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CHIVOS DAP 2023\SICCA\"/>
    </mc:Choice>
  </mc:AlternateContent>
  <xr:revisionPtr revIDLastSave="0" documentId="8_{07E01426-3F67-4DBE-923E-20DE2FF8529B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vw_planilla_general_pago_20 (2)" sheetId="3" r:id="rId1"/>
    <sheet name="vw_planilla_general_pago_2023" sheetId="1" r:id="rId2"/>
    <sheet name="Hoja1" sheetId="2" r:id="rId3"/>
  </sheets>
  <definedNames>
    <definedName name="_xlnm._FilterDatabase" localSheetId="2" hidden="1">Hoja1!$A$1:$F$5993</definedName>
  </definedNames>
  <calcPr calcId="181029"/>
</workbook>
</file>

<file path=xl/calcChain.xml><?xml version="1.0" encoding="utf-8"?>
<calcChain xmlns="http://schemas.openxmlformats.org/spreadsheetml/2006/main">
  <c r="U4" i="1" l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W114" i="1" s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W210" i="1" s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W314" i="1" s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W338" i="1" s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W362" i="1" s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W410" i="1" s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W562" i="1" s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W738" i="1" s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W826" i="1" s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W930" i="1" s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W1026" i="1" s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W1058" i="1" s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W1106" i="1" s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V1242" i="1" s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V1458" i="1" s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W1778" i="1" s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W1914" i="1" s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W1946" i="1" s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W2082" i="1" s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W2234" i="1" s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W2330" i="1" s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W2386" i="1" s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W2466" i="1" s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W2554" i="1" s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W2778" i="1" s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W3314" i="1" s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W3746" i="1" s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W4106" i="1" s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W4330" i="1" s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W4546" i="1" s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W4994" i="1" s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W5482" i="1" s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V5802" i="1" s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W5994" i="1" s="1"/>
  <c r="U5995" i="1"/>
  <c r="W618" i="1"/>
  <c r="W1506" i="1"/>
  <c r="V3226" i="1"/>
  <c r="U5993" i="3"/>
  <c r="W5993" i="3" s="1"/>
  <c r="S5993" i="3"/>
  <c r="U5992" i="3"/>
  <c r="W5992" i="3" s="1"/>
  <c r="S5992" i="3"/>
  <c r="U5991" i="3"/>
  <c r="W5991" i="3" s="1"/>
  <c r="S5991" i="3"/>
  <c r="T5992" i="3" s="1"/>
  <c r="U5990" i="3"/>
  <c r="V5990" i="3" s="1"/>
  <c r="S5990" i="3"/>
  <c r="T5990" i="3" s="1"/>
  <c r="X5989" i="3"/>
  <c r="W5989" i="3"/>
  <c r="U5989" i="3"/>
  <c r="V5989" i="3" s="1"/>
  <c r="S5989" i="3"/>
  <c r="X5988" i="3"/>
  <c r="W5988" i="3"/>
  <c r="Y5988" i="3" s="1"/>
  <c r="V5988" i="3"/>
  <c r="U5988" i="3"/>
  <c r="S5988" i="3"/>
  <c r="W5987" i="3"/>
  <c r="Y5987" i="3" s="1"/>
  <c r="V5987" i="3"/>
  <c r="U5987" i="3"/>
  <c r="S5987" i="3"/>
  <c r="V5986" i="3"/>
  <c r="U5986" i="3"/>
  <c r="W5986" i="3" s="1"/>
  <c r="S5986" i="3"/>
  <c r="U5985" i="3"/>
  <c r="W5985" i="3" s="1"/>
  <c r="S5985" i="3"/>
  <c r="T5986" i="3" s="1"/>
  <c r="W5984" i="3"/>
  <c r="X5984" i="3" s="1"/>
  <c r="U5984" i="3"/>
  <c r="V5984" i="3" s="1"/>
  <c r="T5984" i="3"/>
  <c r="S5984" i="3"/>
  <c r="T5988" i="3" s="1"/>
  <c r="V5983" i="3"/>
  <c r="U5983" i="3"/>
  <c r="W5983" i="3" s="1"/>
  <c r="S5983" i="3"/>
  <c r="T5983" i="3" s="1"/>
  <c r="U5982" i="3"/>
  <c r="V5982" i="3" s="1"/>
  <c r="S5982" i="3"/>
  <c r="W5981" i="3"/>
  <c r="X5981" i="3" s="1"/>
  <c r="U5981" i="3"/>
  <c r="V5981" i="3" s="1"/>
  <c r="S5981" i="3"/>
  <c r="Y5980" i="3"/>
  <c r="X5980" i="3"/>
  <c r="W5980" i="3"/>
  <c r="V5980" i="3"/>
  <c r="U5980" i="3"/>
  <c r="S5980" i="3"/>
  <c r="T5981" i="3" s="1"/>
  <c r="W5979" i="3"/>
  <c r="U5979" i="3"/>
  <c r="V5979" i="3" s="1"/>
  <c r="S5979" i="3"/>
  <c r="T5980" i="3" s="1"/>
  <c r="W5978" i="3"/>
  <c r="X5978" i="3" s="1"/>
  <c r="V5978" i="3"/>
  <c r="U5978" i="3"/>
  <c r="S5978" i="3"/>
  <c r="U5977" i="3"/>
  <c r="W5977" i="3" s="1"/>
  <c r="S5977" i="3"/>
  <c r="W5976" i="3"/>
  <c r="X5976" i="3" s="1"/>
  <c r="U5976" i="3"/>
  <c r="V5976" i="3" s="1"/>
  <c r="S5976" i="3"/>
  <c r="W5975" i="3"/>
  <c r="X5975" i="3" s="1"/>
  <c r="V5975" i="3"/>
  <c r="U5975" i="3"/>
  <c r="S5975" i="3"/>
  <c r="U5974" i="3"/>
  <c r="V5974" i="3" s="1"/>
  <c r="S5974" i="3"/>
  <c r="W5973" i="3"/>
  <c r="Y5973" i="3" s="1"/>
  <c r="U5973" i="3"/>
  <c r="V5973" i="3" s="1"/>
  <c r="S5973" i="3"/>
  <c r="Y5972" i="3"/>
  <c r="X5972" i="3"/>
  <c r="W5972" i="3"/>
  <c r="V5972" i="3"/>
  <c r="U5972" i="3"/>
  <c r="S5972" i="3"/>
  <c r="U5971" i="3"/>
  <c r="W5971" i="3" s="1"/>
  <c r="S5971" i="3"/>
  <c r="W5970" i="3"/>
  <c r="X5970" i="3" s="1"/>
  <c r="V5970" i="3"/>
  <c r="U5970" i="3"/>
  <c r="S5970" i="3"/>
  <c r="U5969" i="3"/>
  <c r="W5969" i="3" s="1"/>
  <c r="S5969" i="3"/>
  <c r="T5972" i="3" s="1"/>
  <c r="W5968" i="3"/>
  <c r="X5968" i="3" s="1"/>
  <c r="U5968" i="3"/>
  <c r="V5968" i="3" s="1"/>
  <c r="S5968" i="3"/>
  <c r="W5967" i="3"/>
  <c r="X5967" i="3" s="1"/>
  <c r="V5967" i="3"/>
  <c r="U5967" i="3"/>
  <c r="S5967" i="3"/>
  <c r="T5965" i="3" s="1"/>
  <c r="U5966" i="3"/>
  <c r="V5966" i="3" s="1"/>
  <c r="S5966" i="3"/>
  <c r="T5967" i="3" s="1"/>
  <c r="W5965" i="3"/>
  <c r="Y5965" i="3" s="1"/>
  <c r="U5965" i="3"/>
  <c r="V5965" i="3" s="1"/>
  <c r="S5965" i="3"/>
  <c r="T5966" i="3" s="1"/>
  <c r="X5964" i="3"/>
  <c r="W5964" i="3"/>
  <c r="V5964" i="3"/>
  <c r="U5964" i="3"/>
  <c r="S5964" i="3"/>
  <c r="U5963" i="3"/>
  <c r="W5963" i="3" s="1"/>
  <c r="S5963" i="3"/>
  <c r="W5962" i="3"/>
  <c r="X5962" i="3" s="1"/>
  <c r="V5962" i="3"/>
  <c r="U5962" i="3"/>
  <c r="S5962" i="3"/>
  <c r="U5961" i="3"/>
  <c r="W5961" i="3" s="1"/>
  <c r="S5961" i="3"/>
  <c r="T5962" i="3" s="1"/>
  <c r="W5960" i="3"/>
  <c r="X5960" i="3" s="1"/>
  <c r="U5960" i="3"/>
  <c r="V5960" i="3" s="1"/>
  <c r="S5960" i="3"/>
  <c r="Y5959" i="3"/>
  <c r="W5959" i="3"/>
  <c r="X5959" i="3" s="1"/>
  <c r="U5959" i="3"/>
  <c r="S5959" i="3"/>
  <c r="V5959" i="3" s="1"/>
  <c r="U5958" i="3"/>
  <c r="V5958" i="3" s="1"/>
  <c r="S5958" i="3"/>
  <c r="T5964" i="3" s="1"/>
  <c r="W5957" i="3"/>
  <c r="U5957" i="3"/>
  <c r="V5957" i="3" s="1"/>
  <c r="S5957" i="3"/>
  <c r="W5956" i="3"/>
  <c r="V5956" i="3"/>
  <c r="U5956" i="3"/>
  <c r="S5956" i="3"/>
  <c r="X5956" i="3" s="1"/>
  <c r="U5955" i="3"/>
  <c r="W5955" i="3" s="1"/>
  <c r="S5955" i="3"/>
  <c r="W5954" i="3"/>
  <c r="X5954" i="3" s="1"/>
  <c r="V5954" i="3"/>
  <c r="U5954" i="3"/>
  <c r="S5954" i="3"/>
  <c r="U5953" i="3"/>
  <c r="W5953" i="3" s="1"/>
  <c r="S5953" i="3"/>
  <c r="T5954" i="3" s="1"/>
  <c r="W5952" i="3"/>
  <c r="X5952" i="3" s="1"/>
  <c r="U5952" i="3"/>
  <c r="V5952" i="3" s="1"/>
  <c r="S5952" i="3"/>
  <c r="Y5951" i="3"/>
  <c r="W5951" i="3"/>
  <c r="X5951" i="3" s="1"/>
  <c r="V5951" i="3"/>
  <c r="U5951" i="3"/>
  <c r="S5951" i="3"/>
  <c r="T5957" i="3" s="1"/>
  <c r="U5950" i="3"/>
  <c r="V5950" i="3" s="1"/>
  <c r="S5950" i="3"/>
  <c r="T5956" i="3" s="1"/>
  <c r="W5949" i="3"/>
  <c r="U5949" i="3"/>
  <c r="V5949" i="3" s="1"/>
  <c r="S5949" i="3"/>
  <c r="W5948" i="3"/>
  <c r="V5948" i="3"/>
  <c r="U5948" i="3"/>
  <c r="S5948" i="3"/>
  <c r="X5948" i="3" s="1"/>
  <c r="U5947" i="3"/>
  <c r="W5947" i="3" s="1"/>
  <c r="S5947" i="3"/>
  <c r="Y5946" i="3"/>
  <c r="W5946" i="3"/>
  <c r="X5946" i="3" s="1"/>
  <c r="V5946" i="3"/>
  <c r="U5946" i="3"/>
  <c r="S5946" i="3"/>
  <c r="U5945" i="3"/>
  <c r="W5945" i="3" s="1"/>
  <c r="S5945" i="3"/>
  <c r="T5949" i="3" s="1"/>
  <c r="W5944" i="3"/>
  <c r="X5944" i="3" s="1"/>
  <c r="U5944" i="3"/>
  <c r="V5944" i="3" s="1"/>
  <c r="S5944" i="3"/>
  <c r="T5948" i="3" s="1"/>
  <c r="W5943" i="3"/>
  <c r="X5943" i="3" s="1"/>
  <c r="V5943" i="3"/>
  <c r="U5943" i="3"/>
  <c r="S5943" i="3"/>
  <c r="U5942" i="3"/>
  <c r="V5942" i="3" s="1"/>
  <c r="S5942" i="3"/>
  <c r="W5941" i="3"/>
  <c r="Y5941" i="3" s="1"/>
  <c r="U5941" i="3"/>
  <c r="V5941" i="3" s="1"/>
  <c r="S5941" i="3"/>
  <c r="W5940" i="3"/>
  <c r="V5940" i="3"/>
  <c r="U5940" i="3"/>
  <c r="S5940" i="3"/>
  <c r="T5940" i="3" s="1"/>
  <c r="U5939" i="3"/>
  <c r="W5939" i="3" s="1"/>
  <c r="S5939" i="3"/>
  <c r="W5938" i="3"/>
  <c r="X5938" i="3" s="1"/>
  <c r="V5938" i="3"/>
  <c r="U5938" i="3"/>
  <c r="S5938" i="3"/>
  <c r="V5937" i="3"/>
  <c r="U5937" i="3"/>
  <c r="W5937" i="3" s="1"/>
  <c r="S5937" i="3"/>
  <c r="T5938" i="3" s="1"/>
  <c r="W5936" i="3"/>
  <c r="X5936" i="3" s="1"/>
  <c r="U5936" i="3"/>
  <c r="V5936" i="3" s="1"/>
  <c r="S5936" i="3"/>
  <c r="Y5935" i="3"/>
  <c r="W5935" i="3"/>
  <c r="X5935" i="3" s="1"/>
  <c r="V5935" i="3"/>
  <c r="U5935" i="3"/>
  <c r="S5935" i="3"/>
  <c r="U5934" i="3"/>
  <c r="V5934" i="3" s="1"/>
  <c r="S5934" i="3"/>
  <c r="T5935" i="3" s="1"/>
  <c r="W5933" i="3"/>
  <c r="U5933" i="3"/>
  <c r="V5933" i="3" s="1"/>
  <c r="T5933" i="3"/>
  <c r="S5933" i="3"/>
  <c r="T5934" i="3" s="1"/>
  <c r="W5932" i="3"/>
  <c r="V5932" i="3"/>
  <c r="U5932" i="3"/>
  <c r="S5932" i="3"/>
  <c r="X5932" i="3" s="1"/>
  <c r="U5931" i="3"/>
  <c r="W5931" i="3" s="1"/>
  <c r="S5931" i="3"/>
  <c r="T5932" i="3" s="1"/>
  <c r="W5930" i="3"/>
  <c r="X5930" i="3" s="1"/>
  <c r="V5930" i="3"/>
  <c r="U5930" i="3"/>
  <c r="T5930" i="3"/>
  <c r="S5930" i="3"/>
  <c r="T5931" i="3" s="1"/>
  <c r="U5929" i="3"/>
  <c r="W5929" i="3" s="1"/>
  <c r="S5929" i="3"/>
  <c r="V5929" i="3" s="1"/>
  <c r="W5928" i="3"/>
  <c r="X5928" i="3" s="1"/>
  <c r="U5928" i="3"/>
  <c r="V5928" i="3" s="1"/>
  <c r="S5928" i="3"/>
  <c r="T5929" i="3" s="1"/>
  <c r="W5927" i="3"/>
  <c r="X5927" i="3" s="1"/>
  <c r="V5927" i="3"/>
  <c r="U5927" i="3"/>
  <c r="S5927" i="3"/>
  <c r="U5926" i="3"/>
  <c r="V5926" i="3" s="1"/>
  <c r="S5926" i="3"/>
  <c r="W5925" i="3"/>
  <c r="U5925" i="3"/>
  <c r="V5925" i="3" s="1"/>
  <c r="S5925" i="3"/>
  <c r="Y5924" i="3"/>
  <c r="X5924" i="3"/>
  <c r="W5924" i="3"/>
  <c r="U5924" i="3"/>
  <c r="S5924" i="3"/>
  <c r="V5924" i="3" s="1"/>
  <c r="U5923" i="3"/>
  <c r="W5923" i="3" s="1"/>
  <c r="S5923" i="3"/>
  <c r="Y5922" i="3"/>
  <c r="W5922" i="3"/>
  <c r="X5922" i="3" s="1"/>
  <c r="V5922" i="3"/>
  <c r="U5922" i="3"/>
  <c r="S5922" i="3"/>
  <c r="V5921" i="3"/>
  <c r="U5921" i="3"/>
  <c r="W5921" i="3" s="1"/>
  <c r="S5921" i="3"/>
  <c r="W5920" i="3"/>
  <c r="X5920" i="3" s="1"/>
  <c r="U5920" i="3"/>
  <c r="V5920" i="3" s="1"/>
  <c r="S5920" i="3"/>
  <c r="W5919" i="3"/>
  <c r="X5919" i="3" s="1"/>
  <c r="V5919" i="3"/>
  <c r="U5919" i="3"/>
  <c r="S5919" i="3"/>
  <c r="U5918" i="3"/>
  <c r="V5918" i="3" s="1"/>
  <c r="S5918" i="3"/>
  <c r="W5917" i="3"/>
  <c r="U5917" i="3"/>
  <c r="V5917" i="3" s="1"/>
  <c r="S5917" i="3"/>
  <c r="W5916" i="3"/>
  <c r="V5916" i="3"/>
  <c r="U5916" i="3"/>
  <c r="S5916" i="3"/>
  <c r="T5916" i="3" s="1"/>
  <c r="U5915" i="3"/>
  <c r="S5915" i="3"/>
  <c r="W5914" i="3"/>
  <c r="X5914" i="3" s="1"/>
  <c r="V5914" i="3"/>
  <c r="U5914" i="3"/>
  <c r="T5914" i="3"/>
  <c r="S5914" i="3"/>
  <c r="T5915" i="3" s="1"/>
  <c r="X5913" i="3"/>
  <c r="V5913" i="3"/>
  <c r="U5913" i="3"/>
  <c r="W5913" i="3" s="1"/>
  <c r="S5913" i="3"/>
  <c r="W5912" i="3"/>
  <c r="U5912" i="3"/>
  <c r="V5912" i="3" s="1"/>
  <c r="S5912" i="3"/>
  <c r="Y5911" i="3"/>
  <c r="W5911" i="3"/>
  <c r="X5911" i="3" s="1"/>
  <c r="V5911" i="3"/>
  <c r="U5911" i="3"/>
  <c r="S5911" i="3"/>
  <c r="U5910" i="3"/>
  <c r="S5910" i="3"/>
  <c r="W5909" i="3"/>
  <c r="U5909" i="3"/>
  <c r="V5909" i="3" s="1"/>
  <c r="S5909" i="3"/>
  <c r="W5908" i="3"/>
  <c r="V5908" i="3"/>
  <c r="U5908" i="3"/>
  <c r="S5908" i="3"/>
  <c r="U5907" i="3"/>
  <c r="S5907" i="3"/>
  <c r="W5906" i="3"/>
  <c r="X5906" i="3" s="1"/>
  <c r="V5906" i="3"/>
  <c r="U5906" i="3"/>
  <c r="T5906" i="3"/>
  <c r="S5906" i="3"/>
  <c r="X5905" i="3"/>
  <c r="V5905" i="3"/>
  <c r="U5905" i="3"/>
  <c r="W5905" i="3" s="1"/>
  <c r="S5905" i="3"/>
  <c r="W5904" i="3"/>
  <c r="U5904" i="3"/>
  <c r="V5904" i="3" s="1"/>
  <c r="S5904" i="3"/>
  <c r="Y5903" i="3"/>
  <c r="W5903" i="3"/>
  <c r="X5903" i="3" s="1"/>
  <c r="V5903" i="3"/>
  <c r="U5903" i="3"/>
  <c r="S5903" i="3"/>
  <c r="U5902" i="3"/>
  <c r="S5902" i="3"/>
  <c r="T5904" i="3" s="1"/>
  <c r="W5901" i="3"/>
  <c r="U5901" i="3"/>
  <c r="V5901" i="3" s="1"/>
  <c r="T5901" i="3"/>
  <c r="S5901" i="3"/>
  <c r="T5902" i="3" s="1"/>
  <c r="W5900" i="3"/>
  <c r="V5900" i="3"/>
  <c r="U5900" i="3"/>
  <c r="S5900" i="3"/>
  <c r="X5900" i="3" s="1"/>
  <c r="U5899" i="3"/>
  <c r="S5899" i="3"/>
  <c r="W5898" i="3"/>
  <c r="X5898" i="3" s="1"/>
  <c r="V5898" i="3"/>
  <c r="U5898" i="3"/>
  <c r="T5898" i="3"/>
  <c r="S5898" i="3"/>
  <c r="V5897" i="3"/>
  <c r="U5897" i="3"/>
  <c r="W5897" i="3" s="1"/>
  <c r="Y5897" i="3" s="1"/>
  <c r="S5897" i="3"/>
  <c r="W5896" i="3"/>
  <c r="U5896" i="3"/>
  <c r="V5896" i="3" s="1"/>
  <c r="S5896" i="3"/>
  <c r="Y5895" i="3"/>
  <c r="W5895" i="3"/>
  <c r="X5895" i="3" s="1"/>
  <c r="V5895" i="3"/>
  <c r="U5895" i="3"/>
  <c r="S5895" i="3"/>
  <c r="U5894" i="3"/>
  <c r="S5894" i="3"/>
  <c r="T5895" i="3" s="1"/>
  <c r="W5893" i="3"/>
  <c r="U5893" i="3"/>
  <c r="V5893" i="3" s="1"/>
  <c r="T5893" i="3"/>
  <c r="S5893" i="3"/>
  <c r="Y5892" i="3"/>
  <c r="X5892" i="3"/>
  <c r="W5892" i="3"/>
  <c r="U5892" i="3"/>
  <c r="S5892" i="3"/>
  <c r="V5892" i="3" s="1"/>
  <c r="U5891" i="3"/>
  <c r="S5891" i="3"/>
  <c r="T5892" i="3" s="1"/>
  <c r="W5890" i="3"/>
  <c r="X5890" i="3" s="1"/>
  <c r="V5890" i="3"/>
  <c r="U5890" i="3"/>
  <c r="T5890" i="3"/>
  <c r="S5890" i="3"/>
  <c r="T5891" i="3" s="1"/>
  <c r="V5889" i="3"/>
  <c r="U5889" i="3"/>
  <c r="W5889" i="3" s="1"/>
  <c r="X5889" i="3" s="1"/>
  <c r="S5889" i="3"/>
  <c r="T5888" i="3" s="1"/>
  <c r="U5888" i="3"/>
  <c r="V5888" i="3" s="1"/>
  <c r="S5888" i="3"/>
  <c r="W5887" i="3"/>
  <c r="V5887" i="3"/>
  <c r="U5887" i="3"/>
  <c r="S5887" i="3"/>
  <c r="U5886" i="3"/>
  <c r="S5886" i="3"/>
  <c r="T5887" i="3" s="1"/>
  <c r="W5885" i="3"/>
  <c r="X5885" i="3" s="1"/>
  <c r="U5885" i="3"/>
  <c r="V5885" i="3" s="1"/>
  <c r="S5885" i="3"/>
  <c r="Y5884" i="3"/>
  <c r="X5884" i="3"/>
  <c r="W5884" i="3"/>
  <c r="U5884" i="3"/>
  <c r="S5884" i="3"/>
  <c r="V5884" i="3" s="1"/>
  <c r="U5883" i="3"/>
  <c r="V5883" i="3" s="1"/>
  <c r="S5883" i="3"/>
  <c r="Y5882" i="3"/>
  <c r="W5882" i="3"/>
  <c r="X5882" i="3" s="1"/>
  <c r="V5882" i="3"/>
  <c r="U5882" i="3"/>
  <c r="T5882" i="3"/>
  <c r="S5882" i="3"/>
  <c r="U5881" i="3"/>
  <c r="W5881" i="3" s="1"/>
  <c r="S5881" i="3"/>
  <c r="W5880" i="3"/>
  <c r="U5880" i="3"/>
  <c r="V5880" i="3" s="1"/>
  <c r="T5880" i="3"/>
  <c r="S5880" i="3"/>
  <c r="Y5879" i="3"/>
  <c r="W5879" i="3"/>
  <c r="X5879" i="3" s="1"/>
  <c r="V5879" i="3"/>
  <c r="U5879" i="3"/>
  <c r="T5879" i="3"/>
  <c r="S5879" i="3"/>
  <c r="U5878" i="3"/>
  <c r="S5878" i="3"/>
  <c r="W5877" i="3"/>
  <c r="X5877" i="3" s="1"/>
  <c r="U5877" i="3"/>
  <c r="V5877" i="3" s="1"/>
  <c r="T5877" i="3"/>
  <c r="S5877" i="3"/>
  <c r="X5876" i="3"/>
  <c r="W5876" i="3"/>
  <c r="V5876" i="3"/>
  <c r="U5876" i="3"/>
  <c r="S5876" i="3"/>
  <c r="U5875" i="3"/>
  <c r="V5875" i="3" s="1"/>
  <c r="S5875" i="3"/>
  <c r="W5874" i="3"/>
  <c r="X5874" i="3" s="1"/>
  <c r="V5874" i="3"/>
  <c r="U5874" i="3"/>
  <c r="T5874" i="3"/>
  <c r="S5874" i="3"/>
  <c r="X5873" i="3"/>
  <c r="U5873" i="3"/>
  <c r="W5873" i="3" s="1"/>
  <c r="Y5873" i="3" s="1"/>
  <c r="S5873" i="3"/>
  <c r="W5872" i="3"/>
  <c r="U5872" i="3"/>
  <c r="V5872" i="3" s="1"/>
  <c r="T5872" i="3"/>
  <c r="S5872" i="3"/>
  <c r="T5876" i="3" s="1"/>
  <c r="W5871" i="3"/>
  <c r="X5871" i="3" s="1"/>
  <c r="V5871" i="3"/>
  <c r="U5871" i="3"/>
  <c r="S5871" i="3"/>
  <c r="U5870" i="3"/>
  <c r="S5870" i="3"/>
  <c r="T5871" i="3" s="1"/>
  <c r="W5869" i="3"/>
  <c r="X5869" i="3" s="1"/>
  <c r="U5869" i="3"/>
  <c r="V5869" i="3" s="1"/>
  <c r="S5869" i="3"/>
  <c r="X5868" i="3"/>
  <c r="W5868" i="3"/>
  <c r="V5868" i="3"/>
  <c r="U5868" i="3"/>
  <c r="S5868" i="3"/>
  <c r="U5867" i="3"/>
  <c r="V5867" i="3" s="1"/>
  <c r="S5867" i="3"/>
  <c r="W5866" i="3"/>
  <c r="X5866" i="3" s="1"/>
  <c r="V5866" i="3"/>
  <c r="U5866" i="3"/>
  <c r="T5866" i="3"/>
  <c r="S5866" i="3"/>
  <c r="U5865" i="3"/>
  <c r="W5865" i="3" s="1"/>
  <c r="Y5865" i="3" s="1"/>
  <c r="S5865" i="3"/>
  <c r="U5864" i="3"/>
  <c r="V5864" i="3" s="1"/>
  <c r="T5864" i="3"/>
  <c r="S5864" i="3"/>
  <c r="T5865" i="3" s="1"/>
  <c r="W5863" i="3"/>
  <c r="X5863" i="3" s="1"/>
  <c r="V5863" i="3"/>
  <c r="U5863" i="3"/>
  <c r="S5863" i="3"/>
  <c r="U5862" i="3"/>
  <c r="S5862" i="3"/>
  <c r="T5861" i="3" s="1"/>
  <c r="W5861" i="3"/>
  <c r="X5861" i="3" s="1"/>
  <c r="U5861" i="3"/>
  <c r="V5861" i="3" s="1"/>
  <c r="S5861" i="3"/>
  <c r="Y5860" i="3"/>
  <c r="X5860" i="3"/>
  <c r="W5860" i="3"/>
  <c r="V5860" i="3"/>
  <c r="U5860" i="3"/>
  <c r="S5860" i="3"/>
  <c r="U5859" i="3"/>
  <c r="V5859" i="3" s="1"/>
  <c r="S5859" i="3"/>
  <c r="Y5858" i="3"/>
  <c r="W5858" i="3"/>
  <c r="X5858" i="3" s="1"/>
  <c r="V5858" i="3"/>
  <c r="U5858" i="3"/>
  <c r="S5858" i="3"/>
  <c r="T5863" i="3" s="1"/>
  <c r="W5857" i="3"/>
  <c r="U5857" i="3"/>
  <c r="V5857" i="3" s="1"/>
  <c r="S5857" i="3"/>
  <c r="U5856" i="3"/>
  <c r="W5856" i="3" s="1"/>
  <c r="S5856" i="3"/>
  <c r="W5855" i="3"/>
  <c r="Y5855" i="3" s="1"/>
  <c r="V5855" i="3"/>
  <c r="U5855" i="3"/>
  <c r="S5855" i="3"/>
  <c r="X5855" i="3" s="1"/>
  <c r="U5854" i="3"/>
  <c r="W5854" i="3" s="1"/>
  <c r="S5854" i="3"/>
  <c r="T5855" i="3" s="1"/>
  <c r="V5853" i="3"/>
  <c r="U5853" i="3"/>
  <c r="W5853" i="3" s="1"/>
  <c r="S5853" i="3"/>
  <c r="Y5852" i="3"/>
  <c r="W5852" i="3"/>
  <c r="X5852" i="3" s="1"/>
  <c r="U5852" i="3"/>
  <c r="V5852" i="3" s="1"/>
  <c r="S5852" i="3"/>
  <c r="T5853" i="3" s="1"/>
  <c r="X5851" i="3"/>
  <c r="W5851" i="3"/>
  <c r="Y5851" i="3" s="1"/>
  <c r="V5851" i="3"/>
  <c r="U5851" i="3"/>
  <c r="S5851" i="3"/>
  <c r="W5850" i="3"/>
  <c r="U5850" i="3"/>
  <c r="V5850" i="3" s="1"/>
  <c r="S5850" i="3"/>
  <c r="T5856" i="3" s="1"/>
  <c r="V5849" i="3"/>
  <c r="U5849" i="3"/>
  <c r="W5849" i="3" s="1"/>
  <c r="S5849" i="3"/>
  <c r="U5848" i="3"/>
  <c r="W5848" i="3" s="1"/>
  <c r="S5848" i="3"/>
  <c r="X5847" i="3"/>
  <c r="W5847" i="3"/>
  <c r="Y5847" i="3" s="1"/>
  <c r="V5847" i="3"/>
  <c r="U5847" i="3"/>
  <c r="S5847" i="3"/>
  <c r="U5846" i="3"/>
  <c r="W5846" i="3" s="1"/>
  <c r="S5846" i="3"/>
  <c r="T5848" i="3" s="1"/>
  <c r="V5845" i="3"/>
  <c r="U5845" i="3"/>
  <c r="W5845" i="3" s="1"/>
  <c r="S5845" i="3"/>
  <c r="T5846" i="3" s="1"/>
  <c r="W5844" i="3"/>
  <c r="X5844" i="3" s="1"/>
  <c r="U5844" i="3"/>
  <c r="V5844" i="3" s="1"/>
  <c r="S5844" i="3"/>
  <c r="T5841" i="3" s="1"/>
  <c r="X5843" i="3"/>
  <c r="W5843" i="3"/>
  <c r="Y5843" i="3" s="1"/>
  <c r="V5843" i="3"/>
  <c r="U5843" i="3"/>
  <c r="S5843" i="3"/>
  <c r="W5842" i="3"/>
  <c r="U5842" i="3"/>
  <c r="V5842" i="3" s="1"/>
  <c r="S5842" i="3"/>
  <c r="T5843" i="3" s="1"/>
  <c r="V5841" i="3"/>
  <c r="U5841" i="3"/>
  <c r="W5841" i="3" s="1"/>
  <c r="S5841" i="3"/>
  <c r="T5842" i="3" s="1"/>
  <c r="U5840" i="3"/>
  <c r="W5840" i="3" s="1"/>
  <c r="S5840" i="3"/>
  <c r="W5839" i="3"/>
  <c r="V5839" i="3"/>
  <c r="U5839" i="3"/>
  <c r="S5839" i="3"/>
  <c r="X5839" i="3" s="1"/>
  <c r="U5838" i="3"/>
  <c r="W5838" i="3" s="1"/>
  <c r="S5838" i="3"/>
  <c r="V5837" i="3"/>
  <c r="U5837" i="3"/>
  <c r="W5837" i="3" s="1"/>
  <c r="S5837" i="3"/>
  <c r="W5836" i="3"/>
  <c r="X5836" i="3" s="1"/>
  <c r="U5836" i="3"/>
  <c r="V5836" i="3" s="1"/>
  <c r="S5836" i="3"/>
  <c r="T5837" i="3" s="1"/>
  <c r="X5835" i="3"/>
  <c r="W5835" i="3"/>
  <c r="V5835" i="3"/>
  <c r="U5835" i="3"/>
  <c r="S5835" i="3"/>
  <c r="W5834" i="3"/>
  <c r="U5834" i="3"/>
  <c r="V5834" i="3" s="1"/>
  <c r="S5834" i="3"/>
  <c r="V5833" i="3"/>
  <c r="U5833" i="3"/>
  <c r="W5833" i="3" s="1"/>
  <c r="S5833" i="3"/>
  <c r="U5832" i="3"/>
  <c r="S5832" i="3"/>
  <c r="T5833" i="3" s="1"/>
  <c r="W5831" i="3"/>
  <c r="V5831" i="3"/>
  <c r="U5831" i="3"/>
  <c r="T5831" i="3"/>
  <c r="S5831" i="3"/>
  <c r="T5832" i="3" s="1"/>
  <c r="U5830" i="3"/>
  <c r="W5830" i="3" s="1"/>
  <c r="S5830" i="3"/>
  <c r="V5829" i="3"/>
  <c r="U5829" i="3"/>
  <c r="W5829" i="3" s="1"/>
  <c r="S5829" i="3"/>
  <c r="Y5828" i="3"/>
  <c r="W5828" i="3"/>
  <c r="X5828" i="3" s="1"/>
  <c r="U5828" i="3"/>
  <c r="V5828" i="3" s="1"/>
  <c r="S5828" i="3"/>
  <c r="X5827" i="3"/>
  <c r="W5827" i="3"/>
  <c r="V5827" i="3"/>
  <c r="U5827" i="3"/>
  <c r="S5827" i="3"/>
  <c r="W5826" i="3"/>
  <c r="X5826" i="3" s="1"/>
  <c r="U5826" i="3"/>
  <c r="V5826" i="3" s="1"/>
  <c r="S5826" i="3"/>
  <c r="X5825" i="3"/>
  <c r="V5825" i="3"/>
  <c r="U5825" i="3"/>
  <c r="W5825" i="3" s="1"/>
  <c r="S5825" i="3"/>
  <c r="U5824" i="3"/>
  <c r="V5824" i="3" s="1"/>
  <c r="S5824" i="3"/>
  <c r="X5823" i="3"/>
  <c r="W5823" i="3"/>
  <c r="Y5823" i="3" s="1"/>
  <c r="V5823" i="3"/>
  <c r="U5823" i="3"/>
  <c r="T5823" i="3"/>
  <c r="S5823" i="3"/>
  <c r="U5822" i="3"/>
  <c r="S5822" i="3"/>
  <c r="X5821" i="3"/>
  <c r="V5821" i="3"/>
  <c r="U5821" i="3"/>
  <c r="W5821" i="3" s="1"/>
  <c r="Y5821" i="3" s="1"/>
  <c r="T5821" i="3"/>
  <c r="S5821" i="3"/>
  <c r="Y5820" i="3"/>
  <c r="W5820" i="3"/>
  <c r="U5820" i="3"/>
  <c r="V5820" i="3" s="1"/>
  <c r="S5820" i="3"/>
  <c r="T5820" i="3" s="1"/>
  <c r="X5819" i="3"/>
  <c r="W5819" i="3"/>
  <c r="V5819" i="3"/>
  <c r="U5819" i="3"/>
  <c r="S5819" i="3"/>
  <c r="U5818" i="3"/>
  <c r="V5818" i="3" s="1"/>
  <c r="S5818" i="3"/>
  <c r="V5817" i="3"/>
  <c r="U5817" i="3"/>
  <c r="W5817" i="3" s="1"/>
  <c r="Y5817" i="3" s="1"/>
  <c r="T5817" i="3"/>
  <c r="S5817" i="3"/>
  <c r="U5816" i="3"/>
  <c r="V5816" i="3" s="1"/>
  <c r="S5816" i="3"/>
  <c r="W5815" i="3"/>
  <c r="V5815" i="3"/>
  <c r="U5815" i="3"/>
  <c r="T5815" i="3"/>
  <c r="S5815" i="3"/>
  <c r="U5814" i="3"/>
  <c r="S5814" i="3"/>
  <c r="X5813" i="3"/>
  <c r="V5813" i="3"/>
  <c r="U5813" i="3"/>
  <c r="W5813" i="3" s="1"/>
  <c r="T5813" i="3"/>
  <c r="S5813" i="3"/>
  <c r="W5812" i="3"/>
  <c r="X5812" i="3" s="1"/>
  <c r="U5812" i="3"/>
  <c r="V5812" i="3" s="1"/>
  <c r="S5812" i="3"/>
  <c r="X5811" i="3"/>
  <c r="W5811" i="3"/>
  <c r="Y5811" i="3" s="1"/>
  <c r="V5811" i="3"/>
  <c r="U5811" i="3"/>
  <c r="S5811" i="3"/>
  <c r="W5810" i="3"/>
  <c r="X5810" i="3" s="1"/>
  <c r="U5810" i="3"/>
  <c r="V5810" i="3" s="1"/>
  <c r="S5810" i="3"/>
  <c r="T5810" i="3" s="1"/>
  <c r="X5809" i="3"/>
  <c r="V5809" i="3"/>
  <c r="U5809" i="3"/>
  <c r="W5809" i="3" s="1"/>
  <c r="S5809" i="3"/>
  <c r="W5808" i="3"/>
  <c r="U5808" i="3"/>
  <c r="V5808" i="3" s="1"/>
  <c r="S5808" i="3"/>
  <c r="T5809" i="3" s="1"/>
  <c r="X5807" i="3"/>
  <c r="W5807" i="3"/>
  <c r="Y5807" i="3" s="1"/>
  <c r="V5807" i="3"/>
  <c r="U5807" i="3"/>
  <c r="T5807" i="3"/>
  <c r="S5807" i="3"/>
  <c r="U5806" i="3"/>
  <c r="S5806" i="3"/>
  <c r="X5805" i="3"/>
  <c r="V5805" i="3"/>
  <c r="U5805" i="3"/>
  <c r="W5805" i="3" s="1"/>
  <c r="S5805" i="3"/>
  <c r="W5804" i="3"/>
  <c r="U5804" i="3"/>
  <c r="V5804" i="3" s="1"/>
  <c r="S5804" i="3"/>
  <c r="T5805" i="3" s="1"/>
  <c r="X5803" i="3"/>
  <c r="W5803" i="3"/>
  <c r="V5803" i="3"/>
  <c r="U5803" i="3"/>
  <c r="S5803" i="3"/>
  <c r="U5802" i="3"/>
  <c r="V5802" i="3" s="1"/>
  <c r="S5802" i="3"/>
  <c r="X5801" i="3"/>
  <c r="V5801" i="3"/>
  <c r="U5801" i="3"/>
  <c r="W5801" i="3" s="1"/>
  <c r="Y5801" i="3" s="1"/>
  <c r="S5801" i="3"/>
  <c r="U5800" i="3"/>
  <c r="V5800" i="3" s="1"/>
  <c r="S5800" i="3"/>
  <c r="W5799" i="3"/>
  <c r="V5799" i="3"/>
  <c r="U5799" i="3"/>
  <c r="T5799" i="3"/>
  <c r="S5799" i="3"/>
  <c r="X5799" i="3" s="1"/>
  <c r="U5798" i="3"/>
  <c r="S5798" i="3"/>
  <c r="T5798" i="3" s="1"/>
  <c r="X5797" i="3"/>
  <c r="V5797" i="3"/>
  <c r="U5797" i="3"/>
  <c r="W5797" i="3" s="1"/>
  <c r="S5797" i="3"/>
  <c r="W5796" i="3"/>
  <c r="X5796" i="3" s="1"/>
  <c r="U5796" i="3"/>
  <c r="V5796" i="3" s="1"/>
  <c r="S5796" i="3"/>
  <c r="T5795" i="3" s="1"/>
  <c r="X5795" i="3"/>
  <c r="W5795" i="3"/>
  <c r="Y5795" i="3" s="1"/>
  <c r="V5795" i="3"/>
  <c r="U5795" i="3"/>
  <c r="S5795" i="3"/>
  <c r="U5794" i="3"/>
  <c r="V5794" i="3" s="1"/>
  <c r="S5794" i="3"/>
  <c r="V5793" i="3"/>
  <c r="U5793" i="3"/>
  <c r="W5793" i="3" s="1"/>
  <c r="S5793" i="3"/>
  <c r="U5792" i="3"/>
  <c r="V5792" i="3" s="1"/>
  <c r="S5792" i="3"/>
  <c r="T5793" i="3" s="1"/>
  <c r="X5791" i="3"/>
  <c r="W5791" i="3"/>
  <c r="Y5791" i="3" s="1"/>
  <c r="V5791" i="3"/>
  <c r="U5791" i="3"/>
  <c r="T5791" i="3"/>
  <c r="S5791" i="3"/>
  <c r="U5790" i="3"/>
  <c r="S5790" i="3"/>
  <c r="X5789" i="3"/>
  <c r="V5789" i="3"/>
  <c r="U5789" i="3"/>
  <c r="W5789" i="3" s="1"/>
  <c r="T5789" i="3"/>
  <c r="S5789" i="3"/>
  <c r="W5788" i="3"/>
  <c r="X5788" i="3" s="1"/>
  <c r="U5788" i="3"/>
  <c r="S5788" i="3"/>
  <c r="T5787" i="3" s="1"/>
  <c r="X5787" i="3"/>
  <c r="W5787" i="3"/>
  <c r="V5787" i="3"/>
  <c r="U5787" i="3"/>
  <c r="S5787" i="3"/>
  <c r="T5788" i="3" s="1"/>
  <c r="U5786" i="3"/>
  <c r="V5786" i="3" s="1"/>
  <c r="S5786" i="3"/>
  <c r="X5785" i="3"/>
  <c r="V5785" i="3"/>
  <c r="U5785" i="3"/>
  <c r="W5785" i="3" s="1"/>
  <c r="S5785" i="3"/>
  <c r="U5784" i="3"/>
  <c r="V5784" i="3" s="1"/>
  <c r="S5784" i="3"/>
  <c r="X5783" i="3"/>
  <c r="W5783" i="3"/>
  <c r="Y5783" i="3" s="1"/>
  <c r="V5783" i="3"/>
  <c r="U5783" i="3"/>
  <c r="S5783" i="3"/>
  <c r="U5782" i="3"/>
  <c r="S5782" i="3"/>
  <c r="X5781" i="3"/>
  <c r="V5781" i="3"/>
  <c r="U5781" i="3"/>
  <c r="W5781" i="3" s="1"/>
  <c r="Y5781" i="3" s="1"/>
  <c r="S5781" i="3"/>
  <c r="W5780" i="3"/>
  <c r="U5780" i="3"/>
  <c r="V5780" i="3" s="1"/>
  <c r="S5780" i="3"/>
  <c r="T5785" i="3" s="1"/>
  <c r="X5779" i="3"/>
  <c r="W5779" i="3"/>
  <c r="V5779" i="3"/>
  <c r="U5779" i="3"/>
  <c r="S5779" i="3"/>
  <c r="U5778" i="3"/>
  <c r="V5778" i="3" s="1"/>
  <c r="S5778" i="3"/>
  <c r="T5778" i="3" s="1"/>
  <c r="X5777" i="3"/>
  <c r="V5777" i="3"/>
  <c r="U5777" i="3"/>
  <c r="W5777" i="3" s="1"/>
  <c r="S5777" i="3"/>
  <c r="U5776" i="3"/>
  <c r="V5776" i="3" s="1"/>
  <c r="S5776" i="3"/>
  <c r="W5775" i="3"/>
  <c r="V5775" i="3"/>
  <c r="U5775" i="3"/>
  <c r="S5775" i="3"/>
  <c r="X5775" i="3" s="1"/>
  <c r="U5774" i="3"/>
  <c r="S5774" i="3"/>
  <c r="X5773" i="3"/>
  <c r="V5773" i="3"/>
  <c r="U5773" i="3"/>
  <c r="W5773" i="3" s="1"/>
  <c r="Y5773" i="3" s="1"/>
  <c r="S5773" i="3"/>
  <c r="W5772" i="3"/>
  <c r="X5772" i="3" s="1"/>
  <c r="U5772" i="3"/>
  <c r="S5772" i="3"/>
  <c r="T5777" i="3" s="1"/>
  <c r="X5771" i="3"/>
  <c r="W5771" i="3"/>
  <c r="Y5771" i="3" s="1"/>
  <c r="V5771" i="3"/>
  <c r="U5771" i="3"/>
  <c r="S5771" i="3"/>
  <c r="U5770" i="3"/>
  <c r="V5770" i="3" s="1"/>
  <c r="S5770" i="3"/>
  <c r="V5769" i="3"/>
  <c r="U5769" i="3"/>
  <c r="W5769" i="3" s="1"/>
  <c r="S5769" i="3"/>
  <c r="U5768" i="3"/>
  <c r="V5768" i="3" s="1"/>
  <c r="S5768" i="3"/>
  <c r="T5769" i="3" s="1"/>
  <c r="X5767" i="3"/>
  <c r="W5767" i="3"/>
  <c r="Y5767" i="3" s="1"/>
  <c r="V5767" i="3"/>
  <c r="U5767" i="3"/>
  <c r="T5767" i="3"/>
  <c r="S5767" i="3"/>
  <c r="U5766" i="3"/>
  <c r="S5766" i="3"/>
  <c r="X5765" i="3"/>
  <c r="V5765" i="3"/>
  <c r="U5765" i="3"/>
  <c r="W5765" i="3" s="1"/>
  <c r="T5765" i="3"/>
  <c r="S5765" i="3"/>
  <c r="W5764" i="3"/>
  <c r="X5764" i="3" s="1"/>
  <c r="U5764" i="3"/>
  <c r="V5764" i="3" s="1"/>
  <c r="S5764" i="3"/>
  <c r="X5763" i="3"/>
  <c r="W5763" i="3"/>
  <c r="V5763" i="3"/>
  <c r="U5763" i="3"/>
  <c r="S5763" i="3"/>
  <c r="U5762" i="3"/>
  <c r="V5762" i="3" s="1"/>
  <c r="S5762" i="3"/>
  <c r="X5761" i="3"/>
  <c r="V5761" i="3"/>
  <c r="U5761" i="3"/>
  <c r="W5761" i="3" s="1"/>
  <c r="Y5761" i="3" s="1"/>
  <c r="T5761" i="3"/>
  <c r="S5761" i="3"/>
  <c r="W5760" i="3"/>
  <c r="X5760" i="3" s="1"/>
  <c r="U5760" i="3"/>
  <c r="S5760" i="3"/>
  <c r="X5759" i="3"/>
  <c r="W5759" i="3"/>
  <c r="V5759" i="3"/>
  <c r="U5759" i="3"/>
  <c r="S5759" i="3"/>
  <c r="U5758" i="3"/>
  <c r="V5758" i="3" s="1"/>
  <c r="S5758" i="3"/>
  <c r="X5757" i="3"/>
  <c r="V5757" i="3"/>
  <c r="U5757" i="3"/>
  <c r="W5757" i="3" s="1"/>
  <c r="S5757" i="3"/>
  <c r="W5756" i="3"/>
  <c r="Y5756" i="3" s="1"/>
  <c r="U5756" i="3"/>
  <c r="V5756" i="3" s="1"/>
  <c r="S5756" i="3"/>
  <c r="W5755" i="3"/>
  <c r="Y5755" i="3" s="1"/>
  <c r="U5755" i="3"/>
  <c r="S5755" i="3"/>
  <c r="V5755" i="3" s="1"/>
  <c r="U5754" i="3"/>
  <c r="W5754" i="3" s="1"/>
  <c r="S5754" i="3"/>
  <c r="V5753" i="3"/>
  <c r="U5753" i="3"/>
  <c r="W5753" i="3" s="1"/>
  <c r="X5753" i="3" s="1"/>
  <c r="S5753" i="3"/>
  <c r="W5752" i="3"/>
  <c r="U5752" i="3"/>
  <c r="V5752" i="3" s="1"/>
  <c r="S5752" i="3"/>
  <c r="W5751" i="3"/>
  <c r="Y5751" i="3" s="1"/>
  <c r="U5751" i="3"/>
  <c r="S5751" i="3"/>
  <c r="V5751" i="3" s="1"/>
  <c r="Y5750" i="3"/>
  <c r="W5750" i="3"/>
  <c r="X5750" i="3" s="1"/>
  <c r="U5750" i="3"/>
  <c r="V5750" i="3" s="1"/>
  <c r="S5750" i="3"/>
  <c r="U5749" i="3"/>
  <c r="W5749" i="3" s="1"/>
  <c r="Y5749" i="3" s="1"/>
  <c r="S5749" i="3"/>
  <c r="U5748" i="3"/>
  <c r="V5748" i="3" s="1"/>
  <c r="S5748" i="3"/>
  <c r="T5750" i="3" s="1"/>
  <c r="W5747" i="3"/>
  <c r="V5747" i="3"/>
  <c r="U5747" i="3"/>
  <c r="S5747" i="3"/>
  <c r="X5747" i="3" s="1"/>
  <c r="W5746" i="3"/>
  <c r="X5746" i="3" s="1"/>
  <c r="V5746" i="3"/>
  <c r="U5746" i="3"/>
  <c r="S5746" i="3"/>
  <c r="V5745" i="3"/>
  <c r="U5745" i="3"/>
  <c r="W5745" i="3" s="1"/>
  <c r="T5745" i="3"/>
  <c r="S5745" i="3"/>
  <c r="U5744" i="3"/>
  <c r="T5744" i="3"/>
  <c r="S5744" i="3"/>
  <c r="X5743" i="3"/>
  <c r="W5743" i="3"/>
  <c r="Y5743" i="3" s="1"/>
  <c r="U5743" i="3"/>
  <c r="S5743" i="3"/>
  <c r="V5743" i="3" s="1"/>
  <c r="V5742" i="3"/>
  <c r="U5742" i="3"/>
  <c r="W5742" i="3" s="1"/>
  <c r="S5742" i="3"/>
  <c r="U5741" i="3"/>
  <c r="W5741" i="3" s="1"/>
  <c r="S5741" i="3"/>
  <c r="T5746" i="3" s="1"/>
  <c r="U5740" i="3"/>
  <c r="V5740" i="3" s="1"/>
  <c r="S5740" i="3"/>
  <c r="W5739" i="3"/>
  <c r="V5739" i="3"/>
  <c r="U5739" i="3"/>
  <c r="S5739" i="3"/>
  <c r="U5738" i="3"/>
  <c r="W5738" i="3" s="1"/>
  <c r="S5738" i="3"/>
  <c r="U5737" i="3"/>
  <c r="W5737" i="3" s="1"/>
  <c r="S5737" i="3"/>
  <c r="U5736" i="3"/>
  <c r="W5736" i="3" s="1"/>
  <c r="S5736" i="3"/>
  <c r="W5735" i="3"/>
  <c r="Y5735" i="3" s="1"/>
  <c r="V5735" i="3"/>
  <c r="U5735" i="3"/>
  <c r="S5735" i="3"/>
  <c r="U5734" i="3"/>
  <c r="W5734" i="3" s="1"/>
  <c r="S5734" i="3"/>
  <c r="U5733" i="3"/>
  <c r="W5733" i="3" s="1"/>
  <c r="S5733" i="3"/>
  <c r="W5732" i="3"/>
  <c r="X5732" i="3" s="1"/>
  <c r="U5732" i="3"/>
  <c r="V5732" i="3" s="1"/>
  <c r="S5732" i="3"/>
  <c r="T5733" i="3" s="1"/>
  <c r="X5731" i="3"/>
  <c r="W5731" i="3"/>
  <c r="V5731" i="3"/>
  <c r="U5731" i="3"/>
  <c r="S5731" i="3"/>
  <c r="W5730" i="3"/>
  <c r="V5730" i="3"/>
  <c r="U5730" i="3"/>
  <c r="S5730" i="3"/>
  <c r="U5729" i="3"/>
  <c r="W5729" i="3" s="1"/>
  <c r="S5729" i="3"/>
  <c r="V5728" i="3"/>
  <c r="U5728" i="3"/>
  <c r="W5728" i="3" s="1"/>
  <c r="T5728" i="3"/>
  <c r="S5728" i="3"/>
  <c r="T5730" i="3" s="1"/>
  <c r="U5727" i="3"/>
  <c r="W5727" i="3" s="1"/>
  <c r="S5727" i="3"/>
  <c r="U5726" i="3"/>
  <c r="W5726" i="3" s="1"/>
  <c r="S5726" i="3"/>
  <c r="U5725" i="3"/>
  <c r="W5725" i="3" s="1"/>
  <c r="X5725" i="3" s="1"/>
  <c r="S5725" i="3"/>
  <c r="X5724" i="3"/>
  <c r="W5724" i="3"/>
  <c r="U5724" i="3"/>
  <c r="V5724" i="3" s="1"/>
  <c r="S5724" i="3"/>
  <c r="W5723" i="3"/>
  <c r="V5723" i="3"/>
  <c r="U5723" i="3"/>
  <c r="S5723" i="3"/>
  <c r="V5722" i="3"/>
  <c r="U5722" i="3"/>
  <c r="W5722" i="3" s="1"/>
  <c r="S5722" i="3"/>
  <c r="U5721" i="3"/>
  <c r="S5721" i="3"/>
  <c r="V5720" i="3"/>
  <c r="U5720" i="3"/>
  <c r="W5720" i="3" s="1"/>
  <c r="T5720" i="3"/>
  <c r="S5720" i="3"/>
  <c r="U5719" i="3"/>
  <c r="W5719" i="3" s="1"/>
  <c r="S5719" i="3"/>
  <c r="U5718" i="3"/>
  <c r="W5718" i="3" s="1"/>
  <c r="S5718" i="3"/>
  <c r="U5717" i="3"/>
  <c r="W5717" i="3" s="1"/>
  <c r="X5717" i="3" s="1"/>
  <c r="S5717" i="3"/>
  <c r="X5716" i="3"/>
  <c r="W5716" i="3"/>
  <c r="U5716" i="3"/>
  <c r="V5716" i="3" s="1"/>
  <c r="S5716" i="3"/>
  <c r="W5715" i="3"/>
  <c r="V5715" i="3"/>
  <c r="U5715" i="3"/>
  <c r="S5715" i="3"/>
  <c r="V5714" i="3"/>
  <c r="U5714" i="3"/>
  <c r="W5714" i="3" s="1"/>
  <c r="S5714" i="3"/>
  <c r="U5713" i="3"/>
  <c r="S5713" i="3"/>
  <c r="V5712" i="3"/>
  <c r="U5712" i="3"/>
  <c r="W5712" i="3" s="1"/>
  <c r="T5712" i="3"/>
  <c r="S5712" i="3"/>
  <c r="U5711" i="3"/>
  <c r="W5711" i="3" s="1"/>
  <c r="S5711" i="3"/>
  <c r="U5710" i="3"/>
  <c r="W5710" i="3" s="1"/>
  <c r="S5710" i="3"/>
  <c r="Y5709" i="3"/>
  <c r="U5709" i="3"/>
  <c r="W5709" i="3" s="1"/>
  <c r="X5709" i="3" s="1"/>
  <c r="S5709" i="3"/>
  <c r="T5709" i="3" s="1"/>
  <c r="X5708" i="3"/>
  <c r="W5708" i="3"/>
  <c r="U5708" i="3"/>
  <c r="V5708" i="3" s="1"/>
  <c r="S5708" i="3"/>
  <c r="W5707" i="3"/>
  <c r="V5707" i="3"/>
  <c r="U5707" i="3"/>
  <c r="S5707" i="3"/>
  <c r="V5706" i="3"/>
  <c r="U5706" i="3"/>
  <c r="W5706" i="3" s="1"/>
  <c r="S5706" i="3"/>
  <c r="U5705" i="3"/>
  <c r="S5705" i="3"/>
  <c r="V5704" i="3"/>
  <c r="U5704" i="3"/>
  <c r="W5704" i="3" s="1"/>
  <c r="T5704" i="3"/>
  <c r="S5704" i="3"/>
  <c r="U5703" i="3"/>
  <c r="W5703" i="3" s="1"/>
  <c r="S5703" i="3"/>
  <c r="U5702" i="3"/>
  <c r="W5702" i="3" s="1"/>
  <c r="S5702" i="3"/>
  <c r="T5706" i="3" s="1"/>
  <c r="U5701" i="3"/>
  <c r="W5701" i="3" s="1"/>
  <c r="S5701" i="3"/>
  <c r="X5700" i="3"/>
  <c r="W5700" i="3"/>
  <c r="U5700" i="3"/>
  <c r="V5700" i="3" s="1"/>
  <c r="S5700" i="3"/>
  <c r="W5699" i="3"/>
  <c r="X5699" i="3" s="1"/>
  <c r="V5699" i="3"/>
  <c r="U5699" i="3"/>
  <c r="S5699" i="3"/>
  <c r="X5698" i="3"/>
  <c r="V5698" i="3"/>
  <c r="U5698" i="3"/>
  <c r="W5698" i="3" s="1"/>
  <c r="Y5698" i="3" s="1"/>
  <c r="S5698" i="3"/>
  <c r="W5697" i="3"/>
  <c r="U5697" i="3"/>
  <c r="V5697" i="3" s="1"/>
  <c r="S5697" i="3"/>
  <c r="V5696" i="3"/>
  <c r="U5696" i="3"/>
  <c r="W5696" i="3" s="1"/>
  <c r="S5696" i="3"/>
  <c r="U5695" i="3"/>
  <c r="S5695" i="3"/>
  <c r="U5694" i="3"/>
  <c r="W5694" i="3" s="1"/>
  <c r="T5694" i="3"/>
  <c r="S5694" i="3"/>
  <c r="U5693" i="3"/>
  <c r="W5693" i="3" s="1"/>
  <c r="S5693" i="3"/>
  <c r="T5689" i="3" s="1"/>
  <c r="X5692" i="3"/>
  <c r="W5692" i="3"/>
  <c r="Y5692" i="3" s="1"/>
  <c r="U5692" i="3"/>
  <c r="V5692" i="3" s="1"/>
  <c r="S5692" i="3"/>
  <c r="T5693" i="3" s="1"/>
  <c r="W5691" i="3"/>
  <c r="X5691" i="3" s="1"/>
  <c r="V5691" i="3"/>
  <c r="U5691" i="3"/>
  <c r="S5691" i="3"/>
  <c r="V5690" i="3"/>
  <c r="U5690" i="3"/>
  <c r="W5690" i="3" s="1"/>
  <c r="Y5690" i="3" s="1"/>
  <c r="S5690" i="3"/>
  <c r="W5689" i="3"/>
  <c r="U5689" i="3"/>
  <c r="V5689" i="3" s="1"/>
  <c r="S5689" i="3"/>
  <c r="T5690" i="3" s="1"/>
  <c r="V5688" i="3"/>
  <c r="U5688" i="3"/>
  <c r="W5688" i="3" s="1"/>
  <c r="S5688" i="3"/>
  <c r="U5687" i="3"/>
  <c r="S5687" i="3"/>
  <c r="U5686" i="3"/>
  <c r="W5686" i="3" s="1"/>
  <c r="X5686" i="3" s="1"/>
  <c r="S5686" i="3"/>
  <c r="Y5685" i="3"/>
  <c r="X5685" i="3"/>
  <c r="U5685" i="3"/>
  <c r="W5685" i="3" s="1"/>
  <c r="S5685" i="3"/>
  <c r="T5687" i="3" s="1"/>
  <c r="W5684" i="3"/>
  <c r="Y5684" i="3" s="1"/>
  <c r="U5684" i="3"/>
  <c r="V5684" i="3" s="1"/>
  <c r="S5684" i="3"/>
  <c r="W5683" i="3"/>
  <c r="X5683" i="3" s="1"/>
  <c r="V5683" i="3"/>
  <c r="U5683" i="3"/>
  <c r="S5683" i="3"/>
  <c r="U5682" i="3"/>
  <c r="W5682" i="3" s="1"/>
  <c r="S5682" i="3"/>
  <c r="W5681" i="3"/>
  <c r="U5681" i="3"/>
  <c r="V5681" i="3" s="1"/>
  <c r="T5681" i="3"/>
  <c r="S5681" i="3"/>
  <c r="V5680" i="3"/>
  <c r="U5680" i="3"/>
  <c r="W5680" i="3" s="1"/>
  <c r="T5680" i="3"/>
  <c r="S5680" i="3"/>
  <c r="U5679" i="3"/>
  <c r="S5679" i="3"/>
  <c r="U5678" i="3"/>
  <c r="W5678" i="3" s="1"/>
  <c r="X5678" i="3" s="1"/>
  <c r="T5678" i="3"/>
  <c r="S5678" i="3"/>
  <c r="U5677" i="3"/>
  <c r="W5677" i="3" s="1"/>
  <c r="S5677" i="3"/>
  <c r="T5679" i="3" s="1"/>
  <c r="X5676" i="3"/>
  <c r="W5676" i="3"/>
  <c r="Y5676" i="3" s="1"/>
  <c r="U5676" i="3"/>
  <c r="V5676" i="3" s="1"/>
  <c r="S5676" i="3"/>
  <c r="T5677" i="3" s="1"/>
  <c r="Y5675" i="3"/>
  <c r="W5675" i="3"/>
  <c r="X5675" i="3" s="1"/>
  <c r="V5675" i="3"/>
  <c r="U5675" i="3"/>
  <c r="S5675" i="3"/>
  <c r="T5676" i="3" s="1"/>
  <c r="V5674" i="3"/>
  <c r="U5674" i="3"/>
  <c r="W5674" i="3" s="1"/>
  <c r="Y5674" i="3" s="1"/>
  <c r="S5674" i="3"/>
  <c r="T5675" i="3" s="1"/>
  <c r="U5673" i="3"/>
  <c r="V5673" i="3" s="1"/>
  <c r="T5673" i="3"/>
  <c r="S5673" i="3"/>
  <c r="T5674" i="3" s="1"/>
  <c r="V5672" i="3"/>
  <c r="U5672" i="3"/>
  <c r="W5672" i="3" s="1"/>
  <c r="S5672" i="3"/>
  <c r="U5671" i="3"/>
  <c r="S5671" i="3"/>
  <c r="T5671" i="3" s="1"/>
  <c r="U5670" i="3"/>
  <c r="W5670" i="3" s="1"/>
  <c r="X5670" i="3" s="1"/>
  <c r="S5670" i="3"/>
  <c r="Y5669" i="3"/>
  <c r="X5669" i="3"/>
  <c r="U5669" i="3"/>
  <c r="W5669" i="3" s="1"/>
  <c r="S5669" i="3"/>
  <c r="T5670" i="3" s="1"/>
  <c r="W5668" i="3"/>
  <c r="Y5668" i="3" s="1"/>
  <c r="U5668" i="3"/>
  <c r="V5668" i="3" s="1"/>
  <c r="S5668" i="3"/>
  <c r="W5667" i="3"/>
  <c r="X5667" i="3" s="1"/>
  <c r="V5667" i="3"/>
  <c r="U5667" i="3"/>
  <c r="S5667" i="3"/>
  <c r="X5666" i="3"/>
  <c r="U5666" i="3"/>
  <c r="W5666" i="3" s="1"/>
  <c r="S5666" i="3"/>
  <c r="W5665" i="3"/>
  <c r="U5665" i="3"/>
  <c r="V5665" i="3" s="1"/>
  <c r="T5665" i="3"/>
  <c r="S5665" i="3"/>
  <c r="T5666" i="3" s="1"/>
  <c r="V5664" i="3"/>
  <c r="U5664" i="3"/>
  <c r="W5664" i="3" s="1"/>
  <c r="S5664" i="3"/>
  <c r="U5663" i="3"/>
  <c r="S5663" i="3"/>
  <c r="U5662" i="3"/>
  <c r="W5662" i="3" s="1"/>
  <c r="X5662" i="3" s="1"/>
  <c r="T5662" i="3"/>
  <c r="S5662" i="3"/>
  <c r="U5661" i="3"/>
  <c r="W5661" i="3" s="1"/>
  <c r="Y5661" i="3" s="1"/>
  <c r="S5661" i="3"/>
  <c r="W5660" i="3"/>
  <c r="U5660" i="3"/>
  <c r="S5660" i="3"/>
  <c r="Y5659" i="3"/>
  <c r="X5659" i="3"/>
  <c r="W5659" i="3"/>
  <c r="V5659" i="3"/>
  <c r="U5659" i="3"/>
  <c r="S5659" i="3"/>
  <c r="T5660" i="3" s="1"/>
  <c r="X5658" i="3"/>
  <c r="W5658" i="3"/>
  <c r="V5658" i="3"/>
  <c r="U5658" i="3"/>
  <c r="S5658" i="3"/>
  <c r="T5658" i="3" s="1"/>
  <c r="W5657" i="3"/>
  <c r="X5657" i="3" s="1"/>
  <c r="U5657" i="3"/>
  <c r="V5657" i="3" s="1"/>
  <c r="S5657" i="3"/>
  <c r="V5656" i="3"/>
  <c r="U5656" i="3"/>
  <c r="W5656" i="3" s="1"/>
  <c r="T5656" i="3"/>
  <c r="S5656" i="3"/>
  <c r="V5655" i="3"/>
  <c r="U5655" i="3"/>
  <c r="W5655" i="3" s="1"/>
  <c r="S5655" i="3"/>
  <c r="U5654" i="3"/>
  <c r="T5654" i="3"/>
  <c r="S5654" i="3"/>
  <c r="U5653" i="3"/>
  <c r="W5653" i="3" s="1"/>
  <c r="Y5653" i="3" s="1"/>
  <c r="S5653" i="3"/>
  <c r="T5655" i="3" s="1"/>
  <c r="Y5652" i="3"/>
  <c r="X5652" i="3"/>
  <c r="W5652" i="3"/>
  <c r="U5652" i="3"/>
  <c r="V5652" i="3" s="1"/>
  <c r="S5652" i="3"/>
  <c r="T5657" i="3" s="1"/>
  <c r="W5651" i="3"/>
  <c r="V5651" i="3"/>
  <c r="U5651" i="3"/>
  <c r="S5651" i="3"/>
  <c r="U5650" i="3"/>
  <c r="W5650" i="3" s="1"/>
  <c r="S5650" i="3"/>
  <c r="V5649" i="3"/>
  <c r="U5649" i="3"/>
  <c r="W5649" i="3" s="1"/>
  <c r="S5649" i="3"/>
  <c r="U5648" i="3"/>
  <c r="W5648" i="3" s="1"/>
  <c r="S5648" i="3"/>
  <c r="U5647" i="3"/>
  <c r="W5647" i="3" s="1"/>
  <c r="S5647" i="3"/>
  <c r="T5649" i="3" s="1"/>
  <c r="U5646" i="3"/>
  <c r="S5646" i="3"/>
  <c r="T5647" i="3" s="1"/>
  <c r="X5645" i="3"/>
  <c r="U5645" i="3"/>
  <c r="W5645" i="3" s="1"/>
  <c r="S5645" i="3"/>
  <c r="W5644" i="3"/>
  <c r="X5644" i="3" s="1"/>
  <c r="U5644" i="3"/>
  <c r="V5644" i="3" s="1"/>
  <c r="S5644" i="3"/>
  <c r="X5643" i="3"/>
  <c r="W5643" i="3"/>
  <c r="Y5643" i="3" s="1"/>
  <c r="V5643" i="3"/>
  <c r="U5643" i="3"/>
  <c r="S5643" i="3"/>
  <c r="V5642" i="3"/>
  <c r="U5642" i="3"/>
  <c r="W5642" i="3" s="1"/>
  <c r="S5642" i="3"/>
  <c r="X5641" i="3"/>
  <c r="W5641" i="3"/>
  <c r="Y5641" i="3" s="1"/>
  <c r="V5641" i="3"/>
  <c r="U5641" i="3"/>
  <c r="S5641" i="3"/>
  <c r="U5640" i="3"/>
  <c r="W5640" i="3" s="1"/>
  <c r="X5640" i="3" s="1"/>
  <c r="S5640" i="3"/>
  <c r="T5640" i="3" s="1"/>
  <c r="W5639" i="3"/>
  <c r="U5639" i="3"/>
  <c r="V5639" i="3" s="1"/>
  <c r="S5639" i="3"/>
  <c r="U5638" i="3"/>
  <c r="S5638" i="3"/>
  <c r="U5637" i="3"/>
  <c r="W5637" i="3" s="1"/>
  <c r="S5637" i="3"/>
  <c r="U5636" i="3"/>
  <c r="S5636" i="3"/>
  <c r="T5635" i="3" s="1"/>
  <c r="Y5635" i="3"/>
  <c r="X5635" i="3"/>
  <c r="W5635" i="3"/>
  <c r="V5635" i="3"/>
  <c r="U5635" i="3"/>
  <c r="S5635" i="3"/>
  <c r="W5634" i="3"/>
  <c r="U5634" i="3"/>
  <c r="V5634" i="3" s="1"/>
  <c r="S5634" i="3"/>
  <c r="T5636" i="3" s="1"/>
  <c r="U5633" i="3"/>
  <c r="S5633" i="3"/>
  <c r="V5632" i="3"/>
  <c r="U5632" i="3"/>
  <c r="W5632" i="3" s="1"/>
  <c r="S5632" i="3"/>
  <c r="U5631" i="3"/>
  <c r="W5631" i="3" s="1"/>
  <c r="S5631" i="3"/>
  <c r="T5632" i="3" s="1"/>
  <c r="X5630" i="3"/>
  <c r="W5630" i="3"/>
  <c r="V5630" i="3"/>
  <c r="U5630" i="3"/>
  <c r="S5630" i="3"/>
  <c r="Y5629" i="3"/>
  <c r="U5629" i="3"/>
  <c r="W5629" i="3" s="1"/>
  <c r="X5629" i="3" s="1"/>
  <c r="S5629" i="3"/>
  <c r="T5630" i="3" s="1"/>
  <c r="X5628" i="3"/>
  <c r="V5628" i="3"/>
  <c r="U5628" i="3"/>
  <c r="W5628" i="3" s="1"/>
  <c r="Y5628" i="3" s="1"/>
  <c r="S5628" i="3"/>
  <c r="W5627" i="3"/>
  <c r="U5627" i="3"/>
  <c r="V5627" i="3" s="1"/>
  <c r="S5627" i="3"/>
  <c r="T5626" i="3" s="1"/>
  <c r="X5626" i="3"/>
  <c r="W5626" i="3"/>
  <c r="V5626" i="3"/>
  <c r="U5626" i="3"/>
  <c r="S5626" i="3"/>
  <c r="T5633" i="3" s="1"/>
  <c r="U5625" i="3"/>
  <c r="S5625" i="3"/>
  <c r="V5624" i="3"/>
  <c r="U5624" i="3"/>
  <c r="W5624" i="3" s="1"/>
  <c r="S5624" i="3"/>
  <c r="U5623" i="3"/>
  <c r="W5623" i="3" s="1"/>
  <c r="S5623" i="3"/>
  <c r="T5624" i="3" s="1"/>
  <c r="X5622" i="3"/>
  <c r="W5622" i="3"/>
  <c r="V5622" i="3"/>
  <c r="U5622" i="3"/>
  <c r="S5622" i="3"/>
  <c r="Y5621" i="3"/>
  <c r="U5621" i="3"/>
  <c r="W5621" i="3" s="1"/>
  <c r="X5621" i="3" s="1"/>
  <c r="S5621" i="3"/>
  <c r="T5622" i="3" s="1"/>
  <c r="V5620" i="3"/>
  <c r="U5620" i="3"/>
  <c r="W5620" i="3" s="1"/>
  <c r="Y5620" i="3" s="1"/>
  <c r="S5620" i="3"/>
  <c r="W5619" i="3"/>
  <c r="U5619" i="3"/>
  <c r="V5619" i="3" s="1"/>
  <c r="S5619" i="3"/>
  <c r="X5618" i="3"/>
  <c r="W5618" i="3"/>
  <c r="V5618" i="3"/>
  <c r="U5618" i="3"/>
  <c r="S5618" i="3"/>
  <c r="U5617" i="3"/>
  <c r="S5617" i="3"/>
  <c r="V5616" i="3"/>
  <c r="U5616" i="3"/>
  <c r="W5616" i="3" s="1"/>
  <c r="S5616" i="3"/>
  <c r="U5615" i="3"/>
  <c r="W5615" i="3" s="1"/>
  <c r="S5615" i="3"/>
  <c r="T5614" i="3" s="1"/>
  <c r="X5614" i="3"/>
  <c r="W5614" i="3"/>
  <c r="V5614" i="3"/>
  <c r="U5614" i="3"/>
  <c r="S5614" i="3"/>
  <c r="U5613" i="3"/>
  <c r="W5613" i="3" s="1"/>
  <c r="X5613" i="3" s="1"/>
  <c r="S5613" i="3"/>
  <c r="X5612" i="3"/>
  <c r="V5612" i="3"/>
  <c r="U5612" i="3"/>
  <c r="W5612" i="3" s="1"/>
  <c r="S5612" i="3"/>
  <c r="W5611" i="3"/>
  <c r="U5611" i="3"/>
  <c r="V5611" i="3" s="1"/>
  <c r="S5611" i="3"/>
  <c r="X5610" i="3"/>
  <c r="W5610" i="3"/>
  <c r="V5610" i="3"/>
  <c r="U5610" i="3"/>
  <c r="S5610" i="3"/>
  <c r="U5609" i="3"/>
  <c r="S5609" i="3"/>
  <c r="V5608" i="3"/>
  <c r="U5608" i="3"/>
  <c r="W5608" i="3" s="1"/>
  <c r="S5608" i="3"/>
  <c r="U5607" i="3"/>
  <c r="W5607" i="3" s="1"/>
  <c r="S5607" i="3"/>
  <c r="X5606" i="3"/>
  <c r="W5606" i="3"/>
  <c r="V5606" i="3"/>
  <c r="U5606" i="3"/>
  <c r="S5606" i="3"/>
  <c r="U5605" i="3"/>
  <c r="W5605" i="3" s="1"/>
  <c r="X5605" i="3" s="1"/>
  <c r="S5605" i="3"/>
  <c r="V5604" i="3"/>
  <c r="U5604" i="3"/>
  <c r="W5604" i="3" s="1"/>
  <c r="S5604" i="3"/>
  <c r="W5603" i="3"/>
  <c r="U5603" i="3"/>
  <c r="V5603" i="3" s="1"/>
  <c r="S5603" i="3"/>
  <c r="T5604" i="3" s="1"/>
  <c r="X5602" i="3"/>
  <c r="W5602" i="3"/>
  <c r="Y5602" i="3" s="1"/>
  <c r="V5602" i="3"/>
  <c r="U5602" i="3"/>
  <c r="S5602" i="3"/>
  <c r="U5601" i="3"/>
  <c r="S5601" i="3"/>
  <c r="T5602" i="3" s="1"/>
  <c r="V5600" i="3"/>
  <c r="U5600" i="3"/>
  <c r="W5600" i="3" s="1"/>
  <c r="T5600" i="3"/>
  <c r="S5600" i="3"/>
  <c r="T5601" i="3" s="1"/>
  <c r="U5599" i="3"/>
  <c r="W5599" i="3" s="1"/>
  <c r="S5599" i="3"/>
  <c r="X5598" i="3"/>
  <c r="W5598" i="3"/>
  <c r="Y5598" i="3" s="1"/>
  <c r="V5598" i="3"/>
  <c r="U5598" i="3"/>
  <c r="S5598" i="3"/>
  <c r="Y5597" i="3"/>
  <c r="U5597" i="3"/>
  <c r="W5597" i="3" s="1"/>
  <c r="X5597" i="3" s="1"/>
  <c r="S5597" i="3"/>
  <c r="X5596" i="3"/>
  <c r="V5596" i="3"/>
  <c r="U5596" i="3"/>
  <c r="W5596" i="3" s="1"/>
  <c r="S5596" i="3"/>
  <c r="T5597" i="3" s="1"/>
  <c r="W5595" i="3"/>
  <c r="X5595" i="3" s="1"/>
  <c r="U5595" i="3"/>
  <c r="V5595" i="3" s="1"/>
  <c r="S5595" i="3"/>
  <c r="X5594" i="3"/>
  <c r="W5594" i="3"/>
  <c r="V5594" i="3"/>
  <c r="U5594" i="3"/>
  <c r="S5594" i="3"/>
  <c r="W5593" i="3"/>
  <c r="U5593" i="3"/>
  <c r="V5593" i="3" s="1"/>
  <c r="S5593" i="3"/>
  <c r="T5594" i="3" s="1"/>
  <c r="V5592" i="3"/>
  <c r="U5592" i="3"/>
  <c r="W5592" i="3" s="1"/>
  <c r="T5592" i="3"/>
  <c r="S5592" i="3"/>
  <c r="T5593" i="3" s="1"/>
  <c r="U5591" i="3"/>
  <c r="S5591" i="3"/>
  <c r="T5590" i="3" s="1"/>
  <c r="X5590" i="3"/>
  <c r="W5590" i="3"/>
  <c r="V5590" i="3"/>
  <c r="U5590" i="3"/>
  <c r="S5590" i="3"/>
  <c r="U5589" i="3"/>
  <c r="W5589" i="3" s="1"/>
  <c r="X5589" i="3" s="1"/>
  <c r="S5589" i="3"/>
  <c r="V5588" i="3"/>
  <c r="U5588" i="3"/>
  <c r="W5588" i="3" s="1"/>
  <c r="S5588" i="3"/>
  <c r="T5589" i="3" s="1"/>
  <c r="W5587" i="3"/>
  <c r="X5587" i="3" s="1"/>
  <c r="U5587" i="3"/>
  <c r="V5587" i="3" s="1"/>
  <c r="S5587" i="3"/>
  <c r="X5586" i="3"/>
  <c r="W5586" i="3"/>
  <c r="Y5586" i="3" s="1"/>
  <c r="V5586" i="3"/>
  <c r="U5586" i="3"/>
  <c r="S5586" i="3"/>
  <c r="U5585" i="3"/>
  <c r="V5585" i="3" s="1"/>
  <c r="S5585" i="3"/>
  <c r="T5585" i="3" s="1"/>
  <c r="V5584" i="3"/>
  <c r="U5584" i="3"/>
  <c r="W5584" i="3" s="1"/>
  <c r="T5584" i="3"/>
  <c r="S5584" i="3"/>
  <c r="U5583" i="3"/>
  <c r="S5583" i="3"/>
  <c r="X5582" i="3"/>
  <c r="W5582" i="3"/>
  <c r="V5582" i="3"/>
  <c r="U5582" i="3"/>
  <c r="T5582" i="3"/>
  <c r="S5582" i="3"/>
  <c r="U5581" i="3"/>
  <c r="W5581" i="3" s="1"/>
  <c r="S5581" i="3"/>
  <c r="X5580" i="3"/>
  <c r="V5580" i="3"/>
  <c r="U5580" i="3"/>
  <c r="W5580" i="3" s="1"/>
  <c r="Y5580" i="3" s="1"/>
  <c r="S5580" i="3"/>
  <c r="W5579" i="3"/>
  <c r="X5579" i="3" s="1"/>
  <c r="U5579" i="3"/>
  <c r="V5579" i="3" s="1"/>
  <c r="S5579" i="3"/>
  <c r="T5580" i="3" s="1"/>
  <c r="X5578" i="3"/>
  <c r="W5578" i="3"/>
  <c r="Y5578" i="3" s="1"/>
  <c r="V5578" i="3"/>
  <c r="U5578" i="3"/>
  <c r="S5578" i="3"/>
  <c r="W5577" i="3"/>
  <c r="U5577" i="3"/>
  <c r="V5577" i="3" s="1"/>
  <c r="S5577" i="3"/>
  <c r="T5577" i="3" s="1"/>
  <c r="V5576" i="3"/>
  <c r="U5576" i="3"/>
  <c r="W5576" i="3" s="1"/>
  <c r="S5576" i="3"/>
  <c r="U5575" i="3"/>
  <c r="S5575" i="3"/>
  <c r="T5576" i="3" s="1"/>
  <c r="X5574" i="3"/>
  <c r="W5574" i="3"/>
  <c r="V5574" i="3"/>
  <c r="U5574" i="3"/>
  <c r="S5574" i="3"/>
  <c r="U5573" i="3"/>
  <c r="W5573" i="3" s="1"/>
  <c r="X5573" i="3" s="1"/>
  <c r="S5573" i="3"/>
  <c r="X5572" i="3"/>
  <c r="V5572" i="3"/>
  <c r="U5572" i="3"/>
  <c r="W5572" i="3" s="1"/>
  <c r="Y5572" i="3" s="1"/>
  <c r="S5572" i="3"/>
  <c r="Y5571" i="3"/>
  <c r="W5571" i="3"/>
  <c r="X5571" i="3" s="1"/>
  <c r="U5571" i="3"/>
  <c r="V5571" i="3" s="1"/>
  <c r="S5571" i="3"/>
  <c r="X5570" i="3"/>
  <c r="W5570" i="3"/>
  <c r="V5570" i="3"/>
  <c r="U5570" i="3"/>
  <c r="S5570" i="3"/>
  <c r="T5571" i="3" s="1"/>
  <c r="W5569" i="3"/>
  <c r="X5569" i="3" s="1"/>
  <c r="U5569" i="3"/>
  <c r="V5569" i="3" s="1"/>
  <c r="S5569" i="3"/>
  <c r="X5568" i="3"/>
  <c r="V5568" i="3"/>
  <c r="U5568" i="3"/>
  <c r="W5568" i="3" s="1"/>
  <c r="Y5568" i="3" s="1"/>
  <c r="T5568" i="3"/>
  <c r="S5568" i="3"/>
  <c r="W5567" i="3"/>
  <c r="U5567" i="3"/>
  <c r="S5567" i="3"/>
  <c r="T5566" i="3" s="1"/>
  <c r="X5566" i="3"/>
  <c r="W5566" i="3"/>
  <c r="V5566" i="3"/>
  <c r="U5566" i="3"/>
  <c r="S5566" i="3"/>
  <c r="T5569" i="3" s="1"/>
  <c r="U5565" i="3"/>
  <c r="S5565" i="3"/>
  <c r="V5564" i="3"/>
  <c r="U5564" i="3"/>
  <c r="W5564" i="3" s="1"/>
  <c r="S5564" i="3"/>
  <c r="W5563" i="3"/>
  <c r="X5563" i="3" s="1"/>
  <c r="U5563" i="3"/>
  <c r="V5563" i="3" s="1"/>
  <c r="S5563" i="3"/>
  <c r="T5564" i="3" s="1"/>
  <c r="X5562" i="3"/>
  <c r="W5562" i="3"/>
  <c r="Y5562" i="3" s="1"/>
  <c r="V5562" i="3"/>
  <c r="U5562" i="3"/>
  <c r="S5562" i="3"/>
  <c r="U5561" i="3"/>
  <c r="V5561" i="3" s="1"/>
  <c r="S5561" i="3"/>
  <c r="X5560" i="3"/>
  <c r="V5560" i="3"/>
  <c r="U5560" i="3"/>
  <c r="W5560" i="3" s="1"/>
  <c r="Y5560" i="3" s="1"/>
  <c r="S5560" i="3"/>
  <c r="U5559" i="3"/>
  <c r="V5559" i="3" s="1"/>
  <c r="S5559" i="3"/>
  <c r="T5560" i="3" s="1"/>
  <c r="X5558" i="3"/>
  <c r="W5558" i="3"/>
  <c r="V5558" i="3"/>
  <c r="U5558" i="3"/>
  <c r="S5558" i="3"/>
  <c r="U5557" i="3"/>
  <c r="S5557" i="3"/>
  <c r="T5558" i="3" s="1"/>
  <c r="X5556" i="3"/>
  <c r="V5556" i="3"/>
  <c r="U5556" i="3"/>
  <c r="W5556" i="3" s="1"/>
  <c r="Y5556" i="3" s="1"/>
  <c r="S5556" i="3"/>
  <c r="W5555" i="3"/>
  <c r="U5555" i="3"/>
  <c r="V5555" i="3" s="1"/>
  <c r="S5555" i="3"/>
  <c r="X5554" i="3"/>
  <c r="W5554" i="3"/>
  <c r="V5554" i="3"/>
  <c r="U5554" i="3"/>
  <c r="S5554" i="3"/>
  <c r="W5553" i="3"/>
  <c r="X5553" i="3" s="1"/>
  <c r="U5553" i="3"/>
  <c r="V5553" i="3" s="1"/>
  <c r="S5553" i="3"/>
  <c r="X5552" i="3"/>
  <c r="V5552" i="3"/>
  <c r="U5552" i="3"/>
  <c r="W5552" i="3" s="1"/>
  <c r="S5552" i="3"/>
  <c r="U5551" i="3"/>
  <c r="V5551" i="3" s="1"/>
  <c r="S5551" i="3"/>
  <c r="X5550" i="3"/>
  <c r="W5550" i="3"/>
  <c r="Y5550" i="3" s="1"/>
  <c r="V5550" i="3"/>
  <c r="U5550" i="3"/>
  <c r="S5550" i="3"/>
  <c r="V5549" i="3"/>
  <c r="U5549" i="3"/>
  <c r="W5549" i="3" s="1"/>
  <c r="S5549" i="3"/>
  <c r="T5550" i="3" s="1"/>
  <c r="X5548" i="3"/>
  <c r="V5548" i="3"/>
  <c r="U5548" i="3"/>
  <c r="W5548" i="3" s="1"/>
  <c r="S5548" i="3"/>
  <c r="U5547" i="3"/>
  <c r="V5547" i="3" s="1"/>
  <c r="S5547" i="3"/>
  <c r="X5546" i="3"/>
  <c r="W5546" i="3"/>
  <c r="Y5546" i="3" s="1"/>
  <c r="U5546" i="3"/>
  <c r="S5546" i="3"/>
  <c r="V5546" i="3" s="1"/>
  <c r="W5545" i="3"/>
  <c r="X5545" i="3" s="1"/>
  <c r="U5545" i="3"/>
  <c r="V5545" i="3" s="1"/>
  <c r="S5545" i="3"/>
  <c r="V5544" i="3"/>
  <c r="U5544" i="3"/>
  <c r="W5544" i="3" s="1"/>
  <c r="X5544" i="3" s="1"/>
  <c r="S5544" i="3"/>
  <c r="U5543" i="3"/>
  <c r="V5543" i="3" s="1"/>
  <c r="S5543" i="3"/>
  <c r="X5542" i="3"/>
  <c r="W5542" i="3"/>
  <c r="Y5542" i="3" s="1"/>
  <c r="V5542" i="3"/>
  <c r="U5542" i="3"/>
  <c r="T5542" i="3"/>
  <c r="S5542" i="3"/>
  <c r="V5541" i="3"/>
  <c r="U5541" i="3"/>
  <c r="W5541" i="3" s="1"/>
  <c r="S5541" i="3"/>
  <c r="V5540" i="3"/>
  <c r="U5540" i="3"/>
  <c r="W5540" i="3" s="1"/>
  <c r="S5540" i="3"/>
  <c r="U5539" i="3"/>
  <c r="V5539" i="3" s="1"/>
  <c r="S5539" i="3"/>
  <c r="T5538" i="3" s="1"/>
  <c r="X5538" i="3"/>
  <c r="W5538" i="3"/>
  <c r="Y5538" i="3" s="1"/>
  <c r="U5538" i="3"/>
  <c r="S5538" i="3"/>
  <c r="V5538" i="3" s="1"/>
  <c r="W5537" i="3"/>
  <c r="X5537" i="3" s="1"/>
  <c r="U5537" i="3"/>
  <c r="S5537" i="3"/>
  <c r="T5540" i="3" s="1"/>
  <c r="X5536" i="3"/>
  <c r="V5536" i="3"/>
  <c r="U5536" i="3"/>
  <c r="W5536" i="3" s="1"/>
  <c r="S5536" i="3"/>
  <c r="T5537" i="3" s="1"/>
  <c r="U5535" i="3"/>
  <c r="V5535" i="3" s="1"/>
  <c r="S5535" i="3"/>
  <c r="X5534" i="3"/>
  <c r="W5534" i="3"/>
  <c r="Y5534" i="3" s="1"/>
  <c r="V5534" i="3"/>
  <c r="U5534" i="3"/>
  <c r="S5534" i="3"/>
  <c r="Y5533" i="3"/>
  <c r="W5533" i="3"/>
  <c r="X5533" i="3" s="1"/>
  <c r="U5533" i="3"/>
  <c r="S5533" i="3"/>
  <c r="T5535" i="3" s="1"/>
  <c r="U5532" i="3"/>
  <c r="W5532" i="3" s="1"/>
  <c r="X5532" i="3" s="1"/>
  <c r="S5532" i="3"/>
  <c r="U5531" i="3"/>
  <c r="V5531" i="3" s="1"/>
  <c r="S5531" i="3"/>
  <c r="X5530" i="3"/>
  <c r="W5530" i="3"/>
  <c r="V5530" i="3"/>
  <c r="U5530" i="3"/>
  <c r="S5530" i="3"/>
  <c r="W5529" i="3"/>
  <c r="X5529" i="3" s="1"/>
  <c r="U5529" i="3"/>
  <c r="V5529" i="3" s="1"/>
  <c r="S5529" i="3"/>
  <c r="U5528" i="3"/>
  <c r="W5528" i="3" s="1"/>
  <c r="T5528" i="3"/>
  <c r="S5528" i="3"/>
  <c r="T5529" i="3" s="1"/>
  <c r="V5527" i="3"/>
  <c r="U5527" i="3"/>
  <c r="W5527" i="3" s="1"/>
  <c r="S5527" i="3"/>
  <c r="W5526" i="3"/>
  <c r="U5526" i="3"/>
  <c r="V5526" i="3" s="1"/>
  <c r="S5526" i="3"/>
  <c r="X5525" i="3"/>
  <c r="W5525" i="3"/>
  <c r="V5525" i="3"/>
  <c r="U5525" i="3"/>
  <c r="S5525" i="3"/>
  <c r="U5524" i="3"/>
  <c r="W5524" i="3" s="1"/>
  <c r="S5524" i="3"/>
  <c r="W5523" i="3"/>
  <c r="V5523" i="3"/>
  <c r="U5523" i="3"/>
  <c r="S5523" i="3"/>
  <c r="W5522" i="3"/>
  <c r="Y5522" i="3" s="1"/>
  <c r="U5522" i="3"/>
  <c r="S5522" i="3"/>
  <c r="V5522" i="3" s="1"/>
  <c r="U5521" i="3"/>
  <c r="W5521" i="3" s="1"/>
  <c r="S5521" i="3"/>
  <c r="U5520" i="3"/>
  <c r="W5520" i="3" s="1"/>
  <c r="S5520" i="3"/>
  <c r="V5519" i="3"/>
  <c r="U5519" i="3"/>
  <c r="W5519" i="3" s="1"/>
  <c r="S5519" i="3"/>
  <c r="T5525" i="3" s="1"/>
  <c r="W5518" i="3"/>
  <c r="U5518" i="3"/>
  <c r="V5518" i="3" s="1"/>
  <c r="S5518" i="3"/>
  <c r="X5517" i="3"/>
  <c r="W5517" i="3"/>
  <c r="V5517" i="3"/>
  <c r="U5517" i="3"/>
  <c r="S5517" i="3"/>
  <c r="U5516" i="3"/>
  <c r="W5516" i="3" s="1"/>
  <c r="S5516" i="3"/>
  <c r="W5515" i="3"/>
  <c r="Y5515" i="3" s="1"/>
  <c r="V5515" i="3"/>
  <c r="U5515" i="3"/>
  <c r="S5515" i="3"/>
  <c r="W5514" i="3"/>
  <c r="Y5514" i="3" s="1"/>
  <c r="U5514" i="3"/>
  <c r="S5514" i="3"/>
  <c r="V5514" i="3" s="1"/>
  <c r="U5513" i="3"/>
  <c r="W5513" i="3" s="1"/>
  <c r="S5513" i="3"/>
  <c r="U5512" i="3"/>
  <c r="W5512" i="3" s="1"/>
  <c r="S5512" i="3"/>
  <c r="V5511" i="3"/>
  <c r="U5511" i="3"/>
  <c r="W5511" i="3" s="1"/>
  <c r="S5511" i="3"/>
  <c r="T5517" i="3" s="1"/>
  <c r="W5510" i="3"/>
  <c r="U5510" i="3"/>
  <c r="V5510" i="3" s="1"/>
  <c r="S5510" i="3"/>
  <c r="X5509" i="3"/>
  <c r="W5509" i="3"/>
  <c r="V5509" i="3"/>
  <c r="U5509" i="3"/>
  <c r="S5509" i="3"/>
  <c r="U5508" i="3"/>
  <c r="W5508" i="3" s="1"/>
  <c r="S5508" i="3"/>
  <c r="W5507" i="3"/>
  <c r="Y5507" i="3" s="1"/>
  <c r="V5507" i="3"/>
  <c r="U5507" i="3"/>
  <c r="S5507" i="3"/>
  <c r="W5506" i="3"/>
  <c r="Y5506" i="3" s="1"/>
  <c r="V5506" i="3"/>
  <c r="U5506" i="3"/>
  <c r="S5506" i="3"/>
  <c r="T5509" i="3" s="1"/>
  <c r="U5505" i="3"/>
  <c r="W5505" i="3" s="1"/>
  <c r="S5505" i="3"/>
  <c r="T5506" i="3" s="1"/>
  <c r="U5504" i="3"/>
  <c r="W5504" i="3" s="1"/>
  <c r="S5504" i="3"/>
  <c r="V5503" i="3"/>
  <c r="U5503" i="3"/>
  <c r="W5503" i="3" s="1"/>
  <c r="S5503" i="3"/>
  <c r="T5504" i="3" s="1"/>
  <c r="W5502" i="3"/>
  <c r="Y5502" i="3" s="1"/>
  <c r="U5502" i="3"/>
  <c r="V5502" i="3" s="1"/>
  <c r="S5502" i="3"/>
  <c r="Y5501" i="3"/>
  <c r="X5501" i="3"/>
  <c r="W5501" i="3"/>
  <c r="V5501" i="3"/>
  <c r="U5501" i="3"/>
  <c r="S5501" i="3"/>
  <c r="U5500" i="3"/>
  <c r="W5500" i="3" s="1"/>
  <c r="S5500" i="3"/>
  <c r="W5499" i="3"/>
  <c r="Y5499" i="3" s="1"/>
  <c r="V5499" i="3"/>
  <c r="U5499" i="3"/>
  <c r="S5499" i="3"/>
  <c r="W5498" i="3"/>
  <c r="V5498" i="3"/>
  <c r="U5498" i="3"/>
  <c r="S5498" i="3"/>
  <c r="T5501" i="3" s="1"/>
  <c r="U5497" i="3"/>
  <c r="W5497" i="3" s="1"/>
  <c r="S5497" i="3"/>
  <c r="U5496" i="3"/>
  <c r="W5496" i="3" s="1"/>
  <c r="T5496" i="3"/>
  <c r="S5496" i="3"/>
  <c r="T5497" i="3" s="1"/>
  <c r="V5495" i="3"/>
  <c r="U5495" i="3"/>
  <c r="W5495" i="3" s="1"/>
  <c r="S5495" i="3"/>
  <c r="W5494" i="3"/>
  <c r="U5494" i="3"/>
  <c r="V5494" i="3" s="1"/>
  <c r="S5494" i="3"/>
  <c r="X5493" i="3"/>
  <c r="W5493" i="3"/>
  <c r="V5493" i="3"/>
  <c r="U5493" i="3"/>
  <c r="S5493" i="3"/>
  <c r="U5492" i="3"/>
  <c r="W5492" i="3" s="1"/>
  <c r="S5492" i="3"/>
  <c r="W5491" i="3"/>
  <c r="Y5491" i="3" s="1"/>
  <c r="V5491" i="3"/>
  <c r="U5491" i="3"/>
  <c r="S5491" i="3"/>
  <c r="W5490" i="3"/>
  <c r="Y5490" i="3" s="1"/>
  <c r="V5490" i="3"/>
  <c r="U5490" i="3"/>
  <c r="S5490" i="3"/>
  <c r="T5493" i="3" s="1"/>
  <c r="U5489" i="3"/>
  <c r="W5489" i="3" s="1"/>
  <c r="S5489" i="3"/>
  <c r="T5490" i="3" s="1"/>
  <c r="U5488" i="3"/>
  <c r="W5488" i="3" s="1"/>
  <c r="S5488" i="3"/>
  <c r="V5487" i="3"/>
  <c r="U5487" i="3"/>
  <c r="W5487" i="3" s="1"/>
  <c r="S5487" i="3"/>
  <c r="T5487" i="3" s="1"/>
  <c r="W5486" i="3"/>
  <c r="U5486" i="3"/>
  <c r="V5486" i="3" s="1"/>
  <c r="S5486" i="3"/>
  <c r="X5485" i="3"/>
  <c r="W5485" i="3"/>
  <c r="V5485" i="3"/>
  <c r="U5485" i="3"/>
  <c r="S5485" i="3"/>
  <c r="U5484" i="3"/>
  <c r="W5484" i="3" s="1"/>
  <c r="S5484" i="3"/>
  <c r="W5483" i="3"/>
  <c r="V5483" i="3"/>
  <c r="U5483" i="3"/>
  <c r="S5483" i="3"/>
  <c r="W5482" i="3"/>
  <c r="Y5482" i="3" s="1"/>
  <c r="V5482" i="3"/>
  <c r="U5482" i="3"/>
  <c r="S5482" i="3"/>
  <c r="U5481" i="3"/>
  <c r="W5481" i="3" s="1"/>
  <c r="S5481" i="3"/>
  <c r="U5480" i="3"/>
  <c r="W5480" i="3" s="1"/>
  <c r="S5480" i="3"/>
  <c r="V5479" i="3"/>
  <c r="U5479" i="3"/>
  <c r="W5479" i="3" s="1"/>
  <c r="S5479" i="3"/>
  <c r="T5485" i="3" s="1"/>
  <c r="W5478" i="3"/>
  <c r="U5478" i="3"/>
  <c r="V5478" i="3" s="1"/>
  <c r="S5478" i="3"/>
  <c r="Y5477" i="3"/>
  <c r="X5477" i="3"/>
  <c r="W5477" i="3"/>
  <c r="V5477" i="3"/>
  <c r="U5477" i="3"/>
  <c r="S5477" i="3"/>
  <c r="U5476" i="3"/>
  <c r="W5476" i="3" s="1"/>
  <c r="S5476" i="3"/>
  <c r="T5477" i="3" s="1"/>
  <c r="W5475" i="3"/>
  <c r="V5475" i="3"/>
  <c r="U5475" i="3"/>
  <c r="T5475" i="3"/>
  <c r="S5475" i="3"/>
  <c r="T5476" i="3" s="1"/>
  <c r="W5474" i="3"/>
  <c r="V5474" i="3"/>
  <c r="U5474" i="3"/>
  <c r="S5474" i="3"/>
  <c r="U5473" i="3"/>
  <c r="W5473" i="3" s="1"/>
  <c r="S5473" i="3"/>
  <c r="U5472" i="3"/>
  <c r="W5472" i="3" s="1"/>
  <c r="S5472" i="3"/>
  <c r="V5471" i="3"/>
  <c r="U5471" i="3"/>
  <c r="W5471" i="3" s="1"/>
  <c r="S5471" i="3"/>
  <c r="T5472" i="3" s="1"/>
  <c r="W5470" i="3"/>
  <c r="Y5470" i="3" s="1"/>
  <c r="U5470" i="3"/>
  <c r="V5470" i="3" s="1"/>
  <c r="S5470" i="3"/>
  <c r="T5471" i="3" s="1"/>
  <c r="Y5469" i="3"/>
  <c r="X5469" i="3"/>
  <c r="W5469" i="3"/>
  <c r="V5469" i="3"/>
  <c r="U5469" i="3"/>
  <c r="S5469" i="3"/>
  <c r="U5468" i="3"/>
  <c r="W5468" i="3" s="1"/>
  <c r="S5468" i="3"/>
  <c r="T5469" i="3" s="1"/>
  <c r="W5467" i="3"/>
  <c r="V5467" i="3"/>
  <c r="U5467" i="3"/>
  <c r="S5467" i="3"/>
  <c r="T5474" i="3" s="1"/>
  <c r="W5466" i="3"/>
  <c r="V5466" i="3"/>
  <c r="U5466" i="3"/>
  <c r="S5466" i="3"/>
  <c r="U5465" i="3"/>
  <c r="W5465" i="3" s="1"/>
  <c r="S5465" i="3"/>
  <c r="U5464" i="3"/>
  <c r="W5464" i="3" s="1"/>
  <c r="S5464" i="3"/>
  <c r="U5463" i="3"/>
  <c r="W5463" i="3" s="1"/>
  <c r="S5463" i="3"/>
  <c r="V5463" i="3" s="1"/>
  <c r="W5462" i="3"/>
  <c r="Y5462" i="3" s="1"/>
  <c r="U5462" i="3"/>
  <c r="V5462" i="3" s="1"/>
  <c r="S5462" i="3"/>
  <c r="T5463" i="3" s="1"/>
  <c r="Y5461" i="3"/>
  <c r="X5461" i="3"/>
  <c r="W5461" i="3"/>
  <c r="V5461" i="3"/>
  <c r="U5461" i="3"/>
  <c r="S5461" i="3"/>
  <c r="U5460" i="3"/>
  <c r="W5460" i="3" s="1"/>
  <c r="S5460" i="3"/>
  <c r="T5461" i="3" s="1"/>
  <c r="W5459" i="3"/>
  <c r="V5459" i="3"/>
  <c r="U5459" i="3"/>
  <c r="S5459" i="3"/>
  <c r="W5458" i="3"/>
  <c r="V5458" i="3"/>
  <c r="U5458" i="3"/>
  <c r="S5458" i="3"/>
  <c r="U5457" i="3"/>
  <c r="W5457" i="3" s="1"/>
  <c r="S5457" i="3"/>
  <c r="U5456" i="3"/>
  <c r="W5456" i="3" s="1"/>
  <c r="S5456" i="3"/>
  <c r="U5455" i="3"/>
  <c r="W5455" i="3" s="1"/>
  <c r="S5455" i="3"/>
  <c r="W5454" i="3"/>
  <c r="Y5454" i="3" s="1"/>
  <c r="U5454" i="3"/>
  <c r="V5454" i="3" s="1"/>
  <c r="S5454" i="3"/>
  <c r="T5453" i="3" s="1"/>
  <c r="X5453" i="3"/>
  <c r="W5453" i="3"/>
  <c r="V5453" i="3"/>
  <c r="U5453" i="3"/>
  <c r="S5453" i="3"/>
  <c r="T5454" i="3" s="1"/>
  <c r="X5452" i="3"/>
  <c r="U5452" i="3"/>
  <c r="W5452" i="3" s="1"/>
  <c r="S5452" i="3"/>
  <c r="W5451" i="3"/>
  <c r="V5451" i="3"/>
  <c r="U5451" i="3"/>
  <c r="S5451" i="3"/>
  <c r="W5450" i="3"/>
  <c r="V5450" i="3"/>
  <c r="U5450" i="3"/>
  <c r="S5450" i="3"/>
  <c r="U5449" i="3"/>
  <c r="S5449" i="3"/>
  <c r="U5448" i="3"/>
  <c r="W5448" i="3" s="1"/>
  <c r="S5448" i="3"/>
  <c r="U5447" i="3"/>
  <c r="W5447" i="3" s="1"/>
  <c r="S5447" i="3"/>
  <c r="W5446" i="3"/>
  <c r="Y5446" i="3" s="1"/>
  <c r="U5446" i="3"/>
  <c r="V5446" i="3" s="1"/>
  <c r="S5446" i="3"/>
  <c r="T5445" i="3" s="1"/>
  <c r="X5445" i="3"/>
  <c r="W5445" i="3"/>
  <c r="V5445" i="3"/>
  <c r="U5445" i="3"/>
  <c r="S5445" i="3"/>
  <c r="U5444" i="3"/>
  <c r="W5444" i="3" s="1"/>
  <c r="X5444" i="3" s="1"/>
  <c r="S5444" i="3"/>
  <c r="W5443" i="3"/>
  <c r="V5443" i="3"/>
  <c r="U5443" i="3"/>
  <c r="S5443" i="3"/>
  <c r="W5442" i="3"/>
  <c r="V5442" i="3"/>
  <c r="U5442" i="3"/>
  <c r="S5442" i="3"/>
  <c r="U5441" i="3"/>
  <c r="S5441" i="3"/>
  <c r="U5440" i="3"/>
  <c r="W5440" i="3" s="1"/>
  <c r="S5440" i="3"/>
  <c r="V5439" i="3"/>
  <c r="U5439" i="3"/>
  <c r="W5439" i="3" s="1"/>
  <c r="S5439" i="3"/>
  <c r="T5440" i="3" s="1"/>
  <c r="W5438" i="3"/>
  <c r="U5438" i="3"/>
  <c r="V5438" i="3" s="1"/>
  <c r="S5438" i="3"/>
  <c r="X5437" i="3"/>
  <c r="W5437" i="3"/>
  <c r="V5437" i="3"/>
  <c r="U5437" i="3"/>
  <c r="S5437" i="3"/>
  <c r="X5436" i="3"/>
  <c r="U5436" i="3"/>
  <c r="W5436" i="3" s="1"/>
  <c r="S5436" i="3"/>
  <c r="W5435" i="3"/>
  <c r="V5435" i="3"/>
  <c r="U5435" i="3"/>
  <c r="S5435" i="3"/>
  <c r="W5434" i="3"/>
  <c r="Y5434" i="3" s="1"/>
  <c r="V5434" i="3"/>
  <c r="U5434" i="3"/>
  <c r="S5434" i="3"/>
  <c r="T5435" i="3" s="1"/>
  <c r="U5433" i="3"/>
  <c r="S5433" i="3"/>
  <c r="U5432" i="3"/>
  <c r="W5432" i="3" s="1"/>
  <c r="T5432" i="3"/>
  <c r="S5432" i="3"/>
  <c r="T5437" i="3" s="1"/>
  <c r="V5431" i="3"/>
  <c r="U5431" i="3"/>
  <c r="W5431" i="3" s="1"/>
  <c r="S5431" i="3"/>
  <c r="W5430" i="3"/>
  <c r="U5430" i="3"/>
  <c r="V5430" i="3" s="1"/>
  <c r="S5430" i="3"/>
  <c r="X5429" i="3"/>
  <c r="W5429" i="3"/>
  <c r="V5429" i="3"/>
  <c r="U5429" i="3"/>
  <c r="S5429" i="3"/>
  <c r="U5428" i="3"/>
  <c r="W5428" i="3" s="1"/>
  <c r="X5428" i="3" s="1"/>
  <c r="S5428" i="3"/>
  <c r="W5427" i="3"/>
  <c r="V5427" i="3"/>
  <c r="U5427" i="3"/>
  <c r="S5427" i="3"/>
  <c r="W5426" i="3"/>
  <c r="Y5426" i="3" s="1"/>
  <c r="U5426" i="3"/>
  <c r="S5426" i="3"/>
  <c r="T5427" i="3" s="1"/>
  <c r="U5425" i="3"/>
  <c r="S5425" i="3"/>
  <c r="U5424" i="3"/>
  <c r="W5424" i="3" s="1"/>
  <c r="X5424" i="3" s="1"/>
  <c r="S5424" i="3"/>
  <c r="X5423" i="3"/>
  <c r="V5423" i="3"/>
  <c r="U5423" i="3"/>
  <c r="W5423" i="3" s="1"/>
  <c r="S5423" i="3"/>
  <c r="W5422" i="3"/>
  <c r="U5422" i="3"/>
  <c r="V5422" i="3" s="1"/>
  <c r="S5422" i="3"/>
  <c r="T5423" i="3" s="1"/>
  <c r="Y5421" i="3"/>
  <c r="X5421" i="3"/>
  <c r="W5421" i="3"/>
  <c r="V5421" i="3"/>
  <c r="U5421" i="3"/>
  <c r="S5421" i="3"/>
  <c r="U5420" i="3"/>
  <c r="S5420" i="3"/>
  <c r="T5421" i="3" s="1"/>
  <c r="W5419" i="3"/>
  <c r="V5419" i="3"/>
  <c r="U5419" i="3"/>
  <c r="S5419" i="3"/>
  <c r="W5418" i="3"/>
  <c r="V5418" i="3"/>
  <c r="U5418" i="3"/>
  <c r="S5418" i="3"/>
  <c r="T5416" i="3" s="1"/>
  <c r="U5417" i="3"/>
  <c r="S5417" i="3"/>
  <c r="U5416" i="3"/>
  <c r="W5416" i="3" s="1"/>
  <c r="S5416" i="3"/>
  <c r="V5415" i="3"/>
  <c r="U5415" i="3"/>
  <c r="W5415" i="3" s="1"/>
  <c r="X5415" i="3" s="1"/>
  <c r="S5415" i="3"/>
  <c r="Y5414" i="3"/>
  <c r="W5414" i="3"/>
  <c r="X5414" i="3" s="1"/>
  <c r="U5414" i="3"/>
  <c r="V5414" i="3" s="1"/>
  <c r="S5414" i="3"/>
  <c r="Y5413" i="3"/>
  <c r="X5413" i="3"/>
  <c r="W5413" i="3"/>
  <c r="V5413" i="3"/>
  <c r="U5413" i="3"/>
  <c r="S5413" i="3"/>
  <c r="U5412" i="3"/>
  <c r="V5412" i="3" s="1"/>
  <c r="S5412" i="3"/>
  <c r="W5411" i="3"/>
  <c r="V5411" i="3"/>
  <c r="U5411" i="3"/>
  <c r="S5411" i="3"/>
  <c r="W5410" i="3"/>
  <c r="V5410" i="3"/>
  <c r="U5410" i="3"/>
  <c r="S5410" i="3"/>
  <c r="U5409" i="3"/>
  <c r="W5409" i="3" s="1"/>
  <c r="S5409" i="3"/>
  <c r="U5408" i="3"/>
  <c r="S5408" i="3"/>
  <c r="V5407" i="3"/>
  <c r="U5407" i="3"/>
  <c r="W5407" i="3" s="1"/>
  <c r="S5407" i="3"/>
  <c r="T5410" i="3" s="1"/>
  <c r="W5406" i="3"/>
  <c r="U5406" i="3"/>
  <c r="V5406" i="3" s="1"/>
  <c r="S5406" i="3"/>
  <c r="X5405" i="3"/>
  <c r="W5405" i="3"/>
  <c r="V5405" i="3"/>
  <c r="U5405" i="3"/>
  <c r="S5405" i="3"/>
  <c r="U5404" i="3"/>
  <c r="V5404" i="3" s="1"/>
  <c r="S5404" i="3"/>
  <c r="X5403" i="3"/>
  <c r="W5403" i="3"/>
  <c r="Y5403" i="3" s="1"/>
  <c r="V5403" i="3"/>
  <c r="U5403" i="3"/>
  <c r="S5403" i="3"/>
  <c r="U5402" i="3"/>
  <c r="W5402" i="3" s="1"/>
  <c r="S5402" i="3"/>
  <c r="T5403" i="3" s="1"/>
  <c r="U5401" i="3"/>
  <c r="W5401" i="3" s="1"/>
  <c r="S5401" i="3"/>
  <c r="U5400" i="3"/>
  <c r="T5400" i="3"/>
  <c r="S5400" i="3"/>
  <c r="V5399" i="3"/>
  <c r="U5399" i="3"/>
  <c r="W5399" i="3" s="1"/>
  <c r="S5399" i="3"/>
  <c r="W5398" i="3"/>
  <c r="X5398" i="3" s="1"/>
  <c r="U5398" i="3"/>
  <c r="V5398" i="3" s="1"/>
  <c r="S5398" i="3"/>
  <c r="Y5397" i="3"/>
  <c r="X5397" i="3"/>
  <c r="W5397" i="3"/>
  <c r="V5397" i="3"/>
  <c r="U5397" i="3"/>
  <c r="S5397" i="3"/>
  <c r="U5396" i="3"/>
  <c r="S5396" i="3"/>
  <c r="X5395" i="3"/>
  <c r="W5395" i="3"/>
  <c r="V5395" i="3"/>
  <c r="U5395" i="3"/>
  <c r="S5395" i="3"/>
  <c r="W5394" i="3"/>
  <c r="V5394" i="3"/>
  <c r="U5394" i="3"/>
  <c r="S5394" i="3"/>
  <c r="T5392" i="3" s="1"/>
  <c r="X5393" i="3"/>
  <c r="U5393" i="3"/>
  <c r="W5393" i="3" s="1"/>
  <c r="S5393" i="3"/>
  <c r="U5392" i="3"/>
  <c r="V5392" i="3" s="1"/>
  <c r="S5392" i="3"/>
  <c r="V5391" i="3"/>
  <c r="U5391" i="3"/>
  <c r="W5391" i="3" s="1"/>
  <c r="S5391" i="3"/>
  <c r="Y5390" i="3"/>
  <c r="W5390" i="3"/>
  <c r="X5390" i="3" s="1"/>
  <c r="U5390" i="3"/>
  <c r="S5390" i="3"/>
  <c r="Y5389" i="3"/>
  <c r="X5389" i="3"/>
  <c r="W5389" i="3"/>
  <c r="V5389" i="3"/>
  <c r="U5389" i="3"/>
  <c r="T5389" i="3"/>
  <c r="S5389" i="3"/>
  <c r="W5388" i="3"/>
  <c r="Y5388" i="3" s="1"/>
  <c r="U5388" i="3"/>
  <c r="V5388" i="3" s="1"/>
  <c r="S5388" i="3"/>
  <c r="W5387" i="3"/>
  <c r="V5387" i="3"/>
  <c r="U5387" i="3"/>
  <c r="S5387" i="3"/>
  <c r="T5394" i="3" s="1"/>
  <c r="U5386" i="3"/>
  <c r="V5386" i="3" s="1"/>
  <c r="S5386" i="3"/>
  <c r="U5385" i="3"/>
  <c r="W5385" i="3" s="1"/>
  <c r="S5385" i="3"/>
  <c r="W5384" i="3"/>
  <c r="X5384" i="3" s="1"/>
  <c r="U5384" i="3"/>
  <c r="V5384" i="3" s="1"/>
  <c r="S5384" i="3"/>
  <c r="X5383" i="3"/>
  <c r="U5383" i="3"/>
  <c r="W5383" i="3" s="1"/>
  <c r="Y5383" i="3" s="1"/>
  <c r="S5383" i="3"/>
  <c r="V5383" i="3" s="1"/>
  <c r="W5382" i="3"/>
  <c r="X5382" i="3" s="1"/>
  <c r="U5382" i="3"/>
  <c r="S5382" i="3"/>
  <c r="Y5381" i="3"/>
  <c r="X5381" i="3"/>
  <c r="W5381" i="3"/>
  <c r="V5381" i="3"/>
  <c r="U5381" i="3"/>
  <c r="S5381" i="3"/>
  <c r="U5380" i="3"/>
  <c r="V5380" i="3" s="1"/>
  <c r="S5380" i="3"/>
  <c r="T5384" i="3" s="1"/>
  <c r="X5379" i="3"/>
  <c r="W5379" i="3"/>
  <c r="Y5379" i="3" s="1"/>
  <c r="V5379" i="3"/>
  <c r="U5379" i="3"/>
  <c r="S5379" i="3"/>
  <c r="U5378" i="3"/>
  <c r="W5378" i="3" s="1"/>
  <c r="S5378" i="3"/>
  <c r="W5377" i="3"/>
  <c r="X5377" i="3" s="1"/>
  <c r="V5377" i="3"/>
  <c r="U5377" i="3"/>
  <c r="S5377" i="3"/>
  <c r="U5376" i="3"/>
  <c r="W5376" i="3" s="1"/>
  <c r="T5376" i="3"/>
  <c r="S5376" i="3"/>
  <c r="U5375" i="3"/>
  <c r="W5375" i="3" s="1"/>
  <c r="Y5375" i="3" s="1"/>
  <c r="S5375" i="3"/>
  <c r="V5375" i="3" s="1"/>
  <c r="Y5374" i="3"/>
  <c r="W5374" i="3"/>
  <c r="X5374" i="3" s="1"/>
  <c r="U5374" i="3"/>
  <c r="S5374" i="3"/>
  <c r="W5373" i="3"/>
  <c r="X5373" i="3" s="1"/>
  <c r="U5373" i="3"/>
  <c r="S5373" i="3"/>
  <c r="V5373" i="3" s="1"/>
  <c r="W5372" i="3"/>
  <c r="V5372" i="3"/>
  <c r="U5372" i="3"/>
  <c r="S5372" i="3"/>
  <c r="T5373" i="3" s="1"/>
  <c r="U5371" i="3"/>
  <c r="W5371" i="3" s="1"/>
  <c r="S5371" i="3"/>
  <c r="W5370" i="3"/>
  <c r="V5370" i="3"/>
  <c r="U5370" i="3"/>
  <c r="S5370" i="3"/>
  <c r="T5371" i="3" s="1"/>
  <c r="V5369" i="3"/>
  <c r="U5369" i="3"/>
  <c r="W5369" i="3" s="1"/>
  <c r="S5369" i="3"/>
  <c r="U5368" i="3"/>
  <c r="W5368" i="3" s="1"/>
  <c r="S5368" i="3"/>
  <c r="U5367" i="3"/>
  <c r="W5367" i="3" s="1"/>
  <c r="S5367" i="3"/>
  <c r="V5367" i="3" s="1"/>
  <c r="W5366" i="3"/>
  <c r="X5366" i="3" s="1"/>
  <c r="U5366" i="3"/>
  <c r="V5366" i="3" s="1"/>
  <c r="S5366" i="3"/>
  <c r="T5370" i="3" s="1"/>
  <c r="W5365" i="3"/>
  <c r="V5365" i="3"/>
  <c r="U5365" i="3"/>
  <c r="S5365" i="3"/>
  <c r="T5366" i="3" s="1"/>
  <c r="U5364" i="3"/>
  <c r="V5364" i="3" s="1"/>
  <c r="S5364" i="3"/>
  <c r="U5363" i="3"/>
  <c r="W5363" i="3" s="1"/>
  <c r="S5363" i="3"/>
  <c r="W5362" i="3"/>
  <c r="V5362" i="3"/>
  <c r="U5362" i="3"/>
  <c r="S5362" i="3"/>
  <c r="V5361" i="3"/>
  <c r="U5361" i="3"/>
  <c r="W5361" i="3" s="1"/>
  <c r="S5361" i="3"/>
  <c r="T5362" i="3" s="1"/>
  <c r="U5360" i="3"/>
  <c r="W5360" i="3" s="1"/>
  <c r="S5360" i="3"/>
  <c r="U5359" i="3"/>
  <c r="W5359" i="3" s="1"/>
  <c r="S5359" i="3"/>
  <c r="V5359" i="3" s="1"/>
  <c r="X5358" i="3"/>
  <c r="W5358" i="3"/>
  <c r="Y5358" i="3" s="1"/>
  <c r="U5358" i="3"/>
  <c r="V5358" i="3" s="1"/>
  <c r="S5358" i="3"/>
  <c r="T5363" i="3" s="1"/>
  <c r="W5357" i="3"/>
  <c r="V5357" i="3"/>
  <c r="U5357" i="3"/>
  <c r="S5357" i="3"/>
  <c r="T5364" i="3" s="1"/>
  <c r="V5356" i="3"/>
  <c r="U5356" i="3"/>
  <c r="W5356" i="3" s="1"/>
  <c r="S5356" i="3"/>
  <c r="U5355" i="3"/>
  <c r="W5355" i="3" s="1"/>
  <c r="S5355" i="3"/>
  <c r="W5354" i="3"/>
  <c r="V5354" i="3"/>
  <c r="U5354" i="3"/>
  <c r="S5354" i="3"/>
  <c r="U5353" i="3"/>
  <c r="W5353" i="3" s="1"/>
  <c r="S5353" i="3"/>
  <c r="T5354" i="3" s="1"/>
  <c r="U5352" i="3"/>
  <c r="W5352" i="3" s="1"/>
  <c r="S5352" i="3"/>
  <c r="U5351" i="3"/>
  <c r="W5351" i="3" s="1"/>
  <c r="S5351" i="3"/>
  <c r="V5351" i="3" s="1"/>
  <c r="X5350" i="3"/>
  <c r="W5350" i="3"/>
  <c r="U5350" i="3"/>
  <c r="V5350" i="3" s="1"/>
  <c r="S5350" i="3"/>
  <c r="T5355" i="3" s="1"/>
  <c r="W5349" i="3"/>
  <c r="Y5349" i="3" s="1"/>
  <c r="V5349" i="3"/>
  <c r="U5349" i="3"/>
  <c r="S5349" i="3"/>
  <c r="V5348" i="3"/>
  <c r="U5348" i="3"/>
  <c r="W5348" i="3" s="1"/>
  <c r="S5348" i="3"/>
  <c r="U5347" i="3"/>
  <c r="W5347" i="3" s="1"/>
  <c r="S5347" i="3"/>
  <c r="W5346" i="3"/>
  <c r="V5346" i="3"/>
  <c r="U5346" i="3"/>
  <c r="S5346" i="3"/>
  <c r="U5345" i="3"/>
  <c r="W5345" i="3" s="1"/>
  <c r="S5345" i="3"/>
  <c r="T5346" i="3" s="1"/>
  <c r="U5344" i="3"/>
  <c r="W5344" i="3" s="1"/>
  <c r="S5344" i="3"/>
  <c r="U5343" i="3"/>
  <c r="W5343" i="3" s="1"/>
  <c r="S5343" i="3"/>
  <c r="V5343" i="3" s="1"/>
  <c r="X5342" i="3"/>
  <c r="W5342" i="3"/>
  <c r="U5342" i="3"/>
  <c r="V5342" i="3" s="1"/>
  <c r="S5342" i="3"/>
  <c r="T5347" i="3" s="1"/>
  <c r="W5341" i="3"/>
  <c r="Y5341" i="3" s="1"/>
  <c r="V5341" i="3"/>
  <c r="U5341" i="3"/>
  <c r="S5341" i="3"/>
  <c r="V5340" i="3"/>
  <c r="U5340" i="3"/>
  <c r="W5340" i="3" s="1"/>
  <c r="S5340" i="3"/>
  <c r="U5339" i="3"/>
  <c r="W5339" i="3" s="1"/>
  <c r="S5339" i="3"/>
  <c r="W5338" i="3"/>
  <c r="Y5338" i="3" s="1"/>
  <c r="U5338" i="3"/>
  <c r="S5338" i="3"/>
  <c r="V5338" i="3" s="1"/>
  <c r="U5337" i="3"/>
  <c r="W5337" i="3" s="1"/>
  <c r="S5337" i="3"/>
  <c r="U5336" i="3"/>
  <c r="W5336" i="3" s="1"/>
  <c r="S5336" i="3"/>
  <c r="V5335" i="3"/>
  <c r="U5335" i="3"/>
  <c r="W5335" i="3" s="1"/>
  <c r="X5335" i="3" s="1"/>
  <c r="S5335" i="3"/>
  <c r="T5340" i="3" s="1"/>
  <c r="X5334" i="3"/>
  <c r="W5334" i="3"/>
  <c r="U5334" i="3"/>
  <c r="V5334" i="3" s="1"/>
  <c r="S5334" i="3"/>
  <c r="W5333" i="3"/>
  <c r="V5333" i="3"/>
  <c r="U5333" i="3"/>
  <c r="S5333" i="3"/>
  <c r="V5332" i="3"/>
  <c r="U5332" i="3"/>
  <c r="W5332" i="3" s="1"/>
  <c r="S5332" i="3"/>
  <c r="T5333" i="3" s="1"/>
  <c r="U5331" i="3"/>
  <c r="T5331" i="3"/>
  <c r="S5331" i="3"/>
  <c r="T5332" i="3" s="1"/>
  <c r="W5330" i="3"/>
  <c r="V5330" i="3"/>
  <c r="U5330" i="3"/>
  <c r="S5330" i="3"/>
  <c r="V5329" i="3"/>
  <c r="U5329" i="3"/>
  <c r="W5329" i="3" s="1"/>
  <c r="S5329" i="3"/>
  <c r="T5330" i="3" s="1"/>
  <c r="U5328" i="3"/>
  <c r="W5328" i="3" s="1"/>
  <c r="S5328" i="3"/>
  <c r="U5327" i="3"/>
  <c r="W5327" i="3" s="1"/>
  <c r="X5327" i="3" s="1"/>
  <c r="S5327" i="3"/>
  <c r="V5327" i="3" s="1"/>
  <c r="X5326" i="3"/>
  <c r="W5326" i="3"/>
  <c r="Y5326" i="3" s="1"/>
  <c r="U5326" i="3"/>
  <c r="V5326" i="3" s="1"/>
  <c r="S5326" i="3"/>
  <c r="T5325" i="3" s="1"/>
  <c r="W5325" i="3"/>
  <c r="V5325" i="3"/>
  <c r="U5325" i="3"/>
  <c r="S5325" i="3"/>
  <c r="V5324" i="3"/>
  <c r="U5324" i="3"/>
  <c r="W5324" i="3" s="1"/>
  <c r="S5324" i="3"/>
  <c r="U5323" i="3"/>
  <c r="S5323" i="3"/>
  <c r="W5322" i="3"/>
  <c r="Y5322" i="3" s="1"/>
  <c r="U5322" i="3"/>
  <c r="S5322" i="3"/>
  <c r="V5322" i="3" s="1"/>
  <c r="U5321" i="3"/>
  <c r="W5321" i="3" s="1"/>
  <c r="S5321" i="3"/>
  <c r="Y5320" i="3"/>
  <c r="U5320" i="3"/>
  <c r="W5320" i="3" s="1"/>
  <c r="X5320" i="3" s="1"/>
  <c r="S5320" i="3"/>
  <c r="V5319" i="3"/>
  <c r="U5319" i="3"/>
  <c r="W5319" i="3" s="1"/>
  <c r="X5319" i="3" s="1"/>
  <c r="S5319" i="3"/>
  <c r="T5324" i="3" s="1"/>
  <c r="X5318" i="3"/>
  <c r="W5318" i="3"/>
  <c r="U5318" i="3"/>
  <c r="V5318" i="3" s="1"/>
  <c r="S5318" i="3"/>
  <c r="W5317" i="3"/>
  <c r="V5317" i="3"/>
  <c r="U5317" i="3"/>
  <c r="S5317" i="3"/>
  <c r="V5316" i="3"/>
  <c r="U5316" i="3"/>
  <c r="W5316" i="3" s="1"/>
  <c r="X5316" i="3" s="1"/>
  <c r="S5316" i="3"/>
  <c r="U5315" i="3"/>
  <c r="S5315" i="3"/>
  <c r="W5314" i="3"/>
  <c r="U5314" i="3"/>
  <c r="S5314" i="3"/>
  <c r="V5314" i="3" s="1"/>
  <c r="U5313" i="3"/>
  <c r="W5313" i="3" s="1"/>
  <c r="S5313" i="3"/>
  <c r="T5314" i="3" s="1"/>
  <c r="U5312" i="3"/>
  <c r="S5312" i="3"/>
  <c r="V5311" i="3"/>
  <c r="U5311" i="3"/>
  <c r="W5311" i="3" s="1"/>
  <c r="T5311" i="3"/>
  <c r="S5311" i="3"/>
  <c r="X5310" i="3"/>
  <c r="W5310" i="3"/>
  <c r="U5310" i="3"/>
  <c r="V5310" i="3" s="1"/>
  <c r="S5310" i="3"/>
  <c r="W5309" i="3"/>
  <c r="V5309" i="3"/>
  <c r="U5309" i="3"/>
  <c r="S5309" i="3"/>
  <c r="Y5308" i="3"/>
  <c r="V5308" i="3"/>
  <c r="U5308" i="3"/>
  <c r="W5308" i="3" s="1"/>
  <c r="X5308" i="3" s="1"/>
  <c r="S5308" i="3"/>
  <c r="U5307" i="3"/>
  <c r="T5307" i="3"/>
  <c r="S5307" i="3"/>
  <c r="W5306" i="3"/>
  <c r="V5306" i="3"/>
  <c r="U5306" i="3"/>
  <c r="T5306" i="3"/>
  <c r="S5306" i="3"/>
  <c r="V5305" i="3"/>
  <c r="U5305" i="3"/>
  <c r="W5305" i="3" s="1"/>
  <c r="S5305" i="3"/>
  <c r="U5304" i="3"/>
  <c r="S5304" i="3"/>
  <c r="V5303" i="3"/>
  <c r="U5303" i="3"/>
  <c r="W5303" i="3" s="1"/>
  <c r="X5303" i="3" s="1"/>
  <c r="T5303" i="3"/>
  <c r="S5303" i="3"/>
  <c r="X5302" i="3"/>
  <c r="W5302" i="3"/>
  <c r="U5302" i="3"/>
  <c r="V5302" i="3" s="1"/>
  <c r="S5302" i="3"/>
  <c r="W5301" i="3"/>
  <c r="X5301" i="3" s="1"/>
  <c r="V5301" i="3"/>
  <c r="U5301" i="3"/>
  <c r="S5301" i="3"/>
  <c r="X5300" i="3"/>
  <c r="U5300" i="3"/>
  <c r="W5300" i="3" s="1"/>
  <c r="Y5300" i="3" s="1"/>
  <c r="S5300" i="3"/>
  <c r="X5299" i="3"/>
  <c r="W5299" i="3"/>
  <c r="Y5299" i="3" s="1"/>
  <c r="U5299" i="3"/>
  <c r="V5299" i="3" s="1"/>
  <c r="S5299" i="3"/>
  <c r="W5298" i="3"/>
  <c r="V5298" i="3"/>
  <c r="U5298" i="3"/>
  <c r="T5298" i="3"/>
  <c r="S5298" i="3"/>
  <c r="T5299" i="3" s="1"/>
  <c r="V5297" i="3"/>
  <c r="U5297" i="3"/>
  <c r="W5297" i="3" s="1"/>
  <c r="S5297" i="3"/>
  <c r="U5296" i="3"/>
  <c r="T5296" i="3"/>
  <c r="S5296" i="3"/>
  <c r="X5295" i="3"/>
  <c r="V5295" i="3"/>
  <c r="U5295" i="3"/>
  <c r="W5295" i="3" s="1"/>
  <c r="S5295" i="3"/>
  <c r="X5294" i="3"/>
  <c r="W5294" i="3"/>
  <c r="Y5294" i="3" s="1"/>
  <c r="U5294" i="3"/>
  <c r="V5294" i="3" s="1"/>
  <c r="S5294" i="3"/>
  <c r="W5293" i="3"/>
  <c r="X5293" i="3" s="1"/>
  <c r="V5293" i="3"/>
  <c r="U5293" i="3"/>
  <c r="S5293" i="3"/>
  <c r="X5292" i="3"/>
  <c r="V5292" i="3"/>
  <c r="U5292" i="3"/>
  <c r="W5292" i="3" s="1"/>
  <c r="S5292" i="3"/>
  <c r="U5291" i="3"/>
  <c r="V5291" i="3" s="1"/>
  <c r="T5291" i="3"/>
  <c r="S5291" i="3"/>
  <c r="T5292" i="3" s="1"/>
  <c r="W5290" i="3"/>
  <c r="V5290" i="3"/>
  <c r="U5290" i="3"/>
  <c r="S5290" i="3"/>
  <c r="X5289" i="3"/>
  <c r="V5289" i="3"/>
  <c r="U5289" i="3"/>
  <c r="W5289" i="3" s="1"/>
  <c r="S5289" i="3"/>
  <c r="U5288" i="3"/>
  <c r="V5288" i="3" s="1"/>
  <c r="S5288" i="3"/>
  <c r="X5287" i="3"/>
  <c r="V5287" i="3"/>
  <c r="U5287" i="3"/>
  <c r="W5287" i="3" s="1"/>
  <c r="S5287" i="3"/>
  <c r="X5286" i="3"/>
  <c r="W5286" i="3"/>
  <c r="U5286" i="3"/>
  <c r="V5286" i="3" s="1"/>
  <c r="S5286" i="3"/>
  <c r="X5285" i="3"/>
  <c r="W5285" i="3"/>
  <c r="Y5285" i="3" s="1"/>
  <c r="V5285" i="3"/>
  <c r="U5285" i="3"/>
  <c r="S5285" i="3"/>
  <c r="U5284" i="3"/>
  <c r="W5284" i="3" s="1"/>
  <c r="S5284" i="3"/>
  <c r="X5283" i="3"/>
  <c r="W5283" i="3"/>
  <c r="Y5283" i="3" s="1"/>
  <c r="U5283" i="3"/>
  <c r="V5283" i="3" s="1"/>
  <c r="S5283" i="3"/>
  <c r="Y5282" i="3"/>
  <c r="W5282" i="3"/>
  <c r="X5282" i="3" s="1"/>
  <c r="V5282" i="3"/>
  <c r="U5282" i="3"/>
  <c r="S5282" i="3"/>
  <c r="U5281" i="3"/>
  <c r="W5281" i="3" s="1"/>
  <c r="T5281" i="3"/>
  <c r="S5281" i="3"/>
  <c r="T5282" i="3" s="1"/>
  <c r="U5280" i="3"/>
  <c r="V5280" i="3" s="1"/>
  <c r="S5280" i="3"/>
  <c r="X5279" i="3"/>
  <c r="V5279" i="3"/>
  <c r="U5279" i="3"/>
  <c r="W5279" i="3" s="1"/>
  <c r="S5279" i="3"/>
  <c r="W5278" i="3"/>
  <c r="U5278" i="3"/>
  <c r="V5278" i="3" s="1"/>
  <c r="S5278" i="3"/>
  <c r="W5277" i="3"/>
  <c r="Y5277" i="3" s="1"/>
  <c r="U5277" i="3"/>
  <c r="S5277" i="3"/>
  <c r="V5277" i="3" s="1"/>
  <c r="U5276" i="3"/>
  <c r="W5276" i="3" s="1"/>
  <c r="S5276" i="3"/>
  <c r="V5276" i="3" s="1"/>
  <c r="Y5275" i="3"/>
  <c r="X5275" i="3"/>
  <c r="W5275" i="3"/>
  <c r="U5275" i="3"/>
  <c r="V5275" i="3" s="1"/>
  <c r="S5275" i="3"/>
  <c r="X5274" i="3"/>
  <c r="W5274" i="3"/>
  <c r="V5274" i="3"/>
  <c r="U5274" i="3"/>
  <c r="S5274" i="3"/>
  <c r="T5279" i="3" s="1"/>
  <c r="W5273" i="3"/>
  <c r="V5273" i="3"/>
  <c r="U5273" i="3"/>
  <c r="S5273" i="3"/>
  <c r="U5272" i="3"/>
  <c r="W5272" i="3" s="1"/>
  <c r="S5272" i="3"/>
  <c r="U5271" i="3"/>
  <c r="W5271" i="3" s="1"/>
  <c r="S5271" i="3"/>
  <c r="X5270" i="3"/>
  <c r="W5270" i="3"/>
  <c r="U5270" i="3"/>
  <c r="V5270" i="3" s="1"/>
  <c r="S5270" i="3"/>
  <c r="X5269" i="3"/>
  <c r="W5269" i="3"/>
  <c r="Y5269" i="3" s="1"/>
  <c r="V5269" i="3"/>
  <c r="U5269" i="3"/>
  <c r="S5269" i="3"/>
  <c r="W5268" i="3"/>
  <c r="Y5268" i="3" s="1"/>
  <c r="V5268" i="3"/>
  <c r="U5268" i="3"/>
  <c r="S5268" i="3"/>
  <c r="U5267" i="3"/>
  <c r="W5267" i="3" s="1"/>
  <c r="S5267" i="3"/>
  <c r="W5266" i="3"/>
  <c r="X5266" i="3" s="1"/>
  <c r="V5266" i="3"/>
  <c r="U5266" i="3"/>
  <c r="T5266" i="3"/>
  <c r="S5266" i="3"/>
  <c r="T5268" i="3" s="1"/>
  <c r="X5265" i="3"/>
  <c r="W5265" i="3"/>
  <c r="U5265" i="3"/>
  <c r="V5265" i="3" s="1"/>
  <c r="S5265" i="3"/>
  <c r="W5264" i="3"/>
  <c r="X5264" i="3" s="1"/>
  <c r="V5264" i="3"/>
  <c r="U5264" i="3"/>
  <c r="S5264" i="3"/>
  <c r="V5263" i="3"/>
  <c r="U5263" i="3"/>
  <c r="W5263" i="3" s="1"/>
  <c r="S5263" i="3"/>
  <c r="W5262" i="3"/>
  <c r="Y5262" i="3" s="1"/>
  <c r="U5262" i="3"/>
  <c r="S5262" i="3"/>
  <c r="Y5261" i="3"/>
  <c r="X5261" i="3"/>
  <c r="W5261" i="3"/>
  <c r="U5261" i="3"/>
  <c r="S5261" i="3"/>
  <c r="T5262" i="3" s="1"/>
  <c r="Y5260" i="3"/>
  <c r="X5260" i="3"/>
  <c r="W5260" i="3"/>
  <c r="U5260" i="3"/>
  <c r="V5260" i="3" s="1"/>
  <c r="Y5264" i="3" s="1"/>
  <c r="S5260" i="3"/>
  <c r="T5265" i="3" s="1"/>
  <c r="X5259" i="3"/>
  <c r="W5259" i="3"/>
  <c r="V5259" i="3"/>
  <c r="U5259" i="3"/>
  <c r="S5259" i="3"/>
  <c r="W5258" i="3"/>
  <c r="V5258" i="3"/>
  <c r="U5258" i="3"/>
  <c r="S5258" i="3"/>
  <c r="U5257" i="3"/>
  <c r="W5257" i="3" s="1"/>
  <c r="S5257" i="3"/>
  <c r="U5256" i="3"/>
  <c r="W5256" i="3" s="1"/>
  <c r="S5256" i="3"/>
  <c r="T5257" i="3" s="1"/>
  <c r="X5255" i="3"/>
  <c r="V5255" i="3"/>
  <c r="U5255" i="3"/>
  <c r="W5255" i="3" s="1"/>
  <c r="S5255" i="3"/>
  <c r="T5256" i="3" s="1"/>
  <c r="X5254" i="3"/>
  <c r="W5254" i="3"/>
  <c r="Y5254" i="3" s="1"/>
  <c r="U5254" i="3"/>
  <c r="V5254" i="3" s="1"/>
  <c r="S5254" i="3"/>
  <c r="W5253" i="3"/>
  <c r="V5253" i="3"/>
  <c r="U5253" i="3"/>
  <c r="S5253" i="3"/>
  <c r="X5253" i="3" s="1"/>
  <c r="U5252" i="3"/>
  <c r="W5252" i="3" s="1"/>
  <c r="S5252" i="3"/>
  <c r="T5250" i="3" s="1"/>
  <c r="U5251" i="3"/>
  <c r="W5251" i="3" s="1"/>
  <c r="S5251" i="3"/>
  <c r="Y5250" i="3"/>
  <c r="X5250" i="3"/>
  <c r="W5250" i="3"/>
  <c r="U5250" i="3"/>
  <c r="V5250" i="3" s="1"/>
  <c r="S5250" i="3"/>
  <c r="X5249" i="3"/>
  <c r="W5249" i="3"/>
  <c r="Y5253" i="3" s="1"/>
  <c r="V5249" i="3"/>
  <c r="U5249" i="3"/>
  <c r="S5249" i="3"/>
  <c r="U5248" i="3"/>
  <c r="W5248" i="3" s="1"/>
  <c r="S5248" i="3"/>
  <c r="V5247" i="3"/>
  <c r="U5247" i="3"/>
  <c r="W5247" i="3" s="1"/>
  <c r="T5247" i="3"/>
  <c r="S5247" i="3"/>
  <c r="X5247" i="3" s="1"/>
  <c r="U5246" i="3"/>
  <c r="V5246" i="3" s="1"/>
  <c r="S5246" i="3"/>
  <c r="Y5245" i="3"/>
  <c r="X5245" i="3"/>
  <c r="W5245" i="3"/>
  <c r="V5245" i="3"/>
  <c r="U5245" i="3"/>
  <c r="S5245" i="3"/>
  <c r="X5244" i="3"/>
  <c r="W5244" i="3"/>
  <c r="Y5244" i="3" s="1"/>
  <c r="V5244" i="3"/>
  <c r="U5244" i="3"/>
  <c r="S5244" i="3"/>
  <c r="V5243" i="3"/>
  <c r="U5243" i="3"/>
  <c r="W5243" i="3" s="1"/>
  <c r="S5243" i="3"/>
  <c r="U5242" i="3"/>
  <c r="W5242" i="3" s="1"/>
  <c r="T5242" i="3"/>
  <c r="S5242" i="3"/>
  <c r="T5245" i="3" s="1"/>
  <c r="U5241" i="3"/>
  <c r="W5241" i="3" s="1"/>
  <c r="S5241" i="3"/>
  <c r="Y5240" i="3"/>
  <c r="W5240" i="3"/>
  <c r="X5240" i="3" s="1"/>
  <c r="V5240" i="3"/>
  <c r="U5240" i="3"/>
  <c r="S5240" i="3"/>
  <c r="X5239" i="3"/>
  <c r="V5239" i="3"/>
  <c r="U5239" i="3"/>
  <c r="W5239" i="3" s="1"/>
  <c r="S5239" i="3"/>
  <c r="U5238" i="3"/>
  <c r="V5238" i="3" s="1"/>
  <c r="S5238" i="3"/>
  <c r="W5237" i="3"/>
  <c r="X5237" i="3" s="1"/>
  <c r="V5237" i="3"/>
  <c r="U5237" i="3"/>
  <c r="S5237" i="3"/>
  <c r="T5237" i="3" s="1"/>
  <c r="V5236" i="3"/>
  <c r="U5236" i="3"/>
  <c r="W5236" i="3" s="1"/>
  <c r="S5236" i="3"/>
  <c r="Y5235" i="3"/>
  <c r="X5235" i="3"/>
  <c r="W5235" i="3"/>
  <c r="V5235" i="3"/>
  <c r="U5235" i="3"/>
  <c r="S5235" i="3"/>
  <c r="W5234" i="3"/>
  <c r="Y5234" i="3" s="1"/>
  <c r="V5234" i="3"/>
  <c r="U5234" i="3"/>
  <c r="S5234" i="3"/>
  <c r="W5233" i="3"/>
  <c r="Y5233" i="3" s="1"/>
  <c r="V5233" i="3"/>
  <c r="U5233" i="3"/>
  <c r="S5233" i="3"/>
  <c r="U5232" i="3"/>
  <c r="W5232" i="3" s="1"/>
  <c r="S5232" i="3"/>
  <c r="T5234" i="3" s="1"/>
  <c r="U5231" i="3"/>
  <c r="W5231" i="3" s="1"/>
  <c r="S5231" i="3"/>
  <c r="W5230" i="3"/>
  <c r="X5230" i="3" s="1"/>
  <c r="V5230" i="3"/>
  <c r="U5230" i="3"/>
  <c r="S5230" i="3"/>
  <c r="T5231" i="3" s="1"/>
  <c r="U5229" i="3"/>
  <c r="W5229" i="3" s="1"/>
  <c r="S5229" i="3"/>
  <c r="T5228" i="3" s="1"/>
  <c r="X5228" i="3"/>
  <c r="W5228" i="3"/>
  <c r="U5228" i="3"/>
  <c r="V5228" i="3" s="1"/>
  <c r="S5228" i="3"/>
  <c r="T5229" i="3" s="1"/>
  <c r="X5227" i="3"/>
  <c r="W5227" i="3"/>
  <c r="V5227" i="3"/>
  <c r="U5227" i="3"/>
  <c r="S5227" i="3"/>
  <c r="W5226" i="3"/>
  <c r="V5226" i="3"/>
  <c r="U5226" i="3"/>
  <c r="S5226" i="3"/>
  <c r="W5225" i="3"/>
  <c r="V5225" i="3"/>
  <c r="U5225" i="3"/>
  <c r="S5225" i="3"/>
  <c r="U5224" i="3"/>
  <c r="W5224" i="3" s="1"/>
  <c r="S5224" i="3"/>
  <c r="U5223" i="3"/>
  <c r="W5223" i="3" s="1"/>
  <c r="S5223" i="3"/>
  <c r="Y5222" i="3"/>
  <c r="W5222" i="3"/>
  <c r="X5222" i="3" s="1"/>
  <c r="U5222" i="3"/>
  <c r="S5222" i="3"/>
  <c r="V5222" i="3" s="1"/>
  <c r="V5221" i="3"/>
  <c r="U5221" i="3"/>
  <c r="W5221" i="3" s="1"/>
  <c r="S5221" i="3"/>
  <c r="T5221" i="3" s="1"/>
  <c r="X5220" i="3"/>
  <c r="W5220" i="3"/>
  <c r="U5220" i="3"/>
  <c r="V5220" i="3" s="1"/>
  <c r="S5220" i="3"/>
  <c r="X5219" i="3"/>
  <c r="W5219" i="3"/>
  <c r="V5219" i="3"/>
  <c r="U5219" i="3"/>
  <c r="S5219" i="3"/>
  <c r="W5218" i="3"/>
  <c r="V5218" i="3"/>
  <c r="U5218" i="3"/>
  <c r="S5218" i="3"/>
  <c r="W5217" i="3"/>
  <c r="V5217" i="3"/>
  <c r="U5217" i="3"/>
  <c r="S5217" i="3"/>
  <c r="U5216" i="3"/>
  <c r="W5216" i="3" s="1"/>
  <c r="S5216" i="3"/>
  <c r="U5215" i="3"/>
  <c r="W5215" i="3" s="1"/>
  <c r="S5215" i="3"/>
  <c r="Y5214" i="3"/>
  <c r="W5214" i="3"/>
  <c r="X5214" i="3" s="1"/>
  <c r="U5214" i="3"/>
  <c r="S5214" i="3"/>
  <c r="V5214" i="3" s="1"/>
  <c r="U5213" i="3"/>
  <c r="W5213" i="3" s="1"/>
  <c r="S5213" i="3"/>
  <c r="T5220" i="3" s="1"/>
  <c r="X5212" i="3"/>
  <c r="W5212" i="3"/>
  <c r="U5212" i="3"/>
  <c r="V5212" i="3" s="1"/>
  <c r="S5212" i="3"/>
  <c r="X5211" i="3"/>
  <c r="W5211" i="3"/>
  <c r="V5211" i="3"/>
  <c r="U5211" i="3"/>
  <c r="S5211" i="3"/>
  <c r="W5210" i="3"/>
  <c r="Y5210" i="3" s="1"/>
  <c r="V5210" i="3"/>
  <c r="U5210" i="3"/>
  <c r="S5210" i="3"/>
  <c r="W5209" i="3"/>
  <c r="Y5209" i="3" s="1"/>
  <c r="V5209" i="3"/>
  <c r="U5209" i="3"/>
  <c r="S5209" i="3"/>
  <c r="U5208" i="3"/>
  <c r="W5208" i="3" s="1"/>
  <c r="T5208" i="3"/>
  <c r="S5208" i="3"/>
  <c r="T5212" i="3" s="1"/>
  <c r="U5207" i="3"/>
  <c r="W5207" i="3" s="1"/>
  <c r="S5207" i="3"/>
  <c r="Y5206" i="3"/>
  <c r="W5206" i="3"/>
  <c r="X5206" i="3" s="1"/>
  <c r="U5206" i="3"/>
  <c r="S5206" i="3"/>
  <c r="V5206" i="3" s="1"/>
  <c r="V5205" i="3"/>
  <c r="U5205" i="3"/>
  <c r="W5205" i="3" s="1"/>
  <c r="S5205" i="3"/>
  <c r="T5205" i="3" s="1"/>
  <c r="X5204" i="3"/>
  <c r="W5204" i="3"/>
  <c r="U5204" i="3"/>
  <c r="V5204" i="3" s="1"/>
  <c r="S5204" i="3"/>
  <c r="X5203" i="3"/>
  <c r="W5203" i="3"/>
  <c r="V5203" i="3"/>
  <c r="U5203" i="3"/>
  <c r="S5203" i="3"/>
  <c r="W5202" i="3"/>
  <c r="V5202" i="3"/>
  <c r="U5202" i="3"/>
  <c r="S5202" i="3"/>
  <c r="W5201" i="3"/>
  <c r="Y5201" i="3" s="1"/>
  <c r="V5201" i="3"/>
  <c r="U5201" i="3"/>
  <c r="S5201" i="3"/>
  <c r="U5200" i="3"/>
  <c r="W5200" i="3" s="1"/>
  <c r="S5200" i="3"/>
  <c r="U5199" i="3"/>
  <c r="W5199" i="3" s="1"/>
  <c r="S5199" i="3"/>
  <c r="W5198" i="3"/>
  <c r="X5198" i="3" s="1"/>
  <c r="V5198" i="3"/>
  <c r="U5198" i="3"/>
  <c r="S5198" i="3"/>
  <c r="T5204" i="3" s="1"/>
  <c r="V5197" i="3"/>
  <c r="U5197" i="3"/>
  <c r="W5197" i="3" s="1"/>
  <c r="S5197" i="3"/>
  <c r="W5196" i="3"/>
  <c r="X5196" i="3" s="1"/>
  <c r="U5196" i="3"/>
  <c r="V5196" i="3" s="1"/>
  <c r="S5196" i="3"/>
  <c r="X5195" i="3"/>
  <c r="W5195" i="3"/>
  <c r="V5195" i="3"/>
  <c r="U5195" i="3"/>
  <c r="S5195" i="3"/>
  <c r="W5194" i="3"/>
  <c r="U5194" i="3"/>
  <c r="V5194" i="3" s="1"/>
  <c r="S5194" i="3"/>
  <c r="W5193" i="3"/>
  <c r="V5193" i="3"/>
  <c r="U5193" i="3"/>
  <c r="S5193" i="3"/>
  <c r="U5192" i="3"/>
  <c r="W5192" i="3" s="1"/>
  <c r="S5192" i="3"/>
  <c r="U5191" i="3"/>
  <c r="W5191" i="3" s="1"/>
  <c r="S5191" i="3"/>
  <c r="Y5190" i="3"/>
  <c r="W5190" i="3"/>
  <c r="X5190" i="3" s="1"/>
  <c r="U5190" i="3"/>
  <c r="S5190" i="3"/>
  <c r="V5190" i="3" s="1"/>
  <c r="U5189" i="3"/>
  <c r="W5189" i="3" s="1"/>
  <c r="S5189" i="3"/>
  <c r="T5190" i="3" s="1"/>
  <c r="Y5188" i="3"/>
  <c r="W5188" i="3"/>
  <c r="X5188" i="3" s="1"/>
  <c r="U5188" i="3"/>
  <c r="V5188" i="3" s="1"/>
  <c r="S5188" i="3"/>
  <c r="X5187" i="3"/>
  <c r="W5187" i="3"/>
  <c r="V5187" i="3"/>
  <c r="U5187" i="3"/>
  <c r="S5187" i="3"/>
  <c r="T5196" i="3" s="1"/>
  <c r="X5186" i="3"/>
  <c r="W5186" i="3"/>
  <c r="U5186" i="3"/>
  <c r="V5186" i="3" s="1"/>
  <c r="S5186" i="3"/>
  <c r="W5185" i="3"/>
  <c r="Y5185" i="3" s="1"/>
  <c r="V5185" i="3"/>
  <c r="U5185" i="3"/>
  <c r="S5185" i="3"/>
  <c r="V5184" i="3"/>
  <c r="U5184" i="3"/>
  <c r="W5184" i="3" s="1"/>
  <c r="S5184" i="3"/>
  <c r="T5185" i="3" s="1"/>
  <c r="U5183" i="3"/>
  <c r="W5183" i="3" s="1"/>
  <c r="T5183" i="3"/>
  <c r="S5183" i="3"/>
  <c r="T5184" i="3" s="1"/>
  <c r="W5182" i="3"/>
  <c r="X5182" i="3" s="1"/>
  <c r="V5182" i="3"/>
  <c r="U5182" i="3"/>
  <c r="S5182" i="3"/>
  <c r="V5181" i="3"/>
  <c r="U5181" i="3"/>
  <c r="W5181" i="3" s="1"/>
  <c r="S5181" i="3"/>
  <c r="W5180" i="3"/>
  <c r="X5180" i="3" s="1"/>
  <c r="U5180" i="3"/>
  <c r="V5180" i="3" s="1"/>
  <c r="S5180" i="3"/>
  <c r="X5179" i="3"/>
  <c r="W5179" i="3"/>
  <c r="V5179" i="3"/>
  <c r="U5179" i="3"/>
  <c r="S5179" i="3"/>
  <c r="W5178" i="3"/>
  <c r="Y5178" i="3" s="1"/>
  <c r="U5178" i="3"/>
  <c r="V5178" i="3" s="1"/>
  <c r="S5178" i="3"/>
  <c r="W5177" i="3"/>
  <c r="V5177" i="3"/>
  <c r="U5177" i="3"/>
  <c r="S5177" i="3"/>
  <c r="U5176" i="3"/>
  <c r="W5176" i="3" s="1"/>
  <c r="S5176" i="3"/>
  <c r="U5175" i="3"/>
  <c r="S5175" i="3"/>
  <c r="W5174" i="3"/>
  <c r="X5174" i="3" s="1"/>
  <c r="V5174" i="3"/>
  <c r="U5174" i="3"/>
  <c r="S5174" i="3"/>
  <c r="V5173" i="3"/>
  <c r="U5173" i="3"/>
  <c r="W5173" i="3" s="1"/>
  <c r="S5173" i="3"/>
  <c r="T5174" i="3" s="1"/>
  <c r="W5172" i="3"/>
  <c r="X5172" i="3" s="1"/>
  <c r="U5172" i="3"/>
  <c r="V5172" i="3" s="1"/>
  <c r="S5172" i="3"/>
  <c r="X5171" i="3"/>
  <c r="W5171" i="3"/>
  <c r="V5171" i="3"/>
  <c r="U5171" i="3"/>
  <c r="S5171" i="3"/>
  <c r="W5170" i="3"/>
  <c r="U5170" i="3"/>
  <c r="V5170" i="3" s="1"/>
  <c r="S5170" i="3"/>
  <c r="W5169" i="3"/>
  <c r="V5169" i="3"/>
  <c r="U5169" i="3"/>
  <c r="S5169" i="3"/>
  <c r="U5168" i="3"/>
  <c r="W5168" i="3" s="1"/>
  <c r="S5168" i="3"/>
  <c r="U5167" i="3"/>
  <c r="S5167" i="3"/>
  <c r="Y5166" i="3"/>
  <c r="W5166" i="3"/>
  <c r="X5166" i="3" s="1"/>
  <c r="U5166" i="3"/>
  <c r="T5166" i="3"/>
  <c r="S5166" i="3"/>
  <c r="V5166" i="3" s="1"/>
  <c r="U5165" i="3"/>
  <c r="W5165" i="3" s="1"/>
  <c r="S5165" i="3"/>
  <c r="W5164" i="3"/>
  <c r="X5164" i="3" s="1"/>
  <c r="U5164" i="3"/>
  <c r="V5164" i="3" s="1"/>
  <c r="S5164" i="3"/>
  <c r="X5163" i="3"/>
  <c r="W5163" i="3"/>
  <c r="V5163" i="3"/>
  <c r="U5163" i="3"/>
  <c r="S5163" i="3"/>
  <c r="X5162" i="3"/>
  <c r="W5162" i="3"/>
  <c r="U5162" i="3"/>
  <c r="V5162" i="3" s="1"/>
  <c r="S5162" i="3"/>
  <c r="W5161" i="3"/>
  <c r="V5161" i="3"/>
  <c r="U5161" i="3"/>
  <c r="S5161" i="3"/>
  <c r="V5160" i="3"/>
  <c r="U5160" i="3"/>
  <c r="W5160" i="3" s="1"/>
  <c r="S5160" i="3"/>
  <c r="U5159" i="3"/>
  <c r="S5159" i="3"/>
  <c r="W5158" i="3"/>
  <c r="V5158" i="3"/>
  <c r="U5158" i="3"/>
  <c r="S5158" i="3"/>
  <c r="U5157" i="3"/>
  <c r="W5157" i="3" s="1"/>
  <c r="S5157" i="3"/>
  <c r="W5156" i="3"/>
  <c r="X5156" i="3" s="1"/>
  <c r="U5156" i="3"/>
  <c r="V5156" i="3" s="1"/>
  <c r="S5156" i="3"/>
  <c r="X5155" i="3"/>
  <c r="W5155" i="3"/>
  <c r="V5155" i="3"/>
  <c r="U5155" i="3"/>
  <c r="S5155" i="3"/>
  <c r="X5154" i="3"/>
  <c r="W5154" i="3"/>
  <c r="U5154" i="3"/>
  <c r="V5154" i="3" s="1"/>
  <c r="S5154" i="3"/>
  <c r="W5153" i="3"/>
  <c r="V5153" i="3"/>
  <c r="U5153" i="3"/>
  <c r="S5153" i="3"/>
  <c r="V5152" i="3"/>
  <c r="U5152" i="3"/>
  <c r="W5152" i="3" s="1"/>
  <c r="S5152" i="3"/>
  <c r="U5151" i="3"/>
  <c r="S5151" i="3"/>
  <c r="Y5150" i="3"/>
  <c r="W5150" i="3"/>
  <c r="X5150" i="3" s="1"/>
  <c r="U5150" i="3"/>
  <c r="T5150" i="3"/>
  <c r="S5150" i="3"/>
  <c r="V5150" i="3" s="1"/>
  <c r="V5149" i="3"/>
  <c r="U5149" i="3"/>
  <c r="W5149" i="3" s="1"/>
  <c r="S5149" i="3"/>
  <c r="T5151" i="3" s="1"/>
  <c r="W5148" i="3"/>
  <c r="X5148" i="3" s="1"/>
  <c r="U5148" i="3"/>
  <c r="V5148" i="3" s="1"/>
  <c r="S5148" i="3"/>
  <c r="X5147" i="3"/>
  <c r="W5147" i="3"/>
  <c r="V5147" i="3"/>
  <c r="U5147" i="3"/>
  <c r="S5147" i="3"/>
  <c r="X5146" i="3"/>
  <c r="W5146" i="3"/>
  <c r="U5146" i="3"/>
  <c r="V5146" i="3" s="1"/>
  <c r="S5146" i="3"/>
  <c r="W5145" i="3"/>
  <c r="V5145" i="3"/>
  <c r="U5145" i="3"/>
  <c r="S5145" i="3"/>
  <c r="V5144" i="3"/>
  <c r="U5144" i="3"/>
  <c r="W5144" i="3" s="1"/>
  <c r="S5144" i="3"/>
  <c r="U5143" i="3"/>
  <c r="S5143" i="3"/>
  <c r="Y5142" i="3"/>
  <c r="W5142" i="3"/>
  <c r="X5142" i="3" s="1"/>
  <c r="U5142" i="3"/>
  <c r="T5142" i="3"/>
  <c r="S5142" i="3"/>
  <c r="V5142" i="3" s="1"/>
  <c r="V5141" i="3"/>
  <c r="U5141" i="3"/>
  <c r="W5141" i="3" s="1"/>
  <c r="S5141" i="3"/>
  <c r="T5143" i="3" s="1"/>
  <c r="W5140" i="3"/>
  <c r="X5140" i="3" s="1"/>
  <c r="U5140" i="3"/>
  <c r="V5140" i="3" s="1"/>
  <c r="S5140" i="3"/>
  <c r="X5139" i="3"/>
  <c r="W5139" i="3"/>
  <c r="V5139" i="3"/>
  <c r="U5139" i="3"/>
  <c r="S5139" i="3"/>
  <c r="W5138" i="3"/>
  <c r="U5138" i="3"/>
  <c r="V5138" i="3" s="1"/>
  <c r="S5138" i="3"/>
  <c r="W5137" i="3"/>
  <c r="V5137" i="3"/>
  <c r="U5137" i="3"/>
  <c r="S5137" i="3"/>
  <c r="U5136" i="3"/>
  <c r="W5136" i="3" s="1"/>
  <c r="S5136" i="3"/>
  <c r="U5135" i="3"/>
  <c r="S5135" i="3"/>
  <c r="W5134" i="3"/>
  <c r="X5134" i="3" s="1"/>
  <c r="V5134" i="3"/>
  <c r="U5134" i="3"/>
  <c r="T5134" i="3"/>
  <c r="S5134" i="3"/>
  <c r="V5133" i="3"/>
  <c r="U5133" i="3"/>
  <c r="W5133" i="3" s="1"/>
  <c r="S5133" i="3"/>
  <c r="X5133" i="3" s="1"/>
  <c r="W5132" i="3"/>
  <c r="X5132" i="3" s="1"/>
  <c r="U5132" i="3"/>
  <c r="V5132" i="3" s="1"/>
  <c r="S5132" i="3"/>
  <c r="X5131" i="3"/>
  <c r="W5131" i="3"/>
  <c r="V5131" i="3"/>
  <c r="U5131" i="3"/>
  <c r="S5131" i="3"/>
  <c r="U5130" i="3"/>
  <c r="V5130" i="3" s="1"/>
  <c r="S5130" i="3"/>
  <c r="W5129" i="3"/>
  <c r="V5129" i="3"/>
  <c r="U5129" i="3"/>
  <c r="T5129" i="3"/>
  <c r="S5129" i="3"/>
  <c r="U5128" i="3"/>
  <c r="W5128" i="3" s="1"/>
  <c r="S5128" i="3"/>
  <c r="U5127" i="3"/>
  <c r="T5127" i="3"/>
  <c r="S5127" i="3"/>
  <c r="W5126" i="3"/>
  <c r="X5126" i="3" s="1"/>
  <c r="V5126" i="3"/>
  <c r="U5126" i="3"/>
  <c r="T5126" i="3"/>
  <c r="S5126" i="3"/>
  <c r="X5125" i="3"/>
  <c r="U5125" i="3"/>
  <c r="W5125" i="3" s="1"/>
  <c r="Y5125" i="3" s="1"/>
  <c r="S5125" i="3"/>
  <c r="W5124" i="3"/>
  <c r="X5124" i="3" s="1"/>
  <c r="U5124" i="3"/>
  <c r="V5124" i="3" s="1"/>
  <c r="S5124" i="3"/>
  <c r="X5123" i="3"/>
  <c r="W5123" i="3"/>
  <c r="V5123" i="3"/>
  <c r="U5123" i="3"/>
  <c r="S5123" i="3"/>
  <c r="X5122" i="3"/>
  <c r="W5122" i="3"/>
  <c r="Y5122" i="3" s="1"/>
  <c r="U5122" i="3"/>
  <c r="V5122" i="3" s="1"/>
  <c r="S5122" i="3"/>
  <c r="W5121" i="3"/>
  <c r="V5121" i="3"/>
  <c r="U5121" i="3"/>
  <c r="S5121" i="3"/>
  <c r="V5120" i="3"/>
  <c r="U5120" i="3"/>
  <c r="W5120" i="3" s="1"/>
  <c r="S5120" i="3"/>
  <c r="T5121" i="3" s="1"/>
  <c r="U5119" i="3"/>
  <c r="T5119" i="3"/>
  <c r="S5119" i="3"/>
  <c r="W5118" i="3"/>
  <c r="X5118" i="3" s="1"/>
  <c r="V5118" i="3"/>
  <c r="U5118" i="3"/>
  <c r="T5118" i="3"/>
  <c r="S5118" i="3"/>
  <c r="X5117" i="3"/>
  <c r="V5117" i="3"/>
  <c r="U5117" i="3"/>
  <c r="W5117" i="3" s="1"/>
  <c r="S5117" i="3"/>
  <c r="T5113" i="3" s="1"/>
  <c r="Y5116" i="3"/>
  <c r="W5116" i="3"/>
  <c r="X5116" i="3" s="1"/>
  <c r="U5116" i="3"/>
  <c r="V5116" i="3" s="1"/>
  <c r="S5116" i="3"/>
  <c r="Y5115" i="3"/>
  <c r="X5115" i="3"/>
  <c r="W5115" i="3"/>
  <c r="V5115" i="3"/>
  <c r="U5115" i="3"/>
  <c r="S5115" i="3"/>
  <c r="U5114" i="3"/>
  <c r="V5114" i="3" s="1"/>
  <c r="S5114" i="3"/>
  <c r="T5116" i="3" s="1"/>
  <c r="W5113" i="3"/>
  <c r="V5113" i="3"/>
  <c r="U5113" i="3"/>
  <c r="S5113" i="3"/>
  <c r="T5114" i="3" s="1"/>
  <c r="U5112" i="3"/>
  <c r="W5112" i="3" s="1"/>
  <c r="S5112" i="3"/>
  <c r="U5111" i="3"/>
  <c r="S5111" i="3"/>
  <c r="Y5110" i="3"/>
  <c r="W5110" i="3"/>
  <c r="X5110" i="3" s="1"/>
  <c r="U5110" i="3"/>
  <c r="S5110" i="3"/>
  <c r="V5110" i="3" s="1"/>
  <c r="U5109" i="3"/>
  <c r="W5109" i="3" s="1"/>
  <c r="Y5109" i="3" s="1"/>
  <c r="S5109" i="3"/>
  <c r="W5108" i="3"/>
  <c r="X5108" i="3" s="1"/>
  <c r="U5108" i="3"/>
  <c r="V5108" i="3" s="1"/>
  <c r="S5108" i="3"/>
  <c r="X5107" i="3"/>
  <c r="W5107" i="3"/>
  <c r="V5107" i="3"/>
  <c r="U5107" i="3"/>
  <c r="S5107" i="3"/>
  <c r="U5106" i="3"/>
  <c r="V5106" i="3" s="1"/>
  <c r="S5106" i="3"/>
  <c r="W5105" i="3"/>
  <c r="V5105" i="3"/>
  <c r="U5105" i="3"/>
  <c r="T5105" i="3"/>
  <c r="S5105" i="3"/>
  <c r="U5104" i="3"/>
  <c r="W5104" i="3" s="1"/>
  <c r="S5104" i="3"/>
  <c r="U5103" i="3"/>
  <c r="T5103" i="3"/>
  <c r="S5103" i="3"/>
  <c r="W5102" i="3"/>
  <c r="V5102" i="3"/>
  <c r="U5102" i="3"/>
  <c r="T5102" i="3"/>
  <c r="S5102" i="3"/>
  <c r="V5101" i="3"/>
  <c r="U5101" i="3"/>
  <c r="W5101" i="3" s="1"/>
  <c r="Y5101" i="3" s="1"/>
  <c r="S5101" i="3"/>
  <c r="W5100" i="3"/>
  <c r="X5100" i="3" s="1"/>
  <c r="U5100" i="3"/>
  <c r="V5100" i="3" s="1"/>
  <c r="S5100" i="3"/>
  <c r="T5101" i="3" s="1"/>
  <c r="X5099" i="3"/>
  <c r="W5099" i="3"/>
  <c r="V5099" i="3"/>
  <c r="U5099" i="3"/>
  <c r="S5099" i="3"/>
  <c r="W5098" i="3"/>
  <c r="U5098" i="3"/>
  <c r="V5098" i="3" s="1"/>
  <c r="S5098" i="3"/>
  <c r="W5097" i="3"/>
  <c r="V5097" i="3"/>
  <c r="U5097" i="3"/>
  <c r="S5097" i="3"/>
  <c r="V5096" i="3"/>
  <c r="U5096" i="3"/>
  <c r="W5096" i="3" s="1"/>
  <c r="S5096" i="3"/>
  <c r="U5095" i="3"/>
  <c r="S5095" i="3"/>
  <c r="Y5094" i="3"/>
  <c r="W5094" i="3"/>
  <c r="X5094" i="3" s="1"/>
  <c r="U5094" i="3"/>
  <c r="S5094" i="3"/>
  <c r="V5094" i="3" s="1"/>
  <c r="Y5093" i="3"/>
  <c r="U5093" i="3"/>
  <c r="W5093" i="3" s="1"/>
  <c r="X5093" i="3" s="1"/>
  <c r="S5093" i="3"/>
  <c r="T5094" i="3" s="1"/>
  <c r="X5092" i="3"/>
  <c r="W5092" i="3"/>
  <c r="Y5092" i="3" s="1"/>
  <c r="U5092" i="3"/>
  <c r="V5092" i="3" s="1"/>
  <c r="S5092" i="3"/>
  <c r="W5091" i="3"/>
  <c r="V5091" i="3"/>
  <c r="U5091" i="3"/>
  <c r="S5091" i="3"/>
  <c r="W5090" i="3"/>
  <c r="U5090" i="3"/>
  <c r="V5090" i="3" s="1"/>
  <c r="S5090" i="3"/>
  <c r="T5092" i="3" s="1"/>
  <c r="V5089" i="3"/>
  <c r="U5089" i="3"/>
  <c r="W5089" i="3" s="1"/>
  <c r="S5089" i="3"/>
  <c r="U5088" i="3"/>
  <c r="W5088" i="3" s="1"/>
  <c r="T5088" i="3"/>
  <c r="S5088" i="3"/>
  <c r="U5087" i="3"/>
  <c r="T5087" i="3"/>
  <c r="S5087" i="3"/>
  <c r="T5089" i="3" s="1"/>
  <c r="Y5086" i="3"/>
  <c r="W5086" i="3"/>
  <c r="X5086" i="3" s="1"/>
  <c r="U5086" i="3"/>
  <c r="T5086" i="3"/>
  <c r="S5086" i="3"/>
  <c r="V5086" i="3" s="1"/>
  <c r="V5085" i="3"/>
  <c r="U5085" i="3"/>
  <c r="W5085" i="3" s="1"/>
  <c r="Y5085" i="3" s="1"/>
  <c r="S5085" i="3"/>
  <c r="X5084" i="3"/>
  <c r="W5084" i="3"/>
  <c r="U5084" i="3"/>
  <c r="V5084" i="3" s="1"/>
  <c r="S5084" i="3"/>
  <c r="X5083" i="3"/>
  <c r="W5083" i="3"/>
  <c r="V5083" i="3"/>
  <c r="U5083" i="3"/>
  <c r="S5083" i="3"/>
  <c r="U5082" i="3"/>
  <c r="V5082" i="3" s="1"/>
  <c r="S5082" i="3"/>
  <c r="W5081" i="3"/>
  <c r="V5081" i="3"/>
  <c r="U5081" i="3"/>
  <c r="S5081" i="3"/>
  <c r="U5080" i="3"/>
  <c r="W5080" i="3" s="1"/>
  <c r="S5080" i="3"/>
  <c r="U5079" i="3"/>
  <c r="S5079" i="3"/>
  <c r="W5078" i="3"/>
  <c r="V5078" i="3"/>
  <c r="U5078" i="3"/>
  <c r="S5078" i="3"/>
  <c r="V5077" i="3"/>
  <c r="U5077" i="3"/>
  <c r="W5077" i="3" s="1"/>
  <c r="S5077" i="3"/>
  <c r="T5080" i="3" s="1"/>
  <c r="W5076" i="3"/>
  <c r="Y5076" i="3" s="1"/>
  <c r="U5076" i="3"/>
  <c r="V5076" i="3" s="1"/>
  <c r="S5076" i="3"/>
  <c r="W5075" i="3"/>
  <c r="X5075" i="3" s="1"/>
  <c r="V5075" i="3"/>
  <c r="U5075" i="3"/>
  <c r="T5075" i="3"/>
  <c r="S5075" i="3"/>
  <c r="T5076" i="3" s="1"/>
  <c r="U5074" i="3"/>
  <c r="V5074" i="3" s="1"/>
  <c r="S5074" i="3"/>
  <c r="W5073" i="3"/>
  <c r="V5073" i="3"/>
  <c r="U5073" i="3"/>
  <c r="S5073" i="3"/>
  <c r="U5072" i="3"/>
  <c r="W5072" i="3" s="1"/>
  <c r="S5072" i="3"/>
  <c r="U5071" i="3"/>
  <c r="S5071" i="3"/>
  <c r="W5070" i="3"/>
  <c r="V5070" i="3"/>
  <c r="U5070" i="3"/>
  <c r="S5070" i="3"/>
  <c r="T5074" i="3" s="1"/>
  <c r="V5069" i="3"/>
  <c r="U5069" i="3"/>
  <c r="W5069" i="3" s="1"/>
  <c r="S5069" i="3"/>
  <c r="X5069" i="3" s="1"/>
  <c r="W5068" i="3"/>
  <c r="U5068" i="3"/>
  <c r="V5068" i="3" s="1"/>
  <c r="S5068" i="3"/>
  <c r="W5067" i="3"/>
  <c r="X5067" i="3" s="1"/>
  <c r="V5067" i="3"/>
  <c r="U5067" i="3"/>
  <c r="S5067" i="3"/>
  <c r="W5066" i="3"/>
  <c r="V5066" i="3"/>
  <c r="U5066" i="3"/>
  <c r="S5066" i="3"/>
  <c r="X5066" i="3" s="1"/>
  <c r="U5065" i="3"/>
  <c r="W5065" i="3" s="1"/>
  <c r="S5065" i="3"/>
  <c r="U5064" i="3"/>
  <c r="W5064" i="3" s="1"/>
  <c r="X5064" i="3" s="1"/>
  <c r="S5064" i="3"/>
  <c r="U5063" i="3"/>
  <c r="S5063" i="3"/>
  <c r="W5062" i="3"/>
  <c r="X5062" i="3" s="1"/>
  <c r="U5062" i="3"/>
  <c r="S5062" i="3"/>
  <c r="V5062" i="3" s="1"/>
  <c r="V5061" i="3"/>
  <c r="U5061" i="3"/>
  <c r="W5061" i="3" s="1"/>
  <c r="S5061" i="3"/>
  <c r="T5064" i="3" s="1"/>
  <c r="W5060" i="3"/>
  <c r="U5060" i="3"/>
  <c r="V5060" i="3" s="1"/>
  <c r="S5060" i="3"/>
  <c r="W5059" i="3"/>
  <c r="X5059" i="3" s="1"/>
  <c r="V5059" i="3"/>
  <c r="U5059" i="3"/>
  <c r="S5059" i="3"/>
  <c r="U5058" i="3"/>
  <c r="V5058" i="3" s="1"/>
  <c r="S5058" i="3"/>
  <c r="V5057" i="3"/>
  <c r="U5057" i="3"/>
  <c r="W5057" i="3" s="1"/>
  <c r="S5057" i="3"/>
  <c r="U5056" i="3"/>
  <c r="W5056" i="3" s="1"/>
  <c r="X5056" i="3" s="1"/>
  <c r="S5056" i="3"/>
  <c r="V5056" i="3" s="1"/>
  <c r="U5055" i="3"/>
  <c r="S5055" i="3"/>
  <c r="Y5054" i="3"/>
  <c r="W5054" i="3"/>
  <c r="X5054" i="3" s="1"/>
  <c r="U5054" i="3"/>
  <c r="T5054" i="3"/>
  <c r="S5054" i="3"/>
  <c r="V5054" i="3" s="1"/>
  <c r="V5053" i="3"/>
  <c r="U5053" i="3"/>
  <c r="W5053" i="3" s="1"/>
  <c r="X5053" i="3" s="1"/>
  <c r="S5053" i="3"/>
  <c r="U5052" i="3"/>
  <c r="V5052" i="3" s="1"/>
  <c r="S5052" i="3"/>
  <c r="W5051" i="3"/>
  <c r="V5051" i="3"/>
  <c r="U5051" i="3"/>
  <c r="S5051" i="3"/>
  <c r="X5051" i="3" s="1"/>
  <c r="V5050" i="3"/>
  <c r="U5050" i="3"/>
  <c r="W5050" i="3" s="1"/>
  <c r="S5050" i="3"/>
  <c r="Y5049" i="3"/>
  <c r="W5049" i="3"/>
  <c r="X5049" i="3" s="1"/>
  <c r="V5049" i="3"/>
  <c r="U5049" i="3"/>
  <c r="S5049" i="3"/>
  <c r="V5048" i="3"/>
  <c r="U5048" i="3"/>
  <c r="W5048" i="3" s="1"/>
  <c r="Y5048" i="3" s="1"/>
  <c r="S5048" i="3"/>
  <c r="W5047" i="3"/>
  <c r="Y5047" i="3" s="1"/>
  <c r="U5047" i="3"/>
  <c r="S5047" i="3"/>
  <c r="T5046" i="3" s="1"/>
  <c r="W5046" i="3"/>
  <c r="X5046" i="3" s="1"/>
  <c r="V5046" i="3"/>
  <c r="U5046" i="3"/>
  <c r="S5046" i="3"/>
  <c r="X5045" i="3"/>
  <c r="U5045" i="3"/>
  <c r="W5045" i="3" s="1"/>
  <c r="S5045" i="3"/>
  <c r="U5044" i="3"/>
  <c r="V5044" i="3" s="1"/>
  <c r="S5044" i="3"/>
  <c r="W5043" i="3"/>
  <c r="V5043" i="3"/>
  <c r="U5043" i="3"/>
  <c r="S5043" i="3"/>
  <c r="T5043" i="3" s="1"/>
  <c r="W5042" i="3"/>
  <c r="Y5042" i="3" s="1"/>
  <c r="U5042" i="3"/>
  <c r="S5042" i="3"/>
  <c r="V5042" i="3" s="1"/>
  <c r="W5041" i="3"/>
  <c r="X5041" i="3" s="1"/>
  <c r="V5041" i="3"/>
  <c r="U5041" i="3"/>
  <c r="S5041" i="3"/>
  <c r="U5040" i="3"/>
  <c r="W5040" i="3" s="1"/>
  <c r="T5040" i="3"/>
  <c r="S5040" i="3"/>
  <c r="X5039" i="3"/>
  <c r="W5039" i="3"/>
  <c r="U5039" i="3"/>
  <c r="V5039" i="3" s="1"/>
  <c r="S5039" i="3"/>
  <c r="W5038" i="3"/>
  <c r="X5038" i="3" s="1"/>
  <c r="V5038" i="3"/>
  <c r="U5038" i="3"/>
  <c r="S5038" i="3"/>
  <c r="U5037" i="3"/>
  <c r="W5037" i="3" s="1"/>
  <c r="Y5037" i="3" s="1"/>
  <c r="S5037" i="3"/>
  <c r="T5039" i="3" s="1"/>
  <c r="U5036" i="3"/>
  <c r="V5036" i="3" s="1"/>
  <c r="S5036" i="3"/>
  <c r="T5037" i="3" s="1"/>
  <c r="W5035" i="3"/>
  <c r="X5035" i="3" s="1"/>
  <c r="V5035" i="3"/>
  <c r="U5035" i="3"/>
  <c r="S5035" i="3"/>
  <c r="W5034" i="3"/>
  <c r="U5034" i="3"/>
  <c r="V5034" i="3" s="1"/>
  <c r="S5034" i="3"/>
  <c r="U5033" i="3"/>
  <c r="W5033" i="3" s="1"/>
  <c r="T5033" i="3"/>
  <c r="S5033" i="3"/>
  <c r="U5032" i="3"/>
  <c r="W5032" i="3" s="1"/>
  <c r="X5032" i="3" s="1"/>
  <c r="S5032" i="3"/>
  <c r="T5035" i="3" s="1"/>
  <c r="U5031" i="3"/>
  <c r="V5031" i="3" s="1"/>
  <c r="S5031" i="3"/>
  <c r="W5030" i="3"/>
  <c r="V5030" i="3"/>
  <c r="U5030" i="3"/>
  <c r="S5030" i="3"/>
  <c r="V5029" i="3"/>
  <c r="U5029" i="3"/>
  <c r="W5029" i="3" s="1"/>
  <c r="X5029" i="3" s="1"/>
  <c r="S5029" i="3"/>
  <c r="W5028" i="3"/>
  <c r="X5028" i="3" s="1"/>
  <c r="U5028" i="3"/>
  <c r="V5028" i="3" s="1"/>
  <c r="S5028" i="3"/>
  <c r="W5027" i="3"/>
  <c r="Y5027" i="3" s="1"/>
  <c r="V5027" i="3"/>
  <c r="U5027" i="3"/>
  <c r="S5027" i="3"/>
  <c r="Y5026" i="3"/>
  <c r="W5026" i="3"/>
  <c r="X5026" i="3" s="1"/>
  <c r="V5026" i="3"/>
  <c r="U5026" i="3"/>
  <c r="S5026" i="3"/>
  <c r="T5029" i="3" s="1"/>
  <c r="W5025" i="3"/>
  <c r="X5025" i="3" s="1"/>
  <c r="U5025" i="3"/>
  <c r="V5025" i="3" s="1"/>
  <c r="Y5025" i="3" s="1"/>
  <c r="T5025" i="3"/>
  <c r="S5025" i="3"/>
  <c r="V5024" i="3"/>
  <c r="U5024" i="3"/>
  <c r="W5024" i="3" s="1"/>
  <c r="S5024" i="3"/>
  <c r="W5023" i="3"/>
  <c r="V5023" i="3"/>
  <c r="U5023" i="3"/>
  <c r="S5023" i="3"/>
  <c r="W5022" i="3"/>
  <c r="X5022" i="3" s="1"/>
  <c r="U5022" i="3"/>
  <c r="V5022" i="3" s="1"/>
  <c r="S5022" i="3"/>
  <c r="Y5021" i="3"/>
  <c r="W5021" i="3"/>
  <c r="X5021" i="3" s="1"/>
  <c r="V5021" i="3"/>
  <c r="U5021" i="3"/>
  <c r="S5021" i="3"/>
  <c r="U5020" i="3"/>
  <c r="W5020" i="3" s="1"/>
  <c r="S5020" i="3"/>
  <c r="Y5019" i="3"/>
  <c r="W5019" i="3"/>
  <c r="X5019" i="3" s="1"/>
  <c r="U5019" i="3"/>
  <c r="V5019" i="3" s="1"/>
  <c r="S5019" i="3"/>
  <c r="V5018" i="3"/>
  <c r="U5018" i="3"/>
  <c r="W5018" i="3" s="1"/>
  <c r="S5018" i="3"/>
  <c r="T5023" i="3" s="1"/>
  <c r="X5017" i="3"/>
  <c r="W5017" i="3"/>
  <c r="U5017" i="3"/>
  <c r="V5017" i="3" s="1"/>
  <c r="S5017" i="3"/>
  <c r="W5016" i="3"/>
  <c r="X5016" i="3" s="1"/>
  <c r="V5016" i="3"/>
  <c r="U5016" i="3"/>
  <c r="S5016" i="3"/>
  <c r="V5015" i="3"/>
  <c r="U5015" i="3"/>
  <c r="W5015" i="3" s="1"/>
  <c r="S5015" i="3"/>
  <c r="W5014" i="3"/>
  <c r="Y5014" i="3" s="1"/>
  <c r="U5014" i="3"/>
  <c r="V5014" i="3" s="1"/>
  <c r="S5014" i="3"/>
  <c r="Y5013" i="3"/>
  <c r="W5013" i="3"/>
  <c r="X5013" i="3" s="1"/>
  <c r="V5013" i="3"/>
  <c r="U5013" i="3"/>
  <c r="S5013" i="3"/>
  <c r="U5012" i="3"/>
  <c r="W5012" i="3" s="1"/>
  <c r="S5012" i="3"/>
  <c r="T5015" i="3" s="1"/>
  <c r="W5011" i="3"/>
  <c r="X5011" i="3" s="1"/>
  <c r="U5011" i="3"/>
  <c r="V5011" i="3" s="1"/>
  <c r="S5011" i="3"/>
  <c r="V5010" i="3"/>
  <c r="U5010" i="3"/>
  <c r="W5010" i="3" s="1"/>
  <c r="S5010" i="3"/>
  <c r="T5011" i="3" s="1"/>
  <c r="X5009" i="3"/>
  <c r="W5009" i="3"/>
  <c r="Y5009" i="3" s="1"/>
  <c r="U5009" i="3"/>
  <c r="V5009" i="3" s="1"/>
  <c r="S5009" i="3"/>
  <c r="Y5008" i="3"/>
  <c r="W5008" i="3"/>
  <c r="X5008" i="3" s="1"/>
  <c r="V5008" i="3"/>
  <c r="U5008" i="3"/>
  <c r="S5008" i="3"/>
  <c r="V5007" i="3"/>
  <c r="U5007" i="3"/>
  <c r="W5007" i="3" s="1"/>
  <c r="S5007" i="3"/>
  <c r="T5008" i="3" s="1"/>
  <c r="W5006" i="3"/>
  <c r="U5006" i="3"/>
  <c r="V5006" i="3" s="1"/>
  <c r="S5006" i="3"/>
  <c r="T5007" i="3" s="1"/>
  <c r="W5005" i="3"/>
  <c r="X5005" i="3" s="1"/>
  <c r="V5005" i="3"/>
  <c r="U5005" i="3"/>
  <c r="S5005" i="3"/>
  <c r="U5004" i="3"/>
  <c r="W5004" i="3" s="1"/>
  <c r="S5004" i="3"/>
  <c r="Y5003" i="3"/>
  <c r="W5003" i="3"/>
  <c r="X5003" i="3" s="1"/>
  <c r="U5003" i="3"/>
  <c r="V5003" i="3" s="1"/>
  <c r="S5003" i="3"/>
  <c r="U5002" i="3"/>
  <c r="W5002" i="3" s="1"/>
  <c r="S5002" i="3"/>
  <c r="X5001" i="3"/>
  <c r="W5001" i="3"/>
  <c r="U5001" i="3"/>
  <c r="V5001" i="3" s="1"/>
  <c r="S5001" i="3"/>
  <c r="T5001" i="3" s="1"/>
  <c r="W5000" i="3"/>
  <c r="X5000" i="3" s="1"/>
  <c r="V5000" i="3"/>
  <c r="U5000" i="3"/>
  <c r="S5000" i="3"/>
  <c r="V4999" i="3"/>
  <c r="U4999" i="3"/>
  <c r="W4999" i="3" s="1"/>
  <c r="S4999" i="3"/>
  <c r="W4998" i="3"/>
  <c r="U4998" i="3"/>
  <c r="V4998" i="3" s="1"/>
  <c r="S4998" i="3"/>
  <c r="W4997" i="3"/>
  <c r="X4997" i="3" s="1"/>
  <c r="V4997" i="3"/>
  <c r="U4997" i="3"/>
  <c r="S4997" i="3"/>
  <c r="U4996" i="3"/>
  <c r="S4996" i="3"/>
  <c r="Y4995" i="3"/>
  <c r="W4995" i="3"/>
  <c r="X4995" i="3" s="1"/>
  <c r="U4995" i="3"/>
  <c r="V4995" i="3" s="1"/>
  <c r="T4995" i="3"/>
  <c r="S4995" i="3"/>
  <c r="U4994" i="3"/>
  <c r="W4994" i="3" s="1"/>
  <c r="S4994" i="3"/>
  <c r="X4993" i="3"/>
  <c r="W4993" i="3"/>
  <c r="U4993" i="3"/>
  <c r="V4993" i="3" s="1"/>
  <c r="S4993" i="3"/>
  <c r="T4999" i="3" s="1"/>
  <c r="W4992" i="3"/>
  <c r="X4992" i="3" s="1"/>
  <c r="V4992" i="3"/>
  <c r="U4992" i="3"/>
  <c r="S4992" i="3"/>
  <c r="V4991" i="3"/>
  <c r="U4991" i="3"/>
  <c r="W4991" i="3" s="1"/>
  <c r="Y4991" i="3" s="1"/>
  <c r="S4991" i="3"/>
  <c r="W4990" i="3"/>
  <c r="U4990" i="3"/>
  <c r="V4990" i="3" s="1"/>
  <c r="S4990" i="3"/>
  <c r="W4989" i="3"/>
  <c r="X4989" i="3" s="1"/>
  <c r="V4989" i="3"/>
  <c r="Y4989" i="3" s="1"/>
  <c r="U4989" i="3"/>
  <c r="T4989" i="3"/>
  <c r="S4989" i="3"/>
  <c r="T4991" i="3" s="1"/>
  <c r="U4988" i="3"/>
  <c r="S4988" i="3"/>
  <c r="T4988" i="3" s="1"/>
  <c r="W4987" i="3"/>
  <c r="X4987" i="3" s="1"/>
  <c r="U4987" i="3"/>
  <c r="V4987" i="3" s="1"/>
  <c r="T4987" i="3"/>
  <c r="S4987" i="3"/>
  <c r="V4986" i="3"/>
  <c r="U4986" i="3"/>
  <c r="W4986" i="3" s="1"/>
  <c r="S4986" i="3"/>
  <c r="T4981" i="3" s="1"/>
  <c r="U4985" i="3"/>
  <c r="V4985" i="3" s="1"/>
  <c r="S4985" i="3"/>
  <c r="Y4984" i="3"/>
  <c r="W4984" i="3"/>
  <c r="X4984" i="3" s="1"/>
  <c r="V4984" i="3"/>
  <c r="U4984" i="3"/>
  <c r="S4984" i="3"/>
  <c r="X4983" i="3"/>
  <c r="V4983" i="3"/>
  <c r="U4983" i="3"/>
  <c r="W4983" i="3" s="1"/>
  <c r="Y4983" i="3" s="1"/>
  <c r="S4983" i="3"/>
  <c r="W4982" i="3"/>
  <c r="U4982" i="3"/>
  <c r="V4982" i="3" s="1"/>
  <c r="S4982" i="3"/>
  <c r="W4981" i="3"/>
  <c r="X4981" i="3" s="1"/>
  <c r="V4981" i="3"/>
  <c r="U4981" i="3"/>
  <c r="S4981" i="3"/>
  <c r="T4983" i="3" s="1"/>
  <c r="U4980" i="3"/>
  <c r="S4980" i="3"/>
  <c r="W4979" i="3"/>
  <c r="X4979" i="3" s="1"/>
  <c r="U4979" i="3"/>
  <c r="V4979" i="3" s="1"/>
  <c r="T4979" i="3"/>
  <c r="S4979" i="3"/>
  <c r="T4980" i="3" s="1"/>
  <c r="V4978" i="3"/>
  <c r="U4978" i="3"/>
  <c r="W4978" i="3" s="1"/>
  <c r="S4978" i="3"/>
  <c r="T4973" i="3" s="1"/>
  <c r="U4977" i="3"/>
  <c r="V4977" i="3" s="1"/>
  <c r="S4977" i="3"/>
  <c r="Y4976" i="3"/>
  <c r="W4976" i="3"/>
  <c r="X4976" i="3" s="1"/>
  <c r="V4976" i="3"/>
  <c r="U4976" i="3"/>
  <c r="S4976" i="3"/>
  <c r="U4975" i="3"/>
  <c r="W4975" i="3" s="1"/>
  <c r="Y4975" i="3" s="1"/>
  <c r="S4975" i="3"/>
  <c r="T4976" i="3" s="1"/>
  <c r="W4974" i="3"/>
  <c r="U4974" i="3"/>
  <c r="V4974" i="3" s="1"/>
  <c r="S4974" i="3"/>
  <c r="W4973" i="3"/>
  <c r="X4973" i="3" s="1"/>
  <c r="V4973" i="3"/>
  <c r="U4973" i="3"/>
  <c r="S4973" i="3"/>
  <c r="T4975" i="3" s="1"/>
  <c r="U4972" i="3"/>
  <c r="S4972" i="3"/>
  <c r="W4971" i="3"/>
  <c r="X4971" i="3" s="1"/>
  <c r="U4971" i="3"/>
  <c r="V4971" i="3" s="1"/>
  <c r="T4971" i="3"/>
  <c r="S4971" i="3"/>
  <c r="V4970" i="3"/>
  <c r="U4970" i="3"/>
  <c r="W4970" i="3" s="1"/>
  <c r="S4970" i="3"/>
  <c r="U4969" i="3"/>
  <c r="V4969" i="3" s="1"/>
  <c r="S4969" i="3"/>
  <c r="Y4968" i="3"/>
  <c r="W4968" i="3"/>
  <c r="X4968" i="3" s="1"/>
  <c r="V4968" i="3"/>
  <c r="U4968" i="3"/>
  <c r="S4968" i="3"/>
  <c r="V4967" i="3"/>
  <c r="U4967" i="3"/>
  <c r="W4967" i="3" s="1"/>
  <c r="S4967" i="3"/>
  <c r="W4966" i="3"/>
  <c r="U4966" i="3"/>
  <c r="V4966" i="3" s="1"/>
  <c r="S4966" i="3"/>
  <c r="W4965" i="3"/>
  <c r="X4965" i="3" s="1"/>
  <c r="V4965" i="3"/>
  <c r="U4965" i="3"/>
  <c r="S4965" i="3"/>
  <c r="U4964" i="3"/>
  <c r="S4964" i="3"/>
  <c r="W4963" i="3"/>
  <c r="U4963" i="3"/>
  <c r="V4963" i="3" s="1"/>
  <c r="T4963" i="3"/>
  <c r="S4963" i="3"/>
  <c r="V4962" i="3"/>
  <c r="U4962" i="3"/>
  <c r="W4962" i="3" s="1"/>
  <c r="S4962" i="3"/>
  <c r="U4961" i="3"/>
  <c r="S4961" i="3"/>
  <c r="T4962" i="3" s="1"/>
  <c r="W4960" i="3"/>
  <c r="X4960" i="3" s="1"/>
  <c r="V4960" i="3"/>
  <c r="U4960" i="3"/>
  <c r="T4960" i="3"/>
  <c r="S4960" i="3"/>
  <c r="T4961" i="3" s="1"/>
  <c r="V4959" i="3"/>
  <c r="U4959" i="3"/>
  <c r="W4959" i="3" s="1"/>
  <c r="S4959" i="3"/>
  <c r="W4958" i="3"/>
  <c r="U4958" i="3"/>
  <c r="V4958" i="3" s="1"/>
  <c r="S4958" i="3"/>
  <c r="Y4957" i="3"/>
  <c r="W4957" i="3"/>
  <c r="X4957" i="3" s="1"/>
  <c r="V4957" i="3"/>
  <c r="U4957" i="3"/>
  <c r="S4957" i="3"/>
  <c r="U4956" i="3"/>
  <c r="S4956" i="3"/>
  <c r="W4955" i="3"/>
  <c r="U4955" i="3"/>
  <c r="V4955" i="3" s="1"/>
  <c r="T4955" i="3"/>
  <c r="S4955" i="3"/>
  <c r="Y4954" i="3"/>
  <c r="V4954" i="3"/>
  <c r="U4954" i="3"/>
  <c r="W4954" i="3" s="1"/>
  <c r="X4954" i="3" s="1"/>
  <c r="S4954" i="3"/>
  <c r="U4953" i="3"/>
  <c r="S4953" i="3"/>
  <c r="T4953" i="3" s="1"/>
  <c r="W4952" i="3"/>
  <c r="X4952" i="3" s="1"/>
  <c r="V4952" i="3"/>
  <c r="U4952" i="3"/>
  <c r="S4952" i="3"/>
  <c r="V4951" i="3"/>
  <c r="U4951" i="3"/>
  <c r="W4951" i="3" s="1"/>
  <c r="S4951" i="3"/>
  <c r="T4944" i="3" s="1"/>
  <c r="W4950" i="3"/>
  <c r="U4950" i="3"/>
  <c r="V4950" i="3" s="1"/>
  <c r="S4950" i="3"/>
  <c r="W4949" i="3"/>
  <c r="X4949" i="3" s="1"/>
  <c r="V4949" i="3"/>
  <c r="U4949" i="3"/>
  <c r="T4949" i="3"/>
  <c r="S4949" i="3"/>
  <c r="U4948" i="3"/>
  <c r="S4948" i="3"/>
  <c r="W4947" i="3"/>
  <c r="U4947" i="3"/>
  <c r="V4947" i="3" s="1"/>
  <c r="S4947" i="3"/>
  <c r="U4946" i="3"/>
  <c r="W4946" i="3" s="1"/>
  <c r="X4946" i="3" s="1"/>
  <c r="S4946" i="3"/>
  <c r="V4946" i="3" s="1"/>
  <c r="U4945" i="3"/>
  <c r="S4945" i="3"/>
  <c r="W4944" i="3"/>
  <c r="X4944" i="3" s="1"/>
  <c r="V4944" i="3"/>
  <c r="U4944" i="3"/>
  <c r="S4944" i="3"/>
  <c r="X4943" i="3"/>
  <c r="V4943" i="3"/>
  <c r="U4943" i="3"/>
  <c r="W4943" i="3" s="1"/>
  <c r="S4943" i="3"/>
  <c r="U4942" i="3"/>
  <c r="V4942" i="3" s="1"/>
  <c r="S4942" i="3"/>
  <c r="Y4941" i="3"/>
  <c r="W4941" i="3"/>
  <c r="X4941" i="3" s="1"/>
  <c r="V4941" i="3"/>
  <c r="U4941" i="3"/>
  <c r="T4941" i="3"/>
  <c r="S4941" i="3"/>
  <c r="U4940" i="3"/>
  <c r="S4940" i="3"/>
  <c r="Y4939" i="3"/>
  <c r="W4939" i="3"/>
  <c r="X4939" i="3" s="1"/>
  <c r="U4939" i="3"/>
  <c r="V4939" i="3" s="1"/>
  <c r="T4939" i="3"/>
  <c r="S4939" i="3"/>
  <c r="V4938" i="3"/>
  <c r="U4938" i="3"/>
  <c r="W4938" i="3" s="1"/>
  <c r="X4938" i="3" s="1"/>
  <c r="S4938" i="3"/>
  <c r="T4938" i="3" s="1"/>
  <c r="X4937" i="3"/>
  <c r="W4937" i="3"/>
  <c r="U4937" i="3"/>
  <c r="V4937" i="3" s="1"/>
  <c r="S4937" i="3"/>
  <c r="W4936" i="3"/>
  <c r="X4936" i="3" s="1"/>
  <c r="V4936" i="3"/>
  <c r="U4936" i="3"/>
  <c r="T4936" i="3"/>
  <c r="S4936" i="3"/>
  <c r="U4935" i="3"/>
  <c r="W4935" i="3" s="1"/>
  <c r="X4935" i="3" s="1"/>
  <c r="S4935" i="3"/>
  <c r="W4934" i="3"/>
  <c r="U4934" i="3"/>
  <c r="V4934" i="3" s="1"/>
  <c r="T4934" i="3"/>
  <c r="S4934" i="3"/>
  <c r="Y4933" i="3"/>
  <c r="W4933" i="3"/>
  <c r="X4933" i="3" s="1"/>
  <c r="V4933" i="3"/>
  <c r="U4933" i="3"/>
  <c r="T4933" i="3"/>
  <c r="S4933" i="3"/>
  <c r="U4932" i="3"/>
  <c r="S4932" i="3"/>
  <c r="W4931" i="3"/>
  <c r="X4931" i="3" s="1"/>
  <c r="U4931" i="3"/>
  <c r="V4931" i="3" s="1"/>
  <c r="T4931" i="3"/>
  <c r="S4931" i="3"/>
  <c r="X4930" i="3"/>
  <c r="V4930" i="3"/>
  <c r="U4930" i="3"/>
  <c r="W4930" i="3" s="1"/>
  <c r="S4930" i="3"/>
  <c r="W4929" i="3"/>
  <c r="U4929" i="3"/>
  <c r="V4929" i="3" s="1"/>
  <c r="S4929" i="3"/>
  <c r="Y4928" i="3"/>
  <c r="W4928" i="3"/>
  <c r="X4928" i="3" s="1"/>
  <c r="V4928" i="3"/>
  <c r="U4928" i="3"/>
  <c r="S4928" i="3"/>
  <c r="V4927" i="3"/>
  <c r="U4927" i="3"/>
  <c r="W4927" i="3" s="1"/>
  <c r="S4927" i="3"/>
  <c r="T4929" i="3" s="1"/>
  <c r="U4926" i="3"/>
  <c r="V4926" i="3" s="1"/>
  <c r="S4926" i="3"/>
  <c r="T4927" i="3" s="1"/>
  <c r="W4925" i="3"/>
  <c r="X4925" i="3" s="1"/>
  <c r="V4925" i="3"/>
  <c r="U4925" i="3"/>
  <c r="S4925" i="3"/>
  <c r="V4924" i="3"/>
  <c r="U4924" i="3"/>
  <c r="W4924" i="3" s="1"/>
  <c r="S4924" i="3"/>
  <c r="U4923" i="3"/>
  <c r="V4923" i="3" s="1"/>
  <c r="S4923" i="3"/>
  <c r="Y4922" i="3"/>
  <c r="V4922" i="3"/>
  <c r="U4922" i="3"/>
  <c r="W4922" i="3" s="1"/>
  <c r="X4922" i="3" s="1"/>
  <c r="S4922" i="3"/>
  <c r="W4921" i="3"/>
  <c r="Y4921" i="3" s="1"/>
  <c r="U4921" i="3"/>
  <c r="S4921" i="3"/>
  <c r="T4924" i="3" s="1"/>
  <c r="W4920" i="3"/>
  <c r="X4920" i="3" s="1"/>
  <c r="V4920" i="3"/>
  <c r="U4920" i="3"/>
  <c r="T4920" i="3"/>
  <c r="S4920" i="3"/>
  <c r="U4919" i="3"/>
  <c r="W4919" i="3" s="1"/>
  <c r="S4919" i="3"/>
  <c r="V4918" i="3"/>
  <c r="U4918" i="3"/>
  <c r="W4918" i="3" s="1"/>
  <c r="S4918" i="3"/>
  <c r="V4917" i="3"/>
  <c r="U4917" i="3"/>
  <c r="W4917" i="3" s="1"/>
  <c r="S4917" i="3"/>
  <c r="U4916" i="3"/>
  <c r="W4916" i="3" s="1"/>
  <c r="Y4916" i="3" s="1"/>
  <c r="S4916" i="3"/>
  <c r="W4915" i="3"/>
  <c r="X4915" i="3" s="1"/>
  <c r="U4915" i="3"/>
  <c r="V4915" i="3" s="1"/>
  <c r="S4915" i="3"/>
  <c r="V4914" i="3"/>
  <c r="U4914" i="3"/>
  <c r="W4914" i="3" s="1"/>
  <c r="Y4914" i="3" s="1"/>
  <c r="S4914" i="3"/>
  <c r="W4913" i="3"/>
  <c r="Y4913" i="3" s="1"/>
  <c r="U4913" i="3"/>
  <c r="S4913" i="3"/>
  <c r="T4912" i="3" s="1"/>
  <c r="X4912" i="3"/>
  <c r="W4912" i="3"/>
  <c r="V4912" i="3"/>
  <c r="U4912" i="3"/>
  <c r="S4912" i="3"/>
  <c r="W4911" i="3"/>
  <c r="X4911" i="3" s="1"/>
  <c r="V4911" i="3"/>
  <c r="U4911" i="3"/>
  <c r="S4911" i="3"/>
  <c r="V4910" i="3"/>
  <c r="U4910" i="3"/>
  <c r="W4910" i="3" s="1"/>
  <c r="T4910" i="3"/>
  <c r="S4910" i="3"/>
  <c r="W4909" i="3"/>
  <c r="V4909" i="3"/>
  <c r="U4909" i="3"/>
  <c r="T4909" i="3"/>
  <c r="S4909" i="3"/>
  <c r="X4908" i="3"/>
  <c r="V4908" i="3"/>
  <c r="U4908" i="3"/>
  <c r="W4908" i="3" s="1"/>
  <c r="Y4908" i="3" s="1"/>
  <c r="S4908" i="3"/>
  <c r="W4907" i="3"/>
  <c r="X4907" i="3" s="1"/>
  <c r="U4907" i="3"/>
  <c r="T4907" i="3"/>
  <c r="S4907" i="3"/>
  <c r="V4906" i="3"/>
  <c r="U4906" i="3"/>
  <c r="W4906" i="3" s="1"/>
  <c r="T4906" i="3"/>
  <c r="S4906" i="3"/>
  <c r="T4908" i="3" s="1"/>
  <c r="U4905" i="3"/>
  <c r="V4905" i="3" s="1"/>
  <c r="S4905" i="3"/>
  <c r="X4904" i="3"/>
  <c r="W4904" i="3"/>
  <c r="V4904" i="3"/>
  <c r="U4904" i="3"/>
  <c r="S4904" i="3"/>
  <c r="W4903" i="3"/>
  <c r="U4903" i="3"/>
  <c r="V4903" i="3" s="1"/>
  <c r="S4903" i="3"/>
  <c r="T4901" i="3" s="1"/>
  <c r="X4902" i="3"/>
  <c r="W4902" i="3"/>
  <c r="V4902" i="3"/>
  <c r="U4902" i="3"/>
  <c r="T4902" i="3"/>
  <c r="S4902" i="3"/>
  <c r="Y4901" i="3"/>
  <c r="W4901" i="3"/>
  <c r="X4901" i="3" s="1"/>
  <c r="U4901" i="3"/>
  <c r="V4901" i="3" s="1"/>
  <c r="S4901" i="3"/>
  <c r="X4900" i="3"/>
  <c r="U4900" i="3"/>
  <c r="W4900" i="3" s="1"/>
  <c r="Y4900" i="3" s="1"/>
  <c r="T4900" i="3"/>
  <c r="S4900" i="3"/>
  <c r="T4904" i="3" s="1"/>
  <c r="W4899" i="3"/>
  <c r="X4899" i="3" s="1"/>
  <c r="U4899" i="3"/>
  <c r="T4899" i="3"/>
  <c r="S4899" i="3"/>
  <c r="X4898" i="3"/>
  <c r="V4898" i="3"/>
  <c r="U4898" i="3"/>
  <c r="W4898" i="3" s="1"/>
  <c r="S4898" i="3"/>
  <c r="W4897" i="3"/>
  <c r="X4897" i="3" s="1"/>
  <c r="U4897" i="3"/>
  <c r="V4897" i="3" s="1"/>
  <c r="S4897" i="3"/>
  <c r="X4896" i="3"/>
  <c r="W4896" i="3"/>
  <c r="V4896" i="3"/>
  <c r="U4896" i="3"/>
  <c r="S4896" i="3"/>
  <c r="U4895" i="3"/>
  <c r="W4895" i="3" s="1"/>
  <c r="S4895" i="3"/>
  <c r="X4894" i="3"/>
  <c r="W4894" i="3"/>
  <c r="U4894" i="3"/>
  <c r="V4894" i="3" s="1"/>
  <c r="S4894" i="3"/>
  <c r="V4893" i="3"/>
  <c r="U4893" i="3"/>
  <c r="W4893" i="3" s="1"/>
  <c r="S4893" i="3"/>
  <c r="U4892" i="3"/>
  <c r="W4892" i="3" s="1"/>
  <c r="Y4892" i="3" s="1"/>
  <c r="S4892" i="3"/>
  <c r="T4894" i="3" s="1"/>
  <c r="U4891" i="3"/>
  <c r="V4891" i="3" s="1"/>
  <c r="S4891" i="3"/>
  <c r="V4890" i="3"/>
  <c r="U4890" i="3"/>
  <c r="W4890" i="3" s="1"/>
  <c r="X4890" i="3" s="1"/>
  <c r="S4890" i="3"/>
  <c r="W4889" i="3"/>
  <c r="U4889" i="3"/>
  <c r="V4889" i="3" s="1"/>
  <c r="S4889" i="3"/>
  <c r="X4888" i="3"/>
  <c r="W4888" i="3"/>
  <c r="V4888" i="3"/>
  <c r="U4888" i="3"/>
  <c r="S4888" i="3"/>
  <c r="U4887" i="3"/>
  <c r="W4887" i="3" s="1"/>
  <c r="S4887" i="3"/>
  <c r="V4886" i="3"/>
  <c r="U4886" i="3"/>
  <c r="W4886" i="3" s="1"/>
  <c r="S4886" i="3"/>
  <c r="V4885" i="3"/>
  <c r="U4885" i="3"/>
  <c r="W4885" i="3" s="1"/>
  <c r="S4885" i="3"/>
  <c r="U4884" i="3"/>
  <c r="W4884" i="3" s="1"/>
  <c r="X4884" i="3" s="1"/>
  <c r="S4884" i="3"/>
  <c r="T4885" i="3" s="1"/>
  <c r="W4883" i="3"/>
  <c r="X4883" i="3" s="1"/>
  <c r="U4883" i="3"/>
  <c r="V4883" i="3" s="1"/>
  <c r="S4883" i="3"/>
  <c r="V4882" i="3"/>
  <c r="U4882" i="3"/>
  <c r="W4882" i="3" s="1"/>
  <c r="X4882" i="3" s="1"/>
  <c r="S4882" i="3"/>
  <c r="W4881" i="3"/>
  <c r="Y4881" i="3" s="1"/>
  <c r="U4881" i="3"/>
  <c r="V4881" i="3" s="1"/>
  <c r="S4881" i="3"/>
  <c r="T4880" i="3" s="1"/>
  <c r="X4880" i="3"/>
  <c r="W4880" i="3"/>
  <c r="Y4880" i="3" s="1"/>
  <c r="V4880" i="3"/>
  <c r="U4880" i="3"/>
  <c r="S4880" i="3"/>
  <c r="Y4879" i="3"/>
  <c r="W4879" i="3"/>
  <c r="X4879" i="3" s="1"/>
  <c r="V4879" i="3"/>
  <c r="U4879" i="3"/>
  <c r="S4879" i="3"/>
  <c r="V4878" i="3"/>
  <c r="U4878" i="3"/>
  <c r="W4878" i="3" s="1"/>
  <c r="S4878" i="3"/>
  <c r="W4877" i="3"/>
  <c r="X4877" i="3" s="1"/>
  <c r="V4877" i="3"/>
  <c r="U4877" i="3"/>
  <c r="T4877" i="3"/>
  <c r="S4877" i="3"/>
  <c r="X4876" i="3"/>
  <c r="V4876" i="3"/>
  <c r="U4876" i="3"/>
  <c r="W4876" i="3" s="1"/>
  <c r="S4876" i="3"/>
  <c r="W4875" i="3"/>
  <c r="X4875" i="3" s="1"/>
  <c r="U4875" i="3"/>
  <c r="V4875" i="3" s="1"/>
  <c r="T4875" i="3"/>
  <c r="S4875" i="3"/>
  <c r="X4874" i="3"/>
  <c r="V4874" i="3"/>
  <c r="U4874" i="3"/>
  <c r="W4874" i="3" s="1"/>
  <c r="T4874" i="3"/>
  <c r="S4874" i="3"/>
  <c r="Y4873" i="3"/>
  <c r="X4873" i="3"/>
  <c r="W4873" i="3"/>
  <c r="U4873" i="3"/>
  <c r="S4873" i="3"/>
  <c r="X4872" i="3"/>
  <c r="W4872" i="3"/>
  <c r="Y4872" i="3" s="1"/>
  <c r="V4872" i="3"/>
  <c r="U4872" i="3"/>
  <c r="T4872" i="3"/>
  <c r="S4872" i="3"/>
  <c r="W4871" i="3"/>
  <c r="U4871" i="3"/>
  <c r="V4871" i="3" s="1"/>
  <c r="S4871" i="3"/>
  <c r="T4873" i="3" s="1"/>
  <c r="X4870" i="3"/>
  <c r="W4870" i="3"/>
  <c r="V4870" i="3"/>
  <c r="U4870" i="3"/>
  <c r="T4870" i="3"/>
  <c r="S4870" i="3"/>
  <c r="W4869" i="3"/>
  <c r="X4869" i="3" s="1"/>
  <c r="V4869" i="3"/>
  <c r="U4869" i="3"/>
  <c r="S4869" i="3"/>
  <c r="X4868" i="3"/>
  <c r="U4868" i="3"/>
  <c r="W4868" i="3" s="1"/>
  <c r="S4868" i="3"/>
  <c r="W4867" i="3"/>
  <c r="X4867" i="3" s="1"/>
  <c r="U4867" i="3"/>
  <c r="V4867" i="3" s="1"/>
  <c r="T4867" i="3"/>
  <c r="S4867" i="3"/>
  <c r="X4866" i="3"/>
  <c r="V4866" i="3"/>
  <c r="U4866" i="3"/>
  <c r="W4866" i="3" s="1"/>
  <c r="T4866" i="3"/>
  <c r="S4866" i="3"/>
  <c r="W4865" i="3"/>
  <c r="X4865" i="3" s="1"/>
  <c r="U4865" i="3"/>
  <c r="V4865" i="3" s="1"/>
  <c r="S4865" i="3"/>
  <c r="Y4864" i="3"/>
  <c r="X4864" i="3"/>
  <c r="W4864" i="3"/>
  <c r="V4864" i="3"/>
  <c r="U4864" i="3"/>
  <c r="T4864" i="3"/>
  <c r="S4864" i="3"/>
  <c r="T4869" i="3" s="1"/>
  <c r="U4863" i="3"/>
  <c r="S4863" i="3"/>
  <c r="U4862" i="3"/>
  <c r="W4862" i="3" s="1"/>
  <c r="S4862" i="3"/>
  <c r="X4861" i="3"/>
  <c r="W4861" i="3"/>
  <c r="V4861" i="3"/>
  <c r="U4861" i="3"/>
  <c r="T4861" i="3"/>
  <c r="S4861" i="3"/>
  <c r="X4860" i="3"/>
  <c r="V4860" i="3"/>
  <c r="U4860" i="3"/>
  <c r="W4860" i="3" s="1"/>
  <c r="S4860" i="3"/>
  <c r="V4859" i="3"/>
  <c r="U4859" i="3"/>
  <c r="W4859" i="3" s="1"/>
  <c r="T4859" i="3"/>
  <c r="S4859" i="3"/>
  <c r="Y4858" i="3"/>
  <c r="X4858" i="3"/>
  <c r="V4858" i="3"/>
  <c r="U4858" i="3"/>
  <c r="W4858" i="3" s="1"/>
  <c r="T4858" i="3"/>
  <c r="S4858" i="3"/>
  <c r="Y4857" i="3"/>
  <c r="X4857" i="3"/>
  <c r="W4857" i="3"/>
  <c r="U4857" i="3"/>
  <c r="V4857" i="3" s="1"/>
  <c r="S4857" i="3"/>
  <c r="Y4856" i="3"/>
  <c r="W4856" i="3"/>
  <c r="X4856" i="3" s="1"/>
  <c r="V4856" i="3"/>
  <c r="U4856" i="3"/>
  <c r="S4856" i="3"/>
  <c r="T4857" i="3" s="1"/>
  <c r="X4855" i="3"/>
  <c r="V4855" i="3"/>
  <c r="U4855" i="3"/>
  <c r="W4855" i="3" s="1"/>
  <c r="S4855" i="3"/>
  <c r="V4854" i="3"/>
  <c r="U4854" i="3"/>
  <c r="W4854" i="3" s="1"/>
  <c r="T4854" i="3"/>
  <c r="S4854" i="3"/>
  <c r="U4853" i="3"/>
  <c r="S4853" i="3"/>
  <c r="X4852" i="3"/>
  <c r="W4852" i="3"/>
  <c r="V4852" i="3"/>
  <c r="U4852" i="3"/>
  <c r="T4852" i="3"/>
  <c r="S4852" i="3"/>
  <c r="Y4851" i="3"/>
  <c r="U4851" i="3"/>
  <c r="W4851" i="3" s="1"/>
  <c r="X4851" i="3" s="1"/>
  <c r="S4851" i="3"/>
  <c r="X4850" i="3"/>
  <c r="W4850" i="3"/>
  <c r="Y4850" i="3" s="1"/>
  <c r="V4850" i="3"/>
  <c r="U4850" i="3"/>
  <c r="S4850" i="3"/>
  <c r="Y4849" i="3"/>
  <c r="W4849" i="3"/>
  <c r="X4849" i="3" s="1"/>
  <c r="U4849" i="3"/>
  <c r="S4849" i="3"/>
  <c r="T4850" i="3" s="1"/>
  <c r="V4848" i="3"/>
  <c r="U4848" i="3"/>
  <c r="W4848" i="3" s="1"/>
  <c r="S4848" i="3"/>
  <c r="W4847" i="3"/>
  <c r="U4847" i="3"/>
  <c r="V4847" i="3" s="1"/>
  <c r="S4847" i="3"/>
  <c r="V4846" i="3"/>
  <c r="U4846" i="3"/>
  <c r="W4846" i="3" s="1"/>
  <c r="T4846" i="3"/>
  <c r="S4846" i="3"/>
  <c r="U4845" i="3"/>
  <c r="S4845" i="3"/>
  <c r="Y4844" i="3"/>
  <c r="X4844" i="3"/>
  <c r="W4844" i="3"/>
  <c r="V4844" i="3"/>
  <c r="U4844" i="3"/>
  <c r="T4844" i="3"/>
  <c r="S4844" i="3"/>
  <c r="Y4843" i="3"/>
  <c r="U4843" i="3"/>
  <c r="W4843" i="3" s="1"/>
  <c r="X4843" i="3" s="1"/>
  <c r="S4843" i="3"/>
  <c r="X4842" i="3"/>
  <c r="W4842" i="3"/>
  <c r="Y4842" i="3" s="1"/>
  <c r="V4842" i="3"/>
  <c r="U4842" i="3"/>
  <c r="S4842" i="3"/>
  <c r="W4841" i="3"/>
  <c r="X4841" i="3" s="1"/>
  <c r="V4841" i="3"/>
  <c r="U4841" i="3"/>
  <c r="S4841" i="3"/>
  <c r="T4842" i="3" s="1"/>
  <c r="X4840" i="3"/>
  <c r="V4840" i="3"/>
  <c r="U4840" i="3"/>
  <c r="W4840" i="3" s="1"/>
  <c r="S4840" i="3"/>
  <c r="U4839" i="3"/>
  <c r="V4839" i="3" s="1"/>
  <c r="S4839" i="3"/>
  <c r="V4838" i="3"/>
  <c r="U4838" i="3"/>
  <c r="W4838" i="3" s="1"/>
  <c r="T4838" i="3"/>
  <c r="S4838" i="3"/>
  <c r="U4837" i="3"/>
  <c r="S4837" i="3"/>
  <c r="Y4836" i="3"/>
  <c r="X4836" i="3"/>
  <c r="W4836" i="3"/>
  <c r="V4836" i="3"/>
  <c r="U4836" i="3"/>
  <c r="S4836" i="3"/>
  <c r="U4835" i="3"/>
  <c r="W4835" i="3" s="1"/>
  <c r="X4835" i="3" s="1"/>
  <c r="S4835" i="3"/>
  <c r="T4836" i="3" s="1"/>
  <c r="X4834" i="3"/>
  <c r="W4834" i="3"/>
  <c r="Y4834" i="3" s="1"/>
  <c r="V4834" i="3"/>
  <c r="U4834" i="3"/>
  <c r="S4834" i="3"/>
  <c r="W4833" i="3"/>
  <c r="X4833" i="3" s="1"/>
  <c r="V4833" i="3"/>
  <c r="U4833" i="3"/>
  <c r="S4833" i="3"/>
  <c r="X4832" i="3"/>
  <c r="V4832" i="3"/>
  <c r="U4832" i="3"/>
  <c r="W4832" i="3" s="1"/>
  <c r="S4832" i="3"/>
  <c r="U4831" i="3"/>
  <c r="V4831" i="3" s="1"/>
  <c r="S4831" i="3"/>
  <c r="V4830" i="3"/>
  <c r="U4830" i="3"/>
  <c r="W4830" i="3" s="1"/>
  <c r="T4830" i="3"/>
  <c r="S4830" i="3"/>
  <c r="U4829" i="3"/>
  <c r="S4829" i="3"/>
  <c r="X4828" i="3"/>
  <c r="W4828" i="3"/>
  <c r="V4828" i="3"/>
  <c r="U4828" i="3"/>
  <c r="S4828" i="3"/>
  <c r="U4827" i="3"/>
  <c r="W4827" i="3" s="1"/>
  <c r="X4827" i="3" s="1"/>
  <c r="S4827" i="3"/>
  <c r="T4828" i="3" s="1"/>
  <c r="X4826" i="3"/>
  <c r="W4826" i="3"/>
  <c r="Y4826" i="3" s="1"/>
  <c r="V4826" i="3"/>
  <c r="U4826" i="3"/>
  <c r="S4826" i="3"/>
  <c r="W4825" i="3"/>
  <c r="V4825" i="3"/>
  <c r="U4825" i="3"/>
  <c r="S4825" i="3"/>
  <c r="X4824" i="3"/>
  <c r="V4824" i="3"/>
  <c r="U4824" i="3"/>
  <c r="W4824" i="3" s="1"/>
  <c r="S4824" i="3"/>
  <c r="U4823" i="3"/>
  <c r="V4823" i="3" s="1"/>
  <c r="S4823" i="3"/>
  <c r="V4822" i="3"/>
  <c r="U4822" i="3"/>
  <c r="W4822" i="3" s="1"/>
  <c r="T4822" i="3"/>
  <c r="S4822" i="3"/>
  <c r="U4821" i="3"/>
  <c r="S4821" i="3"/>
  <c r="Y4820" i="3"/>
  <c r="X4820" i="3"/>
  <c r="W4820" i="3"/>
  <c r="V4820" i="3"/>
  <c r="U4820" i="3"/>
  <c r="T4820" i="3"/>
  <c r="S4820" i="3"/>
  <c r="U4819" i="3"/>
  <c r="W4819" i="3" s="1"/>
  <c r="X4819" i="3" s="1"/>
  <c r="S4819" i="3"/>
  <c r="X4818" i="3"/>
  <c r="W4818" i="3"/>
  <c r="V4818" i="3"/>
  <c r="U4818" i="3"/>
  <c r="S4818" i="3"/>
  <c r="W4817" i="3"/>
  <c r="X4817" i="3" s="1"/>
  <c r="V4817" i="3"/>
  <c r="U4817" i="3"/>
  <c r="S4817" i="3"/>
  <c r="X4816" i="3"/>
  <c r="V4816" i="3"/>
  <c r="U4816" i="3"/>
  <c r="W4816" i="3" s="1"/>
  <c r="S4816" i="3"/>
  <c r="W4815" i="3"/>
  <c r="U4815" i="3"/>
  <c r="V4815" i="3" s="1"/>
  <c r="S4815" i="3"/>
  <c r="V4814" i="3"/>
  <c r="U4814" i="3"/>
  <c r="W4814" i="3" s="1"/>
  <c r="S4814" i="3"/>
  <c r="U4813" i="3"/>
  <c r="S4813" i="3"/>
  <c r="T4814" i="3" s="1"/>
  <c r="Y4812" i="3"/>
  <c r="X4812" i="3"/>
  <c r="W4812" i="3"/>
  <c r="V4812" i="3"/>
  <c r="U4812" i="3"/>
  <c r="S4812" i="3"/>
  <c r="U4811" i="3"/>
  <c r="W4811" i="3" s="1"/>
  <c r="S4811" i="3"/>
  <c r="X4810" i="3"/>
  <c r="W4810" i="3"/>
  <c r="V4810" i="3"/>
  <c r="U4810" i="3"/>
  <c r="S4810" i="3"/>
  <c r="W4809" i="3"/>
  <c r="X4809" i="3" s="1"/>
  <c r="V4809" i="3"/>
  <c r="U4809" i="3"/>
  <c r="S4809" i="3"/>
  <c r="X4808" i="3"/>
  <c r="V4808" i="3"/>
  <c r="U4808" i="3"/>
  <c r="W4808" i="3" s="1"/>
  <c r="S4808" i="3"/>
  <c r="U4807" i="3"/>
  <c r="V4807" i="3" s="1"/>
  <c r="S4807" i="3"/>
  <c r="V4806" i="3"/>
  <c r="U4806" i="3"/>
  <c r="W4806" i="3" s="1"/>
  <c r="S4806" i="3"/>
  <c r="U4805" i="3"/>
  <c r="S4805" i="3"/>
  <c r="X4804" i="3"/>
  <c r="W4804" i="3"/>
  <c r="V4804" i="3"/>
  <c r="U4804" i="3"/>
  <c r="S4804" i="3"/>
  <c r="U4803" i="3"/>
  <c r="W4803" i="3" s="1"/>
  <c r="S4803" i="3"/>
  <c r="X4802" i="3"/>
  <c r="W4802" i="3"/>
  <c r="V4802" i="3"/>
  <c r="U4802" i="3"/>
  <c r="S4802" i="3"/>
  <c r="W4801" i="3"/>
  <c r="X4801" i="3" s="1"/>
  <c r="V4801" i="3"/>
  <c r="U4801" i="3"/>
  <c r="S4801" i="3"/>
  <c r="X4800" i="3"/>
  <c r="V4800" i="3"/>
  <c r="U4800" i="3"/>
  <c r="W4800" i="3" s="1"/>
  <c r="Y4800" i="3" s="1"/>
  <c r="S4800" i="3"/>
  <c r="U4799" i="3"/>
  <c r="V4799" i="3" s="1"/>
  <c r="S4799" i="3"/>
  <c r="V4798" i="3"/>
  <c r="U4798" i="3"/>
  <c r="W4798" i="3" s="1"/>
  <c r="S4798" i="3"/>
  <c r="U4797" i="3"/>
  <c r="S4797" i="3"/>
  <c r="X4796" i="3"/>
  <c r="W4796" i="3"/>
  <c r="V4796" i="3"/>
  <c r="U4796" i="3"/>
  <c r="S4796" i="3"/>
  <c r="U4795" i="3"/>
  <c r="W4795" i="3" s="1"/>
  <c r="X4795" i="3" s="1"/>
  <c r="S4795" i="3"/>
  <c r="T4796" i="3" s="1"/>
  <c r="X4794" i="3"/>
  <c r="W4794" i="3"/>
  <c r="V4794" i="3"/>
  <c r="U4794" i="3"/>
  <c r="S4794" i="3"/>
  <c r="W4793" i="3"/>
  <c r="X4793" i="3" s="1"/>
  <c r="V4793" i="3"/>
  <c r="U4793" i="3"/>
  <c r="S4793" i="3"/>
  <c r="U4792" i="3"/>
  <c r="W4792" i="3" s="1"/>
  <c r="Y4792" i="3" s="1"/>
  <c r="S4792" i="3"/>
  <c r="U4791" i="3"/>
  <c r="V4791" i="3" s="1"/>
  <c r="T4791" i="3"/>
  <c r="S4791" i="3"/>
  <c r="V4790" i="3"/>
  <c r="U4790" i="3"/>
  <c r="W4790" i="3" s="1"/>
  <c r="T4790" i="3"/>
  <c r="S4790" i="3"/>
  <c r="U4789" i="3"/>
  <c r="S4789" i="3"/>
  <c r="T4788" i="3" s="1"/>
  <c r="X4788" i="3"/>
  <c r="W4788" i="3"/>
  <c r="V4788" i="3"/>
  <c r="U4788" i="3"/>
  <c r="S4788" i="3"/>
  <c r="X4787" i="3"/>
  <c r="U4787" i="3"/>
  <c r="W4787" i="3" s="1"/>
  <c r="S4787" i="3"/>
  <c r="W4786" i="3"/>
  <c r="V4786" i="3"/>
  <c r="U4786" i="3"/>
  <c r="S4786" i="3"/>
  <c r="W4785" i="3"/>
  <c r="X4785" i="3" s="1"/>
  <c r="V4785" i="3"/>
  <c r="U4785" i="3"/>
  <c r="S4785" i="3"/>
  <c r="U4784" i="3"/>
  <c r="W4784" i="3" s="1"/>
  <c r="Y4784" i="3" s="1"/>
  <c r="S4784" i="3"/>
  <c r="W4783" i="3"/>
  <c r="U4783" i="3"/>
  <c r="V4783" i="3" s="1"/>
  <c r="S4783" i="3"/>
  <c r="V4782" i="3"/>
  <c r="U4782" i="3"/>
  <c r="W4782" i="3" s="1"/>
  <c r="S4782" i="3"/>
  <c r="T4782" i="3" s="1"/>
  <c r="U4781" i="3"/>
  <c r="S4781" i="3"/>
  <c r="X4780" i="3"/>
  <c r="W4780" i="3"/>
  <c r="V4780" i="3"/>
  <c r="U4780" i="3"/>
  <c r="T4780" i="3"/>
  <c r="S4780" i="3"/>
  <c r="U4779" i="3"/>
  <c r="W4779" i="3" s="1"/>
  <c r="Y4779" i="3" s="1"/>
  <c r="S4779" i="3"/>
  <c r="W4778" i="3"/>
  <c r="Y4778" i="3" s="1"/>
  <c r="V4778" i="3"/>
  <c r="U4778" i="3"/>
  <c r="S4778" i="3"/>
  <c r="W4777" i="3"/>
  <c r="X4777" i="3" s="1"/>
  <c r="V4777" i="3"/>
  <c r="U4777" i="3"/>
  <c r="S4777" i="3"/>
  <c r="X4776" i="3"/>
  <c r="V4776" i="3"/>
  <c r="U4776" i="3"/>
  <c r="W4776" i="3" s="1"/>
  <c r="S4776" i="3"/>
  <c r="U4775" i="3"/>
  <c r="V4775" i="3" s="1"/>
  <c r="S4775" i="3"/>
  <c r="X4774" i="3"/>
  <c r="V4774" i="3"/>
  <c r="U4774" i="3"/>
  <c r="W4774" i="3" s="1"/>
  <c r="Y4774" i="3" s="1"/>
  <c r="T4774" i="3"/>
  <c r="S4774" i="3"/>
  <c r="U4773" i="3"/>
  <c r="V4773" i="3" s="1"/>
  <c r="S4773" i="3"/>
  <c r="X4772" i="3"/>
  <c r="W4772" i="3"/>
  <c r="V4772" i="3"/>
  <c r="U4772" i="3"/>
  <c r="S4772" i="3"/>
  <c r="U4771" i="3"/>
  <c r="S4771" i="3"/>
  <c r="X4770" i="3"/>
  <c r="W4770" i="3"/>
  <c r="Y4770" i="3" s="1"/>
  <c r="V4770" i="3"/>
  <c r="U4770" i="3"/>
  <c r="T4770" i="3"/>
  <c r="S4770" i="3"/>
  <c r="Y4769" i="3"/>
  <c r="W4769" i="3"/>
  <c r="X4769" i="3" s="1"/>
  <c r="V4769" i="3"/>
  <c r="U4769" i="3"/>
  <c r="S4769" i="3"/>
  <c r="T4768" i="3" s="1"/>
  <c r="X4768" i="3"/>
  <c r="V4768" i="3"/>
  <c r="U4768" i="3"/>
  <c r="W4768" i="3" s="1"/>
  <c r="S4768" i="3"/>
  <c r="T4771" i="3" s="1"/>
  <c r="W4767" i="3"/>
  <c r="X4767" i="3" s="1"/>
  <c r="U4767" i="3"/>
  <c r="V4767" i="3" s="1"/>
  <c r="S4767" i="3"/>
  <c r="V4766" i="3"/>
  <c r="U4766" i="3"/>
  <c r="W4766" i="3" s="1"/>
  <c r="S4766" i="3"/>
  <c r="T4762" i="3" s="1"/>
  <c r="U4765" i="3"/>
  <c r="V4765" i="3" s="1"/>
  <c r="S4765" i="3"/>
  <c r="T4767" i="3" s="1"/>
  <c r="Y4764" i="3"/>
  <c r="X4764" i="3"/>
  <c r="W4764" i="3"/>
  <c r="V4764" i="3"/>
  <c r="U4764" i="3"/>
  <c r="S4764" i="3"/>
  <c r="U4763" i="3"/>
  <c r="S4763" i="3"/>
  <c r="W4762" i="3"/>
  <c r="Y4762" i="3" s="1"/>
  <c r="V4762" i="3"/>
  <c r="U4762" i="3"/>
  <c r="S4762" i="3"/>
  <c r="W4761" i="3"/>
  <c r="X4761" i="3" s="1"/>
  <c r="V4761" i="3"/>
  <c r="U4761" i="3"/>
  <c r="S4761" i="3"/>
  <c r="U4760" i="3"/>
  <c r="W4760" i="3" s="1"/>
  <c r="S4760" i="3"/>
  <c r="U4759" i="3"/>
  <c r="V4759" i="3" s="1"/>
  <c r="S4759" i="3"/>
  <c r="X4758" i="3"/>
  <c r="V4758" i="3"/>
  <c r="U4758" i="3"/>
  <c r="W4758" i="3" s="1"/>
  <c r="T4758" i="3"/>
  <c r="S4758" i="3"/>
  <c r="W4757" i="3"/>
  <c r="U4757" i="3"/>
  <c r="S4757" i="3"/>
  <c r="T4760" i="3" s="1"/>
  <c r="Y4756" i="3"/>
  <c r="X4756" i="3"/>
  <c r="W4756" i="3"/>
  <c r="V4756" i="3"/>
  <c r="U4756" i="3"/>
  <c r="T4756" i="3"/>
  <c r="S4756" i="3"/>
  <c r="U4755" i="3"/>
  <c r="S4755" i="3"/>
  <c r="X4754" i="3"/>
  <c r="W4754" i="3"/>
  <c r="V4754" i="3"/>
  <c r="U4754" i="3"/>
  <c r="S4754" i="3"/>
  <c r="W4753" i="3"/>
  <c r="V4753" i="3"/>
  <c r="U4753" i="3"/>
  <c r="S4753" i="3"/>
  <c r="U4752" i="3"/>
  <c r="W4752" i="3" s="1"/>
  <c r="S4752" i="3"/>
  <c r="W4751" i="3"/>
  <c r="X4751" i="3" s="1"/>
  <c r="U4751" i="3"/>
  <c r="T4751" i="3"/>
  <c r="S4751" i="3"/>
  <c r="V4750" i="3"/>
  <c r="U4750" i="3"/>
  <c r="W4750" i="3" s="1"/>
  <c r="Y4750" i="3" s="1"/>
  <c r="S4750" i="3"/>
  <c r="W4749" i="3"/>
  <c r="X4749" i="3" s="1"/>
  <c r="U4749" i="3"/>
  <c r="S4749" i="3"/>
  <c r="T4750" i="3" s="1"/>
  <c r="X4748" i="3"/>
  <c r="W4748" i="3"/>
  <c r="V4748" i="3"/>
  <c r="U4748" i="3"/>
  <c r="T4748" i="3"/>
  <c r="S4748" i="3"/>
  <c r="W4747" i="3"/>
  <c r="U4747" i="3"/>
  <c r="V4747" i="3" s="1"/>
  <c r="S4747" i="3"/>
  <c r="W4746" i="3"/>
  <c r="V4746" i="3"/>
  <c r="U4746" i="3"/>
  <c r="S4746" i="3"/>
  <c r="U4745" i="3"/>
  <c r="W4745" i="3" s="1"/>
  <c r="S4745" i="3"/>
  <c r="U4744" i="3"/>
  <c r="W4744" i="3" s="1"/>
  <c r="S4744" i="3"/>
  <c r="W4743" i="3"/>
  <c r="X4743" i="3" s="1"/>
  <c r="U4743" i="3"/>
  <c r="V4743" i="3" s="1"/>
  <c r="S4743" i="3"/>
  <c r="X4742" i="3"/>
  <c r="U4742" i="3"/>
  <c r="W4742" i="3" s="1"/>
  <c r="Y4742" i="3" s="1"/>
  <c r="S4742" i="3"/>
  <c r="V4742" i="3" s="1"/>
  <c r="U4741" i="3"/>
  <c r="S4741" i="3"/>
  <c r="Y4740" i="3"/>
  <c r="X4740" i="3"/>
  <c r="W4740" i="3"/>
  <c r="V4740" i="3"/>
  <c r="U4740" i="3"/>
  <c r="S4740" i="3"/>
  <c r="W4739" i="3"/>
  <c r="U4739" i="3"/>
  <c r="V4739" i="3" s="1"/>
  <c r="S4739" i="3"/>
  <c r="T4743" i="3" s="1"/>
  <c r="W4738" i="3"/>
  <c r="V4738" i="3"/>
  <c r="U4738" i="3"/>
  <c r="S4738" i="3"/>
  <c r="W4737" i="3"/>
  <c r="X4737" i="3" s="1"/>
  <c r="U4737" i="3"/>
  <c r="V4737" i="3" s="1"/>
  <c r="S4737" i="3"/>
  <c r="X4736" i="3"/>
  <c r="V4736" i="3"/>
  <c r="U4736" i="3"/>
  <c r="W4736" i="3" s="1"/>
  <c r="Y4736" i="3" s="1"/>
  <c r="S4736" i="3"/>
  <c r="U4735" i="3"/>
  <c r="V4735" i="3" s="1"/>
  <c r="T4735" i="3"/>
  <c r="S4735" i="3"/>
  <c r="V4734" i="3"/>
  <c r="U4734" i="3"/>
  <c r="W4734" i="3" s="1"/>
  <c r="S4734" i="3"/>
  <c r="W4733" i="3"/>
  <c r="X4733" i="3" s="1"/>
  <c r="U4733" i="3"/>
  <c r="V4733" i="3" s="1"/>
  <c r="S4733" i="3"/>
  <c r="X4732" i="3"/>
  <c r="W4732" i="3"/>
  <c r="V4732" i="3"/>
  <c r="U4732" i="3"/>
  <c r="T4732" i="3"/>
  <c r="S4732" i="3"/>
  <c r="W4731" i="3"/>
  <c r="Y4731" i="3" s="1"/>
  <c r="U4731" i="3"/>
  <c r="S4731" i="3"/>
  <c r="T4733" i="3" s="1"/>
  <c r="W4730" i="3"/>
  <c r="Y4730" i="3" s="1"/>
  <c r="V4730" i="3"/>
  <c r="U4730" i="3"/>
  <c r="S4730" i="3"/>
  <c r="T4731" i="3" s="1"/>
  <c r="U4729" i="3"/>
  <c r="W4729" i="3" s="1"/>
  <c r="S4729" i="3"/>
  <c r="U4728" i="3"/>
  <c r="W4728" i="3" s="1"/>
  <c r="S4728" i="3"/>
  <c r="W4727" i="3"/>
  <c r="X4727" i="3" s="1"/>
  <c r="U4727" i="3"/>
  <c r="V4727" i="3" s="1"/>
  <c r="S4727" i="3"/>
  <c r="V4726" i="3"/>
  <c r="U4726" i="3"/>
  <c r="W4726" i="3" s="1"/>
  <c r="X4726" i="3" s="1"/>
  <c r="T4726" i="3"/>
  <c r="S4726" i="3"/>
  <c r="W4725" i="3"/>
  <c r="Y4725" i="3" s="1"/>
  <c r="U4725" i="3"/>
  <c r="S4725" i="3"/>
  <c r="T4727" i="3" s="1"/>
  <c r="Y4724" i="3"/>
  <c r="X4724" i="3"/>
  <c r="W4724" i="3"/>
  <c r="V4724" i="3"/>
  <c r="U4724" i="3"/>
  <c r="T4724" i="3"/>
  <c r="S4724" i="3"/>
  <c r="W4723" i="3"/>
  <c r="Y4723" i="3" s="1"/>
  <c r="V4723" i="3"/>
  <c r="U4723" i="3"/>
  <c r="S4723" i="3"/>
  <c r="V4722" i="3"/>
  <c r="U4722" i="3"/>
  <c r="W4722" i="3" s="1"/>
  <c r="T4722" i="3"/>
  <c r="S4722" i="3"/>
  <c r="V4721" i="3"/>
  <c r="U4721" i="3"/>
  <c r="W4721" i="3" s="1"/>
  <c r="S4721" i="3"/>
  <c r="V4720" i="3"/>
  <c r="U4720" i="3"/>
  <c r="W4720" i="3" s="1"/>
  <c r="S4720" i="3"/>
  <c r="X4720" i="3" s="1"/>
  <c r="W4719" i="3"/>
  <c r="X4719" i="3" s="1"/>
  <c r="U4719" i="3"/>
  <c r="V4719" i="3" s="1"/>
  <c r="S4719" i="3"/>
  <c r="Y4718" i="3"/>
  <c r="V4718" i="3"/>
  <c r="U4718" i="3"/>
  <c r="W4718" i="3" s="1"/>
  <c r="X4718" i="3" s="1"/>
  <c r="S4718" i="3"/>
  <c r="Y4717" i="3"/>
  <c r="X4717" i="3"/>
  <c r="W4717" i="3"/>
  <c r="U4717" i="3"/>
  <c r="S4717" i="3"/>
  <c r="T4721" i="3" s="1"/>
  <c r="X4716" i="3"/>
  <c r="W4716" i="3"/>
  <c r="Y4716" i="3" s="1"/>
  <c r="V4716" i="3"/>
  <c r="U4716" i="3"/>
  <c r="S4716" i="3"/>
  <c r="U4715" i="3"/>
  <c r="W4715" i="3" s="1"/>
  <c r="S4715" i="3"/>
  <c r="V4714" i="3"/>
  <c r="U4714" i="3"/>
  <c r="W4714" i="3" s="1"/>
  <c r="T4714" i="3"/>
  <c r="S4714" i="3"/>
  <c r="W4713" i="3"/>
  <c r="X4713" i="3" s="1"/>
  <c r="V4713" i="3"/>
  <c r="U4713" i="3"/>
  <c r="T4713" i="3"/>
  <c r="S4713" i="3"/>
  <c r="U4712" i="3"/>
  <c r="W4712" i="3" s="1"/>
  <c r="T4712" i="3"/>
  <c r="S4712" i="3"/>
  <c r="W4711" i="3"/>
  <c r="X4711" i="3" s="1"/>
  <c r="U4711" i="3"/>
  <c r="V4711" i="3" s="1"/>
  <c r="T4711" i="3"/>
  <c r="S4711" i="3"/>
  <c r="X4710" i="3"/>
  <c r="V4710" i="3"/>
  <c r="U4710" i="3"/>
  <c r="W4710" i="3" s="1"/>
  <c r="T4710" i="3"/>
  <c r="S4710" i="3"/>
  <c r="W4709" i="3"/>
  <c r="U4709" i="3"/>
  <c r="V4709" i="3" s="1"/>
  <c r="S4709" i="3"/>
  <c r="X4708" i="3"/>
  <c r="W4708" i="3"/>
  <c r="Y4708" i="3" s="1"/>
  <c r="V4708" i="3"/>
  <c r="U4708" i="3"/>
  <c r="T4708" i="3"/>
  <c r="S4708" i="3"/>
  <c r="W4707" i="3"/>
  <c r="Y4707" i="3" s="1"/>
  <c r="U4707" i="3"/>
  <c r="V4707" i="3" s="1"/>
  <c r="S4707" i="3"/>
  <c r="T4705" i="3" s="1"/>
  <c r="X4706" i="3"/>
  <c r="W4706" i="3"/>
  <c r="Y4706" i="3" s="1"/>
  <c r="V4706" i="3"/>
  <c r="U4706" i="3"/>
  <c r="T4706" i="3"/>
  <c r="S4706" i="3"/>
  <c r="V4705" i="3"/>
  <c r="U4705" i="3"/>
  <c r="W4705" i="3" s="1"/>
  <c r="S4705" i="3"/>
  <c r="X4704" i="3"/>
  <c r="U4704" i="3"/>
  <c r="W4704" i="3" s="1"/>
  <c r="S4704" i="3"/>
  <c r="W4703" i="3"/>
  <c r="X4703" i="3" s="1"/>
  <c r="U4703" i="3"/>
  <c r="V4703" i="3" s="1"/>
  <c r="T4703" i="3"/>
  <c r="S4703" i="3"/>
  <c r="V4702" i="3"/>
  <c r="U4702" i="3"/>
  <c r="W4702" i="3" s="1"/>
  <c r="X4702" i="3" s="1"/>
  <c r="S4702" i="3"/>
  <c r="Y4701" i="3"/>
  <c r="W4701" i="3"/>
  <c r="X4701" i="3" s="1"/>
  <c r="U4701" i="3"/>
  <c r="S4701" i="3"/>
  <c r="T4700" i="3" s="1"/>
  <c r="Y4700" i="3"/>
  <c r="X4700" i="3"/>
  <c r="W4700" i="3"/>
  <c r="V4700" i="3"/>
  <c r="U4700" i="3"/>
  <c r="S4700" i="3"/>
  <c r="U4699" i="3"/>
  <c r="W4699" i="3" s="1"/>
  <c r="S4699" i="3"/>
  <c r="W4698" i="3"/>
  <c r="Y4698" i="3" s="1"/>
  <c r="V4698" i="3"/>
  <c r="U4698" i="3"/>
  <c r="S4698" i="3"/>
  <c r="X4697" i="3"/>
  <c r="W4697" i="3"/>
  <c r="Y4697" i="3" s="1"/>
  <c r="V4697" i="3"/>
  <c r="U4697" i="3"/>
  <c r="S4697" i="3"/>
  <c r="V4696" i="3"/>
  <c r="U4696" i="3"/>
  <c r="W4696" i="3" s="1"/>
  <c r="T4696" i="3"/>
  <c r="S4696" i="3"/>
  <c r="Y4695" i="3"/>
  <c r="W4695" i="3"/>
  <c r="X4695" i="3" s="1"/>
  <c r="V4695" i="3"/>
  <c r="U4695" i="3"/>
  <c r="T4695" i="3"/>
  <c r="S4695" i="3"/>
  <c r="T4697" i="3" s="1"/>
  <c r="Y4694" i="3"/>
  <c r="X4694" i="3"/>
  <c r="V4694" i="3"/>
  <c r="U4694" i="3"/>
  <c r="W4694" i="3" s="1"/>
  <c r="T4694" i="3"/>
  <c r="S4694" i="3"/>
  <c r="W4693" i="3"/>
  <c r="U4693" i="3"/>
  <c r="V4693" i="3" s="1"/>
  <c r="T4693" i="3"/>
  <c r="S4693" i="3"/>
  <c r="W4692" i="3"/>
  <c r="X4692" i="3" s="1"/>
  <c r="V4692" i="3"/>
  <c r="U4692" i="3"/>
  <c r="S4692" i="3"/>
  <c r="V4691" i="3"/>
  <c r="U4691" i="3"/>
  <c r="W4691" i="3" s="1"/>
  <c r="S4691" i="3"/>
  <c r="X4690" i="3"/>
  <c r="W4690" i="3"/>
  <c r="V4690" i="3"/>
  <c r="U4690" i="3"/>
  <c r="S4690" i="3"/>
  <c r="U4689" i="3"/>
  <c r="W4689" i="3" s="1"/>
  <c r="S4689" i="3"/>
  <c r="W4688" i="3"/>
  <c r="Y4688" i="3" s="1"/>
  <c r="U4688" i="3"/>
  <c r="S4688" i="3"/>
  <c r="V4688" i="3" s="1"/>
  <c r="U4687" i="3"/>
  <c r="W4687" i="3" s="1"/>
  <c r="S4687" i="3"/>
  <c r="X4686" i="3"/>
  <c r="U4686" i="3"/>
  <c r="W4686" i="3" s="1"/>
  <c r="Y4686" i="3" s="1"/>
  <c r="S4686" i="3"/>
  <c r="U4685" i="3"/>
  <c r="V4685" i="3" s="1"/>
  <c r="S4685" i="3"/>
  <c r="T4688" i="3" s="1"/>
  <c r="X4684" i="3"/>
  <c r="W4684" i="3"/>
  <c r="V4684" i="3"/>
  <c r="U4684" i="3"/>
  <c r="T4684" i="3"/>
  <c r="S4684" i="3"/>
  <c r="W4683" i="3"/>
  <c r="Y4683" i="3" s="1"/>
  <c r="V4683" i="3"/>
  <c r="U4683" i="3"/>
  <c r="S4683" i="3"/>
  <c r="U4682" i="3"/>
  <c r="W4682" i="3" s="1"/>
  <c r="T4682" i="3"/>
  <c r="S4682" i="3"/>
  <c r="T4683" i="3" s="1"/>
  <c r="V4681" i="3"/>
  <c r="U4681" i="3"/>
  <c r="W4681" i="3" s="1"/>
  <c r="S4681" i="3"/>
  <c r="V4680" i="3"/>
  <c r="U4680" i="3"/>
  <c r="W4680" i="3" s="1"/>
  <c r="S4680" i="3"/>
  <c r="W4679" i="3"/>
  <c r="X4679" i="3" s="1"/>
  <c r="V4679" i="3"/>
  <c r="U4679" i="3"/>
  <c r="T4679" i="3"/>
  <c r="S4679" i="3"/>
  <c r="V4678" i="3"/>
  <c r="U4678" i="3"/>
  <c r="W4678" i="3" s="1"/>
  <c r="X4678" i="3" s="1"/>
  <c r="S4678" i="3"/>
  <c r="Y4677" i="3"/>
  <c r="W4677" i="3"/>
  <c r="X4677" i="3" s="1"/>
  <c r="U4677" i="3"/>
  <c r="S4677" i="3"/>
  <c r="W4676" i="3"/>
  <c r="Y4676" i="3" s="1"/>
  <c r="U4676" i="3"/>
  <c r="S4676" i="3"/>
  <c r="V4676" i="3" s="1"/>
  <c r="V4675" i="3"/>
  <c r="U4675" i="3"/>
  <c r="W4675" i="3" s="1"/>
  <c r="S4675" i="3"/>
  <c r="T4678" i="3" s="1"/>
  <c r="X4674" i="3"/>
  <c r="W4674" i="3"/>
  <c r="V4674" i="3"/>
  <c r="U4674" i="3"/>
  <c r="T4674" i="3"/>
  <c r="S4674" i="3"/>
  <c r="W4673" i="3"/>
  <c r="Y4673" i="3" s="1"/>
  <c r="V4673" i="3"/>
  <c r="U4673" i="3"/>
  <c r="S4673" i="3"/>
  <c r="U4672" i="3"/>
  <c r="W4672" i="3" s="1"/>
  <c r="S4672" i="3"/>
  <c r="W4671" i="3"/>
  <c r="X4671" i="3" s="1"/>
  <c r="U4671" i="3"/>
  <c r="V4671" i="3" s="1"/>
  <c r="S4671" i="3"/>
  <c r="U4670" i="3"/>
  <c r="W4670" i="3" s="1"/>
  <c r="X4670" i="3" s="1"/>
  <c r="S4670" i="3"/>
  <c r="T4673" i="3" s="1"/>
  <c r="W4669" i="3"/>
  <c r="U4669" i="3"/>
  <c r="V4669" i="3" s="1"/>
  <c r="S4669" i="3"/>
  <c r="T4665" i="3" s="1"/>
  <c r="X4668" i="3"/>
  <c r="W4668" i="3"/>
  <c r="V4668" i="3"/>
  <c r="U4668" i="3"/>
  <c r="S4668" i="3"/>
  <c r="U4667" i="3"/>
  <c r="W4667" i="3" s="1"/>
  <c r="S4667" i="3"/>
  <c r="W4666" i="3"/>
  <c r="Y4666" i="3" s="1"/>
  <c r="U4666" i="3"/>
  <c r="V4666" i="3" s="1"/>
  <c r="S4666" i="3"/>
  <c r="V4665" i="3"/>
  <c r="U4665" i="3"/>
  <c r="W4665" i="3" s="1"/>
  <c r="S4665" i="3"/>
  <c r="X4664" i="3"/>
  <c r="W4664" i="3"/>
  <c r="Y4664" i="3" s="1"/>
  <c r="V4664" i="3"/>
  <c r="U4664" i="3"/>
  <c r="T4664" i="3"/>
  <c r="S4664" i="3"/>
  <c r="V4663" i="3"/>
  <c r="U4663" i="3"/>
  <c r="W4663" i="3" s="1"/>
  <c r="S4663" i="3"/>
  <c r="V4662" i="3"/>
  <c r="U4662" i="3"/>
  <c r="W4662" i="3" s="1"/>
  <c r="X4662" i="3" s="1"/>
  <c r="S4662" i="3"/>
  <c r="W4661" i="3"/>
  <c r="U4661" i="3"/>
  <c r="V4661" i="3" s="1"/>
  <c r="S4661" i="3"/>
  <c r="Y4660" i="3"/>
  <c r="X4660" i="3"/>
  <c r="W4660" i="3"/>
  <c r="U4660" i="3"/>
  <c r="S4660" i="3"/>
  <c r="V4660" i="3" s="1"/>
  <c r="X4659" i="3"/>
  <c r="W4659" i="3"/>
  <c r="Y4659" i="3" s="1"/>
  <c r="U4659" i="3"/>
  <c r="S4659" i="3"/>
  <c r="V4658" i="3"/>
  <c r="U4658" i="3"/>
  <c r="W4658" i="3" s="1"/>
  <c r="S4658" i="3"/>
  <c r="U4657" i="3"/>
  <c r="W4657" i="3" s="1"/>
  <c r="X4657" i="3" s="1"/>
  <c r="S4657" i="3"/>
  <c r="W4656" i="3"/>
  <c r="U4656" i="3"/>
  <c r="V4656" i="3" s="1"/>
  <c r="S4656" i="3"/>
  <c r="U4655" i="3"/>
  <c r="S4655" i="3"/>
  <c r="V4654" i="3"/>
  <c r="U4654" i="3"/>
  <c r="W4654" i="3" s="1"/>
  <c r="S4654" i="3"/>
  <c r="U4653" i="3"/>
  <c r="V4653" i="3" s="1"/>
  <c r="S4653" i="3"/>
  <c r="T4654" i="3" s="1"/>
  <c r="X4652" i="3"/>
  <c r="W4652" i="3"/>
  <c r="V4652" i="3"/>
  <c r="U4652" i="3"/>
  <c r="S4652" i="3"/>
  <c r="W4651" i="3"/>
  <c r="U4651" i="3"/>
  <c r="V4651" i="3" s="1"/>
  <c r="S4651" i="3"/>
  <c r="U4650" i="3"/>
  <c r="S4650" i="3"/>
  <c r="X4649" i="3"/>
  <c r="W4649" i="3"/>
  <c r="V4649" i="3"/>
  <c r="U4649" i="3"/>
  <c r="S4649" i="3"/>
  <c r="V4648" i="3"/>
  <c r="U4648" i="3"/>
  <c r="W4648" i="3" s="1"/>
  <c r="S4648" i="3"/>
  <c r="V4647" i="3"/>
  <c r="U4647" i="3"/>
  <c r="W4647" i="3" s="1"/>
  <c r="X4647" i="3" s="1"/>
  <c r="S4647" i="3"/>
  <c r="V4646" i="3"/>
  <c r="U4646" i="3"/>
  <c r="W4646" i="3" s="1"/>
  <c r="X4646" i="3" s="1"/>
  <c r="S4646" i="3"/>
  <c r="X4645" i="3"/>
  <c r="W4645" i="3"/>
  <c r="U4645" i="3"/>
  <c r="V4645" i="3" s="1"/>
  <c r="T4645" i="3"/>
  <c r="S4645" i="3"/>
  <c r="W4644" i="3"/>
  <c r="Y4644" i="3" s="1"/>
  <c r="V4644" i="3"/>
  <c r="U4644" i="3"/>
  <c r="S4644" i="3"/>
  <c r="V4643" i="3"/>
  <c r="U4643" i="3"/>
  <c r="W4643" i="3" s="1"/>
  <c r="S4643" i="3"/>
  <c r="V4642" i="3"/>
  <c r="U4642" i="3"/>
  <c r="W4642" i="3" s="1"/>
  <c r="Y4642" i="3" s="1"/>
  <c r="S4642" i="3"/>
  <c r="W4641" i="3"/>
  <c r="U4641" i="3"/>
  <c r="V4641" i="3" s="1"/>
  <c r="S4641" i="3"/>
  <c r="T4646" i="3" s="1"/>
  <c r="V4640" i="3"/>
  <c r="U4640" i="3"/>
  <c r="W4640" i="3" s="1"/>
  <c r="S4640" i="3"/>
  <c r="U4639" i="3"/>
  <c r="S4639" i="3"/>
  <c r="X4638" i="3"/>
  <c r="W4638" i="3"/>
  <c r="V4638" i="3"/>
  <c r="U4638" i="3"/>
  <c r="S4638" i="3"/>
  <c r="W4637" i="3"/>
  <c r="Y4637" i="3" s="1"/>
  <c r="U4637" i="3"/>
  <c r="S4637" i="3"/>
  <c r="T4638" i="3" s="1"/>
  <c r="V4636" i="3"/>
  <c r="U4636" i="3"/>
  <c r="W4636" i="3" s="1"/>
  <c r="S4636" i="3"/>
  <c r="U4635" i="3"/>
  <c r="W4635" i="3" s="1"/>
  <c r="X4635" i="3" s="1"/>
  <c r="S4635" i="3"/>
  <c r="V4634" i="3"/>
  <c r="U4634" i="3"/>
  <c r="W4634" i="3" s="1"/>
  <c r="S4634" i="3"/>
  <c r="T4636" i="3" s="1"/>
  <c r="W4633" i="3"/>
  <c r="U4633" i="3"/>
  <c r="V4633" i="3" s="1"/>
  <c r="S4633" i="3"/>
  <c r="V4632" i="3"/>
  <c r="U4632" i="3"/>
  <c r="W4632" i="3" s="1"/>
  <c r="S4632" i="3"/>
  <c r="U4631" i="3"/>
  <c r="S4631" i="3"/>
  <c r="X4630" i="3"/>
  <c r="W4630" i="3"/>
  <c r="Y4630" i="3" s="1"/>
  <c r="V4630" i="3"/>
  <c r="U4630" i="3"/>
  <c r="S4630" i="3"/>
  <c r="W4629" i="3"/>
  <c r="V4629" i="3"/>
  <c r="U4629" i="3"/>
  <c r="S4629" i="3"/>
  <c r="V4628" i="3"/>
  <c r="U4628" i="3"/>
  <c r="W4628" i="3" s="1"/>
  <c r="S4628" i="3"/>
  <c r="T4629" i="3" s="1"/>
  <c r="U4627" i="3"/>
  <c r="S4627" i="3"/>
  <c r="X4626" i="3"/>
  <c r="V4626" i="3"/>
  <c r="U4626" i="3"/>
  <c r="W4626" i="3" s="1"/>
  <c r="S4626" i="3"/>
  <c r="W4625" i="3"/>
  <c r="U4625" i="3"/>
  <c r="V4625" i="3" s="1"/>
  <c r="S4625" i="3"/>
  <c r="V4624" i="3"/>
  <c r="U4624" i="3"/>
  <c r="W4624" i="3" s="1"/>
  <c r="S4624" i="3"/>
  <c r="U4623" i="3"/>
  <c r="S4623" i="3"/>
  <c r="X4622" i="3"/>
  <c r="W4622" i="3"/>
  <c r="Y4622" i="3" s="1"/>
  <c r="V4622" i="3"/>
  <c r="U4622" i="3"/>
  <c r="S4622" i="3"/>
  <c r="W4621" i="3"/>
  <c r="V4621" i="3"/>
  <c r="U4621" i="3"/>
  <c r="S4621" i="3"/>
  <c r="V4620" i="3"/>
  <c r="U4620" i="3"/>
  <c r="W4620" i="3" s="1"/>
  <c r="S4620" i="3"/>
  <c r="U4619" i="3"/>
  <c r="S4619" i="3"/>
  <c r="X4618" i="3"/>
  <c r="V4618" i="3"/>
  <c r="U4618" i="3"/>
  <c r="W4618" i="3" s="1"/>
  <c r="Y4618" i="3" s="1"/>
  <c r="T4618" i="3"/>
  <c r="S4618" i="3"/>
  <c r="W4617" i="3"/>
  <c r="U4617" i="3"/>
  <c r="V4617" i="3" s="1"/>
  <c r="S4617" i="3"/>
  <c r="V4616" i="3"/>
  <c r="U4616" i="3"/>
  <c r="W4616" i="3" s="1"/>
  <c r="S4616" i="3"/>
  <c r="U4615" i="3"/>
  <c r="S4615" i="3"/>
  <c r="X4614" i="3"/>
  <c r="W4614" i="3"/>
  <c r="Y4614" i="3" s="1"/>
  <c r="V4614" i="3"/>
  <c r="U4614" i="3"/>
  <c r="S4614" i="3"/>
  <c r="W4613" i="3"/>
  <c r="V4613" i="3"/>
  <c r="U4613" i="3"/>
  <c r="S4613" i="3"/>
  <c r="T4613" i="3" s="1"/>
  <c r="V4612" i="3"/>
  <c r="U4612" i="3"/>
  <c r="W4612" i="3" s="1"/>
  <c r="S4612" i="3"/>
  <c r="U4611" i="3"/>
  <c r="S4611" i="3"/>
  <c r="V4610" i="3"/>
  <c r="U4610" i="3"/>
  <c r="W4610" i="3" s="1"/>
  <c r="T4610" i="3"/>
  <c r="S4610" i="3"/>
  <c r="W4609" i="3"/>
  <c r="U4609" i="3"/>
  <c r="S4609" i="3"/>
  <c r="V4608" i="3"/>
  <c r="U4608" i="3"/>
  <c r="W4608" i="3" s="1"/>
  <c r="S4608" i="3"/>
  <c r="U4607" i="3"/>
  <c r="S4607" i="3"/>
  <c r="T4612" i="3" s="1"/>
  <c r="X4606" i="3"/>
  <c r="W4606" i="3"/>
  <c r="V4606" i="3"/>
  <c r="U4606" i="3"/>
  <c r="T4606" i="3"/>
  <c r="S4606" i="3"/>
  <c r="T4607" i="3" s="1"/>
  <c r="W4605" i="3"/>
  <c r="V4605" i="3"/>
  <c r="U4605" i="3"/>
  <c r="S4605" i="3"/>
  <c r="V4604" i="3"/>
  <c r="U4604" i="3"/>
  <c r="W4604" i="3" s="1"/>
  <c r="S4604" i="3"/>
  <c r="U4603" i="3"/>
  <c r="S4603" i="3"/>
  <c r="V4602" i="3"/>
  <c r="U4602" i="3"/>
  <c r="W4602" i="3" s="1"/>
  <c r="Y4602" i="3" s="1"/>
  <c r="S4602" i="3"/>
  <c r="W4601" i="3"/>
  <c r="U4601" i="3"/>
  <c r="V4601" i="3" s="1"/>
  <c r="S4601" i="3"/>
  <c r="T4602" i="3" s="1"/>
  <c r="V4600" i="3"/>
  <c r="U4600" i="3"/>
  <c r="W4600" i="3" s="1"/>
  <c r="S4600" i="3"/>
  <c r="U4599" i="3"/>
  <c r="S4599" i="3"/>
  <c r="T4604" i="3" s="1"/>
  <c r="X4598" i="3"/>
  <c r="W4598" i="3"/>
  <c r="V4598" i="3"/>
  <c r="U4598" i="3"/>
  <c r="S4598" i="3"/>
  <c r="W4597" i="3"/>
  <c r="V4597" i="3"/>
  <c r="U4597" i="3"/>
  <c r="S4597" i="3"/>
  <c r="V4596" i="3"/>
  <c r="U4596" i="3"/>
  <c r="W4596" i="3" s="1"/>
  <c r="S4596" i="3"/>
  <c r="U4595" i="3"/>
  <c r="S4595" i="3"/>
  <c r="V4594" i="3"/>
  <c r="U4594" i="3"/>
  <c r="W4594" i="3" s="1"/>
  <c r="X4594" i="3" s="1"/>
  <c r="S4594" i="3"/>
  <c r="W4593" i="3"/>
  <c r="U4593" i="3"/>
  <c r="V4593" i="3" s="1"/>
  <c r="S4593" i="3"/>
  <c r="V4592" i="3"/>
  <c r="U4592" i="3"/>
  <c r="W4592" i="3" s="1"/>
  <c r="S4592" i="3"/>
  <c r="U4591" i="3"/>
  <c r="S4591" i="3"/>
  <c r="X4590" i="3"/>
  <c r="W4590" i="3"/>
  <c r="V4590" i="3"/>
  <c r="U4590" i="3"/>
  <c r="S4590" i="3"/>
  <c r="W4589" i="3"/>
  <c r="V4589" i="3"/>
  <c r="U4589" i="3"/>
  <c r="S4589" i="3"/>
  <c r="V4588" i="3"/>
  <c r="U4588" i="3"/>
  <c r="W4588" i="3" s="1"/>
  <c r="S4588" i="3"/>
  <c r="U4587" i="3"/>
  <c r="S4587" i="3"/>
  <c r="X4586" i="3"/>
  <c r="V4586" i="3"/>
  <c r="U4586" i="3"/>
  <c r="W4586" i="3" s="1"/>
  <c r="Y4586" i="3" s="1"/>
  <c r="T4586" i="3"/>
  <c r="S4586" i="3"/>
  <c r="W4585" i="3"/>
  <c r="U4585" i="3"/>
  <c r="V4585" i="3" s="1"/>
  <c r="S4585" i="3"/>
  <c r="V4584" i="3"/>
  <c r="U4584" i="3"/>
  <c r="W4584" i="3" s="1"/>
  <c r="S4584" i="3"/>
  <c r="U4583" i="3"/>
  <c r="S4583" i="3"/>
  <c r="X4582" i="3"/>
  <c r="W4582" i="3"/>
  <c r="Y4582" i="3" s="1"/>
  <c r="V4582" i="3"/>
  <c r="U4582" i="3"/>
  <c r="S4582" i="3"/>
  <c r="W4581" i="3"/>
  <c r="V4581" i="3"/>
  <c r="U4581" i="3"/>
  <c r="S4581" i="3"/>
  <c r="T4582" i="3" s="1"/>
  <c r="V4580" i="3"/>
  <c r="U4580" i="3"/>
  <c r="W4580" i="3" s="1"/>
  <c r="S4580" i="3"/>
  <c r="W4579" i="3"/>
  <c r="X4579" i="3" s="1"/>
  <c r="U4579" i="3"/>
  <c r="V4579" i="3" s="1"/>
  <c r="S4579" i="3"/>
  <c r="V4578" i="3"/>
  <c r="U4578" i="3"/>
  <c r="W4578" i="3" s="1"/>
  <c r="S4578" i="3"/>
  <c r="W4577" i="3"/>
  <c r="U4577" i="3"/>
  <c r="S4577" i="3"/>
  <c r="T4578" i="3" s="1"/>
  <c r="V4576" i="3"/>
  <c r="U4576" i="3"/>
  <c r="W4576" i="3" s="1"/>
  <c r="T4576" i="3"/>
  <c r="S4576" i="3"/>
  <c r="U4575" i="3"/>
  <c r="S4575" i="3"/>
  <c r="X4574" i="3"/>
  <c r="W4574" i="3"/>
  <c r="V4574" i="3"/>
  <c r="U4574" i="3"/>
  <c r="S4574" i="3"/>
  <c r="W4573" i="3"/>
  <c r="X4573" i="3" s="1"/>
  <c r="V4573" i="3"/>
  <c r="U4573" i="3"/>
  <c r="S4573" i="3"/>
  <c r="X4572" i="3"/>
  <c r="V4572" i="3"/>
  <c r="U4572" i="3"/>
  <c r="W4572" i="3" s="1"/>
  <c r="Y4572" i="3" s="1"/>
  <c r="S4572" i="3"/>
  <c r="U4571" i="3"/>
  <c r="V4571" i="3" s="1"/>
  <c r="S4571" i="3"/>
  <c r="X4570" i="3"/>
  <c r="V4570" i="3"/>
  <c r="U4570" i="3"/>
  <c r="W4570" i="3" s="1"/>
  <c r="T4570" i="3"/>
  <c r="S4570" i="3"/>
  <c r="T4572" i="3" s="1"/>
  <c r="U4569" i="3"/>
  <c r="V4569" i="3" s="1"/>
  <c r="S4569" i="3"/>
  <c r="V4568" i="3"/>
  <c r="U4568" i="3"/>
  <c r="W4568" i="3" s="1"/>
  <c r="S4568" i="3"/>
  <c r="U4567" i="3"/>
  <c r="S4567" i="3"/>
  <c r="X4566" i="3"/>
  <c r="W4566" i="3"/>
  <c r="Y4566" i="3" s="1"/>
  <c r="V4566" i="3"/>
  <c r="U4566" i="3"/>
  <c r="S4566" i="3"/>
  <c r="W4565" i="3"/>
  <c r="X4565" i="3" s="1"/>
  <c r="U4565" i="3"/>
  <c r="S4565" i="3"/>
  <c r="V4564" i="3"/>
  <c r="U4564" i="3"/>
  <c r="W4564" i="3" s="1"/>
  <c r="S4564" i="3"/>
  <c r="W4563" i="3"/>
  <c r="X4563" i="3" s="1"/>
  <c r="U4563" i="3"/>
  <c r="V4563" i="3" s="1"/>
  <c r="S4563" i="3"/>
  <c r="V4562" i="3"/>
  <c r="U4562" i="3"/>
  <c r="W4562" i="3" s="1"/>
  <c r="Y4562" i="3" s="1"/>
  <c r="T4562" i="3"/>
  <c r="S4562" i="3"/>
  <c r="T4563" i="3" s="1"/>
  <c r="W4561" i="3"/>
  <c r="U4561" i="3"/>
  <c r="V4561" i="3" s="1"/>
  <c r="S4561" i="3"/>
  <c r="T4560" i="3" s="1"/>
  <c r="V4560" i="3"/>
  <c r="U4560" i="3"/>
  <c r="W4560" i="3" s="1"/>
  <c r="S4560" i="3"/>
  <c r="U4559" i="3"/>
  <c r="S4559" i="3"/>
  <c r="X4558" i="3"/>
  <c r="W4558" i="3"/>
  <c r="V4558" i="3"/>
  <c r="U4558" i="3"/>
  <c r="S4558" i="3"/>
  <c r="Y4557" i="3"/>
  <c r="W4557" i="3"/>
  <c r="X4557" i="3" s="1"/>
  <c r="U4557" i="3"/>
  <c r="S4557" i="3"/>
  <c r="V4557" i="3" s="1"/>
  <c r="V4556" i="3"/>
  <c r="U4556" i="3"/>
  <c r="W4556" i="3" s="1"/>
  <c r="Y4556" i="3" s="1"/>
  <c r="S4556" i="3"/>
  <c r="U4555" i="3"/>
  <c r="V4555" i="3" s="1"/>
  <c r="S4555" i="3"/>
  <c r="V4554" i="3"/>
  <c r="U4554" i="3"/>
  <c r="W4554" i="3" s="1"/>
  <c r="S4554" i="3"/>
  <c r="U4553" i="3"/>
  <c r="V4553" i="3" s="1"/>
  <c r="S4553" i="3"/>
  <c r="V4552" i="3"/>
  <c r="U4552" i="3"/>
  <c r="W4552" i="3" s="1"/>
  <c r="S4552" i="3"/>
  <c r="U4551" i="3"/>
  <c r="S4551" i="3"/>
  <c r="X4550" i="3"/>
  <c r="W4550" i="3"/>
  <c r="V4550" i="3"/>
  <c r="U4550" i="3"/>
  <c r="S4550" i="3"/>
  <c r="W4549" i="3"/>
  <c r="X4549" i="3" s="1"/>
  <c r="V4549" i="3"/>
  <c r="U4549" i="3"/>
  <c r="S4549" i="3"/>
  <c r="X4548" i="3"/>
  <c r="V4548" i="3"/>
  <c r="U4548" i="3"/>
  <c r="W4548" i="3" s="1"/>
  <c r="S4548" i="3"/>
  <c r="W4547" i="3"/>
  <c r="X4547" i="3" s="1"/>
  <c r="U4547" i="3"/>
  <c r="V4547" i="3" s="1"/>
  <c r="S4547" i="3"/>
  <c r="V4546" i="3"/>
  <c r="U4546" i="3"/>
  <c r="W4546" i="3" s="1"/>
  <c r="Y4546" i="3" s="1"/>
  <c r="S4546" i="3"/>
  <c r="W4545" i="3"/>
  <c r="U4545" i="3"/>
  <c r="S4545" i="3"/>
  <c r="T4550" i="3" s="1"/>
  <c r="V4544" i="3"/>
  <c r="U4544" i="3"/>
  <c r="W4544" i="3" s="1"/>
  <c r="S4544" i="3"/>
  <c r="U4543" i="3"/>
  <c r="S4543" i="3"/>
  <c r="T4546" i="3" s="1"/>
  <c r="X4542" i="3"/>
  <c r="W4542" i="3"/>
  <c r="V4542" i="3"/>
  <c r="U4542" i="3"/>
  <c r="S4542" i="3"/>
  <c r="W4541" i="3"/>
  <c r="V4541" i="3"/>
  <c r="U4541" i="3"/>
  <c r="S4541" i="3"/>
  <c r="V4540" i="3"/>
  <c r="U4540" i="3"/>
  <c r="W4540" i="3" s="1"/>
  <c r="S4540" i="3"/>
  <c r="W4539" i="3"/>
  <c r="X4539" i="3" s="1"/>
  <c r="U4539" i="3"/>
  <c r="V4539" i="3" s="1"/>
  <c r="S4539" i="3"/>
  <c r="V4538" i="3"/>
  <c r="U4538" i="3"/>
  <c r="W4538" i="3" s="1"/>
  <c r="Y4538" i="3" s="1"/>
  <c r="S4538" i="3"/>
  <c r="W4537" i="3"/>
  <c r="U4537" i="3"/>
  <c r="V4537" i="3" s="1"/>
  <c r="S4537" i="3"/>
  <c r="V4536" i="3"/>
  <c r="U4536" i="3"/>
  <c r="W4536" i="3" s="1"/>
  <c r="T4536" i="3"/>
  <c r="S4536" i="3"/>
  <c r="U4535" i="3"/>
  <c r="S4535" i="3"/>
  <c r="T4542" i="3" s="1"/>
  <c r="X4534" i="3"/>
  <c r="W4534" i="3"/>
  <c r="V4534" i="3"/>
  <c r="U4534" i="3"/>
  <c r="S4534" i="3"/>
  <c r="W4533" i="3"/>
  <c r="X4533" i="3" s="1"/>
  <c r="V4533" i="3"/>
  <c r="U4533" i="3"/>
  <c r="S4533" i="3"/>
  <c r="X4532" i="3"/>
  <c r="V4532" i="3"/>
  <c r="U4532" i="3"/>
  <c r="W4532" i="3" s="1"/>
  <c r="S4532" i="3"/>
  <c r="U4531" i="3"/>
  <c r="V4531" i="3" s="1"/>
  <c r="S4531" i="3"/>
  <c r="X4530" i="3"/>
  <c r="U4530" i="3"/>
  <c r="W4530" i="3" s="1"/>
  <c r="Y4530" i="3" s="1"/>
  <c r="T4530" i="3"/>
  <c r="S4530" i="3"/>
  <c r="T4534" i="3" s="1"/>
  <c r="U4529" i="3"/>
  <c r="V4529" i="3" s="1"/>
  <c r="S4529" i="3"/>
  <c r="V4528" i="3"/>
  <c r="U4528" i="3"/>
  <c r="W4528" i="3" s="1"/>
  <c r="X4528" i="3" s="1"/>
  <c r="T4528" i="3"/>
  <c r="S4528" i="3"/>
  <c r="T4533" i="3" s="1"/>
  <c r="U4527" i="3"/>
  <c r="S4527" i="3"/>
  <c r="X4526" i="3"/>
  <c r="W4526" i="3"/>
  <c r="V4526" i="3"/>
  <c r="U4526" i="3"/>
  <c r="S4526" i="3"/>
  <c r="W4525" i="3"/>
  <c r="X4525" i="3" s="1"/>
  <c r="V4525" i="3"/>
  <c r="U4525" i="3"/>
  <c r="S4525" i="3"/>
  <c r="U4524" i="3"/>
  <c r="W4524" i="3" s="1"/>
  <c r="Y4524" i="3" s="1"/>
  <c r="S4524" i="3"/>
  <c r="Y4523" i="3"/>
  <c r="W4523" i="3"/>
  <c r="X4523" i="3" s="1"/>
  <c r="U4523" i="3"/>
  <c r="S4523" i="3"/>
  <c r="X4522" i="3"/>
  <c r="V4522" i="3"/>
  <c r="U4522" i="3"/>
  <c r="W4522" i="3" s="1"/>
  <c r="Y4522" i="3" s="1"/>
  <c r="T4522" i="3"/>
  <c r="S4522" i="3"/>
  <c r="W4521" i="3"/>
  <c r="X4521" i="3" s="1"/>
  <c r="U4521" i="3"/>
  <c r="V4521" i="3" s="1"/>
  <c r="S4521" i="3"/>
  <c r="V4520" i="3"/>
  <c r="U4520" i="3"/>
  <c r="W4520" i="3" s="1"/>
  <c r="X4520" i="3" s="1"/>
  <c r="S4520" i="3"/>
  <c r="T4526" i="3" s="1"/>
  <c r="W4519" i="3"/>
  <c r="U4519" i="3"/>
  <c r="V4519" i="3" s="1"/>
  <c r="S4519" i="3"/>
  <c r="W4518" i="3"/>
  <c r="V4518" i="3"/>
  <c r="U4518" i="3"/>
  <c r="S4518" i="3"/>
  <c r="V4517" i="3"/>
  <c r="U4517" i="3"/>
  <c r="W4517" i="3" s="1"/>
  <c r="S4517" i="3"/>
  <c r="V4516" i="3"/>
  <c r="U4516" i="3"/>
  <c r="W4516" i="3" s="1"/>
  <c r="S4516" i="3"/>
  <c r="Y4515" i="3"/>
  <c r="W4515" i="3"/>
  <c r="X4515" i="3" s="1"/>
  <c r="V4515" i="3"/>
  <c r="U4515" i="3"/>
  <c r="T4515" i="3"/>
  <c r="S4515" i="3"/>
  <c r="V4514" i="3"/>
  <c r="U4514" i="3"/>
  <c r="W4514" i="3" s="1"/>
  <c r="S4514" i="3"/>
  <c r="W4513" i="3"/>
  <c r="X4513" i="3" s="1"/>
  <c r="U4513" i="3"/>
  <c r="V4513" i="3" s="1"/>
  <c r="S4513" i="3"/>
  <c r="T4516" i="3" s="1"/>
  <c r="Y4512" i="3"/>
  <c r="X4512" i="3"/>
  <c r="V4512" i="3"/>
  <c r="U4512" i="3"/>
  <c r="W4512" i="3" s="1"/>
  <c r="T4512" i="3"/>
  <c r="S4512" i="3"/>
  <c r="X4511" i="3"/>
  <c r="W4511" i="3"/>
  <c r="Y4511" i="3" s="1"/>
  <c r="U4511" i="3"/>
  <c r="V4511" i="3" s="1"/>
  <c r="S4511" i="3"/>
  <c r="X4510" i="3"/>
  <c r="W4510" i="3"/>
  <c r="Y4510" i="3" s="1"/>
  <c r="V4510" i="3"/>
  <c r="U4510" i="3"/>
  <c r="S4510" i="3"/>
  <c r="W4509" i="3"/>
  <c r="Y4509" i="3" s="1"/>
  <c r="U4509" i="3"/>
  <c r="V4509" i="3" s="1"/>
  <c r="S4509" i="3"/>
  <c r="T4510" i="3" s="1"/>
  <c r="X4508" i="3"/>
  <c r="W4508" i="3"/>
  <c r="Y4508" i="3" s="1"/>
  <c r="V4508" i="3"/>
  <c r="U4508" i="3"/>
  <c r="T4508" i="3"/>
  <c r="S4508" i="3"/>
  <c r="W4507" i="3"/>
  <c r="X4507" i="3" s="1"/>
  <c r="V4507" i="3"/>
  <c r="U4507" i="3"/>
  <c r="T4507" i="3"/>
  <c r="S4507" i="3"/>
  <c r="X4506" i="3"/>
  <c r="U4506" i="3"/>
  <c r="W4506" i="3" s="1"/>
  <c r="T4506" i="3"/>
  <c r="S4506" i="3"/>
  <c r="W4505" i="3"/>
  <c r="X4505" i="3" s="1"/>
  <c r="U4505" i="3"/>
  <c r="V4505" i="3" s="1"/>
  <c r="T4505" i="3"/>
  <c r="S4505" i="3"/>
  <c r="Y4504" i="3"/>
  <c r="X4504" i="3"/>
  <c r="V4504" i="3"/>
  <c r="U4504" i="3"/>
  <c r="W4504" i="3" s="1"/>
  <c r="T4504" i="3"/>
  <c r="S4504" i="3"/>
  <c r="U4503" i="3"/>
  <c r="V4503" i="3" s="1"/>
  <c r="S4503" i="3"/>
  <c r="T4502" i="3" s="1"/>
  <c r="Y4502" i="3"/>
  <c r="X4502" i="3"/>
  <c r="W4502" i="3"/>
  <c r="V4502" i="3"/>
  <c r="U4502" i="3"/>
  <c r="S4502" i="3"/>
  <c r="T4503" i="3" s="1"/>
  <c r="U4501" i="3"/>
  <c r="W4501" i="3" s="1"/>
  <c r="S4501" i="3"/>
  <c r="W4500" i="3"/>
  <c r="V4500" i="3"/>
  <c r="U4500" i="3"/>
  <c r="T4500" i="3"/>
  <c r="S4500" i="3"/>
  <c r="U4499" i="3"/>
  <c r="W4499" i="3" s="1"/>
  <c r="T4499" i="3"/>
  <c r="S4499" i="3"/>
  <c r="U4498" i="3"/>
  <c r="W4498" i="3" s="1"/>
  <c r="Y4498" i="3" s="1"/>
  <c r="S4498" i="3"/>
  <c r="Y4497" i="3"/>
  <c r="W4497" i="3"/>
  <c r="X4497" i="3" s="1"/>
  <c r="U4497" i="3"/>
  <c r="V4497" i="3" s="1"/>
  <c r="T4497" i="3"/>
  <c r="S4497" i="3"/>
  <c r="V4496" i="3"/>
  <c r="U4496" i="3"/>
  <c r="W4496" i="3" s="1"/>
  <c r="X4496" i="3" s="1"/>
  <c r="T4496" i="3"/>
  <c r="S4496" i="3"/>
  <c r="W4495" i="3"/>
  <c r="U4495" i="3"/>
  <c r="V4495" i="3" s="1"/>
  <c r="S4495" i="3"/>
  <c r="X4494" i="3"/>
  <c r="W4494" i="3"/>
  <c r="V4494" i="3"/>
  <c r="U4494" i="3"/>
  <c r="S4494" i="3"/>
  <c r="U4493" i="3"/>
  <c r="W4493" i="3" s="1"/>
  <c r="S4493" i="3"/>
  <c r="U4492" i="3"/>
  <c r="W4492" i="3" s="1"/>
  <c r="S4492" i="3"/>
  <c r="V4491" i="3"/>
  <c r="U4491" i="3"/>
  <c r="W4491" i="3" s="1"/>
  <c r="S4491" i="3"/>
  <c r="U4490" i="3"/>
  <c r="W4490" i="3" s="1"/>
  <c r="Y4490" i="3" s="1"/>
  <c r="S4490" i="3"/>
  <c r="U4489" i="3"/>
  <c r="V4489" i="3" s="1"/>
  <c r="S4489" i="3"/>
  <c r="V4488" i="3"/>
  <c r="U4488" i="3"/>
  <c r="W4488" i="3" s="1"/>
  <c r="X4488" i="3" s="1"/>
  <c r="S4488" i="3"/>
  <c r="W4487" i="3"/>
  <c r="U4487" i="3"/>
  <c r="V4487" i="3" s="1"/>
  <c r="S4487" i="3"/>
  <c r="W4486" i="3"/>
  <c r="V4486" i="3"/>
  <c r="U4486" i="3"/>
  <c r="S4486" i="3"/>
  <c r="V4485" i="3"/>
  <c r="U4485" i="3"/>
  <c r="W4485" i="3" s="1"/>
  <c r="S4485" i="3"/>
  <c r="V4484" i="3"/>
  <c r="U4484" i="3"/>
  <c r="W4484" i="3" s="1"/>
  <c r="S4484" i="3"/>
  <c r="W4483" i="3"/>
  <c r="X4483" i="3" s="1"/>
  <c r="V4483" i="3"/>
  <c r="U4483" i="3"/>
  <c r="T4483" i="3"/>
  <c r="S4483" i="3"/>
  <c r="W4482" i="3"/>
  <c r="Y4482" i="3" s="1"/>
  <c r="V4482" i="3"/>
  <c r="U4482" i="3"/>
  <c r="T4482" i="3"/>
  <c r="S4482" i="3"/>
  <c r="U4481" i="3"/>
  <c r="W4481" i="3" s="1"/>
  <c r="S4481" i="3"/>
  <c r="Y4480" i="3"/>
  <c r="V4480" i="3"/>
  <c r="U4480" i="3"/>
  <c r="W4480" i="3" s="1"/>
  <c r="X4480" i="3" s="1"/>
  <c r="S4480" i="3"/>
  <c r="T4484" i="3" s="1"/>
  <c r="W4479" i="3"/>
  <c r="U4479" i="3"/>
  <c r="V4479" i="3" s="1"/>
  <c r="T4479" i="3"/>
  <c r="S4479" i="3"/>
  <c r="W4478" i="3"/>
  <c r="V4478" i="3"/>
  <c r="U4478" i="3"/>
  <c r="S4478" i="3"/>
  <c r="X4478" i="3" s="1"/>
  <c r="W4477" i="3"/>
  <c r="V4477" i="3"/>
  <c r="U4477" i="3"/>
  <c r="S4477" i="3"/>
  <c r="U4476" i="3"/>
  <c r="W4476" i="3" s="1"/>
  <c r="S4476" i="3"/>
  <c r="W4475" i="3"/>
  <c r="U4475" i="3"/>
  <c r="V4475" i="3" s="1"/>
  <c r="T4475" i="3"/>
  <c r="S4475" i="3"/>
  <c r="T4476" i="3" s="1"/>
  <c r="U4474" i="3"/>
  <c r="W4474" i="3" s="1"/>
  <c r="S4474" i="3"/>
  <c r="U4473" i="3"/>
  <c r="W4473" i="3" s="1"/>
  <c r="S4473" i="3"/>
  <c r="V4472" i="3"/>
  <c r="U4472" i="3"/>
  <c r="W4472" i="3" s="1"/>
  <c r="S4472" i="3"/>
  <c r="U4471" i="3"/>
  <c r="V4471" i="3" s="1"/>
  <c r="S4471" i="3"/>
  <c r="Y4470" i="3"/>
  <c r="X4470" i="3"/>
  <c r="W4470" i="3"/>
  <c r="V4470" i="3"/>
  <c r="U4470" i="3"/>
  <c r="S4470" i="3"/>
  <c r="T4470" i="3" s="1"/>
  <c r="U4469" i="3"/>
  <c r="W4469" i="3" s="1"/>
  <c r="S4469" i="3"/>
  <c r="T4473" i="3" s="1"/>
  <c r="U4468" i="3"/>
  <c r="W4468" i="3" s="1"/>
  <c r="S4468" i="3"/>
  <c r="W4467" i="3"/>
  <c r="V4467" i="3"/>
  <c r="U4467" i="3"/>
  <c r="S4467" i="3"/>
  <c r="U4466" i="3"/>
  <c r="W4466" i="3" s="1"/>
  <c r="S4466" i="3"/>
  <c r="V4466" i="3" s="1"/>
  <c r="U4465" i="3"/>
  <c r="W4465" i="3" s="1"/>
  <c r="S4465" i="3"/>
  <c r="W4464" i="3"/>
  <c r="Y4464" i="3" s="1"/>
  <c r="U4464" i="3"/>
  <c r="V4464" i="3" s="1"/>
  <c r="S4464" i="3"/>
  <c r="V4463" i="3"/>
  <c r="U4463" i="3"/>
  <c r="W4463" i="3" s="1"/>
  <c r="S4463" i="3"/>
  <c r="T4464" i="3" s="1"/>
  <c r="U4462" i="3"/>
  <c r="W4462" i="3" s="1"/>
  <c r="S4462" i="3"/>
  <c r="T4488" i="3" s="1"/>
  <c r="X4461" i="3"/>
  <c r="W4461" i="3"/>
  <c r="V4461" i="3"/>
  <c r="U4461" i="3"/>
  <c r="T4461" i="3"/>
  <c r="S4461" i="3"/>
  <c r="T4649" i="3" s="1"/>
  <c r="U4460" i="3"/>
  <c r="W4460" i="3" s="1"/>
  <c r="S4460" i="3"/>
  <c r="W4459" i="3"/>
  <c r="V4459" i="3"/>
  <c r="U4459" i="3"/>
  <c r="S4459" i="3"/>
  <c r="V4458" i="3"/>
  <c r="U4458" i="3"/>
  <c r="W4458" i="3" s="1"/>
  <c r="S4458" i="3"/>
  <c r="U4457" i="3"/>
  <c r="W4457" i="3" s="1"/>
  <c r="S4457" i="3"/>
  <c r="W4456" i="3"/>
  <c r="Y4456" i="3" s="1"/>
  <c r="U4456" i="3"/>
  <c r="V4456" i="3" s="1"/>
  <c r="S4456" i="3"/>
  <c r="V4455" i="3"/>
  <c r="U4455" i="3"/>
  <c r="W4455" i="3" s="1"/>
  <c r="S4455" i="3"/>
  <c r="T4455" i="3" s="1"/>
  <c r="U4454" i="3"/>
  <c r="W4454" i="3" s="1"/>
  <c r="S4454" i="3"/>
  <c r="X4453" i="3"/>
  <c r="W4453" i="3"/>
  <c r="V4453" i="3"/>
  <c r="U4453" i="3"/>
  <c r="S4453" i="3"/>
  <c r="U4452" i="3"/>
  <c r="W4452" i="3" s="1"/>
  <c r="S4452" i="3"/>
  <c r="T4453" i="3" s="1"/>
  <c r="W4451" i="3"/>
  <c r="V4451" i="3"/>
  <c r="U4451" i="3"/>
  <c r="S4451" i="3"/>
  <c r="V4450" i="3"/>
  <c r="U4450" i="3"/>
  <c r="W4450" i="3" s="1"/>
  <c r="S4450" i="3"/>
  <c r="U4449" i="3"/>
  <c r="W4449" i="3" s="1"/>
  <c r="S4449" i="3"/>
  <c r="W4448" i="3"/>
  <c r="Y4448" i="3" s="1"/>
  <c r="U4448" i="3"/>
  <c r="V4448" i="3" s="1"/>
  <c r="S4448" i="3"/>
  <c r="V4447" i="3"/>
  <c r="U4447" i="3"/>
  <c r="W4447" i="3" s="1"/>
  <c r="S4447" i="3"/>
  <c r="T4454" i="3" s="1"/>
  <c r="U4446" i="3"/>
  <c r="W4446" i="3" s="1"/>
  <c r="S4446" i="3"/>
  <c r="Y4445" i="3"/>
  <c r="X4445" i="3"/>
  <c r="W4445" i="3"/>
  <c r="V4445" i="3"/>
  <c r="U4445" i="3"/>
  <c r="T4445" i="3"/>
  <c r="S4445" i="3"/>
  <c r="T4446" i="3" s="1"/>
  <c r="U4444" i="3"/>
  <c r="W4444" i="3" s="1"/>
  <c r="S4444" i="3"/>
  <c r="T4443" i="3" s="1"/>
  <c r="W4443" i="3"/>
  <c r="Y4443" i="3" s="1"/>
  <c r="V4443" i="3"/>
  <c r="U4443" i="3"/>
  <c r="S4443" i="3"/>
  <c r="T4444" i="3" s="1"/>
  <c r="V4442" i="3"/>
  <c r="U4442" i="3"/>
  <c r="W4442" i="3" s="1"/>
  <c r="S4442" i="3"/>
  <c r="T4441" i="3" s="1"/>
  <c r="U4441" i="3"/>
  <c r="W4441" i="3" s="1"/>
  <c r="S4441" i="3"/>
  <c r="T4442" i="3" s="1"/>
  <c r="W4440" i="3"/>
  <c r="U4440" i="3"/>
  <c r="V4440" i="3" s="1"/>
  <c r="S4440" i="3"/>
  <c r="V4439" i="3"/>
  <c r="U4439" i="3"/>
  <c r="W4439" i="3" s="1"/>
  <c r="S4439" i="3"/>
  <c r="T4439" i="3" s="1"/>
  <c r="U4438" i="3"/>
  <c r="W4438" i="3" s="1"/>
  <c r="S4438" i="3"/>
  <c r="Y4437" i="3"/>
  <c r="X4437" i="3"/>
  <c r="W4437" i="3"/>
  <c r="V4437" i="3"/>
  <c r="U4437" i="3"/>
  <c r="T4437" i="3"/>
  <c r="S4437" i="3"/>
  <c r="T4438" i="3" s="1"/>
  <c r="U4436" i="3"/>
  <c r="W4436" i="3" s="1"/>
  <c r="S4436" i="3"/>
  <c r="T4435" i="3" s="1"/>
  <c r="W4435" i="3"/>
  <c r="Y4435" i="3" s="1"/>
  <c r="V4435" i="3"/>
  <c r="U4435" i="3"/>
  <c r="S4435" i="3"/>
  <c r="T4436" i="3" s="1"/>
  <c r="V4434" i="3"/>
  <c r="U4434" i="3"/>
  <c r="W4434" i="3" s="1"/>
  <c r="S4434" i="3"/>
  <c r="T4433" i="3" s="1"/>
  <c r="U4433" i="3"/>
  <c r="W4433" i="3" s="1"/>
  <c r="S4433" i="3"/>
  <c r="T4434" i="3" s="1"/>
  <c r="W4432" i="3"/>
  <c r="U4432" i="3"/>
  <c r="V4432" i="3" s="1"/>
  <c r="S4432" i="3"/>
  <c r="V4431" i="3"/>
  <c r="U4431" i="3"/>
  <c r="W4431" i="3" s="1"/>
  <c r="S4431" i="3"/>
  <c r="T4431" i="3" s="1"/>
  <c r="U4430" i="3"/>
  <c r="W4430" i="3" s="1"/>
  <c r="S4430" i="3"/>
  <c r="Y4429" i="3"/>
  <c r="X4429" i="3"/>
  <c r="W4429" i="3"/>
  <c r="V4429" i="3"/>
  <c r="U4429" i="3"/>
  <c r="T4429" i="3"/>
  <c r="S4429" i="3"/>
  <c r="T4430" i="3" s="1"/>
  <c r="U4428" i="3"/>
  <c r="W4428" i="3" s="1"/>
  <c r="S4428" i="3"/>
  <c r="T4427" i="3" s="1"/>
  <c r="W4427" i="3"/>
  <c r="V4427" i="3"/>
  <c r="U4427" i="3"/>
  <c r="S4427" i="3"/>
  <c r="T4428" i="3" s="1"/>
  <c r="V4426" i="3"/>
  <c r="U4426" i="3"/>
  <c r="W4426" i="3" s="1"/>
  <c r="S4426" i="3"/>
  <c r="U4425" i="3"/>
  <c r="W4425" i="3" s="1"/>
  <c r="S4425" i="3"/>
  <c r="W4424" i="3"/>
  <c r="U4424" i="3"/>
  <c r="V4424" i="3" s="1"/>
  <c r="T4424" i="3"/>
  <c r="S4424" i="3"/>
  <c r="T4425" i="3" s="1"/>
  <c r="V4423" i="3"/>
  <c r="U4423" i="3"/>
  <c r="W4423" i="3" s="1"/>
  <c r="S4423" i="3"/>
  <c r="U4422" i="3"/>
  <c r="W4422" i="3" s="1"/>
  <c r="S4422" i="3"/>
  <c r="T4422" i="3" s="1"/>
  <c r="X4421" i="3"/>
  <c r="W4421" i="3"/>
  <c r="V4421" i="3"/>
  <c r="U4421" i="3"/>
  <c r="S4421" i="3"/>
  <c r="U4420" i="3"/>
  <c r="W4420" i="3" s="1"/>
  <c r="S4420" i="3"/>
  <c r="T4419" i="3" s="1"/>
  <c r="W4419" i="3"/>
  <c r="Y4419" i="3" s="1"/>
  <c r="V4419" i="3"/>
  <c r="U4419" i="3"/>
  <c r="S4419" i="3"/>
  <c r="T4420" i="3" s="1"/>
  <c r="V4418" i="3"/>
  <c r="U4418" i="3"/>
  <c r="W4418" i="3" s="1"/>
  <c r="S4418" i="3"/>
  <c r="T4417" i="3" s="1"/>
  <c r="U4417" i="3"/>
  <c r="W4417" i="3" s="1"/>
  <c r="S4417" i="3"/>
  <c r="T4418" i="3" s="1"/>
  <c r="W4416" i="3"/>
  <c r="U4416" i="3"/>
  <c r="V4416" i="3" s="1"/>
  <c r="S4416" i="3"/>
  <c r="V4415" i="3"/>
  <c r="U4415" i="3"/>
  <c r="W4415" i="3" s="1"/>
  <c r="S4415" i="3"/>
  <c r="U4414" i="3"/>
  <c r="W4414" i="3" s="1"/>
  <c r="S4414" i="3"/>
  <c r="X4413" i="3"/>
  <c r="W4413" i="3"/>
  <c r="V4413" i="3"/>
  <c r="U4413" i="3"/>
  <c r="S4413" i="3"/>
  <c r="U4412" i="3"/>
  <c r="W4412" i="3" s="1"/>
  <c r="S4412" i="3"/>
  <c r="T4416" i="3" s="1"/>
  <c r="W4411" i="3"/>
  <c r="Y4411" i="3" s="1"/>
  <c r="V4411" i="3"/>
  <c r="U4411" i="3"/>
  <c r="S4411" i="3"/>
  <c r="V4410" i="3"/>
  <c r="U4410" i="3"/>
  <c r="W4410" i="3" s="1"/>
  <c r="S4410" i="3"/>
  <c r="T4415" i="3" s="1"/>
  <c r="U4409" i="3"/>
  <c r="W4409" i="3" s="1"/>
  <c r="S4409" i="3"/>
  <c r="T4414" i="3" s="1"/>
  <c r="W4408" i="3"/>
  <c r="U4408" i="3"/>
  <c r="V4408" i="3" s="1"/>
  <c r="S4408" i="3"/>
  <c r="V4407" i="3"/>
  <c r="U4407" i="3"/>
  <c r="W4407" i="3" s="1"/>
  <c r="S4407" i="3"/>
  <c r="U4406" i="3"/>
  <c r="W4406" i="3" s="1"/>
  <c r="S4406" i="3"/>
  <c r="X4405" i="3"/>
  <c r="W4405" i="3"/>
  <c r="V4405" i="3"/>
  <c r="U4405" i="3"/>
  <c r="S4405" i="3"/>
  <c r="U4404" i="3"/>
  <c r="W4404" i="3" s="1"/>
  <c r="Y4404" i="3" s="1"/>
  <c r="S4404" i="3"/>
  <c r="W4403" i="3"/>
  <c r="V4403" i="3"/>
  <c r="U4403" i="3"/>
  <c r="S4403" i="3"/>
  <c r="V4402" i="3"/>
  <c r="U4402" i="3"/>
  <c r="W4402" i="3" s="1"/>
  <c r="S4402" i="3"/>
  <c r="U4401" i="3"/>
  <c r="S4401" i="3"/>
  <c r="W4400" i="3"/>
  <c r="Y4400" i="3" s="1"/>
  <c r="U4400" i="3"/>
  <c r="V4400" i="3" s="1"/>
  <c r="S4400" i="3"/>
  <c r="V4399" i="3"/>
  <c r="U4399" i="3"/>
  <c r="W4399" i="3" s="1"/>
  <c r="S4399" i="3"/>
  <c r="U4398" i="3"/>
  <c r="W4398" i="3" s="1"/>
  <c r="S4398" i="3"/>
  <c r="X4397" i="3"/>
  <c r="W4397" i="3"/>
  <c r="V4397" i="3"/>
  <c r="U4397" i="3"/>
  <c r="S4397" i="3"/>
  <c r="U4396" i="3"/>
  <c r="W4396" i="3" s="1"/>
  <c r="Y4397" i="3" s="1"/>
  <c r="S4396" i="3"/>
  <c r="W4395" i="3"/>
  <c r="V4395" i="3"/>
  <c r="U4395" i="3"/>
  <c r="S4395" i="3"/>
  <c r="V4394" i="3"/>
  <c r="U4394" i="3"/>
  <c r="W4394" i="3" s="1"/>
  <c r="X4394" i="3" s="1"/>
  <c r="S4394" i="3"/>
  <c r="T4395" i="3" s="1"/>
  <c r="U4393" i="3"/>
  <c r="S4393" i="3"/>
  <c r="W4392" i="3"/>
  <c r="U4392" i="3"/>
  <c r="V4392" i="3" s="1"/>
  <c r="T4392" i="3"/>
  <c r="S4392" i="3"/>
  <c r="T4393" i="3" s="1"/>
  <c r="V4391" i="3"/>
  <c r="U4391" i="3"/>
  <c r="W4391" i="3" s="1"/>
  <c r="S4391" i="3"/>
  <c r="U4390" i="3"/>
  <c r="S4390" i="3"/>
  <c r="X4389" i="3"/>
  <c r="W4389" i="3"/>
  <c r="V4389" i="3"/>
  <c r="U4389" i="3"/>
  <c r="S4389" i="3"/>
  <c r="U4388" i="3"/>
  <c r="W4388" i="3" s="1"/>
  <c r="Y4388" i="3" s="1"/>
  <c r="S4388" i="3"/>
  <c r="W4387" i="3"/>
  <c r="V4387" i="3"/>
  <c r="U4387" i="3"/>
  <c r="S4387" i="3"/>
  <c r="V4386" i="3"/>
  <c r="U4386" i="3"/>
  <c r="W4386" i="3" s="1"/>
  <c r="X4386" i="3" s="1"/>
  <c r="S4386" i="3"/>
  <c r="T4386" i="3" s="1"/>
  <c r="U4385" i="3"/>
  <c r="S4385" i="3"/>
  <c r="W4384" i="3"/>
  <c r="U4384" i="3"/>
  <c r="V4384" i="3" s="1"/>
  <c r="S4384" i="3"/>
  <c r="U4383" i="3"/>
  <c r="W4383" i="3" s="1"/>
  <c r="S4383" i="3"/>
  <c r="V4383" i="3" s="1"/>
  <c r="U4382" i="3"/>
  <c r="S4382" i="3"/>
  <c r="X4381" i="3"/>
  <c r="W4381" i="3"/>
  <c r="V4381" i="3"/>
  <c r="U4381" i="3"/>
  <c r="T4381" i="3"/>
  <c r="S4381" i="3"/>
  <c r="U4380" i="3"/>
  <c r="W4380" i="3" s="1"/>
  <c r="S4380" i="3"/>
  <c r="W4379" i="3"/>
  <c r="V4379" i="3"/>
  <c r="U4379" i="3"/>
  <c r="S4379" i="3"/>
  <c r="T4380" i="3" s="1"/>
  <c r="V4378" i="3"/>
  <c r="U4378" i="3"/>
  <c r="W4378" i="3" s="1"/>
  <c r="S4378" i="3"/>
  <c r="U4377" i="3"/>
  <c r="S4377" i="3"/>
  <c r="W4376" i="3"/>
  <c r="X4376" i="3" s="1"/>
  <c r="U4376" i="3"/>
  <c r="V4376" i="3" s="1"/>
  <c r="S4376" i="3"/>
  <c r="X4375" i="3"/>
  <c r="U4375" i="3"/>
  <c r="W4375" i="3" s="1"/>
  <c r="Y4375" i="3" s="1"/>
  <c r="S4375" i="3"/>
  <c r="T4377" i="3" s="1"/>
  <c r="W4374" i="3"/>
  <c r="U4374" i="3"/>
  <c r="V4374" i="3" s="1"/>
  <c r="S4374" i="3"/>
  <c r="X4373" i="3"/>
  <c r="W4373" i="3"/>
  <c r="V4373" i="3"/>
  <c r="U4373" i="3"/>
  <c r="S4373" i="3"/>
  <c r="U4372" i="3"/>
  <c r="S4372" i="3"/>
  <c r="W4371" i="3"/>
  <c r="V4371" i="3"/>
  <c r="U4371" i="3"/>
  <c r="S4371" i="3"/>
  <c r="V4370" i="3"/>
  <c r="U4370" i="3"/>
  <c r="W4370" i="3" s="1"/>
  <c r="X4370" i="3" s="1"/>
  <c r="S4370" i="3"/>
  <c r="T4371" i="3" s="1"/>
  <c r="U4369" i="3"/>
  <c r="S4369" i="3"/>
  <c r="W4368" i="3"/>
  <c r="X4368" i="3" s="1"/>
  <c r="U4368" i="3"/>
  <c r="V4368" i="3" s="1"/>
  <c r="T4368" i="3"/>
  <c r="S4368" i="3"/>
  <c r="X4367" i="3"/>
  <c r="V4367" i="3"/>
  <c r="U4367" i="3"/>
  <c r="W4367" i="3" s="1"/>
  <c r="S4367" i="3"/>
  <c r="W4366" i="3"/>
  <c r="U4366" i="3"/>
  <c r="V4366" i="3" s="1"/>
  <c r="S4366" i="3"/>
  <c r="X4365" i="3"/>
  <c r="W4365" i="3"/>
  <c r="V4365" i="3"/>
  <c r="U4365" i="3"/>
  <c r="S4365" i="3"/>
  <c r="U4364" i="3"/>
  <c r="S4364" i="3"/>
  <c r="W4363" i="3"/>
  <c r="V4363" i="3"/>
  <c r="U4363" i="3"/>
  <c r="S4363" i="3"/>
  <c r="Y4362" i="3"/>
  <c r="U4362" i="3"/>
  <c r="W4362" i="3" s="1"/>
  <c r="X4362" i="3" s="1"/>
  <c r="S4362" i="3"/>
  <c r="T4365" i="3" s="1"/>
  <c r="U4361" i="3"/>
  <c r="S4361" i="3"/>
  <c r="W4360" i="3"/>
  <c r="X4360" i="3" s="1"/>
  <c r="U4360" i="3"/>
  <c r="V4360" i="3" s="1"/>
  <c r="T4360" i="3"/>
  <c r="S4360" i="3"/>
  <c r="V4359" i="3"/>
  <c r="U4359" i="3"/>
  <c r="W4359" i="3" s="1"/>
  <c r="S4359" i="3"/>
  <c r="W4358" i="3"/>
  <c r="U4358" i="3"/>
  <c r="V4358" i="3" s="1"/>
  <c r="S4358" i="3"/>
  <c r="T4358" i="3" s="1"/>
  <c r="X4357" i="3"/>
  <c r="W4357" i="3"/>
  <c r="V4357" i="3"/>
  <c r="U4357" i="3"/>
  <c r="T4357" i="3"/>
  <c r="S4357" i="3"/>
  <c r="U4356" i="3"/>
  <c r="S4356" i="3"/>
  <c r="W4355" i="3"/>
  <c r="V4355" i="3"/>
  <c r="U4355" i="3"/>
  <c r="T4355" i="3"/>
  <c r="S4355" i="3"/>
  <c r="Y4354" i="3"/>
  <c r="V4354" i="3"/>
  <c r="U4354" i="3"/>
  <c r="W4354" i="3" s="1"/>
  <c r="X4354" i="3" s="1"/>
  <c r="S4354" i="3"/>
  <c r="U4353" i="3"/>
  <c r="S4353" i="3"/>
  <c r="W4352" i="3"/>
  <c r="X4352" i="3" s="1"/>
  <c r="U4352" i="3"/>
  <c r="V4352" i="3" s="1"/>
  <c r="S4352" i="3"/>
  <c r="V4351" i="3"/>
  <c r="U4351" i="3"/>
  <c r="W4351" i="3" s="1"/>
  <c r="S4351" i="3"/>
  <c r="U4350" i="3"/>
  <c r="V4350" i="3" s="1"/>
  <c r="S4350" i="3"/>
  <c r="Y4349" i="3"/>
  <c r="X4349" i="3"/>
  <c r="W4349" i="3"/>
  <c r="V4349" i="3"/>
  <c r="U4349" i="3"/>
  <c r="S4349" i="3"/>
  <c r="U4348" i="3"/>
  <c r="S4348" i="3"/>
  <c r="W4347" i="3"/>
  <c r="V4347" i="3"/>
  <c r="U4347" i="3"/>
  <c r="T4347" i="3"/>
  <c r="S4347" i="3"/>
  <c r="V4346" i="3"/>
  <c r="U4346" i="3"/>
  <c r="W4346" i="3" s="1"/>
  <c r="X4346" i="3" s="1"/>
  <c r="S4346" i="3"/>
  <c r="U4345" i="3"/>
  <c r="S4345" i="3"/>
  <c r="W4344" i="3"/>
  <c r="U4344" i="3"/>
  <c r="V4344" i="3" s="1"/>
  <c r="T4344" i="3"/>
  <c r="S4344" i="3"/>
  <c r="X4343" i="3"/>
  <c r="V4343" i="3"/>
  <c r="U4343" i="3"/>
  <c r="W4343" i="3" s="1"/>
  <c r="S4343" i="3"/>
  <c r="U4342" i="3"/>
  <c r="V4342" i="3" s="1"/>
  <c r="S4342" i="3"/>
  <c r="X4341" i="3"/>
  <c r="W4341" i="3"/>
  <c r="V4341" i="3"/>
  <c r="U4341" i="3"/>
  <c r="S4341" i="3"/>
  <c r="W4340" i="3"/>
  <c r="Y4340" i="3" s="1"/>
  <c r="U4340" i="3"/>
  <c r="S4340" i="3"/>
  <c r="W4339" i="3"/>
  <c r="V4339" i="3"/>
  <c r="U4339" i="3"/>
  <c r="S4339" i="3"/>
  <c r="Y4338" i="3"/>
  <c r="U4338" i="3"/>
  <c r="W4338" i="3" s="1"/>
  <c r="X4338" i="3" s="1"/>
  <c r="S4338" i="3"/>
  <c r="T4343" i="3" s="1"/>
  <c r="U4337" i="3"/>
  <c r="T4337" i="3"/>
  <c r="S4337" i="3"/>
  <c r="W4336" i="3"/>
  <c r="X4336" i="3" s="1"/>
  <c r="U4336" i="3"/>
  <c r="V4336" i="3" s="1"/>
  <c r="S4336" i="3"/>
  <c r="V4335" i="3"/>
  <c r="U4335" i="3"/>
  <c r="W4335" i="3" s="1"/>
  <c r="S4335" i="3"/>
  <c r="T4333" i="3" s="1"/>
  <c r="U4334" i="3"/>
  <c r="V4334" i="3" s="1"/>
  <c r="S4334" i="3"/>
  <c r="Y4333" i="3"/>
  <c r="X4333" i="3"/>
  <c r="W4333" i="3"/>
  <c r="V4333" i="3"/>
  <c r="U4333" i="3"/>
  <c r="S4333" i="3"/>
  <c r="U4332" i="3"/>
  <c r="V4332" i="3" s="1"/>
  <c r="S4332" i="3"/>
  <c r="W4331" i="3"/>
  <c r="V4331" i="3"/>
  <c r="U4331" i="3"/>
  <c r="S4331" i="3"/>
  <c r="V4330" i="3"/>
  <c r="U4330" i="3"/>
  <c r="W4330" i="3" s="1"/>
  <c r="S4330" i="3"/>
  <c r="T4331" i="3" s="1"/>
  <c r="U4329" i="3"/>
  <c r="T4329" i="3"/>
  <c r="S4329" i="3"/>
  <c r="W4328" i="3"/>
  <c r="X4328" i="3" s="1"/>
  <c r="U4328" i="3"/>
  <c r="V4328" i="3" s="1"/>
  <c r="T4328" i="3"/>
  <c r="S4328" i="3"/>
  <c r="X4327" i="3"/>
  <c r="V4327" i="3"/>
  <c r="U4327" i="3"/>
  <c r="W4327" i="3" s="1"/>
  <c r="S4327" i="3"/>
  <c r="U4326" i="3"/>
  <c r="V4326" i="3" s="1"/>
  <c r="S4326" i="3"/>
  <c r="T4326" i="3" s="1"/>
  <c r="X4325" i="3"/>
  <c r="W4325" i="3"/>
  <c r="V4325" i="3"/>
  <c r="U4325" i="3"/>
  <c r="T4325" i="3"/>
  <c r="S4325" i="3"/>
  <c r="U4324" i="3"/>
  <c r="V4324" i="3" s="1"/>
  <c r="S4324" i="3"/>
  <c r="W4323" i="3"/>
  <c r="V4323" i="3"/>
  <c r="U4323" i="3"/>
  <c r="T4323" i="3"/>
  <c r="S4323" i="3"/>
  <c r="T4324" i="3" s="1"/>
  <c r="V4322" i="3"/>
  <c r="U4322" i="3"/>
  <c r="W4322" i="3" s="1"/>
  <c r="X4322" i="3" s="1"/>
  <c r="S4322" i="3"/>
  <c r="U4321" i="3"/>
  <c r="T4321" i="3"/>
  <c r="S4321" i="3"/>
  <c r="W4320" i="3"/>
  <c r="X4320" i="3" s="1"/>
  <c r="U4320" i="3"/>
  <c r="V4320" i="3" s="1"/>
  <c r="S4320" i="3"/>
  <c r="V4319" i="3"/>
  <c r="U4319" i="3"/>
  <c r="W4319" i="3" s="1"/>
  <c r="Y4319" i="3" s="1"/>
  <c r="S4319" i="3"/>
  <c r="Y4318" i="3"/>
  <c r="W4318" i="3"/>
  <c r="X4318" i="3" s="1"/>
  <c r="U4318" i="3"/>
  <c r="S4318" i="3"/>
  <c r="X4317" i="3"/>
  <c r="W4317" i="3"/>
  <c r="V4317" i="3"/>
  <c r="U4317" i="3"/>
  <c r="S4317" i="3"/>
  <c r="W4316" i="3"/>
  <c r="Y4316" i="3" s="1"/>
  <c r="U4316" i="3"/>
  <c r="V4316" i="3" s="1"/>
  <c r="S4316" i="3"/>
  <c r="T4315" i="3" s="1"/>
  <c r="X4315" i="3"/>
  <c r="W4315" i="3"/>
  <c r="Y4315" i="3" s="1"/>
  <c r="V4315" i="3"/>
  <c r="U4315" i="3"/>
  <c r="S4315" i="3"/>
  <c r="T4316" i="3" s="1"/>
  <c r="W4314" i="3"/>
  <c r="X4314" i="3" s="1"/>
  <c r="V4314" i="3"/>
  <c r="U4314" i="3"/>
  <c r="S4314" i="3"/>
  <c r="U4313" i="3"/>
  <c r="W4313" i="3" s="1"/>
  <c r="S4313" i="3"/>
  <c r="Y4312" i="3"/>
  <c r="W4312" i="3"/>
  <c r="X4312" i="3" s="1"/>
  <c r="U4312" i="3"/>
  <c r="T4312" i="3"/>
  <c r="S4312" i="3"/>
  <c r="T4314" i="3" s="1"/>
  <c r="X4311" i="3"/>
  <c r="V4311" i="3"/>
  <c r="U4311" i="3"/>
  <c r="W4311" i="3" s="1"/>
  <c r="S4311" i="3"/>
  <c r="W4310" i="3"/>
  <c r="U4310" i="3"/>
  <c r="V4310" i="3" s="1"/>
  <c r="S4310" i="3"/>
  <c r="T4311" i="3" s="1"/>
  <c r="Y4309" i="3"/>
  <c r="X4309" i="3"/>
  <c r="W4309" i="3"/>
  <c r="V4309" i="3"/>
  <c r="U4309" i="3"/>
  <c r="S4309" i="3"/>
  <c r="U4308" i="3"/>
  <c r="V4308" i="3" s="1"/>
  <c r="S4308" i="3"/>
  <c r="W4307" i="3"/>
  <c r="V4307" i="3"/>
  <c r="U4307" i="3"/>
  <c r="S4307" i="3"/>
  <c r="U4306" i="3"/>
  <c r="W4306" i="3" s="1"/>
  <c r="S4306" i="3"/>
  <c r="X4305" i="3"/>
  <c r="U4305" i="3"/>
  <c r="W4305" i="3" s="1"/>
  <c r="T4305" i="3"/>
  <c r="S4305" i="3"/>
  <c r="W4304" i="3"/>
  <c r="X4304" i="3" s="1"/>
  <c r="U4304" i="3"/>
  <c r="V4304" i="3" s="1"/>
  <c r="T4304" i="3"/>
  <c r="S4304" i="3"/>
  <c r="X4303" i="3"/>
  <c r="V4303" i="3"/>
  <c r="U4303" i="3"/>
  <c r="W4303" i="3" s="1"/>
  <c r="Y4303" i="3" s="1"/>
  <c r="S4303" i="3"/>
  <c r="W4302" i="3"/>
  <c r="X4302" i="3" s="1"/>
  <c r="U4302" i="3"/>
  <c r="S4302" i="3"/>
  <c r="Y4301" i="3"/>
  <c r="X4301" i="3"/>
  <c r="W4301" i="3"/>
  <c r="V4301" i="3"/>
  <c r="U4301" i="3"/>
  <c r="T4301" i="3"/>
  <c r="S4301" i="3"/>
  <c r="X4300" i="3"/>
  <c r="W4300" i="3"/>
  <c r="U4300" i="3"/>
  <c r="V4300" i="3" s="1"/>
  <c r="S4300" i="3"/>
  <c r="T4307" i="3" s="1"/>
  <c r="W4299" i="3"/>
  <c r="V4299" i="3"/>
  <c r="U4299" i="3"/>
  <c r="S4299" i="3"/>
  <c r="U4298" i="3"/>
  <c r="W4298" i="3" s="1"/>
  <c r="S4298" i="3"/>
  <c r="X4297" i="3"/>
  <c r="V4297" i="3"/>
  <c r="U4297" i="3"/>
  <c r="W4297" i="3" s="1"/>
  <c r="Y4297" i="3" s="1"/>
  <c r="S4297" i="3"/>
  <c r="W4296" i="3"/>
  <c r="X4296" i="3" s="1"/>
  <c r="U4296" i="3"/>
  <c r="S4296" i="3"/>
  <c r="T4298" i="3" s="1"/>
  <c r="V4295" i="3"/>
  <c r="U4295" i="3"/>
  <c r="W4295" i="3" s="1"/>
  <c r="S4295" i="3"/>
  <c r="U4294" i="3"/>
  <c r="V4294" i="3" s="1"/>
  <c r="S4294" i="3"/>
  <c r="X4293" i="3"/>
  <c r="W4293" i="3"/>
  <c r="V4293" i="3"/>
  <c r="U4293" i="3"/>
  <c r="S4293" i="3"/>
  <c r="W4292" i="3"/>
  <c r="U4292" i="3"/>
  <c r="V4292" i="3" s="1"/>
  <c r="S4292" i="3"/>
  <c r="W4291" i="3"/>
  <c r="X4291" i="3" s="1"/>
  <c r="V4291" i="3"/>
  <c r="U4291" i="3"/>
  <c r="S4291" i="3"/>
  <c r="W4290" i="3"/>
  <c r="X4290" i="3" s="1"/>
  <c r="U4290" i="3"/>
  <c r="V4290" i="3" s="1"/>
  <c r="S4290" i="3"/>
  <c r="U4289" i="3"/>
  <c r="W4289" i="3" s="1"/>
  <c r="S4289" i="3"/>
  <c r="U4288" i="3"/>
  <c r="V4288" i="3" s="1"/>
  <c r="S4288" i="3"/>
  <c r="V4287" i="3"/>
  <c r="U4287" i="3"/>
  <c r="W4287" i="3" s="1"/>
  <c r="S4287" i="3"/>
  <c r="T4288" i="3" s="1"/>
  <c r="W4286" i="3"/>
  <c r="U4286" i="3"/>
  <c r="V4286" i="3" s="1"/>
  <c r="S4286" i="3"/>
  <c r="X4285" i="3"/>
  <c r="W4285" i="3"/>
  <c r="V4285" i="3"/>
  <c r="U4285" i="3"/>
  <c r="S4285" i="3"/>
  <c r="W4284" i="3"/>
  <c r="Y4284" i="3" s="1"/>
  <c r="U4284" i="3"/>
  <c r="S4284" i="3"/>
  <c r="X4283" i="3"/>
  <c r="W4283" i="3"/>
  <c r="Y4283" i="3" s="1"/>
  <c r="V4283" i="3"/>
  <c r="U4283" i="3"/>
  <c r="S4283" i="3"/>
  <c r="W4282" i="3"/>
  <c r="X4282" i="3" s="1"/>
  <c r="V4282" i="3"/>
  <c r="U4282" i="3"/>
  <c r="S4282" i="3"/>
  <c r="U4281" i="3"/>
  <c r="W4281" i="3" s="1"/>
  <c r="S4281" i="3"/>
  <c r="T4285" i="3" s="1"/>
  <c r="W4280" i="3"/>
  <c r="U4280" i="3"/>
  <c r="V4280" i="3" s="1"/>
  <c r="S4280" i="3"/>
  <c r="V4279" i="3"/>
  <c r="U4279" i="3"/>
  <c r="W4279" i="3" s="1"/>
  <c r="X4279" i="3" s="1"/>
  <c r="S4279" i="3"/>
  <c r="W4278" i="3"/>
  <c r="U4278" i="3"/>
  <c r="V4278" i="3" s="1"/>
  <c r="S4278" i="3"/>
  <c r="T4280" i="3" s="1"/>
  <c r="Y4277" i="3"/>
  <c r="X4277" i="3"/>
  <c r="W4277" i="3"/>
  <c r="V4277" i="3"/>
  <c r="U4277" i="3"/>
  <c r="T4277" i="3"/>
  <c r="S4277" i="3"/>
  <c r="U4276" i="3"/>
  <c r="W4276" i="3" s="1"/>
  <c r="S4276" i="3"/>
  <c r="U4275" i="3"/>
  <c r="V4275" i="3" s="1"/>
  <c r="S4275" i="3"/>
  <c r="W4274" i="3"/>
  <c r="V4274" i="3"/>
  <c r="U4274" i="3"/>
  <c r="S4274" i="3"/>
  <c r="U4273" i="3"/>
  <c r="W4273" i="3" s="1"/>
  <c r="Y4273" i="3" s="1"/>
  <c r="S4273" i="3"/>
  <c r="U4272" i="3"/>
  <c r="V4272" i="3" s="1"/>
  <c r="S4272" i="3"/>
  <c r="V4271" i="3"/>
  <c r="U4271" i="3"/>
  <c r="W4271" i="3" s="1"/>
  <c r="S4271" i="3"/>
  <c r="T4274" i="3" s="1"/>
  <c r="W4270" i="3"/>
  <c r="Y4270" i="3" s="1"/>
  <c r="U4270" i="3"/>
  <c r="V4270" i="3" s="1"/>
  <c r="S4270" i="3"/>
  <c r="T4269" i="3" s="1"/>
  <c r="W4269" i="3"/>
  <c r="X4269" i="3" s="1"/>
  <c r="V4269" i="3"/>
  <c r="U4269" i="3"/>
  <c r="S4269" i="3"/>
  <c r="Y4268" i="3"/>
  <c r="W4268" i="3"/>
  <c r="X4268" i="3" s="1"/>
  <c r="V4268" i="3"/>
  <c r="U4268" i="3"/>
  <c r="S4268" i="3"/>
  <c r="X4267" i="3"/>
  <c r="W4267" i="3"/>
  <c r="V4267" i="3"/>
  <c r="U4267" i="3"/>
  <c r="S4267" i="3"/>
  <c r="U4266" i="3"/>
  <c r="W4266" i="3" s="1"/>
  <c r="S4266" i="3"/>
  <c r="U4265" i="3"/>
  <c r="W4265" i="3" s="1"/>
  <c r="S4265" i="3"/>
  <c r="T4267" i="3" s="1"/>
  <c r="W4264" i="3"/>
  <c r="X4264" i="3" s="1"/>
  <c r="V4264" i="3"/>
  <c r="U4264" i="3"/>
  <c r="S4264" i="3"/>
  <c r="T4264" i="3" s="1"/>
  <c r="X4263" i="3"/>
  <c r="U4263" i="3"/>
  <c r="W4263" i="3" s="1"/>
  <c r="S4263" i="3"/>
  <c r="U4262" i="3"/>
  <c r="V4262" i="3" s="1"/>
  <c r="S4262" i="3"/>
  <c r="W4261" i="3"/>
  <c r="V4261" i="3"/>
  <c r="U4261" i="3"/>
  <c r="T4261" i="3"/>
  <c r="S4261" i="3"/>
  <c r="X4261" i="3" s="1"/>
  <c r="U4260" i="3"/>
  <c r="W4260" i="3" s="1"/>
  <c r="S4260" i="3"/>
  <c r="Y4259" i="3"/>
  <c r="W4259" i="3"/>
  <c r="X4259" i="3" s="1"/>
  <c r="V4259" i="3"/>
  <c r="U4259" i="3"/>
  <c r="S4259" i="3"/>
  <c r="U4258" i="3"/>
  <c r="V4258" i="3" s="1"/>
  <c r="S4258" i="3"/>
  <c r="X4257" i="3"/>
  <c r="W4257" i="3"/>
  <c r="Y4257" i="3" s="1"/>
  <c r="V4257" i="3"/>
  <c r="U4257" i="3"/>
  <c r="S4257" i="3"/>
  <c r="T4257" i="3" s="1"/>
  <c r="V4256" i="3"/>
  <c r="U4256" i="3"/>
  <c r="W4256" i="3" s="1"/>
  <c r="T4256" i="3"/>
  <c r="S4256" i="3"/>
  <c r="X4255" i="3"/>
  <c r="V4255" i="3"/>
  <c r="U4255" i="3"/>
  <c r="W4255" i="3" s="1"/>
  <c r="S4255" i="3"/>
  <c r="T4258" i="3" s="1"/>
  <c r="W4254" i="3"/>
  <c r="U4254" i="3"/>
  <c r="V4254" i="3" s="1"/>
  <c r="S4254" i="3"/>
  <c r="W4253" i="3"/>
  <c r="V4253" i="3"/>
  <c r="U4253" i="3"/>
  <c r="S4253" i="3"/>
  <c r="W4252" i="3"/>
  <c r="V4252" i="3"/>
  <c r="U4252" i="3"/>
  <c r="S4252" i="3"/>
  <c r="X4252" i="3" s="1"/>
  <c r="V4251" i="3"/>
  <c r="U4251" i="3"/>
  <c r="W4251" i="3" s="1"/>
  <c r="S4251" i="3"/>
  <c r="U4250" i="3"/>
  <c r="W4250" i="3" s="1"/>
  <c r="S4250" i="3"/>
  <c r="W4249" i="3"/>
  <c r="Y4249" i="3" s="1"/>
  <c r="V4249" i="3"/>
  <c r="U4249" i="3"/>
  <c r="S4249" i="3"/>
  <c r="W4248" i="3"/>
  <c r="X4248" i="3" s="1"/>
  <c r="U4248" i="3"/>
  <c r="V4248" i="3" s="1"/>
  <c r="S4248" i="3"/>
  <c r="U4247" i="3"/>
  <c r="W4247" i="3" s="1"/>
  <c r="Y4247" i="3" s="1"/>
  <c r="S4247" i="3"/>
  <c r="U4246" i="3"/>
  <c r="V4246" i="3" s="1"/>
  <c r="S4246" i="3"/>
  <c r="T4252" i="3" s="1"/>
  <c r="W4245" i="3"/>
  <c r="X4245" i="3" s="1"/>
  <c r="V4245" i="3"/>
  <c r="U4245" i="3"/>
  <c r="S4245" i="3"/>
  <c r="W4244" i="3"/>
  <c r="X4244" i="3" s="1"/>
  <c r="V4244" i="3"/>
  <c r="U4244" i="3"/>
  <c r="S4244" i="3"/>
  <c r="W4243" i="3"/>
  <c r="U4243" i="3"/>
  <c r="V4243" i="3" s="1"/>
  <c r="S4243" i="3"/>
  <c r="W4242" i="3"/>
  <c r="V4242" i="3"/>
  <c r="U4242" i="3"/>
  <c r="S4242" i="3"/>
  <c r="X4242" i="3" s="1"/>
  <c r="V4241" i="3"/>
  <c r="U4241" i="3"/>
  <c r="W4241" i="3" s="1"/>
  <c r="T4241" i="3"/>
  <c r="S4241" i="3"/>
  <c r="W4240" i="3"/>
  <c r="X4240" i="3" s="1"/>
  <c r="U4240" i="3"/>
  <c r="S4240" i="3"/>
  <c r="V4240" i="3" s="1"/>
  <c r="Y4239" i="3"/>
  <c r="U4239" i="3"/>
  <c r="W4239" i="3" s="1"/>
  <c r="X4239" i="3" s="1"/>
  <c r="S4239" i="3"/>
  <c r="W4238" i="3"/>
  <c r="U4238" i="3"/>
  <c r="V4238" i="3" s="1"/>
  <c r="S4238" i="3"/>
  <c r="T4244" i="3" s="1"/>
  <c r="W4237" i="3"/>
  <c r="V4237" i="3"/>
  <c r="U4237" i="3"/>
  <c r="S4237" i="3"/>
  <c r="V4236" i="3"/>
  <c r="U4236" i="3"/>
  <c r="W4236" i="3" s="1"/>
  <c r="S4236" i="3"/>
  <c r="W4235" i="3"/>
  <c r="X4235" i="3" s="1"/>
  <c r="V4235" i="3"/>
  <c r="U4235" i="3"/>
  <c r="S4235" i="3"/>
  <c r="Y4234" i="3"/>
  <c r="W4234" i="3"/>
  <c r="X4234" i="3" s="1"/>
  <c r="V4234" i="3"/>
  <c r="U4234" i="3"/>
  <c r="S4234" i="3"/>
  <c r="W4233" i="3"/>
  <c r="U4233" i="3"/>
  <c r="V4233" i="3" s="1"/>
  <c r="S4233" i="3"/>
  <c r="U4232" i="3"/>
  <c r="S4232" i="3"/>
  <c r="U4231" i="3"/>
  <c r="W4231" i="3" s="1"/>
  <c r="X4231" i="3" s="1"/>
  <c r="S4231" i="3"/>
  <c r="W4230" i="3"/>
  <c r="X4230" i="3" s="1"/>
  <c r="U4230" i="3"/>
  <c r="V4230" i="3" s="1"/>
  <c r="S4230" i="3"/>
  <c r="Y4229" i="3"/>
  <c r="X4229" i="3"/>
  <c r="W4229" i="3"/>
  <c r="V4229" i="3"/>
  <c r="U4229" i="3"/>
  <c r="S4229" i="3"/>
  <c r="W4228" i="3"/>
  <c r="U4228" i="3"/>
  <c r="V4228" i="3" s="1"/>
  <c r="S4228" i="3"/>
  <c r="T4225" i="3" s="1"/>
  <c r="U4227" i="3"/>
  <c r="S4227" i="3"/>
  <c r="V4226" i="3"/>
  <c r="U4226" i="3"/>
  <c r="W4226" i="3" s="1"/>
  <c r="T4226" i="3"/>
  <c r="S4226" i="3"/>
  <c r="W4225" i="3"/>
  <c r="V4225" i="3"/>
  <c r="U4225" i="3"/>
  <c r="S4225" i="3"/>
  <c r="T4293" i="3" s="1"/>
  <c r="U4224" i="3"/>
  <c r="V4224" i="3" s="1"/>
  <c r="S4224" i="3"/>
  <c r="T4295" i="3" s="1"/>
  <c r="V4223" i="3"/>
  <c r="U4223" i="3"/>
  <c r="W4223" i="3" s="1"/>
  <c r="S4223" i="3"/>
  <c r="X4223" i="3" s="1"/>
  <c r="W4222" i="3"/>
  <c r="Y4222" i="3" s="1"/>
  <c r="U4222" i="3"/>
  <c r="V4222" i="3" s="1"/>
  <c r="T4222" i="3"/>
  <c r="S4222" i="3"/>
  <c r="Y4221" i="3"/>
  <c r="X4221" i="3"/>
  <c r="W4221" i="3"/>
  <c r="U4221" i="3"/>
  <c r="S4221" i="3"/>
  <c r="W4220" i="3"/>
  <c r="X4220" i="3" s="1"/>
  <c r="V4220" i="3"/>
  <c r="U4220" i="3"/>
  <c r="S4220" i="3"/>
  <c r="T4221" i="3" s="1"/>
  <c r="U4219" i="3"/>
  <c r="V4219" i="3" s="1"/>
  <c r="S4219" i="3"/>
  <c r="W4218" i="3"/>
  <c r="U4218" i="3"/>
  <c r="V4218" i="3" s="1"/>
  <c r="S4218" i="3"/>
  <c r="U4217" i="3"/>
  <c r="S4217" i="3"/>
  <c r="U4216" i="3"/>
  <c r="W4216" i="3" s="1"/>
  <c r="S4216" i="3"/>
  <c r="Y4215" i="3"/>
  <c r="X4215" i="3"/>
  <c r="V4215" i="3"/>
  <c r="U4215" i="3"/>
  <c r="W4215" i="3" s="1"/>
  <c r="S4215" i="3"/>
  <c r="U4214" i="3"/>
  <c r="V4214" i="3" s="1"/>
  <c r="S4214" i="3"/>
  <c r="X4213" i="3"/>
  <c r="W4213" i="3"/>
  <c r="Y4213" i="3" s="1"/>
  <c r="V4213" i="3"/>
  <c r="U4213" i="3"/>
  <c r="S4213" i="3"/>
  <c r="U4212" i="3"/>
  <c r="S4212" i="3"/>
  <c r="U4211" i="3"/>
  <c r="W4211" i="3" s="1"/>
  <c r="S4211" i="3"/>
  <c r="W4210" i="3"/>
  <c r="X4210" i="3" s="1"/>
  <c r="V4210" i="3"/>
  <c r="U4210" i="3"/>
  <c r="S4210" i="3"/>
  <c r="W4209" i="3"/>
  <c r="X4209" i="3" s="1"/>
  <c r="V4209" i="3"/>
  <c r="U4209" i="3"/>
  <c r="S4209" i="3"/>
  <c r="U4208" i="3"/>
  <c r="V4208" i="3" s="1"/>
  <c r="S4208" i="3"/>
  <c r="W4207" i="3"/>
  <c r="U4207" i="3"/>
  <c r="V4207" i="3" s="1"/>
  <c r="S4207" i="3"/>
  <c r="X4206" i="3"/>
  <c r="W4206" i="3"/>
  <c r="Y4206" i="3" s="1"/>
  <c r="V4206" i="3"/>
  <c r="U4206" i="3"/>
  <c r="S4206" i="3"/>
  <c r="U4205" i="3"/>
  <c r="S4205" i="3"/>
  <c r="T4206" i="3" s="1"/>
  <c r="V4204" i="3"/>
  <c r="U4204" i="3"/>
  <c r="W4204" i="3" s="1"/>
  <c r="S4204" i="3"/>
  <c r="U4203" i="3"/>
  <c r="W4203" i="3" s="1"/>
  <c r="S4203" i="3"/>
  <c r="T4204" i="3" s="1"/>
  <c r="W4202" i="3"/>
  <c r="X4202" i="3" s="1"/>
  <c r="V4202" i="3"/>
  <c r="U4202" i="3"/>
  <c r="S4202" i="3"/>
  <c r="Y4201" i="3"/>
  <c r="W4201" i="3"/>
  <c r="X4201" i="3" s="1"/>
  <c r="V4201" i="3"/>
  <c r="U4201" i="3"/>
  <c r="S4201" i="3"/>
  <c r="U4200" i="3"/>
  <c r="V4200" i="3" s="1"/>
  <c r="S4200" i="3"/>
  <c r="W4199" i="3"/>
  <c r="U4199" i="3"/>
  <c r="V4199" i="3" s="1"/>
  <c r="S4199" i="3"/>
  <c r="W4198" i="3"/>
  <c r="V4198" i="3"/>
  <c r="U4198" i="3"/>
  <c r="S4198" i="3"/>
  <c r="T4198" i="3" s="1"/>
  <c r="U4197" i="3"/>
  <c r="S4197" i="3"/>
  <c r="V4196" i="3"/>
  <c r="U4196" i="3"/>
  <c r="W4196" i="3" s="1"/>
  <c r="S4196" i="3"/>
  <c r="U4195" i="3"/>
  <c r="W4195" i="3" s="1"/>
  <c r="S4195" i="3"/>
  <c r="T4191" i="3" s="1"/>
  <c r="W4194" i="3"/>
  <c r="X4194" i="3" s="1"/>
  <c r="U4194" i="3"/>
  <c r="S4194" i="3"/>
  <c r="V4194" i="3" s="1"/>
  <c r="Y4193" i="3"/>
  <c r="W4193" i="3"/>
  <c r="X4193" i="3" s="1"/>
  <c r="V4193" i="3"/>
  <c r="U4193" i="3"/>
  <c r="S4193" i="3"/>
  <c r="T4194" i="3" s="1"/>
  <c r="U4192" i="3"/>
  <c r="V4192" i="3" s="1"/>
  <c r="S4192" i="3"/>
  <c r="W4191" i="3"/>
  <c r="U4191" i="3"/>
  <c r="V4191" i="3" s="1"/>
  <c r="S4191" i="3"/>
  <c r="T4192" i="3" s="1"/>
  <c r="W4190" i="3"/>
  <c r="V4190" i="3"/>
  <c r="U4190" i="3"/>
  <c r="S4190" i="3"/>
  <c r="X4190" i="3" s="1"/>
  <c r="U4189" i="3"/>
  <c r="S4189" i="3"/>
  <c r="V4188" i="3"/>
  <c r="U4188" i="3"/>
  <c r="W4188" i="3" s="1"/>
  <c r="T4188" i="3"/>
  <c r="S4188" i="3"/>
  <c r="U4187" i="3"/>
  <c r="W4187" i="3" s="1"/>
  <c r="S4187" i="3"/>
  <c r="T4190" i="3" s="1"/>
  <c r="W4186" i="3"/>
  <c r="X4186" i="3" s="1"/>
  <c r="U4186" i="3"/>
  <c r="S4186" i="3"/>
  <c r="V4186" i="3" s="1"/>
  <c r="W4185" i="3"/>
  <c r="X4185" i="3" s="1"/>
  <c r="V4185" i="3"/>
  <c r="U4185" i="3"/>
  <c r="S4185" i="3"/>
  <c r="T4185" i="3" s="1"/>
  <c r="U4184" i="3"/>
  <c r="V4184" i="3" s="1"/>
  <c r="S4184" i="3"/>
  <c r="W4183" i="3"/>
  <c r="U4183" i="3"/>
  <c r="V4183" i="3" s="1"/>
  <c r="S4183" i="3"/>
  <c r="W4182" i="3"/>
  <c r="V4182" i="3"/>
  <c r="U4182" i="3"/>
  <c r="S4182" i="3"/>
  <c r="X4182" i="3" s="1"/>
  <c r="U4181" i="3"/>
  <c r="S4181" i="3"/>
  <c r="V4180" i="3"/>
  <c r="U4180" i="3"/>
  <c r="W4180" i="3" s="1"/>
  <c r="T4180" i="3"/>
  <c r="S4180" i="3"/>
  <c r="U4179" i="3"/>
  <c r="W4179" i="3" s="1"/>
  <c r="S4179" i="3"/>
  <c r="W4178" i="3"/>
  <c r="X4178" i="3" s="1"/>
  <c r="U4178" i="3"/>
  <c r="S4178" i="3"/>
  <c r="V4178" i="3" s="1"/>
  <c r="W4177" i="3"/>
  <c r="X4177" i="3" s="1"/>
  <c r="V4177" i="3"/>
  <c r="U4177" i="3"/>
  <c r="S4177" i="3"/>
  <c r="T4184" i="3" s="1"/>
  <c r="U4176" i="3"/>
  <c r="V4176" i="3" s="1"/>
  <c r="S4176" i="3"/>
  <c r="W4175" i="3"/>
  <c r="U4175" i="3"/>
  <c r="V4175" i="3" s="1"/>
  <c r="S4175" i="3"/>
  <c r="X4174" i="3"/>
  <c r="W4174" i="3"/>
  <c r="Y4174" i="3" s="1"/>
  <c r="U4174" i="3"/>
  <c r="S4174" i="3"/>
  <c r="V4174" i="3" s="1"/>
  <c r="U4173" i="3"/>
  <c r="S4173" i="3"/>
  <c r="V4172" i="3"/>
  <c r="U4172" i="3"/>
  <c r="W4172" i="3" s="1"/>
  <c r="X4172" i="3" s="1"/>
  <c r="S4172" i="3"/>
  <c r="X4171" i="3"/>
  <c r="U4171" i="3"/>
  <c r="W4171" i="3" s="1"/>
  <c r="Y4171" i="3" s="1"/>
  <c r="S4171" i="3"/>
  <c r="W4170" i="3"/>
  <c r="V4170" i="3"/>
  <c r="U4170" i="3"/>
  <c r="S4170" i="3"/>
  <c r="W4169" i="3"/>
  <c r="X4169" i="3" s="1"/>
  <c r="V4169" i="3"/>
  <c r="U4169" i="3"/>
  <c r="S4169" i="3"/>
  <c r="U4168" i="3"/>
  <c r="S4168" i="3"/>
  <c r="W4167" i="3"/>
  <c r="U4167" i="3"/>
  <c r="V4167" i="3" s="1"/>
  <c r="S4167" i="3"/>
  <c r="X4166" i="3"/>
  <c r="W4166" i="3"/>
  <c r="Y4166" i="3" s="1"/>
  <c r="U4166" i="3"/>
  <c r="S4166" i="3"/>
  <c r="V4166" i="3" s="1"/>
  <c r="U4165" i="3"/>
  <c r="S4165" i="3"/>
  <c r="V4164" i="3"/>
  <c r="U4164" i="3"/>
  <c r="W4164" i="3" s="1"/>
  <c r="X4164" i="3" s="1"/>
  <c r="S4164" i="3"/>
  <c r="U4163" i="3"/>
  <c r="W4163" i="3" s="1"/>
  <c r="S4163" i="3"/>
  <c r="W4162" i="3"/>
  <c r="V4162" i="3"/>
  <c r="U4162" i="3"/>
  <c r="S4162" i="3"/>
  <c r="W4161" i="3"/>
  <c r="X4161" i="3" s="1"/>
  <c r="V4161" i="3"/>
  <c r="U4161" i="3"/>
  <c r="S4161" i="3"/>
  <c r="U4160" i="3"/>
  <c r="S4160" i="3"/>
  <c r="W4159" i="3"/>
  <c r="U4159" i="3"/>
  <c r="V4159" i="3" s="1"/>
  <c r="T4159" i="3"/>
  <c r="S4159" i="3"/>
  <c r="X4158" i="3"/>
  <c r="W4158" i="3"/>
  <c r="Y4158" i="3" s="1"/>
  <c r="U4158" i="3"/>
  <c r="S4158" i="3"/>
  <c r="V4158" i="3" s="1"/>
  <c r="U4157" i="3"/>
  <c r="S4157" i="3"/>
  <c r="T4158" i="3" s="1"/>
  <c r="V4156" i="3"/>
  <c r="U4156" i="3"/>
  <c r="W4156" i="3" s="1"/>
  <c r="X4156" i="3" s="1"/>
  <c r="S4156" i="3"/>
  <c r="U4155" i="3"/>
  <c r="W4155" i="3" s="1"/>
  <c r="S4155" i="3"/>
  <c r="T4151" i="3" s="1"/>
  <c r="W4154" i="3"/>
  <c r="V4154" i="3"/>
  <c r="U4154" i="3"/>
  <c r="S4154" i="3"/>
  <c r="W4153" i="3"/>
  <c r="X4153" i="3" s="1"/>
  <c r="V4153" i="3"/>
  <c r="U4153" i="3"/>
  <c r="S4153" i="3"/>
  <c r="U4152" i="3"/>
  <c r="S4152" i="3"/>
  <c r="W4151" i="3"/>
  <c r="U4151" i="3"/>
  <c r="V4151" i="3" s="1"/>
  <c r="S4151" i="3"/>
  <c r="X4150" i="3"/>
  <c r="W4150" i="3"/>
  <c r="Y4150" i="3" s="1"/>
  <c r="U4150" i="3"/>
  <c r="S4150" i="3"/>
  <c r="V4150" i="3" s="1"/>
  <c r="U4149" i="3"/>
  <c r="S4149" i="3"/>
  <c r="V4148" i="3"/>
  <c r="U4148" i="3"/>
  <c r="W4148" i="3" s="1"/>
  <c r="X4148" i="3" s="1"/>
  <c r="S4148" i="3"/>
  <c r="U4147" i="3"/>
  <c r="W4147" i="3" s="1"/>
  <c r="S4147" i="3"/>
  <c r="X4147" i="3" s="1"/>
  <c r="W4146" i="3"/>
  <c r="V4146" i="3"/>
  <c r="U4146" i="3"/>
  <c r="S4146" i="3"/>
  <c r="Y4145" i="3"/>
  <c r="W4145" i="3"/>
  <c r="X4145" i="3" s="1"/>
  <c r="V4145" i="3"/>
  <c r="U4145" i="3"/>
  <c r="S4145" i="3"/>
  <c r="U4144" i="3"/>
  <c r="S4144" i="3"/>
  <c r="W4143" i="3"/>
  <c r="U4143" i="3"/>
  <c r="V4143" i="3" s="1"/>
  <c r="S4143" i="3"/>
  <c r="W4142" i="3"/>
  <c r="V4142" i="3"/>
  <c r="U4142" i="3"/>
  <c r="S4142" i="3"/>
  <c r="U4141" i="3"/>
  <c r="S4141" i="3"/>
  <c r="V4140" i="3"/>
  <c r="U4140" i="3"/>
  <c r="W4140" i="3" s="1"/>
  <c r="X4140" i="3" s="1"/>
  <c r="T4140" i="3"/>
  <c r="S4140" i="3"/>
  <c r="U4139" i="3"/>
  <c r="W4139" i="3" s="1"/>
  <c r="S4139" i="3"/>
  <c r="X4139" i="3" s="1"/>
  <c r="W4138" i="3"/>
  <c r="U4138" i="3"/>
  <c r="S4138" i="3"/>
  <c r="V4138" i="3" s="1"/>
  <c r="Y4137" i="3"/>
  <c r="W4137" i="3"/>
  <c r="X4137" i="3" s="1"/>
  <c r="V4137" i="3"/>
  <c r="U4137" i="3"/>
  <c r="S4137" i="3"/>
  <c r="T4138" i="3" s="1"/>
  <c r="U4136" i="3"/>
  <c r="S4136" i="3"/>
  <c r="W4135" i="3"/>
  <c r="U4135" i="3"/>
  <c r="V4135" i="3" s="1"/>
  <c r="S4135" i="3"/>
  <c r="W4134" i="3"/>
  <c r="V4134" i="3"/>
  <c r="U4134" i="3"/>
  <c r="S4134" i="3"/>
  <c r="X4134" i="3" s="1"/>
  <c r="U4133" i="3"/>
  <c r="S4133" i="3"/>
  <c r="T4132" i="3" s="1"/>
  <c r="V4132" i="3"/>
  <c r="U4132" i="3"/>
  <c r="W4132" i="3" s="1"/>
  <c r="X4132" i="3" s="1"/>
  <c r="S4132" i="3"/>
  <c r="Y4131" i="3"/>
  <c r="X4131" i="3"/>
  <c r="U4131" i="3"/>
  <c r="W4131" i="3" s="1"/>
  <c r="S4131" i="3"/>
  <c r="W4130" i="3"/>
  <c r="Y4130" i="3" s="1"/>
  <c r="U4130" i="3"/>
  <c r="S4130" i="3"/>
  <c r="V4130" i="3" s="1"/>
  <c r="Y4129" i="3"/>
  <c r="W4129" i="3"/>
  <c r="X4129" i="3" s="1"/>
  <c r="V4129" i="3"/>
  <c r="U4129" i="3"/>
  <c r="S4129" i="3"/>
  <c r="U4128" i="3"/>
  <c r="W4128" i="3" s="1"/>
  <c r="S4128" i="3"/>
  <c r="T4129" i="3" s="1"/>
  <c r="W4127" i="3"/>
  <c r="U4127" i="3"/>
  <c r="V4127" i="3" s="1"/>
  <c r="S4127" i="3"/>
  <c r="W4126" i="3"/>
  <c r="V4126" i="3"/>
  <c r="U4126" i="3"/>
  <c r="T4126" i="3"/>
  <c r="S4126" i="3"/>
  <c r="X4126" i="3" s="1"/>
  <c r="U4125" i="3"/>
  <c r="S4125" i="3"/>
  <c r="V4124" i="3"/>
  <c r="U4124" i="3"/>
  <c r="W4124" i="3" s="1"/>
  <c r="X4124" i="3" s="1"/>
  <c r="T4124" i="3"/>
  <c r="S4124" i="3"/>
  <c r="T4125" i="3" s="1"/>
  <c r="X4123" i="3"/>
  <c r="U4123" i="3"/>
  <c r="W4123" i="3" s="1"/>
  <c r="S4123" i="3"/>
  <c r="X4122" i="3"/>
  <c r="W4122" i="3"/>
  <c r="V4122" i="3"/>
  <c r="U4122" i="3"/>
  <c r="S4122" i="3"/>
  <c r="W4121" i="3"/>
  <c r="V4121" i="3"/>
  <c r="U4121" i="3"/>
  <c r="S4121" i="3"/>
  <c r="X4120" i="3"/>
  <c r="V4120" i="3"/>
  <c r="U4120" i="3"/>
  <c r="W4120" i="3" s="1"/>
  <c r="Y4120" i="3" s="1"/>
  <c r="S4120" i="3"/>
  <c r="T4121" i="3" s="1"/>
  <c r="U4119" i="3"/>
  <c r="V4119" i="3" s="1"/>
  <c r="S4119" i="3"/>
  <c r="X4118" i="3"/>
  <c r="W4118" i="3"/>
  <c r="V4118" i="3"/>
  <c r="U4118" i="3"/>
  <c r="S4118" i="3"/>
  <c r="U4117" i="3"/>
  <c r="S4117" i="3"/>
  <c r="Y4116" i="3"/>
  <c r="V4116" i="3"/>
  <c r="U4116" i="3"/>
  <c r="W4116" i="3" s="1"/>
  <c r="X4116" i="3" s="1"/>
  <c r="S4116" i="3"/>
  <c r="U4115" i="3"/>
  <c r="S4115" i="3"/>
  <c r="X4114" i="3"/>
  <c r="W4114" i="3"/>
  <c r="V4114" i="3"/>
  <c r="U4114" i="3"/>
  <c r="T4114" i="3"/>
  <c r="S4114" i="3"/>
  <c r="Y4113" i="3"/>
  <c r="W4113" i="3"/>
  <c r="X4113" i="3" s="1"/>
  <c r="V4113" i="3"/>
  <c r="U4113" i="3"/>
  <c r="S4113" i="3"/>
  <c r="T4113" i="3" s="1"/>
  <c r="U4112" i="3"/>
  <c r="W4112" i="3" s="1"/>
  <c r="S4112" i="3"/>
  <c r="W4111" i="3"/>
  <c r="X4111" i="3" s="1"/>
  <c r="U4111" i="3"/>
  <c r="V4111" i="3" s="1"/>
  <c r="S4111" i="3"/>
  <c r="X4110" i="3"/>
  <c r="W4110" i="3"/>
  <c r="V4110" i="3"/>
  <c r="U4110" i="3"/>
  <c r="T4110" i="3"/>
  <c r="S4110" i="3"/>
  <c r="U4109" i="3"/>
  <c r="S4109" i="3"/>
  <c r="V4108" i="3"/>
  <c r="U4108" i="3"/>
  <c r="W4108" i="3" s="1"/>
  <c r="X4108" i="3" s="1"/>
  <c r="S4108" i="3"/>
  <c r="U4107" i="3"/>
  <c r="S4107" i="3"/>
  <c r="T4108" i="3" s="1"/>
  <c r="X4106" i="3"/>
  <c r="W4106" i="3"/>
  <c r="Y4106" i="3" s="1"/>
  <c r="U4106" i="3"/>
  <c r="S4106" i="3"/>
  <c r="V4106" i="3" s="1"/>
  <c r="W4105" i="3"/>
  <c r="X4105" i="3" s="1"/>
  <c r="V4105" i="3"/>
  <c r="U4105" i="3"/>
  <c r="S4105" i="3"/>
  <c r="T4106" i="3" s="1"/>
  <c r="X4104" i="3"/>
  <c r="U4104" i="3"/>
  <c r="W4104" i="3" s="1"/>
  <c r="S4104" i="3"/>
  <c r="U4103" i="3"/>
  <c r="V4103" i="3" s="1"/>
  <c r="S4103" i="3"/>
  <c r="W4102" i="3"/>
  <c r="V4102" i="3"/>
  <c r="U4102" i="3"/>
  <c r="S4102" i="3"/>
  <c r="T4102" i="3" s="1"/>
  <c r="W4101" i="3"/>
  <c r="U4101" i="3"/>
  <c r="V4101" i="3" s="1"/>
  <c r="S4101" i="3"/>
  <c r="V4100" i="3"/>
  <c r="U4100" i="3"/>
  <c r="W4100" i="3" s="1"/>
  <c r="X4100" i="3" s="1"/>
  <c r="S4100" i="3"/>
  <c r="U4099" i="3"/>
  <c r="S4099" i="3"/>
  <c r="W4098" i="3"/>
  <c r="V4098" i="3"/>
  <c r="U4098" i="3"/>
  <c r="S4098" i="3"/>
  <c r="W4097" i="3"/>
  <c r="V4097" i="3"/>
  <c r="U4097" i="3"/>
  <c r="S4097" i="3"/>
  <c r="T4098" i="3" s="1"/>
  <c r="X4096" i="3"/>
  <c r="V4096" i="3"/>
  <c r="U4096" i="3"/>
  <c r="W4096" i="3" s="1"/>
  <c r="S4096" i="3"/>
  <c r="U4095" i="3"/>
  <c r="V4095" i="3" s="1"/>
  <c r="T4095" i="3"/>
  <c r="S4095" i="3"/>
  <c r="X4094" i="3"/>
  <c r="W4094" i="3"/>
  <c r="Y4094" i="3" s="1"/>
  <c r="U4094" i="3"/>
  <c r="S4094" i="3"/>
  <c r="V4094" i="3" s="1"/>
  <c r="U4093" i="3"/>
  <c r="V4093" i="3" s="1"/>
  <c r="S4093" i="3"/>
  <c r="Y4092" i="3"/>
  <c r="V4092" i="3"/>
  <c r="U4092" i="3"/>
  <c r="W4092" i="3" s="1"/>
  <c r="X4092" i="3" s="1"/>
  <c r="S4092" i="3"/>
  <c r="U4091" i="3"/>
  <c r="S4091" i="3"/>
  <c r="W4090" i="3"/>
  <c r="X4090" i="3" s="1"/>
  <c r="V4090" i="3"/>
  <c r="U4090" i="3"/>
  <c r="T4090" i="3"/>
  <c r="S4090" i="3"/>
  <c r="W4089" i="3"/>
  <c r="X4089" i="3" s="1"/>
  <c r="V4089" i="3"/>
  <c r="U4089" i="3"/>
  <c r="S4089" i="3"/>
  <c r="X4088" i="3"/>
  <c r="V4088" i="3"/>
  <c r="U4088" i="3"/>
  <c r="W4088" i="3" s="1"/>
  <c r="Y4088" i="3" s="1"/>
  <c r="S4088" i="3"/>
  <c r="W4087" i="3"/>
  <c r="X4087" i="3" s="1"/>
  <c r="U4087" i="3"/>
  <c r="V4087" i="3" s="1"/>
  <c r="T4087" i="3"/>
  <c r="S4087" i="3"/>
  <c r="X4086" i="3"/>
  <c r="W4086" i="3"/>
  <c r="V4086" i="3"/>
  <c r="U4086" i="3"/>
  <c r="S4086" i="3"/>
  <c r="W4085" i="3"/>
  <c r="Y4089" i="3" s="1"/>
  <c r="V4085" i="3"/>
  <c r="U4085" i="3"/>
  <c r="S4085" i="3"/>
  <c r="T4086" i="3" s="1"/>
  <c r="U4084" i="3"/>
  <c r="W4084" i="3" s="1"/>
  <c r="X4084" i="3" s="1"/>
  <c r="S4084" i="3"/>
  <c r="T4088" i="3" s="1"/>
  <c r="U4083" i="3"/>
  <c r="S4083" i="3"/>
  <c r="T4083" i="3" s="1"/>
  <c r="W4082" i="3"/>
  <c r="V4082" i="3"/>
  <c r="U4082" i="3"/>
  <c r="S4082" i="3"/>
  <c r="X4082" i="3" s="1"/>
  <c r="W4081" i="3"/>
  <c r="X4081" i="3" s="1"/>
  <c r="U4081" i="3"/>
  <c r="S4081" i="3"/>
  <c r="T4081" i="3" s="1"/>
  <c r="Y4080" i="3"/>
  <c r="X4080" i="3"/>
  <c r="V4080" i="3"/>
  <c r="U4080" i="3"/>
  <c r="W4080" i="3" s="1"/>
  <c r="S4080" i="3"/>
  <c r="W4079" i="3"/>
  <c r="Y4079" i="3" s="1"/>
  <c r="U4079" i="3"/>
  <c r="V4079" i="3" s="1"/>
  <c r="T4079" i="3"/>
  <c r="S4079" i="3"/>
  <c r="T4080" i="3" s="1"/>
  <c r="W4078" i="3"/>
  <c r="X4078" i="3" s="1"/>
  <c r="V4078" i="3"/>
  <c r="U4078" i="3"/>
  <c r="T4078" i="3"/>
  <c r="S4078" i="3"/>
  <c r="W4077" i="3"/>
  <c r="V4077" i="3"/>
  <c r="U4077" i="3"/>
  <c r="S4077" i="3"/>
  <c r="U4076" i="3"/>
  <c r="W4076" i="3" s="1"/>
  <c r="X4076" i="3" s="1"/>
  <c r="T4076" i="3"/>
  <c r="S4076" i="3"/>
  <c r="U4075" i="3"/>
  <c r="T4075" i="3"/>
  <c r="S4075" i="3"/>
  <c r="X4074" i="3"/>
  <c r="W4074" i="3"/>
  <c r="Y4074" i="3" s="1"/>
  <c r="U4074" i="3"/>
  <c r="T4074" i="3"/>
  <c r="S4074" i="3"/>
  <c r="V4074" i="3" s="1"/>
  <c r="W4073" i="3"/>
  <c r="V4073" i="3"/>
  <c r="U4073" i="3"/>
  <c r="S4073" i="3"/>
  <c r="X4072" i="3"/>
  <c r="U4072" i="3"/>
  <c r="W4072" i="3" s="1"/>
  <c r="S4072" i="3"/>
  <c r="X4071" i="3"/>
  <c r="W4071" i="3"/>
  <c r="U4071" i="3"/>
  <c r="V4071" i="3" s="1"/>
  <c r="S4071" i="3"/>
  <c r="W4070" i="3"/>
  <c r="V4070" i="3"/>
  <c r="U4070" i="3"/>
  <c r="S4070" i="3"/>
  <c r="W4069" i="3"/>
  <c r="U4069" i="3"/>
  <c r="V4069" i="3" s="1"/>
  <c r="S4069" i="3"/>
  <c r="V4068" i="3"/>
  <c r="U4068" i="3"/>
  <c r="W4068" i="3" s="1"/>
  <c r="X4068" i="3" s="1"/>
  <c r="S4068" i="3"/>
  <c r="U4067" i="3"/>
  <c r="S4067" i="3"/>
  <c r="T4070" i="3" s="1"/>
  <c r="X4066" i="3"/>
  <c r="W4066" i="3"/>
  <c r="V4066" i="3"/>
  <c r="U4066" i="3"/>
  <c r="S4066" i="3"/>
  <c r="T4067" i="3" s="1"/>
  <c r="W4065" i="3"/>
  <c r="X4065" i="3" s="1"/>
  <c r="V4065" i="3"/>
  <c r="U4065" i="3"/>
  <c r="S4065" i="3"/>
  <c r="V4064" i="3"/>
  <c r="U4064" i="3"/>
  <c r="W4064" i="3" s="1"/>
  <c r="X4064" i="3" s="1"/>
  <c r="S4064" i="3"/>
  <c r="X4063" i="3"/>
  <c r="W4063" i="3"/>
  <c r="U4063" i="3"/>
  <c r="V4063" i="3" s="1"/>
  <c r="S4063" i="3"/>
  <c r="W4062" i="3"/>
  <c r="Y4062" i="3" s="1"/>
  <c r="V4062" i="3"/>
  <c r="U4062" i="3"/>
  <c r="S4062" i="3"/>
  <c r="U4061" i="3"/>
  <c r="W4061" i="3" s="1"/>
  <c r="S4061" i="3"/>
  <c r="T4063" i="3" s="1"/>
  <c r="V4060" i="3"/>
  <c r="U4060" i="3"/>
  <c r="W4060" i="3" s="1"/>
  <c r="X4060" i="3" s="1"/>
  <c r="S4060" i="3"/>
  <c r="U4059" i="3"/>
  <c r="S4059" i="3"/>
  <c r="W4058" i="3"/>
  <c r="V4058" i="3"/>
  <c r="U4058" i="3"/>
  <c r="S4058" i="3"/>
  <c r="T4059" i="3" s="1"/>
  <c r="W4057" i="3"/>
  <c r="X4057" i="3" s="1"/>
  <c r="V4057" i="3"/>
  <c r="U4057" i="3"/>
  <c r="S4057" i="3"/>
  <c r="V4056" i="3"/>
  <c r="U4056" i="3"/>
  <c r="W4056" i="3" s="1"/>
  <c r="Y4056" i="3" s="1"/>
  <c r="S4056" i="3"/>
  <c r="U4055" i="3"/>
  <c r="V4055" i="3" s="1"/>
  <c r="S4055" i="3"/>
  <c r="X4054" i="3"/>
  <c r="W4054" i="3"/>
  <c r="Y4054" i="3" s="1"/>
  <c r="V4054" i="3"/>
  <c r="U4054" i="3"/>
  <c r="S4054" i="3"/>
  <c r="V4053" i="3"/>
  <c r="U4053" i="3"/>
  <c r="W4053" i="3" s="1"/>
  <c r="S4053" i="3"/>
  <c r="U4052" i="3"/>
  <c r="W4052" i="3" s="1"/>
  <c r="S4052" i="3"/>
  <c r="U4051" i="3"/>
  <c r="S4051" i="3"/>
  <c r="W4050" i="3"/>
  <c r="V4050" i="3"/>
  <c r="U4050" i="3"/>
  <c r="S4050" i="3"/>
  <c r="X4050" i="3" s="1"/>
  <c r="W4049" i="3"/>
  <c r="X4049" i="3" s="1"/>
  <c r="U4049" i="3"/>
  <c r="S4049" i="3"/>
  <c r="V4049" i="3" s="1"/>
  <c r="U4048" i="3"/>
  <c r="V4048" i="3" s="1"/>
  <c r="S4048" i="3"/>
  <c r="X4047" i="3"/>
  <c r="W4047" i="3"/>
  <c r="V4047" i="3"/>
  <c r="U4047" i="3"/>
  <c r="S4047" i="3"/>
  <c r="T4047" i="3" s="1"/>
  <c r="W4046" i="3"/>
  <c r="Y4046" i="3" s="1"/>
  <c r="V4046" i="3"/>
  <c r="U4046" i="3"/>
  <c r="S4046" i="3"/>
  <c r="U4045" i="3"/>
  <c r="W4045" i="3" s="1"/>
  <c r="S4045" i="3"/>
  <c r="U4044" i="3"/>
  <c r="W4044" i="3" s="1"/>
  <c r="X4044" i="3" s="1"/>
  <c r="S4044" i="3"/>
  <c r="W4043" i="3"/>
  <c r="X4043" i="3" s="1"/>
  <c r="U4043" i="3"/>
  <c r="V4043" i="3" s="1"/>
  <c r="S4043" i="3"/>
  <c r="W4042" i="3"/>
  <c r="Y4042" i="3" s="1"/>
  <c r="V4042" i="3"/>
  <c r="U4042" i="3"/>
  <c r="S4042" i="3"/>
  <c r="W4041" i="3"/>
  <c r="Y4041" i="3" s="1"/>
  <c r="V4041" i="3"/>
  <c r="U4041" i="3"/>
  <c r="S4041" i="3"/>
  <c r="U4040" i="3"/>
  <c r="W4040" i="3" s="1"/>
  <c r="S4040" i="3"/>
  <c r="W4039" i="3"/>
  <c r="X4039" i="3" s="1"/>
  <c r="U4039" i="3"/>
  <c r="V4039" i="3" s="1"/>
  <c r="S4039" i="3"/>
  <c r="T4043" i="3" s="1"/>
  <c r="W4038" i="3"/>
  <c r="Y4038" i="3" s="1"/>
  <c r="U4038" i="3"/>
  <c r="V4038" i="3" s="1"/>
  <c r="S4038" i="3"/>
  <c r="T4042" i="3" s="1"/>
  <c r="W4037" i="3"/>
  <c r="X4037" i="3" s="1"/>
  <c r="U4037" i="3"/>
  <c r="V4037" i="3" s="1"/>
  <c r="S4037" i="3"/>
  <c r="U4036" i="3"/>
  <c r="W4036" i="3" s="1"/>
  <c r="Y4036" i="3" s="1"/>
  <c r="S4036" i="3"/>
  <c r="T4036" i="3" s="1"/>
  <c r="U4035" i="3"/>
  <c r="V4035" i="3" s="1"/>
  <c r="S4035" i="3"/>
  <c r="W4034" i="3"/>
  <c r="V4034" i="3"/>
  <c r="U4034" i="3"/>
  <c r="S4034" i="3"/>
  <c r="X4034" i="3" s="1"/>
  <c r="W4033" i="3"/>
  <c r="X4033" i="3" s="1"/>
  <c r="U4033" i="3"/>
  <c r="V4033" i="3" s="1"/>
  <c r="S4033" i="3"/>
  <c r="W4032" i="3"/>
  <c r="U4032" i="3"/>
  <c r="V4032" i="3" s="1"/>
  <c r="S4032" i="3"/>
  <c r="W4031" i="3"/>
  <c r="V4031" i="3"/>
  <c r="U4031" i="3"/>
  <c r="S4031" i="3"/>
  <c r="U4030" i="3"/>
  <c r="W4030" i="3" s="1"/>
  <c r="T4030" i="3"/>
  <c r="S4030" i="3"/>
  <c r="U4029" i="3"/>
  <c r="V4029" i="3" s="1"/>
  <c r="S4029" i="3"/>
  <c r="T4028" i="3" s="1"/>
  <c r="Y4028" i="3"/>
  <c r="X4028" i="3"/>
  <c r="V4028" i="3"/>
  <c r="U4028" i="3"/>
  <c r="W4028" i="3" s="1"/>
  <c r="S4028" i="3"/>
  <c r="W4027" i="3"/>
  <c r="U4027" i="3"/>
  <c r="V4027" i="3" s="1"/>
  <c r="S4027" i="3"/>
  <c r="W4026" i="3"/>
  <c r="V4026" i="3"/>
  <c r="U4026" i="3"/>
  <c r="S4026" i="3"/>
  <c r="U4025" i="3"/>
  <c r="W4025" i="3" s="1"/>
  <c r="S4025" i="3"/>
  <c r="V4024" i="3"/>
  <c r="U4024" i="3"/>
  <c r="W4024" i="3" s="1"/>
  <c r="S4024" i="3"/>
  <c r="Y4023" i="3"/>
  <c r="W4023" i="3"/>
  <c r="X4023" i="3" s="1"/>
  <c r="U4023" i="3"/>
  <c r="V4023" i="3" s="1"/>
  <c r="S4023" i="3"/>
  <c r="W4022" i="3"/>
  <c r="U4022" i="3"/>
  <c r="V4022" i="3" s="1"/>
  <c r="S4022" i="3"/>
  <c r="U4021" i="3"/>
  <c r="W4021" i="3" s="1"/>
  <c r="S4021" i="3"/>
  <c r="U4020" i="3"/>
  <c r="W4020" i="3" s="1"/>
  <c r="X4020" i="3" s="1"/>
  <c r="S4020" i="3"/>
  <c r="T4025" i="3" s="1"/>
  <c r="U4019" i="3"/>
  <c r="V4019" i="3" s="1"/>
  <c r="S4019" i="3"/>
  <c r="X4018" i="3"/>
  <c r="W4018" i="3"/>
  <c r="V4018" i="3"/>
  <c r="U4018" i="3"/>
  <c r="S4018" i="3"/>
  <c r="W4017" i="3"/>
  <c r="U4017" i="3"/>
  <c r="V4017" i="3" s="1"/>
  <c r="S4017" i="3"/>
  <c r="U4016" i="3"/>
  <c r="W4016" i="3" s="1"/>
  <c r="S4016" i="3"/>
  <c r="U4015" i="3"/>
  <c r="W4015" i="3" s="1"/>
  <c r="T4015" i="3"/>
  <c r="S4015" i="3"/>
  <c r="U4014" i="3"/>
  <c r="V4014" i="3" s="1"/>
  <c r="S4014" i="3"/>
  <c r="T4013" i="3" s="1"/>
  <c r="W4013" i="3"/>
  <c r="X4013" i="3" s="1"/>
  <c r="V4013" i="3"/>
  <c r="U4013" i="3"/>
  <c r="S4013" i="3"/>
  <c r="T4018" i="3" s="1"/>
  <c r="X4012" i="3"/>
  <c r="V4012" i="3"/>
  <c r="U4012" i="3"/>
  <c r="W4012" i="3" s="1"/>
  <c r="Y4012" i="3" s="1"/>
  <c r="S4012" i="3"/>
  <c r="U4011" i="3"/>
  <c r="V4011" i="3" s="1"/>
  <c r="S4011" i="3"/>
  <c r="W4010" i="3"/>
  <c r="X4010" i="3" s="1"/>
  <c r="V4010" i="3"/>
  <c r="U4010" i="3"/>
  <c r="S4010" i="3"/>
  <c r="T4010" i="3" s="1"/>
  <c r="V4009" i="3"/>
  <c r="U4009" i="3"/>
  <c r="W4009" i="3" s="1"/>
  <c r="S4009" i="3"/>
  <c r="Y4008" i="3"/>
  <c r="X4008" i="3"/>
  <c r="W4008" i="3"/>
  <c r="V4008" i="3"/>
  <c r="U4008" i="3"/>
  <c r="S4008" i="3"/>
  <c r="W4007" i="3"/>
  <c r="Y4007" i="3" s="1"/>
  <c r="U4007" i="3"/>
  <c r="V4007" i="3" s="1"/>
  <c r="S4007" i="3"/>
  <c r="W4006" i="3"/>
  <c r="V4006" i="3"/>
  <c r="U4006" i="3"/>
  <c r="S4006" i="3"/>
  <c r="U4005" i="3"/>
  <c r="W4005" i="3" s="1"/>
  <c r="S4005" i="3"/>
  <c r="T4035" i="3" s="1"/>
  <c r="U4004" i="3"/>
  <c r="W4004" i="3" s="1"/>
  <c r="T4004" i="3"/>
  <c r="S4004" i="3"/>
  <c r="T4031" i="3" s="1"/>
  <c r="U4003" i="3"/>
  <c r="W4003" i="3" s="1"/>
  <c r="S4003" i="3"/>
  <c r="U4002" i="3"/>
  <c r="W4002" i="3" s="1"/>
  <c r="S4002" i="3"/>
  <c r="V4002" i="3" s="1"/>
  <c r="W4001" i="3"/>
  <c r="X4001" i="3" s="1"/>
  <c r="U4001" i="3"/>
  <c r="V4001" i="3" s="1"/>
  <c r="S4001" i="3"/>
  <c r="T4002" i="3" s="1"/>
  <c r="X4000" i="3"/>
  <c r="W4000" i="3"/>
  <c r="V4000" i="3"/>
  <c r="U4000" i="3"/>
  <c r="S4000" i="3"/>
  <c r="W3999" i="3"/>
  <c r="U3999" i="3"/>
  <c r="V3999" i="3" s="1"/>
  <c r="S3999" i="3"/>
  <c r="T4000" i="3" s="1"/>
  <c r="W3998" i="3"/>
  <c r="V3998" i="3"/>
  <c r="U3998" i="3"/>
  <c r="S3998" i="3"/>
  <c r="U3997" i="3"/>
  <c r="S3997" i="3"/>
  <c r="U3996" i="3"/>
  <c r="W3996" i="3" s="1"/>
  <c r="S3996" i="3"/>
  <c r="U3995" i="3"/>
  <c r="W3995" i="3" s="1"/>
  <c r="S3995" i="3"/>
  <c r="T3996" i="3" s="1"/>
  <c r="V3994" i="3"/>
  <c r="U3994" i="3"/>
  <c r="W3994" i="3" s="1"/>
  <c r="S3994" i="3"/>
  <c r="W3993" i="3"/>
  <c r="X3993" i="3" s="1"/>
  <c r="U3993" i="3"/>
  <c r="V3993" i="3" s="1"/>
  <c r="S3993" i="3"/>
  <c r="X3992" i="3"/>
  <c r="W3992" i="3"/>
  <c r="V3992" i="3"/>
  <c r="U3992" i="3"/>
  <c r="S3992" i="3"/>
  <c r="W3991" i="3"/>
  <c r="U3991" i="3"/>
  <c r="V3991" i="3" s="1"/>
  <c r="S3991" i="3"/>
  <c r="W3990" i="3"/>
  <c r="Y3990" i="3" s="1"/>
  <c r="V3990" i="3"/>
  <c r="U3990" i="3"/>
  <c r="S3990" i="3"/>
  <c r="U3989" i="3"/>
  <c r="S3989" i="3"/>
  <c r="T3992" i="3" s="1"/>
  <c r="U3988" i="3"/>
  <c r="W3988" i="3" s="1"/>
  <c r="S3988" i="3"/>
  <c r="U3987" i="3"/>
  <c r="W3987" i="3" s="1"/>
  <c r="S3987" i="3"/>
  <c r="T3987" i="3" s="1"/>
  <c r="V3986" i="3"/>
  <c r="U3986" i="3"/>
  <c r="W3986" i="3" s="1"/>
  <c r="S3986" i="3"/>
  <c r="W3985" i="3"/>
  <c r="X3985" i="3" s="1"/>
  <c r="U3985" i="3"/>
  <c r="V3985" i="3" s="1"/>
  <c r="S3985" i="3"/>
  <c r="X3984" i="3"/>
  <c r="W3984" i="3"/>
  <c r="V3984" i="3"/>
  <c r="U3984" i="3"/>
  <c r="S3984" i="3"/>
  <c r="W3983" i="3"/>
  <c r="U3983" i="3"/>
  <c r="V3983" i="3" s="1"/>
  <c r="S3983" i="3"/>
  <c r="W3982" i="3"/>
  <c r="Y3982" i="3" s="1"/>
  <c r="V3982" i="3"/>
  <c r="U3982" i="3"/>
  <c r="S3982" i="3"/>
  <c r="U3981" i="3"/>
  <c r="S3981" i="3"/>
  <c r="T3982" i="3" s="1"/>
  <c r="U3980" i="3"/>
  <c r="W3980" i="3" s="1"/>
  <c r="T3980" i="3"/>
  <c r="S3980" i="3"/>
  <c r="T3984" i="3" s="1"/>
  <c r="U3979" i="3"/>
  <c r="W3979" i="3" s="1"/>
  <c r="S3979" i="3"/>
  <c r="V3978" i="3"/>
  <c r="U3978" i="3"/>
  <c r="W3978" i="3" s="1"/>
  <c r="S3978" i="3"/>
  <c r="T3979" i="3" s="1"/>
  <c r="Y3977" i="3"/>
  <c r="W3977" i="3"/>
  <c r="X3977" i="3" s="1"/>
  <c r="U3977" i="3"/>
  <c r="V3977" i="3" s="1"/>
  <c r="S3977" i="3"/>
  <c r="T3977" i="3" s="1"/>
  <c r="X3976" i="3"/>
  <c r="W3976" i="3"/>
  <c r="V3976" i="3"/>
  <c r="U3976" i="3"/>
  <c r="S3976" i="3"/>
  <c r="X3975" i="3"/>
  <c r="W3975" i="3"/>
  <c r="Y3975" i="3" s="1"/>
  <c r="U3975" i="3"/>
  <c r="V3975" i="3" s="1"/>
  <c r="S3975" i="3"/>
  <c r="T3976" i="3" s="1"/>
  <c r="W3974" i="3"/>
  <c r="V3974" i="3"/>
  <c r="U3974" i="3"/>
  <c r="S3974" i="3"/>
  <c r="V3973" i="3"/>
  <c r="U3973" i="3"/>
  <c r="W3973" i="3" s="1"/>
  <c r="S3973" i="3"/>
  <c r="T3973" i="3" s="1"/>
  <c r="U3972" i="3"/>
  <c r="T3972" i="3"/>
  <c r="S3972" i="3"/>
  <c r="U3971" i="3"/>
  <c r="W3971" i="3" s="1"/>
  <c r="S3971" i="3"/>
  <c r="V3970" i="3"/>
  <c r="U3970" i="3"/>
  <c r="W3970" i="3" s="1"/>
  <c r="S3970" i="3"/>
  <c r="T3971" i="3" s="1"/>
  <c r="W3969" i="3"/>
  <c r="X3969" i="3" s="1"/>
  <c r="U3969" i="3"/>
  <c r="V3969" i="3" s="1"/>
  <c r="S3969" i="3"/>
  <c r="Y3968" i="3"/>
  <c r="X3968" i="3"/>
  <c r="W3968" i="3"/>
  <c r="V3968" i="3"/>
  <c r="U3968" i="3"/>
  <c r="S3968" i="3"/>
  <c r="X3967" i="3"/>
  <c r="W3967" i="3"/>
  <c r="Y3967" i="3" s="1"/>
  <c r="U3967" i="3"/>
  <c r="V3967" i="3" s="1"/>
  <c r="Y3969" i="3" s="1"/>
  <c r="S3967" i="3"/>
  <c r="W3966" i="3"/>
  <c r="V3966" i="3"/>
  <c r="U3966" i="3"/>
  <c r="S3966" i="3"/>
  <c r="V3965" i="3"/>
  <c r="U3965" i="3"/>
  <c r="W3965" i="3" s="1"/>
  <c r="S3965" i="3"/>
  <c r="T3966" i="3" s="1"/>
  <c r="U3964" i="3"/>
  <c r="T3964" i="3"/>
  <c r="S3964" i="3"/>
  <c r="T3965" i="3" s="1"/>
  <c r="U3963" i="3"/>
  <c r="W3963" i="3" s="1"/>
  <c r="S3963" i="3"/>
  <c r="U3962" i="3"/>
  <c r="W3962" i="3" s="1"/>
  <c r="S3962" i="3"/>
  <c r="T3963" i="3" s="1"/>
  <c r="W3961" i="3"/>
  <c r="X3961" i="3" s="1"/>
  <c r="U3961" i="3"/>
  <c r="V3961" i="3" s="1"/>
  <c r="Y3961" i="3" s="1"/>
  <c r="S3961" i="3"/>
  <c r="T3960" i="3" s="1"/>
  <c r="Y3960" i="3"/>
  <c r="X3960" i="3"/>
  <c r="W3960" i="3"/>
  <c r="V3960" i="3"/>
  <c r="U3960" i="3"/>
  <c r="S3960" i="3"/>
  <c r="T3961" i="3" s="1"/>
  <c r="X3959" i="3"/>
  <c r="W3959" i="3"/>
  <c r="Y3959" i="3" s="1"/>
  <c r="U3959" i="3"/>
  <c r="V3959" i="3" s="1"/>
  <c r="S3959" i="3"/>
  <c r="W3958" i="3"/>
  <c r="V3958" i="3"/>
  <c r="U3958" i="3"/>
  <c r="S3958" i="3"/>
  <c r="V3957" i="3"/>
  <c r="U3957" i="3"/>
  <c r="W3957" i="3" s="1"/>
  <c r="S3957" i="3"/>
  <c r="U3956" i="3"/>
  <c r="S3956" i="3"/>
  <c r="U3955" i="3"/>
  <c r="W3955" i="3" s="1"/>
  <c r="S3955" i="3"/>
  <c r="T3956" i="3" s="1"/>
  <c r="V3954" i="3"/>
  <c r="U3954" i="3"/>
  <c r="W3954" i="3" s="1"/>
  <c r="S3954" i="3"/>
  <c r="W3953" i="3"/>
  <c r="X3953" i="3" s="1"/>
  <c r="U3953" i="3"/>
  <c r="V3953" i="3" s="1"/>
  <c r="Y3953" i="3" s="1"/>
  <c r="S3953" i="3"/>
  <c r="Y3952" i="3"/>
  <c r="X3952" i="3"/>
  <c r="W3952" i="3"/>
  <c r="V3952" i="3"/>
  <c r="U3952" i="3"/>
  <c r="S3952" i="3"/>
  <c r="X3951" i="3"/>
  <c r="W3951" i="3"/>
  <c r="U3951" i="3"/>
  <c r="V3951" i="3" s="1"/>
  <c r="S3951" i="3"/>
  <c r="W3950" i="3"/>
  <c r="V3950" i="3"/>
  <c r="U3950" i="3"/>
  <c r="T3950" i="3"/>
  <c r="S3950" i="3"/>
  <c r="T3951" i="3" s="1"/>
  <c r="U3949" i="3"/>
  <c r="W3949" i="3" s="1"/>
  <c r="S3949" i="3"/>
  <c r="U3948" i="3"/>
  <c r="T3948" i="3"/>
  <c r="S3948" i="3"/>
  <c r="U3947" i="3"/>
  <c r="W3947" i="3" s="1"/>
  <c r="T3947" i="3"/>
  <c r="S3947" i="3"/>
  <c r="V3946" i="3"/>
  <c r="U3946" i="3"/>
  <c r="W3946" i="3" s="1"/>
  <c r="S3946" i="3"/>
  <c r="Y3945" i="3"/>
  <c r="W3945" i="3"/>
  <c r="X3945" i="3" s="1"/>
  <c r="U3945" i="3"/>
  <c r="V3945" i="3" s="1"/>
  <c r="S3945" i="3"/>
  <c r="T3946" i="3" s="1"/>
  <c r="Y3944" i="3"/>
  <c r="X3944" i="3"/>
  <c r="W3944" i="3"/>
  <c r="V3944" i="3"/>
  <c r="U3944" i="3"/>
  <c r="S3944" i="3"/>
  <c r="X3943" i="3"/>
  <c r="W3943" i="3"/>
  <c r="Y3943" i="3" s="1"/>
  <c r="U3943" i="3"/>
  <c r="V3943" i="3" s="1"/>
  <c r="S3943" i="3"/>
  <c r="T3944" i="3" s="1"/>
  <c r="W3942" i="3"/>
  <c r="V3942" i="3"/>
  <c r="U3942" i="3"/>
  <c r="T3942" i="3"/>
  <c r="S3942" i="3"/>
  <c r="V3941" i="3"/>
  <c r="U3941" i="3"/>
  <c r="W3941" i="3" s="1"/>
  <c r="S3941" i="3"/>
  <c r="U3940" i="3"/>
  <c r="S3940" i="3"/>
  <c r="U3939" i="3"/>
  <c r="W3939" i="3" s="1"/>
  <c r="T3939" i="3"/>
  <c r="S3939" i="3"/>
  <c r="U3938" i="3"/>
  <c r="W3938" i="3" s="1"/>
  <c r="S3938" i="3"/>
  <c r="T3940" i="3" s="1"/>
  <c r="Y3937" i="3"/>
  <c r="W3937" i="3"/>
  <c r="X3937" i="3" s="1"/>
  <c r="U3937" i="3"/>
  <c r="V3937" i="3" s="1"/>
  <c r="S3937" i="3"/>
  <c r="Y3936" i="3"/>
  <c r="X3936" i="3"/>
  <c r="W3936" i="3"/>
  <c r="V3936" i="3"/>
  <c r="U3936" i="3"/>
  <c r="T3936" i="3"/>
  <c r="S3936" i="3"/>
  <c r="W3935" i="3"/>
  <c r="Y3935" i="3" s="1"/>
  <c r="U3935" i="3"/>
  <c r="V3935" i="3" s="1"/>
  <c r="S3935" i="3"/>
  <c r="W3934" i="3"/>
  <c r="V3934" i="3"/>
  <c r="U3934" i="3"/>
  <c r="T3934" i="3"/>
  <c r="S3934" i="3"/>
  <c r="T3935" i="3" s="1"/>
  <c r="V3933" i="3"/>
  <c r="U3933" i="3"/>
  <c r="W3933" i="3" s="1"/>
  <c r="S3933" i="3"/>
  <c r="U3932" i="3"/>
  <c r="T3932" i="3"/>
  <c r="S3932" i="3"/>
  <c r="U3931" i="3"/>
  <c r="W3931" i="3" s="1"/>
  <c r="T3931" i="3"/>
  <c r="S3931" i="3"/>
  <c r="V3930" i="3"/>
  <c r="U3930" i="3"/>
  <c r="W3930" i="3" s="1"/>
  <c r="Y3930" i="3" s="1"/>
  <c r="S3930" i="3"/>
  <c r="T3930" i="3" s="1"/>
  <c r="Y3929" i="3"/>
  <c r="W3929" i="3"/>
  <c r="X3929" i="3" s="1"/>
  <c r="U3929" i="3"/>
  <c r="V3929" i="3" s="1"/>
  <c r="S3929" i="3"/>
  <c r="Y3928" i="3"/>
  <c r="X3928" i="3"/>
  <c r="W3928" i="3"/>
  <c r="V3928" i="3"/>
  <c r="U3928" i="3"/>
  <c r="T3928" i="3"/>
  <c r="S3928" i="3"/>
  <c r="T3929" i="3" s="1"/>
  <c r="U3927" i="3"/>
  <c r="V3927" i="3" s="1"/>
  <c r="S3927" i="3"/>
  <c r="W3926" i="3"/>
  <c r="V3926" i="3"/>
  <c r="U3926" i="3"/>
  <c r="T3926" i="3"/>
  <c r="S3926" i="3"/>
  <c r="T3927" i="3" s="1"/>
  <c r="U3925" i="3"/>
  <c r="W3925" i="3" s="1"/>
  <c r="S3925" i="3"/>
  <c r="U3924" i="3"/>
  <c r="T3924" i="3"/>
  <c r="S3924" i="3"/>
  <c r="T3925" i="3" s="1"/>
  <c r="Y3923" i="3"/>
  <c r="W3923" i="3"/>
  <c r="X3923" i="3" s="1"/>
  <c r="U3923" i="3"/>
  <c r="V3923" i="3" s="1"/>
  <c r="T3923" i="3"/>
  <c r="S3923" i="3"/>
  <c r="V3922" i="3"/>
  <c r="U3922" i="3"/>
  <c r="W3922" i="3" s="1"/>
  <c r="S3922" i="3"/>
  <c r="Y3921" i="3"/>
  <c r="W3921" i="3"/>
  <c r="X3921" i="3" s="1"/>
  <c r="U3921" i="3"/>
  <c r="V3921" i="3" s="1"/>
  <c r="S3921" i="3"/>
  <c r="X3920" i="3"/>
  <c r="W3920" i="3"/>
  <c r="V3920" i="3"/>
  <c r="U3920" i="3"/>
  <c r="S3920" i="3"/>
  <c r="X3919" i="3"/>
  <c r="W3919" i="3"/>
  <c r="U3919" i="3"/>
  <c r="V3919" i="3" s="1"/>
  <c r="S3919" i="3"/>
  <c r="T3920" i="3" s="1"/>
  <c r="W3918" i="3"/>
  <c r="V3918" i="3"/>
  <c r="U3918" i="3"/>
  <c r="T3918" i="3"/>
  <c r="S3918" i="3"/>
  <c r="T3919" i="3" s="1"/>
  <c r="V3917" i="3"/>
  <c r="U3917" i="3"/>
  <c r="W3917" i="3" s="1"/>
  <c r="S3917" i="3"/>
  <c r="U3916" i="3"/>
  <c r="T3916" i="3"/>
  <c r="S3916" i="3"/>
  <c r="W3915" i="3"/>
  <c r="U3915" i="3"/>
  <c r="V3915" i="3" s="1"/>
  <c r="S3915" i="3"/>
  <c r="U3914" i="3"/>
  <c r="W3914" i="3" s="1"/>
  <c r="Y3914" i="3" s="1"/>
  <c r="S3914" i="3"/>
  <c r="T3915" i="3" s="1"/>
  <c r="W3913" i="3"/>
  <c r="X3913" i="3" s="1"/>
  <c r="U3913" i="3"/>
  <c r="V3913" i="3" s="1"/>
  <c r="S3913" i="3"/>
  <c r="Y3912" i="3"/>
  <c r="X3912" i="3"/>
  <c r="W3912" i="3"/>
  <c r="V3912" i="3"/>
  <c r="U3912" i="3"/>
  <c r="T3912" i="3"/>
  <c r="S3912" i="3"/>
  <c r="T3913" i="3" s="1"/>
  <c r="W3911" i="3"/>
  <c r="Y3911" i="3" s="1"/>
  <c r="U3911" i="3"/>
  <c r="V3911" i="3" s="1"/>
  <c r="S3911" i="3"/>
  <c r="W3910" i="3"/>
  <c r="V3910" i="3"/>
  <c r="U3910" i="3"/>
  <c r="T3910" i="3"/>
  <c r="S3910" i="3"/>
  <c r="T3911" i="3" s="1"/>
  <c r="V3909" i="3"/>
  <c r="U3909" i="3"/>
  <c r="W3909" i="3" s="1"/>
  <c r="S3909" i="3"/>
  <c r="U3908" i="3"/>
  <c r="S3908" i="3"/>
  <c r="W3907" i="3"/>
  <c r="U3907" i="3"/>
  <c r="V3907" i="3" s="1"/>
  <c r="S3907" i="3"/>
  <c r="T3907" i="3" s="1"/>
  <c r="V3906" i="3"/>
  <c r="U3906" i="3"/>
  <c r="W3906" i="3" s="1"/>
  <c r="Y3906" i="3" s="1"/>
  <c r="S3906" i="3"/>
  <c r="W3905" i="3"/>
  <c r="Y3907" i="3" s="1"/>
  <c r="U3905" i="3"/>
  <c r="V3905" i="3" s="1"/>
  <c r="S3905" i="3"/>
  <c r="X3904" i="3"/>
  <c r="W3904" i="3"/>
  <c r="V3904" i="3"/>
  <c r="U3904" i="3"/>
  <c r="S3904" i="3"/>
  <c r="V3903" i="3"/>
  <c r="U3903" i="3"/>
  <c r="W3903" i="3" s="1"/>
  <c r="S3903" i="3"/>
  <c r="T3904" i="3" s="1"/>
  <c r="U3902" i="3"/>
  <c r="W3902" i="3" s="1"/>
  <c r="S3902" i="3"/>
  <c r="U3901" i="3"/>
  <c r="W3901" i="3" s="1"/>
  <c r="S3901" i="3"/>
  <c r="T3902" i="3" s="1"/>
  <c r="U3900" i="3"/>
  <c r="T3900" i="3"/>
  <c r="S3900" i="3"/>
  <c r="Y3899" i="3"/>
  <c r="W3899" i="3"/>
  <c r="X3899" i="3" s="1"/>
  <c r="U3899" i="3"/>
  <c r="S3899" i="3"/>
  <c r="T3899" i="3" s="1"/>
  <c r="Y3898" i="3"/>
  <c r="X3898" i="3"/>
  <c r="V3898" i="3"/>
  <c r="U3898" i="3"/>
  <c r="W3898" i="3" s="1"/>
  <c r="S3898" i="3"/>
  <c r="T3898" i="3" s="1"/>
  <c r="W3897" i="3"/>
  <c r="Y3897" i="3" s="1"/>
  <c r="U3897" i="3"/>
  <c r="V3897" i="3" s="1"/>
  <c r="S3897" i="3"/>
  <c r="W3896" i="3"/>
  <c r="Y3896" i="3" s="1"/>
  <c r="V3896" i="3"/>
  <c r="U3896" i="3"/>
  <c r="T3896" i="3"/>
  <c r="S3896" i="3"/>
  <c r="T3897" i="3" s="1"/>
  <c r="U3895" i="3"/>
  <c r="W3895" i="3" s="1"/>
  <c r="S3895" i="3"/>
  <c r="T3895" i="3" s="1"/>
  <c r="V3894" i="3"/>
  <c r="U3894" i="3"/>
  <c r="W3894" i="3" s="1"/>
  <c r="T3894" i="3"/>
  <c r="S3894" i="3"/>
  <c r="U3893" i="3"/>
  <c r="W3893" i="3" s="1"/>
  <c r="T3893" i="3"/>
  <c r="S3893" i="3"/>
  <c r="U3892" i="3"/>
  <c r="S3892" i="3"/>
  <c r="T3891" i="3" s="1"/>
  <c r="Y3891" i="3"/>
  <c r="W3891" i="3"/>
  <c r="X3891" i="3" s="1"/>
  <c r="U3891" i="3"/>
  <c r="V3891" i="3" s="1"/>
  <c r="S3891" i="3"/>
  <c r="Y3890" i="3"/>
  <c r="X3890" i="3"/>
  <c r="V3890" i="3"/>
  <c r="U3890" i="3"/>
  <c r="W3890" i="3" s="1"/>
  <c r="S3890" i="3"/>
  <c r="T3890" i="3" s="1"/>
  <c r="X3889" i="3"/>
  <c r="W3889" i="3"/>
  <c r="U3889" i="3"/>
  <c r="V3889" i="3" s="1"/>
  <c r="S3889" i="3"/>
  <c r="Y3888" i="3"/>
  <c r="X3888" i="3"/>
  <c r="W3888" i="3"/>
  <c r="V3888" i="3"/>
  <c r="Y3889" i="3" s="1"/>
  <c r="U3888" i="3"/>
  <c r="T3888" i="3"/>
  <c r="S3888" i="3"/>
  <c r="T3889" i="3" s="1"/>
  <c r="W3887" i="3"/>
  <c r="X3887" i="3" s="1"/>
  <c r="V3887" i="3"/>
  <c r="U3887" i="3"/>
  <c r="S3887" i="3"/>
  <c r="U3886" i="3"/>
  <c r="W3886" i="3" s="1"/>
  <c r="S3886" i="3"/>
  <c r="U3885" i="3"/>
  <c r="W3885" i="3" s="1"/>
  <c r="S3885" i="3"/>
  <c r="T3887" i="3" s="1"/>
  <c r="U3884" i="3"/>
  <c r="T3884" i="3"/>
  <c r="S3884" i="3"/>
  <c r="W3883" i="3"/>
  <c r="U3883" i="3"/>
  <c r="V3883" i="3" s="1"/>
  <c r="S3883" i="3"/>
  <c r="X3882" i="3"/>
  <c r="U3882" i="3"/>
  <c r="W3882" i="3" s="1"/>
  <c r="Y3882" i="3" s="1"/>
  <c r="S3882" i="3"/>
  <c r="T3883" i="3" s="1"/>
  <c r="W3881" i="3"/>
  <c r="Y3881" i="3" s="1"/>
  <c r="U3881" i="3"/>
  <c r="V3881" i="3" s="1"/>
  <c r="S3881" i="3"/>
  <c r="T3881" i="3" s="1"/>
  <c r="W3880" i="3"/>
  <c r="Y3880" i="3" s="1"/>
  <c r="V3880" i="3"/>
  <c r="U3880" i="3"/>
  <c r="T3880" i="3"/>
  <c r="S3880" i="3"/>
  <c r="U3879" i="3"/>
  <c r="W3879" i="3" s="1"/>
  <c r="S3879" i="3"/>
  <c r="U3878" i="3"/>
  <c r="W3878" i="3" s="1"/>
  <c r="T3878" i="3"/>
  <c r="S3878" i="3"/>
  <c r="T3879" i="3" s="1"/>
  <c r="U3877" i="3"/>
  <c r="W3877" i="3" s="1"/>
  <c r="T3877" i="3"/>
  <c r="S3877" i="3"/>
  <c r="U3876" i="3"/>
  <c r="T3876" i="3"/>
  <c r="S3876" i="3"/>
  <c r="W3875" i="3"/>
  <c r="X3875" i="3" s="1"/>
  <c r="U3875" i="3"/>
  <c r="V3875" i="3" s="1"/>
  <c r="S3875" i="3"/>
  <c r="Y3874" i="3"/>
  <c r="X3874" i="3"/>
  <c r="U3874" i="3"/>
  <c r="W3874" i="3" s="1"/>
  <c r="S3874" i="3"/>
  <c r="X3873" i="3"/>
  <c r="W3873" i="3"/>
  <c r="U3873" i="3"/>
  <c r="V3873" i="3" s="1"/>
  <c r="S3873" i="3"/>
  <c r="W3872" i="3"/>
  <c r="Y3872" i="3" s="1"/>
  <c r="V3872" i="3"/>
  <c r="U3872" i="3"/>
  <c r="T3872" i="3"/>
  <c r="S3872" i="3"/>
  <c r="T3873" i="3" s="1"/>
  <c r="U3871" i="3"/>
  <c r="W3871" i="3" s="1"/>
  <c r="S3871" i="3"/>
  <c r="W3870" i="3"/>
  <c r="V3870" i="3"/>
  <c r="U3870" i="3"/>
  <c r="T3870" i="3"/>
  <c r="S3870" i="3"/>
  <c r="V3869" i="3"/>
  <c r="U3869" i="3"/>
  <c r="W3869" i="3" s="1"/>
  <c r="X3869" i="3" s="1"/>
  <c r="T3869" i="3"/>
  <c r="S3869" i="3"/>
  <c r="U3868" i="3"/>
  <c r="T3868" i="3"/>
  <c r="S3868" i="3"/>
  <c r="Y3867" i="3"/>
  <c r="W3867" i="3"/>
  <c r="X3867" i="3" s="1"/>
  <c r="U3867" i="3"/>
  <c r="V3867" i="3" s="1"/>
  <c r="T3867" i="3"/>
  <c r="S3867" i="3"/>
  <c r="V3866" i="3"/>
  <c r="U3866" i="3"/>
  <c r="W3866" i="3" s="1"/>
  <c r="S3866" i="3"/>
  <c r="U3865" i="3"/>
  <c r="V3865" i="3" s="1"/>
  <c r="S3865" i="3"/>
  <c r="T3865" i="3" s="1"/>
  <c r="X3864" i="3"/>
  <c r="W3864" i="3"/>
  <c r="Y3864" i="3" s="1"/>
  <c r="V3864" i="3"/>
  <c r="U3864" i="3"/>
  <c r="S3864" i="3"/>
  <c r="V3863" i="3"/>
  <c r="U3863" i="3"/>
  <c r="W3863" i="3" s="1"/>
  <c r="S3863" i="3"/>
  <c r="T3863" i="3" s="1"/>
  <c r="U3862" i="3"/>
  <c r="W3862" i="3" s="1"/>
  <c r="T3862" i="3"/>
  <c r="S3862" i="3"/>
  <c r="U3861" i="3"/>
  <c r="W3861" i="3" s="1"/>
  <c r="X3861" i="3" s="1"/>
  <c r="S3861" i="3"/>
  <c r="U3860" i="3"/>
  <c r="S3860" i="3"/>
  <c r="T3861" i="3" s="1"/>
  <c r="W3859" i="3"/>
  <c r="X3859" i="3" s="1"/>
  <c r="U3859" i="3"/>
  <c r="V3859" i="3" s="1"/>
  <c r="S3859" i="3"/>
  <c r="Y3858" i="3"/>
  <c r="U3858" i="3"/>
  <c r="W3858" i="3" s="1"/>
  <c r="X3858" i="3" s="1"/>
  <c r="S3858" i="3"/>
  <c r="T3858" i="3" s="1"/>
  <c r="U3857" i="3"/>
  <c r="V3857" i="3" s="1"/>
  <c r="S3857" i="3"/>
  <c r="W3856" i="3"/>
  <c r="Y3856" i="3" s="1"/>
  <c r="V3856" i="3"/>
  <c r="U3856" i="3"/>
  <c r="T3856" i="3"/>
  <c r="S3856" i="3"/>
  <c r="T3857" i="3" s="1"/>
  <c r="U3855" i="3"/>
  <c r="W3855" i="3" s="1"/>
  <c r="S3855" i="3"/>
  <c r="T3855" i="3" s="1"/>
  <c r="U3854" i="3"/>
  <c r="W3854" i="3" s="1"/>
  <c r="S3854" i="3"/>
  <c r="V3853" i="3"/>
  <c r="U3853" i="3"/>
  <c r="W3853" i="3" s="1"/>
  <c r="S3853" i="3"/>
  <c r="T3854" i="3" s="1"/>
  <c r="U3852" i="3"/>
  <c r="T3852" i="3"/>
  <c r="S3852" i="3"/>
  <c r="T3853" i="3" s="1"/>
  <c r="W3851" i="3"/>
  <c r="U3851" i="3"/>
  <c r="V3851" i="3" s="1"/>
  <c r="S3851" i="3"/>
  <c r="T3851" i="3" s="1"/>
  <c r="U3850" i="3"/>
  <c r="W3850" i="3" s="1"/>
  <c r="Y3851" i="3" s="1"/>
  <c r="S3850" i="3"/>
  <c r="V3850" i="3" s="1"/>
  <c r="W3849" i="3"/>
  <c r="Y3849" i="3" s="1"/>
  <c r="U3849" i="3"/>
  <c r="V3849" i="3" s="1"/>
  <c r="S3849" i="3"/>
  <c r="X3848" i="3"/>
  <c r="W3848" i="3"/>
  <c r="Y3848" i="3" s="1"/>
  <c r="V3848" i="3"/>
  <c r="U3848" i="3"/>
  <c r="T3848" i="3"/>
  <c r="S3848" i="3"/>
  <c r="T3849" i="3" s="1"/>
  <c r="V3847" i="3"/>
  <c r="U3847" i="3"/>
  <c r="W3847" i="3" s="1"/>
  <c r="S3847" i="3"/>
  <c r="W3846" i="3"/>
  <c r="V3846" i="3"/>
  <c r="U3846" i="3"/>
  <c r="T3846" i="3"/>
  <c r="S3846" i="3"/>
  <c r="T3847" i="3" s="1"/>
  <c r="V3845" i="3"/>
  <c r="U3845" i="3"/>
  <c r="W3845" i="3" s="1"/>
  <c r="S3845" i="3"/>
  <c r="U3844" i="3"/>
  <c r="S3844" i="3"/>
  <c r="T3843" i="3" s="1"/>
  <c r="U3843" i="3"/>
  <c r="V3843" i="3" s="1"/>
  <c r="S3843" i="3"/>
  <c r="Y3842" i="3"/>
  <c r="V3842" i="3"/>
  <c r="U3842" i="3"/>
  <c r="W3842" i="3" s="1"/>
  <c r="X3842" i="3" s="1"/>
  <c r="S3842" i="3"/>
  <c r="T3842" i="3" s="1"/>
  <c r="W3841" i="3"/>
  <c r="U3841" i="3"/>
  <c r="V3841" i="3" s="1"/>
  <c r="S3841" i="3"/>
  <c r="T3840" i="3" s="1"/>
  <c r="W3840" i="3"/>
  <c r="V3840" i="3"/>
  <c r="U3840" i="3"/>
  <c r="S3840" i="3"/>
  <c r="U3839" i="3"/>
  <c r="W3839" i="3" s="1"/>
  <c r="S3839" i="3"/>
  <c r="V3838" i="3"/>
  <c r="U3838" i="3"/>
  <c r="W3838" i="3" s="1"/>
  <c r="T3838" i="3"/>
  <c r="S3838" i="3"/>
  <c r="V3837" i="3"/>
  <c r="U3837" i="3"/>
  <c r="W3837" i="3" s="1"/>
  <c r="T3837" i="3"/>
  <c r="S3837" i="3"/>
  <c r="U3836" i="3"/>
  <c r="W3836" i="3" s="1"/>
  <c r="Y3836" i="3" s="1"/>
  <c r="S3836" i="3"/>
  <c r="T3836" i="3" s="1"/>
  <c r="W3835" i="3"/>
  <c r="X3835" i="3" s="1"/>
  <c r="U3835" i="3"/>
  <c r="V3835" i="3" s="1"/>
  <c r="S3835" i="3"/>
  <c r="T3835" i="3" s="1"/>
  <c r="V3834" i="3"/>
  <c r="U3834" i="3"/>
  <c r="W3834" i="3" s="1"/>
  <c r="T3834" i="3"/>
  <c r="S3834" i="3"/>
  <c r="X3834" i="3" s="1"/>
  <c r="W3833" i="3"/>
  <c r="Y3833" i="3" s="1"/>
  <c r="U3833" i="3"/>
  <c r="S3833" i="3"/>
  <c r="T3833" i="3" s="1"/>
  <c r="X3832" i="3"/>
  <c r="W3832" i="3"/>
  <c r="V3832" i="3"/>
  <c r="U3832" i="3"/>
  <c r="T3832" i="3"/>
  <c r="S3832" i="3"/>
  <c r="W3831" i="3"/>
  <c r="Y3831" i="3" s="1"/>
  <c r="U3831" i="3"/>
  <c r="S3831" i="3"/>
  <c r="T3831" i="3" s="1"/>
  <c r="X3830" i="3"/>
  <c r="W3830" i="3"/>
  <c r="V3830" i="3"/>
  <c r="U3830" i="3"/>
  <c r="T3830" i="3"/>
  <c r="S3830" i="3"/>
  <c r="W3829" i="3"/>
  <c r="X3829" i="3" s="1"/>
  <c r="V3829" i="3"/>
  <c r="U3829" i="3"/>
  <c r="T3829" i="3"/>
  <c r="S3829" i="3"/>
  <c r="X3828" i="3"/>
  <c r="V3828" i="3"/>
  <c r="U3828" i="3"/>
  <c r="W3828" i="3" s="1"/>
  <c r="S3828" i="3"/>
  <c r="T3828" i="3" s="1"/>
  <c r="W3827" i="3"/>
  <c r="X3827" i="3" s="1"/>
  <c r="U3827" i="3"/>
  <c r="V3827" i="3" s="1"/>
  <c r="T3827" i="3"/>
  <c r="S3827" i="3"/>
  <c r="X3826" i="3"/>
  <c r="V3826" i="3"/>
  <c r="U3826" i="3"/>
  <c r="W3826" i="3" s="1"/>
  <c r="Y3826" i="3" s="1"/>
  <c r="T3826" i="3"/>
  <c r="S3826" i="3"/>
  <c r="U3825" i="3"/>
  <c r="V3825" i="3" s="1"/>
  <c r="S3825" i="3"/>
  <c r="X3824" i="3"/>
  <c r="W3824" i="3"/>
  <c r="V3824" i="3"/>
  <c r="U3824" i="3"/>
  <c r="S3824" i="3"/>
  <c r="T3824" i="3" s="1"/>
  <c r="U3823" i="3"/>
  <c r="W3823" i="3" s="1"/>
  <c r="S3823" i="3"/>
  <c r="U3822" i="3"/>
  <c r="W3822" i="3" s="1"/>
  <c r="S3822" i="3"/>
  <c r="W3821" i="3"/>
  <c r="Y3821" i="3" s="1"/>
  <c r="V3821" i="3"/>
  <c r="U3821" i="3"/>
  <c r="T3821" i="3"/>
  <c r="S3821" i="3"/>
  <c r="T3822" i="3" s="1"/>
  <c r="U3820" i="3"/>
  <c r="W3820" i="3" s="1"/>
  <c r="T3820" i="3"/>
  <c r="S3820" i="3"/>
  <c r="V3819" i="3"/>
  <c r="U3819" i="3"/>
  <c r="W3819" i="3" s="1"/>
  <c r="S3819" i="3"/>
  <c r="T3819" i="3" s="1"/>
  <c r="Y3818" i="3"/>
  <c r="X3818" i="3"/>
  <c r="V3818" i="3"/>
  <c r="U3818" i="3"/>
  <c r="W3818" i="3" s="1"/>
  <c r="T3818" i="3"/>
  <c r="S3818" i="3"/>
  <c r="W3817" i="3"/>
  <c r="U3817" i="3"/>
  <c r="V3817" i="3" s="1"/>
  <c r="S3817" i="3"/>
  <c r="W3816" i="3"/>
  <c r="X3816" i="3" s="1"/>
  <c r="V3816" i="3"/>
  <c r="U3816" i="3"/>
  <c r="S3816" i="3"/>
  <c r="T3817" i="3" s="1"/>
  <c r="U3815" i="3"/>
  <c r="W3815" i="3" s="1"/>
  <c r="S3815" i="3"/>
  <c r="T3816" i="3" s="1"/>
  <c r="V3814" i="3"/>
  <c r="U3814" i="3"/>
  <c r="W3814" i="3" s="1"/>
  <c r="S3814" i="3"/>
  <c r="U3813" i="3"/>
  <c r="W3813" i="3" s="1"/>
  <c r="S3813" i="3"/>
  <c r="T3813" i="3" s="1"/>
  <c r="U3812" i="3"/>
  <c r="W3812" i="3" s="1"/>
  <c r="S3812" i="3"/>
  <c r="U3811" i="3"/>
  <c r="W3811" i="3" s="1"/>
  <c r="S3811" i="3"/>
  <c r="T3811" i="3" s="1"/>
  <c r="X3810" i="3"/>
  <c r="U3810" i="3"/>
  <c r="W3810" i="3" s="1"/>
  <c r="S3810" i="3"/>
  <c r="T3810" i="3" s="1"/>
  <c r="U3809" i="3"/>
  <c r="V3809" i="3" s="1"/>
  <c r="S3809" i="3"/>
  <c r="T3809" i="3" s="1"/>
  <c r="X3808" i="3"/>
  <c r="W3808" i="3"/>
  <c r="V3808" i="3"/>
  <c r="U3808" i="3"/>
  <c r="T3808" i="3"/>
  <c r="S3808" i="3"/>
  <c r="U3807" i="3"/>
  <c r="W3807" i="3" s="1"/>
  <c r="S3807" i="3"/>
  <c r="U3806" i="3"/>
  <c r="W3806" i="3" s="1"/>
  <c r="T3806" i="3"/>
  <c r="S3806" i="3"/>
  <c r="U3805" i="3"/>
  <c r="W3805" i="3" s="1"/>
  <c r="T3805" i="3"/>
  <c r="S3805" i="3"/>
  <c r="V3804" i="3"/>
  <c r="U3804" i="3"/>
  <c r="W3804" i="3" s="1"/>
  <c r="S3804" i="3"/>
  <c r="T3804" i="3" s="1"/>
  <c r="W3803" i="3"/>
  <c r="X3803" i="3" s="1"/>
  <c r="V3803" i="3"/>
  <c r="U3803" i="3"/>
  <c r="T3803" i="3"/>
  <c r="S3803" i="3"/>
  <c r="X3802" i="3"/>
  <c r="V3802" i="3"/>
  <c r="Y3803" i="3" s="1"/>
  <c r="U3802" i="3"/>
  <c r="W3802" i="3" s="1"/>
  <c r="Y3802" i="3" s="1"/>
  <c r="T3802" i="3"/>
  <c r="S3802" i="3"/>
  <c r="U3801" i="3"/>
  <c r="V3801" i="3" s="1"/>
  <c r="T3801" i="3"/>
  <c r="S3801" i="3"/>
  <c r="W3800" i="3"/>
  <c r="Y3800" i="3" s="1"/>
  <c r="V3800" i="3"/>
  <c r="U3800" i="3"/>
  <c r="S3800" i="3"/>
  <c r="T3800" i="3" s="1"/>
  <c r="V3799" i="3"/>
  <c r="U3799" i="3"/>
  <c r="W3799" i="3" s="1"/>
  <c r="S3799" i="3"/>
  <c r="X3798" i="3"/>
  <c r="W3798" i="3"/>
  <c r="V3798" i="3"/>
  <c r="U3798" i="3"/>
  <c r="S3798" i="3"/>
  <c r="U3797" i="3"/>
  <c r="W3797" i="3" s="1"/>
  <c r="S3797" i="3"/>
  <c r="T3798" i="3" s="1"/>
  <c r="U3796" i="3"/>
  <c r="W3796" i="3" s="1"/>
  <c r="S3796" i="3"/>
  <c r="W3795" i="3"/>
  <c r="X3795" i="3" s="1"/>
  <c r="U3795" i="3"/>
  <c r="V3795" i="3" s="1"/>
  <c r="S3795" i="3"/>
  <c r="T3795" i="3" s="1"/>
  <c r="U3794" i="3"/>
  <c r="W3794" i="3" s="1"/>
  <c r="Y3798" i="3" s="1"/>
  <c r="S3794" i="3"/>
  <c r="T3794" i="3" s="1"/>
  <c r="U3793" i="3"/>
  <c r="V3793" i="3" s="1"/>
  <c r="S3793" i="3"/>
  <c r="T3792" i="3" s="1"/>
  <c r="W3792" i="3"/>
  <c r="V3792" i="3"/>
  <c r="U3792" i="3"/>
  <c r="S3792" i="3"/>
  <c r="U3791" i="3"/>
  <c r="W3791" i="3" s="1"/>
  <c r="S3791" i="3"/>
  <c r="T3793" i="3" s="1"/>
  <c r="W3790" i="3"/>
  <c r="U3790" i="3"/>
  <c r="V3790" i="3" s="1"/>
  <c r="S3790" i="3"/>
  <c r="Y3789" i="3"/>
  <c r="X3789" i="3"/>
  <c r="W3789" i="3"/>
  <c r="V3789" i="3"/>
  <c r="U3789" i="3"/>
  <c r="S3789" i="3"/>
  <c r="T3789" i="3" s="1"/>
  <c r="X3788" i="3"/>
  <c r="W3788" i="3"/>
  <c r="V3788" i="3"/>
  <c r="U3788" i="3"/>
  <c r="T3788" i="3"/>
  <c r="S3788" i="3"/>
  <c r="W3787" i="3"/>
  <c r="X3787" i="3" s="1"/>
  <c r="V3787" i="3"/>
  <c r="U3787" i="3"/>
  <c r="T3787" i="3"/>
  <c r="S3787" i="3"/>
  <c r="U3786" i="3"/>
  <c r="W3786" i="3" s="1"/>
  <c r="X3786" i="3" s="1"/>
  <c r="T3786" i="3"/>
  <c r="S3786" i="3"/>
  <c r="W3785" i="3"/>
  <c r="U3785" i="3"/>
  <c r="S3785" i="3"/>
  <c r="T3785" i="3" s="1"/>
  <c r="W3784" i="3"/>
  <c r="V3784" i="3"/>
  <c r="U3784" i="3"/>
  <c r="S3784" i="3"/>
  <c r="W3783" i="3"/>
  <c r="V3783" i="3"/>
  <c r="U3783" i="3"/>
  <c r="S3783" i="3"/>
  <c r="X3783" i="3" s="1"/>
  <c r="W3782" i="3"/>
  <c r="V3782" i="3"/>
  <c r="U3782" i="3"/>
  <c r="S3782" i="3"/>
  <c r="U3781" i="3"/>
  <c r="W3781" i="3" s="1"/>
  <c r="S3781" i="3"/>
  <c r="U3780" i="3"/>
  <c r="W3780" i="3" s="1"/>
  <c r="S3780" i="3"/>
  <c r="W3779" i="3"/>
  <c r="Y3779" i="3" s="1"/>
  <c r="U3779" i="3"/>
  <c r="V3779" i="3" s="1"/>
  <c r="S3779" i="3"/>
  <c r="T3779" i="3" s="1"/>
  <c r="V3778" i="3"/>
  <c r="U3778" i="3"/>
  <c r="W3778" i="3" s="1"/>
  <c r="S3778" i="3"/>
  <c r="U3777" i="3"/>
  <c r="W3777" i="3" s="1"/>
  <c r="S3777" i="3"/>
  <c r="T3777" i="3" s="1"/>
  <c r="X3776" i="3"/>
  <c r="W3776" i="3"/>
  <c r="V3776" i="3"/>
  <c r="U3776" i="3"/>
  <c r="S3776" i="3"/>
  <c r="U3775" i="3"/>
  <c r="W3775" i="3" s="1"/>
  <c r="S3775" i="3"/>
  <c r="T3776" i="3" s="1"/>
  <c r="W3774" i="3"/>
  <c r="Y3774" i="3" s="1"/>
  <c r="V3774" i="3"/>
  <c r="U3774" i="3"/>
  <c r="S3774" i="3"/>
  <c r="U3773" i="3"/>
  <c r="W3773" i="3" s="1"/>
  <c r="S3773" i="3"/>
  <c r="T3774" i="3" s="1"/>
  <c r="U3772" i="3"/>
  <c r="W3772" i="3" s="1"/>
  <c r="S3772" i="3"/>
  <c r="W3771" i="3"/>
  <c r="Y3771" i="3" s="1"/>
  <c r="U3771" i="3"/>
  <c r="V3771" i="3" s="1"/>
  <c r="S3771" i="3"/>
  <c r="T3772" i="3" s="1"/>
  <c r="V3770" i="3"/>
  <c r="U3770" i="3"/>
  <c r="W3770" i="3" s="1"/>
  <c r="S3770" i="3"/>
  <c r="T3770" i="3" s="1"/>
  <c r="U3769" i="3"/>
  <c r="W3769" i="3" s="1"/>
  <c r="S3769" i="3"/>
  <c r="Y3768" i="3"/>
  <c r="X3768" i="3"/>
  <c r="W3768" i="3"/>
  <c r="V3768" i="3"/>
  <c r="U3768" i="3"/>
  <c r="T3768" i="3"/>
  <c r="S3768" i="3"/>
  <c r="T3769" i="3" s="1"/>
  <c r="U3767" i="3"/>
  <c r="W3767" i="3" s="1"/>
  <c r="S3767" i="3"/>
  <c r="T3766" i="3" s="1"/>
  <c r="W3766" i="3"/>
  <c r="Y3766" i="3" s="1"/>
  <c r="V3766" i="3"/>
  <c r="U3766" i="3"/>
  <c r="S3766" i="3"/>
  <c r="T3767" i="3" s="1"/>
  <c r="U3765" i="3"/>
  <c r="W3765" i="3" s="1"/>
  <c r="S3765" i="3"/>
  <c r="T3764" i="3" s="1"/>
  <c r="U3764" i="3"/>
  <c r="W3764" i="3" s="1"/>
  <c r="S3764" i="3"/>
  <c r="T3765" i="3" s="1"/>
  <c r="W3763" i="3"/>
  <c r="U3763" i="3"/>
  <c r="V3763" i="3" s="1"/>
  <c r="S3763" i="3"/>
  <c r="V3762" i="3"/>
  <c r="U3762" i="3"/>
  <c r="W3762" i="3" s="1"/>
  <c r="S3762" i="3"/>
  <c r="T3762" i="3" s="1"/>
  <c r="U3761" i="3"/>
  <c r="W3761" i="3" s="1"/>
  <c r="S3761" i="3"/>
  <c r="T3761" i="3" s="1"/>
  <c r="X3760" i="3"/>
  <c r="W3760" i="3"/>
  <c r="V3760" i="3"/>
  <c r="U3760" i="3"/>
  <c r="S3760" i="3"/>
  <c r="U3759" i="3"/>
  <c r="W3759" i="3" s="1"/>
  <c r="S3759" i="3"/>
  <c r="T3760" i="3" s="1"/>
  <c r="W3758" i="3"/>
  <c r="Y3758" i="3" s="1"/>
  <c r="V3758" i="3"/>
  <c r="U3758" i="3"/>
  <c r="S3758" i="3"/>
  <c r="T3759" i="3" s="1"/>
  <c r="U3757" i="3"/>
  <c r="W3757" i="3" s="1"/>
  <c r="S3757" i="3"/>
  <c r="T3756" i="3" s="1"/>
  <c r="U3756" i="3"/>
  <c r="W3756" i="3" s="1"/>
  <c r="S3756" i="3"/>
  <c r="T3757" i="3" s="1"/>
  <c r="W3755" i="3"/>
  <c r="U3755" i="3"/>
  <c r="V3755" i="3" s="1"/>
  <c r="S3755" i="3"/>
  <c r="V3754" i="3"/>
  <c r="U3754" i="3"/>
  <c r="W3754" i="3" s="1"/>
  <c r="S3754" i="3"/>
  <c r="T3755" i="3" s="1"/>
  <c r="U3753" i="3"/>
  <c r="W3753" i="3" s="1"/>
  <c r="S3753" i="3"/>
  <c r="T3753" i="3" s="1"/>
  <c r="X3752" i="3"/>
  <c r="W3752" i="3"/>
  <c r="V3752" i="3"/>
  <c r="U3752" i="3"/>
  <c r="S3752" i="3"/>
  <c r="U3751" i="3"/>
  <c r="W3751" i="3" s="1"/>
  <c r="S3751" i="3"/>
  <c r="T3752" i="3" s="1"/>
  <c r="W3750" i="3"/>
  <c r="V3750" i="3"/>
  <c r="U3750" i="3"/>
  <c r="S3750" i="3"/>
  <c r="U3749" i="3"/>
  <c r="W3749" i="3" s="1"/>
  <c r="S3749" i="3"/>
  <c r="T3749" i="3" s="1"/>
  <c r="U3748" i="3"/>
  <c r="W3748" i="3" s="1"/>
  <c r="T3748" i="3"/>
  <c r="S3748" i="3"/>
  <c r="W3747" i="3"/>
  <c r="U3747" i="3"/>
  <c r="V3747" i="3" s="1"/>
  <c r="S3747" i="3"/>
  <c r="V3746" i="3"/>
  <c r="U3746" i="3"/>
  <c r="W3746" i="3" s="1"/>
  <c r="S3746" i="3"/>
  <c r="T3747" i="3" s="1"/>
  <c r="U3745" i="3"/>
  <c r="W3745" i="3" s="1"/>
  <c r="S3745" i="3"/>
  <c r="T3745" i="3" s="1"/>
  <c r="X3744" i="3"/>
  <c r="W3744" i="3"/>
  <c r="V3744" i="3"/>
  <c r="Y3744" i="3" s="1"/>
  <c r="U3744" i="3"/>
  <c r="T3744" i="3"/>
  <c r="S3744" i="3"/>
  <c r="U3743" i="3"/>
  <c r="W3743" i="3" s="1"/>
  <c r="S3743" i="3"/>
  <c r="T3742" i="3" s="1"/>
  <c r="W3742" i="3"/>
  <c r="Y3742" i="3" s="1"/>
  <c r="V3742" i="3"/>
  <c r="U3742" i="3"/>
  <c r="S3742" i="3"/>
  <c r="U3741" i="3"/>
  <c r="W3741" i="3" s="1"/>
  <c r="X3741" i="3" s="1"/>
  <c r="S3741" i="3"/>
  <c r="T3741" i="3" s="1"/>
  <c r="U3740" i="3"/>
  <c r="W3740" i="3" s="1"/>
  <c r="S3740" i="3"/>
  <c r="W3739" i="3"/>
  <c r="U3739" i="3"/>
  <c r="V3739" i="3" s="1"/>
  <c r="S3739" i="3"/>
  <c r="T3740" i="3" s="1"/>
  <c r="V3738" i="3"/>
  <c r="U3738" i="3"/>
  <c r="W3738" i="3" s="1"/>
  <c r="S3738" i="3"/>
  <c r="T3739" i="3" s="1"/>
  <c r="U3737" i="3"/>
  <c r="S3737" i="3"/>
  <c r="T3738" i="3" s="1"/>
  <c r="Y3736" i="3"/>
  <c r="X3736" i="3"/>
  <c r="W3736" i="3"/>
  <c r="V3736" i="3"/>
  <c r="U3736" i="3"/>
  <c r="T3736" i="3"/>
  <c r="S3736" i="3"/>
  <c r="T3737" i="3" s="1"/>
  <c r="U3735" i="3"/>
  <c r="W3735" i="3" s="1"/>
  <c r="S3735" i="3"/>
  <c r="T3734" i="3" s="1"/>
  <c r="W3734" i="3"/>
  <c r="Y3734" i="3" s="1"/>
  <c r="V3734" i="3"/>
  <c r="U3734" i="3"/>
  <c r="S3734" i="3"/>
  <c r="T3735" i="3" s="1"/>
  <c r="U3733" i="3"/>
  <c r="W3733" i="3" s="1"/>
  <c r="X3733" i="3" s="1"/>
  <c r="S3733" i="3"/>
  <c r="X3732" i="3"/>
  <c r="U3732" i="3"/>
  <c r="W3732" i="3" s="1"/>
  <c r="S3732" i="3"/>
  <c r="W3731" i="3"/>
  <c r="U3731" i="3"/>
  <c r="V3731" i="3" s="1"/>
  <c r="S3731" i="3"/>
  <c r="V3730" i="3"/>
  <c r="U3730" i="3"/>
  <c r="W3730" i="3" s="1"/>
  <c r="S3730" i="3"/>
  <c r="U3729" i="3"/>
  <c r="S3729" i="3"/>
  <c r="Y3728" i="3"/>
  <c r="X3728" i="3"/>
  <c r="W3728" i="3"/>
  <c r="V3728" i="3"/>
  <c r="U3728" i="3"/>
  <c r="S3728" i="3"/>
  <c r="U3727" i="3"/>
  <c r="W3727" i="3" s="1"/>
  <c r="S3727" i="3"/>
  <c r="W3726" i="3"/>
  <c r="V3726" i="3"/>
  <c r="U3726" i="3"/>
  <c r="S3726" i="3"/>
  <c r="U3725" i="3"/>
  <c r="W3725" i="3" s="1"/>
  <c r="X3725" i="3" s="1"/>
  <c r="S3725" i="3"/>
  <c r="T3724" i="3" s="1"/>
  <c r="X3724" i="3"/>
  <c r="U3724" i="3"/>
  <c r="W3724" i="3" s="1"/>
  <c r="Y3724" i="3" s="1"/>
  <c r="S3724" i="3"/>
  <c r="T3725" i="3" s="1"/>
  <c r="W3723" i="3"/>
  <c r="U3723" i="3"/>
  <c r="V3723" i="3" s="1"/>
  <c r="S3723" i="3"/>
  <c r="V3722" i="3"/>
  <c r="U3722" i="3"/>
  <c r="W3722" i="3" s="1"/>
  <c r="S3722" i="3"/>
  <c r="T3723" i="3" s="1"/>
  <c r="U3721" i="3"/>
  <c r="S3721" i="3"/>
  <c r="T3721" i="3" s="1"/>
  <c r="X3720" i="3"/>
  <c r="W3720" i="3"/>
  <c r="V3720" i="3"/>
  <c r="Y3720" i="3" s="1"/>
  <c r="U3720" i="3"/>
  <c r="T3720" i="3"/>
  <c r="S3720" i="3"/>
  <c r="U3719" i="3"/>
  <c r="W3719" i="3" s="1"/>
  <c r="S3719" i="3"/>
  <c r="T3718" i="3" s="1"/>
  <c r="W3718" i="3"/>
  <c r="Y3718" i="3" s="1"/>
  <c r="V3718" i="3"/>
  <c r="U3718" i="3"/>
  <c r="S3718" i="3"/>
  <c r="U3717" i="3"/>
  <c r="W3717" i="3" s="1"/>
  <c r="X3717" i="3" s="1"/>
  <c r="S3717" i="3"/>
  <c r="T3716" i="3" s="1"/>
  <c r="X3716" i="3"/>
  <c r="U3716" i="3"/>
  <c r="W3716" i="3" s="1"/>
  <c r="Y3716" i="3" s="1"/>
  <c r="S3716" i="3"/>
  <c r="T3717" i="3" s="1"/>
  <c r="W3715" i="3"/>
  <c r="U3715" i="3"/>
  <c r="V3715" i="3" s="1"/>
  <c r="S3715" i="3"/>
  <c r="V3714" i="3"/>
  <c r="U3714" i="3"/>
  <c r="W3714" i="3" s="1"/>
  <c r="S3714" i="3"/>
  <c r="T3714" i="3" s="1"/>
  <c r="U3713" i="3"/>
  <c r="S3713" i="3"/>
  <c r="X3712" i="3"/>
  <c r="W3712" i="3"/>
  <c r="V3712" i="3"/>
  <c r="U3712" i="3"/>
  <c r="S3712" i="3"/>
  <c r="U3711" i="3"/>
  <c r="W3711" i="3" s="1"/>
  <c r="S3711" i="3"/>
  <c r="W3710" i="3"/>
  <c r="Y3710" i="3" s="1"/>
  <c r="V3710" i="3"/>
  <c r="U3710" i="3"/>
  <c r="S3710" i="3"/>
  <c r="U3709" i="3"/>
  <c r="W3709" i="3" s="1"/>
  <c r="S3709" i="3"/>
  <c r="U3708" i="3"/>
  <c r="W3708" i="3" s="1"/>
  <c r="T3708" i="3"/>
  <c r="S3708" i="3"/>
  <c r="Y3707" i="3"/>
  <c r="W3707" i="3"/>
  <c r="X3707" i="3" s="1"/>
  <c r="U3707" i="3"/>
  <c r="V3707" i="3" s="1"/>
  <c r="S3707" i="3"/>
  <c r="X3706" i="3"/>
  <c r="V3706" i="3"/>
  <c r="U3706" i="3"/>
  <c r="W3706" i="3" s="1"/>
  <c r="Y3706" i="3" s="1"/>
  <c r="S3706" i="3"/>
  <c r="T3706" i="3" s="1"/>
  <c r="W3705" i="3"/>
  <c r="U3705" i="3"/>
  <c r="V3705" i="3" s="1"/>
  <c r="S3705" i="3"/>
  <c r="Y3704" i="3"/>
  <c r="X3704" i="3"/>
  <c r="W3704" i="3"/>
  <c r="V3704" i="3"/>
  <c r="U3704" i="3"/>
  <c r="T3704" i="3"/>
  <c r="S3704" i="3"/>
  <c r="T3705" i="3" s="1"/>
  <c r="U3703" i="3"/>
  <c r="S3703" i="3"/>
  <c r="T3702" i="3" s="1"/>
  <c r="W3702" i="3"/>
  <c r="Y3702" i="3" s="1"/>
  <c r="V3702" i="3"/>
  <c r="U3702" i="3"/>
  <c r="S3702" i="3"/>
  <c r="T3703" i="3" s="1"/>
  <c r="U3701" i="3"/>
  <c r="W3701" i="3" s="1"/>
  <c r="X3701" i="3" s="1"/>
  <c r="S3701" i="3"/>
  <c r="T3700" i="3" s="1"/>
  <c r="U3700" i="3"/>
  <c r="W3700" i="3" s="1"/>
  <c r="Y3700" i="3" s="1"/>
  <c r="S3700" i="3"/>
  <c r="W3699" i="3"/>
  <c r="X3699" i="3" s="1"/>
  <c r="U3699" i="3"/>
  <c r="V3699" i="3" s="1"/>
  <c r="S3699" i="3"/>
  <c r="X3698" i="3"/>
  <c r="V3698" i="3"/>
  <c r="U3698" i="3"/>
  <c r="W3698" i="3" s="1"/>
  <c r="Y3698" i="3" s="1"/>
  <c r="S3698" i="3"/>
  <c r="T3698" i="3" s="1"/>
  <c r="U3697" i="3"/>
  <c r="V3697" i="3" s="1"/>
  <c r="S3697" i="3"/>
  <c r="X3696" i="3"/>
  <c r="W3696" i="3"/>
  <c r="V3696" i="3"/>
  <c r="U3696" i="3"/>
  <c r="S3696" i="3"/>
  <c r="U3695" i="3"/>
  <c r="S3695" i="3"/>
  <c r="W3694" i="3"/>
  <c r="V3694" i="3"/>
  <c r="U3694" i="3"/>
  <c r="S3694" i="3"/>
  <c r="U3693" i="3"/>
  <c r="W3693" i="3" s="1"/>
  <c r="X3693" i="3" s="1"/>
  <c r="S3693" i="3"/>
  <c r="T3692" i="3" s="1"/>
  <c r="X3692" i="3"/>
  <c r="U3692" i="3"/>
  <c r="W3692" i="3" s="1"/>
  <c r="Y3692" i="3" s="1"/>
  <c r="S3692" i="3"/>
  <c r="W3691" i="3"/>
  <c r="X3691" i="3" s="1"/>
  <c r="U3691" i="3"/>
  <c r="V3691" i="3" s="1"/>
  <c r="S3691" i="3"/>
  <c r="V3690" i="3"/>
  <c r="U3690" i="3"/>
  <c r="W3690" i="3" s="1"/>
  <c r="S3690" i="3"/>
  <c r="T3691" i="3" s="1"/>
  <c r="W3689" i="3"/>
  <c r="U3689" i="3"/>
  <c r="V3689" i="3" s="1"/>
  <c r="S3689" i="3"/>
  <c r="T3689" i="3" s="1"/>
  <c r="X3688" i="3"/>
  <c r="W3688" i="3"/>
  <c r="V3688" i="3"/>
  <c r="U3688" i="3"/>
  <c r="S3688" i="3"/>
  <c r="U3687" i="3"/>
  <c r="S3687" i="3"/>
  <c r="W3686" i="3"/>
  <c r="V3686" i="3"/>
  <c r="U3686" i="3"/>
  <c r="T3686" i="3"/>
  <c r="S3686" i="3"/>
  <c r="Y3685" i="3"/>
  <c r="U3685" i="3"/>
  <c r="W3685" i="3" s="1"/>
  <c r="S3685" i="3"/>
  <c r="X3684" i="3"/>
  <c r="U3684" i="3"/>
  <c r="W3684" i="3" s="1"/>
  <c r="S3684" i="3"/>
  <c r="W3683" i="3"/>
  <c r="X3683" i="3" s="1"/>
  <c r="U3683" i="3"/>
  <c r="V3683" i="3" s="1"/>
  <c r="S3683" i="3"/>
  <c r="V3682" i="3"/>
  <c r="U3682" i="3"/>
  <c r="W3682" i="3" s="1"/>
  <c r="S3682" i="3"/>
  <c r="W3681" i="3"/>
  <c r="U3681" i="3"/>
  <c r="V3681" i="3" s="1"/>
  <c r="S3681" i="3"/>
  <c r="Y3680" i="3"/>
  <c r="X3680" i="3"/>
  <c r="W3680" i="3"/>
  <c r="V3680" i="3"/>
  <c r="U3680" i="3"/>
  <c r="T3680" i="3"/>
  <c r="S3680" i="3"/>
  <c r="U3679" i="3"/>
  <c r="S3679" i="3"/>
  <c r="W3678" i="3"/>
  <c r="Y3678" i="3" s="1"/>
  <c r="V3678" i="3"/>
  <c r="U3678" i="3"/>
  <c r="T3678" i="3"/>
  <c r="S3678" i="3"/>
  <c r="T3679" i="3" s="1"/>
  <c r="Y3677" i="3"/>
  <c r="V3677" i="3"/>
  <c r="U3677" i="3"/>
  <c r="W3677" i="3" s="1"/>
  <c r="S3677" i="3"/>
  <c r="T3677" i="3" s="1"/>
  <c r="X3676" i="3"/>
  <c r="U3676" i="3"/>
  <c r="W3676" i="3" s="1"/>
  <c r="T3676" i="3"/>
  <c r="S3676" i="3"/>
  <c r="W3675" i="3"/>
  <c r="X3675" i="3" s="1"/>
  <c r="U3675" i="3"/>
  <c r="V3675" i="3" s="1"/>
  <c r="S3675" i="3"/>
  <c r="X3674" i="3"/>
  <c r="V3674" i="3"/>
  <c r="U3674" i="3"/>
  <c r="W3674" i="3" s="1"/>
  <c r="Y3674" i="3" s="1"/>
  <c r="S3674" i="3"/>
  <c r="T3674" i="3" s="1"/>
  <c r="W3673" i="3"/>
  <c r="U3673" i="3"/>
  <c r="V3673" i="3" s="1"/>
  <c r="S3673" i="3"/>
  <c r="T3673" i="3" s="1"/>
  <c r="X3672" i="3"/>
  <c r="W3672" i="3"/>
  <c r="V3672" i="3"/>
  <c r="Y3672" i="3" s="1"/>
  <c r="U3672" i="3"/>
  <c r="T3672" i="3"/>
  <c r="S3672" i="3"/>
  <c r="U3671" i="3"/>
  <c r="S3671" i="3"/>
  <c r="W3670" i="3"/>
  <c r="V3670" i="3"/>
  <c r="U3670" i="3"/>
  <c r="T3670" i="3"/>
  <c r="S3670" i="3"/>
  <c r="Y3669" i="3"/>
  <c r="U3669" i="3"/>
  <c r="W3669" i="3" s="1"/>
  <c r="X3669" i="3" s="1"/>
  <c r="S3669" i="3"/>
  <c r="U3668" i="3"/>
  <c r="W3668" i="3" s="1"/>
  <c r="S3668" i="3"/>
  <c r="W3667" i="3"/>
  <c r="X3667" i="3" s="1"/>
  <c r="U3667" i="3"/>
  <c r="V3667" i="3" s="1"/>
  <c r="S3667" i="3"/>
  <c r="V3666" i="3"/>
  <c r="U3666" i="3"/>
  <c r="W3666" i="3" s="1"/>
  <c r="Y3666" i="3" s="1"/>
  <c r="S3666" i="3"/>
  <c r="T3666" i="3" s="1"/>
  <c r="U3665" i="3"/>
  <c r="V3665" i="3" s="1"/>
  <c r="S3665" i="3"/>
  <c r="X3664" i="3"/>
  <c r="W3664" i="3"/>
  <c r="V3664" i="3"/>
  <c r="U3664" i="3"/>
  <c r="T3664" i="3"/>
  <c r="S3664" i="3"/>
  <c r="U3663" i="3"/>
  <c r="S3663" i="3"/>
  <c r="W3662" i="3"/>
  <c r="V3662" i="3"/>
  <c r="U3662" i="3"/>
  <c r="T3662" i="3"/>
  <c r="S3662" i="3"/>
  <c r="Y3661" i="3"/>
  <c r="V3661" i="3"/>
  <c r="U3661" i="3"/>
  <c r="W3661" i="3" s="1"/>
  <c r="X3661" i="3" s="1"/>
  <c r="S3661" i="3"/>
  <c r="T3661" i="3" s="1"/>
  <c r="U3660" i="3"/>
  <c r="S3660" i="3"/>
  <c r="W3659" i="3"/>
  <c r="X3659" i="3" s="1"/>
  <c r="U3659" i="3"/>
  <c r="V3659" i="3" s="1"/>
  <c r="S3659" i="3"/>
  <c r="T3660" i="3" s="1"/>
  <c r="V3658" i="3"/>
  <c r="U3658" i="3"/>
  <c r="W3658" i="3" s="1"/>
  <c r="Y3658" i="3" s="1"/>
  <c r="S3658" i="3"/>
  <c r="Y3657" i="3"/>
  <c r="W3657" i="3"/>
  <c r="X3657" i="3" s="1"/>
  <c r="U3657" i="3"/>
  <c r="V3657" i="3" s="1"/>
  <c r="S3657" i="3"/>
  <c r="X3656" i="3"/>
  <c r="W3656" i="3"/>
  <c r="V3656" i="3"/>
  <c r="U3656" i="3"/>
  <c r="S3656" i="3"/>
  <c r="U3655" i="3"/>
  <c r="V3655" i="3" s="1"/>
  <c r="S3655" i="3"/>
  <c r="W3654" i="3"/>
  <c r="V3654" i="3"/>
  <c r="U3654" i="3"/>
  <c r="S3654" i="3"/>
  <c r="U3653" i="3"/>
  <c r="W3653" i="3" s="1"/>
  <c r="X3653" i="3" s="1"/>
  <c r="S3653" i="3"/>
  <c r="T3656" i="3" s="1"/>
  <c r="U3652" i="3"/>
  <c r="S3652" i="3"/>
  <c r="W3651" i="3"/>
  <c r="U3651" i="3"/>
  <c r="V3651" i="3" s="1"/>
  <c r="S3651" i="3"/>
  <c r="T3651" i="3" s="1"/>
  <c r="U3650" i="3"/>
  <c r="W3650" i="3" s="1"/>
  <c r="Y3650" i="3" s="1"/>
  <c r="S3650" i="3"/>
  <c r="W3649" i="3"/>
  <c r="X3649" i="3" s="1"/>
  <c r="U3649" i="3"/>
  <c r="V3649" i="3" s="1"/>
  <c r="S3649" i="3"/>
  <c r="X3648" i="3"/>
  <c r="W3648" i="3"/>
  <c r="V3648" i="3"/>
  <c r="U3648" i="3"/>
  <c r="T3648" i="3"/>
  <c r="S3648" i="3"/>
  <c r="X3647" i="3"/>
  <c r="W3647" i="3"/>
  <c r="Y3647" i="3" s="1"/>
  <c r="U3647" i="3"/>
  <c r="S3647" i="3"/>
  <c r="W3646" i="3"/>
  <c r="V3646" i="3"/>
  <c r="U3646" i="3"/>
  <c r="T3646" i="3"/>
  <c r="S3646" i="3"/>
  <c r="U3645" i="3"/>
  <c r="W3645" i="3" s="1"/>
  <c r="S3645" i="3"/>
  <c r="U3644" i="3"/>
  <c r="T3644" i="3"/>
  <c r="S3644" i="3"/>
  <c r="T3645" i="3" s="1"/>
  <c r="W3643" i="3"/>
  <c r="U3643" i="3"/>
  <c r="V3643" i="3" s="1"/>
  <c r="S3643" i="3"/>
  <c r="X3642" i="3"/>
  <c r="V3642" i="3"/>
  <c r="U3642" i="3"/>
  <c r="W3642" i="3" s="1"/>
  <c r="S3642" i="3"/>
  <c r="U3641" i="3"/>
  <c r="V3641" i="3" s="1"/>
  <c r="S3641" i="3"/>
  <c r="Y3640" i="3"/>
  <c r="X3640" i="3"/>
  <c r="W3640" i="3"/>
  <c r="V3640" i="3"/>
  <c r="U3640" i="3"/>
  <c r="S3640" i="3"/>
  <c r="W3639" i="3"/>
  <c r="Y3639" i="3" s="1"/>
  <c r="U3639" i="3"/>
  <c r="S3639" i="3"/>
  <c r="T3640" i="3" s="1"/>
  <c r="W3638" i="3"/>
  <c r="V3638" i="3"/>
  <c r="U3638" i="3"/>
  <c r="S3638" i="3"/>
  <c r="U3637" i="3"/>
  <c r="W3637" i="3" s="1"/>
  <c r="X3637" i="3" s="1"/>
  <c r="S3637" i="3"/>
  <c r="U3636" i="3"/>
  <c r="S3636" i="3"/>
  <c r="W3635" i="3"/>
  <c r="X3635" i="3" s="1"/>
  <c r="U3635" i="3"/>
  <c r="V3635" i="3" s="1"/>
  <c r="S3635" i="3"/>
  <c r="U3634" i="3"/>
  <c r="W3634" i="3" s="1"/>
  <c r="Y3634" i="3" s="1"/>
  <c r="S3634" i="3"/>
  <c r="T3634" i="3" s="1"/>
  <c r="W3633" i="3"/>
  <c r="X3633" i="3" s="1"/>
  <c r="U3633" i="3"/>
  <c r="V3633" i="3" s="1"/>
  <c r="S3633" i="3"/>
  <c r="X3632" i="3"/>
  <c r="W3632" i="3"/>
  <c r="V3632" i="3"/>
  <c r="U3632" i="3"/>
  <c r="T3632" i="3"/>
  <c r="S3632" i="3"/>
  <c r="U3631" i="3"/>
  <c r="S3631" i="3"/>
  <c r="W3630" i="3"/>
  <c r="V3630" i="3"/>
  <c r="U3630" i="3"/>
  <c r="S3630" i="3"/>
  <c r="U3629" i="3"/>
  <c r="W3629" i="3" s="1"/>
  <c r="X3629" i="3" s="1"/>
  <c r="S3629" i="3"/>
  <c r="T3629" i="3" s="1"/>
  <c r="U3628" i="3"/>
  <c r="S3628" i="3"/>
  <c r="W3627" i="3"/>
  <c r="U3627" i="3"/>
  <c r="V3627" i="3" s="1"/>
  <c r="T3627" i="3"/>
  <c r="S3627" i="3"/>
  <c r="T3628" i="3" s="1"/>
  <c r="X3626" i="3"/>
  <c r="V3626" i="3"/>
  <c r="U3626" i="3"/>
  <c r="W3626" i="3" s="1"/>
  <c r="Y3626" i="3" s="1"/>
  <c r="S3626" i="3"/>
  <c r="U3625" i="3"/>
  <c r="V3625" i="3" s="1"/>
  <c r="S3625" i="3"/>
  <c r="T3625" i="3" s="1"/>
  <c r="X3624" i="3"/>
  <c r="W3624" i="3"/>
  <c r="V3624" i="3"/>
  <c r="U3624" i="3"/>
  <c r="T3624" i="3"/>
  <c r="S3624" i="3"/>
  <c r="W3623" i="3"/>
  <c r="Y3623" i="3" s="1"/>
  <c r="U3623" i="3"/>
  <c r="V3623" i="3" s="1"/>
  <c r="S3623" i="3"/>
  <c r="T3623" i="3" s="1"/>
  <c r="W3622" i="3"/>
  <c r="V3622" i="3"/>
  <c r="U3622" i="3"/>
  <c r="T3622" i="3"/>
  <c r="S3622" i="3"/>
  <c r="V3621" i="3"/>
  <c r="U3621" i="3"/>
  <c r="W3621" i="3" s="1"/>
  <c r="S3621" i="3"/>
  <c r="U3620" i="3"/>
  <c r="T3620" i="3"/>
  <c r="S3620" i="3"/>
  <c r="T3621" i="3" s="1"/>
  <c r="W3619" i="3"/>
  <c r="U3619" i="3"/>
  <c r="V3619" i="3" s="1"/>
  <c r="S3619" i="3"/>
  <c r="V3618" i="3"/>
  <c r="Y3619" i="3" s="1"/>
  <c r="U3618" i="3"/>
  <c r="W3618" i="3" s="1"/>
  <c r="Y3618" i="3" s="1"/>
  <c r="S3618" i="3"/>
  <c r="T3618" i="3" s="1"/>
  <c r="U3617" i="3"/>
  <c r="V3617" i="3" s="1"/>
  <c r="S3617" i="3"/>
  <c r="X3616" i="3"/>
  <c r="W3616" i="3"/>
  <c r="V3616" i="3"/>
  <c r="U3616" i="3"/>
  <c r="S3616" i="3"/>
  <c r="U3615" i="3"/>
  <c r="V3615" i="3" s="1"/>
  <c r="S3615" i="3"/>
  <c r="W3614" i="3"/>
  <c r="V3614" i="3"/>
  <c r="U3614" i="3"/>
  <c r="S3614" i="3"/>
  <c r="V3613" i="3"/>
  <c r="U3613" i="3"/>
  <c r="W3613" i="3" s="1"/>
  <c r="X3613" i="3" s="1"/>
  <c r="S3613" i="3"/>
  <c r="T3613" i="3" s="1"/>
  <c r="U3612" i="3"/>
  <c r="S3612" i="3"/>
  <c r="W3611" i="3"/>
  <c r="X3611" i="3" s="1"/>
  <c r="U3611" i="3"/>
  <c r="V3611" i="3" s="1"/>
  <c r="T3611" i="3"/>
  <c r="S3611" i="3"/>
  <c r="V3610" i="3"/>
  <c r="U3610" i="3"/>
  <c r="W3610" i="3" s="1"/>
  <c r="S3610" i="3"/>
  <c r="T3612" i="3" s="1"/>
  <c r="U3609" i="3"/>
  <c r="V3609" i="3" s="1"/>
  <c r="S3609" i="3"/>
  <c r="Y3608" i="3"/>
  <c r="X3608" i="3"/>
  <c r="W3608" i="3"/>
  <c r="V3608" i="3"/>
  <c r="U3608" i="3"/>
  <c r="T3608" i="3"/>
  <c r="S3608" i="3"/>
  <c r="T3609" i="3" s="1"/>
  <c r="U3607" i="3"/>
  <c r="V3607" i="3" s="1"/>
  <c r="S3607" i="3"/>
  <c r="W3606" i="3"/>
  <c r="V3606" i="3"/>
  <c r="U3606" i="3"/>
  <c r="T3606" i="3"/>
  <c r="S3606" i="3"/>
  <c r="U3605" i="3"/>
  <c r="W3605" i="3" s="1"/>
  <c r="S3605" i="3"/>
  <c r="U3604" i="3"/>
  <c r="T3604" i="3"/>
  <c r="S3604" i="3"/>
  <c r="W3603" i="3"/>
  <c r="U3603" i="3"/>
  <c r="V3603" i="3" s="1"/>
  <c r="S3603" i="3"/>
  <c r="T3603" i="3" s="1"/>
  <c r="X3602" i="3"/>
  <c r="V3602" i="3"/>
  <c r="U3602" i="3"/>
  <c r="W3602" i="3" s="1"/>
  <c r="S3602" i="3"/>
  <c r="T3602" i="3" s="1"/>
  <c r="U3601" i="3"/>
  <c r="V3601" i="3" s="1"/>
  <c r="S3601" i="3"/>
  <c r="Y3600" i="3"/>
  <c r="X3600" i="3"/>
  <c r="W3600" i="3"/>
  <c r="V3600" i="3"/>
  <c r="U3600" i="3"/>
  <c r="T3600" i="3"/>
  <c r="S3600" i="3"/>
  <c r="T3601" i="3" s="1"/>
  <c r="U3599" i="3"/>
  <c r="V3599" i="3" s="1"/>
  <c r="S3599" i="3"/>
  <c r="T3599" i="3" s="1"/>
  <c r="W3598" i="3"/>
  <c r="V3598" i="3"/>
  <c r="U3598" i="3"/>
  <c r="S3598" i="3"/>
  <c r="V3597" i="3"/>
  <c r="U3597" i="3"/>
  <c r="W3597" i="3" s="1"/>
  <c r="X3597" i="3" s="1"/>
  <c r="S3597" i="3"/>
  <c r="U3596" i="3"/>
  <c r="S3596" i="3"/>
  <c r="W3595" i="3"/>
  <c r="X3595" i="3" s="1"/>
  <c r="U3595" i="3"/>
  <c r="V3595" i="3" s="1"/>
  <c r="S3595" i="3"/>
  <c r="U3594" i="3"/>
  <c r="W3594" i="3" s="1"/>
  <c r="Y3594" i="3" s="1"/>
  <c r="S3594" i="3"/>
  <c r="T3597" i="3" s="1"/>
  <c r="Y3593" i="3"/>
  <c r="W3593" i="3"/>
  <c r="X3593" i="3" s="1"/>
  <c r="U3593" i="3"/>
  <c r="V3593" i="3" s="1"/>
  <c r="S3593" i="3"/>
  <c r="X3592" i="3"/>
  <c r="W3592" i="3"/>
  <c r="V3592" i="3"/>
  <c r="U3592" i="3"/>
  <c r="S3592" i="3"/>
  <c r="U3591" i="3"/>
  <c r="S3591" i="3"/>
  <c r="T3591" i="3" s="1"/>
  <c r="W3590" i="3"/>
  <c r="V3590" i="3"/>
  <c r="U3590" i="3"/>
  <c r="S3590" i="3"/>
  <c r="U3589" i="3"/>
  <c r="W3589" i="3" s="1"/>
  <c r="X3589" i="3" s="1"/>
  <c r="S3589" i="3"/>
  <c r="T3590" i="3" s="1"/>
  <c r="U3588" i="3"/>
  <c r="S3588" i="3"/>
  <c r="W3587" i="3"/>
  <c r="U3587" i="3"/>
  <c r="V3587" i="3" s="1"/>
  <c r="S3587" i="3"/>
  <c r="T3587" i="3" s="1"/>
  <c r="X3586" i="3"/>
  <c r="U3586" i="3"/>
  <c r="W3586" i="3" s="1"/>
  <c r="Y3586" i="3" s="1"/>
  <c r="S3586" i="3"/>
  <c r="W3585" i="3"/>
  <c r="X3585" i="3" s="1"/>
  <c r="U3585" i="3"/>
  <c r="V3585" i="3" s="1"/>
  <c r="S3585" i="3"/>
  <c r="Y3584" i="3"/>
  <c r="X3584" i="3"/>
  <c r="W3584" i="3"/>
  <c r="V3584" i="3"/>
  <c r="U3584" i="3"/>
  <c r="T3584" i="3"/>
  <c r="S3584" i="3"/>
  <c r="T3585" i="3" s="1"/>
  <c r="X3583" i="3"/>
  <c r="W3583" i="3"/>
  <c r="U3583" i="3"/>
  <c r="V3583" i="3" s="1"/>
  <c r="S3583" i="3"/>
  <c r="W3582" i="3"/>
  <c r="V3582" i="3"/>
  <c r="U3582" i="3"/>
  <c r="T3582" i="3"/>
  <c r="S3582" i="3"/>
  <c r="Y3581" i="3"/>
  <c r="U3581" i="3"/>
  <c r="W3581" i="3" s="1"/>
  <c r="X3581" i="3" s="1"/>
  <c r="S3581" i="3"/>
  <c r="U3580" i="3"/>
  <c r="T3580" i="3"/>
  <c r="S3580" i="3"/>
  <c r="W3579" i="3"/>
  <c r="U3579" i="3"/>
  <c r="V3579" i="3" s="1"/>
  <c r="S3579" i="3"/>
  <c r="T3579" i="3" s="1"/>
  <c r="V3578" i="3"/>
  <c r="U3578" i="3"/>
  <c r="W3578" i="3" s="1"/>
  <c r="Y3578" i="3" s="1"/>
  <c r="S3578" i="3"/>
  <c r="U3577" i="3"/>
  <c r="V3577" i="3" s="1"/>
  <c r="S3577" i="3"/>
  <c r="Y3576" i="3"/>
  <c r="X3576" i="3"/>
  <c r="W3576" i="3"/>
  <c r="V3576" i="3"/>
  <c r="U3576" i="3"/>
  <c r="T3576" i="3"/>
  <c r="S3576" i="3"/>
  <c r="T3577" i="3" s="1"/>
  <c r="W3575" i="3"/>
  <c r="U3575" i="3"/>
  <c r="V3575" i="3" s="1"/>
  <c r="S3575" i="3"/>
  <c r="T3574" i="3" s="1"/>
  <c r="W3574" i="3"/>
  <c r="V3574" i="3"/>
  <c r="U3574" i="3"/>
  <c r="S3574" i="3"/>
  <c r="U3573" i="3"/>
  <c r="W3573" i="3" s="1"/>
  <c r="X3573" i="3" s="1"/>
  <c r="S3573" i="3"/>
  <c r="U3572" i="3"/>
  <c r="T3572" i="3"/>
  <c r="S3572" i="3"/>
  <c r="Y3571" i="3"/>
  <c r="W3571" i="3"/>
  <c r="X3571" i="3" s="1"/>
  <c r="U3571" i="3"/>
  <c r="V3571" i="3" s="1"/>
  <c r="T3571" i="3"/>
  <c r="S3571" i="3"/>
  <c r="V3570" i="3"/>
  <c r="U3570" i="3"/>
  <c r="W3570" i="3" s="1"/>
  <c r="Y3570" i="3" s="1"/>
  <c r="S3570" i="3"/>
  <c r="T3570" i="3" s="1"/>
  <c r="W3569" i="3"/>
  <c r="X3569" i="3" s="1"/>
  <c r="U3569" i="3"/>
  <c r="V3569" i="3" s="1"/>
  <c r="S3569" i="3"/>
  <c r="Y3568" i="3"/>
  <c r="X3568" i="3"/>
  <c r="W3568" i="3"/>
  <c r="V3568" i="3"/>
  <c r="U3568" i="3"/>
  <c r="T3568" i="3"/>
  <c r="S3568" i="3"/>
  <c r="T3569" i="3" s="1"/>
  <c r="U3567" i="3"/>
  <c r="V3567" i="3" s="1"/>
  <c r="S3567" i="3"/>
  <c r="T3566" i="3" s="1"/>
  <c r="W3566" i="3"/>
  <c r="V3566" i="3"/>
  <c r="U3566" i="3"/>
  <c r="S3566" i="3"/>
  <c r="U3565" i="3"/>
  <c r="W3565" i="3" s="1"/>
  <c r="S3565" i="3"/>
  <c r="U3564" i="3"/>
  <c r="S3564" i="3"/>
  <c r="W3563" i="3"/>
  <c r="X3563" i="3" s="1"/>
  <c r="U3563" i="3"/>
  <c r="T3563" i="3"/>
  <c r="S3563" i="3"/>
  <c r="T3564" i="3" s="1"/>
  <c r="X3562" i="3"/>
  <c r="V3562" i="3"/>
  <c r="U3562" i="3"/>
  <c r="W3562" i="3" s="1"/>
  <c r="Y3562" i="3" s="1"/>
  <c r="S3562" i="3"/>
  <c r="U3561" i="3"/>
  <c r="V3561" i="3" s="1"/>
  <c r="S3561" i="3"/>
  <c r="X3560" i="3"/>
  <c r="W3560" i="3"/>
  <c r="V3560" i="3"/>
  <c r="U3560" i="3"/>
  <c r="T3560" i="3"/>
  <c r="S3560" i="3"/>
  <c r="W3559" i="3"/>
  <c r="Y3559" i="3" s="1"/>
  <c r="U3559" i="3"/>
  <c r="V3559" i="3" s="1"/>
  <c r="S3559" i="3"/>
  <c r="T3559" i="3" s="1"/>
  <c r="W3558" i="3"/>
  <c r="V3558" i="3"/>
  <c r="U3558" i="3"/>
  <c r="T3558" i="3"/>
  <c r="S3558" i="3"/>
  <c r="V3557" i="3"/>
  <c r="U3557" i="3"/>
  <c r="W3557" i="3" s="1"/>
  <c r="S3557" i="3"/>
  <c r="U3556" i="3"/>
  <c r="T3556" i="3"/>
  <c r="S3556" i="3"/>
  <c r="T3557" i="3" s="1"/>
  <c r="W3555" i="3"/>
  <c r="X3555" i="3" s="1"/>
  <c r="U3555" i="3"/>
  <c r="V3555" i="3" s="1"/>
  <c r="S3555" i="3"/>
  <c r="X3554" i="3"/>
  <c r="V3554" i="3"/>
  <c r="U3554" i="3"/>
  <c r="W3554" i="3" s="1"/>
  <c r="S3554" i="3"/>
  <c r="T3555" i="3" s="1"/>
  <c r="U3553" i="3"/>
  <c r="V3553" i="3" s="1"/>
  <c r="S3553" i="3"/>
  <c r="T3553" i="3" s="1"/>
  <c r="X3552" i="3"/>
  <c r="W3552" i="3"/>
  <c r="V3552" i="3"/>
  <c r="U3552" i="3"/>
  <c r="S3552" i="3"/>
  <c r="X3551" i="3"/>
  <c r="W3551" i="3"/>
  <c r="Y3551" i="3" s="1"/>
  <c r="V3551" i="3"/>
  <c r="U3551" i="3"/>
  <c r="S3551" i="3"/>
  <c r="U3550" i="3"/>
  <c r="W3550" i="3" s="1"/>
  <c r="T3550" i="3"/>
  <c r="S3550" i="3"/>
  <c r="Y3549" i="3"/>
  <c r="V3549" i="3"/>
  <c r="U3549" i="3"/>
  <c r="W3549" i="3" s="1"/>
  <c r="X3549" i="3" s="1"/>
  <c r="S3549" i="3"/>
  <c r="T3551" i="3" s="1"/>
  <c r="U3548" i="3"/>
  <c r="S3548" i="3"/>
  <c r="T3548" i="3" s="1"/>
  <c r="Y3547" i="3"/>
  <c r="W3547" i="3"/>
  <c r="X3547" i="3" s="1"/>
  <c r="U3547" i="3"/>
  <c r="S3547" i="3"/>
  <c r="T3547" i="3" s="1"/>
  <c r="X3546" i="3"/>
  <c r="V3546" i="3"/>
  <c r="U3546" i="3"/>
  <c r="W3546" i="3" s="1"/>
  <c r="S3546" i="3"/>
  <c r="U3545" i="3"/>
  <c r="V3545" i="3" s="1"/>
  <c r="S3545" i="3"/>
  <c r="T3545" i="3" s="1"/>
  <c r="X3544" i="3"/>
  <c r="W3544" i="3"/>
  <c r="V3544" i="3"/>
  <c r="U3544" i="3"/>
  <c r="T3544" i="3"/>
  <c r="S3544" i="3"/>
  <c r="W3543" i="3"/>
  <c r="Y3543" i="3" s="1"/>
  <c r="V3543" i="3"/>
  <c r="U3543" i="3"/>
  <c r="S3543" i="3"/>
  <c r="T3543" i="3" s="1"/>
  <c r="U3542" i="3"/>
  <c r="W3542" i="3" s="1"/>
  <c r="T3542" i="3"/>
  <c r="S3542" i="3"/>
  <c r="U3541" i="3"/>
  <c r="W3541" i="3" s="1"/>
  <c r="S3541" i="3"/>
  <c r="T3541" i="3" s="1"/>
  <c r="U3540" i="3"/>
  <c r="T3540" i="3"/>
  <c r="S3540" i="3"/>
  <c r="W3539" i="3"/>
  <c r="U3539" i="3"/>
  <c r="V3539" i="3" s="1"/>
  <c r="S3539" i="3"/>
  <c r="T3539" i="3" s="1"/>
  <c r="Y3538" i="3"/>
  <c r="X3538" i="3"/>
  <c r="V3538" i="3"/>
  <c r="U3538" i="3"/>
  <c r="W3538" i="3" s="1"/>
  <c r="S3538" i="3"/>
  <c r="W3537" i="3"/>
  <c r="Y3537" i="3" s="1"/>
  <c r="U3537" i="3"/>
  <c r="V3537" i="3" s="1"/>
  <c r="S3537" i="3"/>
  <c r="Y3536" i="3"/>
  <c r="W3536" i="3"/>
  <c r="X3536" i="3" s="1"/>
  <c r="V3536" i="3"/>
  <c r="U3536" i="3"/>
  <c r="T3536" i="3"/>
  <c r="S3536" i="3"/>
  <c r="T3537" i="3" s="1"/>
  <c r="X3535" i="3"/>
  <c r="W3535" i="3"/>
  <c r="U3535" i="3"/>
  <c r="V3535" i="3" s="1"/>
  <c r="S3535" i="3"/>
  <c r="V3534" i="3"/>
  <c r="U3534" i="3"/>
  <c r="W3534" i="3" s="1"/>
  <c r="T3534" i="3"/>
  <c r="S3534" i="3"/>
  <c r="U3533" i="3"/>
  <c r="W3533" i="3" s="1"/>
  <c r="S3533" i="3"/>
  <c r="T3532" i="3" s="1"/>
  <c r="U3532" i="3"/>
  <c r="S3532" i="3"/>
  <c r="W3531" i="3"/>
  <c r="U3531" i="3"/>
  <c r="V3531" i="3" s="1"/>
  <c r="T3531" i="3"/>
  <c r="S3531" i="3"/>
  <c r="X3530" i="3"/>
  <c r="V3530" i="3"/>
  <c r="U3530" i="3"/>
  <c r="W3530" i="3" s="1"/>
  <c r="S3530" i="3"/>
  <c r="U3529" i="3"/>
  <c r="V3529" i="3" s="1"/>
  <c r="S3529" i="3"/>
  <c r="W3528" i="3"/>
  <c r="V3528" i="3"/>
  <c r="U3528" i="3"/>
  <c r="S3528" i="3"/>
  <c r="U3527" i="3"/>
  <c r="W3527" i="3" s="1"/>
  <c r="S3527" i="3"/>
  <c r="T3527" i="3" s="1"/>
  <c r="W3526" i="3"/>
  <c r="V3526" i="3"/>
  <c r="U3526" i="3"/>
  <c r="T3526" i="3"/>
  <c r="S3526" i="3"/>
  <c r="W3525" i="3"/>
  <c r="X3525" i="3" s="1"/>
  <c r="U3525" i="3"/>
  <c r="V3525" i="3" s="1"/>
  <c r="T3525" i="3"/>
  <c r="S3525" i="3"/>
  <c r="U3524" i="3"/>
  <c r="W3524" i="3" s="1"/>
  <c r="T3524" i="3"/>
  <c r="S3524" i="3"/>
  <c r="W3523" i="3"/>
  <c r="X3523" i="3" s="1"/>
  <c r="U3523" i="3"/>
  <c r="V3523" i="3" s="1"/>
  <c r="S3523" i="3"/>
  <c r="X3522" i="3"/>
  <c r="V3522" i="3"/>
  <c r="U3522" i="3"/>
  <c r="W3522" i="3" s="1"/>
  <c r="S3522" i="3"/>
  <c r="U3521" i="3"/>
  <c r="V3521" i="3" s="1"/>
  <c r="S3521" i="3"/>
  <c r="T3522" i="3" s="1"/>
  <c r="Y3520" i="3"/>
  <c r="X3520" i="3"/>
  <c r="W3520" i="3"/>
  <c r="V3520" i="3"/>
  <c r="U3520" i="3"/>
  <c r="S3520" i="3"/>
  <c r="Y3519" i="3"/>
  <c r="X3519" i="3"/>
  <c r="W3519" i="3"/>
  <c r="U3519" i="3"/>
  <c r="V3519" i="3" s="1"/>
  <c r="S3519" i="3"/>
  <c r="W3518" i="3"/>
  <c r="Y3518" i="3" s="1"/>
  <c r="U3518" i="3"/>
  <c r="V3518" i="3" s="1"/>
  <c r="S3518" i="3"/>
  <c r="U3517" i="3"/>
  <c r="W3517" i="3" s="1"/>
  <c r="S3517" i="3"/>
  <c r="T3517" i="3" s="1"/>
  <c r="U3516" i="3"/>
  <c r="W3516" i="3" s="1"/>
  <c r="S3516" i="3"/>
  <c r="X3516" i="3" s="1"/>
  <c r="U3515" i="3"/>
  <c r="V3515" i="3" s="1"/>
  <c r="S3515" i="3"/>
  <c r="V3514" i="3"/>
  <c r="U3514" i="3"/>
  <c r="W3514" i="3" s="1"/>
  <c r="S3514" i="3"/>
  <c r="T3514" i="3" s="1"/>
  <c r="U3513" i="3"/>
  <c r="V3513" i="3" s="1"/>
  <c r="S3513" i="3"/>
  <c r="Y3512" i="3"/>
  <c r="W3512" i="3"/>
  <c r="X3512" i="3" s="1"/>
  <c r="V3512" i="3"/>
  <c r="U3512" i="3"/>
  <c r="S3512" i="3"/>
  <c r="X3511" i="3"/>
  <c r="W3511" i="3"/>
  <c r="V3511" i="3"/>
  <c r="U3511" i="3"/>
  <c r="S3511" i="3"/>
  <c r="V3510" i="3"/>
  <c r="U3510" i="3"/>
  <c r="W3510" i="3" s="1"/>
  <c r="T3510" i="3"/>
  <c r="S3510" i="3"/>
  <c r="T3511" i="3" s="1"/>
  <c r="U3509" i="3"/>
  <c r="W3509" i="3" s="1"/>
  <c r="S3509" i="3"/>
  <c r="T3509" i="3" s="1"/>
  <c r="U3508" i="3"/>
  <c r="W3508" i="3" s="1"/>
  <c r="S3508" i="3"/>
  <c r="T3506" i="3" s="1"/>
  <c r="W3507" i="3"/>
  <c r="X3507" i="3" s="1"/>
  <c r="V3507" i="3"/>
  <c r="U3507" i="3"/>
  <c r="S3507" i="3"/>
  <c r="T3507" i="3" s="1"/>
  <c r="X3506" i="3"/>
  <c r="U3506" i="3"/>
  <c r="W3506" i="3" s="1"/>
  <c r="Y3506" i="3" s="1"/>
  <c r="S3506" i="3"/>
  <c r="U3505" i="3"/>
  <c r="V3505" i="3" s="1"/>
  <c r="S3505" i="3"/>
  <c r="Y3504" i="3"/>
  <c r="W3504" i="3"/>
  <c r="X3504" i="3" s="1"/>
  <c r="U3504" i="3"/>
  <c r="T3504" i="3"/>
  <c r="S3504" i="3"/>
  <c r="V3504" i="3" s="1"/>
  <c r="U3503" i="3"/>
  <c r="W3503" i="3" s="1"/>
  <c r="S3503" i="3"/>
  <c r="Y3502" i="3"/>
  <c r="W3502" i="3"/>
  <c r="X3502" i="3" s="1"/>
  <c r="V3502" i="3"/>
  <c r="U3502" i="3"/>
  <c r="S3502" i="3"/>
  <c r="X3501" i="3"/>
  <c r="W3501" i="3"/>
  <c r="V3501" i="3"/>
  <c r="U3501" i="3"/>
  <c r="S3501" i="3"/>
  <c r="W3500" i="3"/>
  <c r="U3500" i="3"/>
  <c r="V3500" i="3" s="1"/>
  <c r="S3500" i="3"/>
  <c r="V3499" i="3"/>
  <c r="U3499" i="3"/>
  <c r="W3499" i="3" s="1"/>
  <c r="T3499" i="3"/>
  <c r="S3499" i="3"/>
  <c r="T3500" i="3" s="1"/>
  <c r="U3498" i="3"/>
  <c r="W3498" i="3" s="1"/>
  <c r="S3498" i="3"/>
  <c r="U3497" i="3"/>
  <c r="W3497" i="3" s="1"/>
  <c r="S3497" i="3"/>
  <c r="U3496" i="3"/>
  <c r="W3496" i="3" s="1"/>
  <c r="S3496" i="3"/>
  <c r="X3495" i="3"/>
  <c r="W3495" i="3"/>
  <c r="U3495" i="3"/>
  <c r="V3495" i="3" s="1"/>
  <c r="Y3495" i="3" s="1"/>
  <c r="S3495" i="3"/>
  <c r="T3495" i="3" s="1"/>
  <c r="Y3494" i="3"/>
  <c r="W3494" i="3"/>
  <c r="X3494" i="3" s="1"/>
  <c r="V3494" i="3"/>
  <c r="U3494" i="3"/>
  <c r="S3494" i="3"/>
  <c r="T3494" i="3" s="1"/>
  <c r="X3493" i="3"/>
  <c r="W3493" i="3"/>
  <c r="V3493" i="3"/>
  <c r="U3493" i="3"/>
  <c r="S3493" i="3"/>
  <c r="W3492" i="3"/>
  <c r="U3492" i="3"/>
  <c r="V3492" i="3" s="1"/>
  <c r="S3492" i="3"/>
  <c r="V3491" i="3"/>
  <c r="U3491" i="3"/>
  <c r="W3491" i="3" s="1"/>
  <c r="T3491" i="3"/>
  <c r="S3491" i="3"/>
  <c r="T3492" i="3" s="1"/>
  <c r="U3490" i="3"/>
  <c r="S3490" i="3"/>
  <c r="U3489" i="3"/>
  <c r="W3489" i="3" s="1"/>
  <c r="T3489" i="3"/>
  <c r="S3489" i="3"/>
  <c r="T3490" i="3" s="1"/>
  <c r="U3488" i="3"/>
  <c r="W3488" i="3" s="1"/>
  <c r="S3488" i="3"/>
  <c r="Y3487" i="3"/>
  <c r="X3487" i="3"/>
  <c r="W3487" i="3"/>
  <c r="U3487" i="3"/>
  <c r="V3487" i="3" s="1"/>
  <c r="S3487" i="3"/>
  <c r="T3487" i="3" s="1"/>
  <c r="Y3486" i="3"/>
  <c r="W3486" i="3"/>
  <c r="X3486" i="3" s="1"/>
  <c r="V3486" i="3"/>
  <c r="U3486" i="3"/>
  <c r="S3486" i="3"/>
  <c r="X3485" i="3"/>
  <c r="W3485" i="3"/>
  <c r="Y3485" i="3" s="1"/>
  <c r="V3485" i="3"/>
  <c r="U3485" i="3"/>
  <c r="S3485" i="3"/>
  <c r="T3486" i="3" s="1"/>
  <c r="W3484" i="3"/>
  <c r="U3484" i="3"/>
  <c r="V3484" i="3" s="1"/>
  <c r="T3484" i="3"/>
  <c r="S3484" i="3"/>
  <c r="T3485" i="3" s="1"/>
  <c r="V3483" i="3"/>
  <c r="U3483" i="3"/>
  <c r="W3483" i="3" s="1"/>
  <c r="S3483" i="3"/>
  <c r="U3482" i="3"/>
  <c r="S3482" i="3"/>
  <c r="T3482" i="3" s="1"/>
  <c r="U3481" i="3"/>
  <c r="W3481" i="3" s="1"/>
  <c r="S3481" i="3"/>
  <c r="U3480" i="3"/>
  <c r="W3480" i="3" s="1"/>
  <c r="S3480" i="3"/>
  <c r="T3480" i="3" s="1"/>
  <c r="X3479" i="3"/>
  <c r="W3479" i="3"/>
  <c r="U3479" i="3"/>
  <c r="V3479" i="3" s="1"/>
  <c r="S3479" i="3"/>
  <c r="Y3478" i="3"/>
  <c r="W3478" i="3"/>
  <c r="X3478" i="3" s="1"/>
  <c r="V3478" i="3"/>
  <c r="U3478" i="3"/>
  <c r="S3478" i="3"/>
  <c r="T3479" i="3" s="1"/>
  <c r="X3477" i="3"/>
  <c r="W3477" i="3"/>
  <c r="Y3477" i="3" s="1"/>
  <c r="V3477" i="3"/>
  <c r="U3477" i="3"/>
  <c r="S3477" i="3"/>
  <c r="T3477" i="3" s="1"/>
  <c r="W3476" i="3"/>
  <c r="U3476" i="3"/>
  <c r="V3476" i="3" s="1"/>
  <c r="S3476" i="3"/>
  <c r="V3475" i="3"/>
  <c r="U3475" i="3"/>
  <c r="W3475" i="3" s="1"/>
  <c r="S3475" i="3"/>
  <c r="U3474" i="3"/>
  <c r="S3474" i="3"/>
  <c r="U3473" i="3"/>
  <c r="W3473" i="3" s="1"/>
  <c r="T3473" i="3"/>
  <c r="S3473" i="3"/>
  <c r="Y3472" i="3"/>
  <c r="U3472" i="3"/>
  <c r="W3472" i="3" s="1"/>
  <c r="X3472" i="3" s="1"/>
  <c r="S3472" i="3"/>
  <c r="Y3471" i="3"/>
  <c r="X3471" i="3"/>
  <c r="W3471" i="3"/>
  <c r="U3471" i="3"/>
  <c r="V3471" i="3" s="1"/>
  <c r="S3471" i="3"/>
  <c r="T3471" i="3" s="1"/>
  <c r="W3470" i="3"/>
  <c r="X3470" i="3" s="1"/>
  <c r="V3470" i="3"/>
  <c r="U3470" i="3"/>
  <c r="S3470" i="3"/>
  <c r="X3469" i="3"/>
  <c r="W3469" i="3"/>
  <c r="Y3469" i="3" s="1"/>
  <c r="V3469" i="3"/>
  <c r="Y3470" i="3" s="1"/>
  <c r="U3469" i="3"/>
  <c r="S3469" i="3"/>
  <c r="T3469" i="3" s="1"/>
  <c r="U3468" i="3"/>
  <c r="V3468" i="3" s="1"/>
  <c r="S3468" i="3"/>
  <c r="V3467" i="3"/>
  <c r="U3467" i="3"/>
  <c r="W3467" i="3" s="1"/>
  <c r="T3467" i="3"/>
  <c r="S3467" i="3"/>
  <c r="U3466" i="3"/>
  <c r="S3466" i="3"/>
  <c r="U3465" i="3"/>
  <c r="W3465" i="3" s="1"/>
  <c r="S3465" i="3"/>
  <c r="U3464" i="3"/>
  <c r="W3464" i="3" s="1"/>
  <c r="X3464" i="3" s="1"/>
  <c r="S3464" i="3"/>
  <c r="T3465" i="3" s="1"/>
  <c r="Y3463" i="3"/>
  <c r="X3463" i="3"/>
  <c r="W3463" i="3"/>
  <c r="U3463" i="3"/>
  <c r="V3463" i="3" s="1"/>
  <c r="S3463" i="3"/>
  <c r="W3462" i="3"/>
  <c r="X3462" i="3" s="1"/>
  <c r="V3462" i="3"/>
  <c r="U3462" i="3"/>
  <c r="S3462" i="3"/>
  <c r="X3461" i="3"/>
  <c r="W3461" i="3"/>
  <c r="Y3461" i="3" s="1"/>
  <c r="V3461" i="3"/>
  <c r="U3461" i="3"/>
  <c r="S3461" i="3"/>
  <c r="T3461" i="3" s="1"/>
  <c r="W3460" i="3"/>
  <c r="U3460" i="3"/>
  <c r="V3460" i="3" s="1"/>
  <c r="S3460" i="3"/>
  <c r="V3459" i="3"/>
  <c r="U3459" i="3"/>
  <c r="W3459" i="3" s="1"/>
  <c r="T3459" i="3"/>
  <c r="S3459" i="3"/>
  <c r="T3460" i="3" s="1"/>
  <c r="U3458" i="3"/>
  <c r="S3458" i="3"/>
  <c r="U3457" i="3"/>
  <c r="W3457" i="3" s="1"/>
  <c r="S3457" i="3"/>
  <c r="U3456" i="3"/>
  <c r="W3456" i="3" s="1"/>
  <c r="X3456" i="3" s="1"/>
  <c r="S3456" i="3"/>
  <c r="X3455" i="3"/>
  <c r="W3455" i="3"/>
  <c r="U3455" i="3"/>
  <c r="V3455" i="3" s="1"/>
  <c r="S3455" i="3"/>
  <c r="W3454" i="3"/>
  <c r="V3454" i="3"/>
  <c r="U3454" i="3"/>
  <c r="S3454" i="3"/>
  <c r="W3453" i="3"/>
  <c r="V3453" i="3"/>
  <c r="U3453" i="3"/>
  <c r="S3453" i="3"/>
  <c r="W3452" i="3"/>
  <c r="V3452" i="3"/>
  <c r="U3452" i="3"/>
  <c r="S3452" i="3"/>
  <c r="V3451" i="3"/>
  <c r="U3451" i="3"/>
  <c r="W3451" i="3" s="1"/>
  <c r="S3451" i="3"/>
  <c r="U3450" i="3"/>
  <c r="T3450" i="3"/>
  <c r="S3450" i="3"/>
  <c r="U3449" i="3"/>
  <c r="W3449" i="3" s="1"/>
  <c r="S3449" i="3"/>
  <c r="U3448" i="3"/>
  <c r="W3448" i="3" s="1"/>
  <c r="S3448" i="3"/>
  <c r="T3452" i="3" s="1"/>
  <c r="X3447" i="3"/>
  <c r="W3447" i="3"/>
  <c r="U3447" i="3"/>
  <c r="V3447" i="3" s="1"/>
  <c r="S3447" i="3"/>
  <c r="W3446" i="3"/>
  <c r="Y3446" i="3" s="1"/>
  <c r="V3446" i="3"/>
  <c r="U3446" i="3"/>
  <c r="S3446" i="3"/>
  <c r="X3445" i="3"/>
  <c r="W3445" i="3"/>
  <c r="Y3445" i="3" s="1"/>
  <c r="V3445" i="3"/>
  <c r="U3445" i="3"/>
  <c r="S3445" i="3"/>
  <c r="T3445" i="3" s="1"/>
  <c r="W3444" i="3"/>
  <c r="V3444" i="3"/>
  <c r="U3444" i="3"/>
  <c r="S3444" i="3"/>
  <c r="U3443" i="3"/>
  <c r="W3443" i="3" s="1"/>
  <c r="T3443" i="3"/>
  <c r="S3443" i="3"/>
  <c r="T3444" i="3" s="1"/>
  <c r="U3442" i="3"/>
  <c r="T3442" i="3"/>
  <c r="S3442" i="3"/>
  <c r="U3441" i="3"/>
  <c r="W3441" i="3" s="1"/>
  <c r="T3441" i="3"/>
  <c r="S3441" i="3"/>
  <c r="U3440" i="3"/>
  <c r="W3440" i="3" s="1"/>
  <c r="X3440" i="3" s="1"/>
  <c r="S3440" i="3"/>
  <c r="Y3439" i="3"/>
  <c r="X3439" i="3"/>
  <c r="W3439" i="3"/>
  <c r="U3439" i="3"/>
  <c r="V3439" i="3" s="1"/>
  <c r="S3439" i="3"/>
  <c r="X3438" i="3"/>
  <c r="W3438" i="3"/>
  <c r="Y3438" i="3" s="1"/>
  <c r="V3438" i="3"/>
  <c r="U3438" i="3"/>
  <c r="S3438" i="3"/>
  <c r="W3437" i="3"/>
  <c r="V3437" i="3"/>
  <c r="U3437" i="3"/>
  <c r="S3437" i="3"/>
  <c r="T3438" i="3" s="1"/>
  <c r="W3436" i="3"/>
  <c r="U3436" i="3"/>
  <c r="V3436" i="3" s="1"/>
  <c r="T3436" i="3"/>
  <c r="S3436" i="3"/>
  <c r="T3437" i="3" s="1"/>
  <c r="U3435" i="3"/>
  <c r="W3435" i="3" s="1"/>
  <c r="T3435" i="3"/>
  <c r="S3435" i="3"/>
  <c r="U3434" i="3"/>
  <c r="S3434" i="3"/>
  <c r="U3433" i="3"/>
  <c r="W3433" i="3" s="1"/>
  <c r="S3433" i="3"/>
  <c r="T3434" i="3" s="1"/>
  <c r="Y3432" i="3"/>
  <c r="U3432" i="3"/>
  <c r="W3432" i="3" s="1"/>
  <c r="X3432" i="3" s="1"/>
  <c r="S3432" i="3"/>
  <c r="X3431" i="3"/>
  <c r="W3431" i="3"/>
  <c r="U3431" i="3"/>
  <c r="V3431" i="3" s="1"/>
  <c r="S3431" i="3"/>
  <c r="X3430" i="3"/>
  <c r="W3430" i="3"/>
  <c r="V3430" i="3"/>
  <c r="U3430" i="3"/>
  <c r="S3430" i="3"/>
  <c r="W3429" i="3"/>
  <c r="V3429" i="3"/>
  <c r="U3429" i="3"/>
  <c r="S3429" i="3"/>
  <c r="U3428" i="3"/>
  <c r="W3428" i="3" s="1"/>
  <c r="S3428" i="3"/>
  <c r="U3427" i="3"/>
  <c r="W3427" i="3" s="1"/>
  <c r="S3427" i="3"/>
  <c r="U3426" i="3"/>
  <c r="S3426" i="3"/>
  <c r="T3427" i="3" s="1"/>
  <c r="U3425" i="3"/>
  <c r="W3425" i="3" s="1"/>
  <c r="S3425" i="3"/>
  <c r="T3425" i="3" s="1"/>
  <c r="Y3424" i="3"/>
  <c r="U3424" i="3"/>
  <c r="W3424" i="3" s="1"/>
  <c r="X3424" i="3" s="1"/>
  <c r="S3424" i="3"/>
  <c r="X3423" i="3"/>
  <c r="W3423" i="3"/>
  <c r="U3423" i="3"/>
  <c r="V3423" i="3" s="1"/>
  <c r="Y3423" i="3" s="1"/>
  <c r="S3423" i="3"/>
  <c r="T3423" i="3" s="1"/>
  <c r="W3422" i="3"/>
  <c r="X3422" i="3" s="1"/>
  <c r="V3422" i="3"/>
  <c r="U3422" i="3"/>
  <c r="S3422" i="3"/>
  <c r="W3421" i="3"/>
  <c r="Y3421" i="3" s="1"/>
  <c r="V3421" i="3"/>
  <c r="U3421" i="3"/>
  <c r="S3421" i="3"/>
  <c r="T3422" i="3" s="1"/>
  <c r="W3420" i="3"/>
  <c r="V3420" i="3"/>
  <c r="U3420" i="3"/>
  <c r="T3420" i="3"/>
  <c r="S3420" i="3"/>
  <c r="T3421" i="3" s="1"/>
  <c r="V3419" i="3"/>
  <c r="U3419" i="3"/>
  <c r="W3419" i="3" s="1"/>
  <c r="S3419" i="3"/>
  <c r="U3418" i="3"/>
  <c r="S3418" i="3"/>
  <c r="T3419" i="3" s="1"/>
  <c r="U3417" i="3"/>
  <c r="W3417" i="3" s="1"/>
  <c r="S3417" i="3"/>
  <c r="U3416" i="3"/>
  <c r="W3416" i="3" s="1"/>
  <c r="S3416" i="3"/>
  <c r="Y3415" i="3"/>
  <c r="X3415" i="3"/>
  <c r="W3415" i="3"/>
  <c r="U3415" i="3"/>
  <c r="V3415" i="3" s="1"/>
  <c r="S3415" i="3"/>
  <c r="Y3414" i="3"/>
  <c r="W3414" i="3"/>
  <c r="X3414" i="3" s="1"/>
  <c r="V3414" i="3"/>
  <c r="U3414" i="3"/>
  <c r="S3414" i="3"/>
  <c r="T3415" i="3" s="1"/>
  <c r="X3413" i="3"/>
  <c r="W3413" i="3"/>
  <c r="Y3413" i="3" s="1"/>
  <c r="V3413" i="3"/>
  <c r="U3413" i="3"/>
  <c r="S3413" i="3"/>
  <c r="U3412" i="3"/>
  <c r="W3412" i="3" s="1"/>
  <c r="S3412" i="3"/>
  <c r="U3411" i="3"/>
  <c r="W3411" i="3" s="1"/>
  <c r="T3411" i="3"/>
  <c r="S3411" i="3"/>
  <c r="T3412" i="3" s="1"/>
  <c r="U3410" i="3"/>
  <c r="S3410" i="3"/>
  <c r="T3410" i="3" s="1"/>
  <c r="U3409" i="3"/>
  <c r="W3409" i="3" s="1"/>
  <c r="S3409" i="3"/>
  <c r="T3409" i="3" s="1"/>
  <c r="U3408" i="3"/>
  <c r="W3408" i="3" s="1"/>
  <c r="X3408" i="3" s="1"/>
  <c r="S3408" i="3"/>
  <c r="Y3407" i="3"/>
  <c r="X3407" i="3"/>
  <c r="W3407" i="3"/>
  <c r="U3407" i="3"/>
  <c r="V3407" i="3" s="1"/>
  <c r="S3407" i="3"/>
  <c r="T3407" i="3" s="1"/>
  <c r="Y3406" i="3"/>
  <c r="X3406" i="3"/>
  <c r="W3406" i="3"/>
  <c r="V3406" i="3"/>
  <c r="U3406" i="3"/>
  <c r="S3406" i="3"/>
  <c r="T3406" i="3" s="1"/>
  <c r="W3405" i="3"/>
  <c r="V3405" i="3"/>
  <c r="U3405" i="3"/>
  <c r="S3405" i="3"/>
  <c r="W3404" i="3"/>
  <c r="V3404" i="3"/>
  <c r="U3404" i="3"/>
  <c r="T3404" i="3"/>
  <c r="S3404" i="3"/>
  <c r="T3405" i="3" s="1"/>
  <c r="V3403" i="3"/>
  <c r="U3403" i="3"/>
  <c r="W3403" i="3" s="1"/>
  <c r="T3403" i="3"/>
  <c r="S3403" i="3"/>
  <c r="U3402" i="3"/>
  <c r="T3402" i="3"/>
  <c r="S3402" i="3"/>
  <c r="U3401" i="3"/>
  <c r="W3401" i="3" s="1"/>
  <c r="T3401" i="3"/>
  <c r="S3401" i="3"/>
  <c r="U3400" i="3"/>
  <c r="W3400" i="3" s="1"/>
  <c r="S3400" i="3"/>
  <c r="X3399" i="3"/>
  <c r="W3399" i="3"/>
  <c r="U3399" i="3"/>
  <c r="V3399" i="3" s="1"/>
  <c r="S3399" i="3"/>
  <c r="W3398" i="3"/>
  <c r="Y3398" i="3" s="1"/>
  <c r="V3398" i="3"/>
  <c r="U3398" i="3"/>
  <c r="S3398" i="3"/>
  <c r="X3397" i="3"/>
  <c r="W3397" i="3"/>
  <c r="V3397" i="3"/>
  <c r="U3397" i="3"/>
  <c r="S3397" i="3"/>
  <c r="U3396" i="3"/>
  <c r="V3396" i="3" s="1"/>
  <c r="T3396" i="3"/>
  <c r="S3396" i="3"/>
  <c r="T3397" i="3" s="1"/>
  <c r="U3395" i="3"/>
  <c r="W3395" i="3" s="1"/>
  <c r="T3395" i="3"/>
  <c r="S3395" i="3"/>
  <c r="U3394" i="3"/>
  <c r="T3394" i="3"/>
  <c r="S3394" i="3"/>
  <c r="U3393" i="3"/>
  <c r="W3393" i="3" s="1"/>
  <c r="S3393" i="3"/>
  <c r="T3393" i="3" s="1"/>
  <c r="U3392" i="3"/>
  <c r="W3392" i="3" s="1"/>
  <c r="X3392" i="3" s="1"/>
  <c r="S3392" i="3"/>
  <c r="Y3391" i="3"/>
  <c r="X3391" i="3"/>
  <c r="W3391" i="3"/>
  <c r="U3391" i="3"/>
  <c r="V3391" i="3" s="1"/>
  <c r="S3391" i="3"/>
  <c r="T3391" i="3" s="1"/>
  <c r="X3390" i="3"/>
  <c r="W3390" i="3"/>
  <c r="V3390" i="3"/>
  <c r="U3390" i="3"/>
  <c r="S3390" i="3"/>
  <c r="W3389" i="3"/>
  <c r="Y3389" i="3" s="1"/>
  <c r="V3389" i="3"/>
  <c r="Y3390" i="3" s="1"/>
  <c r="U3389" i="3"/>
  <c r="S3389" i="3"/>
  <c r="T3389" i="3" s="1"/>
  <c r="W3388" i="3"/>
  <c r="U3388" i="3"/>
  <c r="V3388" i="3" s="1"/>
  <c r="S3388" i="3"/>
  <c r="U3387" i="3"/>
  <c r="W3387" i="3" s="1"/>
  <c r="T3387" i="3"/>
  <c r="S3387" i="3"/>
  <c r="T3388" i="3" s="1"/>
  <c r="U3386" i="3"/>
  <c r="S3386" i="3"/>
  <c r="U3385" i="3"/>
  <c r="W3385" i="3" s="1"/>
  <c r="S3385" i="3"/>
  <c r="T3386" i="3" s="1"/>
  <c r="U3384" i="3"/>
  <c r="W3384" i="3" s="1"/>
  <c r="S3384" i="3"/>
  <c r="X3383" i="3"/>
  <c r="W3383" i="3"/>
  <c r="U3383" i="3"/>
  <c r="V3383" i="3" s="1"/>
  <c r="S3383" i="3"/>
  <c r="T3384" i="3" s="1"/>
  <c r="W3382" i="3"/>
  <c r="X3382" i="3" s="1"/>
  <c r="V3382" i="3"/>
  <c r="U3382" i="3"/>
  <c r="S3382" i="3"/>
  <c r="W3381" i="3"/>
  <c r="Y3381" i="3" s="1"/>
  <c r="V3381" i="3"/>
  <c r="U3381" i="3"/>
  <c r="S3381" i="3"/>
  <c r="W3380" i="3"/>
  <c r="V3380" i="3"/>
  <c r="U3380" i="3"/>
  <c r="T3380" i="3"/>
  <c r="S3380" i="3"/>
  <c r="T3381" i="3" s="1"/>
  <c r="V3379" i="3"/>
  <c r="U3379" i="3"/>
  <c r="W3379" i="3" s="1"/>
  <c r="T3379" i="3"/>
  <c r="S3379" i="3"/>
  <c r="U3378" i="3"/>
  <c r="S3378" i="3"/>
  <c r="T3378" i="3" s="1"/>
  <c r="U3377" i="3"/>
  <c r="W3377" i="3" s="1"/>
  <c r="S3377" i="3"/>
  <c r="Y3376" i="3"/>
  <c r="X3376" i="3"/>
  <c r="U3376" i="3"/>
  <c r="W3376" i="3" s="1"/>
  <c r="S3376" i="3"/>
  <c r="X3375" i="3"/>
  <c r="W3375" i="3"/>
  <c r="U3375" i="3"/>
  <c r="V3375" i="3" s="1"/>
  <c r="S3375" i="3"/>
  <c r="W3374" i="3"/>
  <c r="Y3374" i="3" s="1"/>
  <c r="V3374" i="3"/>
  <c r="Y3375" i="3" s="1"/>
  <c r="U3374" i="3"/>
  <c r="S3374" i="3"/>
  <c r="T3374" i="3" s="1"/>
  <c r="X3373" i="3"/>
  <c r="W3373" i="3"/>
  <c r="V3373" i="3"/>
  <c r="U3373" i="3"/>
  <c r="S3373" i="3"/>
  <c r="W3372" i="3"/>
  <c r="V3372" i="3"/>
  <c r="U3372" i="3"/>
  <c r="S3372" i="3"/>
  <c r="U3371" i="3"/>
  <c r="W3371" i="3" s="1"/>
  <c r="S3371" i="3"/>
  <c r="T3373" i="3" s="1"/>
  <c r="U3370" i="3"/>
  <c r="S3370" i="3"/>
  <c r="Y3369" i="3"/>
  <c r="U3369" i="3"/>
  <c r="W3369" i="3" s="1"/>
  <c r="X3369" i="3" s="1"/>
  <c r="S3369" i="3"/>
  <c r="T3370" i="3" s="1"/>
  <c r="U3368" i="3"/>
  <c r="W3368" i="3" s="1"/>
  <c r="S3368" i="3"/>
  <c r="X3368" i="3" s="1"/>
  <c r="X3367" i="3"/>
  <c r="W3367" i="3"/>
  <c r="U3367" i="3"/>
  <c r="V3367" i="3" s="1"/>
  <c r="S3367" i="3"/>
  <c r="T3368" i="3" s="1"/>
  <c r="W3366" i="3"/>
  <c r="X3366" i="3" s="1"/>
  <c r="V3366" i="3"/>
  <c r="U3366" i="3"/>
  <c r="S3366" i="3"/>
  <c r="W3365" i="3"/>
  <c r="Y3365" i="3" s="1"/>
  <c r="V3365" i="3"/>
  <c r="U3365" i="3"/>
  <c r="S3365" i="3"/>
  <c r="T3365" i="3" s="1"/>
  <c r="W3364" i="3"/>
  <c r="U3364" i="3"/>
  <c r="V3364" i="3" s="1"/>
  <c r="T3364" i="3"/>
  <c r="S3364" i="3"/>
  <c r="U3363" i="3"/>
  <c r="W3363" i="3" s="1"/>
  <c r="T3363" i="3"/>
  <c r="S3363" i="3"/>
  <c r="V3363" i="3" s="1"/>
  <c r="U3362" i="3"/>
  <c r="S3362" i="3"/>
  <c r="Y3361" i="3"/>
  <c r="U3361" i="3"/>
  <c r="W3361" i="3" s="1"/>
  <c r="X3361" i="3" s="1"/>
  <c r="S3361" i="3"/>
  <c r="U3360" i="3"/>
  <c r="W3360" i="3" s="1"/>
  <c r="X3360" i="3" s="1"/>
  <c r="S3360" i="3"/>
  <c r="T3361" i="3" s="1"/>
  <c r="Y3359" i="3"/>
  <c r="X3359" i="3"/>
  <c r="W3359" i="3"/>
  <c r="U3359" i="3"/>
  <c r="V3359" i="3" s="1"/>
  <c r="S3359" i="3"/>
  <c r="W3358" i="3"/>
  <c r="Y3358" i="3" s="1"/>
  <c r="V3358" i="3"/>
  <c r="U3358" i="3"/>
  <c r="S3358" i="3"/>
  <c r="T3358" i="3" s="1"/>
  <c r="X3357" i="3"/>
  <c r="W3357" i="3"/>
  <c r="U3357" i="3"/>
  <c r="V3357" i="3" s="1"/>
  <c r="S3357" i="3"/>
  <c r="W3356" i="3"/>
  <c r="V3356" i="3"/>
  <c r="U3356" i="3"/>
  <c r="S3356" i="3"/>
  <c r="U3355" i="3"/>
  <c r="W3355" i="3" s="1"/>
  <c r="S3355" i="3"/>
  <c r="T3357" i="3" s="1"/>
  <c r="U3354" i="3"/>
  <c r="S3354" i="3"/>
  <c r="U3353" i="3"/>
  <c r="W3353" i="3" s="1"/>
  <c r="S3353" i="3"/>
  <c r="Y3352" i="3"/>
  <c r="X3352" i="3"/>
  <c r="U3352" i="3"/>
  <c r="W3352" i="3" s="1"/>
  <c r="S3352" i="3"/>
  <c r="T3352" i="3" s="1"/>
  <c r="W3351" i="3"/>
  <c r="X3351" i="3" s="1"/>
  <c r="U3351" i="3"/>
  <c r="V3351" i="3" s="1"/>
  <c r="S3351" i="3"/>
  <c r="W3350" i="3"/>
  <c r="X3350" i="3" s="1"/>
  <c r="V3350" i="3"/>
  <c r="U3350" i="3"/>
  <c r="S3350" i="3"/>
  <c r="W3349" i="3"/>
  <c r="V3349" i="3"/>
  <c r="U3349" i="3"/>
  <c r="S3349" i="3"/>
  <c r="W3348" i="3"/>
  <c r="U3348" i="3"/>
  <c r="V3348" i="3" s="1"/>
  <c r="T3348" i="3"/>
  <c r="S3348" i="3"/>
  <c r="U3347" i="3"/>
  <c r="W3347" i="3" s="1"/>
  <c r="T3347" i="3"/>
  <c r="S3347" i="3"/>
  <c r="V3347" i="3" s="1"/>
  <c r="U3346" i="3"/>
  <c r="S3346" i="3"/>
  <c r="U3345" i="3"/>
  <c r="W3345" i="3" s="1"/>
  <c r="S3345" i="3"/>
  <c r="Y3344" i="3"/>
  <c r="U3344" i="3"/>
  <c r="W3344" i="3" s="1"/>
  <c r="X3344" i="3" s="1"/>
  <c r="S3344" i="3"/>
  <c r="W3343" i="3"/>
  <c r="X3343" i="3" s="1"/>
  <c r="U3343" i="3"/>
  <c r="V3343" i="3" s="1"/>
  <c r="S3343" i="3"/>
  <c r="W3342" i="3"/>
  <c r="Y3342" i="3" s="1"/>
  <c r="V3342" i="3"/>
  <c r="Y3343" i="3" s="1"/>
  <c r="U3342" i="3"/>
  <c r="S3342" i="3"/>
  <c r="T3342" i="3" s="1"/>
  <c r="X3341" i="3"/>
  <c r="W3341" i="3"/>
  <c r="U3341" i="3"/>
  <c r="V3341" i="3" s="1"/>
  <c r="S3341" i="3"/>
  <c r="T3341" i="3" s="1"/>
  <c r="W3340" i="3"/>
  <c r="U3340" i="3"/>
  <c r="V3340" i="3" s="1"/>
  <c r="S3340" i="3"/>
  <c r="U3339" i="3"/>
  <c r="W3339" i="3" s="1"/>
  <c r="S3339" i="3"/>
  <c r="U3338" i="3"/>
  <c r="S3338" i="3"/>
  <c r="T3338" i="3" s="1"/>
  <c r="U3337" i="3"/>
  <c r="W3337" i="3" s="1"/>
  <c r="S3337" i="3"/>
  <c r="Y3336" i="3"/>
  <c r="U3336" i="3"/>
  <c r="W3336" i="3" s="1"/>
  <c r="X3336" i="3" s="1"/>
  <c r="S3336" i="3"/>
  <c r="T3336" i="3" s="1"/>
  <c r="W3335" i="3"/>
  <c r="X3335" i="3" s="1"/>
  <c r="U3335" i="3"/>
  <c r="V3335" i="3" s="1"/>
  <c r="S3335" i="3"/>
  <c r="W3334" i="3"/>
  <c r="X3334" i="3" s="1"/>
  <c r="V3334" i="3"/>
  <c r="U3334" i="3"/>
  <c r="S3334" i="3"/>
  <c r="T3335" i="3" s="1"/>
  <c r="W3333" i="3"/>
  <c r="Y3333" i="3" s="1"/>
  <c r="U3333" i="3"/>
  <c r="V3333" i="3" s="1"/>
  <c r="S3333" i="3"/>
  <c r="T3333" i="3" s="1"/>
  <c r="W3332" i="3"/>
  <c r="U3332" i="3"/>
  <c r="V3332" i="3" s="1"/>
  <c r="S3332" i="3"/>
  <c r="U3331" i="3"/>
  <c r="W3331" i="3" s="1"/>
  <c r="T3331" i="3"/>
  <c r="S3331" i="3"/>
  <c r="U3330" i="3"/>
  <c r="S3330" i="3"/>
  <c r="T3330" i="3" s="1"/>
  <c r="U3329" i="3"/>
  <c r="W3329" i="3" s="1"/>
  <c r="S3329" i="3"/>
  <c r="Y3328" i="3"/>
  <c r="U3328" i="3"/>
  <c r="W3328" i="3" s="1"/>
  <c r="X3328" i="3" s="1"/>
  <c r="S3328" i="3"/>
  <c r="W3327" i="3"/>
  <c r="X3327" i="3" s="1"/>
  <c r="U3327" i="3"/>
  <c r="V3327" i="3" s="1"/>
  <c r="S3327" i="3"/>
  <c r="W3326" i="3"/>
  <c r="Y3326" i="3" s="1"/>
  <c r="V3326" i="3"/>
  <c r="U3326" i="3"/>
  <c r="S3326" i="3"/>
  <c r="T3327" i="3" s="1"/>
  <c r="X3325" i="3"/>
  <c r="W3325" i="3"/>
  <c r="U3325" i="3"/>
  <c r="V3325" i="3" s="1"/>
  <c r="S3325" i="3"/>
  <c r="T3326" i="3" s="1"/>
  <c r="W3324" i="3"/>
  <c r="U3324" i="3"/>
  <c r="V3324" i="3" s="1"/>
  <c r="T3324" i="3"/>
  <c r="S3324" i="3"/>
  <c r="T3325" i="3" s="1"/>
  <c r="U3323" i="3"/>
  <c r="W3323" i="3" s="1"/>
  <c r="S3323" i="3"/>
  <c r="U3322" i="3"/>
  <c r="S3322" i="3"/>
  <c r="T3322" i="3" s="1"/>
  <c r="U3321" i="3"/>
  <c r="S3321" i="3"/>
  <c r="U3320" i="3"/>
  <c r="W3320" i="3" s="1"/>
  <c r="X3320" i="3" s="1"/>
  <c r="T3320" i="3"/>
  <c r="S3320" i="3"/>
  <c r="T3321" i="3" s="1"/>
  <c r="W3319" i="3"/>
  <c r="Y3319" i="3" s="1"/>
  <c r="U3319" i="3"/>
  <c r="V3319" i="3" s="1"/>
  <c r="S3319" i="3"/>
  <c r="X3318" i="3"/>
  <c r="W3318" i="3"/>
  <c r="V3318" i="3"/>
  <c r="U3318" i="3"/>
  <c r="S3318" i="3"/>
  <c r="V3317" i="3"/>
  <c r="U3317" i="3"/>
  <c r="W3317" i="3" s="1"/>
  <c r="S3317" i="3"/>
  <c r="T3318" i="3" s="1"/>
  <c r="W3316" i="3"/>
  <c r="Y3316" i="3" s="1"/>
  <c r="V3316" i="3"/>
  <c r="U3316" i="3"/>
  <c r="T3316" i="3"/>
  <c r="S3316" i="3"/>
  <c r="T3317" i="3" s="1"/>
  <c r="W3315" i="3"/>
  <c r="U3315" i="3"/>
  <c r="V3315" i="3" s="1"/>
  <c r="S3315" i="3"/>
  <c r="T3314" i="3" s="1"/>
  <c r="U3314" i="3"/>
  <c r="W3314" i="3" s="1"/>
  <c r="S3314" i="3"/>
  <c r="U3313" i="3"/>
  <c r="S3313" i="3"/>
  <c r="T3313" i="3" s="1"/>
  <c r="U3312" i="3"/>
  <c r="W3312" i="3" s="1"/>
  <c r="X3312" i="3" s="1"/>
  <c r="T3312" i="3"/>
  <c r="S3312" i="3"/>
  <c r="W3311" i="3"/>
  <c r="Y3311" i="3" s="1"/>
  <c r="U3311" i="3"/>
  <c r="S3311" i="3"/>
  <c r="T3311" i="3" s="1"/>
  <c r="X3310" i="3"/>
  <c r="W3310" i="3"/>
  <c r="V3310" i="3"/>
  <c r="U3310" i="3"/>
  <c r="S3310" i="3"/>
  <c r="W3309" i="3"/>
  <c r="X3309" i="3" s="1"/>
  <c r="V3309" i="3"/>
  <c r="U3309" i="3"/>
  <c r="S3309" i="3"/>
  <c r="T3310" i="3" s="1"/>
  <c r="W3308" i="3"/>
  <c r="Y3308" i="3" s="1"/>
  <c r="U3308" i="3"/>
  <c r="V3308" i="3" s="1"/>
  <c r="T3308" i="3"/>
  <c r="S3308" i="3"/>
  <c r="T3309" i="3" s="1"/>
  <c r="U3307" i="3"/>
  <c r="W3307" i="3" s="1"/>
  <c r="T3307" i="3"/>
  <c r="S3307" i="3"/>
  <c r="U3306" i="3"/>
  <c r="W3306" i="3" s="1"/>
  <c r="T3306" i="3"/>
  <c r="S3306" i="3"/>
  <c r="U3305" i="3"/>
  <c r="T3305" i="3"/>
  <c r="S3305" i="3"/>
  <c r="X3304" i="3"/>
  <c r="U3304" i="3"/>
  <c r="W3304" i="3" s="1"/>
  <c r="Y3304" i="3" s="1"/>
  <c r="S3304" i="3"/>
  <c r="T3304" i="3" s="1"/>
  <c r="X3303" i="3"/>
  <c r="W3303" i="3"/>
  <c r="U3303" i="3"/>
  <c r="V3303" i="3" s="1"/>
  <c r="S3303" i="3"/>
  <c r="Y3302" i="3"/>
  <c r="W3302" i="3"/>
  <c r="X3302" i="3" s="1"/>
  <c r="V3302" i="3"/>
  <c r="Y3303" i="3" s="1"/>
  <c r="U3302" i="3"/>
  <c r="S3302" i="3"/>
  <c r="X3301" i="3"/>
  <c r="W3301" i="3"/>
  <c r="U3301" i="3"/>
  <c r="V3301" i="3" s="1"/>
  <c r="S3301" i="3"/>
  <c r="V3300" i="3"/>
  <c r="U3300" i="3"/>
  <c r="W3300" i="3" s="1"/>
  <c r="T3300" i="3"/>
  <c r="S3300" i="3"/>
  <c r="T3301" i="3" s="1"/>
  <c r="W3299" i="3"/>
  <c r="U3299" i="3"/>
  <c r="V3299" i="3" s="1"/>
  <c r="T3299" i="3"/>
  <c r="S3299" i="3"/>
  <c r="U3298" i="3"/>
  <c r="W3298" i="3" s="1"/>
  <c r="T3298" i="3"/>
  <c r="S3298" i="3"/>
  <c r="V3297" i="3"/>
  <c r="U3297" i="3"/>
  <c r="W3297" i="3" s="1"/>
  <c r="X3297" i="3" s="1"/>
  <c r="S3297" i="3"/>
  <c r="U3296" i="3"/>
  <c r="S3296" i="3"/>
  <c r="T3296" i="3" s="1"/>
  <c r="W3295" i="3"/>
  <c r="X3295" i="3" s="1"/>
  <c r="U3295" i="3"/>
  <c r="V3295" i="3" s="1"/>
  <c r="T3295" i="3"/>
  <c r="S3295" i="3"/>
  <c r="X3294" i="3"/>
  <c r="W3294" i="3"/>
  <c r="Y3294" i="3" s="1"/>
  <c r="V3294" i="3"/>
  <c r="U3294" i="3"/>
  <c r="S3294" i="3"/>
  <c r="V3293" i="3"/>
  <c r="U3293" i="3"/>
  <c r="W3293" i="3" s="1"/>
  <c r="S3293" i="3"/>
  <c r="W3292" i="3"/>
  <c r="Y3292" i="3" s="1"/>
  <c r="U3292" i="3"/>
  <c r="V3292" i="3" s="1"/>
  <c r="T3292" i="3"/>
  <c r="S3292" i="3"/>
  <c r="U3291" i="3"/>
  <c r="W3291" i="3" s="1"/>
  <c r="S3291" i="3"/>
  <c r="W3290" i="3"/>
  <c r="U3290" i="3"/>
  <c r="S3290" i="3"/>
  <c r="V3290" i="3" s="1"/>
  <c r="U3289" i="3"/>
  <c r="W3289" i="3" s="1"/>
  <c r="T3289" i="3"/>
  <c r="S3289" i="3"/>
  <c r="U3288" i="3"/>
  <c r="T3288" i="3"/>
  <c r="S3288" i="3"/>
  <c r="X3287" i="3"/>
  <c r="W3287" i="3"/>
  <c r="Y3287" i="3" s="1"/>
  <c r="U3287" i="3"/>
  <c r="S3287" i="3"/>
  <c r="T3287" i="3" s="1"/>
  <c r="W3286" i="3"/>
  <c r="X3286" i="3" s="1"/>
  <c r="V3286" i="3"/>
  <c r="U3286" i="3"/>
  <c r="S3286" i="3"/>
  <c r="T3284" i="3" s="1"/>
  <c r="W3285" i="3"/>
  <c r="U3285" i="3"/>
  <c r="V3285" i="3" s="1"/>
  <c r="S3285" i="3"/>
  <c r="T3286" i="3" s="1"/>
  <c r="U3284" i="3"/>
  <c r="W3284" i="3" s="1"/>
  <c r="S3284" i="3"/>
  <c r="T3285" i="3" s="1"/>
  <c r="W3283" i="3"/>
  <c r="U3283" i="3"/>
  <c r="V3283" i="3" s="1"/>
  <c r="S3283" i="3"/>
  <c r="X3283" i="3" s="1"/>
  <c r="U3282" i="3"/>
  <c r="V3282" i="3" s="1"/>
  <c r="S3282" i="3"/>
  <c r="U3281" i="3"/>
  <c r="W3281" i="3" s="1"/>
  <c r="X3281" i="3" s="1"/>
  <c r="S3281" i="3"/>
  <c r="T3281" i="3" s="1"/>
  <c r="U3280" i="3"/>
  <c r="S3280" i="3"/>
  <c r="T3280" i="3" s="1"/>
  <c r="W3279" i="3"/>
  <c r="X3279" i="3" s="1"/>
  <c r="U3279" i="3"/>
  <c r="V3279" i="3" s="1"/>
  <c r="S3279" i="3"/>
  <c r="W3278" i="3"/>
  <c r="Y3278" i="3" s="1"/>
  <c r="V3278" i="3"/>
  <c r="U3278" i="3"/>
  <c r="S3278" i="3"/>
  <c r="T3279" i="3" s="1"/>
  <c r="U3277" i="3"/>
  <c r="W3277" i="3" s="1"/>
  <c r="S3277" i="3"/>
  <c r="X3276" i="3"/>
  <c r="W3276" i="3"/>
  <c r="U3276" i="3"/>
  <c r="V3276" i="3" s="1"/>
  <c r="T3276" i="3"/>
  <c r="S3276" i="3"/>
  <c r="V3275" i="3"/>
  <c r="U3275" i="3"/>
  <c r="W3275" i="3" s="1"/>
  <c r="S3275" i="3"/>
  <c r="T3275" i="3" s="1"/>
  <c r="W3274" i="3"/>
  <c r="V3274" i="3"/>
  <c r="U3274" i="3"/>
  <c r="S3274" i="3"/>
  <c r="Y3273" i="3"/>
  <c r="U3273" i="3"/>
  <c r="W3273" i="3" s="1"/>
  <c r="X3273" i="3" s="1"/>
  <c r="S3273" i="3"/>
  <c r="T3274" i="3" s="1"/>
  <c r="U3272" i="3"/>
  <c r="S3272" i="3"/>
  <c r="W3271" i="3"/>
  <c r="Y3271" i="3" s="1"/>
  <c r="U3271" i="3"/>
  <c r="S3271" i="3"/>
  <c r="T3271" i="3" s="1"/>
  <c r="W3270" i="3"/>
  <c r="X3270" i="3" s="1"/>
  <c r="V3270" i="3"/>
  <c r="U3270" i="3"/>
  <c r="S3270" i="3"/>
  <c r="X3269" i="3"/>
  <c r="W3269" i="3"/>
  <c r="Y3269" i="3" s="1"/>
  <c r="U3269" i="3"/>
  <c r="V3269" i="3" s="1"/>
  <c r="S3269" i="3"/>
  <c r="V3268" i="3"/>
  <c r="U3268" i="3"/>
  <c r="W3268" i="3" s="1"/>
  <c r="S3268" i="3"/>
  <c r="U3267" i="3"/>
  <c r="V3267" i="3" s="1"/>
  <c r="S3267" i="3"/>
  <c r="W3266" i="3"/>
  <c r="V3266" i="3"/>
  <c r="U3266" i="3"/>
  <c r="S3266" i="3"/>
  <c r="U3265" i="3"/>
  <c r="W3265" i="3" s="1"/>
  <c r="T3265" i="3"/>
  <c r="S3265" i="3"/>
  <c r="Y3264" i="3"/>
  <c r="X3264" i="3"/>
  <c r="U3264" i="3"/>
  <c r="W3264" i="3" s="1"/>
  <c r="S3264" i="3"/>
  <c r="T3266" i="3" s="1"/>
  <c r="U3263" i="3"/>
  <c r="V3263" i="3" s="1"/>
  <c r="S3263" i="3"/>
  <c r="W3262" i="3"/>
  <c r="Y3262" i="3" s="1"/>
  <c r="U3262" i="3"/>
  <c r="T3262" i="3"/>
  <c r="S3262" i="3"/>
  <c r="T3263" i="3" s="1"/>
  <c r="W3261" i="3"/>
  <c r="V3261" i="3"/>
  <c r="U3261" i="3"/>
  <c r="S3261" i="3"/>
  <c r="U3260" i="3"/>
  <c r="W3260" i="3" s="1"/>
  <c r="T3260" i="3"/>
  <c r="S3260" i="3"/>
  <c r="W3259" i="3"/>
  <c r="U3259" i="3"/>
  <c r="V3259" i="3" s="1"/>
  <c r="S3259" i="3"/>
  <c r="X3259" i="3" s="1"/>
  <c r="V3258" i="3"/>
  <c r="U3258" i="3"/>
  <c r="W3258" i="3" s="1"/>
  <c r="S3258" i="3"/>
  <c r="T3258" i="3" s="1"/>
  <c r="W3257" i="3"/>
  <c r="X3257" i="3" s="1"/>
  <c r="U3257" i="3"/>
  <c r="V3257" i="3" s="1"/>
  <c r="T3257" i="3"/>
  <c r="S3257" i="3"/>
  <c r="U3256" i="3"/>
  <c r="W3256" i="3" s="1"/>
  <c r="Y3256" i="3" s="1"/>
  <c r="S3256" i="3"/>
  <c r="T3256" i="3" s="1"/>
  <c r="U3255" i="3"/>
  <c r="V3255" i="3" s="1"/>
  <c r="S3255" i="3"/>
  <c r="W3254" i="3"/>
  <c r="X3254" i="3" s="1"/>
  <c r="V3254" i="3"/>
  <c r="U3254" i="3"/>
  <c r="S3254" i="3"/>
  <c r="V3253" i="3"/>
  <c r="U3253" i="3"/>
  <c r="W3253" i="3" s="1"/>
  <c r="S3253" i="3"/>
  <c r="W3252" i="3"/>
  <c r="Y3252" i="3" s="1"/>
  <c r="U3252" i="3"/>
  <c r="V3252" i="3" s="1"/>
  <c r="S3252" i="3"/>
  <c r="W3251" i="3"/>
  <c r="Y3251" i="3" s="1"/>
  <c r="V3251" i="3"/>
  <c r="U3251" i="3"/>
  <c r="S3251" i="3"/>
  <c r="T3251" i="3" s="1"/>
  <c r="U3250" i="3"/>
  <c r="W3250" i="3" s="1"/>
  <c r="T3250" i="3"/>
  <c r="S3250" i="3"/>
  <c r="W3249" i="3"/>
  <c r="X3249" i="3" s="1"/>
  <c r="V3249" i="3"/>
  <c r="U3249" i="3"/>
  <c r="S3249" i="3"/>
  <c r="T3248" i="3" s="1"/>
  <c r="Y3248" i="3"/>
  <c r="U3248" i="3"/>
  <c r="W3248" i="3" s="1"/>
  <c r="X3248" i="3" s="1"/>
  <c r="S3248" i="3"/>
  <c r="W3247" i="3"/>
  <c r="U3247" i="3"/>
  <c r="V3247" i="3" s="1"/>
  <c r="S3247" i="3"/>
  <c r="W3246" i="3"/>
  <c r="X3246" i="3" s="1"/>
  <c r="V3246" i="3"/>
  <c r="U3246" i="3"/>
  <c r="S3246" i="3"/>
  <c r="U3245" i="3"/>
  <c r="W3245" i="3" s="1"/>
  <c r="S3245" i="3"/>
  <c r="T3247" i="3" s="1"/>
  <c r="W3244" i="3"/>
  <c r="X3244" i="3" s="1"/>
  <c r="V3244" i="3"/>
  <c r="U3244" i="3"/>
  <c r="S3244" i="3"/>
  <c r="V3243" i="3"/>
  <c r="U3243" i="3"/>
  <c r="W3243" i="3" s="1"/>
  <c r="S3243" i="3"/>
  <c r="T3243" i="3" s="1"/>
  <c r="W3242" i="3"/>
  <c r="U3242" i="3"/>
  <c r="V3242" i="3" s="1"/>
  <c r="S3242" i="3"/>
  <c r="U3241" i="3"/>
  <c r="W3241" i="3" s="1"/>
  <c r="S3241" i="3"/>
  <c r="U3240" i="3"/>
  <c r="W3240" i="3" s="1"/>
  <c r="S3240" i="3"/>
  <c r="T3242" i="3" s="1"/>
  <c r="W3239" i="3"/>
  <c r="X3239" i="3" s="1"/>
  <c r="U3239" i="3"/>
  <c r="V3239" i="3" s="1"/>
  <c r="S3239" i="3"/>
  <c r="T3239" i="3" s="1"/>
  <c r="X3238" i="3"/>
  <c r="W3238" i="3"/>
  <c r="V3238" i="3"/>
  <c r="U3238" i="3"/>
  <c r="S3238" i="3"/>
  <c r="W3237" i="3"/>
  <c r="Y3237" i="3" s="1"/>
  <c r="U3237" i="3"/>
  <c r="V3237" i="3" s="1"/>
  <c r="S3237" i="3"/>
  <c r="T3237" i="3" s="1"/>
  <c r="U3236" i="3"/>
  <c r="W3236" i="3" s="1"/>
  <c r="S3236" i="3"/>
  <c r="U3235" i="3"/>
  <c r="W3235" i="3" s="1"/>
  <c r="T3235" i="3"/>
  <c r="S3235" i="3"/>
  <c r="W3234" i="3"/>
  <c r="Y3234" i="3" s="1"/>
  <c r="U3234" i="3"/>
  <c r="S3234" i="3"/>
  <c r="V3234" i="3" s="1"/>
  <c r="U3233" i="3"/>
  <c r="V3233" i="3" s="1"/>
  <c r="S3233" i="3"/>
  <c r="Y3232" i="3"/>
  <c r="X3232" i="3"/>
  <c r="V3232" i="3"/>
  <c r="U3232" i="3"/>
  <c r="W3232" i="3" s="1"/>
  <c r="S3232" i="3"/>
  <c r="T3232" i="3" s="1"/>
  <c r="U3231" i="3"/>
  <c r="V3231" i="3" s="1"/>
  <c r="S3231" i="3"/>
  <c r="X3230" i="3"/>
  <c r="W3230" i="3"/>
  <c r="Y3230" i="3" s="1"/>
  <c r="U3230" i="3"/>
  <c r="S3230" i="3"/>
  <c r="V3230" i="3" s="1"/>
  <c r="W3229" i="3"/>
  <c r="X3229" i="3" s="1"/>
  <c r="V3229" i="3"/>
  <c r="U3229" i="3"/>
  <c r="S3229" i="3"/>
  <c r="U3228" i="3"/>
  <c r="V3228" i="3" s="1"/>
  <c r="T3228" i="3"/>
  <c r="S3228" i="3"/>
  <c r="W3227" i="3"/>
  <c r="U3227" i="3"/>
  <c r="V3227" i="3" s="1"/>
  <c r="T3227" i="3"/>
  <c r="S3227" i="3"/>
  <c r="U3226" i="3"/>
  <c r="W3226" i="3" s="1"/>
  <c r="S3226" i="3"/>
  <c r="T3226" i="3" s="1"/>
  <c r="W3225" i="3"/>
  <c r="U3225" i="3"/>
  <c r="V3225" i="3" s="1"/>
  <c r="S3225" i="3"/>
  <c r="T3223" i="3" s="1"/>
  <c r="V3224" i="3"/>
  <c r="U3224" i="3"/>
  <c r="W3224" i="3" s="1"/>
  <c r="X3224" i="3" s="1"/>
  <c r="S3224" i="3"/>
  <c r="U3223" i="3"/>
  <c r="W3223" i="3" s="1"/>
  <c r="S3223" i="3"/>
  <c r="T3224" i="3" s="1"/>
  <c r="W3222" i="3"/>
  <c r="V3222" i="3"/>
  <c r="U3222" i="3"/>
  <c r="S3222" i="3"/>
  <c r="T3222" i="3" s="1"/>
  <c r="U3221" i="3"/>
  <c r="W3221" i="3" s="1"/>
  <c r="S3221" i="3"/>
  <c r="X3220" i="3"/>
  <c r="W3220" i="3"/>
  <c r="Y3220" i="3" s="1"/>
  <c r="U3220" i="3"/>
  <c r="V3220" i="3" s="1"/>
  <c r="S3220" i="3"/>
  <c r="W3219" i="3"/>
  <c r="X3219" i="3" s="1"/>
  <c r="U3219" i="3"/>
  <c r="S3219" i="3"/>
  <c r="V3219" i="3" s="1"/>
  <c r="U3218" i="3"/>
  <c r="V3218" i="3" s="1"/>
  <c r="S3218" i="3"/>
  <c r="W3217" i="3"/>
  <c r="V3217" i="3"/>
  <c r="U3217" i="3"/>
  <c r="S3217" i="3"/>
  <c r="T3217" i="3" s="1"/>
  <c r="U3216" i="3"/>
  <c r="W3216" i="3" s="1"/>
  <c r="Y3216" i="3" s="1"/>
  <c r="T3216" i="3"/>
  <c r="S3216" i="3"/>
  <c r="X3215" i="3"/>
  <c r="W3215" i="3"/>
  <c r="Y3215" i="3" s="1"/>
  <c r="U3215" i="3"/>
  <c r="V3215" i="3" s="1"/>
  <c r="S3215" i="3"/>
  <c r="Y3214" i="3"/>
  <c r="W3214" i="3"/>
  <c r="X3214" i="3" s="1"/>
  <c r="V3214" i="3"/>
  <c r="U3214" i="3"/>
  <c r="S3214" i="3"/>
  <c r="T3214" i="3" s="1"/>
  <c r="U3213" i="3"/>
  <c r="V3213" i="3" s="1"/>
  <c r="S3213" i="3"/>
  <c r="W3212" i="3"/>
  <c r="V3212" i="3"/>
  <c r="U3212" i="3"/>
  <c r="S3212" i="3"/>
  <c r="U3211" i="3"/>
  <c r="W3211" i="3" s="1"/>
  <c r="S3211" i="3"/>
  <c r="X3210" i="3"/>
  <c r="W3210" i="3"/>
  <c r="Y3210" i="3" s="1"/>
  <c r="U3210" i="3"/>
  <c r="V3210" i="3" s="1"/>
  <c r="S3210" i="3"/>
  <c r="T3213" i="3" s="1"/>
  <c r="V3209" i="3"/>
  <c r="U3209" i="3"/>
  <c r="W3209" i="3" s="1"/>
  <c r="S3209" i="3"/>
  <c r="X3208" i="3"/>
  <c r="U3208" i="3"/>
  <c r="W3208" i="3" s="1"/>
  <c r="T3208" i="3"/>
  <c r="S3208" i="3"/>
  <c r="U3207" i="3"/>
  <c r="S3207" i="3"/>
  <c r="T3209" i="3" s="1"/>
  <c r="X3206" i="3"/>
  <c r="W3206" i="3"/>
  <c r="V3206" i="3"/>
  <c r="U3206" i="3"/>
  <c r="T3206" i="3"/>
  <c r="S3206" i="3"/>
  <c r="X3205" i="3"/>
  <c r="W3205" i="3"/>
  <c r="U3205" i="3"/>
  <c r="V3205" i="3" s="1"/>
  <c r="S3205" i="3"/>
  <c r="V3204" i="3"/>
  <c r="U3204" i="3"/>
  <c r="W3204" i="3" s="1"/>
  <c r="X3204" i="3" s="1"/>
  <c r="S3204" i="3"/>
  <c r="U3203" i="3"/>
  <c r="V3203" i="3" s="1"/>
  <c r="S3203" i="3"/>
  <c r="W3202" i="3"/>
  <c r="Y3202" i="3" s="1"/>
  <c r="V3202" i="3"/>
  <c r="U3202" i="3"/>
  <c r="S3202" i="3"/>
  <c r="U3201" i="3"/>
  <c r="W3201" i="3" s="1"/>
  <c r="T3201" i="3"/>
  <c r="S3201" i="3"/>
  <c r="X3200" i="3"/>
  <c r="V3200" i="3"/>
  <c r="U3200" i="3"/>
  <c r="W3200" i="3" s="1"/>
  <c r="S3200" i="3"/>
  <c r="T3202" i="3" s="1"/>
  <c r="U3199" i="3"/>
  <c r="V3199" i="3" s="1"/>
  <c r="S3199" i="3"/>
  <c r="W3198" i="3"/>
  <c r="V3198" i="3"/>
  <c r="U3198" i="3"/>
  <c r="S3198" i="3"/>
  <c r="W3197" i="3"/>
  <c r="V3197" i="3"/>
  <c r="U3197" i="3"/>
  <c r="S3197" i="3"/>
  <c r="U3196" i="3"/>
  <c r="W3196" i="3" s="1"/>
  <c r="S3196" i="3"/>
  <c r="W3195" i="3"/>
  <c r="U3195" i="3"/>
  <c r="V3195" i="3" s="1"/>
  <c r="S3195" i="3"/>
  <c r="X3195" i="3" s="1"/>
  <c r="V3194" i="3"/>
  <c r="U3194" i="3"/>
  <c r="W3194" i="3" s="1"/>
  <c r="S3194" i="3"/>
  <c r="W3193" i="3"/>
  <c r="U3193" i="3"/>
  <c r="V3193" i="3" s="1"/>
  <c r="S3193" i="3"/>
  <c r="U3192" i="3"/>
  <c r="S3192" i="3"/>
  <c r="U3191" i="3"/>
  <c r="S3191" i="3"/>
  <c r="T3196" i="3" s="1"/>
  <c r="W3190" i="3"/>
  <c r="X3190" i="3" s="1"/>
  <c r="U3190" i="3"/>
  <c r="S3190" i="3"/>
  <c r="V3190" i="3" s="1"/>
  <c r="Y3189" i="3"/>
  <c r="V3189" i="3"/>
  <c r="U3189" i="3"/>
  <c r="W3189" i="3" s="1"/>
  <c r="X3189" i="3" s="1"/>
  <c r="S3189" i="3"/>
  <c r="W3188" i="3"/>
  <c r="U3188" i="3"/>
  <c r="V3188" i="3" s="1"/>
  <c r="S3188" i="3"/>
  <c r="W3187" i="3"/>
  <c r="V3187" i="3"/>
  <c r="U3187" i="3"/>
  <c r="S3187" i="3"/>
  <c r="T3187" i="3" s="1"/>
  <c r="U3186" i="3"/>
  <c r="W3186" i="3" s="1"/>
  <c r="T3186" i="3"/>
  <c r="S3186" i="3"/>
  <c r="W3185" i="3"/>
  <c r="X3185" i="3" s="1"/>
  <c r="V3185" i="3"/>
  <c r="U3185" i="3"/>
  <c r="S3185" i="3"/>
  <c r="Y3184" i="3"/>
  <c r="U3184" i="3"/>
  <c r="W3184" i="3" s="1"/>
  <c r="X3184" i="3" s="1"/>
  <c r="S3184" i="3"/>
  <c r="W3183" i="3"/>
  <c r="U3183" i="3"/>
  <c r="V3183" i="3" s="1"/>
  <c r="S3183" i="3"/>
  <c r="T3184" i="3" s="1"/>
  <c r="Y3182" i="3"/>
  <c r="W3182" i="3"/>
  <c r="X3182" i="3" s="1"/>
  <c r="V3182" i="3"/>
  <c r="U3182" i="3"/>
  <c r="S3182" i="3"/>
  <c r="T3183" i="3" s="1"/>
  <c r="U3181" i="3"/>
  <c r="W3181" i="3" s="1"/>
  <c r="S3181" i="3"/>
  <c r="T3181" i="3" s="1"/>
  <c r="W3180" i="3"/>
  <c r="X3180" i="3" s="1"/>
  <c r="V3180" i="3"/>
  <c r="U3180" i="3"/>
  <c r="S3180" i="3"/>
  <c r="Y3179" i="3"/>
  <c r="V3179" i="3"/>
  <c r="U3179" i="3"/>
  <c r="W3179" i="3" s="1"/>
  <c r="X3179" i="3" s="1"/>
  <c r="S3179" i="3"/>
  <c r="T3179" i="3" s="1"/>
  <c r="W3178" i="3"/>
  <c r="U3178" i="3"/>
  <c r="V3178" i="3" s="1"/>
  <c r="S3178" i="3"/>
  <c r="U3177" i="3"/>
  <c r="S3177" i="3"/>
  <c r="U3176" i="3"/>
  <c r="W3176" i="3" s="1"/>
  <c r="S3176" i="3"/>
  <c r="X3176" i="3" s="1"/>
  <c r="W3175" i="3"/>
  <c r="X3175" i="3" s="1"/>
  <c r="U3175" i="3"/>
  <c r="V3175" i="3" s="1"/>
  <c r="S3175" i="3"/>
  <c r="Y3174" i="3"/>
  <c r="X3174" i="3"/>
  <c r="W3174" i="3"/>
  <c r="V3174" i="3"/>
  <c r="U3174" i="3"/>
  <c r="S3174" i="3"/>
  <c r="W3173" i="3"/>
  <c r="U3173" i="3"/>
  <c r="V3173" i="3" s="1"/>
  <c r="S3173" i="3"/>
  <c r="T3178" i="3" s="1"/>
  <c r="U3172" i="3"/>
  <c r="S3172" i="3"/>
  <c r="U3171" i="3"/>
  <c r="W3171" i="3" s="1"/>
  <c r="T3171" i="3"/>
  <c r="S3171" i="3"/>
  <c r="W3170" i="3"/>
  <c r="V3170" i="3"/>
  <c r="U3170" i="3"/>
  <c r="S3170" i="3"/>
  <c r="T3169" i="3" s="1"/>
  <c r="U3169" i="3"/>
  <c r="V3169" i="3" s="1"/>
  <c r="S3169" i="3"/>
  <c r="V3168" i="3"/>
  <c r="U3168" i="3"/>
  <c r="W3168" i="3" s="1"/>
  <c r="S3168" i="3"/>
  <c r="T3168" i="3" s="1"/>
  <c r="U3167" i="3"/>
  <c r="V3167" i="3" s="1"/>
  <c r="T3167" i="3"/>
  <c r="S3167" i="3"/>
  <c r="W3166" i="3"/>
  <c r="V3166" i="3"/>
  <c r="U3166" i="3"/>
  <c r="S3166" i="3"/>
  <c r="X3166" i="3" s="1"/>
  <c r="W3165" i="3"/>
  <c r="X3165" i="3" s="1"/>
  <c r="V3165" i="3"/>
  <c r="U3165" i="3"/>
  <c r="S3165" i="3"/>
  <c r="U3164" i="3"/>
  <c r="V3164" i="3" s="1"/>
  <c r="S3164" i="3"/>
  <c r="W3163" i="3"/>
  <c r="U3163" i="3"/>
  <c r="V3163" i="3" s="1"/>
  <c r="S3163" i="3"/>
  <c r="W3162" i="3"/>
  <c r="Y3162" i="3" s="1"/>
  <c r="V3162" i="3"/>
  <c r="U3162" i="3"/>
  <c r="S3162" i="3"/>
  <c r="T3163" i="3" s="1"/>
  <c r="U3161" i="3"/>
  <c r="S3161" i="3"/>
  <c r="T3162" i="3" s="1"/>
  <c r="U3160" i="3"/>
  <c r="W3160" i="3" s="1"/>
  <c r="T3160" i="3"/>
  <c r="S3160" i="3"/>
  <c r="W3159" i="3"/>
  <c r="U3159" i="3"/>
  <c r="V3159" i="3" s="1"/>
  <c r="S3159" i="3"/>
  <c r="X3159" i="3" s="1"/>
  <c r="W3158" i="3"/>
  <c r="X3158" i="3" s="1"/>
  <c r="V3158" i="3"/>
  <c r="U3158" i="3"/>
  <c r="S3158" i="3"/>
  <c r="T3159" i="3" s="1"/>
  <c r="V3157" i="3"/>
  <c r="U3157" i="3"/>
  <c r="W3157" i="3" s="1"/>
  <c r="X3157" i="3" s="1"/>
  <c r="S3157" i="3"/>
  <c r="T3157" i="3" s="1"/>
  <c r="U3156" i="3"/>
  <c r="V3156" i="3" s="1"/>
  <c r="S3156" i="3"/>
  <c r="W3155" i="3"/>
  <c r="U3155" i="3"/>
  <c r="V3155" i="3" s="1"/>
  <c r="T3155" i="3"/>
  <c r="S3155" i="3"/>
  <c r="T3156" i="3" s="1"/>
  <c r="W3154" i="3"/>
  <c r="V3154" i="3"/>
  <c r="U3154" i="3"/>
  <c r="S3154" i="3"/>
  <c r="U3153" i="3"/>
  <c r="S3153" i="3"/>
  <c r="T3154" i="3" s="1"/>
  <c r="U3152" i="3"/>
  <c r="W3152" i="3" s="1"/>
  <c r="X3152" i="3" s="1"/>
  <c r="T3152" i="3"/>
  <c r="S3152" i="3"/>
  <c r="W3151" i="3"/>
  <c r="U3151" i="3"/>
  <c r="V3151" i="3" s="1"/>
  <c r="S3151" i="3"/>
  <c r="X3151" i="3" s="1"/>
  <c r="W3150" i="3"/>
  <c r="U3150" i="3"/>
  <c r="S3150" i="3"/>
  <c r="V3150" i="3" s="1"/>
  <c r="V3149" i="3"/>
  <c r="U3149" i="3"/>
  <c r="W3149" i="3" s="1"/>
  <c r="X3149" i="3" s="1"/>
  <c r="S3149" i="3"/>
  <c r="U3148" i="3"/>
  <c r="S3148" i="3"/>
  <c r="W3147" i="3"/>
  <c r="U3147" i="3"/>
  <c r="V3147" i="3" s="1"/>
  <c r="S3147" i="3"/>
  <c r="W3146" i="3"/>
  <c r="Y3146" i="3" s="1"/>
  <c r="U3146" i="3"/>
  <c r="S3146" i="3"/>
  <c r="U3145" i="3"/>
  <c r="S3145" i="3"/>
  <c r="U3144" i="3"/>
  <c r="W3144" i="3" s="1"/>
  <c r="X3144" i="3" s="1"/>
  <c r="T3144" i="3"/>
  <c r="S3144" i="3"/>
  <c r="X3143" i="3"/>
  <c r="W3143" i="3"/>
  <c r="U3143" i="3"/>
  <c r="V3143" i="3" s="1"/>
  <c r="S3143" i="3"/>
  <c r="W3142" i="3"/>
  <c r="U3142" i="3"/>
  <c r="S3142" i="3"/>
  <c r="V3142" i="3" s="1"/>
  <c r="V3141" i="3"/>
  <c r="U3141" i="3"/>
  <c r="W3141" i="3" s="1"/>
  <c r="X3141" i="3" s="1"/>
  <c r="S3141" i="3"/>
  <c r="T3141" i="3" s="1"/>
  <c r="U3140" i="3"/>
  <c r="S3140" i="3"/>
  <c r="W3139" i="3"/>
  <c r="U3139" i="3"/>
  <c r="V3139" i="3" s="1"/>
  <c r="T3139" i="3"/>
  <c r="S3139" i="3"/>
  <c r="T3140" i="3" s="1"/>
  <c r="W3138" i="3"/>
  <c r="V3138" i="3"/>
  <c r="U3138" i="3"/>
  <c r="S3138" i="3"/>
  <c r="U3137" i="3"/>
  <c r="S3137" i="3"/>
  <c r="T3138" i="3" s="1"/>
  <c r="U3136" i="3"/>
  <c r="W3136" i="3" s="1"/>
  <c r="X3136" i="3" s="1"/>
  <c r="T3136" i="3"/>
  <c r="S3136" i="3"/>
  <c r="W3135" i="3"/>
  <c r="U3135" i="3"/>
  <c r="V3135" i="3" s="1"/>
  <c r="S3135" i="3"/>
  <c r="X3135" i="3" s="1"/>
  <c r="W3134" i="3"/>
  <c r="U3134" i="3"/>
  <c r="S3134" i="3"/>
  <c r="V3134" i="3" s="1"/>
  <c r="V3133" i="3"/>
  <c r="U3133" i="3"/>
  <c r="W3133" i="3" s="1"/>
  <c r="X3133" i="3" s="1"/>
  <c r="S3133" i="3"/>
  <c r="U3132" i="3"/>
  <c r="S3132" i="3"/>
  <c r="W3131" i="3"/>
  <c r="U3131" i="3"/>
  <c r="V3131" i="3" s="1"/>
  <c r="S3131" i="3"/>
  <c r="W3130" i="3"/>
  <c r="V3130" i="3"/>
  <c r="U3130" i="3"/>
  <c r="S3130" i="3"/>
  <c r="U3129" i="3"/>
  <c r="S3129" i="3"/>
  <c r="U3128" i="3"/>
  <c r="W3128" i="3" s="1"/>
  <c r="X3128" i="3" s="1"/>
  <c r="T3128" i="3"/>
  <c r="S3128" i="3"/>
  <c r="X3127" i="3"/>
  <c r="W3127" i="3"/>
  <c r="Y3127" i="3" s="1"/>
  <c r="U3127" i="3"/>
  <c r="V3127" i="3" s="1"/>
  <c r="S3127" i="3"/>
  <c r="T3131" i="3" s="1"/>
  <c r="W3126" i="3"/>
  <c r="U3126" i="3"/>
  <c r="S3126" i="3"/>
  <c r="T3130" i="3" s="1"/>
  <c r="V3125" i="3"/>
  <c r="U3125" i="3"/>
  <c r="W3125" i="3" s="1"/>
  <c r="X3125" i="3" s="1"/>
  <c r="S3125" i="3"/>
  <c r="T3125" i="3" s="1"/>
  <c r="U3124" i="3"/>
  <c r="S3124" i="3"/>
  <c r="W3123" i="3"/>
  <c r="U3123" i="3"/>
  <c r="V3123" i="3" s="1"/>
  <c r="T3123" i="3"/>
  <c r="S3123" i="3"/>
  <c r="W3122" i="3"/>
  <c r="V3122" i="3"/>
  <c r="U3122" i="3"/>
  <c r="S3122" i="3"/>
  <c r="U3121" i="3"/>
  <c r="S3121" i="3"/>
  <c r="U3120" i="3"/>
  <c r="W3120" i="3" s="1"/>
  <c r="X3120" i="3" s="1"/>
  <c r="T3120" i="3"/>
  <c r="S3120" i="3"/>
  <c r="T3121" i="3" s="1"/>
  <c r="W3119" i="3"/>
  <c r="U3119" i="3"/>
  <c r="V3119" i="3" s="1"/>
  <c r="S3119" i="3"/>
  <c r="X3119" i="3" s="1"/>
  <c r="W3118" i="3"/>
  <c r="V3118" i="3"/>
  <c r="U3118" i="3"/>
  <c r="S3118" i="3"/>
  <c r="V3117" i="3"/>
  <c r="U3117" i="3"/>
  <c r="W3117" i="3" s="1"/>
  <c r="X3117" i="3" s="1"/>
  <c r="S3117" i="3"/>
  <c r="T3117" i="3" s="1"/>
  <c r="U3116" i="3"/>
  <c r="S3116" i="3"/>
  <c r="W3115" i="3"/>
  <c r="U3115" i="3"/>
  <c r="V3115" i="3" s="1"/>
  <c r="S3115" i="3"/>
  <c r="W3114" i="3"/>
  <c r="Y3114" i="3" s="1"/>
  <c r="U3114" i="3"/>
  <c r="S3114" i="3"/>
  <c r="U3113" i="3"/>
  <c r="S3113" i="3"/>
  <c r="U3112" i="3"/>
  <c r="W3112" i="3" s="1"/>
  <c r="X3112" i="3" s="1"/>
  <c r="T3112" i="3"/>
  <c r="S3112" i="3"/>
  <c r="X3111" i="3"/>
  <c r="W3111" i="3"/>
  <c r="Y3111" i="3" s="1"/>
  <c r="U3111" i="3"/>
  <c r="V3111" i="3" s="1"/>
  <c r="S3111" i="3"/>
  <c r="W3110" i="3"/>
  <c r="V3110" i="3"/>
  <c r="U3110" i="3"/>
  <c r="S3110" i="3"/>
  <c r="T3110" i="3" s="1"/>
  <c r="V3109" i="3"/>
  <c r="Y3109" i="3" s="1"/>
  <c r="U3109" i="3"/>
  <c r="W3109" i="3" s="1"/>
  <c r="X3109" i="3" s="1"/>
  <c r="S3109" i="3"/>
  <c r="T3109" i="3" s="1"/>
  <c r="U3108" i="3"/>
  <c r="S3108" i="3"/>
  <c r="W3107" i="3"/>
  <c r="U3107" i="3"/>
  <c r="V3107" i="3" s="1"/>
  <c r="T3107" i="3"/>
  <c r="S3107" i="3"/>
  <c r="W3106" i="3"/>
  <c r="Y3106" i="3" s="1"/>
  <c r="U3106" i="3"/>
  <c r="S3106" i="3"/>
  <c r="U3105" i="3"/>
  <c r="S3105" i="3"/>
  <c r="T3105" i="3" s="1"/>
  <c r="U3104" i="3"/>
  <c r="W3104" i="3" s="1"/>
  <c r="X3104" i="3" s="1"/>
  <c r="S3104" i="3"/>
  <c r="X3103" i="3"/>
  <c r="W3103" i="3"/>
  <c r="Y3103" i="3" s="1"/>
  <c r="U3103" i="3"/>
  <c r="S3103" i="3"/>
  <c r="T3103" i="3" s="1"/>
  <c r="W3102" i="3"/>
  <c r="V3102" i="3"/>
  <c r="U3102" i="3"/>
  <c r="S3102" i="3"/>
  <c r="T3100" i="3" s="1"/>
  <c r="V3101" i="3"/>
  <c r="U3101" i="3"/>
  <c r="W3101" i="3" s="1"/>
  <c r="X3101" i="3" s="1"/>
  <c r="S3101" i="3"/>
  <c r="T3102" i="3" s="1"/>
  <c r="U3100" i="3"/>
  <c r="S3100" i="3"/>
  <c r="T3101" i="3" s="1"/>
  <c r="W3099" i="3"/>
  <c r="U3099" i="3"/>
  <c r="V3099" i="3" s="1"/>
  <c r="T3099" i="3"/>
  <c r="S3099" i="3"/>
  <c r="W3098" i="3"/>
  <c r="V3098" i="3"/>
  <c r="U3098" i="3"/>
  <c r="S3098" i="3"/>
  <c r="U3097" i="3"/>
  <c r="S3097" i="3"/>
  <c r="T3098" i="3" s="1"/>
  <c r="Y3096" i="3"/>
  <c r="U3096" i="3"/>
  <c r="W3096" i="3" s="1"/>
  <c r="X3096" i="3" s="1"/>
  <c r="T3096" i="3"/>
  <c r="S3096" i="3"/>
  <c r="T3097" i="3" s="1"/>
  <c r="W3095" i="3"/>
  <c r="U3095" i="3"/>
  <c r="V3095" i="3" s="1"/>
  <c r="S3095" i="3"/>
  <c r="X3095" i="3" s="1"/>
  <c r="W3094" i="3"/>
  <c r="V3094" i="3"/>
  <c r="U3094" i="3"/>
  <c r="S3094" i="3"/>
  <c r="T3095" i="3" s="1"/>
  <c r="V3093" i="3"/>
  <c r="U3093" i="3"/>
  <c r="W3093" i="3" s="1"/>
  <c r="X3093" i="3" s="1"/>
  <c r="S3093" i="3"/>
  <c r="T3093" i="3" s="1"/>
  <c r="U3092" i="3"/>
  <c r="T3092" i="3"/>
  <c r="S3092" i="3"/>
  <c r="W3091" i="3"/>
  <c r="U3091" i="3"/>
  <c r="V3091" i="3" s="1"/>
  <c r="T3091" i="3"/>
  <c r="S3091" i="3"/>
  <c r="W3090" i="3"/>
  <c r="V3090" i="3"/>
  <c r="U3090" i="3"/>
  <c r="S3090" i="3"/>
  <c r="T3088" i="3" s="1"/>
  <c r="U3089" i="3"/>
  <c r="S3089" i="3"/>
  <c r="U3088" i="3"/>
  <c r="W3088" i="3" s="1"/>
  <c r="X3088" i="3" s="1"/>
  <c r="S3088" i="3"/>
  <c r="X3087" i="3"/>
  <c r="W3087" i="3"/>
  <c r="U3087" i="3"/>
  <c r="V3087" i="3" s="1"/>
  <c r="S3087" i="3"/>
  <c r="W3086" i="3"/>
  <c r="V3086" i="3"/>
  <c r="U3086" i="3"/>
  <c r="S3086" i="3"/>
  <c r="T3087" i="3" s="1"/>
  <c r="Y3085" i="3"/>
  <c r="V3085" i="3"/>
  <c r="U3085" i="3"/>
  <c r="W3085" i="3" s="1"/>
  <c r="X3085" i="3" s="1"/>
  <c r="S3085" i="3"/>
  <c r="T3085" i="3" s="1"/>
  <c r="U3084" i="3"/>
  <c r="S3084" i="3"/>
  <c r="W3083" i="3"/>
  <c r="U3083" i="3"/>
  <c r="V3083" i="3" s="1"/>
  <c r="T3083" i="3"/>
  <c r="S3083" i="3"/>
  <c r="T3084" i="3" s="1"/>
  <c r="W3082" i="3"/>
  <c r="V3082" i="3"/>
  <c r="U3082" i="3"/>
  <c r="S3082" i="3"/>
  <c r="U3081" i="3"/>
  <c r="S3081" i="3"/>
  <c r="U3080" i="3"/>
  <c r="W3080" i="3" s="1"/>
  <c r="X3080" i="3" s="1"/>
  <c r="S3080" i="3"/>
  <c r="X3079" i="3"/>
  <c r="W3079" i="3"/>
  <c r="U3079" i="3"/>
  <c r="V3079" i="3" s="1"/>
  <c r="S3079" i="3"/>
  <c r="T3080" i="3" s="1"/>
  <c r="W3078" i="3"/>
  <c r="V3078" i="3"/>
  <c r="U3078" i="3"/>
  <c r="S3078" i="3"/>
  <c r="Y3077" i="3"/>
  <c r="V3077" i="3"/>
  <c r="U3077" i="3"/>
  <c r="W3077" i="3" s="1"/>
  <c r="X3077" i="3" s="1"/>
  <c r="S3077" i="3"/>
  <c r="U3076" i="3"/>
  <c r="S3076" i="3"/>
  <c r="W3075" i="3"/>
  <c r="U3075" i="3"/>
  <c r="V3075" i="3" s="1"/>
  <c r="S3075" i="3"/>
  <c r="W3074" i="3"/>
  <c r="V3074" i="3"/>
  <c r="U3074" i="3"/>
  <c r="S3074" i="3"/>
  <c r="U3073" i="3"/>
  <c r="S3073" i="3"/>
  <c r="T3074" i="3" s="1"/>
  <c r="U3072" i="3"/>
  <c r="W3072" i="3" s="1"/>
  <c r="X3072" i="3" s="1"/>
  <c r="T3072" i="3"/>
  <c r="S3072" i="3"/>
  <c r="W3071" i="3"/>
  <c r="U3071" i="3"/>
  <c r="V3071" i="3" s="1"/>
  <c r="S3071" i="3"/>
  <c r="X3071" i="3" s="1"/>
  <c r="W3070" i="3"/>
  <c r="U3070" i="3"/>
  <c r="S3070" i="3"/>
  <c r="V3070" i="3" s="1"/>
  <c r="V3069" i="3"/>
  <c r="U3069" i="3"/>
  <c r="W3069" i="3" s="1"/>
  <c r="X3069" i="3" s="1"/>
  <c r="S3069" i="3"/>
  <c r="U3068" i="3"/>
  <c r="S3068" i="3"/>
  <c r="W3067" i="3"/>
  <c r="U3067" i="3"/>
  <c r="V3067" i="3" s="1"/>
  <c r="T3067" i="3"/>
  <c r="S3067" i="3"/>
  <c r="T3068" i="3" s="1"/>
  <c r="W3066" i="3"/>
  <c r="V3066" i="3"/>
  <c r="U3066" i="3"/>
  <c r="S3066" i="3"/>
  <c r="U3065" i="3"/>
  <c r="S3065" i="3"/>
  <c r="T3066" i="3" s="1"/>
  <c r="U3064" i="3"/>
  <c r="W3064" i="3" s="1"/>
  <c r="X3064" i="3" s="1"/>
  <c r="T3064" i="3"/>
  <c r="S3064" i="3"/>
  <c r="W3063" i="3"/>
  <c r="U3063" i="3"/>
  <c r="V3063" i="3" s="1"/>
  <c r="S3063" i="3"/>
  <c r="T3063" i="3" s="1"/>
  <c r="W3062" i="3"/>
  <c r="V3062" i="3"/>
  <c r="U3062" i="3"/>
  <c r="S3062" i="3"/>
  <c r="T3060" i="3" s="1"/>
  <c r="V3061" i="3"/>
  <c r="U3061" i="3"/>
  <c r="W3061" i="3" s="1"/>
  <c r="X3061" i="3" s="1"/>
  <c r="S3061" i="3"/>
  <c r="T3062" i="3" s="1"/>
  <c r="U3060" i="3"/>
  <c r="S3060" i="3"/>
  <c r="T3061" i="3" s="1"/>
  <c r="W3059" i="3"/>
  <c r="U3059" i="3"/>
  <c r="V3059" i="3" s="1"/>
  <c r="T3059" i="3"/>
  <c r="S3059" i="3"/>
  <c r="W3058" i="3"/>
  <c r="V3058" i="3"/>
  <c r="U3058" i="3"/>
  <c r="S3058" i="3"/>
  <c r="U3057" i="3"/>
  <c r="S3057" i="3"/>
  <c r="T3058" i="3" s="1"/>
  <c r="U3056" i="3"/>
  <c r="W3056" i="3" s="1"/>
  <c r="X3056" i="3" s="1"/>
  <c r="T3056" i="3"/>
  <c r="S3056" i="3"/>
  <c r="W3055" i="3"/>
  <c r="U3055" i="3"/>
  <c r="V3055" i="3" s="1"/>
  <c r="S3055" i="3"/>
  <c r="X3055" i="3" s="1"/>
  <c r="W3054" i="3"/>
  <c r="U3054" i="3"/>
  <c r="S3054" i="3"/>
  <c r="V3054" i="3" s="1"/>
  <c r="V3053" i="3"/>
  <c r="U3053" i="3"/>
  <c r="W3053" i="3" s="1"/>
  <c r="X3053" i="3" s="1"/>
  <c r="S3053" i="3"/>
  <c r="U3052" i="3"/>
  <c r="S3052" i="3"/>
  <c r="W3051" i="3"/>
  <c r="U3051" i="3"/>
  <c r="V3051" i="3" s="1"/>
  <c r="T3051" i="3"/>
  <c r="S3051" i="3"/>
  <c r="T3052" i="3" s="1"/>
  <c r="W3050" i="3"/>
  <c r="V3050" i="3"/>
  <c r="U3050" i="3"/>
  <c r="S3050" i="3"/>
  <c r="U3049" i="3"/>
  <c r="S3049" i="3"/>
  <c r="U3048" i="3"/>
  <c r="W3048" i="3" s="1"/>
  <c r="X3048" i="3" s="1"/>
  <c r="T3048" i="3"/>
  <c r="S3048" i="3"/>
  <c r="X3047" i="3"/>
  <c r="W3047" i="3"/>
  <c r="U3047" i="3"/>
  <c r="V3047" i="3" s="1"/>
  <c r="S3047" i="3"/>
  <c r="W3046" i="3"/>
  <c r="V3046" i="3"/>
  <c r="U3046" i="3"/>
  <c r="S3046" i="3"/>
  <c r="T3047" i="3" s="1"/>
  <c r="V3045" i="3"/>
  <c r="U3045" i="3"/>
  <c r="W3045" i="3" s="1"/>
  <c r="X3045" i="3" s="1"/>
  <c r="S3045" i="3"/>
  <c r="T3045" i="3" s="1"/>
  <c r="U3044" i="3"/>
  <c r="S3044" i="3"/>
  <c r="W3043" i="3"/>
  <c r="U3043" i="3"/>
  <c r="V3043" i="3" s="1"/>
  <c r="T3043" i="3"/>
  <c r="S3043" i="3"/>
  <c r="T3044" i="3" s="1"/>
  <c r="W3042" i="3"/>
  <c r="V3042" i="3"/>
  <c r="U3042" i="3"/>
  <c r="S3042" i="3"/>
  <c r="U3041" i="3"/>
  <c r="S3041" i="3"/>
  <c r="U3040" i="3"/>
  <c r="W3040" i="3" s="1"/>
  <c r="X3040" i="3" s="1"/>
  <c r="S3040" i="3"/>
  <c r="X3039" i="3"/>
  <c r="W3039" i="3"/>
  <c r="Y3039" i="3" s="1"/>
  <c r="U3039" i="3"/>
  <c r="V3039" i="3" s="1"/>
  <c r="S3039" i="3"/>
  <c r="T3040" i="3" s="1"/>
  <c r="W3038" i="3"/>
  <c r="V3038" i="3"/>
  <c r="U3038" i="3"/>
  <c r="S3038" i="3"/>
  <c r="T3036" i="3" s="1"/>
  <c r="V3037" i="3"/>
  <c r="U3037" i="3"/>
  <c r="W3037" i="3" s="1"/>
  <c r="X3037" i="3" s="1"/>
  <c r="S3037" i="3"/>
  <c r="T3038" i="3" s="1"/>
  <c r="U3036" i="3"/>
  <c r="S3036" i="3"/>
  <c r="T3037" i="3" s="1"/>
  <c r="W3035" i="3"/>
  <c r="U3035" i="3"/>
  <c r="V3035" i="3" s="1"/>
  <c r="T3035" i="3"/>
  <c r="S3035" i="3"/>
  <c r="W3034" i="3"/>
  <c r="V3034" i="3"/>
  <c r="U3034" i="3"/>
  <c r="S3034" i="3"/>
  <c r="U3033" i="3"/>
  <c r="S3033" i="3"/>
  <c r="U3032" i="3"/>
  <c r="W3032" i="3" s="1"/>
  <c r="X3032" i="3" s="1"/>
  <c r="T3032" i="3"/>
  <c r="S3032" i="3"/>
  <c r="X3031" i="3"/>
  <c r="W3031" i="3"/>
  <c r="Y3031" i="3" s="1"/>
  <c r="U3031" i="3"/>
  <c r="S3031" i="3"/>
  <c r="W3030" i="3"/>
  <c r="U3030" i="3"/>
  <c r="S3030" i="3"/>
  <c r="T3034" i="3" s="1"/>
  <c r="Y3029" i="3"/>
  <c r="V3029" i="3"/>
  <c r="U3029" i="3"/>
  <c r="W3029" i="3" s="1"/>
  <c r="X3029" i="3" s="1"/>
  <c r="S3029" i="3"/>
  <c r="U3028" i="3"/>
  <c r="S3028" i="3"/>
  <c r="W3027" i="3"/>
  <c r="U3027" i="3"/>
  <c r="V3027" i="3" s="1"/>
  <c r="T3027" i="3"/>
  <c r="S3027" i="3"/>
  <c r="W3026" i="3"/>
  <c r="Y3026" i="3" s="1"/>
  <c r="U3026" i="3"/>
  <c r="S3026" i="3"/>
  <c r="U3025" i="3"/>
  <c r="S3025" i="3"/>
  <c r="U3024" i="3"/>
  <c r="W3024" i="3" s="1"/>
  <c r="X3024" i="3" s="1"/>
  <c r="S3024" i="3"/>
  <c r="X3023" i="3"/>
  <c r="W3023" i="3"/>
  <c r="Y3023" i="3" s="1"/>
  <c r="U3023" i="3"/>
  <c r="S3023" i="3"/>
  <c r="W3022" i="3"/>
  <c r="V3022" i="3"/>
  <c r="U3022" i="3"/>
  <c r="S3022" i="3"/>
  <c r="T3022" i="3" s="1"/>
  <c r="V3021" i="3"/>
  <c r="U3021" i="3"/>
  <c r="W3021" i="3" s="1"/>
  <c r="X3021" i="3" s="1"/>
  <c r="S3021" i="3"/>
  <c r="U3020" i="3"/>
  <c r="T3020" i="3"/>
  <c r="S3020" i="3"/>
  <c r="T3021" i="3" s="1"/>
  <c r="W3019" i="3"/>
  <c r="U3019" i="3"/>
  <c r="V3019" i="3" s="1"/>
  <c r="T3019" i="3"/>
  <c r="S3019" i="3"/>
  <c r="W3018" i="3"/>
  <c r="Y3018" i="3" s="1"/>
  <c r="U3018" i="3"/>
  <c r="S3018" i="3"/>
  <c r="T3018" i="3" s="1"/>
  <c r="U3017" i="3"/>
  <c r="S3017" i="3"/>
  <c r="U3016" i="3"/>
  <c r="W3016" i="3" s="1"/>
  <c r="X3016" i="3" s="1"/>
  <c r="S3016" i="3"/>
  <c r="W3015" i="3"/>
  <c r="U3015" i="3"/>
  <c r="V3015" i="3" s="1"/>
  <c r="S3015" i="3"/>
  <c r="X3015" i="3" s="1"/>
  <c r="W3014" i="3"/>
  <c r="V3014" i="3"/>
  <c r="U3014" i="3"/>
  <c r="S3014" i="3"/>
  <c r="V3013" i="3"/>
  <c r="U3013" i="3"/>
  <c r="W3013" i="3" s="1"/>
  <c r="X3013" i="3" s="1"/>
  <c r="S3013" i="3"/>
  <c r="U3012" i="3"/>
  <c r="S3012" i="3"/>
  <c r="W3011" i="3"/>
  <c r="U3011" i="3"/>
  <c r="V3011" i="3" s="1"/>
  <c r="S3011" i="3"/>
  <c r="W3010" i="3"/>
  <c r="Y3010" i="3" s="1"/>
  <c r="U3010" i="3"/>
  <c r="S3010" i="3"/>
  <c r="U3009" i="3"/>
  <c r="S3009" i="3"/>
  <c r="U3008" i="3"/>
  <c r="W3008" i="3" s="1"/>
  <c r="X3008" i="3" s="1"/>
  <c r="S3008" i="3"/>
  <c r="X3007" i="3"/>
  <c r="W3007" i="3"/>
  <c r="Y3007" i="3" s="1"/>
  <c r="U3007" i="3"/>
  <c r="V3007" i="3" s="1"/>
  <c r="S3007" i="3"/>
  <c r="W3006" i="3"/>
  <c r="U3006" i="3"/>
  <c r="S3006" i="3"/>
  <c r="V3006" i="3" s="1"/>
  <c r="V3005" i="3"/>
  <c r="U3005" i="3"/>
  <c r="W3005" i="3" s="1"/>
  <c r="X3005" i="3" s="1"/>
  <c r="S3005" i="3"/>
  <c r="T3005" i="3" s="1"/>
  <c r="U3004" i="3"/>
  <c r="S3004" i="3"/>
  <c r="W3003" i="3"/>
  <c r="U3003" i="3"/>
  <c r="V3003" i="3" s="1"/>
  <c r="S3003" i="3"/>
  <c r="W3002" i="3"/>
  <c r="V3002" i="3"/>
  <c r="U3002" i="3"/>
  <c r="S3002" i="3"/>
  <c r="T3004" i="3" s="1"/>
  <c r="U3001" i="3"/>
  <c r="S3001" i="3"/>
  <c r="U3000" i="3"/>
  <c r="W3000" i="3" s="1"/>
  <c r="X3000" i="3" s="1"/>
  <c r="S3000" i="3"/>
  <c r="W2999" i="3"/>
  <c r="Y2999" i="3" s="1"/>
  <c r="U2999" i="3"/>
  <c r="V2999" i="3" s="1"/>
  <c r="S2999" i="3"/>
  <c r="X2999" i="3" s="1"/>
  <c r="W2998" i="3"/>
  <c r="U2998" i="3"/>
  <c r="S2998" i="3"/>
  <c r="V2998" i="3" s="1"/>
  <c r="V2997" i="3"/>
  <c r="U2997" i="3"/>
  <c r="W2997" i="3" s="1"/>
  <c r="X2997" i="3" s="1"/>
  <c r="S2997" i="3"/>
  <c r="U2996" i="3"/>
  <c r="S2996" i="3"/>
  <c r="W2995" i="3"/>
  <c r="U2995" i="3"/>
  <c r="V2995" i="3" s="1"/>
  <c r="T2995" i="3"/>
  <c r="S2995" i="3"/>
  <c r="T2996" i="3" s="1"/>
  <c r="W2994" i="3"/>
  <c r="V2994" i="3"/>
  <c r="U2994" i="3"/>
  <c r="S2994" i="3"/>
  <c r="T2992" i="3" s="1"/>
  <c r="U2993" i="3"/>
  <c r="S2993" i="3"/>
  <c r="U2992" i="3"/>
  <c r="W2992" i="3" s="1"/>
  <c r="X2992" i="3" s="1"/>
  <c r="S2992" i="3"/>
  <c r="X2991" i="3"/>
  <c r="W2991" i="3"/>
  <c r="U2991" i="3"/>
  <c r="V2991" i="3" s="1"/>
  <c r="S2991" i="3"/>
  <c r="W2990" i="3"/>
  <c r="U2990" i="3"/>
  <c r="S2990" i="3"/>
  <c r="V2989" i="3"/>
  <c r="U2989" i="3"/>
  <c r="W2989" i="3" s="1"/>
  <c r="X2989" i="3" s="1"/>
  <c r="S2989" i="3"/>
  <c r="T2989" i="3" s="1"/>
  <c r="U2988" i="3"/>
  <c r="S2988" i="3"/>
  <c r="W2987" i="3"/>
  <c r="U2987" i="3"/>
  <c r="V2987" i="3" s="1"/>
  <c r="S2987" i="3"/>
  <c r="W2986" i="3"/>
  <c r="V2986" i="3"/>
  <c r="U2986" i="3"/>
  <c r="S2986" i="3"/>
  <c r="T2988" i="3" s="1"/>
  <c r="U2985" i="3"/>
  <c r="W2985" i="3" s="1"/>
  <c r="S2985" i="3"/>
  <c r="U2984" i="3"/>
  <c r="T2984" i="3"/>
  <c r="S2984" i="3"/>
  <c r="X2983" i="3"/>
  <c r="W2983" i="3"/>
  <c r="U2983" i="3"/>
  <c r="V2983" i="3" s="1"/>
  <c r="S2983" i="3"/>
  <c r="W2982" i="3"/>
  <c r="V2982" i="3"/>
  <c r="U2982" i="3"/>
  <c r="S2982" i="3"/>
  <c r="T2983" i="3" s="1"/>
  <c r="Y2981" i="3"/>
  <c r="V2981" i="3"/>
  <c r="U2981" i="3"/>
  <c r="W2981" i="3" s="1"/>
  <c r="X2981" i="3" s="1"/>
  <c r="S2981" i="3"/>
  <c r="U2980" i="3"/>
  <c r="T2980" i="3"/>
  <c r="S2980" i="3"/>
  <c r="X2979" i="3"/>
  <c r="W2979" i="3"/>
  <c r="U2979" i="3"/>
  <c r="V2979" i="3" s="1"/>
  <c r="S2979" i="3"/>
  <c r="W2978" i="3"/>
  <c r="V2978" i="3"/>
  <c r="U2978" i="3"/>
  <c r="S2978" i="3"/>
  <c r="T2979" i="3" s="1"/>
  <c r="U2977" i="3"/>
  <c r="W2977" i="3" s="1"/>
  <c r="X2977" i="3" s="1"/>
  <c r="S2977" i="3"/>
  <c r="U2976" i="3"/>
  <c r="T2976" i="3"/>
  <c r="S2976" i="3"/>
  <c r="W2975" i="3"/>
  <c r="U2975" i="3"/>
  <c r="V2975" i="3" s="1"/>
  <c r="S2975" i="3"/>
  <c r="T2975" i="3" s="1"/>
  <c r="W2974" i="3"/>
  <c r="V2974" i="3"/>
  <c r="U2974" i="3"/>
  <c r="S2974" i="3"/>
  <c r="V2973" i="3"/>
  <c r="Y2973" i="3" s="1"/>
  <c r="U2973" i="3"/>
  <c r="W2973" i="3" s="1"/>
  <c r="X2973" i="3" s="1"/>
  <c r="S2973" i="3"/>
  <c r="T2973" i="3" s="1"/>
  <c r="U2972" i="3"/>
  <c r="S2972" i="3"/>
  <c r="X2971" i="3"/>
  <c r="W2971" i="3"/>
  <c r="Y2971" i="3" s="1"/>
  <c r="U2971" i="3"/>
  <c r="S2971" i="3"/>
  <c r="T2972" i="3" s="1"/>
  <c r="W2970" i="3"/>
  <c r="V2970" i="3"/>
  <c r="U2970" i="3"/>
  <c r="S2970" i="3"/>
  <c r="T2967" i="3" s="1"/>
  <c r="U2969" i="3"/>
  <c r="W2969" i="3" s="1"/>
  <c r="X2969" i="3" s="1"/>
  <c r="S2969" i="3"/>
  <c r="U2968" i="3"/>
  <c r="T2968" i="3"/>
  <c r="S2968" i="3"/>
  <c r="W2967" i="3"/>
  <c r="Y2967" i="3" s="1"/>
  <c r="U2967" i="3"/>
  <c r="V2967" i="3" s="1"/>
  <c r="S2967" i="3"/>
  <c r="W2966" i="3"/>
  <c r="V2966" i="3"/>
  <c r="U2966" i="3"/>
  <c r="S2966" i="3"/>
  <c r="V2965" i="3"/>
  <c r="U2965" i="3"/>
  <c r="W2965" i="3" s="1"/>
  <c r="X2965" i="3" s="1"/>
  <c r="S2965" i="3"/>
  <c r="U2964" i="3"/>
  <c r="T2964" i="3"/>
  <c r="S2964" i="3"/>
  <c r="T2965" i="3" s="1"/>
  <c r="X2963" i="3"/>
  <c r="W2963" i="3"/>
  <c r="U2963" i="3"/>
  <c r="V2963" i="3" s="1"/>
  <c r="S2963" i="3"/>
  <c r="W2962" i="3"/>
  <c r="V2962" i="3"/>
  <c r="U2962" i="3"/>
  <c r="S2962" i="3"/>
  <c r="T2963" i="3" s="1"/>
  <c r="U2961" i="3"/>
  <c r="W2961" i="3" s="1"/>
  <c r="X2961" i="3" s="1"/>
  <c r="S2961" i="3"/>
  <c r="U2960" i="3"/>
  <c r="T2960" i="3"/>
  <c r="S2960" i="3"/>
  <c r="W2959" i="3"/>
  <c r="Y2959" i="3" s="1"/>
  <c r="U2959" i="3"/>
  <c r="V2959" i="3" s="1"/>
  <c r="S2959" i="3"/>
  <c r="T2959" i="3" s="1"/>
  <c r="W2958" i="3"/>
  <c r="V2958" i="3"/>
  <c r="U2958" i="3"/>
  <c r="S2958" i="3"/>
  <c r="Y2957" i="3"/>
  <c r="V2957" i="3"/>
  <c r="U2957" i="3"/>
  <c r="W2957" i="3" s="1"/>
  <c r="X2957" i="3" s="1"/>
  <c r="S2957" i="3"/>
  <c r="T2957" i="3" s="1"/>
  <c r="U2956" i="3"/>
  <c r="S2956" i="3"/>
  <c r="X2955" i="3"/>
  <c r="W2955" i="3"/>
  <c r="Y2955" i="3" s="1"/>
  <c r="U2955" i="3"/>
  <c r="S2955" i="3"/>
  <c r="T2956" i="3" s="1"/>
  <c r="W2954" i="3"/>
  <c r="V2954" i="3"/>
  <c r="U2954" i="3"/>
  <c r="S2954" i="3"/>
  <c r="T2954" i="3" s="1"/>
  <c r="U2953" i="3"/>
  <c r="W2953" i="3" s="1"/>
  <c r="X2953" i="3" s="1"/>
  <c r="S2953" i="3"/>
  <c r="U2952" i="3"/>
  <c r="T2952" i="3"/>
  <c r="S2952" i="3"/>
  <c r="W2951" i="3"/>
  <c r="U2951" i="3"/>
  <c r="V2951" i="3" s="1"/>
  <c r="S2951" i="3"/>
  <c r="W2950" i="3"/>
  <c r="V2950" i="3"/>
  <c r="U2950" i="3"/>
  <c r="S2950" i="3"/>
  <c r="T2951" i="3" s="1"/>
  <c r="Y2949" i="3"/>
  <c r="V2949" i="3"/>
  <c r="U2949" i="3"/>
  <c r="W2949" i="3" s="1"/>
  <c r="X2949" i="3" s="1"/>
  <c r="S2949" i="3"/>
  <c r="U2948" i="3"/>
  <c r="T2948" i="3"/>
  <c r="S2948" i="3"/>
  <c r="T2949" i="3" s="1"/>
  <c r="W2947" i="3"/>
  <c r="U2947" i="3"/>
  <c r="V2947" i="3" s="1"/>
  <c r="S2947" i="3"/>
  <c r="X2947" i="3" s="1"/>
  <c r="W2946" i="3"/>
  <c r="V2946" i="3"/>
  <c r="U2946" i="3"/>
  <c r="S2946" i="3"/>
  <c r="U2945" i="3"/>
  <c r="W2945" i="3" s="1"/>
  <c r="X2945" i="3" s="1"/>
  <c r="S2945" i="3"/>
  <c r="U2944" i="3"/>
  <c r="T2944" i="3"/>
  <c r="S2944" i="3"/>
  <c r="W2943" i="3"/>
  <c r="U2943" i="3"/>
  <c r="V2943" i="3" s="1"/>
  <c r="S2943" i="3"/>
  <c r="W2942" i="3"/>
  <c r="V2942" i="3"/>
  <c r="U2942" i="3"/>
  <c r="S2942" i="3"/>
  <c r="V2941" i="3"/>
  <c r="U2941" i="3"/>
  <c r="W2941" i="3" s="1"/>
  <c r="X2941" i="3" s="1"/>
  <c r="S2941" i="3"/>
  <c r="T2942" i="3" s="1"/>
  <c r="U2940" i="3"/>
  <c r="T2940" i="3"/>
  <c r="S2940" i="3"/>
  <c r="T2941" i="3" s="1"/>
  <c r="W2939" i="3"/>
  <c r="U2939" i="3"/>
  <c r="V2939" i="3" s="1"/>
  <c r="S2939" i="3"/>
  <c r="X2939" i="3" s="1"/>
  <c r="W2938" i="3"/>
  <c r="U2938" i="3"/>
  <c r="S2938" i="3"/>
  <c r="T2939" i="3" s="1"/>
  <c r="U2937" i="3"/>
  <c r="W2937" i="3" s="1"/>
  <c r="X2937" i="3" s="1"/>
  <c r="S2937" i="3"/>
  <c r="U2936" i="3"/>
  <c r="T2936" i="3"/>
  <c r="S2936" i="3"/>
  <c r="T2937" i="3" s="1"/>
  <c r="W2935" i="3"/>
  <c r="U2935" i="3"/>
  <c r="V2935" i="3" s="1"/>
  <c r="S2935" i="3"/>
  <c r="W2934" i="3"/>
  <c r="V2934" i="3"/>
  <c r="U2934" i="3"/>
  <c r="S2934" i="3"/>
  <c r="T2934" i="3" s="1"/>
  <c r="V2933" i="3"/>
  <c r="U2933" i="3"/>
  <c r="W2933" i="3" s="1"/>
  <c r="X2933" i="3" s="1"/>
  <c r="S2933" i="3"/>
  <c r="U2932" i="3"/>
  <c r="T2932" i="3"/>
  <c r="S2932" i="3"/>
  <c r="T2933" i="3" s="1"/>
  <c r="W2931" i="3"/>
  <c r="U2931" i="3"/>
  <c r="V2931" i="3" s="1"/>
  <c r="S2931" i="3"/>
  <c r="X2931" i="3" s="1"/>
  <c r="W2930" i="3"/>
  <c r="V2930" i="3"/>
  <c r="U2930" i="3"/>
  <c r="S2930" i="3"/>
  <c r="T2931" i="3" s="1"/>
  <c r="U2929" i="3"/>
  <c r="W2929" i="3" s="1"/>
  <c r="X2929" i="3" s="1"/>
  <c r="S2929" i="3"/>
  <c r="T2930" i="3" s="1"/>
  <c r="U2928" i="3"/>
  <c r="S2928" i="3"/>
  <c r="W2927" i="3"/>
  <c r="U2927" i="3"/>
  <c r="V2927" i="3" s="1"/>
  <c r="S2927" i="3"/>
  <c r="T2927" i="3" s="1"/>
  <c r="W2926" i="3"/>
  <c r="V2926" i="3"/>
  <c r="U2926" i="3"/>
  <c r="S2926" i="3"/>
  <c r="Y2925" i="3"/>
  <c r="V2925" i="3"/>
  <c r="U2925" i="3"/>
  <c r="W2925" i="3" s="1"/>
  <c r="X2925" i="3" s="1"/>
  <c r="S2925" i="3"/>
  <c r="T2925" i="3" s="1"/>
  <c r="U2924" i="3"/>
  <c r="S2924" i="3"/>
  <c r="X2923" i="3"/>
  <c r="W2923" i="3"/>
  <c r="U2923" i="3"/>
  <c r="V2923" i="3" s="1"/>
  <c r="S2923" i="3"/>
  <c r="W2922" i="3"/>
  <c r="U2922" i="3"/>
  <c r="S2922" i="3"/>
  <c r="V2922" i="3" s="1"/>
  <c r="U2921" i="3"/>
  <c r="W2921" i="3" s="1"/>
  <c r="X2921" i="3" s="1"/>
  <c r="S2921" i="3"/>
  <c r="U2920" i="3"/>
  <c r="T2920" i="3"/>
  <c r="S2920" i="3"/>
  <c r="W2919" i="3"/>
  <c r="Y2919" i="3" s="1"/>
  <c r="U2919" i="3"/>
  <c r="V2919" i="3" s="1"/>
  <c r="S2919" i="3"/>
  <c r="W2918" i="3"/>
  <c r="V2918" i="3"/>
  <c r="U2918" i="3"/>
  <c r="S2918" i="3"/>
  <c r="T2919" i="3" s="1"/>
  <c r="V2917" i="3"/>
  <c r="U2917" i="3"/>
  <c r="W2917" i="3" s="1"/>
  <c r="X2917" i="3" s="1"/>
  <c r="S2917" i="3"/>
  <c r="U2916" i="3"/>
  <c r="S2916" i="3"/>
  <c r="X2915" i="3"/>
  <c r="W2915" i="3"/>
  <c r="Y2915" i="3" s="1"/>
  <c r="U2915" i="3"/>
  <c r="S2915" i="3"/>
  <c r="T2917" i="3" s="1"/>
  <c r="W2914" i="3"/>
  <c r="V2914" i="3"/>
  <c r="U2914" i="3"/>
  <c r="S2914" i="3"/>
  <c r="U2913" i="3"/>
  <c r="W2913" i="3" s="1"/>
  <c r="X2913" i="3" s="1"/>
  <c r="S2913" i="3"/>
  <c r="U2912" i="3"/>
  <c r="T2912" i="3"/>
  <c r="S2912" i="3"/>
  <c r="W2911" i="3"/>
  <c r="Y2911" i="3" s="1"/>
  <c r="U2911" i="3"/>
  <c r="V2911" i="3" s="1"/>
  <c r="S2911" i="3"/>
  <c r="W2910" i="3"/>
  <c r="V2910" i="3"/>
  <c r="U2910" i="3"/>
  <c r="S2910" i="3"/>
  <c r="V2909" i="3"/>
  <c r="U2909" i="3"/>
  <c r="W2909" i="3" s="1"/>
  <c r="X2909" i="3" s="1"/>
  <c r="S2909" i="3"/>
  <c r="T2910" i="3" s="1"/>
  <c r="U2908" i="3"/>
  <c r="T2908" i="3"/>
  <c r="S2908" i="3"/>
  <c r="T2909" i="3" s="1"/>
  <c r="X2907" i="3"/>
  <c r="W2907" i="3"/>
  <c r="U2907" i="3"/>
  <c r="V2907" i="3" s="1"/>
  <c r="S2907" i="3"/>
  <c r="W2906" i="3"/>
  <c r="U2906" i="3"/>
  <c r="S2906" i="3"/>
  <c r="T2906" i="3" s="1"/>
  <c r="U2905" i="3"/>
  <c r="W2905" i="3" s="1"/>
  <c r="X2905" i="3" s="1"/>
  <c r="S2905" i="3"/>
  <c r="U2904" i="3"/>
  <c r="T2904" i="3"/>
  <c r="S2904" i="3"/>
  <c r="T2905" i="3" s="1"/>
  <c r="W2903" i="3"/>
  <c r="U2903" i="3"/>
  <c r="V2903" i="3" s="1"/>
  <c r="S2903" i="3"/>
  <c r="W2902" i="3"/>
  <c r="V2902" i="3"/>
  <c r="U2902" i="3"/>
  <c r="S2902" i="3"/>
  <c r="T2903" i="3" s="1"/>
  <c r="Y2901" i="3"/>
  <c r="V2901" i="3"/>
  <c r="U2901" i="3"/>
  <c r="W2901" i="3" s="1"/>
  <c r="X2901" i="3" s="1"/>
  <c r="S2901" i="3"/>
  <c r="U2900" i="3"/>
  <c r="S2900" i="3"/>
  <c r="X2899" i="3"/>
  <c r="W2899" i="3"/>
  <c r="Y2899" i="3" s="1"/>
  <c r="U2899" i="3"/>
  <c r="S2899" i="3"/>
  <c r="T2899" i="3" s="1"/>
  <c r="W2898" i="3"/>
  <c r="V2898" i="3"/>
  <c r="U2898" i="3"/>
  <c r="S2898" i="3"/>
  <c r="U2897" i="3"/>
  <c r="W2897" i="3" s="1"/>
  <c r="X2897" i="3" s="1"/>
  <c r="S2897" i="3"/>
  <c r="T2898" i="3" s="1"/>
  <c r="U2896" i="3"/>
  <c r="T2896" i="3"/>
  <c r="S2896" i="3"/>
  <c r="W2895" i="3"/>
  <c r="Y2895" i="3" s="1"/>
  <c r="U2895" i="3"/>
  <c r="V2895" i="3" s="1"/>
  <c r="S2895" i="3"/>
  <c r="T2895" i="3" s="1"/>
  <c r="W2894" i="3"/>
  <c r="V2894" i="3"/>
  <c r="U2894" i="3"/>
  <c r="S2894" i="3"/>
  <c r="V2893" i="3"/>
  <c r="U2893" i="3"/>
  <c r="W2893" i="3" s="1"/>
  <c r="X2893" i="3" s="1"/>
  <c r="S2893" i="3"/>
  <c r="T2894" i="3" s="1"/>
  <c r="U2892" i="3"/>
  <c r="T2892" i="3"/>
  <c r="S2892" i="3"/>
  <c r="T2893" i="3" s="1"/>
  <c r="X2891" i="3"/>
  <c r="W2891" i="3"/>
  <c r="U2891" i="3"/>
  <c r="V2891" i="3" s="1"/>
  <c r="S2891" i="3"/>
  <c r="W2890" i="3"/>
  <c r="U2890" i="3"/>
  <c r="S2890" i="3"/>
  <c r="T2890" i="3" s="1"/>
  <c r="V2889" i="3"/>
  <c r="U2889" i="3"/>
  <c r="W2889" i="3" s="1"/>
  <c r="S2889" i="3"/>
  <c r="U2888" i="3"/>
  <c r="T2888" i="3"/>
  <c r="S2888" i="3"/>
  <c r="W2887" i="3"/>
  <c r="U2887" i="3"/>
  <c r="V2887" i="3" s="1"/>
  <c r="S2887" i="3"/>
  <c r="X2886" i="3"/>
  <c r="W2886" i="3"/>
  <c r="V2886" i="3"/>
  <c r="U2886" i="3"/>
  <c r="S2886" i="3"/>
  <c r="U2885" i="3"/>
  <c r="W2885" i="3" s="1"/>
  <c r="S2885" i="3"/>
  <c r="Y2884" i="3"/>
  <c r="X2884" i="3"/>
  <c r="V2884" i="3"/>
  <c r="U2884" i="3"/>
  <c r="W2884" i="3" s="1"/>
  <c r="S2884" i="3"/>
  <c r="U2883" i="3"/>
  <c r="S2883" i="3"/>
  <c r="W2882" i="3"/>
  <c r="V2882" i="3"/>
  <c r="U2882" i="3"/>
  <c r="T2882" i="3"/>
  <c r="S2882" i="3"/>
  <c r="U2881" i="3"/>
  <c r="W2881" i="3" s="1"/>
  <c r="X2881" i="3" s="1"/>
  <c r="S2881" i="3"/>
  <c r="U2880" i="3"/>
  <c r="T2880" i="3"/>
  <c r="S2880" i="3"/>
  <c r="T2881" i="3" s="1"/>
  <c r="W2879" i="3"/>
  <c r="U2879" i="3"/>
  <c r="V2879" i="3" s="1"/>
  <c r="S2879" i="3"/>
  <c r="T2879" i="3" s="1"/>
  <c r="W2878" i="3"/>
  <c r="Y2878" i="3" s="1"/>
  <c r="V2878" i="3"/>
  <c r="U2878" i="3"/>
  <c r="S2878" i="3"/>
  <c r="W2877" i="3"/>
  <c r="X2877" i="3" s="1"/>
  <c r="V2877" i="3"/>
  <c r="U2877" i="3"/>
  <c r="S2877" i="3"/>
  <c r="X2876" i="3"/>
  <c r="U2876" i="3"/>
  <c r="W2876" i="3" s="1"/>
  <c r="S2876" i="3"/>
  <c r="U2875" i="3"/>
  <c r="V2875" i="3" s="1"/>
  <c r="T2875" i="3"/>
  <c r="S2875" i="3"/>
  <c r="W2874" i="3"/>
  <c r="U2874" i="3"/>
  <c r="S2874" i="3"/>
  <c r="T2877" i="3" s="1"/>
  <c r="V2873" i="3"/>
  <c r="U2873" i="3"/>
  <c r="W2873" i="3" s="1"/>
  <c r="S2873" i="3"/>
  <c r="U2872" i="3"/>
  <c r="T2872" i="3"/>
  <c r="S2872" i="3"/>
  <c r="W2871" i="3"/>
  <c r="X2871" i="3" s="1"/>
  <c r="U2871" i="3"/>
  <c r="V2871" i="3" s="1"/>
  <c r="T2871" i="3"/>
  <c r="S2871" i="3"/>
  <c r="X2870" i="3"/>
  <c r="W2870" i="3"/>
  <c r="Y2870" i="3" s="1"/>
  <c r="V2870" i="3"/>
  <c r="U2870" i="3"/>
  <c r="S2870" i="3"/>
  <c r="W2869" i="3"/>
  <c r="X2869" i="3" s="1"/>
  <c r="U2869" i="3"/>
  <c r="V2869" i="3" s="1"/>
  <c r="S2869" i="3"/>
  <c r="T2870" i="3" s="1"/>
  <c r="U2868" i="3"/>
  <c r="W2868" i="3" s="1"/>
  <c r="X2868" i="3" s="1"/>
  <c r="T2868" i="3"/>
  <c r="S2868" i="3"/>
  <c r="T2869" i="3" s="1"/>
  <c r="U2867" i="3"/>
  <c r="V2867" i="3" s="1"/>
  <c r="S2867" i="3"/>
  <c r="W2866" i="3"/>
  <c r="V2866" i="3"/>
  <c r="U2866" i="3"/>
  <c r="T2866" i="3"/>
  <c r="S2866" i="3"/>
  <c r="Y2865" i="3"/>
  <c r="U2865" i="3"/>
  <c r="W2865" i="3" s="1"/>
  <c r="X2865" i="3" s="1"/>
  <c r="S2865" i="3"/>
  <c r="T2867" i="3" s="1"/>
  <c r="U2864" i="3"/>
  <c r="T2864" i="3"/>
  <c r="S2864" i="3"/>
  <c r="W2863" i="3"/>
  <c r="X2863" i="3" s="1"/>
  <c r="U2863" i="3"/>
  <c r="V2863" i="3" s="1"/>
  <c r="S2863" i="3"/>
  <c r="W2862" i="3"/>
  <c r="V2862" i="3"/>
  <c r="U2862" i="3"/>
  <c r="S2862" i="3"/>
  <c r="V2861" i="3"/>
  <c r="U2861" i="3"/>
  <c r="W2861" i="3" s="1"/>
  <c r="S2861" i="3"/>
  <c r="U2860" i="3"/>
  <c r="W2860" i="3" s="1"/>
  <c r="X2860" i="3" s="1"/>
  <c r="S2860" i="3"/>
  <c r="U2859" i="3"/>
  <c r="W2859" i="3" s="1"/>
  <c r="S2859" i="3"/>
  <c r="W2858" i="3"/>
  <c r="Y2858" i="3" s="1"/>
  <c r="V2858" i="3"/>
  <c r="U2858" i="3"/>
  <c r="S2858" i="3"/>
  <c r="W2857" i="3"/>
  <c r="X2857" i="3" s="1"/>
  <c r="U2857" i="3"/>
  <c r="V2857" i="3" s="1"/>
  <c r="S2857" i="3"/>
  <c r="T2858" i="3" s="1"/>
  <c r="U2856" i="3"/>
  <c r="W2856" i="3" s="1"/>
  <c r="X2856" i="3" s="1"/>
  <c r="T2856" i="3"/>
  <c r="S2856" i="3"/>
  <c r="W2855" i="3"/>
  <c r="Y2855" i="3" s="1"/>
  <c r="U2855" i="3"/>
  <c r="S2855" i="3"/>
  <c r="T2855" i="3" s="1"/>
  <c r="X2854" i="3"/>
  <c r="W2854" i="3"/>
  <c r="V2854" i="3"/>
  <c r="U2854" i="3"/>
  <c r="T2854" i="3"/>
  <c r="S2854" i="3"/>
  <c r="W2853" i="3"/>
  <c r="X2853" i="3" s="1"/>
  <c r="V2853" i="3"/>
  <c r="U2853" i="3"/>
  <c r="S2853" i="3"/>
  <c r="T2853" i="3" s="1"/>
  <c r="X2852" i="3"/>
  <c r="U2852" i="3"/>
  <c r="W2852" i="3" s="1"/>
  <c r="S2852" i="3"/>
  <c r="U2851" i="3"/>
  <c r="V2851" i="3" s="1"/>
  <c r="S2851" i="3"/>
  <c r="W2850" i="3"/>
  <c r="V2850" i="3"/>
  <c r="U2850" i="3"/>
  <c r="S2850" i="3"/>
  <c r="T2852" i="3" s="1"/>
  <c r="U2849" i="3"/>
  <c r="W2849" i="3" s="1"/>
  <c r="S2849" i="3"/>
  <c r="T2848" i="3" s="1"/>
  <c r="Y2848" i="3"/>
  <c r="X2848" i="3"/>
  <c r="V2848" i="3"/>
  <c r="U2848" i="3"/>
  <c r="W2848" i="3" s="1"/>
  <c r="S2848" i="3"/>
  <c r="W2847" i="3"/>
  <c r="X2847" i="3" s="1"/>
  <c r="U2847" i="3"/>
  <c r="V2847" i="3" s="1"/>
  <c r="S2847" i="3"/>
  <c r="W2846" i="3"/>
  <c r="V2846" i="3"/>
  <c r="U2846" i="3"/>
  <c r="S2846" i="3"/>
  <c r="U2845" i="3"/>
  <c r="V2845" i="3" s="1"/>
  <c r="S2845" i="3"/>
  <c r="T2845" i="3" s="1"/>
  <c r="U2844" i="3"/>
  <c r="W2844" i="3" s="1"/>
  <c r="S2844" i="3"/>
  <c r="U2843" i="3"/>
  <c r="S2843" i="3"/>
  <c r="T2843" i="3" s="1"/>
  <c r="W2842" i="3"/>
  <c r="V2842" i="3"/>
  <c r="U2842" i="3"/>
  <c r="S2842" i="3"/>
  <c r="X2842" i="3" s="1"/>
  <c r="W2841" i="3"/>
  <c r="X2841" i="3" s="1"/>
  <c r="U2841" i="3"/>
  <c r="V2841" i="3" s="1"/>
  <c r="S2841" i="3"/>
  <c r="T2842" i="3" s="1"/>
  <c r="Y2840" i="3"/>
  <c r="V2840" i="3"/>
  <c r="U2840" i="3"/>
  <c r="W2840" i="3" s="1"/>
  <c r="X2840" i="3" s="1"/>
  <c r="T2840" i="3"/>
  <c r="S2840" i="3"/>
  <c r="W2839" i="3"/>
  <c r="U2839" i="3"/>
  <c r="V2839" i="3" s="1"/>
  <c r="T2839" i="3"/>
  <c r="S2839" i="3"/>
  <c r="X2838" i="3"/>
  <c r="W2838" i="3"/>
  <c r="Y2838" i="3" s="1"/>
  <c r="U2838" i="3"/>
  <c r="T2838" i="3"/>
  <c r="S2838" i="3"/>
  <c r="V2838" i="3" s="1"/>
  <c r="W2837" i="3"/>
  <c r="X2837" i="3" s="1"/>
  <c r="V2837" i="3"/>
  <c r="U2837" i="3"/>
  <c r="S2837" i="3"/>
  <c r="X2836" i="3"/>
  <c r="U2836" i="3"/>
  <c r="W2836" i="3" s="1"/>
  <c r="S2836" i="3"/>
  <c r="U2835" i="3"/>
  <c r="S2835" i="3"/>
  <c r="T2837" i="3" s="1"/>
  <c r="W2834" i="3"/>
  <c r="Y2834" i="3" s="1"/>
  <c r="V2834" i="3"/>
  <c r="U2834" i="3"/>
  <c r="S2834" i="3"/>
  <c r="T2834" i="3" s="1"/>
  <c r="U2833" i="3"/>
  <c r="W2833" i="3" s="1"/>
  <c r="S2833" i="3"/>
  <c r="X2832" i="3"/>
  <c r="V2832" i="3"/>
  <c r="U2832" i="3"/>
  <c r="W2832" i="3" s="1"/>
  <c r="T2832" i="3"/>
  <c r="S2832" i="3"/>
  <c r="U2831" i="3"/>
  <c r="V2831" i="3" s="1"/>
  <c r="T2831" i="3"/>
  <c r="S2831" i="3"/>
  <c r="X2830" i="3"/>
  <c r="W2830" i="3"/>
  <c r="Y2830" i="3" s="1"/>
  <c r="V2830" i="3"/>
  <c r="U2830" i="3"/>
  <c r="S2830" i="3"/>
  <c r="T2833" i="3" s="1"/>
  <c r="V2829" i="3"/>
  <c r="U2829" i="3"/>
  <c r="W2829" i="3" s="1"/>
  <c r="X2829" i="3" s="1"/>
  <c r="S2829" i="3"/>
  <c r="T2828" i="3" s="1"/>
  <c r="U2828" i="3"/>
  <c r="S2828" i="3"/>
  <c r="U2827" i="3"/>
  <c r="V2827" i="3" s="1"/>
  <c r="S2827" i="3"/>
  <c r="T2824" i="3" s="1"/>
  <c r="W2826" i="3"/>
  <c r="V2826" i="3"/>
  <c r="U2826" i="3"/>
  <c r="S2826" i="3"/>
  <c r="W2825" i="3"/>
  <c r="U2825" i="3"/>
  <c r="V2825" i="3" s="1"/>
  <c r="S2825" i="3"/>
  <c r="T2827" i="3" s="1"/>
  <c r="Y2824" i="3"/>
  <c r="U2824" i="3"/>
  <c r="W2824" i="3" s="1"/>
  <c r="X2824" i="3" s="1"/>
  <c r="S2824" i="3"/>
  <c r="W2823" i="3"/>
  <c r="Y2823" i="3" s="1"/>
  <c r="U2823" i="3"/>
  <c r="V2823" i="3" s="1"/>
  <c r="S2823" i="3"/>
  <c r="T2823" i="3" s="1"/>
  <c r="X2822" i="3"/>
  <c r="W2822" i="3"/>
  <c r="Y2822" i="3" s="1"/>
  <c r="V2822" i="3"/>
  <c r="U2822" i="3"/>
  <c r="T2822" i="3"/>
  <c r="S2822" i="3"/>
  <c r="W2821" i="3"/>
  <c r="V2821" i="3"/>
  <c r="U2821" i="3"/>
  <c r="S2821" i="3"/>
  <c r="X2820" i="3"/>
  <c r="U2820" i="3"/>
  <c r="W2820" i="3" s="1"/>
  <c r="S2820" i="3"/>
  <c r="U2819" i="3"/>
  <c r="V2819" i="3" s="1"/>
  <c r="S2819" i="3"/>
  <c r="W2818" i="3"/>
  <c r="V2818" i="3"/>
  <c r="U2818" i="3"/>
  <c r="S2818" i="3"/>
  <c r="T2820" i="3" s="1"/>
  <c r="U2817" i="3"/>
  <c r="S2817" i="3"/>
  <c r="T2816" i="3" s="1"/>
  <c r="Y2816" i="3"/>
  <c r="X2816" i="3"/>
  <c r="V2816" i="3"/>
  <c r="U2816" i="3"/>
  <c r="W2816" i="3" s="1"/>
  <c r="S2816" i="3"/>
  <c r="Y2815" i="3"/>
  <c r="W2815" i="3"/>
  <c r="X2815" i="3" s="1"/>
  <c r="U2815" i="3"/>
  <c r="V2815" i="3" s="1"/>
  <c r="T2815" i="3"/>
  <c r="S2815" i="3"/>
  <c r="W2814" i="3"/>
  <c r="V2814" i="3"/>
  <c r="U2814" i="3"/>
  <c r="S2814" i="3"/>
  <c r="U2813" i="3"/>
  <c r="S2813" i="3"/>
  <c r="U2812" i="3"/>
  <c r="W2812" i="3" s="1"/>
  <c r="S2812" i="3"/>
  <c r="U2811" i="3"/>
  <c r="S2811" i="3"/>
  <c r="T2811" i="3" s="1"/>
  <c r="W2810" i="3"/>
  <c r="V2810" i="3"/>
  <c r="U2810" i="3"/>
  <c r="S2810" i="3"/>
  <c r="X2810" i="3" s="1"/>
  <c r="W2809" i="3"/>
  <c r="X2809" i="3" s="1"/>
  <c r="U2809" i="3"/>
  <c r="V2809" i="3" s="1"/>
  <c r="S2809" i="3"/>
  <c r="T2810" i="3" s="1"/>
  <c r="Y2808" i="3"/>
  <c r="V2808" i="3"/>
  <c r="U2808" i="3"/>
  <c r="W2808" i="3" s="1"/>
  <c r="X2808" i="3" s="1"/>
  <c r="T2808" i="3"/>
  <c r="S2808" i="3"/>
  <c r="W2807" i="3"/>
  <c r="U2807" i="3"/>
  <c r="V2807" i="3" s="1"/>
  <c r="S2807" i="3"/>
  <c r="W2806" i="3"/>
  <c r="V2806" i="3"/>
  <c r="U2806" i="3"/>
  <c r="S2806" i="3"/>
  <c r="X2806" i="3" s="1"/>
  <c r="U2805" i="3"/>
  <c r="V2805" i="3" s="1"/>
  <c r="S2805" i="3"/>
  <c r="X2804" i="3"/>
  <c r="W2804" i="3"/>
  <c r="V2804" i="3"/>
  <c r="U2804" i="3"/>
  <c r="S2804" i="3"/>
  <c r="U2803" i="3"/>
  <c r="W2803" i="3" s="1"/>
  <c r="X2803" i="3" s="1"/>
  <c r="T2803" i="3"/>
  <c r="S2803" i="3"/>
  <c r="T2804" i="3" s="1"/>
  <c r="W2802" i="3"/>
  <c r="U2802" i="3"/>
  <c r="V2802" i="3" s="1"/>
  <c r="S2802" i="3"/>
  <c r="U2801" i="3"/>
  <c r="S2801" i="3"/>
  <c r="T2801" i="3" s="1"/>
  <c r="U2800" i="3"/>
  <c r="V2800" i="3" s="1"/>
  <c r="S2800" i="3"/>
  <c r="W2799" i="3"/>
  <c r="Y2799" i="3" s="1"/>
  <c r="U2799" i="3"/>
  <c r="S2799" i="3"/>
  <c r="X2798" i="3"/>
  <c r="W2798" i="3"/>
  <c r="V2798" i="3"/>
  <c r="U2798" i="3"/>
  <c r="S2798" i="3"/>
  <c r="U2797" i="3"/>
  <c r="W2797" i="3" s="1"/>
  <c r="X2797" i="3" s="1"/>
  <c r="S2797" i="3"/>
  <c r="V2796" i="3"/>
  <c r="U2796" i="3"/>
  <c r="W2796" i="3" s="1"/>
  <c r="Y2796" i="3" s="1"/>
  <c r="S2796" i="3"/>
  <c r="W2795" i="3"/>
  <c r="U2795" i="3"/>
  <c r="V2795" i="3" s="1"/>
  <c r="S2795" i="3"/>
  <c r="T2798" i="3" s="1"/>
  <c r="W2794" i="3"/>
  <c r="X2794" i="3" s="1"/>
  <c r="V2794" i="3"/>
  <c r="U2794" i="3"/>
  <c r="S2794" i="3"/>
  <c r="U2793" i="3"/>
  <c r="S2793" i="3"/>
  <c r="T2794" i="3" s="1"/>
  <c r="U2792" i="3"/>
  <c r="V2792" i="3" s="1"/>
  <c r="T2792" i="3"/>
  <c r="S2792" i="3"/>
  <c r="T2793" i="3" s="1"/>
  <c r="W2791" i="3"/>
  <c r="V2791" i="3"/>
  <c r="U2791" i="3"/>
  <c r="S2791" i="3"/>
  <c r="X2790" i="3"/>
  <c r="W2790" i="3"/>
  <c r="V2790" i="3"/>
  <c r="U2790" i="3"/>
  <c r="S2790" i="3"/>
  <c r="U2789" i="3"/>
  <c r="W2789" i="3" s="1"/>
  <c r="X2789" i="3" s="1"/>
  <c r="S2789" i="3"/>
  <c r="V2788" i="3"/>
  <c r="U2788" i="3"/>
  <c r="W2788" i="3" s="1"/>
  <c r="Y2788" i="3" s="1"/>
  <c r="S2788" i="3"/>
  <c r="W2787" i="3"/>
  <c r="U2787" i="3"/>
  <c r="V2787" i="3" s="1"/>
  <c r="S2787" i="3"/>
  <c r="T2786" i="3" s="1"/>
  <c r="W2786" i="3"/>
  <c r="X2786" i="3" s="1"/>
  <c r="V2786" i="3"/>
  <c r="U2786" i="3"/>
  <c r="S2786" i="3"/>
  <c r="T2790" i="3" s="1"/>
  <c r="U2785" i="3"/>
  <c r="S2785" i="3"/>
  <c r="T2785" i="3" s="1"/>
  <c r="U2784" i="3"/>
  <c r="V2784" i="3" s="1"/>
  <c r="T2784" i="3"/>
  <c r="S2784" i="3"/>
  <c r="W2783" i="3"/>
  <c r="Y2783" i="3" s="1"/>
  <c r="U2783" i="3"/>
  <c r="S2783" i="3"/>
  <c r="X2782" i="3"/>
  <c r="W2782" i="3"/>
  <c r="V2782" i="3"/>
  <c r="U2782" i="3"/>
  <c r="S2782" i="3"/>
  <c r="T2781" i="3" s="1"/>
  <c r="U2781" i="3"/>
  <c r="W2781" i="3" s="1"/>
  <c r="X2781" i="3" s="1"/>
  <c r="S2781" i="3"/>
  <c r="T2782" i="3" s="1"/>
  <c r="X2780" i="3"/>
  <c r="V2780" i="3"/>
  <c r="U2780" i="3"/>
  <c r="W2780" i="3" s="1"/>
  <c r="S2780" i="3"/>
  <c r="W2779" i="3"/>
  <c r="U2779" i="3"/>
  <c r="S2779" i="3"/>
  <c r="W2778" i="3"/>
  <c r="X2778" i="3" s="1"/>
  <c r="V2778" i="3"/>
  <c r="U2778" i="3"/>
  <c r="T2778" i="3"/>
  <c r="S2778" i="3"/>
  <c r="U2777" i="3"/>
  <c r="S2777" i="3"/>
  <c r="U2776" i="3"/>
  <c r="V2776" i="3" s="1"/>
  <c r="S2776" i="3"/>
  <c r="W2775" i="3"/>
  <c r="U2775" i="3"/>
  <c r="S2775" i="3"/>
  <c r="T2776" i="3" s="1"/>
  <c r="X2774" i="3"/>
  <c r="W2774" i="3"/>
  <c r="V2774" i="3"/>
  <c r="U2774" i="3"/>
  <c r="S2774" i="3"/>
  <c r="T2773" i="3" s="1"/>
  <c r="U2773" i="3"/>
  <c r="S2773" i="3"/>
  <c r="T2774" i="3" s="1"/>
  <c r="V2772" i="3"/>
  <c r="U2772" i="3"/>
  <c r="W2772" i="3" s="1"/>
  <c r="S2772" i="3"/>
  <c r="W2771" i="3"/>
  <c r="U2771" i="3"/>
  <c r="V2771" i="3" s="1"/>
  <c r="S2771" i="3"/>
  <c r="T2772" i="3" s="1"/>
  <c r="W2770" i="3"/>
  <c r="X2770" i="3" s="1"/>
  <c r="V2770" i="3"/>
  <c r="U2770" i="3"/>
  <c r="S2770" i="3"/>
  <c r="U2769" i="3"/>
  <c r="S2769" i="3"/>
  <c r="U2768" i="3"/>
  <c r="V2768" i="3" s="1"/>
  <c r="T2768" i="3"/>
  <c r="S2768" i="3"/>
  <c r="T2769" i="3" s="1"/>
  <c r="W2767" i="3"/>
  <c r="V2767" i="3"/>
  <c r="U2767" i="3"/>
  <c r="S2767" i="3"/>
  <c r="X2766" i="3"/>
  <c r="W2766" i="3"/>
  <c r="V2766" i="3"/>
  <c r="U2766" i="3"/>
  <c r="S2766" i="3"/>
  <c r="T2767" i="3" s="1"/>
  <c r="U2765" i="3"/>
  <c r="S2765" i="3"/>
  <c r="T2766" i="3" s="1"/>
  <c r="V2764" i="3"/>
  <c r="U2764" i="3"/>
  <c r="W2764" i="3" s="1"/>
  <c r="Y2764" i="3" s="1"/>
  <c r="T2764" i="3"/>
  <c r="S2764" i="3"/>
  <c r="W2763" i="3"/>
  <c r="U2763" i="3"/>
  <c r="V2763" i="3" s="1"/>
  <c r="S2763" i="3"/>
  <c r="T2762" i="3" s="1"/>
  <c r="W2762" i="3"/>
  <c r="X2762" i="3" s="1"/>
  <c r="V2762" i="3"/>
  <c r="U2762" i="3"/>
  <c r="S2762" i="3"/>
  <c r="T2763" i="3" s="1"/>
  <c r="U2761" i="3"/>
  <c r="S2761" i="3"/>
  <c r="U2760" i="3"/>
  <c r="V2760" i="3" s="1"/>
  <c r="T2760" i="3"/>
  <c r="S2760" i="3"/>
  <c r="W2759" i="3"/>
  <c r="U2759" i="3"/>
  <c r="S2759" i="3"/>
  <c r="X2758" i="3"/>
  <c r="W2758" i="3"/>
  <c r="V2758" i="3"/>
  <c r="U2758" i="3"/>
  <c r="S2758" i="3"/>
  <c r="U2757" i="3"/>
  <c r="S2757" i="3"/>
  <c r="X2756" i="3"/>
  <c r="V2756" i="3"/>
  <c r="U2756" i="3"/>
  <c r="W2756" i="3" s="1"/>
  <c r="Y2756" i="3" s="1"/>
  <c r="T2756" i="3"/>
  <c r="S2756" i="3"/>
  <c r="T2758" i="3" s="1"/>
  <c r="W2755" i="3"/>
  <c r="U2755" i="3"/>
  <c r="V2755" i="3" s="1"/>
  <c r="S2755" i="3"/>
  <c r="T2754" i="3" s="1"/>
  <c r="W2754" i="3"/>
  <c r="X2754" i="3" s="1"/>
  <c r="V2754" i="3"/>
  <c r="U2754" i="3"/>
  <c r="S2754" i="3"/>
  <c r="T2755" i="3" s="1"/>
  <c r="U2753" i="3"/>
  <c r="S2753" i="3"/>
  <c r="U2752" i="3"/>
  <c r="V2752" i="3" s="1"/>
  <c r="T2752" i="3"/>
  <c r="S2752" i="3"/>
  <c r="W2751" i="3"/>
  <c r="V2751" i="3"/>
  <c r="U2751" i="3"/>
  <c r="S2751" i="3"/>
  <c r="X2750" i="3"/>
  <c r="W2750" i="3"/>
  <c r="V2750" i="3"/>
  <c r="U2750" i="3"/>
  <c r="S2750" i="3"/>
  <c r="U2749" i="3"/>
  <c r="S2749" i="3"/>
  <c r="V2748" i="3"/>
  <c r="U2748" i="3"/>
  <c r="W2748" i="3" s="1"/>
  <c r="Y2748" i="3" s="1"/>
  <c r="T2748" i="3"/>
  <c r="S2748" i="3"/>
  <c r="W2747" i="3"/>
  <c r="U2747" i="3"/>
  <c r="V2747" i="3" s="1"/>
  <c r="S2747" i="3"/>
  <c r="T2746" i="3" s="1"/>
  <c r="W2746" i="3"/>
  <c r="X2746" i="3" s="1"/>
  <c r="V2746" i="3"/>
  <c r="U2746" i="3"/>
  <c r="S2746" i="3"/>
  <c r="T2750" i="3" s="1"/>
  <c r="U2745" i="3"/>
  <c r="S2745" i="3"/>
  <c r="U2744" i="3"/>
  <c r="V2744" i="3" s="1"/>
  <c r="S2744" i="3"/>
  <c r="W2743" i="3"/>
  <c r="U2743" i="3"/>
  <c r="S2743" i="3"/>
  <c r="X2742" i="3"/>
  <c r="W2742" i="3"/>
  <c r="V2742" i="3"/>
  <c r="U2742" i="3"/>
  <c r="S2742" i="3"/>
  <c r="T2741" i="3" s="1"/>
  <c r="U2741" i="3"/>
  <c r="S2741" i="3"/>
  <c r="T2742" i="3" s="1"/>
  <c r="X2740" i="3"/>
  <c r="V2740" i="3"/>
  <c r="U2740" i="3"/>
  <c r="W2740" i="3" s="1"/>
  <c r="S2740" i="3"/>
  <c r="W2739" i="3"/>
  <c r="U2739" i="3"/>
  <c r="V2739" i="3" s="1"/>
  <c r="S2739" i="3"/>
  <c r="T2738" i="3" s="1"/>
  <c r="W2738" i="3"/>
  <c r="X2738" i="3" s="1"/>
  <c r="V2738" i="3"/>
  <c r="U2738" i="3"/>
  <c r="S2738" i="3"/>
  <c r="U2737" i="3"/>
  <c r="S2737" i="3"/>
  <c r="U2736" i="3"/>
  <c r="V2736" i="3" s="1"/>
  <c r="T2736" i="3"/>
  <c r="S2736" i="3"/>
  <c r="T2737" i="3" s="1"/>
  <c r="W2735" i="3"/>
  <c r="V2735" i="3"/>
  <c r="U2735" i="3"/>
  <c r="S2735" i="3"/>
  <c r="T2732" i="3" s="1"/>
  <c r="X2734" i="3"/>
  <c r="W2734" i="3"/>
  <c r="V2734" i="3"/>
  <c r="U2734" i="3"/>
  <c r="S2734" i="3"/>
  <c r="T2735" i="3" s="1"/>
  <c r="U2733" i="3"/>
  <c r="S2733" i="3"/>
  <c r="X2732" i="3"/>
  <c r="V2732" i="3"/>
  <c r="U2732" i="3"/>
  <c r="W2732" i="3" s="1"/>
  <c r="Y2732" i="3" s="1"/>
  <c r="S2732" i="3"/>
  <c r="T2734" i="3" s="1"/>
  <c r="W2731" i="3"/>
  <c r="U2731" i="3"/>
  <c r="V2731" i="3" s="1"/>
  <c r="S2731" i="3"/>
  <c r="W2730" i="3"/>
  <c r="X2730" i="3" s="1"/>
  <c r="V2730" i="3"/>
  <c r="U2730" i="3"/>
  <c r="S2730" i="3"/>
  <c r="U2729" i="3"/>
  <c r="S2729" i="3"/>
  <c r="U2728" i="3"/>
  <c r="V2728" i="3" s="1"/>
  <c r="T2728" i="3"/>
  <c r="S2728" i="3"/>
  <c r="W2727" i="3"/>
  <c r="V2727" i="3"/>
  <c r="U2727" i="3"/>
  <c r="S2727" i="3"/>
  <c r="X2726" i="3"/>
  <c r="W2726" i="3"/>
  <c r="Y2726" i="3" s="1"/>
  <c r="V2726" i="3"/>
  <c r="U2726" i="3"/>
  <c r="S2726" i="3"/>
  <c r="T2726" i="3" s="1"/>
  <c r="U2725" i="3"/>
  <c r="S2725" i="3"/>
  <c r="V2724" i="3"/>
  <c r="U2724" i="3"/>
  <c r="W2724" i="3" s="1"/>
  <c r="Y2724" i="3" s="1"/>
  <c r="T2724" i="3"/>
  <c r="S2724" i="3"/>
  <c r="T2725" i="3" s="1"/>
  <c r="W2723" i="3"/>
  <c r="U2723" i="3"/>
  <c r="V2723" i="3" s="1"/>
  <c r="S2723" i="3"/>
  <c r="W2722" i="3"/>
  <c r="X2722" i="3" s="1"/>
  <c r="V2722" i="3"/>
  <c r="U2722" i="3"/>
  <c r="S2722" i="3"/>
  <c r="U2721" i="3"/>
  <c r="S2721" i="3"/>
  <c r="U2720" i="3"/>
  <c r="V2720" i="3" s="1"/>
  <c r="T2720" i="3"/>
  <c r="S2720" i="3"/>
  <c r="W2719" i="3"/>
  <c r="V2719" i="3"/>
  <c r="U2719" i="3"/>
  <c r="S2719" i="3"/>
  <c r="X2718" i="3"/>
  <c r="W2718" i="3"/>
  <c r="V2718" i="3"/>
  <c r="U2718" i="3"/>
  <c r="S2718" i="3"/>
  <c r="U2717" i="3"/>
  <c r="S2717" i="3"/>
  <c r="V2716" i="3"/>
  <c r="U2716" i="3"/>
  <c r="W2716" i="3" s="1"/>
  <c r="Y2716" i="3" s="1"/>
  <c r="T2716" i="3"/>
  <c r="S2716" i="3"/>
  <c r="W2715" i="3"/>
  <c r="U2715" i="3"/>
  <c r="V2715" i="3" s="1"/>
  <c r="S2715" i="3"/>
  <c r="W2714" i="3"/>
  <c r="X2714" i="3" s="1"/>
  <c r="V2714" i="3"/>
  <c r="U2714" i="3"/>
  <c r="S2714" i="3"/>
  <c r="U2713" i="3"/>
  <c r="S2713" i="3"/>
  <c r="U2712" i="3"/>
  <c r="V2712" i="3" s="1"/>
  <c r="T2712" i="3"/>
  <c r="S2712" i="3"/>
  <c r="W2711" i="3"/>
  <c r="X2711" i="3" s="1"/>
  <c r="V2711" i="3"/>
  <c r="U2711" i="3"/>
  <c r="S2711" i="3"/>
  <c r="X2710" i="3"/>
  <c r="W2710" i="3"/>
  <c r="V2710" i="3"/>
  <c r="U2710" i="3"/>
  <c r="S2710" i="3"/>
  <c r="W2709" i="3"/>
  <c r="X2709" i="3" s="1"/>
  <c r="U2709" i="3"/>
  <c r="V2709" i="3" s="1"/>
  <c r="S2709" i="3"/>
  <c r="V2708" i="3"/>
  <c r="U2708" i="3"/>
  <c r="W2708" i="3" s="1"/>
  <c r="Y2708" i="3" s="1"/>
  <c r="T2708" i="3"/>
  <c r="S2708" i="3"/>
  <c r="W2707" i="3"/>
  <c r="U2707" i="3"/>
  <c r="V2707" i="3" s="1"/>
  <c r="S2707" i="3"/>
  <c r="W2706" i="3"/>
  <c r="X2706" i="3" s="1"/>
  <c r="V2706" i="3"/>
  <c r="U2706" i="3"/>
  <c r="T2706" i="3"/>
  <c r="S2706" i="3"/>
  <c r="T2710" i="3" s="1"/>
  <c r="U2705" i="3"/>
  <c r="S2705" i="3"/>
  <c r="U2704" i="3"/>
  <c r="V2704" i="3" s="1"/>
  <c r="T2704" i="3"/>
  <c r="S2704" i="3"/>
  <c r="T2705" i="3" s="1"/>
  <c r="W2703" i="3"/>
  <c r="X2703" i="3" s="1"/>
  <c r="V2703" i="3"/>
  <c r="U2703" i="3"/>
  <c r="S2703" i="3"/>
  <c r="X2702" i="3"/>
  <c r="W2702" i="3"/>
  <c r="Y2702" i="3" s="1"/>
  <c r="V2702" i="3"/>
  <c r="U2702" i="3"/>
  <c r="S2702" i="3"/>
  <c r="T2702" i="3" s="1"/>
  <c r="U2701" i="3"/>
  <c r="V2701" i="3" s="1"/>
  <c r="S2701" i="3"/>
  <c r="X2700" i="3"/>
  <c r="V2700" i="3"/>
  <c r="U2700" i="3"/>
  <c r="W2700" i="3" s="1"/>
  <c r="S2700" i="3"/>
  <c r="U2699" i="3"/>
  <c r="V2699" i="3" s="1"/>
  <c r="S2699" i="3"/>
  <c r="W2698" i="3"/>
  <c r="X2698" i="3" s="1"/>
  <c r="V2698" i="3"/>
  <c r="U2698" i="3"/>
  <c r="S2698" i="3"/>
  <c r="U2697" i="3"/>
  <c r="S2697" i="3"/>
  <c r="U2696" i="3"/>
  <c r="V2696" i="3" s="1"/>
  <c r="S2696" i="3"/>
  <c r="Y2695" i="3"/>
  <c r="W2695" i="3"/>
  <c r="X2695" i="3" s="1"/>
  <c r="U2695" i="3"/>
  <c r="S2695" i="3"/>
  <c r="T2696" i="3" s="1"/>
  <c r="X2694" i="3"/>
  <c r="W2694" i="3"/>
  <c r="V2694" i="3"/>
  <c r="U2694" i="3"/>
  <c r="S2694" i="3"/>
  <c r="U2693" i="3"/>
  <c r="V2693" i="3" s="1"/>
  <c r="S2693" i="3"/>
  <c r="V2692" i="3"/>
  <c r="U2692" i="3"/>
  <c r="W2692" i="3" s="1"/>
  <c r="Y2692" i="3" s="1"/>
  <c r="T2692" i="3"/>
  <c r="S2692" i="3"/>
  <c r="T2694" i="3" s="1"/>
  <c r="U2691" i="3"/>
  <c r="V2691" i="3" s="1"/>
  <c r="S2691" i="3"/>
  <c r="T2690" i="3" s="1"/>
  <c r="W2690" i="3"/>
  <c r="X2690" i="3" s="1"/>
  <c r="V2690" i="3"/>
  <c r="U2690" i="3"/>
  <c r="S2690" i="3"/>
  <c r="U2689" i="3"/>
  <c r="S2689" i="3"/>
  <c r="U2688" i="3"/>
  <c r="V2688" i="3" s="1"/>
  <c r="S2688" i="3"/>
  <c r="W2687" i="3"/>
  <c r="X2687" i="3" s="1"/>
  <c r="U2687" i="3"/>
  <c r="S2687" i="3"/>
  <c r="X2686" i="3"/>
  <c r="W2686" i="3"/>
  <c r="V2686" i="3"/>
  <c r="U2686" i="3"/>
  <c r="S2686" i="3"/>
  <c r="T2686" i="3" s="1"/>
  <c r="U2685" i="3"/>
  <c r="V2685" i="3" s="1"/>
  <c r="S2685" i="3"/>
  <c r="X2684" i="3"/>
  <c r="V2684" i="3"/>
  <c r="U2684" i="3"/>
  <c r="W2684" i="3" s="1"/>
  <c r="S2684" i="3"/>
  <c r="U2683" i="3"/>
  <c r="V2683" i="3" s="1"/>
  <c r="S2683" i="3"/>
  <c r="W2682" i="3"/>
  <c r="X2682" i="3" s="1"/>
  <c r="V2682" i="3"/>
  <c r="U2682" i="3"/>
  <c r="T2682" i="3"/>
  <c r="S2682" i="3"/>
  <c r="U2681" i="3"/>
  <c r="S2681" i="3"/>
  <c r="T2680" i="3" s="1"/>
  <c r="U2680" i="3"/>
  <c r="V2680" i="3" s="1"/>
  <c r="S2680" i="3"/>
  <c r="W2679" i="3"/>
  <c r="X2679" i="3" s="1"/>
  <c r="V2679" i="3"/>
  <c r="U2679" i="3"/>
  <c r="S2679" i="3"/>
  <c r="X2678" i="3"/>
  <c r="W2678" i="3"/>
  <c r="V2678" i="3"/>
  <c r="U2678" i="3"/>
  <c r="S2678" i="3"/>
  <c r="T2679" i="3" s="1"/>
  <c r="U2677" i="3"/>
  <c r="V2677" i="3" s="1"/>
  <c r="S2677" i="3"/>
  <c r="T2678" i="3" s="1"/>
  <c r="X2676" i="3"/>
  <c r="V2676" i="3"/>
  <c r="U2676" i="3"/>
  <c r="W2676" i="3" s="1"/>
  <c r="T2676" i="3"/>
  <c r="S2676" i="3"/>
  <c r="U2675" i="3"/>
  <c r="S2675" i="3"/>
  <c r="T2675" i="3" s="1"/>
  <c r="W2674" i="3"/>
  <c r="X2674" i="3" s="1"/>
  <c r="V2674" i="3"/>
  <c r="U2674" i="3"/>
  <c r="T2674" i="3"/>
  <c r="S2674" i="3"/>
  <c r="U2673" i="3"/>
  <c r="S2673" i="3"/>
  <c r="T2672" i="3" s="1"/>
  <c r="U2672" i="3"/>
  <c r="V2672" i="3" s="1"/>
  <c r="S2672" i="3"/>
  <c r="T2673" i="3" s="1"/>
  <c r="W2671" i="3"/>
  <c r="X2671" i="3" s="1"/>
  <c r="V2671" i="3"/>
  <c r="U2671" i="3"/>
  <c r="S2671" i="3"/>
  <c r="X2670" i="3"/>
  <c r="W2670" i="3"/>
  <c r="Y2670" i="3" s="1"/>
  <c r="V2670" i="3"/>
  <c r="Y2671" i="3" s="1"/>
  <c r="U2670" i="3"/>
  <c r="S2670" i="3"/>
  <c r="T2670" i="3" s="1"/>
  <c r="W2669" i="3"/>
  <c r="X2669" i="3" s="1"/>
  <c r="U2669" i="3"/>
  <c r="V2669" i="3" s="1"/>
  <c r="S2669" i="3"/>
  <c r="V2668" i="3"/>
  <c r="U2668" i="3"/>
  <c r="W2668" i="3" s="1"/>
  <c r="Y2668" i="3" s="1"/>
  <c r="T2668" i="3"/>
  <c r="S2668" i="3"/>
  <c r="T2669" i="3" s="1"/>
  <c r="W2667" i="3"/>
  <c r="U2667" i="3"/>
  <c r="V2667" i="3" s="1"/>
  <c r="S2667" i="3"/>
  <c r="W2666" i="3"/>
  <c r="X2666" i="3" s="1"/>
  <c r="V2666" i="3"/>
  <c r="U2666" i="3"/>
  <c r="T2666" i="3"/>
  <c r="S2666" i="3"/>
  <c r="T2667" i="3" s="1"/>
  <c r="U2665" i="3"/>
  <c r="S2665" i="3"/>
  <c r="T2665" i="3" s="1"/>
  <c r="U2664" i="3"/>
  <c r="V2664" i="3" s="1"/>
  <c r="T2664" i="3"/>
  <c r="S2664" i="3"/>
  <c r="W2663" i="3"/>
  <c r="X2663" i="3" s="1"/>
  <c r="U2663" i="3"/>
  <c r="S2663" i="3"/>
  <c r="X2662" i="3"/>
  <c r="W2662" i="3"/>
  <c r="V2662" i="3"/>
  <c r="U2662" i="3"/>
  <c r="S2662" i="3"/>
  <c r="U2661" i="3"/>
  <c r="V2661" i="3" s="1"/>
  <c r="S2661" i="3"/>
  <c r="X2660" i="3"/>
  <c r="V2660" i="3"/>
  <c r="U2660" i="3"/>
  <c r="W2660" i="3" s="1"/>
  <c r="Y2660" i="3" s="1"/>
  <c r="T2660" i="3"/>
  <c r="S2660" i="3"/>
  <c r="T2662" i="3" s="1"/>
  <c r="U2659" i="3"/>
  <c r="V2659" i="3" s="1"/>
  <c r="S2659" i="3"/>
  <c r="W2658" i="3"/>
  <c r="X2658" i="3" s="1"/>
  <c r="V2658" i="3"/>
  <c r="U2658" i="3"/>
  <c r="T2658" i="3"/>
  <c r="S2658" i="3"/>
  <c r="U2657" i="3"/>
  <c r="S2657" i="3"/>
  <c r="U2656" i="3"/>
  <c r="V2656" i="3" s="1"/>
  <c r="S2656" i="3"/>
  <c r="W2655" i="3"/>
  <c r="V2655" i="3"/>
  <c r="U2655" i="3"/>
  <c r="S2655" i="3"/>
  <c r="X2654" i="3"/>
  <c r="W2654" i="3"/>
  <c r="V2654" i="3"/>
  <c r="U2654" i="3"/>
  <c r="S2654" i="3"/>
  <c r="U2653" i="3"/>
  <c r="V2653" i="3" s="1"/>
  <c r="S2653" i="3"/>
  <c r="V2652" i="3"/>
  <c r="U2652" i="3"/>
  <c r="W2652" i="3" s="1"/>
  <c r="Y2652" i="3" s="1"/>
  <c r="S2652" i="3"/>
  <c r="U2651" i="3"/>
  <c r="V2651" i="3" s="1"/>
  <c r="S2651" i="3"/>
  <c r="T2652" i="3" s="1"/>
  <c r="W2650" i="3"/>
  <c r="X2650" i="3" s="1"/>
  <c r="V2650" i="3"/>
  <c r="U2650" i="3"/>
  <c r="S2650" i="3"/>
  <c r="U2649" i="3"/>
  <c r="S2649" i="3"/>
  <c r="T2648" i="3" s="1"/>
  <c r="U2648" i="3"/>
  <c r="V2648" i="3" s="1"/>
  <c r="S2648" i="3"/>
  <c r="W2647" i="3"/>
  <c r="V2647" i="3"/>
  <c r="U2647" i="3"/>
  <c r="S2647" i="3"/>
  <c r="T2644" i="3" s="1"/>
  <c r="X2646" i="3"/>
  <c r="W2646" i="3"/>
  <c r="Y2646" i="3" s="1"/>
  <c r="V2646" i="3"/>
  <c r="U2646" i="3"/>
  <c r="S2646" i="3"/>
  <c r="Y2645" i="3"/>
  <c r="W2645" i="3"/>
  <c r="X2645" i="3" s="1"/>
  <c r="U2645" i="3"/>
  <c r="V2645" i="3" s="1"/>
  <c r="S2645" i="3"/>
  <c r="X2644" i="3"/>
  <c r="V2644" i="3"/>
  <c r="U2644" i="3"/>
  <c r="W2644" i="3" s="1"/>
  <c r="Y2644" i="3" s="1"/>
  <c r="S2644" i="3"/>
  <c r="T2646" i="3" s="1"/>
  <c r="W2643" i="3"/>
  <c r="U2643" i="3"/>
  <c r="V2643" i="3" s="1"/>
  <c r="S2643" i="3"/>
  <c r="W2642" i="3"/>
  <c r="V2642" i="3"/>
  <c r="U2642" i="3"/>
  <c r="S2642" i="3"/>
  <c r="T2636" i="3" s="1"/>
  <c r="U2641" i="3"/>
  <c r="S2641" i="3"/>
  <c r="U2640" i="3"/>
  <c r="V2640" i="3" s="1"/>
  <c r="S2640" i="3"/>
  <c r="W2639" i="3"/>
  <c r="X2639" i="3" s="1"/>
  <c r="V2639" i="3"/>
  <c r="U2639" i="3"/>
  <c r="S2639" i="3"/>
  <c r="T2642" i="3" s="1"/>
  <c r="W2638" i="3"/>
  <c r="Y2638" i="3" s="1"/>
  <c r="V2638" i="3"/>
  <c r="U2638" i="3"/>
  <c r="S2638" i="3"/>
  <c r="V2637" i="3"/>
  <c r="U2637" i="3"/>
  <c r="W2637" i="3" s="1"/>
  <c r="S2637" i="3"/>
  <c r="X2636" i="3"/>
  <c r="U2636" i="3"/>
  <c r="W2636" i="3" s="1"/>
  <c r="Y2636" i="3" s="1"/>
  <c r="S2636" i="3"/>
  <c r="W2635" i="3"/>
  <c r="U2635" i="3"/>
  <c r="V2635" i="3" s="1"/>
  <c r="T2635" i="3"/>
  <c r="S2635" i="3"/>
  <c r="W2634" i="3"/>
  <c r="X2634" i="3" s="1"/>
  <c r="V2634" i="3"/>
  <c r="U2634" i="3"/>
  <c r="S2634" i="3"/>
  <c r="U2633" i="3"/>
  <c r="S2633" i="3"/>
  <c r="U2632" i="3"/>
  <c r="V2632" i="3" s="1"/>
  <c r="S2632" i="3"/>
  <c r="X2631" i="3"/>
  <c r="W2631" i="3"/>
  <c r="Y2631" i="3" s="1"/>
  <c r="U2631" i="3"/>
  <c r="S2631" i="3"/>
  <c r="X2630" i="3"/>
  <c r="W2630" i="3"/>
  <c r="V2630" i="3"/>
  <c r="U2630" i="3"/>
  <c r="S2630" i="3"/>
  <c r="U2629" i="3"/>
  <c r="W2629" i="3" s="1"/>
  <c r="S2629" i="3"/>
  <c r="U2628" i="3"/>
  <c r="W2628" i="3" s="1"/>
  <c r="Y2628" i="3" s="1"/>
  <c r="T2628" i="3"/>
  <c r="S2628" i="3"/>
  <c r="T2630" i="3" s="1"/>
  <c r="U2627" i="3"/>
  <c r="V2627" i="3" s="1"/>
  <c r="S2627" i="3"/>
  <c r="W2626" i="3"/>
  <c r="V2626" i="3"/>
  <c r="U2626" i="3"/>
  <c r="T2626" i="3"/>
  <c r="S2626" i="3"/>
  <c r="T2627" i="3" s="1"/>
  <c r="U2625" i="3"/>
  <c r="S2625" i="3"/>
  <c r="U2624" i="3"/>
  <c r="V2624" i="3" s="1"/>
  <c r="S2624" i="3"/>
  <c r="Y2623" i="3"/>
  <c r="W2623" i="3"/>
  <c r="X2623" i="3" s="1"/>
  <c r="U2623" i="3"/>
  <c r="S2623" i="3"/>
  <c r="T2624" i="3" s="1"/>
  <c r="X2622" i="3"/>
  <c r="W2622" i="3"/>
  <c r="V2622" i="3"/>
  <c r="U2622" i="3"/>
  <c r="S2622" i="3"/>
  <c r="V2621" i="3"/>
  <c r="U2621" i="3"/>
  <c r="W2621" i="3" s="1"/>
  <c r="S2621" i="3"/>
  <c r="X2620" i="3"/>
  <c r="V2620" i="3"/>
  <c r="U2620" i="3"/>
  <c r="W2620" i="3" s="1"/>
  <c r="Y2620" i="3" s="1"/>
  <c r="T2620" i="3"/>
  <c r="S2620" i="3"/>
  <c r="T2622" i="3" s="1"/>
  <c r="W2619" i="3"/>
  <c r="U2619" i="3"/>
  <c r="V2619" i="3" s="1"/>
  <c r="S2619" i="3"/>
  <c r="W2618" i="3"/>
  <c r="V2618" i="3"/>
  <c r="U2618" i="3"/>
  <c r="S2618" i="3"/>
  <c r="T2619" i="3" s="1"/>
  <c r="U2617" i="3"/>
  <c r="S2617" i="3"/>
  <c r="U2616" i="3"/>
  <c r="V2616" i="3" s="1"/>
  <c r="T2616" i="3"/>
  <c r="S2616" i="3"/>
  <c r="Y2615" i="3"/>
  <c r="X2615" i="3"/>
  <c r="W2615" i="3"/>
  <c r="U2615" i="3"/>
  <c r="S2615" i="3"/>
  <c r="W2614" i="3"/>
  <c r="V2614" i="3"/>
  <c r="U2614" i="3"/>
  <c r="S2614" i="3"/>
  <c r="W2613" i="3"/>
  <c r="X2613" i="3" s="1"/>
  <c r="U2613" i="3"/>
  <c r="V2613" i="3" s="1"/>
  <c r="S2613" i="3"/>
  <c r="X2612" i="3"/>
  <c r="U2612" i="3"/>
  <c r="W2612" i="3" s="1"/>
  <c r="Y2612" i="3" s="1"/>
  <c r="T2612" i="3"/>
  <c r="S2612" i="3"/>
  <c r="T2614" i="3" s="1"/>
  <c r="U2611" i="3"/>
  <c r="V2611" i="3" s="1"/>
  <c r="S2611" i="3"/>
  <c r="W2610" i="3"/>
  <c r="X2610" i="3" s="1"/>
  <c r="V2610" i="3"/>
  <c r="U2610" i="3"/>
  <c r="S2610" i="3"/>
  <c r="U2609" i="3"/>
  <c r="S2609" i="3"/>
  <c r="T2610" i="3" s="1"/>
  <c r="U2608" i="3"/>
  <c r="V2608" i="3" s="1"/>
  <c r="S2608" i="3"/>
  <c r="W2607" i="3"/>
  <c r="Y2607" i="3" s="1"/>
  <c r="U2607" i="3"/>
  <c r="S2607" i="3"/>
  <c r="V2607" i="3" s="1"/>
  <c r="W2606" i="3"/>
  <c r="Y2606" i="3" s="1"/>
  <c r="V2606" i="3"/>
  <c r="U2606" i="3"/>
  <c r="S2606" i="3"/>
  <c r="Y2605" i="3"/>
  <c r="W2605" i="3"/>
  <c r="X2605" i="3" s="1"/>
  <c r="V2605" i="3"/>
  <c r="U2605" i="3"/>
  <c r="S2605" i="3"/>
  <c r="T2606" i="3" s="1"/>
  <c r="U2604" i="3"/>
  <c r="W2604" i="3" s="1"/>
  <c r="T2604" i="3"/>
  <c r="S2604" i="3"/>
  <c r="W2603" i="3"/>
  <c r="U2603" i="3"/>
  <c r="V2603" i="3" s="1"/>
  <c r="T2603" i="3"/>
  <c r="S2603" i="3"/>
  <c r="W2602" i="3"/>
  <c r="V2602" i="3"/>
  <c r="U2602" i="3"/>
  <c r="T2602" i="3"/>
  <c r="S2602" i="3"/>
  <c r="U2601" i="3"/>
  <c r="S2601" i="3"/>
  <c r="U2600" i="3"/>
  <c r="V2600" i="3" s="1"/>
  <c r="T2600" i="3"/>
  <c r="S2600" i="3"/>
  <c r="Y2599" i="3"/>
  <c r="X2599" i="3"/>
  <c r="W2599" i="3"/>
  <c r="U2599" i="3"/>
  <c r="S2599" i="3"/>
  <c r="W2598" i="3"/>
  <c r="V2598" i="3"/>
  <c r="U2598" i="3"/>
  <c r="S2598" i="3"/>
  <c r="T2597" i="3" s="1"/>
  <c r="U2597" i="3"/>
  <c r="W2597" i="3" s="1"/>
  <c r="S2597" i="3"/>
  <c r="T2598" i="3" s="1"/>
  <c r="U2596" i="3"/>
  <c r="W2596" i="3" s="1"/>
  <c r="X2596" i="3" s="1"/>
  <c r="S2596" i="3"/>
  <c r="U2595" i="3"/>
  <c r="V2595" i="3" s="1"/>
  <c r="T2595" i="3"/>
  <c r="S2595" i="3"/>
  <c r="T2596" i="3" s="1"/>
  <c r="W2594" i="3"/>
  <c r="X2594" i="3" s="1"/>
  <c r="V2594" i="3"/>
  <c r="U2594" i="3"/>
  <c r="S2594" i="3"/>
  <c r="U2593" i="3"/>
  <c r="S2593" i="3"/>
  <c r="U2592" i="3"/>
  <c r="V2592" i="3" s="1"/>
  <c r="S2592" i="3"/>
  <c r="Y2591" i="3"/>
  <c r="X2591" i="3"/>
  <c r="W2591" i="3"/>
  <c r="U2591" i="3"/>
  <c r="S2591" i="3"/>
  <c r="V2591" i="3" s="1"/>
  <c r="W2590" i="3"/>
  <c r="Y2590" i="3" s="1"/>
  <c r="V2590" i="3"/>
  <c r="U2590" i="3"/>
  <c r="S2590" i="3"/>
  <c r="T2590" i="3" s="1"/>
  <c r="W2589" i="3"/>
  <c r="X2589" i="3" s="1"/>
  <c r="V2589" i="3"/>
  <c r="Y2589" i="3" s="1"/>
  <c r="U2589" i="3"/>
  <c r="T2589" i="3"/>
  <c r="S2589" i="3"/>
  <c r="X2588" i="3"/>
  <c r="V2588" i="3"/>
  <c r="U2588" i="3"/>
  <c r="W2588" i="3" s="1"/>
  <c r="S2588" i="3"/>
  <c r="U2587" i="3"/>
  <c r="V2587" i="3" s="1"/>
  <c r="S2587" i="3"/>
  <c r="T2587" i="3" s="1"/>
  <c r="W2586" i="3"/>
  <c r="X2586" i="3" s="1"/>
  <c r="V2586" i="3"/>
  <c r="U2586" i="3"/>
  <c r="T2586" i="3"/>
  <c r="S2586" i="3"/>
  <c r="U2585" i="3"/>
  <c r="S2585" i="3"/>
  <c r="U2584" i="3"/>
  <c r="V2584" i="3" s="1"/>
  <c r="T2584" i="3"/>
  <c r="S2584" i="3"/>
  <c r="W2583" i="3"/>
  <c r="V2583" i="3"/>
  <c r="U2583" i="3"/>
  <c r="S2583" i="3"/>
  <c r="X2582" i="3"/>
  <c r="W2582" i="3"/>
  <c r="V2582" i="3"/>
  <c r="U2582" i="3"/>
  <c r="S2582" i="3"/>
  <c r="U2581" i="3"/>
  <c r="W2581" i="3" s="1"/>
  <c r="S2581" i="3"/>
  <c r="U2580" i="3"/>
  <c r="W2580" i="3" s="1"/>
  <c r="S2580" i="3"/>
  <c r="X2579" i="3"/>
  <c r="W2579" i="3"/>
  <c r="U2579" i="3"/>
  <c r="V2579" i="3" s="1"/>
  <c r="S2579" i="3"/>
  <c r="T2579" i="3" s="1"/>
  <c r="W2578" i="3"/>
  <c r="V2578" i="3"/>
  <c r="U2578" i="3"/>
  <c r="T2578" i="3"/>
  <c r="S2578" i="3"/>
  <c r="U2577" i="3"/>
  <c r="W2577" i="3" s="1"/>
  <c r="S2577" i="3"/>
  <c r="T2576" i="3" s="1"/>
  <c r="U2576" i="3"/>
  <c r="S2576" i="3"/>
  <c r="W2575" i="3"/>
  <c r="Y2575" i="3" s="1"/>
  <c r="V2575" i="3"/>
  <c r="U2575" i="3"/>
  <c r="T2575" i="3"/>
  <c r="S2575" i="3"/>
  <c r="W2574" i="3"/>
  <c r="Y2574" i="3" s="1"/>
  <c r="V2574" i="3"/>
  <c r="U2574" i="3"/>
  <c r="S2574" i="3"/>
  <c r="W2573" i="3"/>
  <c r="X2573" i="3" s="1"/>
  <c r="V2573" i="3"/>
  <c r="U2573" i="3"/>
  <c r="S2573" i="3"/>
  <c r="Y2572" i="3"/>
  <c r="X2572" i="3"/>
  <c r="V2572" i="3"/>
  <c r="U2572" i="3"/>
  <c r="W2572" i="3" s="1"/>
  <c r="T2572" i="3"/>
  <c r="S2572" i="3"/>
  <c r="U2571" i="3"/>
  <c r="V2571" i="3" s="1"/>
  <c r="T2571" i="3"/>
  <c r="S2571" i="3"/>
  <c r="W2570" i="3"/>
  <c r="V2570" i="3"/>
  <c r="U2570" i="3"/>
  <c r="S2570" i="3"/>
  <c r="Y2569" i="3"/>
  <c r="V2569" i="3"/>
  <c r="U2569" i="3"/>
  <c r="W2569" i="3" s="1"/>
  <c r="X2569" i="3" s="1"/>
  <c r="S2569" i="3"/>
  <c r="T2569" i="3" s="1"/>
  <c r="U2568" i="3"/>
  <c r="T2568" i="3"/>
  <c r="S2568" i="3"/>
  <c r="Y2567" i="3"/>
  <c r="X2567" i="3"/>
  <c r="W2567" i="3"/>
  <c r="U2567" i="3"/>
  <c r="T2567" i="3"/>
  <c r="S2567" i="3"/>
  <c r="V2567" i="3" s="1"/>
  <c r="W2566" i="3"/>
  <c r="V2566" i="3"/>
  <c r="U2566" i="3"/>
  <c r="S2566" i="3"/>
  <c r="T2564" i="3" s="1"/>
  <c r="U2565" i="3"/>
  <c r="W2565" i="3" s="1"/>
  <c r="S2565" i="3"/>
  <c r="U2564" i="3"/>
  <c r="W2564" i="3" s="1"/>
  <c r="Y2564" i="3" s="1"/>
  <c r="S2564" i="3"/>
  <c r="U2563" i="3"/>
  <c r="V2563" i="3" s="1"/>
  <c r="T2563" i="3"/>
  <c r="S2563" i="3"/>
  <c r="W2562" i="3"/>
  <c r="V2562" i="3"/>
  <c r="U2562" i="3"/>
  <c r="S2562" i="3"/>
  <c r="V2561" i="3"/>
  <c r="U2561" i="3"/>
  <c r="W2561" i="3" s="1"/>
  <c r="S2561" i="3"/>
  <c r="U2560" i="3"/>
  <c r="S2560" i="3"/>
  <c r="W2559" i="3"/>
  <c r="V2559" i="3"/>
  <c r="U2559" i="3"/>
  <c r="S2559" i="3"/>
  <c r="T2562" i="3" s="1"/>
  <c r="X2558" i="3"/>
  <c r="W2558" i="3"/>
  <c r="Y2558" i="3" s="1"/>
  <c r="V2558" i="3"/>
  <c r="U2558" i="3"/>
  <c r="S2558" i="3"/>
  <c r="U2557" i="3"/>
  <c r="W2557" i="3" s="1"/>
  <c r="S2557" i="3"/>
  <c r="Y2556" i="3"/>
  <c r="X2556" i="3"/>
  <c r="V2556" i="3"/>
  <c r="U2556" i="3"/>
  <c r="W2556" i="3" s="1"/>
  <c r="S2556" i="3"/>
  <c r="X2555" i="3"/>
  <c r="W2555" i="3"/>
  <c r="U2555" i="3"/>
  <c r="V2555" i="3" s="1"/>
  <c r="T2555" i="3"/>
  <c r="S2555" i="3"/>
  <c r="W2554" i="3"/>
  <c r="V2554" i="3"/>
  <c r="U2554" i="3"/>
  <c r="S2554" i="3"/>
  <c r="V2553" i="3"/>
  <c r="U2553" i="3"/>
  <c r="W2553" i="3" s="1"/>
  <c r="X2553" i="3" s="1"/>
  <c r="S2553" i="3"/>
  <c r="U2552" i="3"/>
  <c r="S2552" i="3"/>
  <c r="Y2551" i="3"/>
  <c r="X2551" i="3"/>
  <c r="W2551" i="3"/>
  <c r="U2551" i="3"/>
  <c r="S2551" i="3"/>
  <c r="V2551" i="3" s="1"/>
  <c r="X2550" i="3"/>
  <c r="W2550" i="3"/>
  <c r="Y2550" i="3" s="1"/>
  <c r="V2550" i="3"/>
  <c r="U2550" i="3"/>
  <c r="S2550" i="3"/>
  <c r="W2549" i="3"/>
  <c r="X2549" i="3" s="1"/>
  <c r="V2549" i="3"/>
  <c r="U2549" i="3"/>
  <c r="S2549" i="3"/>
  <c r="U2548" i="3"/>
  <c r="W2548" i="3" s="1"/>
  <c r="X2548" i="3" s="1"/>
  <c r="T2548" i="3"/>
  <c r="S2548" i="3"/>
  <c r="U2547" i="3"/>
  <c r="V2547" i="3" s="1"/>
  <c r="T2547" i="3"/>
  <c r="S2547" i="3"/>
  <c r="T2549" i="3" s="1"/>
  <c r="W2546" i="3"/>
  <c r="V2546" i="3"/>
  <c r="U2546" i="3"/>
  <c r="T2546" i="3"/>
  <c r="S2546" i="3"/>
  <c r="Y2545" i="3"/>
  <c r="U2545" i="3"/>
  <c r="W2545" i="3" s="1"/>
  <c r="X2545" i="3" s="1"/>
  <c r="S2545" i="3"/>
  <c r="T2545" i="3" s="1"/>
  <c r="U2544" i="3"/>
  <c r="S2544" i="3"/>
  <c r="W2543" i="3"/>
  <c r="Y2543" i="3" s="1"/>
  <c r="U2543" i="3"/>
  <c r="T2543" i="3"/>
  <c r="S2543" i="3"/>
  <c r="V2543" i="3" s="1"/>
  <c r="W2542" i="3"/>
  <c r="X2542" i="3" s="1"/>
  <c r="V2542" i="3"/>
  <c r="U2542" i="3"/>
  <c r="S2542" i="3"/>
  <c r="W2541" i="3"/>
  <c r="X2541" i="3" s="1"/>
  <c r="V2541" i="3"/>
  <c r="U2541" i="3"/>
  <c r="S2541" i="3"/>
  <c r="U2540" i="3"/>
  <c r="W2540" i="3" s="1"/>
  <c r="S2540" i="3"/>
  <c r="W2539" i="3"/>
  <c r="Y2539" i="3" s="1"/>
  <c r="U2539" i="3"/>
  <c r="S2539" i="3"/>
  <c r="W2538" i="3"/>
  <c r="U2538" i="3"/>
  <c r="S2538" i="3"/>
  <c r="T2540" i="3" s="1"/>
  <c r="U2537" i="3"/>
  <c r="W2537" i="3" s="1"/>
  <c r="X2537" i="3" s="1"/>
  <c r="S2537" i="3"/>
  <c r="T2539" i="3" s="1"/>
  <c r="U2536" i="3"/>
  <c r="T2536" i="3"/>
  <c r="S2536" i="3"/>
  <c r="W2535" i="3"/>
  <c r="V2535" i="3"/>
  <c r="U2535" i="3"/>
  <c r="S2535" i="3"/>
  <c r="W2534" i="3"/>
  <c r="V2534" i="3"/>
  <c r="U2534" i="3"/>
  <c r="S2534" i="3"/>
  <c r="X2534" i="3" s="1"/>
  <c r="V2533" i="3"/>
  <c r="U2533" i="3"/>
  <c r="W2533" i="3" s="1"/>
  <c r="S2533" i="3"/>
  <c r="X2532" i="3"/>
  <c r="V2532" i="3"/>
  <c r="U2532" i="3"/>
  <c r="W2532" i="3" s="1"/>
  <c r="S2532" i="3"/>
  <c r="U2531" i="3"/>
  <c r="S2531" i="3"/>
  <c r="T2531" i="3" s="1"/>
  <c r="W2530" i="3"/>
  <c r="V2530" i="3"/>
  <c r="U2530" i="3"/>
  <c r="S2530" i="3"/>
  <c r="U2529" i="3"/>
  <c r="W2529" i="3" s="1"/>
  <c r="X2529" i="3" s="1"/>
  <c r="S2529" i="3"/>
  <c r="T2535" i="3" s="1"/>
  <c r="U2528" i="3"/>
  <c r="S2528" i="3"/>
  <c r="X2527" i="3"/>
  <c r="W2527" i="3"/>
  <c r="V2527" i="3"/>
  <c r="U2527" i="3"/>
  <c r="S2527" i="3"/>
  <c r="W2526" i="3"/>
  <c r="V2526" i="3"/>
  <c r="U2526" i="3"/>
  <c r="S2526" i="3"/>
  <c r="T2525" i="3" s="1"/>
  <c r="U2525" i="3"/>
  <c r="W2525" i="3" s="1"/>
  <c r="S2525" i="3"/>
  <c r="X2524" i="3"/>
  <c r="W2524" i="3"/>
  <c r="U2524" i="3"/>
  <c r="V2524" i="3" s="1"/>
  <c r="T2524" i="3"/>
  <c r="S2524" i="3"/>
  <c r="V2523" i="3"/>
  <c r="U2523" i="3"/>
  <c r="W2523" i="3" s="1"/>
  <c r="S2523" i="3"/>
  <c r="T2523" i="3" s="1"/>
  <c r="W2522" i="3"/>
  <c r="V2522" i="3"/>
  <c r="U2522" i="3"/>
  <c r="S2522" i="3"/>
  <c r="U2521" i="3"/>
  <c r="W2521" i="3" s="1"/>
  <c r="S2521" i="3"/>
  <c r="T2520" i="3" s="1"/>
  <c r="U2520" i="3"/>
  <c r="S2520" i="3"/>
  <c r="W2519" i="3"/>
  <c r="Y2519" i="3" s="1"/>
  <c r="V2519" i="3"/>
  <c r="U2519" i="3"/>
  <c r="T2519" i="3"/>
  <c r="S2519" i="3"/>
  <c r="W2518" i="3"/>
  <c r="Y2518" i="3" s="1"/>
  <c r="V2518" i="3"/>
  <c r="U2518" i="3"/>
  <c r="S2518" i="3"/>
  <c r="U2517" i="3"/>
  <c r="W2517" i="3" s="1"/>
  <c r="S2517" i="3"/>
  <c r="W2516" i="3"/>
  <c r="V2516" i="3"/>
  <c r="U2516" i="3"/>
  <c r="T2516" i="3"/>
  <c r="S2516" i="3"/>
  <c r="U2515" i="3"/>
  <c r="W2515" i="3" s="1"/>
  <c r="T2515" i="3"/>
  <c r="S2515" i="3"/>
  <c r="T2517" i="3" s="1"/>
  <c r="U2514" i="3"/>
  <c r="W2514" i="3" s="1"/>
  <c r="S2514" i="3"/>
  <c r="V2513" i="3"/>
  <c r="U2513" i="3"/>
  <c r="W2513" i="3" s="1"/>
  <c r="S2513" i="3"/>
  <c r="U2512" i="3"/>
  <c r="S2512" i="3"/>
  <c r="W2511" i="3"/>
  <c r="V2511" i="3"/>
  <c r="U2511" i="3"/>
  <c r="S2511" i="3"/>
  <c r="T2512" i="3" s="1"/>
  <c r="W2510" i="3"/>
  <c r="X2510" i="3" s="1"/>
  <c r="V2510" i="3"/>
  <c r="U2510" i="3"/>
  <c r="S2510" i="3"/>
  <c r="X2509" i="3"/>
  <c r="W2509" i="3"/>
  <c r="U2509" i="3"/>
  <c r="V2509" i="3" s="1"/>
  <c r="S2509" i="3"/>
  <c r="V2508" i="3"/>
  <c r="U2508" i="3"/>
  <c r="W2508" i="3" s="1"/>
  <c r="S2508" i="3"/>
  <c r="W2507" i="3"/>
  <c r="Y2507" i="3" s="1"/>
  <c r="U2507" i="3"/>
  <c r="T2507" i="3"/>
  <c r="S2507" i="3"/>
  <c r="T2508" i="3" s="1"/>
  <c r="U2506" i="3"/>
  <c r="W2506" i="3" s="1"/>
  <c r="S2506" i="3"/>
  <c r="V2505" i="3"/>
  <c r="U2505" i="3"/>
  <c r="W2505" i="3" s="1"/>
  <c r="X2505" i="3" s="1"/>
  <c r="S2505" i="3"/>
  <c r="U2504" i="3"/>
  <c r="S2504" i="3"/>
  <c r="T2505" i="3" s="1"/>
  <c r="W2503" i="3"/>
  <c r="X2503" i="3" s="1"/>
  <c r="V2503" i="3"/>
  <c r="U2503" i="3"/>
  <c r="S2503" i="3"/>
  <c r="Y2502" i="3"/>
  <c r="X2502" i="3"/>
  <c r="W2502" i="3"/>
  <c r="U2502" i="3"/>
  <c r="S2502" i="3"/>
  <c r="T2502" i="3" s="1"/>
  <c r="W2501" i="3"/>
  <c r="V2501" i="3"/>
  <c r="U2501" i="3"/>
  <c r="S2501" i="3"/>
  <c r="U2500" i="3"/>
  <c r="W2500" i="3" s="1"/>
  <c r="S2500" i="3"/>
  <c r="W2499" i="3"/>
  <c r="V2499" i="3"/>
  <c r="U2499" i="3"/>
  <c r="S2499" i="3"/>
  <c r="W2498" i="3"/>
  <c r="U2498" i="3"/>
  <c r="V2498" i="3" s="1"/>
  <c r="S2498" i="3"/>
  <c r="T2500" i="3" s="1"/>
  <c r="U2497" i="3"/>
  <c r="W2497" i="3" s="1"/>
  <c r="X2497" i="3" s="1"/>
  <c r="S2497" i="3"/>
  <c r="U2496" i="3"/>
  <c r="S2496" i="3"/>
  <c r="Y2495" i="3"/>
  <c r="X2495" i="3"/>
  <c r="W2495" i="3"/>
  <c r="V2495" i="3"/>
  <c r="U2495" i="3"/>
  <c r="T2495" i="3"/>
  <c r="S2495" i="3"/>
  <c r="X2494" i="3"/>
  <c r="W2494" i="3"/>
  <c r="V2494" i="3"/>
  <c r="U2494" i="3"/>
  <c r="S2494" i="3"/>
  <c r="V2493" i="3"/>
  <c r="U2493" i="3"/>
  <c r="W2493" i="3" s="1"/>
  <c r="S2493" i="3"/>
  <c r="W2492" i="3"/>
  <c r="Y2492" i="3" s="1"/>
  <c r="V2492" i="3"/>
  <c r="U2492" i="3"/>
  <c r="T2492" i="3"/>
  <c r="S2492" i="3"/>
  <c r="U2491" i="3"/>
  <c r="W2491" i="3" s="1"/>
  <c r="S2491" i="3"/>
  <c r="W2490" i="3"/>
  <c r="U2490" i="3"/>
  <c r="S2490" i="3"/>
  <c r="V2490" i="3" s="1"/>
  <c r="V2489" i="3"/>
  <c r="U2489" i="3"/>
  <c r="W2489" i="3" s="1"/>
  <c r="T2489" i="3"/>
  <c r="S2489" i="3"/>
  <c r="U2488" i="3"/>
  <c r="T2488" i="3"/>
  <c r="S2488" i="3"/>
  <c r="X2487" i="3"/>
  <c r="W2487" i="3"/>
  <c r="Y2487" i="3" s="1"/>
  <c r="U2487" i="3"/>
  <c r="S2487" i="3"/>
  <c r="V2487" i="3" s="1"/>
  <c r="X2486" i="3"/>
  <c r="W2486" i="3"/>
  <c r="V2486" i="3"/>
  <c r="U2486" i="3"/>
  <c r="S2486" i="3"/>
  <c r="W2485" i="3"/>
  <c r="V2485" i="3"/>
  <c r="U2485" i="3"/>
  <c r="S2485" i="3"/>
  <c r="U2484" i="3"/>
  <c r="W2484" i="3" s="1"/>
  <c r="T2484" i="3"/>
  <c r="S2484" i="3"/>
  <c r="T2486" i="3" s="1"/>
  <c r="X2483" i="3"/>
  <c r="W2483" i="3"/>
  <c r="U2483" i="3"/>
  <c r="V2483" i="3" s="1"/>
  <c r="S2483" i="3"/>
  <c r="T2482" i="3" s="1"/>
  <c r="U2482" i="3"/>
  <c r="W2482" i="3" s="1"/>
  <c r="S2482" i="3"/>
  <c r="U2481" i="3"/>
  <c r="W2481" i="3" s="1"/>
  <c r="X2481" i="3" s="1"/>
  <c r="S2481" i="3"/>
  <c r="U2480" i="3"/>
  <c r="S2480" i="3"/>
  <c r="T2480" i="3" s="1"/>
  <c r="X2479" i="3"/>
  <c r="W2479" i="3"/>
  <c r="V2479" i="3"/>
  <c r="U2479" i="3"/>
  <c r="S2479" i="3"/>
  <c r="X2478" i="3"/>
  <c r="W2478" i="3"/>
  <c r="V2478" i="3"/>
  <c r="U2478" i="3"/>
  <c r="S2478" i="3"/>
  <c r="W2477" i="3"/>
  <c r="V2477" i="3"/>
  <c r="U2477" i="3"/>
  <c r="S2477" i="3"/>
  <c r="U2476" i="3"/>
  <c r="W2476" i="3" s="1"/>
  <c r="T2476" i="3"/>
  <c r="S2476" i="3"/>
  <c r="W2475" i="3"/>
  <c r="Y2475" i="3" s="1"/>
  <c r="U2475" i="3"/>
  <c r="S2475" i="3"/>
  <c r="V2475" i="3" s="1"/>
  <c r="W2474" i="3"/>
  <c r="V2474" i="3"/>
  <c r="U2474" i="3"/>
  <c r="T2474" i="3"/>
  <c r="S2474" i="3"/>
  <c r="T2479" i="3" s="1"/>
  <c r="U2473" i="3"/>
  <c r="W2473" i="3" s="1"/>
  <c r="X2473" i="3" s="1"/>
  <c r="T2473" i="3"/>
  <c r="S2473" i="3"/>
  <c r="U2472" i="3"/>
  <c r="S2472" i="3"/>
  <c r="Y2471" i="3"/>
  <c r="X2471" i="3"/>
  <c r="W2471" i="3"/>
  <c r="U2471" i="3"/>
  <c r="T2471" i="3"/>
  <c r="S2471" i="3"/>
  <c r="V2471" i="3" s="1"/>
  <c r="W2470" i="3"/>
  <c r="V2470" i="3"/>
  <c r="U2470" i="3"/>
  <c r="S2470" i="3"/>
  <c r="U2469" i="3"/>
  <c r="W2469" i="3" s="1"/>
  <c r="S2469" i="3"/>
  <c r="W2468" i="3"/>
  <c r="V2468" i="3"/>
  <c r="U2468" i="3"/>
  <c r="S2468" i="3"/>
  <c r="U2467" i="3"/>
  <c r="W2467" i="3" s="1"/>
  <c r="S2467" i="3"/>
  <c r="U2466" i="3"/>
  <c r="W2466" i="3" s="1"/>
  <c r="S2466" i="3"/>
  <c r="Y2465" i="3"/>
  <c r="U2465" i="3"/>
  <c r="W2465" i="3" s="1"/>
  <c r="X2465" i="3" s="1"/>
  <c r="S2465" i="3"/>
  <c r="T2466" i="3" s="1"/>
  <c r="U2464" i="3"/>
  <c r="S2464" i="3"/>
  <c r="W2463" i="3"/>
  <c r="V2463" i="3"/>
  <c r="U2463" i="3"/>
  <c r="S2463" i="3"/>
  <c r="T2464" i="3" s="1"/>
  <c r="Y2462" i="3"/>
  <c r="W2462" i="3"/>
  <c r="X2462" i="3" s="1"/>
  <c r="V2462" i="3"/>
  <c r="U2462" i="3"/>
  <c r="S2462" i="3"/>
  <c r="T2463" i="3" s="1"/>
  <c r="X2461" i="3"/>
  <c r="W2461" i="3"/>
  <c r="U2461" i="3"/>
  <c r="V2461" i="3" s="1"/>
  <c r="T2461" i="3"/>
  <c r="S2461" i="3"/>
  <c r="W2460" i="3"/>
  <c r="V2460" i="3"/>
  <c r="U2460" i="3"/>
  <c r="T2460" i="3"/>
  <c r="S2460" i="3"/>
  <c r="U2459" i="3"/>
  <c r="W2459" i="3" s="1"/>
  <c r="T2459" i="3"/>
  <c r="S2459" i="3"/>
  <c r="U2458" i="3"/>
  <c r="W2458" i="3" s="1"/>
  <c r="T2458" i="3"/>
  <c r="S2458" i="3"/>
  <c r="V2457" i="3"/>
  <c r="U2457" i="3"/>
  <c r="W2457" i="3" s="1"/>
  <c r="S2457" i="3"/>
  <c r="U2456" i="3"/>
  <c r="S2456" i="3"/>
  <c r="W2455" i="3"/>
  <c r="V2455" i="3"/>
  <c r="U2455" i="3"/>
  <c r="S2455" i="3"/>
  <c r="T2456" i="3" s="1"/>
  <c r="Y2454" i="3"/>
  <c r="W2454" i="3"/>
  <c r="X2454" i="3" s="1"/>
  <c r="U2454" i="3"/>
  <c r="S2454" i="3"/>
  <c r="T2455" i="3" s="1"/>
  <c r="X2453" i="3"/>
  <c r="W2453" i="3"/>
  <c r="Y2453" i="3" s="1"/>
  <c r="U2453" i="3"/>
  <c r="V2453" i="3" s="1"/>
  <c r="S2453" i="3"/>
  <c r="V2452" i="3"/>
  <c r="U2452" i="3"/>
  <c r="W2452" i="3" s="1"/>
  <c r="S2452" i="3"/>
  <c r="W2451" i="3"/>
  <c r="Y2451" i="3" s="1"/>
  <c r="V2451" i="3"/>
  <c r="U2451" i="3"/>
  <c r="T2451" i="3"/>
  <c r="S2451" i="3"/>
  <c r="T2452" i="3" s="1"/>
  <c r="U2450" i="3"/>
  <c r="W2450" i="3" s="1"/>
  <c r="S2450" i="3"/>
  <c r="Y2449" i="3"/>
  <c r="X2449" i="3"/>
  <c r="U2449" i="3"/>
  <c r="W2449" i="3" s="1"/>
  <c r="S2449" i="3"/>
  <c r="T2449" i="3" s="1"/>
  <c r="W2448" i="3"/>
  <c r="U2448" i="3"/>
  <c r="V2448" i="3" s="1"/>
  <c r="S2448" i="3"/>
  <c r="X2447" i="3"/>
  <c r="W2447" i="3"/>
  <c r="Y2447" i="3" s="1"/>
  <c r="V2447" i="3"/>
  <c r="U2447" i="3"/>
  <c r="T2447" i="3"/>
  <c r="S2447" i="3"/>
  <c r="T2448" i="3" s="1"/>
  <c r="W2446" i="3"/>
  <c r="V2446" i="3"/>
  <c r="U2446" i="3"/>
  <c r="S2446" i="3"/>
  <c r="T2444" i="3" s="1"/>
  <c r="U2445" i="3"/>
  <c r="W2445" i="3" s="1"/>
  <c r="S2445" i="3"/>
  <c r="U2444" i="3"/>
  <c r="W2444" i="3" s="1"/>
  <c r="X2444" i="3" s="1"/>
  <c r="S2444" i="3"/>
  <c r="W2443" i="3"/>
  <c r="V2443" i="3"/>
  <c r="U2443" i="3"/>
  <c r="S2443" i="3"/>
  <c r="T2443" i="3" s="1"/>
  <c r="U2442" i="3"/>
  <c r="S2442" i="3"/>
  <c r="V2441" i="3"/>
  <c r="U2441" i="3"/>
  <c r="W2441" i="3" s="1"/>
  <c r="S2441" i="3"/>
  <c r="U2440" i="3"/>
  <c r="V2440" i="3" s="1"/>
  <c r="S2440" i="3"/>
  <c r="X2439" i="3"/>
  <c r="W2439" i="3"/>
  <c r="Y2439" i="3" s="1"/>
  <c r="U2439" i="3"/>
  <c r="S2439" i="3"/>
  <c r="T2442" i="3" s="1"/>
  <c r="W2438" i="3"/>
  <c r="V2438" i="3"/>
  <c r="U2438" i="3"/>
  <c r="S2438" i="3"/>
  <c r="T2441" i="3" s="1"/>
  <c r="U2437" i="3"/>
  <c r="S2437" i="3"/>
  <c r="W2436" i="3"/>
  <c r="V2436" i="3"/>
  <c r="U2436" i="3"/>
  <c r="T2436" i="3"/>
  <c r="S2436" i="3"/>
  <c r="T2437" i="3" s="1"/>
  <c r="U2435" i="3"/>
  <c r="W2435" i="3" s="1"/>
  <c r="T2435" i="3"/>
  <c r="S2435" i="3"/>
  <c r="W2434" i="3"/>
  <c r="U2434" i="3"/>
  <c r="V2434" i="3" s="1"/>
  <c r="Y2434" i="3" s="1"/>
  <c r="S2434" i="3"/>
  <c r="T2434" i="3" s="1"/>
  <c r="V2433" i="3"/>
  <c r="Y2433" i="3" s="1"/>
  <c r="U2433" i="3"/>
  <c r="W2433" i="3" s="1"/>
  <c r="X2433" i="3" s="1"/>
  <c r="S2433" i="3"/>
  <c r="T2433" i="3" s="1"/>
  <c r="X2432" i="3"/>
  <c r="W2432" i="3"/>
  <c r="Y2432" i="3" s="1"/>
  <c r="U2432" i="3"/>
  <c r="V2432" i="3" s="1"/>
  <c r="T2432" i="3"/>
  <c r="S2432" i="3"/>
  <c r="W2431" i="3"/>
  <c r="V2431" i="3"/>
  <c r="U2431" i="3"/>
  <c r="S2431" i="3"/>
  <c r="U2430" i="3"/>
  <c r="W2430" i="3" s="1"/>
  <c r="S2430" i="3"/>
  <c r="T2429" i="3" s="1"/>
  <c r="X2429" i="3"/>
  <c r="W2429" i="3"/>
  <c r="Y2429" i="3" s="1"/>
  <c r="U2429" i="3"/>
  <c r="V2429" i="3" s="1"/>
  <c r="S2429" i="3"/>
  <c r="W2428" i="3"/>
  <c r="V2428" i="3"/>
  <c r="U2428" i="3"/>
  <c r="S2428" i="3"/>
  <c r="U2427" i="3"/>
  <c r="S2427" i="3"/>
  <c r="U2426" i="3"/>
  <c r="W2426" i="3" s="1"/>
  <c r="S2426" i="3"/>
  <c r="U2425" i="3"/>
  <c r="W2425" i="3" s="1"/>
  <c r="X2425" i="3" s="1"/>
  <c r="T2425" i="3"/>
  <c r="S2425" i="3"/>
  <c r="X2424" i="3"/>
  <c r="W2424" i="3"/>
  <c r="Y2424" i="3" s="1"/>
  <c r="U2424" i="3"/>
  <c r="V2424" i="3" s="1"/>
  <c r="S2424" i="3"/>
  <c r="Y2423" i="3"/>
  <c r="X2423" i="3"/>
  <c r="W2423" i="3"/>
  <c r="V2423" i="3"/>
  <c r="U2423" i="3"/>
  <c r="S2423" i="3"/>
  <c r="T2423" i="3" s="1"/>
  <c r="U2422" i="3"/>
  <c r="S2422" i="3"/>
  <c r="T2422" i="3" s="1"/>
  <c r="V2421" i="3"/>
  <c r="U2421" i="3"/>
  <c r="W2421" i="3" s="1"/>
  <c r="S2421" i="3"/>
  <c r="U2420" i="3"/>
  <c r="W2420" i="3" s="1"/>
  <c r="S2420" i="3"/>
  <c r="X2419" i="3"/>
  <c r="W2419" i="3"/>
  <c r="U2419" i="3"/>
  <c r="V2419" i="3" s="1"/>
  <c r="S2419" i="3"/>
  <c r="T2420" i="3" s="1"/>
  <c r="W2418" i="3"/>
  <c r="V2418" i="3"/>
  <c r="U2418" i="3"/>
  <c r="S2418" i="3"/>
  <c r="T2418" i="3" s="1"/>
  <c r="V2417" i="3"/>
  <c r="U2417" i="3"/>
  <c r="W2417" i="3" s="1"/>
  <c r="S2417" i="3"/>
  <c r="T2417" i="3" s="1"/>
  <c r="U2416" i="3"/>
  <c r="S2416" i="3"/>
  <c r="W2415" i="3"/>
  <c r="Y2415" i="3" s="1"/>
  <c r="U2415" i="3"/>
  <c r="T2415" i="3"/>
  <c r="S2415" i="3"/>
  <c r="T2416" i="3" s="1"/>
  <c r="V2414" i="3"/>
  <c r="U2414" i="3"/>
  <c r="W2414" i="3" s="1"/>
  <c r="S2414" i="3"/>
  <c r="T2412" i="3" s="1"/>
  <c r="U2413" i="3"/>
  <c r="W2413" i="3" s="1"/>
  <c r="S2413" i="3"/>
  <c r="U2412" i="3"/>
  <c r="W2412" i="3" s="1"/>
  <c r="X2412" i="3" s="1"/>
  <c r="S2412" i="3"/>
  <c r="T2413" i="3" s="1"/>
  <c r="X2411" i="3"/>
  <c r="W2411" i="3"/>
  <c r="Y2411" i="3" s="1"/>
  <c r="U2411" i="3"/>
  <c r="V2411" i="3" s="1"/>
  <c r="S2411" i="3"/>
  <c r="W2410" i="3"/>
  <c r="V2410" i="3"/>
  <c r="U2410" i="3"/>
  <c r="S2410" i="3"/>
  <c r="T2410" i="3" s="1"/>
  <c r="V2409" i="3"/>
  <c r="U2409" i="3"/>
  <c r="W2409" i="3" s="1"/>
  <c r="S2409" i="3"/>
  <c r="U2408" i="3"/>
  <c r="T2408" i="3"/>
  <c r="S2408" i="3"/>
  <c r="T2409" i="3" s="1"/>
  <c r="W2407" i="3"/>
  <c r="V2407" i="3"/>
  <c r="U2407" i="3"/>
  <c r="T2407" i="3"/>
  <c r="S2407" i="3"/>
  <c r="U2406" i="3"/>
  <c r="W2406" i="3" s="1"/>
  <c r="S2406" i="3"/>
  <c r="U2405" i="3"/>
  <c r="W2405" i="3" s="1"/>
  <c r="S2405" i="3"/>
  <c r="U2404" i="3"/>
  <c r="W2404" i="3" s="1"/>
  <c r="X2404" i="3" s="1"/>
  <c r="S2404" i="3"/>
  <c r="X2403" i="3"/>
  <c r="W2403" i="3"/>
  <c r="Y2403" i="3" s="1"/>
  <c r="U2403" i="3"/>
  <c r="V2403" i="3" s="1"/>
  <c r="S2403" i="3"/>
  <c r="T2403" i="3" s="1"/>
  <c r="W2402" i="3"/>
  <c r="V2402" i="3"/>
  <c r="U2402" i="3"/>
  <c r="S2402" i="3"/>
  <c r="V2401" i="3"/>
  <c r="U2401" i="3"/>
  <c r="W2401" i="3" s="1"/>
  <c r="S2401" i="3"/>
  <c r="T2401" i="3" s="1"/>
  <c r="U2400" i="3"/>
  <c r="S2400" i="3"/>
  <c r="W2399" i="3"/>
  <c r="V2399" i="3"/>
  <c r="U2399" i="3"/>
  <c r="S2399" i="3"/>
  <c r="V2398" i="3"/>
  <c r="U2398" i="3"/>
  <c r="W2398" i="3" s="1"/>
  <c r="S2398" i="3"/>
  <c r="T2399" i="3" s="1"/>
  <c r="U2397" i="3"/>
  <c r="W2397" i="3" s="1"/>
  <c r="S2397" i="3"/>
  <c r="Y2396" i="3"/>
  <c r="U2396" i="3"/>
  <c r="W2396" i="3" s="1"/>
  <c r="X2396" i="3" s="1"/>
  <c r="S2396" i="3"/>
  <c r="X2395" i="3"/>
  <c r="W2395" i="3"/>
  <c r="U2395" i="3"/>
  <c r="V2395" i="3" s="1"/>
  <c r="S2395" i="3"/>
  <c r="T2400" i="3" s="1"/>
  <c r="W2394" i="3"/>
  <c r="V2394" i="3"/>
  <c r="U2394" i="3"/>
  <c r="S2394" i="3"/>
  <c r="T2394" i="3" s="1"/>
  <c r="V2393" i="3"/>
  <c r="U2393" i="3"/>
  <c r="W2393" i="3" s="1"/>
  <c r="S2393" i="3"/>
  <c r="U2392" i="3"/>
  <c r="T2392" i="3"/>
  <c r="S2392" i="3"/>
  <c r="T2393" i="3" s="1"/>
  <c r="W2391" i="3"/>
  <c r="V2391" i="3"/>
  <c r="U2391" i="3"/>
  <c r="S2391" i="3"/>
  <c r="V2390" i="3"/>
  <c r="U2390" i="3"/>
  <c r="W2390" i="3" s="1"/>
  <c r="S2390" i="3"/>
  <c r="T2391" i="3" s="1"/>
  <c r="U2389" i="3"/>
  <c r="W2389" i="3" s="1"/>
  <c r="S2389" i="3"/>
  <c r="U2388" i="3"/>
  <c r="W2388" i="3" s="1"/>
  <c r="X2388" i="3" s="1"/>
  <c r="S2388" i="3"/>
  <c r="X2387" i="3"/>
  <c r="W2387" i="3"/>
  <c r="Y2387" i="3" s="1"/>
  <c r="U2387" i="3"/>
  <c r="V2387" i="3" s="1"/>
  <c r="S2387" i="3"/>
  <c r="W2386" i="3"/>
  <c r="V2386" i="3"/>
  <c r="U2386" i="3"/>
  <c r="S2386" i="3"/>
  <c r="T2386" i="3" s="1"/>
  <c r="V2385" i="3"/>
  <c r="U2385" i="3"/>
  <c r="W2385" i="3" s="1"/>
  <c r="S2385" i="3"/>
  <c r="U2384" i="3"/>
  <c r="S2384" i="3"/>
  <c r="W2383" i="3"/>
  <c r="Y2383" i="3" s="1"/>
  <c r="U2383" i="3"/>
  <c r="T2383" i="3"/>
  <c r="S2383" i="3"/>
  <c r="V2383" i="3" s="1"/>
  <c r="U2382" i="3"/>
  <c r="W2382" i="3" s="1"/>
  <c r="S2382" i="3"/>
  <c r="U2381" i="3"/>
  <c r="W2381" i="3" s="1"/>
  <c r="S2381" i="3"/>
  <c r="U2380" i="3"/>
  <c r="W2380" i="3" s="1"/>
  <c r="X2380" i="3" s="1"/>
  <c r="S2380" i="3"/>
  <c r="X2379" i="3"/>
  <c r="W2379" i="3"/>
  <c r="Y2379" i="3" s="1"/>
  <c r="U2379" i="3"/>
  <c r="V2379" i="3" s="1"/>
  <c r="S2379" i="3"/>
  <c r="T2379" i="3" s="1"/>
  <c r="W2378" i="3"/>
  <c r="V2378" i="3"/>
  <c r="U2378" i="3"/>
  <c r="S2378" i="3"/>
  <c r="V2377" i="3"/>
  <c r="U2377" i="3"/>
  <c r="W2377" i="3" s="1"/>
  <c r="S2377" i="3"/>
  <c r="T2377" i="3" s="1"/>
  <c r="U2376" i="3"/>
  <c r="S2376" i="3"/>
  <c r="W2375" i="3"/>
  <c r="Y2375" i="3" s="1"/>
  <c r="U2375" i="3"/>
  <c r="T2375" i="3"/>
  <c r="S2375" i="3"/>
  <c r="T2376" i="3" s="1"/>
  <c r="V2374" i="3"/>
  <c r="U2374" i="3"/>
  <c r="W2374" i="3" s="1"/>
  <c r="S2374" i="3"/>
  <c r="T2372" i="3" s="1"/>
  <c r="U2373" i="3"/>
  <c r="W2373" i="3" s="1"/>
  <c r="S2373" i="3"/>
  <c r="U2372" i="3"/>
  <c r="W2372" i="3" s="1"/>
  <c r="X2372" i="3" s="1"/>
  <c r="S2372" i="3"/>
  <c r="T2373" i="3" s="1"/>
  <c r="X2371" i="3"/>
  <c r="W2371" i="3"/>
  <c r="Y2371" i="3" s="1"/>
  <c r="U2371" i="3"/>
  <c r="V2371" i="3" s="1"/>
  <c r="S2371" i="3"/>
  <c r="W2370" i="3"/>
  <c r="V2370" i="3"/>
  <c r="U2370" i="3"/>
  <c r="S2370" i="3"/>
  <c r="T2370" i="3" s="1"/>
  <c r="V2369" i="3"/>
  <c r="U2369" i="3"/>
  <c r="W2369" i="3" s="1"/>
  <c r="S2369" i="3"/>
  <c r="U2368" i="3"/>
  <c r="S2368" i="3"/>
  <c r="W2367" i="3"/>
  <c r="V2367" i="3"/>
  <c r="U2367" i="3"/>
  <c r="S2367" i="3"/>
  <c r="U2366" i="3"/>
  <c r="W2366" i="3" s="1"/>
  <c r="S2366" i="3"/>
  <c r="U2365" i="3"/>
  <c r="W2365" i="3" s="1"/>
  <c r="S2365" i="3"/>
  <c r="U2364" i="3"/>
  <c r="W2364" i="3" s="1"/>
  <c r="X2364" i="3" s="1"/>
  <c r="S2364" i="3"/>
  <c r="X2363" i="3"/>
  <c r="W2363" i="3"/>
  <c r="Y2363" i="3" s="1"/>
  <c r="U2363" i="3"/>
  <c r="V2363" i="3" s="1"/>
  <c r="S2363" i="3"/>
  <c r="T2364" i="3" s="1"/>
  <c r="W2362" i="3"/>
  <c r="V2362" i="3"/>
  <c r="U2362" i="3"/>
  <c r="S2362" i="3"/>
  <c r="T2363" i="3" s="1"/>
  <c r="V2361" i="3"/>
  <c r="U2361" i="3"/>
  <c r="W2361" i="3" s="1"/>
  <c r="S2361" i="3"/>
  <c r="T2361" i="3" s="1"/>
  <c r="U2360" i="3"/>
  <c r="T2360" i="3"/>
  <c r="S2360" i="3"/>
  <c r="W2359" i="3"/>
  <c r="V2359" i="3"/>
  <c r="U2359" i="3"/>
  <c r="T2359" i="3"/>
  <c r="S2359" i="3"/>
  <c r="U2358" i="3"/>
  <c r="W2358" i="3" s="1"/>
  <c r="S2358" i="3"/>
  <c r="U2357" i="3"/>
  <c r="W2357" i="3" s="1"/>
  <c r="S2357" i="3"/>
  <c r="U2356" i="3"/>
  <c r="W2356" i="3" s="1"/>
  <c r="X2356" i="3" s="1"/>
  <c r="S2356" i="3"/>
  <c r="X2355" i="3"/>
  <c r="W2355" i="3"/>
  <c r="U2355" i="3"/>
  <c r="V2355" i="3" s="1"/>
  <c r="S2355" i="3"/>
  <c r="W2354" i="3"/>
  <c r="V2354" i="3"/>
  <c r="U2354" i="3"/>
  <c r="S2354" i="3"/>
  <c r="V2353" i="3"/>
  <c r="U2353" i="3"/>
  <c r="W2353" i="3" s="1"/>
  <c r="S2353" i="3"/>
  <c r="U2352" i="3"/>
  <c r="S2352" i="3"/>
  <c r="W2351" i="3"/>
  <c r="Y2351" i="3" s="1"/>
  <c r="U2351" i="3"/>
  <c r="T2351" i="3"/>
  <c r="S2351" i="3"/>
  <c r="V2351" i="3" s="1"/>
  <c r="U2350" i="3"/>
  <c r="W2350" i="3" s="1"/>
  <c r="S2350" i="3"/>
  <c r="U2349" i="3"/>
  <c r="W2349" i="3" s="1"/>
  <c r="S2349" i="3"/>
  <c r="U2348" i="3"/>
  <c r="W2348" i="3" s="1"/>
  <c r="X2348" i="3" s="1"/>
  <c r="S2348" i="3"/>
  <c r="X2347" i="3"/>
  <c r="W2347" i="3"/>
  <c r="U2347" i="3"/>
  <c r="V2347" i="3" s="1"/>
  <c r="S2347" i="3"/>
  <c r="T2348" i="3" s="1"/>
  <c r="W2346" i="3"/>
  <c r="V2346" i="3"/>
  <c r="U2346" i="3"/>
  <c r="S2346" i="3"/>
  <c r="V2345" i="3"/>
  <c r="U2345" i="3"/>
  <c r="W2345" i="3" s="1"/>
  <c r="S2345" i="3"/>
  <c r="U2344" i="3"/>
  <c r="S2344" i="3"/>
  <c r="W2343" i="3"/>
  <c r="V2343" i="3"/>
  <c r="U2343" i="3"/>
  <c r="T2343" i="3"/>
  <c r="S2343" i="3"/>
  <c r="T2344" i="3" s="1"/>
  <c r="V2342" i="3"/>
  <c r="U2342" i="3"/>
  <c r="W2342" i="3" s="1"/>
  <c r="S2342" i="3"/>
  <c r="T2340" i="3" s="1"/>
  <c r="U2341" i="3"/>
  <c r="W2341" i="3" s="1"/>
  <c r="S2341" i="3"/>
  <c r="Y2340" i="3"/>
  <c r="U2340" i="3"/>
  <c r="W2340" i="3" s="1"/>
  <c r="X2340" i="3" s="1"/>
  <c r="S2340" i="3"/>
  <c r="X2339" i="3"/>
  <c r="W2339" i="3"/>
  <c r="U2339" i="3"/>
  <c r="V2339" i="3" s="1"/>
  <c r="S2339" i="3"/>
  <c r="W2338" i="3"/>
  <c r="V2338" i="3"/>
  <c r="U2338" i="3"/>
  <c r="S2338" i="3"/>
  <c r="V2337" i="3"/>
  <c r="U2337" i="3"/>
  <c r="W2337" i="3" s="1"/>
  <c r="S2337" i="3"/>
  <c r="U2336" i="3"/>
  <c r="S2336" i="3"/>
  <c r="W2335" i="3"/>
  <c r="Y2335" i="3" s="1"/>
  <c r="U2335" i="3"/>
  <c r="S2335" i="3"/>
  <c r="V2335" i="3" s="1"/>
  <c r="U2334" i="3"/>
  <c r="W2334" i="3" s="1"/>
  <c r="S2334" i="3"/>
  <c r="U2333" i="3"/>
  <c r="W2333" i="3" s="1"/>
  <c r="S2333" i="3"/>
  <c r="Y2332" i="3"/>
  <c r="U2332" i="3"/>
  <c r="W2332" i="3" s="1"/>
  <c r="X2332" i="3" s="1"/>
  <c r="T2332" i="3"/>
  <c r="S2332" i="3"/>
  <c r="T2333" i="3" s="1"/>
  <c r="X2331" i="3"/>
  <c r="W2331" i="3"/>
  <c r="Y2331" i="3" s="1"/>
  <c r="U2331" i="3"/>
  <c r="V2331" i="3" s="1"/>
  <c r="S2331" i="3"/>
  <c r="W2330" i="3"/>
  <c r="V2330" i="3"/>
  <c r="U2330" i="3"/>
  <c r="S2330" i="3"/>
  <c r="V2329" i="3"/>
  <c r="U2329" i="3"/>
  <c r="W2329" i="3" s="1"/>
  <c r="X2329" i="3" s="1"/>
  <c r="S2329" i="3"/>
  <c r="U2328" i="3"/>
  <c r="S2328" i="3"/>
  <c r="W2327" i="3"/>
  <c r="U2327" i="3"/>
  <c r="T2327" i="3"/>
  <c r="S2327" i="3"/>
  <c r="T2328" i="3" s="1"/>
  <c r="V2326" i="3"/>
  <c r="U2326" i="3"/>
  <c r="W2326" i="3" s="1"/>
  <c r="S2326" i="3"/>
  <c r="T2324" i="3" s="1"/>
  <c r="U2325" i="3"/>
  <c r="S2325" i="3"/>
  <c r="U2324" i="3"/>
  <c r="W2324" i="3" s="1"/>
  <c r="X2324" i="3" s="1"/>
  <c r="S2324" i="3"/>
  <c r="T2325" i="3" s="1"/>
  <c r="X2323" i="3"/>
  <c r="W2323" i="3"/>
  <c r="U2323" i="3"/>
  <c r="V2323" i="3" s="1"/>
  <c r="S2323" i="3"/>
  <c r="W2322" i="3"/>
  <c r="V2322" i="3"/>
  <c r="U2322" i="3"/>
  <c r="S2322" i="3"/>
  <c r="T2323" i="3" s="1"/>
  <c r="Y2321" i="3"/>
  <c r="V2321" i="3"/>
  <c r="U2321" i="3"/>
  <c r="W2321" i="3" s="1"/>
  <c r="X2321" i="3" s="1"/>
  <c r="S2321" i="3"/>
  <c r="T2321" i="3" s="1"/>
  <c r="U2320" i="3"/>
  <c r="T2320" i="3"/>
  <c r="S2320" i="3"/>
  <c r="W2319" i="3"/>
  <c r="V2319" i="3"/>
  <c r="U2319" i="3"/>
  <c r="S2319" i="3"/>
  <c r="V2318" i="3"/>
  <c r="U2318" i="3"/>
  <c r="W2318" i="3" s="1"/>
  <c r="S2318" i="3"/>
  <c r="T2317" i="3" s="1"/>
  <c r="U2317" i="3"/>
  <c r="S2317" i="3"/>
  <c r="U2316" i="3"/>
  <c r="W2316" i="3" s="1"/>
  <c r="X2316" i="3" s="1"/>
  <c r="T2316" i="3"/>
  <c r="S2316" i="3"/>
  <c r="W2315" i="3"/>
  <c r="Y2315" i="3" s="1"/>
  <c r="U2315" i="3"/>
  <c r="V2315" i="3" s="1"/>
  <c r="S2315" i="3"/>
  <c r="X2315" i="3" s="1"/>
  <c r="W2314" i="3"/>
  <c r="V2314" i="3"/>
  <c r="U2314" i="3"/>
  <c r="S2314" i="3"/>
  <c r="T2314" i="3" s="1"/>
  <c r="V2313" i="3"/>
  <c r="U2313" i="3"/>
  <c r="W2313" i="3" s="1"/>
  <c r="X2313" i="3" s="1"/>
  <c r="S2313" i="3"/>
  <c r="U2312" i="3"/>
  <c r="S2312" i="3"/>
  <c r="W2311" i="3"/>
  <c r="U2311" i="3"/>
  <c r="T2311" i="3"/>
  <c r="S2311" i="3"/>
  <c r="T2312" i="3" s="1"/>
  <c r="V2310" i="3"/>
  <c r="U2310" i="3"/>
  <c r="W2310" i="3" s="1"/>
  <c r="S2310" i="3"/>
  <c r="T2309" i="3" s="1"/>
  <c r="U2309" i="3"/>
  <c r="S2309" i="3"/>
  <c r="T2310" i="3" s="1"/>
  <c r="U2308" i="3"/>
  <c r="W2308" i="3" s="1"/>
  <c r="X2308" i="3" s="1"/>
  <c r="S2308" i="3"/>
  <c r="X2307" i="3"/>
  <c r="W2307" i="3"/>
  <c r="Y2307" i="3" s="1"/>
  <c r="U2307" i="3"/>
  <c r="S2307" i="3"/>
  <c r="T2307" i="3" s="1"/>
  <c r="W2306" i="3"/>
  <c r="V2306" i="3"/>
  <c r="U2306" i="3"/>
  <c r="S2306" i="3"/>
  <c r="V2305" i="3"/>
  <c r="U2305" i="3"/>
  <c r="W2305" i="3" s="1"/>
  <c r="X2305" i="3" s="1"/>
  <c r="S2305" i="3"/>
  <c r="T2306" i="3" s="1"/>
  <c r="U2304" i="3"/>
  <c r="T2304" i="3"/>
  <c r="S2304" i="3"/>
  <c r="T2305" i="3" s="1"/>
  <c r="W2303" i="3"/>
  <c r="V2303" i="3"/>
  <c r="U2303" i="3"/>
  <c r="T2303" i="3"/>
  <c r="S2303" i="3"/>
  <c r="V2302" i="3"/>
  <c r="U2302" i="3"/>
  <c r="W2302" i="3" s="1"/>
  <c r="S2302" i="3"/>
  <c r="T2301" i="3" s="1"/>
  <c r="U2301" i="3"/>
  <c r="S2301" i="3"/>
  <c r="T2302" i="3" s="1"/>
  <c r="U2300" i="3"/>
  <c r="W2300" i="3" s="1"/>
  <c r="X2300" i="3" s="1"/>
  <c r="S2300" i="3"/>
  <c r="X2299" i="3"/>
  <c r="W2299" i="3"/>
  <c r="U2299" i="3"/>
  <c r="V2299" i="3" s="1"/>
  <c r="S2299" i="3"/>
  <c r="T2300" i="3" s="1"/>
  <c r="W2298" i="3"/>
  <c r="V2298" i="3"/>
  <c r="U2298" i="3"/>
  <c r="S2298" i="3"/>
  <c r="T2299" i="3" s="1"/>
  <c r="Y2297" i="3"/>
  <c r="V2297" i="3"/>
  <c r="U2297" i="3"/>
  <c r="W2297" i="3" s="1"/>
  <c r="X2297" i="3" s="1"/>
  <c r="S2297" i="3"/>
  <c r="T2297" i="3" s="1"/>
  <c r="U2296" i="3"/>
  <c r="S2296" i="3"/>
  <c r="W2295" i="3"/>
  <c r="V2295" i="3"/>
  <c r="U2295" i="3"/>
  <c r="S2295" i="3"/>
  <c r="V2294" i="3"/>
  <c r="U2294" i="3"/>
  <c r="W2294" i="3" s="1"/>
  <c r="S2294" i="3"/>
  <c r="T2295" i="3" s="1"/>
  <c r="U2293" i="3"/>
  <c r="S2293" i="3"/>
  <c r="U2292" i="3"/>
  <c r="W2292" i="3" s="1"/>
  <c r="X2292" i="3" s="1"/>
  <c r="T2292" i="3"/>
  <c r="S2292" i="3"/>
  <c r="X2291" i="3"/>
  <c r="W2291" i="3"/>
  <c r="Y2291" i="3" s="1"/>
  <c r="U2291" i="3"/>
  <c r="V2291" i="3" s="1"/>
  <c r="S2291" i="3"/>
  <c r="W2290" i="3"/>
  <c r="V2290" i="3"/>
  <c r="U2290" i="3"/>
  <c r="S2290" i="3"/>
  <c r="Y2289" i="3"/>
  <c r="V2289" i="3"/>
  <c r="U2289" i="3"/>
  <c r="W2289" i="3" s="1"/>
  <c r="X2289" i="3" s="1"/>
  <c r="S2289" i="3"/>
  <c r="T2289" i="3" s="1"/>
  <c r="U2288" i="3"/>
  <c r="S2288" i="3"/>
  <c r="W2287" i="3"/>
  <c r="U2287" i="3"/>
  <c r="S2287" i="3"/>
  <c r="V2286" i="3"/>
  <c r="U2286" i="3"/>
  <c r="W2286" i="3" s="1"/>
  <c r="S2286" i="3"/>
  <c r="U2285" i="3"/>
  <c r="S2285" i="3"/>
  <c r="X2284" i="3"/>
  <c r="U2284" i="3"/>
  <c r="W2284" i="3" s="1"/>
  <c r="T2284" i="3"/>
  <c r="S2284" i="3"/>
  <c r="W2283" i="3"/>
  <c r="Y2283" i="3" s="1"/>
  <c r="U2283" i="3"/>
  <c r="V2283" i="3" s="1"/>
  <c r="S2283" i="3"/>
  <c r="W2282" i="3"/>
  <c r="V2282" i="3"/>
  <c r="U2282" i="3"/>
  <c r="S2282" i="3"/>
  <c r="U2281" i="3"/>
  <c r="W2281" i="3" s="1"/>
  <c r="X2281" i="3" s="1"/>
  <c r="S2281" i="3"/>
  <c r="T2282" i="3" s="1"/>
  <c r="U2280" i="3"/>
  <c r="T2280" i="3"/>
  <c r="S2280" i="3"/>
  <c r="T2281" i="3" s="1"/>
  <c r="W2279" i="3"/>
  <c r="V2279" i="3"/>
  <c r="U2279" i="3"/>
  <c r="S2279" i="3"/>
  <c r="T2279" i="3" s="1"/>
  <c r="V2278" i="3"/>
  <c r="U2278" i="3"/>
  <c r="W2278" i="3" s="1"/>
  <c r="S2278" i="3"/>
  <c r="U2277" i="3"/>
  <c r="S2277" i="3"/>
  <c r="T2278" i="3" s="1"/>
  <c r="X2276" i="3"/>
  <c r="U2276" i="3"/>
  <c r="W2276" i="3" s="1"/>
  <c r="T2276" i="3"/>
  <c r="S2276" i="3"/>
  <c r="W2275" i="3"/>
  <c r="U2275" i="3"/>
  <c r="V2275" i="3" s="1"/>
  <c r="S2275" i="3"/>
  <c r="W2274" i="3"/>
  <c r="V2274" i="3"/>
  <c r="U2274" i="3"/>
  <c r="S2274" i="3"/>
  <c r="U2273" i="3"/>
  <c r="W2273" i="3" s="1"/>
  <c r="X2273" i="3" s="1"/>
  <c r="S2273" i="3"/>
  <c r="T2273" i="3" s="1"/>
  <c r="U2272" i="3"/>
  <c r="T2272" i="3"/>
  <c r="S2272" i="3"/>
  <c r="W2271" i="3"/>
  <c r="U2271" i="3"/>
  <c r="T2271" i="3"/>
  <c r="S2271" i="3"/>
  <c r="V2271" i="3" s="1"/>
  <c r="V2270" i="3"/>
  <c r="U2270" i="3"/>
  <c r="W2270" i="3" s="1"/>
  <c r="S2270" i="3"/>
  <c r="T2268" i="3" s="1"/>
  <c r="U2269" i="3"/>
  <c r="S2269" i="3"/>
  <c r="Y2268" i="3"/>
  <c r="U2268" i="3"/>
  <c r="W2268" i="3" s="1"/>
  <c r="X2268" i="3" s="1"/>
  <c r="S2268" i="3"/>
  <c r="T2269" i="3" s="1"/>
  <c r="W2267" i="3"/>
  <c r="U2267" i="3"/>
  <c r="V2267" i="3" s="1"/>
  <c r="S2267" i="3"/>
  <c r="W2266" i="3"/>
  <c r="V2266" i="3"/>
  <c r="U2266" i="3"/>
  <c r="S2266" i="3"/>
  <c r="U2265" i="3"/>
  <c r="W2265" i="3" s="1"/>
  <c r="X2265" i="3" s="1"/>
  <c r="S2265" i="3"/>
  <c r="T2265" i="3" s="1"/>
  <c r="U2264" i="3"/>
  <c r="S2264" i="3"/>
  <c r="W2263" i="3"/>
  <c r="U2263" i="3"/>
  <c r="S2263" i="3"/>
  <c r="V2263" i="3" s="1"/>
  <c r="V2262" i="3"/>
  <c r="U2262" i="3"/>
  <c r="W2262" i="3" s="1"/>
  <c r="S2262" i="3"/>
  <c r="U2261" i="3"/>
  <c r="S2261" i="3"/>
  <c r="X2260" i="3"/>
  <c r="U2260" i="3"/>
  <c r="W2260" i="3" s="1"/>
  <c r="T2260" i="3"/>
  <c r="S2260" i="3"/>
  <c r="X2259" i="3"/>
  <c r="W2259" i="3"/>
  <c r="U2259" i="3"/>
  <c r="V2259" i="3" s="1"/>
  <c r="S2259" i="3"/>
  <c r="W2258" i="3"/>
  <c r="V2258" i="3"/>
  <c r="U2258" i="3"/>
  <c r="S2258" i="3"/>
  <c r="Y2257" i="3"/>
  <c r="U2257" i="3"/>
  <c r="W2257" i="3" s="1"/>
  <c r="X2257" i="3" s="1"/>
  <c r="S2257" i="3"/>
  <c r="T2258" i="3" s="1"/>
  <c r="U2256" i="3"/>
  <c r="T2256" i="3"/>
  <c r="S2256" i="3"/>
  <c r="W2255" i="3"/>
  <c r="V2255" i="3"/>
  <c r="U2255" i="3"/>
  <c r="S2255" i="3"/>
  <c r="T2252" i="3" s="1"/>
  <c r="U2254" i="3"/>
  <c r="W2254" i="3" s="1"/>
  <c r="S2254" i="3"/>
  <c r="V2254" i="3" s="1"/>
  <c r="U2253" i="3"/>
  <c r="S2253" i="3"/>
  <c r="X2252" i="3"/>
  <c r="U2252" i="3"/>
  <c r="W2252" i="3" s="1"/>
  <c r="S2252" i="3"/>
  <c r="X2251" i="3"/>
  <c r="W2251" i="3"/>
  <c r="Y2251" i="3" s="1"/>
  <c r="U2251" i="3"/>
  <c r="S2251" i="3"/>
  <c r="W2250" i="3"/>
  <c r="V2250" i="3"/>
  <c r="U2250" i="3"/>
  <c r="S2250" i="3"/>
  <c r="U2249" i="3"/>
  <c r="W2249" i="3" s="1"/>
  <c r="X2249" i="3" s="1"/>
  <c r="S2249" i="3"/>
  <c r="T2250" i="3" s="1"/>
  <c r="U2248" i="3"/>
  <c r="T2248" i="3"/>
  <c r="S2248" i="3"/>
  <c r="T2249" i="3" s="1"/>
  <c r="W2247" i="3"/>
  <c r="V2247" i="3"/>
  <c r="U2247" i="3"/>
  <c r="S2247" i="3"/>
  <c r="T2247" i="3" s="1"/>
  <c r="V2246" i="3"/>
  <c r="U2246" i="3"/>
  <c r="W2246" i="3" s="1"/>
  <c r="S2246" i="3"/>
  <c r="U2245" i="3"/>
  <c r="S2245" i="3"/>
  <c r="X2244" i="3"/>
  <c r="U2244" i="3"/>
  <c r="W2244" i="3" s="1"/>
  <c r="T2244" i="3"/>
  <c r="S2244" i="3"/>
  <c r="W2243" i="3"/>
  <c r="U2243" i="3"/>
  <c r="V2243" i="3" s="1"/>
  <c r="S2243" i="3"/>
  <c r="X2243" i="3" s="1"/>
  <c r="W2242" i="3"/>
  <c r="V2242" i="3"/>
  <c r="U2242" i="3"/>
  <c r="S2242" i="3"/>
  <c r="U2241" i="3"/>
  <c r="W2241" i="3" s="1"/>
  <c r="X2241" i="3" s="1"/>
  <c r="S2241" i="3"/>
  <c r="U2240" i="3"/>
  <c r="T2240" i="3"/>
  <c r="S2240" i="3"/>
  <c r="T2241" i="3" s="1"/>
  <c r="W2239" i="3"/>
  <c r="V2239" i="3"/>
  <c r="U2239" i="3"/>
  <c r="S2239" i="3"/>
  <c r="T2236" i="3" s="1"/>
  <c r="V2238" i="3"/>
  <c r="U2238" i="3"/>
  <c r="W2238" i="3" s="1"/>
  <c r="S2238" i="3"/>
  <c r="U2237" i="3"/>
  <c r="S2237" i="3"/>
  <c r="X2236" i="3"/>
  <c r="U2236" i="3"/>
  <c r="W2236" i="3" s="1"/>
  <c r="S2236" i="3"/>
  <c r="X2235" i="3"/>
  <c r="W2235" i="3"/>
  <c r="Y2235" i="3" s="1"/>
  <c r="U2235" i="3"/>
  <c r="S2235" i="3"/>
  <c r="W2234" i="3"/>
  <c r="V2234" i="3"/>
  <c r="U2234" i="3"/>
  <c r="S2234" i="3"/>
  <c r="U2233" i="3"/>
  <c r="W2233" i="3" s="1"/>
  <c r="X2233" i="3" s="1"/>
  <c r="S2233" i="3"/>
  <c r="T2233" i="3" s="1"/>
  <c r="U2232" i="3"/>
  <c r="S2232" i="3"/>
  <c r="W2231" i="3"/>
  <c r="V2231" i="3"/>
  <c r="U2231" i="3"/>
  <c r="S2231" i="3"/>
  <c r="T2232" i="3" s="1"/>
  <c r="U2230" i="3"/>
  <c r="W2230" i="3" s="1"/>
  <c r="S2230" i="3"/>
  <c r="U2229" i="3"/>
  <c r="T2229" i="3"/>
  <c r="S2229" i="3"/>
  <c r="U2228" i="3"/>
  <c r="W2228" i="3" s="1"/>
  <c r="X2228" i="3" s="1"/>
  <c r="S2228" i="3"/>
  <c r="W2227" i="3"/>
  <c r="U2227" i="3"/>
  <c r="V2227" i="3" s="1"/>
  <c r="S2227" i="3"/>
  <c r="T2228" i="3" s="1"/>
  <c r="W2226" i="3"/>
  <c r="X2226" i="3" s="1"/>
  <c r="V2226" i="3"/>
  <c r="U2226" i="3"/>
  <c r="S2226" i="3"/>
  <c r="X2225" i="3"/>
  <c r="V2225" i="3"/>
  <c r="U2225" i="3"/>
  <c r="W2225" i="3" s="1"/>
  <c r="S2225" i="3"/>
  <c r="W2224" i="3"/>
  <c r="U2224" i="3"/>
  <c r="V2224" i="3" s="1"/>
  <c r="S2224" i="3"/>
  <c r="W2223" i="3"/>
  <c r="V2223" i="3"/>
  <c r="U2223" i="3"/>
  <c r="S2223" i="3"/>
  <c r="U2222" i="3"/>
  <c r="W2222" i="3" s="1"/>
  <c r="S2222" i="3"/>
  <c r="U2221" i="3"/>
  <c r="S2221" i="3"/>
  <c r="Y2220" i="3"/>
  <c r="U2220" i="3"/>
  <c r="W2220" i="3" s="1"/>
  <c r="X2220" i="3" s="1"/>
  <c r="S2220" i="3"/>
  <c r="W2219" i="3"/>
  <c r="Y2219" i="3" s="1"/>
  <c r="U2219" i="3"/>
  <c r="V2219" i="3" s="1"/>
  <c r="S2219" i="3"/>
  <c r="W2218" i="3"/>
  <c r="X2218" i="3" s="1"/>
  <c r="V2218" i="3"/>
  <c r="U2218" i="3"/>
  <c r="S2218" i="3"/>
  <c r="Y2217" i="3"/>
  <c r="X2217" i="3"/>
  <c r="V2217" i="3"/>
  <c r="U2217" i="3"/>
  <c r="W2217" i="3" s="1"/>
  <c r="S2217" i="3"/>
  <c r="T2217" i="3" s="1"/>
  <c r="W2216" i="3"/>
  <c r="U2216" i="3"/>
  <c r="V2216" i="3" s="1"/>
  <c r="S2216" i="3"/>
  <c r="W2215" i="3"/>
  <c r="V2215" i="3"/>
  <c r="U2215" i="3"/>
  <c r="S2215" i="3"/>
  <c r="U2214" i="3"/>
  <c r="W2214" i="3" s="1"/>
  <c r="S2214" i="3"/>
  <c r="U2213" i="3"/>
  <c r="T2213" i="3"/>
  <c r="S2213" i="3"/>
  <c r="U2212" i="3"/>
  <c r="W2212" i="3" s="1"/>
  <c r="X2212" i="3" s="1"/>
  <c r="S2212" i="3"/>
  <c r="W2211" i="3"/>
  <c r="U2211" i="3"/>
  <c r="V2211" i="3" s="1"/>
  <c r="S2211" i="3"/>
  <c r="W2210" i="3"/>
  <c r="X2210" i="3" s="1"/>
  <c r="V2210" i="3"/>
  <c r="U2210" i="3"/>
  <c r="S2210" i="3"/>
  <c r="Y2209" i="3"/>
  <c r="X2209" i="3"/>
  <c r="V2209" i="3"/>
  <c r="U2209" i="3"/>
  <c r="W2209" i="3" s="1"/>
  <c r="S2209" i="3"/>
  <c r="W2208" i="3"/>
  <c r="Y2208" i="3" s="1"/>
  <c r="U2208" i="3"/>
  <c r="V2208" i="3" s="1"/>
  <c r="S2208" i="3"/>
  <c r="W2207" i="3"/>
  <c r="V2207" i="3"/>
  <c r="U2207" i="3"/>
  <c r="S2207" i="3"/>
  <c r="U2206" i="3"/>
  <c r="W2206" i="3" s="1"/>
  <c r="S2206" i="3"/>
  <c r="T2206" i="3" s="1"/>
  <c r="U2205" i="3"/>
  <c r="S2205" i="3"/>
  <c r="U2204" i="3"/>
  <c r="W2204" i="3" s="1"/>
  <c r="X2204" i="3" s="1"/>
  <c r="S2204" i="3"/>
  <c r="W2203" i="3"/>
  <c r="Y2203" i="3" s="1"/>
  <c r="U2203" i="3"/>
  <c r="S2203" i="3"/>
  <c r="W2202" i="3"/>
  <c r="X2202" i="3" s="1"/>
  <c r="V2202" i="3"/>
  <c r="U2202" i="3"/>
  <c r="S2202" i="3"/>
  <c r="Y2201" i="3"/>
  <c r="X2201" i="3"/>
  <c r="V2201" i="3"/>
  <c r="U2201" i="3"/>
  <c r="W2201" i="3" s="1"/>
  <c r="S2201" i="3"/>
  <c r="W2200" i="3"/>
  <c r="U2200" i="3"/>
  <c r="V2200" i="3" s="1"/>
  <c r="S2200" i="3"/>
  <c r="W2199" i="3"/>
  <c r="U2199" i="3"/>
  <c r="S2199" i="3"/>
  <c r="U2198" i="3"/>
  <c r="W2198" i="3" s="1"/>
  <c r="S2198" i="3"/>
  <c r="T2197" i="3" s="1"/>
  <c r="U2197" i="3"/>
  <c r="S2197" i="3"/>
  <c r="T2198" i="3" s="1"/>
  <c r="U2196" i="3"/>
  <c r="W2196" i="3" s="1"/>
  <c r="X2196" i="3" s="1"/>
  <c r="S2196" i="3"/>
  <c r="W2195" i="3"/>
  <c r="Y2195" i="3" s="1"/>
  <c r="U2195" i="3"/>
  <c r="S2195" i="3"/>
  <c r="W2194" i="3"/>
  <c r="X2194" i="3" s="1"/>
  <c r="V2194" i="3"/>
  <c r="U2194" i="3"/>
  <c r="S2194" i="3"/>
  <c r="X2193" i="3"/>
  <c r="V2193" i="3"/>
  <c r="U2193" i="3"/>
  <c r="W2193" i="3" s="1"/>
  <c r="S2193" i="3"/>
  <c r="T2194" i="3" s="1"/>
  <c r="W2192" i="3"/>
  <c r="Y2192" i="3" s="1"/>
  <c r="U2192" i="3"/>
  <c r="V2192" i="3" s="1"/>
  <c r="T2192" i="3"/>
  <c r="S2192" i="3"/>
  <c r="T2193" i="3" s="1"/>
  <c r="W2191" i="3"/>
  <c r="V2191" i="3"/>
  <c r="U2191" i="3"/>
  <c r="S2191" i="3"/>
  <c r="U2190" i="3"/>
  <c r="W2190" i="3" s="1"/>
  <c r="S2190" i="3"/>
  <c r="U2189" i="3"/>
  <c r="S2189" i="3"/>
  <c r="U2188" i="3"/>
  <c r="W2188" i="3" s="1"/>
  <c r="Y2188" i="3" s="1"/>
  <c r="S2188" i="3"/>
  <c r="W2187" i="3"/>
  <c r="U2187" i="3"/>
  <c r="V2187" i="3" s="1"/>
  <c r="S2187" i="3"/>
  <c r="W2186" i="3"/>
  <c r="X2186" i="3" s="1"/>
  <c r="V2186" i="3"/>
  <c r="U2186" i="3"/>
  <c r="S2186" i="3"/>
  <c r="X2185" i="3"/>
  <c r="V2185" i="3"/>
  <c r="U2185" i="3"/>
  <c r="W2185" i="3" s="1"/>
  <c r="S2185" i="3"/>
  <c r="W2184" i="3"/>
  <c r="U2184" i="3"/>
  <c r="V2184" i="3" s="1"/>
  <c r="S2184" i="3"/>
  <c r="W2183" i="3"/>
  <c r="U2183" i="3"/>
  <c r="S2183" i="3"/>
  <c r="U2182" i="3"/>
  <c r="W2182" i="3" s="1"/>
  <c r="S2182" i="3"/>
  <c r="T2182" i="3" s="1"/>
  <c r="U2181" i="3"/>
  <c r="S2181" i="3"/>
  <c r="U2180" i="3"/>
  <c r="W2180" i="3" s="1"/>
  <c r="X2180" i="3" s="1"/>
  <c r="S2180" i="3"/>
  <c r="W2179" i="3"/>
  <c r="Y2179" i="3" s="1"/>
  <c r="U2179" i="3"/>
  <c r="S2179" i="3"/>
  <c r="W2178" i="3"/>
  <c r="X2178" i="3" s="1"/>
  <c r="V2178" i="3"/>
  <c r="U2178" i="3"/>
  <c r="S2178" i="3"/>
  <c r="X2177" i="3"/>
  <c r="V2177" i="3"/>
  <c r="U2177" i="3"/>
  <c r="W2177" i="3" s="1"/>
  <c r="S2177" i="3"/>
  <c r="X2176" i="3"/>
  <c r="W2176" i="3"/>
  <c r="Y2176" i="3" s="1"/>
  <c r="U2176" i="3"/>
  <c r="V2176" i="3" s="1"/>
  <c r="T2176" i="3"/>
  <c r="S2176" i="3"/>
  <c r="W2175" i="3"/>
  <c r="U2175" i="3"/>
  <c r="T2175" i="3"/>
  <c r="S2175" i="3"/>
  <c r="U2174" i="3"/>
  <c r="W2174" i="3" s="1"/>
  <c r="S2174" i="3"/>
  <c r="U2173" i="3"/>
  <c r="T2173" i="3"/>
  <c r="S2173" i="3"/>
  <c r="U2172" i="3"/>
  <c r="W2172" i="3" s="1"/>
  <c r="S2172" i="3"/>
  <c r="T2172" i="3" s="1"/>
  <c r="W2171" i="3"/>
  <c r="U2171" i="3"/>
  <c r="V2171" i="3" s="1"/>
  <c r="S2171" i="3"/>
  <c r="W2170" i="3"/>
  <c r="X2170" i="3" s="1"/>
  <c r="V2170" i="3"/>
  <c r="U2170" i="3"/>
  <c r="S2170" i="3"/>
  <c r="Y2169" i="3"/>
  <c r="X2169" i="3"/>
  <c r="V2169" i="3"/>
  <c r="U2169" i="3"/>
  <c r="W2169" i="3" s="1"/>
  <c r="S2169" i="3"/>
  <c r="T2169" i="3" s="1"/>
  <c r="U2168" i="3"/>
  <c r="S2168" i="3"/>
  <c r="W2167" i="3"/>
  <c r="V2167" i="3"/>
  <c r="U2167" i="3"/>
  <c r="S2167" i="3"/>
  <c r="W2166" i="3"/>
  <c r="V2166" i="3"/>
  <c r="U2166" i="3"/>
  <c r="S2166" i="3"/>
  <c r="Y2165" i="3"/>
  <c r="V2165" i="3"/>
  <c r="U2165" i="3"/>
  <c r="W2165" i="3" s="1"/>
  <c r="X2165" i="3" s="1"/>
  <c r="T2165" i="3"/>
  <c r="S2165" i="3"/>
  <c r="U2164" i="3"/>
  <c r="S2164" i="3"/>
  <c r="W2163" i="3"/>
  <c r="U2163" i="3"/>
  <c r="V2163" i="3" s="1"/>
  <c r="T2163" i="3"/>
  <c r="S2163" i="3"/>
  <c r="W2162" i="3"/>
  <c r="V2162" i="3"/>
  <c r="U2162" i="3"/>
  <c r="S2162" i="3"/>
  <c r="T2160" i="3" s="1"/>
  <c r="U2161" i="3"/>
  <c r="W2161" i="3" s="1"/>
  <c r="S2161" i="3"/>
  <c r="W2160" i="3"/>
  <c r="X2160" i="3" s="1"/>
  <c r="U2160" i="3"/>
  <c r="V2160" i="3" s="1"/>
  <c r="S2160" i="3"/>
  <c r="W2159" i="3"/>
  <c r="V2159" i="3"/>
  <c r="U2159" i="3"/>
  <c r="T2159" i="3"/>
  <c r="S2159" i="3"/>
  <c r="U2158" i="3"/>
  <c r="W2158" i="3" s="1"/>
  <c r="S2158" i="3"/>
  <c r="T2157" i="3" s="1"/>
  <c r="U2157" i="3"/>
  <c r="S2157" i="3"/>
  <c r="U2156" i="3"/>
  <c r="T2156" i="3"/>
  <c r="S2156" i="3"/>
  <c r="X2155" i="3"/>
  <c r="W2155" i="3"/>
  <c r="Y2155" i="3" s="1"/>
  <c r="U2155" i="3"/>
  <c r="S2155" i="3"/>
  <c r="T2155" i="3" s="1"/>
  <c r="W2154" i="3"/>
  <c r="V2154" i="3"/>
  <c r="U2154" i="3"/>
  <c r="S2154" i="3"/>
  <c r="T2152" i="3" s="1"/>
  <c r="U2153" i="3"/>
  <c r="W2153" i="3" s="1"/>
  <c r="S2153" i="3"/>
  <c r="T2154" i="3" s="1"/>
  <c r="X2152" i="3"/>
  <c r="W2152" i="3"/>
  <c r="Y2152" i="3" s="1"/>
  <c r="U2152" i="3"/>
  <c r="V2152" i="3" s="1"/>
  <c r="S2152" i="3"/>
  <c r="T2153" i="3" s="1"/>
  <c r="W2151" i="3"/>
  <c r="V2151" i="3"/>
  <c r="U2151" i="3"/>
  <c r="S2151" i="3"/>
  <c r="U2150" i="3"/>
  <c r="W2150" i="3" s="1"/>
  <c r="S2150" i="3"/>
  <c r="V2149" i="3"/>
  <c r="U2149" i="3"/>
  <c r="W2149" i="3" s="1"/>
  <c r="X2149" i="3" s="1"/>
  <c r="S2149" i="3"/>
  <c r="U2148" i="3"/>
  <c r="S2148" i="3"/>
  <c r="X2147" i="3"/>
  <c r="W2147" i="3"/>
  <c r="Y2147" i="3" s="1"/>
  <c r="U2147" i="3"/>
  <c r="S2147" i="3"/>
  <c r="W2146" i="3"/>
  <c r="V2146" i="3"/>
  <c r="U2146" i="3"/>
  <c r="S2146" i="3"/>
  <c r="U2145" i="3"/>
  <c r="S2145" i="3"/>
  <c r="X2144" i="3"/>
  <c r="W2144" i="3"/>
  <c r="U2144" i="3"/>
  <c r="V2144" i="3" s="1"/>
  <c r="S2144" i="3"/>
  <c r="W2143" i="3"/>
  <c r="X2143" i="3" s="1"/>
  <c r="V2143" i="3"/>
  <c r="U2143" i="3"/>
  <c r="S2143" i="3"/>
  <c r="T2144" i="3" s="1"/>
  <c r="W2142" i="3"/>
  <c r="U2142" i="3"/>
  <c r="V2142" i="3" s="1"/>
  <c r="S2142" i="3"/>
  <c r="T2143" i="3" s="1"/>
  <c r="U2141" i="3"/>
  <c r="W2141" i="3" s="1"/>
  <c r="T2141" i="3"/>
  <c r="S2141" i="3"/>
  <c r="Y2140" i="3"/>
  <c r="X2140" i="3"/>
  <c r="U2140" i="3"/>
  <c r="W2140" i="3" s="1"/>
  <c r="S2140" i="3"/>
  <c r="V2140" i="3" s="1"/>
  <c r="U2139" i="3"/>
  <c r="S2139" i="3"/>
  <c r="W2138" i="3"/>
  <c r="X2138" i="3" s="1"/>
  <c r="U2138" i="3"/>
  <c r="S2138" i="3"/>
  <c r="U2137" i="3"/>
  <c r="W2137" i="3" s="1"/>
  <c r="S2137" i="3"/>
  <c r="T2136" i="3" s="1"/>
  <c r="W2136" i="3"/>
  <c r="X2136" i="3" s="1"/>
  <c r="U2136" i="3"/>
  <c r="V2136" i="3" s="1"/>
  <c r="S2136" i="3"/>
  <c r="W2135" i="3"/>
  <c r="V2135" i="3"/>
  <c r="U2135" i="3"/>
  <c r="S2135" i="3"/>
  <c r="U2134" i="3"/>
  <c r="S2134" i="3"/>
  <c r="W2133" i="3"/>
  <c r="X2133" i="3" s="1"/>
  <c r="V2133" i="3"/>
  <c r="U2133" i="3"/>
  <c r="S2133" i="3"/>
  <c r="Y2132" i="3"/>
  <c r="V2132" i="3"/>
  <c r="U2132" i="3"/>
  <c r="W2132" i="3" s="1"/>
  <c r="X2132" i="3" s="1"/>
  <c r="S2132" i="3"/>
  <c r="U2131" i="3"/>
  <c r="S2131" i="3"/>
  <c r="W2130" i="3"/>
  <c r="V2130" i="3"/>
  <c r="U2130" i="3"/>
  <c r="S2130" i="3"/>
  <c r="T2130" i="3" s="1"/>
  <c r="X2129" i="3"/>
  <c r="V2129" i="3"/>
  <c r="U2129" i="3"/>
  <c r="W2129" i="3" s="1"/>
  <c r="Y2129" i="3" s="1"/>
  <c r="S2129" i="3"/>
  <c r="W2128" i="3"/>
  <c r="U2128" i="3"/>
  <c r="V2128" i="3" s="1"/>
  <c r="S2128" i="3"/>
  <c r="W2127" i="3"/>
  <c r="V2127" i="3"/>
  <c r="U2127" i="3"/>
  <c r="S2127" i="3"/>
  <c r="U2126" i="3"/>
  <c r="W2126" i="3" s="1"/>
  <c r="S2126" i="3"/>
  <c r="V2125" i="3"/>
  <c r="U2125" i="3"/>
  <c r="W2125" i="3" s="1"/>
  <c r="X2125" i="3" s="1"/>
  <c r="S2125" i="3"/>
  <c r="Y2124" i="3"/>
  <c r="X2124" i="3"/>
  <c r="V2124" i="3"/>
  <c r="U2124" i="3"/>
  <c r="W2124" i="3" s="1"/>
  <c r="T2124" i="3"/>
  <c r="S2124" i="3"/>
  <c r="T2125" i="3" s="1"/>
  <c r="U2123" i="3"/>
  <c r="V2123" i="3" s="1"/>
  <c r="T2123" i="3"/>
  <c r="S2123" i="3"/>
  <c r="W2122" i="3"/>
  <c r="V2122" i="3"/>
  <c r="U2122" i="3"/>
  <c r="S2122" i="3"/>
  <c r="U2121" i="3"/>
  <c r="S2121" i="3"/>
  <c r="T2121" i="3" s="1"/>
  <c r="U2120" i="3"/>
  <c r="S2120" i="3"/>
  <c r="Y2119" i="3"/>
  <c r="X2119" i="3"/>
  <c r="W2119" i="3"/>
  <c r="U2119" i="3"/>
  <c r="T2119" i="3"/>
  <c r="S2119" i="3"/>
  <c r="V2119" i="3" s="1"/>
  <c r="W2118" i="3"/>
  <c r="V2118" i="3"/>
  <c r="U2118" i="3"/>
  <c r="S2118" i="3"/>
  <c r="W2117" i="3"/>
  <c r="V2117" i="3"/>
  <c r="U2117" i="3"/>
  <c r="T2117" i="3"/>
  <c r="S2117" i="3"/>
  <c r="U2116" i="3"/>
  <c r="T2116" i="3"/>
  <c r="S2116" i="3"/>
  <c r="X2115" i="3"/>
  <c r="W2115" i="3"/>
  <c r="U2115" i="3"/>
  <c r="V2115" i="3" s="1"/>
  <c r="S2115" i="3"/>
  <c r="W2114" i="3"/>
  <c r="X2114" i="3" s="1"/>
  <c r="V2114" i="3"/>
  <c r="U2114" i="3"/>
  <c r="T2114" i="3"/>
  <c r="S2114" i="3"/>
  <c r="T2115" i="3" s="1"/>
  <c r="V2113" i="3"/>
  <c r="U2113" i="3"/>
  <c r="W2113" i="3" s="1"/>
  <c r="S2113" i="3"/>
  <c r="Y2112" i="3"/>
  <c r="X2112" i="3"/>
  <c r="W2112" i="3"/>
  <c r="U2112" i="3"/>
  <c r="V2112" i="3" s="1"/>
  <c r="T2112" i="3"/>
  <c r="S2112" i="3"/>
  <c r="T2113" i="3" s="1"/>
  <c r="W2111" i="3"/>
  <c r="X2111" i="3" s="1"/>
  <c r="V2111" i="3"/>
  <c r="U2111" i="3"/>
  <c r="S2111" i="3"/>
  <c r="U2110" i="3"/>
  <c r="V2110" i="3" s="1"/>
  <c r="S2110" i="3"/>
  <c r="T2110" i="3" s="1"/>
  <c r="U2109" i="3"/>
  <c r="T2109" i="3"/>
  <c r="S2109" i="3"/>
  <c r="X2108" i="3"/>
  <c r="V2108" i="3"/>
  <c r="U2108" i="3"/>
  <c r="W2108" i="3" s="1"/>
  <c r="S2108" i="3"/>
  <c r="T2108" i="3" s="1"/>
  <c r="U2107" i="3"/>
  <c r="T2107" i="3"/>
  <c r="S2107" i="3"/>
  <c r="W2106" i="3"/>
  <c r="V2106" i="3"/>
  <c r="U2106" i="3"/>
  <c r="S2106" i="3"/>
  <c r="Y2105" i="3"/>
  <c r="U2105" i="3"/>
  <c r="W2105" i="3" s="1"/>
  <c r="X2105" i="3" s="1"/>
  <c r="S2105" i="3"/>
  <c r="U2104" i="3"/>
  <c r="V2104" i="3" s="1"/>
  <c r="S2104" i="3"/>
  <c r="X2103" i="3"/>
  <c r="W2103" i="3"/>
  <c r="V2103" i="3"/>
  <c r="U2103" i="3"/>
  <c r="T2103" i="3"/>
  <c r="S2103" i="3"/>
  <c r="T2104" i="3" s="1"/>
  <c r="U2102" i="3"/>
  <c r="W2102" i="3" s="1"/>
  <c r="S2102" i="3"/>
  <c r="W2101" i="3"/>
  <c r="X2101" i="3" s="1"/>
  <c r="V2101" i="3"/>
  <c r="U2101" i="3"/>
  <c r="S2101" i="3"/>
  <c r="V2100" i="3"/>
  <c r="U2100" i="3"/>
  <c r="W2100" i="3" s="1"/>
  <c r="X2100" i="3" s="1"/>
  <c r="S2100" i="3"/>
  <c r="X2099" i="3"/>
  <c r="W2099" i="3"/>
  <c r="U2099" i="3"/>
  <c r="V2099" i="3" s="1"/>
  <c r="S2099" i="3"/>
  <c r="W2098" i="3"/>
  <c r="V2098" i="3"/>
  <c r="U2098" i="3"/>
  <c r="S2098" i="3"/>
  <c r="U2097" i="3"/>
  <c r="S2097" i="3"/>
  <c r="T2099" i="3" s="1"/>
  <c r="W2096" i="3"/>
  <c r="Y2096" i="3" s="1"/>
  <c r="V2096" i="3"/>
  <c r="U2096" i="3"/>
  <c r="S2096" i="3"/>
  <c r="W2095" i="3"/>
  <c r="X2095" i="3" s="1"/>
  <c r="V2095" i="3"/>
  <c r="U2095" i="3"/>
  <c r="S2095" i="3"/>
  <c r="U2094" i="3"/>
  <c r="V2094" i="3" s="1"/>
  <c r="S2094" i="3"/>
  <c r="V2093" i="3"/>
  <c r="U2093" i="3"/>
  <c r="W2093" i="3" s="1"/>
  <c r="S2093" i="3"/>
  <c r="Y2092" i="3"/>
  <c r="U2092" i="3"/>
  <c r="W2092" i="3" s="1"/>
  <c r="X2092" i="3" s="1"/>
  <c r="T2092" i="3"/>
  <c r="S2092" i="3"/>
  <c r="T2093" i="3" s="1"/>
  <c r="X2091" i="3"/>
  <c r="W2091" i="3"/>
  <c r="Y2091" i="3" s="1"/>
  <c r="U2091" i="3"/>
  <c r="V2091" i="3" s="1"/>
  <c r="S2091" i="3"/>
  <c r="T2091" i="3" s="1"/>
  <c r="X2090" i="3"/>
  <c r="W2090" i="3"/>
  <c r="V2090" i="3"/>
  <c r="U2090" i="3"/>
  <c r="S2090" i="3"/>
  <c r="W2089" i="3"/>
  <c r="Y2089" i="3" s="1"/>
  <c r="U2089" i="3"/>
  <c r="V2089" i="3" s="1"/>
  <c r="S2089" i="3"/>
  <c r="U2088" i="3"/>
  <c r="W2088" i="3" s="1"/>
  <c r="S2088" i="3"/>
  <c r="T2089" i="3" s="1"/>
  <c r="U2087" i="3"/>
  <c r="T2087" i="3"/>
  <c r="S2087" i="3"/>
  <c r="W2086" i="3"/>
  <c r="Y2086" i="3" s="1"/>
  <c r="U2086" i="3"/>
  <c r="S2086" i="3"/>
  <c r="U2085" i="3"/>
  <c r="W2085" i="3" s="1"/>
  <c r="X2085" i="3" s="1"/>
  <c r="S2085" i="3"/>
  <c r="V2084" i="3"/>
  <c r="U2084" i="3"/>
  <c r="W2084" i="3" s="1"/>
  <c r="T2084" i="3"/>
  <c r="S2084" i="3"/>
  <c r="T2085" i="3" s="1"/>
  <c r="U2083" i="3"/>
  <c r="V2083" i="3" s="1"/>
  <c r="S2083" i="3"/>
  <c r="X2082" i="3"/>
  <c r="W2082" i="3"/>
  <c r="V2082" i="3"/>
  <c r="U2082" i="3"/>
  <c r="T2082" i="3"/>
  <c r="S2082" i="3"/>
  <c r="W2081" i="3"/>
  <c r="Y2081" i="3" s="1"/>
  <c r="U2081" i="3"/>
  <c r="S2081" i="3"/>
  <c r="X2080" i="3"/>
  <c r="V2080" i="3"/>
  <c r="U2080" i="3"/>
  <c r="W2080" i="3" s="1"/>
  <c r="S2080" i="3"/>
  <c r="W2079" i="3"/>
  <c r="X2079" i="3" s="1"/>
  <c r="U2079" i="3"/>
  <c r="V2079" i="3" s="1"/>
  <c r="S2079" i="3"/>
  <c r="U2078" i="3"/>
  <c r="W2078" i="3" s="1"/>
  <c r="S2078" i="3"/>
  <c r="T2079" i="3" s="1"/>
  <c r="U2077" i="3"/>
  <c r="S2077" i="3"/>
  <c r="T2077" i="3" s="1"/>
  <c r="V2076" i="3"/>
  <c r="U2076" i="3"/>
  <c r="W2076" i="3" s="1"/>
  <c r="S2076" i="3"/>
  <c r="X2076" i="3" s="1"/>
  <c r="U2075" i="3"/>
  <c r="T2075" i="3"/>
  <c r="S2075" i="3"/>
  <c r="W2074" i="3"/>
  <c r="V2074" i="3"/>
  <c r="U2074" i="3"/>
  <c r="T2074" i="3"/>
  <c r="S2074" i="3"/>
  <c r="W2073" i="3"/>
  <c r="V2073" i="3"/>
  <c r="U2073" i="3"/>
  <c r="S2073" i="3"/>
  <c r="U2072" i="3"/>
  <c r="T2072" i="3"/>
  <c r="S2072" i="3"/>
  <c r="T2073" i="3" s="1"/>
  <c r="W2071" i="3"/>
  <c r="V2071" i="3"/>
  <c r="U2071" i="3"/>
  <c r="S2071" i="3"/>
  <c r="X2071" i="3" s="1"/>
  <c r="X2070" i="3"/>
  <c r="V2070" i="3"/>
  <c r="U2070" i="3"/>
  <c r="W2070" i="3" s="1"/>
  <c r="S2070" i="3"/>
  <c r="Y2069" i="3"/>
  <c r="W2069" i="3"/>
  <c r="X2069" i="3" s="1"/>
  <c r="U2069" i="3"/>
  <c r="S2069" i="3"/>
  <c r="T2070" i="3" s="1"/>
  <c r="V2068" i="3"/>
  <c r="U2068" i="3"/>
  <c r="W2068" i="3" s="1"/>
  <c r="S2068" i="3"/>
  <c r="X2067" i="3"/>
  <c r="W2067" i="3"/>
  <c r="U2067" i="3"/>
  <c r="V2067" i="3" s="1"/>
  <c r="S2067" i="3"/>
  <c r="W2066" i="3"/>
  <c r="V2066" i="3"/>
  <c r="U2066" i="3"/>
  <c r="S2066" i="3"/>
  <c r="U2065" i="3"/>
  <c r="W2065" i="3" s="1"/>
  <c r="X2065" i="3" s="1"/>
  <c r="S2065" i="3"/>
  <c r="X2064" i="3"/>
  <c r="W2064" i="3"/>
  <c r="Y2064" i="3" s="1"/>
  <c r="V2064" i="3"/>
  <c r="U2064" i="3"/>
  <c r="S2064" i="3"/>
  <c r="U2063" i="3"/>
  <c r="V2063" i="3" s="1"/>
  <c r="S2063" i="3"/>
  <c r="T2067" i="3" s="1"/>
  <c r="U2062" i="3"/>
  <c r="T2062" i="3"/>
  <c r="S2062" i="3"/>
  <c r="W2061" i="3"/>
  <c r="V2061" i="3"/>
  <c r="U2061" i="3"/>
  <c r="S2061" i="3"/>
  <c r="U2060" i="3"/>
  <c r="S2060" i="3"/>
  <c r="W2059" i="3"/>
  <c r="Y2059" i="3" s="1"/>
  <c r="U2059" i="3"/>
  <c r="V2059" i="3" s="1"/>
  <c r="S2059" i="3"/>
  <c r="T2060" i="3" s="1"/>
  <c r="X2058" i="3"/>
  <c r="W2058" i="3"/>
  <c r="V2058" i="3"/>
  <c r="U2058" i="3"/>
  <c r="T2058" i="3"/>
  <c r="S2058" i="3"/>
  <c r="U2057" i="3"/>
  <c r="S2057" i="3"/>
  <c r="T2056" i="3" s="1"/>
  <c r="Y2056" i="3"/>
  <c r="W2056" i="3"/>
  <c r="X2056" i="3" s="1"/>
  <c r="V2056" i="3"/>
  <c r="U2056" i="3"/>
  <c r="S2056" i="3"/>
  <c r="T2057" i="3" s="1"/>
  <c r="U2055" i="3"/>
  <c r="W2055" i="3" s="1"/>
  <c r="X2055" i="3" s="1"/>
  <c r="S2055" i="3"/>
  <c r="X2054" i="3"/>
  <c r="W2054" i="3"/>
  <c r="Y2054" i="3" s="1"/>
  <c r="V2054" i="3"/>
  <c r="U2054" i="3"/>
  <c r="T2054" i="3"/>
  <c r="S2054" i="3"/>
  <c r="T2055" i="3" s="1"/>
  <c r="V2053" i="3"/>
  <c r="U2053" i="3"/>
  <c r="W2053" i="3" s="1"/>
  <c r="T2053" i="3"/>
  <c r="S2053" i="3"/>
  <c r="U2052" i="3"/>
  <c r="S2052" i="3"/>
  <c r="W2051" i="3"/>
  <c r="Y2051" i="3" s="1"/>
  <c r="U2051" i="3"/>
  <c r="S2051" i="3"/>
  <c r="V2051" i="3" s="1"/>
  <c r="W2050" i="3"/>
  <c r="V2050" i="3"/>
  <c r="U2050" i="3"/>
  <c r="S2050" i="3"/>
  <c r="T2045" i="3" s="1"/>
  <c r="X2049" i="3"/>
  <c r="V2049" i="3"/>
  <c r="U2049" i="3"/>
  <c r="W2049" i="3" s="1"/>
  <c r="S2049" i="3"/>
  <c r="W2048" i="3"/>
  <c r="X2048" i="3" s="1"/>
  <c r="U2048" i="3"/>
  <c r="V2048" i="3" s="1"/>
  <c r="S2048" i="3"/>
  <c r="X2047" i="3"/>
  <c r="W2047" i="3"/>
  <c r="Y2047" i="3" s="1"/>
  <c r="U2047" i="3"/>
  <c r="T2047" i="3"/>
  <c r="S2047" i="3"/>
  <c r="T2048" i="3" s="1"/>
  <c r="W2046" i="3"/>
  <c r="V2046" i="3"/>
  <c r="U2046" i="3"/>
  <c r="S2046" i="3"/>
  <c r="U2045" i="3"/>
  <c r="W2045" i="3" s="1"/>
  <c r="X2045" i="3" s="1"/>
  <c r="S2045" i="3"/>
  <c r="U2044" i="3"/>
  <c r="S2044" i="3"/>
  <c r="X2043" i="3"/>
  <c r="W2043" i="3"/>
  <c r="V2043" i="3"/>
  <c r="U2043" i="3"/>
  <c r="S2043" i="3"/>
  <c r="Y2042" i="3"/>
  <c r="W2042" i="3"/>
  <c r="X2042" i="3" s="1"/>
  <c r="V2042" i="3"/>
  <c r="U2042" i="3"/>
  <c r="S2042" i="3"/>
  <c r="T2042" i="3" s="1"/>
  <c r="X2041" i="3"/>
  <c r="U2041" i="3"/>
  <c r="W2041" i="3" s="1"/>
  <c r="S2041" i="3"/>
  <c r="U2040" i="3"/>
  <c r="V2040" i="3" s="1"/>
  <c r="S2040" i="3"/>
  <c r="X2039" i="3"/>
  <c r="W2039" i="3"/>
  <c r="Y2039" i="3" s="1"/>
  <c r="U2039" i="3"/>
  <c r="S2039" i="3"/>
  <c r="T2041" i="3" s="1"/>
  <c r="W2038" i="3"/>
  <c r="U2038" i="3"/>
  <c r="V2038" i="3" s="1"/>
  <c r="S2038" i="3"/>
  <c r="V2037" i="3"/>
  <c r="U2037" i="3"/>
  <c r="W2037" i="3" s="1"/>
  <c r="X2037" i="3" s="1"/>
  <c r="T2037" i="3"/>
  <c r="S2037" i="3"/>
  <c r="U2036" i="3"/>
  <c r="T2036" i="3"/>
  <c r="S2036" i="3"/>
  <c r="T2038" i="3" s="1"/>
  <c r="W2035" i="3"/>
  <c r="Y2035" i="3" s="1"/>
  <c r="V2035" i="3"/>
  <c r="U2035" i="3"/>
  <c r="S2035" i="3"/>
  <c r="Y2034" i="3"/>
  <c r="W2034" i="3"/>
  <c r="X2034" i="3" s="1"/>
  <c r="V2034" i="3"/>
  <c r="U2034" i="3"/>
  <c r="S2034" i="3"/>
  <c r="T2034" i="3" s="1"/>
  <c r="U2033" i="3"/>
  <c r="W2033" i="3" s="1"/>
  <c r="S2033" i="3"/>
  <c r="X2032" i="3"/>
  <c r="W2032" i="3"/>
  <c r="U2032" i="3"/>
  <c r="V2032" i="3" s="1"/>
  <c r="T2032" i="3"/>
  <c r="S2032" i="3"/>
  <c r="X2031" i="3"/>
  <c r="W2031" i="3"/>
  <c r="Y2031" i="3" s="1"/>
  <c r="V2031" i="3"/>
  <c r="U2031" i="3"/>
  <c r="T2031" i="3"/>
  <c r="S2031" i="3"/>
  <c r="T2033" i="3" s="1"/>
  <c r="U2030" i="3"/>
  <c r="V2030" i="3" s="1"/>
  <c r="S2030" i="3"/>
  <c r="V2029" i="3"/>
  <c r="U2029" i="3"/>
  <c r="W2029" i="3" s="1"/>
  <c r="X2029" i="3" s="1"/>
  <c r="S2029" i="3"/>
  <c r="U2028" i="3"/>
  <c r="S2028" i="3"/>
  <c r="T2030" i="3" s="1"/>
  <c r="W2027" i="3"/>
  <c r="V2027" i="3"/>
  <c r="U2027" i="3"/>
  <c r="T2027" i="3"/>
  <c r="S2027" i="3"/>
  <c r="X2027" i="3" s="1"/>
  <c r="W2026" i="3"/>
  <c r="X2026" i="3" s="1"/>
  <c r="V2026" i="3"/>
  <c r="U2026" i="3"/>
  <c r="S2026" i="3"/>
  <c r="X2025" i="3"/>
  <c r="V2025" i="3"/>
  <c r="U2025" i="3"/>
  <c r="W2025" i="3" s="1"/>
  <c r="Y2025" i="3" s="1"/>
  <c r="S2025" i="3"/>
  <c r="T2026" i="3" s="1"/>
  <c r="Y2024" i="3"/>
  <c r="W2024" i="3"/>
  <c r="X2024" i="3" s="1"/>
  <c r="U2024" i="3"/>
  <c r="V2024" i="3" s="1"/>
  <c r="T2024" i="3"/>
  <c r="S2024" i="3"/>
  <c r="W2023" i="3"/>
  <c r="V2023" i="3"/>
  <c r="U2023" i="3"/>
  <c r="S2023" i="3"/>
  <c r="W2022" i="3"/>
  <c r="V2022" i="3"/>
  <c r="U2022" i="3"/>
  <c r="S2022" i="3"/>
  <c r="T2021" i="3" s="1"/>
  <c r="Y2021" i="3"/>
  <c r="U2021" i="3"/>
  <c r="W2021" i="3" s="1"/>
  <c r="X2021" i="3" s="1"/>
  <c r="S2021" i="3"/>
  <c r="U2020" i="3"/>
  <c r="S2020" i="3"/>
  <c r="W2019" i="3"/>
  <c r="V2019" i="3"/>
  <c r="U2019" i="3"/>
  <c r="S2019" i="3"/>
  <c r="X2019" i="3" s="1"/>
  <c r="Y2018" i="3"/>
  <c r="W2018" i="3"/>
  <c r="X2018" i="3" s="1"/>
  <c r="U2018" i="3"/>
  <c r="S2018" i="3"/>
  <c r="T2019" i="3" s="1"/>
  <c r="V2017" i="3"/>
  <c r="U2017" i="3"/>
  <c r="W2017" i="3" s="1"/>
  <c r="S2017" i="3"/>
  <c r="W2016" i="3"/>
  <c r="X2016" i="3" s="1"/>
  <c r="U2016" i="3"/>
  <c r="V2016" i="3" s="1"/>
  <c r="S2016" i="3"/>
  <c r="X2015" i="3"/>
  <c r="W2015" i="3"/>
  <c r="Y2015" i="3" s="1"/>
  <c r="U2015" i="3"/>
  <c r="T2015" i="3"/>
  <c r="S2015" i="3"/>
  <c r="T2017" i="3" s="1"/>
  <c r="V2014" i="3"/>
  <c r="U2014" i="3"/>
  <c r="W2014" i="3" s="1"/>
  <c r="S2014" i="3"/>
  <c r="U2013" i="3"/>
  <c r="W2013" i="3" s="1"/>
  <c r="X2013" i="3" s="1"/>
  <c r="T2013" i="3"/>
  <c r="S2013" i="3"/>
  <c r="U2012" i="3"/>
  <c r="T2012" i="3"/>
  <c r="S2012" i="3"/>
  <c r="T2014" i="3" s="1"/>
  <c r="X2011" i="3"/>
  <c r="W2011" i="3"/>
  <c r="V2011" i="3"/>
  <c r="U2011" i="3"/>
  <c r="T2011" i="3"/>
  <c r="S2011" i="3"/>
  <c r="Y2010" i="3"/>
  <c r="W2010" i="3"/>
  <c r="X2010" i="3" s="1"/>
  <c r="V2010" i="3"/>
  <c r="U2010" i="3"/>
  <c r="S2010" i="3"/>
  <c r="T2010" i="3" s="1"/>
  <c r="X2009" i="3"/>
  <c r="U2009" i="3"/>
  <c r="W2009" i="3" s="1"/>
  <c r="S2009" i="3"/>
  <c r="U2008" i="3"/>
  <c r="V2008" i="3" s="1"/>
  <c r="S2008" i="3"/>
  <c r="W2007" i="3"/>
  <c r="V2007" i="3"/>
  <c r="U2007" i="3"/>
  <c r="S2007" i="3"/>
  <c r="T2007" i="3" s="1"/>
  <c r="W2006" i="3"/>
  <c r="U2006" i="3"/>
  <c r="V2006" i="3" s="1"/>
  <c r="S2006" i="3"/>
  <c r="V2005" i="3"/>
  <c r="U2005" i="3"/>
  <c r="W2005" i="3" s="1"/>
  <c r="X2005" i="3" s="1"/>
  <c r="T2005" i="3"/>
  <c r="S2005" i="3"/>
  <c r="U2004" i="3"/>
  <c r="T2004" i="3"/>
  <c r="S2004" i="3"/>
  <c r="W2003" i="3"/>
  <c r="Y2003" i="3" s="1"/>
  <c r="U2003" i="3"/>
  <c r="S2003" i="3"/>
  <c r="V2003" i="3" s="1"/>
  <c r="W2002" i="3"/>
  <c r="V2002" i="3"/>
  <c r="U2002" i="3"/>
  <c r="S2002" i="3"/>
  <c r="T2000" i="3" s="1"/>
  <c r="V2001" i="3"/>
  <c r="U2001" i="3"/>
  <c r="W2001" i="3" s="1"/>
  <c r="X2001" i="3" s="1"/>
  <c r="S2001" i="3"/>
  <c r="W2000" i="3"/>
  <c r="Y2000" i="3" s="1"/>
  <c r="U2000" i="3"/>
  <c r="V2000" i="3" s="1"/>
  <c r="S2000" i="3"/>
  <c r="W1999" i="3"/>
  <c r="V1999" i="3"/>
  <c r="U1999" i="3"/>
  <c r="T1999" i="3"/>
  <c r="S1999" i="3"/>
  <c r="V1998" i="3"/>
  <c r="U1998" i="3"/>
  <c r="W1998" i="3" s="1"/>
  <c r="S1998" i="3"/>
  <c r="T1996" i="3" s="1"/>
  <c r="U1997" i="3"/>
  <c r="W1997" i="3" s="1"/>
  <c r="X1997" i="3" s="1"/>
  <c r="S1997" i="3"/>
  <c r="U1996" i="3"/>
  <c r="S1996" i="3"/>
  <c r="X1995" i="3"/>
  <c r="W1995" i="3"/>
  <c r="V1995" i="3"/>
  <c r="U1995" i="3"/>
  <c r="S1995" i="3"/>
  <c r="T1995" i="3" s="1"/>
  <c r="W1994" i="3"/>
  <c r="X1994" i="3" s="1"/>
  <c r="V1994" i="3"/>
  <c r="U1994" i="3"/>
  <c r="S1994" i="3"/>
  <c r="V1993" i="3"/>
  <c r="U1993" i="3"/>
  <c r="W1993" i="3" s="1"/>
  <c r="X1993" i="3" s="1"/>
  <c r="S1993" i="3"/>
  <c r="U1992" i="3"/>
  <c r="V1992" i="3" s="1"/>
  <c r="S1992" i="3"/>
  <c r="X1991" i="3"/>
  <c r="W1991" i="3"/>
  <c r="V1991" i="3"/>
  <c r="U1991" i="3"/>
  <c r="S1991" i="3"/>
  <c r="V1990" i="3"/>
  <c r="U1990" i="3"/>
  <c r="W1990" i="3" s="1"/>
  <c r="S1990" i="3"/>
  <c r="V1989" i="3"/>
  <c r="U1989" i="3"/>
  <c r="W1989" i="3" s="1"/>
  <c r="X1989" i="3" s="1"/>
  <c r="S1989" i="3"/>
  <c r="U1988" i="3"/>
  <c r="T1988" i="3"/>
  <c r="S1988" i="3"/>
  <c r="W1987" i="3"/>
  <c r="Y1987" i="3" s="1"/>
  <c r="U1987" i="3"/>
  <c r="T1987" i="3"/>
  <c r="S1987" i="3"/>
  <c r="V1987" i="3" s="1"/>
  <c r="W1986" i="3"/>
  <c r="X1986" i="3" s="1"/>
  <c r="V1986" i="3"/>
  <c r="U1986" i="3"/>
  <c r="S1986" i="3"/>
  <c r="X1985" i="3"/>
  <c r="V1985" i="3"/>
  <c r="U1985" i="3"/>
  <c r="W1985" i="3" s="1"/>
  <c r="S1985" i="3"/>
  <c r="Y1984" i="3"/>
  <c r="W1984" i="3"/>
  <c r="X1984" i="3" s="1"/>
  <c r="U1984" i="3"/>
  <c r="T1984" i="3"/>
  <c r="S1984" i="3"/>
  <c r="T1985" i="3" s="1"/>
  <c r="W1983" i="3"/>
  <c r="V1983" i="3"/>
  <c r="U1983" i="3"/>
  <c r="S1983" i="3"/>
  <c r="U1982" i="3"/>
  <c r="W1982" i="3" s="1"/>
  <c r="S1982" i="3"/>
  <c r="T1983" i="3" s="1"/>
  <c r="U1981" i="3"/>
  <c r="W1981" i="3" s="1"/>
  <c r="Y1981" i="3" s="1"/>
  <c r="T1981" i="3"/>
  <c r="S1981" i="3"/>
  <c r="U1980" i="3"/>
  <c r="V1980" i="3" s="1"/>
  <c r="S1980" i="3"/>
  <c r="X1979" i="3"/>
  <c r="W1979" i="3"/>
  <c r="V1979" i="3"/>
  <c r="U1979" i="3"/>
  <c r="S1979" i="3"/>
  <c r="W1978" i="3"/>
  <c r="X1978" i="3" s="1"/>
  <c r="U1978" i="3"/>
  <c r="S1978" i="3"/>
  <c r="T1978" i="3" s="1"/>
  <c r="V1977" i="3"/>
  <c r="U1977" i="3"/>
  <c r="W1977" i="3" s="1"/>
  <c r="X1977" i="3" s="1"/>
  <c r="T1977" i="3"/>
  <c r="S1977" i="3"/>
  <c r="X1976" i="3"/>
  <c r="W1976" i="3"/>
  <c r="U1976" i="3"/>
  <c r="V1976" i="3" s="1"/>
  <c r="S1976" i="3"/>
  <c r="X1975" i="3"/>
  <c r="W1975" i="3"/>
  <c r="V1975" i="3"/>
  <c r="U1975" i="3"/>
  <c r="T1975" i="3"/>
  <c r="S1975" i="3"/>
  <c r="V1974" i="3"/>
  <c r="U1974" i="3"/>
  <c r="W1974" i="3" s="1"/>
  <c r="S1974" i="3"/>
  <c r="Y1973" i="3"/>
  <c r="X1973" i="3"/>
  <c r="U1973" i="3"/>
  <c r="W1973" i="3" s="1"/>
  <c r="S1973" i="3"/>
  <c r="W1972" i="3"/>
  <c r="Y1972" i="3" s="1"/>
  <c r="U1972" i="3"/>
  <c r="V1972" i="3" s="1"/>
  <c r="S1972" i="3"/>
  <c r="W1971" i="3"/>
  <c r="V1971" i="3"/>
  <c r="U1971" i="3"/>
  <c r="T1971" i="3"/>
  <c r="S1971" i="3"/>
  <c r="U1970" i="3"/>
  <c r="V1970" i="3" s="1"/>
  <c r="S1970" i="3"/>
  <c r="T1969" i="3" s="1"/>
  <c r="Y1969" i="3"/>
  <c r="X1969" i="3"/>
  <c r="V1969" i="3"/>
  <c r="U1969" i="3"/>
  <c r="W1969" i="3" s="1"/>
  <c r="S1969" i="3"/>
  <c r="U1968" i="3"/>
  <c r="V1968" i="3" s="1"/>
  <c r="S1968" i="3"/>
  <c r="W1967" i="3"/>
  <c r="V1967" i="3"/>
  <c r="U1967" i="3"/>
  <c r="S1967" i="3"/>
  <c r="X1967" i="3" s="1"/>
  <c r="U1966" i="3"/>
  <c r="W1966" i="3" s="1"/>
  <c r="S1966" i="3"/>
  <c r="T1967" i="3" s="1"/>
  <c r="V1965" i="3"/>
  <c r="U1965" i="3"/>
  <c r="W1965" i="3" s="1"/>
  <c r="X1965" i="3" s="1"/>
  <c r="S1965" i="3"/>
  <c r="X1964" i="3"/>
  <c r="W1964" i="3"/>
  <c r="Y1964" i="3" s="1"/>
  <c r="U1964" i="3"/>
  <c r="V1964" i="3" s="1"/>
  <c r="T1964" i="3"/>
  <c r="S1964" i="3"/>
  <c r="W1963" i="3"/>
  <c r="Y1963" i="3" s="1"/>
  <c r="U1963" i="3"/>
  <c r="T1963" i="3"/>
  <c r="S1963" i="3"/>
  <c r="V1963" i="3" s="1"/>
  <c r="Y1965" i="3" s="1"/>
  <c r="W1962" i="3"/>
  <c r="X1962" i="3" s="1"/>
  <c r="U1962" i="3"/>
  <c r="V1962" i="3" s="1"/>
  <c r="S1962" i="3"/>
  <c r="U1961" i="3"/>
  <c r="W1961" i="3" s="1"/>
  <c r="Y1961" i="3" s="1"/>
  <c r="T1961" i="3"/>
  <c r="S1961" i="3"/>
  <c r="W1960" i="3"/>
  <c r="X1960" i="3" s="1"/>
  <c r="U1960" i="3"/>
  <c r="V1960" i="3" s="1"/>
  <c r="S1960" i="3"/>
  <c r="T1960" i="3" s="1"/>
  <c r="W1959" i="3"/>
  <c r="V1959" i="3"/>
  <c r="U1959" i="3"/>
  <c r="T1959" i="3"/>
  <c r="S1959" i="3"/>
  <c r="X1959" i="3" s="1"/>
  <c r="W1958" i="3"/>
  <c r="X1958" i="3" s="1"/>
  <c r="V1958" i="3"/>
  <c r="U1958" i="3"/>
  <c r="S1958" i="3"/>
  <c r="X1957" i="3"/>
  <c r="V1957" i="3"/>
  <c r="U1957" i="3"/>
  <c r="W1957" i="3" s="1"/>
  <c r="T1957" i="3"/>
  <c r="S1957" i="3"/>
  <c r="U1956" i="3"/>
  <c r="V1956" i="3" s="1"/>
  <c r="S1956" i="3"/>
  <c r="X1955" i="3"/>
  <c r="W1955" i="3"/>
  <c r="V1955" i="3"/>
  <c r="U1955" i="3"/>
  <c r="S1955" i="3"/>
  <c r="V1954" i="3"/>
  <c r="U1954" i="3"/>
  <c r="W1954" i="3" s="1"/>
  <c r="S1954" i="3"/>
  <c r="V1953" i="3"/>
  <c r="U1953" i="3"/>
  <c r="W1953" i="3" s="1"/>
  <c r="X1953" i="3" s="1"/>
  <c r="S1953" i="3"/>
  <c r="Y1952" i="3"/>
  <c r="W1952" i="3"/>
  <c r="X1952" i="3" s="1"/>
  <c r="U1952" i="3"/>
  <c r="T1952" i="3"/>
  <c r="S1952" i="3"/>
  <c r="T1956" i="3" s="1"/>
  <c r="W1951" i="3"/>
  <c r="Y1951" i="3" s="1"/>
  <c r="V1951" i="3"/>
  <c r="U1951" i="3"/>
  <c r="S1951" i="3"/>
  <c r="U1950" i="3"/>
  <c r="W1950" i="3" s="1"/>
  <c r="S1950" i="3"/>
  <c r="U1949" i="3"/>
  <c r="W1949" i="3" s="1"/>
  <c r="S1949" i="3"/>
  <c r="U1948" i="3"/>
  <c r="S1948" i="3"/>
  <c r="T1950" i="3" s="1"/>
  <c r="X1947" i="3"/>
  <c r="W1947" i="3"/>
  <c r="V1947" i="3"/>
  <c r="U1947" i="3"/>
  <c r="S1947" i="3"/>
  <c r="W1946" i="3"/>
  <c r="V1946" i="3"/>
  <c r="U1946" i="3"/>
  <c r="S1946" i="3"/>
  <c r="T1945" i="3" s="1"/>
  <c r="Y1945" i="3"/>
  <c r="V1945" i="3"/>
  <c r="U1945" i="3"/>
  <c r="W1945" i="3" s="1"/>
  <c r="X1945" i="3" s="1"/>
  <c r="S1945" i="3"/>
  <c r="X1944" i="3"/>
  <c r="W1944" i="3"/>
  <c r="Y1944" i="3" s="1"/>
  <c r="U1944" i="3"/>
  <c r="S1944" i="3"/>
  <c r="T1947" i="3" s="1"/>
  <c r="X1943" i="3"/>
  <c r="W1943" i="3"/>
  <c r="Y1943" i="3" s="1"/>
  <c r="V1943" i="3"/>
  <c r="U1943" i="3"/>
  <c r="T1943" i="3"/>
  <c r="S1943" i="3"/>
  <c r="V1942" i="3"/>
  <c r="U1942" i="3"/>
  <c r="W1942" i="3" s="1"/>
  <c r="S1942" i="3"/>
  <c r="X1941" i="3"/>
  <c r="U1941" i="3"/>
  <c r="W1941" i="3" s="1"/>
  <c r="S1941" i="3"/>
  <c r="W1940" i="3"/>
  <c r="U1940" i="3"/>
  <c r="V1940" i="3" s="1"/>
  <c r="S1940" i="3"/>
  <c r="W1939" i="3"/>
  <c r="V1939" i="3"/>
  <c r="U1939" i="3"/>
  <c r="S1939" i="3"/>
  <c r="U1938" i="3"/>
  <c r="V1938" i="3" s="1"/>
  <c r="S1938" i="3"/>
  <c r="Y1937" i="3"/>
  <c r="X1937" i="3"/>
  <c r="V1937" i="3"/>
  <c r="U1937" i="3"/>
  <c r="W1937" i="3" s="1"/>
  <c r="S1937" i="3"/>
  <c r="U1936" i="3"/>
  <c r="V1936" i="3" s="1"/>
  <c r="S1936" i="3"/>
  <c r="X1935" i="3"/>
  <c r="W1935" i="3"/>
  <c r="Y1935" i="3" s="1"/>
  <c r="U1935" i="3"/>
  <c r="S1935" i="3"/>
  <c r="T1936" i="3" s="1"/>
  <c r="V1934" i="3"/>
  <c r="U1934" i="3"/>
  <c r="W1934" i="3" s="1"/>
  <c r="S1934" i="3"/>
  <c r="T1931" i="3" s="1"/>
  <c r="V1933" i="3"/>
  <c r="U1933" i="3"/>
  <c r="W1933" i="3" s="1"/>
  <c r="X1933" i="3" s="1"/>
  <c r="S1933" i="3"/>
  <c r="X1932" i="3"/>
  <c r="W1932" i="3"/>
  <c r="Y1932" i="3" s="1"/>
  <c r="U1932" i="3"/>
  <c r="V1932" i="3" s="1"/>
  <c r="T1932" i="3"/>
  <c r="S1932" i="3"/>
  <c r="W1931" i="3"/>
  <c r="Y1931" i="3" s="1"/>
  <c r="U1931" i="3"/>
  <c r="S1931" i="3"/>
  <c r="V1931" i="3" s="1"/>
  <c r="Y1930" i="3"/>
  <c r="W1930" i="3"/>
  <c r="X1930" i="3" s="1"/>
  <c r="U1930" i="3"/>
  <c r="V1930" i="3" s="1"/>
  <c r="S1930" i="3"/>
  <c r="T1933" i="3" s="1"/>
  <c r="U1929" i="3"/>
  <c r="W1929" i="3" s="1"/>
  <c r="S1929" i="3"/>
  <c r="W1928" i="3"/>
  <c r="X1928" i="3" s="1"/>
  <c r="U1928" i="3"/>
  <c r="V1928" i="3" s="1"/>
  <c r="S1928" i="3"/>
  <c r="T1927" i="3" s="1"/>
  <c r="X1927" i="3"/>
  <c r="W1927" i="3"/>
  <c r="Y1927" i="3" s="1"/>
  <c r="U1927" i="3"/>
  <c r="S1927" i="3"/>
  <c r="T1928" i="3" s="1"/>
  <c r="W1926" i="3"/>
  <c r="X1926" i="3" s="1"/>
  <c r="V1926" i="3"/>
  <c r="U1926" i="3"/>
  <c r="S1926" i="3"/>
  <c r="T1926" i="3" s="1"/>
  <c r="X1925" i="3"/>
  <c r="V1925" i="3"/>
  <c r="U1925" i="3"/>
  <c r="W1925" i="3" s="1"/>
  <c r="T1925" i="3"/>
  <c r="S1925" i="3"/>
  <c r="U1924" i="3"/>
  <c r="V1924" i="3" s="1"/>
  <c r="T1924" i="3"/>
  <c r="S1924" i="3"/>
  <c r="X1923" i="3"/>
  <c r="W1923" i="3"/>
  <c r="V1923" i="3"/>
  <c r="U1923" i="3"/>
  <c r="S1923" i="3"/>
  <c r="T1923" i="3" s="1"/>
  <c r="V1922" i="3"/>
  <c r="U1922" i="3"/>
  <c r="W1922" i="3" s="1"/>
  <c r="S1922" i="3"/>
  <c r="V1921" i="3"/>
  <c r="U1921" i="3"/>
  <c r="W1921" i="3" s="1"/>
  <c r="X1921" i="3" s="1"/>
  <c r="S1921" i="3"/>
  <c r="Y1920" i="3"/>
  <c r="W1920" i="3"/>
  <c r="X1920" i="3" s="1"/>
  <c r="U1920" i="3"/>
  <c r="T1920" i="3"/>
  <c r="S1920" i="3"/>
  <c r="T1921" i="3" s="1"/>
  <c r="W1919" i="3"/>
  <c r="Y1919" i="3" s="1"/>
  <c r="V1919" i="3"/>
  <c r="U1919" i="3"/>
  <c r="T1919" i="3"/>
  <c r="S1919" i="3"/>
  <c r="U1918" i="3"/>
  <c r="W1918" i="3" s="1"/>
  <c r="S1918" i="3"/>
  <c r="T1918" i="3" s="1"/>
  <c r="U1917" i="3"/>
  <c r="W1917" i="3" s="1"/>
  <c r="S1917" i="3"/>
  <c r="U1916" i="3"/>
  <c r="S1916" i="3"/>
  <c r="T1916" i="3" s="1"/>
  <c r="X1915" i="3"/>
  <c r="W1915" i="3"/>
  <c r="V1915" i="3"/>
  <c r="U1915" i="3"/>
  <c r="S1915" i="3"/>
  <c r="W1914" i="3"/>
  <c r="V1914" i="3"/>
  <c r="U1914" i="3"/>
  <c r="S1914" i="3"/>
  <c r="T1913" i="3" s="1"/>
  <c r="Y1913" i="3"/>
  <c r="V1913" i="3"/>
  <c r="U1913" i="3"/>
  <c r="W1913" i="3" s="1"/>
  <c r="X1913" i="3" s="1"/>
  <c r="S1913" i="3"/>
  <c r="X1912" i="3"/>
  <c r="W1912" i="3"/>
  <c r="U1912" i="3"/>
  <c r="V1912" i="3" s="1"/>
  <c r="S1912" i="3"/>
  <c r="X1911" i="3"/>
  <c r="W1911" i="3"/>
  <c r="V1911" i="3"/>
  <c r="U1911" i="3"/>
  <c r="S1911" i="3"/>
  <c r="V1910" i="3"/>
  <c r="U1910" i="3"/>
  <c r="W1910" i="3" s="1"/>
  <c r="S1910" i="3"/>
  <c r="X1909" i="3"/>
  <c r="U1909" i="3"/>
  <c r="W1909" i="3" s="1"/>
  <c r="S1909" i="3"/>
  <c r="W1908" i="3"/>
  <c r="Y1908" i="3" s="1"/>
  <c r="U1908" i="3"/>
  <c r="V1908" i="3" s="1"/>
  <c r="S1908" i="3"/>
  <c r="W1907" i="3"/>
  <c r="Y1907" i="3" s="1"/>
  <c r="V1907" i="3"/>
  <c r="U1907" i="3"/>
  <c r="T1907" i="3"/>
  <c r="S1907" i="3"/>
  <c r="U1906" i="3"/>
  <c r="V1906" i="3" s="1"/>
  <c r="S1906" i="3"/>
  <c r="T1911" i="3" s="1"/>
  <c r="X1905" i="3"/>
  <c r="V1905" i="3"/>
  <c r="U1905" i="3"/>
  <c r="W1905" i="3" s="1"/>
  <c r="T1905" i="3"/>
  <c r="S1905" i="3"/>
  <c r="U1904" i="3"/>
  <c r="V1904" i="3" s="1"/>
  <c r="T1904" i="3"/>
  <c r="S1904" i="3"/>
  <c r="W1903" i="3"/>
  <c r="V1903" i="3"/>
  <c r="U1903" i="3"/>
  <c r="S1903" i="3"/>
  <c r="T1903" i="3" s="1"/>
  <c r="V1902" i="3"/>
  <c r="U1902" i="3"/>
  <c r="W1902" i="3" s="1"/>
  <c r="S1902" i="3"/>
  <c r="T1901" i="3" s="1"/>
  <c r="Y1901" i="3"/>
  <c r="V1901" i="3"/>
  <c r="U1901" i="3"/>
  <c r="W1901" i="3" s="1"/>
  <c r="X1901" i="3" s="1"/>
  <c r="S1901" i="3"/>
  <c r="X1900" i="3"/>
  <c r="W1900" i="3"/>
  <c r="U1900" i="3"/>
  <c r="V1900" i="3" s="1"/>
  <c r="T1900" i="3"/>
  <c r="S1900" i="3"/>
  <c r="W1899" i="3"/>
  <c r="Y1899" i="3" s="1"/>
  <c r="U1899" i="3"/>
  <c r="T1899" i="3"/>
  <c r="S1899" i="3"/>
  <c r="V1899" i="3" s="1"/>
  <c r="W1898" i="3"/>
  <c r="X1898" i="3" s="1"/>
  <c r="U1898" i="3"/>
  <c r="V1898" i="3" s="1"/>
  <c r="S1898" i="3"/>
  <c r="U1897" i="3"/>
  <c r="S1897" i="3"/>
  <c r="W1896" i="3"/>
  <c r="X1896" i="3" s="1"/>
  <c r="U1896" i="3"/>
  <c r="S1896" i="3"/>
  <c r="W1895" i="3"/>
  <c r="V1895" i="3"/>
  <c r="U1895" i="3"/>
  <c r="T1895" i="3"/>
  <c r="S1895" i="3"/>
  <c r="X1895" i="3" s="1"/>
  <c r="W1894" i="3"/>
  <c r="V1894" i="3"/>
  <c r="U1894" i="3"/>
  <c r="S1894" i="3"/>
  <c r="X1893" i="3"/>
  <c r="V1893" i="3"/>
  <c r="U1893" i="3"/>
  <c r="W1893" i="3" s="1"/>
  <c r="Y1893" i="3" s="1"/>
  <c r="T1893" i="3"/>
  <c r="S1893" i="3"/>
  <c r="U1892" i="3"/>
  <c r="V1892" i="3" s="1"/>
  <c r="S1892" i="3"/>
  <c r="X1891" i="3"/>
  <c r="W1891" i="3"/>
  <c r="V1891" i="3"/>
  <c r="U1891" i="3"/>
  <c r="S1891" i="3"/>
  <c r="T1891" i="3" s="1"/>
  <c r="V1890" i="3"/>
  <c r="U1890" i="3"/>
  <c r="W1890" i="3" s="1"/>
  <c r="S1890" i="3"/>
  <c r="V1889" i="3"/>
  <c r="U1889" i="3"/>
  <c r="W1889" i="3" s="1"/>
  <c r="X1889" i="3" s="1"/>
  <c r="S1889" i="3"/>
  <c r="Y1888" i="3"/>
  <c r="W1888" i="3"/>
  <c r="X1888" i="3" s="1"/>
  <c r="U1888" i="3"/>
  <c r="T1888" i="3"/>
  <c r="S1888" i="3"/>
  <c r="T1889" i="3" s="1"/>
  <c r="W1887" i="3"/>
  <c r="V1887" i="3"/>
  <c r="U1887" i="3"/>
  <c r="S1887" i="3"/>
  <c r="U1886" i="3"/>
  <c r="S1886" i="3"/>
  <c r="T1887" i="3" s="1"/>
  <c r="U1885" i="3"/>
  <c r="W1885" i="3" s="1"/>
  <c r="Y1885" i="3" s="1"/>
  <c r="T1885" i="3"/>
  <c r="S1885" i="3"/>
  <c r="U1884" i="3"/>
  <c r="V1884" i="3" s="1"/>
  <c r="S1884" i="3"/>
  <c r="X1883" i="3"/>
  <c r="W1883" i="3"/>
  <c r="V1883" i="3"/>
  <c r="U1883" i="3"/>
  <c r="S1883" i="3"/>
  <c r="W1882" i="3"/>
  <c r="X1882" i="3" s="1"/>
  <c r="U1882" i="3"/>
  <c r="S1882" i="3"/>
  <c r="V1881" i="3"/>
  <c r="U1881" i="3"/>
  <c r="W1881" i="3" s="1"/>
  <c r="X1881" i="3" s="1"/>
  <c r="T1881" i="3"/>
  <c r="S1881" i="3"/>
  <c r="X1880" i="3"/>
  <c r="W1880" i="3"/>
  <c r="Y1880" i="3" s="1"/>
  <c r="U1880" i="3"/>
  <c r="T1880" i="3"/>
  <c r="S1880" i="3"/>
  <c r="X1879" i="3"/>
  <c r="W1879" i="3"/>
  <c r="V1879" i="3"/>
  <c r="U1879" i="3"/>
  <c r="T1879" i="3"/>
  <c r="S1879" i="3"/>
  <c r="V1878" i="3"/>
  <c r="U1878" i="3"/>
  <c r="W1878" i="3" s="1"/>
  <c r="S1878" i="3"/>
  <c r="Y1877" i="3"/>
  <c r="X1877" i="3"/>
  <c r="U1877" i="3"/>
  <c r="W1877" i="3" s="1"/>
  <c r="S1877" i="3"/>
  <c r="W1876" i="3"/>
  <c r="U1876" i="3"/>
  <c r="V1876" i="3" s="1"/>
  <c r="S1876" i="3"/>
  <c r="T1878" i="3" s="1"/>
  <c r="W1875" i="3"/>
  <c r="V1875" i="3"/>
  <c r="U1875" i="3"/>
  <c r="S1875" i="3"/>
  <c r="U1874" i="3"/>
  <c r="V1874" i="3" s="1"/>
  <c r="S1874" i="3"/>
  <c r="X1873" i="3"/>
  <c r="V1873" i="3"/>
  <c r="U1873" i="3"/>
  <c r="W1873" i="3" s="1"/>
  <c r="S1873" i="3"/>
  <c r="U1872" i="3"/>
  <c r="S1872" i="3"/>
  <c r="X1871" i="3"/>
  <c r="W1871" i="3"/>
  <c r="Y1871" i="3" s="1"/>
  <c r="U1871" i="3"/>
  <c r="S1871" i="3"/>
  <c r="V1871" i="3" s="1"/>
  <c r="U1870" i="3"/>
  <c r="W1870" i="3" s="1"/>
  <c r="S1870" i="3"/>
  <c r="T1871" i="3" s="1"/>
  <c r="V1869" i="3"/>
  <c r="U1869" i="3"/>
  <c r="W1869" i="3" s="1"/>
  <c r="X1869" i="3" s="1"/>
  <c r="S1869" i="3"/>
  <c r="X1868" i="3"/>
  <c r="W1868" i="3"/>
  <c r="Y1868" i="3" s="1"/>
  <c r="U1868" i="3"/>
  <c r="V1868" i="3" s="1"/>
  <c r="T1868" i="3"/>
  <c r="S1868" i="3"/>
  <c r="W1867" i="3"/>
  <c r="Y1867" i="3" s="1"/>
  <c r="U1867" i="3"/>
  <c r="T1867" i="3"/>
  <c r="S1867" i="3"/>
  <c r="V1867" i="3" s="1"/>
  <c r="Y1869" i="3" s="1"/>
  <c r="W1866" i="3"/>
  <c r="X1866" i="3" s="1"/>
  <c r="U1866" i="3"/>
  <c r="V1866" i="3" s="1"/>
  <c r="S1866" i="3"/>
  <c r="U1865" i="3"/>
  <c r="S1865" i="3"/>
  <c r="W1864" i="3"/>
  <c r="X1864" i="3" s="1"/>
  <c r="U1864" i="3"/>
  <c r="S1864" i="3"/>
  <c r="W1863" i="3"/>
  <c r="V1863" i="3"/>
  <c r="U1863" i="3"/>
  <c r="T1863" i="3"/>
  <c r="S1863" i="3"/>
  <c r="X1863" i="3" s="1"/>
  <c r="W1862" i="3"/>
  <c r="V1862" i="3"/>
  <c r="U1862" i="3"/>
  <c r="S1862" i="3"/>
  <c r="X1861" i="3"/>
  <c r="V1861" i="3"/>
  <c r="U1861" i="3"/>
  <c r="W1861" i="3" s="1"/>
  <c r="Y1861" i="3" s="1"/>
  <c r="T1861" i="3"/>
  <c r="S1861" i="3"/>
  <c r="U1860" i="3"/>
  <c r="V1860" i="3" s="1"/>
  <c r="S1860" i="3"/>
  <c r="X1859" i="3"/>
  <c r="W1859" i="3"/>
  <c r="V1859" i="3"/>
  <c r="U1859" i="3"/>
  <c r="S1859" i="3"/>
  <c r="T1859" i="3" s="1"/>
  <c r="V1858" i="3"/>
  <c r="U1858" i="3"/>
  <c r="W1858" i="3" s="1"/>
  <c r="S1858" i="3"/>
  <c r="V1857" i="3"/>
  <c r="U1857" i="3"/>
  <c r="W1857" i="3" s="1"/>
  <c r="X1857" i="3" s="1"/>
  <c r="S1857" i="3"/>
  <c r="Y1856" i="3"/>
  <c r="W1856" i="3"/>
  <c r="X1856" i="3" s="1"/>
  <c r="U1856" i="3"/>
  <c r="T1856" i="3"/>
  <c r="S1856" i="3"/>
  <c r="T1857" i="3" s="1"/>
  <c r="W1855" i="3"/>
  <c r="V1855" i="3"/>
  <c r="U1855" i="3"/>
  <c r="S1855" i="3"/>
  <c r="U1854" i="3"/>
  <c r="S1854" i="3"/>
  <c r="T1854" i="3" s="1"/>
  <c r="U1853" i="3"/>
  <c r="W1853" i="3" s="1"/>
  <c r="S1853" i="3"/>
  <c r="U1852" i="3"/>
  <c r="V1852" i="3" s="1"/>
  <c r="S1852" i="3"/>
  <c r="T1853" i="3" s="1"/>
  <c r="X1851" i="3"/>
  <c r="W1851" i="3"/>
  <c r="Y1851" i="3" s="1"/>
  <c r="V1851" i="3"/>
  <c r="U1851" i="3"/>
  <c r="S1851" i="3"/>
  <c r="T1852" i="3" s="1"/>
  <c r="W1850" i="3"/>
  <c r="V1850" i="3"/>
  <c r="U1850" i="3"/>
  <c r="S1850" i="3"/>
  <c r="V1849" i="3"/>
  <c r="U1849" i="3"/>
  <c r="W1849" i="3" s="1"/>
  <c r="X1849" i="3" s="1"/>
  <c r="S1849" i="3"/>
  <c r="X1848" i="3"/>
  <c r="W1848" i="3"/>
  <c r="Y1848" i="3" s="1"/>
  <c r="U1848" i="3"/>
  <c r="S1848" i="3"/>
  <c r="X1847" i="3"/>
  <c r="W1847" i="3"/>
  <c r="Y1847" i="3" s="1"/>
  <c r="V1847" i="3"/>
  <c r="U1847" i="3"/>
  <c r="S1847" i="3"/>
  <c r="V1846" i="3"/>
  <c r="U1846" i="3"/>
  <c r="W1846" i="3" s="1"/>
  <c r="S1846" i="3"/>
  <c r="T1845" i="3" s="1"/>
  <c r="Y1845" i="3"/>
  <c r="X1845" i="3"/>
  <c r="U1845" i="3"/>
  <c r="W1845" i="3" s="1"/>
  <c r="S1845" i="3"/>
  <c r="T1846" i="3" s="1"/>
  <c r="W1844" i="3"/>
  <c r="U1844" i="3"/>
  <c r="V1844" i="3" s="1"/>
  <c r="S1844" i="3"/>
  <c r="W1843" i="3"/>
  <c r="V1843" i="3"/>
  <c r="U1843" i="3"/>
  <c r="T1843" i="3"/>
  <c r="S1843" i="3"/>
  <c r="U1842" i="3"/>
  <c r="S1842" i="3"/>
  <c r="T1842" i="3" s="1"/>
  <c r="X1841" i="3"/>
  <c r="V1841" i="3"/>
  <c r="U1841" i="3"/>
  <c r="W1841" i="3" s="1"/>
  <c r="S1841" i="3"/>
  <c r="U1840" i="3"/>
  <c r="S1840" i="3"/>
  <c r="X1839" i="3"/>
  <c r="W1839" i="3"/>
  <c r="Y1839" i="3" s="1"/>
  <c r="V1839" i="3"/>
  <c r="U1839" i="3"/>
  <c r="S1839" i="3"/>
  <c r="V1838" i="3"/>
  <c r="U1838" i="3"/>
  <c r="W1838" i="3" s="1"/>
  <c r="S1838" i="3"/>
  <c r="T1837" i="3" s="1"/>
  <c r="Y1837" i="3"/>
  <c r="V1837" i="3"/>
  <c r="U1837" i="3"/>
  <c r="W1837" i="3" s="1"/>
  <c r="X1837" i="3" s="1"/>
  <c r="S1837" i="3"/>
  <c r="X1836" i="3"/>
  <c r="W1836" i="3"/>
  <c r="U1836" i="3"/>
  <c r="V1836" i="3" s="1"/>
  <c r="T1836" i="3"/>
  <c r="S1836" i="3"/>
  <c r="W1835" i="3"/>
  <c r="V1835" i="3"/>
  <c r="U1835" i="3"/>
  <c r="T1835" i="3"/>
  <c r="S1835" i="3"/>
  <c r="Y1834" i="3"/>
  <c r="W1834" i="3"/>
  <c r="X1834" i="3" s="1"/>
  <c r="U1834" i="3"/>
  <c r="V1834" i="3" s="1"/>
  <c r="S1834" i="3"/>
  <c r="U1833" i="3"/>
  <c r="T1833" i="3"/>
  <c r="S1833" i="3"/>
  <c r="W1832" i="3"/>
  <c r="U1832" i="3"/>
  <c r="V1832" i="3" s="1"/>
  <c r="S1832" i="3"/>
  <c r="T1831" i="3" s="1"/>
  <c r="W1831" i="3"/>
  <c r="V1831" i="3"/>
  <c r="U1831" i="3"/>
  <c r="S1831" i="3"/>
  <c r="X1831" i="3" s="1"/>
  <c r="W1830" i="3"/>
  <c r="V1830" i="3"/>
  <c r="U1830" i="3"/>
  <c r="S1830" i="3"/>
  <c r="T1832" i="3" s="1"/>
  <c r="X1829" i="3"/>
  <c r="V1829" i="3"/>
  <c r="U1829" i="3"/>
  <c r="W1829" i="3" s="1"/>
  <c r="Y1829" i="3" s="1"/>
  <c r="S1829" i="3"/>
  <c r="U1828" i="3"/>
  <c r="S1828" i="3"/>
  <c r="X1827" i="3"/>
  <c r="W1827" i="3"/>
  <c r="V1827" i="3"/>
  <c r="U1827" i="3"/>
  <c r="S1827" i="3"/>
  <c r="V1826" i="3"/>
  <c r="U1826" i="3"/>
  <c r="W1826" i="3" s="1"/>
  <c r="S1826" i="3"/>
  <c r="V1825" i="3"/>
  <c r="U1825" i="3"/>
  <c r="W1825" i="3" s="1"/>
  <c r="X1825" i="3" s="1"/>
  <c r="S1825" i="3"/>
  <c r="Y1824" i="3"/>
  <c r="W1824" i="3"/>
  <c r="X1824" i="3" s="1"/>
  <c r="U1824" i="3"/>
  <c r="T1824" i="3"/>
  <c r="S1824" i="3"/>
  <c r="T1825" i="3" s="1"/>
  <c r="W1823" i="3"/>
  <c r="V1823" i="3"/>
  <c r="U1823" i="3"/>
  <c r="S1823" i="3"/>
  <c r="U1822" i="3"/>
  <c r="S1822" i="3"/>
  <c r="T1822" i="3" s="1"/>
  <c r="U1821" i="3"/>
  <c r="S1821" i="3"/>
  <c r="U1820" i="3"/>
  <c r="S1820" i="3"/>
  <c r="X1819" i="3"/>
  <c r="W1819" i="3"/>
  <c r="V1819" i="3"/>
  <c r="U1819" i="3"/>
  <c r="S1819" i="3"/>
  <c r="W1818" i="3"/>
  <c r="V1818" i="3"/>
  <c r="U1818" i="3"/>
  <c r="S1818" i="3"/>
  <c r="X1817" i="3"/>
  <c r="V1817" i="3"/>
  <c r="U1817" i="3"/>
  <c r="W1817" i="3" s="1"/>
  <c r="T1817" i="3"/>
  <c r="S1817" i="3"/>
  <c r="X1816" i="3"/>
  <c r="W1816" i="3"/>
  <c r="U1816" i="3"/>
  <c r="V1816" i="3" s="1"/>
  <c r="S1816" i="3"/>
  <c r="X1815" i="3"/>
  <c r="W1815" i="3"/>
  <c r="Y1815" i="3" s="1"/>
  <c r="V1815" i="3"/>
  <c r="U1815" i="3"/>
  <c r="S1815" i="3"/>
  <c r="V1814" i="3"/>
  <c r="U1814" i="3"/>
  <c r="W1814" i="3" s="1"/>
  <c r="S1814" i="3"/>
  <c r="T1819" i="3" s="1"/>
  <c r="X1813" i="3"/>
  <c r="U1813" i="3"/>
  <c r="W1813" i="3" s="1"/>
  <c r="S1813" i="3"/>
  <c r="W1812" i="3"/>
  <c r="U1812" i="3"/>
  <c r="V1812" i="3" s="1"/>
  <c r="S1812" i="3"/>
  <c r="T1813" i="3" s="1"/>
  <c r="W1811" i="3"/>
  <c r="V1811" i="3"/>
  <c r="U1811" i="3"/>
  <c r="T1811" i="3"/>
  <c r="S1811" i="3"/>
  <c r="U1810" i="3"/>
  <c r="S1810" i="3"/>
  <c r="T1809" i="3" s="1"/>
  <c r="Y1809" i="3"/>
  <c r="X1809" i="3"/>
  <c r="V1809" i="3"/>
  <c r="U1809" i="3"/>
  <c r="W1809" i="3" s="1"/>
  <c r="S1809" i="3"/>
  <c r="U1808" i="3"/>
  <c r="S1808" i="3"/>
  <c r="W1807" i="3"/>
  <c r="V1807" i="3"/>
  <c r="U1807" i="3"/>
  <c r="S1807" i="3"/>
  <c r="X1807" i="3" s="1"/>
  <c r="U1806" i="3"/>
  <c r="W1806" i="3" s="1"/>
  <c r="S1806" i="3"/>
  <c r="V1806" i="3" s="1"/>
  <c r="V1805" i="3"/>
  <c r="U1805" i="3"/>
  <c r="W1805" i="3" s="1"/>
  <c r="Y1805" i="3" s="1"/>
  <c r="S1805" i="3"/>
  <c r="X1804" i="3"/>
  <c r="W1804" i="3"/>
  <c r="U1804" i="3"/>
  <c r="V1804" i="3" s="1"/>
  <c r="T1804" i="3"/>
  <c r="S1804" i="3"/>
  <c r="T1805" i="3" s="1"/>
  <c r="W1803" i="3"/>
  <c r="V1803" i="3"/>
  <c r="U1803" i="3"/>
  <c r="T1803" i="3"/>
  <c r="S1803" i="3"/>
  <c r="W1802" i="3"/>
  <c r="X1802" i="3" s="1"/>
  <c r="U1802" i="3"/>
  <c r="V1802" i="3" s="1"/>
  <c r="S1802" i="3"/>
  <c r="U1801" i="3"/>
  <c r="T1801" i="3"/>
  <c r="S1801" i="3"/>
  <c r="W1800" i="3"/>
  <c r="U1800" i="3"/>
  <c r="V1800" i="3" s="1"/>
  <c r="S1800" i="3"/>
  <c r="X1799" i="3"/>
  <c r="W1799" i="3"/>
  <c r="V1799" i="3"/>
  <c r="U1799" i="3"/>
  <c r="T1799" i="3"/>
  <c r="S1799" i="3"/>
  <c r="W1798" i="3"/>
  <c r="V1798" i="3"/>
  <c r="U1798" i="3"/>
  <c r="S1798" i="3"/>
  <c r="X1797" i="3"/>
  <c r="V1797" i="3"/>
  <c r="U1797" i="3"/>
  <c r="W1797" i="3" s="1"/>
  <c r="S1797" i="3"/>
  <c r="U1796" i="3"/>
  <c r="S1796" i="3"/>
  <c r="W1795" i="3"/>
  <c r="V1795" i="3"/>
  <c r="U1795" i="3"/>
  <c r="S1795" i="3"/>
  <c r="X1795" i="3" s="1"/>
  <c r="V1794" i="3"/>
  <c r="U1794" i="3"/>
  <c r="W1794" i="3" s="1"/>
  <c r="S1794" i="3"/>
  <c r="V1793" i="3"/>
  <c r="U1793" i="3"/>
  <c r="W1793" i="3" s="1"/>
  <c r="X1793" i="3" s="1"/>
  <c r="S1793" i="3"/>
  <c r="Y1792" i="3"/>
  <c r="W1792" i="3"/>
  <c r="X1792" i="3" s="1"/>
  <c r="U1792" i="3"/>
  <c r="T1792" i="3"/>
  <c r="S1792" i="3"/>
  <c r="W1791" i="3"/>
  <c r="V1791" i="3"/>
  <c r="U1791" i="3"/>
  <c r="S1791" i="3"/>
  <c r="U1790" i="3"/>
  <c r="S1790" i="3"/>
  <c r="T1791" i="3" s="1"/>
  <c r="U1789" i="3"/>
  <c r="S1789" i="3"/>
  <c r="U1788" i="3"/>
  <c r="V1788" i="3" s="1"/>
  <c r="S1788" i="3"/>
  <c r="X1787" i="3"/>
  <c r="W1787" i="3"/>
  <c r="Y1787" i="3" s="1"/>
  <c r="V1787" i="3"/>
  <c r="U1787" i="3"/>
  <c r="S1787" i="3"/>
  <c r="W1786" i="3"/>
  <c r="V1786" i="3"/>
  <c r="U1786" i="3"/>
  <c r="S1786" i="3"/>
  <c r="T1784" i="3" s="1"/>
  <c r="X1785" i="3"/>
  <c r="V1785" i="3"/>
  <c r="U1785" i="3"/>
  <c r="W1785" i="3" s="1"/>
  <c r="S1785" i="3"/>
  <c r="X1784" i="3"/>
  <c r="W1784" i="3"/>
  <c r="Y1784" i="3" s="1"/>
  <c r="U1784" i="3"/>
  <c r="V1784" i="3" s="1"/>
  <c r="S1784" i="3"/>
  <c r="X1783" i="3"/>
  <c r="W1783" i="3"/>
  <c r="V1783" i="3"/>
  <c r="U1783" i="3"/>
  <c r="S1783" i="3"/>
  <c r="V1782" i="3"/>
  <c r="U1782" i="3"/>
  <c r="W1782" i="3" s="1"/>
  <c r="S1782" i="3"/>
  <c r="X1781" i="3"/>
  <c r="U1781" i="3"/>
  <c r="W1781" i="3" s="1"/>
  <c r="S1781" i="3"/>
  <c r="W1780" i="3"/>
  <c r="U1780" i="3"/>
  <c r="V1780" i="3" s="1"/>
  <c r="S1780" i="3"/>
  <c r="W1779" i="3"/>
  <c r="U1779" i="3"/>
  <c r="T1779" i="3"/>
  <c r="S1779" i="3"/>
  <c r="V1779" i="3" s="1"/>
  <c r="U1778" i="3"/>
  <c r="S1778" i="3"/>
  <c r="T1780" i="3" s="1"/>
  <c r="X1777" i="3"/>
  <c r="V1777" i="3"/>
  <c r="U1777" i="3"/>
  <c r="W1777" i="3" s="1"/>
  <c r="S1777" i="3"/>
  <c r="U1776" i="3"/>
  <c r="S1776" i="3"/>
  <c r="W1775" i="3"/>
  <c r="V1775" i="3"/>
  <c r="U1775" i="3"/>
  <c r="S1775" i="3"/>
  <c r="X1775" i="3" s="1"/>
  <c r="Y1774" i="3"/>
  <c r="U1774" i="3"/>
  <c r="W1774" i="3" s="1"/>
  <c r="S1774" i="3"/>
  <c r="U1773" i="3"/>
  <c r="W1773" i="3" s="1"/>
  <c r="S1773" i="3"/>
  <c r="X1772" i="3"/>
  <c r="W1772" i="3"/>
  <c r="U1772" i="3"/>
  <c r="V1772" i="3" s="1"/>
  <c r="S1772" i="3"/>
  <c r="T1771" i="3" s="1"/>
  <c r="W1771" i="3"/>
  <c r="V1771" i="3"/>
  <c r="U1771" i="3"/>
  <c r="S1771" i="3"/>
  <c r="T1773" i="3" s="1"/>
  <c r="W1770" i="3"/>
  <c r="X1770" i="3" s="1"/>
  <c r="U1770" i="3"/>
  <c r="V1770" i="3" s="1"/>
  <c r="S1770" i="3"/>
  <c r="U1769" i="3"/>
  <c r="T1769" i="3"/>
  <c r="S1769" i="3"/>
  <c r="W1768" i="3"/>
  <c r="U1768" i="3"/>
  <c r="V1768" i="3" s="1"/>
  <c r="S1768" i="3"/>
  <c r="X1767" i="3"/>
  <c r="W1767" i="3"/>
  <c r="V1767" i="3"/>
  <c r="U1767" i="3"/>
  <c r="T1767" i="3"/>
  <c r="S1767" i="3"/>
  <c r="W1766" i="3"/>
  <c r="V1766" i="3"/>
  <c r="U1766" i="3"/>
  <c r="S1766" i="3"/>
  <c r="X1765" i="3"/>
  <c r="V1765" i="3"/>
  <c r="U1765" i="3"/>
  <c r="W1765" i="3" s="1"/>
  <c r="T1765" i="3"/>
  <c r="S1765" i="3"/>
  <c r="U1764" i="3"/>
  <c r="T1764" i="3"/>
  <c r="S1764" i="3"/>
  <c r="W1763" i="3"/>
  <c r="Y1763" i="3" s="1"/>
  <c r="V1763" i="3"/>
  <c r="U1763" i="3"/>
  <c r="S1763" i="3"/>
  <c r="T1763" i="3" s="1"/>
  <c r="U1762" i="3"/>
  <c r="W1762" i="3" s="1"/>
  <c r="S1762" i="3"/>
  <c r="T1762" i="3" s="1"/>
  <c r="V1761" i="3"/>
  <c r="U1761" i="3"/>
  <c r="W1761" i="3" s="1"/>
  <c r="X1761" i="3" s="1"/>
  <c r="S1761" i="3"/>
  <c r="Y1760" i="3"/>
  <c r="W1760" i="3"/>
  <c r="X1760" i="3" s="1"/>
  <c r="U1760" i="3"/>
  <c r="V1760" i="3" s="1"/>
  <c r="T1760" i="3"/>
  <c r="S1760" i="3"/>
  <c r="T1761" i="3" s="1"/>
  <c r="W1759" i="3"/>
  <c r="V1759" i="3"/>
  <c r="U1759" i="3"/>
  <c r="S1759" i="3"/>
  <c r="U1758" i="3"/>
  <c r="S1758" i="3"/>
  <c r="T1758" i="3" s="1"/>
  <c r="U1757" i="3"/>
  <c r="S1757" i="3"/>
  <c r="U1756" i="3"/>
  <c r="S1756" i="3"/>
  <c r="X1755" i="3"/>
  <c r="W1755" i="3"/>
  <c r="V1755" i="3"/>
  <c r="U1755" i="3"/>
  <c r="S1755" i="3"/>
  <c r="W1754" i="3"/>
  <c r="V1754" i="3"/>
  <c r="U1754" i="3"/>
  <c r="S1754" i="3"/>
  <c r="T1755" i="3" s="1"/>
  <c r="Y1753" i="3"/>
  <c r="X1753" i="3"/>
  <c r="V1753" i="3"/>
  <c r="U1753" i="3"/>
  <c r="W1753" i="3" s="1"/>
  <c r="T1753" i="3"/>
  <c r="S1753" i="3"/>
  <c r="T1754" i="3" s="1"/>
  <c r="X1752" i="3"/>
  <c r="W1752" i="3"/>
  <c r="U1752" i="3"/>
  <c r="V1752" i="3" s="1"/>
  <c r="T1752" i="3"/>
  <c r="S1752" i="3"/>
  <c r="X1751" i="3"/>
  <c r="W1751" i="3"/>
  <c r="Y1751" i="3" s="1"/>
  <c r="V1751" i="3"/>
  <c r="U1751" i="3"/>
  <c r="T1751" i="3"/>
  <c r="S1751" i="3"/>
  <c r="U1750" i="3"/>
  <c r="W1750" i="3" s="1"/>
  <c r="S1750" i="3"/>
  <c r="T1750" i="3" s="1"/>
  <c r="X1749" i="3"/>
  <c r="U1749" i="3"/>
  <c r="W1749" i="3" s="1"/>
  <c r="S1749" i="3"/>
  <c r="U1748" i="3"/>
  <c r="V1748" i="3" s="1"/>
  <c r="S1748" i="3"/>
  <c r="W1747" i="3"/>
  <c r="V1747" i="3"/>
  <c r="U1747" i="3"/>
  <c r="S1747" i="3"/>
  <c r="U1746" i="3"/>
  <c r="S1746" i="3"/>
  <c r="Y1745" i="3"/>
  <c r="X1745" i="3"/>
  <c r="V1745" i="3"/>
  <c r="U1745" i="3"/>
  <c r="W1745" i="3" s="1"/>
  <c r="S1745" i="3"/>
  <c r="U1744" i="3"/>
  <c r="T1744" i="3"/>
  <c r="S1744" i="3"/>
  <c r="W1743" i="3"/>
  <c r="V1743" i="3"/>
  <c r="U1743" i="3"/>
  <c r="S1743" i="3"/>
  <c r="X1743" i="3" s="1"/>
  <c r="Y1742" i="3"/>
  <c r="W1742" i="3"/>
  <c r="V1742" i="3"/>
  <c r="U1742" i="3"/>
  <c r="S1742" i="3"/>
  <c r="Y1741" i="3"/>
  <c r="U1741" i="3"/>
  <c r="W1741" i="3" s="1"/>
  <c r="X1741" i="3" s="1"/>
  <c r="S1741" i="3"/>
  <c r="W1740" i="3"/>
  <c r="U1740" i="3"/>
  <c r="V1740" i="3" s="1"/>
  <c r="T1740" i="3"/>
  <c r="S1740" i="3"/>
  <c r="W1739" i="3"/>
  <c r="V1739" i="3"/>
  <c r="U1739" i="3"/>
  <c r="S1739" i="3"/>
  <c r="W1738" i="3"/>
  <c r="X1738" i="3" s="1"/>
  <c r="U1738" i="3"/>
  <c r="V1738" i="3" s="1"/>
  <c r="S1738" i="3"/>
  <c r="U1737" i="3"/>
  <c r="T1737" i="3"/>
  <c r="S1737" i="3"/>
  <c r="W1736" i="3"/>
  <c r="U1736" i="3"/>
  <c r="V1736" i="3" s="1"/>
  <c r="S1736" i="3"/>
  <c r="X1735" i="3"/>
  <c r="W1735" i="3"/>
  <c r="Y1735" i="3" s="1"/>
  <c r="U1735" i="3"/>
  <c r="T1735" i="3"/>
  <c r="S1735" i="3"/>
  <c r="W1734" i="3"/>
  <c r="V1734" i="3"/>
  <c r="U1734" i="3"/>
  <c r="S1734" i="3"/>
  <c r="X1733" i="3"/>
  <c r="V1733" i="3"/>
  <c r="U1733" i="3"/>
  <c r="W1733" i="3" s="1"/>
  <c r="Y1733" i="3" s="1"/>
  <c r="T1733" i="3"/>
  <c r="S1733" i="3"/>
  <c r="T1734" i="3" s="1"/>
  <c r="U1732" i="3"/>
  <c r="S1732" i="3"/>
  <c r="W1731" i="3"/>
  <c r="V1731" i="3"/>
  <c r="U1731" i="3"/>
  <c r="S1731" i="3"/>
  <c r="T1729" i="3" s="1"/>
  <c r="Y1730" i="3"/>
  <c r="U1730" i="3"/>
  <c r="W1730" i="3" s="1"/>
  <c r="X1730" i="3" s="1"/>
  <c r="S1730" i="3"/>
  <c r="U1729" i="3"/>
  <c r="W1729" i="3" s="1"/>
  <c r="S1729" i="3"/>
  <c r="W1728" i="3"/>
  <c r="X1728" i="3" s="1"/>
  <c r="U1728" i="3"/>
  <c r="V1728" i="3" s="1"/>
  <c r="S1728" i="3"/>
  <c r="W1727" i="3"/>
  <c r="V1727" i="3"/>
  <c r="U1727" i="3"/>
  <c r="S1727" i="3"/>
  <c r="U1726" i="3"/>
  <c r="V1726" i="3" s="1"/>
  <c r="S1726" i="3"/>
  <c r="T1727" i="3" s="1"/>
  <c r="U1725" i="3"/>
  <c r="T1725" i="3"/>
  <c r="S1725" i="3"/>
  <c r="U1724" i="3"/>
  <c r="V1724" i="3" s="1"/>
  <c r="S1724" i="3"/>
  <c r="X1723" i="3"/>
  <c r="W1723" i="3"/>
  <c r="Y1723" i="3" s="1"/>
  <c r="V1723" i="3"/>
  <c r="U1723" i="3"/>
  <c r="S1723" i="3"/>
  <c r="T1724" i="3" s="1"/>
  <c r="W1722" i="3"/>
  <c r="V1722" i="3"/>
  <c r="U1722" i="3"/>
  <c r="S1722" i="3"/>
  <c r="T1722" i="3" s="1"/>
  <c r="Y1721" i="3"/>
  <c r="X1721" i="3"/>
  <c r="V1721" i="3"/>
  <c r="U1721" i="3"/>
  <c r="W1721" i="3" s="1"/>
  <c r="T1721" i="3"/>
  <c r="S1721" i="3"/>
  <c r="W1720" i="3"/>
  <c r="Y1720" i="3" s="1"/>
  <c r="U1720" i="3"/>
  <c r="V1720" i="3" s="1"/>
  <c r="T1720" i="3"/>
  <c r="S1720" i="3"/>
  <c r="X1719" i="3"/>
  <c r="W1719" i="3"/>
  <c r="Y1719" i="3" s="1"/>
  <c r="V1719" i="3"/>
  <c r="U1719" i="3"/>
  <c r="T1719" i="3"/>
  <c r="S1719" i="3"/>
  <c r="V1718" i="3"/>
  <c r="U1718" i="3"/>
  <c r="W1718" i="3" s="1"/>
  <c r="S1718" i="3"/>
  <c r="T1717" i="3" s="1"/>
  <c r="Y1717" i="3"/>
  <c r="X1717" i="3"/>
  <c r="U1717" i="3"/>
  <c r="W1717" i="3" s="1"/>
  <c r="S1717" i="3"/>
  <c r="T1718" i="3" s="1"/>
  <c r="W1716" i="3"/>
  <c r="X1716" i="3" s="1"/>
  <c r="U1716" i="3"/>
  <c r="V1716" i="3" s="1"/>
  <c r="S1716" i="3"/>
  <c r="W1715" i="3"/>
  <c r="V1715" i="3"/>
  <c r="U1715" i="3"/>
  <c r="S1715" i="3"/>
  <c r="U1714" i="3"/>
  <c r="S1714" i="3"/>
  <c r="X1713" i="3"/>
  <c r="V1713" i="3"/>
  <c r="U1713" i="3"/>
  <c r="W1713" i="3" s="1"/>
  <c r="S1713" i="3"/>
  <c r="U1712" i="3"/>
  <c r="T1712" i="3"/>
  <c r="S1712" i="3"/>
  <c r="X1711" i="3"/>
  <c r="W1711" i="3"/>
  <c r="Y1711" i="3" s="1"/>
  <c r="U1711" i="3"/>
  <c r="S1711" i="3"/>
  <c r="W1710" i="3"/>
  <c r="V1710" i="3"/>
  <c r="U1710" i="3"/>
  <c r="S1710" i="3"/>
  <c r="V1709" i="3"/>
  <c r="U1709" i="3"/>
  <c r="W1709" i="3" s="1"/>
  <c r="X1709" i="3" s="1"/>
  <c r="S1709" i="3"/>
  <c r="W1708" i="3"/>
  <c r="Y1708" i="3" s="1"/>
  <c r="U1708" i="3"/>
  <c r="S1708" i="3"/>
  <c r="W1707" i="3"/>
  <c r="V1707" i="3"/>
  <c r="U1707" i="3"/>
  <c r="T1707" i="3"/>
  <c r="S1707" i="3"/>
  <c r="W1706" i="3"/>
  <c r="X1706" i="3" s="1"/>
  <c r="U1706" i="3"/>
  <c r="V1706" i="3" s="1"/>
  <c r="S1706" i="3"/>
  <c r="U1705" i="3"/>
  <c r="T1705" i="3"/>
  <c r="S1705" i="3"/>
  <c r="U1704" i="3"/>
  <c r="V1704" i="3" s="1"/>
  <c r="S1704" i="3"/>
  <c r="X1703" i="3"/>
  <c r="W1703" i="3"/>
  <c r="V1703" i="3"/>
  <c r="U1703" i="3"/>
  <c r="T1703" i="3"/>
  <c r="S1703" i="3"/>
  <c r="W1702" i="3"/>
  <c r="V1702" i="3"/>
  <c r="U1702" i="3"/>
  <c r="S1702" i="3"/>
  <c r="X1701" i="3"/>
  <c r="V1701" i="3"/>
  <c r="U1701" i="3"/>
  <c r="W1701" i="3" s="1"/>
  <c r="S1701" i="3"/>
  <c r="U1700" i="3"/>
  <c r="T1700" i="3"/>
  <c r="S1700" i="3"/>
  <c r="W1699" i="3"/>
  <c r="Y1699" i="3" s="1"/>
  <c r="U1699" i="3"/>
  <c r="S1699" i="3"/>
  <c r="V1698" i="3"/>
  <c r="U1698" i="3"/>
  <c r="W1698" i="3" s="1"/>
  <c r="X1698" i="3" s="1"/>
  <c r="S1698" i="3"/>
  <c r="T1698" i="3" s="1"/>
  <c r="U1697" i="3"/>
  <c r="W1697" i="3" s="1"/>
  <c r="S1697" i="3"/>
  <c r="Y1696" i="3"/>
  <c r="W1696" i="3"/>
  <c r="X1696" i="3" s="1"/>
  <c r="U1696" i="3"/>
  <c r="S1696" i="3"/>
  <c r="T1697" i="3" s="1"/>
  <c r="W1695" i="3"/>
  <c r="V1695" i="3"/>
  <c r="U1695" i="3"/>
  <c r="S1695" i="3"/>
  <c r="W1694" i="3"/>
  <c r="U1694" i="3"/>
  <c r="V1694" i="3" s="1"/>
  <c r="S1694" i="3"/>
  <c r="T1693" i="3" s="1"/>
  <c r="U1693" i="3"/>
  <c r="S1693" i="3"/>
  <c r="U1692" i="3"/>
  <c r="S1692" i="3"/>
  <c r="X1691" i="3"/>
  <c r="W1691" i="3"/>
  <c r="V1691" i="3"/>
  <c r="U1691" i="3"/>
  <c r="S1691" i="3"/>
  <c r="W1690" i="3"/>
  <c r="V1690" i="3"/>
  <c r="U1690" i="3"/>
  <c r="S1690" i="3"/>
  <c r="T1691" i="3" s="1"/>
  <c r="Y1689" i="3"/>
  <c r="X1689" i="3"/>
  <c r="V1689" i="3"/>
  <c r="U1689" i="3"/>
  <c r="W1689" i="3" s="1"/>
  <c r="S1689" i="3"/>
  <c r="W1688" i="3"/>
  <c r="Y1688" i="3" s="1"/>
  <c r="U1688" i="3"/>
  <c r="V1688" i="3" s="1"/>
  <c r="S1688" i="3"/>
  <c r="X1687" i="3"/>
  <c r="W1687" i="3"/>
  <c r="V1687" i="3"/>
  <c r="U1687" i="3"/>
  <c r="T1687" i="3"/>
  <c r="S1687" i="3"/>
  <c r="W1686" i="3"/>
  <c r="V1686" i="3"/>
  <c r="U1686" i="3"/>
  <c r="S1686" i="3"/>
  <c r="U1685" i="3"/>
  <c r="S1685" i="3"/>
  <c r="X1684" i="3"/>
  <c r="W1684" i="3"/>
  <c r="V1684" i="3"/>
  <c r="U1684" i="3"/>
  <c r="S1684" i="3"/>
  <c r="T1683" i="3" s="1"/>
  <c r="W1683" i="3"/>
  <c r="V1683" i="3"/>
  <c r="U1683" i="3"/>
  <c r="S1683" i="3"/>
  <c r="U1682" i="3"/>
  <c r="V1682" i="3" s="1"/>
  <c r="T1682" i="3"/>
  <c r="S1682" i="3"/>
  <c r="U1681" i="3"/>
  <c r="W1681" i="3" s="1"/>
  <c r="S1681" i="3"/>
  <c r="W1680" i="3"/>
  <c r="U1680" i="3"/>
  <c r="V1680" i="3" s="1"/>
  <c r="S1680" i="3"/>
  <c r="T1680" i="3" s="1"/>
  <c r="W1679" i="3"/>
  <c r="Y1679" i="3" s="1"/>
  <c r="V1679" i="3"/>
  <c r="U1679" i="3"/>
  <c r="S1679" i="3"/>
  <c r="W1678" i="3"/>
  <c r="X1678" i="3" s="1"/>
  <c r="V1678" i="3"/>
  <c r="U1678" i="3"/>
  <c r="S1678" i="3"/>
  <c r="X1677" i="3"/>
  <c r="W1677" i="3"/>
  <c r="U1677" i="3"/>
  <c r="V1677" i="3" s="1"/>
  <c r="S1677" i="3"/>
  <c r="W1676" i="3"/>
  <c r="V1676" i="3"/>
  <c r="U1676" i="3"/>
  <c r="T1676" i="3"/>
  <c r="S1676" i="3"/>
  <c r="U1675" i="3"/>
  <c r="W1675" i="3" s="1"/>
  <c r="S1675" i="3"/>
  <c r="T1675" i="3" s="1"/>
  <c r="U1674" i="3"/>
  <c r="S1674" i="3"/>
  <c r="W1673" i="3"/>
  <c r="V1673" i="3"/>
  <c r="U1673" i="3"/>
  <c r="S1673" i="3"/>
  <c r="T1674" i="3" s="1"/>
  <c r="X1672" i="3"/>
  <c r="W1672" i="3"/>
  <c r="Y1672" i="3" s="1"/>
  <c r="U1672" i="3"/>
  <c r="S1672" i="3"/>
  <c r="W1671" i="3"/>
  <c r="X1671" i="3" s="1"/>
  <c r="V1671" i="3"/>
  <c r="U1671" i="3"/>
  <c r="T1671" i="3"/>
  <c r="S1671" i="3"/>
  <c r="U1670" i="3"/>
  <c r="W1670" i="3" s="1"/>
  <c r="S1670" i="3"/>
  <c r="X1669" i="3"/>
  <c r="W1669" i="3"/>
  <c r="Y1669" i="3" s="1"/>
  <c r="U1669" i="3"/>
  <c r="V1669" i="3" s="1"/>
  <c r="T1669" i="3"/>
  <c r="S1669" i="3"/>
  <c r="T1670" i="3" s="1"/>
  <c r="W1668" i="3"/>
  <c r="V1668" i="3"/>
  <c r="U1668" i="3"/>
  <c r="T1668" i="3"/>
  <c r="S1668" i="3"/>
  <c r="U1667" i="3"/>
  <c r="W1667" i="3" s="1"/>
  <c r="S1667" i="3"/>
  <c r="U1666" i="3"/>
  <c r="T1666" i="3"/>
  <c r="S1666" i="3"/>
  <c r="T1667" i="3" s="1"/>
  <c r="W1665" i="3"/>
  <c r="V1665" i="3"/>
  <c r="U1665" i="3"/>
  <c r="T1665" i="3"/>
  <c r="S1665" i="3"/>
  <c r="X1665" i="3" s="1"/>
  <c r="X1664" i="3"/>
  <c r="W1664" i="3"/>
  <c r="Y1664" i="3" s="1"/>
  <c r="U1664" i="3"/>
  <c r="V1664" i="3" s="1"/>
  <c r="S1664" i="3"/>
  <c r="W1663" i="3"/>
  <c r="X1663" i="3" s="1"/>
  <c r="V1663" i="3"/>
  <c r="Y1665" i="3" s="1"/>
  <c r="U1663" i="3"/>
  <c r="S1663" i="3"/>
  <c r="T1664" i="3" s="1"/>
  <c r="U1662" i="3"/>
  <c r="W1662" i="3" s="1"/>
  <c r="X1662" i="3" s="1"/>
  <c r="S1662" i="3"/>
  <c r="T1662" i="3" s="1"/>
  <c r="U1661" i="3"/>
  <c r="V1661" i="3" s="1"/>
  <c r="T1661" i="3"/>
  <c r="S1661" i="3"/>
  <c r="W1660" i="3"/>
  <c r="V1660" i="3"/>
  <c r="U1660" i="3"/>
  <c r="T1660" i="3"/>
  <c r="S1660" i="3"/>
  <c r="V1659" i="3"/>
  <c r="U1659" i="3"/>
  <c r="W1659" i="3" s="1"/>
  <c r="S1659" i="3"/>
  <c r="U1658" i="3"/>
  <c r="T1658" i="3"/>
  <c r="S1658" i="3"/>
  <c r="T1659" i="3" s="1"/>
  <c r="X1657" i="3"/>
  <c r="W1657" i="3"/>
  <c r="V1657" i="3"/>
  <c r="U1657" i="3"/>
  <c r="S1657" i="3"/>
  <c r="X1656" i="3"/>
  <c r="W1656" i="3"/>
  <c r="U1656" i="3"/>
  <c r="V1656" i="3" s="1"/>
  <c r="S1656" i="3"/>
  <c r="W1655" i="3"/>
  <c r="X1655" i="3" s="1"/>
  <c r="V1655" i="3"/>
  <c r="U1655" i="3"/>
  <c r="S1655" i="3"/>
  <c r="X1654" i="3"/>
  <c r="V1654" i="3"/>
  <c r="U1654" i="3"/>
  <c r="W1654" i="3" s="1"/>
  <c r="S1654" i="3"/>
  <c r="U1653" i="3"/>
  <c r="V1653" i="3" s="1"/>
  <c r="S1653" i="3"/>
  <c r="W1652" i="3"/>
  <c r="V1652" i="3"/>
  <c r="U1652" i="3"/>
  <c r="S1652" i="3"/>
  <c r="V1651" i="3"/>
  <c r="U1651" i="3"/>
  <c r="W1651" i="3" s="1"/>
  <c r="S1651" i="3"/>
  <c r="T1649" i="3" s="1"/>
  <c r="U1650" i="3"/>
  <c r="S1650" i="3"/>
  <c r="Y1649" i="3"/>
  <c r="X1649" i="3"/>
  <c r="W1649" i="3"/>
  <c r="U1649" i="3"/>
  <c r="S1649" i="3"/>
  <c r="W1648" i="3"/>
  <c r="U1648" i="3"/>
  <c r="V1648" i="3" s="1"/>
  <c r="S1648" i="3"/>
  <c r="T1647" i="3" s="1"/>
  <c r="W1647" i="3"/>
  <c r="X1647" i="3" s="1"/>
  <c r="V1647" i="3"/>
  <c r="U1647" i="3"/>
  <c r="S1647" i="3"/>
  <c r="X1646" i="3"/>
  <c r="V1646" i="3"/>
  <c r="U1646" i="3"/>
  <c r="W1646" i="3" s="1"/>
  <c r="S1646" i="3"/>
  <c r="U1645" i="3"/>
  <c r="V1645" i="3" s="1"/>
  <c r="T1645" i="3"/>
  <c r="S1645" i="3"/>
  <c r="T1646" i="3" s="1"/>
  <c r="W1644" i="3"/>
  <c r="V1644" i="3"/>
  <c r="U1644" i="3"/>
  <c r="T1644" i="3"/>
  <c r="S1644" i="3"/>
  <c r="U1643" i="3"/>
  <c r="W1643" i="3" s="1"/>
  <c r="S1643" i="3"/>
  <c r="U1642" i="3"/>
  <c r="T1642" i="3"/>
  <c r="S1642" i="3"/>
  <c r="T1643" i="3" s="1"/>
  <c r="W1641" i="3"/>
  <c r="V1641" i="3"/>
  <c r="U1641" i="3"/>
  <c r="S1641" i="3"/>
  <c r="X1641" i="3" s="1"/>
  <c r="X1640" i="3"/>
  <c r="W1640" i="3"/>
  <c r="Y1640" i="3" s="1"/>
  <c r="U1640" i="3"/>
  <c r="S1640" i="3"/>
  <c r="W1639" i="3"/>
  <c r="X1639" i="3" s="1"/>
  <c r="V1639" i="3"/>
  <c r="U1639" i="3"/>
  <c r="S1639" i="3"/>
  <c r="U1638" i="3"/>
  <c r="W1638" i="3" s="1"/>
  <c r="S1638" i="3"/>
  <c r="T1639" i="3" s="1"/>
  <c r="W1637" i="3"/>
  <c r="Y1637" i="3" s="1"/>
  <c r="U1637" i="3"/>
  <c r="V1637" i="3" s="1"/>
  <c r="T1637" i="3"/>
  <c r="S1637" i="3"/>
  <c r="T1638" i="3" s="1"/>
  <c r="W1636" i="3"/>
  <c r="V1636" i="3"/>
  <c r="U1636" i="3"/>
  <c r="S1636" i="3"/>
  <c r="V1635" i="3"/>
  <c r="U1635" i="3"/>
  <c r="W1635" i="3" s="1"/>
  <c r="S1635" i="3"/>
  <c r="U1634" i="3"/>
  <c r="T1634" i="3"/>
  <c r="S1634" i="3"/>
  <c r="Y1633" i="3"/>
  <c r="X1633" i="3"/>
  <c r="W1633" i="3"/>
  <c r="U1633" i="3"/>
  <c r="S1633" i="3"/>
  <c r="T1636" i="3" s="1"/>
  <c r="X1632" i="3"/>
  <c r="W1632" i="3"/>
  <c r="U1632" i="3"/>
  <c r="V1632" i="3" s="1"/>
  <c r="S1632" i="3"/>
  <c r="W1631" i="3"/>
  <c r="X1631" i="3" s="1"/>
  <c r="V1631" i="3"/>
  <c r="U1631" i="3"/>
  <c r="S1631" i="3"/>
  <c r="Y1630" i="3"/>
  <c r="X1630" i="3"/>
  <c r="V1630" i="3"/>
  <c r="U1630" i="3"/>
  <c r="W1630" i="3" s="1"/>
  <c r="S1630" i="3"/>
  <c r="U1629" i="3"/>
  <c r="V1629" i="3" s="1"/>
  <c r="S1629" i="3"/>
  <c r="W1628" i="3"/>
  <c r="V1628" i="3"/>
  <c r="U1628" i="3"/>
  <c r="S1628" i="3"/>
  <c r="V1627" i="3"/>
  <c r="U1627" i="3"/>
  <c r="W1627" i="3" s="1"/>
  <c r="S1627" i="3"/>
  <c r="T1627" i="3" s="1"/>
  <c r="U1626" i="3"/>
  <c r="T1626" i="3"/>
  <c r="S1626" i="3"/>
  <c r="Y1625" i="3"/>
  <c r="X1625" i="3"/>
  <c r="W1625" i="3"/>
  <c r="V1625" i="3"/>
  <c r="U1625" i="3"/>
  <c r="S1625" i="3"/>
  <c r="T1625" i="3" s="1"/>
  <c r="W1624" i="3"/>
  <c r="U1624" i="3"/>
  <c r="V1624" i="3" s="1"/>
  <c r="S1624" i="3"/>
  <c r="T1623" i="3" s="1"/>
  <c r="Y1623" i="3"/>
  <c r="W1623" i="3"/>
  <c r="X1623" i="3" s="1"/>
  <c r="V1623" i="3"/>
  <c r="U1623" i="3"/>
  <c r="S1623" i="3"/>
  <c r="X1622" i="3"/>
  <c r="U1622" i="3"/>
  <c r="W1622" i="3" s="1"/>
  <c r="S1622" i="3"/>
  <c r="U1621" i="3"/>
  <c r="V1621" i="3" s="1"/>
  <c r="S1621" i="3"/>
  <c r="W1620" i="3"/>
  <c r="V1620" i="3"/>
  <c r="U1620" i="3"/>
  <c r="S1620" i="3"/>
  <c r="U1619" i="3"/>
  <c r="W1619" i="3" s="1"/>
  <c r="S1619" i="3"/>
  <c r="U1618" i="3"/>
  <c r="S1618" i="3"/>
  <c r="Y1617" i="3"/>
  <c r="X1617" i="3"/>
  <c r="W1617" i="3"/>
  <c r="U1617" i="3"/>
  <c r="S1617" i="3"/>
  <c r="V1617" i="3" s="1"/>
  <c r="X1616" i="3"/>
  <c r="W1616" i="3"/>
  <c r="Y1616" i="3" s="1"/>
  <c r="U1616" i="3"/>
  <c r="S1616" i="3"/>
  <c r="W1615" i="3"/>
  <c r="X1615" i="3" s="1"/>
  <c r="V1615" i="3"/>
  <c r="U1615" i="3"/>
  <c r="S1615" i="3"/>
  <c r="U1614" i="3"/>
  <c r="W1614" i="3" s="1"/>
  <c r="S1614" i="3"/>
  <c r="T1612" i="3" s="1"/>
  <c r="W1613" i="3"/>
  <c r="Y1613" i="3" s="1"/>
  <c r="U1613" i="3"/>
  <c r="V1613" i="3" s="1"/>
  <c r="S1613" i="3"/>
  <c r="W1612" i="3"/>
  <c r="X1612" i="3" s="1"/>
  <c r="V1612" i="3"/>
  <c r="U1612" i="3"/>
  <c r="S1612" i="3"/>
  <c r="T1613" i="3" s="1"/>
  <c r="U1611" i="3"/>
  <c r="W1611" i="3" s="1"/>
  <c r="S1611" i="3"/>
  <c r="U1610" i="3"/>
  <c r="V1610" i="3" s="1"/>
  <c r="S1610" i="3"/>
  <c r="W1609" i="3"/>
  <c r="V1609" i="3"/>
  <c r="U1609" i="3"/>
  <c r="T1609" i="3"/>
  <c r="S1609" i="3"/>
  <c r="T1610" i="3" s="1"/>
  <c r="U1608" i="3"/>
  <c r="S1608" i="3"/>
  <c r="W1607" i="3"/>
  <c r="X1607" i="3" s="1"/>
  <c r="V1607" i="3"/>
  <c r="U1607" i="3"/>
  <c r="S1607" i="3"/>
  <c r="X1606" i="3"/>
  <c r="V1606" i="3"/>
  <c r="Y1607" i="3" s="1"/>
  <c r="U1606" i="3"/>
  <c r="W1606" i="3" s="1"/>
  <c r="Y1606" i="3" s="1"/>
  <c r="S1606" i="3"/>
  <c r="T1606" i="3" s="1"/>
  <c r="U1605" i="3"/>
  <c r="V1605" i="3" s="1"/>
  <c r="T1605" i="3"/>
  <c r="S1605" i="3"/>
  <c r="Y1604" i="3"/>
  <c r="W1604" i="3"/>
  <c r="X1604" i="3" s="1"/>
  <c r="V1604" i="3"/>
  <c r="U1604" i="3"/>
  <c r="S1604" i="3"/>
  <c r="T1604" i="3" s="1"/>
  <c r="U1603" i="3"/>
  <c r="W1603" i="3" s="1"/>
  <c r="S1603" i="3"/>
  <c r="W1602" i="3"/>
  <c r="X1602" i="3" s="1"/>
  <c r="U1602" i="3"/>
  <c r="V1602" i="3" s="1"/>
  <c r="S1602" i="3"/>
  <c r="X1601" i="3"/>
  <c r="W1601" i="3"/>
  <c r="V1601" i="3"/>
  <c r="U1601" i="3"/>
  <c r="S1601" i="3"/>
  <c r="U1600" i="3"/>
  <c r="V1600" i="3" s="1"/>
  <c r="S1600" i="3"/>
  <c r="T1602" i="3" s="1"/>
  <c r="Y1599" i="3"/>
  <c r="W1599" i="3"/>
  <c r="X1599" i="3" s="1"/>
  <c r="V1599" i="3"/>
  <c r="U1599" i="3"/>
  <c r="S1599" i="3"/>
  <c r="V1598" i="3"/>
  <c r="U1598" i="3"/>
  <c r="W1598" i="3" s="1"/>
  <c r="S1598" i="3"/>
  <c r="U1597" i="3"/>
  <c r="V1597" i="3" s="1"/>
  <c r="T1597" i="3"/>
  <c r="S1597" i="3"/>
  <c r="Y1596" i="3"/>
  <c r="W1596" i="3"/>
  <c r="X1596" i="3" s="1"/>
  <c r="U1596" i="3"/>
  <c r="S1596" i="3"/>
  <c r="V1596" i="3" s="1"/>
  <c r="X1595" i="3"/>
  <c r="U1595" i="3"/>
  <c r="W1595" i="3" s="1"/>
  <c r="S1595" i="3"/>
  <c r="U1594" i="3"/>
  <c r="V1594" i="3" s="1"/>
  <c r="S1594" i="3"/>
  <c r="Y1593" i="3"/>
  <c r="X1593" i="3"/>
  <c r="W1593" i="3"/>
  <c r="U1593" i="3"/>
  <c r="S1593" i="3"/>
  <c r="U1592" i="3"/>
  <c r="V1592" i="3" s="1"/>
  <c r="S1592" i="3"/>
  <c r="W1591" i="3"/>
  <c r="X1591" i="3" s="1"/>
  <c r="V1591" i="3"/>
  <c r="U1591" i="3"/>
  <c r="T1591" i="3"/>
  <c r="S1591" i="3"/>
  <c r="X1590" i="3"/>
  <c r="U1590" i="3"/>
  <c r="W1590" i="3" s="1"/>
  <c r="S1590" i="3"/>
  <c r="W1589" i="3"/>
  <c r="U1589" i="3"/>
  <c r="V1589" i="3" s="1"/>
  <c r="T1589" i="3"/>
  <c r="S1589" i="3"/>
  <c r="W1588" i="3"/>
  <c r="X1588" i="3" s="1"/>
  <c r="U1588" i="3"/>
  <c r="T1588" i="3"/>
  <c r="S1588" i="3"/>
  <c r="V1588" i="3" s="1"/>
  <c r="X1587" i="3"/>
  <c r="V1587" i="3"/>
  <c r="U1587" i="3"/>
  <c r="W1587" i="3" s="1"/>
  <c r="Y1587" i="3" s="1"/>
  <c r="S1587" i="3"/>
  <c r="U1586" i="3"/>
  <c r="V1586" i="3" s="1"/>
  <c r="S1586" i="3"/>
  <c r="Y1585" i="3"/>
  <c r="X1585" i="3"/>
  <c r="W1585" i="3"/>
  <c r="U1585" i="3"/>
  <c r="T1585" i="3"/>
  <c r="S1585" i="3"/>
  <c r="V1585" i="3" s="1"/>
  <c r="X1584" i="3"/>
  <c r="W1584" i="3"/>
  <c r="U1584" i="3"/>
  <c r="V1584" i="3" s="1"/>
  <c r="S1584" i="3"/>
  <c r="W1583" i="3"/>
  <c r="X1583" i="3" s="1"/>
  <c r="V1583" i="3"/>
  <c r="U1583" i="3"/>
  <c r="S1583" i="3"/>
  <c r="U1582" i="3"/>
  <c r="W1582" i="3" s="1"/>
  <c r="S1582" i="3"/>
  <c r="T1583" i="3" s="1"/>
  <c r="W1581" i="3"/>
  <c r="X1581" i="3" s="1"/>
  <c r="U1581" i="3"/>
  <c r="V1581" i="3" s="1"/>
  <c r="S1581" i="3"/>
  <c r="W1580" i="3"/>
  <c r="X1580" i="3" s="1"/>
  <c r="V1580" i="3"/>
  <c r="U1580" i="3"/>
  <c r="S1580" i="3"/>
  <c r="U1579" i="3"/>
  <c r="W1579" i="3" s="1"/>
  <c r="Y1579" i="3" s="1"/>
  <c r="S1579" i="3"/>
  <c r="U1578" i="3"/>
  <c r="V1578" i="3" s="1"/>
  <c r="S1578" i="3"/>
  <c r="Y1577" i="3"/>
  <c r="X1577" i="3"/>
  <c r="W1577" i="3"/>
  <c r="V1577" i="3"/>
  <c r="U1577" i="3"/>
  <c r="T1577" i="3"/>
  <c r="S1577" i="3"/>
  <c r="T1578" i="3" s="1"/>
  <c r="U1576" i="3"/>
  <c r="V1576" i="3" s="1"/>
  <c r="S1576" i="3"/>
  <c r="T1575" i="3" s="1"/>
  <c r="Y1575" i="3"/>
  <c r="W1575" i="3"/>
  <c r="X1575" i="3" s="1"/>
  <c r="V1575" i="3"/>
  <c r="U1575" i="3"/>
  <c r="S1575" i="3"/>
  <c r="V1574" i="3"/>
  <c r="U1574" i="3"/>
  <c r="W1574" i="3" s="1"/>
  <c r="S1574" i="3"/>
  <c r="X1574" i="3" s="1"/>
  <c r="U1573" i="3"/>
  <c r="V1573" i="3" s="1"/>
  <c r="S1573" i="3"/>
  <c r="W1572" i="3"/>
  <c r="X1572" i="3" s="1"/>
  <c r="V1572" i="3"/>
  <c r="U1572" i="3"/>
  <c r="S1572" i="3"/>
  <c r="U1571" i="3"/>
  <c r="W1571" i="3" s="1"/>
  <c r="Y1571" i="3" s="1"/>
  <c r="S1571" i="3"/>
  <c r="T1572" i="3" s="1"/>
  <c r="Y1570" i="3"/>
  <c r="W1570" i="3"/>
  <c r="X1570" i="3" s="1"/>
  <c r="U1570" i="3"/>
  <c r="V1570" i="3" s="1"/>
  <c r="S1570" i="3"/>
  <c r="X1569" i="3"/>
  <c r="W1569" i="3"/>
  <c r="V1569" i="3"/>
  <c r="U1569" i="3"/>
  <c r="S1569" i="3"/>
  <c r="U1568" i="3"/>
  <c r="V1568" i="3" s="1"/>
  <c r="S1568" i="3"/>
  <c r="T1568" i="3" s="1"/>
  <c r="W1567" i="3"/>
  <c r="X1567" i="3" s="1"/>
  <c r="V1567" i="3"/>
  <c r="U1567" i="3"/>
  <c r="S1567" i="3"/>
  <c r="V1566" i="3"/>
  <c r="U1566" i="3"/>
  <c r="W1566" i="3" s="1"/>
  <c r="X1566" i="3" s="1"/>
  <c r="S1566" i="3"/>
  <c r="U1565" i="3"/>
  <c r="V1565" i="3" s="1"/>
  <c r="T1565" i="3"/>
  <c r="S1565" i="3"/>
  <c r="W1564" i="3"/>
  <c r="X1564" i="3" s="1"/>
  <c r="V1564" i="3"/>
  <c r="U1564" i="3"/>
  <c r="S1564" i="3"/>
  <c r="X1563" i="3"/>
  <c r="U1563" i="3"/>
  <c r="W1563" i="3" s="1"/>
  <c r="Y1563" i="3" s="1"/>
  <c r="S1563" i="3"/>
  <c r="T1567" i="3" s="1"/>
  <c r="U1562" i="3"/>
  <c r="V1562" i="3" s="1"/>
  <c r="S1562" i="3"/>
  <c r="T1563" i="3" s="1"/>
  <c r="X1561" i="3"/>
  <c r="W1561" i="3"/>
  <c r="V1561" i="3"/>
  <c r="U1561" i="3"/>
  <c r="S1561" i="3"/>
  <c r="U1560" i="3"/>
  <c r="V1560" i="3" s="1"/>
  <c r="S1560" i="3"/>
  <c r="T1554" i="3" s="1"/>
  <c r="W1559" i="3"/>
  <c r="X1559" i="3" s="1"/>
  <c r="V1559" i="3"/>
  <c r="U1559" i="3"/>
  <c r="T1559" i="3"/>
  <c r="S1559" i="3"/>
  <c r="X1558" i="3"/>
  <c r="U1558" i="3"/>
  <c r="W1558" i="3" s="1"/>
  <c r="S1558" i="3"/>
  <c r="W1557" i="3"/>
  <c r="U1557" i="3"/>
  <c r="V1557" i="3" s="1"/>
  <c r="T1557" i="3"/>
  <c r="S1557" i="3"/>
  <c r="W1556" i="3"/>
  <c r="X1556" i="3" s="1"/>
  <c r="U1556" i="3"/>
  <c r="T1556" i="3"/>
  <c r="S1556" i="3"/>
  <c r="T1561" i="3" s="1"/>
  <c r="X1555" i="3"/>
  <c r="V1555" i="3"/>
  <c r="U1555" i="3"/>
  <c r="W1555" i="3" s="1"/>
  <c r="Y1555" i="3" s="1"/>
  <c r="S1555" i="3"/>
  <c r="U1554" i="3"/>
  <c r="S1554" i="3"/>
  <c r="T1560" i="3" s="1"/>
  <c r="W1553" i="3"/>
  <c r="V1553" i="3"/>
  <c r="U1553" i="3"/>
  <c r="S1553" i="3"/>
  <c r="X1553" i="3" s="1"/>
  <c r="X1552" i="3"/>
  <c r="W1552" i="3"/>
  <c r="Y1552" i="3" s="1"/>
  <c r="U1552" i="3"/>
  <c r="S1552" i="3"/>
  <c r="W1551" i="3"/>
  <c r="X1551" i="3" s="1"/>
  <c r="V1551" i="3"/>
  <c r="U1551" i="3"/>
  <c r="S1551" i="3"/>
  <c r="U1550" i="3"/>
  <c r="W1550" i="3" s="1"/>
  <c r="Y1550" i="3" s="1"/>
  <c r="S1550" i="3"/>
  <c r="T1553" i="3" s="1"/>
  <c r="W1549" i="3"/>
  <c r="U1549" i="3"/>
  <c r="V1549" i="3" s="1"/>
  <c r="S1549" i="3"/>
  <c r="W1548" i="3"/>
  <c r="V1548" i="3"/>
  <c r="U1548" i="3"/>
  <c r="T1548" i="3"/>
  <c r="S1548" i="3"/>
  <c r="U1547" i="3"/>
  <c r="W1547" i="3" s="1"/>
  <c r="Y1547" i="3" s="1"/>
  <c r="S1547" i="3"/>
  <c r="U1546" i="3"/>
  <c r="S1546" i="3"/>
  <c r="W1545" i="3"/>
  <c r="V1545" i="3"/>
  <c r="U1545" i="3"/>
  <c r="T1545" i="3"/>
  <c r="S1545" i="3"/>
  <c r="T1546" i="3" s="1"/>
  <c r="U1544" i="3"/>
  <c r="S1544" i="3"/>
  <c r="W1543" i="3"/>
  <c r="X1543" i="3" s="1"/>
  <c r="V1543" i="3"/>
  <c r="U1543" i="3"/>
  <c r="S1543" i="3"/>
  <c r="V1542" i="3"/>
  <c r="U1542" i="3"/>
  <c r="W1542" i="3" s="1"/>
  <c r="S1542" i="3"/>
  <c r="U1541" i="3"/>
  <c r="V1541" i="3" s="1"/>
  <c r="S1541" i="3"/>
  <c r="W1540" i="3"/>
  <c r="X1540" i="3" s="1"/>
  <c r="V1540" i="3"/>
  <c r="U1540" i="3"/>
  <c r="S1540" i="3"/>
  <c r="U1539" i="3"/>
  <c r="S1539" i="3"/>
  <c r="T1540" i="3" s="1"/>
  <c r="Y1538" i="3"/>
  <c r="W1538" i="3"/>
  <c r="X1538" i="3" s="1"/>
  <c r="U1538" i="3"/>
  <c r="V1538" i="3" s="1"/>
  <c r="S1538" i="3"/>
  <c r="X1537" i="3"/>
  <c r="W1537" i="3"/>
  <c r="V1537" i="3"/>
  <c r="U1537" i="3"/>
  <c r="S1537" i="3"/>
  <c r="U1536" i="3"/>
  <c r="S1536" i="3"/>
  <c r="T1536" i="3" s="1"/>
  <c r="W1535" i="3"/>
  <c r="X1535" i="3" s="1"/>
  <c r="V1535" i="3"/>
  <c r="U1535" i="3"/>
  <c r="T1535" i="3"/>
  <c r="S1535" i="3"/>
  <c r="V1534" i="3"/>
  <c r="U1534" i="3"/>
  <c r="W1534" i="3" s="1"/>
  <c r="X1534" i="3" s="1"/>
  <c r="S1534" i="3"/>
  <c r="U1533" i="3"/>
  <c r="V1533" i="3" s="1"/>
  <c r="T1533" i="3"/>
  <c r="S1533" i="3"/>
  <c r="T1534" i="3" s="1"/>
  <c r="W1532" i="3"/>
  <c r="X1532" i="3" s="1"/>
  <c r="V1532" i="3"/>
  <c r="U1532" i="3"/>
  <c r="S1532" i="3"/>
  <c r="U1531" i="3"/>
  <c r="S1531" i="3"/>
  <c r="T1532" i="3" s="1"/>
  <c r="U1530" i="3"/>
  <c r="V1530" i="3" s="1"/>
  <c r="S1530" i="3"/>
  <c r="T1531" i="3" s="1"/>
  <c r="X1529" i="3"/>
  <c r="W1529" i="3"/>
  <c r="V1529" i="3"/>
  <c r="U1529" i="3"/>
  <c r="S1529" i="3"/>
  <c r="U1528" i="3"/>
  <c r="S1528" i="3"/>
  <c r="T1529" i="3" s="1"/>
  <c r="Y1527" i="3"/>
  <c r="W1527" i="3"/>
  <c r="X1527" i="3" s="1"/>
  <c r="V1527" i="3"/>
  <c r="U1527" i="3"/>
  <c r="T1527" i="3"/>
  <c r="S1527" i="3"/>
  <c r="T1528" i="3" s="1"/>
  <c r="X1526" i="3"/>
  <c r="V1526" i="3"/>
  <c r="U1526" i="3"/>
  <c r="W1526" i="3" s="1"/>
  <c r="S1526" i="3"/>
  <c r="W1525" i="3"/>
  <c r="U1525" i="3"/>
  <c r="V1525" i="3" s="1"/>
  <c r="S1525" i="3"/>
  <c r="W1524" i="3"/>
  <c r="V1524" i="3"/>
  <c r="U1524" i="3"/>
  <c r="T1524" i="3"/>
  <c r="S1524" i="3"/>
  <c r="X1523" i="3"/>
  <c r="V1523" i="3"/>
  <c r="U1523" i="3"/>
  <c r="W1523" i="3" s="1"/>
  <c r="Y1523" i="3" s="1"/>
  <c r="S1523" i="3"/>
  <c r="U1522" i="3"/>
  <c r="S1522" i="3"/>
  <c r="W1521" i="3"/>
  <c r="V1521" i="3"/>
  <c r="U1521" i="3"/>
  <c r="T1521" i="3"/>
  <c r="S1521" i="3"/>
  <c r="X1521" i="3" s="1"/>
  <c r="X1520" i="3"/>
  <c r="W1520" i="3"/>
  <c r="U1520" i="3"/>
  <c r="V1520" i="3" s="1"/>
  <c r="S1520" i="3"/>
  <c r="X1519" i="3"/>
  <c r="W1519" i="3"/>
  <c r="V1519" i="3"/>
  <c r="U1519" i="3"/>
  <c r="S1519" i="3"/>
  <c r="U1518" i="3"/>
  <c r="V1518" i="3" s="1"/>
  <c r="S1518" i="3"/>
  <c r="T1519" i="3" s="1"/>
  <c r="U1517" i="3"/>
  <c r="W1517" i="3" s="1"/>
  <c r="T1517" i="3"/>
  <c r="S1517" i="3"/>
  <c r="T1520" i="3" s="1"/>
  <c r="W1516" i="3"/>
  <c r="X1516" i="3" s="1"/>
  <c r="V1516" i="3"/>
  <c r="U1516" i="3"/>
  <c r="S1516" i="3"/>
  <c r="U1515" i="3"/>
  <c r="S1515" i="3"/>
  <c r="U1514" i="3"/>
  <c r="V1514" i="3" s="1"/>
  <c r="S1514" i="3"/>
  <c r="W1513" i="3"/>
  <c r="V1513" i="3"/>
  <c r="U1513" i="3"/>
  <c r="S1513" i="3"/>
  <c r="T1514" i="3" s="1"/>
  <c r="Y1512" i="3"/>
  <c r="X1512" i="3"/>
  <c r="W1512" i="3"/>
  <c r="U1512" i="3"/>
  <c r="V1512" i="3" s="1"/>
  <c r="S1512" i="3"/>
  <c r="W1511" i="3"/>
  <c r="V1511" i="3"/>
  <c r="U1511" i="3"/>
  <c r="S1511" i="3"/>
  <c r="V1510" i="3"/>
  <c r="U1510" i="3"/>
  <c r="W1510" i="3" s="1"/>
  <c r="S1510" i="3"/>
  <c r="T1509" i="3" s="1"/>
  <c r="U1509" i="3"/>
  <c r="W1509" i="3" s="1"/>
  <c r="S1509" i="3"/>
  <c r="W1508" i="3"/>
  <c r="V1508" i="3"/>
  <c r="U1508" i="3"/>
  <c r="S1508" i="3"/>
  <c r="V1507" i="3"/>
  <c r="U1507" i="3"/>
  <c r="W1507" i="3" s="1"/>
  <c r="Y1507" i="3" s="1"/>
  <c r="T1507" i="3"/>
  <c r="S1507" i="3"/>
  <c r="T1508" i="3" s="1"/>
  <c r="U1506" i="3"/>
  <c r="V1506" i="3" s="1"/>
  <c r="S1506" i="3"/>
  <c r="Y1505" i="3"/>
  <c r="X1505" i="3"/>
  <c r="W1505" i="3"/>
  <c r="U1505" i="3"/>
  <c r="S1505" i="3"/>
  <c r="V1505" i="3" s="1"/>
  <c r="W1504" i="3"/>
  <c r="X1504" i="3" s="1"/>
  <c r="U1504" i="3"/>
  <c r="V1504" i="3" s="1"/>
  <c r="S1504" i="3"/>
  <c r="W1503" i="3"/>
  <c r="V1503" i="3"/>
  <c r="U1503" i="3"/>
  <c r="T1503" i="3"/>
  <c r="S1503" i="3"/>
  <c r="U1502" i="3"/>
  <c r="S1502" i="3"/>
  <c r="T1501" i="3" s="1"/>
  <c r="X1501" i="3"/>
  <c r="W1501" i="3"/>
  <c r="Y1501" i="3" s="1"/>
  <c r="V1501" i="3"/>
  <c r="U1501" i="3"/>
  <c r="S1501" i="3"/>
  <c r="W1500" i="3"/>
  <c r="X1500" i="3" s="1"/>
  <c r="V1500" i="3"/>
  <c r="U1500" i="3"/>
  <c r="S1500" i="3"/>
  <c r="U1499" i="3"/>
  <c r="S1499" i="3"/>
  <c r="W1498" i="3"/>
  <c r="U1498" i="3"/>
  <c r="V1498" i="3" s="1"/>
  <c r="S1498" i="3"/>
  <c r="Y1497" i="3"/>
  <c r="X1497" i="3"/>
  <c r="W1497" i="3"/>
  <c r="V1497" i="3"/>
  <c r="Y1498" i="3" s="1"/>
  <c r="U1497" i="3"/>
  <c r="S1497" i="3"/>
  <c r="T1497" i="3" s="1"/>
  <c r="U1496" i="3"/>
  <c r="S1496" i="3"/>
  <c r="W1495" i="3"/>
  <c r="V1495" i="3"/>
  <c r="U1495" i="3"/>
  <c r="S1495" i="3"/>
  <c r="U1494" i="3"/>
  <c r="W1494" i="3" s="1"/>
  <c r="S1494" i="3"/>
  <c r="W1493" i="3"/>
  <c r="V1493" i="3"/>
  <c r="U1493" i="3"/>
  <c r="S1493" i="3"/>
  <c r="U1492" i="3"/>
  <c r="V1492" i="3" s="1"/>
  <c r="T1492" i="3"/>
  <c r="S1492" i="3"/>
  <c r="T1493" i="3" s="1"/>
  <c r="U1491" i="3"/>
  <c r="W1491" i="3" s="1"/>
  <c r="T1491" i="3"/>
  <c r="S1491" i="3"/>
  <c r="W1490" i="3"/>
  <c r="X1490" i="3" s="1"/>
  <c r="U1490" i="3"/>
  <c r="V1490" i="3" s="1"/>
  <c r="S1490" i="3"/>
  <c r="X1489" i="3"/>
  <c r="W1489" i="3"/>
  <c r="V1489" i="3"/>
  <c r="U1489" i="3"/>
  <c r="S1489" i="3"/>
  <c r="W1488" i="3"/>
  <c r="U1488" i="3"/>
  <c r="V1488" i="3" s="1"/>
  <c r="S1488" i="3"/>
  <c r="Y1487" i="3"/>
  <c r="X1487" i="3"/>
  <c r="W1487" i="3"/>
  <c r="V1487" i="3"/>
  <c r="U1487" i="3"/>
  <c r="T1487" i="3"/>
  <c r="S1487" i="3"/>
  <c r="U1486" i="3"/>
  <c r="W1486" i="3" s="1"/>
  <c r="S1486" i="3"/>
  <c r="X1485" i="3"/>
  <c r="W1485" i="3"/>
  <c r="V1485" i="3"/>
  <c r="U1485" i="3"/>
  <c r="S1485" i="3"/>
  <c r="V1484" i="3"/>
  <c r="U1484" i="3"/>
  <c r="W1484" i="3" s="1"/>
  <c r="T1484" i="3"/>
  <c r="S1484" i="3"/>
  <c r="U1483" i="3"/>
  <c r="W1483" i="3" s="1"/>
  <c r="Y1483" i="3" s="1"/>
  <c r="S1483" i="3"/>
  <c r="W1482" i="3"/>
  <c r="U1482" i="3"/>
  <c r="V1482" i="3" s="1"/>
  <c r="S1482" i="3"/>
  <c r="X1481" i="3"/>
  <c r="W1481" i="3"/>
  <c r="V1481" i="3"/>
  <c r="U1481" i="3"/>
  <c r="S1481" i="3"/>
  <c r="U1480" i="3"/>
  <c r="S1480" i="3"/>
  <c r="T1480" i="3" s="1"/>
  <c r="X1479" i="3"/>
  <c r="W1479" i="3"/>
  <c r="V1479" i="3"/>
  <c r="U1479" i="3"/>
  <c r="T1479" i="3"/>
  <c r="S1479" i="3"/>
  <c r="Y1478" i="3"/>
  <c r="X1478" i="3"/>
  <c r="W1478" i="3"/>
  <c r="U1478" i="3"/>
  <c r="S1478" i="3"/>
  <c r="T1478" i="3" s="1"/>
  <c r="W1477" i="3"/>
  <c r="U1477" i="3"/>
  <c r="V1477" i="3" s="1"/>
  <c r="S1477" i="3"/>
  <c r="U1476" i="3"/>
  <c r="S1476" i="3"/>
  <c r="X1475" i="3"/>
  <c r="V1475" i="3"/>
  <c r="U1475" i="3"/>
  <c r="W1475" i="3" s="1"/>
  <c r="S1475" i="3"/>
  <c r="T1475" i="3" s="1"/>
  <c r="U1474" i="3"/>
  <c r="T1474" i="3"/>
  <c r="S1474" i="3"/>
  <c r="W1473" i="3"/>
  <c r="V1473" i="3"/>
  <c r="U1473" i="3"/>
  <c r="S1473" i="3"/>
  <c r="X1473" i="3" s="1"/>
  <c r="U1472" i="3"/>
  <c r="V1472" i="3" s="1"/>
  <c r="S1472" i="3"/>
  <c r="T1473" i="3" s="1"/>
  <c r="X1471" i="3"/>
  <c r="W1471" i="3"/>
  <c r="V1471" i="3"/>
  <c r="U1471" i="3"/>
  <c r="S1471" i="3"/>
  <c r="W1470" i="3"/>
  <c r="X1470" i="3" s="1"/>
  <c r="V1470" i="3"/>
  <c r="U1470" i="3"/>
  <c r="S1470" i="3"/>
  <c r="V1469" i="3"/>
  <c r="U1469" i="3"/>
  <c r="W1469" i="3" s="1"/>
  <c r="S1469" i="3"/>
  <c r="U1468" i="3"/>
  <c r="W1468" i="3" s="1"/>
  <c r="T1468" i="3"/>
  <c r="S1468" i="3"/>
  <c r="X1467" i="3"/>
  <c r="V1467" i="3"/>
  <c r="U1467" i="3"/>
  <c r="W1467" i="3" s="1"/>
  <c r="Y1467" i="3" s="1"/>
  <c r="S1467" i="3"/>
  <c r="W1466" i="3"/>
  <c r="U1466" i="3"/>
  <c r="V1466" i="3" s="1"/>
  <c r="T1466" i="3"/>
  <c r="S1466" i="3"/>
  <c r="W1465" i="3"/>
  <c r="V1465" i="3"/>
  <c r="U1465" i="3"/>
  <c r="S1465" i="3"/>
  <c r="U1464" i="3"/>
  <c r="V1464" i="3" s="1"/>
  <c r="S1464" i="3"/>
  <c r="Y1463" i="3"/>
  <c r="W1463" i="3"/>
  <c r="V1463" i="3"/>
  <c r="U1463" i="3"/>
  <c r="S1463" i="3"/>
  <c r="X1462" i="3"/>
  <c r="W1462" i="3"/>
  <c r="V1462" i="3"/>
  <c r="U1462" i="3"/>
  <c r="S1462" i="3"/>
  <c r="U1461" i="3"/>
  <c r="T1461" i="3"/>
  <c r="S1461" i="3"/>
  <c r="T1462" i="3" s="1"/>
  <c r="U1460" i="3"/>
  <c r="W1460" i="3" s="1"/>
  <c r="S1460" i="3"/>
  <c r="X1459" i="3"/>
  <c r="V1459" i="3"/>
  <c r="U1459" i="3"/>
  <c r="W1459" i="3" s="1"/>
  <c r="S1459" i="3"/>
  <c r="U1458" i="3"/>
  <c r="S1458" i="3"/>
  <c r="W1457" i="3"/>
  <c r="V1457" i="3"/>
  <c r="U1457" i="3"/>
  <c r="T1457" i="3"/>
  <c r="S1457" i="3"/>
  <c r="X1457" i="3" s="1"/>
  <c r="Y1456" i="3"/>
  <c r="X1456" i="3"/>
  <c r="W1456" i="3"/>
  <c r="U1456" i="3"/>
  <c r="V1456" i="3" s="1"/>
  <c r="S1456" i="3"/>
  <c r="T1455" i="3" s="1"/>
  <c r="X1455" i="3"/>
  <c r="W1455" i="3"/>
  <c r="Y1457" i="3" s="1"/>
  <c r="V1455" i="3"/>
  <c r="U1455" i="3"/>
  <c r="S1455" i="3"/>
  <c r="U1454" i="3"/>
  <c r="V1454" i="3" s="1"/>
  <c r="S1454" i="3"/>
  <c r="U1453" i="3"/>
  <c r="W1453" i="3" s="1"/>
  <c r="T1453" i="3"/>
  <c r="S1453" i="3"/>
  <c r="W1452" i="3"/>
  <c r="X1452" i="3" s="1"/>
  <c r="V1452" i="3"/>
  <c r="U1452" i="3"/>
  <c r="S1452" i="3"/>
  <c r="T1452" i="3" s="1"/>
  <c r="U1451" i="3"/>
  <c r="T1451" i="3"/>
  <c r="S1451" i="3"/>
  <c r="U1450" i="3"/>
  <c r="V1450" i="3" s="1"/>
  <c r="S1450" i="3"/>
  <c r="W1449" i="3"/>
  <c r="V1449" i="3"/>
  <c r="U1449" i="3"/>
  <c r="S1449" i="3"/>
  <c r="Y1448" i="3"/>
  <c r="X1448" i="3"/>
  <c r="W1448" i="3"/>
  <c r="U1448" i="3"/>
  <c r="V1448" i="3" s="1"/>
  <c r="S1448" i="3"/>
  <c r="W1447" i="3"/>
  <c r="V1447" i="3"/>
  <c r="U1447" i="3"/>
  <c r="S1447" i="3"/>
  <c r="V1446" i="3"/>
  <c r="U1446" i="3"/>
  <c r="W1446" i="3" s="1"/>
  <c r="S1446" i="3"/>
  <c r="U1445" i="3"/>
  <c r="W1445" i="3" s="1"/>
  <c r="S1445" i="3"/>
  <c r="W1444" i="3"/>
  <c r="V1444" i="3"/>
  <c r="U1444" i="3"/>
  <c r="S1444" i="3"/>
  <c r="V1443" i="3"/>
  <c r="U1443" i="3"/>
  <c r="W1443" i="3" s="1"/>
  <c r="Y1443" i="3" s="1"/>
  <c r="T1443" i="3"/>
  <c r="S1443" i="3"/>
  <c r="T1444" i="3" s="1"/>
  <c r="U1442" i="3"/>
  <c r="V1442" i="3" s="1"/>
  <c r="S1442" i="3"/>
  <c r="Y1441" i="3"/>
  <c r="X1441" i="3"/>
  <c r="W1441" i="3"/>
  <c r="U1441" i="3"/>
  <c r="S1441" i="3"/>
  <c r="V1441" i="3" s="1"/>
  <c r="W1440" i="3"/>
  <c r="X1440" i="3" s="1"/>
  <c r="U1440" i="3"/>
  <c r="V1440" i="3" s="1"/>
  <c r="S1440" i="3"/>
  <c r="W1439" i="3"/>
  <c r="V1439" i="3"/>
  <c r="U1439" i="3"/>
  <c r="T1439" i="3"/>
  <c r="S1439" i="3"/>
  <c r="U1438" i="3"/>
  <c r="S1438" i="3"/>
  <c r="T1436" i="3" s="1"/>
  <c r="X1437" i="3"/>
  <c r="W1437" i="3"/>
  <c r="V1437" i="3"/>
  <c r="U1437" i="3"/>
  <c r="S1437" i="3"/>
  <c r="Y1436" i="3"/>
  <c r="W1436" i="3"/>
  <c r="X1436" i="3" s="1"/>
  <c r="V1436" i="3"/>
  <c r="U1436" i="3"/>
  <c r="S1436" i="3"/>
  <c r="U1435" i="3"/>
  <c r="S1435" i="3"/>
  <c r="T1435" i="3" s="1"/>
  <c r="Y1434" i="3"/>
  <c r="W1434" i="3"/>
  <c r="X1434" i="3" s="1"/>
  <c r="U1434" i="3"/>
  <c r="S1434" i="3"/>
  <c r="T1434" i="3" s="1"/>
  <c r="X1433" i="3"/>
  <c r="W1433" i="3"/>
  <c r="V1433" i="3"/>
  <c r="U1433" i="3"/>
  <c r="S1433" i="3"/>
  <c r="U1432" i="3"/>
  <c r="S1432" i="3"/>
  <c r="T1433" i="3" s="1"/>
  <c r="W1431" i="3"/>
  <c r="Y1431" i="3" s="1"/>
  <c r="V1431" i="3"/>
  <c r="U1431" i="3"/>
  <c r="T1431" i="3"/>
  <c r="S1431" i="3"/>
  <c r="T1432" i="3" s="1"/>
  <c r="U1430" i="3"/>
  <c r="W1430" i="3" s="1"/>
  <c r="S1430" i="3"/>
  <c r="T1430" i="3" s="1"/>
  <c r="W1429" i="3"/>
  <c r="V1429" i="3"/>
  <c r="U1429" i="3"/>
  <c r="S1429" i="3"/>
  <c r="U1428" i="3"/>
  <c r="V1428" i="3" s="1"/>
  <c r="T1428" i="3"/>
  <c r="S1428" i="3"/>
  <c r="T1429" i="3" s="1"/>
  <c r="U1427" i="3"/>
  <c r="W1427" i="3" s="1"/>
  <c r="T1427" i="3"/>
  <c r="S1427" i="3"/>
  <c r="Y1426" i="3"/>
  <c r="W1426" i="3"/>
  <c r="X1426" i="3" s="1"/>
  <c r="U1426" i="3"/>
  <c r="S1426" i="3"/>
  <c r="T1426" i="3" s="1"/>
  <c r="X1425" i="3"/>
  <c r="W1425" i="3"/>
  <c r="V1425" i="3"/>
  <c r="U1425" i="3"/>
  <c r="S1425" i="3"/>
  <c r="W1424" i="3"/>
  <c r="U1424" i="3"/>
  <c r="V1424" i="3" s="1"/>
  <c r="S1424" i="3"/>
  <c r="T1425" i="3" s="1"/>
  <c r="Y1423" i="3"/>
  <c r="X1423" i="3"/>
  <c r="W1423" i="3"/>
  <c r="V1423" i="3"/>
  <c r="U1423" i="3"/>
  <c r="T1423" i="3"/>
  <c r="S1423" i="3"/>
  <c r="U1422" i="3"/>
  <c r="W1422" i="3" s="1"/>
  <c r="X1422" i="3" s="1"/>
  <c r="S1422" i="3"/>
  <c r="X1421" i="3"/>
  <c r="W1421" i="3"/>
  <c r="V1421" i="3"/>
  <c r="U1421" i="3"/>
  <c r="S1421" i="3"/>
  <c r="V1420" i="3"/>
  <c r="U1420" i="3"/>
  <c r="W1420" i="3" s="1"/>
  <c r="T1420" i="3"/>
  <c r="S1420" i="3"/>
  <c r="T1422" i="3" s="1"/>
  <c r="U1419" i="3"/>
  <c r="W1419" i="3" s="1"/>
  <c r="S1419" i="3"/>
  <c r="W1418" i="3"/>
  <c r="U1418" i="3"/>
  <c r="V1418" i="3" s="1"/>
  <c r="S1418" i="3"/>
  <c r="X1417" i="3"/>
  <c r="W1417" i="3"/>
  <c r="V1417" i="3"/>
  <c r="U1417" i="3"/>
  <c r="T1417" i="3"/>
  <c r="S1417" i="3"/>
  <c r="U1416" i="3"/>
  <c r="S1416" i="3"/>
  <c r="T1416" i="3" s="1"/>
  <c r="X1415" i="3"/>
  <c r="W1415" i="3"/>
  <c r="V1415" i="3"/>
  <c r="U1415" i="3"/>
  <c r="T1415" i="3"/>
  <c r="S1415" i="3"/>
  <c r="X1414" i="3"/>
  <c r="W1414" i="3"/>
  <c r="V1414" i="3"/>
  <c r="U1414" i="3"/>
  <c r="S1414" i="3"/>
  <c r="U1413" i="3"/>
  <c r="V1413" i="3" s="1"/>
  <c r="T1413" i="3"/>
  <c r="S1413" i="3"/>
  <c r="U1412" i="3"/>
  <c r="S1412" i="3"/>
  <c r="T1412" i="3" s="1"/>
  <c r="X1411" i="3"/>
  <c r="U1411" i="3"/>
  <c r="W1411" i="3" s="1"/>
  <c r="Y1411" i="3" s="1"/>
  <c r="S1411" i="3"/>
  <c r="V1411" i="3" s="1"/>
  <c r="U1410" i="3"/>
  <c r="S1410" i="3"/>
  <c r="W1409" i="3"/>
  <c r="V1409" i="3"/>
  <c r="U1409" i="3"/>
  <c r="S1409" i="3"/>
  <c r="X1409" i="3" s="1"/>
  <c r="U1408" i="3"/>
  <c r="S1408" i="3"/>
  <c r="X1407" i="3"/>
  <c r="W1407" i="3"/>
  <c r="V1407" i="3"/>
  <c r="U1407" i="3"/>
  <c r="T1407" i="3"/>
  <c r="S1407" i="3"/>
  <c r="W1406" i="3"/>
  <c r="X1406" i="3" s="1"/>
  <c r="V1406" i="3"/>
  <c r="U1406" i="3"/>
  <c r="S1406" i="3"/>
  <c r="T1406" i="3" s="1"/>
  <c r="V1405" i="3"/>
  <c r="U1405" i="3"/>
  <c r="W1405" i="3" s="1"/>
  <c r="T1405" i="3"/>
  <c r="S1405" i="3"/>
  <c r="U1404" i="3"/>
  <c r="W1404" i="3" s="1"/>
  <c r="T1404" i="3"/>
  <c r="S1404" i="3"/>
  <c r="X1403" i="3"/>
  <c r="V1403" i="3"/>
  <c r="U1403" i="3"/>
  <c r="W1403" i="3" s="1"/>
  <c r="Y1403" i="3" s="1"/>
  <c r="S1403" i="3"/>
  <c r="T1403" i="3" s="1"/>
  <c r="W1402" i="3"/>
  <c r="U1402" i="3"/>
  <c r="V1402" i="3" s="1"/>
  <c r="S1402" i="3"/>
  <c r="W1401" i="3"/>
  <c r="V1401" i="3"/>
  <c r="U1401" i="3"/>
  <c r="S1401" i="3"/>
  <c r="T1402" i="3" s="1"/>
  <c r="U1400" i="3"/>
  <c r="V1400" i="3" s="1"/>
  <c r="S1400" i="3"/>
  <c r="T1399" i="3" s="1"/>
  <c r="W1399" i="3"/>
  <c r="X1399" i="3" s="1"/>
  <c r="V1399" i="3"/>
  <c r="U1399" i="3"/>
  <c r="S1399" i="3"/>
  <c r="V1398" i="3"/>
  <c r="U1398" i="3"/>
  <c r="W1398" i="3" s="1"/>
  <c r="S1398" i="3"/>
  <c r="U1397" i="3"/>
  <c r="S1397" i="3"/>
  <c r="U1396" i="3"/>
  <c r="W1396" i="3" s="1"/>
  <c r="S1396" i="3"/>
  <c r="V1395" i="3"/>
  <c r="U1395" i="3"/>
  <c r="W1395" i="3" s="1"/>
  <c r="Y1395" i="3" s="1"/>
  <c r="S1395" i="3"/>
  <c r="U1394" i="3"/>
  <c r="S1394" i="3"/>
  <c r="T1393" i="3" s="1"/>
  <c r="W1393" i="3"/>
  <c r="V1393" i="3"/>
  <c r="U1393" i="3"/>
  <c r="S1393" i="3"/>
  <c r="U1392" i="3"/>
  <c r="V1392" i="3" s="1"/>
  <c r="S1392" i="3"/>
  <c r="X1391" i="3"/>
  <c r="W1391" i="3"/>
  <c r="V1391" i="3"/>
  <c r="U1391" i="3"/>
  <c r="S1391" i="3"/>
  <c r="W1390" i="3"/>
  <c r="U1390" i="3"/>
  <c r="V1390" i="3" s="1"/>
  <c r="S1390" i="3"/>
  <c r="T1391" i="3" s="1"/>
  <c r="U1389" i="3"/>
  <c r="W1389" i="3" s="1"/>
  <c r="T1389" i="3"/>
  <c r="S1389" i="3"/>
  <c r="W1388" i="3"/>
  <c r="X1388" i="3" s="1"/>
  <c r="V1388" i="3"/>
  <c r="U1388" i="3"/>
  <c r="S1388" i="3"/>
  <c r="U1387" i="3"/>
  <c r="S1387" i="3"/>
  <c r="U1386" i="3"/>
  <c r="V1386" i="3" s="1"/>
  <c r="T1386" i="3"/>
  <c r="S1386" i="3"/>
  <c r="Y1385" i="3"/>
  <c r="X1385" i="3"/>
  <c r="W1385" i="3"/>
  <c r="U1385" i="3"/>
  <c r="S1385" i="3"/>
  <c r="X1384" i="3"/>
  <c r="W1384" i="3"/>
  <c r="Y1384" i="3" s="1"/>
  <c r="U1384" i="3"/>
  <c r="V1384" i="3" s="1"/>
  <c r="S1384" i="3"/>
  <c r="W1383" i="3"/>
  <c r="V1383" i="3"/>
  <c r="U1383" i="3"/>
  <c r="S1383" i="3"/>
  <c r="V1382" i="3"/>
  <c r="U1382" i="3"/>
  <c r="W1382" i="3" s="1"/>
  <c r="S1382" i="3"/>
  <c r="U1381" i="3"/>
  <c r="W1381" i="3" s="1"/>
  <c r="Y1381" i="3" s="1"/>
  <c r="S1381" i="3"/>
  <c r="W1380" i="3"/>
  <c r="V1380" i="3"/>
  <c r="U1380" i="3"/>
  <c r="S1380" i="3"/>
  <c r="V1379" i="3"/>
  <c r="U1379" i="3"/>
  <c r="W1379" i="3" s="1"/>
  <c r="T1379" i="3"/>
  <c r="S1379" i="3"/>
  <c r="U1378" i="3"/>
  <c r="S1378" i="3"/>
  <c r="X1377" i="3"/>
  <c r="W1377" i="3"/>
  <c r="V1377" i="3"/>
  <c r="U1377" i="3"/>
  <c r="S1377" i="3"/>
  <c r="W1376" i="3"/>
  <c r="X1376" i="3" s="1"/>
  <c r="U1376" i="3"/>
  <c r="V1376" i="3" s="1"/>
  <c r="S1376" i="3"/>
  <c r="W1375" i="3"/>
  <c r="V1375" i="3"/>
  <c r="U1375" i="3"/>
  <c r="T1375" i="3"/>
  <c r="S1375" i="3"/>
  <c r="U1374" i="3"/>
  <c r="S1374" i="3"/>
  <c r="W1373" i="3"/>
  <c r="U1373" i="3"/>
  <c r="V1373" i="3" s="1"/>
  <c r="S1373" i="3"/>
  <c r="Y1372" i="3"/>
  <c r="V1372" i="3"/>
  <c r="U1372" i="3"/>
  <c r="W1372" i="3" s="1"/>
  <c r="X1372" i="3" s="1"/>
  <c r="S1372" i="3"/>
  <c r="U1371" i="3"/>
  <c r="S1371" i="3"/>
  <c r="T1371" i="3" s="1"/>
  <c r="U1370" i="3"/>
  <c r="S1370" i="3"/>
  <c r="X1369" i="3"/>
  <c r="W1369" i="3"/>
  <c r="V1369" i="3"/>
  <c r="U1369" i="3"/>
  <c r="S1369" i="3"/>
  <c r="U1368" i="3"/>
  <c r="S1368" i="3"/>
  <c r="W1367" i="3"/>
  <c r="V1367" i="3"/>
  <c r="U1367" i="3"/>
  <c r="S1367" i="3"/>
  <c r="Y1366" i="3"/>
  <c r="U1366" i="3"/>
  <c r="W1366" i="3" s="1"/>
  <c r="X1366" i="3" s="1"/>
  <c r="S1366" i="3"/>
  <c r="X1365" i="3"/>
  <c r="W1365" i="3"/>
  <c r="V1365" i="3"/>
  <c r="U1365" i="3"/>
  <c r="S1365" i="3"/>
  <c r="W1364" i="3"/>
  <c r="U1364" i="3"/>
  <c r="V1364" i="3" s="1"/>
  <c r="S1364" i="3"/>
  <c r="U1363" i="3"/>
  <c r="W1363" i="3" s="1"/>
  <c r="S1363" i="3"/>
  <c r="U1362" i="3"/>
  <c r="V1362" i="3" s="1"/>
  <c r="S1362" i="3"/>
  <c r="W1361" i="3"/>
  <c r="X1361" i="3" s="1"/>
  <c r="V1361" i="3"/>
  <c r="U1361" i="3"/>
  <c r="S1361" i="3"/>
  <c r="X1360" i="3"/>
  <c r="W1360" i="3"/>
  <c r="Y1360" i="3" s="1"/>
  <c r="V1360" i="3"/>
  <c r="U1360" i="3"/>
  <c r="S1360" i="3"/>
  <c r="U1359" i="3"/>
  <c r="W1359" i="3" s="1"/>
  <c r="S1359" i="3"/>
  <c r="U1358" i="3"/>
  <c r="S1358" i="3"/>
  <c r="U1357" i="3"/>
  <c r="W1357" i="3" s="1"/>
  <c r="S1357" i="3"/>
  <c r="T1359" i="3" s="1"/>
  <c r="W1356" i="3"/>
  <c r="X1356" i="3" s="1"/>
  <c r="V1356" i="3"/>
  <c r="U1356" i="3"/>
  <c r="S1356" i="3"/>
  <c r="U1355" i="3"/>
  <c r="W1355" i="3" s="1"/>
  <c r="S1355" i="3"/>
  <c r="U1354" i="3"/>
  <c r="S1354" i="3"/>
  <c r="W1353" i="3"/>
  <c r="X1353" i="3" s="1"/>
  <c r="V1353" i="3"/>
  <c r="U1353" i="3"/>
  <c r="T1353" i="3"/>
  <c r="S1353" i="3"/>
  <c r="T1354" i="3" s="1"/>
  <c r="U1352" i="3"/>
  <c r="W1352" i="3" s="1"/>
  <c r="X1352" i="3" s="1"/>
  <c r="S1352" i="3"/>
  <c r="Y1351" i="3"/>
  <c r="W1351" i="3"/>
  <c r="X1351" i="3" s="1"/>
  <c r="V1351" i="3"/>
  <c r="U1351" i="3"/>
  <c r="S1351" i="3"/>
  <c r="W1350" i="3"/>
  <c r="Y1350" i="3" s="1"/>
  <c r="V1350" i="3"/>
  <c r="U1350" i="3"/>
  <c r="S1350" i="3"/>
  <c r="V1349" i="3"/>
  <c r="U1349" i="3"/>
  <c r="W1349" i="3" s="1"/>
  <c r="S1349" i="3"/>
  <c r="T1355" i="3" s="1"/>
  <c r="U1348" i="3"/>
  <c r="W1348" i="3" s="1"/>
  <c r="T1348" i="3"/>
  <c r="S1348" i="3"/>
  <c r="Y1347" i="3"/>
  <c r="X1347" i="3"/>
  <c r="U1347" i="3"/>
  <c r="W1347" i="3" s="1"/>
  <c r="S1347" i="3"/>
  <c r="W1346" i="3"/>
  <c r="Y1346" i="3" s="1"/>
  <c r="U1346" i="3"/>
  <c r="V1346" i="3" s="1"/>
  <c r="S1346" i="3"/>
  <c r="W1345" i="3"/>
  <c r="V1345" i="3"/>
  <c r="U1345" i="3"/>
  <c r="S1345" i="3"/>
  <c r="V1344" i="3"/>
  <c r="U1344" i="3"/>
  <c r="W1344" i="3" s="1"/>
  <c r="S1344" i="3"/>
  <c r="U1343" i="3"/>
  <c r="W1343" i="3" s="1"/>
  <c r="X1343" i="3" s="1"/>
  <c r="S1343" i="3"/>
  <c r="X1342" i="3"/>
  <c r="U1342" i="3"/>
  <c r="W1342" i="3" s="1"/>
  <c r="S1342" i="3"/>
  <c r="T1342" i="3" s="1"/>
  <c r="X1341" i="3"/>
  <c r="W1341" i="3"/>
  <c r="V1341" i="3"/>
  <c r="U1341" i="3"/>
  <c r="S1341" i="3"/>
  <c r="W1340" i="3"/>
  <c r="U1340" i="3"/>
  <c r="V1340" i="3" s="1"/>
  <c r="S1340" i="3"/>
  <c r="U1339" i="3"/>
  <c r="S1339" i="3"/>
  <c r="U1338" i="3"/>
  <c r="S1338" i="3"/>
  <c r="T1338" i="3" s="1"/>
  <c r="X1337" i="3"/>
  <c r="W1337" i="3"/>
  <c r="V1337" i="3"/>
  <c r="U1337" i="3"/>
  <c r="S1337" i="3"/>
  <c r="X1336" i="3"/>
  <c r="W1336" i="3"/>
  <c r="Y1336" i="3" s="1"/>
  <c r="V1336" i="3"/>
  <c r="U1336" i="3"/>
  <c r="S1336" i="3"/>
  <c r="W1335" i="3"/>
  <c r="V1335" i="3"/>
  <c r="U1335" i="3"/>
  <c r="T1335" i="3"/>
  <c r="S1335" i="3"/>
  <c r="U1334" i="3"/>
  <c r="W1334" i="3" s="1"/>
  <c r="S1334" i="3"/>
  <c r="U1333" i="3"/>
  <c r="W1333" i="3" s="1"/>
  <c r="S1333" i="3"/>
  <c r="W1332" i="3"/>
  <c r="X1332" i="3" s="1"/>
  <c r="U1332" i="3"/>
  <c r="V1332" i="3" s="1"/>
  <c r="S1332" i="3"/>
  <c r="U1331" i="3"/>
  <c r="W1331" i="3" s="1"/>
  <c r="S1331" i="3"/>
  <c r="W1330" i="3"/>
  <c r="U1330" i="3"/>
  <c r="V1330" i="3" s="1"/>
  <c r="S1330" i="3"/>
  <c r="W1329" i="3"/>
  <c r="V1329" i="3"/>
  <c r="U1329" i="3"/>
  <c r="S1329" i="3"/>
  <c r="U1328" i="3"/>
  <c r="W1328" i="3" s="1"/>
  <c r="X1328" i="3" s="1"/>
  <c r="S1328" i="3"/>
  <c r="T1329" i="3" s="1"/>
  <c r="W1327" i="3"/>
  <c r="Y1327" i="3" s="1"/>
  <c r="U1327" i="3"/>
  <c r="V1327" i="3" s="1"/>
  <c r="S1327" i="3"/>
  <c r="W1326" i="3"/>
  <c r="V1326" i="3"/>
  <c r="U1326" i="3"/>
  <c r="S1326" i="3"/>
  <c r="W1325" i="3"/>
  <c r="V1325" i="3"/>
  <c r="U1325" i="3"/>
  <c r="S1325" i="3"/>
  <c r="U1324" i="3"/>
  <c r="S1324" i="3"/>
  <c r="U1323" i="3"/>
  <c r="W1323" i="3" s="1"/>
  <c r="X1323" i="3" s="1"/>
  <c r="S1323" i="3"/>
  <c r="W1322" i="3"/>
  <c r="U1322" i="3"/>
  <c r="V1322" i="3" s="1"/>
  <c r="S1322" i="3"/>
  <c r="X1321" i="3"/>
  <c r="W1321" i="3"/>
  <c r="V1321" i="3"/>
  <c r="U1321" i="3"/>
  <c r="S1321" i="3"/>
  <c r="U1320" i="3"/>
  <c r="W1320" i="3" s="1"/>
  <c r="S1320" i="3"/>
  <c r="U1319" i="3"/>
  <c r="S1319" i="3"/>
  <c r="U1318" i="3"/>
  <c r="W1318" i="3" s="1"/>
  <c r="X1318" i="3" s="1"/>
  <c r="S1318" i="3"/>
  <c r="T1319" i="3" s="1"/>
  <c r="X1317" i="3"/>
  <c r="W1317" i="3"/>
  <c r="Y1317" i="3" s="1"/>
  <c r="U1317" i="3"/>
  <c r="V1317" i="3" s="1"/>
  <c r="S1317" i="3"/>
  <c r="U1316" i="3"/>
  <c r="W1316" i="3" s="1"/>
  <c r="S1316" i="3"/>
  <c r="T1316" i="3" s="1"/>
  <c r="V1315" i="3"/>
  <c r="U1315" i="3"/>
  <c r="W1315" i="3" s="1"/>
  <c r="S1315" i="3"/>
  <c r="T1315" i="3" s="1"/>
  <c r="U1314" i="3"/>
  <c r="V1314" i="3" s="1"/>
  <c r="S1314" i="3"/>
  <c r="W1313" i="3"/>
  <c r="V1313" i="3"/>
  <c r="U1313" i="3"/>
  <c r="S1313" i="3"/>
  <c r="X1313" i="3" s="1"/>
  <c r="X1312" i="3"/>
  <c r="W1312" i="3"/>
  <c r="U1312" i="3"/>
  <c r="V1312" i="3" s="1"/>
  <c r="S1312" i="3"/>
  <c r="W1311" i="3"/>
  <c r="V1311" i="3"/>
  <c r="U1311" i="3"/>
  <c r="S1311" i="3"/>
  <c r="W1310" i="3"/>
  <c r="V1310" i="3"/>
  <c r="U1310" i="3"/>
  <c r="S1310" i="3"/>
  <c r="U1309" i="3"/>
  <c r="S1309" i="3"/>
  <c r="T1310" i="3" s="1"/>
  <c r="Y1308" i="3"/>
  <c r="U1308" i="3"/>
  <c r="W1308" i="3" s="1"/>
  <c r="X1308" i="3" s="1"/>
  <c r="S1308" i="3"/>
  <c r="Y1307" i="3"/>
  <c r="X1307" i="3"/>
  <c r="V1307" i="3"/>
  <c r="U1307" i="3"/>
  <c r="W1307" i="3" s="1"/>
  <c r="S1307" i="3"/>
  <c r="X1306" i="3"/>
  <c r="W1306" i="3"/>
  <c r="U1306" i="3"/>
  <c r="V1306" i="3" s="1"/>
  <c r="S1306" i="3"/>
  <c r="W1305" i="3"/>
  <c r="Y1305" i="3" s="1"/>
  <c r="U1305" i="3"/>
  <c r="T1305" i="3"/>
  <c r="S1305" i="3"/>
  <c r="T1306" i="3" s="1"/>
  <c r="U1304" i="3"/>
  <c r="S1304" i="3"/>
  <c r="X1303" i="3"/>
  <c r="U1303" i="3"/>
  <c r="W1303" i="3" s="1"/>
  <c r="S1303" i="3"/>
  <c r="X1302" i="3"/>
  <c r="W1302" i="3"/>
  <c r="U1302" i="3"/>
  <c r="V1302" i="3" s="1"/>
  <c r="S1302" i="3"/>
  <c r="T1302" i="3" s="1"/>
  <c r="V1301" i="3"/>
  <c r="U1301" i="3"/>
  <c r="W1301" i="3" s="1"/>
  <c r="S1301" i="3"/>
  <c r="U1300" i="3"/>
  <c r="W1300" i="3" s="1"/>
  <c r="S1300" i="3"/>
  <c r="U1299" i="3"/>
  <c r="W1299" i="3" s="1"/>
  <c r="Y1299" i="3" s="1"/>
  <c r="T1299" i="3"/>
  <c r="S1299" i="3"/>
  <c r="T1300" i="3" s="1"/>
  <c r="U1298" i="3"/>
  <c r="V1298" i="3" s="1"/>
  <c r="S1298" i="3"/>
  <c r="W1297" i="3"/>
  <c r="V1297" i="3"/>
  <c r="U1297" i="3"/>
  <c r="S1297" i="3"/>
  <c r="T1297" i="3" s="1"/>
  <c r="W1296" i="3"/>
  <c r="V1296" i="3"/>
  <c r="U1296" i="3"/>
  <c r="S1296" i="3"/>
  <c r="V1295" i="3"/>
  <c r="U1295" i="3"/>
  <c r="W1295" i="3" s="1"/>
  <c r="T1295" i="3"/>
  <c r="S1295" i="3"/>
  <c r="T1296" i="3" s="1"/>
  <c r="U1294" i="3"/>
  <c r="T1294" i="3"/>
  <c r="S1294" i="3"/>
  <c r="X1293" i="3"/>
  <c r="U1293" i="3"/>
  <c r="W1293" i="3" s="1"/>
  <c r="S1293" i="3"/>
  <c r="W1292" i="3"/>
  <c r="X1292" i="3" s="1"/>
  <c r="V1292" i="3"/>
  <c r="U1292" i="3"/>
  <c r="S1292" i="3"/>
  <c r="X1291" i="3"/>
  <c r="V1291" i="3"/>
  <c r="U1291" i="3"/>
  <c r="W1291" i="3" s="1"/>
  <c r="S1291" i="3"/>
  <c r="U1290" i="3"/>
  <c r="T1290" i="3"/>
  <c r="S1290" i="3"/>
  <c r="W1289" i="3"/>
  <c r="X1289" i="3" s="1"/>
  <c r="V1289" i="3"/>
  <c r="U1289" i="3"/>
  <c r="S1289" i="3"/>
  <c r="T1291" i="3" s="1"/>
  <c r="U1288" i="3"/>
  <c r="W1288" i="3" s="1"/>
  <c r="Y1288" i="3" s="1"/>
  <c r="S1288" i="3"/>
  <c r="T1293" i="3" s="1"/>
  <c r="W1287" i="3"/>
  <c r="Y1287" i="3" s="1"/>
  <c r="V1287" i="3"/>
  <c r="U1287" i="3"/>
  <c r="S1287" i="3"/>
  <c r="X1286" i="3"/>
  <c r="W1286" i="3"/>
  <c r="Y1286" i="3" s="1"/>
  <c r="V1286" i="3"/>
  <c r="U1286" i="3"/>
  <c r="S1286" i="3"/>
  <c r="W1285" i="3"/>
  <c r="V1285" i="3"/>
  <c r="U1285" i="3"/>
  <c r="S1285" i="3"/>
  <c r="V1284" i="3"/>
  <c r="U1284" i="3"/>
  <c r="W1284" i="3" s="1"/>
  <c r="S1284" i="3"/>
  <c r="U1283" i="3"/>
  <c r="S1283" i="3"/>
  <c r="T1285" i="3" s="1"/>
  <c r="Y1282" i="3"/>
  <c r="U1282" i="3"/>
  <c r="W1282" i="3" s="1"/>
  <c r="X1282" i="3" s="1"/>
  <c r="S1282" i="3"/>
  <c r="T1282" i="3" s="1"/>
  <c r="U1281" i="3"/>
  <c r="W1281" i="3" s="1"/>
  <c r="S1281" i="3"/>
  <c r="X1281" i="3" s="1"/>
  <c r="Y1280" i="3"/>
  <c r="X1280" i="3"/>
  <c r="W1280" i="3"/>
  <c r="U1280" i="3"/>
  <c r="V1280" i="3" s="1"/>
  <c r="S1280" i="3"/>
  <c r="W1279" i="3"/>
  <c r="V1279" i="3"/>
  <c r="U1279" i="3"/>
  <c r="S1279" i="3"/>
  <c r="W1278" i="3"/>
  <c r="V1278" i="3"/>
  <c r="U1278" i="3"/>
  <c r="S1278" i="3"/>
  <c r="W1277" i="3"/>
  <c r="V1277" i="3"/>
  <c r="U1277" i="3"/>
  <c r="S1277" i="3"/>
  <c r="V1276" i="3"/>
  <c r="U1276" i="3"/>
  <c r="W1276" i="3" s="1"/>
  <c r="T1276" i="3"/>
  <c r="S1276" i="3"/>
  <c r="U1275" i="3"/>
  <c r="S1275" i="3"/>
  <c r="U1274" i="3"/>
  <c r="W1274" i="3" s="1"/>
  <c r="S1274" i="3"/>
  <c r="U1273" i="3"/>
  <c r="W1273" i="3" s="1"/>
  <c r="S1273" i="3"/>
  <c r="X1273" i="3" s="1"/>
  <c r="X1272" i="3"/>
  <c r="W1272" i="3"/>
  <c r="U1272" i="3"/>
  <c r="V1272" i="3" s="1"/>
  <c r="S1272" i="3"/>
  <c r="W1271" i="3"/>
  <c r="V1271" i="3"/>
  <c r="U1271" i="3"/>
  <c r="S1271" i="3"/>
  <c r="X1270" i="3"/>
  <c r="W1270" i="3"/>
  <c r="V1270" i="3"/>
  <c r="U1270" i="3"/>
  <c r="S1270" i="3"/>
  <c r="W1269" i="3"/>
  <c r="V1269" i="3"/>
  <c r="U1269" i="3"/>
  <c r="S1269" i="3"/>
  <c r="U1268" i="3"/>
  <c r="W1268" i="3" s="1"/>
  <c r="S1268" i="3"/>
  <c r="V1268" i="3" s="1"/>
  <c r="U1267" i="3"/>
  <c r="S1267" i="3"/>
  <c r="U1266" i="3"/>
  <c r="W1266" i="3" s="1"/>
  <c r="S1266" i="3"/>
  <c r="U1265" i="3"/>
  <c r="W1265" i="3" s="1"/>
  <c r="S1265" i="3"/>
  <c r="Y1264" i="3"/>
  <c r="X1264" i="3"/>
  <c r="W1264" i="3"/>
  <c r="U1264" i="3"/>
  <c r="V1264" i="3" s="1"/>
  <c r="S1264" i="3"/>
  <c r="W1263" i="3"/>
  <c r="V1263" i="3"/>
  <c r="U1263" i="3"/>
  <c r="S1263" i="3"/>
  <c r="W1262" i="3"/>
  <c r="Y1262" i="3" s="1"/>
  <c r="V1262" i="3"/>
  <c r="U1262" i="3"/>
  <c r="S1262" i="3"/>
  <c r="T1262" i="3" s="1"/>
  <c r="W1261" i="3"/>
  <c r="V1261" i="3"/>
  <c r="U1261" i="3"/>
  <c r="S1261" i="3"/>
  <c r="V1260" i="3"/>
  <c r="U1260" i="3"/>
  <c r="W1260" i="3" s="1"/>
  <c r="T1260" i="3"/>
  <c r="S1260" i="3"/>
  <c r="T1261" i="3" s="1"/>
  <c r="U1259" i="3"/>
  <c r="S1259" i="3"/>
  <c r="U1258" i="3"/>
  <c r="W1258" i="3" s="1"/>
  <c r="S1258" i="3"/>
  <c r="Y1257" i="3"/>
  <c r="X1257" i="3"/>
  <c r="U1257" i="3"/>
  <c r="W1257" i="3" s="1"/>
  <c r="S1257" i="3"/>
  <c r="X1256" i="3"/>
  <c r="W1256" i="3"/>
  <c r="U1256" i="3"/>
  <c r="V1256" i="3" s="1"/>
  <c r="S1256" i="3"/>
  <c r="W1255" i="3"/>
  <c r="Y1255" i="3" s="1"/>
  <c r="V1255" i="3"/>
  <c r="U1255" i="3"/>
  <c r="S1255" i="3"/>
  <c r="T1256" i="3" s="1"/>
  <c r="X1254" i="3"/>
  <c r="W1254" i="3"/>
  <c r="Y1254" i="3" s="1"/>
  <c r="V1254" i="3"/>
  <c r="U1254" i="3"/>
  <c r="S1254" i="3"/>
  <c r="T1255" i="3" s="1"/>
  <c r="W1253" i="3"/>
  <c r="V1253" i="3"/>
  <c r="U1253" i="3"/>
  <c r="T1253" i="3"/>
  <c r="S1253" i="3"/>
  <c r="T1254" i="3" s="1"/>
  <c r="V1252" i="3"/>
  <c r="U1252" i="3"/>
  <c r="W1252" i="3" s="1"/>
  <c r="S1252" i="3"/>
  <c r="U1251" i="3"/>
  <c r="S1251" i="3"/>
  <c r="U1250" i="3"/>
  <c r="W1250" i="3" s="1"/>
  <c r="S1250" i="3"/>
  <c r="U1249" i="3"/>
  <c r="W1249" i="3" s="1"/>
  <c r="S1249" i="3"/>
  <c r="Y1248" i="3"/>
  <c r="X1248" i="3"/>
  <c r="W1248" i="3"/>
  <c r="U1248" i="3"/>
  <c r="V1248" i="3" s="1"/>
  <c r="S1248" i="3"/>
  <c r="W1247" i="3"/>
  <c r="V1247" i="3"/>
  <c r="U1247" i="3"/>
  <c r="S1247" i="3"/>
  <c r="W1246" i="3"/>
  <c r="V1246" i="3"/>
  <c r="U1246" i="3"/>
  <c r="S1246" i="3"/>
  <c r="T1246" i="3" s="1"/>
  <c r="W1245" i="3"/>
  <c r="V1245" i="3"/>
  <c r="U1245" i="3"/>
  <c r="S1245" i="3"/>
  <c r="V1244" i="3"/>
  <c r="U1244" i="3"/>
  <c r="W1244" i="3" s="1"/>
  <c r="T1244" i="3"/>
  <c r="S1244" i="3"/>
  <c r="T1245" i="3" s="1"/>
  <c r="U1243" i="3"/>
  <c r="S1243" i="3"/>
  <c r="U1242" i="3"/>
  <c r="W1242" i="3" s="1"/>
  <c r="X1242" i="3" s="1"/>
  <c r="S1242" i="3"/>
  <c r="U1241" i="3"/>
  <c r="W1241" i="3" s="1"/>
  <c r="S1241" i="3"/>
  <c r="X1241" i="3" s="1"/>
  <c r="X1240" i="3"/>
  <c r="W1240" i="3"/>
  <c r="U1240" i="3"/>
  <c r="V1240" i="3" s="1"/>
  <c r="Y1240" i="3" s="1"/>
  <c r="S1240" i="3"/>
  <c r="T1241" i="3" s="1"/>
  <c r="W1239" i="3"/>
  <c r="Y1239" i="3" s="1"/>
  <c r="V1239" i="3"/>
  <c r="U1239" i="3"/>
  <c r="S1239" i="3"/>
  <c r="X1238" i="3"/>
  <c r="W1238" i="3"/>
  <c r="V1238" i="3"/>
  <c r="U1238" i="3"/>
  <c r="S1238" i="3"/>
  <c r="W1237" i="3"/>
  <c r="V1237" i="3"/>
  <c r="U1237" i="3"/>
  <c r="T1237" i="3"/>
  <c r="S1237" i="3"/>
  <c r="U1236" i="3"/>
  <c r="W1236" i="3" s="1"/>
  <c r="S1236" i="3"/>
  <c r="T1238" i="3" s="1"/>
  <c r="U1235" i="3"/>
  <c r="S1235" i="3"/>
  <c r="U1234" i="3"/>
  <c r="W1234" i="3" s="1"/>
  <c r="S1234" i="3"/>
  <c r="U1233" i="3"/>
  <c r="W1233" i="3" s="1"/>
  <c r="S1233" i="3"/>
  <c r="X1233" i="3" s="1"/>
  <c r="W1232" i="3"/>
  <c r="X1232" i="3" s="1"/>
  <c r="U1232" i="3"/>
  <c r="V1232" i="3" s="1"/>
  <c r="S1232" i="3"/>
  <c r="W1231" i="3"/>
  <c r="V1231" i="3"/>
  <c r="U1231" i="3"/>
  <c r="S1231" i="3"/>
  <c r="W1230" i="3"/>
  <c r="Y1230" i="3" s="1"/>
  <c r="V1230" i="3"/>
  <c r="U1230" i="3"/>
  <c r="S1230" i="3"/>
  <c r="W1229" i="3"/>
  <c r="U1229" i="3"/>
  <c r="V1229" i="3" s="1"/>
  <c r="S1229" i="3"/>
  <c r="U1228" i="3"/>
  <c r="W1228" i="3" s="1"/>
  <c r="T1228" i="3"/>
  <c r="S1228" i="3"/>
  <c r="T1234" i="3" s="1"/>
  <c r="U1227" i="3"/>
  <c r="S1227" i="3"/>
  <c r="U1226" i="3"/>
  <c r="W1226" i="3" s="1"/>
  <c r="S1226" i="3"/>
  <c r="Y1225" i="3"/>
  <c r="U1225" i="3"/>
  <c r="W1225" i="3" s="1"/>
  <c r="X1225" i="3" s="1"/>
  <c r="S1225" i="3"/>
  <c r="T1226" i="3" s="1"/>
  <c r="X1224" i="3"/>
  <c r="W1224" i="3"/>
  <c r="U1224" i="3"/>
  <c r="V1224" i="3" s="1"/>
  <c r="S1224" i="3"/>
  <c r="W1223" i="3"/>
  <c r="Y1223" i="3" s="1"/>
  <c r="V1223" i="3"/>
  <c r="Y1224" i="3" s="1"/>
  <c r="U1223" i="3"/>
  <c r="S1223" i="3"/>
  <c r="T1223" i="3" s="1"/>
  <c r="X1222" i="3"/>
  <c r="W1222" i="3"/>
  <c r="U1222" i="3"/>
  <c r="V1222" i="3" s="1"/>
  <c r="S1222" i="3"/>
  <c r="W1221" i="3"/>
  <c r="V1221" i="3"/>
  <c r="U1221" i="3"/>
  <c r="T1221" i="3"/>
  <c r="S1221" i="3"/>
  <c r="U1220" i="3"/>
  <c r="W1220" i="3" s="1"/>
  <c r="S1220" i="3"/>
  <c r="T1222" i="3" s="1"/>
  <c r="U1219" i="3"/>
  <c r="S1219" i="3"/>
  <c r="T1219" i="3" s="1"/>
  <c r="U1218" i="3"/>
  <c r="W1218" i="3" s="1"/>
  <c r="S1218" i="3"/>
  <c r="U1217" i="3"/>
  <c r="W1217" i="3" s="1"/>
  <c r="S1217" i="3"/>
  <c r="Y1216" i="3"/>
  <c r="W1216" i="3"/>
  <c r="X1216" i="3" s="1"/>
  <c r="U1216" i="3"/>
  <c r="V1216" i="3" s="1"/>
  <c r="S1216" i="3"/>
  <c r="W1215" i="3"/>
  <c r="V1215" i="3"/>
  <c r="U1215" i="3"/>
  <c r="S1215" i="3"/>
  <c r="W1214" i="3"/>
  <c r="V1214" i="3"/>
  <c r="U1214" i="3"/>
  <c r="S1214" i="3"/>
  <c r="W1213" i="3"/>
  <c r="U1213" i="3"/>
  <c r="V1213" i="3" s="1"/>
  <c r="S1213" i="3"/>
  <c r="U1212" i="3"/>
  <c r="W1212" i="3" s="1"/>
  <c r="T1212" i="3"/>
  <c r="S1212" i="3"/>
  <c r="T1214" i="3" s="1"/>
  <c r="U1211" i="3"/>
  <c r="S1211" i="3"/>
  <c r="Y1210" i="3"/>
  <c r="U1210" i="3"/>
  <c r="W1210" i="3" s="1"/>
  <c r="X1210" i="3" s="1"/>
  <c r="S1210" i="3"/>
  <c r="U1209" i="3"/>
  <c r="W1209" i="3" s="1"/>
  <c r="X1209" i="3" s="1"/>
  <c r="S1209" i="3"/>
  <c r="Y1208" i="3"/>
  <c r="X1208" i="3"/>
  <c r="W1208" i="3"/>
  <c r="U1208" i="3"/>
  <c r="V1208" i="3" s="1"/>
  <c r="S1208" i="3"/>
  <c r="T1208" i="3" s="1"/>
  <c r="W1207" i="3"/>
  <c r="Y1207" i="3" s="1"/>
  <c r="V1207" i="3"/>
  <c r="U1207" i="3"/>
  <c r="S1207" i="3"/>
  <c r="X1206" i="3"/>
  <c r="W1206" i="3"/>
  <c r="U1206" i="3"/>
  <c r="V1206" i="3" s="1"/>
  <c r="S1206" i="3"/>
  <c r="T1207" i="3" s="1"/>
  <c r="W1205" i="3"/>
  <c r="V1205" i="3"/>
  <c r="U1205" i="3"/>
  <c r="T1205" i="3"/>
  <c r="S1205" i="3"/>
  <c r="T1206" i="3" s="1"/>
  <c r="U1204" i="3"/>
  <c r="W1204" i="3" s="1"/>
  <c r="S1204" i="3"/>
  <c r="U1203" i="3"/>
  <c r="S1203" i="3"/>
  <c r="Y1202" i="3"/>
  <c r="U1202" i="3"/>
  <c r="W1202" i="3" s="1"/>
  <c r="X1202" i="3" s="1"/>
  <c r="S1202" i="3"/>
  <c r="U1201" i="3"/>
  <c r="W1201" i="3" s="1"/>
  <c r="S1201" i="3"/>
  <c r="X1201" i="3" s="1"/>
  <c r="Y1200" i="3"/>
  <c r="W1200" i="3"/>
  <c r="X1200" i="3" s="1"/>
  <c r="U1200" i="3"/>
  <c r="V1200" i="3" s="1"/>
  <c r="S1200" i="3"/>
  <c r="W1199" i="3"/>
  <c r="V1199" i="3"/>
  <c r="U1199" i="3"/>
  <c r="S1199" i="3"/>
  <c r="U1198" i="3"/>
  <c r="S1198" i="3"/>
  <c r="U1197" i="3"/>
  <c r="W1197" i="3" s="1"/>
  <c r="T1197" i="3"/>
  <c r="S1197" i="3"/>
  <c r="W1196" i="3"/>
  <c r="V1196" i="3"/>
  <c r="U1196" i="3"/>
  <c r="S1196" i="3"/>
  <c r="T1198" i="3" s="1"/>
  <c r="U1195" i="3"/>
  <c r="W1195" i="3" s="1"/>
  <c r="S1195" i="3"/>
  <c r="T1195" i="3" s="1"/>
  <c r="U1194" i="3"/>
  <c r="S1194" i="3"/>
  <c r="Y1193" i="3"/>
  <c r="X1193" i="3"/>
  <c r="U1193" i="3"/>
  <c r="W1193" i="3" s="1"/>
  <c r="S1193" i="3"/>
  <c r="T1194" i="3" s="1"/>
  <c r="W1192" i="3"/>
  <c r="U1192" i="3"/>
  <c r="V1192" i="3" s="1"/>
  <c r="S1192" i="3"/>
  <c r="X1191" i="3"/>
  <c r="W1191" i="3"/>
  <c r="V1191" i="3"/>
  <c r="U1191" i="3"/>
  <c r="S1191" i="3"/>
  <c r="V1190" i="3"/>
  <c r="U1190" i="3"/>
  <c r="W1190" i="3" s="1"/>
  <c r="S1190" i="3"/>
  <c r="U1189" i="3"/>
  <c r="W1189" i="3" s="1"/>
  <c r="S1189" i="3"/>
  <c r="W1188" i="3"/>
  <c r="U1188" i="3"/>
  <c r="V1188" i="3" s="1"/>
  <c r="S1188" i="3"/>
  <c r="U1187" i="3"/>
  <c r="W1187" i="3" s="1"/>
  <c r="S1187" i="3"/>
  <c r="V1187" i="3" s="1"/>
  <c r="U1186" i="3"/>
  <c r="S1186" i="3"/>
  <c r="U1185" i="3"/>
  <c r="W1185" i="3" s="1"/>
  <c r="T1185" i="3"/>
  <c r="S1185" i="3"/>
  <c r="W1184" i="3"/>
  <c r="Y1184" i="3" s="1"/>
  <c r="U1184" i="3"/>
  <c r="V1184" i="3" s="1"/>
  <c r="S1184" i="3"/>
  <c r="T1184" i="3" s="1"/>
  <c r="Y1183" i="3"/>
  <c r="X1183" i="3"/>
  <c r="W1183" i="3"/>
  <c r="V1183" i="3"/>
  <c r="U1183" i="3"/>
  <c r="S1183" i="3"/>
  <c r="W1182" i="3"/>
  <c r="V1182" i="3"/>
  <c r="U1182" i="3"/>
  <c r="S1182" i="3"/>
  <c r="T1182" i="3" s="1"/>
  <c r="W1181" i="3"/>
  <c r="V1181" i="3"/>
  <c r="U1181" i="3"/>
  <c r="T1181" i="3"/>
  <c r="S1181" i="3"/>
  <c r="U1180" i="3"/>
  <c r="W1180" i="3" s="1"/>
  <c r="T1180" i="3"/>
  <c r="S1180" i="3"/>
  <c r="U1179" i="3"/>
  <c r="T1179" i="3"/>
  <c r="S1179" i="3"/>
  <c r="U1178" i="3"/>
  <c r="S1178" i="3"/>
  <c r="X1177" i="3"/>
  <c r="U1177" i="3"/>
  <c r="W1177" i="3" s="1"/>
  <c r="S1177" i="3"/>
  <c r="X1176" i="3"/>
  <c r="W1176" i="3"/>
  <c r="Y1176" i="3" s="1"/>
  <c r="U1176" i="3"/>
  <c r="S1176" i="3"/>
  <c r="T1177" i="3" s="1"/>
  <c r="Y1175" i="3"/>
  <c r="W1175" i="3"/>
  <c r="X1175" i="3" s="1"/>
  <c r="V1175" i="3"/>
  <c r="U1175" i="3"/>
  <c r="S1175" i="3"/>
  <c r="X1174" i="3"/>
  <c r="W1174" i="3"/>
  <c r="U1174" i="3"/>
  <c r="V1174" i="3" s="1"/>
  <c r="S1174" i="3"/>
  <c r="U1173" i="3"/>
  <c r="T1173" i="3"/>
  <c r="S1173" i="3"/>
  <c r="U1172" i="3"/>
  <c r="T1172" i="3"/>
  <c r="S1172" i="3"/>
  <c r="T1174" i="3" s="1"/>
  <c r="U1171" i="3"/>
  <c r="W1171" i="3" s="1"/>
  <c r="S1171" i="3"/>
  <c r="U1170" i="3"/>
  <c r="T1170" i="3"/>
  <c r="S1170" i="3"/>
  <c r="X1169" i="3"/>
  <c r="U1169" i="3"/>
  <c r="W1169" i="3" s="1"/>
  <c r="S1169" i="3"/>
  <c r="Y1168" i="3"/>
  <c r="X1168" i="3"/>
  <c r="W1168" i="3"/>
  <c r="U1168" i="3"/>
  <c r="V1168" i="3" s="1"/>
  <c r="S1168" i="3"/>
  <c r="W1167" i="3"/>
  <c r="Y1167" i="3" s="1"/>
  <c r="V1167" i="3"/>
  <c r="U1167" i="3"/>
  <c r="S1167" i="3"/>
  <c r="X1166" i="3"/>
  <c r="U1166" i="3"/>
  <c r="W1166" i="3" s="1"/>
  <c r="Y1166" i="3" s="1"/>
  <c r="S1166" i="3"/>
  <c r="T1167" i="3" s="1"/>
  <c r="W1165" i="3"/>
  <c r="X1165" i="3" s="1"/>
  <c r="V1165" i="3"/>
  <c r="U1165" i="3"/>
  <c r="S1165" i="3"/>
  <c r="X1164" i="3"/>
  <c r="W1164" i="3"/>
  <c r="U1164" i="3"/>
  <c r="V1164" i="3" s="1"/>
  <c r="S1164" i="3"/>
  <c r="U1163" i="3"/>
  <c r="S1163" i="3"/>
  <c r="V1162" i="3"/>
  <c r="U1162" i="3"/>
  <c r="W1162" i="3" s="1"/>
  <c r="S1162" i="3"/>
  <c r="U1161" i="3"/>
  <c r="S1161" i="3"/>
  <c r="W1160" i="3"/>
  <c r="U1160" i="3"/>
  <c r="V1160" i="3" s="1"/>
  <c r="S1160" i="3"/>
  <c r="Y1159" i="3"/>
  <c r="X1159" i="3"/>
  <c r="W1159" i="3"/>
  <c r="U1159" i="3"/>
  <c r="S1159" i="3"/>
  <c r="T1157" i="3" s="1"/>
  <c r="Y1158" i="3"/>
  <c r="W1158" i="3"/>
  <c r="X1158" i="3" s="1"/>
  <c r="V1158" i="3"/>
  <c r="U1158" i="3"/>
  <c r="S1158" i="3"/>
  <c r="W1157" i="3"/>
  <c r="Y1157" i="3" s="1"/>
  <c r="U1157" i="3"/>
  <c r="V1157" i="3" s="1"/>
  <c r="S1157" i="3"/>
  <c r="U1156" i="3"/>
  <c r="W1156" i="3" s="1"/>
  <c r="S1156" i="3"/>
  <c r="W1155" i="3"/>
  <c r="U1155" i="3"/>
  <c r="V1155" i="3" s="1"/>
  <c r="S1155" i="3"/>
  <c r="T1153" i="3" s="1"/>
  <c r="U1154" i="3"/>
  <c r="S1154" i="3"/>
  <c r="U1153" i="3"/>
  <c r="S1153" i="3"/>
  <c r="Y1152" i="3"/>
  <c r="X1152" i="3"/>
  <c r="W1152" i="3"/>
  <c r="U1152" i="3"/>
  <c r="S1152" i="3"/>
  <c r="W1151" i="3"/>
  <c r="X1151" i="3" s="1"/>
  <c r="V1151" i="3"/>
  <c r="U1151" i="3"/>
  <c r="S1151" i="3"/>
  <c r="U1150" i="3"/>
  <c r="V1150" i="3" s="1"/>
  <c r="S1150" i="3"/>
  <c r="U1149" i="3"/>
  <c r="W1149" i="3" s="1"/>
  <c r="S1149" i="3"/>
  <c r="X1148" i="3"/>
  <c r="U1148" i="3"/>
  <c r="W1148" i="3" s="1"/>
  <c r="S1148" i="3"/>
  <c r="T1148" i="3" s="1"/>
  <c r="U1147" i="3"/>
  <c r="W1147" i="3" s="1"/>
  <c r="S1147" i="3"/>
  <c r="V1146" i="3"/>
  <c r="U1146" i="3"/>
  <c r="W1146" i="3" s="1"/>
  <c r="S1146" i="3"/>
  <c r="U1145" i="3"/>
  <c r="S1145" i="3"/>
  <c r="W1144" i="3"/>
  <c r="X1144" i="3" s="1"/>
  <c r="U1144" i="3"/>
  <c r="V1144" i="3" s="1"/>
  <c r="S1144" i="3"/>
  <c r="W1143" i="3"/>
  <c r="V1143" i="3"/>
  <c r="U1143" i="3"/>
  <c r="S1143" i="3"/>
  <c r="V1142" i="3"/>
  <c r="U1142" i="3"/>
  <c r="W1142" i="3" s="1"/>
  <c r="S1142" i="3"/>
  <c r="U1141" i="3"/>
  <c r="W1141" i="3" s="1"/>
  <c r="T1141" i="3"/>
  <c r="S1141" i="3"/>
  <c r="W1140" i="3"/>
  <c r="V1140" i="3"/>
  <c r="U1140" i="3"/>
  <c r="S1140" i="3"/>
  <c r="T1140" i="3" s="1"/>
  <c r="W1139" i="3"/>
  <c r="V1139" i="3"/>
  <c r="U1139" i="3"/>
  <c r="S1139" i="3"/>
  <c r="T1139" i="3" s="1"/>
  <c r="U1138" i="3"/>
  <c r="W1138" i="3" s="1"/>
  <c r="T1138" i="3"/>
  <c r="S1138" i="3"/>
  <c r="U1137" i="3"/>
  <c r="S1137" i="3"/>
  <c r="W1136" i="3"/>
  <c r="Y1136" i="3" s="1"/>
  <c r="U1136" i="3"/>
  <c r="T1136" i="3"/>
  <c r="S1136" i="3"/>
  <c r="T1137" i="3" s="1"/>
  <c r="W1135" i="3"/>
  <c r="V1135" i="3"/>
  <c r="U1135" i="3"/>
  <c r="S1135" i="3"/>
  <c r="Y1134" i="3"/>
  <c r="X1134" i="3"/>
  <c r="U1134" i="3"/>
  <c r="W1134" i="3" s="1"/>
  <c r="S1134" i="3"/>
  <c r="T1134" i="3" s="1"/>
  <c r="W1133" i="3"/>
  <c r="X1133" i="3" s="1"/>
  <c r="V1133" i="3"/>
  <c r="U1133" i="3"/>
  <c r="S1133" i="3"/>
  <c r="X1132" i="3"/>
  <c r="W1132" i="3"/>
  <c r="U1132" i="3"/>
  <c r="V1132" i="3" s="1"/>
  <c r="T1132" i="3"/>
  <c r="S1132" i="3"/>
  <c r="U1131" i="3"/>
  <c r="T1131" i="3"/>
  <c r="S1131" i="3"/>
  <c r="T1133" i="3" s="1"/>
  <c r="Y1130" i="3"/>
  <c r="V1130" i="3"/>
  <c r="U1130" i="3"/>
  <c r="W1130" i="3" s="1"/>
  <c r="S1130" i="3"/>
  <c r="T1130" i="3" s="1"/>
  <c r="U1129" i="3"/>
  <c r="S1129" i="3"/>
  <c r="W1128" i="3"/>
  <c r="U1128" i="3"/>
  <c r="V1128" i="3" s="1"/>
  <c r="S1128" i="3"/>
  <c r="X1127" i="3"/>
  <c r="W1127" i="3"/>
  <c r="V1127" i="3"/>
  <c r="U1127" i="3"/>
  <c r="S1127" i="3"/>
  <c r="W1126" i="3"/>
  <c r="X1126" i="3" s="1"/>
  <c r="V1126" i="3"/>
  <c r="U1126" i="3"/>
  <c r="S1126" i="3"/>
  <c r="X1125" i="3"/>
  <c r="W1125" i="3"/>
  <c r="Y1125" i="3" s="1"/>
  <c r="U1125" i="3"/>
  <c r="V1125" i="3" s="1"/>
  <c r="S1125" i="3"/>
  <c r="U1124" i="3"/>
  <c r="W1124" i="3" s="1"/>
  <c r="S1124" i="3"/>
  <c r="T1128" i="3" s="1"/>
  <c r="W1123" i="3"/>
  <c r="U1123" i="3"/>
  <c r="V1123" i="3" s="1"/>
  <c r="S1123" i="3"/>
  <c r="U1122" i="3"/>
  <c r="S1122" i="3"/>
  <c r="U1121" i="3"/>
  <c r="T1121" i="3"/>
  <c r="S1121" i="3"/>
  <c r="X1120" i="3"/>
  <c r="W1120" i="3"/>
  <c r="U1120" i="3"/>
  <c r="V1120" i="3" s="1"/>
  <c r="S1120" i="3"/>
  <c r="W1119" i="3"/>
  <c r="X1119" i="3" s="1"/>
  <c r="V1119" i="3"/>
  <c r="U1119" i="3"/>
  <c r="S1119" i="3"/>
  <c r="U1118" i="3"/>
  <c r="V1118" i="3" s="1"/>
  <c r="S1118" i="3"/>
  <c r="V1117" i="3"/>
  <c r="U1117" i="3"/>
  <c r="W1117" i="3" s="1"/>
  <c r="S1117" i="3"/>
  <c r="X1116" i="3"/>
  <c r="U1116" i="3"/>
  <c r="W1116" i="3" s="1"/>
  <c r="Y1116" i="3" s="1"/>
  <c r="S1116" i="3"/>
  <c r="U1115" i="3"/>
  <c r="W1115" i="3" s="1"/>
  <c r="S1115" i="3"/>
  <c r="U1114" i="3"/>
  <c r="W1114" i="3" s="1"/>
  <c r="S1114" i="3"/>
  <c r="T1116" i="3" s="1"/>
  <c r="U1113" i="3"/>
  <c r="S1113" i="3"/>
  <c r="T1113" i="3" s="1"/>
  <c r="W1112" i="3"/>
  <c r="X1112" i="3" s="1"/>
  <c r="U1112" i="3"/>
  <c r="V1112" i="3" s="1"/>
  <c r="S1112" i="3"/>
  <c r="X1111" i="3"/>
  <c r="W1111" i="3"/>
  <c r="Y1111" i="3" s="1"/>
  <c r="U1111" i="3"/>
  <c r="S1111" i="3"/>
  <c r="V1110" i="3"/>
  <c r="U1110" i="3"/>
  <c r="W1110" i="3" s="1"/>
  <c r="S1110" i="3"/>
  <c r="X1109" i="3"/>
  <c r="U1109" i="3"/>
  <c r="W1109" i="3" s="1"/>
  <c r="S1109" i="3"/>
  <c r="W1108" i="3"/>
  <c r="V1108" i="3"/>
  <c r="U1108" i="3"/>
  <c r="S1108" i="3"/>
  <c r="W1107" i="3"/>
  <c r="U1107" i="3"/>
  <c r="T1107" i="3"/>
  <c r="S1107" i="3"/>
  <c r="V1107" i="3" s="1"/>
  <c r="U1106" i="3"/>
  <c r="W1106" i="3" s="1"/>
  <c r="X1106" i="3" s="1"/>
  <c r="S1106" i="3"/>
  <c r="T1109" i="3" s="1"/>
  <c r="U1105" i="3"/>
  <c r="S1105" i="3"/>
  <c r="X1104" i="3"/>
  <c r="W1104" i="3"/>
  <c r="U1104" i="3"/>
  <c r="V1104" i="3" s="1"/>
  <c r="S1104" i="3"/>
  <c r="T1104" i="3" s="1"/>
  <c r="W1103" i="3"/>
  <c r="Y1103" i="3" s="1"/>
  <c r="V1103" i="3"/>
  <c r="U1103" i="3"/>
  <c r="S1103" i="3"/>
  <c r="X1102" i="3"/>
  <c r="U1102" i="3"/>
  <c r="W1102" i="3" s="1"/>
  <c r="S1102" i="3"/>
  <c r="Y1101" i="3"/>
  <c r="W1101" i="3"/>
  <c r="X1101" i="3" s="1"/>
  <c r="V1101" i="3"/>
  <c r="U1101" i="3"/>
  <c r="S1101" i="3"/>
  <c r="U1100" i="3"/>
  <c r="V1100" i="3" s="1"/>
  <c r="T1100" i="3"/>
  <c r="S1100" i="3"/>
  <c r="U1099" i="3"/>
  <c r="T1099" i="3"/>
  <c r="S1099" i="3"/>
  <c r="T1102" i="3" s="1"/>
  <c r="V1098" i="3"/>
  <c r="U1098" i="3"/>
  <c r="W1098" i="3" s="1"/>
  <c r="S1098" i="3"/>
  <c r="U1097" i="3"/>
  <c r="T1097" i="3"/>
  <c r="S1097" i="3"/>
  <c r="T1093" i="3" s="1"/>
  <c r="W1096" i="3"/>
  <c r="U1096" i="3"/>
  <c r="V1096" i="3" s="1"/>
  <c r="S1096" i="3"/>
  <c r="Y1095" i="3"/>
  <c r="X1095" i="3"/>
  <c r="W1095" i="3"/>
  <c r="U1095" i="3"/>
  <c r="S1095" i="3"/>
  <c r="Y1094" i="3"/>
  <c r="W1094" i="3"/>
  <c r="X1094" i="3" s="1"/>
  <c r="V1094" i="3"/>
  <c r="U1094" i="3"/>
  <c r="S1094" i="3"/>
  <c r="X1093" i="3"/>
  <c r="W1093" i="3"/>
  <c r="Y1093" i="3" s="1"/>
  <c r="U1093" i="3"/>
  <c r="V1093" i="3" s="1"/>
  <c r="S1093" i="3"/>
  <c r="U1092" i="3"/>
  <c r="W1092" i="3" s="1"/>
  <c r="S1092" i="3"/>
  <c r="T1089" i="3" s="1"/>
  <c r="W1091" i="3"/>
  <c r="U1091" i="3"/>
  <c r="V1091" i="3" s="1"/>
  <c r="S1091" i="3"/>
  <c r="T1090" i="3" s="1"/>
  <c r="U1090" i="3"/>
  <c r="S1090" i="3"/>
  <c r="U1089" i="3"/>
  <c r="S1089" i="3"/>
  <c r="X1088" i="3"/>
  <c r="W1088" i="3"/>
  <c r="U1088" i="3"/>
  <c r="V1088" i="3" s="1"/>
  <c r="S1088" i="3"/>
  <c r="T1088" i="3" s="1"/>
  <c r="W1087" i="3"/>
  <c r="X1087" i="3" s="1"/>
  <c r="V1087" i="3"/>
  <c r="U1087" i="3"/>
  <c r="S1087" i="3"/>
  <c r="U1086" i="3"/>
  <c r="V1086" i="3" s="1"/>
  <c r="S1086" i="3"/>
  <c r="T1086" i="3" s="1"/>
  <c r="V1085" i="3"/>
  <c r="U1085" i="3"/>
  <c r="W1085" i="3" s="1"/>
  <c r="S1085" i="3"/>
  <c r="U1084" i="3"/>
  <c r="W1084" i="3" s="1"/>
  <c r="S1084" i="3"/>
  <c r="T1085" i="3" s="1"/>
  <c r="V1083" i="3"/>
  <c r="U1083" i="3"/>
  <c r="W1083" i="3" s="1"/>
  <c r="S1083" i="3"/>
  <c r="T1083" i="3" s="1"/>
  <c r="U1082" i="3"/>
  <c r="W1082" i="3" s="1"/>
  <c r="S1082" i="3"/>
  <c r="U1081" i="3"/>
  <c r="S1081" i="3"/>
  <c r="Y1080" i="3"/>
  <c r="W1080" i="3"/>
  <c r="X1080" i="3" s="1"/>
  <c r="U1080" i="3"/>
  <c r="V1080" i="3" s="1"/>
  <c r="S1080" i="3"/>
  <c r="W1079" i="3"/>
  <c r="V1079" i="3"/>
  <c r="U1079" i="3"/>
  <c r="S1079" i="3"/>
  <c r="X1079" i="3" s="1"/>
  <c r="V1078" i="3"/>
  <c r="U1078" i="3"/>
  <c r="W1078" i="3" s="1"/>
  <c r="S1078" i="3"/>
  <c r="U1077" i="3"/>
  <c r="W1077" i="3" s="1"/>
  <c r="T1077" i="3"/>
  <c r="S1077" i="3"/>
  <c r="W1076" i="3"/>
  <c r="V1076" i="3"/>
  <c r="U1076" i="3"/>
  <c r="S1076" i="3"/>
  <c r="W1075" i="3"/>
  <c r="V1075" i="3"/>
  <c r="U1075" i="3"/>
  <c r="T1075" i="3"/>
  <c r="S1075" i="3"/>
  <c r="T1076" i="3" s="1"/>
  <c r="U1074" i="3"/>
  <c r="W1074" i="3" s="1"/>
  <c r="T1074" i="3"/>
  <c r="S1074" i="3"/>
  <c r="U1073" i="3"/>
  <c r="S1073" i="3"/>
  <c r="T1073" i="3" s="1"/>
  <c r="X1072" i="3"/>
  <c r="W1072" i="3"/>
  <c r="U1072" i="3"/>
  <c r="V1072" i="3" s="1"/>
  <c r="T1072" i="3"/>
  <c r="S1072" i="3"/>
  <c r="W1071" i="3"/>
  <c r="V1071" i="3"/>
  <c r="U1071" i="3"/>
  <c r="S1071" i="3"/>
  <c r="Y1070" i="3"/>
  <c r="U1070" i="3"/>
  <c r="W1070" i="3" s="1"/>
  <c r="X1070" i="3" s="1"/>
  <c r="S1070" i="3"/>
  <c r="T1070" i="3" s="1"/>
  <c r="W1069" i="3"/>
  <c r="X1069" i="3" s="1"/>
  <c r="V1069" i="3"/>
  <c r="U1069" i="3"/>
  <c r="T1069" i="3"/>
  <c r="S1069" i="3"/>
  <c r="X1068" i="3"/>
  <c r="W1068" i="3"/>
  <c r="Y1068" i="3" s="1"/>
  <c r="U1068" i="3"/>
  <c r="V1068" i="3" s="1"/>
  <c r="T1068" i="3"/>
  <c r="S1068" i="3"/>
  <c r="U1067" i="3"/>
  <c r="T1067" i="3"/>
  <c r="S1067" i="3"/>
  <c r="V1066" i="3"/>
  <c r="U1066" i="3"/>
  <c r="W1066" i="3" s="1"/>
  <c r="S1066" i="3"/>
  <c r="U1065" i="3"/>
  <c r="S1065" i="3"/>
  <c r="W1064" i="3"/>
  <c r="Y1064" i="3" s="1"/>
  <c r="U1064" i="3"/>
  <c r="V1064" i="3" s="1"/>
  <c r="T1064" i="3"/>
  <c r="S1064" i="3"/>
  <c r="Y1063" i="3"/>
  <c r="X1063" i="3"/>
  <c r="W1063" i="3"/>
  <c r="U1063" i="3"/>
  <c r="S1063" i="3"/>
  <c r="W1062" i="3"/>
  <c r="X1062" i="3" s="1"/>
  <c r="V1062" i="3"/>
  <c r="U1062" i="3"/>
  <c r="S1062" i="3"/>
  <c r="W1061" i="3"/>
  <c r="U1061" i="3"/>
  <c r="V1061" i="3" s="1"/>
  <c r="S1061" i="3"/>
  <c r="V1060" i="3"/>
  <c r="U1060" i="3"/>
  <c r="W1060" i="3" s="1"/>
  <c r="S1060" i="3"/>
  <c r="T1061" i="3" s="1"/>
  <c r="W1059" i="3"/>
  <c r="U1059" i="3"/>
  <c r="V1059" i="3" s="1"/>
  <c r="S1059" i="3"/>
  <c r="T1059" i="3" s="1"/>
  <c r="U1058" i="3"/>
  <c r="T1058" i="3"/>
  <c r="S1058" i="3"/>
  <c r="U1057" i="3"/>
  <c r="S1057" i="3"/>
  <c r="W1056" i="3"/>
  <c r="U1056" i="3"/>
  <c r="V1056" i="3" s="1"/>
  <c r="S1056" i="3"/>
  <c r="T1056" i="3" s="1"/>
  <c r="Y1055" i="3"/>
  <c r="W1055" i="3"/>
  <c r="X1055" i="3" s="1"/>
  <c r="V1055" i="3"/>
  <c r="U1055" i="3"/>
  <c r="S1055" i="3"/>
  <c r="W1054" i="3"/>
  <c r="U1054" i="3"/>
  <c r="V1054" i="3" s="1"/>
  <c r="S1054" i="3"/>
  <c r="U1053" i="3"/>
  <c r="W1053" i="3" s="1"/>
  <c r="S1053" i="3"/>
  <c r="U1052" i="3"/>
  <c r="W1052" i="3" s="1"/>
  <c r="Y1052" i="3" s="1"/>
  <c r="T1052" i="3"/>
  <c r="S1052" i="3"/>
  <c r="T1053" i="3" s="1"/>
  <c r="V1051" i="3"/>
  <c r="U1051" i="3"/>
  <c r="W1051" i="3" s="1"/>
  <c r="S1051" i="3"/>
  <c r="V1050" i="3"/>
  <c r="U1050" i="3"/>
  <c r="W1050" i="3" s="1"/>
  <c r="S1050" i="3"/>
  <c r="U1049" i="3"/>
  <c r="S1049" i="3"/>
  <c r="W1048" i="3"/>
  <c r="X1048" i="3" s="1"/>
  <c r="U1048" i="3"/>
  <c r="V1048" i="3" s="1"/>
  <c r="S1048" i="3"/>
  <c r="W1047" i="3"/>
  <c r="V1047" i="3"/>
  <c r="U1047" i="3"/>
  <c r="S1047" i="3"/>
  <c r="V1046" i="3"/>
  <c r="U1046" i="3"/>
  <c r="W1046" i="3" s="1"/>
  <c r="S1046" i="3"/>
  <c r="X1045" i="3"/>
  <c r="U1045" i="3"/>
  <c r="W1045" i="3" s="1"/>
  <c r="T1045" i="3"/>
  <c r="S1045" i="3"/>
  <c r="W1044" i="3"/>
  <c r="V1044" i="3"/>
  <c r="U1044" i="3"/>
  <c r="S1044" i="3"/>
  <c r="W1043" i="3"/>
  <c r="V1043" i="3"/>
  <c r="U1043" i="3"/>
  <c r="S1043" i="3"/>
  <c r="U1042" i="3"/>
  <c r="W1042" i="3" s="1"/>
  <c r="S1042" i="3"/>
  <c r="T1042" i="3" s="1"/>
  <c r="U1041" i="3"/>
  <c r="S1041" i="3"/>
  <c r="T1041" i="3" s="1"/>
  <c r="W1040" i="3"/>
  <c r="U1040" i="3"/>
  <c r="V1040" i="3" s="1"/>
  <c r="S1040" i="3"/>
  <c r="T1040" i="3" s="1"/>
  <c r="W1039" i="3"/>
  <c r="Y1039" i="3" s="1"/>
  <c r="V1039" i="3"/>
  <c r="U1039" i="3"/>
  <c r="S1039" i="3"/>
  <c r="Y1038" i="3"/>
  <c r="X1038" i="3"/>
  <c r="U1038" i="3"/>
  <c r="W1038" i="3" s="1"/>
  <c r="S1038" i="3"/>
  <c r="T1039" i="3" s="1"/>
  <c r="Y1037" i="3"/>
  <c r="W1037" i="3"/>
  <c r="X1037" i="3" s="1"/>
  <c r="V1037" i="3"/>
  <c r="U1037" i="3"/>
  <c r="S1037" i="3"/>
  <c r="U1036" i="3"/>
  <c r="V1036" i="3" s="1"/>
  <c r="T1036" i="3"/>
  <c r="S1036" i="3"/>
  <c r="U1035" i="3"/>
  <c r="S1035" i="3"/>
  <c r="V1034" i="3"/>
  <c r="U1034" i="3"/>
  <c r="W1034" i="3" s="1"/>
  <c r="S1034" i="3"/>
  <c r="U1033" i="3"/>
  <c r="T1033" i="3"/>
  <c r="S1033" i="3"/>
  <c r="W1032" i="3"/>
  <c r="Y1032" i="3" s="1"/>
  <c r="U1032" i="3"/>
  <c r="V1032" i="3" s="1"/>
  <c r="T1032" i="3"/>
  <c r="S1032" i="3"/>
  <c r="Y1031" i="3"/>
  <c r="X1031" i="3"/>
  <c r="W1031" i="3"/>
  <c r="U1031" i="3"/>
  <c r="S1031" i="3"/>
  <c r="W1030" i="3"/>
  <c r="V1030" i="3"/>
  <c r="U1030" i="3"/>
  <c r="S1030" i="3"/>
  <c r="X1029" i="3"/>
  <c r="W1029" i="3"/>
  <c r="U1029" i="3"/>
  <c r="V1029" i="3" s="1"/>
  <c r="T1029" i="3"/>
  <c r="S1029" i="3"/>
  <c r="V1028" i="3"/>
  <c r="U1028" i="3"/>
  <c r="W1028" i="3" s="1"/>
  <c r="S1028" i="3"/>
  <c r="W1027" i="3"/>
  <c r="U1027" i="3"/>
  <c r="V1027" i="3" s="1"/>
  <c r="S1027" i="3"/>
  <c r="T1027" i="3" s="1"/>
  <c r="U1026" i="3"/>
  <c r="T1026" i="3"/>
  <c r="S1026" i="3"/>
  <c r="U1025" i="3"/>
  <c r="T1025" i="3"/>
  <c r="S1025" i="3"/>
  <c r="W1024" i="3"/>
  <c r="U1024" i="3"/>
  <c r="V1024" i="3" s="1"/>
  <c r="S1024" i="3"/>
  <c r="T1024" i="3" s="1"/>
  <c r="W1023" i="3"/>
  <c r="X1023" i="3" s="1"/>
  <c r="V1023" i="3"/>
  <c r="U1023" i="3"/>
  <c r="S1023" i="3"/>
  <c r="X1022" i="3"/>
  <c r="W1022" i="3"/>
  <c r="Y1022" i="3" s="1"/>
  <c r="U1022" i="3"/>
  <c r="V1022" i="3" s="1"/>
  <c r="S1022" i="3"/>
  <c r="V1021" i="3"/>
  <c r="U1021" i="3"/>
  <c r="W1021" i="3" s="1"/>
  <c r="S1021" i="3"/>
  <c r="U1020" i="3"/>
  <c r="W1020" i="3" s="1"/>
  <c r="T1020" i="3"/>
  <c r="S1020" i="3"/>
  <c r="T1021" i="3" s="1"/>
  <c r="U1019" i="3"/>
  <c r="W1019" i="3" s="1"/>
  <c r="S1019" i="3"/>
  <c r="U1018" i="3"/>
  <c r="W1018" i="3" s="1"/>
  <c r="S1018" i="3"/>
  <c r="U1017" i="3"/>
  <c r="S1017" i="3"/>
  <c r="W1016" i="3"/>
  <c r="X1016" i="3" s="1"/>
  <c r="U1016" i="3"/>
  <c r="V1016" i="3" s="1"/>
  <c r="S1016" i="3"/>
  <c r="X1015" i="3"/>
  <c r="W1015" i="3"/>
  <c r="V1015" i="3"/>
  <c r="U1015" i="3"/>
  <c r="S1015" i="3"/>
  <c r="T1016" i="3" s="1"/>
  <c r="U1014" i="3"/>
  <c r="S1014" i="3"/>
  <c r="U1013" i="3"/>
  <c r="S1013" i="3"/>
  <c r="W1012" i="3"/>
  <c r="V1012" i="3"/>
  <c r="U1012" i="3"/>
  <c r="S1012" i="3"/>
  <c r="W1011" i="3"/>
  <c r="U1011" i="3"/>
  <c r="S1011" i="3"/>
  <c r="U1010" i="3"/>
  <c r="T1010" i="3"/>
  <c r="S1010" i="3"/>
  <c r="U1009" i="3"/>
  <c r="S1009" i="3"/>
  <c r="W1008" i="3"/>
  <c r="U1008" i="3"/>
  <c r="V1008" i="3" s="1"/>
  <c r="T1008" i="3"/>
  <c r="S1008" i="3"/>
  <c r="W1007" i="3"/>
  <c r="V1007" i="3"/>
  <c r="U1007" i="3"/>
  <c r="S1007" i="3"/>
  <c r="U1006" i="3"/>
  <c r="S1006" i="3"/>
  <c r="Y1005" i="3"/>
  <c r="X1005" i="3"/>
  <c r="W1005" i="3"/>
  <c r="V1005" i="3"/>
  <c r="U1005" i="3"/>
  <c r="T1005" i="3"/>
  <c r="S1005" i="3"/>
  <c r="T1006" i="3" s="1"/>
  <c r="W1004" i="3"/>
  <c r="V1004" i="3"/>
  <c r="U1004" i="3"/>
  <c r="T1004" i="3"/>
  <c r="S1004" i="3"/>
  <c r="V1003" i="3"/>
  <c r="U1003" i="3"/>
  <c r="W1003" i="3" s="1"/>
  <c r="S1003" i="3"/>
  <c r="T1003" i="3" s="1"/>
  <c r="V1002" i="3"/>
  <c r="U1002" i="3"/>
  <c r="W1002" i="3" s="1"/>
  <c r="S1002" i="3"/>
  <c r="T1001" i="3" s="1"/>
  <c r="U1001" i="3"/>
  <c r="S1001" i="3"/>
  <c r="W1000" i="3"/>
  <c r="U1000" i="3"/>
  <c r="V1000" i="3" s="1"/>
  <c r="T1000" i="3"/>
  <c r="S1000" i="3"/>
  <c r="W999" i="3"/>
  <c r="V999" i="3"/>
  <c r="U999" i="3"/>
  <c r="S999" i="3"/>
  <c r="X999" i="3" s="1"/>
  <c r="Y998" i="3"/>
  <c r="X998" i="3"/>
  <c r="W998" i="3"/>
  <c r="Y999" i="3" s="1"/>
  <c r="V998" i="3"/>
  <c r="U998" i="3"/>
  <c r="S998" i="3"/>
  <c r="W997" i="3"/>
  <c r="V997" i="3"/>
  <c r="U997" i="3"/>
  <c r="S997" i="3"/>
  <c r="U996" i="3"/>
  <c r="W996" i="3" s="1"/>
  <c r="S996" i="3"/>
  <c r="T995" i="3" s="1"/>
  <c r="W995" i="3"/>
  <c r="U995" i="3"/>
  <c r="V995" i="3" s="1"/>
  <c r="S995" i="3"/>
  <c r="U994" i="3"/>
  <c r="S994" i="3"/>
  <c r="U993" i="3"/>
  <c r="S993" i="3"/>
  <c r="Y992" i="3"/>
  <c r="X992" i="3"/>
  <c r="W992" i="3"/>
  <c r="U992" i="3"/>
  <c r="S992" i="3"/>
  <c r="T992" i="3" s="1"/>
  <c r="W991" i="3"/>
  <c r="V991" i="3"/>
  <c r="U991" i="3"/>
  <c r="S991" i="3"/>
  <c r="U990" i="3"/>
  <c r="W990" i="3" s="1"/>
  <c r="S990" i="3"/>
  <c r="W989" i="3"/>
  <c r="V989" i="3"/>
  <c r="U989" i="3"/>
  <c r="S989" i="3"/>
  <c r="U988" i="3"/>
  <c r="S988" i="3"/>
  <c r="T988" i="3" s="1"/>
  <c r="W987" i="3"/>
  <c r="U987" i="3"/>
  <c r="V987" i="3" s="1"/>
  <c r="S987" i="3"/>
  <c r="U986" i="3"/>
  <c r="T986" i="3"/>
  <c r="S986" i="3"/>
  <c r="T989" i="3" s="1"/>
  <c r="U985" i="3"/>
  <c r="S985" i="3"/>
  <c r="W984" i="3"/>
  <c r="U984" i="3"/>
  <c r="V984" i="3" s="1"/>
  <c r="S984" i="3"/>
  <c r="W983" i="3"/>
  <c r="V983" i="3"/>
  <c r="U983" i="3"/>
  <c r="S983" i="3"/>
  <c r="W982" i="3"/>
  <c r="Y983" i="3" s="1"/>
  <c r="U982" i="3"/>
  <c r="V982" i="3" s="1"/>
  <c r="S982" i="3"/>
  <c r="U981" i="3"/>
  <c r="T981" i="3"/>
  <c r="S981" i="3"/>
  <c r="W980" i="3"/>
  <c r="Y980" i="3" s="1"/>
  <c r="U980" i="3"/>
  <c r="S980" i="3"/>
  <c r="T980" i="3" s="1"/>
  <c r="W979" i="3"/>
  <c r="V979" i="3"/>
  <c r="U979" i="3"/>
  <c r="S979" i="3"/>
  <c r="U978" i="3"/>
  <c r="S978" i="3"/>
  <c r="T979" i="3" s="1"/>
  <c r="U977" i="3"/>
  <c r="S977" i="3"/>
  <c r="W976" i="3"/>
  <c r="U976" i="3"/>
  <c r="V976" i="3" s="1"/>
  <c r="T976" i="3"/>
  <c r="S976" i="3"/>
  <c r="X976" i="3" s="1"/>
  <c r="W975" i="3"/>
  <c r="V975" i="3"/>
  <c r="U975" i="3"/>
  <c r="S975" i="3"/>
  <c r="U974" i="3"/>
  <c r="S974" i="3"/>
  <c r="T974" i="3" s="1"/>
  <c r="W973" i="3"/>
  <c r="X973" i="3" s="1"/>
  <c r="V973" i="3"/>
  <c r="U973" i="3"/>
  <c r="S973" i="3"/>
  <c r="W972" i="3"/>
  <c r="Y972" i="3" s="1"/>
  <c r="V972" i="3"/>
  <c r="U972" i="3"/>
  <c r="S972" i="3"/>
  <c r="U971" i="3"/>
  <c r="W971" i="3" s="1"/>
  <c r="S971" i="3"/>
  <c r="V970" i="3"/>
  <c r="U970" i="3"/>
  <c r="W970" i="3" s="1"/>
  <c r="S970" i="3"/>
  <c r="U969" i="3"/>
  <c r="T969" i="3"/>
  <c r="S969" i="3"/>
  <c r="T968" i="3" s="1"/>
  <c r="W968" i="3"/>
  <c r="U968" i="3"/>
  <c r="V968" i="3" s="1"/>
  <c r="S968" i="3"/>
  <c r="X967" i="3"/>
  <c r="W967" i="3"/>
  <c r="V967" i="3"/>
  <c r="U967" i="3"/>
  <c r="S967" i="3"/>
  <c r="W966" i="3"/>
  <c r="Y966" i="3" s="1"/>
  <c r="V966" i="3"/>
  <c r="U966" i="3"/>
  <c r="S966" i="3"/>
  <c r="U965" i="3"/>
  <c r="W965" i="3" s="1"/>
  <c r="T965" i="3"/>
  <c r="S965" i="3"/>
  <c r="W964" i="3"/>
  <c r="U964" i="3"/>
  <c r="V964" i="3" s="1"/>
  <c r="S964" i="3"/>
  <c r="W963" i="3"/>
  <c r="U963" i="3"/>
  <c r="V963" i="3" s="1"/>
  <c r="T963" i="3"/>
  <c r="S963" i="3"/>
  <c r="T964" i="3" s="1"/>
  <c r="V962" i="3"/>
  <c r="U962" i="3"/>
  <c r="W962" i="3" s="1"/>
  <c r="X962" i="3" s="1"/>
  <c r="S962" i="3"/>
  <c r="U961" i="3"/>
  <c r="S961" i="3"/>
  <c r="Y960" i="3"/>
  <c r="X960" i="3"/>
  <c r="W960" i="3"/>
  <c r="U960" i="3"/>
  <c r="S960" i="3"/>
  <c r="T961" i="3" s="1"/>
  <c r="W959" i="3"/>
  <c r="X959" i="3" s="1"/>
  <c r="V959" i="3"/>
  <c r="U959" i="3"/>
  <c r="S959" i="3"/>
  <c r="Y958" i="3"/>
  <c r="X958" i="3"/>
  <c r="W958" i="3"/>
  <c r="U958" i="3"/>
  <c r="V958" i="3" s="1"/>
  <c r="S958" i="3"/>
  <c r="T958" i="3" s="1"/>
  <c r="U957" i="3"/>
  <c r="T957" i="3"/>
  <c r="S957" i="3"/>
  <c r="U956" i="3"/>
  <c r="T956" i="3"/>
  <c r="S956" i="3"/>
  <c r="V955" i="3"/>
  <c r="U955" i="3"/>
  <c r="W955" i="3" s="1"/>
  <c r="S955" i="3"/>
  <c r="T955" i="3" s="1"/>
  <c r="U954" i="3"/>
  <c r="W954" i="3" s="1"/>
  <c r="S954" i="3"/>
  <c r="T954" i="3" s="1"/>
  <c r="U953" i="3"/>
  <c r="T953" i="3"/>
  <c r="S953" i="3"/>
  <c r="X952" i="3"/>
  <c r="W952" i="3"/>
  <c r="U952" i="3"/>
  <c r="V952" i="3" s="1"/>
  <c r="S952" i="3"/>
  <c r="Y951" i="3"/>
  <c r="X951" i="3"/>
  <c r="W951" i="3"/>
  <c r="V951" i="3"/>
  <c r="U951" i="3"/>
  <c r="S951" i="3"/>
  <c r="U950" i="3"/>
  <c r="W950" i="3" s="1"/>
  <c r="S950" i="3"/>
  <c r="U949" i="3"/>
  <c r="T949" i="3"/>
  <c r="S949" i="3"/>
  <c r="T950" i="3" s="1"/>
  <c r="W948" i="3"/>
  <c r="X948" i="3" s="1"/>
  <c r="V948" i="3"/>
  <c r="U948" i="3"/>
  <c r="S948" i="3"/>
  <c r="U947" i="3"/>
  <c r="W947" i="3" s="1"/>
  <c r="S947" i="3"/>
  <c r="T947" i="3" s="1"/>
  <c r="U946" i="3"/>
  <c r="S946" i="3"/>
  <c r="T946" i="3" s="1"/>
  <c r="U945" i="3"/>
  <c r="S945" i="3"/>
  <c r="T945" i="3" s="1"/>
  <c r="X944" i="3"/>
  <c r="W944" i="3"/>
  <c r="U944" i="3"/>
  <c r="V944" i="3" s="1"/>
  <c r="S944" i="3"/>
  <c r="W943" i="3"/>
  <c r="V943" i="3"/>
  <c r="U943" i="3"/>
  <c r="S943" i="3"/>
  <c r="T940" i="3" s="1"/>
  <c r="U942" i="3"/>
  <c r="S942" i="3"/>
  <c r="X941" i="3"/>
  <c r="W941" i="3"/>
  <c r="V941" i="3"/>
  <c r="U941" i="3"/>
  <c r="S941" i="3"/>
  <c r="U940" i="3"/>
  <c r="S940" i="3"/>
  <c r="U939" i="3"/>
  <c r="W939" i="3" s="1"/>
  <c r="S939" i="3"/>
  <c r="V938" i="3"/>
  <c r="U938" i="3"/>
  <c r="W938" i="3" s="1"/>
  <c r="S938" i="3"/>
  <c r="U937" i="3"/>
  <c r="S937" i="3"/>
  <c r="W936" i="3"/>
  <c r="U936" i="3"/>
  <c r="V936" i="3" s="1"/>
  <c r="S936" i="3"/>
  <c r="W935" i="3"/>
  <c r="V935" i="3"/>
  <c r="U935" i="3"/>
  <c r="S935" i="3"/>
  <c r="X935" i="3" s="1"/>
  <c r="W934" i="3"/>
  <c r="V934" i="3"/>
  <c r="U934" i="3"/>
  <c r="S934" i="3"/>
  <c r="U933" i="3"/>
  <c r="W933" i="3" s="1"/>
  <c r="S933" i="3"/>
  <c r="W932" i="3"/>
  <c r="Y932" i="3" s="1"/>
  <c r="V932" i="3"/>
  <c r="U932" i="3"/>
  <c r="S932" i="3"/>
  <c r="U931" i="3"/>
  <c r="T931" i="3"/>
  <c r="S931" i="3"/>
  <c r="Y930" i="3"/>
  <c r="U930" i="3"/>
  <c r="W930" i="3" s="1"/>
  <c r="X930" i="3" s="1"/>
  <c r="S930" i="3"/>
  <c r="U929" i="3"/>
  <c r="T929" i="3"/>
  <c r="S929" i="3"/>
  <c r="W928" i="3"/>
  <c r="U928" i="3"/>
  <c r="V928" i="3" s="1"/>
  <c r="T928" i="3"/>
  <c r="S928" i="3"/>
  <c r="W927" i="3"/>
  <c r="X927" i="3" s="1"/>
  <c r="V927" i="3"/>
  <c r="U927" i="3"/>
  <c r="S927" i="3"/>
  <c r="X926" i="3"/>
  <c r="W926" i="3"/>
  <c r="Y926" i="3" s="1"/>
  <c r="U926" i="3"/>
  <c r="V926" i="3" s="1"/>
  <c r="S926" i="3"/>
  <c r="U925" i="3"/>
  <c r="W925" i="3" s="1"/>
  <c r="S925" i="3"/>
  <c r="X924" i="3"/>
  <c r="U924" i="3"/>
  <c r="W924" i="3" s="1"/>
  <c r="Y924" i="3" s="1"/>
  <c r="S924" i="3"/>
  <c r="V924" i="3" s="1"/>
  <c r="Y927" i="3" s="1"/>
  <c r="W923" i="3"/>
  <c r="V923" i="3"/>
  <c r="U923" i="3"/>
  <c r="S923" i="3"/>
  <c r="U922" i="3"/>
  <c r="W922" i="3" s="1"/>
  <c r="S922" i="3"/>
  <c r="U921" i="3"/>
  <c r="S921" i="3"/>
  <c r="W920" i="3"/>
  <c r="U920" i="3"/>
  <c r="V920" i="3" s="1"/>
  <c r="S920" i="3"/>
  <c r="W919" i="3"/>
  <c r="V919" i="3"/>
  <c r="U919" i="3"/>
  <c r="S919" i="3"/>
  <c r="W918" i="3"/>
  <c r="Y918" i="3" s="1"/>
  <c r="U918" i="3"/>
  <c r="V918" i="3" s="1"/>
  <c r="S918" i="3"/>
  <c r="V917" i="3"/>
  <c r="U917" i="3"/>
  <c r="W917" i="3" s="1"/>
  <c r="T917" i="3"/>
  <c r="S917" i="3"/>
  <c r="W916" i="3"/>
  <c r="V916" i="3"/>
  <c r="U916" i="3"/>
  <c r="S916" i="3"/>
  <c r="W915" i="3"/>
  <c r="U915" i="3"/>
  <c r="V915" i="3" s="1"/>
  <c r="S915" i="3"/>
  <c r="U914" i="3"/>
  <c r="T914" i="3"/>
  <c r="S914" i="3"/>
  <c r="T915" i="3" s="1"/>
  <c r="U913" i="3"/>
  <c r="S913" i="3"/>
  <c r="W912" i="3"/>
  <c r="X912" i="3" s="1"/>
  <c r="U912" i="3"/>
  <c r="V912" i="3" s="1"/>
  <c r="S912" i="3"/>
  <c r="W911" i="3"/>
  <c r="V911" i="3"/>
  <c r="U911" i="3"/>
  <c r="S911" i="3"/>
  <c r="X911" i="3" s="1"/>
  <c r="U910" i="3"/>
  <c r="W910" i="3" s="1"/>
  <c r="X910" i="3" s="1"/>
  <c r="S910" i="3"/>
  <c r="W909" i="3"/>
  <c r="V909" i="3"/>
  <c r="U909" i="3"/>
  <c r="S909" i="3"/>
  <c r="U908" i="3"/>
  <c r="W908" i="3" s="1"/>
  <c r="T908" i="3"/>
  <c r="S908" i="3"/>
  <c r="W907" i="3"/>
  <c r="U907" i="3"/>
  <c r="S907" i="3"/>
  <c r="V907" i="3" s="1"/>
  <c r="V906" i="3"/>
  <c r="U906" i="3"/>
  <c r="W906" i="3" s="1"/>
  <c r="S906" i="3"/>
  <c r="U905" i="3"/>
  <c r="T905" i="3"/>
  <c r="S905" i="3"/>
  <c r="W904" i="3"/>
  <c r="U904" i="3"/>
  <c r="V904" i="3" s="1"/>
  <c r="S904" i="3"/>
  <c r="Y903" i="3"/>
  <c r="X903" i="3"/>
  <c r="W903" i="3"/>
  <c r="V903" i="3"/>
  <c r="U903" i="3"/>
  <c r="S903" i="3"/>
  <c r="T904" i="3" s="1"/>
  <c r="W902" i="3"/>
  <c r="V902" i="3"/>
  <c r="U902" i="3"/>
  <c r="S902" i="3"/>
  <c r="U901" i="3"/>
  <c r="T901" i="3"/>
  <c r="S901" i="3"/>
  <c r="W900" i="3"/>
  <c r="Y900" i="3" s="1"/>
  <c r="U900" i="3"/>
  <c r="S900" i="3"/>
  <c r="W899" i="3"/>
  <c r="U899" i="3"/>
  <c r="V899" i="3" s="1"/>
  <c r="S899" i="3"/>
  <c r="U898" i="3"/>
  <c r="W898" i="3" s="1"/>
  <c r="X898" i="3" s="1"/>
  <c r="T898" i="3"/>
  <c r="S898" i="3"/>
  <c r="U897" i="3"/>
  <c r="T897" i="3"/>
  <c r="S897" i="3"/>
  <c r="Y896" i="3"/>
  <c r="X896" i="3"/>
  <c r="W896" i="3"/>
  <c r="U896" i="3"/>
  <c r="V896" i="3" s="1"/>
  <c r="S896" i="3"/>
  <c r="T899" i="3" s="1"/>
  <c r="W895" i="3"/>
  <c r="V895" i="3"/>
  <c r="U895" i="3"/>
  <c r="S895" i="3"/>
  <c r="T893" i="3" s="1"/>
  <c r="U894" i="3"/>
  <c r="W894" i="3" s="1"/>
  <c r="S894" i="3"/>
  <c r="W893" i="3"/>
  <c r="Y893" i="3" s="1"/>
  <c r="U893" i="3"/>
  <c r="V893" i="3" s="1"/>
  <c r="S893" i="3"/>
  <c r="U892" i="3"/>
  <c r="W892" i="3" s="1"/>
  <c r="T892" i="3"/>
  <c r="S892" i="3"/>
  <c r="W891" i="3"/>
  <c r="V891" i="3"/>
  <c r="U891" i="3"/>
  <c r="S891" i="3"/>
  <c r="U890" i="3"/>
  <c r="S890" i="3"/>
  <c r="U889" i="3"/>
  <c r="S889" i="3"/>
  <c r="X888" i="3"/>
  <c r="W888" i="3"/>
  <c r="U888" i="3"/>
  <c r="V888" i="3" s="1"/>
  <c r="S888" i="3"/>
  <c r="W887" i="3"/>
  <c r="V887" i="3"/>
  <c r="U887" i="3"/>
  <c r="S887" i="3"/>
  <c r="U886" i="3"/>
  <c r="W886" i="3" s="1"/>
  <c r="S886" i="3"/>
  <c r="Y885" i="3"/>
  <c r="X885" i="3"/>
  <c r="U885" i="3"/>
  <c r="W885" i="3" s="1"/>
  <c r="S885" i="3"/>
  <c r="W884" i="3"/>
  <c r="V884" i="3"/>
  <c r="U884" i="3"/>
  <c r="S884" i="3"/>
  <c r="U883" i="3"/>
  <c r="W883" i="3" s="1"/>
  <c r="T883" i="3"/>
  <c r="S883" i="3"/>
  <c r="V882" i="3"/>
  <c r="U882" i="3"/>
  <c r="W882" i="3" s="1"/>
  <c r="S882" i="3"/>
  <c r="U881" i="3"/>
  <c r="S881" i="3"/>
  <c r="T877" i="3" s="1"/>
  <c r="W880" i="3"/>
  <c r="X880" i="3" s="1"/>
  <c r="U880" i="3"/>
  <c r="V880" i="3" s="1"/>
  <c r="S880" i="3"/>
  <c r="X879" i="3"/>
  <c r="W879" i="3"/>
  <c r="V879" i="3"/>
  <c r="U879" i="3"/>
  <c r="S879" i="3"/>
  <c r="T880" i="3" s="1"/>
  <c r="U878" i="3"/>
  <c r="S878" i="3"/>
  <c r="Y877" i="3"/>
  <c r="W877" i="3"/>
  <c r="X877" i="3" s="1"/>
  <c r="V877" i="3"/>
  <c r="U877" i="3"/>
  <c r="S877" i="3"/>
  <c r="W876" i="3"/>
  <c r="U876" i="3"/>
  <c r="V876" i="3" s="1"/>
  <c r="S876" i="3"/>
  <c r="V875" i="3"/>
  <c r="U875" i="3"/>
  <c r="W875" i="3" s="1"/>
  <c r="T875" i="3"/>
  <c r="S875" i="3"/>
  <c r="V874" i="3"/>
  <c r="U874" i="3"/>
  <c r="W874" i="3" s="1"/>
  <c r="S874" i="3"/>
  <c r="U873" i="3"/>
  <c r="S873" i="3"/>
  <c r="W872" i="3"/>
  <c r="Y872" i="3" s="1"/>
  <c r="U872" i="3"/>
  <c r="V872" i="3" s="1"/>
  <c r="T872" i="3"/>
  <c r="S872" i="3"/>
  <c r="W871" i="3"/>
  <c r="V871" i="3"/>
  <c r="U871" i="3"/>
  <c r="S871" i="3"/>
  <c r="X870" i="3"/>
  <c r="W870" i="3"/>
  <c r="V870" i="3"/>
  <c r="U870" i="3"/>
  <c r="S870" i="3"/>
  <c r="W869" i="3"/>
  <c r="Y870" i="3" s="1"/>
  <c r="V869" i="3"/>
  <c r="U869" i="3"/>
  <c r="S869" i="3"/>
  <c r="V868" i="3"/>
  <c r="U868" i="3"/>
  <c r="W868" i="3" s="1"/>
  <c r="T868" i="3"/>
  <c r="S868" i="3"/>
  <c r="U867" i="3"/>
  <c r="S867" i="3"/>
  <c r="T867" i="3" s="1"/>
  <c r="V866" i="3"/>
  <c r="U866" i="3"/>
  <c r="W866" i="3" s="1"/>
  <c r="X866" i="3" s="1"/>
  <c r="S866" i="3"/>
  <c r="U865" i="3"/>
  <c r="S865" i="3"/>
  <c r="T866" i="3" s="1"/>
  <c r="W864" i="3"/>
  <c r="U864" i="3"/>
  <c r="V864" i="3" s="1"/>
  <c r="S864" i="3"/>
  <c r="X864" i="3" s="1"/>
  <c r="X863" i="3"/>
  <c r="W863" i="3"/>
  <c r="Y863" i="3" s="1"/>
  <c r="V863" i="3"/>
  <c r="U863" i="3"/>
  <c r="S863" i="3"/>
  <c r="T864" i="3" s="1"/>
  <c r="W862" i="3"/>
  <c r="V862" i="3"/>
  <c r="U862" i="3"/>
  <c r="S862" i="3"/>
  <c r="U861" i="3"/>
  <c r="W861" i="3" s="1"/>
  <c r="T861" i="3"/>
  <c r="S861" i="3"/>
  <c r="X860" i="3"/>
  <c r="U860" i="3"/>
  <c r="W860" i="3" s="1"/>
  <c r="S860" i="3"/>
  <c r="U859" i="3"/>
  <c r="W859" i="3" s="1"/>
  <c r="S859" i="3"/>
  <c r="U858" i="3"/>
  <c r="W858" i="3" s="1"/>
  <c r="S858" i="3"/>
  <c r="T858" i="3" s="1"/>
  <c r="U857" i="3"/>
  <c r="T857" i="3"/>
  <c r="S857" i="3"/>
  <c r="W856" i="3"/>
  <c r="U856" i="3"/>
  <c r="V856" i="3" s="1"/>
  <c r="S856" i="3"/>
  <c r="X856" i="3" s="1"/>
  <c r="X855" i="3"/>
  <c r="W855" i="3"/>
  <c r="V855" i="3"/>
  <c r="U855" i="3"/>
  <c r="S855" i="3"/>
  <c r="V854" i="3"/>
  <c r="U854" i="3"/>
  <c r="W854" i="3" s="1"/>
  <c r="S854" i="3"/>
  <c r="U853" i="3"/>
  <c r="W853" i="3" s="1"/>
  <c r="T853" i="3"/>
  <c r="S853" i="3"/>
  <c r="X852" i="3"/>
  <c r="W852" i="3"/>
  <c r="Y852" i="3" s="1"/>
  <c r="U852" i="3"/>
  <c r="S852" i="3"/>
  <c r="V852" i="3" s="1"/>
  <c r="W851" i="3"/>
  <c r="V851" i="3"/>
  <c r="U851" i="3"/>
  <c r="S851" i="3"/>
  <c r="V850" i="3"/>
  <c r="U850" i="3"/>
  <c r="W850" i="3" s="1"/>
  <c r="S850" i="3"/>
  <c r="T850" i="3" s="1"/>
  <c r="U849" i="3"/>
  <c r="S849" i="3"/>
  <c r="W848" i="3"/>
  <c r="U848" i="3"/>
  <c r="V848" i="3" s="1"/>
  <c r="S848" i="3"/>
  <c r="T848" i="3" s="1"/>
  <c r="W847" i="3"/>
  <c r="V847" i="3"/>
  <c r="U847" i="3"/>
  <c r="S847" i="3"/>
  <c r="Y846" i="3"/>
  <c r="X846" i="3"/>
  <c r="V846" i="3"/>
  <c r="U846" i="3"/>
  <c r="W846" i="3" s="1"/>
  <c r="S846" i="3"/>
  <c r="W845" i="3"/>
  <c r="V845" i="3"/>
  <c r="U845" i="3"/>
  <c r="T845" i="3"/>
  <c r="S845" i="3"/>
  <c r="U844" i="3"/>
  <c r="W844" i="3" s="1"/>
  <c r="T844" i="3"/>
  <c r="S844" i="3"/>
  <c r="W843" i="3"/>
  <c r="U843" i="3"/>
  <c r="V843" i="3" s="1"/>
  <c r="T843" i="3"/>
  <c r="S843" i="3"/>
  <c r="V842" i="3"/>
  <c r="U842" i="3"/>
  <c r="W842" i="3" s="1"/>
  <c r="T842" i="3"/>
  <c r="S842" i="3"/>
  <c r="U841" i="3"/>
  <c r="S841" i="3"/>
  <c r="T841" i="3" s="1"/>
  <c r="X840" i="3"/>
  <c r="W840" i="3"/>
  <c r="U840" i="3"/>
  <c r="V840" i="3" s="1"/>
  <c r="S840" i="3"/>
  <c r="Y839" i="3"/>
  <c r="X839" i="3"/>
  <c r="W839" i="3"/>
  <c r="V839" i="3"/>
  <c r="U839" i="3"/>
  <c r="S839" i="3"/>
  <c r="X838" i="3"/>
  <c r="W838" i="3"/>
  <c r="V838" i="3"/>
  <c r="Y838" i="3" s="1"/>
  <c r="U838" i="3"/>
  <c r="S838" i="3"/>
  <c r="T838" i="3" s="1"/>
  <c r="Y837" i="3"/>
  <c r="W837" i="3"/>
  <c r="X837" i="3" s="1"/>
  <c r="V837" i="3"/>
  <c r="U837" i="3"/>
  <c r="T837" i="3"/>
  <c r="S837" i="3"/>
  <c r="W836" i="3"/>
  <c r="U836" i="3"/>
  <c r="V836" i="3" s="1"/>
  <c r="T836" i="3"/>
  <c r="S836" i="3"/>
  <c r="W835" i="3"/>
  <c r="U835" i="3"/>
  <c r="V835" i="3" s="1"/>
  <c r="T835" i="3"/>
  <c r="S835" i="3"/>
  <c r="T834" i="3" s="1"/>
  <c r="U834" i="3"/>
  <c r="S834" i="3"/>
  <c r="U833" i="3"/>
  <c r="S833" i="3"/>
  <c r="Y832" i="3"/>
  <c r="X832" i="3"/>
  <c r="W832" i="3"/>
  <c r="U832" i="3"/>
  <c r="V832" i="3" s="1"/>
  <c r="S832" i="3"/>
  <c r="W831" i="3"/>
  <c r="V831" i="3"/>
  <c r="U831" i="3"/>
  <c r="S831" i="3"/>
  <c r="T833" i="3" s="1"/>
  <c r="U830" i="3"/>
  <c r="S830" i="3"/>
  <c r="U829" i="3"/>
  <c r="W829" i="3" s="1"/>
  <c r="S829" i="3"/>
  <c r="U828" i="3"/>
  <c r="S828" i="3"/>
  <c r="W827" i="3"/>
  <c r="U827" i="3"/>
  <c r="V827" i="3" s="1"/>
  <c r="S827" i="3"/>
  <c r="V826" i="3"/>
  <c r="U826" i="3"/>
  <c r="W826" i="3" s="1"/>
  <c r="T826" i="3"/>
  <c r="S826" i="3"/>
  <c r="T825" i="3" s="1"/>
  <c r="U825" i="3"/>
  <c r="S825" i="3"/>
  <c r="W824" i="3"/>
  <c r="Y824" i="3" s="1"/>
  <c r="U824" i="3"/>
  <c r="V824" i="3" s="1"/>
  <c r="S824" i="3"/>
  <c r="T824" i="3" s="1"/>
  <c r="W823" i="3"/>
  <c r="V823" i="3"/>
  <c r="U823" i="3"/>
  <c r="S823" i="3"/>
  <c r="U822" i="3"/>
  <c r="S822" i="3"/>
  <c r="U821" i="3"/>
  <c r="W821" i="3" s="1"/>
  <c r="S821" i="3"/>
  <c r="X820" i="3"/>
  <c r="W820" i="3"/>
  <c r="V820" i="3"/>
  <c r="U820" i="3"/>
  <c r="S820" i="3"/>
  <c r="U819" i="3"/>
  <c r="S819" i="3"/>
  <c r="V818" i="3"/>
  <c r="U818" i="3"/>
  <c r="W818" i="3" s="1"/>
  <c r="T818" i="3"/>
  <c r="S818" i="3"/>
  <c r="U817" i="3"/>
  <c r="S817" i="3"/>
  <c r="X816" i="3"/>
  <c r="W816" i="3"/>
  <c r="U816" i="3"/>
  <c r="V816" i="3" s="1"/>
  <c r="S816" i="3"/>
  <c r="W815" i="3"/>
  <c r="V815" i="3"/>
  <c r="U815" i="3"/>
  <c r="S815" i="3"/>
  <c r="X814" i="3"/>
  <c r="V814" i="3"/>
  <c r="U814" i="3"/>
  <c r="W814" i="3" s="1"/>
  <c r="S814" i="3"/>
  <c r="W813" i="3"/>
  <c r="V813" i="3"/>
  <c r="U813" i="3"/>
  <c r="S813" i="3"/>
  <c r="U812" i="3"/>
  <c r="W812" i="3" s="1"/>
  <c r="S812" i="3"/>
  <c r="W811" i="3"/>
  <c r="U811" i="3"/>
  <c r="V811" i="3" s="1"/>
  <c r="S811" i="3"/>
  <c r="V810" i="3"/>
  <c r="U810" i="3"/>
  <c r="W810" i="3" s="1"/>
  <c r="T810" i="3"/>
  <c r="S810" i="3"/>
  <c r="U809" i="3"/>
  <c r="S809" i="3"/>
  <c r="W808" i="3"/>
  <c r="U808" i="3"/>
  <c r="T808" i="3"/>
  <c r="S808" i="3"/>
  <c r="T813" i="3" s="1"/>
  <c r="Y807" i="3"/>
  <c r="X807" i="3"/>
  <c r="W807" i="3"/>
  <c r="V807" i="3"/>
  <c r="U807" i="3"/>
  <c r="S807" i="3"/>
  <c r="X806" i="3"/>
  <c r="W806" i="3"/>
  <c r="V806" i="3"/>
  <c r="U806" i="3"/>
  <c r="S806" i="3"/>
  <c r="W805" i="3"/>
  <c r="X805" i="3" s="1"/>
  <c r="V805" i="3"/>
  <c r="U805" i="3"/>
  <c r="S805" i="3"/>
  <c r="U804" i="3"/>
  <c r="T804" i="3"/>
  <c r="S804" i="3"/>
  <c r="W803" i="3"/>
  <c r="U803" i="3"/>
  <c r="V803" i="3" s="1"/>
  <c r="S803" i="3"/>
  <c r="V802" i="3"/>
  <c r="U802" i="3"/>
  <c r="W802" i="3" s="1"/>
  <c r="T802" i="3"/>
  <c r="S802" i="3"/>
  <c r="U801" i="3"/>
  <c r="S801" i="3"/>
  <c r="W800" i="3"/>
  <c r="U800" i="3"/>
  <c r="V800" i="3" s="1"/>
  <c r="S800" i="3"/>
  <c r="W799" i="3"/>
  <c r="V799" i="3"/>
  <c r="U799" i="3"/>
  <c r="S799" i="3"/>
  <c r="U798" i="3"/>
  <c r="S798" i="3"/>
  <c r="U797" i="3"/>
  <c r="S797" i="3"/>
  <c r="X796" i="3"/>
  <c r="V796" i="3"/>
  <c r="U796" i="3"/>
  <c r="W796" i="3" s="1"/>
  <c r="Y796" i="3" s="1"/>
  <c r="S796" i="3"/>
  <c r="T798" i="3" s="1"/>
  <c r="U795" i="3"/>
  <c r="V795" i="3" s="1"/>
  <c r="S795" i="3"/>
  <c r="V794" i="3"/>
  <c r="U794" i="3"/>
  <c r="W794" i="3" s="1"/>
  <c r="S794" i="3"/>
  <c r="U793" i="3"/>
  <c r="S793" i="3"/>
  <c r="Y792" i="3"/>
  <c r="W792" i="3"/>
  <c r="X792" i="3" s="1"/>
  <c r="U792" i="3"/>
  <c r="V792" i="3" s="1"/>
  <c r="S792" i="3"/>
  <c r="T792" i="3" s="1"/>
  <c r="W791" i="3"/>
  <c r="V791" i="3"/>
  <c r="U791" i="3"/>
  <c r="S791" i="3"/>
  <c r="T789" i="3" s="1"/>
  <c r="X790" i="3"/>
  <c r="V790" i="3"/>
  <c r="U790" i="3"/>
  <c r="W790" i="3" s="1"/>
  <c r="S790" i="3"/>
  <c r="T791" i="3" s="1"/>
  <c r="U789" i="3"/>
  <c r="S789" i="3"/>
  <c r="T790" i="3" s="1"/>
  <c r="W788" i="3"/>
  <c r="V788" i="3"/>
  <c r="U788" i="3"/>
  <c r="S788" i="3"/>
  <c r="X788" i="3" s="1"/>
  <c r="U787" i="3"/>
  <c r="W787" i="3" s="1"/>
  <c r="S787" i="3"/>
  <c r="U786" i="3"/>
  <c r="W786" i="3" s="1"/>
  <c r="S786" i="3"/>
  <c r="U785" i="3"/>
  <c r="S785" i="3"/>
  <c r="W784" i="3"/>
  <c r="U784" i="3"/>
  <c r="V784" i="3" s="1"/>
  <c r="S784" i="3"/>
  <c r="W783" i="3"/>
  <c r="Y783" i="3" s="1"/>
  <c r="U783" i="3"/>
  <c r="S783" i="3"/>
  <c r="X782" i="3"/>
  <c r="U782" i="3"/>
  <c r="W782" i="3" s="1"/>
  <c r="Y782" i="3" s="1"/>
  <c r="S782" i="3"/>
  <c r="W781" i="3"/>
  <c r="V781" i="3"/>
  <c r="U781" i="3"/>
  <c r="T781" i="3"/>
  <c r="S781" i="3"/>
  <c r="U780" i="3"/>
  <c r="S780" i="3"/>
  <c r="W779" i="3"/>
  <c r="V779" i="3"/>
  <c r="U779" i="3"/>
  <c r="S779" i="3"/>
  <c r="T779" i="3" s="1"/>
  <c r="V778" i="3"/>
  <c r="U778" i="3"/>
  <c r="W778" i="3" s="1"/>
  <c r="S778" i="3"/>
  <c r="T776" i="3" s="1"/>
  <c r="U777" i="3"/>
  <c r="S777" i="3"/>
  <c r="W776" i="3"/>
  <c r="U776" i="3"/>
  <c r="V776" i="3" s="1"/>
  <c r="S776" i="3"/>
  <c r="Y775" i="3"/>
  <c r="X775" i="3"/>
  <c r="W775" i="3"/>
  <c r="V775" i="3"/>
  <c r="U775" i="3"/>
  <c r="S775" i="3"/>
  <c r="Y774" i="3"/>
  <c r="W774" i="3"/>
  <c r="X774" i="3" s="1"/>
  <c r="V774" i="3"/>
  <c r="U774" i="3"/>
  <c r="S774" i="3"/>
  <c r="X773" i="3"/>
  <c r="W773" i="3"/>
  <c r="U773" i="3"/>
  <c r="V773" i="3" s="1"/>
  <c r="S773" i="3"/>
  <c r="X772" i="3"/>
  <c r="W772" i="3"/>
  <c r="U772" i="3"/>
  <c r="V772" i="3" s="1"/>
  <c r="S772" i="3"/>
  <c r="W771" i="3"/>
  <c r="U771" i="3"/>
  <c r="V771" i="3" s="1"/>
  <c r="S771" i="3"/>
  <c r="Y770" i="3"/>
  <c r="V770" i="3"/>
  <c r="U770" i="3"/>
  <c r="W770" i="3" s="1"/>
  <c r="X770" i="3" s="1"/>
  <c r="S770" i="3"/>
  <c r="U769" i="3"/>
  <c r="S769" i="3"/>
  <c r="Y768" i="3"/>
  <c r="X768" i="3"/>
  <c r="W768" i="3"/>
  <c r="U768" i="3"/>
  <c r="T768" i="3"/>
  <c r="S768" i="3"/>
  <c r="T769" i="3" s="1"/>
  <c r="X767" i="3"/>
  <c r="W767" i="3"/>
  <c r="V767" i="3"/>
  <c r="U767" i="3"/>
  <c r="S767" i="3"/>
  <c r="X766" i="3"/>
  <c r="W766" i="3"/>
  <c r="V766" i="3"/>
  <c r="U766" i="3"/>
  <c r="S766" i="3"/>
  <c r="U765" i="3"/>
  <c r="T765" i="3"/>
  <c r="S765" i="3"/>
  <c r="U764" i="3"/>
  <c r="S764" i="3"/>
  <c r="T764" i="3" s="1"/>
  <c r="W763" i="3"/>
  <c r="V763" i="3"/>
  <c r="U763" i="3"/>
  <c r="S763" i="3"/>
  <c r="V762" i="3"/>
  <c r="U762" i="3"/>
  <c r="W762" i="3" s="1"/>
  <c r="S762" i="3"/>
  <c r="U761" i="3"/>
  <c r="S761" i="3"/>
  <c r="W760" i="3"/>
  <c r="U760" i="3"/>
  <c r="V760" i="3" s="1"/>
  <c r="S760" i="3"/>
  <c r="T762" i="3" s="1"/>
  <c r="W759" i="3"/>
  <c r="V759" i="3"/>
  <c r="U759" i="3"/>
  <c r="S759" i="3"/>
  <c r="W758" i="3"/>
  <c r="V758" i="3"/>
  <c r="U758" i="3"/>
  <c r="S758" i="3"/>
  <c r="U757" i="3"/>
  <c r="S757" i="3"/>
  <c r="W756" i="3"/>
  <c r="V756" i="3"/>
  <c r="U756" i="3"/>
  <c r="S756" i="3"/>
  <c r="W755" i="3"/>
  <c r="V755" i="3"/>
  <c r="U755" i="3"/>
  <c r="S755" i="3"/>
  <c r="U754" i="3"/>
  <c r="S754" i="3"/>
  <c r="U753" i="3"/>
  <c r="S753" i="3"/>
  <c r="X752" i="3"/>
  <c r="W752" i="3"/>
  <c r="Y752" i="3" s="1"/>
  <c r="U752" i="3"/>
  <c r="V752" i="3" s="1"/>
  <c r="S752" i="3"/>
  <c r="W751" i="3"/>
  <c r="V751" i="3"/>
  <c r="U751" i="3"/>
  <c r="S751" i="3"/>
  <c r="T749" i="3" s="1"/>
  <c r="U750" i="3"/>
  <c r="S750" i="3"/>
  <c r="T751" i="3" s="1"/>
  <c r="X749" i="3"/>
  <c r="W749" i="3"/>
  <c r="Y749" i="3" s="1"/>
  <c r="V749" i="3"/>
  <c r="U749" i="3"/>
  <c r="S749" i="3"/>
  <c r="U748" i="3"/>
  <c r="T748" i="3"/>
  <c r="S748" i="3"/>
  <c r="V747" i="3"/>
  <c r="U747" i="3"/>
  <c r="W747" i="3" s="1"/>
  <c r="S747" i="3"/>
  <c r="T747" i="3" s="1"/>
  <c r="V746" i="3"/>
  <c r="U746" i="3"/>
  <c r="W746" i="3" s="1"/>
  <c r="S746" i="3"/>
  <c r="T745" i="3" s="1"/>
  <c r="U745" i="3"/>
  <c r="S745" i="3"/>
  <c r="X744" i="3"/>
  <c r="W744" i="3"/>
  <c r="Y744" i="3" s="1"/>
  <c r="U744" i="3"/>
  <c r="V744" i="3" s="1"/>
  <c r="S744" i="3"/>
  <c r="T746" i="3" s="1"/>
  <c r="W743" i="3"/>
  <c r="V743" i="3"/>
  <c r="U743" i="3"/>
  <c r="S743" i="3"/>
  <c r="X743" i="3" s="1"/>
  <c r="W742" i="3"/>
  <c r="X742" i="3" s="1"/>
  <c r="V742" i="3"/>
  <c r="U742" i="3"/>
  <c r="S742" i="3"/>
  <c r="U741" i="3"/>
  <c r="S741" i="3"/>
  <c r="X740" i="3"/>
  <c r="V740" i="3"/>
  <c r="U740" i="3"/>
  <c r="W740" i="3" s="1"/>
  <c r="Y740" i="3" s="1"/>
  <c r="S740" i="3"/>
  <c r="U739" i="3"/>
  <c r="T739" i="3"/>
  <c r="S739" i="3"/>
  <c r="Y738" i="3"/>
  <c r="V738" i="3"/>
  <c r="U738" i="3"/>
  <c r="W738" i="3" s="1"/>
  <c r="X738" i="3" s="1"/>
  <c r="T738" i="3"/>
  <c r="S738" i="3"/>
  <c r="U737" i="3"/>
  <c r="T737" i="3"/>
  <c r="S737" i="3"/>
  <c r="X736" i="3"/>
  <c r="W736" i="3"/>
  <c r="U736" i="3"/>
  <c r="V736" i="3" s="1"/>
  <c r="T736" i="3"/>
  <c r="S736" i="3"/>
  <c r="Y735" i="3"/>
  <c r="X735" i="3"/>
  <c r="W735" i="3"/>
  <c r="V735" i="3"/>
  <c r="U735" i="3"/>
  <c r="S735" i="3"/>
  <c r="W734" i="3"/>
  <c r="X734" i="3" s="1"/>
  <c r="V734" i="3"/>
  <c r="U734" i="3"/>
  <c r="S734" i="3"/>
  <c r="W733" i="3"/>
  <c r="V733" i="3"/>
  <c r="U733" i="3"/>
  <c r="T733" i="3"/>
  <c r="S733" i="3"/>
  <c r="V732" i="3"/>
  <c r="U732" i="3"/>
  <c r="W732" i="3" s="1"/>
  <c r="S732" i="3"/>
  <c r="T732" i="3" s="1"/>
  <c r="U731" i="3"/>
  <c r="S731" i="3"/>
  <c r="Y730" i="3"/>
  <c r="V730" i="3"/>
  <c r="U730" i="3"/>
  <c r="W730" i="3" s="1"/>
  <c r="X730" i="3" s="1"/>
  <c r="S730" i="3"/>
  <c r="U729" i="3"/>
  <c r="S729" i="3"/>
  <c r="X728" i="3"/>
  <c r="W728" i="3"/>
  <c r="U728" i="3"/>
  <c r="V728" i="3" s="1"/>
  <c r="S728" i="3"/>
  <c r="W727" i="3"/>
  <c r="V727" i="3"/>
  <c r="U727" i="3"/>
  <c r="S727" i="3"/>
  <c r="W726" i="3"/>
  <c r="V726" i="3"/>
  <c r="U726" i="3"/>
  <c r="S726" i="3"/>
  <c r="X725" i="3"/>
  <c r="V725" i="3"/>
  <c r="Y725" i="3" s="1"/>
  <c r="U725" i="3"/>
  <c r="W725" i="3" s="1"/>
  <c r="T725" i="3"/>
  <c r="S725" i="3"/>
  <c r="W724" i="3"/>
  <c r="V724" i="3"/>
  <c r="U724" i="3"/>
  <c r="T724" i="3"/>
  <c r="S724" i="3"/>
  <c r="T726" i="3" s="1"/>
  <c r="W723" i="3"/>
  <c r="V723" i="3"/>
  <c r="U723" i="3"/>
  <c r="S723" i="3"/>
  <c r="V722" i="3"/>
  <c r="U722" i="3"/>
  <c r="W722" i="3" s="1"/>
  <c r="S722" i="3"/>
  <c r="T723" i="3" s="1"/>
  <c r="U721" i="3"/>
  <c r="S721" i="3"/>
  <c r="X720" i="3"/>
  <c r="W720" i="3"/>
  <c r="U720" i="3"/>
  <c r="V720" i="3" s="1"/>
  <c r="S720" i="3"/>
  <c r="X719" i="3"/>
  <c r="W719" i="3"/>
  <c r="Y719" i="3" s="1"/>
  <c r="V719" i="3"/>
  <c r="U719" i="3"/>
  <c r="S719" i="3"/>
  <c r="U718" i="3"/>
  <c r="S718" i="3"/>
  <c r="Y717" i="3"/>
  <c r="X717" i="3"/>
  <c r="W717" i="3"/>
  <c r="V717" i="3"/>
  <c r="U717" i="3"/>
  <c r="S717" i="3"/>
  <c r="X716" i="3"/>
  <c r="W716" i="3"/>
  <c r="V716" i="3"/>
  <c r="U716" i="3"/>
  <c r="S716" i="3"/>
  <c r="V715" i="3"/>
  <c r="U715" i="3"/>
  <c r="W715" i="3" s="1"/>
  <c r="S715" i="3"/>
  <c r="V714" i="3"/>
  <c r="U714" i="3"/>
  <c r="W714" i="3" s="1"/>
  <c r="S714" i="3"/>
  <c r="U713" i="3"/>
  <c r="S713" i="3"/>
  <c r="X712" i="3"/>
  <c r="W712" i="3"/>
  <c r="Y712" i="3" s="1"/>
  <c r="U712" i="3"/>
  <c r="S712" i="3"/>
  <c r="T715" i="3" s="1"/>
  <c r="Y711" i="3"/>
  <c r="X711" i="3"/>
  <c r="W711" i="3"/>
  <c r="V711" i="3"/>
  <c r="U711" i="3"/>
  <c r="S711" i="3"/>
  <c r="W710" i="3"/>
  <c r="V710" i="3"/>
  <c r="U710" i="3"/>
  <c r="S710" i="3"/>
  <c r="U709" i="3"/>
  <c r="S709" i="3"/>
  <c r="U708" i="3"/>
  <c r="W708" i="3" s="1"/>
  <c r="S708" i="3"/>
  <c r="T708" i="3" s="1"/>
  <c r="U707" i="3"/>
  <c r="T707" i="3"/>
  <c r="S707" i="3"/>
  <c r="T709" i="3" s="1"/>
  <c r="V706" i="3"/>
  <c r="U706" i="3"/>
  <c r="W706" i="3" s="1"/>
  <c r="X706" i="3" s="1"/>
  <c r="S706" i="3"/>
  <c r="U705" i="3"/>
  <c r="T705" i="3"/>
  <c r="S705" i="3"/>
  <c r="T706" i="3" s="1"/>
  <c r="Y704" i="3"/>
  <c r="X704" i="3"/>
  <c r="W704" i="3"/>
  <c r="U704" i="3"/>
  <c r="V704" i="3" s="1"/>
  <c r="S704" i="3"/>
  <c r="W703" i="3"/>
  <c r="X703" i="3" s="1"/>
  <c r="V703" i="3"/>
  <c r="U703" i="3"/>
  <c r="S703" i="3"/>
  <c r="V702" i="3"/>
  <c r="U702" i="3"/>
  <c r="W702" i="3" s="1"/>
  <c r="S702" i="3"/>
  <c r="T703" i="3" s="1"/>
  <c r="W701" i="3"/>
  <c r="V701" i="3"/>
  <c r="U701" i="3"/>
  <c r="T701" i="3"/>
  <c r="S701" i="3"/>
  <c r="T702" i="3" s="1"/>
  <c r="X700" i="3"/>
  <c r="V700" i="3"/>
  <c r="U700" i="3"/>
  <c r="W700" i="3" s="1"/>
  <c r="S700" i="3"/>
  <c r="U699" i="3"/>
  <c r="S699" i="3"/>
  <c r="T697" i="3" s="1"/>
  <c r="U698" i="3"/>
  <c r="T698" i="3"/>
  <c r="S698" i="3"/>
  <c r="U697" i="3"/>
  <c r="S697" i="3"/>
  <c r="X696" i="3"/>
  <c r="W696" i="3"/>
  <c r="U696" i="3"/>
  <c r="V696" i="3" s="1"/>
  <c r="S696" i="3"/>
  <c r="W695" i="3"/>
  <c r="V695" i="3"/>
  <c r="U695" i="3"/>
  <c r="S695" i="3"/>
  <c r="T696" i="3" s="1"/>
  <c r="W694" i="3"/>
  <c r="U694" i="3"/>
  <c r="V694" i="3" s="1"/>
  <c r="S694" i="3"/>
  <c r="X693" i="3"/>
  <c r="V693" i="3"/>
  <c r="U693" i="3"/>
  <c r="W693" i="3" s="1"/>
  <c r="S693" i="3"/>
  <c r="W692" i="3"/>
  <c r="V692" i="3"/>
  <c r="U692" i="3"/>
  <c r="S692" i="3"/>
  <c r="W691" i="3"/>
  <c r="V691" i="3"/>
  <c r="U691" i="3"/>
  <c r="S691" i="3"/>
  <c r="U690" i="3"/>
  <c r="W690" i="3" s="1"/>
  <c r="S690" i="3"/>
  <c r="U689" i="3"/>
  <c r="S689" i="3"/>
  <c r="T689" i="3" s="1"/>
  <c r="X688" i="3"/>
  <c r="W688" i="3"/>
  <c r="U688" i="3"/>
  <c r="V688" i="3" s="1"/>
  <c r="T688" i="3"/>
  <c r="S688" i="3"/>
  <c r="T684" i="3" s="1"/>
  <c r="X687" i="3"/>
  <c r="W687" i="3"/>
  <c r="V687" i="3"/>
  <c r="U687" i="3"/>
  <c r="S687" i="3"/>
  <c r="Y686" i="3"/>
  <c r="X686" i="3"/>
  <c r="V686" i="3"/>
  <c r="U686" i="3"/>
  <c r="W686" i="3" s="1"/>
  <c r="S686" i="3"/>
  <c r="Y685" i="3"/>
  <c r="X685" i="3"/>
  <c r="W685" i="3"/>
  <c r="V685" i="3"/>
  <c r="U685" i="3"/>
  <c r="T685" i="3"/>
  <c r="S685" i="3"/>
  <c r="W684" i="3"/>
  <c r="V684" i="3"/>
  <c r="U684" i="3"/>
  <c r="S684" i="3"/>
  <c r="W683" i="3"/>
  <c r="V683" i="3"/>
  <c r="U683" i="3"/>
  <c r="S683" i="3"/>
  <c r="V682" i="3"/>
  <c r="U682" i="3"/>
  <c r="W682" i="3" s="1"/>
  <c r="S682" i="3"/>
  <c r="U681" i="3"/>
  <c r="S681" i="3"/>
  <c r="W680" i="3"/>
  <c r="U680" i="3"/>
  <c r="V680" i="3" s="1"/>
  <c r="S680" i="3"/>
  <c r="Y679" i="3"/>
  <c r="X679" i="3"/>
  <c r="W679" i="3"/>
  <c r="U679" i="3"/>
  <c r="S679" i="3"/>
  <c r="T682" i="3" s="1"/>
  <c r="X678" i="3"/>
  <c r="W678" i="3"/>
  <c r="Y678" i="3" s="1"/>
  <c r="V678" i="3"/>
  <c r="U678" i="3"/>
  <c r="S678" i="3"/>
  <c r="V677" i="3"/>
  <c r="U677" i="3"/>
  <c r="W677" i="3" s="1"/>
  <c r="S677" i="3"/>
  <c r="W676" i="3"/>
  <c r="V676" i="3"/>
  <c r="U676" i="3"/>
  <c r="S676" i="3"/>
  <c r="X676" i="3" s="1"/>
  <c r="U675" i="3"/>
  <c r="S675" i="3"/>
  <c r="U674" i="3"/>
  <c r="S674" i="3"/>
  <c r="U673" i="3"/>
  <c r="T673" i="3"/>
  <c r="S673" i="3"/>
  <c r="W672" i="3"/>
  <c r="U672" i="3"/>
  <c r="V672" i="3" s="1"/>
  <c r="T672" i="3"/>
  <c r="S672" i="3"/>
  <c r="X672" i="3" s="1"/>
  <c r="W671" i="3"/>
  <c r="X671" i="3" s="1"/>
  <c r="V671" i="3"/>
  <c r="U671" i="3"/>
  <c r="S671" i="3"/>
  <c r="U670" i="3"/>
  <c r="V670" i="3" s="1"/>
  <c r="S670" i="3"/>
  <c r="T671" i="3" s="1"/>
  <c r="W669" i="3"/>
  <c r="V669" i="3"/>
  <c r="U669" i="3"/>
  <c r="S669" i="3"/>
  <c r="X668" i="3"/>
  <c r="V668" i="3"/>
  <c r="U668" i="3"/>
  <c r="W668" i="3" s="1"/>
  <c r="S668" i="3"/>
  <c r="T668" i="3" s="1"/>
  <c r="W667" i="3"/>
  <c r="V667" i="3"/>
  <c r="U667" i="3"/>
  <c r="S667" i="3"/>
  <c r="U666" i="3"/>
  <c r="S666" i="3"/>
  <c r="U665" i="3"/>
  <c r="T665" i="3"/>
  <c r="S665" i="3"/>
  <c r="W664" i="3"/>
  <c r="Y664" i="3" s="1"/>
  <c r="U664" i="3"/>
  <c r="V664" i="3" s="1"/>
  <c r="S664" i="3"/>
  <c r="T664" i="3" s="1"/>
  <c r="W663" i="3"/>
  <c r="V663" i="3"/>
  <c r="U663" i="3"/>
  <c r="S663" i="3"/>
  <c r="U662" i="3"/>
  <c r="V662" i="3" s="1"/>
  <c r="S662" i="3"/>
  <c r="V661" i="3"/>
  <c r="U661" i="3"/>
  <c r="W661" i="3" s="1"/>
  <c r="Y661" i="3" s="1"/>
  <c r="T661" i="3"/>
  <c r="S661" i="3"/>
  <c r="W660" i="3"/>
  <c r="V660" i="3"/>
  <c r="U660" i="3"/>
  <c r="S660" i="3"/>
  <c r="T658" i="3" s="1"/>
  <c r="U659" i="3"/>
  <c r="V659" i="3" s="1"/>
  <c r="S659" i="3"/>
  <c r="U658" i="3"/>
  <c r="S658" i="3"/>
  <c r="U657" i="3"/>
  <c r="S657" i="3"/>
  <c r="W656" i="3"/>
  <c r="U656" i="3"/>
  <c r="V656" i="3" s="1"/>
  <c r="S656" i="3"/>
  <c r="X655" i="3"/>
  <c r="W655" i="3"/>
  <c r="V655" i="3"/>
  <c r="U655" i="3"/>
  <c r="S655" i="3"/>
  <c r="Y654" i="3"/>
  <c r="V654" i="3"/>
  <c r="U654" i="3"/>
  <c r="W654" i="3" s="1"/>
  <c r="X654" i="3" s="1"/>
  <c r="S654" i="3"/>
  <c r="W653" i="3"/>
  <c r="X653" i="3" s="1"/>
  <c r="V653" i="3"/>
  <c r="U653" i="3"/>
  <c r="T653" i="3"/>
  <c r="S653" i="3"/>
  <c r="W652" i="3"/>
  <c r="V652" i="3"/>
  <c r="U652" i="3"/>
  <c r="S652" i="3"/>
  <c r="W651" i="3"/>
  <c r="V651" i="3"/>
  <c r="U651" i="3"/>
  <c r="S651" i="3"/>
  <c r="Y650" i="3"/>
  <c r="U650" i="3"/>
  <c r="W650" i="3" s="1"/>
  <c r="X650" i="3" s="1"/>
  <c r="S650" i="3"/>
  <c r="U649" i="3"/>
  <c r="T649" i="3"/>
  <c r="S649" i="3"/>
  <c r="W648" i="3"/>
  <c r="U648" i="3"/>
  <c r="V648" i="3" s="1"/>
  <c r="S648" i="3"/>
  <c r="Y647" i="3"/>
  <c r="X647" i="3"/>
  <c r="W647" i="3"/>
  <c r="V647" i="3"/>
  <c r="U647" i="3"/>
  <c r="S647" i="3"/>
  <c r="W646" i="3"/>
  <c r="V646" i="3"/>
  <c r="U646" i="3"/>
  <c r="S646" i="3"/>
  <c r="X645" i="3"/>
  <c r="V645" i="3"/>
  <c r="U645" i="3"/>
  <c r="W645" i="3" s="1"/>
  <c r="S645" i="3"/>
  <c r="W644" i="3"/>
  <c r="V644" i="3"/>
  <c r="U644" i="3"/>
  <c r="S644" i="3"/>
  <c r="U643" i="3"/>
  <c r="S643" i="3"/>
  <c r="T645" i="3" s="1"/>
  <c r="U642" i="3"/>
  <c r="T642" i="3"/>
  <c r="S642" i="3"/>
  <c r="U641" i="3"/>
  <c r="T641" i="3"/>
  <c r="S641" i="3"/>
  <c r="Y640" i="3"/>
  <c r="X640" i="3"/>
  <c r="W640" i="3"/>
  <c r="U640" i="3"/>
  <c r="S640" i="3"/>
  <c r="T640" i="3" s="1"/>
  <c r="W639" i="3"/>
  <c r="V639" i="3"/>
  <c r="U639" i="3"/>
  <c r="S639" i="3"/>
  <c r="U638" i="3"/>
  <c r="S638" i="3"/>
  <c r="W637" i="3"/>
  <c r="Y637" i="3" s="1"/>
  <c r="U637" i="3"/>
  <c r="V637" i="3" s="1"/>
  <c r="T637" i="3"/>
  <c r="S637" i="3"/>
  <c r="X636" i="3"/>
  <c r="V636" i="3"/>
  <c r="U636" i="3"/>
  <c r="W636" i="3" s="1"/>
  <c r="Y636" i="3" s="1"/>
  <c r="T636" i="3"/>
  <c r="S636" i="3"/>
  <c r="W635" i="3"/>
  <c r="V635" i="3"/>
  <c r="U635" i="3"/>
  <c r="S635" i="3"/>
  <c r="U634" i="3"/>
  <c r="S634" i="3"/>
  <c r="T633" i="3" s="1"/>
  <c r="U633" i="3"/>
  <c r="S633" i="3"/>
  <c r="W632" i="3"/>
  <c r="U632" i="3"/>
  <c r="V632" i="3" s="1"/>
  <c r="S632" i="3"/>
  <c r="X632" i="3" s="1"/>
  <c r="X631" i="3"/>
  <c r="W631" i="3"/>
  <c r="Y631" i="3" s="1"/>
  <c r="V631" i="3"/>
  <c r="U631" i="3"/>
  <c r="S631" i="3"/>
  <c r="W630" i="3"/>
  <c r="U630" i="3"/>
  <c r="V630" i="3" s="1"/>
  <c r="S630" i="3"/>
  <c r="U629" i="3"/>
  <c r="T629" i="3"/>
  <c r="S629" i="3"/>
  <c r="T630" i="3" s="1"/>
  <c r="W628" i="3"/>
  <c r="V628" i="3"/>
  <c r="U628" i="3"/>
  <c r="S628" i="3"/>
  <c r="W627" i="3"/>
  <c r="U627" i="3"/>
  <c r="V627" i="3" s="1"/>
  <c r="S627" i="3"/>
  <c r="T627" i="3" s="1"/>
  <c r="V626" i="3"/>
  <c r="U626" i="3"/>
  <c r="W626" i="3" s="1"/>
  <c r="T626" i="3"/>
  <c r="S626" i="3"/>
  <c r="U625" i="3"/>
  <c r="S625" i="3"/>
  <c r="W624" i="3"/>
  <c r="X624" i="3" s="1"/>
  <c r="U624" i="3"/>
  <c r="S624" i="3"/>
  <c r="W623" i="3"/>
  <c r="V623" i="3"/>
  <c r="U623" i="3"/>
  <c r="S623" i="3"/>
  <c r="V622" i="3"/>
  <c r="U622" i="3"/>
  <c r="W622" i="3" s="1"/>
  <c r="X622" i="3" s="1"/>
  <c r="S622" i="3"/>
  <c r="Y621" i="3"/>
  <c r="W621" i="3"/>
  <c r="X621" i="3" s="1"/>
  <c r="V621" i="3"/>
  <c r="U621" i="3"/>
  <c r="T621" i="3"/>
  <c r="S621" i="3"/>
  <c r="T622" i="3" s="1"/>
  <c r="U620" i="3"/>
  <c r="S620" i="3"/>
  <c r="V619" i="3"/>
  <c r="U619" i="3"/>
  <c r="W619" i="3" s="1"/>
  <c r="T619" i="3"/>
  <c r="S619" i="3"/>
  <c r="V618" i="3"/>
  <c r="U618" i="3"/>
  <c r="W618" i="3" s="1"/>
  <c r="S618" i="3"/>
  <c r="T618" i="3" s="1"/>
  <c r="U617" i="3"/>
  <c r="T617" i="3"/>
  <c r="S617" i="3"/>
  <c r="T620" i="3" s="1"/>
  <c r="W616" i="3"/>
  <c r="U616" i="3"/>
  <c r="V616" i="3" s="1"/>
  <c r="T616" i="3"/>
  <c r="S616" i="3"/>
  <c r="X615" i="3"/>
  <c r="W615" i="3"/>
  <c r="V615" i="3"/>
  <c r="U615" i="3"/>
  <c r="S615" i="3"/>
  <c r="T613" i="3" s="1"/>
  <c r="X614" i="3"/>
  <c r="W614" i="3"/>
  <c r="V614" i="3"/>
  <c r="U614" i="3"/>
  <c r="S614" i="3"/>
  <c r="X613" i="3"/>
  <c r="W613" i="3"/>
  <c r="Y614" i="3" s="1"/>
  <c r="V613" i="3"/>
  <c r="U613" i="3"/>
  <c r="S613" i="3"/>
  <c r="U612" i="3"/>
  <c r="W612" i="3" s="1"/>
  <c r="X612" i="3" s="1"/>
  <c r="S612" i="3"/>
  <c r="U611" i="3"/>
  <c r="V611" i="3" s="1"/>
  <c r="S611" i="3"/>
  <c r="U610" i="3"/>
  <c r="T610" i="3"/>
  <c r="S610" i="3"/>
  <c r="T612" i="3" s="1"/>
  <c r="U609" i="3"/>
  <c r="S609" i="3"/>
  <c r="U608" i="3"/>
  <c r="S608" i="3"/>
  <c r="T608" i="3" s="1"/>
  <c r="X607" i="3"/>
  <c r="W607" i="3"/>
  <c r="Y607" i="3" s="1"/>
  <c r="U607" i="3"/>
  <c r="S607" i="3"/>
  <c r="W606" i="3"/>
  <c r="X606" i="3" s="1"/>
  <c r="V606" i="3"/>
  <c r="U606" i="3"/>
  <c r="S606" i="3"/>
  <c r="U605" i="3"/>
  <c r="V605" i="3" s="1"/>
  <c r="S605" i="3"/>
  <c r="X604" i="3"/>
  <c r="W604" i="3"/>
  <c r="Y604" i="3" s="1"/>
  <c r="U604" i="3"/>
  <c r="S604" i="3"/>
  <c r="T605" i="3" s="1"/>
  <c r="V603" i="3"/>
  <c r="U603" i="3"/>
  <c r="W603" i="3" s="1"/>
  <c r="S603" i="3"/>
  <c r="W602" i="3"/>
  <c r="U602" i="3"/>
  <c r="T602" i="3"/>
  <c r="S602" i="3"/>
  <c r="U601" i="3"/>
  <c r="W601" i="3" s="1"/>
  <c r="S601" i="3"/>
  <c r="W600" i="3"/>
  <c r="U600" i="3"/>
  <c r="V600" i="3" s="1"/>
  <c r="S600" i="3"/>
  <c r="X599" i="3"/>
  <c r="W599" i="3"/>
  <c r="V599" i="3"/>
  <c r="U599" i="3"/>
  <c r="S599" i="3"/>
  <c r="X598" i="3"/>
  <c r="W598" i="3"/>
  <c r="V598" i="3"/>
  <c r="U598" i="3"/>
  <c r="S598" i="3"/>
  <c r="V597" i="3"/>
  <c r="U597" i="3"/>
  <c r="W597" i="3" s="1"/>
  <c r="X597" i="3" s="1"/>
  <c r="T597" i="3"/>
  <c r="S597" i="3"/>
  <c r="W596" i="3"/>
  <c r="U596" i="3"/>
  <c r="S596" i="3"/>
  <c r="T600" i="3" s="1"/>
  <c r="W595" i="3"/>
  <c r="Y595" i="3" s="1"/>
  <c r="U595" i="3"/>
  <c r="S595" i="3"/>
  <c r="U594" i="3"/>
  <c r="W594" i="3" s="1"/>
  <c r="S594" i="3"/>
  <c r="X593" i="3"/>
  <c r="V593" i="3"/>
  <c r="U593" i="3"/>
  <c r="W593" i="3" s="1"/>
  <c r="S593" i="3"/>
  <c r="X592" i="3"/>
  <c r="W592" i="3"/>
  <c r="Y592" i="3" s="1"/>
  <c r="U592" i="3"/>
  <c r="T592" i="3"/>
  <c r="S592" i="3"/>
  <c r="T593" i="3" s="1"/>
  <c r="W591" i="3"/>
  <c r="V591" i="3"/>
  <c r="U591" i="3"/>
  <c r="S591" i="3"/>
  <c r="X591" i="3" s="1"/>
  <c r="U590" i="3"/>
  <c r="V590" i="3" s="1"/>
  <c r="S590" i="3"/>
  <c r="W589" i="3"/>
  <c r="X589" i="3" s="1"/>
  <c r="V589" i="3"/>
  <c r="U589" i="3"/>
  <c r="S589" i="3"/>
  <c r="U588" i="3"/>
  <c r="S588" i="3"/>
  <c r="V587" i="3"/>
  <c r="U587" i="3"/>
  <c r="W587" i="3" s="1"/>
  <c r="S587" i="3"/>
  <c r="T588" i="3" s="1"/>
  <c r="U586" i="3"/>
  <c r="T586" i="3"/>
  <c r="S586" i="3"/>
  <c r="V585" i="3"/>
  <c r="U585" i="3"/>
  <c r="W585" i="3" s="1"/>
  <c r="S585" i="3"/>
  <c r="X585" i="3" s="1"/>
  <c r="W584" i="3"/>
  <c r="X584" i="3" s="1"/>
  <c r="U584" i="3"/>
  <c r="V584" i="3" s="1"/>
  <c r="S584" i="3"/>
  <c r="W583" i="3"/>
  <c r="V583" i="3"/>
  <c r="U583" i="3"/>
  <c r="S583" i="3"/>
  <c r="X583" i="3" s="1"/>
  <c r="X582" i="3"/>
  <c r="U582" i="3"/>
  <c r="W582" i="3" s="1"/>
  <c r="Y582" i="3" s="1"/>
  <c r="S582" i="3"/>
  <c r="Y581" i="3"/>
  <c r="V581" i="3"/>
  <c r="U581" i="3"/>
  <c r="W581" i="3" s="1"/>
  <c r="X581" i="3" s="1"/>
  <c r="S581" i="3"/>
  <c r="T582" i="3" s="1"/>
  <c r="X580" i="3"/>
  <c r="W580" i="3"/>
  <c r="U580" i="3"/>
  <c r="V580" i="3" s="1"/>
  <c r="S580" i="3"/>
  <c r="U579" i="3"/>
  <c r="W579" i="3" s="1"/>
  <c r="S579" i="3"/>
  <c r="T578" i="3" s="1"/>
  <c r="W578" i="3"/>
  <c r="V578" i="3"/>
  <c r="U578" i="3"/>
  <c r="S578" i="3"/>
  <c r="X577" i="3"/>
  <c r="V577" i="3"/>
  <c r="U577" i="3"/>
  <c r="W577" i="3" s="1"/>
  <c r="Y577" i="3" s="1"/>
  <c r="T577" i="3"/>
  <c r="S577" i="3"/>
  <c r="U576" i="3"/>
  <c r="S576" i="3"/>
  <c r="W575" i="3"/>
  <c r="V575" i="3"/>
  <c r="U575" i="3"/>
  <c r="S575" i="3"/>
  <c r="W574" i="3"/>
  <c r="V574" i="3"/>
  <c r="U574" i="3"/>
  <c r="S574" i="3"/>
  <c r="W573" i="3"/>
  <c r="X573" i="3" s="1"/>
  <c r="U573" i="3"/>
  <c r="V573" i="3" s="1"/>
  <c r="T573" i="3"/>
  <c r="S573" i="3"/>
  <c r="W572" i="3"/>
  <c r="V572" i="3"/>
  <c r="U572" i="3"/>
  <c r="S572" i="3"/>
  <c r="U571" i="3"/>
  <c r="T571" i="3"/>
  <c r="S571" i="3"/>
  <c r="W570" i="3"/>
  <c r="V570" i="3"/>
  <c r="U570" i="3"/>
  <c r="S570" i="3"/>
  <c r="T570" i="3" s="1"/>
  <c r="X569" i="3"/>
  <c r="V569" i="3"/>
  <c r="U569" i="3"/>
  <c r="W569" i="3" s="1"/>
  <c r="T569" i="3"/>
  <c r="S569" i="3"/>
  <c r="U568" i="3"/>
  <c r="T568" i="3"/>
  <c r="S568" i="3"/>
  <c r="W567" i="3"/>
  <c r="V567" i="3"/>
  <c r="U567" i="3"/>
  <c r="S567" i="3"/>
  <c r="T567" i="3" s="1"/>
  <c r="U566" i="3"/>
  <c r="W566" i="3" s="1"/>
  <c r="X566" i="3" s="1"/>
  <c r="S566" i="3"/>
  <c r="Y565" i="3"/>
  <c r="X565" i="3"/>
  <c r="W565" i="3"/>
  <c r="V565" i="3"/>
  <c r="Y567" i="3" s="1"/>
  <c r="U565" i="3"/>
  <c r="T565" i="3"/>
  <c r="S565" i="3"/>
  <c r="T566" i="3" s="1"/>
  <c r="X564" i="3"/>
  <c r="W564" i="3"/>
  <c r="V564" i="3"/>
  <c r="U564" i="3"/>
  <c r="S564" i="3"/>
  <c r="U563" i="3"/>
  <c r="V563" i="3" s="1"/>
  <c r="S563" i="3"/>
  <c r="W562" i="3"/>
  <c r="U562" i="3"/>
  <c r="V562" i="3" s="1"/>
  <c r="S562" i="3"/>
  <c r="U561" i="3"/>
  <c r="S561" i="3"/>
  <c r="U560" i="3"/>
  <c r="S560" i="3"/>
  <c r="T563" i="3" s="1"/>
  <c r="Y559" i="3"/>
  <c r="X559" i="3"/>
  <c r="W559" i="3"/>
  <c r="V559" i="3"/>
  <c r="U559" i="3"/>
  <c r="S559" i="3"/>
  <c r="U558" i="3"/>
  <c r="V558" i="3" s="1"/>
  <c r="S558" i="3"/>
  <c r="W557" i="3"/>
  <c r="U557" i="3"/>
  <c r="V557" i="3" s="1"/>
  <c r="S557" i="3"/>
  <c r="U556" i="3"/>
  <c r="T556" i="3"/>
  <c r="S556" i="3"/>
  <c r="U555" i="3"/>
  <c r="W555" i="3" s="1"/>
  <c r="Y555" i="3" s="1"/>
  <c r="S555" i="3"/>
  <c r="T555" i="3" s="1"/>
  <c r="W554" i="3"/>
  <c r="V554" i="3"/>
  <c r="U554" i="3"/>
  <c r="S554" i="3"/>
  <c r="T553" i="3" s="1"/>
  <c r="U553" i="3"/>
  <c r="W553" i="3" s="1"/>
  <c r="Y553" i="3" s="1"/>
  <c r="S553" i="3"/>
  <c r="U552" i="3"/>
  <c r="S552" i="3"/>
  <c r="W551" i="3"/>
  <c r="V551" i="3"/>
  <c r="U551" i="3"/>
  <c r="T551" i="3"/>
  <c r="S551" i="3"/>
  <c r="T552" i="3" s="1"/>
  <c r="Y550" i="3"/>
  <c r="X550" i="3"/>
  <c r="V550" i="3"/>
  <c r="U550" i="3"/>
  <c r="W550" i="3" s="1"/>
  <c r="S550" i="3"/>
  <c r="W549" i="3"/>
  <c r="Y549" i="3" s="1"/>
  <c r="V549" i="3"/>
  <c r="U549" i="3"/>
  <c r="S549" i="3"/>
  <c r="U548" i="3"/>
  <c r="W548" i="3" s="1"/>
  <c r="X548" i="3" s="1"/>
  <c r="S548" i="3"/>
  <c r="T549" i="3" s="1"/>
  <c r="X547" i="3"/>
  <c r="V547" i="3"/>
  <c r="U547" i="3"/>
  <c r="W547" i="3" s="1"/>
  <c r="Y547" i="3" s="1"/>
  <c r="S547" i="3"/>
  <c r="W546" i="3"/>
  <c r="V546" i="3"/>
  <c r="U546" i="3"/>
  <c r="S546" i="3"/>
  <c r="U545" i="3"/>
  <c r="S545" i="3"/>
  <c r="X544" i="3"/>
  <c r="W544" i="3"/>
  <c r="U544" i="3"/>
  <c r="V544" i="3" s="1"/>
  <c r="S544" i="3"/>
  <c r="W543" i="3"/>
  <c r="V543" i="3"/>
  <c r="U543" i="3"/>
  <c r="T543" i="3"/>
  <c r="S543" i="3"/>
  <c r="U542" i="3"/>
  <c r="S542" i="3"/>
  <c r="W541" i="3"/>
  <c r="X541" i="3" s="1"/>
  <c r="V541" i="3"/>
  <c r="U541" i="3"/>
  <c r="T541" i="3"/>
  <c r="S541" i="3"/>
  <c r="X540" i="3"/>
  <c r="U540" i="3"/>
  <c r="W540" i="3" s="1"/>
  <c r="Y540" i="3" s="1"/>
  <c r="S540" i="3"/>
  <c r="W539" i="3"/>
  <c r="V539" i="3"/>
  <c r="U539" i="3"/>
  <c r="S539" i="3"/>
  <c r="W538" i="3"/>
  <c r="V538" i="3"/>
  <c r="U538" i="3"/>
  <c r="T538" i="3"/>
  <c r="S538" i="3"/>
  <c r="U537" i="3"/>
  <c r="S537" i="3"/>
  <c r="T539" i="3" s="1"/>
  <c r="W536" i="3"/>
  <c r="U536" i="3"/>
  <c r="V536" i="3" s="1"/>
  <c r="S536" i="3"/>
  <c r="T536" i="3" s="1"/>
  <c r="W535" i="3"/>
  <c r="V535" i="3"/>
  <c r="U535" i="3"/>
  <c r="T535" i="3"/>
  <c r="S535" i="3"/>
  <c r="Y534" i="3"/>
  <c r="X534" i="3"/>
  <c r="W534" i="3"/>
  <c r="V534" i="3"/>
  <c r="U534" i="3"/>
  <c r="S534" i="3"/>
  <c r="U533" i="3"/>
  <c r="W533" i="3" s="1"/>
  <c r="X533" i="3" s="1"/>
  <c r="T533" i="3"/>
  <c r="S533" i="3"/>
  <c r="V532" i="3"/>
  <c r="U532" i="3"/>
  <c r="W532" i="3" s="1"/>
  <c r="S532" i="3"/>
  <c r="X532" i="3" s="1"/>
  <c r="W531" i="3"/>
  <c r="U531" i="3"/>
  <c r="S531" i="3"/>
  <c r="U530" i="3"/>
  <c r="V530" i="3" s="1"/>
  <c r="T530" i="3"/>
  <c r="S530" i="3"/>
  <c r="V529" i="3"/>
  <c r="U529" i="3"/>
  <c r="W529" i="3" s="1"/>
  <c r="S529" i="3"/>
  <c r="X529" i="3" s="1"/>
  <c r="U528" i="3"/>
  <c r="V528" i="3" s="1"/>
  <c r="T528" i="3"/>
  <c r="S528" i="3"/>
  <c r="W527" i="3"/>
  <c r="V527" i="3"/>
  <c r="U527" i="3"/>
  <c r="S527" i="3"/>
  <c r="X527" i="3" s="1"/>
  <c r="Y526" i="3"/>
  <c r="W526" i="3"/>
  <c r="X526" i="3" s="1"/>
  <c r="U526" i="3"/>
  <c r="S526" i="3"/>
  <c r="T527" i="3" s="1"/>
  <c r="U525" i="3"/>
  <c r="V525" i="3" s="1"/>
  <c r="S525" i="3"/>
  <c r="X524" i="3"/>
  <c r="W524" i="3"/>
  <c r="Y524" i="3" s="1"/>
  <c r="V524" i="3"/>
  <c r="U524" i="3"/>
  <c r="T524" i="3"/>
  <c r="S524" i="3"/>
  <c r="T525" i="3" s="1"/>
  <c r="U523" i="3"/>
  <c r="V523" i="3" s="1"/>
  <c r="S523" i="3"/>
  <c r="W522" i="3"/>
  <c r="X522" i="3" s="1"/>
  <c r="U522" i="3"/>
  <c r="V522" i="3" s="1"/>
  <c r="S522" i="3"/>
  <c r="V521" i="3"/>
  <c r="U521" i="3"/>
  <c r="W521" i="3" s="1"/>
  <c r="S521" i="3"/>
  <c r="W520" i="3"/>
  <c r="U520" i="3"/>
  <c r="V520" i="3" s="1"/>
  <c r="S520" i="3"/>
  <c r="T520" i="3" s="1"/>
  <c r="X519" i="3"/>
  <c r="W519" i="3"/>
  <c r="Y519" i="3" s="1"/>
  <c r="U519" i="3"/>
  <c r="S519" i="3"/>
  <c r="V519" i="3" s="1"/>
  <c r="U518" i="3"/>
  <c r="V518" i="3" s="1"/>
  <c r="S518" i="3"/>
  <c r="U517" i="3"/>
  <c r="S517" i="3"/>
  <c r="W516" i="3"/>
  <c r="X516" i="3" s="1"/>
  <c r="V516" i="3"/>
  <c r="U516" i="3"/>
  <c r="S516" i="3"/>
  <c r="U515" i="3"/>
  <c r="V515" i="3" s="1"/>
  <c r="T515" i="3"/>
  <c r="S515" i="3"/>
  <c r="W514" i="3"/>
  <c r="V514" i="3"/>
  <c r="U514" i="3"/>
  <c r="S514" i="3"/>
  <c r="U513" i="3"/>
  <c r="W513" i="3" s="1"/>
  <c r="X513" i="3" s="1"/>
  <c r="T513" i="3"/>
  <c r="S513" i="3"/>
  <c r="X512" i="3"/>
  <c r="W512" i="3"/>
  <c r="U512" i="3"/>
  <c r="V512" i="3" s="1"/>
  <c r="T512" i="3"/>
  <c r="S512" i="3"/>
  <c r="Y511" i="3"/>
  <c r="X511" i="3"/>
  <c r="W511" i="3"/>
  <c r="V511" i="3"/>
  <c r="U511" i="3"/>
  <c r="S511" i="3"/>
  <c r="U510" i="3"/>
  <c r="V510" i="3" s="1"/>
  <c r="S510" i="3"/>
  <c r="T510" i="3" s="1"/>
  <c r="X509" i="3"/>
  <c r="V509" i="3"/>
  <c r="U509" i="3"/>
  <c r="W509" i="3" s="1"/>
  <c r="S509" i="3"/>
  <c r="U508" i="3"/>
  <c r="W508" i="3" s="1"/>
  <c r="S508" i="3"/>
  <c r="X507" i="3"/>
  <c r="W507" i="3"/>
  <c r="U507" i="3"/>
  <c r="V507" i="3" s="1"/>
  <c r="S507" i="3"/>
  <c r="U506" i="3"/>
  <c r="W506" i="3" s="1"/>
  <c r="S506" i="3"/>
  <c r="T507" i="3" s="1"/>
  <c r="U505" i="3"/>
  <c r="S505" i="3"/>
  <c r="U504" i="3"/>
  <c r="V504" i="3" s="1"/>
  <c r="T504" i="3"/>
  <c r="S504" i="3"/>
  <c r="W503" i="3"/>
  <c r="V503" i="3"/>
  <c r="U503" i="3"/>
  <c r="S503" i="3"/>
  <c r="X503" i="3" s="1"/>
  <c r="U502" i="3"/>
  <c r="S502" i="3"/>
  <c r="U501" i="3"/>
  <c r="V501" i="3" s="1"/>
  <c r="S501" i="3"/>
  <c r="V500" i="3"/>
  <c r="U500" i="3"/>
  <c r="W500" i="3" s="1"/>
  <c r="S500" i="3"/>
  <c r="U499" i="3"/>
  <c r="V499" i="3" s="1"/>
  <c r="T499" i="3"/>
  <c r="S499" i="3"/>
  <c r="T500" i="3" s="1"/>
  <c r="V498" i="3"/>
  <c r="U498" i="3"/>
  <c r="W498" i="3" s="1"/>
  <c r="S498" i="3"/>
  <c r="T497" i="3" s="1"/>
  <c r="Y497" i="3"/>
  <c r="X497" i="3"/>
  <c r="V497" i="3"/>
  <c r="U497" i="3"/>
  <c r="W497" i="3" s="1"/>
  <c r="S497" i="3"/>
  <c r="U496" i="3"/>
  <c r="V496" i="3" s="1"/>
  <c r="S496" i="3"/>
  <c r="W495" i="3"/>
  <c r="V495" i="3"/>
  <c r="U495" i="3"/>
  <c r="S495" i="3"/>
  <c r="T495" i="3" s="1"/>
  <c r="W494" i="3"/>
  <c r="U494" i="3"/>
  <c r="S494" i="3"/>
  <c r="X493" i="3"/>
  <c r="V493" i="3"/>
  <c r="U493" i="3"/>
  <c r="W493" i="3" s="1"/>
  <c r="T493" i="3"/>
  <c r="S493" i="3"/>
  <c r="U492" i="3"/>
  <c r="V492" i="3" s="1"/>
  <c r="T492" i="3"/>
  <c r="S492" i="3"/>
  <c r="X491" i="3"/>
  <c r="U491" i="3"/>
  <c r="W491" i="3" s="1"/>
  <c r="Y491" i="3" s="1"/>
  <c r="S491" i="3"/>
  <c r="T491" i="3" s="1"/>
  <c r="U490" i="3"/>
  <c r="V490" i="3" s="1"/>
  <c r="S490" i="3"/>
  <c r="T489" i="3" s="1"/>
  <c r="X489" i="3"/>
  <c r="V489" i="3"/>
  <c r="U489" i="3"/>
  <c r="W489" i="3" s="1"/>
  <c r="Y489" i="3" s="1"/>
  <c r="S489" i="3"/>
  <c r="U488" i="3"/>
  <c r="S488" i="3"/>
  <c r="T488" i="3" s="1"/>
  <c r="W487" i="3"/>
  <c r="V487" i="3"/>
  <c r="U487" i="3"/>
  <c r="S487" i="3"/>
  <c r="X487" i="3" s="1"/>
  <c r="U486" i="3"/>
  <c r="V486" i="3" s="1"/>
  <c r="S486" i="3"/>
  <c r="W485" i="3"/>
  <c r="Y485" i="3" s="1"/>
  <c r="V485" i="3"/>
  <c r="U485" i="3"/>
  <c r="S485" i="3"/>
  <c r="W484" i="3"/>
  <c r="U484" i="3"/>
  <c r="V484" i="3" s="1"/>
  <c r="S484" i="3"/>
  <c r="T483" i="3" s="1"/>
  <c r="X483" i="3"/>
  <c r="V483" i="3"/>
  <c r="U483" i="3"/>
  <c r="W483" i="3" s="1"/>
  <c r="Y483" i="3" s="1"/>
  <c r="S483" i="3"/>
  <c r="W482" i="3"/>
  <c r="X482" i="3" s="1"/>
  <c r="V482" i="3"/>
  <c r="U482" i="3"/>
  <c r="S482" i="3"/>
  <c r="U481" i="3"/>
  <c r="W481" i="3" s="1"/>
  <c r="T481" i="3"/>
  <c r="S481" i="3"/>
  <c r="U480" i="3"/>
  <c r="V480" i="3" s="1"/>
  <c r="S480" i="3"/>
  <c r="T482" i="3" s="1"/>
  <c r="W479" i="3"/>
  <c r="V479" i="3"/>
  <c r="U479" i="3"/>
  <c r="S479" i="3"/>
  <c r="T479" i="3" s="1"/>
  <c r="Y478" i="3"/>
  <c r="X478" i="3"/>
  <c r="V478" i="3"/>
  <c r="Y479" i="3" s="1"/>
  <c r="U478" i="3"/>
  <c r="W478" i="3" s="1"/>
  <c r="T478" i="3"/>
  <c r="S478" i="3"/>
  <c r="U477" i="3"/>
  <c r="V477" i="3" s="1"/>
  <c r="T477" i="3"/>
  <c r="S477" i="3"/>
  <c r="W476" i="3"/>
  <c r="V476" i="3"/>
  <c r="U476" i="3"/>
  <c r="S476" i="3"/>
  <c r="U475" i="3"/>
  <c r="W475" i="3" s="1"/>
  <c r="Y475" i="3" s="1"/>
  <c r="S475" i="3"/>
  <c r="T476" i="3" s="1"/>
  <c r="X474" i="3"/>
  <c r="W474" i="3"/>
  <c r="V474" i="3"/>
  <c r="U474" i="3"/>
  <c r="T474" i="3"/>
  <c r="S474" i="3"/>
  <c r="W473" i="3"/>
  <c r="Y473" i="3" s="1"/>
  <c r="U473" i="3"/>
  <c r="V473" i="3" s="1"/>
  <c r="S473" i="3"/>
  <c r="W472" i="3"/>
  <c r="X472" i="3" s="1"/>
  <c r="V472" i="3"/>
  <c r="U472" i="3"/>
  <c r="S472" i="3"/>
  <c r="W471" i="3"/>
  <c r="U471" i="3"/>
  <c r="V471" i="3" s="1"/>
  <c r="S471" i="3"/>
  <c r="U470" i="3"/>
  <c r="S470" i="3"/>
  <c r="U469" i="3"/>
  <c r="S469" i="3"/>
  <c r="T470" i="3" s="1"/>
  <c r="Y468" i="3"/>
  <c r="X468" i="3"/>
  <c r="W468" i="3"/>
  <c r="V468" i="3"/>
  <c r="U468" i="3"/>
  <c r="S468" i="3"/>
  <c r="U467" i="3"/>
  <c r="W467" i="3" s="1"/>
  <c r="S467" i="3"/>
  <c r="U466" i="3"/>
  <c r="W466" i="3" s="1"/>
  <c r="T466" i="3"/>
  <c r="S466" i="3"/>
  <c r="T467" i="3" s="1"/>
  <c r="U465" i="3"/>
  <c r="W465" i="3" s="1"/>
  <c r="S465" i="3"/>
  <c r="X465" i="3" s="1"/>
  <c r="X464" i="3"/>
  <c r="W464" i="3"/>
  <c r="V464" i="3"/>
  <c r="U464" i="3"/>
  <c r="S464" i="3"/>
  <c r="T463" i="3" s="1"/>
  <c r="W463" i="3"/>
  <c r="X463" i="3" s="1"/>
  <c r="V463" i="3"/>
  <c r="U463" i="3"/>
  <c r="S463" i="3"/>
  <c r="U462" i="3"/>
  <c r="W462" i="3" s="1"/>
  <c r="T462" i="3"/>
  <c r="S462" i="3"/>
  <c r="W461" i="3"/>
  <c r="X461" i="3" s="1"/>
  <c r="U461" i="3"/>
  <c r="S461" i="3"/>
  <c r="T461" i="3" s="1"/>
  <c r="W460" i="3"/>
  <c r="X460" i="3" s="1"/>
  <c r="V460" i="3"/>
  <c r="U460" i="3"/>
  <c r="T460" i="3"/>
  <c r="S460" i="3"/>
  <c r="X459" i="3"/>
  <c r="W459" i="3"/>
  <c r="V459" i="3"/>
  <c r="Y459" i="3" s="1"/>
  <c r="U459" i="3"/>
  <c r="S459" i="3"/>
  <c r="Y458" i="3"/>
  <c r="W458" i="3"/>
  <c r="X458" i="3" s="1"/>
  <c r="V458" i="3"/>
  <c r="U458" i="3"/>
  <c r="T458" i="3"/>
  <c r="S458" i="3"/>
  <c r="U457" i="3"/>
  <c r="W457" i="3" s="1"/>
  <c r="S457" i="3"/>
  <c r="T456" i="3" s="1"/>
  <c r="W456" i="3"/>
  <c r="V456" i="3"/>
  <c r="U456" i="3"/>
  <c r="S456" i="3"/>
  <c r="U455" i="3"/>
  <c r="V455" i="3" s="1"/>
  <c r="T455" i="3"/>
  <c r="S455" i="3"/>
  <c r="U454" i="3"/>
  <c r="W454" i="3" s="1"/>
  <c r="S454" i="3"/>
  <c r="X454" i="3" s="1"/>
  <c r="Y453" i="3"/>
  <c r="X453" i="3"/>
  <c r="W453" i="3"/>
  <c r="U453" i="3"/>
  <c r="S453" i="3"/>
  <c r="W452" i="3"/>
  <c r="V452" i="3"/>
  <c r="U452" i="3"/>
  <c r="S452" i="3"/>
  <c r="U451" i="3"/>
  <c r="W451" i="3" s="1"/>
  <c r="S451" i="3"/>
  <c r="U450" i="3"/>
  <c r="V450" i="3" s="1"/>
  <c r="S450" i="3"/>
  <c r="W449" i="3"/>
  <c r="V449" i="3"/>
  <c r="U449" i="3"/>
  <c r="S449" i="3"/>
  <c r="U448" i="3"/>
  <c r="W448" i="3" s="1"/>
  <c r="S448" i="3"/>
  <c r="U447" i="3"/>
  <c r="W447" i="3" s="1"/>
  <c r="S447" i="3"/>
  <c r="T449" i="3" s="1"/>
  <c r="U446" i="3"/>
  <c r="W446" i="3" s="1"/>
  <c r="X446" i="3" s="1"/>
  <c r="S446" i="3"/>
  <c r="W445" i="3"/>
  <c r="X445" i="3" s="1"/>
  <c r="U445" i="3"/>
  <c r="V445" i="3" s="1"/>
  <c r="S445" i="3"/>
  <c r="T445" i="3" s="1"/>
  <c r="W444" i="3"/>
  <c r="Y444" i="3" s="1"/>
  <c r="V444" i="3"/>
  <c r="U444" i="3"/>
  <c r="S444" i="3"/>
  <c r="T444" i="3" s="1"/>
  <c r="U443" i="3"/>
  <c r="W443" i="3" s="1"/>
  <c r="S443" i="3"/>
  <c r="T442" i="3" s="1"/>
  <c r="U442" i="3"/>
  <c r="W442" i="3" s="1"/>
  <c r="S442" i="3"/>
  <c r="W441" i="3"/>
  <c r="X441" i="3" s="1"/>
  <c r="V441" i="3"/>
  <c r="U441" i="3"/>
  <c r="S441" i="3"/>
  <c r="U440" i="3"/>
  <c r="S440" i="3"/>
  <c r="T441" i="3" s="1"/>
  <c r="V439" i="3"/>
  <c r="U439" i="3"/>
  <c r="W439" i="3" s="1"/>
  <c r="S439" i="3"/>
  <c r="X438" i="3"/>
  <c r="V438" i="3"/>
  <c r="U438" i="3"/>
  <c r="W438" i="3" s="1"/>
  <c r="S438" i="3"/>
  <c r="U437" i="3"/>
  <c r="S437" i="3"/>
  <c r="T439" i="3" s="1"/>
  <c r="W436" i="3"/>
  <c r="V436" i="3"/>
  <c r="U436" i="3"/>
  <c r="S436" i="3"/>
  <c r="X436" i="3" s="1"/>
  <c r="U435" i="3"/>
  <c r="V435" i="3" s="1"/>
  <c r="S435" i="3"/>
  <c r="W434" i="3"/>
  <c r="Y434" i="3" s="1"/>
  <c r="V434" i="3"/>
  <c r="U434" i="3"/>
  <c r="T434" i="3"/>
  <c r="S434" i="3"/>
  <c r="U433" i="3"/>
  <c r="W433" i="3" s="1"/>
  <c r="S433" i="3"/>
  <c r="U432" i="3"/>
  <c r="W432" i="3" s="1"/>
  <c r="S432" i="3"/>
  <c r="T433" i="3" s="1"/>
  <c r="U431" i="3"/>
  <c r="W431" i="3" s="1"/>
  <c r="X431" i="3" s="1"/>
  <c r="S431" i="3"/>
  <c r="Y430" i="3"/>
  <c r="X430" i="3"/>
  <c r="V430" i="3"/>
  <c r="U430" i="3"/>
  <c r="W430" i="3" s="1"/>
  <c r="S430" i="3"/>
  <c r="T430" i="3" s="1"/>
  <c r="U429" i="3"/>
  <c r="V429" i="3" s="1"/>
  <c r="T429" i="3"/>
  <c r="S429" i="3"/>
  <c r="X428" i="3"/>
  <c r="W428" i="3"/>
  <c r="Y428" i="3" s="1"/>
  <c r="U428" i="3"/>
  <c r="S428" i="3"/>
  <c r="V428" i="3" s="1"/>
  <c r="V427" i="3"/>
  <c r="U427" i="3"/>
  <c r="W427" i="3" s="1"/>
  <c r="S427" i="3"/>
  <c r="T427" i="3" s="1"/>
  <c r="X426" i="3"/>
  <c r="V426" i="3"/>
  <c r="Y426" i="3" s="1"/>
  <c r="U426" i="3"/>
  <c r="W426" i="3" s="1"/>
  <c r="T426" i="3"/>
  <c r="S426" i="3"/>
  <c r="U425" i="3"/>
  <c r="V425" i="3" s="1"/>
  <c r="T425" i="3"/>
  <c r="S425" i="3"/>
  <c r="W424" i="3"/>
  <c r="U424" i="3"/>
  <c r="V424" i="3" s="1"/>
  <c r="S424" i="3"/>
  <c r="W423" i="3"/>
  <c r="X423" i="3" s="1"/>
  <c r="V423" i="3"/>
  <c r="U423" i="3"/>
  <c r="S423" i="3"/>
  <c r="U422" i="3"/>
  <c r="W422" i="3" s="1"/>
  <c r="X422" i="3" s="1"/>
  <c r="T422" i="3"/>
  <c r="S422" i="3"/>
  <c r="U421" i="3"/>
  <c r="S421" i="3"/>
  <c r="T423" i="3" s="1"/>
  <c r="Y420" i="3"/>
  <c r="X420" i="3"/>
  <c r="W420" i="3"/>
  <c r="U420" i="3"/>
  <c r="S420" i="3"/>
  <c r="W419" i="3"/>
  <c r="V419" i="3"/>
  <c r="U419" i="3"/>
  <c r="S419" i="3"/>
  <c r="U418" i="3"/>
  <c r="W418" i="3" s="1"/>
  <c r="S418" i="3"/>
  <c r="U417" i="3"/>
  <c r="W417" i="3" s="1"/>
  <c r="S417" i="3"/>
  <c r="T419" i="3" s="1"/>
  <c r="U416" i="3"/>
  <c r="W416" i="3" s="1"/>
  <c r="S416" i="3"/>
  <c r="W415" i="3"/>
  <c r="X415" i="3" s="1"/>
  <c r="V415" i="3"/>
  <c r="U415" i="3"/>
  <c r="S415" i="3"/>
  <c r="T415" i="3" s="1"/>
  <c r="U414" i="3"/>
  <c r="W414" i="3" s="1"/>
  <c r="T414" i="3"/>
  <c r="S414" i="3"/>
  <c r="U413" i="3"/>
  <c r="V413" i="3" s="1"/>
  <c r="S413" i="3"/>
  <c r="T413" i="3" s="1"/>
  <c r="Y412" i="3"/>
  <c r="W412" i="3"/>
  <c r="X412" i="3" s="1"/>
  <c r="U412" i="3"/>
  <c r="S412" i="3"/>
  <c r="V412" i="3" s="1"/>
  <c r="X411" i="3"/>
  <c r="V411" i="3"/>
  <c r="U411" i="3"/>
  <c r="W411" i="3" s="1"/>
  <c r="S411" i="3"/>
  <c r="W410" i="3"/>
  <c r="X410" i="3" s="1"/>
  <c r="V410" i="3"/>
  <c r="U410" i="3"/>
  <c r="T410" i="3"/>
  <c r="S410" i="3"/>
  <c r="U409" i="3"/>
  <c r="W409" i="3" s="1"/>
  <c r="S409" i="3"/>
  <c r="U408" i="3"/>
  <c r="W408" i="3" s="1"/>
  <c r="S408" i="3"/>
  <c r="U407" i="3"/>
  <c r="W407" i="3" s="1"/>
  <c r="S407" i="3"/>
  <c r="U406" i="3"/>
  <c r="S406" i="3"/>
  <c r="U405" i="3"/>
  <c r="V405" i="3" s="1"/>
  <c r="S405" i="3"/>
  <c r="W404" i="3"/>
  <c r="V404" i="3"/>
  <c r="U404" i="3"/>
  <c r="S404" i="3"/>
  <c r="U403" i="3"/>
  <c r="V403" i="3" s="1"/>
  <c r="S403" i="3"/>
  <c r="T404" i="3" s="1"/>
  <c r="W402" i="3"/>
  <c r="X402" i="3" s="1"/>
  <c r="U402" i="3"/>
  <c r="V402" i="3" s="1"/>
  <c r="T402" i="3"/>
  <c r="S402" i="3"/>
  <c r="U401" i="3"/>
  <c r="W401" i="3" s="1"/>
  <c r="X401" i="3" s="1"/>
  <c r="S401" i="3"/>
  <c r="W400" i="3"/>
  <c r="Y400" i="3" s="1"/>
  <c r="V400" i="3"/>
  <c r="U400" i="3"/>
  <c r="S400" i="3"/>
  <c r="T400" i="3" s="1"/>
  <c r="U399" i="3"/>
  <c r="V399" i="3" s="1"/>
  <c r="T399" i="3"/>
  <c r="S399" i="3"/>
  <c r="X398" i="3"/>
  <c r="U398" i="3"/>
  <c r="W398" i="3" s="1"/>
  <c r="Y398" i="3" s="1"/>
  <c r="S398" i="3"/>
  <c r="T398" i="3" s="1"/>
  <c r="Y397" i="3"/>
  <c r="W397" i="3"/>
  <c r="X397" i="3" s="1"/>
  <c r="U397" i="3"/>
  <c r="V397" i="3" s="1"/>
  <c r="T397" i="3"/>
  <c r="S397" i="3"/>
  <c r="W396" i="3"/>
  <c r="X396" i="3" s="1"/>
  <c r="U396" i="3"/>
  <c r="T396" i="3"/>
  <c r="S396" i="3"/>
  <c r="V396" i="3" s="1"/>
  <c r="W395" i="3"/>
  <c r="X395" i="3" s="1"/>
  <c r="V395" i="3"/>
  <c r="U395" i="3"/>
  <c r="S395" i="3"/>
  <c r="W394" i="3"/>
  <c r="X394" i="3" s="1"/>
  <c r="U394" i="3"/>
  <c r="V394" i="3" s="1"/>
  <c r="Y394" i="3" s="1"/>
  <c r="S394" i="3"/>
  <c r="Y393" i="3"/>
  <c r="X393" i="3"/>
  <c r="W393" i="3"/>
  <c r="U393" i="3"/>
  <c r="S393" i="3"/>
  <c r="T393" i="3" s="1"/>
  <c r="W392" i="3"/>
  <c r="V392" i="3"/>
  <c r="U392" i="3"/>
  <c r="S392" i="3"/>
  <c r="U391" i="3"/>
  <c r="V391" i="3" s="1"/>
  <c r="S391" i="3"/>
  <c r="T391" i="3" s="1"/>
  <c r="Y390" i="3"/>
  <c r="X390" i="3"/>
  <c r="V390" i="3"/>
  <c r="U390" i="3"/>
  <c r="W390" i="3" s="1"/>
  <c r="S390" i="3"/>
  <c r="W389" i="3"/>
  <c r="X389" i="3" s="1"/>
  <c r="U389" i="3"/>
  <c r="V389" i="3" s="1"/>
  <c r="S389" i="3"/>
  <c r="W388" i="3"/>
  <c r="V388" i="3"/>
  <c r="U388" i="3"/>
  <c r="T388" i="3"/>
  <c r="S388" i="3"/>
  <c r="W387" i="3"/>
  <c r="X387" i="3" s="1"/>
  <c r="U387" i="3"/>
  <c r="V387" i="3" s="1"/>
  <c r="S387" i="3"/>
  <c r="T387" i="3" s="1"/>
  <c r="X386" i="3"/>
  <c r="W386" i="3"/>
  <c r="U386" i="3"/>
  <c r="V386" i="3" s="1"/>
  <c r="S386" i="3"/>
  <c r="W385" i="3"/>
  <c r="X385" i="3" s="1"/>
  <c r="V385" i="3"/>
  <c r="U385" i="3"/>
  <c r="S385" i="3"/>
  <c r="T385" i="3" s="1"/>
  <c r="U384" i="3"/>
  <c r="V384" i="3" s="1"/>
  <c r="T384" i="3"/>
  <c r="S384" i="3"/>
  <c r="W383" i="3"/>
  <c r="U383" i="3"/>
  <c r="V383" i="3" s="1"/>
  <c r="S383" i="3"/>
  <c r="T383" i="3" s="1"/>
  <c r="V382" i="3"/>
  <c r="U382" i="3"/>
  <c r="W382" i="3" s="1"/>
  <c r="X382" i="3" s="1"/>
  <c r="T382" i="3"/>
  <c r="S382" i="3"/>
  <c r="W381" i="3"/>
  <c r="X381" i="3" s="1"/>
  <c r="U381" i="3"/>
  <c r="T381" i="3"/>
  <c r="S381" i="3"/>
  <c r="W380" i="3"/>
  <c r="X380" i="3" s="1"/>
  <c r="V380" i="3"/>
  <c r="U380" i="3"/>
  <c r="S380" i="3"/>
  <c r="Y379" i="3"/>
  <c r="W379" i="3"/>
  <c r="X379" i="3" s="1"/>
  <c r="U379" i="3"/>
  <c r="V379" i="3" s="1"/>
  <c r="S379" i="3"/>
  <c r="W378" i="3"/>
  <c r="V378" i="3"/>
  <c r="U378" i="3"/>
  <c r="S378" i="3"/>
  <c r="U377" i="3"/>
  <c r="V377" i="3" s="1"/>
  <c r="S377" i="3"/>
  <c r="U376" i="3"/>
  <c r="S376" i="3"/>
  <c r="T377" i="3" s="1"/>
  <c r="Y375" i="3"/>
  <c r="W375" i="3"/>
  <c r="X375" i="3" s="1"/>
  <c r="U375" i="3"/>
  <c r="V375" i="3" s="1"/>
  <c r="S375" i="3"/>
  <c r="U374" i="3"/>
  <c r="W374" i="3" s="1"/>
  <c r="X374" i="3" s="1"/>
  <c r="S374" i="3"/>
  <c r="U373" i="3"/>
  <c r="V373" i="3" s="1"/>
  <c r="S373" i="3"/>
  <c r="W372" i="3"/>
  <c r="V372" i="3"/>
  <c r="U372" i="3"/>
  <c r="S372" i="3"/>
  <c r="T374" i="3" s="1"/>
  <c r="Y371" i="3"/>
  <c r="X371" i="3"/>
  <c r="W371" i="3"/>
  <c r="U371" i="3"/>
  <c r="S371" i="3"/>
  <c r="T372" i="3" s="1"/>
  <c r="U370" i="3"/>
  <c r="V370" i="3" s="1"/>
  <c r="S370" i="3"/>
  <c r="U369" i="3"/>
  <c r="W369" i="3" s="1"/>
  <c r="T369" i="3"/>
  <c r="S369" i="3"/>
  <c r="X368" i="3"/>
  <c r="W368" i="3"/>
  <c r="Y368" i="3" s="1"/>
  <c r="U368" i="3"/>
  <c r="S368" i="3"/>
  <c r="V368" i="3" s="1"/>
  <c r="V367" i="3"/>
  <c r="U367" i="3"/>
  <c r="W367" i="3" s="1"/>
  <c r="X367" i="3" s="1"/>
  <c r="S367" i="3"/>
  <c r="V366" i="3"/>
  <c r="U366" i="3"/>
  <c r="W366" i="3" s="1"/>
  <c r="T366" i="3"/>
  <c r="S366" i="3"/>
  <c r="T367" i="3" s="1"/>
  <c r="U365" i="3"/>
  <c r="V365" i="3" s="1"/>
  <c r="T365" i="3"/>
  <c r="S365" i="3"/>
  <c r="W364" i="3"/>
  <c r="V364" i="3"/>
  <c r="U364" i="3"/>
  <c r="S364" i="3"/>
  <c r="X364" i="3" s="1"/>
  <c r="W363" i="3"/>
  <c r="X363" i="3" s="1"/>
  <c r="V363" i="3"/>
  <c r="U363" i="3"/>
  <c r="S363" i="3"/>
  <c r="U362" i="3"/>
  <c r="W362" i="3" s="1"/>
  <c r="T362" i="3"/>
  <c r="S362" i="3"/>
  <c r="U361" i="3"/>
  <c r="S361" i="3"/>
  <c r="T364" i="3" s="1"/>
  <c r="X360" i="3"/>
  <c r="W360" i="3"/>
  <c r="Y360" i="3" s="1"/>
  <c r="U360" i="3"/>
  <c r="V360" i="3" s="1"/>
  <c r="S360" i="3"/>
  <c r="U359" i="3"/>
  <c r="V359" i="3" s="1"/>
  <c r="S359" i="3"/>
  <c r="X358" i="3"/>
  <c r="U358" i="3"/>
  <c r="W358" i="3" s="1"/>
  <c r="Y358" i="3" s="1"/>
  <c r="S358" i="3"/>
  <c r="T359" i="3" s="1"/>
  <c r="U357" i="3"/>
  <c r="S357" i="3"/>
  <c r="W356" i="3"/>
  <c r="Y356" i="3" s="1"/>
  <c r="V356" i="3"/>
  <c r="U356" i="3"/>
  <c r="S356" i="3"/>
  <c r="T356" i="3" s="1"/>
  <c r="U355" i="3"/>
  <c r="V355" i="3" s="1"/>
  <c r="S355" i="3"/>
  <c r="U354" i="3"/>
  <c r="W354" i="3" s="1"/>
  <c r="T354" i="3"/>
  <c r="S354" i="3"/>
  <c r="W353" i="3"/>
  <c r="V353" i="3"/>
  <c r="U353" i="3"/>
  <c r="S353" i="3"/>
  <c r="X353" i="3" s="1"/>
  <c r="X352" i="3"/>
  <c r="V352" i="3"/>
  <c r="U352" i="3"/>
  <c r="W352" i="3" s="1"/>
  <c r="Y352" i="3" s="1"/>
  <c r="S352" i="3"/>
  <c r="T353" i="3" s="1"/>
  <c r="W351" i="3"/>
  <c r="V351" i="3"/>
  <c r="U351" i="3"/>
  <c r="S351" i="3"/>
  <c r="X350" i="3"/>
  <c r="U350" i="3"/>
  <c r="W350" i="3" s="1"/>
  <c r="S350" i="3"/>
  <c r="W349" i="3"/>
  <c r="V349" i="3"/>
  <c r="U349" i="3"/>
  <c r="S349" i="3"/>
  <c r="X349" i="3" s="1"/>
  <c r="W348" i="3"/>
  <c r="X348" i="3" s="1"/>
  <c r="V348" i="3"/>
  <c r="U348" i="3"/>
  <c r="S348" i="3"/>
  <c r="U347" i="3"/>
  <c r="W347" i="3" s="1"/>
  <c r="S347" i="3"/>
  <c r="U346" i="3"/>
  <c r="W346" i="3" s="1"/>
  <c r="Y346" i="3" s="1"/>
  <c r="S346" i="3"/>
  <c r="T351" i="3" s="1"/>
  <c r="Y345" i="3"/>
  <c r="W345" i="3"/>
  <c r="X345" i="3" s="1"/>
  <c r="U345" i="3"/>
  <c r="S345" i="3"/>
  <c r="T347" i="3" s="1"/>
  <c r="X344" i="3"/>
  <c r="W344" i="3"/>
  <c r="V344" i="3"/>
  <c r="U344" i="3"/>
  <c r="S344" i="3"/>
  <c r="T344" i="3" s="1"/>
  <c r="W343" i="3"/>
  <c r="V343" i="3"/>
  <c r="U343" i="3"/>
  <c r="S343" i="3"/>
  <c r="U342" i="3"/>
  <c r="W342" i="3" s="1"/>
  <c r="T342" i="3"/>
  <c r="S342" i="3"/>
  <c r="U341" i="3"/>
  <c r="W341" i="3" s="1"/>
  <c r="T341" i="3"/>
  <c r="S341" i="3"/>
  <c r="W340" i="3"/>
  <c r="Y340" i="3" s="1"/>
  <c r="U340" i="3"/>
  <c r="V340" i="3" s="1"/>
  <c r="S340" i="3"/>
  <c r="T340" i="3" s="1"/>
  <c r="W339" i="3"/>
  <c r="X339" i="3" s="1"/>
  <c r="U339" i="3"/>
  <c r="V339" i="3" s="1"/>
  <c r="S339" i="3"/>
  <c r="X338" i="3"/>
  <c r="V338" i="3"/>
  <c r="U338" i="3"/>
  <c r="W338" i="3" s="1"/>
  <c r="S338" i="3"/>
  <c r="U337" i="3"/>
  <c r="V337" i="3" s="1"/>
  <c r="T337" i="3"/>
  <c r="S337" i="3"/>
  <c r="T338" i="3" s="1"/>
  <c r="W336" i="3"/>
  <c r="V336" i="3"/>
  <c r="U336" i="3"/>
  <c r="S336" i="3"/>
  <c r="X336" i="3" s="1"/>
  <c r="W335" i="3"/>
  <c r="X335" i="3" s="1"/>
  <c r="U335" i="3"/>
  <c r="V335" i="3" s="1"/>
  <c r="S335" i="3"/>
  <c r="T334" i="3" s="1"/>
  <c r="Y334" i="3"/>
  <c r="X334" i="3"/>
  <c r="W334" i="3"/>
  <c r="Y335" i="3" s="1"/>
  <c r="U334" i="3"/>
  <c r="V334" i="3" s="1"/>
  <c r="S334" i="3"/>
  <c r="W333" i="3"/>
  <c r="V333" i="3"/>
  <c r="U333" i="3"/>
  <c r="T333" i="3"/>
  <c r="S333" i="3"/>
  <c r="U332" i="3"/>
  <c r="W332" i="3" s="1"/>
  <c r="T332" i="3"/>
  <c r="S332" i="3"/>
  <c r="U331" i="3"/>
  <c r="W331" i="3" s="1"/>
  <c r="S331" i="3"/>
  <c r="T331" i="3" s="1"/>
  <c r="V330" i="3"/>
  <c r="U330" i="3"/>
  <c r="W330" i="3" s="1"/>
  <c r="S330" i="3"/>
  <c r="X330" i="3" s="1"/>
  <c r="Y329" i="3"/>
  <c r="X329" i="3"/>
  <c r="W329" i="3"/>
  <c r="U329" i="3"/>
  <c r="V329" i="3" s="1"/>
  <c r="S329" i="3"/>
  <c r="W328" i="3"/>
  <c r="V328" i="3"/>
  <c r="U328" i="3"/>
  <c r="S328" i="3"/>
  <c r="U327" i="3"/>
  <c r="W327" i="3" s="1"/>
  <c r="S327" i="3"/>
  <c r="T328" i="3" s="1"/>
  <c r="U326" i="3"/>
  <c r="W326" i="3" s="1"/>
  <c r="T326" i="3"/>
  <c r="S326" i="3"/>
  <c r="T327" i="3" s="1"/>
  <c r="W325" i="3"/>
  <c r="X325" i="3" s="1"/>
  <c r="U325" i="3"/>
  <c r="V325" i="3" s="1"/>
  <c r="S325" i="3"/>
  <c r="T325" i="3" s="1"/>
  <c r="X324" i="3"/>
  <c r="W324" i="3"/>
  <c r="Y324" i="3" s="1"/>
  <c r="U324" i="3"/>
  <c r="V324" i="3" s="1"/>
  <c r="S324" i="3"/>
  <c r="T324" i="3" s="1"/>
  <c r="W323" i="3"/>
  <c r="X323" i="3" s="1"/>
  <c r="V323" i="3"/>
  <c r="U323" i="3"/>
  <c r="S323" i="3"/>
  <c r="U322" i="3"/>
  <c r="W322" i="3" s="1"/>
  <c r="Y322" i="3" s="1"/>
  <c r="T322" i="3"/>
  <c r="S322" i="3"/>
  <c r="T323" i="3" s="1"/>
  <c r="U321" i="3"/>
  <c r="V321" i="3" s="1"/>
  <c r="S321" i="3"/>
  <c r="T321" i="3" s="1"/>
  <c r="W320" i="3"/>
  <c r="V320" i="3"/>
  <c r="U320" i="3"/>
  <c r="S320" i="3"/>
  <c r="X320" i="3" s="1"/>
  <c r="X319" i="3"/>
  <c r="W319" i="3"/>
  <c r="U319" i="3"/>
  <c r="V319" i="3" s="1"/>
  <c r="S319" i="3"/>
  <c r="W318" i="3"/>
  <c r="V318" i="3"/>
  <c r="U318" i="3"/>
  <c r="S318" i="3"/>
  <c r="U317" i="3"/>
  <c r="W317" i="3" s="1"/>
  <c r="S317" i="3"/>
  <c r="U316" i="3"/>
  <c r="W316" i="3" s="1"/>
  <c r="S316" i="3"/>
  <c r="T319" i="3" s="1"/>
  <c r="W315" i="3"/>
  <c r="V315" i="3"/>
  <c r="U315" i="3"/>
  <c r="S315" i="3"/>
  <c r="T314" i="3" s="1"/>
  <c r="Y314" i="3"/>
  <c r="X314" i="3"/>
  <c r="V314" i="3"/>
  <c r="Y315" i="3" s="1"/>
  <c r="U314" i="3"/>
  <c r="W314" i="3" s="1"/>
  <c r="S314" i="3"/>
  <c r="U313" i="3"/>
  <c r="V313" i="3" s="1"/>
  <c r="S313" i="3"/>
  <c r="W312" i="3"/>
  <c r="X312" i="3" s="1"/>
  <c r="V312" i="3"/>
  <c r="U312" i="3"/>
  <c r="T312" i="3"/>
  <c r="S312" i="3"/>
  <c r="U311" i="3"/>
  <c r="W311" i="3" s="1"/>
  <c r="S311" i="3"/>
  <c r="X310" i="3"/>
  <c r="W310" i="3"/>
  <c r="V310" i="3"/>
  <c r="U310" i="3"/>
  <c r="S310" i="3"/>
  <c r="X309" i="3"/>
  <c r="W309" i="3"/>
  <c r="U309" i="3"/>
  <c r="V309" i="3" s="1"/>
  <c r="S309" i="3"/>
  <c r="W308" i="3"/>
  <c r="Y308" i="3" s="1"/>
  <c r="V308" i="3"/>
  <c r="U308" i="3"/>
  <c r="S308" i="3"/>
  <c r="U307" i="3"/>
  <c r="W307" i="3" s="1"/>
  <c r="T307" i="3"/>
  <c r="S307" i="3"/>
  <c r="X306" i="3"/>
  <c r="U306" i="3"/>
  <c r="W306" i="3" s="1"/>
  <c r="Y306" i="3" s="1"/>
  <c r="S306" i="3"/>
  <c r="T311" i="3" s="1"/>
  <c r="U305" i="3"/>
  <c r="V305" i="3" s="1"/>
  <c r="S305" i="3"/>
  <c r="W304" i="3"/>
  <c r="X304" i="3" s="1"/>
  <c r="V304" i="3"/>
  <c r="U304" i="3"/>
  <c r="S304" i="3"/>
  <c r="W303" i="3"/>
  <c r="V303" i="3"/>
  <c r="U303" i="3"/>
  <c r="S303" i="3"/>
  <c r="U302" i="3"/>
  <c r="W302" i="3" s="1"/>
  <c r="S302" i="3"/>
  <c r="U301" i="3"/>
  <c r="W301" i="3" s="1"/>
  <c r="S301" i="3"/>
  <c r="T301" i="3" s="1"/>
  <c r="X300" i="3"/>
  <c r="W300" i="3"/>
  <c r="Y300" i="3" s="1"/>
  <c r="U300" i="3"/>
  <c r="S300" i="3"/>
  <c r="W299" i="3"/>
  <c r="X299" i="3" s="1"/>
  <c r="V299" i="3"/>
  <c r="U299" i="3"/>
  <c r="T299" i="3"/>
  <c r="S299" i="3"/>
  <c r="U298" i="3"/>
  <c r="W298" i="3" s="1"/>
  <c r="Y298" i="3" s="1"/>
  <c r="T298" i="3"/>
  <c r="S298" i="3"/>
  <c r="U297" i="3"/>
  <c r="V297" i="3" s="1"/>
  <c r="S297" i="3"/>
  <c r="T297" i="3" s="1"/>
  <c r="W296" i="3"/>
  <c r="X296" i="3" s="1"/>
  <c r="V296" i="3"/>
  <c r="U296" i="3"/>
  <c r="S296" i="3"/>
  <c r="T294" i="3" s="1"/>
  <c r="X295" i="3"/>
  <c r="W295" i="3"/>
  <c r="V295" i="3"/>
  <c r="U295" i="3"/>
  <c r="S295" i="3"/>
  <c r="W294" i="3"/>
  <c r="Y296" i="3" s="1"/>
  <c r="V294" i="3"/>
  <c r="U294" i="3"/>
  <c r="S294" i="3"/>
  <c r="W293" i="3"/>
  <c r="V293" i="3"/>
  <c r="U293" i="3"/>
  <c r="S293" i="3"/>
  <c r="U292" i="3"/>
  <c r="W292" i="3" s="1"/>
  <c r="T292" i="3"/>
  <c r="S292" i="3"/>
  <c r="T293" i="3" s="1"/>
  <c r="W291" i="3"/>
  <c r="U291" i="3"/>
  <c r="V291" i="3" s="1"/>
  <c r="S291" i="3"/>
  <c r="X290" i="3"/>
  <c r="U290" i="3"/>
  <c r="W290" i="3" s="1"/>
  <c r="S290" i="3"/>
  <c r="W289" i="3"/>
  <c r="X289" i="3" s="1"/>
  <c r="U289" i="3"/>
  <c r="V289" i="3" s="1"/>
  <c r="S289" i="3"/>
  <c r="W288" i="3"/>
  <c r="Y288" i="3" s="1"/>
  <c r="V288" i="3"/>
  <c r="U288" i="3"/>
  <c r="S288" i="3"/>
  <c r="U287" i="3"/>
  <c r="W287" i="3" s="1"/>
  <c r="S287" i="3"/>
  <c r="T288" i="3" s="1"/>
  <c r="W286" i="3"/>
  <c r="X286" i="3" s="1"/>
  <c r="U286" i="3"/>
  <c r="V286" i="3" s="1"/>
  <c r="S286" i="3"/>
  <c r="X285" i="3"/>
  <c r="W285" i="3"/>
  <c r="V285" i="3"/>
  <c r="U285" i="3"/>
  <c r="S285" i="3"/>
  <c r="W284" i="3"/>
  <c r="V284" i="3"/>
  <c r="U284" i="3"/>
  <c r="S284" i="3"/>
  <c r="U283" i="3"/>
  <c r="V283" i="3" s="1"/>
  <c r="S283" i="3"/>
  <c r="U282" i="3"/>
  <c r="W282" i="3" s="1"/>
  <c r="S282" i="3"/>
  <c r="T283" i="3" s="1"/>
  <c r="W281" i="3"/>
  <c r="X281" i="3" s="1"/>
  <c r="U281" i="3"/>
  <c r="V281" i="3" s="1"/>
  <c r="S281" i="3"/>
  <c r="Y280" i="3"/>
  <c r="X280" i="3"/>
  <c r="W280" i="3"/>
  <c r="U280" i="3"/>
  <c r="S280" i="3"/>
  <c r="V280" i="3" s="1"/>
  <c r="W279" i="3"/>
  <c r="X279" i="3" s="1"/>
  <c r="V279" i="3"/>
  <c r="U279" i="3"/>
  <c r="S279" i="3"/>
  <c r="T280" i="3" s="1"/>
  <c r="U278" i="3"/>
  <c r="V278" i="3" s="1"/>
  <c r="S278" i="3"/>
  <c r="U277" i="3"/>
  <c r="W277" i="3" s="1"/>
  <c r="T277" i="3"/>
  <c r="S277" i="3"/>
  <c r="W276" i="3"/>
  <c r="Y276" i="3" s="1"/>
  <c r="U276" i="3"/>
  <c r="V276" i="3" s="1"/>
  <c r="S276" i="3"/>
  <c r="T278" i="3" s="1"/>
  <c r="W275" i="3"/>
  <c r="X275" i="3" s="1"/>
  <c r="U275" i="3"/>
  <c r="V275" i="3" s="1"/>
  <c r="Y275" i="3" s="1"/>
  <c r="S275" i="3"/>
  <c r="X274" i="3"/>
  <c r="V274" i="3"/>
  <c r="U274" i="3"/>
  <c r="W274" i="3" s="1"/>
  <c r="Y274" i="3" s="1"/>
  <c r="S274" i="3"/>
  <c r="T274" i="3" s="1"/>
  <c r="U273" i="3"/>
  <c r="V273" i="3" s="1"/>
  <c r="T273" i="3"/>
  <c r="S273" i="3"/>
  <c r="W272" i="3"/>
  <c r="V272" i="3"/>
  <c r="U272" i="3"/>
  <c r="S272" i="3"/>
  <c r="T272" i="3" s="1"/>
  <c r="Y271" i="3"/>
  <c r="W271" i="3"/>
  <c r="U271" i="3"/>
  <c r="V271" i="3" s="1"/>
  <c r="S271" i="3"/>
  <c r="X270" i="3"/>
  <c r="W270" i="3"/>
  <c r="U270" i="3"/>
  <c r="V270" i="3" s="1"/>
  <c r="S270" i="3"/>
  <c r="W269" i="3"/>
  <c r="X269" i="3" s="1"/>
  <c r="V269" i="3"/>
  <c r="U269" i="3"/>
  <c r="S269" i="3"/>
  <c r="U268" i="3"/>
  <c r="V268" i="3" s="1"/>
  <c r="S268" i="3"/>
  <c r="U267" i="3"/>
  <c r="W267" i="3" s="1"/>
  <c r="S267" i="3"/>
  <c r="T267" i="3" s="1"/>
  <c r="V266" i="3"/>
  <c r="U266" i="3"/>
  <c r="W266" i="3" s="1"/>
  <c r="S266" i="3"/>
  <c r="X266" i="3" s="1"/>
  <c r="Y265" i="3"/>
  <c r="X265" i="3"/>
  <c r="W265" i="3"/>
  <c r="U265" i="3"/>
  <c r="V265" i="3" s="1"/>
  <c r="S265" i="3"/>
  <c r="W264" i="3"/>
  <c r="Y266" i="3" s="1"/>
  <c r="V264" i="3"/>
  <c r="U264" i="3"/>
  <c r="S264" i="3"/>
  <c r="T264" i="3" s="1"/>
  <c r="U263" i="3"/>
  <c r="V263" i="3" s="1"/>
  <c r="S263" i="3"/>
  <c r="U262" i="3"/>
  <c r="W262" i="3" s="1"/>
  <c r="S262" i="3"/>
  <c r="Y261" i="3"/>
  <c r="W261" i="3"/>
  <c r="X261" i="3" s="1"/>
  <c r="U261" i="3"/>
  <c r="V261" i="3" s="1"/>
  <c r="S261" i="3"/>
  <c r="T263" i="3" s="1"/>
  <c r="X260" i="3"/>
  <c r="W260" i="3"/>
  <c r="U260" i="3"/>
  <c r="V260" i="3" s="1"/>
  <c r="S260" i="3"/>
  <c r="W259" i="3"/>
  <c r="X259" i="3" s="1"/>
  <c r="V259" i="3"/>
  <c r="U259" i="3"/>
  <c r="S259" i="3"/>
  <c r="U258" i="3"/>
  <c r="W258" i="3" s="1"/>
  <c r="T258" i="3"/>
  <c r="S258" i="3"/>
  <c r="U257" i="3"/>
  <c r="V257" i="3" s="1"/>
  <c r="S257" i="3"/>
  <c r="T253" i="3" s="1"/>
  <c r="X256" i="3"/>
  <c r="W256" i="3"/>
  <c r="V256" i="3"/>
  <c r="U256" i="3"/>
  <c r="S256" i="3"/>
  <c r="T256" i="3" s="1"/>
  <c r="Y255" i="3"/>
  <c r="X255" i="3"/>
  <c r="W255" i="3"/>
  <c r="U255" i="3"/>
  <c r="V255" i="3" s="1"/>
  <c r="S255" i="3"/>
  <c r="W254" i="3"/>
  <c r="Y254" i="3" s="1"/>
  <c r="V254" i="3"/>
  <c r="U254" i="3"/>
  <c r="S254" i="3"/>
  <c r="U253" i="3"/>
  <c r="V253" i="3" s="1"/>
  <c r="S253" i="3"/>
  <c r="T260" i="3" s="1"/>
  <c r="U252" i="3"/>
  <c r="W252" i="3" s="1"/>
  <c r="S252" i="3"/>
  <c r="W251" i="3"/>
  <c r="V251" i="3"/>
  <c r="U251" i="3"/>
  <c r="S251" i="3"/>
  <c r="X250" i="3"/>
  <c r="V250" i="3"/>
  <c r="U250" i="3"/>
  <c r="W250" i="3" s="1"/>
  <c r="S250" i="3"/>
  <c r="U249" i="3"/>
  <c r="V249" i="3" s="1"/>
  <c r="S249" i="3"/>
  <c r="Y248" i="3"/>
  <c r="W248" i="3"/>
  <c r="X248" i="3" s="1"/>
  <c r="U248" i="3"/>
  <c r="T248" i="3"/>
  <c r="S248" i="3"/>
  <c r="V248" i="3" s="1"/>
  <c r="U247" i="3"/>
  <c r="W247" i="3" s="1"/>
  <c r="S247" i="3"/>
  <c r="T249" i="3" s="1"/>
  <c r="Y246" i="3"/>
  <c r="X246" i="3"/>
  <c r="W246" i="3"/>
  <c r="V246" i="3"/>
  <c r="U246" i="3"/>
  <c r="S246" i="3"/>
  <c r="X245" i="3"/>
  <c r="W245" i="3"/>
  <c r="U245" i="3"/>
  <c r="V245" i="3" s="1"/>
  <c r="S245" i="3"/>
  <c r="W244" i="3"/>
  <c r="X244" i="3" s="1"/>
  <c r="V244" i="3"/>
  <c r="U244" i="3"/>
  <c r="S244" i="3"/>
  <c r="U243" i="3"/>
  <c r="W243" i="3" s="1"/>
  <c r="T243" i="3"/>
  <c r="S243" i="3"/>
  <c r="U242" i="3"/>
  <c r="W242" i="3" s="1"/>
  <c r="S242" i="3"/>
  <c r="X242" i="3" s="1"/>
  <c r="U241" i="3"/>
  <c r="V241" i="3" s="1"/>
  <c r="S241" i="3"/>
  <c r="W240" i="3"/>
  <c r="X240" i="3" s="1"/>
  <c r="V240" i="3"/>
  <c r="U240" i="3"/>
  <c r="S240" i="3"/>
  <c r="W239" i="3"/>
  <c r="V239" i="3"/>
  <c r="U239" i="3"/>
  <c r="S239" i="3"/>
  <c r="T245" i="3" s="1"/>
  <c r="U238" i="3"/>
  <c r="W238" i="3" s="1"/>
  <c r="S238" i="3"/>
  <c r="U237" i="3"/>
  <c r="W237" i="3" s="1"/>
  <c r="S237" i="3"/>
  <c r="T237" i="3" s="1"/>
  <c r="X236" i="3"/>
  <c r="W236" i="3"/>
  <c r="Y236" i="3" s="1"/>
  <c r="U236" i="3"/>
  <c r="S236" i="3"/>
  <c r="V236" i="3" s="1"/>
  <c r="W235" i="3"/>
  <c r="X235" i="3" s="1"/>
  <c r="V235" i="3"/>
  <c r="U235" i="3"/>
  <c r="S235" i="3"/>
  <c r="U234" i="3"/>
  <c r="W234" i="3" s="1"/>
  <c r="S234" i="3"/>
  <c r="U233" i="3"/>
  <c r="S233" i="3"/>
  <c r="T234" i="3" s="1"/>
  <c r="W232" i="3"/>
  <c r="X232" i="3" s="1"/>
  <c r="V232" i="3"/>
  <c r="U232" i="3"/>
  <c r="S232" i="3"/>
  <c r="X231" i="3"/>
  <c r="W231" i="3"/>
  <c r="V231" i="3"/>
  <c r="U231" i="3"/>
  <c r="S231" i="3"/>
  <c r="W230" i="3"/>
  <c r="V230" i="3"/>
  <c r="U230" i="3"/>
  <c r="S230" i="3"/>
  <c r="W229" i="3"/>
  <c r="V229" i="3"/>
  <c r="U229" i="3"/>
  <c r="S229" i="3"/>
  <c r="U228" i="3"/>
  <c r="W228" i="3" s="1"/>
  <c r="T228" i="3"/>
  <c r="S228" i="3"/>
  <c r="W227" i="3"/>
  <c r="X227" i="3" s="1"/>
  <c r="U227" i="3"/>
  <c r="V227" i="3" s="1"/>
  <c r="S227" i="3"/>
  <c r="T227" i="3" s="1"/>
  <c r="Y226" i="3"/>
  <c r="X226" i="3"/>
  <c r="U226" i="3"/>
  <c r="W226" i="3" s="1"/>
  <c r="S226" i="3"/>
  <c r="W225" i="3"/>
  <c r="U225" i="3"/>
  <c r="V225" i="3" s="1"/>
  <c r="S225" i="3"/>
  <c r="T226" i="3" s="1"/>
  <c r="W224" i="3"/>
  <c r="V224" i="3"/>
  <c r="U224" i="3"/>
  <c r="S224" i="3"/>
  <c r="U223" i="3"/>
  <c r="W223" i="3" s="1"/>
  <c r="S223" i="3"/>
  <c r="T224" i="3" s="1"/>
  <c r="Y222" i="3"/>
  <c r="W222" i="3"/>
  <c r="X222" i="3" s="1"/>
  <c r="U222" i="3"/>
  <c r="V222" i="3" s="1"/>
  <c r="S222" i="3"/>
  <c r="X221" i="3"/>
  <c r="W221" i="3"/>
  <c r="V221" i="3"/>
  <c r="U221" i="3"/>
  <c r="S221" i="3"/>
  <c r="W220" i="3"/>
  <c r="V220" i="3"/>
  <c r="U220" i="3"/>
  <c r="S220" i="3"/>
  <c r="U219" i="3"/>
  <c r="V219" i="3" s="1"/>
  <c r="S219" i="3"/>
  <c r="U218" i="3"/>
  <c r="W218" i="3" s="1"/>
  <c r="Y218" i="3" s="1"/>
  <c r="S218" i="3"/>
  <c r="T219" i="3" s="1"/>
  <c r="Y217" i="3"/>
  <c r="W217" i="3"/>
  <c r="X217" i="3" s="1"/>
  <c r="U217" i="3"/>
  <c r="S217" i="3"/>
  <c r="T220" i="3" s="1"/>
  <c r="X216" i="3"/>
  <c r="W216" i="3"/>
  <c r="V216" i="3"/>
  <c r="U216" i="3"/>
  <c r="S216" i="3"/>
  <c r="W215" i="3"/>
  <c r="Y215" i="3" s="1"/>
  <c r="V215" i="3"/>
  <c r="U215" i="3"/>
  <c r="S215" i="3"/>
  <c r="T216" i="3" s="1"/>
  <c r="U214" i="3"/>
  <c r="W214" i="3" s="1"/>
  <c r="T214" i="3"/>
  <c r="S214" i="3"/>
  <c r="U213" i="3"/>
  <c r="W213" i="3" s="1"/>
  <c r="S213" i="3"/>
  <c r="W212" i="3"/>
  <c r="U212" i="3"/>
  <c r="V212" i="3" s="1"/>
  <c r="S212" i="3"/>
  <c r="W211" i="3"/>
  <c r="X211" i="3" s="1"/>
  <c r="U211" i="3"/>
  <c r="V211" i="3" s="1"/>
  <c r="S211" i="3"/>
  <c r="V210" i="3"/>
  <c r="U210" i="3"/>
  <c r="W210" i="3" s="1"/>
  <c r="S210" i="3"/>
  <c r="U209" i="3"/>
  <c r="T209" i="3"/>
  <c r="S209" i="3"/>
  <c r="Y208" i="3"/>
  <c r="X208" i="3"/>
  <c r="W208" i="3"/>
  <c r="U208" i="3"/>
  <c r="S208" i="3"/>
  <c r="T210" i="3" s="1"/>
  <c r="W207" i="3"/>
  <c r="X207" i="3" s="1"/>
  <c r="U207" i="3"/>
  <c r="V207" i="3" s="1"/>
  <c r="S207" i="3"/>
  <c r="X206" i="3"/>
  <c r="W206" i="3"/>
  <c r="U206" i="3"/>
  <c r="V206" i="3" s="1"/>
  <c r="S206" i="3"/>
  <c r="W205" i="3"/>
  <c r="X205" i="3" s="1"/>
  <c r="V205" i="3"/>
  <c r="U205" i="3"/>
  <c r="S205" i="3"/>
  <c r="U204" i="3"/>
  <c r="V204" i="3" s="1"/>
  <c r="S204" i="3"/>
  <c r="U203" i="3"/>
  <c r="W203" i="3" s="1"/>
  <c r="S203" i="3"/>
  <c r="T204" i="3" s="1"/>
  <c r="Y202" i="3"/>
  <c r="X202" i="3"/>
  <c r="U202" i="3"/>
  <c r="W202" i="3" s="1"/>
  <c r="S202" i="3"/>
  <c r="V202" i="3" s="1"/>
  <c r="X201" i="3"/>
  <c r="W201" i="3"/>
  <c r="U201" i="3"/>
  <c r="V201" i="3" s="1"/>
  <c r="S201" i="3"/>
  <c r="W200" i="3"/>
  <c r="Y200" i="3" s="1"/>
  <c r="V200" i="3"/>
  <c r="U200" i="3"/>
  <c r="S200" i="3"/>
  <c r="T205" i="3" s="1"/>
  <c r="U199" i="3"/>
  <c r="W199" i="3" s="1"/>
  <c r="S199" i="3"/>
  <c r="T198" i="3" s="1"/>
  <c r="U198" i="3"/>
  <c r="W198" i="3" s="1"/>
  <c r="S198" i="3"/>
  <c r="T199" i="3" s="1"/>
  <c r="W197" i="3"/>
  <c r="X197" i="3" s="1"/>
  <c r="U197" i="3"/>
  <c r="V197" i="3" s="1"/>
  <c r="S197" i="3"/>
  <c r="X196" i="3"/>
  <c r="W196" i="3"/>
  <c r="U196" i="3"/>
  <c r="V196" i="3" s="1"/>
  <c r="S196" i="3"/>
  <c r="V195" i="3"/>
  <c r="U195" i="3"/>
  <c r="W195" i="3" s="1"/>
  <c r="S195" i="3"/>
  <c r="U194" i="3"/>
  <c r="W194" i="3" s="1"/>
  <c r="T194" i="3"/>
  <c r="S194" i="3"/>
  <c r="U193" i="3"/>
  <c r="S193" i="3"/>
  <c r="T195" i="3" s="1"/>
  <c r="X192" i="3"/>
  <c r="W192" i="3"/>
  <c r="V192" i="3"/>
  <c r="U192" i="3"/>
  <c r="S192" i="3"/>
  <c r="T192" i="3" s="1"/>
  <c r="X191" i="3"/>
  <c r="W191" i="3"/>
  <c r="Y191" i="3" s="1"/>
  <c r="U191" i="3"/>
  <c r="V191" i="3" s="1"/>
  <c r="Y192" i="3" s="1"/>
  <c r="S191" i="3"/>
  <c r="V190" i="3"/>
  <c r="U190" i="3"/>
  <c r="W190" i="3" s="1"/>
  <c r="S190" i="3"/>
  <c r="U189" i="3"/>
  <c r="W189" i="3" s="1"/>
  <c r="T189" i="3"/>
  <c r="S189" i="3"/>
  <c r="T190" i="3" s="1"/>
  <c r="U188" i="3"/>
  <c r="W188" i="3" s="1"/>
  <c r="S188" i="3"/>
  <c r="T188" i="3" s="1"/>
  <c r="Y187" i="3"/>
  <c r="W187" i="3"/>
  <c r="X187" i="3" s="1"/>
  <c r="U187" i="3"/>
  <c r="S187" i="3"/>
  <c r="V187" i="3" s="1"/>
  <c r="X186" i="3"/>
  <c r="V186" i="3"/>
  <c r="U186" i="3"/>
  <c r="W186" i="3" s="1"/>
  <c r="S186" i="3"/>
  <c r="U185" i="3"/>
  <c r="V185" i="3" s="1"/>
  <c r="S185" i="3"/>
  <c r="W184" i="3"/>
  <c r="X184" i="3" s="1"/>
  <c r="V184" i="3"/>
  <c r="U184" i="3"/>
  <c r="T184" i="3"/>
  <c r="S184" i="3"/>
  <c r="T185" i="3" s="1"/>
  <c r="U183" i="3"/>
  <c r="W183" i="3" s="1"/>
  <c r="S183" i="3"/>
  <c r="T186" i="3" s="1"/>
  <c r="Y182" i="3"/>
  <c r="X182" i="3"/>
  <c r="W182" i="3"/>
  <c r="V182" i="3"/>
  <c r="U182" i="3"/>
  <c r="S182" i="3"/>
  <c r="X181" i="3"/>
  <c r="W181" i="3"/>
  <c r="U181" i="3"/>
  <c r="V181" i="3" s="1"/>
  <c r="S181" i="3"/>
  <c r="V180" i="3"/>
  <c r="U180" i="3"/>
  <c r="W180" i="3" s="1"/>
  <c r="S180" i="3"/>
  <c r="U179" i="3"/>
  <c r="W179" i="3" s="1"/>
  <c r="T179" i="3"/>
  <c r="S179" i="3"/>
  <c r="X178" i="3"/>
  <c r="U178" i="3"/>
  <c r="W178" i="3" s="1"/>
  <c r="Y178" i="3" s="1"/>
  <c r="S178" i="3"/>
  <c r="T180" i="3" s="1"/>
  <c r="U177" i="3"/>
  <c r="V177" i="3" s="1"/>
  <c r="S177" i="3"/>
  <c r="W176" i="3"/>
  <c r="Y176" i="3" s="1"/>
  <c r="V176" i="3"/>
  <c r="U176" i="3"/>
  <c r="T176" i="3"/>
  <c r="S176" i="3"/>
  <c r="T177" i="3" s="1"/>
  <c r="V175" i="3"/>
  <c r="U175" i="3"/>
  <c r="W175" i="3" s="1"/>
  <c r="S175" i="3"/>
  <c r="T175" i="3" s="1"/>
  <c r="U174" i="3"/>
  <c r="W174" i="3" s="1"/>
  <c r="S174" i="3"/>
  <c r="U173" i="3"/>
  <c r="W173" i="3" s="1"/>
  <c r="S173" i="3"/>
  <c r="X172" i="3"/>
  <c r="W172" i="3"/>
  <c r="V172" i="3"/>
  <c r="U172" i="3"/>
  <c r="S172" i="3"/>
  <c r="W171" i="3"/>
  <c r="X171" i="3" s="1"/>
  <c r="V171" i="3"/>
  <c r="U171" i="3"/>
  <c r="S171" i="3"/>
  <c r="U170" i="3"/>
  <c r="W170" i="3" s="1"/>
  <c r="X170" i="3" s="1"/>
  <c r="S170" i="3"/>
  <c r="U169" i="3"/>
  <c r="W169" i="3" s="1"/>
  <c r="S169" i="3"/>
  <c r="T170" i="3" s="1"/>
  <c r="Y168" i="3"/>
  <c r="W168" i="3"/>
  <c r="X168" i="3" s="1"/>
  <c r="U168" i="3"/>
  <c r="S168" i="3"/>
  <c r="T171" i="3" s="1"/>
  <c r="X167" i="3"/>
  <c r="W167" i="3"/>
  <c r="V167" i="3"/>
  <c r="U167" i="3"/>
  <c r="S167" i="3"/>
  <c r="W166" i="3"/>
  <c r="X166" i="3" s="1"/>
  <c r="V166" i="3"/>
  <c r="U166" i="3"/>
  <c r="S166" i="3"/>
  <c r="V165" i="3"/>
  <c r="U165" i="3"/>
  <c r="W165" i="3" s="1"/>
  <c r="S165" i="3"/>
  <c r="U164" i="3"/>
  <c r="W164" i="3" s="1"/>
  <c r="T164" i="3"/>
  <c r="S164" i="3"/>
  <c r="T165" i="3" s="1"/>
  <c r="W163" i="3"/>
  <c r="U163" i="3"/>
  <c r="V163" i="3" s="1"/>
  <c r="S163" i="3"/>
  <c r="T163" i="3" s="1"/>
  <c r="Y162" i="3"/>
  <c r="X162" i="3"/>
  <c r="U162" i="3"/>
  <c r="W162" i="3" s="1"/>
  <c r="S162" i="3"/>
  <c r="W161" i="3"/>
  <c r="X161" i="3" s="1"/>
  <c r="U161" i="3"/>
  <c r="V161" i="3" s="1"/>
  <c r="S161" i="3"/>
  <c r="W160" i="3"/>
  <c r="V160" i="3"/>
  <c r="U160" i="3"/>
  <c r="S160" i="3"/>
  <c r="U159" i="3"/>
  <c r="W159" i="3" s="1"/>
  <c r="S159" i="3"/>
  <c r="T160" i="3" s="1"/>
  <c r="Y158" i="3"/>
  <c r="W158" i="3"/>
  <c r="X158" i="3" s="1"/>
  <c r="U158" i="3"/>
  <c r="V158" i="3" s="1"/>
  <c r="S158" i="3"/>
  <c r="Y157" i="3"/>
  <c r="X157" i="3"/>
  <c r="W157" i="3"/>
  <c r="U157" i="3"/>
  <c r="S157" i="3"/>
  <c r="T157" i="3" s="1"/>
  <c r="W156" i="3"/>
  <c r="V156" i="3"/>
  <c r="U156" i="3"/>
  <c r="S156" i="3"/>
  <c r="U155" i="3"/>
  <c r="V155" i="3" s="1"/>
  <c r="S155" i="3"/>
  <c r="U154" i="3"/>
  <c r="W154" i="3" s="1"/>
  <c r="S154" i="3"/>
  <c r="T155" i="3" s="1"/>
  <c r="Y153" i="3"/>
  <c r="W153" i="3"/>
  <c r="X153" i="3" s="1"/>
  <c r="U153" i="3"/>
  <c r="S153" i="3"/>
  <c r="T156" i="3" s="1"/>
  <c r="X152" i="3"/>
  <c r="W152" i="3"/>
  <c r="Y152" i="3" s="1"/>
  <c r="U152" i="3"/>
  <c r="S152" i="3"/>
  <c r="V152" i="3" s="1"/>
  <c r="W151" i="3"/>
  <c r="X151" i="3" s="1"/>
  <c r="V151" i="3"/>
  <c r="U151" i="3"/>
  <c r="S151" i="3"/>
  <c r="U150" i="3"/>
  <c r="V150" i="3" s="1"/>
  <c r="S150" i="3"/>
  <c r="U149" i="3"/>
  <c r="W149" i="3" s="1"/>
  <c r="T149" i="3"/>
  <c r="S149" i="3"/>
  <c r="T150" i="3" s="1"/>
  <c r="W148" i="3"/>
  <c r="Y148" i="3" s="1"/>
  <c r="U148" i="3"/>
  <c r="V148" i="3" s="1"/>
  <c r="S148" i="3"/>
  <c r="T148" i="3" s="1"/>
  <c r="Y147" i="3"/>
  <c r="W147" i="3"/>
  <c r="X147" i="3" s="1"/>
  <c r="U147" i="3"/>
  <c r="V147" i="3" s="1"/>
  <c r="S147" i="3"/>
  <c r="V146" i="3"/>
  <c r="U146" i="3"/>
  <c r="W146" i="3" s="1"/>
  <c r="X146" i="3" s="1"/>
  <c r="S146" i="3"/>
  <c r="U145" i="3"/>
  <c r="V145" i="3" s="1"/>
  <c r="T145" i="3"/>
  <c r="S145" i="3"/>
  <c r="W144" i="3"/>
  <c r="V144" i="3"/>
  <c r="U144" i="3"/>
  <c r="S144" i="3"/>
  <c r="T140" i="3" s="1"/>
  <c r="W143" i="3"/>
  <c r="X143" i="3" s="1"/>
  <c r="U143" i="3"/>
  <c r="V143" i="3" s="1"/>
  <c r="S143" i="3"/>
  <c r="T141" i="3" s="1"/>
  <c r="X142" i="3"/>
  <c r="W142" i="3"/>
  <c r="Y142" i="3" s="1"/>
  <c r="U142" i="3"/>
  <c r="V142" i="3" s="1"/>
  <c r="S142" i="3"/>
  <c r="W141" i="3"/>
  <c r="X141" i="3" s="1"/>
  <c r="V141" i="3"/>
  <c r="U141" i="3"/>
  <c r="S141" i="3"/>
  <c r="U140" i="3"/>
  <c r="V140" i="3" s="1"/>
  <c r="S140" i="3"/>
  <c r="T142" i="3" s="1"/>
  <c r="U139" i="3"/>
  <c r="W139" i="3" s="1"/>
  <c r="S139" i="3"/>
  <c r="T139" i="3" s="1"/>
  <c r="V138" i="3"/>
  <c r="U138" i="3"/>
  <c r="W138" i="3" s="1"/>
  <c r="S138" i="3"/>
  <c r="X138" i="3" s="1"/>
  <c r="X137" i="3"/>
  <c r="W137" i="3"/>
  <c r="Y137" i="3" s="1"/>
  <c r="U137" i="3"/>
  <c r="V137" i="3" s="1"/>
  <c r="S137" i="3"/>
  <c r="W136" i="3"/>
  <c r="Y136" i="3" s="1"/>
  <c r="V136" i="3"/>
  <c r="Y138" i="3" s="1"/>
  <c r="U136" i="3"/>
  <c r="S136" i="3"/>
  <c r="T136" i="3" s="1"/>
  <c r="U135" i="3"/>
  <c r="V135" i="3" s="1"/>
  <c r="S135" i="3"/>
  <c r="T134" i="3" s="1"/>
  <c r="U134" i="3"/>
  <c r="W134" i="3" s="1"/>
  <c r="S134" i="3"/>
  <c r="T135" i="3" s="1"/>
  <c r="W133" i="3"/>
  <c r="X133" i="3" s="1"/>
  <c r="U133" i="3"/>
  <c r="V133" i="3" s="1"/>
  <c r="S133" i="3"/>
  <c r="T133" i="3" s="1"/>
  <c r="X132" i="3"/>
  <c r="W132" i="3"/>
  <c r="U132" i="3"/>
  <c r="V132" i="3" s="1"/>
  <c r="S132" i="3"/>
  <c r="V131" i="3"/>
  <c r="U131" i="3"/>
  <c r="W131" i="3" s="1"/>
  <c r="S131" i="3"/>
  <c r="T131" i="3" s="1"/>
  <c r="U130" i="3"/>
  <c r="W130" i="3" s="1"/>
  <c r="T130" i="3"/>
  <c r="S130" i="3"/>
  <c r="U129" i="3"/>
  <c r="S129" i="3"/>
  <c r="T129" i="3" s="1"/>
  <c r="X128" i="3"/>
  <c r="W128" i="3"/>
  <c r="V128" i="3"/>
  <c r="U128" i="3"/>
  <c r="S128" i="3"/>
  <c r="T128" i="3" s="1"/>
  <c r="X127" i="3"/>
  <c r="W127" i="3"/>
  <c r="Y127" i="3" s="1"/>
  <c r="U127" i="3"/>
  <c r="V127" i="3" s="1"/>
  <c r="Y128" i="3" s="1"/>
  <c r="S127" i="3"/>
  <c r="V126" i="3"/>
  <c r="U126" i="3"/>
  <c r="W126" i="3" s="1"/>
  <c r="S126" i="3"/>
  <c r="U125" i="3"/>
  <c r="W125" i="3" s="1"/>
  <c r="S125" i="3"/>
  <c r="U124" i="3"/>
  <c r="W124" i="3" s="1"/>
  <c r="S124" i="3"/>
  <c r="T125" i="3" s="1"/>
  <c r="W123" i="3"/>
  <c r="V123" i="3"/>
  <c r="U123" i="3"/>
  <c r="S123" i="3"/>
  <c r="X122" i="3"/>
  <c r="V122" i="3"/>
  <c r="U122" i="3"/>
  <c r="W122" i="3" s="1"/>
  <c r="S122" i="3"/>
  <c r="U121" i="3"/>
  <c r="V121" i="3" s="1"/>
  <c r="S121" i="3"/>
  <c r="Y120" i="3"/>
  <c r="W120" i="3"/>
  <c r="X120" i="3" s="1"/>
  <c r="U120" i="3"/>
  <c r="T120" i="3"/>
  <c r="S120" i="3"/>
  <c r="T121" i="3" s="1"/>
  <c r="U119" i="3"/>
  <c r="W119" i="3" s="1"/>
  <c r="S119" i="3"/>
  <c r="X118" i="3"/>
  <c r="W118" i="3"/>
  <c r="V118" i="3"/>
  <c r="U118" i="3"/>
  <c r="S118" i="3"/>
  <c r="X117" i="3"/>
  <c r="W117" i="3"/>
  <c r="U117" i="3"/>
  <c r="V117" i="3" s="1"/>
  <c r="S117" i="3"/>
  <c r="V116" i="3"/>
  <c r="U116" i="3"/>
  <c r="W116" i="3" s="1"/>
  <c r="S116" i="3"/>
  <c r="U115" i="3"/>
  <c r="W115" i="3" s="1"/>
  <c r="S115" i="3"/>
  <c r="U114" i="3"/>
  <c r="W114" i="3" s="1"/>
  <c r="S114" i="3"/>
  <c r="T119" i="3" s="1"/>
  <c r="W113" i="3"/>
  <c r="X113" i="3" s="1"/>
  <c r="U113" i="3"/>
  <c r="V113" i="3" s="1"/>
  <c r="S113" i="3"/>
  <c r="T113" i="3" s="1"/>
  <c r="X112" i="3"/>
  <c r="W112" i="3"/>
  <c r="V112" i="3"/>
  <c r="U112" i="3"/>
  <c r="S112" i="3"/>
  <c r="X111" i="3"/>
  <c r="W111" i="3"/>
  <c r="U111" i="3"/>
  <c r="V111" i="3" s="1"/>
  <c r="S111" i="3"/>
  <c r="W110" i="3"/>
  <c r="Y110" i="3" s="1"/>
  <c r="V110" i="3"/>
  <c r="U110" i="3"/>
  <c r="S110" i="3"/>
  <c r="V109" i="3"/>
  <c r="U109" i="3"/>
  <c r="W109" i="3" s="1"/>
  <c r="S109" i="3"/>
  <c r="T109" i="3" s="1"/>
  <c r="U108" i="3"/>
  <c r="W108" i="3" s="1"/>
  <c r="S108" i="3"/>
  <c r="U107" i="3"/>
  <c r="V107" i="3" s="1"/>
  <c r="S107" i="3"/>
  <c r="U106" i="3"/>
  <c r="W106" i="3" s="1"/>
  <c r="S106" i="3"/>
  <c r="T108" i="3" s="1"/>
  <c r="W105" i="3"/>
  <c r="X105" i="3" s="1"/>
  <c r="U105" i="3"/>
  <c r="V105" i="3" s="1"/>
  <c r="S105" i="3"/>
  <c r="T105" i="3" s="1"/>
  <c r="Y104" i="3"/>
  <c r="X104" i="3"/>
  <c r="W104" i="3"/>
  <c r="U104" i="3"/>
  <c r="S104" i="3"/>
  <c r="V104" i="3" s="1"/>
  <c r="Y105" i="3" s="1"/>
  <c r="X103" i="3"/>
  <c r="W103" i="3"/>
  <c r="U103" i="3"/>
  <c r="V103" i="3" s="1"/>
  <c r="S103" i="3"/>
  <c r="T103" i="3" s="1"/>
  <c r="W102" i="3"/>
  <c r="X102" i="3" s="1"/>
  <c r="V102" i="3"/>
  <c r="U102" i="3"/>
  <c r="S102" i="3"/>
  <c r="V101" i="3"/>
  <c r="U101" i="3"/>
  <c r="W101" i="3" s="1"/>
  <c r="S101" i="3"/>
  <c r="T102" i="3" s="1"/>
  <c r="U100" i="3"/>
  <c r="V100" i="3" s="1"/>
  <c r="T100" i="3"/>
  <c r="S100" i="3"/>
  <c r="T101" i="3" s="1"/>
  <c r="U99" i="3"/>
  <c r="W99" i="3" s="1"/>
  <c r="S99" i="3"/>
  <c r="U98" i="3"/>
  <c r="W98" i="3" s="1"/>
  <c r="S98" i="3"/>
  <c r="T98" i="3" s="1"/>
  <c r="W97" i="3"/>
  <c r="X97" i="3" s="1"/>
  <c r="U97" i="3"/>
  <c r="V97" i="3" s="1"/>
  <c r="S97" i="3"/>
  <c r="Y96" i="3"/>
  <c r="X96" i="3"/>
  <c r="W96" i="3"/>
  <c r="U96" i="3"/>
  <c r="S96" i="3"/>
  <c r="V96" i="3" s="1"/>
  <c r="X95" i="3"/>
  <c r="W95" i="3"/>
  <c r="U95" i="3"/>
  <c r="V95" i="3" s="1"/>
  <c r="S95" i="3"/>
  <c r="W94" i="3"/>
  <c r="Y94" i="3" s="1"/>
  <c r="V94" i="3"/>
  <c r="U94" i="3"/>
  <c r="T94" i="3"/>
  <c r="S94" i="3"/>
  <c r="T95" i="3" s="1"/>
  <c r="V93" i="3"/>
  <c r="U93" i="3"/>
  <c r="W93" i="3" s="1"/>
  <c r="S93" i="3"/>
  <c r="U92" i="3"/>
  <c r="W92" i="3" s="1"/>
  <c r="S92" i="3"/>
  <c r="U91" i="3"/>
  <c r="W91" i="3" s="1"/>
  <c r="S91" i="3"/>
  <c r="U90" i="3"/>
  <c r="W90" i="3" s="1"/>
  <c r="S90" i="3"/>
  <c r="T92" i="3" s="1"/>
  <c r="W89" i="3"/>
  <c r="X89" i="3" s="1"/>
  <c r="U89" i="3"/>
  <c r="V89" i="3" s="1"/>
  <c r="S89" i="3"/>
  <c r="T89" i="3" s="1"/>
  <c r="Y88" i="3"/>
  <c r="X88" i="3"/>
  <c r="W88" i="3"/>
  <c r="U88" i="3"/>
  <c r="S88" i="3"/>
  <c r="V88" i="3" s="1"/>
  <c r="X87" i="3"/>
  <c r="W87" i="3"/>
  <c r="Y87" i="3" s="1"/>
  <c r="U87" i="3"/>
  <c r="V87" i="3" s="1"/>
  <c r="S87" i="3"/>
  <c r="W86" i="3"/>
  <c r="X86" i="3" s="1"/>
  <c r="V86" i="3"/>
  <c r="U86" i="3"/>
  <c r="S86" i="3"/>
  <c r="V85" i="3"/>
  <c r="U85" i="3"/>
  <c r="W85" i="3" s="1"/>
  <c r="S85" i="3"/>
  <c r="T93" i="3" s="1"/>
  <c r="U84" i="3"/>
  <c r="V84" i="3" s="1"/>
  <c r="S84" i="3"/>
  <c r="U83" i="3"/>
  <c r="W83" i="3" s="1"/>
  <c r="T83" i="3"/>
  <c r="S83" i="3"/>
  <c r="T84" i="3" s="1"/>
  <c r="U82" i="3"/>
  <c r="W82" i="3" s="1"/>
  <c r="S82" i="3"/>
  <c r="Y81" i="3"/>
  <c r="W81" i="3"/>
  <c r="X81" i="3" s="1"/>
  <c r="U81" i="3"/>
  <c r="V81" i="3" s="1"/>
  <c r="S81" i="3"/>
  <c r="T82" i="3" s="1"/>
  <c r="X80" i="3"/>
  <c r="W80" i="3"/>
  <c r="V80" i="3"/>
  <c r="U80" i="3"/>
  <c r="S80" i="3"/>
  <c r="X79" i="3"/>
  <c r="W79" i="3"/>
  <c r="Y79" i="3" s="1"/>
  <c r="U79" i="3"/>
  <c r="V79" i="3" s="1"/>
  <c r="Y80" i="3" s="1"/>
  <c r="S79" i="3"/>
  <c r="T79" i="3" s="1"/>
  <c r="W78" i="3"/>
  <c r="V78" i="3"/>
  <c r="U78" i="3"/>
  <c r="S78" i="3"/>
  <c r="V77" i="3"/>
  <c r="U77" i="3"/>
  <c r="W77" i="3" s="1"/>
  <c r="S77" i="3"/>
  <c r="T78" i="3" s="1"/>
  <c r="U76" i="3"/>
  <c r="W76" i="3" s="1"/>
  <c r="T76" i="3"/>
  <c r="S76" i="3"/>
  <c r="T77" i="3" s="1"/>
  <c r="U75" i="3"/>
  <c r="W75" i="3" s="1"/>
  <c r="S75" i="3"/>
  <c r="U74" i="3"/>
  <c r="W74" i="3" s="1"/>
  <c r="S74" i="3"/>
  <c r="T68" i="3" s="1"/>
  <c r="W73" i="3"/>
  <c r="X73" i="3" s="1"/>
  <c r="U73" i="3"/>
  <c r="V73" i="3" s="1"/>
  <c r="S73" i="3"/>
  <c r="X72" i="3"/>
  <c r="W72" i="3"/>
  <c r="V72" i="3"/>
  <c r="U72" i="3"/>
  <c r="S72" i="3"/>
  <c r="T73" i="3" s="1"/>
  <c r="X71" i="3"/>
  <c r="W71" i="3"/>
  <c r="Y71" i="3" s="1"/>
  <c r="U71" i="3"/>
  <c r="V71" i="3" s="1"/>
  <c r="S71" i="3"/>
  <c r="W70" i="3"/>
  <c r="X70" i="3" s="1"/>
  <c r="V70" i="3"/>
  <c r="U70" i="3"/>
  <c r="S70" i="3"/>
  <c r="V69" i="3"/>
  <c r="U69" i="3"/>
  <c r="W69" i="3" s="1"/>
  <c r="S69" i="3"/>
  <c r="T70" i="3" s="1"/>
  <c r="U68" i="3"/>
  <c r="V68" i="3" s="1"/>
  <c r="S68" i="3"/>
  <c r="T69" i="3" s="1"/>
  <c r="U67" i="3"/>
  <c r="W67" i="3" s="1"/>
  <c r="S67" i="3"/>
  <c r="U66" i="3"/>
  <c r="W66" i="3" s="1"/>
  <c r="S66" i="3"/>
  <c r="T66" i="3" s="1"/>
  <c r="Y65" i="3"/>
  <c r="W65" i="3"/>
  <c r="X65" i="3" s="1"/>
  <c r="U65" i="3"/>
  <c r="V65" i="3" s="1"/>
  <c r="S65" i="3"/>
  <c r="T65" i="3" s="1"/>
  <c r="X64" i="3"/>
  <c r="W64" i="3"/>
  <c r="V64" i="3"/>
  <c r="U64" i="3"/>
  <c r="S64" i="3"/>
  <c r="X63" i="3"/>
  <c r="W63" i="3"/>
  <c r="U63" i="3"/>
  <c r="V63" i="3" s="1"/>
  <c r="S63" i="3"/>
  <c r="W62" i="3"/>
  <c r="X62" i="3" s="1"/>
  <c r="V62" i="3"/>
  <c r="U62" i="3"/>
  <c r="S62" i="3"/>
  <c r="V61" i="3"/>
  <c r="U61" i="3"/>
  <c r="W61" i="3" s="1"/>
  <c r="S61" i="3"/>
  <c r="T61" i="3" s="1"/>
  <c r="U60" i="3"/>
  <c r="V60" i="3" s="1"/>
  <c r="S60" i="3"/>
  <c r="U59" i="3"/>
  <c r="W59" i="3" s="1"/>
  <c r="T59" i="3"/>
  <c r="S59" i="3"/>
  <c r="T60" i="3" s="1"/>
  <c r="U58" i="3"/>
  <c r="W58" i="3" s="1"/>
  <c r="S58" i="3"/>
  <c r="W57" i="3"/>
  <c r="X57" i="3" s="1"/>
  <c r="U57" i="3"/>
  <c r="V57" i="3" s="1"/>
  <c r="S57" i="3"/>
  <c r="T58" i="3" s="1"/>
  <c r="Y56" i="3"/>
  <c r="X56" i="3"/>
  <c r="W56" i="3"/>
  <c r="U56" i="3"/>
  <c r="S56" i="3"/>
  <c r="V56" i="3" s="1"/>
  <c r="X55" i="3"/>
  <c r="W55" i="3"/>
  <c r="Y55" i="3" s="1"/>
  <c r="U55" i="3"/>
  <c r="V55" i="3" s="1"/>
  <c r="S55" i="3"/>
  <c r="T55" i="3" s="1"/>
  <c r="W54" i="3"/>
  <c r="X54" i="3" s="1"/>
  <c r="V54" i="3"/>
  <c r="U54" i="3"/>
  <c r="S54" i="3"/>
  <c r="V53" i="3"/>
  <c r="U53" i="3"/>
  <c r="W53" i="3" s="1"/>
  <c r="S53" i="3"/>
  <c r="T54" i="3" s="1"/>
  <c r="U52" i="3"/>
  <c r="V52" i="3" s="1"/>
  <c r="T52" i="3"/>
  <c r="S52" i="3"/>
  <c r="T53" i="3" s="1"/>
  <c r="U51" i="3"/>
  <c r="W51" i="3" s="1"/>
  <c r="S51" i="3"/>
  <c r="U50" i="3"/>
  <c r="W50" i="3" s="1"/>
  <c r="S50" i="3"/>
  <c r="T51" i="3" s="1"/>
  <c r="W49" i="3"/>
  <c r="X49" i="3" s="1"/>
  <c r="U49" i="3"/>
  <c r="V49" i="3" s="1"/>
  <c r="S49" i="3"/>
  <c r="Y48" i="3"/>
  <c r="X48" i="3"/>
  <c r="W48" i="3"/>
  <c r="U48" i="3"/>
  <c r="S48" i="3"/>
  <c r="V48" i="3" s="1"/>
  <c r="X47" i="3"/>
  <c r="W47" i="3"/>
  <c r="Y47" i="3" s="1"/>
  <c r="U47" i="3"/>
  <c r="V47" i="3" s="1"/>
  <c r="S47" i="3"/>
  <c r="W46" i="3"/>
  <c r="X46" i="3" s="1"/>
  <c r="V46" i="3"/>
  <c r="U46" i="3"/>
  <c r="T46" i="3"/>
  <c r="S46" i="3"/>
  <c r="T47" i="3" s="1"/>
  <c r="V45" i="3"/>
  <c r="U45" i="3"/>
  <c r="W45" i="3" s="1"/>
  <c r="S45" i="3"/>
  <c r="U44" i="3"/>
  <c r="W44" i="3" s="1"/>
  <c r="T44" i="3"/>
  <c r="S44" i="3"/>
  <c r="T45" i="3" s="1"/>
  <c r="U43" i="3"/>
  <c r="W43" i="3" s="1"/>
  <c r="S43" i="3"/>
  <c r="U42" i="3"/>
  <c r="W42" i="3" s="1"/>
  <c r="S42" i="3"/>
  <c r="T43" i="3" s="1"/>
  <c r="Y41" i="3"/>
  <c r="W41" i="3"/>
  <c r="X41" i="3" s="1"/>
  <c r="U41" i="3"/>
  <c r="V41" i="3" s="1"/>
  <c r="S41" i="3"/>
  <c r="T41" i="3" s="1"/>
  <c r="Y40" i="3"/>
  <c r="X40" i="3"/>
  <c r="W40" i="3"/>
  <c r="V40" i="3"/>
  <c r="U40" i="3"/>
  <c r="S40" i="3"/>
  <c r="T40" i="3" s="1"/>
  <c r="X39" i="3"/>
  <c r="W39" i="3"/>
  <c r="U39" i="3"/>
  <c r="V39" i="3" s="1"/>
  <c r="S39" i="3"/>
  <c r="W38" i="3"/>
  <c r="X38" i="3" s="1"/>
  <c r="V38" i="3"/>
  <c r="U38" i="3"/>
  <c r="S38" i="3"/>
  <c r="V37" i="3"/>
  <c r="U37" i="3"/>
  <c r="W37" i="3" s="1"/>
  <c r="S37" i="3"/>
  <c r="U36" i="3"/>
  <c r="V36" i="3" s="1"/>
  <c r="S36" i="3"/>
  <c r="U35" i="3"/>
  <c r="W35" i="3" s="1"/>
  <c r="T35" i="3"/>
  <c r="S35" i="3"/>
  <c r="T36" i="3" s="1"/>
  <c r="U34" i="3"/>
  <c r="W34" i="3" s="1"/>
  <c r="S34" i="3"/>
  <c r="W33" i="3"/>
  <c r="X33" i="3" s="1"/>
  <c r="U33" i="3"/>
  <c r="V33" i="3" s="1"/>
  <c r="S33" i="3"/>
  <c r="T34" i="3" s="1"/>
  <c r="Y32" i="3"/>
  <c r="X32" i="3"/>
  <c r="W32" i="3"/>
  <c r="U32" i="3"/>
  <c r="S32" i="3"/>
  <c r="V32" i="3" s="1"/>
  <c r="X31" i="3"/>
  <c r="W31" i="3"/>
  <c r="U31" i="3"/>
  <c r="V31" i="3" s="1"/>
  <c r="S31" i="3"/>
  <c r="W30" i="3"/>
  <c r="Y30" i="3" s="1"/>
  <c r="V30" i="3"/>
  <c r="U30" i="3"/>
  <c r="T30" i="3"/>
  <c r="S30" i="3"/>
  <c r="T31" i="3" s="1"/>
  <c r="V29" i="3"/>
  <c r="U29" i="3"/>
  <c r="W29" i="3" s="1"/>
  <c r="S29" i="3"/>
  <c r="U28" i="3"/>
  <c r="W28" i="3" s="1"/>
  <c r="T28" i="3"/>
  <c r="S28" i="3"/>
  <c r="T29" i="3" s="1"/>
  <c r="U27" i="3"/>
  <c r="W27" i="3" s="1"/>
  <c r="T27" i="3"/>
  <c r="S27" i="3"/>
  <c r="U26" i="3"/>
  <c r="W26" i="3" s="1"/>
  <c r="S26" i="3"/>
  <c r="T26" i="3" s="1"/>
  <c r="W25" i="3"/>
  <c r="X25" i="3" s="1"/>
  <c r="U25" i="3"/>
  <c r="V25" i="3" s="1"/>
  <c r="S25" i="3"/>
  <c r="T25" i="3" s="1"/>
  <c r="X24" i="3"/>
  <c r="W24" i="3"/>
  <c r="V24" i="3"/>
  <c r="U24" i="3"/>
  <c r="S24" i="3"/>
  <c r="X23" i="3"/>
  <c r="W23" i="3"/>
  <c r="U23" i="3"/>
  <c r="V23" i="3" s="1"/>
  <c r="S23" i="3"/>
  <c r="W22" i="3"/>
  <c r="V22" i="3"/>
  <c r="U22" i="3"/>
  <c r="S22" i="3"/>
  <c r="V21" i="3"/>
  <c r="U21" i="3"/>
  <c r="W21" i="3" s="1"/>
  <c r="S21" i="3"/>
  <c r="T22" i="3" s="1"/>
  <c r="U20" i="3"/>
  <c r="V20" i="3" s="1"/>
  <c r="T20" i="3"/>
  <c r="S20" i="3"/>
  <c r="T21" i="3" s="1"/>
  <c r="U19" i="3"/>
  <c r="W19" i="3" s="1"/>
  <c r="T19" i="3"/>
  <c r="S19" i="3"/>
  <c r="U18" i="3"/>
  <c r="W18" i="3" s="1"/>
  <c r="S18" i="3"/>
  <c r="T18" i="3" s="1"/>
  <c r="Y17" i="3"/>
  <c r="W17" i="3"/>
  <c r="X17" i="3" s="1"/>
  <c r="U17" i="3"/>
  <c r="V17" i="3" s="1"/>
  <c r="S17" i="3"/>
  <c r="T17" i="3" s="1"/>
  <c r="X16" i="3"/>
  <c r="W16" i="3"/>
  <c r="V16" i="3"/>
  <c r="U16" i="3"/>
  <c r="S16" i="3"/>
  <c r="X15" i="3"/>
  <c r="W15" i="3"/>
  <c r="U15" i="3"/>
  <c r="V15" i="3" s="1"/>
  <c r="S15" i="3"/>
  <c r="W14" i="3"/>
  <c r="V14" i="3"/>
  <c r="U14" i="3"/>
  <c r="S14" i="3"/>
  <c r="V13" i="3"/>
  <c r="U13" i="3"/>
  <c r="W13" i="3" s="1"/>
  <c r="S13" i="3"/>
  <c r="U12" i="3"/>
  <c r="W12" i="3" s="1"/>
  <c r="S12" i="3"/>
  <c r="U11" i="3"/>
  <c r="V11" i="3" s="1"/>
  <c r="S11" i="3"/>
  <c r="U10" i="3"/>
  <c r="W10" i="3" s="1"/>
  <c r="S10" i="3"/>
  <c r="T12" i="3" s="1"/>
  <c r="Y9" i="3"/>
  <c r="W9" i="3"/>
  <c r="X9" i="3" s="1"/>
  <c r="U9" i="3"/>
  <c r="V9" i="3" s="1"/>
  <c r="S9" i="3"/>
  <c r="T13" i="3" s="1"/>
  <c r="X8" i="3"/>
  <c r="W8" i="3"/>
  <c r="V8" i="3"/>
  <c r="U8" i="3"/>
  <c r="S8" i="3"/>
  <c r="T8" i="3" s="1"/>
  <c r="X7" i="3"/>
  <c r="W7" i="3"/>
  <c r="Y7" i="3" s="1"/>
  <c r="U7" i="3"/>
  <c r="V7" i="3" s="1"/>
  <c r="Y8" i="3" s="1"/>
  <c r="S7" i="3"/>
  <c r="T7" i="3" s="1"/>
  <c r="W6" i="3"/>
  <c r="V6" i="3"/>
  <c r="U6" i="3"/>
  <c r="S6" i="3"/>
  <c r="V5" i="3"/>
  <c r="U5" i="3"/>
  <c r="W5" i="3" s="1"/>
  <c r="S5" i="3"/>
  <c r="T6" i="3" s="1"/>
  <c r="U4" i="3"/>
  <c r="W4" i="3" s="1"/>
  <c r="T4" i="3"/>
  <c r="S4" i="3"/>
  <c r="T5" i="3" s="1"/>
  <c r="U3" i="3"/>
  <c r="W3" i="3" s="1"/>
  <c r="S3" i="3"/>
  <c r="U2" i="3"/>
  <c r="W2" i="3" s="1"/>
  <c r="S2" i="3"/>
  <c r="T3" i="3" s="1"/>
  <c r="W3814" i="1"/>
  <c r="W2806" i="1"/>
  <c r="W2047" i="1"/>
  <c r="W748" i="1"/>
  <c r="W284" i="1"/>
  <c r="W4" i="1"/>
  <c r="Y4" i="1" s="1"/>
  <c r="V5869" i="1"/>
  <c r="V5868" i="1"/>
  <c r="V5409" i="1"/>
  <c r="V5372" i="1"/>
  <c r="V5183" i="1"/>
  <c r="V4879" i="1"/>
  <c r="V4695" i="1"/>
  <c r="V4438" i="1"/>
  <c r="V4368" i="1"/>
  <c r="V4068" i="1"/>
  <c r="V3847" i="1"/>
  <c r="V3510" i="1"/>
  <c r="V3284" i="1"/>
  <c r="V3124" i="1"/>
  <c r="V2967" i="1"/>
  <c r="V2823" i="1"/>
  <c r="V2687" i="1"/>
  <c r="V2598" i="1"/>
  <c r="V2511" i="1"/>
  <c r="V2350" i="1"/>
  <c r="V2116" i="1"/>
  <c r="V1991" i="1"/>
  <c r="V1767" i="1"/>
  <c r="V1447" i="1"/>
  <c r="V1335" i="1"/>
  <c r="V1036" i="1"/>
  <c r="V911" i="1"/>
  <c r="V782" i="1"/>
  <c r="V695" i="1"/>
  <c r="V572" i="1"/>
  <c r="V479" i="1"/>
  <c r="V231" i="1"/>
  <c r="V124" i="1"/>
  <c r="W5984" i="1"/>
  <c r="W5983" i="1"/>
  <c r="W5974" i="1"/>
  <c r="W5973" i="1"/>
  <c r="W5966" i="1"/>
  <c r="W5965" i="1"/>
  <c r="V5960" i="1"/>
  <c r="V5959" i="1"/>
  <c r="W5957" i="1"/>
  <c r="W5956" i="1"/>
  <c r="W5947" i="1"/>
  <c r="W5936" i="1"/>
  <c r="W5927" i="1"/>
  <c r="W5926" i="1"/>
  <c r="W5916" i="1"/>
  <c r="W5915" i="1"/>
  <c r="W5907" i="1"/>
  <c r="W5896" i="1"/>
  <c r="W5888" i="1"/>
  <c r="W5887" i="1"/>
  <c r="W5879" i="1"/>
  <c r="W5878" i="1"/>
  <c r="W5869" i="1"/>
  <c r="W5868" i="1"/>
  <c r="W5859" i="1"/>
  <c r="W5848" i="1"/>
  <c r="V5843" i="1"/>
  <c r="W5839" i="1"/>
  <c r="W5838" i="1"/>
  <c r="W5830" i="1"/>
  <c r="W5829" i="1"/>
  <c r="W5820" i="1"/>
  <c r="W5819" i="1"/>
  <c r="W5808" i="1"/>
  <c r="W5804" i="1"/>
  <c r="W5800" i="1"/>
  <c r="W5799" i="1"/>
  <c r="W5789" i="1"/>
  <c r="W5788" i="1"/>
  <c r="W5780" i="1"/>
  <c r="W5779" i="1"/>
  <c r="W5771" i="1"/>
  <c r="V5765" i="1"/>
  <c r="V5764" i="1"/>
  <c r="W5753" i="1"/>
  <c r="W5751" i="1"/>
  <c r="W5743" i="1"/>
  <c r="W5742" i="1"/>
  <c r="W5734" i="1"/>
  <c r="W5733" i="1"/>
  <c r="V5728" i="1"/>
  <c r="V5727" i="1"/>
  <c r="W5725" i="1"/>
  <c r="W5723" i="1"/>
  <c r="W5716" i="1"/>
  <c r="W5707" i="1"/>
  <c r="W5696" i="1"/>
  <c r="V5691" i="1"/>
  <c r="W5688" i="1"/>
  <c r="W5687" i="1"/>
  <c r="W5678" i="1"/>
  <c r="W5676" i="1"/>
  <c r="W5668" i="1"/>
  <c r="W5667" i="1"/>
  <c r="W5659" i="1"/>
  <c r="V5653" i="1"/>
  <c r="V5652" i="1"/>
  <c r="W5648" i="1"/>
  <c r="W5639" i="1"/>
  <c r="W5638" i="1"/>
  <c r="W5629" i="1"/>
  <c r="W5628" i="1"/>
  <c r="W5620" i="1"/>
  <c r="W5619" i="1"/>
  <c r="V5614" i="1"/>
  <c r="V5613" i="1"/>
  <c r="W5611" i="1"/>
  <c r="W5601" i="1"/>
  <c r="W5600" i="1"/>
  <c r="W5590" i="1"/>
  <c r="W5589" i="1"/>
  <c r="W5580" i="1"/>
  <c r="W5579" i="1"/>
  <c r="W5575" i="1"/>
  <c r="W5571" i="1"/>
  <c r="W5561" i="1"/>
  <c r="W5560" i="1"/>
  <c r="W5551" i="1"/>
  <c r="W5550" i="1"/>
  <c r="W5541" i="1"/>
  <c r="W5539" i="1"/>
  <c r="V5534" i="1"/>
  <c r="V5533" i="1"/>
  <c r="W5521" i="1"/>
  <c r="W5520" i="1"/>
  <c r="W5512" i="1"/>
  <c r="W5511" i="1"/>
  <c r="W5503" i="1"/>
  <c r="W5501" i="1"/>
  <c r="V5496" i="1"/>
  <c r="V5495" i="1"/>
  <c r="W5492" i="1"/>
  <c r="W5491" i="1"/>
  <c r="W5463" i="1"/>
  <c r="V5459" i="1"/>
  <c r="W5455" i="1"/>
  <c r="W5454" i="1"/>
  <c r="W5446" i="1"/>
  <c r="W5445" i="1"/>
  <c r="W5437" i="1"/>
  <c r="W5435" i="1"/>
  <c r="W5427" i="1"/>
  <c r="V5422" i="1"/>
  <c r="V5421" i="1"/>
  <c r="W5419" i="1"/>
  <c r="W5409" i="1"/>
  <c r="W5408" i="1"/>
  <c r="W5400" i="1"/>
  <c r="W5398" i="1"/>
  <c r="W5390" i="1"/>
  <c r="W5389" i="1"/>
  <c r="W5383" i="1"/>
  <c r="W5381" i="1"/>
  <c r="W5380" i="1"/>
  <c r="W5372" i="1"/>
  <c r="W5371" i="1"/>
  <c r="W5363" i="1"/>
  <c r="W5352" i="1"/>
  <c r="V5348" i="1"/>
  <c r="W5347" i="1"/>
  <c r="W5344" i="1"/>
  <c r="W5343" i="1"/>
  <c r="W5335" i="1"/>
  <c r="W5333" i="1"/>
  <c r="W5325" i="1"/>
  <c r="W5324" i="1"/>
  <c r="W5315" i="1"/>
  <c r="W5309" i="1"/>
  <c r="V5308" i="1"/>
  <c r="W5297" i="1"/>
  <c r="W5296" i="1"/>
  <c r="W5288" i="1"/>
  <c r="W5287" i="1"/>
  <c r="W5279" i="1"/>
  <c r="W5277" i="1"/>
  <c r="V5272" i="1"/>
  <c r="W5269" i="1"/>
  <c r="W5268" i="1"/>
  <c r="W5260" i="1"/>
  <c r="W5259" i="1"/>
  <c r="W5240" i="1"/>
  <c r="W5239" i="1"/>
  <c r="W5230" i="1"/>
  <c r="W5229" i="1"/>
  <c r="W5221" i="1"/>
  <c r="W5220" i="1"/>
  <c r="W5213" i="1"/>
  <c r="W5212" i="1"/>
  <c r="W5203" i="1"/>
  <c r="V5197" i="1"/>
  <c r="V5196" i="1"/>
  <c r="W5184" i="1"/>
  <c r="W5183" i="1"/>
  <c r="W5175" i="1"/>
  <c r="W5174" i="1"/>
  <c r="W5166" i="1"/>
  <c r="W5165" i="1"/>
  <c r="V5160" i="1"/>
  <c r="V5158" i="1"/>
  <c r="W5156" i="1"/>
  <c r="W5155" i="1"/>
  <c r="W5147" i="1"/>
  <c r="W5136" i="1"/>
  <c r="W5128" i="1"/>
  <c r="W5126" i="1"/>
  <c r="V5120" i="1"/>
  <c r="W5118" i="1"/>
  <c r="W5116" i="1"/>
  <c r="W5108" i="1"/>
  <c r="W5107" i="1"/>
  <c r="W5099" i="1"/>
  <c r="W5087" i="1"/>
  <c r="W5079" i="1"/>
  <c r="W5078" i="1"/>
  <c r="W5070" i="1"/>
  <c r="W5069" i="1"/>
  <c r="W5061" i="1"/>
  <c r="W5060" i="1"/>
  <c r="W5052" i="1"/>
  <c r="W5051" i="1"/>
  <c r="V5046" i="1"/>
  <c r="V5045" i="1"/>
  <c r="W5032" i="1"/>
  <c r="W5031" i="1"/>
  <c r="W5023" i="1"/>
  <c r="W5021" i="1"/>
  <c r="W5013" i="1"/>
  <c r="W5012" i="1"/>
  <c r="V5007" i="1"/>
  <c r="V5006" i="1"/>
  <c r="W5003" i="1"/>
  <c r="W4984" i="1"/>
  <c r="W4983" i="1"/>
  <c r="W4974" i="1"/>
  <c r="W4973" i="1"/>
  <c r="V4968" i="1"/>
  <c r="V4967" i="1"/>
  <c r="W4965" i="1"/>
  <c r="W4963" i="1"/>
  <c r="W4955" i="1"/>
  <c r="W4936" i="1"/>
  <c r="W4935" i="1"/>
  <c r="W4926" i="1"/>
  <c r="W4925" i="1"/>
  <c r="W4916" i="1"/>
  <c r="W4915" i="1"/>
  <c r="W4907" i="1"/>
  <c r="V4892" i="1"/>
  <c r="V4891" i="1"/>
  <c r="W4888" i="1"/>
  <c r="W4879" i="1"/>
  <c r="W4878" i="1"/>
  <c r="W4870" i="1"/>
  <c r="W4869" i="1"/>
  <c r="W4861" i="1"/>
  <c r="W4860" i="1"/>
  <c r="V4856" i="1"/>
  <c r="V4855" i="1"/>
  <c r="W4853" i="1"/>
  <c r="W4851" i="1"/>
  <c r="W4843" i="1"/>
  <c r="W4824" i="1"/>
  <c r="W4823" i="1"/>
  <c r="W4814" i="1"/>
  <c r="W4813" i="1"/>
  <c r="W4806" i="1"/>
  <c r="W4805" i="1"/>
  <c r="W4797" i="1"/>
  <c r="W4796" i="1"/>
  <c r="W4787" i="1"/>
  <c r="W4781" i="1"/>
  <c r="W4780" i="1"/>
  <c r="W4768" i="1"/>
  <c r="W4767" i="1"/>
  <c r="W4759" i="1"/>
  <c r="W4758" i="1"/>
  <c r="W4750" i="1"/>
  <c r="W4749" i="1"/>
  <c r="W4744" i="1"/>
  <c r="W4741" i="1"/>
  <c r="W4740" i="1"/>
  <c r="W4732" i="1"/>
  <c r="W4731" i="1"/>
  <c r="W4723" i="1"/>
  <c r="W4712" i="1"/>
  <c r="V4707" i="1"/>
  <c r="W4704" i="1"/>
  <c r="W4703" i="1"/>
  <c r="W4695" i="1"/>
  <c r="W4694" i="1"/>
  <c r="W4686" i="1"/>
  <c r="W4684" i="1"/>
  <c r="W4676" i="1"/>
  <c r="W4675" i="1"/>
  <c r="V4670" i="1"/>
  <c r="V4669" i="1"/>
  <c r="W4667" i="1"/>
  <c r="W4657" i="1"/>
  <c r="W4656" i="1"/>
  <c r="W4648" i="1"/>
  <c r="W4640" i="1"/>
  <c r="W4639" i="1"/>
  <c r="W4631" i="1"/>
  <c r="W4629" i="1"/>
  <c r="W4621" i="1"/>
  <c r="W4620" i="1"/>
  <c r="W4611" i="1"/>
  <c r="W4600" i="1"/>
  <c r="V4596" i="1"/>
  <c r="V4595" i="1"/>
  <c r="W4592" i="1"/>
  <c r="W4591" i="1"/>
  <c r="W4582" i="1"/>
  <c r="W4581" i="1"/>
  <c r="W4573" i="1"/>
  <c r="W4572" i="1"/>
  <c r="W4564" i="1"/>
  <c r="W4563" i="1"/>
  <c r="W4559" i="1"/>
  <c r="W4555" i="1"/>
  <c r="W4536" i="1"/>
  <c r="W4528" i="1"/>
  <c r="W4527" i="1"/>
  <c r="W4519" i="1"/>
  <c r="W4518" i="1"/>
  <c r="W4509" i="1"/>
  <c r="W4508" i="1"/>
  <c r="W4501" i="1"/>
  <c r="W4499" i="1"/>
  <c r="W4491" i="1"/>
  <c r="V4486" i="1"/>
  <c r="V4485" i="1"/>
  <c r="W4473" i="1"/>
  <c r="W4472" i="1"/>
  <c r="W4464" i="1"/>
  <c r="W4463" i="1"/>
  <c r="W4456" i="1"/>
  <c r="W4455" i="1"/>
  <c r="V4449" i="1"/>
  <c r="W4447" i="1"/>
  <c r="W4446" i="1"/>
  <c r="W4439" i="1"/>
  <c r="W4438" i="1"/>
  <c r="W4431" i="1"/>
  <c r="W4429" i="1"/>
  <c r="W4421" i="1"/>
  <c r="W4420" i="1"/>
  <c r="V4415" i="1"/>
  <c r="W4413" i="1"/>
  <c r="W4412" i="1"/>
  <c r="W4404" i="1"/>
  <c r="W4403" i="1"/>
  <c r="W4396" i="1"/>
  <c r="W4395" i="1"/>
  <c r="W4387" i="1"/>
  <c r="V4382" i="1"/>
  <c r="V4380" i="1"/>
  <c r="W4368" i="1"/>
  <c r="W4367" i="1"/>
  <c r="W4359" i="1"/>
  <c r="W4358" i="1"/>
  <c r="W4349" i="1"/>
  <c r="W4348" i="1"/>
  <c r="V4343" i="1"/>
  <c r="W4342" i="1"/>
  <c r="W4339" i="1"/>
  <c r="W4320" i="1"/>
  <c r="W4312" i="1"/>
  <c r="V4307" i="1"/>
  <c r="V4306" i="1"/>
  <c r="W4303" i="1"/>
  <c r="W4302" i="1"/>
  <c r="W4295" i="1"/>
  <c r="W4294" i="1"/>
  <c r="W4286" i="1"/>
  <c r="W4285" i="1"/>
  <c r="W4277" i="1"/>
  <c r="W4276" i="1"/>
  <c r="V4270" i="1"/>
  <c r="V4269" i="1"/>
  <c r="W4257" i="1"/>
  <c r="W4256" i="1"/>
  <c r="W4248" i="1"/>
  <c r="W4247" i="1"/>
  <c r="W4239" i="1"/>
  <c r="W4238" i="1"/>
  <c r="V4232" i="1"/>
  <c r="W4229" i="1"/>
  <c r="W4228" i="1"/>
  <c r="W4221" i="1"/>
  <c r="W4219" i="1"/>
  <c r="W4211" i="1"/>
  <c r="W4200" i="1"/>
  <c r="W4192" i="1"/>
  <c r="W4191" i="1"/>
  <c r="W4183" i="1"/>
  <c r="W4182" i="1"/>
  <c r="W4174" i="1"/>
  <c r="W4172" i="1"/>
  <c r="W4164" i="1"/>
  <c r="W4163" i="1"/>
  <c r="V4158" i="1"/>
  <c r="V4157" i="1"/>
  <c r="W4155" i="1"/>
  <c r="W4145" i="1"/>
  <c r="W4144" i="1"/>
  <c r="W4136" i="1"/>
  <c r="W4135" i="1"/>
  <c r="W4125" i="1"/>
  <c r="W4124" i="1"/>
  <c r="W4119" i="1"/>
  <c r="V4117" i="1"/>
  <c r="W4115" i="1"/>
  <c r="W4096" i="1"/>
  <c r="W4088" i="1"/>
  <c r="W4087" i="1"/>
  <c r="V4080" i="1"/>
  <c r="W4077" i="1"/>
  <c r="W4076" i="1"/>
  <c r="W4068" i="1"/>
  <c r="W4067" i="1"/>
  <c r="W4059" i="1"/>
  <c r="W4039" i="1"/>
  <c r="W4032" i="1"/>
  <c r="W4031" i="1"/>
  <c r="W4024" i="1"/>
  <c r="W4023" i="1"/>
  <c r="W4015" i="1"/>
  <c r="W4013" i="1"/>
  <c r="V4008" i="1"/>
  <c r="W4005" i="1"/>
  <c r="W4004" i="1"/>
  <c r="W3995" i="1"/>
  <c r="W3983" i="1"/>
  <c r="W3973" i="1"/>
  <c r="W3972" i="1"/>
  <c r="V3967" i="1"/>
  <c r="V3965" i="1"/>
  <c r="W3960" i="1"/>
  <c r="W3950" i="1"/>
  <c r="W3949" i="1"/>
  <c r="W3941" i="1"/>
  <c r="W3939" i="1"/>
  <c r="W3927" i="1"/>
  <c r="V3919" i="1"/>
  <c r="W3915" i="1"/>
  <c r="W3900" i="1"/>
  <c r="W3899" i="1"/>
  <c r="W3888" i="1"/>
  <c r="W3886" i="1"/>
  <c r="W3877" i="1"/>
  <c r="W3875" i="1"/>
  <c r="V3868" i="1"/>
  <c r="W3863" i="1"/>
  <c r="W3861" i="1"/>
  <c r="W3849" i="1"/>
  <c r="W3847" i="1"/>
  <c r="W3837" i="1"/>
  <c r="W3836" i="1"/>
  <c r="W3824" i="1"/>
  <c r="W3822" i="1"/>
  <c r="V3816" i="1"/>
  <c r="V3814" i="1"/>
  <c r="W3808" i="1"/>
  <c r="W3798" i="1"/>
  <c r="W3796" i="1"/>
  <c r="W3784" i="1"/>
  <c r="W3772" i="1"/>
  <c r="W3771" i="1"/>
  <c r="V3763" i="1"/>
  <c r="W3759" i="1"/>
  <c r="W3757" i="1"/>
  <c r="W3735" i="1"/>
  <c r="W3734" i="1"/>
  <c r="W3725" i="1"/>
  <c r="W3724" i="1"/>
  <c r="V3717" i="1"/>
  <c r="V3715" i="1"/>
  <c r="W3711" i="1"/>
  <c r="W3699" i="1"/>
  <c r="W3688" i="1"/>
  <c r="W3686" i="1"/>
  <c r="W3678" i="1"/>
  <c r="W3677" i="1"/>
  <c r="V3672" i="1"/>
  <c r="V3670" i="1"/>
  <c r="W3667" i="1"/>
  <c r="W3654" i="1"/>
  <c r="W3653" i="1"/>
  <c r="W3643" i="1"/>
  <c r="W3632" i="1"/>
  <c r="W3630" i="1"/>
  <c r="V3624" i="1"/>
  <c r="V3623" i="1"/>
  <c r="W3619" i="1"/>
  <c r="W3607" i="1"/>
  <c r="W3605" i="1"/>
  <c r="W3596" i="1"/>
  <c r="W3595" i="1"/>
  <c r="W3584" i="1"/>
  <c r="W3582" i="1"/>
  <c r="V3576" i="1"/>
  <c r="V3574" i="1"/>
  <c r="W3571" i="1"/>
  <c r="W3559" i="1"/>
  <c r="W3557" i="1"/>
  <c r="W3544" i="1"/>
  <c r="W3543" i="1"/>
  <c r="W3528" i="1"/>
  <c r="V3523" i="1"/>
  <c r="W3519" i="1"/>
  <c r="W3518" i="1"/>
  <c r="W3510" i="1"/>
  <c r="W3507" i="1"/>
  <c r="W3495" i="1"/>
  <c r="W3494" i="1"/>
  <c r="W3485" i="1"/>
  <c r="W3480" i="1"/>
  <c r="W3470" i="1"/>
  <c r="W3469" i="1"/>
  <c r="W3460" i="1"/>
  <c r="W3448" i="1"/>
  <c r="W3446" i="1"/>
  <c r="W3437" i="1"/>
  <c r="W3435" i="1"/>
  <c r="W3428" i="1"/>
  <c r="V3427" i="1"/>
  <c r="W3423" i="1"/>
  <c r="W3416" i="1"/>
  <c r="W3414" i="1"/>
  <c r="W3412" i="1"/>
  <c r="W3404" i="1"/>
  <c r="W3399" i="1"/>
  <c r="W3390" i="1"/>
  <c r="W3385" i="1"/>
  <c r="W3375" i="1"/>
  <c r="W3372" i="1"/>
  <c r="W3359" i="1"/>
  <c r="W3358" i="1"/>
  <c r="W3351" i="1"/>
  <c r="W3348" i="1"/>
  <c r="W3347" i="1"/>
  <c r="W3339" i="1"/>
  <c r="W3334" i="1"/>
  <c r="W3327" i="1"/>
  <c r="W3323" i="1"/>
  <c r="W3311" i="1"/>
  <c r="W3309" i="1"/>
  <c r="W3301" i="1"/>
  <c r="W3285" i="1"/>
  <c r="W3284" i="1"/>
  <c r="V3278" i="1"/>
  <c r="W3276" i="1"/>
  <c r="W3270" i="1"/>
  <c r="W3263" i="1"/>
  <c r="W3259" i="1"/>
  <c r="W3251" i="1"/>
  <c r="W3248" i="1"/>
  <c r="W3247" i="1"/>
  <c r="W3237" i="1"/>
  <c r="W3235" i="1"/>
  <c r="V3227" i="1"/>
  <c r="W3222" i="1"/>
  <c r="W3220" i="1"/>
  <c r="W3213" i="1"/>
  <c r="W3199" i="1"/>
  <c r="W3191" i="1"/>
  <c r="W3190" i="1"/>
  <c r="V3183" i="1"/>
  <c r="W3182" i="1"/>
  <c r="W3179" i="1"/>
  <c r="W3167" i="1"/>
  <c r="W3166" i="1"/>
  <c r="W3156" i="1"/>
  <c r="W3147" i="1"/>
  <c r="W3143" i="1"/>
  <c r="W3135" i="1"/>
  <c r="W3133" i="1"/>
  <c r="W3132" i="1"/>
  <c r="W3126" i="1"/>
  <c r="W3124" i="1"/>
  <c r="W3123" i="1"/>
  <c r="W3115" i="1"/>
  <c r="W3111" i="1"/>
  <c r="W3101" i="1"/>
  <c r="W3100" i="1"/>
  <c r="V3094" i="1"/>
  <c r="W3093" i="1"/>
  <c r="W3091" i="1"/>
  <c r="W3078" i="1"/>
  <c r="Y3078" i="1" s="1"/>
  <c r="W3071" i="1"/>
  <c r="W3068" i="1"/>
  <c r="W3060" i="1"/>
  <c r="W3055" i="1"/>
  <c r="V3048" i="1"/>
  <c r="W3044" i="1"/>
  <c r="W3043" i="1"/>
  <c r="W3036" i="1"/>
  <c r="W3023" i="1"/>
  <c r="W3021" i="1"/>
  <c r="V3019" i="1"/>
  <c r="W3015" i="1"/>
  <c r="W3013" i="1"/>
  <c r="W3011" i="1"/>
  <c r="W3005" i="1"/>
  <c r="W2998" i="1"/>
  <c r="W2990" i="1"/>
  <c r="W2989" i="1"/>
  <c r="V2988" i="1"/>
  <c r="W2982" i="1"/>
  <c r="W2980" i="1"/>
  <c r="W2975" i="1"/>
  <c r="W2967" i="1"/>
  <c r="W2965" i="1"/>
  <c r="V2958" i="1"/>
  <c r="V2956" i="1"/>
  <c r="W2950" i="1"/>
  <c r="W2944" i="1"/>
  <c r="W2943" i="1"/>
  <c r="W2939" i="1"/>
  <c r="W2933" i="1"/>
  <c r="W2931" i="1"/>
  <c r="W2926" i="1"/>
  <c r="W2923" i="1"/>
  <c r="W2919" i="1"/>
  <c r="W2918" i="1"/>
  <c r="W2915" i="1"/>
  <c r="W2911" i="1"/>
  <c r="W2907" i="1"/>
  <c r="W2902" i="1"/>
  <c r="W2893" i="1"/>
  <c r="W2891" i="1"/>
  <c r="W2885" i="1"/>
  <c r="W2883" i="1"/>
  <c r="W2878" i="1"/>
  <c r="V2875" i="1"/>
  <c r="W2871" i="1"/>
  <c r="W2870" i="1"/>
  <c r="W2868" i="1"/>
  <c r="W2862" i="1"/>
  <c r="W2860" i="1"/>
  <c r="V2854" i="1"/>
  <c r="W2852" i="1"/>
  <c r="W2849" i="1"/>
  <c r="W2844" i="1"/>
  <c r="W2839" i="1"/>
  <c r="W2836" i="1"/>
  <c r="W2835" i="1"/>
  <c r="V2829" i="1"/>
  <c r="V2828" i="1"/>
  <c r="W2825" i="1"/>
  <c r="W2823" i="1"/>
  <c r="W2822" i="1"/>
  <c r="W2821" i="1"/>
  <c r="W2814" i="1"/>
  <c r="W2812" i="1"/>
  <c r="W2811" i="1"/>
  <c r="V2806" i="1"/>
  <c r="W2804" i="1"/>
  <c r="W2799" i="1"/>
  <c r="W2798" i="1"/>
  <c r="W2796" i="1"/>
  <c r="W2793" i="1"/>
  <c r="W2789" i="1"/>
  <c r="W2788" i="1"/>
  <c r="W2787" i="1"/>
  <c r="W2782" i="1"/>
  <c r="W2780" i="1"/>
  <c r="W2774" i="1"/>
  <c r="W2773" i="1"/>
  <c r="W2766" i="1"/>
  <c r="W2765" i="1"/>
  <c r="W2763" i="1"/>
  <c r="V2759" i="1"/>
  <c r="V2757" i="1"/>
  <c r="W2750" i="1"/>
  <c r="W2748" i="1"/>
  <c r="W2747" i="1"/>
  <c r="W2742" i="1"/>
  <c r="W2741" i="1"/>
  <c r="W2739" i="1"/>
  <c r="W2734" i="1"/>
  <c r="W2732" i="1"/>
  <c r="W2727" i="1"/>
  <c r="W2724" i="1"/>
  <c r="W2723" i="1"/>
  <c r="W2718" i="1"/>
  <c r="W2717" i="1"/>
  <c r="V2716" i="1"/>
  <c r="W2711" i="1"/>
  <c r="W2709" i="1"/>
  <c r="W2708" i="1"/>
 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r="W2673" i="1"/>
  <c r="W2671" i="1"/>
  <c r="W2667" i="1"/>
  <c r="W2663" i="1"/>
  <c r="W2661" i="1"/>
  <c r="W2660" i="1"/>
  <c r="V2657" i="1"/>
  <c r="W2656" i="1"/>
  <c r="W2655" i="1"/>
  <c r="W2652" i="1"/>
  <c r="W2651" i="1"/>
  <c r="W2646" i="1"/>
  <c r="V2645" i="1"/>
  <c r="W2643" i="1"/>
  <c r="W2639" i="1"/>
  <c r="W2637" i="1"/>
  <c r="W2636" i="1"/>
  <c r="W2631" i="1"/>
  <c r="W2629" i="1"/>
  <c r="V2628" i="1"/>
  <c r="W2621" i="1"/>
  <c r="W2620" i="1"/>
  <c r="W2613" i="1"/>
  <c r="W2612" i="1"/>
  <c r="V2606" i="1"/>
  <c r="W2604" i="1"/>
  <c r="W2598" i="1"/>
  <c r="W2596" i="1"/>
  <c r="W2595" i="1"/>
  <c r="V2591" i="1"/>
  <c r="V2590" i="1"/>
  <c r="W2587" i="1"/>
  <c r="W2584" i="1"/>
  <c r="W2582" i="1"/>
  <c r="W2579" i="1"/>
  <c r="V2573" i="1"/>
  <c r="W2572" i="1"/>
  <c r="W2565" i="1"/>
  <c r="W2564" i="1"/>
  <c r="W2559" i="1"/>
  <c r="W2558" i="1"/>
  <c r="V2557" i="1"/>
  <c r="W2556" i="1"/>
  <c r="W2555" i="1"/>
  <c r="W2551" i="1"/>
  <c r="W2550" i="1"/>
  <c r="W2548" i="1"/>
  <c r="W2543" i="1"/>
  <c r="W2542" i="1"/>
  <c r="W2540" i="1"/>
  <c r="W2539" i="1"/>
  <c r="W2535" i="1"/>
  <c r="W2534" i="1"/>
  <c r="W2532" i="1"/>
  <c r="W2531" i="1"/>
  <c r="V2529" i="1"/>
  <c r="W2526" i="1"/>
  <c r="W2524" i="1"/>
  <c r="W2523" i="1"/>
  <c r="W2521" i="1"/>
  <c r="W2519" i="1"/>
  <c r="W2518" i="1"/>
  <c r="W2516" i="1"/>
  <c r="V2515" i="1"/>
  <c r="W2511" i="1"/>
  <c r="W2509" i="1"/>
  <c r="W2508" i="1"/>
  <c r="W2507" i="1"/>
  <c r="W2503" i="1"/>
  <c r="W2502" i="1"/>
  <c r="W2501" i="1"/>
  <c r="W2500" i="1"/>
  <c r="W2495" i="1"/>
  <c r="W2493" i="1"/>
  <c r="W2491" i="1"/>
  <c r="W2488" i="1"/>
  <c r="W2487" i="1"/>
  <c r="W2485" i="1"/>
  <c r="V2483" i="1"/>
  <c r="W2479" i="1"/>
  <c r="W2477" i="1"/>
  <c r="W2476" i="1"/>
  <c r="W2475" i="1"/>
  <c r="V2471" i="1"/>
  <c r="V2470" i="1"/>
  <c r="W2469" i="1"/>
  <c r="W2467" i="1"/>
  <c r="W2463" i="1"/>
  <c r="W2462" i="1"/>
  <c r="W2461" i="1"/>
  <c r="W2459" i="1"/>
  <c r="W2455" i="1"/>
  <c r="W2454" i="1"/>
  <c r="W2452" i="1"/>
  <c r="W2447" i="1"/>
  <c r="W2445" i="1"/>
  <c r="W2444" i="1"/>
  <c r="W2443" i="1"/>
  <c r="V2439" i="1"/>
  <c r="W2438" i="1"/>
  <c r="W2436" i="1"/>
  <c r="W2435" i="1"/>
  <c r="W2433" i="1"/>
  <c r="W2430" i="1"/>
  <c r="W2429" i="1"/>
  <c r="V2427" i="1"/>
  <c r="W2423" i="1"/>
  <c r="W2421" i="1"/>
  <c r="W2419" i="1"/>
  <c r="W2415" i="1"/>
  <c r="W2413" i="1"/>
  <c r="V2411" i="1"/>
  <c r="V2409" i="1"/>
  <c r="W2407" i="1"/>
  <c r="W2406" i="1"/>
  <c r="W2404" i="1"/>
  <c r="W2398" i="1"/>
  <c r="W2397" i="1"/>
  <c r="W2396" i="1"/>
  <c r="V2395" i="1"/>
  <c r="W2391" i="1"/>
  <c r="W2390" i="1"/>
  <c r="W2388" i="1"/>
  <c r="W2387" i="1"/>
  <c r="W2383" i="1"/>
  <c r="W2382" i="1"/>
  <c r="W2380" i="1"/>
  <c r="W2375" i="1"/>
  <c r="W2373" i="1"/>
  <c r="W2371" i="1"/>
  <c r="W2367" i="1"/>
  <c r="W2366" i="1"/>
  <c r="W2364" i="1"/>
  <c r="W2361" i="1"/>
  <c r="W2359" i="1"/>
  <c r="W2358" i="1"/>
  <c r="W2356" i="1"/>
  <c r="W2355" i="1"/>
  <c r="W2351" i="1"/>
  <c r="W2350" i="1"/>
  <c r="W2347" i="1"/>
  <c r="W2343" i="1"/>
  <c r="W2341" i="1"/>
  <c r="W2340" i="1"/>
  <c r="W2339" i="1"/>
  <c r="W2335" i="1"/>
  <c r="W2331" i="1"/>
  <c r="W2327" i="1"/>
  <c r="W2324" i="1"/>
  <c r="W2318" i="1"/>
  <c r="W2315" i="1"/>
  <c r="W2310" i="1"/>
  <c r="W2308" i="1"/>
  <c r="W2307" i="1"/>
  <c r="W2305" i="1"/>
  <c r="W2302" i="1"/>
  <c r="W2300" i="1"/>
  <c r="W2295" i="1"/>
  <c r="W2294" i="1"/>
  <c r="W2292" i="1"/>
  <c r="V2287" i="1"/>
  <c r="V2286" i="1"/>
  <c r="W2284" i="1"/>
  <c r="W2283" i="1"/>
  <c r="W2281" i="1"/>
  <c r="W2278" i="1"/>
  <c r="W2276" i="1"/>
  <c r="W2271" i="1"/>
  <c r="W2269" i="1"/>
  <c r="W2268" i="1"/>
  <c r="W2262" i="1"/>
  <c r="W2260" i="1"/>
  <c r="W2257" i="1"/>
  <c r="W2255" i="1"/>
  <c r="W2254" i="1"/>
  <c r="V2252" i="1"/>
  <c r="W2251" i="1"/>
  <c r="W2246" i="1"/>
  <c r="W2245" i="1"/>
  <c r="W2243" i="1"/>
  <c r="V2239" i="1"/>
  <c r="V2238" i="1"/>
  <c r="W2236" i="1"/>
  <c r="W2235" i="1"/>
  <c r="W2231" i="1"/>
  <c r="W2230" i="1"/>
  <c r="W2227" i="1"/>
  <c r="V2225" i="1"/>
  <c r="W2224" i="1"/>
  <c r="W2222" i="1"/>
  <c r="W2219" i="1"/>
  <c r="W2215" i="1"/>
  <c r="W2214" i="1"/>
  <c r="W2213" i="1"/>
  <c r="W2212" i="1"/>
  <c r="W2207" i="1"/>
  <c r="W2206" i="1"/>
  <c r="W2204" i="1"/>
  <c r="W2200" i="1"/>
  <c r="W2198" i="1"/>
  <c r="W2196" i="1"/>
  <c r="W2195" i="1"/>
  <c r="W2190" i="1"/>
  <c r="W2188" i="1"/>
  <c r="W2187" i="1"/>
  <c r="W2183" i="1"/>
  <c r="W2182" i="1"/>
  <c r="W2180" i="1"/>
  <c r="W2179" i="1"/>
  <c r="W2177" i="1"/>
  <c r="W2174" i="1"/>
  <c r="W2172" i="1"/>
  <c r="W2166" i="1"/>
  <c r="W2164" i="1"/>
  <c r="V2163" i="1"/>
  <c r="W2158" i="1"/>
  <c r="W2156" i="1"/>
  <c r="W2155" i="1"/>
  <c r="W2150" i="1"/>
  <c r="V2148" i="1"/>
  <c r="W2143" i="1"/>
  <c r="W2141" i="1"/>
  <c r="W2139" i="1"/>
  <c r="W2135" i="1"/>
  <c r="W2132" i="1"/>
  <c r="W2131" i="1"/>
  <c r="W2129" i="1"/>
  <c r="W2127" i="1"/>
  <c r="W2124" i="1"/>
  <c r="W2119" i="1"/>
  <c r="W2118" i="1"/>
  <c r="W2117" i="1"/>
  <c r="W2116" i="1"/>
  <c r="W2111" i="1"/>
  <c r="W2110" i="1"/>
  <c r="W2108" i="1"/>
  <c r="W2105" i="1"/>
  <c r="W2103" i="1"/>
  <c r="W2102" i="1"/>
  <c r="V2100" i="1"/>
  <c r="V2099" i="1"/>
  <c r="W2095" i="1"/>
  <c r="W2092" i="1"/>
  <c r="W2091" i="1"/>
  <c r="W2087" i="1"/>
  <c r="V2086" i="1"/>
  <c r="W2084" i="1"/>
  <c r="W2079" i="1"/>
  <c r="W2078" i="1"/>
  <c r="W2076" i="1"/>
  <c r="W2075" i="1"/>
  <c r="W2070" i="1"/>
  <c r="W2068" i="1"/>
  <c r="W2067" i="1"/>
  <c r="W2063" i="1"/>
  <c r="W2062" i="1"/>
  <c r="W2060" i="1"/>
  <c r="W2059" i="1"/>
  <c r="W2054" i="1"/>
  <c r="W2052" i="1"/>
  <c r="W2051" i="1"/>
  <c r="W2048" i="1"/>
  <c r="W2046" i="1"/>
  <c r="W2043" i="1"/>
  <c r="W2039" i="1"/>
  <c r="W2037" i="1"/>
  <c r="W2035" i="1"/>
  <c r="W2031" i="1"/>
  <c r="W2028" i="1"/>
  <c r="W2025" i="1"/>
  <c r="W2022" i="1"/>
  <c r="W2019" i="1"/>
  <c r="W2015" i="1"/>
  <c r="W2013" i="1"/>
  <c r="W2011" i="1"/>
  <c r="W2007" i="1"/>
  <c r="W2006" i="1"/>
  <c r="W2004" i="1"/>
  <c r="W2003" i="1"/>
  <c r="W2001" i="1"/>
  <c r="V2000" i="1"/>
  <c r="W1999" i="1"/>
  <c r="W1996" i="1"/>
  <c r="W1991" i="1"/>
  <c r="W1988" i="1"/>
  <c r="W1987" i="1"/>
  <c r="W1982" i="1"/>
  <c r="W1979" i="1"/>
  <c r="W1974" i="1"/>
  <c r="W1972" i="1"/>
  <c r="W1969" i="1"/>
  <c r="W1967" i="1"/>
  <c r="W1966" i="1"/>
  <c r="W1964" i="1"/>
  <c r="W1959" i="1"/>
  <c r="W1958" i="1"/>
  <c r="W1957" i="1"/>
  <c r="W1956" i="1"/>
  <c r="W1951" i="1"/>
  <c r="W1948" i="1"/>
  <c r="W1943" i="1"/>
  <c r="W1942" i="1"/>
  <c r="W1940" i="1"/>
  <c r="W1937" i="1"/>
  <c r="W1935" i="1"/>
  <c r="W1934" i="1"/>
  <c r="W1932" i="1"/>
  <c r="W1931" i="1"/>
  <c r="W1927" i="1"/>
  <c r="W1923" i="1"/>
  <c r="W1919" i="1"/>
  <c r="W1916" i="1"/>
  <c r="V1913" i="1"/>
  <c r="W1911" i="1"/>
  <c r="W1908" i="1"/>
  <c r="W1907" i="1"/>
  <c r="W1904" i="1"/>
  <c r="W1902" i="1"/>
  <c r="W1900" i="1"/>
  <c r="W1899" i="1"/>
  <c r="W1894" i="1"/>
  <c r="W1891" i="1"/>
  <c r="W1886" i="1"/>
  <c r="W1883" i="1"/>
  <c r="W1878" i="1"/>
  <c r="W1876" i="1"/>
  <c r="W1875" i="1"/>
  <c r="W1871" i="1"/>
  <c r="W1870" i="1"/>
  <c r="W1868" i="1"/>
  <c r="W1867" i="1"/>
  <c r="W1862" i="1"/>
  <c r="W1859" i="1"/>
  <c r="W1855" i="1"/>
  <c r="W1854" i="1"/>
  <c r="W1852" i="1"/>
  <c r="W1851" i="1"/>
  <c r="W1846" i="1"/>
  <c r="W1843" i="1"/>
  <c r="W1838" i="1"/>
  <c r="W1835" i="1"/>
  <c r="W1831" i="1"/>
  <c r="W1830" i="1"/>
  <c r="W1828" i="1"/>
  <c r="W1823" i="1"/>
  <c r="W1820" i="1"/>
  <c r="V1819" i="1"/>
  <c r="W1815" i="1"/>
  <c r="W1812" i="1"/>
  <c r="W1809" i="1"/>
  <c r="W1807" i="1"/>
  <c r="W1806" i="1"/>
  <c r="W1804" i="1"/>
  <c r="W1799" i="1"/>
  <c r="W1798" i="1"/>
  <c r="W1796" i="1"/>
  <c r="W1795" i="1"/>
  <c r="W1791" i="1"/>
  <c r="W1790" i="1"/>
  <c r="W1788" i="1"/>
  <c r="W1787" i="1"/>
  <c r="W1783" i="1"/>
  <c r="W1782" i="1"/>
  <c r="W1780" i="1"/>
  <c r="W1779" i="1"/>
  <c r="V1777" i="1"/>
  <c r="W1775" i="1"/>
  <c r="W1774" i="1"/>
  <c r="W1771" i="1"/>
  <c r="W1767" i="1"/>
  <c r="W1764" i="1"/>
  <c r="W1763" i="1"/>
  <c r="W1759" i="1"/>
  <c r="W1756" i="1"/>
  <c r="W1751" i="1"/>
  <c r="W1750" i="1"/>
  <c r="W1747" i="1"/>
  <c r="W1745" i="1"/>
  <c r="W1742" i="1"/>
  <c r="W1740" i="1"/>
  <c r="W1739" i="1"/>
  <c r="W1734" i="1"/>
  <c r="V1733" i="1"/>
  <c r="W1731" i="1"/>
  <c r="W1724" i="1"/>
  <c r="V1723" i="1"/>
  <c r="W1715" i="1"/>
  <c r="W1711" i="1"/>
  <c r="W1708" i="1"/>
  <c r="W1703" i="1"/>
  <c r="W1700" i="1"/>
  <c r="W1699" i="1"/>
  <c r="W1695" i="1"/>
  <c r="W1692" i="1"/>
  <c r="W1687" i="1"/>
  <c r="V1686" i="1"/>
  <c r="W1683" i="1"/>
  <c r="W1679" i="1"/>
  <c r="V1676" i="1"/>
  <c r="W1675" i="1"/>
  <c r="W1667" i="1"/>
  <c r="W1664" i="1"/>
  <c r="W1663" i="1"/>
  <c r="W1659" i="1"/>
  <c r="W1655" i="1"/>
  <c r="W1652" i="1"/>
  <c r="W1651" i="1"/>
  <c r="W1643" i="1"/>
  <c r="V1641" i="1"/>
  <c r="W1636" i="1"/>
  <c r="W1631" i="1"/>
  <c r="W1628" i="1"/>
  <c r="W1627" i="1"/>
  <c r="W1623" i="1"/>
  <c r="W1621" i="1"/>
  <c r="W1620" i="1"/>
  <c r="W1615" i="1"/>
  <c r="W1611" i="1"/>
  <c r="W1609" i="1"/>
  <c r="W1607" i="1"/>
  <c r="W1604" i="1"/>
  <c r="W1603" i="1"/>
  <c r="W1599" i="1"/>
  <c r="W1597" i="1"/>
  <c r="W1596" i="1"/>
  <c r="W1591" i="1"/>
  <c r="W1588" i="1"/>
  <c r="W1585" i="1"/>
  <c r="W1583" i="1"/>
  <c r="W1580" i="1"/>
  <c r="W1575" i="1"/>
  <c r="W1574" i="1"/>
  <c r="W1572" i="1"/>
  <c r="W1571" i="1"/>
  <c r="W1567" i="1"/>
  <c r="W1564" i="1"/>
  <c r="W1563" i="1"/>
  <c r="W1559" i="1"/>
  <c r="W1556" i="1"/>
  <c r="W1555" i="1"/>
  <c r="W1553" i="1"/>
  <c r="W1551" i="1"/>
  <c r="W1548" i="1"/>
  <c r="W1547" i="1"/>
  <c r="W1541" i="1"/>
  <c r="W1539" i="1"/>
  <c r="W1531" i="1"/>
  <c r="W1528" i="1"/>
  <c r="W1527" i="1"/>
  <c r="W1524" i="1"/>
  <c r="W1523" i="1"/>
  <c r="W1519" i="1"/>
  <c r="W1518" i="1"/>
  <c r="W1516" i="1"/>
  <c r="W1515" i="1"/>
  <c r="W1508" i="1"/>
  <c r="V1505" i="1"/>
  <c r="W1503" i="1"/>
  <c r="W1500" i="1"/>
  <c r="W1495" i="1"/>
  <c r="W1493" i="1"/>
  <c r="W1492" i="1"/>
  <c r="W1491" i="1"/>
  <c r="W1487" i="1"/>
  <c r="W1484" i="1"/>
  <c r="W1483" i="1"/>
  <c r="W1479" i="1"/>
  <c r="W1475" i="1"/>
  <c r="W1471" i="1"/>
  <c r="W1468" i="1"/>
  <c r="W1467" i="1"/>
  <c r="W1459" i="1"/>
  <c r="W1455" i="1"/>
  <c r="W1452" i="1"/>
  <c r="W1451" i="1"/>
  <c r="W1448" i="1"/>
  <c r="W1447" i="1"/>
  <c r="W1444" i="1"/>
  <c r="W1439" i="1"/>
  <c r="W1435" i="1"/>
  <c r="W1431" i="1"/>
  <c r="W1427" i="1"/>
  <c r="W1423" i="1"/>
  <c r="W1419" i="1"/>
  <c r="W1412" i="1"/>
  <c r="W1411" i="1"/>
  <c r="W1409" i="1"/>
  <c r="V1407" i="1"/>
  <c r="W1404" i="1"/>
  <c r="W1403" i="1"/>
  <c r="W1399" i="1"/>
  <c r="W1398" i="1"/>
  <c r="W1396" i="1"/>
  <c r="W1395" i="1"/>
  <c r="W1388" i="1"/>
  <c r="W1379" i="1"/>
  <c r="W1377" i="1"/>
  <c r="W1375" i="1"/>
  <c r="W1372" i="1"/>
  <c r="W1371" i="1"/>
  <c r="W1367" i="1"/>
  <c r="V1366" i="1"/>
  <c r="W1364" i="1"/>
  <c r="W1363" i="1"/>
  <c r="W1359" i="1"/>
  <c r="W1358" i="1"/>
  <c r="W1356" i="1"/>
  <c r="W1355" i="1"/>
  <c r="W1351" i="1"/>
  <c r="W1348" i="1"/>
  <c r="W1347" i="1"/>
  <c r="W1343" i="1"/>
  <c r="W1339" i="1"/>
  <c r="W1335" i="1"/>
  <c r="W1332" i="1"/>
  <c r="W1331" i="1"/>
  <c r="W1327" i="1"/>
  <c r="W1326" i="1"/>
  <c r="V1325" i="1"/>
  <c r="W1324" i="1"/>
  <c r="W1323" i="1"/>
  <c r="W1319" i="1"/>
  <c r="W1317" i="1"/>
  <c r="W1316" i="1"/>
  <c r="W1315" i="1"/>
  <c r="W1308" i="1"/>
  <c r="W1300" i="1"/>
  <c r="W1299" i="1"/>
  <c r="W1296" i="1"/>
  <c r="W1295" i="1"/>
  <c r="W1292" i="1"/>
  <c r="W1291" i="1"/>
  <c r="W1287" i="1"/>
  <c r="V1286" i="1"/>
  <c r="W1283" i="1"/>
  <c r="W1279" i="1"/>
  <c r="W1276" i="1"/>
  <c r="W1275" i="1"/>
  <c r="W1268" i="1"/>
  <c r="W1267" i="1"/>
  <c r="W1263" i="1"/>
  <c r="W1260" i="1"/>
  <c r="W1255" i="1"/>
  <c r="W1254" i="1"/>
  <c r="W1252" i="1"/>
  <c r="W1251" i="1"/>
  <c r="W1247" i="1"/>
  <c r="W1243" i="1"/>
  <c r="W1239" i="1"/>
  <c r="W1236" i="1"/>
  <c r="W1235" i="1"/>
  <c r="W1233" i="1"/>
  <c r="W1231" i="1"/>
  <c r="W1228" i="1"/>
  <c r="W1223" i="1"/>
  <c r="W1221" i="1"/>
  <c r="W1220" i="1"/>
  <c r="W1219" i="1"/>
  <c r="W1215" i="1"/>
  <c r="W1211" i="1"/>
  <c r="W1209" i="1"/>
  <c r="W1203" i="1"/>
  <c r="W1199" i="1"/>
  <c r="W1197" i="1"/>
  <c r="V1196" i="1"/>
  <c r="W1191" i="1"/>
  <c r="W1188" i="1"/>
  <c r="Y1188" i="1" s="1"/>
  <c r="V1187" i="1"/>
  <c r="W1183" i="1"/>
  <c r="W1180" i="1"/>
  <c r="W1179" i="1"/>
  <c r="W1176" i="1"/>
  <c r="W1175" i="1"/>
  <c r="W1172" i="1"/>
  <c r="W1171" i="1"/>
  <c r="W1167" i="1"/>
  <c r="W1166" i="1"/>
  <c r="W1164" i="1"/>
  <c r="W1163" i="1"/>
  <c r="W1159" i="1"/>
  <c r="W1157" i="1"/>
  <c r="V1156" i="1"/>
  <c r="W1151" i="1"/>
  <c r="W1148" i="1"/>
  <c r="W1147" i="1"/>
  <c r="W1143" i="1"/>
  <c r="W1140" i="1"/>
  <c r="W1139" i="1"/>
  <c r="W1135" i="1"/>
  <c r="W1132" i="1"/>
  <c r="W1131" i="1"/>
  <c r="W1125" i="1"/>
  <c r="W1124" i="1"/>
  <c r="W1123" i="1"/>
  <c r="W1119" i="1"/>
  <c r="W1116" i="1"/>
  <c r="W1115" i="1"/>
  <c r="W1111" i="1"/>
  <c r="W1108" i="1"/>
  <c r="W1107" i="1"/>
  <c r="W1100" i="1"/>
  <c r="W1099" i="1"/>
  <c r="W1095" i="1"/>
  <c r="W1094" i="1"/>
  <c r="W1092" i="1"/>
  <c r="W1087" i="1"/>
  <c r="W1084" i="1"/>
  <c r="W1083" i="1"/>
  <c r="W1079" i="1"/>
  <c r="W1076" i="1"/>
  <c r="W1071" i="1"/>
  <c r="W1069" i="1"/>
  <c r="W1068" i="1"/>
  <c r="W1067" i="1"/>
  <c r="W1063" i="1"/>
  <c r="W1059" i="1"/>
  <c r="W1055" i="1"/>
  <c r="W1052" i="1"/>
  <c r="W1051" i="1"/>
  <c r="W1047" i="1"/>
  <c r="W1044" i="1"/>
  <c r="W1039" i="1"/>
  <c r="W1036" i="1"/>
  <c r="W1035" i="1"/>
  <c r="W1031" i="1"/>
  <c r="W1027" i="1"/>
  <c r="V1025" i="1"/>
  <c r="W1023" i="1"/>
  <c r="W1020" i="1"/>
  <c r="W1015" i="1"/>
  <c r="W1014" i="1"/>
  <c r="W1012" i="1"/>
  <c r="W1004" i="1"/>
  <c r="W999" i="1"/>
  <c r="W995" i="1"/>
  <c r="W991" i="1"/>
  <c r="W988" i="1"/>
  <c r="W987" i="1"/>
  <c r="W983" i="1"/>
  <c r="W980" i="1"/>
  <c r="W975" i="1"/>
  <c r="V974" i="1"/>
  <c r="W972" i="1"/>
  <c r="W971" i="1"/>
  <c r="W967" i="1"/>
  <c r="W963" i="1"/>
  <c r="W959" i="1"/>
  <c r="W956" i="1"/>
  <c r="W955" i="1"/>
  <c r="W950" i="1"/>
  <c r="W948" i="1"/>
  <c r="W943" i="1"/>
  <c r="W940" i="1"/>
  <c r="W935" i="1"/>
  <c r="W932" i="1"/>
  <c r="Y932" i="1" s="1"/>
  <c r="W931" i="1"/>
  <c r="V929" i="1"/>
  <c r="W927" i="1"/>
  <c r="W926" i="1"/>
  <c r="W924" i="1"/>
  <c r="W923" i="1"/>
  <c r="W921" i="1"/>
  <c r="W919" i="1"/>
  <c r="W916" i="1"/>
  <c r="W915" i="1"/>
  <c r="W911" i="1"/>
  <c r="W910" i="1"/>
  <c r="W908" i="1"/>
  <c r="W907" i="1"/>
  <c r="W903" i="1"/>
  <c r="W902" i="1"/>
  <c r="W899" i="1"/>
  <c r="W891" i="1"/>
  <c r="W887" i="1"/>
  <c r="V886" i="1"/>
  <c r="W883" i="1"/>
  <c r="W877" i="1"/>
  <c r="W876" i="1"/>
  <c r="W875" i="1"/>
  <c r="W868" i="1"/>
  <c r="W867" i="1"/>
  <c r="W865" i="1"/>
  <c r="W863" i="1"/>
  <c r="W860" i="1"/>
  <c r="W859" i="1"/>
  <c r="W855" i="1"/>
  <c r="W854" i="1"/>
  <c r="W852" i="1"/>
  <c r="W851" i="1"/>
  <c r="W847" i="1"/>
  <c r="W844" i="1"/>
  <c r="W843" i="1"/>
  <c r="W840" i="1"/>
  <c r="V839" i="1"/>
  <c r="W838" i="1"/>
  <c r="W835" i="1"/>
  <c r="W831" i="1"/>
  <c r="W828" i="1"/>
  <c r="W827" i="1"/>
  <c r="W820" i="1"/>
  <c r="W819" i="1"/>
  <c r="W815" i="1"/>
  <c r="W812" i="1"/>
  <c r="W811" i="1"/>
  <c r="W807" i="1"/>
  <c r="W806" i="1"/>
  <c r="W805" i="1"/>
  <c r="W804" i="1"/>
  <c r="W803" i="1"/>
  <c r="W799" i="1"/>
  <c r="W798" i="1"/>
  <c r="W796" i="1"/>
  <c r="W795" i="1"/>
  <c r="W793" i="1"/>
  <c r="V792" i="1"/>
  <c r="W788" i="1"/>
  <c r="W787" i="1"/>
  <c r="W783" i="1"/>
  <c r="W782" i="1"/>
  <c r="W780" i="1"/>
  <c r="W779" i="1"/>
  <c r="W775" i="1"/>
  <c r="W771" i="1"/>
  <c r="W767" i="1"/>
  <c r="W766" i="1"/>
  <c r="W764" i="1"/>
  <c r="W763" i="1"/>
  <c r="W761" i="1"/>
  <c r="W756" i="1"/>
  <c r="W755" i="1"/>
  <c r="W750" i="1"/>
  <c r="V748" i="1"/>
  <c r="W747" i="1"/>
  <c r="W743" i="1"/>
  <c r="W742" i="1"/>
  <c r="W739" i="1"/>
  <c r="W735" i="1"/>
  <c r="W732" i="1"/>
  <c r="W731" i="1"/>
  <c r="W727" i="1"/>
  <c r="W726" i="1"/>
  <c r="W724" i="1"/>
  <c r="W723" i="1"/>
  <c r="W719" i="1"/>
  <c r="W717" i="1"/>
  <c r="W716" i="1"/>
  <c r="W715" i="1"/>
  <c r="W711" i="1"/>
  <c r="W708" i="1"/>
  <c r="W707" i="1"/>
  <c r="V705" i="1"/>
  <c r="W700" i="1"/>
  <c r="W699" i="1"/>
  <c r="W695" i="1"/>
  <c r="W691" i="1"/>
  <c r="W685" i="1"/>
  <c r="W684" i="1"/>
  <c r="W683" i="1"/>
  <c r="W679" i="1"/>
  <c r="W675" i="1"/>
  <c r="W668" i="1"/>
  <c r="W667" i="1"/>
  <c r="W665" i="1"/>
  <c r="V664" i="1"/>
  <c r="W660" i="1"/>
  <c r="W659" i="1"/>
  <c r="W655" i="1"/>
  <c r="W654" i="1"/>
  <c r="W652" i="1"/>
  <c r="W651" i="1"/>
  <c r="W647" i="1"/>
  <c r="W644" i="1"/>
  <c r="W643" i="1"/>
  <c r="W639" i="1"/>
  <c r="W638" i="1"/>
  <c r="W636" i="1"/>
  <c r="W635" i="1"/>
  <c r="W630" i="1"/>
  <c r="W627" i="1"/>
  <c r="W620" i="1"/>
  <c r="W619" i="1"/>
  <c r="V617" i="1"/>
  <c r="W611" i="1"/>
  <c r="W607" i="1"/>
  <c r="W606" i="1"/>
  <c r="W603" i="1"/>
  <c r="W599" i="1"/>
  <c r="W598" i="1"/>
  <c r="W596" i="1"/>
  <c r="W595" i="1"/>
  <c r="W591" i="1"/>
  <c r="W588" i="1"/>
  <c r="W587" i="1"/>
  <c r="W585" i="1"/>
  <c r="W583" i="1"/>
  <c r="W580" i="1"/>
  <c r="W579" i="1"/>
  <c r="W575" i="1"/>
  <c r="W572" i="1"/>
  <c r="W571" i="1"/>
  <c r="W564" i="1"/>
  <c r="W563" i="1"/>
  <c r="W559" i="1"/>
  <c r="W556" i="1"/>
  <c r="W555" i="1"/>
  <c r="W551" i="1"/>
  <c r="W550" i="1"/>
  <c r="W548" i="1"/>
  <c r="W547" i="1"/>
  <c r="W543" i="1"/>
  <c r="W540" i="1"/>
  <c r="W539" i="1"/>
  <c r="W532" i="1"/>
  <c r="W531" i="1"/>
  <c r="W527" i="1"/>
  <c r="W526" i="1"/>
  <c r="V525" i="1"/>
  <c r="W524" i="1"/>
  <c r="W523" i="1"/>
  <c r="W519" i="1"/>
  <c r="W517" i="1"/>
  <c r="W516" i="1"/>
  <c r="W515" i="1"/>
  <c r="W511" i="1"/>
  <c r="W510" i="1"/>
  <c r="W508" i="1"/>
  <c r="W507" i="1"/>
  <c r="W505" i="1"/>
  <c r="W500" i="1"/>
  <c r="W499" i="1"/>
  <c r="W495" i="1"/>
  <c r="W492" i="1"/>
  <c r="W491" i="1"/>
  <c r="W487" i="1"/>
  <c r="W484" i="1"/>
  <c r="W483" i="1"/>
  <c r="W479" i="1"/>
  <c r="V478" i="1"/>
  <c r="W476" i="1"/>
  <c r="W475" i="1"/>
  <c r="W471" i="1"/>
  <c r="W470" i="1"/>
  <c r="W467" i="1"/>
  <c r="W459" i="1"/>
  <c r="W454" i="1"/>
  <c r="W452" i="1"/>
  <c r="W451" i="1"/>
  <c r="W447" i="1"/>
  <c r="W444" i="1"/>
  <c r="W443" i="1"/>
  <c r="W436" i="1"/>
  <c r="W435" i="1"/>
  <c r="W431" i="1"/>
  <c r="W430" i="1"/>
  <c r="V429" i="1"/>
  <c r="W428" i="1"/>
  <c r="W427" i="1"/>
  <c r="W421" i="1"/>
  <c r="W420" i="1"/>
  <c r="W419" i="1"/>
  <c r="W415" i="1"/>
  <c r="W414" i="1"/>
  <c r="W412" i="1"/>
  <c r="W411" i="1"/>
  <c r="W407" i="1"/>
  <c r="W404" i="1"/>
  <c r="W403" i="1"/>
  <c r="W399" i="1"/>
  <c r="W398" i="1"/>
  <c r="W397" i="1"/>
  <c r="W396" i="1"/>
  <c r="W395" i="1"/>
  <c r="W391" i="1"/>
  <c r="W388" i="1"/>
  <c r="W387" i="1"/>
  <c r="W385" i="1"/>
  <c r="V384" i="1"/>
  <c r="W380" i="1"/>
  <c r="W379" i="1"/>
  <c r="W375" i="1"/>
  <c r="W374" i="1"/>
  <c r="W372" i="1"/>
  <c r="W371" i="1"/>
  <c r="W364" i="1"/>
  <c r="W363" i="1"/>
  <c r="W359" i="1"/>
  <c r="W358" i="1"/>
  <c r="W355" i="1"/>
  <c r="W351" i="1"/>
  <c r="W350" i="1"/>
  <c r="W348" i="1"/>
  <c r="W347" i="1"/>
  <c r="W343" i="1"/>
  <c r="W342" i="1"/>
  <c r="W340" i="1"/>
  <c r="W339" i="1"/>
  <c r="V337" i="1"/>
  <c r="W335" i="1"/>
  <c r="W334" i="1"/>
  <c r="W332" i="1"/>
  <c r="W331" i="1"/>
  <c r="W328" i="1"/>
  <c r="W327" i="1"/>
  <c r="W326" i="1"/>
  <c r="W325" i="1"/>
  <c r="W323" i="1"/>
  <c r="W315" i="1"/>
  <c r="W311" i="1"/>
  <c r="W310" i="1"/>
  <c r="W308" i="1"/>
  <c r="W307" i="1"/>
  <c r="W305" i="1"/>
  <c r="W299" i="1"/>
  <c r="W296" i="1"/>
  <c r="W295" i="1"/>
  <c r="W294" i="1"/>
  <c r="W293" i="1"/>
  <c r="V292" i="1"/>
  <c r="W291" i="1"/>
  <c r="W287" i="1"/>
  <c r="V284" i="1"/>
  <c r="W283" i="1"/>
  <c r="W279" i="1"/>
  <c r="W278" i="1"/>
  <c r="W276" i="1"/>
  <c r="W275" i="1"/>
  <c r="W272" i="1"/>
  <c r="W268" i="1"/>
  <c r="W267" i="1"/>
  <c r="W260" i="1"/>
  <c r="W259" i="1"/>
  <c r="W255" i="1"/>
  <c r="W252" i="1"/>
  <c r="W251" i="1"/>
  <c r="W247" i="1"/>
  <c r="W244" i="1"/>
  <c r="W243" i="1"/>
  <c r="W241" i="1"/>
  <c r="W239" i="1"/>
  <c r="W238" i="1"/>
  <c r="W236" i="1"/>
  <c r="W235" i="1"/>
  <c r="W231" i="1"/>
  <c r="W230" i="1"/>
  <c r="W228" i="1"/>
  <c r="Y228" i="1" s="1"/>
  <c r="W227" i="1"/>
  <c r="W224" i="1"/>
  <c r="W223" i="1"/>
  <c r="W221" i="1"/>
  <c r="W220" i="1"/>
  <c r="W219" i="1"/>
  <c r="W216" i="1"/>
  <c r="W215" i="1"/>
  <c r="W212" i="1"/>
  <c r="W211" i="1"/>
  <c r="V209" i="1"/>
  <c r="W207" i="1"/>
  <c r="W204" i="1"/>
  <c r="W203" i="1"/>
  <c r="W201" i="1"/>
  <c r="W200" i="1"/>
  <c r="W199" i="1"/>
  <c r="W196" i="1"/>
  <c r="W195" i="1"/>
  <c r="W188" i="1"/>
  <c r="W187" i="1"/>
  <c r="W184" i="1"/>
  <c r="W183" i="1"/>
  <c r="W180" i="1"/>
  <c r="W179" i="1"/>
  <c r="W177" i="1"/>
  <c r="W175" i="1"/>
  <c r="W172" i="1"/>
  <c r="W171" i="1"/>
  <c r="W168" i="1"/>
  <c r="V167" i="1"/>
  <c r="W166" i="1"/>
  <c r="W164" i="1"/>
  <c r="Y164" i="1" s="1"/>
  <c r="W163" i="1"/>
  <c r="W160" i="1"/>
  <c r="W159" i="1"/>
  <c r="W157" i="1"/>
  <c r="W156" i="1"/>
  <c r="W155" i="1"/>
  <c r="W151" i="1"/>
  <c r="W150" i="1"/>
  <c r="W148" i="1"/>
  <c r="W147" i="1"/>
  <c r="W144" i="1"/>
  <c r="W143" i="1"/>
  <c r="W140" i="1"/>
  <c r="W139" i="1"/>
  <c r="W137" i="1"/>
  <c r="W136" i="1"/>
  <c r="W135" i="1"/>
  <c r="W132" i="1"/>
  <c r="W131" i="1"/>
  <c r="W127" i="1"/>
  <c r="W126" i="1"/>
  <c r="W124" i="1"/>
  <c r="W123" i="1"/>
  <c r="W119" i="1"/>
  <c r="W118" i="1"/>
  <c r="W116" i="1"/>
  <c r="W115" i="1"/>
  <c r="W112" i="1"/>
  <c r="W111" i="1"/>
  <c r="W108" i="1"/>
  <c r="W107" i="1"/>
  <c r="W103" i="1"/>
  <c r="W102" i="1"/>
  <c r="W100" i="1"/>
  <c r="Y100" i="1" s="1"/>
  <c r="W99" i="1"/>
  <c r="W96" i="1"/>
  <c r="W95" i="1"/>
  <c r="W92" i="1"/>
  <c r="W91" i="1"/>
  <c r="W87" i="1"/>
  <c r="W84" i="1"/>
  <c r="W83" i="1"/>
  <c r="W79" i="1"/>
  <c r="W78" i="1"/>
  <c r="V77" i="1"/>
  <c r="W76" i="1"/>
  <c r="W75" i="1"/>
  <c r="W71" i="1"/>
  <c r="W69" i="1"/>
  <c r="W68" i="1"/>
  <c r="W67" i="1"/>
  <c r="W60" i="1"/>
  <c r="W59" i="1"/>
  <c r="W57" i="1"/>
  <c r="W55" i="1"/>
  <c r="W54" i="1"/>
  <c r="W52" i="1"/>
  <c r="W51" i="1"/>
  <c r="W48" i="1"/>
  <c r="W47" i="1"/>
  <c r="W46" i="1"/>
  <c r="W44" i="1"/>
  <c r="W43" i="1"/>
  <c r="W39" i="1"/>
  <c r="W38" i="1"/>
  <c r="W36" i="1"/>
  <c r="W35" i="1"/>
  <c r="W33" i="1"/>
  <c r="W32" i="1"/>
  <c r="W31" i="1"/>
  <c r="W30" i="1"/>
  <c r="W28" i="1"/>
  <c r="W27" i="1"/>
  <c r="W22" i="1"/>
  <c r="W20" i="1"/>
  <c r="W19" i="1"/>
  <c r="W15" i="1"/>
  <c r="W12" i="1"/>
  <c r="W11" i="1"/>
  <c r="W7" i="1"/>
  <c r="W6" i="1"/>
  <c r="S5995" i="1"/>
  <c r="S5994" i="1"/>
  <c r="S5993" i="1"/>
  <c r="S5992" i="1"/>
  <c r="S5991" i="1"/>
  <c r="S5990" i="1"/>
  <c r="S5989" i="1"/>
  <c r="S5988" i="1"/>
  <c r="S5987" i="1"/>
  <c r="S5986" i="1"/>
  <c r="S5985" i="1"/>
  <c r="T5985" i="1" s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V5751" i="1" s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V5716" i="1" s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V5678" i="1" s="1"/>
  <c r="S5677" i="1"/>
  <c r="S5676" i="1"/>
  <c r="V5676" i="1" s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V5638" i="1" s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V5335" i="1" s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T4990" i="1" s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V4916" i="1" s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V4620" i="1" s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V4404" i="1" s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V4182" i="1" s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V4031" i="1" s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T3974" i="1" s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T3944" i="1" s="1"/>
  <c r="S3943" i="1"/>
  <c r="S3942" i="1"/>
  <c r="S3941" i="1"/>
  <c r="S3940" i="1"/>
  <c r="S3939" i="1"/>
  <c r="S3938" i="1"/>
  <c r="T3938" i="1" s="1"/>
  <c r="S3937" i="1"/>
  <c r="S3936" i="1"/>
  <c r="S3935" i="1"/>
  <c r="S3934" i="1"/>
  <c r="S3933" i="1"/>
  <c r="T3933" i="1" s="1"/>
  <c r="S3932" i="1"/>
  <c r="T3932" i="1" s="1"/>
  <c r="S3931" i="1"/>
  <c r="S3930" i="1"/>
  <c r="S3929" i="1"/>
  <c r="S3928" i="1"/>
  <c r="S3927" i="1"/>
  <c r="S3926" i="1"/>
  <c r="S3925" i="1"/>
  <c r="T3925" i="1" s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T3900" i="1" s="1"/>
  <c r="S3899" i="1"/>
  <c r="S3898" i="1"/>
  <c r="S3897" i="1"/>
  <c r="T3897" i="1" s="1"/>
  <c r="S3896" i="1"/>
  <c r="S3895" i="1"/>
  <c r="S3894" i="1"/>
  <c r="S3893" i="1"/>
  <c r="S3892" i="1"/>
  <c r="T3892" i="1" s="1"/>
  <c r="S3891" i="1"/>
  <c r="S3890" i="1"/>
  <c r="S3889" i="1"/>
  <c r="S3888" i="1"/>
  <c r="S3887" i="1"/>
  <c r="S3886" i="1"/>
  <c r="T3886" i="1" s="1"/>
  <c r="S3885" i="1"/>
  <c r="S3884" i="1"/>
  <c r="S3883" i="1"/>
  <c r="T3883" i="1" s="1"/>
  <c r="S3882" i="1"/>
  <c r="T3882" i="1" s="1"/>
  <c r="S3881" i="1"/>
  <c r="S3880" i="1"/>
  <c r="S3879" i="1"/>
  <c r="T3879" i="1" s="1"/>
  <c r="S3878" i="1"/>
  <c r="T3878" i="1" s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T3864" i="1" s="1"/>
  <c r="S3863" i="1"/>
  <c r="S3862" i="1"/>
  <c r="S3861" i="1"/>
  <c r="S3860" i="1"/>
  <c r="S3859" i="1"/>
  <c r="S3858" i="1"/>
  <c r="S3857" i="1"/>
  <c r="T3857" i="1" s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T3840" i="1" s="1"/>
  <c r="S3839" i="1"/>
  <c r="S3838" i="1"/>
  <c r="S3837" i="1"/>
  <c r="T3837" i="1" s="1"/>
  <c r="S3836" i="1"/>
  <c r="S3835" i="1"/>
  <c r="S3834" i="1"/>
  <c r="S3833" i="1"/>
  <c r="S3832" i="1"/>
  <c r="S3831" i="1"/>
  <c r="S3830" i="1"/>
  <c r="T3830" i="1" s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T3808" i="1" s="1"/>
  <c r="S3807" i="1"/>
  <c r="S3806" i="1"/>
  <c r="S3805" i="1"/>
  <c r="S3804" i="1"/>
  <c r="S3803" i="1"/>
  <c r="T3803" i="1" s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T3763" i="1" s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T3750" i="1" s="1"/>
  <c r="S3749" i="1"/>
  <c r="S3748" i="1"/>
  <c r="S3747" i="1"/>
  <c r="S3746" i="1"/>
  <c r="T3746" i="1" s="1"/>
  <c r="S3745" i="1"/>
  <c r="S3744" i="1"/>
  <c r="S3743" i="1"/>
  <c r="T3743" i="1" s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T3722" i="1" s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T3710" i="1" s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T3679" i="1" s="1"/>
  <c r="S3678" i="1"/>
  <c r="T3678" i="1" s="1"/>
  <c r="S3677" i="1"/>
  <c r="S3676" i="1"/>
  <c r="S3675" i="1"/>
  <c r="T3675" i="1" s="1"/>
  <c r="S3674" i="1"/>
  <c r="T3674" i="1" s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T3627" i="1" s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T3605" i="1" s="1"/>
  <c r="S3604" i="1"/>
  <c r="T3604" i="1" s="1"/>
  <c r="S3603" i="1"/>
  <c r="S3602" i="1"/>
  <c r="S3601" i="1"/>
  <c r="T3601" i="1" s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T3572" i="1" s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T3533" i="1" s="1"/>
  <c r="S3532" i="1"/>
  <c r="S3531" i="1"/>
  <c r="S3530" i="1"/>
  <c r="S3529" i="1"/>
  <c r="S3528" i="1"/>
  <c r="S3527" i="1"/>
  <c r="S3526" i="1"/>
  <c r="T3526" i="1" s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T3511" i="1" s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T3497" i="1" s="1"/>
  <c r="S3496" i="1"/>
  <c r="T3496" i="1" s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X3469" i="1" s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T3425" i="1" s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T3408" i="1" s="1"/>
  <c r="S3407" i="1"/>
  <c r="S3406" i="1"/>
  <c r="S3405" i="1"/>
  <c r="T3405" i="1" s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T3367" i="1" s="1"/>
  <c r="S3366" i="1"/>
  <c r="S3365" i="1"/>
  <c r="S3364" i="1"/>
  <c r="S3363" i="1"/>
  <c r="S3362" i="1"/>
  <c r="S3361" i="1"/>
  <c r="S3360" i="1"/>
  <c r="T3360" i="1" s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T3343" i="1" s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T3315" i="1" s="1"/>
  <c r="S3314" i="1"/>
  <c r="S3313" i="1"/>
  <c r="S3312" i="1"/>
  <c r="S3311" i="1"/>
  <c r="S3310" i="1"/>
  <c r="S3309" i="1"/>
  <c r="T3309" i="1" s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T3294" i="1" s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T3282" i="1" s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T3245" i="1" s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T3183" i="1" s="1"/>
  <c r="S3182" i="1"/>
  <c r="S3181" i="1"/>
  <c r="S3180" i="1"/>
  <c r="S3179" i="1"/>
  <c r="S3178" i="1"/>
  <c r="S3177" i="1"/>
  <c r="S3176" i="1"/>
  <c r="S3175" i="1"/>
  <c r="S3174" i="1"/>
  <c r="S3173" i="1"/>
  <c r="T3173" i="1" s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T3127" i="1" s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T3112" i="1" s="1"/>
  <c r="S3111" i="1"/>
  <c r="T3111" i="1" s="1"/>
  <c r="S3110" i="1"/>
  <c r="S3109" i="1"/>
  <c r="S3108" i="1"/>
  <c r="S3107" i="1"/>
  <c r="T3107" i="1" s="1"/>
  <c r="S3106" i="1"/>
  <c r="S3105" i="1"/>
  <c r="S3104" i="1"/>
  <c r="S3103" i="1"/>
  <c r="S3102" i="1"/>
  <c r="S3101" i="1"/>
  <c r="T3101" i="1" s="1"/>
  <c r="S3100" i="1"/>
  <c r="S3099" i="1"/>
  <c r="S3098" i="1"/>
  <c r="S3097" i="1"/>
  <c r="S3096" i="1"/>
  <c r="S3095" i="1"/>
  <c r="S3094" i="1"/>
  <c r="T3094" i="1" s="1"/>
  <c r="S3093" i="1"/>
  <c r="T3093" i="1" s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T3074" i="1" s="1"/>
  <c r="S3073" i="1"/>
  <c r="S3072" i="1"/>
  <c r="S3071" i="1"/>
  <c r="S3070" i="1"/>
  <c r="S3069" i="1"/>
  <c r="S3068" i="1"/>
  <c r="S3067" i="1"/>
  <c r="S3066" i="1"/>
  <c r="T3066" i="1" s="1"/>
  <c r="S3065" i="1"/>
  <c r="T3065" i="1" s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T3024" i="1" s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V3011" i="1" s="1"/>
  <c r="S3010" i="1"/>
  <c r="S3009" i="1"/>
  <c r="S3008" i="1"/>
  <c r="S3007" i="1"/>
  <c r="T3007" i="1" s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T2991" i="1" s="1"/>
  <c r="S2990" i="1"/>
  <c r="S2989" i="1"/>
  <c r="S2988" i="1"/>
  <c r="S2987" i="1"/>
  <c r="S2986" i="1"/>
  <c r="S2985" i="1"/>
  <c r="S2984" i="1"/>
  <c r="S2983" i="1"/>
  <c r="S2982" i="1"/>
  <c r="T2982" i="1" s="1"/>
  <c r="S2981" i="1"/>
  <c r="S2980" i="1"/>
  <c r="S2979" i="1"/>
  <c r="S2978" i="1"/>
  <c r="S2977" i="1"/>
  <c r="S2976" i="1"/>
  <c r="S2975" i="1"/>
  <c r="T2975" i="1" s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T2956" i="1" s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V2871" i="1" s="1"/>
  <c r="S2870" i="1"/>
  <c r="S2869" i="1"/>
  <c r="S2868" i="1"/>
  <c r="S2867" i="1"/>
  <c r="S2866" i="1"/>
  <c r="T2866" i="1" s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T2836" i="1" s="1"/>
  <c r="S2835" i="1"/>
  <c r="S2834" i="1"/>
  <c r="S2833" i="1"/>
  <c r="S2832" i="1"/>
  <c r="S2831" i="1"/>
  <c r="S2830" i="1"/>
  <c r="T2830" i="1" s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T2787" i="1" s="1"/>
  <c r="S2786" i="1"/>
  <c r="S2785" i="1"/>
  <c r="S2784" i="1"/>
  <c r="S2783" i="1"/>
  <c r="S2782" i="1"/>
  <c r="S2781" i="1"/>
  <c r="S2780" i="1"/>
  <c r="T2780" i="1" s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T2758" i="1" s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T2739" i="1" s="1"/>
  <c r="S2737" i="1"/>
  <c r="S2736" i="1"/>
  <c r="S2735" i="1"/>
  <c r="S2734" i="1"/>
  <c r="T2734" i="1" s="1"/>
  <c r="S2733" i="1"/>
  <c r="S2732" i="1"/>
  <c r="S2731" i="1"/>
  <c r="S2730" i="1"/>
  <c r="S2729" i="1"/>
  <c r="S2728" i="1"/>
  <c r="S2727" i="1"/>
  <c r="S2726" i="1"/>
  <c r="T2726" i="1" s="1"/>
  <c r="S2725" i="1"/>
  <c r="S2724" i="1"/>
  <c r="S2723" i="1"/>
  <c r="S2722" i="1"/>
  <c r="S2721" i="1"/>
  <c r="S2720" i="1"/>
  <c r="S2719" i="1"/>
  <c r="S2718" i="1"/>
  <c r="V2718" i="1" s="1"/>
  <c r="S2717" i="1"/>
  <c r="V2717" i="1" s="1"/>
  <c r="S2716" i="1"/>
  <c r="S2715" i="1"/>
  <c r="S2714" i="1"/>
  <c r="S2713" i="1"/>
  <c r="S2712" i="1"/>
  <c r="S2711" i="1"/>
  <c r="S2710" i="1"/>
  <c r="S2709" i="1"/>
  <c r="S2708" i="1"/>
  <c r="S2707" i="1"/>
  <c r="S2706" i="1"/>
  <c r="T2707" i="1" s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T2694" i="1" s="1"/>
  <c r="S2693" i="1"/>
  <c r="S2692" i="1"/>
  <c r="S2691" i="1"/>
  <c r="S2690" i="1"/>
  <c r="S2689" i="1"/>
  <c r="S2688" i="1"/>
  <c r="T2688" i="1" s="1"/>
  <c r="S2687" i="1"/>
  <c r="S2686" i="1"/>
  <c r="S2685" i="1"/>
  <c r="S2684" i="1"/>
  <c r="T2684" i="1" s="1"/>
  <c r="S2683" i="1"/>
  <c r="S2682" i="1"/>
  <c r="T2683" i="1" s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T2670" i="1" s="1"/>
  <c r="S2669" i="1"/>
  <c r="S2668" i="1"/>
  <c r="S2667" i="1"/>
  <c r="T2667" i="1" s="1"/>
  <c r="S2666" i="1"/>
  <c r="S2665" i="1"/>
  <c r="S2664" i="1"/>
  <c r="S2663" i="1"/>
  <c r="S2662" i="1"/>
  <c r="T2662" i="1" s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T2630" i="1" s="1"/>
  <c r="S2629" i="1"/>
  <c r="S2628" i="1"/>
  <c r="S2627" i="1"/>
  <c r="S2626" i="1"/>
  <c r="S2625" i="1"/>
  <c r="S2624" i="1"/>
  <c r="S2623" i="1"/>
  <c r="S2622" i="1"/>
  <c r="T2622" i="1" s="1"/>
  <c r="S2621" i="1"/>
  <c r="S2620" i="1"/>
  <c r="S2619" i="1"/>
  <c r="S2618" i="1"/>
  <c r="S2617" i="1"/>
  <c r="S2616" i="1"/>
  <c r="S2615" i="1"/>
  <c r="S2614" i="1"/>
  <c r="T2614" i="1" s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T2591" i="1" s="1"/>
  <c r="S2590" i="1"/>
  <c r="S2589" i="1"/>
  <c r="S2588" i="1"/>
  <c r="S2587" i="1"/>
  <c r="S2586" i="1"/>
  <c r="T2587" i="1" s="1"/>
  <c r="S2585" i="1"/>
  <c r="S2584" i="1"/>
  <c r="S2583" i="1"/>
  <c r="S2582" i="1"/>
  <c r="S2581" i="1"/>
  <c r="S2580" i="1"/>
  <c r="S2579" i="1"/>
  <c r="S2578" i="1"/>
  <c r="T2579" i="1" s="1"/>
  <c r="S2577" i="1"/>
  <c r="S2576" i="1"/>
  <c r="S2575" i="1"/>
  <c r="S2574" i="1"/>
  <c r="T2574" i="1" s="1"/>
  <c r="S2573" i="1"/>
  <c r="T2573" i="1" s="1"/>
  <c r="S2572" i="1"/>
  <c r="S2571" i="1"/>
  <c r="S2570" i="1"/>
  <c r="S2569" i="1"/>
  <c r="S2568" i="1"/>
  <c r="S2567" i="1"/>
  <c r="S2566" i="1"/>
  <c r="T2566" i="1" s="1"/>
  <c r="S2565" i="1"/>
  <c r="T2565" i="1" s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V2540" i="1" s="1"/>
  <c r="S2539" i="1"/>
  <c r="S2538" i="1"/>
  <c r="S2537" i="1"/>
  <c r="S2536" i="1"/>
  <c r="S2535" i="1"/>
  <c r="S2534" i="1"/>
  <c r="S2533" i="1"/>
  <c r="S2532" i="1"/>
  <c r="V2532" i="1" s="1"/>
  <c r="S2531" i="1"/>
  <c r="V2531" i="1" s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V2509" i="1" s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T2497" i="1" s="1"/>
  <c r="S2496" i="1"/>
  <c r="S2495" i="1"/>
  <c r="S2494" i="1"/>
  <c r="T2494" i="1" s="1"/>
  <c r="S2493" i="1"/>
  <c r="S2492" i="1"/>
  <c r="S2491" i="1"/>
  <c r="S2490" i="1"/>
  <c r="S2489" i="1"/>
  <c r="S2488" i="1"/>
  <c r="S2487" i="1"/>
  <c r="S2486" i="1"/>
  <c r="T2486" i="1" s="1"/>
  <c r="S2485" i="1"/>
  <c r="S2484" i="1"/>
  <c r="S2483" i="1"/>
  <c r="S2482" i="1"/>
  <c r="T2483" i="1" s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T2463" i="1" s="1"/>
  <c r="S2462" i="1"/>
  <c r="S2461" i="1"/>
  <c r="S2460" i="1"/>
  <c r="S2459" i="1"/>
  <c r="S2458" i="1"/>
  <c r="S2457" i="1"/>
  <c r="S2456" i="1"/>
  <c r="S2455" i="1"/>
  <c r="V2455" i="1" s="1"/>
  <c r="S2454" i="1"/>
  <c r="S2453" i="1"/>
  <c r="S2452" i="1"/>
  <c r="S2451" i="1"/>
  <c r="S2450" i="1"/>
  <c r="S2449" i="1"/>
  <c r="S2448" i="1"/>
  <c r="S2447" i="1"/>
  <c r="S2446" i="1"/>
  <c r="T2446" i="1" s="1"/>
  <c r="S2445" i="1"/>
  <c r="T2445" i="1" s="1"/>
  <c r="S2444" i="1"/>
  <c r="S2443" i="1"/>
  <c r="S2442" i="1"/>
  <c r="S2441" i="1"/>
  <c r="S2440" i="1"/>
  <c r="S2439" i="1"/>
  <c r="S2438" i="1"/>
  <c r="S2437" i="1"/>
  <c r="S2436" i="1"/>
  <c r="T2436" i="1" s="1"/>
  <c r="S2435" i="1"/>
  <c r="T2435" i="1" s="1"/>
  <c r="S2434" i="1"/>
  <c r="T2434" i="1" s="1"/>
  <c r="S2433" i="1"/>
  <c r="S2432" i="1"/>
  <c r="S2431" i="1"/>
  <c r="S2430" i="1"/>
  <c r="S2429" i="1"/>
  <c r="S2428" i="1"/>
  <c r="S2427" i="1"/>
  <c r="S2426" i="1"/>
  <c r="S2425" i="1"/>
  <c r="S2424" i="1"/>
  <c r="T2424" i="1" s="1"/>
  <c r="S2423" i="1"/>
  <c r="S2422" i="1"/>
  <c r="S2421" i="1"/>
  <c r="S2420" i="1"/>
  <c r="S2419" i="1"/>
  <c r="T2419" i="1" s="1"/>
  <c r="S2418" i="1"/>
  <c r="S2417" i="1"/>
  <c r="S2416" i="1"/>
  <c r="S2415" i="1"/>
  <c r="S2414" i="1"/>
  <c r="T2414" i="1" s="1"/>
  <c r="S2413" i="1"/>
  <c r="S2412" i="1"/>
  <c r="S2411" i="1"/>
  <c r="S2410" i="1"/>
  <c r="T2411" i="1" s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T2396" i="1" s="1"/>
  <c r="S2395" i="1"/>
  <c r="S2394" i="1"/>
  <c r="T2395" i="1" s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T2374" i="1" s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T2362" i="1" s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T2342" i="1" s="1"/>
  <c r="S2341" i="1"/>
  <c r="S2340" i="1"/>
  <c r="S2339" i="1"/>
  <c r="S2338" i="1"/>
  <c r="S2337" i="1"/>
  <c r="S2336" i="1"/>
  <c r="S2335" i="1"/>
  <c r="S2334" i="1"/>
  <c r="T2334" i="1" s="1"/>
  <c r="S2333" i="1"/>
  <c r="S2332" i="1"/>
  <c r="S2331" i="1"/>
  <c r="S2330" i="1"/>
  <c r="S2329" i="1"/>
  <c r="S2328" i="1"/>
  <c r="S2327" i="1"/>
  <c r="S2326" i="1"/>
  <c r="T2326" i="1" s="1"/>
  <c r="S2325" i="1"/>
  <c r="S2324" i="1"/>
  <c r="S2323" i="1"/>
  <c r="S2322" i="1"/>
  <c r="T2322" i="1" s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T2270" i="1" s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T2243" i="1" s="1"/>
  <c r="S2241" i="1"/>
  <c r="S2240" i="1"/>
  <c r="S2239" i="1"/>
  <c r="S2238" i="1"/>
  <c r="S2237" i="1"/>
  <c r="S2236" i="1"/>
  <c r="S2235" i="1"/>
  <c r="T2235" i="1" s="1"/>
  <c r="S2234" i="1"/>
  <c r="S2233" i="1"/>
  <c r="S2232" i="1"/>
  <c r="S2231" i="1"/>
  <c r="T2231" i="1" s="1"/>
  <c r="S2230" i="1"/>
  <c r="S2229" i="1"/>
  <c r="S2228" i="1"/>
  <c r="S2227" i="1"/>
  <c r="S2226" i="1"/>
  <c r="S2225" i="1"/>
  <c r="S2224" i="1"/>
  <c r="S2223" i="1"/>
  <c r="S2222" i="1"/>
  <c r="V2222" i="1" s="1"/>
  <c r="S2221" i="1"/>
  <c r="S2220" i="1"/>
  <c r="S2219" i="1"/>
  <c r="T2219" i="1" s="1"/>
  <c r="S2218" i="1"/>
  <c r="S2217" i="1"/>
  <c r="S2216" i="1"/>
  <c r="S2215" i="1"/>
  <c r="T2215" i="1" s="1"/>
  <c r="S2214" i="1"/>
  <c r="S2213" i="1"/>
  <c r="S2212" i="1"/>
  <c r="S2211" i="1"/>
  <c r="S2210" i="1"/>
  <c r="S2209" i="1"/>
  <c r="S2208" i="1"/>
  <c r="T2209" i="1" s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T2196" i="1" s="1"/>
  <c r="S2193" i="1"/>
  <c r="S2192" i="1"/>
  <c r="S2191" i="1"/>
  <c r="S2190" i="1"/>
  <c r="T2190" i="1" s="1"/>
  <c r="S2189" i="1"/>
  <c r="S2188" i="1"/>
  <c r="S2187" i="1"/>
  <c r="S2186" i="1"/>
  <c r="S2185" i="1"/>
  <c r="S2184" i="1"/>
  <c r="T2184" i="1" s="1"/>
  <c r="S2183" i="1"/>
  <c r="S2182" i="1"/>
  <c r="S2181" i="1"/>
  <c r="S2180" i="1"/>
  <c r="S2179" i="1"/>
  <c r="S2178" i="1"/>
  <c r="S2177" i="1"/>
  <c r="S2176" i="1"/>
  <c r="S2175" i="1"/>
  <c r="S2174" i="1"/>
  <c r="T2174" i="1" s="1"/>
  <c r="S2173" i="1"/>
  <c r="S2172" i="1"/>
  <c r="S2171" i="1"/>
  <c r="S2170" i="1"/>
  <c r="S2169" i="1"/>
  <c r="S2168" i="1"/>
  <c r="S2167" i="1"/>
  <c r="S2166" i="1"/>
  <c r="V2166" i="1" s="1"/>
  <c r="S2165" i="1"/>
  <c r="T2165" i="1" s="1"/>
  <c r="S2164" i="1"/>
  <c r="S2163" i="1"/>
  <c r="S2162" i="1"/>
  <c r="T2164" i="1" s="1"/>
  <c r="S2161" i="1"/>
  <c r="S2160" i="1"/>
  <c r="S2159" i="1"/>
  <c r="S2158" i="1"/>
  <c r="S2157" i="1"/>
  <c r="S2156" i="1"/>
  <c r="S2155" i="1"/>
  <c r="S2154" i="1"/>
  <c r="T2156" i="1" s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T2142" i="1" s="1"/>
  <c r="S2141" i="1"/>
  <c r="S2140" i="1"/>
  <c r="S2139" i="1"/>
  <c r="S2138" i="1"/>
  <c r="T2139" i="1" s="1"/>
  <c r="S2137" i="1"/>
  <c r="S2136" i="1"/>
  <c r="S2135" i="1"/>
  <c r="S2134" i="1"/>
  <c r="S2133" i="1"/>
  <c r="S2132" i="1"/>
  <c r="S2131" i="1"/>
  <c r="S2130" i="1"/>
  <c r="T2132" i="1" s="1"/>
  <c r="S2129" i="1"/>
  <c r="S2128" i="1"/>
  <c r="T2129" i="1" s="1"/>
  <c r="S2127" i="1"/>
  <c r="S2126" i="1"/>
  <c r="T2126" i="1" s="1"/>
  <c r="S2125" i="1"/>
  <c r="T2125" i="1" s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T2113" i="1" s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T2094" i="1" s="1"/>
  <c r="S2093" i="1"/>
  <c r="T2093" i="1" s="1"/>
  <c r="S2092" i="1"/>
  <c r="S2091" i="1"/>
  <c r="S2090" i="1"/>
  <c r="T2092" i="1" s="1"/>
  <c r="S2089" i="1"/>
  <c r="S2088" i="1"/>
  <c r="T2089" i="1" s="1"/>
  <c r="S2087" i="1"/>
  <c r="S2086" i="1"/>
  <c r="S2085" i="1"/>
  <c r="S2084" i="1"/>
  <c r="S2083" i="1"/>
  <c r="S2082" i="1"/>
  <c r="S2081" i="1"/>
  <c r="S2080" i="1"/>
  <c r="S2079" i="1"/>
  <c r="T2079" i="1" s="1"/>
  <c r="S2078" i="1"/>
  <c r="S2077" i="1"/>
  <c r="S2076" i="1"/>
  <c r="S2075" i="1"/>
  <c r="S2074" i="1"/>
  <c r="T2076" i="1" s="1"/>
  <c r="S2073" i="1"/>
  <c r="S2072" i="1"/>
  <c r="S2071" i="1"/>
  <c r="S2070" i="1"/>
  <c r="S2069" i="1"/>
  <c r="S2068" i="1"/>
  <c r="S2067" i="1"/>
  <c r="S2066" i="1"/>
  <c r="S2065" i="1"/>
  <c r="S2064" i="1"/>
  <c r="T2064" i="1" s="1"/>
  <c r="S2063" i="1"/>
  <c r="S2062" i="1"/>
  <c r="X2062" i="1" s="1"/>
  <c r="S2061" i="1"/>
  <c r="S2060" i="1"/>
  <c r="S2059" i="1"/>
  <c r="S2058" i="1"/>
  <c r="T2060" i="1" s="1"/>
  <c r="S2057" i="1"/>
  <c r="S2056" i="1"/>
  <c r="S2055" i="1"/>
  <c r="S2054" i="1"/>
  <c r="S2053" i="1"/>
  <c r="S2052" i="1"/>
  <c r="S2051" i="1"/>
  <c r="S2050" i="1"/>
  <c r="S2049" i="1"/>
  <c r="S2048" i="1"/>
  <c r="S2047" i="1"/>
  <c r="V2047" i="1" s="1"/>
  <c r="S2046" i="1"/>
  <c r="S2045" i="1"/>
  <c r="S2044" i="1"/>
  <c r="S2043" i="1"/>
  <c r="S2042" i="1"/>
  <c r="S2041" i="1"/>
  <c r="S2040" i="1"/>
  <c r="S2039" i="1"/>
  <c r="S2038" i="1"/>
  <c r="T2038" i="1" s="1"/>
  <c r="S2037" i="1"/>
  <c r="S2036" i="1"/>
  <c r="S2035" i="1"/>
  <c r="S2034" i="1"/>
  <c r="S2033" i="1"/>
  <c r="S2032" i="1"/>
  <c r="S2031" i="1"/>
  <c r="S2030" i="1"/>
  <c r="T2030" i="1" s="1"/>
  <c r="S2029" i="1"/>
  <c r="S2028" i="1"/>
  <c r="S2027" i="1"/>
  <c r="S2026" i="1"/>
  <c r="T2026" i="1" s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T2014" i="1" s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T2004" i="1" s="1"/>
  <c r="S2001" i="1"/>
  <c r="S2000" i="1"/>
  <c r="S1999" i="1"/>
  <c r="S1998" i="1"/>
  <c r="T1998" i="1" s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T1987" i="1" s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T1962" i="1" s="1"/>
  <c r="S1961" i="1"/>
  <c r="S1960" i="1"/>
  <c r="T1961" i="1" s="1"/>
  <c r="S1959" i="1"/>
  <c r="S1958" i="1"/>
  <c r="S1957" i="1"/>
  <c r="S1956" i="1"/>
  <c r="S1955" i="1"/>
  <c r="S1954" i="1"/>
  <c r="S1953" i="1"/>
  <c r="S1952" i="1"/>
  <c r="S1951" i="1"/>
  <c r="S1950" i="1"/>
  <c r="T1950" i="1" s="1"/>
  <c r="S1949" i="1"/>
  <c r="S1948" i="1"/>
  <c r="S1947" i="1"/>
  <c r="S1946" i="1"/>
  <c r="V1946" i="1" s="1"/>
  <c r="S1945" i="1"/>
  <c r="T1945" i="1" s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T1928" i="1" s="1"/>
  <c r="S1927" i="1"/>
  <c r="S1926" i="1"/>
  <c r="T1926" i="1" s="1"/>
  <c r="S1925" i="1"/>
  <c r="S1924" i="1"/>
  <c r="S1923" i="1"/>
  <c r="S1922" i="1"/>
  <c r="T1923" i="1" s="1"/>
  <c r="S1921" i="1"/>
  <c r="T1921" i="1" s="1"/>
  <c r="S1920" i="1"/>
  <c r="T1920" i="1" s="1"/>
  <c r="S1919" i="1"/>
  <c r="S1918" i="1"/>
  <c r="T1918" i="1" s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T1907" i="1" s="1"/>
  <c r="S1905" i="1"/>
  <c r="T1905" i="1" s="1"/>
  <c r="S1904" i="1"/>
  <c r="S1903" i="1"/>
  <c r="S1902" i="1"/>
  <c r="S1901" i="1"/>
  <c r="S1900" i="1"/>
  <c r="S1899" i="1"/>
  <c r="S1898" i="1"/>
  <c r="T1900" i="1" s="1"/>
  <c r="S1897" i="1"/>
  <c r="S1896" i="1"/>
  <c r="S1895" i="1"/>
  <c r="S1894" i="1"/>
  <c r="S1893" i="1"/>
  <c r="S1892" i="1"/>
  <c r="S1891" i="1"/>
  <c r="S1890" i="1"/>
  <c r="T1891" i="1" s="1"/>
  <c r="S1889" i="1"/>
  <c r="S1888" i="1"/>
  <c r="S1887" i="1"/>
  <c r="S1886" i="1"/>
  <c r="S1885" i="1"/>
  <c r="S1884" i="1"/>
  <c r="S1883" i="1"/>
  <c r="S1882" i="1"/>
  <c r="T1883" i="1" s="1"/>
  <c r="S1881" i="1"/>
  <c r="S1880" i="1"/>
  <c r="S1879" i="1"/>
  <c r="S1878" i="1"/>
  <c r="V1878" i="1" s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T1868" i="1" s="1"/>
  <c r="S1865" i="1"/>
  <c r="S1864" i="1"/>
  <c r="S1863" i="1"/>
  <c r="S1862" i="1"/>
  <c r="S1861" i="1"/>
  <c r="S1860" i="1"/>
  <c r="S1859" i="1"/>
  <c r="S1858" i="1"/>
  <c r="T1859" i="1" s="1"/>
  <c r="S1857" i="1"/>
  <c r="S1856" i="1"/>
  <c r="T1857" i="1" s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V1831" i="1" s="1"/>
  <c r="S1830" i="1"/>
  <c r="S1829" i="1"/>
  <c r="S1828" i="1"/>
  <c r="S1827" i="1"/>
  <c r="S1826" i="1"/>
  <c r="S1825" i="1"/>
  <c r="S1824" i="1"/>
  <c r="T1825" i="1" s="1"/>
  <c r="S1823" i="1"/>
  <c r="S1822" i="1"/>
  <c r="T1822" i="1" s="1"/>
  <c r="S1821" i="1"/>
  <c r="S1820" i="1"/>
  <c r="S1819" i="1"/>
  <c r="S1818" i="1"/>
  <c r="S1817" i="1"/>
  <c r="S1816" i="1"/>
  <c r="S1815" i="1"/>
  <c r="S1814" i="1"/>
  <c r="T1814" i="1" s="1"/>
  <c r="S1813" i="1"/>
  <c r="S1812" i="1"/>
  <c r="S1811" i="1"/>
  <c r="S1810" i="1"/>
  <c r="S1809" i="1"/>
  <c r="S1808" i="1"/>
  <c r="S1807" i="1"/>
  <c r="V1807" i="1" s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T1788" i="1" s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T1766" i="1" s="1"/>
  <c r="S1765" i="1"/>
  <c r="T1765" i="1" s="1"/>
  <c r="S1764" i="1"/>
  <c r="T1764" i="1" s="1"/>
  <c r="S1763" i="1"/>
  <c r="S1762" i="1"/>
  <c r="S1761" i="1"/>
  <c r="S1760" i="1"/>
  <c r="T1760" i="1" s="1"/>
  <c r="S1759" i="1"/>
  <c r="S1758" i="1"/>
  <c r="T1758" i="1" s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T1746" i="1" s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T1724" i="1" s="1"/>
  <c r="S1723" i="1"/>
  <c r="S1722" i="1"/>
  <c r="T1723" i="1" s="1"/>
  <c r="S1721" i="1"/>
  <c r="T1721" i="1" s="1"/>
  <c r="S1720" i="1"/>
  <c r="S1719" i="1"/>
  <c r="S1718" i="1"/>
  <c r="S1717" i="1"/>
  <c r="S1716" i="1"/>
  <c r="S1715" i="1"/>
  <c r="S1714" i="1"/>
  <c r="S1713" i="1"/>
  <c r="S1712" i="1"/>
  <c r="S1711" i="1"/>
  <c r="S1710" i="1"/>
  <c r="T1710" i="1" s="1"/>
  <c r="S1709" i="1"/>
  <c r="S1708" i="1"/>
  <c r="S1707" i="1"/>
  <c r="S1706" i="1"/>
  <c r="S1705" i="1"/>
  <c r="S1704" i="1"/>
  <c r="S1703" i="1"/>
  <c r="S1702" i="1"/>
  <c r="S1701" i="1"/>
  <c r="S1700" i="1"/>
  <c r="T1700" i="1" s="1"/>
  <c r="S1699" i="1"/>
  <c r="S1698" i="1"/>
  <c r="T1699" i="1" s="1"/>
  <c r="S1697" i="1"/>
  <c r="S1696" i="1"/>
  <c r="S1695" i="1"/>
  <c r="S1694" i="1"/>
  <c r="T1694" i="1" s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T1676" i="1" s="1"/>
  <c r="S1673" i="1"/>
  <c r="T1673" i="1" s="1"/>
  <c r="S1672" i="1"/>
  <c r="S1671" i="1"/>
  <c r="S1670" i="1"/>
  <c r="T1670" i="1" s="1"/>
  <c r="S1669" i="1"/>
  <c r="S1668" i="1"/>
  <c r="S1667" i="1"/>
  <c r="S1666" i="1"/>
  <c r="S1665" i="1"/>
  <c r="S1664" i="1"/>
  <c r="T1664" i="1" s="1"/>
  <c r="S1663" i="1"/>
  <c r="T1663" i="1" s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T1643" i="1" s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T1628" i="1" s="1"/>
  <c r="S1627" i="1"/>
  <c r="T1627" i="1" s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T1614" i="1" s="1"/>
  <c r="S1613" i="1"/>
  <c r="S1612" i="1"/>
  <c r="S1611" i="1"/>
  <c r="S1610" i="1"/>
  <c r="T1613" i="1" s="1"/>
  <c r="S1609" i="1"/>
  <c r="S1608" i="1"/>
  <c r="T1609" i="1" s="1"/>
  <c r="S1607" i="1"/>
  <c r="S1606" i="1"/>
  <c r="T1606" i="1" s="1"/>
  <c r="S1605" i="1"/>
  <c r="S1604" i="1"/>
  <c r="S1603" i="1"/>
  <c r="S1602" i="1"/>
  <c r="S1601" i="1"/>
  <c r="S1600" i="1"/>
  <c r="S1599" i="1"/>
  <c r="S1598" i="1"/>
  <c r="T1598" i="1" s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V1572" i="1" s="1"/>
  <c r="S1571" i="1"/>
  <c r="S1570" i="1"/>
  <c r="T1571" i="1" s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T1548" i="1" s="1"/>
  <c r="S1545" i="1"/>
  <c r="S1544" i="1"/>
  <c r="S1543" i="1"/>
  <c r="S1542" i="1"/>
  <c r="S1541" i="1"/>
  <c r="S1540" i="1"/>
  <c r="S1539" i="1"/>
  <c r="S1538" i="1"/>
  <c r="T1539" i="1" s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T1494" i="1" s="1"/>
  <c r="S1493" i="1"/>
  <c r="T1493" i="1" s="1"/>
  <c r="S1492" i="1"/>
  <c r="S1491" i="1"/>
  <c r="S1490" i="1"/>
  <c r="S1489" i="1"/>
  <c r="S1488" i="1"/>
  <c r="S1487" i="1"/>
  <c r="S1486" i="1"/>
  <c r="S1485" i="1"/>
  <c r="S1484" i="1"/>
  <c r="S1483" i="1"/>
  <c r="S1482" i="1"/>
  <c r="T1484" i="1" s="1"/>
  <c r="S1481" i="1"/>
  <c r="S1480" i="1"/>
  <c r="T1481" i="1" s="1"/>
  <c r="S1479" i="1"/>
  <c r="S1478" i="1"/>
  <c r="T1478" i="1" s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T1432" i="1" s="1"/>
  <c r="S1431" i="1"/>
  <c r="S1430" i="1"/>
  <c r="T1430" i="1" s="1"/>
  <c r="S1429" i="1"/>
  <c r="S1428" i="1"/>
  <c r="S1427" i="1"/>
  <c r="S1426" i="1"/>
  <c r="S1425" i="1"/>
  <c r="S1424" i="1"/>
  <c r="S1423" i="1"/>
  <c r="S1422" i="1"/>
  <c r="T1422" i="1" s="1"/>
  <c r="S1421" i="1"/>
  <c r="S1420" i="1"/>
  <c r="S1419" i="1"/>
  <c r="S1418" i="1"/>
  <c r="T1419" i="1" s="1"/>
  <c r="S1417" i="1"/>
  <c r="S1416" i="1"/>
  <c r="S1415" i="1"/>
  <c r="S1414" i="1"/>
  <c r="S1413" i="1"/>
  <c r="S1412" i="1"/>
  <c r="S1411" i="1"/>
  <c r="S1410" i="1"/>
  <c r="T1412" i="1" s="1"/>
  <c r="S1409" i="1"/>
  <c r="S1408" i="1"/>
  <c r="T1409" i="1" s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V1396" i="1" s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T1348" i="1" s="1"/>
  <c r="S1345" i="1"/>
  <c r="S1344" i="1"/>
  <c r="S1343" i="1"/>
  <c r="S1342" i="1"/>
  <c r="T1342" i="1" s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T1318" i="1" s="1"/>
  <c r="S1317" i="1"/>
  <c r="T1317" i="1" s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T1296" i="1" s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T1283" i="1" s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T1268" i="1" s="1"/>
  <c r="S1265" i="1"/>
  <c r="S1264" i="1"/>
  <c r="T1265" i="1" s="1"/>
  <c r="S1263" i="1"/>
  <c r="S1262" i="1"/>
  <c r="T1262" i="1" s="1"/>
  <c r="S1261" i="1"/>
  <c r="S1260" i="1"/>
  <c r="S1259" i="1"/>
  <c r="S1258" i="1"/>
  <c r="S1257" i="1"/>
  <c r="S1256" i="1"/>
  <c r="S1255" i="1"/>
  <c r="S1254" i="1"/>
  <c r="S1253" i="1"/>
  <c r="S1252" i="1"/>
  <c r="X1252" i="1" s="1"/>
  <c r="S1251" i="1"/>
  <c r="S1250" i="1"/>
  <c r="S1249" i="1"/>
  <c r="S1248" i="1"/>
  <c r="T1248" i="1" s="1"/>
  <c r="S1247" i="1"/>
  <c r="S1246" i="1"/>
  <c r="T1246" i="1" s="1"/>
  <c r="S1245" i="1"/>
  <c r="S1244" i="1"/>
  <c r="S1243" i="1"/>
  <c r="S1242" i="1"/>
  <c r="S1241" i="1"/>
  <c r="S1240" i="1"/>
  <c r="S1239" i="1"/>
  <c r="S1238" i="1"/>
  <c r="T1238" i="1" s="1"/>
  <c r="S1237" i="1"/>
  <c r="S1236" i="1"/>
  <c r="S1235" i="1"/>
  <c r="S1234" i="1"/>
  <c r="S1233" i="1"/>
  <c r="S1232" i="1"/>
  <c r="S1231" i="1"/>
  <c r="V1231" i="1" s="1"/>
  <c r="S1230" i="1"/>
  <c r="S1229" i="1"/>
  <c r="S1228" i="1"/>
  <c r="S1227" i="1"/>
  <c r="S1226" i="1"/>
  <c r="S1225" i="1"/>
  <c r="S1224" i="1"/>
  <c r="S1223" i="1"/>
  <c r="S1222" i="1"/>
  <c r="T1222" i="1" s="1"/>
  <c r="S1221" i="1"/>
  <c r="T1221" i="1" s="1"/>
  <c r="S1220" i="1"/>
  <c r="S1219" i="1"/>
  <c r="S1218" i="1"/>
  <c r="S1217" i="1"/>
  <c r="S1216" i="1"/>
  <c r="S1215" i="1"/>
  <c r="S1214" i="1"/>
  <c r="T1214" i="1" s="1"/>
  <c r="S1213" i="1"/>
  <c r="S1212" i="1"/>
  <c r="S1211" i="1"/>
  <c r="S1210" i="1"/>
  <c r="T1211" i="1" s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T1198" i="1" s="1"/>
  <c r="S1197" i="1"/>
  <c r="T1197" i="1" s="1"/>
  <c r="S1196" i="1"/>
  <c r="S1195" i="1"/>
  <c r="S1194" i="1"/>
  <c r="S1193" i="1"/>
  <c r="S1192" i="1"/>
  <c r="S1191" i="1"/>
  <c r="S1190" i="1"/>
  <c r="S1189" i="1"/>
  <c r="S1188" i="1"/>
  <c r="S1187" i="1"/>
  <c r="T1187" i="1" s="1"/>
  <c r="S1186" i="1"/>
  <c r="T1186" i="1" s="1"/>
  <c r="S1185" i="1"/>
  <c r="S1184" i="1"/>
  <c r="T1185" i="1" s="1"/>
  <c r="S1183" i="1"/>
  <c r="S1182" i="1"/>
  <c r="T1182" i="1" s="1"/>
  <c r="S1181" i="1"/>
  <c r="S1180" i="1"/>
  <c r="S1179" i="1"/>
  <c r="S1178" i="1"/>
  <c r="S1177" i="1"/>
  <c r="S1176" i="1"/>
  <c r="S1175" i="1"/>
  <c r="S1174" i="1"/>
  <c r="T1174" i="1" s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T1142" i="1" s="1"/>
  <c r="S1141" i="1"/>
  <c r="T1141" i="1" s="1"/>
  <c r="S1140" i="1"/>
  <c r="S1139" i="1"/>
  <c r="S1138" i="1"/>
  <c r="T1140" i="1" s="1"/>
  <c r="S1137" i="1"/>
  <c r="S1136" i="1"/>
  <c r="T1137" i="1" s="1"/>
  <c r="S1135" i="1"/>
  <c r="S1134" i="1"/>
  <c r="S1133" i="1"/>
  <c r="S1132" i="1"/>
  <c r="T1132" i="1" s="1"/>
  <c r="S1131" i="1"/>
  <c r="S1130" i="1"/>
  <c r="S1129" i="1"/>
  <c r="S1128" i="1"/>
  <c r="S1127" i="1"/>
  <c r="S1126" i="1"/>
  <c r="S1125" i="1"/>
  <c r="V1125" i="1" s="1"/>
  <c r="S1124" i="1"/>
  <c r="S1123" i="1"/>
  <c r="S1122" i="1"/>
  <c r="S1121" i="1"/>
  <c r="S1120" i="1"/>
  <c r="S1119" i="1"/>
  <c r="S1118" i="1"/>
  <c r="S1117" i="1"/>
  <c r="S1116" i="1"/>
  <c r="V1116" i="1" s="1"/>
  <c r="S1115" i="1"/>
  <c r="T1115" i="1" s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T1084" i="1" s="1"/>
  <c r="S1081" i="1"/>
  <c r="S1080" i="1"/>
  <c r="T1081" i="1" s="1"/>
  <c r="S1079" i="1"/>
  <c r="S1078" i="1"/>
  <c r="S1077" i="1"/>
  <c r="S1076" i="1"/>
  <c r="S1075" i="1"/>
  <c r="S1074" i="1"/>
  <c r="S1073" i="1"/>
  <c r="S1072" i="1"/>
  <c r="S1071" i="1"/>
  <c r="S1070" i="1"/>
  <c r="T1070" i="1" s="1"/>
  <c r="S1069" i="1"/>
  <c r="S1068" i="1"/>
  <c r="S1067" i="1"/>
  <c r="S1066" i="1"/>
  <c r="S1065" i="1"/>
  <c r="S1064" i="1"/>
  <c r="S1063" i="1"/>
  <c r="S1062" i="1"/>
  <c r="T1062" i="1" s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T1052" i="1" s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T995" i="1" s="1"/>
  <c r="S993" i="1"/>
  <c r="S992" i="1"/>
  <c r="S991" i="1"/>
  <c r="S990" i="1"/>
  <c r="S989" i="1"/>
  <c r="S988" i="1"/>
  <c r="S987" i="1"/>
  <c r="S986" i="1"/>
  <c r="S985" i="1"/>
  <c r="S984" i="1"/>
  <c r="S983" i="1"/>
  <c r="S982" i="1"/>
  <c r="T982" i="1" s="1"/>
  <c r="S981" i="1"/>
  <c r="S980" i="1"/>
  <c r="S979" i="1"/>
  <c r="S978" i="1"/>
  <c r="S977" i="1"/>
  <c r="S976" i="1"/>
  <c r="S975" i="1"/>
  <c r="S974" i="1"/>
  <c r="S973" i="1"/>
  <c r="S972" i="1"/>
  <c r="S971" i="1"/>
  <c r="S970" i="1"/>
  <c r="T972" i="1" s="1"/>
  <c r="S969" i="1"/>
  <c r="S968" i="1"/>
  <c r="T969" i="1" s="1"/>
  <c r="S967" i="1"/>
  <c r="S966" i="1"/>
  <c r="S965" i="1"/>
  <c r="S964" i="1"/>
  <c r="S963" i="1"/>
  <c r="S962" i="1"/>
  <c r="T963" i="1" s="1"/>
  <c r="S961" i="1"/>
  <c r="S960" i="1"/>
  <c r="T961" i="1" s="1"/>
  <c r="S959" i="1"/>
  <c r="S958" i="1"/>
  <c r="S957" i="1"/>
  <c r="S956" i="1"/>
  <c r="T956" i="1" s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V919" i="1" s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T902" i="1" s="1"/>
  <c r="S901" i="1"/>
  <c r="S900" i="1"/>
  <c r="S899" i="1"/>
  <c r="S898" i="1"/>
  <c r="T901" i="1" s="1"/>
  <c r="S897" i="1"/>
  <c r="S896" i="1"/>
  <c r="S895" i="1"/>
  <c r="S894" i="1"/>
  <c r="S893" i="1"/>
  <c r="S892" i="1"/>
  <c r="S891" i="1"/>
  <c r="S890" i="1"/>
  <c r="S889" i="1"/>
  <c r="S888" i="1"/>
  <c r="S887" i="1"/>
  <c r="V887" i="1" s="1"/>
  <c r="S886" i="1"/>
  <c r="S885" i="1"/>
  <c r="S884" i="1"/>
  <c r="S883" i="1"/>
  <c r="S882" i="1"/>
  <c r="S881" i="1"/>
  <c r="S880" i="1"/>
  <c r="S879" i="1"/>
  <c r="S878" i="1"/>
  <c r="S877" i="1"/>
  <c r="T877" i="1" s="1"/>
  <c r="S876" i="1"/>
  <c r="S875" i="1"/>
  <c r="S874" i="1"/>
  <c r="T876" i="1" s="1"/>
  <c r="S873" i="1"/>
  <c r="S872" i="1"/>
  <c r="S871" i="1"/>
  <c r="S870" i="1"/>
  <c r="S869" i="1"/>
  <c r="S868" i="1"/>
  <c r="X868" i="1" s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T854" i="1" s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T840" i="1" s="1"/>
  <c r="S839" i="1"/>
  <c r="S838" i="1"/>
  <c r="T838" i="1" s="1"/>
  <c r="S837" i="1"/>
  <c r="S836" i="1"/>
  <c r="S835" i="1"/>
  <c r="S834" i="1"/>
  <c r="S833" i="1"/>
  <c r="S832" i="1"/>
  <c r="S831" i="1"/>
  <c r="S830" i="1"/>
  <c r="S829" i="1"/>
  <c r="S828" i="1"/>
  <c r="S827" i="1"/>
  <c r="S826" i="1"/>
  <c r="T826" i="1" s="1"/>
  <c r="S825" i="1"/>
  <c r="S824" i="1"/>
  <c r="S823" i="1"/>
  <c r="S822" i="1"/>
  <c r="S821" i="1"/>
  <c r="S820" i="1"/>
  <c r="T820" i="1" s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T806" i="1" s="1"/>
  <c r="S805" i="1"/>
  <c r="S804" i="1"/>
  <c r="S803" i="1"/>
  <c r="S802" i="1"/>
  <c r="S801" i="1"/>
  <c r="S800" i="1"/>
  <c r="S799" i="1"/>
  <c r="S798" i="1"/>
  <c r="T798" i="1" s="1"/>
  <c r="S797" i="1"/>
  <c r="S796" i="1"/>
  <c r="S795" i="1"/>
  <c r="S794" i="1"/>
  <c r="T794" i="1" s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T771" i="1" s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T756" i="1" s="1"/>
  <c r="S753" i="1"/>
  <c r="S752" i="1"/>
  <c r="S751" i="1"/>
  <c r="S750" i="1"/>
  <c r="S749" i="1"/>
  <c r="S748" i="1"/>
  <c r="S747" i="1"/>
  <c r="S746" i="1"/>
  <c r="T748" i="1" s="1"/>
  <c r="S745" i="1"/>
  <c r="S744" i="1"/>
  <c r="S743" i="1"/>
  <c r="S742" i="1"/>
  <c r="T742" i="1" s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T726" i="1" s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T708" i="1" s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T691" i="1" s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T670" i="1" s="1"/>
  <c r="S669" i="1"/>
  <c r="S668" i="1"/>
  <c r="S667" i="1"/>
  <c r="S666" i="1"/>
  <c r="T666" i="1" s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T651" i="1" s="1"/>
  <c r="S650" i="1"/>
  <c r="S649" i="1"/>
  <c r="S648" i="1"/>
  <c r="S647" i="1"/>
  <c r="S646" i="1"/>
  <c r="S645" i="1"/>
  <c r="S644" i="1"/>
  <c r="S643" i="1"/>
  <c r="S642" i="1"/>
  <c r="T644" i="1" s="1"/>
  <c r="S641" i="1"/>
  <c r="S640" i="1"/>
  <c r="T641" i="1" s="1"/>
  <c r="S639" i="1"/>
  <c r="S638" i="1"/>
  <c r="T638" i="1" s="1"/>
  <c r="S637" i="1"/>
  <c r="S636" i="1"/>
  <c r="S635" i="1"/>
  <c r="S634" i="1"/>
  <c r="S633" i="1"/>
  <c r="S632" i="1"/>
  <c r="S631" i="1"/>
  <c r="S630" i="1"/>
  <c r="S629" i="1"/>
  <c r="S628" i="1"/>
  <c r="S627" i="1"/>
  <c r="S626" i="1"/>
  <c r="T627" i="1" s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T606" i="1" s="1"/>
  <c r="S605" i="1"/>
  <c r="S604" i="1"/>
  <c r="S603" i="1"/>
  <c r="S602" i="1"/>
  <c r="S601" i="1"/>
  <c r="S600" i="1"/>
  <c r="S599" i="1"/>
  <c r="S598" i="1"/>
  <c r="S597" i="1"/>
  <c r="S596" i="1"/>
  <c r="V596" i="1" s="1"/>
  <c r="S595" i="1"/>
  <c r="S594" i="1"/>
  <c r="T595" i="1" s="1"/>
  <c r="S593" i="1"/>
  <c r="S592" i="1"/>
  <c r="T593" i="1" s="1"/>
  <c r="S591" i="1"/>
  <c r="S590" i="1"/>
  <c r="S589" i="1"/>
  <c r="S588" i="1"/>
  <c r="S587" i="1"/>
  <c r="S586" i="1"/>
  <c r="S585" i="1"/>
  <c r="S584" i="1"/>
  <c r="S583" i="1"/>
  <c r="V583" i="1" s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T572" i="1" s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T538" i="1" s="1"/>
  <c r="S537" i="1"/>
  <c r="S536" i="1"/>
  <c r="S535" i="1"/>
  <c r="S534" i="1"/>
  <c r="S533" i="1"/>
  <c r="S532" i="1"/>
  <c r="S531" i="1"/>
  <c r="S530" i="1"/>
  <c r="T532" i="1" s="1"/>
  <c r="S529" i="1"/>
  <c r="S528" i="1"/>
  <c r="T529" i="1" s="1"/>
  <c r="S527" i="1"/>
  <c r="S526" i="1"/>
  <c r="T526" i="1" s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T512" i="1" s="1"/>
  <c r="S511" i="1"/>
  <c r="S510" i="1"/>
  <c r="T510" i="1" s="1"/>
  <c r="S509" i="1"/>
  <c r="S508" i="1"/>
  <c r="S507" i="1"/>
  <c r="S506" i="1"/>
  <c r="T506" i="1" s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X484" i="1" s="1"/>
  <c r="S483" i="1"/>
  <c r="S482" i="1"/>
  <c r="T484" i="1" s="1"/>
  <c r="S481" i="1"/>
  <c r="S480" i="1"/>
  <c r="T481" i="1" s="1"/>
  <c r="S479" i="1"/>
  <c r="S478" i="1"/>
  <c r="S477" i="1"/>
  <c r="S476" i="1"/>
  <c r="S475" i="1"/>
  <c r="S474" i="1"/>
  <c r="S473" i="1"/>
  <c r="S472" i="1"/>
  <c r="S471" i="1"/>
  <c r="S470" i="1"/>
  <c r="T470" i="1" s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T447" i="1" s="1"/>
  <c r="S446" i="1"/>
  <c r="T446" i="1" s="1"/>
  <c r="S445" i="1"/>
  <c r="S444" i="1"/>
  <c r="S443" i="1"/>
  <c r="S442" i="1"/>
  <c r="T443" i="1" s="1"/>
  <c r="S441" i="1"/>
  <c r="S440" i="1"/>
  <c r="S439" i="1"/>
  <c r="S438" i="1"/>
  <c r="S437" i="1"/>
  <c r="S436" i="1"/>
  <c r="T436" i="1" s="1"/>
  <c r="S435" i="1"/>
  <c r="S434" i="1"/>
  <c r="T435" i="1" s="1"/>
  <c r="S433" i="1"/>
  <c r="S432" i="1"/>
  <c r="T433" i="1" s="1"/>
  <c r="S431" i="1"/>
  <c r="S430" i="1"/>
  <c r="T430" i="1" s="1"/>
  <c r="S429" i="1"/>
  <c r="T429" i="1" s="1"/>
  <c r="S428" i="1"/>
  <c r="T428" i="1" s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T414" i="1" s="1"/>
  <c r="S413" i="1"/>
  <c r="S412" i="1"/>
  <c r="S411" i="1"/>
  <c r="S410" i="1"/>
  <c r="S409" i="1"/>
  <c r="S408" i="1"/>
  <c r="S407" i="1"/>
  <c r="S406" i="1"/>
  <c r="S405" i="1"/>
  <c r="S404" i="1"/>
  <c r="S403" i="1"/>
  <c r="S402" i="1"/>
  <c r="T404" i="1" s="1"/>
  <c r="S401" i="1"/>
  <c r="S400" i="1"/>
  <c r="T401" i="1" s="1"/>
  <c r="S399" i="1"/>
  <c r="S398" i="1"/>
  <c r="T398" i="1" s="1"/>
  <c r="S397" i="1"/>
  <c r="S396" i="1"/>
  <c r="S395" i="1"/>
  <c r="S394" i="1"/>
  <c r="S393" i="1"/>
  <c r="S392" i="1"/>
  <c r="S391" i="1"/>
  <c r="S390" i="1"/>
  <c r="S389" i="1"/>
  <c r="S388" i="1"/>
  <c r="S387" i="1"/>
  <c r="S386" i="1"/>
  <c r="T388" i="1" s="1"/>
  <c r="S385" i="1"/>
  <c r="T385" i="1" s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V372" i="1" s="1"/>
  <c r="S371" i="1"/>
  <c r="S370" i="1"/>
  <c r="T371" i="1" s="1"/>
  <c r="S369" i="1"/>
  <c r="S368" i="1"/>
  <c r="S367" i="1"/>
  <c r="S366" i="1"/>
  <c r="S365" i="1"/>
  <c r="S364" i="1"/>
  <c r="S363" i="1"/>
  <c r="S362" i="1"/>
  <c r="V362" i="1" s="1"/>
  <c r="S361" i="1"/>
  <c r="S360" i="1"/>
  <c r="T361" i="1" s="1"/>
  <c r="S359" i="1"/>
  <c r="S358" i="1"/>
  <c r="T358" i="1" s="1"/>
  <c r="S357" i="1"/>
  <c r="S356" i="1"/>
  <c r="S355" i="1"/>
  <c r="S354" i="1"/>
  <c r="T357" i="1" s="1"/>
  <c r="S353" i="1"/>
  <c r="S352" i="1"/>
  <c r="S351" i="1"/>
  <c r="S350" i="1"/>
  <c r="S349" i="1"/>
  <c r="S348" i="1"/>
  <c r="V348" i="1" s="1"/>
  <c r="S347" i="1"/>
  <c r="S346" i="1"/>
  <c r="S345" i="1"/>
  <c r="S344" i="1"/>
  <c r="T345" i="1" s="1"/>
  <c r="S343" i="1"/>
  <c r="S342" i="1"/>
  <c r="T342" i="1" s="1"/>
  <c r="S341" i="1"/>
  <c r="S340" i="1"/>
  <c r="S339" i="1"/>
  <c r="S338" i="1"/>
  <c r="S337" i="1"/>
  <c r="S336" i="1"/>
  <c r="S335" i="1"/>
  <c r="S334" i="1"/>
  <c r="T334" i="1" s="1"/>
  <c r="S333" i="1"/>
  <c r="S332" i="1"/>
  <c r="S331" i="1"/>
  <c r="S330" i="1"/>
  <c r="S329" i="1"/>
  <c r="S328" i="1"/>
  <c r="S327" i="1"/>
  <c r="S326" i="1"/>
  <c r="T326" i="1" s="1"/>
  <c r="S325" i="1"/>
  <c r="S324" i="1"/>
  <c r="S323" i="1"/>
  <c r="T323" i="1" s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T299" i="1" s="1"/>
  <c r="S298" i="1"/>
  <c r="S297" i="1"/>
  <c r="S296" i="1"/>
  <c r="S295" i="1"/>
  <c r="S294" i="1"/>
  <c r="T294" i="1" s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T278" i="1" s="1"/>
  <c r="S277" i="1"/>
  <c r="S276" i="1"/>
  <c r="S275" i="1"/>
  <c r="S274" i="1"/>
  <c r="S273" i="1"/>
  <c r="S272" i="1"/>
  <c r="S271" i="1"/>
  <c r="S270" i="1"/>
  <c r="S269" i="1"/>
  <c r="S268" i="1"/>
  <c r="S267" i="1"/>
  <c r="S266" i="1"/>
  <c r="T268" i="1" s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T238" i="1" s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V219" i="1" s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T201" i="1" s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T179" i="1" s="1"/>
  <c r="S177" i="1"/>
  <c r="T177" i="1" s="1"/>
  <c r="S176" i="1"/>
  <c r="S175" i="1"/>
  <c r="S174" i="1"/>
  <c r="S173" i="1"/>
  <c r="S172" i="1"/>
  <c r="S171" i="1"/>
  <c r="S170" i="1"/>
  <c r="S169" i="1"/>
  <c r="S168" i="1"/>
  <c r="S167" i="1"/>
  <c r="S166" i="1"/>
  <c r="T166" i="1" s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T141" i="1" s="1"/>
  <c r="S140" i="1"/>
  <c r="S139" i="1"/>
  <c r="S138" i="1"/>
  <c r="T140" i="1" s="1"/>
  <c r="S137" i="1"/>
  <c r="S136" i="1"/>
  <c r="T137" i="1" s="1"/>
  <c r="S135" i="1"/>
  <c r="S134" i="1"/>
  <c r="S133" i="1"/>
  <c r="S132" i="1"/>
  <c r="S131" i="1"/>
  <c r="S130" i="1"/>
  <c r="S129" i="1"/>
  <c r="S128" i="1"/>
  <c r="S127" i="1"/>
  <c r="S126" i="1"/>
  <c r="T126" i="1" s="1"/>
  <c r="S125" i="1"/>
  <c r="S124" i="1"/>
  <c r="S123" i="1"/>
  <c r="S122" i="1"/>
  <c r="T125" i="1" s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T107" i="1" s="1"/>
  <c r="S105" i="1"/>
  <c r="T105" i="1" s="1"/>
  <c r="S104" i="1"/>
  <c r="S103" i="1"/>
  <c r="S102" i="1"/>
  <c r="T102" i="1" s="1"/>
  <c r="S101" i="1"/>
  <c r="S100" i="1"/>
  <c r="S99" i="1"/>
  <c r="S98" i="1"/>
  <c r="T99" i="1" s="1"/>
  <c r="S97" i="1"/>
  <c r="S96" i="1"/>
  <c r="T97" i="1" s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T78" i="1" s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T60" i="1" s="1"/>
  <c r="S57" i="1"/>
  <c r="T57" i="1" s="1"/>
  <c r="S56" i="1"/>
  <c r="S55" i="1"/>
  <c r="S54" i="1"/>
  <c r="T54" i="1" s="1"/>
  <c r="S53" i="1"/>
  <c r="S52" i="1"/>
  <c r="S51" i="1"/>
  <c r="S50" i="1"/>
  <c r="T51" i="1" s="1"/>
  <c r="S49" i="1"/>
  <c r="S48" i="1"/>
  <c r="T49" i="1" s="1"/>
  <c r="S47" i="1"/>
  <c r="S46" i="1"/>
  <c r="T46" i="1" s="1"/>
  <c r="S45" i="1"/>
  <c r="S44" i="1"/>
  <c r="S43" i="1"/>
  <c r="S42" i="1"/>
  <c r="T42" i="1" s="1"/>
  <c r="S41" i="1"/>
  <c r="S40" i="1"/>
  <c r="S39" i="1"/>
  <c r="S38" i="1"/>
  <c r="S37" i="1"/>
  <c r="S36" i="1"/>
  <c r="S35" i="1"/>
  <c r="S34" i="1"/>
  <c r="T36" i="1" s="1"/>
  <c r="S33" i="1"/>
  <c r="S32" i="1"/>
  <c r="T33" i="1" s="1"/>
  <c r="S31" i="1"/>
  <c r="S30" i="1"/>
  <c r="T30" i="1" s="1"/>
  <c r="S29" i="1"/>
  <c r="T29" i="1" s="1"/>
  <c r="S28" i="1"/>
  <c r="T28" i="1" s="1"/>
  <c r="S27" i="1"/>
  <c r="S26" i="1"/>
  <c r="S25" i="1"/>
  <c r="S24" i="1"/>
  <c r="S23" i="1"/>
  <c r="S22" i="1"/>
  <c r="S21" i="1"/>
  <c r="T21" i="1" s="1"/>
  <c r="S20" i="1"/>
  <c r="S19" i="1"/>
  <c r="S18" i="1"/>
  <c r="S17" i="1"/>
  <c r="S16" i="1"/>
  <c r="S15" i="1"/>
  <c r="S14" i="1"/>
  <c r="S13" i="1"/>
  <c r="S12" i="1"/>
  <c r="V12" i="1" s="1"/>
  <c r="S11" i="1"/>
  <c r="V11" i="1" s="1"/>
  <c r="S10" i="1"/>
  <c r="S9" i="1"/>
  <c r="S8" i="1"/>
  <c r="S7" i="1"/>
  <c r="S6" i="1"/>
  <c r="T6" i="1" s="1"/>
  <c r="S5" i="1"/>
  <c r="S4" i="1"/>
  <c r="T2907" i="1" l="1"/>
  <c r="T2896" i="1"/>
  <c r="T2912" i="1"/>
  <c r="T2944" i="1"/>
  <c r="T2870" i="1"/>
  <c r="T2361" i="1"/>
  <c r="T2409" i="1"/>
  <c r="T2505" i="1"/>
  <c r="T2521" i="1"/>
  <c r="T2673" i="1"/>
  <c r="T2705" i="1"/>
  <c r="T2825" i="1"/>
  <c r="T2841" i="1"/>
  <c r="T1390" i="1"/>
  <c r="T158" i="1"/>
  <c r="T206" i="1"/>
  <c r="T5" i="1"/>
  <c r="T53" i="1"/>
  <c r="T101" i="1"/>
  <c r="T277" i="1"/>
  <c r="T301" i="1"/>
  <c r="T317" i="1"/>
  <c r="T325" i="1"/>
  <c r="T445" i="1"/>
  <c r="T469" i="1"/>
  <c r="T605" i="1"/>
  <c r="T741" i="1"/>
  <c r="T837" i="1"/>
  <c r="T885" i="1"/>
  <c r="T1061" i="1"/>
  <c r="T1213" i="1"/>
  <c r="T1245" i="1"/>
  <c r="T1341" i="1"/>
  <c r="T1421" i="1"/>
  <c r="T1429" i="1"/>
  <c r="T1437" i="1"/>
  <c r="T1477" i="1"/>
  <c r="T214" i="1"/>
  <c r="T934" i="1"/>
  <c r="T1830" i="1"/>
  <c r="X4" i="1"/>
  <c r="T2968" i="1"/>
  <c r="T350" i="1"/>
  <c r="T1158" i="1"/>
  <c r="T2118" i="1"/>
  <c r="T2939" i="1"/>
  <c r="T2558" i="1"/>
  <c r="X228" i="1"/>
  <c r="T2835" i="1"/>
  <c r="T2881" i="1"/>
  <c r="T2937" i="1"/>
  <c r="T2976" i="1"/>
  <c r="T2214" i="1"/>
  <c r="T2252" i="1"/>
  <c r="T2284" i="1"/>
  <c r="T2308" i="1"/>
  <c r="T2508" i="1"/>
  <c r="T2524" i="1"/>
  <c r="T2676" i="1"/>
  <c r="T2774" i="1"/>
  <c r="T2796" i="1"/>
  <c r="T2812" i="1"/>
  <c r="T2829" i="1"/>
  <c r="T2844" i="1"/>
  <c r="T2884" i="1"/>
  <c r="T2930" i="1"/>
  <c r="T20" i="1"/>
  <c r="T45" i="1"/>
  <c r="T69" i="1"/>
  <c r="T84" i="1"/>
  <c r="T132" i="1"/>
  <c r="T198" i="1"/>
  <c r="T237" i="1"/>
  <c r="T333" i="1"/>
  <c r="T341" i="1"/>
  <c r="T397" i="1"/>
  <c r="T421" i="1"/>
  <c r="T492" i="1"/>
  <c r="T500" i="1"/>
  <c r="T509" i="1"/>
  <c r="T517" i="1"/>
  <c r="T541" i="1"/>
  <c r="T556" i="1"/>
  <c r="T637" i="1"/>
  <c r="T669" i="1"/>
  <c r="T797" i="1"/>
  <c r="T805" i="1"/>
  <c r="T828" i="1"/>
  <c r="T853" i="1"/>
  <c r="T860" i="1"/>
  <c r="T868" i="1"/>
  <c r="T917" i="1"/>
  <c r="T940" i="1"/>
  <c r="T981" i="1"/>
  <c r="T1004" i="1"/>
  <c r="T1012" i="1"/>
  <c r="T1020" i="1"/>
  <c r="T1044" i="1"/>
  <c r="T1076" i="1"/>
  <c r="T1196" i="1"/>
  <c r="T1229" i="1"/>
  <c r="T1261" i="1"/>
  <c r="T1308" i="1"/>
  <c r="T1444" i="1"/>
  <c r="T1500" i="1"/>
  <c r="T1508" i="1"/>
  <c r="T1580" i="1"/>
  <c r="T1588" i="1"/>
  <c r="T1597" i="1"/>
  <c r="T1693" i="1"/>
  <c r="T1709" i="1"/>
  <c r="T1757" i="1"/>
  <c r="T1805" i="1"/>
  <c r="T1813" i="1"/>
  <c r="T1917" i="1"/>
  <c r="T1964" i="1"/>
  <c r="T1973" i="1"/>
  <c r="T1997" i="1"/>
  <c r="T2029" i="1"/>
  <c r="T2084" i="1"/>
  <c r="T2108" i="1"/>
  <c r="T2124" i="1"/>
  <c r="T2173" i="1"/>
  <c r="T2269" i="1"/>
  <c r="T2292" i="1"/>
  <c r="T2325" i="1"/>
  <c r="T2380" i="1"/>
  <c r="T2404" i="1"/>
  <c r="T2452" i="1"/>
  <c r="T2548" i="1"/>
  <c r="T2572" i="1"/>
  <c r="T2621" i="1"/>
  <c r="T2629" i="1"/>
  <c r="T2716" i="1"/>
  <c r="T2804" i="1"/>
  <c r="T2900" i="1"/>
  <c r="T70" i="1"/>
  <c r="T422" i="1"/>
  <c r="T542" i="1"/>
  <c r="T218" i="1"/>
  <c r="T226" i="1"/>
  <c r="T254" i="1"/>
  <c r="T298" i="1"/>
  <c r="T330" i="1"/>
  <c r="T338" i="1"/>
  <c r="T394" i="1"/>
  <c r="T454" i="1"/>
  <c r="T490" i="1"/>
  <c r="T554" i="1"/>
  <c r="T698" i="1"/>
  <c r="T582" i="1"/>
  <c r="T662" i="1"/>
  <c r="T950" i="1"/>
  <c r="T230" i="1"/>
  <c r="T702" i="1"/>
  <c r="T910" i="1"/>
  <c r="T990" i="1"/>
  <c r="T1030" i="1"/>
  <c r="T622" i="1"/>
  <c r="T1094" i="1"/>
  <c r="T110" i="1"/>
  <c r="T142" i="1"/>
  <c r="T302" i="1"/>
  <c r="T318" i="1"/>
  <c r="T886" i="1"/>
  <c r="T918" i="1"/>
  <c r="T1230" i="1"/>
  <c r="T518" i="1"/>
  <c r="T686" i="1"/>
  <c r="T878" i="1"/>
  <c r="T22" i="1"/>
  <c r="T413" i="1"/>
  <c r="T498" i="1"/>
  <c r="T578" i="1"/>
  <c r="T650" i="1"/>
  <c r="T858" i="1"/>
  <c r="T866" i="1"/>
  <c r="T906" i="1"/>
  <c r="T978" i="1"/>
  <c r="T986" i="1"/>
  <c r="T1090" i="1"/>
  <c r="T1498" i="1"/>
  <c r="T1634" i="1"/>
  <c r="T1683" i="1"/>
  <c r="T1779" i="1"/>
  <c r="T10" i="1"/>
  <c r="T82" i="1"/>
  <c r="T130" i="1"/>
  <c r="T174" i="1"/>
  <c r="T194" i="1"/>
  <c r="T246" i="1"/>
  <c r="T275" i="1"/>
  <c r="T286" i="1"/>
  <c r="T380" i="1"/>
  <c r="T418" i="1"/>
  <c r="T459" i="1"/>
  <c r="T467" i="1"/>
  <c r="T476" i="1"/>
  <c r="T514" i="1"/>
  <c r="T611" i="1"/>
  <c r="T634" i="1"/>
  <c r="T731" i="1"/>
  <c r="T739" i="1"/>
  <c r="T802" i="1"/>
  <c r="T814" i="1"/>
  <c r="T819" i="1"/>
  <c r="T844" i="1"/>
  <c r="T955" i="1"/>
  <c r="T1010" i="1"/>
  <c r="T1038" i="1"/>
  <c r="T1059" i="1"/>
  <c r="T1069" i="1"/>
  <c r="T1107" i="1"/>
  <c r="T1114" i="1"/>
  <c r="T1181" i="1"/>
  <c r="T1203" i="1"/>
  <c r="T1220" i="1"/>
  <c r="T1226" i="1"/>
  <c r="T1243" i="1"/>
  <c r="T1254" i="1"/>
  <c r="T1300" i="1"/>
  <c r="T1427" i="1"/>
  <c r="T1435" i="1"/>
  <c r="T1452" i="1"/>
  <c r="T1459" i="1"/>
  <c r="T1467" i="1"/>
  <c r="T1518" i="1"/>
  <c r="T1531" i="1"/>
  <c r="T1578" i="1"/>
  <c r="T1622" i="1"/>
  <c r="T1626" i="1"/>
  <c r="T1650" i="1"/>
  <c r="T1667" i="1"/>
  <c r="T1715" i="1"/>
  <c r="T1742" i="1"/>
  <c r="T1763" i="1"/>
  <c r="T1843" i="1"/>
  <c r="T1852" i="1"/>
  <c r="T1931" i="1"/>
  <c r="T1942" i="1"/>
  <c r="T2262" i="1"/>
  <c r="T2502" i="1"/>
  <c r="T2542" i="1"/>
  <c r="T1374" i="1"/>
  <c r="T1398" i="1"/>
  <c r="T1638" i="1"/>
  <c r="T1654" i="1"/>
  <c r="T1734" i="1"/>
  <c r="T1750" i="1"/>
  <c r="T1774" i="1"/>
  <c r="T1838" i="1"/>
  <c r="T2150" i="1"/>
  <c r="T2278" i="1"/>
  <c r="T2302" i="1"/>
  <c r="T2366" i="1"/>
  <c r="T310" i="1"/>
  <c r="T774" i="1"/>
  <c r="T894" i="1"/>
  <c r="T926" i="1"/>
  <c r="T966" i="1"/>
  <c r="T998" i="1"/>
  <c r="T1110" i="1"/>
  <c r="T1126" i="1"/>
  <c r="T1150" i="1"/>
  <c r="T1190" i="1"/>
  <c r="T1206" i="1"/>
  <c r="T1286" i="1"/>
  <c r="T1382" i="1"/>
  <c r="T1462" i="1"/>
  <c r="T1470" i="1"/>
  <c r="T1526" i="1"/>
  <c r="T1534" i="1"/>
  <c r="T1542" i="1"/>
  <c r="T1558" i="1"/>
  <c r="T1566" i="1"/>
  <c r="T1646" i="1"/>
  <c r="T1662" i="1"/>
  <c r="T1669" i="1"/>
  <c r="T1686" i="1"/>
  <c r="T1718" i="1"/>
  <c r="T1782" i="1"/>
  <c r="T1846" i="1"/>
  <c r="T1862" i="1"/>
  <c r="T1886" i="1"/>
  <c r="T1894" i="1"/>
  <c r="T1910" i="1"/>
  <c r="T118" i="1"/>
  <c r="T182" i="1"/>
  <c r="T462" i="1"/>
  <c r="T614" i="1"/>
  <c r="T630" i="1"/>
  <c r="T654" i="1"/>
  <c r="T678" i="1"/>
  <c r="T694" i="1"/>
  <c r="T734" i="1"/>
  <c r="T38" i="1"/>
  <c r="T62" i="1"/>
  <c r="T86" i="1"/>
  <c r="T134" i="1"/>
  <c r="T150" i="1"/>
  <c r="T190" i="1"/>
  <c r="T270" i="1"/>
  <c r="T382" i="1"/>
  <c r="T390" i="1"/>
  <c r="T406" i="1"/>
  <c r="T438" i="1"/>
  <c r="T478" i="1"/>
  <c r="T486" i="1"/>
  <c r="T494" i="1"/>
  <c r="T502" i="1"/>
  <c r="T534" i="1"/>
  <c r="T550" i="1"/>
  <c r="T558" i="1"/>
  <c r="T574" i="1"/>
  <c r="T590" i="1"/>
  <c r="T646" i="1"/>
  <c r="T710" i="1"/>
  <c r="T750" i="1"/>
  <c r="T758" i="1"/>
  <c r="T766" i="1"/>
  <c r="T782" i="1"/>
  <c r="T790" i="1"/>
  <c r="T822" i="1"/>
  <c r="T830" i="1"/>
  <c r="T846" i="1"/>
  <c r="T862" i="1"/>
  <c r="T870" i="1"/>
  <c r="T942" i="1"/>
  <c r="T958" i="1"/>
  <c r="T974" i="1"/>
  <c r="T1006" i="1"/>
  <c r="T1014" i="1"/>
  <c r="T1022" i="1"/>
  <c r="T1046" i="1"/>
  <c r="T1054" i="1"/>
  <c r="T1078" i="1"/>
  <c r="T1086" i="1"/>
  <c r="T1102" i="1"/>
  <c r="T1134" i="1"/>
  <c r="T1270" i="1"/>
  <c r="T1278" i="1"/>
  <c r="T1302" i="1"/>
  <c r="T1310" i="1"/>
  <c r="T1350" i="1"/>
  <c r="T1406" i="1"/>
  <c r="T1414" i="1"/>
  <c r="T1446" i="1"/>
  <c r="T1454" i="1"/>
  <c r="T1486" i="1"/>
  <c r="T1502" i="1"/>
  <c r="T1510" i="1"/>
  <c r="T1550" i="1"/>
  <c r="T1582" i="1"/>
  <c r="T1590" i="1"/>
  <c r="T1630" i="1"/>
  <c r="T1678" i="1"/>
  <c r="T1702" i="1"/>
  <c r="T1726" i="1"/>
  <c r="T1790" i="1"/>
  <c r="T1854" i="1"/>
  <c r="T1870" i="1"/>
  <c r="T1902" i="1"/>
  <c r="T1966" i="1"/>
  <c r="T2006" i="1"/>
  <c r="T2054" i="1"/>
  <c r="T2062" i="1"/>
  <c r="T2078" i="1"/>
  <c r="T2086" i="1"/>
  <c r="T2110" i="1"/>
  <c r="T2134" i="1"/>
  <c r="T2158" i="1"/>
  <c r="T1438" i="1"/>
  <c r="T1806" i="1"/>
  <c r="T1974" i="1"/>
  <c r="T2638" i="1"/>
  <c r="T2646" i="1"/>
  <c r="T2046" i="1"/>
  <c r="T66" i="1"/>
  <c r="T94" i="1"/>
  <c r="T115" i="1"/>
  <c r="T163" i="1"/>
  <c r="T188" i="1"/>
  <c r="T192" i="1"/>
  <c r="T262" i="1"/>
  <c r="T265" i="1"/>
  <c r="T293" i="1"/>
  <c r="T369" i="1"/>
  <c r="T384" i="1"/>
  <c r="T441" i="1"/>
  <c r="T456" i="1"/>
  <c r="T464" i="1"/>
  <c r="T505" i="1"/>
  <c r="T537" i="1"/>
  <c r="T566" i="1"/>
  <c r="T569" i="1"/>
  <c r="T618" i="1"/>
  <c r="T625" i="1"/>
  <c r="T632" i="1"/>
  <c r="T665" i="1"/>
  <c r="T675" i="1"/>
  <c r="T685" i="1"/>
  <c r="T705" i="1"/>
  <c r="T725" i="1"/>
  <c r="T753" i="1"/>
  <c r="T780" i="1"/>
  <c r="T793" i="1"/>
  <c r="T825" i="1"/>
  <c r="T873" i="1"/>
  <c r="T897" i="1"/>
  <c r="T952" i="1"/>
  <c r="T1008" i="1"/>
  <c r="T1042" i="1"/>
  <c r="T1100" i="1"/>
  <c r="T1166" i="1"/>
  <c r="T1173" i="1"/>
  <c r="T1209" i="1"/>
  <c r="T1258" i="1"/>
  <c r="T1306" i="1"/>
  <c r="T1326" i="1"/>
  <c r="T1358" i="1"/>
  <c r="T1366" i="1"/>
  <c r="T1385" i="1"/>
  <c r="T1394" i="1"/>
  <c r="T1417" i="1"/>
  <c r="T1464" i="1"/>
  <c r="T1506" i="1"/>
  <c r="T1512" i="1"/>
  <c r="T1523" i="1"/>
  <c r="T1537" i="1"/>
  <c r="T1545" i="1"/>
  <c r="T1641" i="1"/>
  <c r="T1648" i="1"/>
  <c r="T1672" i="1"/>
  <c r="T1720" i="1"/>
  <c r="T1730" i="1"/>
  <c r="T1736" i="1"/>
  <c r="T1745" i="1"/>
  <c r="T1798" i="1"/>
  <c r="T1840" i="1"/>
  <c r="T1848" i="1"/>
  <c r="T1865" i="1"/>
  <c r="T1889" i="1"/>
  <c r="T1897" i="1"/>
  <c r="T1904" i="1"/>
  <c r="T1985" i="1"/>
  <c r="T2025" i="1"/>
  <c r="T2057" i="1"/>
  <c r="T2073" i="1"/>
  <c r="T2153" i="1"/>
  <c r="T718" i="1"/>
  <c r="T788" i="1"/>
  <c r="T835" i="1"/>
  <c r="T850" i="1"/>
  <c r="T1002" i="1"/>
  <c r="T1018" i="1"/>
  <c r="T1026" i="1"/>
  <c r="T1074" i="1"/>
  <c r="T1147" i="1"/>
  <c r="T1294" i="1"/>
  <c r="T1334" i="1"/>
  <c r="T1339" i="1"/>
  <c r="T1370" i="1"/>
  <c r="T1404" i="1"/>
  <c r="T1492" i="1"/>
  <c r="T1555" i="1"/>
  <c r="T1605" i="1"/>
  <c r="T1690" i="1"/>
  <c r="T1706" i="1"/>
  <c r="T1754" i="1"/>
  <c r="T1770" i="1"/>
  <c r="T1802" i="1"/>
  <c r="T1821" i="1"/>
  <c r="T1877" i="1"/>
  <c r="T1970" i="1"/>
  <c r="T2011" i="1"/>
  <c r="T2082" i="1"/>
  <c r="T2106" i="1"/>
  <c r="T2146" i="1"/>
  <c r="T2218" i="1"/>
  <c r="T2234" i="1"/>
  <c r="T2298" i="1"/>
  <c r="T2341" i="1"/>
  <c r="T2358" i="1"/>
  <c r="T2387" i="1"/>
  <c r="T2444" i="1"/>
  <c r="T2466" i="1"/>
  <c r="T2557" i="1"/>
  <c r="T2596" i="1"/>
  <c r="T1958" i="1"/>
  <c r="T2019" i="1"/>
  <c r="T2035" i="1"/>
  <c r="T2043" i="1"/>
  <c r="T2070" i="1"/>
  <c r="T2102" i="1"/>
  <c r="T2122" i="1"/>
  <c r="T2180" i="1"/>
  <c r="T2189" i="1"/>
  <c r="T2204" i="1"/>
  <c r="T2274" i="1"/>
  <c r="T2290" i="1"/>
  <c r="T2315" i="1"/>
  <c r="T2331" i="1"/>
  <c r="T2350" i="1"/>
  <c r="T2378" i="1"/>
  <c r="T2418" i="1"/>
  <c r="T2427" i="1"/>
  <c r="T2450" i="1"/>
  <c r="T2475" i="1"/>
  <c r="T2491" i="1"/>
  <c r="T2546" i="1"/>
  <c r="T2570" i="1"/>
  <c r="T2602" i="1"/>
  <c r="T2618" i="1"/>
  <c r="T2626" i="1"/>
  <c r="T2637" i="1"/>
  <c r="T2666" i="1"/>
  <c r="T2691" i="1"/>
  <c r="T2702" i="1"/>
  <c r="T2747" i="1"/>
  <c r="T2763" i="1"/>
  <c r="T2779" i="1"/>
  <c r="T2786" i="1"/>
  <c r="T2802" i="1"/>
  <c r="T2822" i="1"/>
  <c r="T2858" i="1"/>
  <c r="T2897" i="1"/>
  <c r="T2961" i="1"/>
  <c r="V123" i="1"/>
  <c r="V199" i="1"/>
  <c r="V293" i="1"/>
  <c r="V467" i="1"/>
  <c r="V571" i="1"/>
  <c r="V684" i="1"/>
  <c r="V780" i="1"/>
  <c r="V899" i="1"/>
  <c r="V1035" i="1"/>
  <c r="V1135" i="1"/>
  <c r="V1254" i="1"/>
  <c r="V1317" i="1"/>
  <c r="V1435" i="1"/>
  <c r="V1551" i="1"/>
  <c r="V1663" i="1"/>
  <c r="V1756" i="1"/>
  <c r="V1855" i="1"/>
  <c r="V1979" i="1"/>
  <c r="V2103" i="1"/>
  <c r="V2212" i="1"/>
  <c r="V2340" i="1"/>
  <c r="V2407" i="1"/>
  <c r="V2500" i="1"/>
  <c r="V2596" i="1"/>
  <c r="V2671" i="1"/>
  <c r="V2811" i="1"/>
  <c r="V2965" i="1"/>
  <c r="V3100" i="1"/>
  <c r="V3276" i="1"/>
  <c r="V3507" i="1"/>
  <c r="V3798" i="1"/>
  <c r="V4067" i="1"/>
  <c r="V5147" i="1"/>
  <c r="W167" i="1"/>
  <c r="W1156" i="1"/>
  <c r="W1676" i="1"/>
  <c r="W3763" i="1"/>
  <c r="W4595" i="1"/>
  <c r="X100" i="1"/>
  <c r="T2854" i="1"/>
  <c r="V323" i="1"/>
  <c r="V1147" i="1"/>
  <c r="V1267" i="1"/>
  <c r="V1563" i="1"/>
  <c r="V1675" i="1"/>
  <c r="V1867" i="1"/>
  <c r="V2243" i="1"/>
  <c r="V2419" i="1"/>
  <c r="V4731" i="1"/>
  <c r="V4955" i="1"/>
  <c r="W1187" i="1"/>
  <c r="W1723" i="1"/>
  <c r="W2395" i="1"/>
  <c r="W4707" i="1"/>
  <c r="W5459" i="1"/>
  <c r="T2470" i="1"/>
  <c r="T2606" i="1"/>
  <c r="T2661" i="1"/>
  <c r="T2733" i="1"/>
  <c r="T2862" i="1"/>
  <c r="T2869" i="1"/>
  <c r="V4403" i="1"/>
  <c r="V4915" i="1"/>
  <c r="V5259" i="1"/>
  <c r="V5947" i="1"/>
  <c r="V31" i="1"/>
  <c r="V135" i="1"/>
  <c r="V251" i="1"/>
  <c r="V374" i="1"/>
  <c r="V492" i="1"/>
  <c r="V595" i="1"/>
  <c r="V707" i="1"/>
  <c r="V804" i="1"/>
  <c r="V940" i="1"/>
  <c r="V1047" i="1"/>
  <c r="V1275" i="1"/>
  <c r="V1347" i="1"/>
  <c r="V1459" i="1"/>
  <c r="V1596" i="1"/>
  <c r="V1787" i="1"/>
  <c r="V1868" i="1"/>
  <c r="V2011" i="1"/>
  <c r="V2127" i="1"/>
  <c r="V2245" i="1"/>
  <c r="V2351" i="1"/>
  <c r="V2421" i="1"/>
  <c r="V2519" i="1"/>
  <c r="V2612" i="1"/>
  <c r="V2702" i="1"/>
  <c r="V2870" i="1"/>
  <c r="V2989" i="1"/>
  <c r="V3126" i="1"/>
  <c r="V3311" i="1"/>
  <c r="V3557" i="1"/>
  <c r="V3899" i="1"/>
  <c r="V4183" i="1"/>
  <c r="V4508" i="1"/>
  <c r="V4767" i="1"/>
  <c r="V5031" i="1"/>
  <c r="V5184" i="1"/>
  <c r="V5445" i="1"/>
  <c r="V5907" i="1"/>
  <c r="W292" i="1"/>
  <c r="W839" i="1"/>
  <c r="W1196" i="1"/>
  <c r="W1733" i="1"/>
  <c r="W2086" i="1"/>
  <c r="W2470" i="1"/>
  <c r="W2828" i="1"/>
  <c r="W3967" i="1"/>
  <c r="W5495" i="1"/>
  <c r="X3078" i="1"/>
  <c r="T1925" i="1"/>
  <c r="T1934" i="1"/>
  <c r="T1982" i="1"/>
  <c r="T1990" i="1"/>
  <c r="T2013" i="1"/>
  <c r="T2022" i="1"/>
  <c r="T2037" i="1"/>
  <c r="T2045" i="1"/>
  <c r="T2141" i="1"/>
  <c r="T2221" i="1"/>
  <c r="T2230" i="1"/>
  <c r="T2238" i="1"/>
  <c r="T2246" i="1"/>
  <c r="T2318" i="1"/>
  <c r="T2333" i="1"/>
  <c r="T2373" i="1"/>
  <c r="T2390" i="1"/>
  <c r="T2413" i="1"/>
  <c r="T2422" i="1"/>
  <c r="T2430" i="1"/>
  <c r="T2462" i="1"/>
  <c r="T2478" i="1"/>
  <c r="T2485" i="1"/>
  <c r="T2493" i="1"/>
  <c r="T2582" i="1"/>
  <c r="T2590" i="1"/>
  <c r="T2654" i="1"/>
  <c r="T2669" i="1"/>
  <c r="T2693" i="1"/>
  <c r="T2710" i="1"/>
  <c r="T2742" i="1"/>
  <c r="T2750" i="1"/>
  <c r="T2757" i="1"/>
  <c r="T2766" i="1"/>
  <c r="T2790" i="1"/>
  <c r="T2893" i="1"/>
  <c r="V44" i="1"/>
  <c r="V147" i="1"/>
  <c r="V259" i="1"/>
  <c r="V396" i="1"/>
  <c r="V516" i="1"/>
  <c r="V607" i="1"/>
  <c r="V716" i="1"/>
  <c r="V815" i="1"/>
  <c r="V963" i="1"/>
  <c r="V1068" i="1"/>
  <c r="V1175" i="1"/>
  <c r="V1276" i="1"/>
  <c r="V1348" i="1"/>
  <c r="V1471" i="1"/>
  <c r="V1607" i="1"/>
  <c r="V1687" i="1"/>
  <c r="V1788" i="1"/>
  <c r="V1891" i="1"/>
  <c r="V2035" i="1"/>
  <c r="V2139" i="1"/>
  <c r="V2255" i="1"/>
  <c r="V2359" i="1"/>
  <c r="V2443" i="1"/>
  <c r="V2542" i="1"/>
  <c r="V2613" i="1"/>
  <c r="V2703" i="1"/>
  <c r="V2891" i="1"/>
  <c r="V2990" i="1"/>
  <c r="V3156" i="1"/>
  <c r="V3347" i="1"/>
  <c r="V3559" i="1"/>
  <c r="V3900" i="1"/>
  <c r="V4219" i="1"/>
  <c r="V4509" i="1"/>
  <c r="V4768" i="1"/>
  <c r="V5032" i="1"/>
  <c r="V5220" i="1"/>
  <c r="V5446" i="1"/>
  <c r="V5983" i="1"/>
  <c r="W429" i="1"/>
  <c r="W2099" i="1"/>
  <c r="W2515" i="1"/>
  <c r="W4008" i="1"/>
  <c r="W4891" i="1"/>
  <c r="W5614" i="1"/>
  <c r="T2182" i="1"/>
  <c r="T2198" i="1"/>
  <c r="T2206" i="1"/>
  <c r="T2254" i="1"/>
  <c r="T2286" i="1"/>
  <c r="T2294" i="1"/>
  <c r="T2310" i="1"/>
  <c r="T2382" i="1"/>
  <c r="T2398" i="1"/>
  <c r="T2406" i="1"/>
  <c r="T2438" i="1"/>
  <c r="T2454" i="1"/>
  <c r="T2518" i="1"/>
  <c r="T2526" i="1"/>
  <c r="T2550" i="1"/>
  <c r="T2598" i="1"/>
  <c r="T2678" i="1"/>
  <c r="T2686" i="1"/>
  <c r="T2782" i="1"/>
  <c r="T2798" i="1"/>
  <c r="T2806" i="1"/>
  <c r="T2814" i="1"/>
  <c r="T2838" i="1"/>
  <c r="T2846" i="1"/>
  <c r="T2886" i="1"/>
  <c r="T2902" i="1"/>
  <c r="V68" i="1"/>
  <c r="V156" i="1"/>
  <c r="V260" i="1"/>
  <c r="V420" i="1"/>
  <c r="V517" i="1"/>
  <c r="V643" i="1"/>
  <c r="V717" i="1"/>
  <c r="V975" i="1"/>
  <c r="V1069" i="1"/>
  <c r="V1287" i="1"/>
  <c r="V1367" i="1"/>
  <c r="V1483" i="1"/>
  <c r="V1620" i="1"/>
  <c r="V1699" i="1"/>
  <c r="V1798" i="1"/>
  <c r="V1902" i="1"/>
  <c r="V2059" i="1"/>
  <c r="V2155" i="1"/>
  <c r="V2268" i="1"/>
  <c r="V2371" i="1"/>
  <c r="V2454" i="1"/>
  <c r="V2554" i="1"/>
  <c r="V2629" i="1"/>
  <c r="V2732" i="1"/>
  <c r="V2893" i="1"/>
  <c r="V3013" i="1"/>
  <c r="V3182" i="1"/>
  <c r="V3348" i="1"/>
  <c r="V3605" i="1"/>
  <c r="V3949" i="1"/>
  <c r="V4221" i="1"/>
  <c r="V4581" i="1"/>
  <c r="V4805" i="1"/>
  <c r="V5069" i="1"/>
  <c r="V5221" i="1"/>
  <c r="V5639" i="1"/>
  <c r="V5984" i="1"/>
  <c r="W974" i="1"/>
  <c r="W1407" i="1"/>
  <c r="W1819" i="1"/>
  <c r="W2148" i="1"/>
  <c r="W2573" i="1"/>
  <c r="W3019" i="1"/>
  <c r="W5007" i="1"/>
  <c r="W5652" i="1"/>
  <c r="V79" i="1"/>
  <c r="V283" i="1"/>
  <c r="V431" i="1"/>
  <c r="V527" i="1"/>
  <c r="V644" i="1"/>
  <c r="V727" i="1"/>
  <c r="V852" i="1"/>
  <c r="V987" i="1"/>
  <c r="V1083" i="1"/>
  <c r="V1295" i="1"/>
  <c r="V1388" i="1"/>
  <c r="V1492" i="1"/>
  <c r="V1631" i="1"/>
  <c r="V1711" i="1"/>
  <c r="V1927" i="1"/>
  <c r="V2060" i="1"/>
  <c r="V2187" i="1"/>
  <c r="V2292" i="1"/>
  <c r="V2475" i="1"/>
  <c r="V2564" i="1"/>
  <c r="V2631" i="1"/>
  <c r="V2747" i="1"/>
  <c r="V2918" i="1"/>
  <c r="V3036" i="1"/>
  <c r="V3190" i="1"/>
  <c r="V3375" i="1"/>
  <c r="V3607" i="1"/>
  <c r="V3950" i="1"/>
  <c r="V4294" i="1"/>
  <c r="V4582" i="1"/>
  <c r="V4806" i="1"/>
  <c r="V5070" i="1"/>
  <c r="V5260" i="1"/>
  <c r="V5788" i="1"/>
  <c r="W2163" i="1"/>
  <c r="W2590" i="1"/>
  <c r="W3183" i="1"/>
  <c r="W4157" i="1"/>
  <c r="W5045" i="1"/>
  <c r="W5765" i="1"/>
  <c r="T2161" i="1"/>
  <c r="T2176" i="1"/>
  <c r="T2200" i="1"/>
  <c r="T2249" i="1"/>
  <c r="T2266" i="1"/>
  <c r="T2281" i="1"/>
  <c r="T2305" i="1"/>
  <c r="T2312" i="1"/>
  <c r="T2321" i="1"/>
  <c r="T2371" i="1"/>
  <c r="T2433" i="1"/>
  <c r="T2530" i="1"/>
  <c r="T2585" i="1"/>
  <c r="T2600" i="1"/>
  <c r="T2613" i="1"/>
  <c r="T2681" i="1"/>
  <c r="T2744" i="1"/>
  <c r="T2769" i="1"/>
  <c r="T2776" i="1"/>
  <c r="T2784" i="1"/>
  <c r="T2809" i="1"/>
  <c r="T2816" i="1"/>
  <c r="T2849" i="1"/>
  <c r="T2856" i="1"/>
  <c r="T2959" i="1"/>
  <c r="V91" i="1"/>
  <c r="V187" i="1"/>
  <c r="V443" i="1"/>
  <c r="V540" i="1"/>
  <c r="V655" i="1"/>
  <c r="V863" i="1"/>
  <c r="V999" i="1"/>
  <c r="V1115" i="1"/>
  <c r="V1220" i="1"/>
  <c r="V1308" i="1"/>
  <c r="V1527" i="1"/>
  <c r="V1643" i="1"/>
  <c r="V1820" i="1"/>
  <c r="V1956" i="1"/>
  <c r="V2070" i="1"/>
  <c r="V2188" i="1"/>
  <c r="V2294" i="1"/>
  <c r="V2396" i="1"/>
  <c r="V2476" i="1"/>
  <c r="V2565" i="1"/>
  <c r="V2643" i="1"/>
  <c r="V2748" i="1"/>
  <c r="V2919" i="1"/>
  <c r="V3068" i="1"/>
  <c r="V3213" i="1"/>
  <c r="V3414" i="1"/>
  <c r="V3653" i="1"/>
  <c r="V3995" i="1"/>
  <c r="V4295" i="1"/>
  <c r="V4621" i="1"/>
  <c r="V4843" i="1"/>
  <c r="V5107" i="1"/>
  <c r="V5333" i="1"/>
  <c r="V5789" i="1"/>
  <c r="W2645" i="1"/>
  <c r="W3427" i="1"/>
  <c r="W4270" i="1"/>
  <c r="W5196" i="1"/>
  <c r="W5959" i="1"/>
  <c r="T2730" i="1"/>
  <c r="V103" i="1"/>
  <c r="V188" i="1"/>
  <c r="V444" i="1"/>
  <c r="V548" i="1"/>
  <c r="V675" i="1"/>
  <c r="V771" i="1"/>
  <c r="V876" i="1"/>
  <c r="V1012" i="1"/>
  <c r="V1124" i="1"/>
  <c r="V1243" i="1"/>
  <c r="V1316" i="1"/>
  <c r="V1423" i="1"/>
  <c r="V1539" i="1"/>
  <c r="V1655" i="1"/>
  <c r="V1734" i="1"/>
  <c r="V1843" i="1"/>
  <c r="V1967" i="1"/>
  <c r="V2095" i="1"/>
  <c r="V2198" i="1"/>
  <c r="V2318" i="1"/>
  <c r="V2406" i="1"/>
  <c r="V2487" i="1"/>
  <c r="V2582" i="1"/>
  <c r="V2655" i="1"/>
  <c r="V2763" i="1"/>
  <c r="V2943" i="1"/>
  <c r="V3093" i="1"/>
  <c r="V3247" i="1"/>
  <c r="V3446" i="1"/>
  <c r="V3699" i="1"/>
  <c r="V4032" i="1"/>
  <c r="V4367" i="1"/>
  <c r="V4694" i="1"/>
  <c r="V4878" i="1"/>
  <c r="V5108" i="1"/>
  <c r="V5371" i="1"/>
  <c r="V5829" i="1"/>
  <c r="W2286" i="1"/>
  <c r="W2716" i="1"/>
  <c r="W3623" i="1"/>
  <c r="T2984" i="1"/>
  <c r="T2983" i="1"/>
  <c r="T2985" i="1"/>
  <c r="T3120" i="1"/>
  <c r="T3119" i="1"/>
  <c r="T3121" i="1"/>
  <c r="T3144" i="1"/>
  <c r="T3143" i="1"/>
  <c r="T3147" i="1"/>
  <c r="T3146" i="1"/>
  <c r="T3145" i="1"/>
  <c r="T3160" i="1"/>
  <c r="T3159" i="1"/>
  <c r="T3161" i="1"/>
  <c r="T3200" i="1"/>
  <c r="T3192" i="1"/>
  <c r="T3199" i="1"/>
  <c r="T3191" i="1"/>
  <c r="T3198" i="1"/>
  <c r="T3197" i="1"/>
  <c r="T3196" i="1"/>
  <c r="T3195" i="1"/>
  <c r="T3194" i="1"/>
  <c r="T3193" i="1"/>
  <c r="T3224" i="1"/>
  <c r="T3223" i="1"/>
  <c r="T3240" i="1"/>
  <c r="T3239" i="1"/>
  <c r="T3272" i="1"/>
  <c r="T3271" i="1"/>
  <c r="T3280" i="1"/>
  <c r="T3279" i="1"/>
  <c r="T3281" i="1"/>
  <c r="T3296" i="1"/>
  <c r="T3295" i="1"/>
  <c r="T3297" i="1"/>
  <c r="T3336" i="1"/>
  <c r="T3335" i="1"/>
  <c r="T3337" i="1"/>
  <c r="T3392" i="1"/>
  <c r="T3391" i="1"/>
  <c r="T3416" i="1"/>
  <c r="T3415" i="1"/>
  <c r="T3421" i="1"/>
  <c r="T3420" i="1"/>
  <c r="T3419" i="1"/>
  <c r="T3418" i="1"/>
  <c r="T3417" i="1"/>
  <c r="T3448" i="1"/>
  <c r="T3447" i="1"/>
  <c r="T3464" i="1"/>
  <c r="T3463" i="1"/>
  <c r="T3472" i="1"/>
  <c r="T3471" i="1"/>
  <c r="T3480" i="1"/>
  <c r="T3479" i="1"/>
  <c r="T3481" i="1"/>
  <c r="T3528" i="1"/>
  <c r="T3527" i="1"/>
  <c r="T3552" i="1"/>
  <c r="T3551" i="1"/>
  <c r="T3554" i="1"/>
  <c r="T3553" i="1"/>
  <c r="T3576" i="1"/>
  <c r="T3575" i="1"/>
  <c r="T3577" i="1"/>
  <c r="T3584" i="1"/>
  <c r="T3583" i="1"/>
  <c r="T3585" i="1"/>
  <c r="T3616" i="1"/>
  <c r="T3615" i="1"/>
  <c r="T3632" i="1"/>
  <c r="T3631" i="1"/>
  <c r="T3640" i="1"/>
  <c r="T3639" i="1"/>
  <c r="T3645" i="1"/>
  <c r="T3644" i="1"/>
  <c r="T3643" i="1"/>
  <c r="T3642" i="1"/>
  <c r="T3641" i="1"/>
  <c r="T3664" i="1"/>
  <c r="T3663" i="1"/>
  <c r="T3672" i="1"/>
  <c r="T3671" i="1"/>
  <c r="T3673" i="1"/>
  <c r="T3688" i="1"/>
  <c r="T3687" i="1"/>
  <c r="T3690" i="1"/>
  <c r="T3689" i="1"/>
  <c r="T3712" i="1"/>
  <c r="T3711" i="1"/>
  <c r="T3715" i="1"/>
  <c r="T3714" i="1"/>
  <c r="T3713" i="1"/>
  <c r="T3752" i="1"/>
  <c r="T3751" i="1"/>
  <c r="T3784" i="1"/>
  <c r="T3783" i="1"/>
  <c r="T3786" i="1"/>
  <c r="T3785" i="1"/>
  <c r="T3792" i="1"/>
  <c r="T3791" i="1"/>
  <c r="T3816" i="1"/>
  <c r="T3815" i="1"/>
  <c r="T3824" i="1"/>
  <c r="T3823" i="1"/>
  <c r="T3832" i="1"/>
  <c r="T3831" i="1"/>
  <c r="T3872" i="1"/>
  <c r="T3871" i="1"/>
  <c r="T3873" i="1"/>
  <c r="T3888" i="1"/>
  <c r="T3887" i="1"/>
  <c r="T3889" i="1"/>
  <c r="T3896" i="1"/>
  <c r="T3895" i="1"/>
  <c r="T3904" i="1"/>
  <c r="T3903" i="1"/>
  <c r="T3976" i="1"/>
  <c r="T3975" i="1"/>
  <c r="T3992" i="1"/>
  <c r="T3991" i="1"/>
  <c r="T3995" i="1"/>
  <c r="T3994" i="1"/>
  <c r="T3993" i="1"/>
  <c r="T4056" i="1"/>
  <c r="T4055" i="1"/>
  <c r="T4061" i="1"/>
  <c r="T4060" i="1"/>
  <c r="T4059" i="1"/>
  <c r="T4058" i="1"/>
  <c r="T4057" i="1"/>
  <c r="T4112" i="1"/>
  <c r="T4111" i="1"/>
  <c r="T4114" i="1"/>
  <c r="T4113" i="1"/>
  <c r="T4152" i="1"/>
  <c r="T4151" i="1"/>
  <c r="T4157" i="1"/>
  <c r="T4156" i="1"/>
  <c r="T4155" i="1"/>
  <c r="T4154" i="1"/>
  <c r="T4153" i="1"/>
  <c r="T4208" i="1"/>
  <c r="T4207" i="1"/>
  <c r="T4213" i="1"/>
  <c r="T4212" i="1"/>
  <c r="T4211" i="1"/>
  <c r="T4210" i="1"/>
  <c r="T4209" i="1"/>
  <c r="T4320" i="1"/>
  <c r="T4319" i="1"/>
  <c r="T4324" i="1"/>
  <c r="T4323" i="1"/>
  <c r="T4322" i="1"/>
  <c r="T4321" i="1"/>
  <c r="T4376" i="1"/>
  <c r="T4375" i="1"/>
  <c r="T4380" i="1"/>
  <c r="T4379" i="1"/>
  <c r="T4378" i="1"/>
  <c r="T4377" i="1"/>
  <c r="T4432" i="1"/>
  <c r="T4431" i="1"/>
  <c r="V4439" i="1"/>
  <c r="T4440" i="1"/>
  <c r="T4439" i="1"/>
  <c r="T4448" i="1"/>
  <c r="T4447" i="1"/>
  <c r="T4488" i="1"/>
  <c r="T4464" i="1"/>
  <c r="T4463" i="1"/>
  <c r="T4654" i="1"/>
  <c r="T4470" i="1"/>
  <c r="T4653" i="1"/>
  <c r="T4469" i="1"/>
  <c r="T4652" i="1"/>
  <c r="T4468" i="1"/>
  <c r="T4651" i="1"/>
  <c r="T4491" i="1"/>
  <c r="T4467" i="1"/>
  <c r="T4650" i="1"/>
  <c r="T4490" i="1"/>
  <c r="T4466" i="1"/>
  <c r="T4649" i="1"/>
  <c r="T4489" i="1"/>
  <c r="T4465" i="1"/>
  <c r="T4472" i="1"/>
  <c r="T4471" i="1"/>
  <c r="T4476" i="1"/>
  <c r="T4475" i="1"/>
  <c r="T4474" i="1"/>
  <c r="T4473" i="1"/>
  <c r="T4584" i="1"/>
  <c r="T4583" i="1"/>
  <c r="T4585" i="1"/>
  <c r="T4616" i="1"/>
  <c r="T4615" i="1"/>
  <c r="T4624" i="1"/>
  <c r="T4623" i="1"/>
  <c r="T4629" i="1"/>
  <c r="T4628" i="1"/>
  <c r="T4627" i="1"/>
  <c r="T4626" i="1"/>
  <c r="T4625" i="1"/>
  <c r="T4656" i="1"/>
  <c r="T4655" i="1"/>
  <c r="T4659" i="1"/>
  <c r="T4658" i="1"/>
  <c r="T4657" i="1"/>
  <c r="T4696" i="1"/>
  <c r="T4695" i="1"/>
  <c r="T4701" i="1"/>
  <c r="T4700" i="1"/>
  <c r="T4699" i="1"/>
  <c r="T4698" i="1"/>
  <c r="T4697" i="1"/>
  <c r="T4776" i="1"/>
  <c r="T4775" i="1"/>
  <c r="T4779" i="1"/>
  <c r="T4778" i="1"/>
  <c r="T4777" i="1"/>
  <c r="T4800" i="1"/>
  <c r="T4799" i="1"/>
  <c r="T4806" i="1"/>
  <c r="T4805" i="1"/>
  <c r="T4804" i="1"/>
  <c r="T4803" i="1"/>
  <c r="T4802" i="1"/>
  <c r="T4801" i="1"/>
  <c r="T4808" i="1"/>
  <c r="T4807" i="1"/>
  <c r="T4812" i="1"/>
  <c r="T4811" i="1"/>
  <c r="T4810" i="1"/>
  <c r="T4809" i="1"/>
  <c r="T4832" i="1"/>
  <c r="T4831" i="1"/>
  <c r="T4834" i="1"/>
  <c r="T4833" i="1"/>
  <c r="T4864" i="1"/>
  <c r="T4871" i="1"/>
  <c r="T4863" i="1"/>
  <c r="T4870" i="1"/>
  <c r="T4869" i="1"/>
  <c r="T4868" i="1"/>
  <c r="T4867" i="1"/>
  <c r="T4866" i="1"/>
  <c r="T4865" i="1"/>
  <c r="T4976" i="1"/>
  <c r="T4975" i="1"/>
  <c r="T4980" i="1"/>
  <c r="T4979" i="1"/>
  <c r="T4978" i="1"/>
  <c r="T4977" i="1"/>
  <c r="T4984" i="1"/>
  <c r="T4983" i="1"/>
  <c r="T4989" i="1"/>
  <c r="T4988" i="1"/>
  <c r="T4987" i="1"/>
  <c r="T4986" i="1"/>
  <c r="T4985" i="1"/>
  <c r="T4992" i="1"/>
  <c r="T4991" i="1"/>
  <c r="T4994" i="1"/>
  <c r="T4993" i="1"/>
  <c r="T5056" i="1"/>
  <c r="T5055" i="1"/>
  <c r="T5061" i="1"/>
  <c r="T5060" i="1"/>
  <c r="T5059" i="1"/>
  <c r="T5058" i="1"/>
  <c r="T5057" i="1"/>
  <c r="T5080" i="1"/>
  <c r="T5079" i="1"/>
  <c r="T5086" i="1"/>
  <c r="T5085" i="1"/>
  <c r="T5084" i="1"/>
  <c r="T5083" i="1"/>
  <c r="T5082" i="1"/>
  <c r="T5081" i="1"/>
  <c r="T5088" i="1"/>
  <c r="T5087" i="1"/>
  <c r="T5136" i="1"/>
  <c r="T5135" i="1"/>
  <c r="T5142" i="1"/>
  <c r="T5141" i="1"/>
  <c r="T5140" i="1"/>
  <c r="T5139" i="1"/>
  <c r="T5138" i="1"/>
  <c r="T5137" i="1"/>
  <c r="T5144" i="1"/>
  <c r="T5143" i="1"/>
  <c r="T5150" i="1"/>
  <c r="T5149" i="1"/>
  <c r="T5148" i="1"/>
  <c r="T5147" i="1"/>
  <c r="T5146" i="1"/>
  <c r="T5145" i="1"/>
  <c r="T5152" i="1"/>
  <c r="T5151" i="1"/>
  <c r="T5157" i="1"/>
  <c r="T5156" i="1"/>
  <c r="T5155" i="1"/>
  <c r="T5154" i="1"/>
  <c r="T5153" i="1"/>
  <c r="T5184" i="1"/>
  <c r="T5176" i="1"/>
  <c r="T5183" i="1"/>
  <c r="T5175" i="1"/>
  <c r="T5182" i="1"/>
  <c r="T5181" i="1"/>
  <c r="T5180" i="1"/>
  <c r="T5179" i="1"/>
  <c r="T5178" i="1"/>
  <c r="T5177" i="1"/>
  <c r="T5208" i="1"/>
  <c r="T5207" i="1"/>
  <c r="T5209" i="1"/>
  <c r="T5216" i="1"/>
  <c r="T5215" i="1"/>
  <c r="T5222" i="1"/>
  <c r="T5221" i="1"/>
  <c r="T5220" i="1"/>
  <c r="T5219" i="1"/>
  <c r="T5218" i="1"/>
  <c r="T5217" i="1"/>
  <c r="T5224" i="1"/>
  <c r="T5223" i="1"/>
  <c r="T5229" i="1"/>
  <c r="T5228" i="1"/>
  <c r="T5227" i="1"/>
  <c r="T5226" i="1"/>
  <c r="T5225" i="1"/>
  <c r="T5328" i="1"/>
  <c r="T5327" i="1"/>
  <c r="T5332" i="1"/>
  <c r="T5331" i="1"/>
  <c r="T5330" i="1"/>
  <c r="T5329" i="1"/>
  <c r="T5360" i="1"/>
  <c r="T5359" i="1"/>
  <c r="T5366" i="1"/>
  <c r="T5365" i="1"/>
  <c r="T5364" i="1"/>
  <c r="T5363" i="1"/>
  <c r="T5362" i="1"/>
  <c r="T5361" i="1"/>
  <c r="T5368" i="1"/>
  <c r="T5367" i="1"/>
  <c r="T5373" i="1"/>
  <c r="T5372" i="1"/>
  <c r="T5371" i="1"/>
  <c r="T5370" i="1"/>
  <c r="T5369" i="1"/>
  <c r="T5448" i="1"/>
  <c r="T5447" i="1"/>
  <c r="T5454" i="1"/>
  <c r="T5453" i="1"/>
  <c r="T5452" i="1"/>
  <c r="T5451" i="1"/>
  <c r="T5450" i="1"/>
  <c r="T5449" i="1"/>
  <c r="T5456" i="1"/>
  <c r="T5455" i="1"/>
  <c r="T5461" i="1"/>
  <c r="T5460" i="1"/>
  <c r="T5459" i="1"/>
  <c r="T5458" i="1"/>
  <c r="T5457" i="1"/>
  <c r="T5544" i="1"/>
  <c r="T5543" i="1"/>
  <c r="T5546" i="1"/>
  <c r="T5545" i="1"/>
  <c r="T5552" i="1"/>
  <c r="T5551" i="1"/>
  <c r="T5556" i="1"/>
  <c r="T5555" i="1"/>
  <c r="T5554" i="1"/>
  <c r="T5553" i="1"/>
  <c r="T5711" i="1"/>
  <c r="T5712" i="1"/>
  <c r="T5743" i="1"/>
  <c r="T5749" i="1"/>
  <c r="T5748" i="1"/>
  <c r="T5747" i="1"/>
  <c r="T5746" i="1"/>
  <c r="T5745" i="1"/>
  <c r="T5744" i="1"/>
  <c r="T5768" i="1"/>
  <c r="T5767" i="1"/>
  <c r="T5771" i="1"/>
  <c r="T5770" i="1"/>
  <c r="T5769" i="1"/>
  <c r="T5848" i="1"/>
  <c r="T5847" i="1"/>
  <c r="T5851" i="1"/>
  <c r="T5850" i="1"/>
  <c r="T5849" i="1"/>
  <c r="T5904" i="1"/>
  <c r="T5903" i="1"/>
  <c r="T5909" i="1"/>
  <c r="T5908" i="1"/>
  <c r="T5907" i="1"/>
  <c r="T5906" i="1"/>
  <c r="T5905" i="1"/>
  <c r="T5936" i="1"/>
  <c r="T5935" i="1"/>
  <c r="T5941" i="1"/>
  <c r="T5940" i="1"/>
  <c r="T5939" i="1"/>
  <c r="T5938" i="1"/>
  <c r="T5937" i="1"/>
  <c r="T5968" i="1"/>
  <c r="T5967" i="1"/>
  <c r="T5970" i="1"/>
  <c r="T5969" i="1"/>
  <c r="T7" i="1"/>
  <c r="T15" i="1"/>
  <c r="T23" i="1"/>
  <c r="T31" i="1"/>
  <c r="T39" i="1"/>
  <c r="T47" i="1"/>
  <c r="T55" i="1"/>
  <c r="T63" i="1"/>
  <c r="T71" i="1"/>
  <c r="T79" i="1"/>
  <c r="T87" i="1"/>
  <c r="T95" i="1"/>
  <c r="T103" i="1"/>
  <c r="T111" i="1"/>
  <c r="T119" i="1"/>
  <c r="T127" i="1"/>
  <c r="T135" i="1"/>
  <c r="T143" i="1"/>
  <c r="T151" i="1"/>
  <c r="T159" i="1"/>
  <c r="T167" i="1"/>
  <c r="T175" i="1"/>
  <c r="T183" i="1"/>
  <c r="T191" i="1"/>
  <c r="T199" i="1"/>
  <c r="T207" i="1"/>
  <c r="T215" i="1"/>
  <c r="T223" i="1"/>
  <c r="T231" i="1"/>
  <c r="T239" i="1"/>
  <c r="T247" i="1"/>
  <c r="T255" i="1"/>
  <c r="T263" i="1"/>
  <c r="T271" i="1"/>
  <c r="T279" i="1"/>
  <c r="T287" i="1"/>
  <c r="T295" i="1"/>
  <c r="T303" i="1"/>
  <c r="T311" i="1"/>
  <c r="T319" i="1"/>
  <c r="T327" i="1"/>
  <c r="T335" i="1"/>
  <c r="T343" i="1"/>
  <c r="T351" i="1"/>
  <c r="T359" i="1"/>
  <c r="T367" i="1"/>
  <c r="T375" i="1"/>
  <c r="T383" i="1"/>
  <c r="T391" i="1"/>
  <c r="T399" i="1"/>
  <c r="T407" i="1"/>
  <c r="T415" i="1"/>
  <c r="T423" i="1"/>
  <c r="T431" i="1"/>
  <c r="T439" i="1"/>
  <c r="T455" i="1"/>
  <c r="T463" i="1"/>
  <c r="T471" i="1"/>
  <c r="T479" i="1"/>
  <c r="T487" i="1"/>
  <c r="T495" i="1"/>
  <c r="T503" i="1"/>
  <c r="T511" i="1"/>
  <c r="T519" i="1"/>
  <c r="T527" i="1"/>
  <c r="T535" i="1"/>
  <c r="T543" i="1"/>
  <c r="T551" i="1"/>
  <c r="T559" i="1"/>
  <c r="T567" i="1"/>
  <c r="T575" i="1"/>
  <c r="T583" i="1"/>
  <c r="T591" i="1"/>
  <c r="T599" i="1"/>
  <c r="T607" i="1"/>
  <c r="T615" i="1"/>
  <c r="T623" i="1"/>
  <c r="T631" i="1"/>
  <c r="T639" i="1"/>
  <c r="T647" i="1"/>
  <c r="T655" i="1"/>
  <c r="T663" i="1"/>
  <c r="T671" i="1"/>
  <c r="T679" i="1"/>
  <c r="T687" i="1"/>
  <c r="T695" i="1"/>
  <c r="T703" i="1"/>
  <c r="T711" i="1"/>
  <c r="T719" i="1"/>
  <c r="T727" i="1"/>
  <c r="T735" i="1"/>
  <c r="T743" i="1"/>
  <c r="T751" i="1"/>
  <c r="T759" i="1"/>
  <c r="T767" i="1"/>
  <c r="T775" i="1"/>
  <c r="T783" i="1"/>
  <c r="T791" i="1"/>
  <c r="T799" i="1"/>
  <c r="T807" i="1"/>
  <c r="T815" i="1"/>
  <c r="T823" i="1"/>
  <c r="T831" i="1"/>
  <c r="T839" i="1"/>
  <c r="T847" i="1"/>
  <c r="T855" i="1"/>
  <c r="T863" i="1"/>
  <c r="T871" i="1"/>
  <c r="T879" i="1"/>
  <c r="T887" i="1"/>
  <c r="T895" i="1"/>
  <c r="T903" i="1"/>
  <c r="T911" i="1"/>
  <c r="T919" i="1"/>
  <c r="T927" i="1"/>
  <c r="T935" i="1"/>
  <c r="T943" i="1"/>
  <c r="T951" i="1"/>
  <c r="T959" i="1"/>
  <c r="T967" i="1"/>
  <c r="T975" i="1"/>
  <c r="T983" i="1"/>
  <c r="T991" i="1"/>
  <c r="T999" i="1"/>
  <c r="T1007" i="1"/>
  <c r="T1015" i="1"/>
  <c r="T1023" i="1"/>
  <c r="T1031" i="1"/>
  <c r="T1039" i="1"/>
  <c r="T1047" i="1"/>
  <c r="T1055" i="1"/>
  <c r="T1063" i="1"/>
  <c r="T1071" i="1"/>
  <c r="T1079" i="1"/>
  <c r="T1087" i="1"/>
  <c r="T1095" i="1"/>
  <c r="T1103" i="1"/>
  <c r="T1111" i="1"/>
  <c r="T1119" i="1"/>
  <c r="T1127" i="1"/>
  <c r="T1135" i="1"/>
  <c r="T1143" i="1"/>
  <c r="T1151" i="1"/>
  <c r="T1159" i="1"/>
  <c r="T1167" i="1"/>
  <c r="T1175" i="1"/>
  <c r="T1183" i="1"/>
  <c r="T1191" i="1"/>
  <c r="T1199" i="1"/>
  <c r="T1207" i="1"/>
  <c r="T1215" i="1"/>
  <c r="T1223" i="1"/>
  <c r="T1231" i="1"/>
  <c r="T1239" i="1"/>
  <c r="T1247" i="1"/>
  <c r="T1255" i="1"/>
  <c r="T1263" i="1"/>
  <c r="T1271" i="1"/>
  <c r="T1279" i="1"/>
  <c r="T1287" i="1"/>
  <c r="T1295" i="1"/>
  <c r="T1303" i="1"/>
  <c r="T1311" i="1"/>
  <c r="T1319" i="1"/>
  <c r="T1327" i="1"/>
  <c r="T1335" i="1"/>
  <c r="T1343" i="1"/>
  <c r="T1351" i="1"/>
  <c r="T1359" i="1"/>
  <c r="T1367" i="1"/>
  <c r="T1375" i="1"/>
  <c r="T1383" i="1"/>
  <c r="T1391" i="1"/>
  <c r="T1399" i="1"/>
  <c r="T1407" i="1"/>
  <c r="T1415" i="1"/>
  <c r="T1423" i="1"/>
  <c r="T1431" i="1"/>
  <c r="T1439" i="1"/>
  <c r="T1447" i="1"/>
  <c r="T1455" i="1"/>
  <c r="T1463" i="1"/>
  <c r="T1471" i="1"/>
  <c r="T1479" i="1"/>
  <c r="T1487" i="1"/>
  <c r="T1495" i="1"/>
  <c r="T1503" i="1"/>
  <c r="T1511" i="1"/>
  <c r="T1519" i="1"/>
  <c r="T1527" i="1"/>
  <c r="T1535" i="1"/>
  <c r="T1543" i="1"/>
  <c r="T1551" i="1"/>
  <c r="T1559" i="1"/>
  <c r="T1567" i="1"/>
  <c r="T1575" i="1"/>
  <c r="T1583" i="1"/>
  <c r="T1591" i="1"/>
  <c r="T1599" i="1"/>
  <c r="T1607" i="1"/>
  <c r="T1615" i="1"/>
  <c r="T1623" i="1"/>
  <c r="T1631" i="1"/>
  <c r="T1639" i="1"/>
  <c r="T1647" i="1"/>
  <c r="T1655" i="1"/>
  <c r="T1671" i="1"/>
  <c r="T1679" i="1"/>
  <c r="T1687" i="1"/>
  <c r="T1695" i="1"/>
  <c r="T1703" i="1"/>
  <c r="T1711" i="1"/>
  <c r="T1719" i="1"/>
  <c r="T1727" i="1"/>
  <c r="T1735" i="1"/>
  <c r="T1743" i="1"/>
  <c r="T1751" i="1"/>
  <c r="T1759" i="1"/>
  <c r="T1767" i="1"/>
  <c r="T1775" i="1"/>
  <c r="T1783" i="1"/>
  <c r="T1791" i="1"/>
  <c r="T1799" i="1"/>
  <c r="T1807" i="1"/>
  <c r="T1815" i="1"/>
  <c r="T1823" i="1"/>
  <c r="T1831" i="1"/>
  <c r="T1839" i="1"/>
  <c r="T1847" i="1"/>
  <c r="T1855" i="1"/>
  <c r="T1863" i="1"/>
  <c r="T1871" i="1"/>
  <c r="T1879" i="1"/>
  <c r="T1887" i="1"/>
  <c r="T1895" i="1"/>
  <c r="T1903" i="1"/>
  <c r="T1911" i="1"/>
  <c r="T1919" i="1"/>
  <c r="T1927" i="1"/>
  <c r="T1935" i="1"/>
  <c r="T1943" i="1"/>
  <c r="T1951" i="1"/>
  <c r="T1959" i="1"/>
  <c r="T1967" i="1"/>
  <c r="T1975" i="1"/>
  <c r="T1983" i="1"/>
  <c r="T1991" i="1"/>
  <c r="T1999" i="1"/>
  <c r="T2007" i="1"/>
  <c r="T2015" i="1"/>
  <c r="T2023" i="1"/>
  <c r="T2031" i="1"/>
  <c r="T2039" i="1"/>
  <c r="T2047" i="1"/>
  <c r="T2055" i="1"/>
  <c r="T2063" i="1"/>
  <c r="T2071" i="1"/>
  <c r="T2087" i="1"/>
  <c r="T2095" i="1"/>
  <c r="T2103" i="1"/>
  <c r="T2111" i="1"/>
  <c r="T2119" i="1"/>
  <c r="T2127" i="1"/>
  <c r="T2135" i="1"/>
  <c r="T2143" i="1"/>
  <c r="T2151" i="1"/>
  <c r="T2159" i="1"/>
  <c r="T2167" i="1"/>
  <c r="T2175" i="1"/>
  <c r="T2183" i="1"/>
  <c r="T2191" i="1"/>
  <c r="T2199" i="1"/>
  <c r="T2207" i="1"/>
  <c r="T2223" i="1"/>
  <c r="T2239" i="1"/>
  <c r="T2247" i="1"/>
  <c r="T2255" i="1"/>
  <c r="T2263" i="1"/>
  <c r="T2271" i="1"/>
  <c r="T2279" i="1"/>
  <c r="T2287" i="1"/>
  <c r="T2295" i="1"/>
  <c r="T2303" i="1"/>
  <c r="T2311" i="1"/>
  <c r="T2319" i="1"/>
  <c r="T2327" i="1"/>
  <c r="T2335" i="1"/>
  <c r="T2343" i="1"/>
  <c r="T2351" i="1"/>
  <c r="T2359" i="1"/>
  <c r="T2367" i="1"/>
  <c r="T2375" i="1"/>
  <c r="T2383" i="1"/>
  <c r="T2391" i="1"/>
  <c r="T2399" i="1"/>
  <c r="T2407" i="1"/>
  <c r="T2415" i="1"/>
  <c r="T2423" i="1"/>
  <c r="T2431" i="1"/>
  <c r="T2439" i="1"/>
  <c r="T2447" i="1"/>
  <c r="T2455" i="1"/>
  <c r="T2471" i="1"/>
  <c r="T2479" i="1"/>
  <c r="T2487" i="1"/>
  <c r="T2495" i="1"/>
  <c r="T2503" i="1"/>
  <c r="T2511" i="1"/>
  <c r="T2519" i="1"/>
  <c r="T2527" i="1"/>
  <c r="T2535" i="1"/>
  <c r="T2543" i="1"/>
  <c r="T2551" i="1"/>
  <c r="T2559" i="1"/>
  <c r="T2567" i="1"/>
  <c r="T2575" i="1"/>
  <c r="T2583" i="1"/>
  <c r="T2599" i="1"/>
  <c r="T2607" i="1"/>
  <c r="T2615" i="1"/>
  <c r="T2623" i="1"/>
  <c r="T2631" i="1"/>
  <c r="T2639" i="1"/>
  <c r="T2647" i="1"/>
  <c r="T2655" i="1"/>
  <c r="T2663" i="1"/>
  <c r="T2671" i="1"/>
  <c r="T2679" i="1"/>
  <c r="T2687" i="1"/>
  <c r="T2695" i="1"/>
  <c r="T2703" i="1"/>
  <c r="T2711" i="1"/>
  <c r="T2719" i="1"/>
  <c r="T2727" i="1"/>
  <c r="T2735" i="1"/>
  <c r="T2743" i="1"/>
  <c r="T2751" i="1"/>
  <c r="T2759" i="1"/>
  <c r="T2767" i="1"/>
  <c r="T2775" i="1"/>
  <c r="T2783" i="1"/>
  <c r="T2791" i="1"/>
  <c r="T2799" i="1"/>
  <c r="T2807" i="1"/>
  <c r="T2815" i="1"/>
  <c r="T2823" i="1"/>
  <c r="T2831" i="1"/>
  <c r="T2839" i="1"/>
  <c r="T2847" i="1"/>
  <c r="T2855" i="1"/>
  <c r="T2863" i="1"/>
  <c r="T2871" i="1"/>
  <c r="T2880" i="1"/>
  <c r="T2890" i="1"/>
  <c r="T2906" i="1"/>
  <c r="T2962" i="1"/>
  <c r="T3128" i="1"/>
  <c r="T3135" i="1"/>
  <c r="T3134" i="1"/>
  <c r="T3133" i="1"/>
  <c r="T3132" i="1"/>
  <c r="T3131" i="1"/>
  <c r="T3130" i="1"/>
  <c r="T3129" i="1"/>
  <c r="T3136" i="1"/>
  <c r="T3137" i="1"/>
  <c r="T3152" i="1"/>
  <c r="T3154" i="1"/>
  <c r="T3153" i="1"/>
  <c r="T3184" i="1"/>
  <c r="T3187" i="1"/>
  <c r="T3186" i="1"/>
  <c r="T3185" i="1"/>
  <c r="T3216" i="1"/>
  <c r="T3217" i="1"/>
  <c r="T3232" i="1"/>
  <c r="T3233" i="1"/>
  <c r="T3264" i="1"/>
  <c r="T3265" i="1"/>
  <c r="T3304" i="1"/>
  <c r="T3305" i="1"/>
  <c r="T3344" i="1"/>
  <c r="T3345" i="1"/>
  <c r="T3368" i="1"/>
  <c r="T3370" i="1"/>
  <c r="T3369" i="1"/>
  <c r="T3376" i="1"/>
  <c r="T3377" i="1"/>
  <c r="T3384" i="1"/>
  <c r="T3386" i="1"/>
  <c r="T3385" i="1"/>
  <c r="T3400" i="1"/>
  <c r="T3402" i="1"/>
  <c r="T3401" i="1"/>
  <c r="T3504" i="1"/>
  <c r="T3505" i="1"/>
  <c r="T3512" i="1"/>
  <c r="T3513" i="1"/>
  <c r="T3520" i="1"/>
  <c r="T3525" i="1"/>
  <c r="T3524" i="1"/>
  <c r="T3523" i="1"/>
  <c r="T3522" i="1"/>
  <c r="T3521" i="1"/>
  <c r="T3536" i="1"/>
  <c r="T3537" i="1"/>
  <c r="T3568" i="1"/>
  <c r="T3569" i="1"/>
  <c r="T3608" i="1"/>
  <c r="T3609" i="1"/>
  <c r="T3680" i="1"/>
  <c r="T3686" i="1"/>
  <c r="T3685" i="1"/>
  <c r="T3684" i="1"/>
  <c r="T3683" i="1"/>
  <c r="T3682" i="1"/>
  <c r="T3681" i="1"/>
  <c r="T3704" i="1"/>
  <c r="T3705" i="1"/>
  <c r="T3720" i="1"/>
  <c r="T3721" i="1"/>
  <c r="T3736" i="1"/>
  <c r="T3737" i="1"/>
  <c r="T3744" i="1"/>
  <c r="T3745" i="1"/>
  <c r="T3760" i="1"/>
  <c r="T3762" i="1"/>
  <c r="T3761" i="1"/>
  <c r="T3768" i="1"/>
  <c r="T3769" i="1"/>
  <c r="T3848" i="1"/>
  <c r="T3849" i="1"/>
  <c r="T3880" i="1"/>
  <c r="T3881" i="1"/>
  <c r="T3912" i="1"/>
  <c r="T3913" i="1"/>
  <c r="T3920" i="1"/>
  <c r="T3922" i="1"/>
  <c r="T3921" i="1"/>
  <c r="T3928" i="1"/>
  <c r="T3929" i="1"/>
  <c r="T3936" i="1"/>
  <c r="T3937" i="1"/>
  <c r="T3952" i="1"/>
  <c r="T3953" i="1"/>
  <c r="T4040" i="1"/>
  <c r="T4047" i="1"/>
  <c r="T4046" i="1"/>
  <c r="T4045" i="1"/>
  <c r="T4044" i="1"/>
  <c r="T4043" i="1"/>
  <c r="T4042" i="1"/>
  <c r="T4041" i="1"/>
  <c r="T4048" i="1"/>
  <c r="T4054" i="1"/>
  <c r="T4053" i="1"/>
  <c r="T4052" i="1"/>
  <c r="T4051" i="1"/>
  <c r="T4050" i="1"/>
  <c r="T4049" i="1"/>
  <c r="T4096" i="1"/>
  <c r="T4100" i="1"/>
  <c r="T4099" i="1"/>
  <c r="T4098" i="1"/>
  <c r="T4097" i="1"/>
  <c r="T4128" i="1"/>
  <c r="T4129" i="1"/>
  <c r="T4144" i="1"/>
  <c r="T4150" i="1"/>
  <c r="T4149" i="1"/>
  <c r="T4148" i="1"/>
  <c r="T4147" i="1"/>
  <c r="T4146" i="1"/>
  <c r="T4145" i="1"/>
  <c r="T4200" i="1"/>
  <c r="T4206" i="1"/>
  <c r="T4205" i="1"/>
  <c r="T4204" i="1"/>
  <c r="T4203" i="1"/>
  <c r="T4202" i="1"/>
  <c r="T4201" i="1"/>
  <c r="T4240" i="1"/>
  <c r="T4247" i="1"/>
  <c r="T4246" i="1"/>
  <c r="T4245" i="1"/>
  <c r="T4244" i="1"/>
  <c r="T4243" i="1"/>
  <c r="T4242" i="1"/>
  <c r="T4241" i="1"/>
  <c r="T4248" i="1"/>
  <c r="T4255" i="1"/>
  <c r="T4254" i="1"/>
  <c r="T4253" i="1"/>
  <c r="T4252" i="1"/>
  <c r="T4251" i="1"/>
  <c r="T4250" i="1"/>
  <c r="T4249" i="1"/>
  <c r="T4264" i="1"/>
  <c r="T4256" i="1"/>
  <c r="T4263" i="1"/>
  <c r="T4262" i="1"/>
  <c r="T4261" i="1"/>
  <c r="T4260" i="1"/>
  <c r="T4259" i="1"/>
  <c r="T4258" i="1"/>
  <c r="T4265" i="1"/>
  <c r="T4257" i="1"/>
  <c r="T4328" i="1"/>
  <c r="T4330" i="1"/>
  <c r="T4329" i="1"/>
  <c r="T4360" i="1"/>
  <c r="T4362" i="1"/>
  <c r="T4361" i="1"/>
  <c r="T4408" i="1"/>
  <c r="T4400" i="1"/>
  <c r="T4407" i="1"/>
  <c r="T4406" i="1"/>
  <c r="T4405" i="1"/>
  <c r="T4404" i="1"/>
  <c r="T4403" i="1"/>
  <c r="T4410" i="1"/>
  <c r="T4402" i="1"/>
  <c r="T4409" i="1"/>
  <c r="T4401" i="1"/>
  <c r="T4424" i="1"/>
  <c r="T4425" i="1"/>
  <c r="T4504" i="1"/>
  <c r="T4508" i="1"/>
  <c r="T4507" i="1"/>
  <c r="T4506" i="1"/>
  <c r="T4505" i="1"/>
  <c r="T4576" i="1"/>
  <c r="T4582" i="1"/>
  <c r="T4581" i="1"/>
  <c r="T4580" i="1"/>
  <c r="T4579" i="1"/>
  <c r="T4578" i="1"/>
  <c r="T4577" i="1"/>
  <c r="T4608" i="1"/>
  <c r="T4614" i="1"/>
  <c r="T4613" i="1"/>
  <c r="T4612" i="1"/>
  <c r="T4611" i="1"/>
  <c r="T4610" i="1"/>
  <c r="T4609" i="1"/>
  <c r="T4664" i="1"/>
  <c r="T4671" i="1"/>
  <c r="T4670" i="1"/>
  <c r="T4669" i="1"/>
  <c r="T4668" i="1"/>
  <c r="T4667" i="1"/>
  <c r="T4666" i="1"/>
  <c r="T4665" i="1"/>
  <c r="T4672" i="1"/>
  <c r="T4675" i="1"/>
  <c r="T4674" i="1"/>
  <c r="T4673" i="1"/>
  <c r="T4792" i="1"/>
  <c r="T4798" i="1"/>
  <c r="T4797" i="1"/>
  <c r="T4796" i="1"/>
  <c r="T4795" i="1"/>
  <c r="T4794" i="1"/>
  <c r="T4793" i="1"/>
  <c r="T4872" i="1"/>
  <c r="T4879" i="1"/>
  <c r="T4878" i="1"/>
  <c r="T4877" i="1"/>
  <c r="T4876" i="1"/>
  <c r="T4875" i="1"/>
  <c r="T4874" i="1"/>
  <c r="T4873" i="1"/>
  <c r="T4880" i="1"/>
  <c r="T4885" i="1"/>
  <c r="T4884" i="1"/>
  <c r="T4883" i="1"/>
  <c r="T4882" i="1"/>
  <c r="T4881" i="1"/>
  <c r="T4928" i="1"/>
  <c r="T4931" i="1"/>
  <c r="T4930" i="1"/>
  <c r="T4929" i="1"/>
  <c r="T5008" i="1"/>
  <c r="T5013" i="1"/>
  <c r="T5012" i="1"/>
  <c r="T5011" i="1"/>
  <c r="T5010" i="1"/>
  <c r="T5009" i="1"/>
  <c r="T5048" i="1"/>
  <c r="T5054" i="1"/>
  <c r="T5053" i="1"/>
  <c r="T5052" i="1"/>
  <c r="T5051" i="1"/>
  <c r="T5050" i="1"/>
  <c r="T5049" i="1"/>
  <c r="T5072" i="1"/>
  <c r="T5076" i="1"/>
  <c r="T5075" i="1"/>
  <c r="T5074" i="1"/>
  <c r="T5073" i="1"/>
  <c r="T5128" i="1"/>
  <c r="T5134" i="1"/>
  <c r="T5133" i="1"/>
  <c r="T5132" i="1"/>
  <c r="T5131" i="1"/>
  <c r="T5130" i="1"/>
  <c r="T5129" i="1"/>
  <c r="T5160" i="1"/>
  <c r="T5165" i="1"/>
  <c r="T5164" i="1"/>
  <c r="T5163" i="1"/>
  <c r="T5162" i="1"/>
  <c r="T5161" i="1"/>
  <c r="T5200" i="1"/>
  <c r="T5206" i="1"/>
  <c r="T5205" i="1"/>
  <c r="T5204" i="1"/>
  <c r="T5203" i="1"/>
  <c r="T5202" i="1"/>
  <c r="T5201" i="1"/>
  <c r="T5344" i="1"/>
  <c r="T5351" i="1"/>
  <c r="T5350" i="1"/>
  <c r="T5349" i="1"/>
  <c r="T5348" i="1"/>
  <c r="T5347" i="1"/>
  <c r="T5346" i="1"/>
  <c r="T5345" i="1"/>
  <c r="T5352" i="1"/>
  <c r="T5358" i="1"/>
  <c r="T5357" i="1"/>
  <c r="T5356" i="1"/>
  <c r="T5355" i="1"/>
  <c r="T5354" i="1"/>
  <c r="T5353" i="1"/>
  <c r="T5568" i="1"/>
  <c r="T5571" i="1"/>
  <c r="T5570" i="1"/>
  <c r="T5569" i="1"/>
  <c r="T5608" i="1"/>
  <c r="T5615" i="1"/>
  <c r="T5614" i="1"/>
  <c r="T5613" i="1"/>
  <c r="T5612" i="1"/>
  <c r="T5611" i="1"/>
  <c r="T5610" i="1"/>
  <c r="T5609" i="1"/>
  <c r="T5616" i="1"/>
  <c r="T5619" i="1"/>
  <c r="T5618" i="1"/>
  <c r="T5617" i="1"/>
  <c r="T5648" i="1"/>
  <c r="T5652" i="1"/>
  <c r="T5651" i="1"/>
  <c r="T5650" i="1"/>
  <c r="T5649" i="1"/>
  <c r="T5708" i="1"/>
  <c r="T5707" i="1"/>
  <c r="T5706" i="1"/>
  <c r="T5705" i="1"/>
  <c r="T5710" i="1"/>
  <c r="T5709" i="1"/>
  <c r="T5704" i="1"/>
  <c r="T5800" i="1"/>
  <c r="T5801" i="1"/>
  <c r="T5808" i="1"/>
  <c r="T5811" i="1"/>
  <c r="T5810" i="1"/>
  <c r="T5809" i="1"/>
  <c r="T5824" i="1"/>
  <c r="T5829" i="1"/>
  <c r="T5828" i="1"/>
  <c r="T5827" i="1"/>
  <c r="T5826" i="1"/>
  <c r="T5825" i="1"/>
  <c r="T5840" i="1"/>
  <c r="T5842" i="1"/>
  <c r="T5841" i="1"/>
  <c r="T5896" i="1"/>
  <c r="T5902" i="1"/>
  <c r="T5901" i="1"/>
  <c r="T5900" i="1"/>
  <c r="T5899" i="1"/>
  <c r="T5898" i="1"/>
  <c r="T5897" i="1"/>
  <c r="T5952" i="1"/>
  <c r="T5959" i="1"/>
  <c r="T5958" i="1"/>
  <c r="T5957" i="1"/>
  <c r="T5956" i="1"/>
  <c r="T5955" i="1"/>
  <c r="T5954" i="1"/>
  <c r="T5953" i="1"/>
  <c r="T5960" i="1"/>
  <c r="T5966" i="1"/>
  <c r="T5965" i="1"/>
  <c r="T5964" i="1"/>
  <c r="T5963" i="1"/>
  <c r="T5962" i="1"/>
  <c r="T5961" i="1"/>
  <c r="T5995" i="1"/>
  <c r="T5994" i="1"/>
  <c r="T5993" i="1"/>
  <c r="T5992" i="1"/>
  <c r="T8" i="1"/>
  <c r="T16" i="1"/>
  <c r="T24" i="1"/>
  <c r="T32" i="1"/>
  <c r="T40" i="1"/>
  <c r="T48" i="1"/>
  <c r="T56" i="1"/>
  <c r="T64" i="1"/>
  <c r="T72" i="1"/>
  <c r="T80" i="1"/>
  <c r="T88" i="1"/>
  <c r="T96" i="1"/>
  <c r="T104" i="1"/>
  <c r="T112" i="1"/>
  <c r="T120" i="1"/>
  <c r="T128" i="1"/>
  <c r="T136" i="1"/>
  <c r="T144" i="1"/>
  <c r="T152" i="1"/>
  <c r="T160" i="1"/>
  <c r="T168" i="1"/>
  <c r="T176" i="1"/>
  <c r="T184" i="1"/>
  <c r="T200" i="1"/>
  <c r="T208" i="1"/>
  <c r="T216" i="1"/>
  <c r="T224" i="1"/>
  <c r="T232" i="1"/>
  <c r="T240" i="1"/>
  <c r="T248" i="1"/>
  <c r="T256" i="1"/>
  <c r="T264" i="1"/>
  <c r="T272" i="1"/>
  <c r="T280" i="1"/>
  <c r="T288" i="1"/>
  <c r="T296" i="1"/>
  <c r="T304" i="1"/>
  <c r="T312" i="1"/>
  <c r="T320" i="1"/>
  <c r="T328" i="1"/>
  <c r="T336" i="1"/>
  <c r="T344" i="1"/>
  <c r="T352" i="1"/>
  <c r="T360" i="1"/>
  <c r="T368" i="1"/>
  <c r="T376" i="1"/>
  <c r="T392" i="1"/>
  <c r="T400" i="1"/>
  <c r="T408" i="1"/>
  <c r="T416" i="1"/>
  <c r="T424" i="1"/>
  <c r="T432" i="1"/>
  <c r="T440" i="1"/>
  <c r="T448" i="1"/>
  <c r="T472" i="1"/>
  <c r="T480" i="1"/>
  <c r="T488" i="1"/>
  <c r="T496" i="1"/>
  <c r="T504" i="1"/>
  <c r="T520" i="1"/>
  <c r="T528" i="1"/>
  <c r="T536" i="1"/>
  <c r="T544" i="1"/>
  <c r="T552" i="1"/>
  <c r="T560" i="1"/>
  <c r="T568" i="1"/>
  <c r="T576" i="1"/>
  <c r="T584" i="1"/>
  <c r="T592" i="1"/>
  <c r="T600" i="1"/>
  <c r="T608" i="1"/>
  <c r="T616" i="1"/>
  <c r="T624" i="1"/>
  <c r="T640" i="1"/>
  <c r="T648" i="1"/>
  <c r="T656" i="1"/>
  <c r="T664" i="1"/>
  <c r="T672" i="1"/>
  <c r="T680" i="1"/>
  <c r="T688" i="1"/>
  <c r="T696" i="1"/>
  <c r="T704" i="1"/>
  <c r="T712" i="1"/>
  <c r="T720" i="1"/>
  <c r="T728" i="1"/>
  <c r="T736" i="1"/>
  <c r="T744" i="1"/>
  <c r="T752" i="1"/>
  <c r="T760" i="1"/>
  <c r="T768" i="1"/>
  <c r="T776" i="1"/>
  <c r="T784" i="1"/>
  <c r="T792" i="1"/>
  <c r="T800" i="1"/>
  <c r="T808" i="1"/>
  <c r="T816" i="1"/>
  <c r="T824" i="1"/>
  <c r="T832" i="1"/>
  <c r="T848" i="1"/>
  <c r="T856" i="1"/>
  <c r="T864" i="1"/>
  <c r="T872" i="1"/>
  <c r="T880" i="1"/>
  <c r="T888" i="1"/>
  <c r="T896" i="1"/>
  <c r="T904" i="1"/>
  <c r="T912" i="1"/>
  <c r="T920" i="1"/>
  <c r="T928" i="1"/>
  <c r="T936" i="1"/>
  <c r="T944" i="1"/>
  <c r="T960" i="1"/>
  <c r="T968" i="1"/>
  <c r="T976" i="1"/>
  <c r="T984" i="1"/>
  <c r="T992" i="1"/>
  <c r="T1000" i="1"/>
  <c r="T1016" i="1"/>
  <c r="T1024" i="1"/>
  <c r="T1032" i="1"/>
  <c r="T1040" i="1"/>
  <c r="T1048" i="1"/>
  <c r="T1056" i="1"/>
  <c r="T1064" i="1"/>
  <c r="T1072" i="1"/>
  <c r="T1080" i="1"/>
  <c r="T1088" i="1"/>
  <c r="T1096" i="1"/>
  <c r="T1104" i="1"/>
  <c r="T1112" i="1"/>
  <c r="T1120" i="1"/>
  <c r="T1128" i="1"/>
  <c r="T1136" i="1"/>
  <c r="T1144" i="1"/>
  <c r="T1152" i="1"/>
  <c r="T1160" i="1"/>
  <c r="T1168" i="1"/>
  <c r="T1176" i="1"/>
  <c r="T1184" i="1"/>
  <c r="T1192" i="1"/>
  <c r="T1200" i="1"/>
  <c r="T1208" i="1"/>
  <c r="T1216" i="1"/>
  <c r="T1224" i="1"/>
  <c r="T1232" i="1"/>
  <c r="T1240" i="1"/>
  <c r="T1256" i="1"/>
  <c r="T1264" i="1"/>
  <c r="T1272" i="1"/>
  <c r="T1280" i="1"/>
  <c r="T1288" i="1"/>
  <c r="T1304" i="1"/>
  <c r="T1312" i="1"/>
  <c r="T1320" i="1"/>
  <c r="T1328" i="1"/>
  <c r="T1336" i="1"/>
  <c r="T1344" i="1"/>
  <c r="T1352" i="1"/>
  <c r="T1360" i="1"/>
  <c r="T1368" i="1"/>
  <c r="T1376" i="1"/>
  <c r="T1384" i="1"/>
  <c r="T1392" i="1"/>
  <c r="T1400" i="1"/>
  <c r="T1408" i="1"/>
  <c r="T1416" i="1"/>
  <c r="T1424" i="1"/>
  <c r="T1440" i="1"/>
  <c r="T1448" i="1"/>
  <c r="T1456" i="1"/>
  <c r="T1472" i="1"/>
  <c r="T1480" i="1"/>
  <c r="T1488" i="1"/>
  <c r="T1496" i="1"/>
  <c r="T1504" i="1"/>
  <c r="T1520" i="1"/>
  <c r="T1528" i="1"/>
  <c r="T1536" i="1"/>
  <c r="T1544" i="1"/>
  <c r="T1552" i="1"/>
  <c r="T1560" i="1"/>
  <c r="T1568" i="1"/>
  <c r="T1576" i="1"/>
  <c r="T1584" i="1"/>
  <c r="T1592" i="1"/>
  <c r="T1600" i="1"/>
  <c r="T1608" i="1"/>
  <c r="T1616" i="1"/>
  <c r="T1624" i="1"/>
  <c r="T1632" i="1"/>
  <c r="T1640" i="1"/>
  <c r="T1656" i="1"/>
  <c r="T1680" i="1"/>
  <c r="T1688" i="1"/>
  <c r="T1696" i="1"/>
  <c r="T1704" i="1"/>
  <c r="T1712" i="1"/>
  <c r="T1728" i="1"/>
  <c r="T1744" i="1"/>
  <c r="T1752" i="1"/>
  <c r="T1768" i="1"/>
  <c r="T1776" i="1"/>
  <c r="T1784" i="1"/>
  <c r="T1792" i="1"/>
  <c r="T1800" i="1"/>
  <c r="T1808" i="1"/>
  <c r="T1816" i="1"/>
  <c r="T1824" i="1"/>
  <c r="T1832" i="1"/>
  <c r="T1856" i="1"/>
  <c r="T1864" i="1"/>
  <c r="T1872" i="1"/>
  <c r="T1880" i="1"/>
  <c r="T1888" i="1"/>
  <c r="T1896" i="1"/>
  <c r="T1912" i="1"/>
  <c r="T1936" i="1"/>
  <c r="T1944" i="1"/>
  <c r="T1952" i="1"/>
  <c r="T1960" i="1"/>
  <c r="T1968" i="1"/>
  <c r="T1976" i="1"/>
  <c r="T1984" i="1"/>
  <c r="T1992" i="1"/>
  <c r="T2000" i="1"/>
  <c r="T2008" i="1"/>
  <c r="T2016" i="1"/>
  <c r="T2024" i="1"/>
  <c r="T2032" i="1"/>
  <c r="T2040" i="1"/>
  <c r="T2048" i="1"/>
  <c r="T2056" i="1"/>
  <c r="T2072" i="1"/>
  <c r="T2080" i="1"/>
  <c r="T2088" i="1"/>
  <c r="T2096" i="1"/>
  <c r="T2104" i="1"/>
  <c r="T2112" i="1"/>
  <c r="T2120" i="1"/>
  <c r="T2128" i="1"/>
  <c r="T2136" i="1"/>
  <c r="T2144" i="1"/>
  <c r="T2152" i="1"/>
  <c r="T2160" i="1"/>
  <c r="T2168" i="1"/>
  <c r="T2192" i="1"/>
  <c r="T2208" i="1"/>
  <c r="T2216" i="1"/>
  <c r="T2224" i="1"/>
  <c r="T2232" i="1"/>
  <c r="T2240" i="1"/>
  <c r="T2248" i="1"/>
  <c r="T2256" i="1"/>
  <c r="T2264" i="1"/>
  <c r="T2272" i="1"/>
  <c r="T2280" i="1"/>
  <c r="T2288" i="1"/>
  <c r="T2296" i="1"/>
  <c r="T2304" i="1"/>
  <c r="T2320" i="1"/>
  <c r="T2328" i="1"/>
  <c r="T2336" i="1"/>
  <c r="T2344" i="1"/>
  <c r="T2352" i="1"/>
  <c r="T2360" i="1"/>
  <c r="T2368" i="1"/>
  <c r="T2376" i="1"/>
  <c r="T2384" i="1"/>
  <c r="T2392" i="1"/>
  <c r="T2400" i="1"/>
  <c r="T2408" i="1"/>
  <c r="T2416" i="1"/>
  <c r="T2432" i="1"/>
  <c r="T2440" i="1"/>
  <c r="T2448" i="1"/>
  <c r="T2456" i="1"/>
  <c r="T2464" i="1"/>
  <c r="T2472" i="1"/>
  <c r="T2480" i="1"/>
  <c r="T2488" i="1"/>
  <c r="T2496" i="1"/>
  <c r="T2504" i="1"/>
  <c r="T2512" i="1"/>
  <c r="T2520" i="1"/>
  <c r="T2528" i="1"/>
  <c r="T2536" i="1"/>
  <c r="T2544" i="1"/>
  <c r="T2552" i="1"/>
  <c r="T2560" i="1"/>
  <c r="T2568" i="1"/>
  <c r="T2576" i="1"/>
  <c r="T2584" i="1"/>
  <c r="T2592" i="1"/>
  <c r="T2608" i="1"/>
  <c r="T2616" i="1"/>
  <c r="T2624" i="1"/>
  <c r="T2632" i="1"/>
  <c r="T2640" i="1"/>
  <c r="T2648" i="1"/>
  <c r="T2656" i="1"/>
  <c r="T2664" i="1"/>
  <c r="T2672" i="1"/>
  <c r="T2680" i="1"/>
  <c r="T2696" i="1"/>
  <c r="T2704" i="1"/>
  <c r="T2712" i="1"/>
  <c r="T2720" i="1"/>
  <c r="T2728" i="1"/>
  <c r="T2736" i="1"/>
  <c r="T2752" i="1"/>
  <c r="T2760" i="1"/>
  <c r="T2768" i="1"/>
  <c r="T2792" i="1"/>
  <c r="T2800" i="1"/>
  <c r="T2808" i="1"/>
  <c r="T2824" i="1"/>
  <c r="T2832" i="1"/>
  <c r="T2840" i="1"/>
  <c r="T2848" i="1"/>
  <c r="T2864" i="1"/>
  <c r="T2872" i="1"/>
  <c r="T2891" i="1"/>
  <c r="T2936" i="1"/>
  <c r="T3080" i="1"/>
  <c r="T3079" i="1"/>
  <c r="T3078" i="1"/>
  <c r="T3077" i="1"/>
  <c r="T3084" i="1"/>
  <c r="T3083" i="1"/>
  <c r="T3082" i="1"/>
  <c r="T3081" i="1"/>
  <c r="T3032" i="1"/>
  <c r="T3031" i="1"/>
  <c r="T3037" i="1"/>
  <c r="T3036" i="1"/>
  <c r="T3035" i="1"/>
  <c r="T3034" i="1"/>
  <c r="T3033" i="1"/>
  <c r="T3048" i="1"/>
  <c r="T3047" i="1"/>
  <c r="T3049" i="1"/>
  <c r="T2926" i="1"/>
  <c r="T2925" i="1"/>
  <c r="T2924" i="1"/>
  <c r="T2923" i="1"/>
  <c r="T2921" i="1"/>
  <c r="T2916" i="1"/>
  <c r="T2913" i="1"/>
  <c r="T2949" i="1"/>
  <c r="T2948" i="1"/>
  <c r="T2947" i="1"/>
  <c r="T2945" i="1"/>
  <c r="T3106" i="1"/>
  <c r="T3105" i="1"/>
  <c r="T3115" i="1"/>
  <c r="T3114" i="1"/>
  <c r="T3113" i="1"/>
  <c r="T3170" i="1"/>
  <c r="T3169" i="1"/>
  <c r="T3208" i="1"/>
  <c r="T3207" i="1"/>
  <c r="T3206" i="1"/>
  <c r="T3205" i="1"/>
  <c r="T3204" i="1"/>
  <c r="T3203" i="1"/>
  <c r="T3202" i="1"/>
  <c r="T3201" i="1"/>
  <c r="T3211" i="1"/>
  <c r="T3210" i="1"/>
  <c r="T3209" i="1"/>
  <c r="T3227" i="1"/>
  <c r="T3226" i="1"/>
  <c r="T3225" i="1"/>
  <c r="T3244" i="1"/>
  <c r="T3243" i="1"/>
  <c r="T3242" i="1"/>
  <c r="T3241" i="1"/>
  <c r="T3274" i="1"/>
  <c r="T3273" i="1"/>
  <c r="T3291" i="1"/>
  <c r="T3290" i="1"/>
  <c r="T3289" i="1"/>
  <c r="T3314" i="1"/>
  <c r="T3313" i="1"/>
  <c r="T3323" i="1"/>
  <c r="T3322" i="1"/>
  <c r="T3321" i="1"/>
  <c r="T3364" i="1"/>
  <c r="T3363" i="1"/>
  <c r="T3362" i="1"/>
  <c r="T3361" i="1"/>
  <c r="T3394" i="1"/>
  <c r="T3393" i="1"/>
  <c r="T3410" i="1"/>
  <c r="T3409" i="1"/>
  <c r="T3442" i="1"/>
  <c r="T3441" i="1"/>
  <c r="T3456" i="1"/>
  <c r="T3455" i="1"/>
  <c r="T3454" i="1"/>
  <c r="T3453" i="1"/>
  <c r="T3452" i="1"/>
  <c r="T3451" i="1"/>
  <c r="T3450" i="1"/>
  <c r="T3457" i="1"/>
  <c r="T3449" i="1"/>
  <c r="T3467" i="1"/>
  <c r="T3466" i="1"/>
  <c r="T3465" i="1"/>
  <c r="T3478" i="1"/>
  <c r="T3477" i="1"/>
  <c r="T3476" i="1"/>
  <c r="T3475" i="1"/>
  <c r="T3474" i="1"/>
  <c r="T3473" i="1"/>
  <c r="T3490" i="1"/>
  <c r="T3489" i="1"/>
  <c r="T3530" i="1"/>
  <c r="T3529" i="1"/>
  <c r="T3546" i="1"/>
  <c r="T3545" i="1"/>
  <c r="T3562" i="1"/>
  <c r="T3561" i="1"/>
  <c r="T3594" i="1"/>
  <c r="T3593" i="1"/>
  <c r="T3619" i="1"/>
  <c r="T3618" i="1"/>
  <c r="T3617" i="1"/>
  <c r="T3626" i="1"/>
  <c r="T3625" i="1"/>
  <c r="T3635" i="1"/>
  <c r="T3634" i="1"/>
  <c r="T3633" i="1"/>
  <c r="T3651" i="1"/>
  <c r="T3650" i="1"/>
  <c r="T3649" i="1"/>
  <c r="T3667" i="1"/>
  <c r="T3666" i="1"/>
  <c r="T3665" i="1"/>
  <c r="T3699" i="1"/>
  <c r="T3698" i="1"/>
  <c r="T3697" i="1"/>
  <c r="T3735" i="1"/>
  <c r="T3734" i="1"/>
  <c r="T3733" i="1"/>
  <c r="T3732" i="1"/>
  <c r="T3731" i="1"/>
  <c r="T3730" i="1"/>
  <c r="T3729" i="1"/>
  <c r="T3754" i="1"/>
  <c r="T3753" i="1"/>
  <c r="T3778" i="1"/>
  <c r="T3777" i="1"/>
  <c r="T3795" i="1"/>
  <c r="T3794" i="1"/>
  <c r="T3793" i="1"/>
  <c r="T3802" i="1"/>
  <c r="T3801" i="1"/>
  <c r="T3810" i="1"/>
  <c r="T3809" i="1"/>
  <c r="T3819" i="1"/>
  <c r="T3818" i="1"/>
  <c r="T3817" i="1"/>
  <c r="T3827" i="1"/>
  <c r="T3826" i="1"/>
  <c r="T3825" i="1"/>
  <c r="T3834" i="1"/>
  <c r="T3833" i="1"/>
  <c r="T3843" i="1"/>
  <c r="T3842" i="1"/>
  <c r="T3841" i="1"/>
  <c r="T3866" i="1"/>
  <c r="T3865" i="1"/>
  <c r="T3906" i="1"/>
  <c r="T3905" i="1"/>
  <c r="T3951" i="1"/>
  <c r="T3950" i="1"/>
  <c r="T3949" i="1"/>
  <c r="T3948" i="1"/>
  <c r="T3947" i="1"/>
  <c r="T3946" i="1"/>
  <c r="T3945" i="1"/>
  <c r="T3973" i="1"/>
  <c r="T3972" i="1"/>
  <c r="T3971" i="1"/>
  <c r="T3970" i="1"/>
  <c r="T3969" i="1"/>
  <c r="T3978" i="1"/>
  <c r="T3977" i="1"/>
  <c r="T4005" i="1"/>
  <c r="T4004" i="1"/>
  <c r="T4003" i="1"/>
  <c r="T4002" i="1"/>
  <c r="T4001" i="1"/>
  <c r="T4082" i="1"/>
  <c r="T4081" i="1"/>
  <c r="T4143" i="1"/>
  <c r="T4142" i="1"/>
  <c r="T4141" i="1"/>
  <c r="T4140" i="1"/>
  <c r="T4139" i="1"/>
  <c r="T4138" i="1"/>
  <c r="T4137" i="1"/>
  <c r="T4199" i="1"/>
  <c r="T4198" i="1"/>
  <c r="T4197" i="1"/>
  <c r="T4196" i="1"/>
  <c r="T4195" i="1"/>
  <c r="T4194" i="1"/>
  <c r="T4193" i="1"/>
  <c r="T4239" i="1"/>
  <c r="T4238" i="1"/>
  <c r="T4237" i="1"/>
  <c r="T4236" i="1"/>
  <c r="T4235" i="1"/>
  <c r="T4234" i="1"/>
  <c r="T4233" i="1"/>
  <c r="T4277" i="1"/>
  <c r="T4276" i="1"/>
  <c r="T4275" i="1"/>
  <c r="T4274" i="1"/>
  <c r="T4273" i="1"/>
  <c r="T4291" i="1"/>
  <c r="T4290" i="1"/>
  <c r="T4289" i="1"/>
  <c r="T4359" i="1"/>
  <c r="T4358" i="1"/>
  <c r="T4357" i="1"/>
  <c r="T4356" i="1"/>
  <c r="T4355" i="1"/>
  <c r="T4354" i="1"/>
  <c r="T4353" i="1"/>
  <c r="T4434" i="1"/>
  <c r="T4433" i="1"/>
  <c r="T4442" i="1"/>
  <c r="T4441" i="1"/>
  <c r="T4456" i="1"/>
  <c r="T4455" i="1"/>
  <c r="T4454" i="1"/>
  <c r="T4453" i="1"/>
  <c r="T4452" i="1"/>
  <c r="T4451" i="1"/>
  <c r="T4450" i="1"/>
  <c r="T4449" i="1"/>
  <c r="T4462" i="1"/>
  <c r="T4461" i="1"/>
  <c r="T4460" i="1"/>
  <c r="T4459" i="1"/>
  <c r="T4458" i="1"/>
  <c r="T4457" i="1"/>
  <c r="T4487" i="1"/>
  <c r="T4486" i="1"/>
  <c r="T4485" i="1"/>
  <c r="T4484" i="1"/>
  <c r="T4483" i="1"/>
  <c r="T4482" i="1"/>
  <c r="T4481" i="1"/>
  <c r="T4544" i="1"/>
  <c r="T4543" i="1"/>
  <c r="T4542" i="1"/>
  <c r="T4541" i="1"/>
  <c r="T4540" i="1"/>
  <c r="T4539" i="1"/>
  <c r="T4538" i="1"/>
  <c r="T4537" i="1"/>
  <c r="T4552" i="1"/>
  <c r="T4551" i="1"/>
  <c r="T4550" i="1"/>
  <c r="T4549" i="1"/>
  <c r="T4548" i="1"/>
  <c r="T4547" i="1"/>
  <c r="T4546" i="1"/>
  <c r="T4545" i="1"/>
  <c r="T4555" i="1"/>
  <c r="T4554" i="1"/>
  <c r="T4553" i="1"/>
  <c r="T4607" i="1"/>
  <c r="T4606" i="1"/>
  <c r="T4605" i="1"/>
  <c r="T4604" i="1"/>
  <c r="T4603" i="1"/>
  <c r="T4602" i="1"/>
  <c r="T4601" i="1"/>
  <c r="T4622" i="1"/>
  <c r="T4621" i="1"/>
  <c r="T4620" i="1"/>
  <c r="T4619" i="1"/>
  <c r="T4618" i="1"/>
  <c r="T4617" i="1"/>
  <c r="T4740" i="1"/>
  <c r="T4739" i="1"/>
  <c r="T4738" i="1"/>
  <c r="T4737" i="1"/>
  <c r="T4920" i="1"/>
  <c r="T4919" i="1"/>
  <c r="T4918" i="1"/>
  <c r="T4917" i="1"/>
  <c r="T4916" i="1"/>
  <c r="T4915" i="1"/>
  <c r="T4914" i="1"/>
  <c r="T4921" i="1"/>
  <c r="T4913" i="1"/>
  <c r="T4974" i="1"/>
  <c r="T4973" i="1"/>
  <c r="T4972" i="1"/>
  <c r="T4971" i="1"/>
  <c r="T4970" i="1"/>
  <c r="T4969" i="1"/>
  <c r="T5037" i="1"/>
  <c r="T5036" i="1"/>
  <c r="T5035" i="1"/>
  <c r="T5034" i="1"/>
  <c r="T5033" i="1"/>
  <c r="T5091" i="1"/>
  <c r="T5090" i="1"/>
  <c r="T5089" i="1"/>
  <c r="T5108" i="1"/>
  <c r="T5107" i="1"/>
  <c r="T5106" i="1"/>
  <c r="T5105" i="1"/>
  <c r="T5188" i="1"/>
  <c r="T5187" i="1"/>
  <c r="T5186" i="1"/>
  <c r="T5185" i="1"/>
  <c r="T5260" i="1"/>
  <c r="T5259" i="1"/>
  <c r="T5258" i="1"/>
  <c r="T5257" i="1"/>
  <c r="T5326" i="1"/>
  <c r="T5325" i="1"/>
  <c r="T5324" i="1"/>
  <c r="T5323" i="1"/>
  <c r="T5322" i="1"/>
  <c r="T5321" i="1"/>
  <c r="T5343" i="1"/>
  <c r="T5342" i="1"/>
  <c r="T5341" i="1"/>
  <c r="T5340" i="1"/>
  <c r="T5339" i="1"/>
  <c r="T5338" i="1"/>
  <c r="T5337" i="1"/>
  <c r="T5412" i="1"/>
  <c r="T5411" i="1"/>
  <c r="T5410" i="1"/>
  <c r="T5409" i="1"/>
  <c r="T5446" i="1"/>
  <c r="T5445" i="1"/>
  <c r="T5444" i="1"/>
  <c r="T5443" i="1"/>
  <c r="T5442" i="1"/>
  <c r="T5441" i="1"/>
  <c r="T5488" i="1"/>
  <c r="T5487" i="1"/>
  <c r="T5486" i="1"/>
  <c r="T5485" i="1"/>
  <c r="T5484" i="1"/>
  <c r="T5483" i="1"/>
  <c r="T5482" i="1"/>
  <c r="T5481" i="1"/>
  <c r="T5490" i="1"/>
  <c r="T5489" i="1"/>
  <c r="T5520" i="1"/>
  <c r="T5519" i="1"/>
  <c r="T5518" i="1"/>
  <c r="T5517" i="1"/>
  <c r="T5516" i="1"/>
  <c r="T5515" i="1"/>
  <c r="T5514" i="1"/>
  <c r="T5513" i="1"/>
  <c r="T5528" i="1"/>
  <c r="T5527" i="1"/>
  <c r="T5526" i="1"/>
  <c r="T5525" i="1"/>
  <c r="T5524" i="1"/>
  <c r="T5523" i="1"/>
  <c r="T5522" i="1"/>
  <c r="T5529" i="1"/>
  <c r="T5521" i="1"/>
  <c r="T5567" i="1"/>
  <c r="T5566" i="1"/>
  <c r="T5565" i="1"/>
  <c r="T5564" i="1"/>
  <c r="T5563" i="1"/>
  <c r="T5562" i="1"/>
  <c r="T5561" i="1"/>
  <c r="T5674" i="1"/>
  <c r="T5673" i="1"/>
  <c r="T5703" i="1"/>
  <c r="T5700" i="1"/>
  <c r="T5699" i="1"/>
  <c r="T5698" i="1"/>
  <c r="T5697" i="1"/>
  <c r="T5702" i="1"/>
  <c r="T5701" i="1"/>
  <c r="T5719" i="1"/>
  <c r="T5718" i="1"/>
  <c r="T5717" i="1"/>
  <c r="T5716" i="1"/>
  <c r="T5715" i="1"/>
  <c r="T5714" i="1"/>
  <c r="T5713" i="1"/>
  <c r="T5720" i="1"/>
  <c r="T5727" i="1"/>
  <c r="T5726" i="1"/>
  <c r="T5725" i="1"/>
  <c r="T5724" i="1"/>
  <c r="T5723" i="1"/>
  <c r="T5722" i="1"/>
  <c r="T5729" i="1"/>
  <c r="T5721" i="1"/>
  <c r="T5728" i="1"/>
  <c r="T5766" i="1"/>
  <c r="T5765" i="1"/>
  <c r="T5764" i="1"/>
  <c r="T5763" i="1"/>
  <c r="T5762" i="1"/>
  <c r="T5761" i="1"/>
  <c r="T5796" i="1"/>
  <c r="T5795" i="1"/>
  <c r="T5794" i="1"/>
  <c r="T5793" i="1"/>
  <c r="T5821" i="1"/>
  <c r="T5820" i="1"/>
  <c r="T5819" i="1"/>
  <c r="T5818" i="1"/>
  <c r="T5817" i="1"/>
  <c r="T5839" i="1"/>
  <c r="T5838" i="1"/>
  <c r="T5837" i="1"/>
  <c r="T5836" i="1"/>
  <c r="T5835" i="1"/>
  <c r="T5834" i="1"/>
  <c r="T5833" i="1"/>
  <c r="T5882" i="1"/>
  <c r="T5881" i="1"/>
  <c r="T9" i="1"/>
  <c r="T17" i="1"/>
  <c r="T25" i="1"/>
  <c r="T41" i="1"/>
  <c r="T65" i="1"/>
  <c r="T73" i="1"/>
  <c r="T81" i="1"/>
  <c r="T89" i="1"/>
  <c r="T113" i="1"/>
  <c r="T121" i="1"/>
  <c r="T129" i="1"/>
  <c r="T145" i="1"/>
  <c r="T153" i="1"/>
  <c r="T161" i="1"/>
  <c r="T169" i="1"/>
  <c r="T185" i="1"/>
  <c r="T193" i="1"/>
  <c r="T209" i="1"/>
  <c r="T217" i="1"/>
  <c r="T225" i="1"/>
  <c r="T233" i="1"/>
  <c r="T241" i="1"/>
  <c r="T249" i="1"/>
  <c r="T257" i="1"/>
  <c r="T273" i="1"/>
  <c r="T281" i="1"/>
  <c r="T289" i="1"/>
  <c r="T297" i="1"/>
  <c r="T305" i="1"/>
  <c r="T313" i="1"/>
  <c r="T321" i="1"/>
  <c r="T329" i="1"/>
  <c r="T337" i="1"/>
  <c r="T353" i="1"/>
  <c r="T377" i="1"/>
  <c r="T393" i="1"/>
  <c r="T409" i="1"/>
  <c r="T417" i="1"/>
  <c r="T425" i="1"/>
  <c r="T449" i="1"/>
  <c r="T457" i="1"/>
  <c r="T465" i="1"/>
  <c r="T473" i="1"/>
  <c r="T489" i="1"/>
  <c r="T497" i="1"/>
  <c r="T513" i="1"/>
  <c r="T521" i="1"/>
  <c r="T545" i="1"/>
  <c r="T553" i="1"/>
  <c r="T561" i="1"/>
  <c r="T577" i="1"/>
  <c r="T585" i="1"/>
  <c r="T601" i="1"/>
  <c r="T609" i="1"/>
  <c r="T617" i="1"/>
  <c r="T633" i="1"/>
  <c r="T649" i="1"/>
  <c r="T657" i="1"/>
  <c r="T673" i="1"/>
  <c r="T681" i="1"/>
  <c r="T689" i="1"/>
  <c r="T697" i="1"/>
  <c r="T713" i="1"/>
  <c r="T721" i="1"/>
  <c r="T729" i="1"/>
  <c r="T737" i="1"/>
  <c r="T745" i="1"/>
  <c r="T761" i="1"/>
  <c r="T769" i="1"/>
  <c r="T777" i="1"/>
  <c r="T785" i="1"/>
  <c r="T801" i="1"/>
  <c r="T809" i="1"/>
  <c r="T817" i="1"/>
  <c r="T833" i="1"/>
  <c r="T841" i="1"/>
  <c r="T849" i="1"/>
  <c r="T857" i="1"/>
  <c r="T865" i="1"/>
  <c r="T881" i="1"/>
  <c r="T889" i="1"/>
  <c r="T905" i="1"/>
  <c r="T913" i="1"/>
  <c r="T921" i="1"/>
  <c r="T929" i="1"/>
  <c r="T937" i="1"/>
  <c r="T945" i="1"/>
  <c r="T953" i="1"/>
  <c r="T977" i="1"/>
  <c r="T985" i="1"/>
  <c r="T993" i="1"/>
  <c r="T1001" i="1"/>
  <c r="T1009" i="1"/>
  <c r="T1017" i="1"/>
  <c r="T1025" i="1"/>
  <c r="T1033" i="1"/>
  <c r="T1041" i="1"/>
  <c r="T1049" i="1"/>
  <c r="T1057" i="1"/>
  <c r="T1065" i="1"/>
  <c r="T1073" i="1"/>
  <c r="T1089" i="1"/>
  <c r="T1097" i="1"/>
  <c r="T1105" i="1"/>
  <c r="T1113" i="1"/>
  <c r="T1121" i="1"/>
  <c r="T1129" i="1"/>
  <c r="T1145" i="1"/>
  <c r="T1153" i="1"/>
  <c r="T1161" i="1"/>
  <c r="T1169" i="1"/>
  <c r="T1177" i="1"/>
  <c r="T1193" i="1"/>
  <c r="T1201" i="1"/>
  <c r="T1217" i="1"/>
  <c r="T1225" i="1"/>
  <c r="T1233" i="1"/>
  <c r="T1241" i="1"/>
  <c r="T1249" i="1"/>
  <c r="T1257" i="1"/>
  <c r="T1273" i="1"/>
  <c r="T1281" i="1"/>
  <c r="T1289" i="1"/>
  <c r="T1297" i="1"/>
  <c r="T1305" i="1"/>
  <c r="T1313" i="1"/>
  <c r="T1321" i="1"/>
  <c r="T1329" i="1"/>
  <c r="T1337" i="1"/>
  <c r="T1345" i="1"/>
  <c r="T1353" i="1"/>
  <c r="T1361" i="1"/>
  <c r="T1369" i="1"/>
  <c r="T1377" i="1"/>
  <c r="T1393" i="1"/>
  <c r="T1401" i="1"/>
  <c r="T1425" i="1"/>
  <c r="T1433" i="1"/>
  <c r="T1441" i="1"/>
  <c r="T1449" i="1"/>
  <c r="T1457" i="1"/>
  <c r="T1465" i="1"/>
  <c r="T1473" i="1"/>
  <c r="T1489" i="1"/>
  <c r="T1497" i="1"/>
  <c r="T1505" i="1"/>
  <c r="T1513" i="1"/>
  <c r="T1521" i="1"/>
  <c r="T1529" i="1"/>
  <c r="T1553" i="1"/>
  <c r="T1561" i="1"/>
  <c r="T1569" i="1"/>
  <c r="T1577" i="1"/>
  <c r="T1585" i="1"/>
  <c r="T1593" i="1"/>
  <c r="T1601" i="1"/>
  <c r="T1617" i="1"/>
  <c r="T1625" i="1"/>
  <c r="T1633" i="1"/>
  <c r="T1649" i="1"/>
  <c r="T1657" i="1"/>
  <c r="T1665" i="1"/>
  <c r="T1681" i="1"/>
  <c r="T1689" i="1"/>
  <c r="T1697" i="1"/>
  <c r="T1705" i="1"/>
  <c r="T1713" i="1"/>
  <c r="T1729" i="1"/>
  <c r="T1737" i="1"/>
  <c r="T1753" i="1"/>
  <c r="T1761" i="1"/>
  <c r="T1769" i="1"/>
  <c r="T1777" i="1"/>
  <c r="T1785" i="1"/>
  <c r="T1793" i="1"/>
  <c r="T1801" i="1"/>
  <c r="T1809" i="1"/>
  <c r="T1817" i="1"/>
  <c r="T1833" i="1"/>
  <c r="T1841" i="1"/>
  <c r="T1849" i="1"/>
  <c r="T1873" i="1"/>
  <c r="T1881" i="1"/>
  <c r="T1913" i="1"/>
  <c r="T1929" i="1"/>
  <c r="T1937" i="1"/>
  <c r="T1953" i="1"/>
  <c r="T1969" i="1"/>
  <c r="T1977" i="1"/>
  <c r="T1993" i="1"/>
  <c r="T2001" i="1"/>
  <c r="T2009" i="1"/>
  <c r="T2017" i="1"/>
  <c r="T2033" i="1"/>
  <c r="T2041" i="1"/>
  <c r="T2049" i="1"/>
  <c r="T2065" i="1"/>
  <c r="T2081" i="1"/>
  <c r="T2097" i="1"/>
  <c r="T2105" i="1"/>
  <c r="T2121" i="1"/>
  <c r="T2137" i="1"/>
  <c r="T2145" i="1"/>
  <c r="T2169" i="1"/>
  <c r="T2177" i="1"/>
  <c r="T2185" i="1"/>
  <c r="T2193" i="1"/>
  <c r="T2201" i="1"/>
  <c r="T2217" i="1"/>
  <c r="T2225" i="1"/>
  <c r="T2233" i="1"/>
  <c r="T2241" i="1"/>
  <c r="T2257" i="1"/>
  <c r="T2265" i="1"/>
  <c r="T2273" i="1"/>
  <c r="T2289" i="1"/>
  <c r="T2297" i="1"/>
  <c r="T2313" i="1"/>
  <c r="T2329" i="1"/>
  <c r="T2337" i="1"/>
  <c r="T2345" i="1"/>
  <c r="T2353" i="1"/>
  <c r="T2369" i="1"/>
  <c r="T2377" i="1"/>
  <c r="T2385" i="1"/>
  <c r="T2393" i="1"/>
  <c r="T2401" i="1"/>
  <c r="T2417" i="1"/>
  <c r="T2425" i="1"/>
  <c r="T2441" i="1"/>
  <c r="T2449" i="1"/>
  <c r="T2457" i="1"/>
  <c r="T2465" i="1"/>
  <c r="T2473" i="1"/>
  <c r="T2481" i="1"/>
  <c r="T2489" i="1"/>
  <c r="T2513" i="1"/>
  <c r="T2529" i="1"/>
  <c r="T2537" i="1"/>
  <c r="T2545" i="1"/>
  <c r="T2553" i="1"/>
  <c r="T2561" i="1"/>
  <c r="T2569" i="1"/>
  <c r="T2577" i="1"/>
  <c r="T2593" i="1"/>
  <c r="T2601" i="1"/>
  <c r="T2609" i="1"/>
  <c r="T2617" i="1"/>
  <c r="T2625" i="1"/>
  <c r="T2633" i="1"/>
  <c r="T2641" i="1"/>
  <c r="T2649" i="1"/>
  <c r="T2657" i="1"/>
  <c r="T2665" i="1"/>
  <c r="T2689" i="1"/>
  <c r="T2697" i="1"/>
  <c r="T2713" i="1"/>
  <c r="T2721" i="1"/>
  <c r="T2729" i="1"/>
  <c r="T2737" i="1"/>
  <c r="T2745" i="1"/>
  <c r="T2753" i="1"/>
  <c r="T2761" i="1"/>
  <c r="T2777" i="1"/>
  <c r="T2785" i="1"/>
  <c r="T2793" i="1"/>
  <c r="T2801" i="1"/>
  <c r="T2817" i="1"/>
  <c r="T2833" i="1"/>
  <c r="T2857" i="1"/>
  <c r="T2865" i="1"/>
  <c r="T2873" i="1"/>
  <c r="T2882" i="1"/>
  <c r="T2938" i="1"/>
  <c r="T2919" i="1"/>
  <c r="T2918" i="1"/>
  <c r="T2917" i="1"/>
  <c r="T2958" i="1"/>
  <c r="T2957" i="1"/>
  <c r="T2974" i="1"/>
  <c r="T2973" i="1"/>
  <c r="T2999" i="1"/>
  <c r="T2998" i="1"/>
  <c r="T2997" i="1"/>
  <c r="T3046" i="1"/>
  <c r="T3045" i="1"/>
  <c r="T3055" i="1"/>
  <c r="T3054" i="1"/>
  <c r="T3053" i="1"/>
  <c r="T3071" i="1"/>
  <c r="T3070" i="1"/>
  <c r="T3069" i="1"/>
  <c r="T3086" i="1"/>
  <c r="T3085" i="1"/>
  <c r="T3088" i="1"/>
  <c r="T3087" i="1"/>
  <c r="T3089" i="1"/>
  <c r="T3096" i="1"/>
  <c r="T3095" i="1"/>
  <c r="T3097" i="1"/>
  <c r="T2972" i="1"/>
  <c r="T2971" i="1"/>
  <c r="T2970" i="1"/>
  <c r="T2969" i="1"/>
  <c r="T3027" i="1"/>
  <c r="T3026" i="1"/>
  <c r="T3025" i="1"/>
  <c r="T3044" i="1"/>
  <c r="T3043" i="1"/>
  <c r="T3042" i="1"/>
  <c r="T3041" i="1"/>
  <c r="T3092" i="1"/>
  <c r="T3091" i="1"/>
  <c r="T3090" i="1"/>
  <c r="T3100" i="1"/>
  <c r="T3099" i="1"/>
  <c r="T3098" i="1"/>
  <c r="T3123" i="1"/>
  <c r="T3122" i="1"/>
  <c r="T3140" i="1"/>
  <c r="T3139" i="1"/>
  <c r="T3138" i="1"/>
  <c r="T3168" i="1"/>
  <c r="T3167" i="1"/>
  <c r="T3166" i="1"/>
  <c r="T3165" i="1"/>
  <c r="T3164" i="1"/>
  <c r="T3163" i="1"/>
  <c r="T3162" i="1"/>
  <c r="T3220" i="1"/>
  <c r="T3219" i="1"/>
  <c r="T3218" i="1"/>
  <c r="T3235" i="1"/>
  <c r="T3234" i="1"/>
  <c r="T3251" i="1"/>
  <c r="T3250" i="1"/>
  <c r="T3259" i="1"/>
  <c r="T3258" i="1"/>
  <c r="T3270" i="1"/>
  <c r="T3269" i="1"/>
  <c r="T3268" i="1"/>
  <c r="T3267" i="1"/>
  <c r="T3266" i="1"/>
  <c r="T3299" i="1"/>
  <c r="T3298" i="1"/>
  <c r="T3308" i="1"/>
  <c r="T3307" i="1"/>
  <c r="T3306" i="1"/>
  <c r="T3331" i="1"/>
  <c r="T3330" i="1"/>
  <c r="T3339" i="1"/>
  <c r="T3338" i="1"/>
  <c r="T3348" i="1"/>
  <c r="T3347" i="1"/>
  <c r="T3346" i="1"/>
  <c r="T3356" i="1"/>
  <c r="T3355" i="1"/>
  <c r="T3354" i="1"/>
  <c r="T3379" i="1"/>
  <c r="T3378" i="1"/>
  <c r="T3427" i="1"/>
  <c r="T3426" i="1"/>
  <c r="T3437" i="1"/>
  <c r="T3436" i="1"/>
  <c r="T3435" i="1"/>
  <c r="T3434" i="1"/>
  <c r="T3460" i="1"/>
  <c r="T3459" i="1"/>
  <c r="T3458" i="1"/>
  <c r="T3483" i="1"/>
  <c r="T3482" i="1"/>
  <c r="T3500" i="1"/>
  <c r="T3499" i="1"/>
  <c r="T3498" i="1"/>
  <c r="T3507" i="1"/>
  <c r="T3506" i="1"/>
  <c r="T3516" i="1"/>
  <c r="T3515" i="1"/>
  <c r="T3514" i="1"/>
  <c r="T3539" i="1"/>
  <c r="T3538" i="1"/>
  <c r="T3571" i="1"/>
  <c r="T3570" i="1"/>
  <c r="T3579" i="1"/>
  <c r="T3578" i="1"/>
  <c r="T3587" i="1"/>
  <c r="T3586" i="1"/>
  <c r="T3603" i="1"/>
  <c r="T3602" i="1"/>
  <c r="T3614" i="1"/>
  <c r="T3613" i="1"/>
  <c r="T3612" i="1"/>
  <c r="T3611" i="1"/>
  <c r="T3610" i="1"/>
  <c r="T3707" i="1"/>
  <c r="T3706" i="1"/>
  <c r="T3742" i="1"/>
  <c r="T3741" i="1"/>
  <c r="T3740" i="1"/>
  <c r="T3739" i="1"/>
  <c r="T3738" i="1"/>
  <c r="T3771" i="1"/>
  <c r="T3770" i="1"/>
  <c r="T3851" i="1"/>
  <c r="T3850" i="1"/>
  <c r="T3859" i="1"/>
  <c r="T3858" i="1"/>
  <c r="T3875" i="1"/>
  <c r="T3874" i="1"/>
  <c r="T3891" i="1"/>
  <c r="T3890" i="1"/>
  <c r="T3899" i="1"/>
  <c r="T3898" i="1"/>
  <c r="T3915" i="1"/>
  <c r="T3914" i="1"/>
  <c r="T3931" i="1"/>
  <c r="T3930" i="1"/>
  <c r="T3956" i="1"/>
  <c r="T3955" i="1"/>
  <c r="T3954" i="1"/>
  <c r="T3963" i="1"/>
  <c r="T3962" i="1"/>
  <c r="T4110" i="1"/>
  <c r="T4109" i="1"/>
  <c r="T4108" i="1"/>
  <c r="T4107" i="1"/>
  <c r="T4106" i="1"/>
  <c r="T4125" i="1"/>
  <c r="T4124" i="1"/>
  <c r="T4123" i="1"/>
  <c r="T4122" i="1"/>
  <c r="T4136" i="1"/>
  <c r="T4135" i="1"/>
  <c r="T4134" i="1"/>
  <c r="T4133" i="1"/>
  <c r="T4132" i="1"/>
  <c r="T4131" i="1"/>
  <c r="T4130" i="1"/>
  <c r="T4296" i="1"/>
  <c r="T4232" i="1"/>
  <c r="T4295" i="1"/>
  <c r="T4231" i="1"/>
  <c r="T4294" i="1"/>
  <c r="T4230" i="1"/>
  <c r="T4293" i="1"/>
  <c r="T4229" i="1"/>
  <c r="T4292" i="1"/>
  <c r="T4228" i="1"/>
  <c r="T4227" i="1"/>
  <c r="T4226" i="1"/>
  <c r="T4297" i="1"/>
  <c r="T4269" i="1"/>
  <c r="T4268" i="1"/>
  <c r="T4267" i="1"/>
  <c r="T4266" i="1"/>
  <c r="T4301" i="1"/>
  <c r="T4300" i="1"/>
  <c r="T4299" i="1"/>
  <c r="T4298" i="1"/>
  <c r="T4316" i="1"/>
  <c r="T4315" i="1"/>
  <c r="T4314" i="1"/>
  <c r="T4349" i="1"/>
  <c r="T4348" i="1"/>
  <c r="T4347" i="1"/>
  <c r="T4346" i="1"/>
  <c r="T4374" i="1"/>
  <c r="T4373" i="1"/>
  <c r="T4372" i="1"/>
  <c r="T4371" i="1"/>
  <c r="T4370" i="1"/>
  <c r="T4397" i="1"/>
  <c r="T4396" i="1"/>
  <c r="T4395" i="1"/>
  <c r="T4394" i="1"/>
  <c r="T4428" i="1"/>
  <c r="T4427" i="1"/>
  <c r="T4426" i="1"/>
  <c r="T4503" i="1"/>
  <c r="T4502" i="1"/>
  <c r="T4501" i="1"/>
  <c r="T4500" i="1"/>
  <c r="T4499" i="1"/>
  <c r="T4498" i="1"/>
  <c r="T4520" i="1"/>
  <c r="T4519" i="1"/>
  <c r="T4518" i="1"/>
  <c r="T4517" i="1"/>
  <c r="T4516" i="1"/>
  <c r="T4515" i="1"/>
  <c r="T4514" i="1"/>
  <c r="T4521" i="1"/>
  <c r="T4528" i="1"/>
  <c r="T4527" i="1"/>
  <c r="T4526" i="1"/>
  <c r="T4525" i="1"/>
  <c r="T4524" i="1"/>
  <c r="T4523" i="1"/>
  <c r="T4522" i="1"/>
  <c r="T4529" i="1"/>
  <c r="T4536" i="1"/>
  <c r="T4535" i="1"/>
  <c r="T4534" i="1"/>
  <c r="T4533" i="1"/>
  <c r="T4532" i="1"/>
  <c r="T4531" i="1"/>
  <c r="T4530" i="1"/>
  <c r="T4592" i="1"/>
  <c r="T4591" i="1"/>
  <c r="T4590" i="1"/>
  <c r="T4589" i="1"/>
  <c r="T4588" i="1"/>
  <c r="T4587" i="1"/>
  <c r="T4586" i="1"/>
  <c r="T4593" i="1"/>
  <c r="T4600" i="1"/>
  <c r="T4599" i="1"/>
  <c r="T4598" i="1"/>
  <c r="T4597" i="1"/>
  <c r="T4596" i="1"/>
  <c r="T4595" i="1"/>
  <c r="T4594" i="1"/>
  <c r="T4648" i="1"/>
  <c r="T4647" i="1"/>
  <c r="T4646" i="1"/>
  <c r="T4645" i="1"/>
  <c r="T4644" i="1"/>
  <c r="T4643" i="1"/>
  <c r="T4642" i="1"/>
  <c r="T4774" i="1"/>
  <c r="T4773" i="1"/>
  <c r="T4772" i="1"/>
  <c r="T4771" i="1"/>
  <c r="T4770" i="1"/>
  <c r="T4856" i="1"/>
  <c r="T4855" i="1"/>
  <c r="T4854" i="1"/>
  <c r="T4853" i="1"/>
  <c r="T4852" i="1"/>
  <c r="T4851" i="1"/>
  <c r="T4850" i="1"/>
  <c r="T4857" i="1"/>
  <c r="T4862" i="1"/>
  <c r="T4861" i="1"/>
  <c r="T4860" i="1"/>
  <c r="T4859" i="1"/>
  <c r="T4858" i="1"/>
  <c r="T4927" i="1"/>
  <c r="T4926" i="1"/>
  <c r="T4925" i="1"/>
  <c r="T4924" i="1"/>
  <c r="T4923" i="1"/>
  <c r="T4922" i="1"/>
  <c r="T4952" i="1"/>
  <c r="T4951" i="1"/>
  <c r="T4950" i="1"/>
  <c r="T4949" i="1"/>
  <c r="T4948" i="1"/>
  <c r="T4947" i="1"/>
  <c r="T4954" i="1"/>
  <c r="T4946" i="1"/>
  <c r="T4953" i="1"/>
  <c r="T4968" i="1"/>
  <c r="T4967" i="1"/>
  <c r="T4966" i="1"/>
  <c r="T4965" i="1"/>
  <c r="T4964" i="1"/>
  <c r="T4963" i="1"/>
  <c r="T4962" i="1"/>
  <c r="T5047" i="1"/>
  <c r="T5046" i="1"/>
  <c r="T5045" i="1"/>
  <c r="T5044" i="1"/>
  <c r="T5043" i="1"/>
  <c r="T5042" i="1"/>
  <c r="T5125" i="1"/>
  <c r="T5124" i="1"/>
  <c r="T5123" i="1"/>
  <c r="T5122" i="1"/>
  <c r="T5214" i="1"/>
  <c r="T5213" i="1"/>
  <c r="T5212" i="1"/>
  <c r="T5211" i="1"/>
  <c r="T5210" i="1"/>
  <c r="T5240" i="1"/>
  <c r="T5239" i="1"/>
  <c r="T5238" i="1"/>
  <c r="T5237" i="1"/>
  <c r="T5236" i="1"/>
  <c r="T5243" i="1"/>
  <c r="T5235" i="1"/>
  <c r="T5242" i="1"/>
  <c r="T5234" i="1"/>
  <c r="T5241" i="1"/>
  <c r="T5320" i="1"/>
  <c r="T5319" i="1"/>
  <c r="T5318" i="1"/>
  <c r="T5317" i="1"/>
  <c r="T5316" i="1"/>
  <c r="T5315" i="1"/>
  <c r="T5314" i="1"/>
  <c r="T5432" i="1"/>
  <c r="T5431" i="1"/>
  <c r="T5430" i="1"/>
  <c r="T5429" i="1"/>
  <c r="T5428" i="1"/>
  <c r="T5427" i="1"/>
  <c r="T5426" i="1"/>
  <c r="T5433" i="1"/>
  <c r="T5440" i="1"/>
  <c r="T5439" i="1"/>
  <c r="T5438" i="1"/>
  <c r="T5437" i="1"/>
  <c r="T5436" i="1"/>
  <c r="T5435" i="1"/>
  <c r="T5434" i="1"/>
  <c r="T5499" i="1"/>
  <c r="T5498" i="1"/>
  <c r="T5533" i="1"/>
  <c r="T5532" i="1"/>
  <c r="T5531" i="1"/>
  <c r="T5530" i="1"/>
  <c r="T5542" i="1"/>
  <c r="T5541" i="1"/>
  <c r="T5540" i="1"/>
  <c r="T5539" i="1"/>
  <c r="T5538" i="1"/>
  <c r="T5597" i="1"/>
  <c r="T5596" i="1"/>
  <c r="T5595" i="1"/>
  <c r="T5594" i="1"/>
  <c r="T5607" i="1"/>
  <c r="T5606" i="1"/>
  <c r="T5605" i="1"/>
  <c r="T5604" i="1"/>
  <c r="T5603" i="1"/>
  <c r="T5602" i="1"/>
  <c r="T5643" i="1"/>
  <c r="T5642" i="1"/>
  <c r="T5682" i="1"/>
  <c r="T5683" i="1"/>
  <c r="T5733" i="1"/>
  <c r="T5732" i="1"/>
  <c r="T5731" i="1"/>
  <c r="T5730" i="1"/>
  <c r="T5807" i="1"/>
  <c r="T5806" i="1"/>
  <c r="T5805" i="1"/>
  <c r="T5804" i="1"/>
  <c r="T5803" i="1"/>
  <c r="T5802" i="1"/>
  <c r="T5869" i="1"/>
  <c r="T5868" i="1"/>
  <c r="T5867" i="1"/>
  <c r="T5866" i="1"/>
  <c r="T5880" i="1"/>
  <c r="T5879" i="1"/>
  <c r="T5878" i="1"/>
  <c r="T5877" i="1"/>
  <c r="T5876" i="1"/>
  <c r="T5875" i="1"/>
  <c r="T5874" i="1"/>
  <c r="T5891" i="1"/>
  <c r="T5890" i="1"/>
  <c r="T5931" i="1"/>
  <c r="T5930" i="1"/>
  <c r="T5951" i="1"/>
  <c r="T5950" i="1"/>
  <c r="T5949" i="1"/>
  <c r="T5948" i="1"/>
  <c r="T5947" i="1"/>
  <c r="T5946" i="1"/>
  <c r="T5990" i="1"/>
  <c r="T5986" i="1"/>
  <c r="T5991" i="1"/>
  <c r="T5989" i="1"/>
  <c r="T5988" i="1"/>
  <c r="T5987" i="1"/>
  <c r="T18" i="1"/>
  <c r="T26" i="1"/>
  <c r="T34" i="1"/>
  <c r="T50" i="1"/>
  <c r="T58" i="1"/>
  <c r="T74" i="1"/>
  <c r="T90" i="1"/>
  <c r="T98" i="1"/>
  <c r="T106" i="1"/>
  <c r="T114" i="1"/>
  <c r="T122" i="1"/>
  <c r="T138" i="1"/>
  <c r="T146" i="1"/>
  <c r="T154" i="1"/>
  <c r="T162" i="1"/>
  <c r="T170" i="1"/>
  <c r="T178" i="1"/>
  <c r="T186" i="1"/>
  <c r="T202" i="1"/>
  <c r="T210" i="1"/>
  <c r="T234" i="1"/>
  <c r="T242" i="1"/>
  <c r="T250" i="1"/>
  <c r="T258" i="1"/>
  <c r="T266" i="1"/>
  <c r="T274" i="1"/>
  <c r="T282" i="1"/>
  <c r="T290" i="1"/>
  <c r="T306" i="1"/>
  <c r="T314" i="1"/>
  <c r="T322" i="1"/>
  <c r="T346" i="1"/>
  <c r="T354" i="1"/>
  <c r="T362" i="1"/>
  <c r="T370" i="1"/>
  <c r="T378" i="1"/>
  <c r="T386" i="1"/>
  <c r="T402" i="1"/>
  <c r="T410" i="1"/>
  <c r="T426" i="1"/>
  <c r="T434" i="1"/>
  <c r="T442" i="1"/>
  <c r="T450" i="1"/>
  <c r="T458" i="1"/>
  <c r="T466" i="1"/>
  <c r="T474" i="1"/>
  <c r="T482" i="1"/>
  <c r="T522" i="1"/>
  <c r="T530" i="1"/>
  <c r="T546" i="1"/>
  <c r="T562" i="1"/>
  <c r="T570" i="1"/>
  <c r="T586" i="1"/>
  <c r="T594" i="1"/>
  <c r="T602" i="1"/>
  <c r="T610" i="1"/>
  <c r="T626" i="1"/>
  <c r="T642" i="1"/>
  <c r="T658" i="1"/>
  <c r="T674" i="1"/>
  <c r="T682" i="1"/>
  <c r="T690" i="1"/>
  <c r="T706" i="1"/>
  <c r="T714" i="1"/>
  <c r="T722" i="1"/>
  <c r="T730" i="1"/>
  <c r="T738" i="1"/>
  <c r="T746" i="1"/>
  <c r="T754" i="1"/>
  <c r="T762" i="1"/>
  <c r="T770" i="1"/>
  <c r="T778" i="1"/>
  <c r="T786" i="1"/>
  <c r="T810" i="1"/>
  <c r="T818" i="1"/>
  <c r="T834" i="1"/>
  <c r="T842" i="1"/>
  <c r="T874" i="1"/>
  <c r="T882" i="1"/>
  <c r="T890" i="1"/>
  <c r="T898" i="1"/>
  <c r="T914" i="1"/>
  <c r="T922" i="1"/>
  <c r="T930" i="1"/>
  <c r="T938" i="1"/>
  <c r="T946" i="1"/>
  <c r="T954" i="1"/>
  <c r="T962" i="1"/>
  <c r="T970" i="1"/>
  <c r="T994" i="1"/>
  <c r="T1034" i="1"/>
  <c r="T1050" i="1"/>
  <c r="T1058" i="1"/>
  <c r="T1066" i="1"/>
  <c r="T1082" i="1"/>
  <c r="T1098" i="1"/>
  <c r="T1106" i="1"/>
  <c r="T1122" i="1"/>
  <c r="T1130" i="1"/>
  <c r="T1138" i="1"/>
  <c r="T1146" i="1"/>
  <c r="T1154" i="1"/>
  <c r="T1162" i="1"/>
  <c r="T1170" i="1"/>
  <c r="T1178" i="1"/>
  <c r="T1194" i="1"/>
  <c r="T1202" i="1"/>
  <c r="T1210" i="1"/>
  <c r="T1218" i="1"/>
  <c r="T1234" i="1"/>
  <c r="T1242" i="1"/>
  <c r="T1250" i="1"/>
  <c r="T1266" i="1"/>
  <c r="T1274" i="1"/>
  <c r="T1282" i="1"/>
  <c r="T1290" i="1"/>
  <c r="T1298" i="1"/>
  <c r="T1314" i="1"/>
  <c r="T1322" i="1"/>
  <c r="T1330" i="1"/>
  <c r="T1338" i="1"/>
  <c r="T1346" i="1"/>
  <c r="T1354" i="1"/>
  <c r="T1362" i="1"/>
  <c r="T1378" i="1"/>
  <c r="T1386" i="1"/>
  <c r="T1402" i="1"/>
  <c r="T1410" i="1"/>
  <c r="T1418" i="1"/>
  <c r="T1426" i="1"/>
  <c r="T1434" i="1"/>
  <c r="T1442" i="1"/>
  <c r="T1450" i="1"/>
  <c r="T1458" i="1"/>
  <c r="T1466" i="1"/>
  <c r="T1474" i="1"/>
  <c r="T1482" i="1"/>
  <c r="T1490" i="1"/>
  <c r="T1514" i="1"/>
  <c r="T1522" i="1"/>
  <c r="T1530" i="1"/>
  <c r="T1538" i="1"/>
  <c r="T1546" i="1"/>
  <c r="T1554" i="1"/>
  <c r="T1562" i="1"/>
  <c r="T1570" i="1"/>
  <c r="T1586" i="1"/>
  <c r="T1594" i="1"/>
  <c r="T1602" i="1"/>
  <c r="T1610" i="1"/>
  <c r="T1618" i="1"/>
  <c r="T1642" i="1"/>
  <c r="T1658" i="1"/>
  <c r="T1666" i="1"/>
  <c r="T1674" i="1"/>
  <c r="T1682" i="1"/>
  <c r="T1698" i="1"/>
  <c r="T1714" i="1"/>
  <c r="T1722" i="1"/>
  <c r="T1738" i="1"/>
  <c r="T1762" i="1"/>
  <c r="T1778" i="1"/>
  <c r="T1786" i="1"/>
  <c r="T1794" i="1"/>
  <c r="T1810" i="1"/>
  <c r="T1818" i="1"/>
  <c r="T1826" i="1"/>
  <c r="T1834" i="1"/>
  <c r="T1842" i="1"/>
  <c r="T1850" i="1"/>
  <c r="T1858" i="1"/>
  <c r="T1866" i="1"/>
  <c r="T1874" i="1"/>
  <c r="T1882" i="1"/>
  <c r="T1890" i="1"/>
  <c r="T1898" i="1"/>
  <c r="T1906" i="1"/>
  <c r="T1914" i="1"/>
  <c r="T1922" i="1"/>
  <c r="T1930" i="1"/>
  <c r="T1938" i="1"/>
  <c r="T1946" i="1"/>
  <c r="T1954" i="1"/>
  <c r="T1978" i="1"/>
  <c r="T1986" i="1"/>
  <c r="T1994" i="1"/>
  <c r="T2002" i="1"/>
  <c r="T2010" i="1"/>
  <c r="T2018" i="1"/>
  <c r="T2034" i="1"/>
  <c r="T2042" i="1"/>
  <c r="T2050" i="1"/>
  <c r="T2058" i="1"/>
  <c r="T2066" i="1"/>
  <c r="T2074" i="1"/>
  <c r="T2090" i="1"/>
  <c r="T2098" i="1"/>
  <c r="T2114" i="1"/>
  <c r="T2130" i="1"/>
  <c r="T2138" i="1"/>
  <c r="T2154" i="1"/>
  <c r="T2162" i="1"/>
  <c r="T2170" i="1"/>
  <c r="T2178" i="1"/>
  <c r="T2186" i="1"/>
  <c r="T2194" i="1"/>
  <c r="T2202" i="1"/>
  <c r="T2210" i="1"/>
  <c r="T2226" i="1"/>
  <c r="T2242" i="1"/>
  <c r="T2250" i="1"/>
  <c r="T2258" i="1"/>
  <c r="T2282" i="1"/>
  <c r="T2306" i="1"/>
  <c r="T2314" i="1"/>
  <c r="T2330" i="1"/>
  <c r="T2338" i="1"/>
  <c r="T2346" i="1"/>
  <c r="T2354" i="1"/>
  <c r="T2370" i="1"/>
  <c r="T2386" i="1"/>
  <c r="T2394" i="1"/>
  <c r="T2402" i="1"/>
  <c r="T2410" i="1"/>
  <c r="T2426" i="1"/>
  <c r="T2442" i="1"/>
  <c r="T2458" i="1"/>
  <c r="T2474" i="1"/>
  <c r="T2482" i="1"/>
  <c r="T2490" i="1"/>
  <c r="T2498" i="1"/>
  <c r="T2506" i="1"/>
  <c r="T2514" i="1"/>
  <c r="T2522" i="1"/>
  <c r="T2538" i="1"/>
  <c r="T2554" i="1"/>
  <c r="T2562" i="1"/>
  <c r="T2578" i="1"/>
  <c r="T2586" i="1"/>
  <c r="T2594" i="1"/>
  <c r="T2610" i="1"/>
  <c r="T2634" i="1"/>
  <c r="T2642" i="1"/>
  <c r="T2650" i="1"/>
  <c r="T2658" i="1"/>
  <c r="T2674" i="1"/>
  <c r="T2682" i="1"/>
  <c r="T2690" i="1"/>
  <c r="T2698" i="1"/>
  <c r="T2706" i="1"/>
  <c r="T2714" i="1"/>
  <c r="T2722" i="1"/>
  <c r="T2738" i="1"/>
  <c r="T2746" i="1"/>
  <c r="T2754" i="1"/>
  <c r="T2762" i="1"/>
  <c r="T2770" i="1"/>
  <c r="T2778" i="1"/>
  <c r="T2794" i="1"/>
  <c r="T2810" i="1"/>
  <c r="T2818" i="1"/>
  <c r="T2826" i="1"/>
  <c r="T2834" i="1"/>
  <c r="T2842" i="1"/>
  <c r="T2850" i="1"/>
  <c r="T2874" i="1"/>
  <c r="T2883" i="1"/>
  <c r="T2914" i="1"/>
  <c r="T2895" i="1"/>
  <c r="T2894" i="1"/>
  <c r="T2911" i="1"/>
  <c r="T2910" i="1"/>
  <c r="T2935" i="1"/>
  <c r="T2934" i="1"/>
  <c r="T2943" i="1"/>
  <c r="T2942" i="1"/>
  <c r="T2951" i="1"/>
  <c r="T2950" i="1"/>
  <c r="T2955" i="1"/>
  <c r="T2953" i="1"/>
  <c r="T2967" i="1"/>
  <c r="T2966" i="1"/>
  <c r="T2978" i="1"/>
  <c r="T2977" i="1"/>
  <c r="T2992" i="1"/>
  <c r="T2993" i="1"/>
  <c r="T3000" i="1"/>
  <c r="T3001" i="1"/>
  <c r="T3008" i="1"/>
  <c r="T3009" i="1"/>
  <c r="T2933" i="1"/>
  <c r="T2932" i="1"/>
  <c r="T2931" i="1"/>
  <c r="T2965" i="1"/>
  <c r="T2964" i="1"/>
  <c r="T2963" i="1"/>
  <c r="T2981" i="1"/>
  <c r="T2980" i="1"/>
  <c r="T2979" i="1"/>
  <c r="T3061" i="1"/>
  <c r="T3060" i="1"/>
  <c r="T3059" i="1"/>
  <c r="T3068" i="1"/>
  <c r="T3067" i="1"/>
  <c r="T3076" i="1"/>
  <c r="T3075" i="1"/>
  <c r="T3156" i="1"/>
  <c r="T3155" i="1"/>
  <c r="T3172" i="1"/>
  <c r="T3171" i="1"/>
  <c r="T3276" i="1"/>
  <c r="T3275" i="1"/>
  <c r="T3285" i="1"/>
  <c r="T3284" i="1"/>
  <c r="T3283" i="1"/>
  <c r="T3372" i="1"/>
  <c r="T3371" i="1"/>
  <c r="T3388" i="1"/>
  <c r="T3387" i="1"/>
  <c r="T3397" i="1"/>
  <c r="T3396" i="1"/>
  <c r="T3395" i="1"/>
  <c r="T3404" i="1"/>
  <c r="T3403" i="1"/>
  <c r="T3412" i="1"/>
  <c r="T3411" i="1"/>
  <c r="T3444" i="1"/>
  <c r="T3443" i="1"/>
  <c r="T3492" i="1"/>
  <c r="T3491" i="1"/>
  <c r="T3532" i="1"/>
  <c r="T3531" i="1"/>
  <c r="T3548" i="1"/>
  <c r="T3547" i="1"/>
  <c r="T3557" i="1"/>
  <c r="T3556" i="1"/>
  <c r="T3555" i="1"/>
  <c r="T3567" i="1"/>
  <c r="T3566" i="1"/>
  <c r="T3565" i="1"/>
  <c r="T3564" i="1"/>
  <c r="T3563" i="1"/>
  <c r="T3600" i="1"/>
  <c r="T3599" i="1"/>
  <c r="T3598" i="1"/>
  <c r="T3597" i="1"/>
  <c r="T3596" i="1"/>
  <c r="T3595" i="1"/>
  <c r="T3660" i="1"/>
  <c r="T3659" i="1"/>
  <c r="T3693" i="1"/>
  <c r="T3692" i="1"/>
  <c r="T3691" i="1"/>
  <c r="T3725" i="1"/>
  <c r="T3724" i="1"/>
  <c r="T3723" i="1"/>
  <c r="T3749" i="1"/>
  <c r="T3748" i="1"/>
  <c r="T3747" i="1"/>
  <c r="T3757" i="1"/>
  <c r="T3756" i="1"/>
  <c r="T3755" i="1"/>
  <c r="T3780" i="1"/>
  <c r="T3779" i="1"/>
  <c r="T3788" i="1"/>
  <c r="T3787" i="1"/>
  <c r="T3812" i="1"/>
  <c r="T3811" i="1"/>
  <c r="T3836" i="1"/>
  <c r="T3835" i="1"/>
  <c r="T3868" i="1"/>
  <c r="T3867" i="1"/>
  <c r="T3909" i="1"/>
  <c r="T3908" i="1"/>
  <c r="T3907" i="1"/>
  <c r="T3924" i="1"/>
  <c r="T3923" i="1"/>
  <c r="T3943" i="1"/>
  <c r="T3942" i="1"/>
  <c r="T3941" i="1"/>
  <c r="T3940" i="1"/>
  <c r="T3939" i="1"/>
  <c r="T3981" i="1"/>
  <c r="T3980" i="1"/>
  <c r="T3979" i="1"/>
  <c r="T4084" i="1"/>
  <c r="T4083" i="1"/>
  <c r="T4116" i="1"/>
  <c r="T4115" i="1"/>
  <c r="T4184" i="1"/>
  <c r="T4183" i="1"/>
  <c r="T4182" i="1"/>
  <c r="T4181" i="1"/>
  <c r="T4180" i="1"/>
  <c r="T4179" i="1"/>
  <c r="T4186" i="1"/>
  <c r="T4185" i="1"/>
  <c r="T4192" i="1"/>
  <c r="T4191" i="1"/>
  <c r="T4190" i="1"/>
  <c r="T4189" i="1"/>
  <c r="T4188" i="1"/>
  <c r="T4187" i="1"/>
  <c r="T4288" i="1"/>
  <c r="T4287" i="1"/>
  <c r="T4286" i="1"/>
  <c r="T4285" i="1"/>
  <c r="T4284" i="1"/>
  <c r="T4283" i="1"/>
  <c r="T4333" i="1"/>
  <c r="T4332" i="1"/>
  <c r="T4331" i="1"/>
  <c r="T4344" i="1"/>
  <c r="T4343" i="1"/>
  <c r="T4342" i="1"/>
  <c r="T4341" i="1"/>
  <c r="T4340" i="1"/>
  <c r="T4339" i="1"/>
  <c r="T4345" i="1"/>
  <c r="T4368" i="1"/>
  <c r="T4367" i="1"/>
  <c r="T4366" i="1"/>
  <c r="T4365" i="1"/>
  <c r="T4364" i="1"/>
  <c r="T4363" i="1"/>
  <c r="T4369" i="1"/>
  <c r="T4416" i="1"/>
  <c r="T4415" i="1"/>
  <c r="T4414" i="1"/>
  <c r="T4413" i="1"/>
  <c r="T4412" i="1"/>
  <c r="T4411" i="1"/>
  <c r="T4418" i="1"/>
  <c r="T4417" i="1"/>
  <c r="T4420" i="1"/>
  <c r="T4419" i="1"/>
  <c r="T4436" i="1"/>
  <c r="T4435" i="1"/>
  <c r="T4444" i="1"/>
  <c r="T4443" i="1"/>
  <c r="T4712" i="1"/>
  <c r="T4711" i="1"/>
  <c r="T4710" i="1"/>
  <c r="T4709" i="1"/>
  <c r="T4708" i="1"/>
  <c r="T4707" i="1"/>
  <c r="T4714" i="1"/>
  <c r="T4713" i="1"/>
  <c r="T4716" i="1"/>
  <c r="T4715" i="1"/>
  <c r="T4768" i="1"/>
  <c r="T4767" i="1"/>
  <c r="T4766" i="1"/>
  <c r="T4765" i="1"/>
  <c r="T4764" i="1"/>
  <c r="T4763" i="1"/>
  <c r="T4769" i="1"/>
  <c r="T4830" i="1"/>
  <c r="T4829" i="1"/>
  <c r="T4828" i="1"/>
  <c r="T4827" i="1"/>
  <c r="T4840" i="1"/>
  <c r="T4839" i="1"/>
  <c r="T4838" i="1"/>
  <c r="T4837" i="1"/>
  <c r="T4836" i="1"/>
  <c r="T4835" i="1"/>
  <c r="T4842" i="1"/>
  <c r="T4841" i="1"/>
  <c r="T4848" i="1"/>
  <c r="T4847" i="1"/>
  <c r="T4846" i="1"/>
  <c r="T4845" i="1"/>
  <c r="T4844" i="1"/>
  <c r="T4843" i="1"/>
  <c r="T4849" i="1"/>
  <c r="T4957" i="1"/>
  <c r="T4956" i="1"/>
  <c r="T4955" i="1"/>
  <c r="T5000" i="1"/>
  <c r="T4999" i="1"/>
  <c r="T4998" i="1"/>
  <c r="T4997" i="1"/>
  <c r="T4996" i="1"/>
  <c r="T4995" i="1"/>
  <c r="T5002" i="1"/>
  <c r="T5001" i="1"/>
  <c r="T5007" i="1"/>
  <c r="T5006" i="1"/>
  <c r="T5005" i="1"/>
  <c r="T5004" i="1"/>
  <c r="T5003" i="1"/>
  <c r="T5032" i="1"/>
  <c r="T5031" i="1"/>
  <c r="T5030" i="1"/>
  <c r="T5029" i="1"/>
  <c r="T5028" i="1"/>
  <c r="T5027" i="1"/>
  <c r="T5120" i="1"/>
  <c r="T5119" i="1"/>
  <c r="T5118" i="1"/>
  <c r="T5117" i="1"/>
  <c r="T5116" i="1"/>
  <c r="T5115" i="1"/>
  <c r="T5121" i="1"/>
  <c r="T5256" i="1"/>
  <c r="T5255" i="1"/>
  <c r="T5254" i="1"/>
  <c r="T5253" i="1"/>
  <c r="T5252" i="1"/>
  <c r="T5251" i="1"/>
  <c r="T5288" i="1"/>
  <c r="T5287" i="1"/>
  <c r="T5286" i="1"/>
  <c r="T5285" i="1"/>
  <c r="T5292" i="1"/>
  <c r="T5284" i="1"/>
  <c r="T5291" i="1"/>
  <c r="T5283" i="1"/>
  <c r="T5290" i="1"/>
  <c r="T5289" i="1"/>
  <c r="T5496" i="1"/>
  <c r="T5495" i="1"/>
  <c r="T5494" i="1"/>
  <c r="T5493" i="1"/>
  <c r="T5492" i="1"/>
  <c r="T5491" i="1"/>
  <c r="T5497" i="1"/>
  <c r="T5512" i="1"/>
  <c r="T5511" i="1"/>
  <c r="T5510" i="1"/>
  <c r="T5509" i="1"/>
  <c r="T5508" i="1"/>
  <c r="T5507" i="1"/>
  <c r="T5550" i="1"/>
  <c r="T5549" i="1"/>
  <c r="T5548" i="1"/>
  <c r="T5547" i="1"/>
  <c r="T5584" i="1"/>
  <c r="T5583" i="1"/>
  <c r="T5582" i="1"/>
  <c r="T5581" i="1"/>
  <c r="T5580" i="1"/>
  <c r="T5579" i="1"/>
  <c r="T5586" i="1"/>
  <c r="T5585" i="1"/>
  <c r="T5589" i="1"/>
  <c r="T5588" i="1"/>
  <c r="T5587" i="1"/>
  <c r="T5668" i="1"/>
  <c r="T5667" i="1"/>
  <c r="T5679" i="1"/>
  <c r="T5676" i="1"/>
  <c r="T5681" i="1"/>
  <c r="T5677" i="1"/>
  <c r="T5675" i="1"/>
  <c r="T5680" i="1"/>
  <c r="T5678" i="1"/>
  <c r="T5695" i="1"/>
  <c r="T5692" i="1"/>
  <c r="T5691" i="1"/>
  <c r="T5694" i="1"/>
  <c r="T5693" i="1"/>
  <c r="T5696" i="1"/>
  <c r="T5846" i="1"/>
  <c r="T5845" i="1"/>
  <c r="T5844" i="1"/>
  <c r="T5843" i="1"/>
  <c r="T5864" i="1"/>
  <c r="T5863" i="1"/>
  <c r="T5862" i="1"/>
  <c r="T5861" i="1"/>
  <c r="T5860" i="1"/>
  <c r="T5859" i="1"/>
  <c r="T5865" i="1"/>
  <c r="T5888" i="1"/>
  <c r="T5887" i="1"/>
  <c r="T5886" i="1"/>
  <c r="T5885" i="1"/>
  <c r="T5884" i="1"/>
  <c r="T5883" i="1"/>
  <c r="T5889" i="1"/>
  <c r="T5976" i="1"/>
  <c r="T5975" i="1"/>
  <c r="T5974" i="1"/>
  <c r="T5973" i="1"/>
  <c r="T5980" i="1"/>
  <c r="T5972" i="1"/>
  <c r="T5979" i="1"/>
  <c r="T5971" i="1"/>
  <c r="T5978" i="1"/>
  <c r="T5977" i="1"/>
  <c r="T11" i="1"/>
  <c r="T19" i="1"/>
  <c r="T27" i="1"/>
  <c r="T35" i="1"/>
  <c r="T43" i="1"/>
  <c r="T59" i="1"/>
  <c r="T67" i="1"/>
  <c r="T75" i="1"/>
  <c r="T83" i="1"/>
  <c r="T91" i="1"/>
  <c r="T123" i="1"/>
  <c r="T131" i="1"/>
  <c r="T139" i="1"/>
  <c r="T147" i="1"/>
  <c r="T155" i="1"/>
  <c r="T171" i="1"/>
  <c r="T187" i="1"/>
  <c r="T195" i="1"/>
  <c r="T203" i="1"/>
  <c r="T211" i="1"/>
  <c r="T219" i="1"/>
  <c r="T227" i="1"/>
  <c r="T235" i="1"/>
  <c r="T243" i="1"/>
  <c r="T251" i="1"/>
  <c r="T259" i="1"/>
  <c r="T267" i="1"/>
  <c r="T283" i="1"/>
  <c r="T291" i="1"/>
  <c r="T307" i="1"/>
  <c r="T315" i="1"/>
  <c r="T331" i="1"/>
  <c r="T339" i="1"/>
  <c r="T347" i="1"/>
  <c r="T355" i="1"/>
  <c r="T363" i="1"/>
  <c r="T379" i="1"/>
  <c r="T387" i="1"/>
  <c r="T395" i="1"/>
  <c r="T403" i="1"/>
  <c r="T411" i="1"/>
  <c r="T419" i="1"/>
  <c r="T427" i="1"/>
  <c r="T451" i="1"/>
  <c r="T475" i="1"/>
  <c r="T483" i="1"/>
  <c r="T491" i="1"/>
  <c r="T499" i="1"/>
  <c r="T507" i="1"/>
  <c r="T515" i="1"/>
  <c r="T523" i="1"/>
  <c r="T531" i="1"/>
  <c r="T539" i="1"/>
  <c r="T547" i="1"/>
  <c r="T555" i="1"/>
  <c r="T563" i="1"/>
  <c r="T571" i="1"/>
  <c r="T579" i="1"/>
  <c r="T587" i="1"/>
  <c r="T603" i="1"/>
  <c r="T619" i="1"/>
  <c r="T635" i="1"/>
  <c r="T643" i="1"/>
  <c r="T659" i="1"/>
  <c r="T667" i="1"/>
  <c r="T683" i="1"/>
  <c r="T699" i="1"/>
  <c r="T707" i="1"/>
  <c r="T715" i="1"/>
  <c r="T723" i="1"/>
  <c r="T747" i="1"/>
  <c r="T755" i="1"/>
  <c r="T763" i="1"/>
  <c r="T779" i="1"/>
  <c r="T787" i="1"/>
  <c r="T795" i="1"/>
  <c r="T803" i="1"/>
  <c r="T811" i="1"/>
  <c r="T827" i="1"/>
  <c r="T843" i="1"/>
  <c r="T851" i="1"/>
  <c r="T859" i="1"/>
  <c r="T867" i="1"/>
  <c r="T875" i="1"/>
  <c r="T883" i="1"/>
  <c r="T891" i="1"/>
  <c r="T899" i="1"/>
  <c r="T907" i="1"/>
  <c r="T915" i="1"/>
  <c r="T923" i="1"/>
  <c r="T931" i="1"/>
  <c r="T939" i="1"/>
  <c r="T947" i="1"/>
  <c r="T971" i="1"/>
  <c r="T979" i="1"/>
  <c r="T987" i="1"/>
  <c r="T1003" i="1"/>
  <c r="T1011" i="1"/>
  <c r="T1019" i="1"/>
  <c r="T1027" i="1"/>
  <c r="T1035" i="1"/>
  <c r="T1043" i="1"/>
  <c r="T1051" i="1"/>
  <c r="T1067" i="1"/>
  <c r="T1075" i="1"/>
  <c r="T1083" i="1"/>
  <c r="T1091" i="1"/>
  <c r="T1099" i="1"/>
  <c r="T1123" i="1"/>
  <c r="T1131" i="1"/>
  <c r="T1139" i="1"/>
  <c r="T1155" i="1"/>
  <c r="T1163" i="1"/>
  <c r="T1171" i="1"/>
  <c r="T1179" i="1"/>
  <c r="T1195" i="1"/>
  <c r="T1219" i="1"/>
  <c r="T1227" i="1"/>
  <c r="T1235" i="1"/>
  <c r="T1251" i="1"/>
  <c r="T1259" i="1"/>
  <c r="T1267" i="1"/>
  <c r="T1275" i="1"/>
  <c r="T1291" i="1"/>
  <c r="T1299" i="1"/>
  <c r="T1307" i="1"/>
  <c r="T1315" i="1"/>
  <c r="T1323" i="1"/>
  <c r="T1331" i="1"/>
  <c r="T1347" i="1"/>
  <c r="T1355" i="1"/>
  <c r="T1363" i="1"/>
  <c r="T1371" i="1"/>
  <c r="T1379" i="1"/>
  <c r="T1387" i="1"/>
  <c r="T1395" i="1"/>
  <c r="T1403" i="1"/>
  <c r="T1411" i="1"/>
  <c r="T1443" i="1"/>
  <c r="T1451" i="1"/>
  <c r="T1475" i="1"/>
  <c r="T1483" i="1"/>
  <c r="T1491" i="1"/>
  <c r="T1499" i="1"/>
  <c r="T1507" i="1"/>
  <c r="T1515" i="1"/>
  <c r="T1547" i="1"/>
  <c r="T1563" i="1"/>
  <c r="T1579" i="1"/>
  <c r="T1587" i="1"/>
  <c r="T1595" i="1"/>
  <c r="T1603" i="1"/>
  <c r="T1611" i="1"/>
  <c r="T1619" i="1"/>
  <c r="T1635" i="1"/>
  <c r="T1651" i="1"/>
  <c r="T1659" i="1"/>
  <c r="T1675" i="1"/>
  <c r="T1691" i="1"/>
  <c r="T1707" i="1"/>
  <c r="T1731" i="1"/>
  <c r="T1739" i="1"/>
  <c r="T1747" i="1"/>
  <c r="T1755" i="1"/>
  <c r="T1771" i="1"/>
  <c r="T1787" i="1"/>
  <c r="T1795" i="1"/>
  <c r="T1803" i="1"/>
  <c r="T1811" i="1"/>
  <c r="T1819" i="1"/>
  <c r="T1827" i="1"/>
  <c r="T1835" i="1"/>
  <c r="T1851" i="1"/>
  <c r="T1867" i="1"/>
  <c r="T1875" i="1"/>
  <c r="T1899" i="1"/>
  <c r="T1915" i="1"/>
  <c r="T1939" i="1"/>
  <c r="T1947" i="1"/>
  <c r="T1955" i="1"/>
  <c r="T1963" i="1"/>
  <c r="T1971" i="1"/>
  <c r="T1979" i="1"/>
  <c r="T1995" i="1"/>
  <c r="T2003" i="1"/>
  <c r="T2027" i="1"/>
  <c r="T2051" i="1"/>
  <c r="T2059" i="1"/>
  <c r="T2067" i="1"/>
  <c r="T2075" i="1"/>
  <c r="T2083" i="1"/>
  <c r="T2091" i="1"/>
  <c r="T2099" i="1"/>
  <c r="T2107" i="1"/>
  <c r="T2115" i="1"/>
  <c r="T2123" i="1"/>
  <c r="T2131" i="1"/>
  <c r="T2147" i="1"/>
  <c r="T2155" i="1"/>
  <c r="T2163" i="1"/>
  <c r="T2171" i="1"/>
  <c r="T2179" i="1"/>
  <c r="T2187" i="1"/>
  <c r="T2195" i="1"/>
  <c r="T2203" i="1"/>
  <c r="T2211" i="1"/>
  <c r="T2227" i="1"/>
  <c r="T2251" i="1"/>
  <c r="T2259" i="1"/>
  <c r="T2267" i="1"/>
  <c r="T2275" i="1"/>
  <c r="T2283" i="1"/>
  <c r="T2291" i="1"/>
  <c r="T2299" i="1"/>
  <c r="T2307" i="1"/>
  <c r="T2323" i="1"/>
  <c r="T2339" i="1"/>
  <c r="T2347" i="1"/>
  <c r="T2355" i="1"/>
  <c r="T2363" i="1"/>
  <c r="T2379" i="1"/>
  <c r="T2403" i="1"/>
  <c r="T2443" i="1"/>
  <c r="T2451" i="1"/>
  <c r="T2459" i="1"/>
  <c r="T2467" i="1"/>
  <c r="T2499" i="1"/>
  <c r="T2507" i="1"/>
  <c r="T2515" i="1"/>
  <c r="T2523" i="1"/>
  <c r="T2531" i="1"/>
  <c r="T2539" i="1"/>
  <c r="T2547" i="1"/>
  <c r="T2555" i="1"/>
  <c r="T2563" i="1"/>
  <c r="T2571" i="1"/>
  <c r="T2595" i="1"/>
  <c r="T2603" i="1"/>
  <c r="T2611" i="1"/>
  <c r="T2619" i="1"/>
  <c r="T2627" i="1"/>
  <c r="T2635" i="1"/>
  <c r="T2643" i="1"/>
  <c r="T2651" i="1"/>
  <c r="T2659" i="1"/>
  <c r="T2675" i="1"/>
  <c r="T2699" i="1"/>
  <c r="T2715" i="1"/>
  <c r="T2723" i="1"/>
  <c r="T2731" i="1"/>
  <c r="T2755" i="1"/>
  <c r="T2771" i="1"/>
  <c r="T2795" i="1"/>
  <c r="T2803" i="1"/>
  <c r="T2811" i="1"/>
  <c r="T2819" i="1"/>
  <c r="T2827" i="1"/>
  <c r="T2843" i="1"/>
  <c r="T2851" i="1"/>
  <c r="T2859" i="1"/>
  <c r="T2867" i="1"/>
  <c r="T2875" i="1"/>
  <c r="T2885" i="1"/>
  <c r="T2898" i="1"/>
  <c r="T2915" i="1"/>
  <c r="T2946" i="1"/>
  <c r="T3104" i="1"/>
  <c r="T3103" i="1"/>
  <c r="T3102" i="1"/>
  <c r="T3176" i="1"/>
  <c r="T3175" i="1"/>
  <c r="T3174" i="1"/>
  <c r="T3180" i="1"/>
  <c r="T3179" i="1"/>
  <c r="T3178" i="1"/>
  <c r="T3177" i="1"/>
  <c r="T3231" i="1"/>
  <c r="T3230" i="1"/>
  <c r="T3248" i="1"/>
  <c r="T3247" i="1"/>
  <c r="T3246" i="1"/>
  <c r="T3249" i="1"/>
  <c r="T3263" i="1"/>
  <c r="T3262" i="1"/>
  <c r="T3288" i="1"/>
  <c r="T3287" i="1"/>
  <c r="T3286" i="1"/>
  <c r="T2903" i="1"/>
  <c r="T2905" i="1"/>
  <c r="T2927" i="1"/>
  <c r="T2929" i="1"/>
  <c r="T3056" i="1"/>
  <c r="T3058" i="1"/>
  <c r="T3057" i="1"/>
  <c r="T3072" i="1"/>
  <c r="T3073" i="1"/>
  <c r="T2990" i="1"/>
  <c r="T2989" i="1"/>
  <c r="T2988" i="1"/>
  <c r="T2987" i="1"/>
  <c r="T2986" i="1"/>
  <c r="T2996" i="1"/>
  <c r="T2995" i="1"/>
  <c r="T2994" i="1"/>
  <c r="T3006" i="1"/>
  <c r="T3005" i="1"/>
  <c r="T3004" i="1"/>
  <c r="T3003" i="1"/>
  <c r="T3002" i="1"/>
  <c r="T3016" i="1"/>
  <c r="T3015" i="1"/>
  <c r="T3014" i="1"/>
  <c r="T3013" i="1"/>
  <c r="T3012" i="1"/>
  <c r="T3019" i="1"/>
  <c r="T3011" i="1"/>
  <c r="T3018" i="1"/>
  <c r="T3010" i="1"/>
  <c r="T3017" i="1"/>
  <c r="T3052" i="1"/>
  <c r="T3051" i="1"/>
  <c r="T3050" i="1"/>
  <c r="T4789" i="1"/>
  <c r="T4788" i="1"/>
  <c r="T4787" i="1"/>
  <c r="T4786" i="1"/>
  <c r="T4785" i="1"/>
  <c r="T2876" i="1"/>
  <c r="T2892" i="1"/>
  <c r="T2909" i="1"/>
  <c r="T2908" i="1"/>
  <c r="T2941" i="1"/>
  <c r="T2940" i="1"/>
  <c r="T3021" i="1"/>
  <c r="T3020" i="1"/>
  <c r="T3030" i="1"/>
  <c r="T3029" i="1"/>
  <c r="T3028" i="1"/>
  <c r="T3110" i="1"/>
  <c r="T3109" i="1"/>
  <c r="T3108" i="1"/>
  <c r="T3118" i="1"/>
  <c r="T3117" i="1"/>
  <c r="T3116" i="1"/>
  <c r="T3126" i="1"/>
  <c r="T3125" i="1"/>
  <c r="T3124" i="1"/>
  <c r="T3151" i="1"/>
  <c r="T3150" i="1"/>
  <c r="T3149" i="1"/>
  <c r="T3148" i="1"/>
  <c r="T3190" i="1"/>
  <c r="T3189" i="1"/>
  <c r="T3188" i="1"/>
  <c r="T3215" i="1"/>
  <c r="T3214" i="1"/>
  <c r="T3213" i="1"/>
  <c r="T3212" i="1"/>
  <c r="T3229" i="1"/>
  <c r="T3228" i="1"/>
  <c r="T3238" i="1"/>
  <c r="T3237" i="1"/>
  <c r="T3236" i="1"/>
  <c r="T3256" i="1"/>
  <c r="T3255" i="1"/>
  <c r="T3254" i="1"/>
  <c r="T3253" i="1"/>
  <c r="T3252" i="1"/>
  <c r="T3257" i="1"/>
  <c r="T3261" i="1"/>
  <c r="T3260" i="1"/>
  <c r="T3293" i="1"/>
  <c r="T3292" i="1"/>
  <c r="T3301" i="1"/>
  <c r="T3300" i="1"/>
  <c r="T3317" i="1"/>
  <c r="T3316" i="1"/>
  <c r="T3325" i="1"/>
  <c r="T3324" i="1"/>
  <c r="T3334" i="1"/>
  <c r="T3333" i="1"/>
  <c r="T3332" i="1"/>
  <c r="T3342" i="1"/>
  <c r="T3341" i="1"/>
  <c r="T3340" i="1"/>
  <c r="T3381" i="1"/>
  <c r="T3380" i="1"/>
  <c r="T3432" i="1"/>
  <c r="T3431" i="1"/>
  <c r="T3430" i="1"/>
  <c r="T3429" i="1"/>
  <c r="T3428" i="1"/>
  <c r="T3433" i="1"/>
  <c r="T3470" i="1"/>
  <c r="T3469" i="1"/>
  <c r="T3468" i="1"/>
  <c r="T3485" i="1"/>
  <c r="T3484" i="1"/>
  <c r="T3510" i="1"/>
  <c r="T3509" i="1"/>
  <c r="T3508" i="1"/>
  <c r="T3541" i="1"/>
  <c r="T3540" i="1"/>
  <c r="T3582" i="1"/>
  <c r="T3581" i="1"/>
  <c r="T3580" i="1"/>
  <c r="T3589" i="1"/>
  <c r="T3588" i="1"/>
  <c r="T3621" i="1"/>
  <c r="T3620" i="1"/>
  <c r="T3630" i="1"/>
  <c r="T3629" i="1"/>
  <c r="T3628" i="1"/>
  <c r="T3638" i="1"/>
  <c r="T3637" i="1"/>
  <c r="T3636" i="1"/>
  <c r="T3653" i="1"/>
  <c r="T3652" i="1"/>
  <c r="T3670" i="1"/>
  <c r="T3669" i="1"/>
  <c r="T3668" i="1"/>
  <c r="T3677" i="1"/>
  <c r="T3676" i="1"/>
  <c r="T3701" i="1"/>
  <c r="T3700" i="1"/>
  <c r="T3709" i="1"/>
  <c r="T3708" i="1"/>
  <c r="T3717" i="1"/>
  <c r="T3716" i="1"/>
  <c r="T3765" i="1"/>
  <c r="T3764" i="1"/>
  <c r="T3776" i="1"/>
  <c r="T3775" i="1"/>
  <c r="T3774" i="1"/>
  <c r="T3773" i="1"/>
  <c r="T3772" i="1"/>
  <c r="V3796" i="1"/>
  <c r="T3800" i="1"/>
  <c r="T3799" i="1"/>
  <c r="T3798" i="1"/>
  <c r="T3797" i="1"/>
  <c r="T3796" i="1"/>
  <c r="T3805" i="1"/>
  <c r="T3804" i="1"/>
  <c r="T3822" i="1"/>
  <c r="T3821" i="1"/>
  <c r="T3820" i="1"/>
  <c r="T3829" i="1"/>
  <c r="T3828" i="1"/>
  <c r="T3847" i="1"/>
  <c r="T3846" i="1"/>
  <c r="T3845" i="1"/>
  <c r="T3844" i="1"/>
  <c r="T3853" i="1"/>
  <c r="T3852" i="1"/>
  <c r="T3861" i="1"/>
  <c r="T3860" i="1"/>
  <c r="T3877" i="1"/>
  <c r="T3876" i="1"/>
  <c r="T3885" i="1"/>
  <c r="T3884" i="1"/>
  <c r="T3917" i="1"/>
  <c r="T3916" i="1"/>
  <c r="T3965" i="1"/>
  <c r="T3964" i="1"/>
  <c r="T4000" i="1"/>
  <c r="T3999" i="1"/>
  <c r="T3998" i="1"/>
  <c r="T3997" i="1"/>
  <c r="T3996" i="1"/>
  <c r="T4072" i="1"/>
  <c r="T4071" i="1"/>
  <c r="T4070" i="1"/>
  <c r="T4069" i="1"/>
  <c r="T4068" i="1"/>
  <c r="T4075" i="1"/>
  <c r="T4074" i="1"/>
  <c r="T4073" i="1"/>
  <c r="T4077" i="1"/>
  <c r="T4076" i="1"/>
  <c r="T4224" i="1"/>
  <c r="T4223" i="1"/>
  <c r="T4222" i="1"/>
  <c r="T4221" i="1"/>
  <c r="T4220" i="1"/>
  <c r="T4225" i="1"/>
  <c r="T4389" i="1"/>
  <c r="T4388" i="1"/>
  <c r="T4496" i="1"/>
  <c r="T4495" i="1"/>
  <c r="T4494" i="1"/>
  <c r="T4493" i="1"/>
  <c r="T4492" i="1"/>
  <c r="T4497" i="1"/>
  <c r="T4560" i="1"/>
  <c r="T4559" i="1"/>
  <c r="T4558" i="1"/>
  <c r="T4557" i="1"/>
  <c r="T4556" i="1"/>
  <c r="T4563" i="1"/>
  <c r="T4562" i="1"/>
  <c r="T4561" i="1"/>
  <c r="T4565" i="1"/>
  <c r="T4564" i="1"/>
  <c r="T4575" i="1"/>
  <c r="T4574" i="1"/>
  <c r="T4573" i="1"/>
  <c r="T4572" i="1"/>
  <c r="T4640" i="1"/>
  <c r="T4639" i="1"/>
  <c r="T4638" i="1"/>
  <c r="T4637" i="1"/>
  <c r="T4636" i="1"/>
  <c r="T4641" i="1"/>
  <c r="T4663" i="1"/>
  <c r="T4662" i="1"/>
  <c r="T4661" i="1"/>
  <c r="T4660" i="1"/>
  <c r="T4680" i="1"/>
  <c r="T4679" i="1"/>
  <c r="T4678" i="1"/>
  <c r="T4677" i="1"/>
  <c r="T4676" i="1"/>
  <c r="T4683" i="1"/>
  <c r="T4682" i="1"/>
  <c r="T4681" i="1"/>
  <c r="T4685" i="1"/>
  <c r="T4684" i="1"/>
  <c r="T4728" i="1"/>
  <c r="T4727" i="1"/>
  <c r="T4726" i="1"/>
  <c r="T4725" i="1"/>
  <c r="T4724" i="1"/>
  <c r="T4731" i="1"/>
  <c r="T4730" i="1"/>
  <c r="T4729" i="1"/>
  <c r="V4732" i="1"/>
  <c r="T4736" i="1"/>
  <c r="T4735" i="1"/>
  <c r="T4734" i="1"/>
  <c r="T4733" i="1"/>
  <c r="T4732" i="1"/>
  <c r="T4784" i="1"/>
  <c r="T4783" i="1"/>
  <c r="T4782" i="1"/>
  <c r="T4781" i="1"/>
  <c r="T4780" i="1"/>
  <c r="T4824" i="1"/>
  <c r="T4823" i="1"/>
  <c r="T4822" i="1"/>
  <c r="T4821" i="1"/>
  <c r="T4820" i="1"/>
  <c r="T4826" i="1"/>
  <c r="T4825" i="1"/>
  <c r="T4896" i="1"/>
  <c r="T4895" i="1"/>
  <c r="T4894" i="1"/>
  <c r="T4893" i="1"/>
  <c r="T4892" i="1"/>
  <c r="T4899" i="1"/>
  <c r="T4898" i="1"/>
  <c r="T4897" i="1"/>
  <c r="T4904" i="1"/>
  <c r="T4903" i="1"/>
  <c r="T4902" i="1"/>
  <c r="T4901" i="1"/>
  <c r="T4900" i="1"/>
  <c r="T4907" i="1"/>
  <c r="T4906" i="1"/>
  <c r="T4905" i="1"/>
  <c r="T4912" i="1"/>
  <c r="T4911" i="1"/>
  <c r="T4910" i="1"/>
  <c r="T4909" i="1"/>
  <c r="T4908" i="1"/>
  <c r="T4936" i="1"/>
  <c r="T4935" i="1"/>
  <c r="T4934" i="1"/>
  <c r="T4933" i="1"/>
  <c r="T4932" i="1"/>
  <c r="T4939" i="1"/>
  <c r="T4938" i="1"/>
  <c r="T4937" i="1"/>
  <c r="T4941" i="1"/>
  <c r="T4940" i="1"/>
  <c r="T5024" i="1"/>
  <c r="T5023" i="1"/>
  <c r="T5022" i="1"/>
  <c r="T5021" i="1"/>
  <c r="T5020" i="1"/>
  <c r="T5026" i="1"/>
  <c r="T5025" i="1"/>
  <c r="T5096" i="1"/>
  <c r="T5095" i="1"/>
  <c r="T5094" i="1"/>
  <c r="T5101" i="1"/>
  <c r="T5093" i="1"/>
  <c r="T5100" i="1"/>
  <c r="T5092" i="1"/>
  <c r="T5099" i="1"/>
  <c r="T5098" i="1"/>
  <c r="T5097" i="1"/>
  <c r="T5248" i="1"/>
  <c r="T5247" i="1"/>
  <c r="T5246" i="1"/>
  <c r="T5245" i="1"/>
  <c r="T5244" i="1"/>
  <c r="T5250" i="1"/>
  <c r="T5249" i="1"/>
  <c r="T5272" i="1"/>
  <c r="T5271" i="1"/>
  <c r="T5270" i="1"/>
  <c r="T5269" i="1"/>
  <c r="T5268" i="1"/>
  <c r="T5275" i="1"/>
  <c r="T5274" i="1"/>
  <c r="T5273" i="1"/>
  <c r="T5280" i="1"/>
  <c r="T5279" i="1"/>
  <c r="T5278" i="1"/>
  <c r="T5277" i="1"/>
  <c r="T5276" i="1"/>
  <c r="T5282" i="1"/>
  <c r="T5281" i="1"/>
  <c r="T5304" i="1"/>
  <c r="T5303" i="1"/>
  <c r="T5302" i="1"/>
  <c r="T5301" i="1"/>
  <c r="T5300" i="1"/>
  <c r="T5307" i="1"/>
  <c r="T5306" i="1"/>
  <c r="T5305" i="1"/>
  <c r="T5312" i="1"/>
  <c r="T5311" i="1"/>
  <c r="T5310" i="1"/>
  <c r="T5309" i="1"/>
  <c r="T5308" i="1"/>
  <c r="T5313" i="1"/>
  <c r="T5408" i="1"/>
  <c r="T5407" i="1"/>
  <c r="T5406" i="1"/>
  <c r="T5405" i="1"/>
  <c r="T5404" i="1"/>
  <c r="T5504" i="1"/>
  <c r="T5503" i="1"/>
  <c r="T5502" i="1"/>
  <c r="T5501" i="1"/>
  <c r="T5500" i="1"/>
  <c r="T5506" i="1"/>
  <c r="T5505" i="1"/>
  <c r="T5576" i="1"/>
  <c r="T5575" i="1"/>
  <c r="T5574" i="1"/>
  <c r="T5573" i="1"/>
  <c r="T5572" i="1"/>
  <c r="T5578" i="1"/>
  <c r="T5577" i="1"/>
  <c r="T5624" i="1"/>
  <c r="T5623" i="1"/>
  <c r="T5622" i="1"/>
  <c r="T5621" i="1"/>
  <c r="T5620" i="1"/>
  <c r="T5627" i="1"/>
  <c r="T5626" i="1"/>
  <c r="T5625" i="1"/>
  <c r="T5632" i="1"/>
  <c r="T5631" i="1"/>
  <c r="T5630" i="1"/>
  <c r="T5629" i="1"/>
  <c r="T5628" i="1"/>
  <c r="T5635" i="1"/>
  <c r="T5634" i="1"/>
  <c r="T5633" i="1"/>
  <c r="T5640" i="1"/>
  <c r="T5639" i="1"/>
  <c r="T5638" i="1"/>
  <c r="T5637" i="1"/>
  <c r="T5636" i="1"/>
  <c r="T5641" i="1"/>
  <c r="T5647" i="1"/>
  <c r="T5646" i="1"/>
  <c r="T5645" i="1"/>
  <c r="T5644" i="1"/>
  <c r="T5663" i="1"/>
  <c r="T5665" i="1"/>
  <c r="T5664" i="1"/>
  <c r="T5662" i="1"/>
  <c r="T5661" i="1"/>
  <c r="T5660" i="1"/>
  <c r="T5666" i="1"/>
  <c r="T5687" i="1"/>
  <c r="T5684" i="1"/>
  <c r="T5690" i="1"/>
  <c r="T5689" i="1"/>
  <c r="T5688" i="1"/>
  <c r="T5686" i="1"/>
  <c r="T5685" i="1"/>
  <c r="T5760" i="1"/>
  <c r="T5759" i="1"/>
  <c r="T5758" i="1"/>
  <c r="T5757" i="1"/>
  <c r="T5756" i="1"/>
  <c r="T5776" i="1"/>
  <c r="T5775" i="1"/>
  <c r="T5774" i="1"/>
  <c r="T5773" i="1"/>
  <c r="T5772" i="1"/>
  <c r="T5779" i="1"/>
  <c r="T5778" i="1"/>
  <c r="T5777" i="1"/>
  <c r="T5781" i="1"/>
  <c r="T5780" i="1"/>
  <c r="T5816" i="1"/>
  <c r="T5815" i="1"/>
  <c r="T5814" i="1"/>
  <c r="T5813" i="1"/>
  <c r="T5812" i="1"/>
  <c r="T5856" i="1"/>
  <c r="T5855" i="1"/>
  <c r="T5854" i="1"/>
  <c r="T5853" i="1"/>
  <c r="T5852" i="1"/>
  <c r="T5858" i="1"/>
  <c r="T5857" i="1"/>
  <c r="T5895" i="1"/>
  <c r="T5894" i="1"/>
  <c r="T5893" i="1"/>
  <c r="T5892" i="1"/>
  <c r="T5917" i="1"/>
  <c r="T5916" i="1"/>
  <c r="T5934" i="1"/>
  <c r="T5933" i="1"/>
  <c r="T5932" i="1"/>
  <c r="T4" i="1"/>
  <c r="T12" i="1"/>
  <c r="T44" i="1"/>
  <c r="T52" i="1"/>
  <c r="T68" i="1"/>
  <c r="T76" i="1"/>
  <c r="T92" i="1"/>
  <c r="T100" i="1"/>
  <c r="T108" i="1"/>
  <c r="T116" i="1"/>
  <c r="T124" i="1"/>
  <c r="T148" i="1"/>
  <c r="T156" i="1"/>
  <c r="T164" i="1"/>
  <c r="T172" i="1"/>
  <c r="T180" i="1"/>
  <c r="T196" i="1"/>
  <c r="T204" i="1"/>
  <c r="T212" i="1"/>
  <c r="T220" i="1"/>
  <c r="T228" i="1"/>
  <c r="T236" i="1"/>
  <c r="T244" i="1"/>
  <c r="T252" i="1"/>
  <c r="T260" i="1"/>
  <c r="T276" i="1"/>
  <c r="T284" i="1"/>
  <c r="T292" i="1"/>
  <c r="T300" i="1"/>
  <c r="T308" i="1"/>
  <c r="T316" i="1"/>
  <c r="T324" i="1"/>
  <c r="T332" i="1"/>
  <c r="T340" i="1"/>
  <c r="T348" i="1"/>
  <c r="T356" i="1"/>
  <c r="T364" i="1"/>
  <c r="T372" i="1"/>
  <c r="T396" i="1"/>
  <c r="T412" i="1"/>
  <c r="T420" i="1"/>
  <c r="T444" i="1"/>
  <c r="T452" i="1"/>
  <c r="T460" i="1"/>
  <c r="T468" i="1"/>
  <c r="T508" i="1"/>
  <c r="T516" i="1"/>
  <c r="T524" i="1"/>
  <c r="T540" i="1"/>
  <c r="T548" i="1"/>
  <c r="T564" i="1"/>
  <c r="T580" i="1"/>
  <c r="T588" i="1"/>
  <c r="T596" i="1"/>
  <c r="T604" i="1"/>
  <c r="T612" i="1"/>
  <c r="T620" i="1"/>
  <c r="T628" i="1"/>
  <c r="T636" i="1"/>
  <c r="T652" i="1"/>
  <c r="T660" i="1"/>
  <c r="T668" i="1"/>
  <c r="T676" i="1"/>
  <c r="T684" i="1"/>
  <c r="T692" i="1"/>
  <c r="T700" i="1"/>
  <c r="T716" i="1"/>
  <c r="T724" i="1"/>
  <c r="T732" i="1"/>
  <c r="T740" i="1"/>
  <c r="T764" i="1"/>
  <c r="T772" i="1"/>
  <c r="T796" i="1"/>
  <c r="T804" i="1"/>
  <c r="T812" i="1"/>
  <c r="T836" i="1"/>
  <c r="T852" i="1"/>
  <c r="T884" i="1"/>
  <c r="T892" i="1"/>
  <c r="T900" i="1"/>
  <c r="T908" i="1"/>
  <c r="T916" i="1"/>
  <c r="T924" i="1"/>
  <c r="T932" i="1"/>
  <c r="T948" i="1"/>
  <c r="T964" i="1"/>
  <c r="T980" i="1"/>
  <c r="T988" i="1"/>
  <c r="T996" i="1"/>
  <c r="T1028" i="1"/>
  <c r="T1036" i="1"/>
  <c r="T1060" i="1"/>
  <c r="T1068" i="1"/>
  <c r="T1092" i="1"/>
  <c r="T1108" i="1"/>
  <c r="T1116" i="1"/>
  <c r="T1124" i="1"/>
  <c r="T1148" i="1"/>
  <c r="T1156" i="1"/>
  <c r="T1164" i="1"/>
  <c r="T1172" i="1"/>
  <c r="T1180" i="1"/>
  <c r="T1188" i="1"/>
  <c r="T1204" i="1"/>
  <c r="T1212" i="1"/>
  <c r="T1228" i="1"/>
  <c r="T1236" i="1"/>
  <c r="T1244" i="1"/>
  <c r="T1252" i="1"/>
  <c r="T1260" i="1"/>
  <c r="T1276" i="1"/>
  <c r="T1284" i="1"/>
  <c r="T1292" i="1"/>
  <c r="T1316" i="1"/>
  <c r="T1324" i="1"/>
  <c r="T1332" i="1"/>
  <c r="T1340" i="1"/>
  <c r="T1356" i="1"/>
  <c r="T1364" i="1"/>
  <c r="T1372" i="1"/>
  <c r="T1380" i="1"/>
  <c r="T1388" i="1"/>
  <c r="T1396" i="1"/>
  <c r="T1420" i="1"/>
  <c r="T1428" i="1"/>
  <c r="T1436" i="1"/>
  <c r="T1460" i="1"/>
  <c r="T1468" i="1"/>
  <c r="T1476" i="1"/>
  <c r="T1516" i="1"/>
  <c r="T1524" i="1"/>
  <c r="T1532" i="1"/>
  <c r="T1540" i="1"/>
  <c r="T1556" i="1"/>
  <c r="T1564" i="1"/>
  <c r="T1572" i="1"/>
  <c r="T1596" i="1"/>
  <c r="T1604" i="1"/>
  <c r="T1612" i="1"/>
  <c r="T1620" i="1"/>
  <c r="T1636" i="1"/>
  <c r="T1644" i="1"/>
  <c r="T1652" i="1"/>
  <c r="T1660" i="1"/>
  <c r="T1668" i="1"/>
  <c r="T1684" i="1"/>
  <c r="T1692" i="1"/>
  <c r="T1708" i="1"/>
  <c r="T1716" i="1"/>
  <c r="T1732" i="1"/>
  <c r="T1740" i="1"/>
  <c r="T1748" i="1"/>
  <c r="T1756" i="1"/>
  <c r="T1772" i="1"/>
  <c r="T1780" i="1"/>
  <c r="T1796" i="1"/>
  <c r="T1804" i="1"/>
  <c r="T1812" i="1"/>
  <c r="T1820" i="1"/>
  <c r="T1828" i="1"/>
  <c r="T1836" i="1"/>
  <c r="T1844" i="1"/>
  <c r="T1860" i="1"/>
  <c r="T1876" i="1"/>
  <c r="T1884" i="1"/>
  <c r="T1892" i="1"/>
  <c r="T1908" i="1"/>
  <c r="T1916" i="1"/>
  <c r="T1924" i="1"/>
  <c r="T1932" i="1"/>
  <c r="T1940" i="1"/>
  <c r="T1948" i="1"/>
  <c r="T1956" i="1"/>
  <c r="T1972" i="1"/>
  <c r="T1980" i="1"/>
  <c r="T1988" i="1"/>
  <c r="T1996" i="1"/>
  <c r="T2012" i="1"/>
  <c r="T2020" i="1"/>
  <c r="T2028" i="1"/>
  <c r="T2036" i="1"/>
  <c r="T2044" i="1"/>
  <c r="T2052" i="1"/>
  <c r="T2068" i="1"/>
  <c r="T2100" i="1"/>
  <c r="T2116" i="1"/>
  <c r="T2140" i="1"/>
  <c r="T2148" i="1"/>
  <c r="T2172" i="1"/>
  <c r="T2188" i="1"/>
  <c r="T2212" i="1"/>
  <c r="T2220" i="1"/>
  <c r="T2228" i="1"/>
  <c r="T2236" i="1"/>
  <c r="T2244" i="1"/>
  <c r="T2260" i="1"/>
  <c r="T2268" i="1"/>
  <c r="T2276" i="1"/>
  <c r="T2300" i="1"/>
  <c r="T2316" i="1"/>
  <c r="T2324" i="1"/>
  <c r="T2332" i="1"/>
  <c r="T2340" i="1"/>
  <c r="T2348" i="1"/>
  <c r="T2356" i="1"/>
  <c r="T2364" i="1"/>
  <c r="T2372" i="1"/>
  <c r="T2388" i="1"/>
  <c r="T2412" i="1"/>
  <c r="T2420" i="1"/>
  <c r="T2428" i="1"/>
  <c r="T2460" i="1"/>
  <c r="T2468" i="1"/>
  <c r="T2476" i="1"/>
  <c r="T2484" i="1"/>
  <c r="T2492" i="1"/>
  <c r="T2500" i="1"/>
  <c r="T2516" i="1"/>
  <c r="T2532" i="1"/>
  <c r="T2540" i="1"/>
  <c r="T2556" i="1"/>
  <c r="T2564" i="1"/>
  <c r="T2580" i="1"/>
  <c r="T2588" i="1"/>
  <c r="T2604" i="1"/>
  <c r="T2612" i="1"/>
  <c r="T2620" i="1"/>
  <c r="T2628" i="1"/>
  <c r="T2636" i="1"/>
  <c r="T2644" i="1"/>
  <c r="T2652" i="1"/>
  <c r="T2660" i="1"/>
  <c r="T2668" i="1"/>
  <c r="T2692" i="1"/>
  <c r="T2700" i="1"/>
  <c r="T2708" i="1"/>
  <c r="T2724" i="1"/>
  <c r="T2732" i="1"/>
  <c r="T2740" i="1"/>
  <c r="T2748" i="1"/>
  <c r="T2756" i="1"/>
  <c r="T2764" i="1"/>
  <c r="T2772" i="1"/>
  <c r="T2788" i="1"/>
  <c r="T2820" i="1"/>
  <c r="T2828" i="1"/>
  <c r="T2852" i="1"/>
  <c r="T2860" i="1"/>
  <c r="T2868" i="1"/>
  <c r="T2877" i="1"/>
  <c r="T2887" i="1"/>
  <c r="T2899" i="1"/>
  <c r="T2920" i="1"/>
  <c r="T2952" i="1"/>
  <c r="T3142" i="1"/>
  <c r="T3141" i="1"/>
  <c r="T3158" i="1"/>
  <c r="T3157" i="1"/>
  <c r="T3182" i="1"/>
  <c r="T3181" i="1"/>
  <c r="T3222" i="1"/>
  <c r="T3221" i="1"/>
  <c r="T3278" i="1"/>
  <c r="T3277" i="1"/>
  <c r="T3352" i="1"/>
  <c r="T3351" i="1"/>
  <c r="T3350" i="1"/>
  <c r="T3349" i="1"/>
  <c r="T3353" i="1"/>
  <c r="T3359" i="1"/>
  <c r="T3358" i="1"/>
  <c r="T3357" i="1"/>
  <c r="T3366" i="1"/>
  <c r="T3365" i="1"/>
  <c r="T3375" i="1"/>
  <c r="T3374" i="1"/>
  <c r="T3373" i="1"/>
  <c r="T3390" i="1"/>
  <c r="T3389" i="1"/>
  <c r="T3414" i="1"/>
  <c r="T3413" i="1"/>
  <c r="T3446" i="1"/>
  <c r="T3445" i="1"/>
  <c r="T3462" i="1"/>
  <c r="T3461" i="1"/>
  <c r="T3495" i="1"/>
  <c r="T3494" i="1"/>
  <c r="T3493" i="1"/>
  <c r="T3503" i="1"/>
  <c r="T3502" i="1"/>
  <c r="T3501" i="1"/>
  <c r="T3519" i="1"/>
  <c r="T3518" i="1"/>
  <c r="T3517" i="1"/>
  <c r="T3550" i="1"/>
  <c r="T3549" i="1"/>
  <c r="T3574" i="1"/>
  <c r="T3573" i="1"/>
  <c r="T3662" i="1"/>
  <c r="T3661" i="1"/>
  <c r="T3782" i="1"/>
  <c r="T3781" i="1"/>
  <c r="T3790" i="1"/>
  <c r="T3789" i="1"/>
  <c r="T3814" i="1"/>
  <c r="T3813" i="1"/>
  <c r="T3870" i="1"/>
  <c r="T3869" i="1"/>
  <c r="T3894" i="1"/>
  <c r="T3893" i="1"/>
  <c r="T3902" i="1"/>
  <c r="T3901" i="1"/>
  <c r="T5928" i="1"/>
  <c r="T5927" i="1"/>
  <c r="T5926" i="1"/>
  <c r="T5925" i="1"/>
  <c r="T5924" i="1"/>
  <c r="T5923" i="1"/>
  <c r="T5929" i="1"/>
  <c r="T3960" i="1"/>
  <c r="T3959" i="1"/>
  <c r="T3958" i="1"/>
  <c r="T3957" i="1"/>
  <c r="T3961" i="1"/>
  <c r="T3990" i="1"/>
  <c r="T3989" i="1"/>
  <c r="T4032" i="1"/>
  <c r="T4031" i="1"/>
  <c r="T4030" i="1"/>
  <c r="T4029" i="1"/>
  <c r="T4480" i="1"/>
  <c r="T4479" i="1"/>
  <c r="T4085" i="1"/>
  <c r="T4095" i="1"/>
  <c r="T4094" i="1"/>
  <c r="T4093" i="1"/>
  <c r="T4104" i="1"/>
  <c r="T4103" i="1"/>
  <c r="T4102" i="1"/>
  <c r="T4101" i="1"/>
  <c r="T4105" i="1"/>
  <c r="T4120" i="1"/>
  <c r="T4119" i="1"/>
  <c r="T4118" i="1"/>
  <c r="T4117" i="1"/>
  <c r="T4121" i="1"/>
  <c r="T4176" i="1"/>
  <c r="T4175" i="1"/>
  <c r="T4174" i="1"/>
  <c r="T4173" i="1"/>
  <c r="T4178" i="1"/>
  <c r="T4177" i="1"/>
  <c r="T4318" i="1"/>
  <c r="T4317" i="1"/>
  <c r="T4327" i="1"/>
  <c r="T4326" i="1"/>
  <c r="T4325" i="1"/>
  <c r="T4384" i="1"/>
  <c r="T4383" i="1"/>
  <c r="T4382" i="1"/>
  <c r="T4381" i="1"/>
  <c r="T4387" i="1"/>
  <c r="T4386" i="1"/>
  <c r="T4385" i="1"/>
  <c r="T4423" i="1"/>
  <c r="T4422" i="1"/>
  <c r="T4421" i="1"/>
  <c r="T4430" i="1"/>
  <c r="T4429" i="1"/>
  <c r="T4438" i="1"/>
  <c r="T4437" i="1"/>
  <c r="T4446" i="1"/>
  <c r="T4445" i="1"/>
  <c r="T4478" i="1"/>
  <c r="T4477" i="1"/>
  <c r="T4512" i="1"/>
  <c r="T4511" i="1"/>
  <c r="T4510" i="1"/>
  <c r="T4509" i="1"/>
  <c r="T4513" i="1"/>
  <c r="T4720" i="1"/>
  <c r="T4719" i="1"/>
  <c r="T4718" i="1"/>
  <c r="T4717" i="1"/>
  <c r="T4723" i="1"/>
  <c r="T4722" i="1"/>
  <c r="T4721" i="1"/>
  <c r="T4744" i="1"/>
  <c r="T4743" i="1"/>
  <c r="T4742" i="1"/>
  <c r="T4749" i="1"/>
  <c r="T4741" i="1"/>
  <c r="T4748" i="1"/>
  <c r="T4747" i="1"/>
  <c r="T4746" i="1"/>
  <c r="T4745" i="1"/>
  <c r="T4816" i="1"/>
  <c r="T4815" i="1"/>
  <c r="T4814" i="1"/>
  <c r="T4813" i="1"/>
  <c r="T4819" i="1"/>
  <c r="T4818" i="1"/>
  <c r="T4817" i="1"/>
  <c r="T4982" i="1"/>
  <c r="T4981" i="1"/>
  <c r="T5078" i="1"/>
  <c r="T5077" i="1"/>
  <c r="T5112" i="1"/>
  <c r="T5111" i="1"/>
  <c r="T5110" i="1"/>
  <c r="T5109" i="1"/>
  <c r="T5114" i="1"/>
  <c r="T5113" i="1"/>
  <c r="T5192" i="1"/>
  <c r="T5199" i="1"/>
  <c r="T5191" i="1"/>
  <c r="T5198" i="1"/>
  <c r="T5190" i="1"/>
  <c r="T5197" i="1"/>
  <c r="T5189" i="1"/>
  <c r="T5196" i="1"/>
  <c r="T5195" i="1"/>
  <c r="T5194" i="1"/>
  <c r="T5193" i="1"/>
  <c r="T5264" i="1"/>
  <c r="T5263" i="1"/>
  <c r="T5262" i="1"/>
  <c r="T5261" i="1"/>
  <c r="T5267" i="1"/>
  <c r="T5266" i="1"/>
  <c r="T5265" i="1"/>
  <c r="T5296" i="1"/>
  <c r="T5295" i="1"/>
  <c r="T5294" i="1"/>
  <c r="T5293" i="1"/>
  <c r="T5299" i="1"/>
  <c r="T5298" i="1"/>
  <c r="T5297" i="1"/>
  <c r="T5336" i="1"/>
  <c r="T5335" i="1"/>
  <c r="T5334" i="1"/>
  <c r="T5333" i="1"/>
  <c r="T5392" i="1"/>
  <c r="T5391" i="1"/>
  <c r="T5390" i="1"/>
  <c r="T5389" i="1"/>
  <c r="T5396" i="1"/>
  <c r="T5395" i="1"/>
  <c r="T5394" i="1"/>
  <c r="T5393" i="1"/>
  <c r="T5400" i="1"/>
  <c r="T5399" i="1"/>
  <c r="T5398" i="1"/>
  <c r="T5397" i="1"/>
  <c r="T5403" i="1"/>
  <c r="T5402" i="1"/>
  <c r="T5401" i="1"/>
  <c r="T5416" i="1"/>
  <c r="T5415" i="1"/>
  <c r="T5414" i="1"/>
  <c r="T5421" i="1"/>
  <c r="T5413" i="1"/>
  <c r="T5420" i="1"/>
  <c r="T5419" i="1"/>
  <c r="T5418" i="1"/>
  <c r="T5417" i="1"/>
  <c r="T5472" i="1"/>
  <c r="T5471" i="1"/>
  <c r="T5470" i="1"/>
  <c r="T5469" i="1"/>
  <c r="T5476" i="1"/>
  <c r="T5475" i="1"/>
  <c r="T5474" i="1"/>
  <c r="T5473" i="1"/>
  <c r="T5480" i="1"/>
  <c r="T5479" i="1"/>
  <c r="T5478" i="1"/>
  <c r="T5477" i="1"/>
  <c r="T5560" i="1"/>
  <c r="T5559" i="1"/>
  <c r="T5558" i="1"/>
  <c r="T5557" i="1"/>
  <c r="T5656" i="1"/>
  <c r="T5655" i="1"/>
  <c r="T5654" i="1"/>
  <c r="T5653" i="1"/>
  <c r="T5659" i="1"/>
  <c r="T5658" i="1"/>
  <c r="T5657" i="1"/>
  <c r="T5671" i="1"/>
  <c r="T5672" i="1"/>
  <c r="T5670" i="1"/>
  <c r="T5669" i="1"/>
  <c r="T5792" i="1"/>
  <c r="T5791" i="1"/>
  <c r="T5790" i="1"/>
  <c r="T5789" i="1"/>
  <c r="T5799" i="1"/>
  <c r="T5798" i="1"/>
  <c r="T5797" i="1"/>
  <c r="T5982" i="1"/>
  <c r="T5984" i="1"/>
  <c r="T5983" i="1"/>
  <c r="T5981" i="1"/>
  <c r="T13" i="1"/>
  <c r="T37" i="1"/>
  <c r="T61" i="1"/>
  <c r="T77" i="1"/>
  <c r="T85" i="1"/>
  <c r="T93" i="1"/>
  <c r="T109" i="1"/>
  <c r="T117" i="1"/>
  <c r="T133" i="1"/>
  <c r="T149" i="1"/>
  <c r="T157" i="1"/>
  <c r="T165" i="1"/>
  <c r="T173" i="1"/>
  <c r="T181" i="1"/>
  <c r="T189" i="1"/>
  <c r="T197" i="1"/>
  <c r="T205" i="1"/>
  <c r="T213" i="1"/>
  <c r="T221" i="1"/>
  <c r="T229" i="1"/>
  <c r="T245" i="1"/>
  <c r="T253" i="1"/>
  <c r="T261" i="1"/>
  <c r="T269" i="1"/>
  <c r="T285" i="1"/>
  <c r="T309" i="1"/>
  <c r="T349" i="1"/>
  <c r="T365" i="1"/>
  <c r="T373" i="1"/>
  <c r="T381" i="1"/>
  <c r="T389" i="1"/>
  <c r="T405" i="1"/>
  <c r="T437" i="1"/>
  <c r="T453" i="1"/>
  <c r="T461" i="1"/>
  <c r="T477" i="1"/>
  <c r="T485" i="1"/>
  <c r="T493" i="1"/>
  <c r="T501" i="1"/>
  <c r="T525" i="1"/>
  <c r="T533" i="1"/>
  <c r="T549" i="1"/>
  <c r="T557" i="1"/>
  <c r="T565" i="1"/>
  <c r="T573" i="1"/>
  <c r="T581" i="1"/>
  <c r="T589" i="1"/>
  <c r="T597" i="1"/>
  <c r="T613" i="1"/>
  <c r="T621" i="1"/>
  <c r="T629" i="1"/>
  <c r="T645" i="1"/>
  <c r="T653" i="1"/>
  <c r="T661" i="1"/>
  <c r="T677" i="1"/>
  <c r="T693" i="1"/>
  <c r="T701" i="1"/>
  <c r="T709" i="1"/>
  <c r="T717" i="1"/>
  <c r="T733" i="1"/>
  <c r="T749" i="1"/>
  <c r="T757" i="1"/>
  <c r="T765" i="1"/>
  <c r="T773" i="1"/>
  <c r="T781" i="1"/>
  <c r="T789" i="1"/>
  <c r="T813" i="1"/>
  <c r="T821" i="1"/>
  <c r="T829" i="1"/>
  <c r="T845" i="1"/>
  <c r="T861" i="1"/>
  <c r="T869" i="1"/>
  <c r="T893" i="1"/>
  <c r="T909" i="1"/>
  <c r="T925" i="1"/>
  <c r="T933" i="1"/>
  <c r="T941" i="1"/>
  <c r="T949" i="1"/>
  <c r="T957" i="1"/>
  <c r="T965" i="1"/>
  <c r="T973" i="1"/>
  <c r="T989" i="1"/>
  <c r="T997" i="1"/>
  <c r="T1005" i="1"/>
  <c r="T1013" i="1"/>
  <c r="T1021" i="1"/>
  <c r="T1029" i="1"/>
  <c r="T1037" i="1"/>
  <c r="T1045" i="1"/>
  <c r="T1053" i="1"/>
  <c r="T1077" i="1"/>
  <c r="T1085" i="1"/>
  <c r="T1093" i="1"/>
  <c r="T1101" i="1"/>
  <c r="T1109" i="1"/>
  <c r="T1117" i="1"/>
  <c r="T1125" i="1"/>
  <c r="T1133" i="1"/>
  <c r="T1149" i="1"/>
  <c r="T1157" i="1"/>
  <c r="T1165" i="1"/>
  <c r="T1189" i="1"/>
  <c r="T1205" i="1"/>
  <c r="T1237" i="1"/>
  <c r="T1253" i="1"/>
  <c r="T1269" i="1"/>
  <c r="T1277" i="1"/>
  <c r="T1285" i="1"/>
  <c r="T1293" i="1"/>
  <c r="T1301" i="1"/>
  <c r="T1309" i="1"/>
  <c r="T1325" i="1"/>
  <c r="T1333" i="1"/>
  <c r="T1349" i="1"/>
  <c r="T1357" i="1"/>
  <c r="T1365" i="1"/>
  <c r="T1373" i="1"/>
  <c r="T1381" i="1"/>
  <c r="T1389" i="1"/>
  <c r="T1397" i="1"/>
  <c r="T1405" i="1"/>
  <c r="T1413" i="1"/>
  <c r="T1445" i="1"/>
  <c r="T1453" i="1"/>
  <c r="T1461" i="1"/>
  <c r="T1469" i="1"/>
  <c r="T1485" i="1"/>
  <c r="T1501" i="1"/>
  <c r="T1509" i="1"/>
  <c r="T1517" i="1"/>
  <c r="T1525" i="1"/>
  <c r="T1533" i="1"/>
  <c r="T1541" i="1"/>
  <c r="T1549" i="1"/>
  <c r="T1557" i="1"/>
  <c r="T1565" i="1"/>
  <c r="T1573" i="1"/>
  <c r="T1581" i="1"/>
  <c r="T1589" i="1"/>
  <c r="T1621" i="1"/>
  <c r="T1629" i="1"/>
  <c r="T1637" i="1"/>
  <c r="T1645" i="1"/>
  <c r="T1653" i="1"/>
  <c r="T1661" i="1"/>
  <c r="T1677" i="1"/>
  <c r="T1685" i="1"/>
  <c r="T1701" i="1"/>
  <c r="T1717" i="1"/>
  <c r="T1725" i="1"/>
  <c r="T1733" i="1"/>
  <c r="T1741" i="1"/>
  <c r="T1749" i="1"/>
  <c r="T1773" i="1"/>
  <c r="T1781" i="1"/>
  <c r="T1789" i="1"/>
  <c r="T1797" i="1"/>
  <c r="T1829" i="1"/>
  <c r="T1837" i="1"/>
  <c r="T1845" i="1"/>
  <c r="T1853" i="1"/>
  <c r="T1861" i="1"/>
  <c r="T1869" i="1"/>
  <c r="T1885" i="1"/>
  <c r="T1893" i="1"/>
  <c r="T1901" i="1"/>
  <c r="T1909" i="1"/>
  <c r="T1933" i="1"/>
  <c r="T1941" i="1"/>
  <c r="T1949" i="1"/>
  <c r="T1957" i="1"/>
  <c r="T1965" i="1"/>
  <c r="T1981" i="1"/>
  <c r="T1989" i="1"/>
  <c r="T2005" i="1"/>
  <c r="T2021" i="1"/>
  <c r="T2053" i="1"/>
  <c r="T2061" i="1"/>
  <c r="T2069" i="1"/>
  <c r="T2077" i="1"/>
  <c r="T2085" i="1"/>
  <c r="T2101" i="1"/>
  <c r="T2109" i="1"/>
  <c r="T2117" i="1"/>
  <c r="T2133" i="1"/>
  <c r="T2149" i="1"/>
  <c r="T2157" i="1"/>
  <c r="T2181" i="1"/>
  <c r="T2197" i="1"/>
  <c r="T2205" i="1"/>
  <c r="T2213" i="1"/>
  <c r="T2229" i="1"/>
  <c r="T2237" i="1"/>
  <c r="T2245" i="1"/>
  <c r="T2253" i="1"/>
  <c r="T2261" i="1"/>
  <c r="T2277" i="1"/>
  <c r="T2285" i="1"/>
  <c r="T2293" i="1"/>
  <c r="T2301" i="1"/>
  <c r="T2309" i="1"/>
  <c r="T2317" i="1"/>
  <c r="T2349" i="1"/>
  <c r="T2357" i="1"/>
  <c r="T2365" i="1"/>
  <c r="T2381" i="1"/>
  <c r="T2389" i="1"/>
  <c r="T2397" i="1"/>
  <c r="T2405" i="1"/>
  <c r="T2421" i="1"/>
  <c r="T2429" i="1"/>
  <c r="T2437" i="1"/>
  <c r="T2453" i="1"/>
  <c r="T2461" i="1"/>
  <c r="T2469" i="1"/>
  <c r="T2477" i="1"/>
  <c r="T2501" i="1"/>
  <c r="T2509" i="1"/>
  <c r="T2517" i="1"/>
  <c r="T2525" i="1"/>
  <c r="T2533" i="1"/>
  <c r="T2541" i="1"/>
  <c r="T2549" i="1"/>
  <c r="T2581" i="1"/>
  <c r="T2589" i="1"/>
  <c r="T2597" i="1"/>
  <c r="T2605" i="1"/>
  <c r="T2645" i="1"/>
  <c r="T2653" i="1"/>
  <c r="T2677" i="1"/>
  <c r="T2685" i="1"/>
  <c r="T2701" i="1"/>
  <c r="T2709" i="1"/>
  <c r="T2717" i="1"/>
  <c r="T2725" i="1"/>
  <c r="T2741" i="1"/>
  <c r="T2749" i="1"/>
  <c r="T2765" i="1"/>
  <c r="T2773" i="1"/>
  <c r="T2781" i="1"/>
  <c r="T2789" i="1"/>
  <c r="T2797" i="1"/>
  <c r="T2805" i="1"/>
  <c r="T2813" i="1"/>
  <c r="T2821" i="1"/>
  <c r="T2837" i="1"/>
  <c r="T2845" i="1"/>
  <c r="T2853" i="1"/>
  <c r="T2861" i="1"/>
  <c r="T2878" i="1"/>
  <c r="T2888" i="1"/>
  <c r="T2901" i="1"/>
  <c r="T2922" i="1"/>
  <c r="T2954" i="1"/>
  <c r="T3023" i="1"/>
  <c r="T3022" i="1"/>
  <c r="T3040" i="1"/>
  <c r="T3039" i="1"/>
  <c r="T3038" i="1"/>
  <c r="T3064" i="1"/>
  <c r="T3063" i="1"/>
  <c r="T3062" i="1"/>
  <c r="T3303" i="1"/>
  <c r="T3302" i="1"/>
  <c r="T3312" i="1"/>
  <c r="T3311" i="1"/>
  <c r="T3310" i="1"/>
  <c r="T3320" i="1"/>
  <c r="T3319" i="1"/>
  <c r="T3318" i="1"/>
  <c r="T3328" i="1"/>
  <c r="T3327" i="1"/>
  <c r="T3326" i="1"/>
  <c r="T3329" i="1"/>
  <c r="T3383" i="1"/>
  <c r="T3382" i="1"/>
  <c r="T3399" i="1"/>
  <c r="T3398" i="1"/>
  <c r="T3407" i="1"/>
  <c r="T3406" i="1"/>
  <c r="T3424" i="1"/>
  <c r="T3423" i="1"/>
  <c r="T3422" i="1"/>
  <c r="T3440" i="1"/>
  <c r="T3439" i="1"/>
  <c r="T3438" i="1"/>
  <c r="T3488" i="1"/>
  <c r="T3487" i="1"/>
  <c r="T3486" i="1"/>
  <c r="T3535" i="1"/>
  <c r="T3534" i="1"/>
  <c r="T3544" i="1"/>
  <c r="T3543" i="1"/>
  <c r="T3542" i="1"/>
  <c r="T3560" i="1"/>
  <c r="T3559" i="1"/>
  <c r="T3558" i="1"/>
  <c r="T3592" i="1"/>
  <c r="T3591" i="1"/>
  <c r="T3590" i="1"/>
  <c r="T3607" i="1"/>
  <c r="T3606" i="1"/>
  <c r="T3624" i="1"/>
  <c r="T3623" i="1"/>
  <c r="T3622" i="1"/>
  <c r="T3648" i="1"/>
  <c r="T3647" i="1"/>
  <c r="T3646" i="1"/>
  <c r="V3654" i="1"/>
  <c r="T3656" i="1"/>
  <c r="T3655" i="1"/>
  <c r="T3654" i="1"/>
  <c r="T3658" i="1"/>
  <c r="T3657" i="1"/>
  <c r="T3696" i="1"/>
  <c r="T3695" i="1"/>
  <c r="T3694" i="1"/>
  <c r="T3703" i="1"/>
  <c r="T3702" i="1"/>
  <c r="T3719" i="1"/>
  <c r="T3718" i="1"/>
  <c r="T3728" i="1"/>
  <c r="T3727" i="1"/>
  <c r="T3726" i="1"/>
  <c r="T3759" i="1"/>
  <c r="T3758" i="1"/>
  <c r="T3767" i="1"/>
  <c r="T3766" i="1"/>
  <c r="T3807" i="1"/>
  <c r="T3806" i="1"/>
  <c r="T3839" i="1"/>
  <c r="T3838" i="1"/>
  <c r="T3856" i="1"/>
  <c r="T3855" i="1"/>
  <c r="T3854" i="1"/>
  <c r="T3863" i="1"/>
  <c r="T3862" i="1"/>
  <c r="T3911" i="1"/>
  <c r="T3910" i="1"/>
  <c r="T3919" i="1"/>
  <c r="T3918" i="1"/>
  <c r="T3927" i="1"/>
  <c r="T3926" i="1"/>
  <c r="T3935" i="1"/>
  <c r="T3934" i="1"/>
  <c r="T3968" i="1"/>
  <c r="T3967" i="1"/>
  <c r="T3966" i="1"/>
  <c r="T3984" i="1"/>
  <c r="T3983" i="1"/>
  <c r="T3982" i="1"/>
  <c r="T3988" i="1"/>
  <c r="T3987" i="1"/>
  <c r="T3986" i="1"/>
  <c r="T3985" i="1"/>
  <c r="T4008" i="1"/>
  <c r="T4007" i="1"/>
  <c r="T4006" i="1"/>
  <c r="T4037" i="1"/>
  <c r="T4013" i="1"/>
  <c r="T4036" i="1"/>
  <c r="T4012" i="1"/>
  <c r="T4035" i="1"/>
  <c r="T4011" i="1"/>
  <c r="T4034" i="1"/>
  <c r="T4010" i="1"/>
  <c r="T4033" i="1"/>
  <c r="T4009" i="1"/>
  <c r="T4016" i="1"/>
  <c r="T4015" i="1"/>
  <c r="T4014" i="1"/>
  <c r="T4021" i="1"/>
  <c r="T4020" i="1"/>
  <c r="T4019" i="1"/>
  <c r="T4018" i="1"/>
  <c r="T4017" i="1"/>
  <c r="T4024" i="1"/>
  <c r="T4023" i="1"/>
  <c r="T4022" i="1"/>
  <c r="T4028" i="1"/>
  <c r="T4027" i="1"/>
  <c r="T4026" i="1"/>
  <c r="T4025" i="1"/>
  <c r="T4039" i="1"/>
  <c r="T4038" i="1"/>
  <c r="T4064" i="1"/>
  <c r="T4063" i="1"/>
  <c r="T4062" i="1"/>
  <c r="T4067" i="1"/>
  <c r="T4066" i="1"/>
  <c r="T4065" i="1"/>
  <c r="T4080" i="1"/>
  <c r="T4079" i="1"/>
  <c r="T4078" i="1"/>
  <c r="T4088" i="1"/>
  <c r="T4087" i="1"/>
  <c r="T4086" i="1"/>
  <c r="T4092" i="1"/>
  <c r="T4091" i="1"/>
  <c r="T4090" i="1"/>
  <c r="T4089" i="1"/>
  <c r="T4127" i="1"/>
  <c r="T4126" i="1"/>
  <c r="T4160" i="1"/>
  <c r="T4159" i="1"/>
  <c r="T4158" i="1"/>
  <c r="T4165" i="1"/>
  <c r="T4164" i="1"/>
  <c r="T4163" i="1"/>
  <c r="T4162" i="1"/>
  <c r="T4161" i="1"/>
  <c r="T4168" i="1"/>
  <c r="T4167" i="1"/>
  <c r="T4166" i="1"/>
  <c r="T4172" i="1"/>
  <c r="T4171" i="1"/>
  <c r="T4170" i="1"/>
  <c r="T4169" i="1"/>
  <c r="T4216" i="1"/>
  <c r="T4215" i="1"/>
  <c r="T4214" i="1"/>
  <c r="T4219" i="1"/>
  <c r="T4218" i="1"/>
  <c r="T4217" i="1"/>
  <c r="T4272" i="1"/>
  <c r="T4271" i="1"/>
  <c r="T4270" i="1"/>
  <c r="T4280" i="1"/>
  <c r="T4279" i="1"/>
  <c r="T4278" i="1"/>
  <c r="T4282" i="1"/>
  <c r="T4281" i="1"/>
  <c r="T4304" i="1"/>
  <c r="T4303" i="1"/>
  <c r="T4302" i="1"/>
  <c r="T4309" i="1"/>
  <c r="T4308" i="1"/>
  <c r="T4307" i="1"/>
  <c r="T4306" i="1"/>
  <c r="T4305" i="1"/>
  <c r="T4312" i="1"/>
  <c r="T4311" i="1"/>
  <c r="T4310" i="1"/>
  <c r="T4313" i="1"/>
  <c r="T4336" i="1"/>
  <c r="T4335" i="1"/>
  <c r="T4334" i="1"/>
  <c r="T4338" i="1"/>
  <c r="T4337" i="1"/>
  <c r="T4352" i="1"/>
  <c r="T4351" i="1"/>
  <c r="T4350" i="1"/>
  <c r="T4392" i="1"/>
  <c r="T4391" i="1"/>
  <c r="T4390" i="1"/>
  <c r="T4393" i="1"/>
  <c r="T4399" i="1"/>
  <c r="T4398" i="1"/>
  <c r="T4568" i="1"/>
  <c r="T4567" i="1"/>
  <c r="T4566" i="1"/>
  <c r="T4571" i="1"/>
  <c r="T4570" i="1"/>
  <c r="T4569" i="1"/>
  <c r="T4632" i="1"/>
  <c r="T4631" i="1"/>
  <c r="T4630" i="1"/>
  <c r="T4635" i="1"/>
  <c r="T4634" i="1"/>
  <c r="T4633" i="1"/>
  <c r="T4688" i="1"/>
  <c r="T4687" i="1"/>
  <c r="T4694" i="1"/>
  <c r="T4686" i="1"/>
  <c r="T4693" i="1"/>
  <c r="T4692" i="1"/>
  <c r="T4691" i="1"/>
  <c r="T4690" i="1"/>
  <c r="T4689" i="1"/>
  <c r="T4704" i="1"/>
  <c r="T4703" i="1"/>
  <c r="T4702" i="1"/>
  <c r="T4706" i="1"/>
  <c r="T4705" i="1"/>
  <c r="T4752" i="1"/>
  <c r="T4751" i="1"/>
  <c r="T4750" i="1"/>
  <c r="T4757" i="1"/>
  <c r="T4756" i="1"/>
  <c r="T4755" i="1"/>
  <c r="T4754" i="1"/>
  <c r="T4753" i="1"/>
  <c r="T4760" i="1"/>
  <c r="T4759" i="1"/>
  <c r="T4758" i="1"/>
  <c r="T4762" i="1"/>
  <c r="T4761" i="1"/>
  <c r="T4791" i="1"/>
  <c r="T4790" i="1"/>
  <c r="T4888" i="1"/>
  <c r="T4887" i="1"/>
  <c r="T4886" i="1"/>
  <c r="T4891" i="1"/>
  <c r="T4890" i="1"/>
  <c r="T4889" i="1"/>
  <c r="T4944" i="1"/>
  <c r="T4943" i="1"/>
  <c r="T4942" i="1"/>
  <c r="T4945" i="1"/>
  <c r="T4960" i="1"/>
  <c r="T4959" i="1"/>
  <c r="T4958" i="1"/>
  <c r="T4961" i="1"/>
  <c r="T5016" i="1"/>
  <c r="T5015" i="1"/>
  <c r="T5014" i="1"/>
  <c r="T5019" i="1"/>
  <c r="T5018" i="1"/>
  <c r="T5017" i="1"/>
  <c r="T5040" i="1"/>
  <c r="T5039" i="1"/>
  <c r="T5038" i="1"/>
  <c r="T5041" i="1"/>
  <c r="T5064" i="1"/>
  <c r="T5071" i="1"/>
  <c r="T5063" i="1"/>
  <c r="T5070" i="1"/>
  <c r="T5062" i="1"/>
  <c r="T5069" i="1"/>
  <c r="T5068" i="1"/>
  <c r="T5067" i="1"/>
  <c r="T5066" i="1"/>
  <c r="T5065" i="1"/>
  <c r="T5104" i="1"/>
  <c r="T5103" i="1"/>
  <c r="T5102" i="1"/>
  <c r="T5127" i="1"/>
  <c r="T5126" i="1"/>
  <c r="T5159" i="1"/>
  <c r="T5158" i="1"/>
  <c r="T5168" i="1"/>
  <c r="T5167" i="1"/>
  <c r="T5174" i="1"/>
  <c r="T5166" i="1"/>
  <c r="T5173" i="1"/>
  <c r="T5172" i="1"/>
  <c r="T5171" i="1"/>
  <c r="T5170" i="1"/>
  <c r="T5169" i="1"/>
  <c r="T5232" i="1"/>
  <c r="T5231" i="1"/>
  <c r="T5230" i="1"/>
  <c r="T5233" i="1"/>
  <c r="T5376" i="1"/>
  <c r="T5375" i="1"/>
  <c r="T5374" i="1"/>
  <c r="T5381" i="1"/>
  <c r="T5380" i="1"/>
  <c r="T5379" i="1"/>
  <c r="T5378" i="1"/>
  <c r="T5377" i="1"/>
  <c r="T5384" i="1"/>
  <c r="T5383" i="1"/>
  <c r="T5382" i="1"/>
  <c r="T5388" i="1"/>
  <c r="T5387" i="1"/>
  <c r="T5386" i="1"/>
  <c r="T5385" i="1"/>
  <c r="T5424" i="1"/>
  <c r="T5423" i="1"/>
  <c r="T5422" i="1"/>
  <c r="T5425" i="1"/>
  <c r="T5464" i="1"/>
  <c r="T5463" i="1"/>
  <c r="T5462" i="1"/>
  <c r="T5468" i="1"/>
  <c r="T5467" i="1"/>
  <c r="T5466" i="1"/>
  <c r="T5465" i="1"/>
  <c r="T5536" i="1"/>
  <c r="T5535" i="1"/>
  <c r="T5534" i="1"/>
  <c r="T5537" i="1"/>
  <c r="T5592" i="1"/>
  <c r="T5591" i="1"/>
  <c r="T5590" i="1"/>
  <c r="T5593" i="1"/>
  <c r="T5600" i="1"/>
  <c r="T5599" i="1"/>
  <c r="T5598" i="1"/>
  <c r="T5601" i="1"/>
  <c r="T5735" i="1"/>
  <c r="T5742" i="1"/>
  <c r="T5734" i="1"/>
  <c r="T5741" i="1"/>
  <c r="T5740" i="1"/>
  <c r="T5739" i="1"/>
  <c r="T5738" i="1"/>
  <c r="T5737" i="1"/>
  <c r="T5736" i="1"/>
  <c r="T5752" i="1"/>
  <c r="T5751" i="1"/>
  <c r="T5750" i="1"/>
  <c r="T5755" i="1"/>
  <c r="T5754" i="1"/>
  <c r="T5753" i="1"/>
  <c r="T5784" i="1"/>
  <c r="T5783" i="1"/>
  <c r="T5782" i="1"/>
  <c r="T5788" i="1"/>
  <c r="T5787" i="1"/>
  <c r="T5786" i="1"/>
  <c r="T5785" i="1"/>
  <c r="T5823" i="1"/>
  <c r="T5822" i="1"/>
  <c r="V5830" i="1"/>
  <c r="T5832" i="1"/>
  <c r="T5831" i="1"/>
  <c r="T5830" i="1"/>
  <c r="T5872" i="1"/>
  <c r="T5871" i="1"/>
  <c r="T5870" i="1"/>
  <c r="T5873" i="1"/>
  <c r="T5912" i="1"/>
  <c r="T5911" i="1"/>
  <c r="T5910" i="1"/>
  <c r="T5915" i="1"/>
  <c r="T5914" i="1"/>
  <c r="T5913" i="1"/>
  <c r="T5920" i="1"/>
  <c r="T5919" i="1"/>
  <c r="T5918" i="1"/>
  <c r="T5922" i="1"/>
  <c r="T5921" i="1"/>
  <c r="T5944" i="1"/>
  <c r="T5943" i="1"/>
  <c r="T5942" i="1"/>
  <c r="T5945" i="1"/>
  <c r="T14" i="1"/>
  <c r="T222" i="1"/>
  <c r="T366" i="1"/>
  <c r="T374" i="1"/>
  <c r="T598" i="1"/>
  <c r="T1118" i="1"/>
  <c r="T1574" i="1"/>
  <c r="T1878" i="1"/>
  <c r="T2166" i="1"/>
  <c r="T2222" i="1"/>
  <c r="T2510" i="1"/>
  <c r="T2534" i="1"/>
  <c r="T2718" i="1"/>
  <c r="T2879" i="1"/>
  <c r="T2889" i="1"/>
  <c r="T2904" i="1"/>
  <c r="T2928" i="1"/>
  <c r="T2960" i="1"/>
  <c r="X1124" i="1"/>
  <c r="X79" i="1"/>
  <c r="X103" i="1"/>
  <c r="X135" i="1"/>
  <c r="X199" i="1"/>
  <c r="X231" i="1"/>
  <c r="X431" i="1"/>
  <c r="X479" i="1"/>
  <c r="X527" i="1"/>
  <c r="Y583" i="1"/>
  <c r="X583" i="1"/>
  <c r="X727" i="1"/>
  <c r="X815" i="1"/>
  <c r="X863" i="1"/>
  <c r="Y887" i="1"/>
  <c r="X887" i="1"/>
  <c r="X911" i="1"/>
  <c r="Y919" i="1"/>
  <c r="X919" i="1"/>
  <c r="X975" i="1"/>
  <c r="X999" i="1"/>
  <c r="X1047" i="1"/>
  <c r="X1135" i="1"/>
  <c r="X1175" i="1"/>
  <c r="Y1231" i="1"/>
  <c r="X1231" i="1"/>
  <c r="X1287" i="1"/>
  <c r="X1295" i="1"/>
  <c r="X1335" i="1"/>
  <c r="X1367" i="1"/>
  <c r="X1423" i="1"/>
  <c r="X1447" i="1"/>
  <c r="X1471" i="1"/>
  <c r="X1527" i="1"/>
  <c r="X1607" i="1"/>
  <c r="X1655" i="1"/>
  <c r="Y1663" i="1"/>
  <c r="X1663" i="1"/>
  <c r="X1687" i="1"/>
  <c r="X1711" i="1"/>
  <c r="Y1807" i="1"/>
  <c r="X1807" i="1"/>
  <c r="Y1831" i="1"/>
  <c r="X1831" i="1"/>
  <c r="X1927" i="1"/>
  <c r="X1967" i="1"/>
  <c r="X2255" i="1"/>
  <c r="X2271" i="1"/>
  <c r="X2335" i="1"/>
  <c r="X2487" i="1"/>
  <c r="X2543" i="1"/>
  <c r="V2607" i="1"/>
  <c r="X3135" i="1"/>
  <c r="X3327" i="1"/>
  <c r="X3375" i="1"/>
  <c r="Y5383" i="1"/>
  <c r="X5383" i="1"/>
  <c r="Y5575" i="1"/>
  <c r="X5575" i="1"/>
  <c r="V33" i="1"/>
  <c r="V114" i="1"/>
  <c r="V221" i="1"/>
  <c r="V350" i="1"/>
  <c r="V421" i="1"/>
  <c r="Y421" i="1" s="1"/>
  <c r="V505" i="1"/>
  <c r="V1058" i="1"/>
  <c r="V1176" i="1"/>
  <c r="V1518" i="1"/>
  <c r="V1574" i="1"/>
  <c r="V2117" i="1"/>
  <c r="V2849" i="1"/>
  <c r="V2944" i="1"/>
  <c r="V3746" i="1"/>
  <c r="Y3746" i="1" s="1"/>
  <c r="W77" i="1"/>
  <c r="W384" i="1"/>
  <c r="W929" i="1"/>
  <c r="W1458" i="1"/>
  <c r="X1956" i="1"/>
  <c r="W2529" i="1"/>
  <c r="X2828" i="1"/>
  <c r="W4449" i="1"/>
  <c r="X5196" i="1"/>
  <c r="W5802" i="1"/>
  <c r="W8" i="1"/>
  <c r="V8" i="1"/>
  <c r="W16" i="1"/>
  <c r="V16" i="1"/>
  <c r="W24" i="1"/>
  <c r="V24" i="1"/>
  <c r="Y32" i="1"/>
  <c r="X32" i="1"/>
  <c r="W40" i="1"/>
  <c r="V40" i="1"/>
  <c r="Y48" i="1"/>
  <c r="X48" i="1"/>
  <c r="W56" i="1"/>
  <c r="V56" i="1"/>
  <c r="W64" i="1"/>
  <c r="V64" i="1"/>
  <c r="W72" i="1"/>
  <c r="V72" i="1"/>
  <c r="W80" i="1"/>
  <c r="V80" i="1"/>
  <c r="W88" i="1"/>
  <c r="V88" i="1"/>
  <c r="Y96" i="1"/>
  <c r="X96" i="1"/>
  <c r="W104" i="1"/>
  <c r="V104" i="1"/>
  <c r="Y112" i="1"/>
  <c r="X112" i="1"/>
  <c r="W120" i="1"/>
  <c r="V120" i="1"/>
  <c r="W128" i="1"/>
  <c r="V128" i="1"/>
  <c r="Y136" i="1"/>
  <c r="X136" i="1"/>
  <c r="Y144" i="1"/>
  <c r="X144" i="1"/>
  <c r="W152" i="1"/>
  <c r="V152" i="1"/>
  <c r="Y160" i="1"/>
  <c r="X160" i="1"/>
  <c r="X168" i="1"/>
  <c r="W176" i="1"/>
  <c r="V176" i="1"/>
  <c r="Y184" i="1"/>
  <c r="X184" i="1"/>
  <c r="W192" i="1"/>
  <c r="V192" i="1"/>
  <c r="Y200" i="1"/>
  <c r="X200" i="1"/>
  <c r="W208" i="1"/>
  <c r="V208" i="1"/>
  <c r="Y216" i="1"/>
  <c r="X216" i="1"/>
  <c r="Y224" i="1"/>
  <c r="X224" i="1"/>
  <c r="W232" i="1"/>
  <c r="V232" i="1"/>
  <c r="W240" i="1"/>
  <c r="V240" i="1"/>
  <c r="W248" i="1"/>
  <c r="V248" i="1"/>
  <c r="W256" i="1"/>
  <c r="V256" i="1"/>
  <c r="W264" i="1"/>
  <c r="V264" i="1"/>
  <c r="X272" i="1"/>
  <c r="W280" i="1"/>
  <c r="V280" i="1"/>
  <c r="W288" i="1"/>
  <c r="V288" i="1"/>
  <c r="Y296" i="1"/>
  <c r="X296" i="1"/>
  <c r="W304" i="1"/>
  <c r="V304" i="1"/>
  <c r="W312" i="1"/>
  <c r="V312" i="1"/>
  <c r="W320" i="1"/>
  <c r="V320" i="1"/>
  <c r="Y328" i="1"/>
  <c r="X328" i="1"/>
  <c r="W352" i="1"/>
  <c r="V352" i="1"/>
  <c r="W368" i="1"/>
  <c r="V368" i="1"/>
  <c r="W376" i="1"/>
  <c r="V376" i="1"/>
  <c r="W408" i="1"/>
  <c r="V408" i="1"/>
  <c r="W416" i="1"/>
  <c r="V416" i="1"/>
  <c r="W424" i="1"/>
  <c r="V424" i="1"/>
  <c r="W440" i="1"/>
  <c r="V440" i="1"/>
  <c r="W448" i="1"/>
  <c r="V448" i="1"/>
  <c r="W456" i="1"/>
  <c r="V456" i="1"/>
  <c r="W464" i="1"/>
  <c r="V464" i="1"/>
  <c r="W472" i="1"/>
  <c r="V472" i="1"/>
  <c r="W504" i="1"/>
  <c r="V504" i="1"/>
  <c r="W512" i="1"/>
  <c r="V512" i="1"/>
  <c r="W520" i="1"/>
  <c r="V520" i="1"/>
  <c r="W536" i="1"/>
  <c r="V536" i="1"/>
  <c r="W560" i="1"/>
  <c r="V560" i="1"/>
  <c r="W568" i="1"/>
  <c r="V568" i="1"/>
  <c r="W600" i="1"/>
  <c r="V600" i="1"/>
  <c r="W608" i="1"/>
  <c r="Y607" i="1" s="1"/>
  <c r="V608" i="1"/>
  <c r="W616" i="1"/>
  <c r="V616" i="1"/>
  <c r="W624" i="1"/>
  <c r="V624" i="1"/>
  <c r="W632" i="1"/>
  <c r="V632" i="1"/>
  <c r="W656" i="1"/>
  <c r="V656" i="1"/>
  <c r="W672" i="1"/>
  <c r="V672" i="1"/>
  <c r="W680" i="1"/>
  <c r="V680" i="1"/>
  <c r="W688" i="1"/>
  <c r="V688" i="1"/>
  <c r="W704" i="1"/>
  <c r="V704" i="1"/>
  <c r="W712" i="1"/>
  <c r="V712" i="1"/>
  <c r="W720" i="1"/>
  <c r="V720" i="1"/>
  <c r="W728" i="1"/>
  <c r="Y727" i="1" s="1"/>
  <c r="V728" i="1"/>
  <c r="W736" i="1"/>
  <c r="V736" i="1"/>
  <c r="W744" i="1"/>
  <c r="V744" i="1"/>
  <c r="W752" i="1"/>
  <c r="V752" i="1"/>
  <c r="W760" i="1"/>
  <c r="V760" i="1"/>
  <c r="W768" i="1"/>
  <c r="V768" i="1"/>
  <c r="W776" i="1"/>
  <c r="V776" i="1"/>
  <c r="W784" i="1"/>
  <c r="V784" i="1"/>
  <c r="W800" i="1"/>
  <c r="V800" i="1"/>
  <c r="W808" i="1"/>
  <c r="V808" i="1"/>
  <c r="W816" i="1"/>
  <c r="V816" i="1"/>
  <c r="W824" i="1"/>
  <c r="V824" i="1"/>
  <c r="X840" i="1"/>
  <c r="W872" i="1"/>
  <c r="V872" i="1"/>
  <c r="W880" i="1"/>
  <c r="V880" i="1"/>
  <c r="W896" i="1"/>
  <c r="V896" i="1"/>
  <c r="W912" i="1"/>
  <c r="V912" i="1"/>
  <c r="W928" i="1"/>
  <c r="V928" i="1"/>
  <c r="W936" i="1"/>
  <c r="V936" i="1"/>
  <c r="W944" i="1"/>
  <c r="V944" i="1"/>
  <c r="W952" i="1"/>
  <c r="V952" i="1"/>
  <c r="W992" i="1"/>
  <c r="V992" i="1"/>
  <c r="W1008" i="1"/>
  <c r="V1008" i="1"/>
  <c r="W1032" i="1"/>
  <c r="V1032" i="1"/>
  <c r="W1048" i="1"/>
  <c r="V1048" i="1"/>
  <c r="W1056" i="1"/>
  <c r="V1056" i="1"/>
  <c r="W1064" i="1"/>
  <c r="V1064" i="1"/>
  <c r="W1096" i="1"/>
  <c r="V1096" i="1"/>
  <c r="W1104" i="1"/>
  <c r="V1104" i="1"/>
  <c r="W1112" i="1"/>
  <c r="V1112" i="1"/>
  <c r="W1120" i="1"/>
  <c r="V1120" i="1"/>
  <c r="W1128" i="1"/>
  <c r="V1128" i="1"/>
  <c r="W1152" i="1"/>
  <c r="V1152" i="1"/>
  <c r="W1160" i="1"/>
  <c r="V1160" i="1"/>
  <c r="W1168" i="1"/>
  <c r="V1168" i="1"/>
  <c r="X1176" i="1"/>
  <c r="W1192" i="1"/>
  <c r="V1192" i="1"/>
  <c r="W1200" i="1"/>
  <c r="V1200" i="1"/>
  <c r="W1208" i="1"/>
  <c r="V1208" i="1"/>
  <c r="W1216" i="1"/>
  <c r="V1216" i="1"/>
  <c r="W1224" i="1"/>
  <c r="V1224" i="1"/>
  <c r="W1240" i="1"/>
  <c r="V1240" i="1"/>
  <c r="W1248" i="1"/>
  <c r="V1248" i="1"/>
  <c r="W1272" i="1"/>
  <c r="V1272" i="1"/>
  <c r="W1280" i="1"/>
  <c r="V1280" i="1"/>
  <c r="W1288" i="1"/>
  <c r="V1288" i="1"/>
  <c r="X1296" i="1"/>
  <c r="W1304" i="1"/>
  <c r="V1304" i="1"/>
  <c r="W1312" i="1"/>
  <c r="V1312" i="1"/>
  <c r="W1320" i="1"/>
  <c r="V1320" i="1"/>
  <c r="W1328" i="1"/>
  <c r="V1328" i="1"/>
  <c r="W1344" i="1"/>
  <c r="V1344" i="1"/>
  <c r="W1352" i="1"/>
  <c r="V1352" i="1"/>
  <c r="W1360" i="1"/>
  <c r="V1360" i="1"/>
  <c r="W1376" i="1"/>
  <c r="V1376" i="1"/>
  <c r="W1384" i="1"/>
  <c r="V1384" i="1"/>
  <c r="W1392" i="1"/>
  <c r="V1392" i="1"/>
  <c r="W1400" i="1"/>
  <c r="V1400" i="1"/>
  <c r="W1416" i="1"/>
  <c r="V1416" i="1"/>
  <c r="W1424" i="1"/>
  <c r="V1424" i="1"/>
  <c r="W1432" i="1"/>
  <c r="V1432" i="1"/>
  <c r="X1448" i="1"/>
  <c r="W1456" i="1"/>
  <c r="V1456" i="1"/>
  <c r="W1464" i="1"/>
  <c r="V1464" i="1"/>
  <c r="W1472" i="1"/>
  <c r="V1472" i="1"/>
  <c r="W1488" i="1"/>
  <c r="V1488" i="1"/>
  <c r="W1512" i="1"/>
  <c r="V1512" i="1"/>
  <c r="X1528" i="1"/>
  <c r="W1536" i="1"/>
  <c r="V1536" i="1"/>
  <c r="W1544" i="1"/>
  <c r="V1544" i="1"/>
  <c r="W1560" i="1"/>
  <c r="V1560" i="1"/>
  <c r="W1568" i="1"/>
  <c r="V1568" i="1"/>
  <c r="W1576" i="1"/>
  <c r="V1576" i="1"/>
  <c r="W1584" i="1"/>
  <c r="V1584" i="1"/>
  <c r="W1592" i="1"/>
  <c r="V1592" i="1"/>
  <c r="W1600" i="1"/>
  <c r="V1600" i="1"/>
  <c r="W1616" i="1"/>
  <c r="V1616" i="1"/>
  <c r="W1624" i="1"/>
  <c r="V1624" i="1"/>
  <c r="W1640" i="1"/>
  <c r="V1640" i="1"/>
  <c r="W1648" i="1"/>
  <c r="V1648" i="1"/>
  <c r="W1656" i="1"/>
  <c r="V1656" i="1"/>
  <c r="X1664" i="1"/>
  <c r="W1672" i="1"/>
  <c r="V1672" i="1"/>
  <c r="W1696" i="1"/>
  <c r="V1696" i="1"/>
  <c r="W1712" i="1"/>
  <c r="V1712" i="1"/>
  <c r="W1720" i="1"/>
  <c r="V1720" i="1"/>
  <c r="W1728" i="1"/>
  <c r="V1728" i="1"/>
  <c r="W1736" i="1"/>
  <c r="V1736" i="1"/>
  <c r="W1744" i="1"/>
  <c r="V1744" i="1"/>
  <c r="W1760" i="1"/>
  <c r="V1760" i="1"/>
  <c r="W1784" i="1"/>
  <c r="V1784" i="1"/>
  <c r="W1792" i="1"/>
  <c r="V1792" i="1"/>
  <c r="W1816" i="1"/>
  <c r="V1816" i="1"/>
  <c r="W1840" i="1"/>
  <c r="V1840" i="1"/>
  <c r="W1848" i="1"/>
  <c r="V1848" i="1"/>
  <c r="W1864" i="1"/>
  <c r="V1864" i="1"/>
  <c r="W1872" i="1"/>
  <c r="V1872" i="1"/>
  <c r="W1880" i="1"/>
  <c r="V1880" i="1"/>
  <c r="W1888" i="1"/>
  <c r="V1888" i="1"/>
  <c r="W1896" i="1"/>
  <c r="V1896" i="1"/>
  <c r="X1904" i="1"/>
  <c r="W1912" i="1"/>
  <c r="V1912" i="1"/>
  <c r="W1920" i="1"/>
  <c r="V1920" i="1"/>
  <c r="W1928" i="1"/>
  <c r="V1928" i="1"/>
  <c r="W1936" i="1"/>
  <c r="V1936" i="1"/>
  <c r="W1944" i="1"/>
  <c r="V1944" i="1"/>
  <c r="W1952" i="1"/>
  <c r="V1952" i="1"/>
  <c r="W1976" i="1"/>
  <c r="V1976" i="1"/>
  <c r="W1984" i="1"/>
  <c r="V1984" i="1"/>
  <c r="W1992" i="1"/>
  <c r="V1992" i="1"/>
  <c r="W2016" i="1"/>
  <c r="V2016" i="1"/>
  <c r="W2024" i="1"/>
  <c r="V2024" i="1"/>
  <c r="W2032" i="1"/>
  <c r="V2032" i="1"/>
  <c r="W2040" i="1"/>
  <c r="V2040" i="1"/>
  <c r="Y2048" i="1"/>
  <c r="X2048" i="1"/>
  <c r="W2056" i="1"/>
  <c r="V2056" i="1"/>
  <c r="W2064" i="1"/>
  <c r="V2064" i="1"/>
  <c r="W2072" i="1"/>
  <c r="V2072" i="1"/>
  <c r="W2096" i="1"/>
  <c r="V2096" i="1"/>
  <c r="W2120" i="1"/>
  <c r="V2120" i="1"/>
  <c r="W2136" i="1"/>
  <c r="V2136" i="1"/>
  <c r="W2152" i="1"/>
  <c r="V2152" i="1"/>
  <c r="W2160" i="1"/>
  <c r="V2160" i="1"/>
  <c r="W2168" i="1"/>
  <c r="V2168" i="1"/>
  <c r="W2176" i="1"/>
  <c r="V2176" i="1"/>
  <c r="W2184" i="1"/>
  <c r="V2184" i="1"/>
  <c r="W2192" i="1"/>
  <c r="V2192" i="1"/>
  <c r="X2200" i="1"/>
  <c r="X2224" i="1"/>
  <c r="W2240" i="1"/>
  <c r="V2240" i="1"/>
  <c r="W2248" i="1"/>
  <c r="V2248" i="1"/>
  <c r="W2264" i="1"/>
  <c r="V2264" i="1"/>
  <c r="V2272" i="1"/>
  <c r="W2272" i="1"/>
  <c r="W2280" i="1"/>
  <c r="V2280" i="1"/>
  <c r="W2288" i="1"/>
  <c r="V2288" i="1"/>
  <c r="W2304" i="1"/>
  <c r="V2304" i="1"/>
  <c r="W2312" i="1"/>
  <c r="V2312" i="1"/>
  <c r="W2320" i="1"/>
  <c r="V2320" i="1"/>
  <c r="W2328" i="1"/>
  <c r="V2328" i="1"/>
  <c r="V2336" i="1"/>
  <c r="W2336" i="1"/>
  <c r="W2344" i="1"/>
  <c r="V2344" i="1"/>
  <c r="W2352" i="1"/>
  <c r="V2352" i="1"/>
  <c r="W2376" i="1"/>
  <c r="V2376" i="1"/>
  <c r="W2384" i="1"/>
  <c r="V2384" i="1"/>
  <c r="W2392" i="1"/>
  <c r="V2392" i="1"/>
  <c r="W2400" i="1"/>
  <c r="V2400" i="1"/>
  <c r="W2416" i="1"/>
  <c r="V2416" i="1"/>
  <c r="W2424" i="1"/>
  <c r="V2424" i="1"/>
  <c r="W2432" i="1"/>
  <c r="V2432" i="1"/>
  <c r="W2440" i="1"/>
  <c r="V2440" i="1"/>
  <c r="W2448" i="1"/>
  <c r="V2448" i="1"/>
  <c r="W2472" i="1"/>
  <c r="V2472" i="1"/>
  <c r="W2480" i="1"/>
  <c r="V2480" i="1"/>
  <c r="X2488" i="1"/>
  <c r="W2496" i="1"/>
  <c r="V2496" i="1"/>
  <c r="W2512" i="1"/>
  <c r="V2512" i="1"/>
  <c r="W2528" i="1"/>
  <c r="V2528" i="1"/>
  <c r="W2536" i="1"/>
  <c r="V2536" i="1"/>
  <c r="W2544" i="1"/>
  <c r="V2544" i="1"/>
  <c r="W2552" i="1"/>
  <c r="V2552" i="1"/>
  <c r="W2568" i="1"/>
  <c r="V2568" i="1"/>
  <c r="X2584" i="1"/>
  <c r="V2592" i="1"/>
  <c r="W2592" i="1"/>
  <c r="W2600" i="1"/>
  <c r="V2600" i="1"/>
  <c r="W2608" i="1"/>
  <c r="V2608" i="1"/>
  <c r="W2616" i="1"/>
  <c r="V2616" i="1"/>
  <c r="W2624" i="1"/>
  <c r="V2624" i="1"/>
  <c r="W2632" i="1"/>
  <c r="V2632" i="1"/>
  <c r="X2656" i="1"/>
  <c r="W2664" i="1"/>
  <c r="V2664" i="1"/>
  <c r="V2680" i="1"/>
  <c r="W2680" i="1"/>
  <c r="Y2688" i="1"/>
  <c r="X2688" i="1"/>
  <c r="W2696" i="1"/>
  <c r="V2696" i="1"/>
  <c r="W2712" i="1"/>
  <c r="V2712" i="1"/>
  <c r="W2720" i="1"/>
  <c r="V2720" i="1"/>
  <c r="V2736" i="1"/>
  <c r="W2736" i="1"/>
  <c r="W2744" i="1"/>
  <c r="V2744" i="1"/>
  <c r="W2752" i="1"/>
  <c r="V2752" i="1"/>
  <c r="V2760" i="1"/>
  <c r="W2760" i="1"/>
  <c r="W2768" i="1"/>
  <c r="V2768" i="1"/>
  <c r="W2776" i="1"/>
  <c r="V2776" i="1"/>
  <c r="V2784" i="1"/>
  <c r="W2784" i="1"/>
  <c r="W2792" i="1"/>
  <c r="V2792" i="1"/>
  <c r="W2800" i="1"/>
  <c r="V2800" i="1"/>
  <c r="V2808" i="1"/>
  <c r="W2808" i="1"/>
  <c r="W2816" i="1"/>
  <c r="V2816" i="1"/>
  <c r="W2848" i="1"/>
  <c r="V2848" i="1"/>
  <c r="V2856" i="1"/>
  <c r="W2856" i="1"/>
  <c r="W2864" i="1"/>
  <c r="V2864" i="1"/>
  <c r="W2888" i="1"/>
  <c r="V2888" i="1"/>
  <c r="W2896" i="1"/>
  <c r="V2896" i="1"/>
  <c r="V2904" i="1"/>
  <c r="W2904" i="1"/>
  <c r="W2912" i="1"/>
  <c r="V2912" i="1"/>
  <c r="W2920" i="1"/>
  <c r="V2920" i="1"/>
  <c r="V2928" i="1"/>
  <c r="W2928" i="1"/>
  <c r="X2944" i="1"/>
  <c r="W2952" i="1"/>
  <c r="V2952" i="1"/>
  <c r="W2960" i="1"/>
  <c r="V2960" i="1"/>
  <c r="W2968" i="1"/>
  <c r="V2968" i="1"/>
  <c r="W2984" i="1"/>
  <c r="V2984" i="1"/>
  <c r="V3016" i="1"/>
  <c r="W3016" i="1"/>
  <c r="W3024" i="1"/>
  <c r="V3024" i="1"/>
  <c r="W3032" i="1"/>
  <c r="V3032" i="1"/>
  <c r="W3040" i="1"/>
  <c r="V3040" i="1"/>
  <c r="W3064" i="1"/>
  <c r="V3064" i="1"/>
  <c r="W3080" i="1"/>
  <c r="V3080" i="1"/>
  <c r="W3088" i="1"/>
  <c r="V3088" i="1"/>
  <c r="W3096" i="1"/>
  <c r="V3096" i="1"/>
  <c r="W3104" i="1"/>
  <c r="V3104" i="1"/>
  <c r="W3112" i="1"/>
  <c r="V3112" i="1"/>
  <c r="W3120" i="1"/>
  <c r="V3120" i="1"/>
  <c r="W3128" i="1"/>
  <c r="V3128" i="1"/>
  <c r="W3160" i="1"/>
  <c r="V3160" i="1"/>
  <c r="W3168" i="1"/>
  <c r="V3168" i="1"/>
  <c r="W3176" i="1"/>
  <c r="V3176" i="1"/>
  <c r="W3192" i="1"/>
  <c r="V3192" i="1"/>
  <c r="W3200" i="1"/>
  <c r="V3200" i="1"/>
  <c r="W3208" i="1"/>
  <c r="V3208" i="1"/>
  <c r="W3224" i="1"/>
  <c r="V3224" i="1"/>
  <c r="W3240" i="1"/>
  <c r="V3240" i="1"/>
  <c r="X3248" i="1"/>
  <c r="W3256" i="1"/>
  <c r="V3256" i="1"/>
  <c r="W3272" i="1"/>
  <c r="V3272" i="1"/>
  <c r="W3280" i="1"/>
  <c r="V3280" i="1"/>
  <c r="W3288" i="1"/>
  <c r="V3288" i="1"/>
  <c r="W3296" i="1"/>
  <c r="V3296" i="1"/>
  <c r="W3312" i="1"/>
  <c r="V3312" i="1"/>
  <c r="W3320" i="1"/>
  <c r="V3320" i="1"/>
  <c r="V3328" i="1"/>
  <c r="W3328" i="1"/>
  <c r="W3336" i="1"/>
  <c r="V3336" i="1"/>
  <c r="W3352" i="1"/>
  <c r="V3352" i="1"/>
  <c r="W3360" i="1"/>
  <c r="V3360" i="1"/>
  <c r="V3392" i="1"/>
  <c r="W3392" i="1"/>
  <c r="W3408" i="1"/>
  <c r="V3408" i="1"/>
  <c r="Y3416" i="1"/>
  <c r="X3416" i="1"/>
  <c r="W3424" i="1"/>
  <c r="V3424" i="1"/>
  <c r="W3432" i="1"/>
  <c r="V3432" i="1"/>
  <c r="W3440" i="1"/>
  <c r="V3440" i="1"/>
  <c r="X3448" i="1"/>
  <c r="W3456" i="1"/>
  <c r="V3456" i="1"/>
  <c r="W3464" i="1"/>
  <c r="V3464" i="1"/>
  <c r="W3472" i="1"/>
  <c r="V3472" i="1"/>
  <c r="X3480" i="1"/>
  <c r="W3488" i="1"/>
  <c r="V3488" i="1"/>
  <c r="W3496" i="1"/>
  <c r="V3496" i="1"/>
  <c r="W3520" i="1"/>
  <c r="V3520" i="1"/>
  <c r="V168" i="1"/>
  <c r="V840" i="1"/>
  <c r="Y840" i="1" s="1"/>
  <c r="V1377" i="1"/>
  <c r="V1448" i="1"/>
  <c r="V1585" i="1"/>
  <c r="V1937" i="1"/>
  <c r="V2001" i="1"/>
  <c r="V2305" i="1"/>
  <c r="V2361" i="1"/>
  <c r="V2673" i="1"/>
  <c r="V3248" i="1"/>
  <c r="V3385" i="1"/>
  <c r="V4257" i="1"/>
  <c r="V4657" i="1"/>
  <c r="X123" i="1"/>
  <c r="Y429" i="1"/>
  <c r="X429" i="1"/>
  <c r="W664" i="1"/>
  <c r="X1196" i="1"/>
  <c r="W1505" i="1"/>
  <c r="X1733" i="1"/>
  <c r="W2225" i="1"/>
  <c r="Y2923" i="1"/>
  <c r="X2923" i="1"/>
  <c r="X3814" i="1"/>
  <c r="X5959" i="1"/>
  <c r="W17" i="1"/>
  <c r="V17" i="1"/>
  <c r="W25" i="1"/>
  <c r="V25" i="1"/>
  <c r="X33" i="1"/>
  <c r="W41" i="1"/>
  <c r="V41" i="1"/>
  <c r="W49" i="1"/>
  <c r="V49" i="1"/>
  <c r="X57" i="1"/>
  <c r="W65" i="1"/>
  <c r="V65" i="1"/>
  <c r="W89" i="1"/>
  <c r="V89" i="1"/>
  <c r="W97" i="1"/>
  <c r="V97" i="1"/>
  <c r="W105" i="1"/>
  <c r="V105" i="1"/>
  <c r="W113" i="1"/>
  <c r="V113" i="1"/>
  <c r="W121" i="1"/>
  <c r="V121" i="1"/>
  <c r="X137" i="1"/>
  <c r="W145" i="1"/>
  <c r="V145" i="1"/>
  <c r="W153" i="1"/>
  <c r="V153" i="1"/>
  <c r="W161" i="1"/>
  <c r="V161" i="1"/>
  <c r="W169" i="1"/>
  <c r="V169" i="1"/>
  <c r="X177" i="1"/>
  <c r="W185" i="1"/>
  <c r="V185" i="1"/>
  <c r="X201" i="1"/>
  <c r="W217" i="1"/>
  <c r="V217" i="1"/>
  <c r="W225" i="1"/>
  <c r="V225" i="1"/>
  <c r="W233" i="1"/>
  <c r="V233" i="1"/>
  <c r="Y241" i="1"/>
  <c r="X241" i="1"/>
  <c r="V249" i="1"/>
  <c r="W265" i="1"/>
  <c r="V265" i="1"/>
  <c r="W281" i="1"/>
  <c r="V281" i="1"/>
  <c r="W289" i="1"/>
  <c r="V289" i="1"/>
  <c r="W297" i="1"/>
  <c r="V297" i="1"/>
  <c r="X305" i="1"/>
  <c r="W313" i="1"/>
  <c r="V313" i="1"/>
  <c r="W321" i="1"/>
  <c r="V321" i="1"/>
  <c r="W329" i="1"/>
  <c r="V329" i="1"/>
  <c r="W345" i="1"/>
  <c r="V345" i="1"/>
  <c r="W353" i="1"/>
  <c r="V353" i="1"/>
  <c r="W361" i="1"/>
  <c r="V361" i="1"/>
  <c r="W369" i="1"/>
  <c r="V369" i="1"/>
  <c r="W377" i="1"/>
  <c r="V377" i="1"/>
  <c r="X385" i="1"/>
  <c r="W393" i="1"/>
  <c r="V393" i="1"/>
  <c r="W401" i="1"/>
  <c r="V401" i="1"/>
  <c r="W425" i="1"/>
  <c r="V425" i="1"/>
  <c r="W433" i="1"/>
  <c r="V433" i="1"/>
  <c r="W441" i="1"/>
  <c r="V441" i="1"/>
  <c r="W449" i="1"/>
  <c r="V449" i="1"/>
  <c r="W481" i="1"/>
  <c r="V481" i="1"/>
  <c r="W489" i="1"/>
  <c r="V489" i="1"/>
  <c r="W497" i="1"/>
  <c r="V497" i="1"/>
  <c r="X505" i="1"/>
  <c r="W529" i="1"/>
  <c r="V529" i="1"/>
  <c r="W537" i="1"/>
  <c r="V537" i="1"/>
  <c r="W545" i="1"/>
  <c r="V545" i="1"/>
  <c r="W553" i="1"/>
  <c r="V553" i="1"/>
  <c r="W569" i="1"/>
  <c r="V569" i="1"/>
  <c r="W577" i="1"/>
  <c r="V577" i="1"/>
  <c r="X585" i="1"/>
  <c r="W593" i="1"/>
  <c r="V593" i="1"/>
  <c r="W601" i="1"/>
  <c r="V601" i="1"/>
  <c r="W625" i="1"/>
  <c r="V625" i="1"/>
  <c r="W641" i="1"/>
  <c r="V641" i="1"/>
  <c r="W649" i="1"/>
  <c r="V649" i="1"/>
  <c r="W657" i="1"/>
  <c r="V657" i="1"/>
  <c r="X665" i="1"/>
  <c r="W673" i="1"/>
  <c r="V673" i="1"/>
  <c r="W689" i="1"/>
  <c r="V689" i="1"/>
  <c r="W697" i="1"/>
  <c r="V697" i="1"/>
  <c r="W713" i="1"/>
  <c r="V713" i="1"/>
  <c r="W745" i="1"/>
  <c r="V745" i="1"/>
  <c r="W753" i="1"/>
  <c r="V753" i="1"/>
  <c r="X761" i="1"/>
  <c r="W769" i="1"/>
  <c r="V769" i="1"/>
  <c r="X793" i="1"/>
  <c r="W809" i="1"/>
  <c r="V809" i="1"/>
  <c r="W825" i="1"/>
  <c r="V825" i="1"/>
  <c r="W833" i="1"/>
  <c r="V833" i="1"/>
  <c r="W849" i="1"/>
  <c r="V849" i="1"/>
  <c r="W857" i="1"/>
  <c r="V857" i="1"/>
  <c r="X865" i="1"/>
  <c r="W873" i="1"/>
  <c r="V873" i="1"/>
  <c r="W881" i="1"/>
  <c r="V881" i="1"/>
  <c r="W889" i="1"/>
  <c r="V889" i="1"/>
  <c r="W897" i="1"/>
  <c r="V897" i="1"/>
  <c r="W905" i="1"/>
  <c r="V905" i="1"/>
  <c r="W913" i="1"/>
  <c r="V913" i="1"/>
  <c r="X921" i="1"/>
  <c r="W937" i="1"/>
  <c r="V937" i="1"/>
  <c r="W945" i="1"/>
  <c r="V945" i="1"/>
  <c r="W961" i="1"/>
  <c r="V961" i="1"/>
  <c r="W969" i="1"/>
  <c r="V969" i="1"/>
  <c r="W977" i="1"/>
  <c r="V977" i="1"/>
  <c r="W985" i="1"/>
  <c r="V985" i="1"/>
  <c r="W993" i="1"/>
  <c r="V993" i="1"/>
  <c r="W1001" i="1"/>
  <c r="V1001" i="1"/>
  <c r="W1017" i="1"/>
  <c r="V1017" i="1"/>
  <c r="W1033" i="1"/>
  <c r="V1033" i="1"/>
  <c r="W1041" i="1"/>
  <c r="V1041" i="1"/>
  <c r="W1049" i="1"/>
  <c r="V1049" i="1"/>
  <c r="W1065" i="1"/>
  <c r="V1065" i="1"/>
  <c r="W1073" i="1"/>
  <c r="V1073" i="1"/>
  <c r="W1081" i="1"/>
  <c r="V1081" i="1"/>
  <c r="W1089" i="1"/>
  <c r="V1089" i="1"/>
  <c r="W1121" i="1"/>
  <c r="V1121" i="1"/>
  <c r="W1129" i="1"/>
  <c r="V1129" i="1"/>
  <c r="W1137" i="1"/>
  <c r="V1137" i="1"/>
  <c r="W1145" i="1"/>
  <c r="V1145" i="1"/>
  <c r="W1153" i="1"/>
  <c r="V1153" i="1"/>
  <c r="W1169" i="1"/>
  <c r="V1169" i="1"/>
  <c r="W1177" i="1"/>
  <c r="V1177" i="1"/>
  <c r="W1185" i="1"/>
  <c r="V1185" i="1"/>
  <c r="W1193" i="1"/>
  <c r="V1193" i="1"/>
  <c r="X1209" i="1"/>
  <c r="W1217" i="1"/>
  <c r="V1217" i="1"/>
  <c r="X1233" i="1"/>
  <c r="W1249" i="1"/>
  <c r="V1249" i="1"/>
  <c r="W1257" i="1"/>
  <c r="V1257" i="1"/>
  <c r="W1265" i="1"/>
  <c r="V1265" i="1"/>
  <c r="W1273" i="1"/>
  <c r="V1273" i="1"/>
  <c r="W1281" i="1"/>
  <c r="V1281" i="1"/>
  <c r="W1289" i="1"/>
  <c r="V1289" i="1"/>
  <c r="W1305" i="1"/>
  <c r="V1305" i="1"/>
  <c r="W1313" i="1"/>
  <c r="V1313" i="1"/>
  <c r="W1329" i="1"/>
  <c r="V1329" i="1"/>
  <c r="W1337" i="1"/>
  <c r="V1337" i="1"/>
  <c r="W1345" i="1"/>
  <c r="V1345" i="1"/>
  <c r="W1361" i="1"/>
  <c r="V1361" i="1"/>
  <c r="W1369" i="1"/>
  <c r="V1369" i="1"/>
  <c r="X1377" i="1"/>
  <c r="W1385" i="1"/>
  <c r="V1385" i="1"/>
  <c r="W1393" i="1"/>
  <c r="V1393" i="1"/>
  <c r="X1409" i="1"/>
  <c r="W1417" i="1"/>
  <c r="V1417" i="1"/>
  <c r="W1441" i="1"/>
  <c r="V1441" i="1"/>
  <c r="W1449" i="1"/>
  <c r="V1449" i="1"/>
  <c r="W1473" i="1"/>
  <c r="V1473" i="1"/>
  <c r="W1481" i="1"/>
  <c r="V1481" i="1"/>
  <c r="W1497" i="1"/>
  <c r="V1497" i="1"/>
  <c r="W1513" i="1"/>
  <c r="V1513" i="1"/>
  <c r="W1521" i="1"/>
  <c r="V1521" i="1"/>
  <c r="W1537" i="1"/>
  <c r="V1537" i="1"/>
  <c r="W1545" i="1"/>
  <c r="V1545" i="1"/>
  <c r="X1553" i="1"/>
  <c r="W1561" i="1"/>
  <c r="V1561" i="1"/>
  <c r="W1569" i="1"/>
  <c r="V1569" i="1"/>
  <c r="X1585" i="1"/>
  <c r="W1601" i="1"/>
  <c r="V1601" i="1"/>
  <c r="X1609" i="1"/>
  <c r="W1617" i="1"/>
  <c r="V1617" i="1"/>
  <c r="W1633" i="1"/>
  <c r="V1633" i="1"/>
  <c r="W1657" i="1"/>
  <c r="V1657" i="1"/>
  <c r="W1673" i="1"/>
  <c r="V1673" i="1"/>
  <c r="W1681" i="1"/>
  <c r="V1681" i="1"/>
  <c r="W1689" i="1"/>
  <c r="V1689" i="1"/>
  <c r="W1697" i="1"/>
  <c r="V1697" i="1"/>
  <c r="W1705" i="1"/>
  <c r="V1705" i="1"/>
  <c r="W1721" i="1"/>
  <c r="V1721" i="1"/>
  <c r="W1729" i="1"/>
  <c r="V1729" i="1"/>
  <c r="W1737" i="1"/>
  <c r="V1737" i="1"/>
  <c r="X1745" i="1"/>
  <c r="W1753" i="1"/>
  <c r="V1753" i="1"/>
  <c r="W1769" i="1"/>
  <c r="V1769" i="1"/>
  <c r="W1785" i="1"/>
  <c r="V1785" i="1"/>
  <c r="W1793" i="1"/>
  <c r="V1793" i="1"/>
  <c r="W1801" i="1"/>
  <c r="V1801" i="1"/>
  <c r="X1809" i="1"/>
  <c r="W1825" i="1"/>
  <c r="V1825" i="1"/>
  <c r="W1833" i="1"/>
  <c r="V1833" i="1"/>
  <c r="W1849" i="1"/>
  <c r="V1849" i="1"/>
  <c r="W1857" i="1"/>
  <c r="V1857" i="1"/>
  <c r="W1865" i="1"/>
  <c r="V1865" i="1"/>
  <c r="W1873" i="1"/>
  <c r="V1873" i="1"/>
  <c r="W1881" i="1"/>
  <c r="V1881" i="1"/>
  <c r="W1889" i="1"/>
  <c r="V1889" i="1"/>
  <c r="W1897" i="1"/>
  <c r="V1897" i="1"/>
  <c r="W1905" i="1"/>
  <c r="V1905" i="1"/>
  <c r="W1921" i="1"/>
  <c r="V1921" i="1"/>
  <c r="Y1937" i="1"/>
  <c r="X1937" i="1"/>
  <c r="W1945" i="1"/>
  <c r="V1945" i="1"/>
  <c r="W1953" i="1"/>
  <c r="V1953" i="1"/>
  <c r="W1961" i="1"/>
  <c r="V1961" i="1"/>
  <c r="X1969" i="1"/>
  <c r="W1977" i="1"/>
  <c r="V1977" i="1"/>
  <c r="W1985" i="1"/>
  <c r="V1985" i="1"/>
  <c r="W1993" i="1"/>
  <c r="V1993" i="1"/>
  <c r="X2001" i="1"/>
  <c r="W2009" i="1"/>
  <c r="V2009" i="1"/>
  <c r="X2025" i="1"/>
  <c r="W2057" i="1"/>
  <c r="V2057" i="1"/>
  <c r="W2065" i="1"/>
  <c r="V2065" i="1"/>
  <c r="W2073" i="1"/>
  <c r="V2073" i="1"/>
  <c r="W2081" i="1"/>
  <c r="V2081" i="1"/>
  <c r="W2089" i="1"/>
  <c r="V2089" i="1"/>
  <c r="W2097" i="1"/>
  <c r="V2097" i="1"/>
  <c r="X2105" i="1"/>
  <c r="V2113" i="1"/>
  <c r="W2113" i="1"/>
  <c r="X2129" i="1"/>
  <c r="W2137" i="1"/>
  <c r="V2137" i="1"/>
  <c r="W2145" i="1"/>
  <c r="V2145" i="1"/>
  <c r="W2153" i="1"/>
  <c r="V2153" i="1"/>
  <c r="W2161" i="1"/>
  <c r="V2161" i="1"/>
  <c r="W2169" i="1"/>
  <c r="V2169" i="1"/>
  <c r="Y2177" i="1"/>
  <c r="X2177" i="1"/>
  <c r="W2185" i="1"/>
  <c r="V2185" i="1"/>
  <c r="W2193" i="1"/>
  <c r="V2193" i="1"/>
  <c r="W2209" i="1"/>
  <c r="V2209" i="1"/>
  <c r="W2217" i="1"/>
  <c r="V2217" i="1"/>
  <c r="W2233" i="1"/>
  <c r="V2233" i="1"/>
  <c r="W2241" i="1"/>
  <c r="V2241" i="1"/>
  <c r="W2249" i="1"/>
  <c r="V2249" i="1"/>
  <c r="X2257" i="1"/>
  <c r="X2281" i="1"/>
  <c r="W2297" i="1"/>
  <c r="V2297" i="1"/>
  <c r="X2305" i="1"/>
  <c r="W2321" i="1"/>
  <c r="V2321" i="1"/>
  <c r="W2345" i="1"/>
  <c r="V2345" i="1"/>
  <c r="W2353" i="1"/>
  <c r="V2353" i="1"/>
  <c r="X2361" i="1"/>
  <c r="W2369" i="1"/>
  <c r="V2369" i="1"/>
  <c r="W2393" i="1"/>
  <c r="V2393" i="1"/>
  <c r="W2401" i="1"/>
  <c r="V2401" i="1"/>
  <c r="X2433" i="1"/>
  <c r="W2457" i="1"/>
  <c r="V2457" i="1"/>
  <c r="W2465" i="1"/>
  <c r="V2465" i="1"/>
  <c r="W2481" i="1"/>
  <c r="V2481" i="1"/>
  <c r="W2497" i="1"/>
  <c r="V2497" i="1"/>
  <c r="W2505" i="1"/>
  <c r="V2505" i="1"/>
  <c r="W2513" i="1"/>
  <c r="V2513" i="1"/>
  <c r="X2521" i="1"/>
  <c r="W2537" i="1"/>
  <c r="V2537" i="1"/>
  <c r="W2561" i="1"/>
  <c r="V2561" i="1"/>
  <c r="W2577" i="1"/>
  <c r="V2577" i="1"/>
  <c r="W2585" i="1"/>
  <c r="V2585" i="1"/>
  <c r="W2633" i="1"/>
  <c r="V2633" i="1"/>
  <c r="W2641" i="1"/>
  <c r="V2641" i="1"/>
  <c r="W2649" i="1"/>
  <c r="V2649" i="1"/>
  <c r="X2673" i="1"/>
  <c r="V2681" i="1"/>
  <c r="W2681" i="1"/>
  <c r="W2697" i="1"/>
  <c r="V2697" i="1"/>
  <c r="V2705" i="1"/>
  <c r="W2705" i="1"/>
  <c r="W2713" i="1"/>
  <c r="V2713" i="1"/>
  <c r="W2721" i="1"/>
  <c r="V2721" i="1"/>
  <c r="W2729" i="1"/>
  <c r="V2729" i="1"/>
  <c r="V2737" i="1"/>
  <c r="W2737" i="1"/>
  <c r="W2753" i="1"/>
  <c r="V2753" i="1"/>
  <c r="W2769" i="1"/>
  <c r="V2769" i="1"/>
  <c r="X2793" i="1"/>
  <c r="W2809" i="1"/>
  <c r="V2809" i="1"/>
  <c r="W2817" i="1"/>
  <c r="V2817" i="1"/>
  <c r="X2825" i="1"/>
  <c r="W2833" i="1"/>
  <c r="V2833" i="1"/>
  <c r="W2841" i="1"/>
  <c r="V2841" i="1"/>
  <c r="X2849" i="1"/>
  <c r="W2865" i="1"/>
  <c r="V2865" i="1"/>
  <c r="W2873" i="1"/>
  <c r="V2873" i="1"/>
  <c r="W2881" i="1"/>
  <c r="V2881" i="1"/>
  <c r="W2889" i="1"/>
  <c r="V2889" i="1"/>
  <c r="W2905" i="1"/>
  <c r="V2905" i="1"/>
  <c r="W2913" i="1"/>
  <c r="V2913" i="1"/>
  <c r="W2929" i="1"/>
  <c r="V2929" i="1"/>
  <c r="W2937" i="1"/>
  <c r="V2937" i="1"/>
  <c r="W2945" i="1"/>
  <c r="V2945" i="1"/>
  <c r="W2953" i="1"/>
  <c r="V2953" i="1"/>
  <c r="V2977" i="1"/>
  <c r="W2977" i="1"/>
  <c r="W2985" i="1"/>
  <c r="V2985" i="1"/>
  <c r="W2993" i="1"/>
  <c r="V2993" i="1"/>
  <c r="W3001" i="1"/>
  <c r="V3001" i="1"/>
  <c r="W3009" i="1"/>
  <c r="V3009" i="1"/>
  <c r="W3017" i="1"/>
  <c r="V3017" i="1"/>
  <c r="V3049" i="1"/>
  <c r="W3049" i="1"/>
  <c r="W3057" i="1"/>
  <c r="V3057" i="1"/>
  <c r="W3065" i="1"/>
  <c r="V3065" i="1"/>
  <c r="W3073" i="1"/>
  <c r="V3073" i="1"/>
  <c r="W3081" i="1"/>
  <c r="V3081" i="1"/>
  <c r="W3089" i="1"/>
  <c r="V3089" i="1"/>
  <c r="W3097" i="1"/>
  <c r="V3097" i="1"/>
  <c r="W3121" i="1"/>
  <c r="V3121" i="1"/>
  <c r="V3137" i="1"/>
  <c r="W3137" i="1"/>
  <c r="W3145" i="1"/>
  <c r="V3145" i="1"/>
  <c r="W3153" i="1"/>
  <c r="V3153" i="1"/>
  <c r="W3161" i="1"/>
  <c r="V3161" i="1"/>
  <c r="W3185" i="1"/>
  <c r="V3185" i="1"/>
  <c r="W3201" i="1"/>
  <c r="V3201" i="1"/>
  <c r="W3217" i="1"/>
  <c r="V3217" i="1"/>
  <c r="W3233" i="1"/>
  <c r="V3233" i="1"/>
  <c r="W3249" i="1"/>
  <c r="V3249" i="1"/>
  <c r="W3257" i="1"/>
  <c r="V3257" i="1"/>
  <c r="W3265" i="1"/>
  <c r="V3265" i="1"/>
  <c r="W3281" i="1"/>
  <c r="V3281" i="1"/>
  <c r="W3297" i="1"/>
  <c r="V3297" i="1"/>
  <c r="W3305" i="1"/>
  <c r="V3305" i="1"/>
  <c r="W3329" i="1"/>
  <c r="V3329" i="1"/>
  <c r="W3337" i="1"/>
  <c r="V3337" i="1"/>
  <c r="W3345" i="1"/>
  <c r="V3345" i="1"/>
  <c r="W3353" i="1"/>
  <c r="V3353" i="1"/>
  <c r="W3369" i="1"/>
  <c r="V3369" i="1"/>
  <c r="V3377" i="1"/>
  <c r="W3377" i="1"/>
  <c r="X3385" i="1"/>
  <c r="W3401" i="1"/>
  <c r="V3401" i="1"/>
  <c r="W3425" i="1"/>
  <c r="V3425" i="1"/>
  <c r="W3433" i="1"/>
  <c r="V3433" i="1"/>
  <c r="W3449" i="1"/>
  <c r="V3449" i="1"/>
  <c r="W3457" i="1"/>
  <c r="V3457" i="1"/>
  <c r="W3473" i="1"/>
  <c r="V3473" i="1"/>
  <c r="W3481" i="1"/>
  <c r="V3481" i="1"/>
  <c r="W3497" i="1"/>
  <c r="V3497" i="1"/>
  <c r="W3505" i="1"/>
  <c r="V3505" i="1"/>
  <c r="W3513" i="1"/>
  <c r="V3513" i="1"/>
  <c r="V3521" i="1"/>
  <c r="W3521" i="1"/>
  <c r="W3537" i="1"/>
  <c r="V3537" i="1"/>
  <c r="W3569" i="1"/>
  <c r="V3569" i="1"/>
  <c r="W3577" i="1"/>
  <c r="V3577" i="1"/>
  <c r="W3585" i="1"/>
  <c r="V3585" i="1"/>
  <c r="W3601" i="1"/>
  <c r="V3601" i="1"/>
  <c r="W3609" i="1"/>
  <c r="V3609" i="1"/>
  <c r="W3641" i="1"/>
  <c r="V3641" i="1"/>
  <c r="W3657" i="1"/>
  <c r="V3657" i="1"/>
  <c r="W3673" i="1"/>
  <c r="V3673" i="1"/>
  <c r="V3681" i="1"/>
  <c r="W3681" i="1"/>
  <c r="W3689" i="1"/>
  <c r="V3689" i="1"/>
  <c r="W3705" i="1"/>
  <c r="V3705" i="1"/>
  <c r="W3713" i="1"/>
  <c r="V3713" i="1"/>
  <c r="W3721" i="1"/>
  <c r="V3721" i="1"/>
  <c r="V3729" i="1"/>
  <c r="W3729" i="1"/>
  <c r="W3737" i="1"/>
  <c r="V3737" i="1"/>
  <c r="W3745" i="1"/>
  <c r="V3745" i="1"/>
  <c r="W3761" i="1"/>
  <c r="V3761" i="1"/>
  <c r="W3769" i="1"/>
  <c r="V3769" i="1"/>
  <c r="W3785" i="1"/>
  <c r="V3785" i="1"/>
  <c r="X3849" i="1"/>
  <c r="W3857" i="1"/>
  <c r="V3857" i="1"/>
  <c r="W3873" i="1"/>
  <c r="V3873" i="1"/>
  <c r="V3881" i="1"/>
  <c r="W3881" i="1"/>
  <c r="W3889" i="1"/>
  <c r="V3889" i="1"/>
  <c r="W3897" i="1"/>
  <c r="V3897" i="1"/>
  <c r="W3913" i="1"/>
  <c r="V3913" i="1"/>
  <c r="V3921" i="1"/>
  <c r="W3921" i="1"/>
  <c r="W3929" i="1"/>
  <c r="V3929" i="1"/>
  <c r="W3937" i="1"/>
  <c r="V3937" i="1"/>
  <c r="W3945" i="1"/>
  <c r="V3945" i="1"/>
  <c r="W3953" i="1"/>
  <c r="V3953" i="1"/>
  <c r="W3961" i="1"/>
  <c r="V3961" i="1"/>
  <c r="W3969" i="1"/>
  <c r="V3969" i="1"/>
  <c r="W3985" i="1"/>
  <c r="V3985" i="1"/>
  <c r="W3993" i="1"/>
  <c r="V3993" i="1"/>
  <c r="V4009" i="1"/>
  <c r="W4009" i="1"/>
  <c r="V4017" i="1"/>
  <c r="W4017" i="1"/>
  <c r="W4025" i="1"/>
  <c r="V4025" i="1"/>
  <c r="W4033" i="1"/>
  <c r="V4033" i="1"/>
  <c r="W4041" i="1"/>
  <c r="V4041" i="1"/>
  <c r="W4049" i="1"/>
  <c r="V4049" i="1"/>
  <c r="W4065" i="1"/>
  <c r="V4065" i="1"/>
  <c r="W4073" i="1"/>
  <c r="V4073" i="1"/>
  <c r="V4081" i="1"/>
  <c r="W4081" i="1"/>
  <c r="W4089" i="1"/>
  <c r="V4089" i="1"/>
  <c r="W4097" i="1"/>
  <c r="V4097" i="1"/>
  <c r="W4105" i="1"/>
  <c r="V4105" i="1"/>
  <c r="W4113" i="1"/>
  <c r="V4113" i="1"/>
  <c r="W4121" i="1"/>
  <c r="V4121" i="1"/>
  <c r="W4137" i="1"/>
  <c r="V4137" i="1"/>
  <c r="Y4145" i="1"/>
  <c r="X4145" i="1"/>
  <c r="W4161" i="1"/>
  <c r="V4161" i="1"/>
  <c r="W4169" i="1"/>
  <c r="V4169" i="1"/>
  <c r="W4177" i="1"/>
  <c r="V4177" i="1"/>
  <c r="W4185" i="1"/>
  <c r="V4185" i="1"/>
  <c r="W4193" i="1"/>
  <c r="V4193" i="1"/>
  <c r="W4201" i="1"/>
  <c r="V4201" i="1"/>
  <c r="W4217" i="1"/>
  <c r="V4217" i="1"/>
  <c r="W4225" i="1"/>
  <c r="V4225" i="1"/>
  <c r="V4233" i="1"/>
  <c r="W4233" i="1"/>
  <c r="V4241" i="1"/>
  <c r="W4241" i="1"/>
  <c r="W4249" i="1"/>
  <c r="V4249" i="1"/>
  <c r="X4257" i="1"/>
  <c r="W4265" i="1"/>
  <c r="V4265" i="1"/>
  <c r="W4273" i="1"/>
  <c r="V4273" i="1"/>
  <c r="V4281" i="1"/>
  <c r="W4281" i="1"/>
  <c r="W4289" i="1"/>
  <c r="V4289" i="1"/>
  <c r="W4297" i="1"/>
  <c r="V4297" i="1"/>
  <c r="W4305" i="1"/>
  <c r="V4305" i="1"/>
  <c r="W4313" i="1"/>
  <c r="V4313" i="1"/>
  <c r="W4329" i="1"/>
  <c r="V4329" i="1"/>
  <c r="W4337" i="1"/>
  <c r="V4337" i="1"/>
  <c r="W4345" i="1"/>
  <c r="V4345" i="1"/>
  <c r="V4353" i="1"/>
  <c r="W4353" i="1"/>
  <c r="W4361" i="1"/>
  <c r="V4361" i="1"/>
  <c r="W4369" i="1"/>
  <c r="V4369" i="1"/>
  <c r="W4377" i="1"/>
  <c r="V4377" i="1"/>
  <c r="W4385" i="1"/>
  <c r="V4385" i="1"/>
  <c r="W4393" i="1"/>
  <c r="V4393" i="1"/>
  <c r="W4401" i="1"/>
  <c r="V4401" i="1"/>
  <c r="W4409" i="1"/>
  <c r="V4409" i="1"/>
  <c r="W4417" i="1"/>
  <c r="V4417" i="1"/>
  <c r="W4425" i="1"/>
  <c r="V4425" i="1"/>
  <c r="W4433" i="1"/>
  <c r="V4433" i="1"/>
  <c r="W4441" i="1"/>
  <c r="V4441" i="1"/>
  <c r="W4457" i="1"/>
  <c r="V4457" i="1"/>
  <c r="W4465" i="1"/>
  <c r="V4465" i="1"/>
  <c r="X4473" i="1"/>
  <c r="W4481" i="1"/>
  <c r="V4481" i="1"/>
  <c r="W4489" i="1"/>
  <c r="V4489" i="1"/>
  <c r="W4497" i="1"/>
  <c r="V4497" i="1"/>
  <c r="W4505" i="1"/>
  <c r="V4505" i="1"/>
  <c r="W4513" i="1"/>
  <c r="V4513" i="1"/>
  <c r="V4521" i="1"/>
  <c r="W4521" i="1"/>
  <c r="W4529" i="1"/>
  <c r="V4529" i="1"/>
  <c r="W4537" i="1"/>
  <c r="V4537" i="1"/>
  <c r="W4545" i="1"/>
  <c r="V4545" i="1"/>
  <c r="W4553" i="1"/>
  <c r="V4553" i="1"/>
  <c r="W4561" i="1"/>
  <c r="V4561" i="1"/>
  <c r="W4569" i="1"/>
  <c r="V4569" i="1"/>
  <c r="W4577" i="1"/>
  <c r="V4577" i="1"/>
  <c r="W4585" i="1"/>
  <c r="V4585" i="1"/>
  <c r="W4593" i="1"/>
  <c r="V4593" i="1"/>
  <c r="W4609" i="1"/>
  <c r="V4609" i="1"/>
  <c r="W4617" i="1"/>
  <c r="V4617" i="1"/>
  <c r="V4633" i="1"/>
  <c r="W4633" i="1"/>
  <c r="W4641" i="1"/>
  <c r="V4641" i="1"/>
  <c r="W4649" i="1"/>
  <c r="V4649" i="1"/>
  <c r="Y4657" i="1"/>
  <c r="X4657" i="1"/>
  <c r="W4665" i="1"/>
  <c r="V4665" i="1"/>
  <c r="W4681" i="1"/>
  <c r="V4681" i="1"/>
  <c r="W4689" i="1"/>
  <c r="V4689" i="1"/>
  <c r="W4705" i="1"/>
  <c r="V4705" i="1"/>
  <c r="W4713" i="1"/>
  <c r="V4713" i="1"/>
  <c r="W4729" i="1"/>
  <c r="V4729" i="1"/>
  <c r="W4737" i="1"/>
  <c r="V4737" i="1"/>
  <c r="V4745" i="1"/>
  <c r="W4745" i="1"/>
  <c r="V4753" i="1"/>
  <c r="W4753" i="1"/>
  <c r="W4761" i="1"/>
  <c r="V4761" i="1"/>
  <c r="W4769" i="1"/>
  <c r="V4769" i="1"/>
  <c r="W4777" i="1"/>
  <c r="V4777" i="1"/>
  <c r="W4793" i="1"/>
  <c r="V4793" i="1"/>
  <c r="W4809" i="1"/>
  <c r="V4809" i="1"/>
  <c r="V4817" i="1"/>
  <c r="W4817" i="1"/>
  <c r="W4825" i="1"/>
  <c r="V4825" i="1"/>
  <c r="W4833" i="1"/>
  <c r="V4833" i="1"/>
  <c r="W4841" i="1"/>
  <c r="V4841" i="1"/>
  <c r="W4849" i="1"/>
  <c r="V4849" i="1"/>
  <c r="W4857" i="1"/>
  <c r="V4857" i="1"/>
  <c r="W4873" i="1"/>
  <c r="V4873" i="1"/>
  <c r="W4889" i="1"/>
  <c r="V4889" i="1"/>
  <c r="W4897" i="1"/>
  <c r="V4897" i="1"/>
  <c r="W4905" i="1"/>
  <c r="V4905" i="1"/>
  <c r="W4913" i="1"/>
  <c r="V4913" i="1"/>
  <c r="W4921" i="1"/>
  <c r="V4921" i="1"/>
  <c r="V4929" i="1"/>
  <c r="W4929" i="1"/>
  <c r="W4937" i="1"/>
  <c r="V4937" i="1"/>
  <c r="W4945" i="1"/>
  <c r="V4945" i="1"/>
  <c r="W4953" i="1"/>
  <c r="V4953" i="1"/>
  <c r="W4961" i="1"/>
  <c r="V4961" i="1"/>
  <c r="W4969" i="1"/>
  <c r="V4969" i="1"/>
  <c r="W4993" i="1"/>
  <c r="V4993" i="1"/>
  <c r="W5001" i="1"/>
  <c r="V5001" i="1"/>
  <c r="W5009" i="1"/>
  <c r="V5009" i="1"/>
  <c r="V5017" i="1"/>
  <c r="W5017" i="1"/>
  <c r="W5025" i="1"/>
  <c r="V5025" i="1"/>
  <c r="W5041" i="1"/>
  <c r="V5041" i="1"/>
  <c r="W5049" i="1"/>
  <c r="V5049" i="1"/>
  <c r="W5065" i="1"/>
  <c r="V5065" i="1"/>
  <c r="W5073" i="1"/>
  <c r="V5073" i="1"/>
  <c r="V5081" i="1"/>
  <c r="W5081" i="1"/>
  <c r="W5097" i="1"/>
  <c r="V5097" i="1"/>
  <c r="W5105" i="1"/>
  <c r="V5105" i="1"/>
  <c r="W5113" i="1"/>
  <c r="V5113" i="1"/>
  <c r="V5121" i="1"/>
  <c r="W5121" i="1"/>
  <c r="W5129" i="1"/>
  <c r="V5129" i="1"/>
  <c r="W5137" i="1"/>
  <c r="V5137" i="1"/>
  <c r="W5177" i="1"/>
  <c r="V5177" i="1"/>
  <c r="W5185" i="1"/>
  <c r="V5185" i="1"/>
  <c r="W5193" i="1"/>
  <c r="V5193" i="1"/>
  <c r="W5201" i="1"/>
  <c r="V5201" i="1"/>
  <c r="W5209" i="1"/>
  <c r="V5209" i="1"/>
  <c r="W5217" i="1"/>
  <c r="V5217" i="1"/>
  <c r="V5233" i="1"/>
  <c r="W5233" i="1"/>
  <c r="W5241" i="1"/>
  <c r="V5241" i="1"/>
  <c r="W5249" i="1"/>
  <c r="V5249" i="1"/>
  <c r="W5257" i="1"/>
  <c r="V5257" i="1"/>
  <c r="W5265" i="1"/>
  <c r="V5265" i="1"/>
  <c r="V5273" i="1"/>
  <c r="W5273" i="1"/>
  <c r="V5281" i="1"/>
  <c r="W5281" i="1"/>
  <c r="W5289" i="1"/>
  <c r="V5289" i="1"/>
  <c r="X5297" i="1"/>
  <c r="W5305" i="1"/>
  <c r="V5305" i="1"/>
  <c r="W5313" i="1"/>
  <c r="V5313" i="1"/>
  <c r="W5321" i="1"/>
  <c r="V5321" i="1"/>
  <c r="W5337" i="1"/>
  <c r="V5337" i="1"/>
  <c r="W5345" i="1"/>
  <c r="V5345" i="1"/>
  <c r="W5353" i="1"/>
  <c r="V5353" i="1"/>
  <c r="W5377" i="1"/>
  <c r="V5377" i="1"/>
  <c r="V5385" i="1"/>
  <c r="W5385" i="1"/>
  <c r="V5393" i="1"/>
  <c r="W5393" i="1"/>
  <c r="W5401" i="1"/>
  <c r="V5401" i="1"/>
  <c r="X5409" i="1"/>
  <c r="W5417" i="1"/>
  <c r="V5417" i="1"/>
  <c r="W5425" i="1"/>
  <c r="V5425" i="1"/>
  <c r="W5433" i="1"/>
  <c r="V5433" i="1"/>
  <c r="W5441" i="1"/>
  <c r="V5441" i="1"/>
  <c r="W5465" i="1"/>
  <c r="V5465" i="1"/>
  <c r="W5473" i="1"/>
  <c r="V5473" i="1"/>
  <c r="W5481" i="1"/>
  <c r="V5481" i="1"/>
  <c r="W5489" i="1"/>
  <c r="V5489" i="1"/>
  <c r="W5497" i="1"/>
  <c r="V5497" i="1"/>
  <c r="V5505" i="1"/>
  <c r="W5505" i="1"/>
  <c r="W5513" i="1"/>
  <c r="V5513" i="1"/>
  <c r="X5521" i="1"/>
  <c r="W5529" i="1"/>
  <c r="V5529" i="1"/>
  <c r="W5537" i="1"/>
  <c r="V5537" i="1"/>
  <c r="V5545" i="1"/>
  <c r="W5545" i="1"/>
  <c r="W5553" i="1"/>
  <c r="V5553" i="1"/>
  <c r="X5561" i="1"/>
  <c r="W5577" i="1"/>
  <c r="V5577" i="1"/>
  <c r="W5585" i="1"/>
  <c r="V5585" i="1"/>
  <c r="W5593" i="1"/>
  <c r="V5593" i="1"/>
  <c r="X5601" i="1"/>
  <c r="W5609" i="1"/>
  <c r="V5609" i="1"/>
  <c r="W5625" i="1"/>
  <c r="V5625" i="1"/>
  <c r="W5633" i="1"/>
  <c r="V5633" i="1"/>
  <c r="W5641" i="1"/>
  <c r="V5641" i="1"/>
  <c r="W5649" i="1"/>
  <c r="V5649" i="1"/>
  <c r="W5657" i="1"/>
  <c r="V5657" i="1"/>
  <c r="W5665" i="1"/>
  <c r="V5665" i="1"/>
  <c r="W5673" i="1"/>
  <c r="V5673" i="1"/>
  <c r="W5681" i="1"/>
  <c r="V5681" i="1"/>
  <c r="W5689" i="1"/>
  <c r="V5689" i="1"/>
  <c r="W5697" i="1"/>
  <c r="V5697" i="1"/>
  <c r="W5705" i="1"/>
  <c r="V5705" i="1"/>
  <c r="W5713" i="1"/>
  <c r="V5713" i="1"/>
  <c r="W5721" i="1"/>
  <c r="V5721" i="1"/>
  <c r="W5729" i="1"/>
  <c r="V5729" i="1"/>
  <c r="Y5753" i="1"/>
  <c r="X5753" i="1"/>
  <c r="W5761" i="1"/>
  <c r="V5761" i="1"/>
  <c r="W5777" i="1"/>
  <c r="V5777" i="1"/>
  <c r="W5785" i="1"/>
  <c r="V5785" i="1"/>
  <c r="W5801" i="1"/>
  <c r="V5801" i="1"/>
  <c r="W5817" i="1"/>
  <c r="V5817" i="1"/>
  <c r="W5833" i="1"/>
  <c r="V5833" i="1"/>
  <c r="W5841" i="1"/>
  <c r="V5841" i="1"/>
  <c r="W5857" i="1"/>
  <c r="V5857" i="1"/>
  <c r="W5865" i="1"/>
  <c r="V5865" i="1"/>
  <c r="W5873" i="1"/>
  <c r="V5873" i="1"/>
  <c r="V5881" i="1"/>
  <c r="W5881" i="1"/>
  <c r="W5889" i="1"/>
  <c r="V5889" i="1"/>
  <c r="W5897" i="1"/>
  <c r="V5897" i="1"/>
  <c r="W5913" i="1"/>
  <c r="V5913" i="1"/>
  <c r="V5921" i="1"/>
  <c r="W5921" i="1"/>
  <c r="V5929" i="1"/>
  <c r="W5929" i="1"/>
  <c r="W5945" i="1"/>
  <c r="V5945" i="1"/>
  <c r="W5953" i="1"/>
  <c r="V5953" i="1"/>
  <c r="W5961" i="1"/>
  <c r="V5961" i="1"/>
  <c r="V5969" i="1"/>
  <c r="W5969" i="1"/>
  <c r="W5977" i="1"/>
  <c r="V5977" i="1"/>
  <c r="W5985" i="1"/>
  <c r="V5985" i="1"/>
  <c r="W5993" i="1"/>
  <c r="V5993" i="1"/>
  <c r="V57" i="1"/>
  <c r="Y57" i="1" s="1"/>
  <c r="V177" i="1"/>
  <c r="Y177" i="1" s="1"/>
  <c r="V241" i="1"/>
  <c r="V585" i="1"/>
  <c r="V921" i="1"/>
  <c r="V1528" i="1"/>
  <c r="V2129" i="1"/>
  <c r="V4473" i="1"/>
  <c r="Y167" i="1"/>
  <c r="X167" i="1"/>
  <c r="X974" i="1"/>
  <c r="W1242" i="1"/>
  <c r="X1551" i="1"/>
  <c r="W2000" i="1"/>
  <c r="X2286" i="1"/>
  <c r="X2590" i="1"/>
  <c r="X4595" i="1"/>
  <c r="Y5347" i="1"/>
  <c r="X5347" i="1"/>
  <c r="W10" i="1"/>
  <c r="V10" i="1"/>
  <c r="W18" i="1"/>
  <c r="V18" i="1"/>
  <c r="W26" i="1"/>
  <c r="V26" i="1"/>
  <c r="W42" i="1"/>
  <c r="V42" i="1"/>
  <c r="W66" i="1"/>
  <c r="V66" i="1"/>
  <c r="W74" i="1"/>
  <c r="V74" i="1"/>
  <c r="W82" i="1"/>
  <c r="V82" i="1"/>
  <c r="X114" i="1"/>
  <c r="W130" i="1"/>
  <c r="V130" i="1"/>
  <c r="W146" i="1"/>
  <c r="V146" i="1"/>
  <c r="W154" i="1"/>
  <c r="V154" i="1"/>
  <c r="W162" i="1"/>
  <c r="V162" i="1"/>
  <c r="W170" i="1"/>
  <c r="V170" i="1"/>
  <c r="W186" i="1"/>
  <c r="V186" i="1"/>
  <c r="W194" i="1"/>
  <c r="V194" i="1"/>
  <c r="W202" i="1"/>
  <c r="V202" i="1"/>
  <c r="Y210" i="1"/>
  <c r="X210" i="1"/>
  <c r="W218" i="1"/>
  <c r="V218" i="1"/>
  <c r="W226" i="1"/>
  <c r="V226" i="1"/>
  <c r="W234" i="1"/>
  <c r="V234" i="1"/>
  <c r="W242" i="1"/>
  <c r="V242" i="1"/>
  <c r="W258" i="1"/>
  <c r="V258" i="1"/>
  <c r="W274" i="1"/>
  <c r="V274" i="1"/>
  <c r="W298" i="1"/>
  <c r="V298" i="1"/>
  <c r="W306" i="1"/>
  <c r="V306" i="1"/>
  <c r="X314" i="1"/>
  <c r="W322" i="1"/>
  <c r="V322" i="1"/>
  <c r="W330" i="1"/>
  <c r="V330" i="1"/>
  <c r="X338" i="1"/>
  <c r="W346" i="1"/>
  <c r="V346" i="1"/>
  <c r="Y362" i="1"/>
  <c r="X362" i="1"/>
  <c r="W394" i="1"/>
  <c r="V394" i="1"/>
  <c r="X410" i="1"/>
  <c r="W418" i="1"/>
  <c r="V418" i="1"/>
  <c r="W426" i="1"/>
  <c r="V426" i="1"/>
  <c r="W458" i="1"/>
  <c r="V458" i="1"/>
  <c r="W466" i="1"/>
  <c r="V466" i="1"/>
  <c r="W474" i="1"/>
  <c r="V474" i="1"/>
  <c r="W490" i="1"/>
  <c r="V490" i="1"/>
  <c r="W498" i="1"/>
  <c r="V498" i="1"/>
  <c r="W506" i="1"/>
  <c r="V506" i="1"/>
  <c r="W514" i="1"/>
  <c r="V514" i="1"/>
  <c r="W522" i="1"/>
  <c r="V522" i="1"/>
  <c r="W538" i="1"/>
  <c r="V538" i="1"/>
  <c r="W546" i="1"/>
  <c r="V546" i="1"/>
  <c r="W554" i="1"/>
  <c r="V554" i="1"/>
  <c r="X562" i="1"/>
  <c r="W578" i="1"/>
  <c r="V578" i="1"/>
  <c r="W586" i="1"/>
  <c r="V586" i="1"/>
  <c r="W602" i="1"/>
  <c r="V602" i="1"/>
  <c r="W610" i="1"/>
  <c r="V610" i="1"/>
  <c r="X618" i="1"/>
  <c r="W634" i="1"/>
  <c r="V634" i="1"/>
  <c r="W650" i="1"/>
  <c r="V650" i="1"/>
  <c r="W658" i="1"/>
  <c r="V658" i="1"/>
  <c r="W666" i="1"/>
  <c r="V666" i="1"/>
  <c r="W674" i="1"/>
  <c r="V674" i="1"/>
  <c r="W682" i="1"/>
  <c r="V682" i="1"/>
  <c r="W690" i="1"/>
  <c r="V690" i="1"/>
  <c r="W698" i="1"/>
  <c r="V698" i="1"/>
  <c r="W722" i="1"/>
  <c r="V722" i="1"/>
  <c r="W730" i="1"/>
  <c r="V730" i="1"/>
  <c r="X738" i="1"/>
  <c r="W762" i="1"/>
  <c r="V762" i="1"/>
  <c r="W778" i="1"/>
  <c r="V778" i="1"/>
  <c r="W786" i="1"/>
  <c r="V786" i="1"/>
  <c r="W794" i="1"/>
  <c r="V794" i="1"/>
  <c r="W802" i="1"/>
  <c r="V802" i="1"/>
  <c r="W818" i="1"/>
  <c r="V818" i="1"/>
  <c r="X826" i="1"/>
  <c r="W842" i="1"/>
  <c r="V842" i="1"/>
  <c r="W850" i="1"/>
  <c r="V850" i="1"/>
  <c r="W858" i="1"/>
  <c r="V858" i="1"/>
  <c r="W866" i="1"/>
  <c r="V866" i="1"/>
  <c r="W882" i="1"/>
  <c r="V882" i="1"/>
  <c r="W890" i="1"/>
  <c r="V890" i="1"/>
  <c r="W906" i="1"/>
  <c r="V906" i="1"/>
  <c r="W914" i="1"/>
  <c r="V914" i="1"/>
  <c r="W922" i="1"/>
  <c r="V922" i="1"/>
  <c r="X930" i="1"/>
  <c r="W938" i="1"/>
  <c r="V938" i="1"/>
  <c r="W946" i="1"/>
  <c r="V946" i="1"/>
  <c r="W954" i="1"/>
  <c r="V954" i="1"/>
  <c r="W978" i="1"/>
  <c r="V978" i="1"/>
  <c r="W986" i="1"/>
  <c r="V986" i="1"/>
  <c r="W1002" i="1"/>
  <c r="V1002" i="1"/>
  <c r="W1010" i="1"/>
  <c r="V1010" i="1"/>
  <c r="W1018" i="1"/>
  <c r="V1018" i="1"/>
  <c r="X1026" i="1"/>
  <c r="W1042" i="1"/>
  <c r="V1042" i="1"/>
  <c r="X1058" i="1"/>
  <c r="W1074" i="1"/>
  <c r="V1074" i="1"/>
  <c r="W1090" i="1"/>
  <c r="V1090" i="1"/>
  <c r="W1098" i="1"/>
  <c r="V1098" i="1"/>
  <c r="X1106" i="1"/>
  <c r="W1114" i="1"/>
  <c r="V1114" i="1"/>
  <c r="W1122" i="1"/>
  <c r="V1122" i="1"/>
  <c r="W1130" i="1"/>
  <c r="V1130" i="1"/>
  <c r="W1146" i="1"/>
  <c r="V1146" i="1"/>
  <c r="W1154" i="1"/>
  <c r="V1154" i="1"/>
  <c r="W1162" i="1"/>
  <c r="V1162" i="1"/>
  <c r="W1186" i="1"/>
  <c r="V1186" i="1"/>
  <c r="W1194" i="1"/>
  <c r="V1194" i="1"/>
  <c r="W1202" i="1"/>
  <c r="V1202" i="1"/>
  <c r="W1226" i="1"/>
  <c r="V1226" i="1"/>
  <c r="W1234" i="1"/>
  <c r="V1234" i="1"/>
  <c r="W1258" i="1"/>
  <c r="V1258" i="1"/>
  <c r="W1274" i="1"/>
  <c r="V1274" i="1"/>
  <c r="W1298" i="1"/>
  <c r="V1298" i="1"/>
  <c r="W1306" i="1"/>
  <c r="V1306" i="1"/>
  <c r="W1314" i="1"/>
  <c r="V1314" i="1"/>
  <c r="W1322" i="1"/>
  <c r="V1322" i="1"/>
  <c r="W1354" i="1"/>
  <c r="V1354" i="1"/>
  <c r="W1370" i="1"/>
  <c r="V1370" i="1"/>
  <c r="W1378" i="1"/>
  <c r="V1378" i="1"/>
  <c r="W1386" i="1"/>
  <c r="V1386" i="1"/>
  <c r="W1394" i="1"/>
  <c r="V1394" i="1"/>
  <c r="W1402" i="1"/>
  <c r="V1402" i="1"/>
  <c r="W1426" i="1"/>
  <c r="V1426" i="1"/>
  <c r="W1434" i="1"/>
  <c r="V1434" i="1"/>
  <c r="W1442" i="1"/>
  <c r="V1442" i="1"/>
  <c r="W1466" i="1"/>
  <c r="V1466" i="1"/>
  <c r="W1474" i="1"/>
  <c r="V1474" i="1"/>
  <c r="W1490" i="1"/>
  <c r="V1490" i="1"/>
  <c r="W1498" i="1"/>
  <c r="V1498" i="1"/>
  <c r="X1506" i="1"/>
  <c r="W1522" i="1"/>
  <c r="V1522" i="1"/>
  <c r="W1530" i="1"/>
  <c r="V1530" i="1"/>
  <c r="W1562" i="1"/>
  <c r="V1562" i="1"/>
  <c r="W1578" i="1"/>
  <c r="V1578" i="1"/>
  <c r="W1586" i="1"/>
  <c r="V1586" i="1"/>
  <c r="W1594" i="1"/>
  <c r="V1594" i="1"/>
  <c r="W1618" i="1"/>
  <c r="V1618" i="1"/>
  <c r="W1626" i="1"/>
  <c r="V1626" i="1"/>
  <c r="W1634" i="1"/>
  <c r="V1634" i="1"/>
  <c r="W1650" i="1"/>
  <c r="V1650" i="1"/>
  <c r="W1658" i="1"/>
  <c r="V1658" i="1"/>
  <c r="W1666" i="1"/>
  <c r="V1666" i="1"/>
  <c r="W1682" i="1"/>
  <c r="V1682" i="1"/>
  <c r="W1690" i="1"/>
  <c r="V1690" i="1"/>
  <c r="W1706" i="1"/>
  <c r="V1706" i="1"/>
  <c r="W1714" i="1"/>
  <c r="V1714" i="1"/>
  <c r="W1730" i="1"/>
  <c r="V1730" i="1"/>
  <c r="W1746" i="1"/>
  <c r="V1746" i="1"/>
  <c r="W1754" i="1"/>
  <c r="V1754" i="1"/>
  <c r="W1762" i="1"/>
  <c r="V1762" i="1"/>
  <c r="W1770" i="1"/>
  <c r="V1770" i="1"/>
  <c r="X1778" i="1"/>
  <c r="W1802" i="1"/>
  <c r="V1802" i="1"/>
  <c r="W1810" i="1"/>
  <c r="V1810" i="1"/>
  <c r="W1818" i="1"/>
  <c r="V1818" i="1"/>
  <c r="W1826" i="1"/>
  <c r="V1826" i="1"/>
  <c r="W1834" i="1"/>
  <c r="V1834" i="1"/>
  <c r="W1842" i="1"/>
  <c r="V1842" i="1"/>
  <c r="X1914" i="1"/>
  <c r="W1930" i="1"/>
  <c r="V1930" i="1"/>
  <c r="W1938" i="1"/>
  <c r="V1938" i="1"/>
  <c r="Y1946" i="1"/>
  <c r="X1946" i="1"/>
  <c r="W1954" i="1"/>
  <c r="V1954" i="1"/>
  <c r="W1962" i="1"/>
  <c r="V1962" i="1"/>
  <c r="W1970" i="1"/>
  <c r="V1970" i="1"/>
  <c r="W1978" i="1"/>
  <c r="V1978" i="1"/>
  <c r="W1994" i="1"/>
  <c r="V1994" i="1"/>
  <c r="W2010" i="1"/>
  <c r="V2010" i="1"/>
  <c r="W2018" i="1"/>
  <c r="V2018" i="1"/>
  <c r="W2026" i="1"/>
  <c r="V2026" i="1"/>
  <c r="W2034" i="1"/>
  <c r="V2034" i="1"/>
  <c r="W2042" i="1"/>
  <c r="V2042" i="1"/>
  <c r="W2050" i="1"/>
  <c r="V2050" i="1"/>
  <c r="X2082" i="1"/>
  <c r="W2106" i="1"/>
  <c r="V2106" i="1"/>
  <c r="W2114" i="1"/>
  <c r="V2114" i="1"/>
  <c r="W2122" i="1"/>
  <c r="V2122" i="1"/>
  <c r="W2146" i="1"/>
  <c r="V2146" i="1"/>
  <c r="W2170" i="1"/>
  <c r="V2170" i="1"/>
  <c r="W2202" i="1"/>
  <c r="V2202" i="1"/>
  <c r="W2210" i="1"/>
  <c r="V2210" i="1"/>
  <c r="W2218" i="1"/>
  <c r="V2218" i="1"/>
  <c r="V2226" i="1"/>
  <c r="W2226" i="1"/>
  <c r="X2234" i="1"/>
  <c r="W2258" i="1"/>
  <c r="V2258" i="1"/>
  <c r="W2266" i="1"/>
  <c r="V2266" i="1"/>
  <c r="W2274" i="1"/>
  <c r="V2274" i="1"/>
  <c r="W2290" i="1"/>
  <c r="V2290" i="1"/>
  <c r="W2298" i="1"/>
  <c r="V2298" i="1"/>
  <c r="W2314" i="1"/>
  <c r="V2314" i="1"/>
  <c r="W2322" i="1"/>
  <c r="V2322" i="1"/>
  <c r="X2330" i="1"/>
  <c r="W2338" i="1"/>
  <c r="V2338" i="1"/>
  <c r="W2346" i="1"/>
  <c r="V2346" i="1"/>
  <c r="W2362" i="1"/>
  <c r="V2362" i="1"/>
  <c r="W2370" i="1"/>
  <c r="V2370" i="1"/>
  <c r="W2378" i="1"/>
  <c r="V2378" i="1"/>
  <c r="X2386" i="1"/>
  <c r="W2402" i="1"/>
  <c r="V2402" i="1"/>
  <c r="W2418" i="1"/>
  <c r="V2418" i="1"/>
  <c r="V2426" i="1"/>
  <c r="W2426" i="1"/>
  <c r="W2434" i="1"/>
  <c r="V2434" i="1"/>
  <c r="W2442" i="1"/>
  <c r="V2442" i="1"/>
  <c r="W2450" i="1"/>
  <c r="V2450" i="1"/>
  <c r="V2458" i="1"/>
  <c r="W2458" i="1"/>
  <c r="X2466" i="1"/>
  <c r="W2474" i="1"/>
  <c r="V2474" i="1"/>
  <c r="W2490" i="1"/>
  <c r="V2490" i="1"/>
  <c r="W2498" i="1"/>
  <c r="V2498" i="1"/>
  <c r="W2514" i="1"/>
  <c r="V2514" i="1"/>
  <c r="W2530" i="1"/>
  <c r="V2530" i="1"/>
  <c r="W2538" i="1"/>
  <c r="V2538" i="1"/>
  <c r="W2546" i="1"/>
  <c r="V2546" i="1"/>
  <c r="X2554" i="1"/>
  <c r="W2562" i="1"/>
  <c r="V2562" i="1"/>
  <c r="W2570" i="1"/>
  <c r="V2570" i="1"/>
  <c r="W2594" i="1"/>
  <c r="V2594" i="1"/>
  <c r="W2602" i="1"/>
  <c r="V2602" i="1"/>
  <c r="W2610" i="1"/>
  <c r="V2610" i="1"/>
  <c r="W2618" i="1"/>
  <c r="V2618" i="1"/>
  <c r="V2626" i="1"/>
  <c r="W2626" i="1"/>
  <c r="W2642" i="1"/>
  <c r="V2642" i="1"/>
  <c r="W2650" i="1"/>
  <c r="V2650" i="1"/>
  <c r="W2658" i="1"/>
  <c r="V2658" i="1"/>
  <c r="W2666" i="1"/>
  <c r="V2666" i="1"/>
  <c r="W2690" i="1"/>
  <c r="V2690" i="1"/>
  <c r="W2698" i="1"/>
  <c r="V2698" i="1"/>
  <c r="W2714" i="1"/>
  <c r="V2714" i="1"/>
  <c r="W2722" i="1"/>
  <c r="V2722" i="1"/>
  <c r="W2730" i="1"/>
  <c r="V2730" i="1"/>
  <c r="W2746" i="1"/>
  <c r="V2746" i="1"/>
  <c r="W2754" i="1"/>
  <c r="V2754" i="1"/>
  <c r="W2762" i="1"/>
  <c r="V2762" i="1"/>
  <c r="W2770" i="1"/>
  <c r="V2770" i="1"/>
  <c r="X2778" i="1"/>
  <c r="W2786" i="1"/>
  <c r="V2786" i="1"/>
  <c r="W2802" i="1"/>
  <c r="V2802" i="1"/>
  <c r="W2818" i="1"/>
  <c r="V2818" i="1"/>
  <c r="V2834" i="1"/>
  <c r="W2834" i="1"/>
  <c r="W2858" i="1"/>
  <c r="V2858" i="1"/>
  <c r="W2866" i="1"/>
  <c r="V2866" i="1"/>
  <c r="W2874" i="1"/>
  <c r="V2874" i="1"/>
  <c r="W2890" i="1"/>
  <c r="V2890" i="1"/>
  <c r="V2898" i="1"/>
  <c r="W2898" i="1"/>
  <c r="W2922" i="1"/>
  <c r="V2922" i="1"/>
  <c r="W2946" i="1"/>
  <c r="V2946" i="1"/>
  <c r="W2954" i="1"/>
  <c r="V2954" i="1"/>
  <c r="W2962" i="1"/>
  <c r="V2962" i="1"/>
  <c r="W2970" i="1"/>
  <c r="V2970" i="1"/>
  <c r="W2978" i="1"/>
  <c r="V2978" i="1"/>
  <c r="W2986" i="1"/>
  <c r="V2986" i="1"/>
  <c r="W3002" i="1"/>
  <c r="V3002" i="1"/>
  <c r="V3010" i="1"/>
  <c r="W3010" i="1"/>
  <c r="W3018" i="1"/>
  <c r="V3018" i="1"/>
  <c r="W3026" i="1"/>
  <c r="V3026" i="1"/>
  <c r="W3034" i="1"/>
  <c r="V3034" i="1"/>
  <c r="W3042" i="1"/>
  <c r="V3042" i="1"/>
  <c r="W3058" i="1"/>
  <c r="V3058" i="1"/>
  <c r="W3066" i="1"/>
  <c r="V3066" i="1"/>
  <c r="W3074" i="1"/>
  <c r="V3074" i="1"/>
  <c r="W3082" i="1"/>
  <c r="V3082" i="1"/>
  <c r="V3106" i="1"/>
  <c r="W3106" i="1"/>
  <c r="W3114" i="1"/>
  <c r="V3114" i="1"/>
  <c r="W3130" i="1"/>
  <c r="V3130" i="1"/>
  <c r="W3146" i="1"/>
  <c r="V3146" i="1"/>
  <c r="W3154" i="1"/>
  <c r="V3154" i="1"/>
  <c r="W3162" i="1"/>
  <c r="V3162" i="1"/>
  <c r="W3170" i="1"/>
  <c r="V3170" i="1"/>
  <c r="W3178" i="1"/>
  <c r="V3178" i="1"/>
  <c r="W3194" i="1"/>
  <c r="V3194" i="1"/>
  <c r="W3202" i="1"/>
  <c r="V3202" i="1"/>
  <c r="W3210" i="1"/>
  <c r="V3210" i="1"/>
  <c r="V3242" i="1"/>
  <c r="W3242" i="1"/>
  <c r="W3266" i="1"/>
  <c r="V3266" i="1"/>
  <c r="W3274" i="1"/>
  <c r="V3274" i="1"/>
  <c r="W3282" i="1"/>
  <c r="V3282" i="1"/>
  <c r="V3290" i="1"/>
  <c r="W3290" i="1"/>
  <c r="X3314" i="1"/>
  <c r="W3322" i="1"/>
  <c r="V3322" i="1"/>
  <c r="W3362" i="1"/>
  <c r="V3362" i="1"/>
  <c r="W3370" i="1"/>
  <c r="V3370" i="1"/>
  <c r="W3386" i="1"/>
  <c r="V3386" i="1"/>
  <c r="W3394" i="1"/>
  <c r="V3394" i="1"/>
  <c r="W3402" i="1"/>
  <c r="V3402" i="1"/>
  <c r="W3410" i="1"/>
  <c r="V3410" i="1"/>
  <c r="W3418" i="1"/>
  <c r="V3418" i="1"/>
  <c r="W3442" i="1"/>
  <c r="V3442" i="1"/>
  <c r="W3450" i="1"/>
  <c r="V3450" i="1"/>
  <c r="W3466" i="1"/>
  <c r="V3466" i="1"/>
  <c r="V3474" i="1"/>
  <c r="W3474" i="1"/>
  <c r="W3490" i="1"/>
  <c r="V3490" i="1"/>
  <c r="W3530" i="1"/>
  <c r="V3530" i="1"/>
  <c r="W3546" i="1"/>
  <c r="V3546" i="1"/>
  <c r="W3554" i="1"/>
  <c r="V3554" i="1"/>
  <c r="W3562" i="1"/>
  <c r="V3562" i="1"/>
  <c r="W3594" i="1"/>
  <c r="V3594" i="1"/>
  <c r="W3610" i="1"/>
  <c r="V3610" i="1"/>
  <c r="W3618" i="1"/>
  <c r="V3618" i="1"/>
  <c r="W3626" i="1"/>
  <c r="V3626" i="1"/>
  <c r="W3634" i="1"/>
  <c r="V3634" i="1"/>
  <c r="W3650" i="1"/>
  <c r="V3650" i="1"/>
  <c r="W3658" i="1"/>
  <c r="V3658" i="1"/>
  <c r="W3666" i="1"/>
  <c r="V3666" i="1"/>
  <c r="W3674" i="1"/>
  <c r="V3674" i="1"/>
  <c r="W3690" i="1"/>
  <c r="V3690" i="1"/>
  <c r="W3698" i="1"/>
  <c r="V3698" i="1"/>
  <c r="W3714" i="1"/>
  <c r="V3714" i="1"/>
  <c r="W3722" i="1"/>
  <c r="V3722" i="1"/>
  <c r="W3730" i="1"/>
  <c r="V3730" i="1"/>
  <c r="W3738" i="1"/>
  <c r="V3738" i="1"/>
  <c r="X3746" i="1"/>
  <c r="W3754" i="1"/>
  <c r="V3754" i="1"/>
  <c r="V3762" i="1"/>
  <c r="W3762" i="1"/>
  <c r="W3778" i="1"/>
  <c r="V3778" i="1"/>
  <c r="W3786" i="1"/>
  <c r="V3786" i="1"/>
  <c r="W3794" i="1"/>
  <c r="V3794" i="1"/>
  <c r="W3802" i="1"/>
  <c r="V3802" i="1"/>
  <c r="W3810" i="1"/>
  <c r="V3810" i="1"/>
  <c r="W3818" i="1"/>
  <c r="V3818" i="1"/>
  <c r="W3826" i="1"/>
  <c r="V3826" i="1"/>
  <c r="W3834" i="1"/>
  <c r="V3834" i="1"/>
  <c r="W3842" i="1"/>
  <c r="V3842" i="1"/>
  <c r="V3866" i="1"/>
  <c r="W3866" i="1"/>
  <c r="W3882" i="1"/>
  <c r="V3882" i="1"/>
  <c r="W3906" i="1"/>
  <c r="V3906" i="1"/>
  <c r="W3922" i="1"/>
  <c r="V3922" i="1"/>
  <c r="W3938" i="1"/>
  <c r="V3938" i="1"/>
  <c r="W3946" i="1"/>
  <c r="V3946" i="1"/>
  <c r="V3978" i="1"/>
  <c r="W3978" i="1"/>
  <c r="W3986" i="1"/>
  <c r="V3986" i="1"/>
  <c r="W3994" i="1"/>
  <c r="V3994" i="1"/>
  <c r="W4002" i="1"/>
  <c r="V4002" i="1"/>
  <c r="W4010" i="1"/>
  <c r="V4010" i="1"/>
  <c r="V4018" i="1"/>
  <c r="W4018" i="1"/>
  <c r="W4026" i="1"/>
  <c r="V4026" i="1"/>
  <c r="W4034" i="1"/>
  <c r="V4034" i="1"/>
  <c r="W4042" i="1"/>
  <c r="V4042" i="1"/>
  <c r="W4050" i="1"/>
  <c r="V4050" i="1"/>
  <c r="W4058" i="1"/>
  <c r="V4058" i="1"/>
  <c r="W4066" i="1"/>
  <c r="V4066" i="1"/>
  <c r="W4074" i="1"/>
  <c r="V4074" i="1"/>
  <c r="V4090" i="1"/>
  <c r="W4090" i="1"/>
  <c r="W4098" i="1"/>
  <c r="V4098" i="1"/>
  <c r="X4106" i="1"/>
  <c r="W4114" i="1"/>
  <c r="V4114" i="1"/>
  <c r="V4130" i="1"/>
  <c r="W4130" i="1"/>
  <c r="W4138" i="1"/>
  <c r="V4138" i="1"/>
  <c r="W4154" i="1"/>
  <c r="V4154" i="1"/>
  <c r="W4162" i="1"/>
  <c r="V4162" i="1"/>
  <c r="W4170" i="1"/>
  <c r="V4170" i="1"/>
  <c r="W4178" i="1"/>
  <c r="V4178" i="1"/>
  <c r="W4186" i="1"/>
  <c r="V4186" i="1"/>
  <c r="V4194" i="1"/>
  <c r="W4194" i="1"/>
  <c r="W4210" i="1"/>
  <c r="V4210" i="1"/>
  <c r="W4218" i="1"/>
  <c r="V4218" i="1"/>
  <c r="W4226" i="1"/>
  <c r="V4226" i="1"/>
  <c r="W4234" i="1"/>
  <c r="V4234" i="1"/>
  <c r="W4258" i="1"/>
  <c r="V4258" i="1"/>
  <c r="W4266" i="1"/>
  <c r="V4266" i="1"/>
  <c r="W4282" i="1"/>
  <c r="V4282" i="1"/>
  <c r="W4298" i="1"/>
  <c r="V4298" i="1"/>
  <c r="W4314" i="1"/>
  <c r="V4314" i="1"/>
  <c r="W4322" i="1"/>
  <c r="V4322" i="1"/>
  <c r="X4330" i="1"/>
  <c r="W4338" i="1"/>
  <c r="V4338" i="1"/>
  <c r="W4346" i="1"/>
  <c r="V4346" i="1"/>
  <c r="W4354" i="1"/>
  <c r="V4354" i="1"/>
  <c r="W4362" i="1"/>
  <c r="V4362" i="1"/>
  <c r="W4370" i="1"/>
  <c r="V4370" i="1"/>
  <c r="W4378" i="1"/>
  <c r="V4378" i="1"/>
  <c r="W4386" i="1"/>
  <c r="V4386" i="1"/>
  <c r="W4394" i="1"/>
  <c r="V4394" i="1"/>
  <c r="W4402" i="1"/>
  <c r="V4402" i="1"/>
  <c r="W4410" i="1"/>
  <c r="V4410" i="1"/>
  <c r="W4418" i="1"/>
  <c r="V4418" i="1"/>
  <c r="W4426" i="1"/>
  <c r="V4426" i="1"/>
  <c r="W4434" i="1"/>
  <c r="V4434" i="1"/>
  <c r="W4442" i="1"/>
  <c r="V4442" i="1"/>
  <c r="V4450" i="1"/>
  <c r="W4450" i="1"/>
  <c r="V4458" i="1"/>
  <c r="W4458" i="1"/>
  <c r="W4466" i="1"/>
  <c r="V4466" i="1"/>
  <c r="W4474" i="1"/>
  <c r="V4474" i="1"/>
  <c r="W4482" i="1"/>
  <c r="V4482" i="1"/>
  <c r="W4490" i="1"/>
  <c r="V4490" i="1"/>
  <c r="W4498" i="1"/>
  <c r="V4498" i="1"/>
  <c r="W4506" i="1"/>
  <c r="V4506" i="1"/>
  <c r="V4522" i="1"/>
  <c r="W4522" i="1"/>
  <c r="V4530" i="1"/>
  <c r="W4530" i="1"/>
  <c r="W4538" i="1"/>
  <c r="V4538" i="1"/>
  <c r="Y4546" i="1"/>
  <c r="X4546" i="1"/>
  <c r="W4554" i="1"/>
  <c r="V4554" i="1"/>
  <c r="W4562" i="1"/>
  <c r="V4562" i="1"/>
  <c r="W4570" i="1"/>
  <c r="V4570" i="1"/>
  <c r="W4586" i="1"/>
  <c r="V4586" i="1"/>
  <c r="W4602" i="1"/>
  <c r="V4602" i="1"/>
  <c r="W4618" i="1"/>
  <c r="V4618" i="1"/>
  <c r="W4626" i="1"/>
  <c r="V4626" i="1"/>
  <c r="V4634" i="1"/>
  <c r="W4634" i="1"/>
  <c r="V4642" i="1"/>
  <c r="W4642" i="1"/>
  <c r="W4650" i="1"/>
  <c r="V4650" i="1"/>
  <c r="W4658" i="1"/>
  <c r="V4658" i="1"/>
  <c r="W4674" i="1"/>
  <c r="V4674" i="1"/>
  <c r="W4682" i="1"/>
  <c r="V4682" i="1"/>
  <c r="W4698" i="1"/>
  <c r="V4698" i="1"/>
  <c r="V4706" i="1"/>
  <c r="W4706" i="1"/>
  <c r="W4714" i="1"/>
  <c r="V4714" i="1"/>
  <c r="W4722" i="1"/>
  <c r="V4722" i="1"/>
  <c r="W4730" i="1"/>
  <c r="V4730" i="1"/>
  <c r="W4746" i="1"/>
  <c r="V4746" i="1"/>
  <c r="V4754" i="1"/>
  <c r="W4754" i="1"/>
  <c r="W4762" i="1"/>
  <c r="V4762" i="1"/>
  <c r="W4770" i="1"/>
  <c r="V4770" i="1"/>
  <c r="W4778" i="1"/>
  <c r="V4778" i="1"/>
  <c r="W4786" i="1"/>
  <c r="V4786" i="1"/>
  <c r="W4802" i="1"/>
  <c r="V4802" i="1"/>
  <c r="W4810" i="1"/>
  <c r="V4810" i="1"/>
  <c r="V4818" i="1"/>
  <c r="W4818" i="1"/>
  <c r="V4826" i="1"/>
  <c r="W4826" i="1"/>
  <c r="W4834" i="1"/>
  <c r="V4834" i="1"/>
  <c r="W4842" i="1"/>
  <c r="V4842" i="1"/>
  <c r="W4850" i="1"/>
  <c r="V4850" i="1"/>
  <c r="W4858" i="1"/>
  <c r="V4858" i="1"/>
  <c r="W4866" i="1"/>
  <c r="V4866" i="1"/>
  <c r="W4882" i="1"/>
  <c r="V4882" i="1"/>
  <c r="W4890" i="1"/>
  <c r="V4890" i="1"/>
  <c r="W4898" i="1"/>
  <c r="V4898" i="1"/>
  <c r="W4906" i="1"/>
  <c r="V4906" i="1"/>
  <c r="W4914" i="1"/>
  <c r="V4914" i="1"/>
  <c r="W4922" i="1"/>
  <c r="V4922" i="1"/>
  <c r="V4930" i="1"/>
  <c r="W4930" i="1"/>
  <c r="V4938" i="1"/>
  <c r="W4938" i="1"/>
  <c r="W4946" i="1"/>
  <c r="V4946" i="1"/>
  <c r="W4954" i="1"/>
  <c r="V4954" i="1"/>
  <c r="W4962" i="1"/>
  <c r="V4962" i="1"/>
  <c r="V4978" i="1"/>
  <c r="W4978" i="1"/>
  <c r="W4986" i="1"/>
  <c r="V4986" i="1"/>
  <c r="X4994" i="1"/>
  <c r="W5002" i="1"/>
  <c r="V5002" i="1"/>
  <c r="W5018" i="1"/>
  <c r="V5018" i="1"/>
  <c r="W5026" i="1"/>
  <c r="V5026" i="1"/>
  <c r="W5034" i="1"/>
  <c r="V5034" i="1"/>
  <c r="W5042" i="1"/>
  <c r="V5042" i="1"/>
  <c r="W5058" i="1"/>
  <c r="V5058" i="1"/>
  <c r="V5082" i="1"/>
  <c r="W5082" i="1"/>
  <c r="W5090" i="1"/>
  <c r="V5090" i="1"/>
  <c r="W5098" i="1"/>
  <c r="V5098" i="1"/>
  <c r="W5114" i="1"/>
  <c r="V5114" i="1"/>
  <c r="W5122" i="1"/>
  <c r="V5122" i="1"/>
  <c r="W5138" i="1"/>
  <c r="V5138" i="1"/>
  <c r="W5146" i="1"/>
  <c r="V5146" i="1"/>
  <c r="W5154" i="1"/>
  <c r="V5154" i="1"/>
  <c r="W5162" i="1"/>
  <c r="V5162" i="1"/>
  <c r="V5170" i="1"/>
  <c r="W5170" i="1"/>
  <c r="W5178" i="1"/>
  <c r="V5178" i="1"/>
  <c r="W5194" i="1"/>
  <c r="V5194" i="1"/>
  <c r="W5210" i="1"/>
  <c r="V5210" i="1"/>
  <c r="W5218" i="1"/>
  <c r="V5218" i="1"/>
  <c r="W5226" i="1"/>
  <c r="V5226" i="1"/>
  <c r="V5234" i="1"/>
  <c r="W5234" i="1"/>
  <c r="W5250" i="1"/>
  <c r="V5250" i="1"/>
  <c r="W5266" i="1"/>
  <c r="V5266" i="1"/>
  <c r="W5274" i="1"/>
  <c r="V5274" i="1"/>
  <c r="V5282" i="1"/>
  <c r="W5282" i="1"/>
  <c r="W5290" i="1"/>
  <c r="V5290" i="1"/>
  <c r="W5298" i="1"/>
  <c r="V5298" i="1"/>
  <c r="W5306" i="1"/>
  <c r="V5306" i="1"/>
  <c r="W5314" i="1"/>
  <c r="V5314" i="1"/>
  <c r="W5322" i="1"/>
  <c r="V5322" i="1"/>
  <c r="W5330" i="1"/>
  <c r="V5330" i="1"/>
  <c r="W5338" i="1"/>
  <c r="V5338" i="1"/>
  <c r="W5362" i="1"/>
  <c r="V5362" i="1"/>
  <c r="W5370" i="1"/>
  <c r="V5370" i="1"/>
  <c r="W5378" i="1"/>
  <c r="V5378" i="1"/>
  <c r="W5386" i="1"/>
  <c r="V5386" i="1"/>
  <c r="V5394" i="1"/>
  <c r="W5394" i="1"/>
  <c r="W5402" i="1"/>
  <c r="V5402" i="1"/>
  <c r="W5418" i="1"/>
  <c r="V5418" i="1"/>
  <c r="W5426" i="1"/>
  <c r="V5426" i="1"/>
  <c r="W5434" i="1"/>
  <c r="V5434" i="1"/>
  <c r="W5442" i="1"/>
  <c r="V5442" i="1"/>
  <c r="W5450" i="1"/>
  <c r="V5450" i="1"/>
  <c r="V5458" i="1"/>
  <c r="W5458" i="1"/>
  <c r="W5466" i="1"/>
  <c r="V5466" i="1"/>
  <c r="W5474" i="1"/>
  <c r="V5474" i="1"/>
  <c r="Y5482" i="1"/>
  <c r="X5482" i="1"/>
  <c r="V5506" i="1"/>
  <c r="W5506" i="1"/>
  <c r="W5514" i="1"/>
  <c r="V5514" i="1"/>
  <c r="W5522" i="1"/>
  <c r="V5522" i="1"/>
  <c r="W5530" i="1"/>
  <c r="V5530" i="1"/>
  <c r="W5538" i="1"/>
  <c r="V5538" i="1"/>
  <c r="W5546" i="1"/>
  <c r="V5546" i="1"/>
  <c r="W5554" i="1"/>
  <c r="V5554" i="1"/>
  <c r="W5562" i="1"/>
  <c r="V5562" i="1"/>
  <c r="W5570" i="1"/>
  <c r="V5570" i="1"/>
  <c r="W5578" i="1"/>
  <c r="V5578" i="1"/>
  <c r="W5586" i="1"/>
  <c r="V5586" i="1"/>
  <c r="W5594" i="1"/>
  <c r="V5594" i="1"/>
  <c r="W5602" i="1"/>
  <c r="V5602" i="1"/>
  <c r="W5618" i="1"/>
  <c r="V5618" i="1"/>
  <c r="W5626" i="1"/>
  <c r="V5626" i="1"/>
  <c r="W5634" i="1"/>
  <c r="V5634" i="1"/>
  <c r="W5642" i="1"/>
  <c r="V5642" i="1"/>
  <c r="W5658" i="1"/>
  <c r="V5658" i="1"/>
  <c r="W5666" i="1"/>
  <c r="V5666" i="1"/>
  <c r="W5674" i="1"/>
  <c r="V5674" i="1"/>
  <c r="W5682" i="1"/>
  <c r="V5682" i="1"/>
  <c r="V5690" i="1"/>
  <c r="W5690" i="1"/>
  <c r="W5698" i="1"/>
  <c r="V5698" i="1"/>
  <c r="W5714" i="1"/>
  <c r="V5714" i="1"/>
  <c r="W5722" i="1"/>
  <c r="V5722" i="1"/>
  <c r="W5730" i="1"/>
  <c r="V5730" i="1"/>
  <c r="V5738" i="1"/>
  <c r="W5738" i="1"/>
  <c r="W5746" i="1"/>
  <c r="V5746" i="1"/>
  <c r="W5754" i="1"/>
  <c r="V5754" i="1"/>
  <c r="W5762" i="1"/>
  <c r="V5762" i="1"/>
  <c r="W5770" i="1"/>
  <c r="V5770" i="1"/>
  <c r="W5778" i="1"/>
  <c r="V5778" i="1"/>
  <c r="W5786" i="1"/>
  <c r="V5786" i="1"/>
  <c r="W5794" i="1"/>
  <c r="V5794" i="1"/>
  <c r="W5810" i="1"/>
  <c r="V5810" i="1"/>
  <c r="W5826" i="1"/>
  <c r="V5826" i="1"/>
  <c r="W5834" i="1"/>
  <c r="V5834" i="1"/>
  <c r="V5842" i="1"/>
  <c r="W5842" i="1"/>
  <c r="W5850" i="1"/>
  <c r="V5850" i="1"/>
  <c r="W5858" i="1"/>
  <c r="V5858" i="1"/>
  <c r="W5866" i="1"/>
  <c r="V5866" i="1"/>
  <c r="W5874" i="1"/>
  <c r="V5874" i="1"/>
  <c r="V5882" i="1"/>
  <c r="W5882" i="1"/>
  <c r="V5890" i="1"/>
  <c r="W5890" i="1"/>
  <c r="W5906" i="1"/>
  <c r="V5906" i="1"/>
  <c r="W5914" i="1"/>
  <c r="V5914" i="1"/>
  <c r="W5922" i="1"/>
  <c r="V5922" i="1"/>
  <c r="V5930" i="1"/>
  <c r="W5930" i="1"/>
  <c r="W5938" i="1"/>
  <c r="V5938" i="1"/>
  <c r="W5946" i="1"/>
  <c r="V5946" i="1"/>
  <c r="W5970" i="1"/>
  <c r="V5970" i="1"/>
  <c r="W5978" i="1"/>
  <c r="V5978" i="1"/>
  <c r="W5986" i="1"/>
  <c r="V5986" i="1"/>
  <c r="V305" i="1"/>
  <c r="V385" i="1"/>
  <c r="Y385" i="1" s="1"/>
  <c r="V665" i="1"/>
  <c r="V793" i="1"/>
  <c r="V930" i="1"/>
  <c r="V1014" i="1"/>
  <c r="V1197" i="1"/>
  <c r="Y1197" i="1" s="1"/>
  <c r="V1326" i="1"/>
  <c r="V1398" i="1"/>
  <c r="V1597" i="1"/>
  <c r="V1809" i="1"/>
  <c r="V2013" i="1"/>
  <c r="V2082" i="1"/>
  <c r="V2200" i="1"/>
  <c r="V2257" i="1"/>
  <c r="V2330" i="1"/>
  <c r="V2373" i="1"/>
  <c r="V2433" i="1"/>
  <c r="V2488" i="1"/>
  <c r="V2688" i="1"/>
  <c r="V2778" i="1"/>
  <c r="V3416" i="1"/>
  <c r="V3849" i="1"/>
  <c r="V5753" i="1"/>
  <c r="W209" i="1"/>
  <c r="W478" i="1"/>
  <c r="W705" i="1"/>
  <c r="W1025" i="1"/>
  <c r="X1596" i="1"/>
  <c r="W1777" i="1"/>
  <c r="Y2047" i="1"/>
  <c r="X2047" i="1"/>
  <c r="Y2347" i="1"/>
  <c r="X2347" i="1"/>
  <c r="W3048" i="1"/>
  <c r="X4008" i="1"/>
  <c r="Y11" i="1"/>
  <c r="X11" i="1"/>
  <c r="X91" i="1"/>
  <c r="X147" i="1"/>
  <c r="X187" i="1"/>
  <c r="Y219" i="1"/>
  <c r="X219" i="1"/>
  <c r="X251" i="1"/>
  <c r="X259" i="1"/>
  <c r="X283" i="1"/>
  <c r="Y323" i="1"/>
  <c r="X323" i="1"/>
  <c r="X443" i="1"/>
  <c r="X595" i="1"/>
  <c r="X643" i="1"/>
  <c r="X675" i="1"/>
  <c r="X707" i="1"/>
  <c r="X771" i="1"/>
  <c r="X899" i="1"/>
  <c r="X987" i="1"/>
  <c r="X1035" i="1"/>
  <c r="X1083" i="1"/>
  <c r="X1243" i="1"/>
  <c r="X1267" i="1"/>
  <c r="X1275" i="1"/>
  <c r="X1347" i="1"/>
  <c r="X1435" i="1"/>
  <c r="X1459" i="1"/>
  <c r="X1483" i="1"/>
  <c r="X1539" i="1"/>
  <c r="X1563" i="1"/>
  <c r="X1643" i="1"/>
  <c r="X1675" i="1"/>
  <c r="X1699" i="1"/>
  <c r="X1787" i="1"/>
  <c r="X1843" i="1"/>
  <c r="X1891" i="1"/>
  <c r="X1979" i="1"/>
  <c r="X2011" i="1"/>
  <c r="X2035" i="1"/>
  <c r="X2059" i="1"/>
  <c r="X2131" i="1"/>
  <c r="X2179" i="1"/>
  <c r="V2347" i="1"/>
  <c r="Y2531" i="1"/>
  <c r="X2531" i="1"/>
  <c r="V69" i="1"/>
  <c r="Y69" i="1" s="1"/>
  <c r="V137" i="1"/>
  <c r="V314" i="1"/>
  <c r="V454" i="1"/>
  <c r="V738" i="1"/>
  <c r="V865" i="1"/>
  <c r="V1026" i="1"/>
  <c r="V1094" i="1"/>
  <c r="V1209" i="1"/>
  <c r="V1541" i="1"/>
  <c r="V1664" i="1"/>
  <c r="Y1664" i="1" s="1"/>
  <c r="V1745" i="1"/>
  <c r="V1957" i="1"/>
  <c r="V2025" i="1"/>
  <c r="V2141" i="1"/>
  <c r="V2386" i="1"/>
  <c r="V2793" i="1"/>
  <c r="V4106" i="1"/>
  <c r="V4330" i="1"/>
  <c r="V5297" i="1"/>
  <c r="V5482" i="1"/>
  <c r="W249" i="1"/>
  <c r="W525" i="1"/>
  <c r="X748" i="1"/>
  <c r="X1068" i="1"/>
  <c r="W1286" i="1"/>
  <c r="X1819" i="1"/>
  <c r="W2657" i="1"/>
  <c r="Y4744" i="1"/>
  <c r="X4744" i="1"/>
  <c r="X5495" i="1"/>
  <c r="Y12" i="1"/>
  <c r="X12" i="1"/>
  <c r="X44" i="1"/>
  <c r="X68" i="1"/>
  <c r="X124" i="1"/>
  <c r="X132" i="1"/>
  <c r="X156" i="1"/>
  <c r="X188" i="1"/>
  <c r="X260" i="1"/>
  <c r="Y348" i="1"/>
  <c r="X348" i="1"/>
  <c r="Y372" i="1"/>
  <c r="X372" i="1"/>
  <c r="X388" i="1"/>
  <c r="Y396" i="1"/>
  <c r="X396" i="1"/>
  <c r="X420" i="1"/>
  <c r="X444" i="1"/>
  <c r="X492" i="1"/>
  <c r="Y516" i="1"/>
  <c r="X516" i="1"/>
  <c r="X540" i="1"/>
  <c r="X548" i="1"/>
  <c r="X572" i="1"/>
  <c r="Y596" i="1"/>
  <c r="X596" i="1"/>
  <c r="X644" i="1"/>
  <c r="X684" i="1"/>
  <c r="X716" i="1"/>
  <c r="X780" i="1"/>
  <c r="Y804" i="1"/>
  <c r="X804" i="1"/>
  <c r="X852" i="1"/>
  <c r="X876" i="1"/>
  <c r="X940" i="1"/>
  <c r="X1012" i="1"/>
  <c r="X1036" i="1"/>
  <c r="Y1116" i="1"/>
  <c r="X1116" i="1"/>
  <c r="X1220" i="1"/>
  <c r="X1308" i="1"/>
  <c r="X1316" i="1"/>
  <c r="X1348" i="1"/>
  <c r="X1388" i="1"/>
  <c r="Y1396" i="1"/>
  <c r="X1396" i="1"/>
  <c r="X1492" i="1"/>
  <c r="Y1572" i="1"/>
  <c r="X1572" i="1"/>
  <c r="X1620" i="1"/>
  <c r="X1756" i="1"/>
  <c r="X1788" i="1"/>
  <c r="X1820" i="1"/>
  <c r="X1868" i="1"/>
  <c r="X2060" i="1"/>
  <c r="X2084" i="1"/>
  <c r="X2116" i="1"/>
  <c r="X2132" i="1"/>
  <c r="X2180" i="1"/>
  <c r="X2364" i="1"/>
  <c r="X2380" i="1"/>
  <c r="X2780" i="1"/>
  <c r="X2804" i="1"/>
  <c r="X2852" i="1"/>
  <c r="X3276" i="1"/>
  <c r="X3428" i="1"/>
  <c r="Y3428" i="1"/>
  <c r="Y4780" i="1"/>
  <c r="X4780" i="1"/>
  <c r="Y5804" i="1"/>
  <c r="X5804" i="1"/>
  <c r="V397" i="1"/>
  <c r="V805" i="1"/>
  <c r="V950" i="1"/>
  <c r="V1106" i="1"/>
  <c r="V1157" i="1"/>
  <c r="V1409" i="1"/>
  <c r="V1609" i="1"/>
  <c r="V2213" i="1"/>
  <c r="V2269" i="1"/>
  <c r="V2341" i="1"/>
  <c r="V3314" i="1"/>
  <c r="V3448" i="1"/>
  <c r="V4145" i="1"/>
  <c r="V4546" i="1"/>
  <c r="V5521" i="1"/>
  <c r="X571" i="1"/>
  <c r="W792" i="1"/>
  <c r="Y1115" i="1"/>
  <c r="X1115" i="1"/>
  <c r="W1325" i="1"/>
  <c r="W1641" i="1"/>
  <c r="X2099" i="1"/>
  <c r="W2409" i="1"/>
  <c r="W3226" i="1"/>
  <c r="X4157" i="1"/>
  <c r="X4891" i="1"/>
  <c r="W5" i="1"/>
  <c r="V5" i="1"/>
  <c r="W21" i="1"/>
  <c r="V21" i="1"/>
  <c r="W29" i="1"/>
  <c r="V29" i="1"/>
  <c r="W37" i="1"/>
  <c r="V37" i="1"/>
  <c r="W45" i="1"/>
  <c r="Y44" i="1" s="1"/>
  <c r="V45" i="1"/>
  <c r="W53" i="1"/>
  <c r="V53" i="1"/>
  <c r="X69" i="1"/>
  <c r="W93" i="1"/>
  <c r="V93" i="1"/>
  <c r="W101" i="1"/>
  <c r="V101" i="1"/>
  <c r="W109" i="1"/>
  <c r="V109" i="1"/>
  <c r="W117" i="1"/>
  <c r="V117" i="1"/>
  <c r="W125" i="1"/>
  <c r="V125" i="1"/>
  <c r="W141" i="1"/>
  <c r="V141" i="1"/>
  <c r="W149" i="1"/>
  <c r="V149" i="1"/>
  <c r="Y151" i="1" s="1"/>
  <c r="X157" i="1"/>
  <c r="W165" i="1"/>
  <c r="V165" i="1"/>
  <c r="W173" i="1"/>
  <c r="V173" i="1"/>
  <c r="W181" i="1"/>
  <c r="V181" i="1"/>
  <c r="W197" i="1"/>
  <c r="V197" i="1"/>
  <c r="W205" i="1"/>
  <c r="V205" i="1"/>
  <c r="W213" i="1"/>
  <c r="V213" i="1"/>
  <c r="X221" i="1"/>
  <c r="W229" i="1"/>
  <c r="V229" i="1"/>
  <c r="W237" i="1"/>
  <c r="V237" i="1"/>
  <c r="W245" i="1"/>
  <c r="V245" i="1"/>
  <c r="W253" i="1"/>
  <c r="V253" i="1"/>
  <c r="W261" i="1"/>
  <c r="V261" i="1"/>
  <c r="W277" i="1"/>
  <c r="V277" i="1"/>
  <c r="W285" i="1"/>
  <c r="V285" i="1"/>
  <c r="X293" i="1"/>
  <c r="W301" i="1"/>
  <c r="V301" i="1"/>
  <c r="W309" i="1"/>
  <c r="V309" i="1"/>
  <c r="W317" i="1"/>
  <c r="V317" i="1"/>
  <c r="X325" i="1"/>
  <c r="W333" i="1"/>
  <c r="V333" i="1"/>
  <c r="W341" i="1"/>
  <c r="V341" i="1"/>
  <c r="W357" i="1"/>
  <c r="V357" i="1"/>
  <c r="W365" i="1"/>
  <c r="V365" i="1"/>
  <c r="X397" i="1"/>
  <c r="W413" i="1"/>
  <c r="V413" i="1"/>
  <c r="X421" i="1"/>
  <c r="W453" i="1"/>
  <c r="V453" i="1"/>
  <c r="W461" i="1"/>
  <c r="V461" i="1"/>
  <c r="W469" i="1"/>
  <c r="V469" i="1"/>
  <c r="W509" i="1"/>
  <c r="V509" i="1"/>
  <c r="X517" i="1"/>
  <c r="W541" i="1"/>
  <c r="Y540" i="1" s="1"/>
  <c r="V541" i="1"/>
  <c r="W565" i="1"/>
  <c r="V565" i="1"/>
  <c r="W597" i="1"/>
  <c r="V597" i="1"/>
  <c r="W605" i="1"/>
  <c r="V605" i="1"/>
  <c r="W613" i="1"/>
  <c r="V613" i="1"/>
  <c r="W621" i="1"/>
  <c r="V621" i="1"/>
  <c r="W629" i="1"/>
  <c r="V629" i="1"/>
  <c r="W637" i="1"/>
  <c r="V637" i="1"/>
  <c r="W653" i="1"/>
  <c r="V653" i="1"/>
  <c r="W661" i="1"/>
  <c r="V661" i="1"/>
  <c r="W669" i="1"/>
  <c r="V669" i="1"/>
  <c r="W677" i="1"/>
  <c r="V677" i="1"/>
  <c r="X685" i="1"/>
  <c r="W693" i="1"/>
  <c r="V693" i="1"/>
  <c r="W701" i="1"/>
  <c r="V701" i="1"/>
  <c r="X717" i="1"/>
  <c r="W725" i="1"/>
  <c r="V725" i="1"/>
  <c r="W741" i="1"/>
  <c r="V741" i="1"/>
  <c r="W757" i="1"/>
  <c r="V757" i="1"/>
  <c r="W765" i="1"/>
  <c r="V765" i="1"/>
  <c r="W773" i="1"/>
  <c r="V773" i="1"/>
  <c r="W797" i="1"/>
  <c r="V797" i="1"/>
  <c r="X805" i="1"/>
  <c r="W813" i="1"/>
  <c r="V813" i="1"/>
  <c r="W837" i="1"/>
  <c r="V837" i="1"/>
  <c r="W853" i="1"/>
  <c r="Y852" i="1" s="1"/>
  <c r="V853" i="1"/>
  <c r="X877" i="1"/>
  <c r="W885" i="1"/>
  <c r="V885" i="1"/>
  <c r="W893" i="1"/>
  <c r="V893" i="1"/>
  <c r="W901" i="1"/>
  <c r="V901" i="1"/>
  <c r="W909" i="1"/>
  <c r="V909" i="1"/>
  <c r="W917" i="1"/>
  <c r="V917" i="1"/>
  <c r="W925" i="1"/>
  <c r="V925" i="1"/>
  <c r="W933" i="1"/>
  <c r="V933" i="1"/>
  <c r="W949" i="1"/>
  <c r="V949" i="1"/>
  <c r="W965" i="1"/>
  <c r="V965" i="1"/>
  <c r="W981" i="1"/>
  <c r="V981" i="1"/>
  <c r="W997" i="1"/>
  <c r="V997" i="1"/>
  <c r="W1029" i="1"/>
  <c r="V1029" i="1"/>
  <c r="W1037" i="1"/>
  <c r="V1037" i="1"/>
  <c r="W1045" i="1"/>
  <c r="V1045" i="1"/>
  <c r="W1053" i="1"/>
  <c r="V1053" i="1"/>
  <c r="W1061" i="1"/>
  <c r="V1061" i="1"/>
  <c r="X1069" i="1"/>
  <c r="W1093" i="1"/>
  <c r="V1093" i="1"/>
  <c r="W1117" i="1"/>
  <c r="V1117" i="1"/>
  <c r="Y1125" i="1"/>
  <c r="X1125" i="1"/>
  <c r="W1141" i="1"/>
  <c r="V1141" i="1"/>
  <c r="X1157" i="1"/>
  <c r="W1165" i="1"/>
  <c r="V1165" i="1"/>
  <c r="W1173" i="1"/>
  <c r="V1173" i="1"/>
  <c r="W1181" i="1"/>
  <c r="V1181" i="1"/>
  <c r="W1189" i="1"/>
  <c r="V1189" i="1"/>
  <c r="X1197" i="1"/>
  <c r="W1205" i="1"/>
  <c r="V1205" i="1"/>
  <c r="W1213" i="1"/>
  <c r="V1213" i="1"/>
  <c r="X1221" i="1"/>
  <c r="W1229" i="1"/>
  <c r="V1229" i="1"/>
  <c r="W1237" i="1"/>
  <c r="V1237" i="1"/>
  <c r="W1245" i="1"/>
  <c r="V1245" i="1"/>
  <c r="W1253" i="1"/>
  <c r="V1253" i="1"/>
  <c r="W1261" i="1"/>
  <c r="V1261" i="1"/>
  <c r="W1269" i="1"/>
  <c r="V1269" i="1"/>
  <c r="W1277" i="1"/>
  <c r="V1277" i="1"/>
  <c r="W1285" i="1"/>
  <c r="V1285" i="1"/>
  <c r="W1293" i="1"/>
  <c r="V1293" i="1"/>
  <c r="W1309" i="1"/>
  <c r="V1309" i="1"/>
  <c r="Y1317" i="1"/>
  <c r="X1317" i="1"/>
  <c r="W1333" i="1"/>
  <c r="V1333" i="1"/>
  <c r="W1341" i="1"/>
  <c r="V1341" i="1"/>
  <c r="W1357" i="1"/>
  <c r="V1357" i="1"/>
  <c r="W1365" i="1"/>
  <c r="V1365" i="1"/>
  <c r="W1373" i="1"/>
  <c r="V1373" i="1"/>
  <c r="W1381" i="1"/>
  <c r="V1381" i="1"/>
  <c r="W1389" i="1"/>
  <c r="V1389" i="1"/>
  <c r="W1421" i="1"/>
  <c r="V1421" i="1"/>
  <c r="W1429" i="1"/>
  <c r="V1429" i="1"/>
  <c r="W1437" i="1"/>
  <c r="V1437" i="1"/>
  <c r="W1445" i="1"/>
  <c r="V1445" i="1"/>
  <c r="W1461" i="1"/>
  <c r="V1461" i="1"/>
  <c r="W1469" i="1"/>
  <c r="V1469" i="1"/>
  <c r="W1477" i="1"/>
  <c r="V1477" i="1"/>
  <c r="X1493" i="1"/>
  <c r="W1517" i="1"/>
  <c r="V1517" i="1"/>
  <c r="W1533" i="1"/>
  <c r="V1533" i="1"/>
  <c r="X1541" i="1"/>
  <c r="W1557" i="1"/>
  <c r="V1557" i="1"/>
  <c r="W1581" i="1"/>
  <c r="V1581" i="1"/>
  <c r="W1589" i="1"/>
  <c r="V1589" i="1"/>
  <c r="X1597" i="1"/>
  <c r="W1605" i="1"/>
  <c r="V1605" i="1"/>
  <c r="W1613" i="1"/>
  <c r="V1613" i="1"/>
  <c r="X1621" i="1"/>
  <c r="W1637" i="1"/>
  <c r="V1637" i="1"/>
  <c r="W1645" i="1"/>
  <c r="V1645" i="1"/>
  <c r="W1661" i="1"/>
  <c r="V1661" i="1"/>
  <c r="W1669" i="1"/>
  <c r="V1669" i="1"/>
  <c r="W1685" i="1"/>
  <c r="V1685" i="1"/>
  <c r="W1693" i="1"/>
  <c r="V1693" i="1"/>
  <c r="W1709" i="1"/>
  <c r="V1709" i="1"/>
  <c r="W1717" i="1"/>
  <c r="V1717" i="1"/>
  <c r="W1741" i="1"/>
  <c r="V1741" i="1"/>
  <c r="W1749" i="1"/>
  <c r="V1749" i="1"/>
  <c r="W1757" i="1"/>
  <c r="V1757" i="1"/>
  <c r="W1765" i="1"/>
  <c r="V1765" i="1"/>
  <c r="W1773" i="1"/>
  <c r="V1773" i="1"/>
  <c r="W1797" i="1"/>
  <c r="V1797" i="1"/>
  <c r="W1805" i="1"/>
  <c r="V1805" i="1"/>
  <c r="W1813" i="1"/>
  <c r="V1813" i="1"/>
  <c r="W1821" i="1"/>
  <c r="V1821" i="1"/>
  <c r="W1829" i="1"/>
  <c r="V1829" i="1"/>
  <c r="W1837" i="1"/>
  <c r="V1837" i="1"/>
  <c r="W1845" i="1"/>
  <c r="V1845" i="1"/>
  <c r="W1861" i="1"/>
  <c r="V1861" i="1"/>
  <c r="W1877" i="1"/>
  <c r="V1877" i="1"/>
  <c r="W1885" i="1"/>
  <c r="V1885" i="1"/>
  <c r="W1893" i="1"/>
  <c r="V1893" i="1"/>
  <c r="W1909" i="1"/>
  <c r="V1909" i="1"/>
  <c r="W1917" i="1"/>
  <c r="V1917" i="1"/>
  <c r="W1925" i="1"/>
  <c r="V1925" i="1"/>
  <c r="W1941" i="1"/>
  <c r="V1941" i="1"/>
  <c r="W1949" i="1"/>
  <c r="V1949" i="1"/>
  <c r="X1957" i="1"/>
  <c r="W1973" i="1"/>
  <c r="V1973" i="1"/>
  <c r="W1981" i="1"/>
  <c r="V1981" i="1"/>
  <c r="W1989" i="1"/>
  <c r="V1989" i="1"/>
  <c r="W1997" i="1"/>
  <c r="V1997" i="1"/>
  <c r="X2013" i="1"/>
  <c r="W2021" i="1"/>
  <c r="V2021" i="1"/>
  <c r="W2029" i="1"/>
  <c r="V2029" i="1"/>
  <c r="X2037" i="1"/>
  <c r="W2045" i="1"/>
  <c r="V2045" i="1"/>
  <c r="W2069" i="1"/>
  <c r="V2069" i="1"/>
  <c r="W2093" i="1"/>
  <c r="V2093" i="1"/>
  <c r="W2101" i="1"/>
  <c r="V2101" i="1"/>
  <c r="X2117" i="1"/>
  <c r="W2125" i="1"/>
  <c r="V2125" i="1"/>
  <c r="W2133" i="1"/>
  <c r="V2133" i="1"/>
  <c r="X2141" i="1"/>
  <c r="W2165" i="1"/>
  <c r="V2165" i="1"/>
  <c r="W2173" i="1"/>
  <c r="V2173" i="1"/>
  <c r="W2189" i="1"/>
  <c r="V2189" i="1"/>
  <c r="X2213" i="1"/>
  <c r="W2221" i="1"/>
  <c r="V2221" i="1"/>
  <c r="W2229" i="1"/>
  <c r="V2229" i="1"/>
  <c r="X2245" i="1"/>
  <c r="W2261" i="1"/>
  <c r="V2261" i="1"/>
  <c r="X2269" i="1"/>
  <c r="W2277" i="1"/>
  <c r="V2277" i="1"/>
  <c r="V2301" i="1"/>
  <c r="W2301" i="1"/>
  <c r="W2317" i="1"/>
  <c r="V2317" i="1"/>
  <c r="W2325" i="1"/>
  <c r="V2325" i="1"/>
  <c r="W2333" i="1"/>
  <c r="V2333" i="1"/>
  <c r="X2341" i="1"/>
  <c r="W2349" i="1"/>
  <c r="V2349" i="1"/>
  <c r="W2357" i="1"/>
  <c r="V2357" i="1"/>
  <c r="X2373" i="1"/>
  <c r="X2397" i="1"/>
  <c r="X2501" i="1"/>
  <c r="Y3093" i="1"/>
  <c r="X3093" i="1"/>
  <c r="Y4781" i="1"/>
  <c r="X4781" i="1"/>
  <c r="V22" i="1"/>
  <c r="V201" i="1"/>
  <c r="V272" i="1"/>
  <c r="V325" i="1"/>
  <c r="V410" i="1"/>
  <c r="V550" i="1"/>
  <c r="V618" i="1"/>
  <c r="V685" i="1"/>
  <c r="V750" i="1"/>
  <c r="V877" i="1"/>
  <c r="Y877" i="1" s="1"/>
  <c r="V1166" i="1"/>
  <c r="V1221" i="1"/>
  <c r="Y1221" i="1" s="1"/>
  <c r="V1493" i="1"/>
  <c r="Y1493" i="1" s="1"/>
  <c r="V1553" i="1"/>
  <c r="V1904" i="1"/>
  <c r="V1969" i="1"/>
  <c r="V2037" i="1"/>
  <c r="V2105" i="1"/>
  <c r="V2224" i="1"/>
  <c r="V2281" i="1"/>
  <c r="V2584" i="1"/>
  <c r="V3480" i="1"/>
  <c r="V5561" i="1"/>
  <c r="X292" i="1"/>
  <c r="X839" i="1"/>
  <c r="W1366" i="1"/>
  <c r="X1867" i="1"/>
  <c r="X2470" i="1"/>
  <c r="Y2734" i="1"/>
  <c r="X2734" i="1"/>
  <c r="X3427" i="1"/>
  <c r="X5652" i="1"/>
  <c r="Y6" i="1"/>
  <c r="X6" i="1"/>
  <c r="W14" i="1"/>
  <c r="V14" i="1"/>
  <c r="Y22" i="1"/>
  <c r="X22" i="1"/>
  <c r="Y30" i="1"/>
  <c r="X30" i="1"/>
  <c r="Y38" i="1"/>
  <c r="X38" i="1"/>
  <c r="Y46" i="1"/>
  <c r="X46" i="1"/>
  <c r="Y54" i="1"/>
  <c r="X54" i="1"/>
  <c r="W62" i="1"/>
  <c r="V62" i="1"/>
  <c r="W70" i="1"/>
  <c r="V70" i="1"/>
  <c r="Y78" i="1"/>
  <c r="X78" i="1"/>
  <c r="W86" i="1"/>
  <c r="V86" i="1"/>
  <c r="W94" i="1"/>
  <c r="V94" i="1"/>
  <c r="Y102" i="1"/>
  <c r="X102" i="1"/>
  <c r="W110" i="1"/>
  <c r="V110" i="1"/>
  <c r="Y118" i="1"/>
  <c r="X118" i="1"/>
  <c r="Y126" i="1"/>
  <c r="X126" i="1"/>
  <c r="W134" i="1"/>
  <c r="V134" i="1"/>
  <c r="W142" i="1"/>
  <c r="V142" i="1"/>
  <c r="Y150" i="1"/>
  <c r="X150" i="1"/>
  <c r="W158" i="1"/>
  <c r="V158" i="1"/>
  <c r="Y166" i="1"/>
  <c r="X166" i="1"/>
  <c r="W174" i="1"/>
  <c r="V174" i="1"/>
  <c r="W182" i="1"/>
  <c r="V182" i="1"/>
  <c r="W190" i="1"/>
  <c r="V190" i="1"/>
  <c r="W198" i="1"/>
  <c r="V198" i="1"/>
  <c r="W206" i="1"/>
  <c r="V206" i="1"/>
  <c r="W214" i="1"/>
  <c r="V214" i="1"/>
  <c r="W222" i="1"/>
  <c r="Y221" i="1" s="1"/>
  <c r="V222" i="1"/>
  <c r="Y230" i="1"/>
  <c r="X230" i="1"/>
  <c r="Y238" i="1"/>
  <c r="X238" i="1"/>
  <c r="W246" i="1"/>
  <c r="V246" i="1"/>
  <c r="W254" i="1"/>
  <c r="V254" i="1"/>
  <c r="W262" i="1"/>
  <c r="V262" i="1"/>
  <c r="W270" i="1"/>
  <c r="V270" i="1"/>
  <c r="Y278" i="1"/>
  <c r="X278" i="1"/>
  <c r="W286" i="1"/>
  <c r="V286" i="1"/>
  <c r="Y294" i="1"/>
  <c r="X294" i="1"/>
  <c r="W302" i="1"/>
  <c r="V302" i="1"/>
  <c r="Y310" i="1"/>
  <c r="X310" i="1"/>
  <c r="W318" i="1"/>
  <c r="V318" i="1"/>
  <c r="Y326" i="1"/>
  <c r="X326" i="1"/>
  <c r="Y334" i="1"/>
  <c r="X334" i="1"/>
  <c r="X342" i="1"/>
  <c r="Y342" i="1"/>
  <c r="X350" i="1"/>
  <c r="Y358" i="1"/>
  <c r="X358" i="1"/>
  <c r="W366" i="1"/>
  <c r="V366" i="1"/>
  <c r="X374" i="1"/>
  <c r="W382" i="1"/>
  <c r="V382" i="1"/>
  <c r="W390" i="1"/>
  <c r="V390" i="1"/>
  <c r="Y398" i="1"/>
  <c r="X398" i="1"/>
  <c r="W406" i="1"/>
  <c r="V406" i="1"/>
  <c r="Y414" i="1"/>
  <c r="X414" i="1"/>
  <c r="W422" i="1"/>
  <c r="V422" i="1"/>
  <c r="Y430" i="1"/>
  <c r="X430" i="1"/>
  <c r="W438" i="1"/>
  <c r="V438" i="1"/>
  <c r="W446" i="1"/>
  <c r="V446" i="1"/>
  <c r="X454" i="1"/>
  <c r="W462" i="1"/>
  <c r="V462" i="1"/>
  <c r="X470" i="1"/>
  <c r="Y470" i="1"/>
  <c r="W486" i="1"/>
  <c r="V486" i="1"/>
  <c r="W494" i="1"/>
  <c r="V494" i="1"/>
  <c r="W502" i="1"/>
  <c r="V502" i="1"/>
  <c r="Y510" i="1"/>
  <c r="X510" i="1"/>
  <c r="W518" i="1"/>
  <c r="V518" i="1"/>
  <c r="Y526" i="1"/>
  <c r="X526" i="1"/>
  <c r="W534" i="1"/>
  <c r="V534" i="1"/>
  <c r="W542" i="1"/>
  <c r="V542" i="1"/>
  <c r="X550" i="1"/>
  <c r="W558" i="1"/>
  <c r="V558" i="1"/>
  <c r="W566" i="1"/>
  <c r="V566" i="1"/>
  <c r="W574" i="1"/>
  <c r="V574" i="1"/>
  <c r="W582" i="1"/>
  <c r="V582" i="1"/>
  <c r="W590" i="1"/>
  <c r="V590" i="1"/>
  <c r="X598" i="1"/>
  <c r="Y598" i="1"/>
  <c r="Y606" i="1"/>
  <c r="X606" i="1"/>
  <c r="W614" i="1"/>
  <c r="V614" i="1"/>
  <c r="W622" i="1"/>
  <c r="V622" i="1"/>
  <c r="X630" i="1"/>
  <c r="Y638" i="1"/>
  <c r="X638" i="1"/>
  <c r="W646" i="1"/>
  <c r="V646" i="1"/>
  <c r="Y654" i="1"/>
  <c r="X654" i="1"/>
  <c r="W662" i="1"/>
  <c r="V662" i="1"/>
  <c r="W670" i="1"/>
  <c r="V670" i="1"/>
  <c r="W678" i="1"/>
  <c r="V678" i="1"/>
  <c r="W686" i="1"/>
  <c r="V686" i="1"/>
  <c r="W694" i="1"/>
  <c r="V694" i="1"/>
  <c r="W702" i="1"/>
  <c r="V702" i="1"/>
  <c r="W710" i="1"/>
  <c r="V710" i="1"/>
  <c r="W718" i="1"/>
  <c r="V718" i="1"/>
  <c r="X726" i="1"/>
  <c r="Y726" i="1"/>
  <c r="W734" i="1"/>
  <c r="V734" i="1"/>
  <c r="Y742" i="1"/>
  <c r="X742" i="1"/>
  <c r="X750" i="1"/>
  <c r="W758" i="1"/>
  <c r="V758" i="1"/>
  <c r="Y766" i="1"/>
  <c r="X766" i="1"/>
  <c r="W774" i="1"/>
  <c r="V774" i="1"/>
  <c r="X782" i="1"/>
  <c r="W790" i="1"/>
  <c r="V790" i="1"/>
  <c r="Y798" i="1"/>
  <c r="X798" i="1"/>
  <c r="Y806" i="1"/>
  <c r="X806" i="1"/>
  <c r="W814" i="1"/>
  <c r="V814" i="1"/>
  <c r="W822" i="1"/>
  <c r="V822" i="1"/>
  <c r="W830" i="1"/>
  <c r="V830" i="1"/>
  <c r="Y838" i="1"/>
  <c r="X838" i="1"/>
  <c r="W846" i="1"/>
  <c r="V846" i="1"/>
  <c r="X854" i="1"/>
  <c r="Y854" i="1"/>
  <c r="W862" i="1"/>
  <c r="V862" i="1"/>
  <c r="W870" i="1"/>
  <c r="V870" i="1"/>
  <c r="W878" i="1"/>
  <c r="V878" i="1"/>
  <c r="W894" i="1"/>
  <c r="V894" i="1"/>
  <c r="Y902" i="1"/>
  <c r="X902" i="1"/>
  <c r="Y910" i="1"/>
  <c r="X910" i="1"/>
  <c r="W918" i="1"/>
  <c r="V918" i="1"/>
  <c r="Y926" i="1"/>
  <c r="X926" i="1"/>
  <c r="W942" i="1"/>
  <c r="V942" i="1"/>
  <c r="X950" i="1"/>
  <c r="W958" i="1"/>
  <c r="V958" i="1"/>
  <c r="W966" i="1"/>
  <c r="V966" i="1"/>
  <c r="W990" i="1"/>
  <c r="V990" i="1"/>
  <c r="W1006" i="1"/>
  <c r="V1006" i="1"/>
  <c r="X1014" i="1"/>
  <c r="W1022" i="1"/>
  <c r="V1022" i="1"/>
  <c r="W1030" i="1"/>
  <c r="V1030" i="1"/>
  <c r="W1038" i="1"/>
  <c r="V1038" i="1"/>
  <c r="W1078" i="1"/>
  <c r="V1078" i="1"/>
  <c r="W1086" i="1"/>
  <c r="V1086" i="1"/>
  <c r="X1094" i="1"/>
  <c r="W1102" i="1"/>
  <c r="V1102" i="1"/>
  <c r="W1110" i="1"/>
  <c r="V1110" i="1"/>
  <c r="W1126" i="1"/>
  <c r="V1126" i="1"/>
  <c r="W1134" i="1"/>
  <c r="V1134" i="1"/>
  <c r="W1150" i="1"/>
  <c r="V1150" i="1"/>
  <c r="W1158" i="1"/>
  <c r="V1158" i="1"/>
  <c r="X1166" i="1"/>
  <c r="W1206" i="1"/>
  <c r="V1206" i="1"/>
  <c r="W1230" i="1"/>
  <c r="V1230" i="1"/>
  <c r="X1254" i="1"/>
  <c r="W1270" i="1"/>
  <c r="V1270" i="1"/>
  <c r="W1294" i="1"/>
  <c r="V1294" i="1"/>
  <c r="W1302" i="1"/>
  <c r="V1302" i="1"/>
  <c r="W1310" i="1"/>
  <c r="V1310" i="1"/>
  <c r="W1318" i="1"/>
  <c r="V1318" i="1"/>
  <c r="X1326" i="1"/>
  <c r="W1334" i="1"/>
  <c r="V1334" i="1"/>
  <c r="W1350" i="1"/>
  <c r="V1350" i="1"/>
  <c r="X1358" i="1"/>
  <c r="W1382" i="1"/>
  <c r="V1382" i="1"/>
  <c r="W1390" i="1"/>
  <c r="V1390" i="1"/>
  <c r="X1398" i="1"/>
  <c r="W1406" i="1"/>
  <c r="V1406" i="1"/>
  <c r="W1414" i="1"/>
  <c r="V1414" i="1"/>
  <c r="W1454" i="1"/>
  <c r="V1454" i="1"/>
  <c r="W1462" i="1"/>
  <c r="V1462" i="1"/>
  <c r="W1486" i="1"/>
  <c r="V1486" i="1"/>
  <c r="W1502" i="1"/>
  <c r="V1502" i="1"/>
  <c r="W1510" i="1"/>
  <c r="V1510" i="1"/>
  <c r="X1518" i="1"/>
  <c r="W1526" i="1"/>
  <c r="V1526" i="1"/>
  <c r="W1534" i="1"/>
  <c r="V1534" i="1"/>
  <c r="W1542" i="1"/>
  <c r="V1542" i="1"/>
  <c r="W1550" i="1"/>
  <c r="V1550" i="1"/>
  <c r="W1566" i="1"/>
  <c r="V1566" i="1"/>
  <c r="X1574" i="1"/>
  <c r="W1622" i="1"/>
  <c r="V1622" i="1"/>
  <c r="W1630" i="1"/>
  <c r="V1630" i="1"/>
  <c r="W1638" i="1"/>
  <c r="V1638" i="1"/>
  <c r="W1646" i="1"/>
  <c r="V1646" i="1"/>
  <c r="W1654" i="1"/>
  <c r="V1654" i="1"/>
  <c r="W1662" i="1"/>
  <c r="V1662" i="1"/>
  <c r="W1670" i="1"/>
  <c r="V1670" i="1"/>
  <c r="W1678" i="1"/>
  <c r="V1678" i="1"/>
  <c r="W1702" i="1"/>
  <c r="V1702" i="1"/>
  <c r="W1718" i="1"/>
  <c r="V1718" i="1"/>
  <c r="W1726" i="1"/>
  <c r="V1726" i="1"/>
  <c r="X1734" i="1"/>
  <c r="X1798" i="1"/>
  <c r="X1830" i="1"/>
  <c r="X1854" i="1"/>
  <c r="Y1878" i="1"/>
  <c r="X1878" i="1"/>
  <c r="X1902" i="1"/>
  <c r="X2070" i="1"/>
  <c r="X2350" i="1"/>
  <c r="X2502" i="1"/>
  <c r="Y2558" i="1"/>
  <c r="X2558" i="1"/>
  <c r="V2734" i="1"/>
  <c r="X2782" i="1"/>
  <c r="X3182" i="1"/>
  <c r="Y4342" i="1"/>
  <c r="X4342" i="1"/>
  <c r="X4926" i="1"/>
  <c r="V157" i="1"/>
  <c r="V210" i="1"/>
  <c r="V338" i="1"/>
  <c r="V562" i="1"/>
  <c r="V630" i="1"/>
  <c r="V761" i="1"/>
  <c r="V826" i="1"/>
  <c r="Y826" i="1" s="1"/>
  <c r="V1233" i="1"/>
  <c r="V1296" i="1"/>
  <c r="Y1296" i="1" s="1"/>
  <c r="V1358" i="1"/>
  <c r="V1506" i="1"/>
  <c r="V1621" i="1"/>
  <c r="V1778" i="1"/>
  <c r="V1914" i="1"/>
  <c r="V2048" i="1"/>
  <c r="V2177" i="1"/>
  <c r="V2234" i="1"/>
  <c r="V2466" i="1"/>
  <c r="V2521" i="1"/>
  <c r="V2656" i="1"/>
  <c r="V2825" i="1"/>
  <c r="V4994" i="1"/>
  <c r="V5601" i="1"/>
  <c r="X31" i="1"/>
  <c r="W337" i="1"/>
  <c r="W617" i="1"/>
  <c r="W886" i="1"/>
  <c r="X1156" i="1"/>
  <c r="X1407" i="1"/>
  <c r="W1686" i="1"/>
  <c r="W1913" i="1"/>
  <c r="X2163" i="1"/>
  <c r="X3623" i="1"/>
  <c r="W4306" i="1"/>
  <c r="X5045" i="1"/>
  <c r="X3528" i="1"/>
  <c r="X3544" i="1"/>
  <c r="W3552" i="1"/>
  <c r="V3552" i="1"/>
  <c r="W3560" i="1"/>
  <c r="V3560" i="1"/>
  <c r="X3584" i="1"/>
  <c r="W3592" i="1"/>
  <c r="V3592" i="1"/>
  <c r="W3600" i="1"/>
  <c r="V3600" i="1"/>
  <c r="W3616" i="1"/>
  <c r="V3616" i="1"/>
  <c r="X3632" i="1"/>
  <c r="W3640" i="1"/>
  <c r="V3640" i="1"/>
  <c r="W3648" i="1"/>
  <c r="V3648" i="1"/>
  <c r="W3656" i="1"/>
  <c r="V3656" i="1"/>
  <c r="W3664" i="1"/>
  <c r="V3664" i="1"/>
  <c r="V3680" i="1"/>
  <c r="W3680" i="1"/>
  <c r="X3688" i="1"/>
  <c r="W3696" i="1"/>
  <c r="V3696" i="1"/>
  <c r="V3728" i="1"/>
  <c r="W3728" i="1"/>
  <c r="W3752" i="1"/>
  <c r="V3752" i="1"/>
  <c r="V3776" i="1"/>
  <c r="W3776" i="1"/>
  <c r="X3784" i="1"/>
  <c r="W3792" i="1"/>
  <c r="V3792" i="1"/>
  <c r="W3800" i="1"/>
  <c r="V3800" i="1"/>
  <c r="X3808" i="1"/>
  <c r="X3824" i="1"/>
  <c r="W3832" i="1"/>
  <c r="V3832" i="1"/>
  <c r="W3840" i="1"/>
  <c r="V3840" i="1"/>
  <c r="W3856" i="1"/>
  <c r="V3856" i="1"/>
  <c r="W3864" i="1"/>
  <c r="V3864" i="1"/>
  <c r="W3872" i="1"/>
  <c r="V3872" i="1"/>
  <c r="X3888" i="1"/>
  <c r="W3896" i="1"/>
  <c r="V3896" i="1"/>
  <c r="W3904" i="1"/>
  <c r="V3904" i="1"/>
  <c r="W3944" i="1"/>
  <c r="V3944" i="1"/>
  <c r="X3960" i="1"/>
  <c r="W3968" i="1"/>
  <c r="V3968" i="1"/>
  <c r="V3976" i="1"/>
  <c r="W3976" i="1"/>
  <c r="W4000" i="1"/>
  <c r="V4000" i="1"/>
  <c r="W4016" i="1"/>
  <c r="V4016" i="1"/>
  <c r="X4024" i="1"/>
  <c r="X4032" i="1"/>
  <c r="W4056" i="1"/>
  <c r="V4056" i="1"/>
  <c r="W4072" i="1"/>
  <c r="V4072" i="1"/>
  <c r="X4088" i="1"/>
  <c r="Y4096" i="1"/>
  <c r="X4096" i="1"/>
  <c r="W4104" i="1"/>
  <c r="V4104" i="1"/>
  <c r="W4112" i="1"/>
  <c r="V4112" i="1"/>
  <c r="W4120" i="1"/>
  <c r="V4120" i="1"/>
  <c r="V4128" i="1"/>
  <c r="W4128" i="1"/>
  <c r="X4136" i="1"/>
  <c r="X4144" i="1"/>
  <c r="W4152" i="1"/>
  <c r="V4152" i="1"/>
  <c r="W4176" i="1"/>
  <c r="V4176" i="1"/>
  <c r="W4184" i="1"/>
  <c r="V4184" i="1"/>
  <c r="X4192" i="1"/>
  <c r="X4200" i="1"/>
  <c r="W4208" i="1"/>
  <c r="V4208" i="1"/>
  <c r="W4224" i="1"/>
  <c r="V4224" i="1"/>
  <c r="W4240" i="1"/>
  <c r="V4240" i="1"/>
  <c r="X4248" i="1"/>
  <c r="X4256" i="1"/>
  <c r="W4264" i="1"/>
  <c r="V4264" i="1"/>
  <c r="W4272" i="1"/>
  <c r="V4272" i="1"/>
  <c r="V4280" i="1"/>
  <c r="W4280" i="1"/>
  <c r="W4288" i="1"/>
  <c r="V4288" i="1"/>
  <c r="W4296" i="1"/>
  <c r="V4296" i="1"/>
  <c r="X4312" i="1"/>
  <c r="Y4320" i="1"/>
  <c r="X4320" i="1"/>
  <c r="W4328" i="1"/>
  <c r="V4328" i="1"/>
  <c r="W4336" i="1"/>
  <c r="V4336" i="1"/>
  <c r="W4344" i="1"/>
  <c r="V4344" i="1"/>
  <c r="V4352" i="1"/>
  <c r="W4352" i="1"/>
  <c r="W4360" i="1"/>
  <c r="V4360" i="1"/>
  <c r="X4368" i="1"/>
  <c r="W4384" i="1"/>
  <c r="V4384" i="1"/>
  <c r="W4392" i="1"/>
  <c r="V4392" i="1"/>
  <c r="W4400" i="1"/>
  <c r="V4400" i="1"/>
  <c r="W4408" i="1"/>
  <c r="V4408" i="1"/>
  <c r="V4416" i="1"/>
  <c r="V4424" i="1"/>
  <c r="W4424" i="1"/>
  <c r="W4432" i="1"/>
  <c r="V4432" i="1"/>
  <c r="W4440" i="1"/>
  <c r="V4440" i="1"/>
  <c r="W4448" i="1"/>
  <c r="V4448" i="1"/>
  <c r="X4456" i="1"/>
  <c r="X4464" i="1"/>
  <c r="Y4472" i="1"/>
  <c r="X4472" i="1"/>
  <c r="W4480" i="1"/>
  <c r="V4480" i="1"/>
  <c r="W4488" i="1"/>
  <c r="V4488" i="1"/>
  <c r="W4496" i="1"/>
  <c r="V4496" i="1"/>
  <c r="W4504" i="1"/>
  <c r="V4504" i="1"/>
  <c r="W4512" i="1"/>
  <c r="V4512" i="1"/>
  <c r="W4520" i="1"/>
  <c r="V4520" i="1"/>
  <c r="X4528" i="1"/>
  <c r="X4536" i="1"/>
  <c r="W4544" i="1"/>
  <c r="V4544" i="1"/>
  <c r="W4552" i="1"/>
  <c r="V4552" i="1"/>
  <c r="W4560" i="1"/>
  <c r="V4560" i="1"/>
  <c r="V4568" i="1"/>
  <c r="W4568" i="1"/>
  <c r="W4576" i="1"/>
  <c r="V4576" i="1"/>
  <c r="X4592" i="1"/>
  <c r="X4600" i="1"/>
  <c r="W4608" i="1"/>
  <c r="V4608" i="1"/>
  <c r="W4624" i="1"/>
  <c r="V4624" i="1"/>
  <c r="W4632" i="1"/>
  <c r="V4632" i="1"/>
  <c r="X4640" i="1"/>
  <c r="X4648" i="1"/>
  <c r="X4656" i="1"/>
  <c r="W4664" i="1"/>
  <c r="V4664" i="1"/>
  <c r="W4672" i="1"/>
  <c r="V4672" i="1"/>
  <c r="V4680" i="1"/>
  <c r="W4680" i="1"/>
  <c r="W4688" i="1"/>
  <c r="V4688" i="1"/>
  <c r="W4696" i="1"/>
  <c r="V4696" i="1"/>
  <c r="X4704" i="1"/>
  <c r="X4712" i="1"/>
  <c r="W4720" i="1"/>
  <c r="V4720" i="1"/>
  <c r="W4728" i="1"/>
  <c r="V4728" i="1"/>
  <c r="W4736" i="1"/>
  <c r="V4736" i="1"/>
  <c r="V4744" i="1"/>
  <c r="W4760" i="1"/>
  <c r="V4760" i="1"/>
  <c r="X4768" i="1"/>
  <c r="W4784" i="1"/>
  <c r="V4784" i="1"/>
  <c r="W4792" i="1"/>
  <c r="V4792" i="1"/>
  <c r="W4800" i="1"/>
  <c r="V4800" i="1"/>
  <c r="W4808" i="1"/>
  <c r="V4808" i="1"/>
  <c r="W4816" i="1"/>
  <c r="V4816" i="1"/>
  <c r="X4824" i="1"/>
  <c r="W4840" i="1"/>
  <c r="V4840" i="1"/>
  <c r="W4848" i="1"/>
  <c r="V4848" i="1"/>
  <c r="V4864" i="1"/>
  <c r="W4864" i="1"/>
  <c r="W4872" i="1"/>
  <c r="V4872" i="1"/>
  <c r="W4880" i="1"/>
  <c r="V4880" i="1"/>
  <c r="Y4888" i="1"/>
  <c r="X4888" i="1"/>
  <c r="W4896" i="1"/>
  <c r="V4896" i="1"/>
  <c r="W4904" i="1"/>
  <c r="V4904" i="1"/>
  <c r="W4912" i="1"/>
  <c r="V4912" i="1"/>
  <c r="W4920" i="1"/>
  <c r="V4920" i="1"/>
  <c r="X4936" i="1"/>
  <c r="W4944" i="1"/>
  <c r="V4944" i="1"/>
  <c r="W4952" i="1"/>
  <c r="V4952" i="1"/>
  <c r="W4960" i="1"/>
  <c r="V4960" i="1"/>
  <c r="V4976" i="1"/>
  <c r="W4976" i="1"/>
  <c r="Y4984" i="1"/>
  <c r="X4984" i="1"/>
  <c r="W5000" i="1"/>
  <c r="V5000" i="1"/>
  <c r="W5008" i="1"/>
  <c r="V5008" i="1"/>
  <c r="V5016" i="1"/>
  <c r="W5016" i="1"/>
  <c r="W5024" i="1"/>
  <c r="V5024" i="1"/>
  <c r="X5032" i="1"/>
  <c r="W5040" i="1"/>
  <c r="V5040" i="1"/>
  <c r="W5048" i="1"/>
  <c r="V5048" i="1"/>
  <c r="W5056" i="1"/>
  <c r="V5056" i="1"/>
  <c r="W5064" i="1"/>
  <c r="V5064" i="1"/>
  <c r="W5072" i="1"/>
  <c r="V5072" i="1"/>
  <c r="W5080" i="1"/>
  <c r="V5080" i="1"/>
  <c r="W5104" i="1"/>
  <c r="V5104" i="1"/>
  <c r="W5112" i="1"/>
  <c r="V5112" i="1"/>
  <c r="X5128" i="1"/>
  <c r="X5136" i="1"/>
  <c r="W5144" i="1"/>
  <c r="V5144" i="1"/>
  <c r="W5152" i="1"/>
  <c r="V5152" i="1"/>
  <c r="V5168" i="1"/>
  <c r="W5168" i="1"/>
  <c r="W5176" i="1"/>
  <c r="V5176" i="1"/>
  <c r="X5184" i="1"/>
  <c r="W5200" i="1"/>
  <c r="V5200" i="1"/>
  <c r="W5216" i="1"/>
  <c r="V5216" i="1"/>
  <c r="W5224" i="1"/>
  <c r="V5224" i="1"/>
  <c r="W5232" i="1"/>
  <c r="V5232" i="1"/>
  <c r="X5240" i="1"/>
  <c r="W5248" i="1"/>
  <c r="V5248" i="1"/>
  <c r="W5256" i="1"/>
  <c r="V5256" i="1"/>
  <c r="W5264" i="1"/>
  <c r="V5264" i="1"/>
  <c r="W5280" i="1"/>
  <c r="V5280" i="1"/>
  <c r="X5288" i="1"/>
  <c r="Y5296" i="1"/>
  <c r="X5296" i="1"/>
  <c r="W5304" i="1"/>
  <c r="V5304" i="1"/>
  <c r="W5312" i="1"/>
  <c r="V5312" i="1"/>
  <c r="W5320" i="1"/>
  <c r="V5320" i="1"/>
  <c r="W5328" i="1"/>
  <c r="V5328" i="1"/>
  <c r="W5336" i="1"/>
  <c r="V5336" i="1"/>
  <c r="X5344" i="1"/>
  <c r="X5352" i="1"/>
  <c r="W5360" i="1"/>
  <c r="V5360" i="1"/>
  <c r="W5368" i="1"/>
  <c r="V5368" i="1"/>
  <c r="W5392" i="1"/>
  <c r="V5392" i="1"/>
  <c r="Y5400" i="1"/>
  <c r="X5400" i="1"/>
  <c r="X5408" i="1"/>
  <c r="W5416" i="1"/>
  <c r="V5416" i="1"/>
  <c r="W5424" i="1"/>
  <c r="V5424" i="1"/>
  <c r="W5432" i="1"/>
  <c r="V5432" i="1"/>
  <c r="W5440" i="1"/>
  <c r="V5440" i="1"/>
  <c r="W5448" i="1"/>
  <c r="V5448" i="1"/>
  <c r="W5456" i="1"/>
  <c r="V5456" i="1"/>
  <c r="W5472" i="1"/>
  <c r="V5472" i="1"/>
  <c r="W5480" i="1"/>
  <c r="V5480" i="1"/>
  <c r="W5488" i="1"/>
  <c r="V5488" i="1"/>
  <c r="W5504" i="1"/>
  <c r="V5504" i="1"/>
  <c r="X5512" i="1"/>
  <c r="X5520" i="1"/>
  <c r="W5528" i="1"/>
  <c r="V5528" i="1"/>
  <c r="W5536" i="1"/>
  <c r="V5536" i="1"/>
  <c r="X5560" i="1"/>
  <c r="W5568" i="1"/>
  <c r="V5568" i="1"/>
  <c r="W5576" i="1"/>
  <c r="V5576" i="1"/>
  <c r="V5584" i="1"/>
  <c r="W5584" i="1"/>
  <c r="W5592" i="1"/>
  <c r="V5592" i="1"/>
  <c r="X5600" i="1"/>
  <c r="W5608" i="1"/>
  <c r="V5608" i="1"/>
  <c r="W5616" i="1"/>
  <c r="V5616" i="1"/>
  <c r="V5624" i="1"/>
  <c r="W5624" i="1"/>
  <c r="W5632" i="1"/>
  <c r="V5632" i="1"/>
  <c r="W5640" i="1"/>
  <c r="V5640" i="1"/>
  <c r="X5648" i="1"/>
  <c r="W5656" i="1"/>
  <c r="V5656" i="1"/>
  <c r="W5664" i="1"/>
  <c r="V5664" i="1"/>
  <c r="W5672" i="1"/>
  <c r="V5672" i="1"/>
  <c r="W5680" i="1"/>
  <c r="V5680" i="1"/>
  <c r="X5688" i="1"/>
  <c r="X5696" i="1"/>
  <c r="W5704" i="1"/>
  <c r="V5704" i="1"/>
  <c r="W5712" i="1"/>
  <c r="V5712" i="1"/>
  <c r="W5720" i="1"/>
  <c r="V5720" i="1"/>
  <c r="V5736" i="1"/>
  <c r="W5736" i="1"/>
  <c r="W5744" i="1"/>
  <c r="V5744" i="1"/>
  <c r="W5760" i="1"/>
  <c r="V5760" i="1"/>
  <c r="W5768" i="1"/>
  <c r="V5768" i="1"/>
  <c r="W5776" i="1"/>
  <c r="V5776" i="1"/>
  <c r="W5792" i="1"/>
  <c r="V5792" i="1"/>
  <c r="Y5800" i="1"/>
  <c r="X5800" i="1"/>
  <c r="X5808" i="1"/>
  <c r="W5816" i="1"/>
  <c r="V5816" i="1"/>
  <c r="W5824" i="1"/>
  <c r="V5824" i="1"/>
  <c r="W5832" i="1"/>
  <c r="V5832" i="1"/>
  <c r="Y5848" i="1"/>
  <c r="X5848" i="1"/>
  <c r="W5864" i="1"/>
  <c r="V5864" i="1"/>
  <c r="W5872" i="1"/>
  <c r="V5872" i="1"/>
  <c r="W5880" i="1"/>
  <c r="V5880" i="1"/>
  <c r="X5888" i="1"/>
  <c r="X5896" i="1"/>
  <c r="W5904" i="1"/>
  <c r="V5904" i="1"/>
  <c r="W5928" i="1"/>
  <c r="V5928" i="1"/>
  <c r="Y5936" i="1"/>
  <c r="X5936" i="1"/>
  <c r="W5944" i="1"/>
  <c r="V5944" i="1"/>
  <c r="W5952" i="1"/>
  <c r="V5952" i="1"/>
  <c r="V5968" i="1"/>
  <c r="W5968" i="1"/>
  <c r="X5984" i="1"/>
  <c r="V1830" i="1"/>
  <c r="V1854" i="1"/>
  <c r="V4144" i="1"/>
  <c r="V4256" i="1"/>
  <c r="V4472" i="1"/>
  <c r="V4656" i="1"/>
  <c r="V5296" i="1"/>
  <c r="V5408" i="1"/>
  <c r="V5520" i="1"/>
  <c r="V5560" i="1"/>
  <c r="V5600" i="1"/>
  <c r="X284" i="1"/>
  <c r="X467" i="1"/>
  <c r="X607" i="1"/>
  <c r="X655" i="1"/>
  <c r="X695" i="1"/>
  <c r="X963" i="1"/>
  <c r="X1147" i="1"/>
  <c r="Y1187" i="1"/>
  <c r="X1187" i="1"/>
  <c r="X1276" i="1"/>
  <c r="X1631" i="1"/>
  <c r="X1676" i="1"/>
  <c r="X1723" i="1"/>
  <c r="X1767" i="1"/>
  <c r="X1855" i="1"/>
  <c r="X1991" i="1"/>
  <c r="X2086" i="1"/>
  <c r="X2148" i="1"/>
  <c r="X2212" i="1"/>
  <c r="X2395" i="1"/>
  <c r="X2515" i="1"/>
  <c r="Y2573" i="1"/>
  <c r="X2573" i="1"/>
  <c r="X2645" i="1"/>
  <c r="X2716" i="1"/>
  <c r="X2806" i="1"/>
  <c r="X3019" i="1"/>
  <c r="Y3183" i="1"/>
  <c r="X3183" i="1"/>
  <c r="W3576" i="1"/>
  <c r="Y3763" i="1"/>
  <c r="X3763" i="1"/>
  <c r="X3967" i="1"/>
  <c r="Y4119" i="1"/>
  <c r="X4119" i="1"/>
  <c r="X4270" i="1"/>
  <c r="W4416" i="1"/>
  <c r="Y4559" i="1"/>
  <c r="X4559" i="1"/>
  <c r="X4707" i="1"/>
  <c r="W4856" i="1"/>
  <c r="X5007" i="1"/>
  <c r="W5160" i="1"/>
  <c r="Y5309" i="1"/>
  <c r="X5309" i="1"/>
  <c r="X5459" i="1"/>
  <c r="X5614" i="1"/>
  <c r="X5765" i="1"/>
  <c r="Y5994" i="1"/>
  <c r="X5994" i="1"/>
  <c r="V35" i="1"/>
  <c r="V59" i="1"/>
  <c r="V92" i="1"/>
  <c r="V115" i="1"/>
  <c r="V139" i="1"/>
  <c r="V148" i="1"/>
  <c r="V179" i="1"/>
  <c r="V212" i="1"/>
  <c r="V252" i="1"/>
  <c r="V295" i="1"/>
  <c r="V315" i="1"/>
  <c r="Y315" i="1" s="1"/>
  <c r="V327" i="1"/>
  <c r="V340" i="1"/>
  <c r="V351" i="1"/>
  <c r="V364" i="1"/>
  <c r="V375" i="1"/>
  <c r="V387" i="1"/>
  <c r="V399" i="1"/>
  <c r="V411" i="1"/>
  <c r="V551" i="1"/>
  <c r="V563" i="1"/>
  <c r="V620" i="1"/>
  <c r="Y620" i="1" s="1"/>
  <c r="V708" i="1"/>
  <c r="V739" i="1"/>
  <c r="V783" i="1"/>
  <c r="V807" i="1"/>
  <c r="V828" i="1"/>
  <c r="V931" i="1"/>
  <c r="V988" i="1"/>
  <c r="V1015" i="1"/>
  <c r="V1027" i="1"/>
  <c r="V1059" i="1"/>
  <c r="V1071" i="1"/>
  <c r="V1084" i="1"/>
  <c r="V1095" i="1"/>
  <c r="V1107" i="1"/>
  <c r="V1148" i="1"/>
  <c r="V1167" i="1"/>
  <c r="V1188" i="1"/>
  <c r="V1199" i="1"/>
  <c r="V1211" i="1"/>
  <c r="V1223" i="1"/>
  <c r="V1255" i="1"/>
  <c r="V1268" i="1"/>
  <c r="V1327" i="1"/>
  <c r="V1359" i="1"/>
  <c r="V1399" i="1"/>
  <c r="V1411" i="1"/>
  <c r="V1484" i="1"/>
  <c r="V1495" i="1"/>
  <c r="V1508" i="1"/>
  <c r="V1519" i="1"/>
  <c r="V1555" i="1"/>
  <c r="V1564" i="1"/>
  <c r="V1575" i="1"/>
  <c r="V1599" i="1"/>
  <c r="V1611" i="1"/>
  <c r="V1700" i="1"/>
  <c r="Y1700" i="1" s="1"/>
  <c r="V1724" i="1"/>
  <c r="Y1724" i="1" s="1"/>
  <c r="V1779" i="1"/>
  <c r="V1790" i="1"/>
  <c r="V1799" i="1"/>
  <c r="V1870" i="1"/>
  <c r="V1916" i="1"/>
  <c r="V1948" i="1"/>
  <c r="V1958" i="1"/>
  <c r="V2003" i="1"/>
  <c r="V2015" i="1"/>
  <c r="V2039" i="1"/>
  <c r="V2062" i="1"/>
  <c r="V2084" i="1"/>
  <c r="V2118" i="1"/>
  <c r="V2131" i="1"/>
  <c r="V2143" i="1"/>
  <c r="V2156" i="1"/>
  <c r="V2179" i="1"/>
  <c r="V2214" i="1"/>
  <c r="V2235" i="1"/>
  <c r="Y2235" i="1" s="1"/>
  <c r="V2246" i="1"/>
  <c r="V2271" i="1"/>
  <c r="V2283" i="1"/>
  <c r="V2295" i="1"/>
  <c r="V2307" i="1"/>
  <c r="V2331" i="1"/>
  <c r="V2343" i="1"/>
  <c r="V2375" i="1"/>
  <c r="V2387" i="1"/>
  <c r="V2397" i="1"/>
  <c r="V2423" i="1"/>
  <c r="V2444" i="1"/>
  <c r="V2467" i="1"/>
  <c r="V2477" i="1"/>
  <c r="V2501" i="1"/>
  <c r="V2523" i="1"/>
  <c r="V2534" i="1"/>
  <c r="V2543" i="1"/>
  <c r="V2555" i="1"/>
  <c r="V2675" i="1"/>
  <c r="V2691" i="1"/>
  <c r="V2707" i="1"/>
  <c r="V2750" i="1"/>
  <c r="V2765" i="1"/>
  <c r="V2780" i="1"/>
  <c r="Y2780" i="1" s="1"/>
  <c r="V2796" i="1"/>
  <c r="V2812" i="1"/>
  <c r="V2852" i="1"/>
  <c r="V3015" i="1"/>
  <c r="V3043" i="1"/>
  <c r="V3071" i="1"/>
  <c r="V3101" i="1"/>
  <c r="V3132" i="1"/>
  <c r="V3191" i="1"/>
  <c r="V3220" i="1"/>
  <c r="V3251" i="1"/>
  <c r="V3285" i="1"/>
  <c r="V3351" i="1"/>
  <c r="V3423" i="1"/>
  <c r="V3518" i="1"/>
  <c r="V3711" i="1"/>
  <c r="V3757" i="1"/>
  <c r="V3808" i="1"/>
  <c r="Y3808" i="1" s="1"/>
  <c r="V3861" i="1"/>
  <c r="V3960" i="1"/>
  <c r="V4004" i="1"/>
  <c r="V4039" i="1"/>
  <c r="V4076" i="1"/>
  <c r="V4191" i="1"/>
  <c r="V4228" i="1"/>
  <c r="V4302" i="1"/>
  <c r="V4412" i="1"/>
  <c r="V4446" i="1"/>
  <c r="V4518" i="1"/>
  <c r="V4591" i="1"/>
  <c r="V4629" i="1"/>
  <c r="V4703" i="1"/>
  <c r="V4740" i="1"/>
  <c r="V4813" i="1"/>
  <c r="V4851" i="1"/>
  <c r="V4888" i="1"/>
  <c r="V4925" i="1"/>
  <c r="V4963" i="1"/>
  <c r="V5078" i="1"/>
  <c r="V5116" i="1"/>
  <c r="V5155" i="1"/>
  <c r="V5229" i="1"/>
  <c r="V5268" i="1"/>
  <c r="V5343" i="1"/>
  <c r="V5380" i="1"/>
  <c r="V5454" i="1"/>
  <c r="V5491" i="1"/>
  <c r="V5648" i="1"/>
  <c r="V5687" i="1"/>
  <c r="V5723" i="1"/>
  <c r="V5799" i="1"/>
  <c r="V5838" i="1"/>
  <c r="V5878" i="1"/>
  <c r="V5915" i="1"/>
  <c r="V5956" i="1"/>
  <c r="W2100" i="1"/>
  <c r="W2287" i="1"/>
  <c r="W2411" i="1"/>
  <c r="W2471" i="1"/>
  <c r="W2591" i="1"/>
  <c r="W2829" i="1"/>
  <c r="W3227" i="1"/>
  <c r="W3624" i="1"/>
  <c r="W3816" i="1"/>
  <c r="W4158" i="1"/>
  <c r="W4307" i="1"/>
  <c r="W4596" i="1"/>
  <c r="W4892" i="1"/>
  <c r="W5046" i="1"/>
  <c r="W5197" i="1"/>
  <c r="W5348" i="1"/>
  <c r="W5496" i="1"/>
  <c r="W5653" i="1"/>
  <c r="W5960" i="1"/>
  <c r="Y19" i="1"/>
  <c r="X19" i="1"/>
  <c r="X27" i="1"/>
  <c r="X35" i="1"/>
  <c r="Y43" i="1"/>
  <c r="X43" i="1"/>
  <c r="X51" i="1"/>
  <c r="X59" i="1"/>
  <c r="Y67" i="1"/>
  <c r="X67" i="1"/>
  <c r="X75" i="1"/>
  <c r="Y83" i="1"/>
  <c r="X83" i="1"/>
  <c r="X99" i="1"/>
  <c r="X107" i="1"/>
  <c r="X115" i="1"/>
  <c r="Y131" i="1"/>
  <c r="X131" i="1"/>
  <c r="X139" i="1"/>
  <c r="Y155" i="1"/>
  <c r="X155" i="1"/>
  <c r="X163" i="1"/>
  <c r="Y171" i="1"/>
  <c r="X171" i="1"/>
  <c r="X179" i="1"/>
  <c r="Y195" i="1"/>
  <c r="X195" i="1"/>
  <c r="Y203" i="1"/>
  <c r="X203" i="1"/>
  <c r="Y211" i="1"/>
  <c r="X211" i="1"/>
  <c r="X227" i="1"/>
  <c r="Y235" i="1"/>
  <c r="X235" i="1"/>
  <c r="Y243" i="1"/>
  <c r="X243" i="1"/>
  <c r="X267" i="1"/>
  <c r="X275" i="1"/>
  <c r="X291" i="1"/>
  <c r="X299" i="1"/>
  <c r="X307" i="1"/>
  <c r="X315" i="1"/>
  <c r="Y331" i="1"/>
  <c r="X331" i="1"/>
  <c r="Y339" i="1"/>
  <c r="X339" i="1"/>
  <c r="Y347" i="1"/>
  <c r="X347" i="1"/>
  <c r="X355" i="1"/>
  <c r="Y363" i="1"/>
  <c r="X363" i="1"/>
  <c r="X371" i="1"/>
  <c r="X379" i="1"/>
  <c r="X387" i="1"/>
  <c r="Y395" i="1"/>
  <c r="X395" i="1"/>
  <c r="X403" i="1"/>
  <c r="X411" i="1"/>
  <c r="Y419" i="1"/>
  <c r="X419" i="1"/>
  <c r="X427" i="1"/>
  <c r="X435" i="1"/>
  <c r="X451" i="1"/>
  <c r="X459" i="1"/>
  <c r="X475" i="1"/>
  <c r="X483" i="1"/>
  <c r="Y491" i="1"/>
  <c r="X491" i="1"/>
  <c r="Y499" i="1"/>
  <c r="X499" i="1"/>
  <c r="Y507" i="1"/>
  <c r="X507" i="1"/>
  <c r="Y515" i="1"/>
  <c r="X515" i="1"/>
  <c r="X523" i="1"/>
  <c r="X531" i="1"/>
  <c r="Y539" i="1"/>
  <c r="X539" i="1"/>
  <c r="X547" i="1"/>
  <c r="Y555" i="1"/>
  <c r="X555" i="1"/>
  <c r="X563" i="1"/>
  <c r="Y579" i="1"/>
  <c r="X579" i="1"/>
  <c r="X587" i="1"/>
  <c r="X603" i="1"/>
  <c r="X611" i="1"/>
  <c r="Y619" i="1"/>
  <c r="X619" i="1"/>
  <c r="X627" i="1"/>
  <c r="Y635" i="1"/>
  <c r="X635" i="1"/>
  <c r="X651" i="1"/>
  <c r="Y659" i="1"/>
  <c r="X659" i="1"/>
  <c r="Y667" i="1"/>
  <c r="X667" i="1"/>
  <c r="X683" i="1"/>
  <c r="X691" i="1"/>
  <c r="Y699" i="1"/>
  <c r="X699" i="1"/>
  <c r="X715" i="1"/>
  <c r="X723" i="1"/>
  <c r="X731" i="1"/>
  <c r="X739" i="1"/>
  <c r="X747" i="1"/>
  <c r="X755" i="1"/>
  <c r="X763" i="1"/>
  <c r="X779" i="1"/>
  <c r="X787" i="1"/>
  <c r="Y795" i="1"/>
  <c r="X795" i="1"/>
  <c r="Y803" i="1"/>
  <c r="X803" i="1"/>
  <c r="X811" i="1"/>
  <c r="X819" i="1"/>
  <c r="Y827" i="1"/>
  <c r="X827" i="1"/>
  <c r="X835" i="1"/>
  <c r="X843" i="1"/>
  <c r="Y851" i="1"/>
  <c r="X851" i="1"/>
  <c r="Y859" i="1"/>
  <c r="X859" i="1"/>
  <c r="Y867" i="1"/>
  <c r="X867" i="1"/>
  <c r="X875" i="1"/>
  <c r="X883" i="1"/>
  <c r="X891" i="1"/>
  <c r="X907" i="1"/>
  <c r="Y915" i="1"/>
  <c r="X915" i="1"/>
  <c r="X923" i="1"/>
  <c r="X931" i="1"/>
  <c r="X955" i="1"/>
  <c r="X971" i="1"/>
  <c r="X995" i="1"/>
  <c r="Y1027" i="1"/>
  <c r="X1027" i="1"/>
  <c r="X1051" i="1"/>
  <c r="X1059" i="1"/>
  <c r="X1067" i="1"/>
  <c r="X1099" i="1"/>
  <c r="X1107" i="1"/>
  <c r="X1123" i="1"/>
  <c r="X1131" i="1"/>
  <c r="X1139" i="1"/>
  <c r="X1163" i="1"/>
  <c r="X1171" i="1"/>
  <c r="X1179" i="1"/>
  <c r="X1203" i="1"/>
  <c r="X1211" i="1"/>
  <c r="X1219" i="1"/>
  <c r="X1235" i="1"/>
  <c r="X1251" i="1"/>
  <c r="X1283" i="1"/>
  <c r="X1291" i="1"/>
  <c r="X1299" i="1"/>
  <c r="X1315" i="1"/>
  <c r="X1323" i="1"/>
  <c r="X1331" i="1"/>
  <c r="X1339" i="1"/>
  <c r="X1355" i="1"/>
  <c r="X1363" i="1"/>
  <c r="X1371" i="1"/>
  <c r="X1379" i="1"/>
  <c r="X1395" i="1"/>
  <c r="X1403" i="1"/>
  <c r="X1411" i="1"/>
  <c r="X1419" i="1"/>
  <c r="X1427" i="1"/>
  <c r="X1451" i="1"/>
  <c r="X1467" i="1"/>
  <c r="X1475" i="1"/>
  <c r="X1491" i="1"/>
  <c r="X1515" i="1"/>
  <c r="X1523" i="1"/>
  <c r="X1531" i="1"/>
  <c r="X1547" i="1"/>
  <c r="X1555" i="1"/>
  <c r="X1571" i="1"/>
  <c r="X1603" i="1"/>
  <c r="X1611" i="1"/>
  <c r="X1627" i="1"/>
  <c r="Y1651" i="1"/>
  <c r="X1651" i="1"/>
  <c r="X1659" i="1"/>
  <c r="X1667" i="1"/>
  <c r="X1683" i="1"/>
  <c r="X1715" i="1"/>
  <c r="Y1731" i="1"/>
  <c r="X1731" i="1"/>
  <c r="X1739" i="1"/>
  <c r="Y1747" i="1"/>
  <c r="X1747" i="1"/>
  <c r="X1763" i="1"/>
  <c r="Y1771" i="1"/>
  <c r="X1771" i="1"/>
  <c r="X1779" i="1"/>
  <c r="X1795" i="1"/>
  <c r="Y1835" i="1"/>
  <c r="X1835" i="1"/>
  <c r="X1851" i="1"/>
  <c r="X1859" i="1"/>
  <c r="X1875" i="1"/>
  <c r="X1883" i="1"/>
  <c r="X1899" i="1"/>
  <c r="X1907" i="1"/>
  <c r="X1923" i="1"/>
  <c r="X1931" i="1"/>
  <c r="X1987" i="1"/>
  <c r="X2003" i="1"/>
  <c r="X2019" i="1"/>
  <c r="X2043" i="1"/>
  <c r="X2051" i="1"/>
  <c r="X2067" i="1"/>
  <c r="X2075" i="1"/>
  <c r="X2091" i="1"/>
  <c r="X2139" i="1"/>
  <c r="X2155" i="1"/>
  <c r="X2187" i="1"/>
  <c r="X2195" i="1"/>
  <c r="X2219" i="1"/>
  <c r="X2227" i="1"/>
  <c r="X2235" i="1"/>
  <c r="X2243" i="1"/>
  <c r="X2251" i="1"/>
  <c r="X2283" i="1"/>
  <c r="X2307" i="1"/>
  <c r="X2315" i="1"/>
  <c r="X2331" i="1"/>
  <c r="X2339" i="1"/>
  <c r="X2355" i="1"/>
  <c r="X2371" i="1"/>
  <c r="X2387" i="1"/>
  <c r="Y2419" i="1"/>
  <c r="X2419" i="1"/>
  <c r="X2435" i="1"/>
  <c r="X2443" i="1"/>
  <c r="X2459" i="1"/>
  <c r="Y2467" i="1"/>
  <c r="X2467" i="1"/>
  <c r="X2475" i="1"/>
  <c r="X2491" i="1"/>
  <c r="X2507" i="1"/>
  <c r="X2523" i="1"/>
  <c r="Y2539" i="1"/>
  <c r="X2539" i="1"/>
  <c r="X2555" i="1"/>
  <c r="W2563" i="1"/>
  <c r="V2563" i="1"/>
  <c r="X2579" i="1"/>
  <c r="X2587" i="1"/>
  <c r="X2595" i="1"/>
  <c r="W2611" i="1"/>
  <c r="V2611" i="1"/>
  <c r="W2635" i="1"/>
  <c r="V2635" i="1"/>
  <c r="X2643" i="1"/>
  <c r="X2651" i="1"/>
  <c r="X2667" i="1"/>
  <c r="X2675" i="1"/>
  <c r="V2683" i="1"/>
  <c r="W2683" i="1"/>
  <c r="X2691" i="1"/>
  <c r="X2707" i="1"/>
  <c r="X2723" i="1"/>
  <c r="X2739" i="1"/>
  <c r="X2747" i="1"/>
  <c r="W2755" i="1"/>
  <c r="V2755" i="1"/>
  <c r="X2763" i="1"/>
  <c r="W2779" i="1"/>
  <c r="V2779" i="1"/>
  <c r="X2787" i="1"/>
  <c r="W2795" i="1"/>
  <c r="V2795" i="1"/>
  <c r="X2811" i="1"/>
  <c r="W2827" i="1"/>
  <c r="V2827" i="1"/>
  <c r="X2835" i="1"/>
  <c r="W2843" i="1"/>
  <c r="V2843" i="1"/>
  <c r="W2851" i="1"/>
  <c r="V2851" i="1"/>
  <c r="V2859" i="1"/>
  <c r="W2859" i="1"/>
  <c r="X2883" i="1"/>
  <c r="X2891" i="1"/>
  <c r="X2907" i="1"/>
  <c r="X2915" i="1"/>
  <c r="V2923" i="1"/>
  <c r="X2931" i="1"/>
  <c r="X2939" i="1"/>
  <c r="W2955" i="1"/>
  <c r="V2955" i="1"/>
  <c r="V2995" i="1"/>
  <c r="W2995" i="1"/>
  <c r="Y3011" i="1"/>
  <c r="X3011" i="1"/>
  <c r="V3027" i="1"/>
  <c r="W3027" i="1"/>
  <c r="W3035" i="1"/>
  <c r="V3035" i="1"/>
  <c r="X3043" i="1"/>
  <c r="W3051" i="1"/>
  <c r="V3051" i="1"/>
  <c r="W3083" i="1"/>
  <c r="V3083" i="1"/>
  <c r="X3091" i="1"/>
  <c r="W3099" i="1"/>
  <c r="V3099" i="1"/>
  <c r="W3107" i="1"/>
  <c r="V3107" i="1"/>
  <c r="X3115" i="1"/>
  <c r="X3123" i="1"/>
  <c r="W3131" i="1"/>
  <c r="V3131" i="1"/>
  <c r="W3139" i="1"/>
  <c r="V3139" i="1"/>
  <c r="X3147" i="1"/>
  <c r="W3163" i="1"/>
  <c r="V3163" i="1"/>
  <c r="X3179" i="1"/>
  <c r="W3187" i="1"/>
  <c r="V3187" i="1"/>
  <c r="V3195" i="1"/>
  <c r="W3195" i="1"/>
  <c r="W3203" i="1"/>
  <c r="V3203" i="1"/>
  <c r="W3211" i="1"/>
  <c r="V3211" i="1"/>
  <c r="W3219" i="1"/>
  <c r="V3219" i="1"/>
  <c r="X3235" i="1"/>
  <c r="W3243" i="1"/>
  <c r="V3243" i="1"/>
  <c r="X3251" i="1"/>
  <c r="X3259" i="1"/>
  <c r="W3291" i="1"/>
  <c r="V3291" i="1"/>
  <c r="W3299" i="1"/>
  <c r="V3299" i="1"/>
  <c r="W3307" i="1"/>
  <c r="V3307" i="1"/>
  <c r="W3315" i="1"/>
  <c r="V3315" i="1"/>
  <c r="X3323" i="1"/>
  <c r="W3331" i="1"/>
  <c r="V3331" i="1"/>
  <c r="X3339" i="1"/>
  <c r="X3347" i="1"/>
  <c r="W3355" i="1"/>
  <c r="V3355" i="1"/>
  <c r="W3379" i="1"/>
  <c r="V3379" i="1"/>
  <c r="W3419" i="1"/>
  <c r="V3419" i="1"/>
  <c r="X3435" i="1"/>
  <c r="W3451" i="1"/>
  <c r="V3451" i="1"/>
  <c r="W3459" i="1"/>
  <c r="V3459" i="1"/>
  <c r="W3467" i="1"/>
  <c r="V3467" i="1"/>
  <c r="W3483" i="1"/>
  <c r="V3483" i="1"/>
  <c r="W3499" i="1"/>
  <c r="V3499" i="1"/>
  <c r="X3507" i="1"/>
  <c r="W3515" i="1"/>
  <c r="V3515" i="1"/>
  <c r="W3539" i="1"/>
  <c r="V3539" i="1"/>
  <c r="W3563" i="1"/>
  <c r="V3563" i="1"/>
  <c r="X3571" i="1"/>
  <c r="W3579" i="1"/>
  <c r="V3579" i="1"/>
  <c r="V3587" i="1"/>
  <c r="W3587" i="1"/>
  <c r="Y3595" i="1"/>
  <c r="X3595" i="1"/>
  <c r="W3603" i="1"/>
  <c r="V3603" i="1"/>
  <c r="X3619" i="1"/>
  <c r="W3627" i="1"/>
  <c r="V3627" i="1"/>
  <c r="V3635" i="1"/>
  <c r="W3635" i="1"/>
  <c r="X3643" i="1"/>
  <c r="W3651" i="1"/>
  <c r="V3651" i="1"/>
  <c r="X3667" i="1"/>
  <c r="W3675" i="1"/>
  <c r="V3675" i="1"/>
  <c r="W3683" i="1"/>
  <c r="V3683" i="1"/>
  <c r="X3699" i="1"/>
  <c r="W3707" i="1"/>
  <c r="V3707" i="1"/>
  <c r="X3771" i="1"/>
  <c r="W3795" i="1"/>
  <c r="V3795" i="1"/>
  <c r="W3803" i="1"/>
  <c r="V3803" i="1"/>
  <c r="W3819" i="1"/>
  <c r="V3819" i="1"/>
  <c r="V3827" i="1"/>
  <c r="W3827" i="1"/>
  <c r="W3843" i="1"/>
  <c r="V3843" i="1"/>
  <c r="W3851" i="1"/>
  <c r="V3851" i="1"/>
  <c r="W3859" i="1"/>
  <c r="V3859" i="1"/>
  <c r="X3875" i="1"/>
  <c r="W3883" i="1"/>
  <c r="V3883" i="1"/>
  <c r="W3891" i="1"/>
  <c r="V3891" i="1"/>
  <c r="X3899" i="1"/>
  <c r="X3915" i="1"/>
  <c r="W3931" i="1"/>
  <c r="V3931" i="1"/>
  <c r="Y3939" i="1"/>
  <c r="X3939" i="1"/>
  <c r="W3955" i="1"/>
  <c r="V3955" i="1"/>
  <c r="W3963" i="1"/>
  <c r="V3963" i="1"/>
  <c r="W3971" i="1"/>
  <c r="V3971" i="1"/>
  <c r="W3987" i="1"/>
  <c r="V3987" i="1"/>
  <c r="X3995" i="1"/>
  <c r="W4003" i="1"/>
  <c r="V4003" i="1"/>
  <c r="W4011" i="1"/>
  <c r="V4011" i="1"/>
  <c r="W4019" i="1"/>
  <c r="V4019" i="1"/>
  <c r="W4027" i="1"/>
  <c r="V4027" i="1"/>
  <c r="W4035" i="1"/>
  <c r="V4035" i="1"/>
  <c r="V4043" i="1"/>
  <c r="W4051" i="1"/>
  <c r="V4051" i="1"/>
  <c r="X4059" i="1"/>
  <c r="X4067" i="1"/>
  <c r="W4075" i="1"/>
  <c r="V4075" i="1"/>
  <c r="W4083" i="1"/>
  <c r="V4083" i="1"/>
  <c r="V4091" i="1"/>
  <c r="W4091" i="1"/>
  <c r="W4099" i="1"/>
  <c r="V4099" i="1"/>
  <c r="W4107" i="1"/>
  <c r="V4107" i="1"/>
  <c r="Y4115" i="1"/>
  <c r="X4115" i="1"/>
  <c r="W4123" i="1"/>
  <c r="V4123" i="1"/>
  <c r="W4131" i="1"/>
  <c r="V4131" i="1"/>
  <c r="W4147" i="1"/>
  <c r="V4147" i="1"/>
  <c r="X4155" i="1"/>
  <c r="X4163" i="1"/>
  <c r="W4171" i="1"/>
  <c r="V4171" i="1"/>
  <c r="W4179" i="1"/>
  <c r="V4179" i="1"/>
  <c r="W4187" i="1"/>
  <c r="V4187" i="1"/>
  <c r="W4203" i="1"/>
  <c r="V4203" i="1"/>
  <c r="X4211" i="1"/>
  <c r="X4219" i="1"/>
  <c r="W4227" i="1"/>
  <c r="V4227" i="1"/>
  <c r="V4243" i="1"/>
  <c r="W4243" i="1"/>
  <c r="W4251" i="1"/>
  <c r="V4251" i="1"/>
  <c r="W4259" i="1"/>
  <c r="V4259" i="1"/>
  <c r="W4267" i="1"/>
  <c r="V4267" i="1"/>
  <c r="W4275" i="1"/>
  <c r="V4275" i="1"/>
  <c r="W4283" i="1"/>
  <c r="V4283" i="1"/>
  <c r="W4291" i="1"/>
  <c r="V4291" i="1"/>
  <c r="W4299" i="1"/>
  <c r="V4299" i="1"/>
  <c r="V4315" i="1"/>
  <c r="W4315" i="1"/>
  <c r="W4323" i="1"/>
  <c r="V4323" i="1"/>
  <c r="W4331" i="1"/>
  <c r="V4331" i="1"/>
  <c r="X4339" i="1"/>
  <c r="W4363" i="1"/>
  <c r="V4363" i="1"/>
  <c r="W4379" i="1"/>
  <c r="V4379" i="1"/>
  <c r="X4387" i="1"/>
  <c r="Y4395" i="1"/>
  <c r="X4395" i="1"/>
  <c r="Y4403" i="1"/>
  <c r="X4403" i="1"/>
  <c r="W4411" i="1"/>
  <c r="V4411" i="1"/>
  <c r="W4419" i="1"/>
  <c r="V4419" i="1"/>
  <c r="W4435" i="1"/>
  <c r="V4435" i="1"/>
  <c r="W4443" i="1"/>
  <c r="V4443" i="1"/>
  <c r="V4459" i="1"/>
  <c r="W4459" i="1"/>
  <c r="W4475" i="1"/>
  <c r="V4475" i="1"/>
  <c r="X4491" i="1"/>
  <c r="Y4499" i="1"/>
  <c r="X4499" i="1"/>
  <c r="W4507" i="1"/>
  <c r="V4507" i="1"/>
  <c r="W4515" i="1"/>
  <c r="V4515" i="1"/>
  <c r="W4523" i="1"/>
  <c r="V4523" i="1"/>
  <c r="V4531" i="1"/>
  <c r="W4531" i="1"/>
  <c r="W4539" i="1"/>
  <c r="V4539" i="1"/>
  <c r="X4555" i="1"/>
  <c r="X4563" i="1"/>
  <c r="W4571" i="1"/>
  <c r="V4571" i="1"/>
  <c r="W4579" i="1"/>
  <c r="V4579" i="1"/>
  <c r="W4587" i="1"/>
  <c r="V4587" i="1"/>
  <c r="W4603" i="1"/>
  <c r="V4603" i="1"/>
  <c r="Y4611" i="1"/>
  <c r="X4611" i="1"/>
  <c r="W4627" i="1"/>
  <c r="V4627" i="1"/>
  <c r="W4635" i="1"/>
  <c r="V4635" i="1"/>
  <c r="V4643" i="1"/>
  <c r="W4643" i="1"/>
  <c r="W4651" i="1"/>
  <c r="V4651" i="1"/>
  <c r="W4659" i="1"/>
  <c r="V4659" i="1"/>
  <c r="Y4667" i="1"/>
  <c r="X4667" i="1"/>
  <c r="X4675" i="1"/>
  <c r="W4683" i="1"/>
  <c r="V4683" i="1"/>
  <c r="W4691" i="1"/>
  <c r="V4691" i="1"/>
  <c r="W4699" i="1"/>
  <c r="V4699" i="1"/>
  <c r="V4715" i="1"/>
  <c r="W4715" i="1"/>
  <c r="X4723" i="1"/>
  <c r="X4731" i="1"/>
  <c r="W4739" i="1"/>
  <c r="V4739" i="1"/>
  <c r="W4747" i="1"/>
  <c r="V4747" i="1"/>
  <c r="W4755" i="1"/>
  <c r="V4755" i="1"/>
  <c r="W4763" i="1"/>
  <c r="V4763" i="1"/>
  <c r="W4779" i="1"/>
  <c r="V4779" i="1"/>
  <c r="X4787" i="1"/>
  <c r="W4795" i="1"/>
  <c r="V4795" i="1"/>
  <c r="W4803" i="1"/>
  <c r="V4803" i="1"/>
  <c r="W4811" i="1"/>
  <c r="V4811" i="1"/>
  <c r="W4819" i="1"/>
  <c r="V4819" i="1"/>
  <c r="V4827" i="1"/>
  <c r="W4827" i="1"/>
  <c r="W4835" i="1"/>
  <c r="V4835" i="1"/>
  <c r="X4843" i="1"/>
  <c r="Y4851" i="1"/>
  <c r="X4851" i="1"/>
  <c r="W4859" i="1"/>
  <c r="V4859" i="1"/>
  <c r="W4867" i="1"/>
  <c r="V4867" i="1"/>
  <c r="W4875" i="1"/>
  <c r="V4875" i="1"/>
  <c r="W4883" i="1"/>
  <c r="V4883" i="1"/>
  <c r="W4899" i="1"/>
  <c r="V4899" i="1"/>
  <c r="X4907" i="1"/>
  <c r="Y4915" i="1"/>
  <c r="X4915" i="1"/>
  <c r="W4923" i="1"/>
  <c r="V4923" i="1"/>
  <c r="W4931" i="1"/>
  <c r="V4931" i="1"/>
  <c r="V4939" i="1"/>
  <c r="W4939" i="1"/>
  <c r="W4947" i="1"/>
  <c r="V4947" i="1"/>
  <c r="X4955" i="1"/>
  <c r="Y4963" i="1"/>
  <c r="X4963" i="1"/>
  <c r="W4971" i="1"/>
  <c r="V4971" i="1"/>
  <c r="W4979" i="1"/>
  <c r="V4979" i="1"/>
  <c r="W4987" i="1"/>
  <c r="V4987" i="1"/>
  <c r="W4995" i="1"/>
  <c r="V4995" i="1"/>
  <c r="X5003" i="1"/>
  <c r="W5011" i="1"/>
  <c r="V5011" i="1"/>
  <c r="W5019" i="1"/>
  <c r="V5019" i="1"/>
  <c r="W5027" i="1"/>
  <c r="V5027" i="1"/>
  <c r="W5035" i="1"/>
  <c r="V5035" i="1"/>
  <c r="Y5051" i="1"/>
  <c r="X5051" i="1"/>
  <c r="W5059" i="1"/>
  <c r="V5059" i="1"/>
  <c r="W5067" i="1"/>
  <c r="V5067" i="1"/>
  <c r="W5075" i="1"/>
  <c r="V5075" i="1"/>
  <c r="W5091" i="1"/>
  <c r="V5091" i="1"/>
  <c r="X5099" i="1"/>
  <c r="X5107" i="1"/>
  <c r="W5115" i="1"/>
  <c r="V5115" i="1"/>
  <c r="W5123" i="1"/>
  <c r="V5123" i="1"/>
  <c r="V5131" i="1"/>
  <c r="W5131" i="1"/>
  <c r="X5147" i="1"/>
  <c r="X5155" i="1"/>
  <c r="W5163" i="1"/>
  <c r="V5163" i="1"/>
  <c r="W5171" i="1"/>
  <c r="V5171" i="1"/>
  <c r="W5187" i="1"/>
  <c r="V5187" i="1"/>
  <c r="W5195" i="1"/>
  <c r="V5195" i="1"/>
  <c r="Y5203" i="1"/>
  <c r="X5203" i="1"/>
  <c r="W5219" i="1"/>
  <c r="V5219" i="1"/>
  <c r="W5227" i="1"/>
  <c r="V5227" i="1"/>
  <c r="W5235" i="1"/>
  <c r="V5235" i="1"/>
  <c r="V5243" i="1"/>
  <c r="W5243" i="1"/>
  <c r="W5251" i="1"/>
  <c r="V5251" i="1"/>
  <c r="Y5259" i="1"/>
  <c r="X5259" i="1"/>
  <c r="W5267" i="1"/>
  <c r="V5267" i="1"/>
  <c r="W5275" i="1"/>
  <c r="V5275" i="1"/>
  <c r="W5283" i="1"/>
  <c r="V5283" i="1"/>
  <c r="W5291" i="1"/>
  <c r="V5291" i="1"/>
  <c r="W5299" i="1"/>
  <c r="V5299" i="1"/>
  <c r="W5307" i="1"/>
  <c r="V5307" i="1"/>
  <c r="Y5315" i="1"/>
  <c r="X5315" i="1"/>
  <c r="W5331" i="1"/>
  <c r="V5331" i="1"/>
  <c r="V5347" i="1"/>
  <c r="W5355" i="1"/>
  <c r="V5355" i="1"/>
  <c r="X5363" i="1"/>
  <c r="X5371" i="1"/>
  <c r="W5379" i="1"/>
  <c r="V5379" i="1"/>
  <c r="W5387" i="1"/>
  <c r="V5387" i="1"/>
  <c r="W5395" i="1"/>
  <c r="V5395" i="1"/>
  <c r="W5403" i="1"/>
  <c r="V5403" i="1"/>
  <c r="W5411" i="1"/>
  <c r="V5411" i="1"/>
  <c r="X5419" i="1"/>
  <c r="Y5427" i="1"/>
  <c r="X5427" i="1"/>
  <c r="Y5435" i="1"/>
  <c r="X5435" i="1"/>
  <c r="W5451" i="1"/>
  <c r="V5451" i="1"/>
  <c r="V5467" i="1"/>
  <c r="W5467" i="1"/>
  <c r="W5475" i="1"/>
  <c r="V5475" i="1"/>
  <c r="X5491" i="1"/>
  <c r="W5499" i="1"/>
  <c r="V5499" i="1"/>
  <c r="W5507" i="1"/>
  <c r="V5507" i="1"/>
  <c r="W5515" i="1"/>
  <c r="V5515" i="1"/>
  <c r="Y5539" i="1"/>
  <c r="X5539" i="1"/>
  <c r="W5547" i="1"/>
  <c r="V5547" i="1"/>
  <c r="W5555" i="1"/>
  <c r="V5555" i="1"/>
  <c r="X5571" i="1"/>
  <c r="X5579" i="1"/>
  <c r="W5587" i="1"/>
  <c r="V5587" i="1"/>
  <c r="W5603" i="1"/>
  <c r="V5603" i="1"/>
  <c r="Y5611" i="1"/>
  <c r="X5611" i="1"/>
  <c r="X5619" i="1"/>
  <c r="W5627" i="1"/>
  <c r="V5627" i="1"/>
  <c r="W5635" i="1"/>
  <c r="V5635" i="1"/>
  <c r="W5651" i="1"/>
  <c r="V5651" i="1"/>
  <c r="X5659" i="1"/>
  <c r="Y5667" i="1"/>
  <c r="X5667" i="1"/>
  <c r="W5675" i="1"/>
  <c r="V5675" i="1"/>
  <c r="Y5707" i="1"/>
  <c r="X5707" i="1"/>
  <c r="Y5723" i="1"/>
  <c r="X5723" i="1"/>
  <c r="W5739" i="1"/>
  <c r="V5739" i="1"/>
  <c r="W5747" i="1"/>
  <c r="V5747" i="1"/>
  <c r="W5755" i="1"/>
  <c r="V5755" i="1"/>
  <c r="W5763" i="1"/>
  <c r="V5763" i="1"/>
  <c r="X5771" i="1"/>
  <c r="X5779" i="1"/>
  <c r="W5787" i="1"/>
  <c r="V5787" i="1"/>
  <c r="W5795" i="1"/>
  <c r="V5795" i="1"/>
  <c r="W5811" i="1"/>
  <c r="V5811" i="1"/>
  <c r="Y5819" i="1"/>
  <c r="X5819" i="1"/>
  <c r="W5827" i="1"/>
  <c r="V5827" i="1"/>
  <c r="W5851" i="1"/>
  <c r="V5851" i="1"/>
  <c r="X5859" i="1"/>
  <c r="W5875" i="1"/>
  <c r="V5875" i="1"/>
  <c r="W5883" i="1"/>
  <c r="V5883" i="1"/>
  <c r="V5891" i="1"/>
  <c r="W5891" i="1"/>
  <c r="W5899" i="1"/>
  <c r="V5899" i="1"/>
  <c r="X5907" i="1"/>
  <c r="X5915" i="1"/>
  <c r="W5923" i="1"/>
  <c r="V5923" i="1"/>
  <c r="W5939" i="1"/>
  <c r="V5939" i="1"/>
  <c r="Y5947" i="1"/>
  <c r="X5947" i="1"/>
  <c r="W5955" i="1"/>
  <c r="V5955" i="1"/>
  <c r="W5963" i="1"/>
  <c r="V5963" i="1"/>
  <c r="W5971" i="1"/>
  <c r="V5971" i="1"/>
  <c r="W5979" i="1"/>
  <c r="V5979" i="1"/>
  <c r="W5995" i="1"/>
  <c r="V5995" i="1"/>
  <c r="V15" i="1"/>
  <c r="V36" i="1"/>
  <c r="V47" i="1"/>
  <c r="V60" i="1"/>
  <c r="V71" i="1"/>
  <c r="V116" i="1"/>
  <c r="V127" i="1"/>
  <c r="V140" i="1"/>
  <c r="V159" i="1"/>
  <c r="V203" i="1"/>
  <c r="V223" i="1"/>
  <c r="V244" i="1"/>
  <c r="V275" i="1"/>
  <c r="V307" i="1"/>
  <c r="V388" i="1"/>
  <c r="V412" i="1"/>
  <c r="V435" i="1"/>
  <c r="V447" i="1"/>
  <c r="Y447" i="1" s="1"/>
  <c r="V471" i="1"/>
  <c r="Y471" i="1" s="1"/>
  <c r="V483" i="1"/>
  <c r="V495" i="1"/>
  <c r="V508" i="1"/>
  <c r="V519" i="1"/>
  <c r="V531" i="1"/>
  <c r="V564" i="1"/>
  <c r="V575" i="1"/>
  <c r="V587" i="1"/>
  <c r="V599" i="1"/>
  <c r="V647" i="1"/>
  <c r="V668" i="1"/>
  <c r="Y668" i="1" s="1"/>
  <c r="V719" i="1"/>
  <c r="V763" i="1"/>
  <c r="V796" i="1"/>
  <c r="V843" i="1"/>
  <c r="V855" i="1"/>
  <c r="V868" i="1"/>
  <c r="V903" i="1"/>
  <c r="V923" i="1"/>
  <c r="V932" i="1"/>
  <c r="V943" i="1"/>
  <c r="V1108" i="1"/>
  <c r="V1119" i="1"/>
  <c r="V1139" i="1"/>
  <c r="V1159" i="1"/>
  <c r="V1179" i="1"/>
  <c r="V1235" i="1"/>
  <c r="V1247" i="1"/>
  <c r="V1279" i="1"/>
  <c r="V1299" i="1"/>
  <c r="V1319" i="1"/>
  <c r="V1339" i="1"/>
  <c r="V1351" i="1"/>
  <c r="V1379" i="1"/>
  <c r="V1412" i="1"/>
  <c r="V1439" i="1"/>
  <c r="V1451" i="1"/>
  <c r="V1531" i="1"/>
  <c r="V1556" i="1"/>
  <c r="V1588" i="1"/>
  <c r="V1623" i="1"/>
  <c r="V1667" i="1"/>
  <c r="V1679" i="1"/>
  <c r="V1747" i="1"/>
  <c r="V1759" i="1"/>
  <c r="V1780" i="1"/>
  <c r="V1791" i="1"/>
  <c r="V1812" i="1"/>
  <c r="V1823" i="1"/>
  <c r="V1846" i="1"/>
  <c r="V1859" i="1"/>
  <c r="V1871" i="1"/>
  <c r="V1894" i="1"/>
  <c r="V1907" i="1"/>
  <c r="V1940" i="1"/>
  <c r="V1959" i="1"/>
  <c r="V1972" i="1"/>
  <c r="V1982" i="1"/>
  <c r="V2004" i="1"/>
  <c r="V2028" i="1"/>
  <c r="V2051" i="1"/>
  <c r="V2063" i="1"/>
  <c r="V2108" i="1"/>
  <c r="V2119" i="1"/>
  <c r="V2132" i="1"/>
  <c r="V2158" i="1"/>
  <c r="V2180" i="1"/>
  <c r="V2190" i="1"/>
  <c r="V2204" i="1"/>
  <c r="V2215" i="1"/>
  <c r="Y2215" i="1" s="1"/>
  <c r="V2236" i="1"/>
  <c r="V2260" i="1"/>
  <c r="V2284" i="1"/>
  <c r="V2308" i="1"/>
  <c r="V2364" i="1"/>
  <c r="V2388" i="1"/>
  <c r="V2398" i="1"/>
  <c r="V2435" i="1"/>
  <c r="Y2435" i="1" s="1"/>
  <c r="V2445" i="1"/>
  <c r="Y2445" i="1" s="1"/>
  <c r="V2469" i="1"/>
  <c r="V2479" i="1"/>
  <c r="V2491" i="1"/>
  <c r="V2502" i="1"/>
  <c r="V2524" i="1"/>
  <c r="V2535" i="1"/>
  <c r="V2556" i="1"/>
  <c r="V2587" i="1"/>
  <c r="V2604" i="1"/>
  <c r="V2646" i="1"/>
  <c r="V2660" i="1"/>
  <c r="V2676" i="1"/>
  <c r="V2693" i="1"/>
  <c r="V2708" i="1"/>
  <c r="V2766" i="1"/>
  <c r="V2782" i="1"/>
  <c r="V2798" i="1"/>
  <c r="V2814" i="1"/>
  <c r="V2878" i="1"/>
  <c r="V2902" i="1"/>
  <c r="V2926" i="1"/>
  <c r="V2950" i="1"/>
  <c r="V2975" i="1"/>
  <c r="Y2975" i="1" s="1"/>
  <c r="V2998" i="1"/>
  <c r="V3044" i="1"/>
  <c r="V3078" i="1"/>
  <c r="V3133" i="1"/>
  <c r="V3166" i="1"/>
  <c r="V3222" i="1"/>
  <c r="V3323" i="1"/>
  <c r="V3358" i="1"/>
  <c r="V3390" i="1"/>
  <c r="V3485" i="1"/>
  <c r="V3519" i="1"/>
  <c r="V3571" i="1"/>
  <c r="V3619" i="1"/>
  <c r="V3667" i="1"/>
  <c r="V3759" i="1"/>
  <c r="V3863" i="1"/>
  <c r="V3915" i="1"/>
  <c r="V4005" i="1"/>
  <c r="V4077" i="1"/>
  <c r="V4115" i="1"/>
  <c r="V4155" i="1"/>
  <c r="V4192" i="1"/>
  <c r="V4229" i="1"/>
  <c r="V4303" i="1"/>
  <c r="V4339" i="1"/>
  <c r="V4413" i="1"/>
  <c r="V4447" i="1"/>
  <c r="V4519" i="1"/>
  <c r="V4555" i="1"/>
  <c r="Y4555" i="1" s="1"/>
  <c r="V4592" i="1"/>
  <c r="V4631" i="1"/>
  <c r="V4667" i="1"/>
  <c r="V4704" i="1"/>
  <c r="V4741" i="1"/>
  <c r="V4814" i="1"/>
  <c r="V4853" i="1"/>
  <c r="V4926" i="1"/>
  <c r="V4965" i="1"/>
  <c r="V5003" i="1"/>
  <c r="V5079" i="1"/>
  <c r="V5118" i="1"/>
  <c r="V5156" i="1"/>
  <c r="V5230" i="1"/>
  <c r="V5269" i="1"/>
  <c r="V5344" i="1"/>
  <c r="V5381" i="1"/>
  <c r="V5419" i="1"/>
  <c r="V5455" i="1"/>
  <c r="V5492" i="1"/>
  <c r="V5571" i="1"/>
  <c r="V5611" i="1"/>
  <c r="V5688" i="1"/>
  <c r="V5725" i="1"/>
  <c r="V5800" i="1"/>
  <c r="V5839" i="1"/>
  <c r="V5879" i="1"/>
  <c r="V5916" i="1"/>
  <c r="V5957" i="1"/>
  <c r="V5994" i="1"/>
  <c r="W2238" i="1"/>
  <c r="W2483" i="1"/>
  <c r="W2606" i="1"/>
  <c r="W2757" i="1"/>
  <c r="W2956" i="1"/>
  <c r="W3670" i="1"/>
  <c r="W4043" i="1"/>
  <c r="W4485" i="1"/>
  <c r="W5533" i="1"/>
  <c r="X20" i="1"/>
  <c r="X28" i="1"/>
  <c r="Y52" i="1"/>
  <c r="X52" i="1"/>
  <c r="X60" i="1"/>
  <c r="X76" i="1"/>
  <c r="X84" i="1"/>
  <c r="X92" i="1"/>
  <c r="Y108" i="1"/>
  <c r="X108" i="1"/>
  <c r="Y116" i="1"/>
  <c r="X116" i="1"/>
  <c r="X140" i="1"/>
  <c r="X148" i="1"/>
  <c r="Y172" i="1"/>
  <c r="X172" i="1"/>
  <c r="Y180" i="1"/>
  <c r="X180" i="1"/>
  <c r="Y204" i="1"/>
  <c r="X204" i="1"/>
  <c r="X212" i="1"/>
  <c r="Y220" i="1"/>
  <c r="X220" i="1"/>
  <c r="X236" i="1"/>
  <c r="X244" i="1"/>
  <c r="X252" i="1"/>
  <c r="X268" i="1"/>
  <c r="Y276" i="1"/>
  <c r="X276" i="1"/>
  <c r="Y308" i="1"/>
  <c r="X308" i="1"/>
  <c r="X332" i="1"/>
  <c r="X340" i="1"/>
  <c r="X364" i="1"/>
  <c r="X380" i="1"/>
  <c r="X404" i="1"/>
  <c r="X412" i="1"/>
  <c r="X428" i="1"/>
  <c r="X436" i="1"/>
  <c r="X476" i="1"/>
  <c r="X500" i="1"/>
  <c r="X508" i="1"/>
  <c r="X524" i="1"/>
  <c r="X532" i="1"/>
  <c r="X556" i="1"/>
  <c r="X564" i="1"/>
  <c r="X588" i="1"/>
  <c r="X620" i="1"/>
  <c r="X636" i="1"/>
  <c r="Y652" i="1"/>
  <c r="X652" i="1"/>
  <c r="X660" i="1"/>
  <c r="X668" i="1"/>
  <c r="X700" i="1"/>
  <c r="X724" i="1"/>
  <c r="Y732" i="1"/>
  <c r="X732" i="1"/>
  <c r="X756" i="1"/>
  <c r="X764" i="1"/>
  <c r="X788" i="1"/>
  <c r="X796" i="1"/>
  <c r="X812" i="1"/>
  <c r="X820" i="1"/>
  <c r="X828" i="1"/>
  <c r="X844" i="1"/>
  <c r="X860" i="1"/>
  <c r="X908" i="1"/>
  <c r="X916" i="1"/>
  <c r="X924" i="1"/>
  <c r="X948" i="1"/>
  <c r="X956" i="1"/>
  <c r="X972" i="1"/>
  <c r="X980" i="1"/>
  <c r="Y988" i="1"/>
  <c r="X988" i="1"/>
  <c r="X1004" i="1"/>
  <c r="X1020" i="1"/>
  <c r="X1044" i="1"/>
  <c r="X1052" i="1"/>
  <c r="X1076" i="1"/>
  <c r="X1084" i="1"/>
  <c r="X1100" i="1"/>
  <c r="Y1108" i="1"/>
  <c r="X1108" i="1"/>
  <c r="X1132" i="1"/>
  <c r="X1140" i="1"/>
  <c r="Y1148" i="1"/>
  <c r="X1148" i="1"/>
  <c r="X1164" i="1"/>
  <c r="X1172" i="1"/>
  <c r="X1180" i="1"/>
  <c r="X1228" i="1"/>
  <c r="X1236" i="1"/>
  <c r="X1260" i="1"/>
  <c r="X1268" i="1"/>
  <c r="X1292" i="1"/>
  <c r="X1300" i="1"/>
  <c r="X1324" i="1"/>
  <c r="X1332" i="1"/>
  <c r="X1356" i="1"/>
  <c r="X1364" i="1"/>
  <c r="Y1372" i="1"/>
  <c r="X1372" i="1"/>
  <c r="X1404" i="1"/>
  <c r="X1412" i="1"/>
  <c r="X1444" i="1"/>
  <c r="X1452" i="1"/>
  <c r="Y1468" i="1"/>
  <c r="X1468" i="1"/>
  <c r="X1484" i="1"/>
  <c r="X1500" i="1"/>
  <c r="X1508" i="1"/>
  <c r="X1516" i="1"/>
  <c r="Y1524" i="1"/>
  <c r="X1524" i="1"/>
  <c r="X1548" i="1"/>
  <c r="Y1556" i="1"/>
  <c r="X1556" i="1"/>
  <c r="Y1564" i="1"/>
  <c r="X1564" i="1"/>
  <c r="X1580" i="1"/>
  <c r="X1588" i="1"/>
  <c r="X1604" i="1"/>
  <c r="X1628" i="1"/>
  <c r="X1636" i="1"/>
  <c r="Y1652" i="1"/>
  <c r="X1652" i="1"/>
  <c r="X1692" i="1"/>
  <c r="X1700" i="1"/>
  <c r="X1708" i="1"/>
  <c r="X1724" i="1"/>
  <c r="X1740" i="1"/>
  <c r="X1764" i="1"/>
  <c r="Y1780" i="1"/>
  <c r="X1780" i="1"/>
  <c r="X1796" i="1"/>
  <c r="X1804" i="1"/>
  <c r="X1812" i="1"/>
  <c r="X1828" i="1"/>
  <c r="X1852" i="1"/>
  <c r="X1876" i="1"/>
  <c r="X1900" i="1"/>
  <c r="Y1908" i="1"/>
  <c r="X1908" i="1"/>
  <c r="X1916" i="1"/>
  <c r="Y1932" i="1"/>
  <c r="X1932" i="1"/>
  <c r="X1940" i="1"/>
  <c r="X1948" i="1"/>
  <c r="X1964" i="1"/>
  <c r="X1972" i="1"/>
  <c r="Y1988" i="1"/>
  <c r="X1988" i="1"/>
  <c r="X1996" i="1"/>
  <c r="X2004" i="1"/>
  <c r="X2028" i="1"/>
  <c r="X2052" i="1"/>
  <c r="X2068" i="1"/>
  <c r="X2076" i="1"/>
  <c r="X2092" i="1"/>
  <c r="X2108" i="1"/>
  <c r="X2124" i="1"/>
  <c r="X2156" i="1"/>
  <c r="X2164" i="1"/>
  <c r="X2172" i="1"/>
  <c r="X2188" i="1"/>
  <c r="X2196" i="1"/>
  <c r="X2204" i="1"/>
  <c r="Y2236" i="1"/>
  <c r="X2236" i="1"/>
  <c r="X2260" i="1"/>
  <c r="X2268" i="1"/>
  <c r="X2276" i="1"/>
  <c r="X2284" i="1"/>
  <c r="X2292" i="1"/>
  <c r="X2300" i="1"/>
  <c r="X2308" i="1"/>
  <c r="X2324" i="1"/>
  <c r="X2340" i="1"/>
  <c r="X2356" i="1"/>
  <c r="Y2388" i="1"/>
  <c r="X2388" i="1"/>
  <c r="Y2396" i="1"/>
  <c r="X2396" i="1"/>
  <c r="X2404" i="1"/>
  <c r="X2436" i="1"/>
  <c r="X2444" i="1"/>
  <c r="X2452" i="1"/>
  <c r="X2476" i="1"/>
  <c r="X2500" i="1"/>
  <c r="X2508" i="1"/>
  <c r="X2516" i="1"/>
  <c r="X2524" i="1"/>
  <c r="Y2532" i="1"/>
  <c r="X2532" i="1"/>
  <c r="Y2540" i="1"/>
  <c r="X2540" i="1"/>
  <c r="X2548" i="1"/>
  <c r="X2556" i="1"/>
  <c r="X2564" i="1"/>
  <c r="X2572" i="1"/>
  <c r="X2596" i="1"/>
  <c r="X2604" i="1"/>
  <c r="X2612" i="1"/>
  <c r="X2620" i="1"/>
  <c r="X2636" i="1"/>
  <c r="W2644" i="1"/>
  <c r="V2644" i="1"/>
  <c r="Y2652" i="1"/>
  <c r="X2652" i="1"/>
  <c r="X2660" i="1"/>
  <c r="X2676" i="1"/>
  <c r="X2684" i="1"/>
  <c r="X2700" i="1"/>
  <c r="Y2708" i="1"/>
  <c r="X2708" i="1"/>
  <c r="X2724" i="1"/>
  <c r="X2732" i="1"/>
  <c r="X2748" i="1"/>
  <c r="W2772" i="1"/>
  <c r="V2772" i="1"/>
  <c r="Y2788" i="1"/>
  <c r="X2788" i="1"/>
  <c r="X2796" i="1"/>
  <c r="X2812" i="1"/>
  <c r="W2820" i="1"/>
  <c r="V2820" i="1"/>
  <c r="X2836" i="1"/>
  <c r="X2844" i="1"/>
  <c r="Y2860" i="1"/>
  <c r="X2860" i="1"/>
  <c r="X2868" i="1"/>
  <c r="W2884" i="1"/>
  <c r="V2884" i="1"/>
  <c r="V2900" i="1"/>
  <c r="W2900" i="1"/>
  <c r="V2916" i="1"/>
  <c r="W2916" i="1"/>
  <c r="W2932" i="1"/>
  <c r="V2932" i="1"/>
  <c r="W2948" i="1"/>
  <c r="V2948" i="1"/>
  <c r="V2964" i="1"/>
  <c r="W2964" i="1"/>
  <c r="W2972" i="1"/>
  <c r="V2972" i="1"/>
  <c r="X2980" i="1"/>
  <c r="W2996" i="1"/>
  <c r="V2996" i="1"/>
  <c r="W3004" i="1"/>
  <c r="V3004" i="1"/>
  <c r="X3036" i="1"/>
  <c r="X3044" i="1"/>
  <c r="W3052" i="1"/>
  <c r="V3052" i="1"/>
  <c r="X3060" i="1"/>
  <c r="X3068" i="1"/>
  <c r="W3076" i="1"/>
  <c r="V3076" i="1"/>
  <c r="W3084" i="1"/>
  <c r="V3084" i="1"/>
  <c r="W3092" i="1"/>
  <c r="V3092" i="1"/>
  <c r="X3100" i="1"/>
  <c r="X3124" i="1"/>
  <c r="X3132" i="1"/>
  <c r="W3140" i="1"/>
  <c r="V3140" i="1"/>
  <c r="V3148" i="1"/>
  <c r="W3148" i="1"/>
  <c r="X3156" i="1"/>
  <c r="W3172" i="1"/>
  <c r="V3172" i="1"/>
  <c r="W3180" i="1"/>
  <c r="V3180" i="1"/>
  <c r="W3196" i="1"/>
  <c r="V3196" i="1"/>
  <c r="X3220" i="1"/>
  <c r="W3244" i="1"/>
  <c r="V3244" i="1"/>
  <c r="W3252" i="1"/>
  <c r="V3252" i="1"/>
  <c r="W3268" i="1"/>
  <c r="V3268" i="1"/>
  <c r="X3284" i="1"/>
  <c r="W3308" i="1"/>
  <c r="V3308" i="1"/>
  <c r="X3348" i="1"/>
  <c r="W3356" i="1"/>
  <c r="V3356" i="1"/>
  <c r="W3364" i="1"/>
  <c r="V3364" i="1"/>
  <c r="X3372" i="1"/>
  <c r="W3388" i="1"/>
  <c r="V3388" i="1"/>
  <c r="W3396" i="1"/>
  <c r="V3396" i="1"/>
  <c r="X3404" i="1"/>
  <c r="X3412" i="1"/>
  <c r="W3420" i="1"/>
  <c r="V3420" i="1"/>
  <c r="V3428" i="1"/>
  <c r="W3436" i="1"/>
  <c r="V3436" i="1"/>
  <c r="W3444" i="1"/>
  <c r="V3444" i="1"/>
  <c r="X3460" i="1"/>
  <c r="W3476" i="1"/>
  <c r="V3476" i="1"/>
  <c r="W3492" i="1"/>
  <c r="V3492" i="1"/>
  <c r="W3500" i="1"/>
  <c r="V3500" i="1"/>
  <c r="W3516" i="1"/>
  <c r="V3516" i="1"/>
  <c r="W3524" i="1"/>
  <c r="V3524" i="1"/>
  <c r="W3532" i="1"/>
  <c r="V3532" i="1"/>
  <c r="W3548" i="1"/>
  <c r="V3548" i="1"/>
  <c r="W3556" i="1"/>
  <c r="V3556" i="1"/>
  <c r="W3564" i="1"/>
  <c r="V3564" i="1"/>
  <c r="W3572" i="1"/>
  <c r="V3572" i="1"/>
  <c r="Y3596" i="1"/>
  <c r="X3596" i="1"/>
  <c r="W3604" i="1"/>
  <c r="V3604" i="1"/>
  <c r="W3612" i="1"/>
  <c r="V3612" i="1"/>
  <c r="W3644" i="1"/>
  <c r="V3644" i="1"/>
  <c r="W3660" i="1"/>
  <c r="V3660" i="1"/>
  <c r="W3684" i="1"/>
  <c r="V3684" i="1"/>
  <c r="W3692" i="1"/>
  <c r="V3692" i="1"/>
  <c r="X3724" i="1"/>
  <c r="W3732" i="1"/>
  <c r="V3732" i="1"/>
  <c r="W3740" i="1"/>
  <c r="V3740" i="1"/>
  <c r="W3748" i="1"/>
  <c r="V3748" i="1"/>
  <c r="W3756" i="1"/>
  <c r="V3756" i="1"/>
  <c r="Y3772" i="1"/>
  <c r="X3772" i="1"/>
  <c r="W3780" i="1"/>
  <c r="V3780" i="1"/>
  <c r="W3788" i="1"/>
  <c r="V3788" i="1"/>
  <c r="Y3796" i="1"/>
  <c r="X3796" i="1"/>
  <c r="W3812" i="1"/>
  <c r="V3812" i="1"/>
  <c r="X3836" i="1"/>
  <c r="W3844" i="1"/>
  <c r="V3844" i="1"/>
  <c r="W3892" i="1"/>
  <c r="V3892" i="1"/>
  <c r="Y3900" i="1"/>
  <c r="X3900" i="1"/>
  <c r="W3908" i="1"/>
  <c r="V3908" i="1"/>
  <c r="W3924" i="1"/>
  <c r="V3924" i="1"/>
  <c r="V3932" i="1"/>
  <c r="W3932" i="1"/>
  <c r="W3948" i="1"/>
  <c r="V3948" i="1"/>
  <c r="W3956" i="1"/>
  <c r="V3956" i="1"/>
  <c r="X3972" i="1"/>
  <c r="W3980" i="1"/>
  <c r="V3980" i="1"/>
  <c r="W3988" i="1"/>
  <c r="V3988" i="1"/>
  <c r="W3996" i="1"/>
  <c r="V3996" i="1"/>
  <c r="Y4004" i="1"/>
  <c r="X4004" i="1"/>
  <c r="W4012" i="1"/>
  <c r="V4012" i="1"/>
  <c r="W4020" i="1"/>
  <c r="V4020" i="1"/>
  <c r="W4028" i="1"/>
  <c r="V4028" i="1"/>
  <c r="W4036" i="1"/>
  <c r="V4036" i="1"/>
  <c r="V4044" i="1"/>
  <c r="V4052" i="1"/>
  <c r="W4052" i="1"/>
  <c r="W4060" i="1"/>
  <c r="V4060" i="1"/>
  <c r="X4068" i="1"/>
  <c r="Y4076" i="1"/>
  <c r="X4076" i="1"/>
  <c r="W4084" i="1"/>
  <c r="V4084" i="1"/>
  <c r="W4092" i="1"/>
  <c r="V4092" i="1"/>
  <c r="W4100" i="1"/>
  <c r="V4100" i="1"/>
  <c r="W4116" i="1"/>
  <c r="V4116" i="1"/>
  <c r="X4124" i="1"/>
  <c r="W4140" i="1"/>
  <c r="V4140" i="1"/>
  <c r="W4148" i="1"/>
  <c r="V4148" i="1"/>
  <c r="W4156" i="1"/>
  <c r="V4156" i="1"/>
  <c r="X4164" i="1"/>
  <c r="X4172" i="1"/>
  <c r="W4180" i="1"/>
  <c r="V4180" i="1"/>
  <c r="W4188" i="1"/>
  <c r="V4188" i="1"/>
  <c r="V4196" i="1"/>
  <c r="V4204" i="1"/>
  <c r="W4204" i="1"/>
  <c r="W4212" i="1"/>
  <c r="V4212" i="1"/>
  <c r="Y4228" i="1"/>
  <c r="X4228" i="1"/>
  <c r="W4236" i="1"/>
  <c r="V4236" i="1"/>
  <c r="W4244" i="1"/>
  <c r="V4244" i="1"/>
  <c r="W4252" i="1"/>
  <c r="V4252" i="1"/>
  <c r="X4276" i="1"/>
  <c r="W4284" i="1"/>
  <c r="V4284" i="1"/>
  <c r="W4292" i="1"/>
  <c r="V4292" i="1"/>
  <c r="W4300" i="1"/>
  <c r="V4300" i="1"/>
  <c r="W4308" i="1"/>
  <c r="V4308" i="1"/>
  <c r="V4316" i="1"/>
  <c r="W4316" i="1"/>
  <c r="W4324" i="1"/>
  <c r="V4324" i="1"/>
  <c r="W4332" i="1"/>
  <c r="V4332" i="1"/>
  <c r="W4340" i="1"/>
  <c r="V4340" i="1"/>
  <c r="X4348" i="1"/>
  <c r="W4356" i="1"/>
  <c r="V4356" i="1"/>
  <c r="W4364" i="1"/>
  <c r="V4364" i="1"/>
  <c r="W4372" i="1"/>
  <c r="V4372" i="1"/>
  <c r="X4396" i="1"/>
  <c r="Y4404" i="1"/>
  <c r="X4404" i="1"/>
  <c r="Y4412" i="1"/>
  <c r="X4412" i="1"/>
  <c r="X4420" i="1"/>
  <c r="W4428" i="1"/>
  <c r="V4428" i="1"/>
  <c r="W4436" i="1"/>
  <c r="V4436" i="1"/>
  <c r="W4444" i="1"/>
  <c r="V4444" i="1"/>
  <c r="W4452" i="1"/>
  <c r="V4452" i="1"/>
  <c r="W4460" i="1"/>
  <c r="V4460" i="1"/>
  <c r="W4468" i="1"/>
  <c r="V4468" i="1"/>
  <c r="W4476" i="1"/>
  <c r="V4476" i="1"/>
  <c r="W4484" i="1"/>
  <c r="V4484" i="1"/>
  <c r="X4508" i="1"/>
  <c r="W4516" i="1"/>
  <c r="V4516" i="1"/>
  <c r="W4524" i="1"/>
  <c r="V4524" i="1"/>
  <c r="W4540" i="1"/>
  <c r="V4540" i="1"/>
  <c r="W4548" i="1"/>
  <c r="V4548" i="1"/>
  <c r="W4556" i="1"/>
  <c r="V4556" i="1"/>
  <c r="X4564" i="1"/>
  <c r="X4572" i="1"/>
  <c r="W4580" i="1"/>
  <c r="V4580" i="1"/>
  <c r="V4604" i="1"/>
  <c r="W4604" i="1"/>
  <c r="W4612" i="1"/>
  <c r="V4612" i="1"/>
  <c r="Y4620" i="1"/>
  <c r="X4620" i="1"/>
  <c r="W4628" i="1"/>
  <c r="V4628" i="1"/>
  <c r="W4636" i="1"/>
  <c r="V4636" i="1"/>
  <c r="W4652" i="1"/>
  <c r="V4652" i="1"/>
  <c r="W4660" i="1"/>
  <c r="V4660" i="1"/>
  <c r="W4668" i="1"/>
  <c r="V4668" i="1"/>
  <c r="X4676" i="1"/>
  <c r="X4684" i="1"/>
  <c r="W4692" i="1"/>
  <c r="V4692" i="1"/>
  <c r="W4700" i="1"/>
  <c r="V4700" i="1"/>
  <c r="W4708" i="1"/>
  <c r="V4708" i="1"/>
  <c r="W4724" i="1"/>
  <c r="V4724" i="1"/>
  <c r="Y4732" i="1"/>
  <c r="X4732" i="1"/>
  <c r="X4740" i="1"/>
  <c r="W4748" i="1"/>
  <c r="V4748" i="1"/>
  <c r="W4756" i="1"/>
  <c r="V4756" i="1"/>
  <c r="W4764" i="1"/>
  <c r="V4764" i="1"/>
  <c r="W4772" i="1"/>
  <c r="V4772" i="1"/>
  <c r="V4780" i="1"/>
  <c r="W4788" i="1"/>
  <c r="V4788" i="1"/>
  <c r="X4796" i="1"/>
  <c r="W4804" i="1"/>
  <c r="V4804" i="1"/>
  <c r="W4812" i="1"/>
  <c r="V4812" i="1"/>
  <c r="W4820" i="1"/>
  <c r="V4820" i="1"/>
  <c r="W4828" i="1"/>
  <c r="V4828" i="1"/>
  <c r="W4836" i="1"/>
  <c r="V4836" i="1"/>
  <c r="W4844" i="1"/>
  <c r="V4844" i="1"/>
  <c r="Y4860" i="1"/>
  <c r="X4860" i="1"/>
  <c r="W4868" i="1"/>
  <c r="V4868" i="1"/>
  <c r="W4876" i="1"/>
  <c r="V4876" i="1"/>
  <c r="W4884" i="1"/>
  <c r="V4884" i="1"/>
  <c r="V4900" i="1"/>
  <c r="W4900" i="1"/>
  <c r="W4908" i="1"/>
  <c r="V4908" i="1"/>
  <c r="Y4916" i="1"/>
  <c r="X4916" i="1"/>
  <c r="W4932" i="1"/>
  <c r="V4932" i="1"/>
  <c r="W4940" i="1"/>
  <c r="V4940" i="1"/>
  <c r="W4972" i="1"/>
  <c r="V4972" i="1"/>
  <c r="W4980" i="1"/>
  <c r="V4980" i="1"/>
  <c r="W4988" i="1"/>
  <c r="V4988" i="1"/>
  <c r="W4996" i="1"/>
  <c r="V4996" i="1"/>
  <c r="X5012" i="1"/>
  <c r="W5020" i="1"/>
  <c r="V5020" i="1"/>
  <c r="W5028" i="1"/>
  <c r="V5028" i="1"/>
  <c r="W5036" i="1"/>
  <c r="V5036" i="1"/>
  <c r="W5044" i="1"/>
  <c r="V5044" i="1"/>
  <c r="X5052" i="1"/>
  <c r="X5060" i="1"/>
  <c r="W5068" i="1"/>
  <c r="V5068" i="1"/>
  <c r="W5076" i="1"/>
  <c r="V5076" i="1"/>
  <c r="W5084" i="1"/>
  <c r="V5084" i="1"/>
  <c r="V5092" i="1"/>
  <c r="W5092" i="1"/>
  <c r="W5100" i="1"/>
  <c r="V5100" i="1"/>
  <c r="X5108" i="1"/>
  <c r="Y5116" i="1"/>
  <c r="X5116" i="1"/>
  <c r="V5132" i="1"/>
  <c r="W5132" i="1"/>
  <c r="W5140" i="1"/>
  <c r="V5140" i="1"/>
  <c r="W5148" i="1"/>
  <c r="V5148" i="1"/>
  <c r="X5156" i="1"/>
  <c r="W5164" i="1"/>
  <c r="V5164" i="1"/>
  <c r="W5172" i="1"/>
  <c r="V5172" i="1"/>
  <c r="W5180" i="1"/>
  <c r="V5180" i="1"/>
  <c r="W5188" i="1"/>
  <c r="V5188" i="1"/>
  <c r="W5204" i="1"/>
  <c r="V5204" i="1"/>
  <c r="Y5212" i="1"/>
  <c r="X5212" i="1"/>
  <c r="X5220" i="1"/>
  <c r="W5228" i="1"/>
  <c r="V5228" i="1"/>
  <c r="W5236" i="1"/>
  <c r="V5236" i="1"/>
  <c r="V5244" i="1"/>
  <c r="W5244" i="1"/>
  <c r="X5260" i="1"/>
  <c r="X5268" i="1"/>
  <c r="W5276" i="1"/>
  <c r="V5276" i="1"/>
  <c r="W5284" i="1"/>
  <c r="V5284" i="1"/>
  <c r="W5292" i="1"/>
  <c r="V5292" i="1"/>
  <c r="W5300" i="1"/>
  <c r="V5300" i="1"/>
  <c r="Y5324" i="1"/>
  <c r="X5324" i="1"/>
  <c r="W5332" i="1"/>
  <c r="V5332" i="1"/>
  <c r="W5340" i="1"/>
  <c r="V5340" i="1"/>
  <c r="V5356" i="1"/>
  <c r="W5356" i="1"/>
  <c r="W5364" i="1"/>
  <c r="V5364" i="1"/>
  <c r="X5372" i="1"/>
  <c r="X5380" i="1"/>
  <c r="W5388" i="1"/>
  <c r="V5388" i="1"/>
  <c r="W5396" i="1"/>
  <c r="V5396" i="1"/>
  <c r="W5404" i="1"/>
  <c r="V5404" i="1"/>
  <c r="W5412" i="1"/>
  <c r="V5412" i="1"/>
  <c r="W5420" i="1"/>
  <c r="V5420" i="1"/>
  <c r="W5444" i="1"/>
  <c r="V5444" i="1"/>
  <c r="W5452" i="1"/>
  <c r="V5452" i="1"/>
  <c r="W5460" i="1"/>
  <c r="V5460" i="1"/>
  <c r="V5468" i="1"/>
  <c r="W5468" i="1"/>
  <c r="W5476" i="1"/>
  <c r="V5476" i="1"/>
  <c r="W5484" i="1"/>
  <c r="V5484" i="1"/>
  <c r="Y5492" i="1"/>
  <c r="X5492" i="1"/>
  <c r="W5500" i="1"/>
  <c r="V5500" i="1"/>
  <c r="W5516" i="1"/>
  <c r="V5516" i="1"/>
  <c r="W5524" i="1"/>
  <c r="V5524" i="1"/>
  <c r="W5532" i="1"/>
  <c r="V5532" i="1"/>
  <c r="W5556" i="1"/>
  <c r="V5556" i="1"/>
  <c r="W5564" i="1"/>
  <c r="V5564" i="1"/>
  <c r="W5572" i="1"/>
  <c r="V5572" i="1"/>
  <c r="Y5580" i="1"/>
  <c r="X5580" i="1"/>
  <c r="W5596" i="1"/>
  <c r="V5596" i="1"/>
  <c r="W5612" i="1"/>
  <c r="V5612" i="1"/>
  <c r="X5620" i="1"/>
  <c r="X5628" i="1"/>
  <c r="W5636" i="1"/>
  <c r="V5636" i="1"/>
  <c r="W5644" i="1"/>
  <c r="V5644" i="1"/>
  <c r="W5660" i="1"/>
  <c r="V5660" i="1"/>
  <c r="X5668" i="1"/>
  <c r="Y5676" i="1"/>
  <c r="X5676" i="1"/>
  <c r="W5684" i="1"/>
  <c r="V5684" i="1"/>
  <c r="W5692" i="1"/>
  <c r="V5692" i="1"/>
  <c r="V5700" i="1"/>
  <c r="W5700" i="1"/>
  <c r="W5708" i="1"/>
  <c r="V5708" i="1"/>
  <c r="Y5716" i="1"/>
  <c r="X5716" i="1"/>
  <c r="W5732" i="1"/>
  <c r="V5732" i="1"/>
  <c r="W5740" i="1"/>
  <c r="V5740" i="1"/>
  <c r="W5748" i="1"/>
  <c r="V5748" i="1"/>
  <c r="W5756" i="1"/>
  <c r="V5756" i="1"/>
  <c r="W5772" i="1"/>
  <c r="V5772" i="1"/>
  <c r="Y5780" i="1"/>
  <c r="X5780" i="1"/>
  <c r="X5788" i="1"/>
  <c r="W5796" i="1"/>
  <c r="V5796" i="1"/>
  <c r="V5804" i="1"/>
  <c r="V5812" i="1"/>
  <c r="W5812" i="1"/>
  <c r="X5820" i="1"/>
  <c r="W5828" i="1"/>
  <c r="V5828" i="1"/>
  <c r="W5836" i="1"/>
  <c r="V5836" i="1"/>
  <c r="W5844" i="1"/>
  <c r="V5844" i="1"/>
  <c r="V5852" i="1"/>
  <c r="W5852" i="1"/>
  <c r="W5860" i="1"/>
  <c r="V5860" i="1"/>
  <c r="X5868" i="1"/>
  <c r="W5884" i="1"/>
  <c r="V5884" i="1"/>
  <c r="W5892" i="1"/>
  <c r="V5892" i="1"/>
  <c r="W5900" i="1"/>
  <c r="V5900" i="1"/>
  <c r="W5908" i="1"/>
  <c r="V5908" i="1"/>
  <c r="X5916" i="1"/>
  <c r="W5924" i="1"/>
  <c r="V5924" i="1"/>
  <c r="W5932" i="1"/>
  <c r="V5932" i="1"/>
  <c r="W5940" i="1"/>
  <c r="V5940" i="1"/>
  <c r="X5956" i="1"/>
  <c r="W5964" i="1"/>
  <c r="V5964" i="1"/>
  <c r="W5972" i="1"/>
  <c r="V5972" i="1"/>
  <c r="W5980" i="1"/>
  <c r="V5980" i="1"/>
  <c r="W5988" i="1"/>
  <c r="V5988" i="1"/>
  <c r="V84" i="1"/>
  <c r="V107" i="1"/>
  <c r="V151" i="1"/>
  <c r="V171" i="1"/>
  <c r="V287" i="1"/>
  <c r="V308" i="1"/>
  <c r="V343" i="1"/>
  <c r="V403" i="1"/>
  <c r="V436" i="1"/>
  <c r="Y436" i="1" s="1"/>
  <c r="V459" i="1"/>
  <c r="V484" i="1"/>
  <c r="V532" i="1"/>
  <c r="V543" i="1"/>
  <c r="V588" i="1"/>
  <c r="V611" i="1"/>
  <c r="V636" i="1"/>
  <c r="V679" i="1"/>
  <c r="V700" i="1"/>
  <c r="V711" i="1"/>
  <c r="V731" i="1"/>
  <c r="V743" i="1"/>
  <c r="V755" i="1"/>
  <c r="V764" i="1"/>
  <c r="V775" i="1"/>
  <c r="V819" i="1"/>
  <c r="V831" i="1"/>
  <c r="V844" i="1"/>
  <c r="V891" i="1"/>
  <c r="V924" i="1"/>
  <c r="V955" i="1"/>
  <c r="V967" i="1"/>
  <c r="V980" i="1"/>
  <c r="V991" i="1"/>
  <c r="V1004" i="1"/>
  <c r="V1039" i="1"/>
  <c r="V1051" i="1"/>
  <c r="V1063" i="1"/>
  <c r="V1087" i="1"/>
  <c r="V1140" i="1"/>
  <c r="V1151" i="1"/>
  <c r="V1180" i="1"/>
  <c r="V1191" i="1"/>
  <c r="V1215" i="1"/>
  <c r="V1236" i="1"/>
  <c r="V1291" i="1"/>
  <c r="V1300" i="1"/>
  <c r="V1371" i="1"/>
  <c r="V1427" i="1"/>
  <c r="V1452" i="1"/>
  <c r="V1487" i="1"/>
  <c r="V1567" i="1"/>
  <c r="V1615" i="1"/>
  <c r="V1636" i="1"/>
  <c r="V1692" i="1"/>
  <c r="V1703" i="1"/>
  <c r="V1715" i="1"/>
  <c r="V1739" i="1"/>
  <c r="V1771" i="1"/>
  <c r="V1782" i="1"/>
  <c r="V1835" i="1"/>
  <c r="V1883" i="1"/>
  <c r="V1908" i="1"/>
  <c r="V1919" i="1"/>
  <c r="V1931" i="1"/>
  <c r="V1951" i="1"/>
  <c r="V2006" i="1"/>
  <c r="V2052" i="1"/>
  <c r="V2075" i="1"/>
  <c r="V2087" i="1"/>
  <c r="V2110" i="1"/>
  <c r="V2182" i="1"/>
  <c r="V2206" i="1"/>
  <c r="V2227" i="1"/>
  <c r="V2310" i="1"/>
  <c r="V2335" i="1"/>
  <c r="V2355" i="1"/>
  <c r="V2366" i="1"/>
  <c r="V2390" i="1"/>
  <c r="V2413" i="1"/>
  <c r="V2436" i="1"/>
  <c r="Y2436" i="1" s="1"/>
  <c r="V2447" i="1"/>
  <c r="V2459" i="1"/>
  <c r="V2493" i="1"/>
  <c r="V2503" i="1"/>
  <c r="V2526" i="1"/>
  <c r="V2558" i="1"/>
  <c r="V2572" i="1"/>
  <c r="V2620" i="1"/>
  <c r="V2636" i="1"/>
  <c r="V2661" i="1"/>
  <c r="V2709" i="1"/>
  <c r="V2723" i="1"/>
  <c r="V2739" i="1"/>
  <c r="V2799" i="1"/>
  <c r="V2835" i="1"/>
  <c r="V2860" i="1"/>
  <c r="V3021" i="1"/>
  <c r="V3111" i="1"/>
  <c r="V3135" i="1"/>
  <c r="V3167" i="1"/>
  <c r="V3199" i="1"/>
  <c r="V3259" i="1"/>
  <c r="V3327" i="1"/>
  <c r="V3359" i="1"/>
  <c r="V3399" i="1"/>
  <c r="V3494" i="1"/>
  <c r="V3528" i="1"/>
  <c r="V3582" i="1"/>
  <c r="V3630" i="1"/>
  <c r="V3677" i="1"/>
  <c r="V3724" i="1"/>
  <c r="V3771" i="1"/>
  <c r="V3822" i="1"/>
  <c r="V3875" i="1"/>
  <c r="V3927" i="1"/>
  <c r="V3972" i="1"/>
  <c r="V4013" i="1"/>
  <c r="V4087" i="1"/>
  <c r="V4124" i="1"/>
  <c r="V4163" i="1"/>
  <c r="V4200" i="1"/>
  <c r="V4238" i="1"/>
  <c r="V4276" i="1"/>
  <c r="V4312" i="1"/>
  <c r="V4348" i="1"/>
  <c r="V4420" i="1"/>
  <c r="V4455" i="1"/>
  <c r="V4527" i="1"/>
  <c r="V4563" i="1"/>
  <c r="V4600" i="1"/>
  <c r="V4639" i="1"/>
  <c r="V4675" i="1"/>
  <c r="V4712" i="1"/>
  <c r="V4749" i="1"/>
  <c r="V4823" i="1"/>
  <c r="V4860" i="1"/>
  <c r="V4935" i="1"/>
  <c r="V4973" i="1"/>
  <c r="V5012" i="1"/>
  <c r="V5051" i="1"/>
  <c r="V5087" i="1"/>
  <c r="V5126" i="1"/>
  <c r="V5165" i="1"/>
  <c r="V5239" i="1"/>
  <c r="V5277" i="1"/>
  <c r="V5352" i="1"/>
  <c r="V5389" i="1"/>
  <c r="V5463" i="1"/>
  <c r="V5501" i="1"/>
  <c r="V5539" i="1"/>
  <c r="V5579" i="1"/>
  <c r="V5619" i="1"/>
  <c r="V5696" i="1"/>
  <c r="V5733" i="1"/>
  <c r="V5808" i="1"/>
  <c r="V5848" i="1"/>
  <c r="V5887" i="1"/>
  <c r="V5926" i="1"/>
  <c r="V5965" i="1"/>
  <c r="W2239" i="1"/>
  <c r="W2427" i="1"/>
  <c r="W2607" i="1"/>
  <c r="W2759" i="1"/>
  <c r="W2854" i="1"/>
  <c r="W2958" i="1"/>
  <c r="W3094" i="1"/>
  <c r="W3278" i="1"/>
  <c r="W3672" i="1"/>
  <c r="W3868" i="1"/>
  <c r="W4044" i="1"/>
  <c r="W4196" i="1"/>
  <c r="W4343" i="1"/>
  <c r="W4486" i="1"/>
  <c r="W5534" i="1"/>
  <c r="W5691" i="1"/>
  <c r="W5843" i="1"/>
  <c r="X2413" i="1"/>
  <c r="X2421" i="1"/>
  <c r="X2429" i="1"/>
  <c r="X2445" i="1"/>
  <c r="X2461" i="1"/>
  <c r="X2469" i="1"/>
  <c r="Y2477" i="1"/>
  <c r="X2477" i="1"/>
  <c r="X2485" i="1"/>
  <c r="X2493" i="1"/>
  <c r="Y2509" i="1"/>
  <c r="X2509" i="1"/>
  <c r="Y2565" i="1"/>
  <c r="X2565" i="1"/>
  <c r="V2581" i="1"/>
  <c r="W2581" i="1"/>
  <c r="W2589" i="1"/>
  <c r="V2589" i="1"/>
  <c r="W2605" i="1"/>
  <c r="V2605" i="1"/>
  <c r="X2613" i="1"/>
  <c r="X2621" i="1"/>
  <c r="X2629" i="1"/>
  <c r="X2637" i="1"/>
  <c r="W2653" i="1"/>
  <c r="V2653" i="1"/>
  <c r="X2661" i="1"/>
  <c r="W2669" i="1"/>
  <c r="V2669" i="1"/>
  <c r="X2693" i="1"/>
  <c r="W2701" i="1"/>
  <c r="V2701" i="1"/>
  <c r="Y2709" i="1"/>
  <c r="X2709" i="1"/>
  <c r="Y2717" i="1"/>
  <c r="X2717" i="1"/>
  <c r="W2725" i="1"/>
  <c r="V2725" i="1"/>
  <c r="W2733" i="1"/>
  <c r="V2733" i="1"/>
  <c r="W2749" i="1"/>
  <c r="V2749" i="1"/>
  <c r="X2765" i="1"/>
  <c r="X2773" i="1"/>
  <c r="Y2789" i="1"/>
  <c r="X2789" i="1"/>
  <c r="X2821" i="1"/>
  <c r="W2869" i="1"/>
  <c r="V2869" i="1"/>
  <c r="V2877" i="1"/>
  <c r="W2877" i="1"/>
  <c r="Y2885" i="1"/>
  <c r="X2885" i="1"/>
  <c r="X2893" i="1"/>
  <c r="W2909" i="1"/>
  <c r="V2909" i="1"/>
  <c r="W2925" i="1"/>
  <c r="V2925" i="1"/>
  <c r="X2933" i="1"/>
  <c r="V2941" i="1"/>
  <c r="W2941" i="1"/>
  <c r="W2949" i="1"/>
  <c r="V2949" i="1"/>
  <c r="X2965" i="1"/>
  <c r="W2981" i="1"/>
  <c r="V2981" i="1"/>
  <c r="X2989" i="1"/>
  <c r="X3005" i="1"/>
  <c r="X3013" i="1"/>
  <c r="X3021" i="1"/>
  <c r="W3029" i="1"/>
  <c r="V3029" i="1"/>
  <c r="W3037" i="1"/>
  <c r="V3037" i="1"/>
  <c r="V3061" i="1"/>
  <c r="W3061" i="1"/>
  <c r="W3077" i="1"/>
  <c r="V3077" i="1"/>
  <c r="Y3101" i="1"/>
  <c r="X3101" i="1"/>
  <c r="W3109" i="1"/>
  <c r="V3109" i="1"/>
  <c r="W3117" i="1"/>
  <c r="V3117" i="1"/>
  <c r="W3125" i="1"/>
  <c r="Y3124" i="1" s="1"/>
  <c r="V3125" i="1"/>
  <c r="X3133" i="1"/>
  <c r="W3165" i="1"/>
  <c r="V3165" i="1"/>
  <c r="W3173" i="1"/>
  <c r="V3173" i="1"/>
  <c r="W3189" i="1"/>
  <c r="V3189" i="1"/>
  <c r="W3197" i="1"/>
  <c r="V3197" i="1"/>
  <c r="W3205" i="1"/>
  <c r="V3205" i="1"/>
  <c r="X3213" i="1"/>
  <c r="W3229" i="1"/>
  <c r="V3229" i="1"/>
  <c r="X3237" i="1"/>
  <c r="W3245" i="1"/>
  <c r="V3245" i="1"/>
  <c r="W3253" i="1"/>
  <c r="V3253" i="1"/>
  <c r="W3261" i="1"/>
  <c r="V3261" i="1"/>
  <c r="W3269" i="1"/>
  <c r="V3269" i="1"/>
  <c r="X3285" i="1"/>
  <c r="W3293" i="1"/>
  <c r="V3293" i="1"/>
  <c r="X3301" i="1"/>
  <c r="X3309" i="1"/>
  <c r="W3317" i="1"/>
  <c r="V3317" i="1"/>
  <c r="W3325" i="1"/>
  <c r="V3325" i="1"/>
  <c r="W3333" i="1"/>
  <c r="V3333" i="1"/>
  <c r="V3341" i="1"/>
  <c r="W3341" i="1"/>
  <c r="W3349" i="1"/>
  <c r="V3349" i="1"/>
  <c r="W3381" i="1"/>
  <c r="V3381" i="1"/>
  <c r="W3397" i="1"/>
  <c r="V3397" i="1"/>
  <c r="W3405" i="1"/>
  <c r="V3405" i="1"/>
  <c r="W3421" i="1"/>
  <c r="V3421" i="1"/>
  <c r="X3437" i="1"/>
  <c r="W3453" i="1"/>
  <c r="V3453" i="1"/>
  <c r="W3477" i="1"/>
  <c r="V3477" i="1"/>
  <c r="X3485" i="1"/>
  <c r="W3509" i="1"/>
  <c r="V3509" i="1"/>
  <c r="W3525" i="1"/>
  <c r="V3525" i="1"/>
  <c r="V3533" i="1"/>
  <c r="W3533" i="1"/>
  <c r="W3541" i="1"/>
  <c r="V3541" i="1"/>
  <c r="X3557" i="1"/>
  <c r="W3581" i="1"/>
  <c r="V3581" i="1"/>
  <c r="V3589" i="1"/>
  <c r="W3589" i="1"/>
  <c r="Y3605" i="1"/>
  <c r="X3605" i="1"/>
  <c r="W3613" i="1"/>
  <c r="V3613" i="1"/>
  <c r="W3621" i="1"/>
  <c r="V3621" i="1"/>
  <c r="W3629" i="1"/>
  <c r="V3629" i="1"/>
  <c r="V3637" i="1"/>
  <c r="W3637" i="1"/>
  <c r="W3645" i="1"/>
  <c r="V3645" i="1"/>
  <c r="X3653" i="1"/>
  <c r="W3669" i="1"/>
  <c r="V3669" i="1"/>
  <c r="X3677" i="1"/>
  <c r="W3685" i="1"/>
  <c r="V3685" i="1"/>
  <c r="W3693" i="1"/>
  <c r="V3693" i="1"/>
  <c r="W3701" i="1"/>
  <c r="V3701" i="1"/>
  <c r="W3709" i="1"/>
  <c r="V3709" i="1"/>
  <c r="X3725" i="1"/>
  <c r="W3733" i="1"/>
  <c r="V3733" i="1"/>
  <c r="W3741" i="1"/>
  <c r="V3741" i="1"/>
  <c r="W3749" i="1"/>
  <c r="V3749" i="1"/>
  <c r="X3757" i="1"/>
  <c r="W3765" i="1"/>
  <c r="V3765" i="1"/>
  <c r="W3805" i="1"/>
  <c r="V3805" i="1"/>
  <c r="W3821" i="1"/>
  <c r="V3821" i="1"/>
  <c r="V3829" i="1"/>
  <c r="W3829" i="1"/>
  <c r="X3837" i="1"/>
  <c r="W3853" i="1"/>
  <c r="V3853" i="1"/>
  <c r="X3861" i="1"/>
  <c r="X3877" i="1"/>
  <c r="W3885" i="1"/>
  <c r="V3885" i="1"/>
  <c r="W3909" i="1"/>
  <c r="V3909" i="1"/>
  <c r="W3917" i="1"/>
  <c r="V3917" i="1"/>
  <c r="W3925" i="1"/>
  <c r="V3925" i="1"/>
  <c r="V3933" i="1"/>
  <c r="W3933" i="1"/>
  <c r="X3941" i="1"/>
  <c r="X3949" i="1"/>
  <c r="X3973" i="1"/>
  <c r="W3981" i="1"/>
  <c r="V3981" i="1"/>
  <c r="W3997" i="1"/>
  <c r="V3997" i="1"/>
  <c r="X4005" i="1"/>
  <c r="X4013" i="1"/>
  <c r="W4021" i="1"/>
  <c r="V4021" i="1"/>
  <c r="W4029" i="1"/>
  <c r="V4029" i="1"/>
  <c r="W4037" i="1"/>
  <c r="V4037" i="1"/>
  <c r="W4045" i="1"/>
  <c r="V4045" i="1"/>
  <c r="V4053" i="1"/>
  <c r="W4053" i="1"/>
  <c r="W4061" i="1"/>
  <c r="V4061" i="1"/>
  <c r="W4069" i="1"/>
  <c r="V4069" i="1"/>
  <c r="Y4077" i="1"/>
  <c r="X4077" i="1"/>
  <c r="W4085" i="1"/>
  <c r="V4085" i="1"/>
  <c r="W4093" i="1"/>
  <c r="V4093" i="1"/>
  <c r="W4101" i="1"/>
  <c r="V4101" i="1"/>
  <c r="W4109" i="1"/>
  <c r="V4109" i="1"/>
  <c r="X4125" i="1"/>
  <c r="W4133" i="1"/>
  <c r="V4133" i="1"/>
  <c r="W4141" i="1"/>
  <c r="V4141" i="1"/>
  <c r="W4149" i="1"/>
  <c r="V4149" i="1"/>
  <c r="W4165" i="1"/>
  <c r="V4165" i="1"/>
  <c r="W4197" i="1"/>
  <c r="V4197" i="1"/>
  <c r="V4205" i="1"/>
  <c r="W4205" i="1"/>
  <c r="W4213" i="1"/>
  <c r="V4213" i="1"/>
  <c r="X4221" i="1"/>
  <c r="Y4229" i="1"/>
  <c r="X4229" i="1"/>
  <c r="W4237" i="1"/>
  <c r="V4237" i="1"/>
  <c r="W4245" i="1"/>
  <c r="V4245" i="1"/>
  <c r="W4253" i="1"/>
  <c r="V4253" i="1"/>
  <c r="W4261" i="1"/>
  <c r="V4261" i="1"/>
  <c r="X4277" i="1"/>
  <c r="Y4285" i="1"/>
  <c r="X4285" i="1"/>
  <c r="W4293" i="1"/>
  <c r="V4293" i="1"/>
  <c r="W4301" i="1"/>
  <c r="V4301" i="1"/>
  <c r="W4309" i="1"/>
  <c r="V4309" i="1"/>
  <c r="W4317" i="1"/>
  <c r="V4317" i="1"/>
  <c r="W4325" i="1"/>
  <c r="V4325" i="1"/>
  <c r="W4333" i="1"/>
  <c r="V4333" i="1"/>
  <c r="X4349" i="1"/>
  <c r="W4357" i="1"/>
  <c r="V4357" i="1"/>
  <c r="W4373" i="1"/>
  <c r="V4373" i="1"/>
  <c r="W4389" i="1"/>
  <c r="V4389" i="1"/>
  <c r="W4397" i="1"/>
  <c r="V4397" i="1"/>
  <c r="Y4413" i="1"/>
  <c r="X4413" i="1"/>
  <c r="X4421" i="1"/>
  <c r="Y4421" i="1"/>
  <c r="X4429" i="1"/>
  <c r="W4437" i="1"/>
  <c r="V4437" i="1"/>
  <c r="W4445" i="1"/>
  <c r="V4445" i="1"/>
  <c r="W4453" i="1"/>
  <c r="V4453" i="1"/>
  <c r="W4461" i="1"/>
  <c r="V4461" i="1"/>
  <c r="W4469" i="1"/>
  <c r="V4469" i="1"/>
  <c r="W4477" i="1"/>
  <c r="V4477" i="1"/>
  <c r="W4493" i="1"/>
  <c r="V4493" i="1"/>
  <c r="Y4501" i="1"/>
  <c r="X4501" i="1"/>
  <c r="X4509" i="1"/>
  <c r="W4517" i="1"/>
  <c r="V4517" i="1"/>
  <c r="W4525" i="1"/>
  <c r="V4525" i="1"/>
  <c r="W4533" i="1"/>
  <c r="V4533" i="1"/>
  <c r="W4549" i="1"/>
  <c r="V4549" i="1"/>
  <c r="V4557" i="1"/>
  <c r="Y4573" i="1"/>
  <c r="X4573" i="1"/>
  <c r="X4581" i="1"/>
  <c r="W4589" i="1"/>
  <c r="V4589" i="1"/>
  <c r="W4597" i="1"/>
  <c r="V4597" i="1"/>
  <c r="V4605" i="1"/>
  <c r="W4605" i="1"/>
  <c r="W4613" i="1"/>
  <c r="V4613" i="1"/>
  <c r="X4621" i="1"/>
  <c r="X4629" i="1"/>
  <c r="W4637" i="1"/>
  <c r="V4637" i="1"/>
  <c r="W4645" i="1"/>
  <c r="V4645" i="1"/>
  <c r="W4653" i="1"/>
  <c r="V4653" i="1"/>
  <c r="W4677" i="1"/>
  <c r="V4677" i="1"/>
  <c r="W4693" i="1"/>
  <c r="V4693" i="1"/>
  <c r="W4701" i="1"/>
  <c r="V4701" i="1"/>
  <c r="V4717" i="1"/>
  <c r="W4717" i="1"/>
  <c r="W4725" i="1"/>
  <c r="V4725" i="1"/>
  <c r="W4733" i="1"/>
  <c r="V4733" i="1"/>
  <c r="X4741" i="1"/>
  <c r="X4749" i="1"/>
  <c r="W4757" i="1"/>
  <c r="V4757" i="1"/>
  <c r="W4773" i="1"/>
  <c r="V4773" i="1"/>
  <c r="V4781" i="1"/>
  <c r="V4789" i="1"/>
  <c r="W4789" i="1"/>
  <c r="X4797" i="1"/>
  <c r="X4805" i="1"/>
  <c r="X4813" i="1"/>
  <c r="W4821" i="1"/>
  <c r="V4821" i="1"/>
  <c r="Y4853" i="1"/>
  <c r="X4853" i="1"/>
  <c r="X4861" i="1"/>
  <c r="X4869" i="1"/>
  <c r="W4877" i="1"/>
  <c r="V4877" i="1"/>
  <c r="W4885" i="1"/>
  <c r="V4885" i="1"/>
  <c r="W4893" i="1"/>
  <c r="V4893" i="1"/>
  <c r="V4901" i="1"/>
  <c r="W4901" i="1"/>
  <c r="Y4925" i="1"/>
  <c r="X4925" i="1"/>
  <c r="W4933" i="1"/>
  <c r="V4933" i="1"/>
  <c r="W4949" i="1"/>
  <c r="V4949" i="1"/>
  <c r="W4957" i="1"/>
  <c r="V4957" i="1"/>
  <c r="Y4965" i="1"/>
  <c r="X4965" i="1"/>
  <c r="X4973" i="1"/>
  <c r="W4981" i="1"/>
  <c r="V4981" i="1"/>
  <c r="W4989" i="1"/>
  <c r="V4989" i="1"/>
  <c r="W5005" i="1"/>
  <c r="V5005" i="1"/>
  <c r="X5013" i="1"/>
  <c r="Y5021" i="1"/>
  <c r="X5021" i="1"/>
  <c r="W5037" i="1"/>
  <c r="V5037" i="1"/>
  <c r="W5053" i="1"/>
  <c r="V5053" i="1"/>
  <c r="X5061" i="1"/>
  <c r="X5069" i="1"/>
  <c r="W5077" i="1"/>
  <c r="Y5078" i="1" s="1"/>
  <c r="V5077" i="1"/>
  <c r="W5085" i="1"/>
  <c r="V5085" i="1"/>
  <c r="V5093" i="1"/>
  <c r="W5093" i="1"/>
  <c r="W5101" i="1"/>
  <c r="V5101" i="1"/>
  <c r="W5109" i="1"/>
  <c r="V5109" i="1"/>
  <c r="W5125" i="1"/>
  <c r="V5125" i="1"/>
  <c r="W5133" i="1"/>
  <c r="V5133" i="1"/>
  <c r="W5141" i="1"/>
  <c r="V5141" i="1"/>
  <c r="W5149" i="1"/>
  <c r="V5149" i="1"/>
  <c r="W5157" i="1"/>
  <c r="V5157" i="1"/>
  <c r="X5165" i="1"/>
  <c r="W5173" i="1"/>
  <c r="V5173" i="1"/>
  <c r="W5181" i="1"/>
  <c r="V5181" i="1"/>
  <c r="W5189" i="1"/>
  <c r="V5189" i="1"/>
  <c r="V5205" i="1"/>
  <c r="W5205" i="1"/>
  <c r="X5213" i="1"/>
  <c r="X5221" i="1"/>
  <c r="X5229" i="1"/>
  <c r="W5245" i="1"/>
  <c r="V5245" i="1"/>
  <c r="W5253" i="1"/>
  <c r="V5253" i="1"/>
  <c r="W5261" i="1"/>
  <c r="V5261" i="1"/>
  <c r="Y5269" i="1"/>
  <c r="X5269" i="1"/>
  <c r="Y5277" i="1"/>
  <c r="X5277" i="1"/>
  <c r="W5285" i="1"/>
  <c r="V5285" i="1"/>
  <c r="W5301" i="1"/>
  <c r="V5301" i="1"/>
  <c r="V5309" i="1"/>
  <c r="W5317" i="1"/>
  <c r="V5317" i="1"/>
  <c r="X5325" i="1"/>
  <c r="X5333" i="1"/>
  <c r="W5341" i="1"/>
  <c r="V5341" i="1"/>
  <c r="W5349" i="1"/>
  <c r="V5349" i="1"/>
  <c r="V5357" i="1"/>
  <c r="W5357" i="1"/>
  <c r="W5365" i="1"/>
  <c r="V5365" i="1"/>
  <c r="W5373" i="1"/>
  <c r="V5373" i="1"/>
  <c r="X5381" i="1"/>
  <c r="X5389" i="1"/>
  <c r="W5397" i="1"/>
  <c r="V5397" i="1"/>
  <c r="W5413" i="1"/>
  <c r="V5413" i="1"/>
  <c r="W5429" i="1"/>
  <c r="V5429" i="1"/>
  <c r="Y5437" i="1"/>
  <c r="X5437" i="1"/>
  <c r="X5445" i="1"/>
  <c r="W5453" i="1"/>
  <c r="V5453" i="1"/>
  <c r="W5461" i="1"/>
  <c r="V5461" i="1"/>
  <c r="W5469" i="1"/>
  <c r="V5469" i="1"/>
  <c r="W5477" i="1"/>
  <c r="V5477" i="1"/>
  <c r="W5485" i="1"/>
  <c r="V5485" i="1"/>
  <c r="Y5501" i="1"/>
  <c r="X5501" i="1"/>
  <c r="W5509" i="1"/>
  <c r="V5509" i="1"/>
  <c r="W5525" i="1"/>
  <c r="V5525" i="1"/>
  <c r="X5541" i="1"/>
  <c r="W5549" i="1"/>
  <c r="V5549" i="1"/>
  <c r="W5557" i="1"/>
  <c r="V5557" i="1"/>
  <c r="W5565" i="1"/>
  <c r="V5565" i="1"/>
  <c r="V5573" i="1"/>
  <c r="X5589" i="1"/>
  <c r="W5597" i="1"/>
  <c r="V5597" i="1"/>
  <c r="W5605" i="1"/>
  <c r="V5605" i="1"/>
  <c r="W5621" i="1"/>
  <c r="V5621" i="1"/>
  <c r="Y5629" i="1"/>
  <c r="X5629" i="1"/>
  <c r="V5661" i="1"/>
  <c r="W5661" i="1"/>
  <c r="W5669" i="1"/>
  <c r="V5669" i="1"/>
  <c r="W5685" i="1"/>
  <c r="V5685" i="1"/>
  <c r="V5701" i="1"/>
  <c r="W5701" i="1"/>
  <c r="W5709" i="1"/>
  <c r="V5709" i="1"/>
  <c r="W5717" i="1"/>
  <c r="V5717" i="1"/>
  <c r="Y5725" i="1"/>
  <c r="X5725" i="1"/>
  <c r="X5733" i="1"/>
  <c r="W5741" i="1"/>
  <c r="V5741" i="1"/>
  <c r="W5749" i="1"/>
  <c r="V5749" i="1"/>
  <c r="V5773" i="1"/>
  <c r="W5773" i="1"/>
  <c r="W5781" i="1"/>
  <c r="V5781" i="1"/>
  <c r="X5789" i="1"/>
  <c r="W5805" i="1"/>
  <c r="V5805" i="1"/>
  <c r="V5813" i="1"/>
  <c r="W5813" i="1"/>
  <c r="W5821" i="1"/>
  <c r="V5821" i="1"/>
  <c r="X5829" i="1"/>
  <c r="W5837" i="1"/>
  <c r="V5837" i="1"/>
  <c r="V5853" i="1"/>
  <c r="W5853" i="1"/>
  <c r="X5869" i="1"/>
  <c r="W5877" i="1"/>
  <c r="V5877" i="1"/>
  <c r="W5893" i="1"/>
  <c r="V5893" i="1"/>
  <c r="W5901" i="1"/>
  <c r="V5901" i="1"/>
  <c r="W5909" i="1"/>
  <c r="V5909" i="1"/>
  <c r="W5941" i="1"/>
  <c r="V5941" i="1"/>
  <c r="W5949" i="1"/>
  <c r="V5949" i="1"/>
  <c r="X5957" i="1"/>
  <c r="X5965" i="1"/>
  <c r="Y5973" i="1"/>
  <c r="X5973" i="1"/>
  <c r="W5981" i="1"/>
  <c r="V5981" i="1"/>
  <c r="W5989" i="1"/>
  <c r="V5989" i="1"/>
  <c r="V7" i="1"/>
  <c r="V27" i="1"/>
  <c r="V39" i="1"/>
  <c r="V51" i="1"/>
  <c r="V95" i="1"/>
  <c r="V119" i="1"/>
  <c r="V183" i="1"/>
  <c r="V196" i="1"/>
  <c r="Y196" i="1" s="1"/>
  <c r="V215" i="1"/>
  <c r="V236" i="1"/>
  <c r="V255" i="1"/>
  <c r="V279" i="1"/>
  <c r="Y279" i="1" s="1"/>
  <c r="V299" i="1"/>
  <c r="Y299" i="1" s="1"/>
  <c r="V332" i="1"/>
  <c r="V355" i="1"/>
  <c r="V379" i="1"/>
  <c r="V391" i="1"/>
  <c r="V404" i="1"/>
  <c r="V415" i="1"/>
  <c r="V511" i="1"/>
  <c r="V556" i="1"/>
  <c r="V660" i="1"/>
  <c r="V732" i="1"/>
  <c r="V756" i="1"/>
  <c r="V787" i="1"/>
  <c r="V799" i="1"/>
  <c r="Y799" i="1" s="1"/>
  <c r="V811" i="1"/>
  <c r="V820" i="1"/>
  <c r="Y820" i="1" s="1"/>
  <c r="V916" i="1"/>
  <c r="Y916" i="1" s="1"/>
  <c r="V935" i="1"/>
  <c r="V956" i="1"/>
  <c r="Y956" i="1" s="1"/>
  <c r="V1020" i="1"/>
  <c r="V1031" i="1"/>
  <c r="V1052" i="1"/>
  <c r="V1076" i="1"/>
  <c r="V1099" i="1"/>
  <c r="V1111" i="1"/>
  <c r="V1171" i="1"/>
  <c r="V1203" i="1"/>
  <c r="V1228" i="1"/>
  <c r="V1260" i="1"/>
  <c r="V1292" i="1"/>
  <c r="V1331" i="1"/>
  <c r="V1343" i="1"/>
  <c r="V1363" i="1"/>
  <c r="V1372" i="1"/>
  <c r="V1403" i="1"/>
  <c r="V1475" i="1"/>
  <c r="V1500" i="1"/>
  <c r="V1523" i="1"/>
  <c r="V1547" i="1"/>
  <c r="V1559" i="1"/>
  <c r="V1580" i="1"/>
  <c r="V1591" i="1"/>
  <c r="V1603" i="1"/>
  <c r="V1659" i="1"/>
  <c r="V1740" i="1"/>
  <c r="V1750" i="1"/>
  <c r="V1783" i="1"/>
  <c r="V1804" i="1"/>
  <c r="V1815" i="1"/>
  <c r="V1862" i="1"/>
  <c r="V1932" i="1"/>
  <c r="V1942" i="1"/>
  <c r="V1974" i="1"/>
  <c r="V1996" i="1"/>
  <c r="V2007" i="1"/>
  <c r="V2019" i="1"/>
  <c r="V2031" i="1"/>
  <c r="V2043" i="1"/>
  <c r="V2054" i="1"/>
  <c r="V2076" i="1"/>
  <c r="V2111" i="1"/>
  <c r="V2135" i="1"/>
  <c r="V2172" i="1"/>
  <c r="V2183" i="1"/>
  <c r="V2207" i="1"/>
  <c r="V2251" i="1"/>
  <c r="V2262" i="1"/>
  <c r="V2276" i="1"/>
  <c r="V2300" i="1"/>
  <c r="V2324" i="1"/>
  <c r="V2356" i="1"/>
  <c r="V2367" i="1"/>
  <c r="V2380" i="1"/>
  <c r="V2391" i="1"/>
  <c r="V2415" i="1"/>
  <c r="V2438" i="1"/>
  <c r="V2461" i="1"/>
  <c r="V2495" i="1"/>
  <c r="V2548" i="1"/>
  <c r="V2559" i="1"/>
  <c r="V2621" i="1"/>
  <c r="V2637" i="1"/>
  <c r="V2663" i="1"/>
  <c r="V2711" i="1"/>
  <c r="V2724" i="1"/>
  <c r="V2741" i="1"/>
  <c r="V2787" i="1"/>
  <c r="Y2787" i="1" s="1"/>
  <c r="V2836" i="1"/>
  <c r="Y2836" i="1" s="1"/>
  <c r="V2862" i="1"/>
  <c r="V2883" i="1"/>
  <c r="V2907" i="1"/>
  <c r="V2931" i="1"/>
  <c r="V2980" i="1"/>
  <c r="V3023" i="1"/>
  <c r="V3055" i="1"/>
  <c r="V3143" i="1"/>
  <c r="V3235" i="1"/>
  <c r="V3263" i="1"/>
  <c r="V3334" i="1"/>
  <c r="V3460" i="1"/>
  <c r="V3495" i="1"/>
  <c r="V3584" i="1"/>
  <c r="V3632" i="1"/>
  <c r="V3678" i="1"/>
  <c r="V3725" i="1"/>
  <c r="V3772" i="1"/>
  <c r="V3824" i="1"/>
  <c r="V3877" i="1"/>
  <c r="V3973" i="1"/>
  <c r="V4015" i="1"/>
  <c r="V4088" i="1"/>
  <c r="V4125" i="1"/>
  <c r="V4164" i="1"/>
  <c r="V4239" i="1"/>
  <c r="V4277" i="1"/>
  <c r="V4349" i="1"/>
  <c r="V4387" i="1"/>
  <c r="V4421" i="1"/>
  <c r="V4456" i="1"/>
  <c r="V4491" i="1"/>
  <c r="V4528" i="1"/>
  <c r="V4564" i="1"/>
  <c r="V4640" i="1"/>
  <c r="V4676" i="1"/>
  <c r="V4750" i="1"/>
  <c r="V4787" i="1"/>
  <c r="V4824" i="1"/>
  <c r="V4861" i="1"/>
  <c r="V4936" i="1"/>
  <c r="V4974" i="1"/>
  <c r="V5013" i="1"/>
  <c r="V5052" i="1"/>
  <c r="V5128" i="1"/>
  <c r="V5166" i="1"/>
  <c r="V5203" i="1"/>
  <c r="V5240" i="1"/>
  <c r="V5279" i="1"/>
  <c r="V5315" i="1"/>
  <c r="V5390" i="1"/>
  <c r="V5427" i="1"/>
  <c r="V5503" i="1"/>
  <c r="V5541" i="1"/>
  <c r="V5580" i="1"/>
  <c r="V5620" i="1"/>
  <c r="V5659" i="1"/>
  <c r="V5734" i="1"/>
  <c r="V5771" i="1"/>
  <c r="V5888" i="1"/>
  <c r="V5927" i="1"/>
  <c r="V5966" i="1"/>
  <c r="W2252" i="1"/>
  <c r="W2439" i="1"/>
  <c r="W2557" i="1"/>
  <c r="W2988" i="1"/>
  <c r="W3715" i="1"/>
  <c r="W3919" i="1"/>
  <c r="W4080" i="1"/>
  <c r="W4232" i="1"/>
  <c r="W4380" i="1"/>
  <c r="W4669" i="1"/>
  <c r="W4967" i="1"/>
  <c r="W5120" i="1"/>
  <c r="W5272" i="1"/>
  <c r="W5421" i="1"/>
  <c r="W5573" i="1"/>
  <c r="W5727" i="1"/>
  <c r="X36" i="1"/>
  <c r="X164" i="1"/>
  <c r="X932" i="1"/>
  <c r="X1188" i="1"/>
  <c r="X1742" i="1"/>
  <c r="X1750" i="1"/>
  <c r="X1774" i="1"/>
  <c r="X1782" i="1"/>
  <c r="X1790" i="1"/>
  <c r="X1806" i="1"/>
  <c r="X1838" i="1"/>
  <c r="X1846" i="1"/>
  <c r="X1862" i="1"/>
  <c r="X1870" i="1"/>
  <c r="X1886" i="1"/>
  <c r="X1934" i="1"/>
  <c r="X1942" i="1"/>
  <c r="X1958" i="1"/>
  <c r="X1966" i="1"/>
  <c r="Y1974" i="1"/>
  <c r="X1974" i="1"/>
  <c r="X1982" i="1"/>
  <c r="X2006" i="1"/>
  <c r="X2022" i="1"/>
  <c r="X2046" i="1"/>
  <c r="X2054" i="1"/>
  <c r="X2078" i="1"/>
  <c r="X2102" i="1"/>
  <c r="X2110" i="1"/>
  <c r="X2118" i="1"/>
  <c r="X2150" i="1"/>
  <c r="X2158" i="1"/>
  <c r="Y2166" i="1"/>
  <c r="X2166" i="1"/>
  <c r="X2174" i="1"/>
  <c r="X2182" i="1"/>
  <c r="Y2190" i="1"/>
  <c r="X2190" i="1"/>
  <c r="X2198" i="1"/>
  <c r="X2206" i="1"/>
  <c r="X2214" i="1"/>
  <c r="Y2222" i="1"/>
  <c r="X2222" i="1"/>
  <c r="X2230" i="1"/>
  <c r="X2246" i="1"/>
  <c r="X2254" i="1"/>
  <c r="X2262" i="1"/>
  <c r="X2278" i="1"/>
  <c r="X2294" i="1"/>
  <c r="X2302" i="1"/>
  <c r="X2310" i="1"/>
  <c r="X2318" i="1"/>
  <c r="X2358" i="1"/>
  <c r="X2366" i="1"/>
  <c r="X2382" i="1"/>
  <c r="X2390" i="1"/>
  <c r="Y2398" i="1"/>
  <c r="X2398" i="1"/>
  <c r="X2406" i="1"/>
  <c r="X2430" i="1"/>
  <c r="X2438" i="1"/>
  <c r="X2454" i="1"/>
  <c r="X2462" i="1"/>
  <c r="X2518" i="1"/>
  <c r="X2526" i="1"/>
  <c r="X2534" i="1"/>
  <c r="X2542" i="1"/>
  <c r="X2550" i="1"/>
  <c r="X2582" i="1"/>
  <c r="X2598" i="1"/>
  <c r="W2638" i="1"/>
  <c r="V2638" i="1"/>
  <c r="Y2646" i="1"/>
  <c r="X2646" i="1"/>
  <c r="W2678" i="1"/>
  <c r="V2678" i="1"/>
  <c r="X2686" i="1"/>
  <c r="X2702" i="1"/>
  <c r="Y2718" i="1"/>
  <c r="X2718" i="1"/>
  <c r="X2742" i="1"/>
  <c r="Y2750" i="1"/>
  <c r="X2750" i="1"/>
  <c r="X2766" i="1"/>
  <c r="X2774" i="1"/>
  <c r="X2798" i="1"/>
  <c r="X2814" i="1"/>
  <c r="X2822" i="1"/>
  <c r="W2838" i="1"/>
  <c r="V2838" i="1"/>
  <c r="W2846" i="1"/>
  <c r="V2846" i="1"/>
  <c r="X2862" i="1"/>
  <c r="X2870" i="1"/>
  <c r="X2878" i="1"/>
  <c r="W2886" i="1"/>
  <c r="V2886" i="1"/>
  <c r="X2902" i="1"/>
  <c r="X2918" i="1"/>
  <c r="X2926" i="1"/>
  <c r="Y2950" i="1"/>
  <c r="X2950" i="1"/>
  <c r="W2974" i="1"/>
  <c r="V2974" i="1"/>
  <c r="X2982" i="1"/>
  <c r="X2990" i="1"/>
  <c r="X2998" i="1"/>
  <c r="W3006" i="1"/>
  <c r="V3006" i="1"/>
  <c r="W3014" i="1"/>
  <c r="V3014" i="1"/>
  <c r="W3030" i="1"/>
  <c r="V3030" i="1"/>
  <c r="W3046" i="1"/>
  <c r="V3046" i="1"/>
  <c r="W3054" i="1"/>
  <c r="V3054" i="1"/>
  <c r="W3070" i="1"/>
  <c r="V3070" i="1"/>
  <c r="W3086" i="1"/>
  <c r="V3086" i="1"/>
  <c r="W3110" i="1"/>
  <c r="V3110" i="1"/>
  <c r="W3118" i="1"/>
  <c r="V3118" i="1"/>
  <c r="X3126" i="1"/>
  <c r="W3134" i="1"/>
  <c r="V3134" i="1"/>
  <c r="W3142" i="1"/>
  <c r="V3142" i="1"/>
  <c r="W3150" i="1"/>
  <c r="V3150" i="1"/>
  <c r="W3158" i="1"/>
  <c r="V3158" i="1"/>
  <c r="X3166" i="1"/>
  <c r="X3190" i="1"/>
  <c r="W3198" i="1"/>
  <c r="V3198" i="1"/>
  <c r="W3206" i="1"/>
  <c r="V3206" i="1"/>
  <c r="W3214" i="1"/>
  <c r="V3214" i="1"/>
  <c r="X3222" i="1"/>
  <c r="W3238" i="1"/>
  <c r="V3238" i="1"/>
  <c r="X3270" i="1"/>
  <c r="W3294" i="1"/>
  <c r="V3294" i="1"/>
  <c r="X3334" i="1"/>
  <c r="W3342" i="1"/>
  <c r="V3342" i="1"/>
  <c r="X3358" i="1"/>
  <c r="W3366" i="1"/>
  <c r="V3366" i="1"/>
  <c r="W3374" i="1"/>
  <c r="V3374" i="1"/>
  <c r="X3390" i="1"/>
  <c r="X3414" i="1"/>
  <c r="W3430" i="1"/>
  <c r="V3430" i="1"/>
  <c r="X3446" i="1"/>
  <c r="W3454" i="1"/>
  <c r="V3454" i="1"/>
  <c r="W3462" i="1"/>
  <c r="V3462" i="1"/>
  <c r="X3470" i="1"/>
  <c r="W3478" i="1"/>
  <c r="V3478" i="1"/>
  <c r="X3494" i="1"/>
  <c r="W3502" i="1"/>
  <c r="V3502" i="1"/>
  <c r="X3510" i="1"/>
  <c r="X3518" i="1"/>
  <c r="W3526" i="1"/>
  <c r="V3526" i="1"/>
  <c r="W3550" i="1"/>
  <c r="V3550" i="1"/>
  <c r="W3566" i="1"/>
  <c r="V3566" i="1"/>
  <c r="X3582" i="1"/>
  <c r="W3598" i="1"/>
  <c r="V3598" i="1"/>
  <c r="W3614" i="1"/>
  <c r="V3614" i="1"/>
  <c r="X3630" i="1"/>
  <c r="W3638" i="1"/>
  <c r="V3638" i="1"/>
  <c r="Y3654" i="1"/>
  <c r="X3654" i="1"/>
  <c r="W3662" i="1"/>
  <c r="V3662" i="1"/>
  <c r="Y3678" i="1"/>
  <c r="X3678" i="1"/>
  <c r="X3686" i="1"/>
  <c r="W3710" i="1"/>
  <c r="V3710" i="1"/>
  <c r="X3734" i="1"/>
  <c r="W3742" i="1"/>
  <c r="V3742" i="1"/>
  <c r="W3750" i="1"/>
  <c r="V3750" i="1"/>
  <c r="W3774" i="1"/>
  <c r="V3774" i="1"/>
  <c r="W3782" i="1"/>
  <c r="V3782" i="1"/>
  <c r="W3790" i="1"/>
  <c r="V3790" i="1"/>
  <c r="X3798" i="1"/>
  <c r="X3822" i="1"/>
  <c r="W3830" i="1"/>
  <c r="V3830" i="1"/>
  <c r="W3846" i="1"/>
  <c r="V3846" i="1"/>
  <c r="W3870" i="1"/>
  <c r="V3870" i="1"/>
  <c r="W3878" i="1"/>
  <c r="V3878" i="1"/>
  <c r="X3886" i="1"/>
  <c r="W3894" i="1"/>
  <c r="V3894" i="1"/>
  <c r="W3902" i="1"/>
  <c r="V3902" i="1"/>
  <c r="W3942" i="1"/>
  <c r="V3942" i="1"/>
  <c r="X3950" i="1"/>
  <c r="W3958" i="1"/>
  <c r="V3958" i="1"/>
  <c r="W3974" i="1"/>
  <c r="V3974" i="1"/>
  <c r="W3982" i="1"/>
  <c r="V3982" i="1"/>
  <c r="W3990" i="1"/>
  <c r="V3990" i="1"/>
  <c r="W3998" i="1"/>
  <c r="V3998" i="1"/>
  <c r="W4030" i="1"/>
  <c r="V4030" i="1"/>
  <c r="W4038" i="1"/>
  <c r="V4038" i="1"/>
  <c r="W4046" i="1"/>
  <c r="V4046" i="1"/>
  <c r="W4054" i="1"/>
  <c r="V4054" i="1"/>
  <c r="W4062" i="1"/>
  <c r="V4062" i="1"/>
  <c r="W4078" i="1"/>
  <c r="V4078" i="1"/>
  <c r="W4102" i="1"/>
  <c r="V4102" i="1"/>
  <c r="W4110" i="1"/>
  <c r="V4110" i="1"/>
  <c r="W4126" i="1"/>
  <c r="V4126" i="1"/>
  <c r="W4134" i="1"/>
  <c r="V4134" i="1"/>
  <c r="W4142" i="1"/>
  <c r="V4142" i="1"/>
  <c r="W4150" i="1"/>
  <c r="V4150" i="1"/>
  <c r="V4166" i="1"/>
  <c r="W4166" i="1"/>
  <c r="X4174" i="1"/>
  <c r="Y4182" i="1"/>
  <c r="X4182" i="1"/>
  <c r="W4190" i="1"/>
  <c r="V4190" i="1"/>
  <c r="W4198" i="1"/>
  <c r="V4198" i="1"/>
  <c r="W4206" i="1"/>
  <c r="V4206" i="1"/>
  <c r="W4214" i="1"/>
  <c r="V4214" i="1"/>
  <c r="W4222" i="1"/>
  <c r="V4222" i="1"/>
  <c r="X4238" i="1"/>
  <c r="W4246" i="1"/>
  <c r="V4246" i="1"/>
  <c r="W4254" i="1"/>
  <c r="V4254" i="1"/>
  <c r="W4262" i="1"/>
  <c r="V4262" i="1"/>
  <c r="W4278" i="1"/>
  <c r="V4278" i="1"/>
  <c r="Y4286" i="1"/>
  <c r="X4286" i="1"/>
  <c r="X4294" i="1"/>
  <c r="X4302" i="1"/>
  <c r="W4310" i="1"/>
  <c r="V4310" i="1"/>
  <c r="W4318" i="1"/>
  <c r="V4318" i="1"/>
  <c r="W4326" i="1"/>
  <c r="V4326" i="1"/>
  <c r="W4334" i="1"/>
  <c r="V4334" i="1"/>
  <c r="V4342" i="1"/>
  <c r="W4350" i="1"/>
  <c r="V4350" i="1"/>
  <c r="X4358" i="1"/>
  <c r="W4366" i="1"/>
  <c r="V4366" i="1"/>
  <c r="W4374" i="1"/>
  <c r="V4374" i="1"/>
  <c r="V4390" i="1"/>
  <c r="W4390" i="1"/>
  <c r="W4398" i="1"/>
  <c r="V4398" i="1"/>
  <c r="W4406" i="1"/>
  <c r="V4406" i="1"/>
  <c r="W4414" i="1"/>
  <c r="V4414" i="1"/>
  <c r="W4422" i="1"/>
  <c r="V4422" i="1"/>
  <c r="X4438" i="1"/>
  <c r="Y4446" i="1"/>
  <c r="X4446" i="1"/>
  <c r="W4454" i="1"/>
  <c r="V4454" i="1"/>
  <c r="W4462" i="1"/>
  <c r="V4462" i="1"/>
  <c r="W4470" i="1"/>
  <c r="V4470" i="1"/>
  <c r="V4494" i="1"/>
  <c r="W4494" i="1"/>
  <c r="W4502" i="1"/>
  <c r="V4502" i="1"/>
  <c r="W4510" i="1"/>
  <c r="V4510" i="1"/>
  <c r="Y4518" i="1"/>
  <c r="X4518" i="1"/>
  <c r="W4534" i="1"/>
  <c r="V4534" i="1"/>
  <c r="W4542" i="1"/>
  <c r="V4542" i="1"/>
  <c r="W4550" i="1"/>
  <c r="V4550" i="1"/>
  <c r="W4566" i="1"/>
  <c r="V4566" i="1"/>
  <c r="W4574" i="1"/>
  <c r="V4574" i="1"/>
  <c r="X4582" i="1"/>
  <c r="W4590" i="1"/>
  <c r="V4590" i="1"/>
  <c r="W4598" i="1"/>
  <c r="V4598" i="1"/>
  <c r="W4606" i="1"/>
  <c r="V4606" i="1"/>
  <c r="W4614" i="1"/>
  <c r="V4614" i="1"/>
  <c r="W4622" i="1"/>
  <c r="V4622" i="1"/>
  <c r="W4646" i="1"/>
  <c r="V4646" i="1"/>
  <c r="W4654" i="1"/>
  <c r="V4654" i="1"/>
  <c r="W4662" i="1"/>
  <c r="V4662" i="1"/>
  <c r="X4686" i="1"/>
  <c r="X4694" i="1"/>
  <c r="W4702" i="1"/>
  <c r="V4702" i="1"/>
  <c r="W4710" i="1"/>
  <c r="V4710" i="1"/>
  <c r="W4718" i="1"/>
  <c r="V4718" i="1"/>
  <c r="W4734" i="1"/>
  <c r="V4734" i="1"/>
  <c r="W4742" i="1"/>
  <c r="V4742" i="1"/>
  <c r="X4750" i="1"/>
  <c r="Y4758" i="1"/>
  <c r="X4758" i="1"/>
  <c r="W4766" i="1"/>
  <c r="V4766" i="1"/>
  <c r="W4774" i="1"/>
  <c r="V4774" i="1"/>
  <c r="W4782" i="1"/>
  <c r="V4782" i="1"/>
  <c r="V4790" i="1"/>
  <c r="W4790" i="1"/>
  <c r="W4798" i="1"/>
  <c r="V4798" i="1"/>
  <c r="X4806" i="1"/>
  <c r="Y4814" i="1"/>
  <c r="X4814" i="1"/>
  <c r="W4830" i="1"/>
  <c r="V4830" i="1"/>
  <c r="W4838" i="1"/>
  <c r="V4838" i="1"/>
  <c r="W4846" i="1"/>
  <c r="V4846" i="1"/>
  <c r="W4854" i="1"/>
  <c r="V4854" i="1"/>
  <c r="W4862" i="1"/>
  <c r="V4862" i="1"/>
  <c r="X4870" i="1"/>
  <c r="X4878" i="1"/>
  <c r="W4886" i="1"/>
  <c r="V4886" i="1"/>
  <c r="W4910" i="1"/>
  <c r="V4910" i="1"/>
  <c r="W4918" i="1"/>
  <c r="V4918" i="1"/>
  <c r="W4942" i="1"/>
  <c r="V4942" i="1"/>
  <c r="W4950" i="1"/>
  <c r="V4950" i="1"/>
  <c r="W4958" i="1"/>
  <c r="V4958" i="1"/>
  <c r="W4966" i="1"/>
  <c r="V4966" i="1"/>
  <c r="X4974" i="1"/>
  <c r="W4990" i="1"/>
  <c r="V4990" i="1"/>
  <c r="W4998" i="1"/>
  <c r="V4998" i="1"/>
  <c r="W5014" i="1"/>
  <c r="V5014" i="1"/>
  <c r="W5030" i="1"/>
  <c r="V5030" i="1"/>
  <c r="W5038" i="1"/>
  <c r="V5038" i="1"/>
  <c r="V5054" i="1"/>
  <c r="W5054" i="1"/>
  <c r="W5062" i="1"/>
  <c r="V5062" i="1"/>
  <c r="X5070" i="1"/>
  <c r="X5078" i="1"/>
  <c r="W5086" i="1"/>
  <c r="V5086" i="1"/>
  <c r="W5094" i="1"/>
  <c r="V5094" i="1"/>
  <c r="W5102" i="1"/>
  <c r="V5102" i="1"/>
  <c r="W5110" i="1"/>
  <c r="V5110" i="1"/>
  <c r="Y5118" i="1"/>
  <c r="X5118" i="1"/>
  <c r="X5126" i="1"/>
  <c r="W5134" i="1"/>
  <c r="V5134" i="1"/>
  <c r="W5142" i="1"/>
  <c r="V5142" i="1"/>
  <c r="W5150" i="1"/>
  <c r="V5150" i="1"/>
  <c r="X5166" i="1"/>
  <c r="X5174" i="1"/>
  <c r="W5182" i="1"/>
  <c r="V5182" i="1"/>
  <c r="W5190" i="1"/>
  <c r="V5190" i="1"/>
  <c r="W5198" i="1"/>
  <c r="V5198" i="1"/>
  <c r="V5206" i="1"/>
  <c r="W5206" i="1"/>
  <c r="W5214" i="1"/>
  <c r="V5214" i="1"/>
  <c r="W5222" i="1"/>
  <c r="V5222" i="1"/>
  <c r="X5230" i="1"/>
  <c r="W5238" i="1"/>
  <c r="V5238" i="1"/>
  <c r="W5254" i="1"/>
  <c r="V5254" i="1"/>
  <c r="W5262" i="1"/>
  <c r="V5262" i="1"/>
  <c r="W5294" i="1"/>
  <c r="V5294" i="1"/>
  <c r="V5318" i="1"/>
  <c r="W5318" i="1"/>
  <c r="W5326" i="1"/>
  <c r="V5326" i="1"/>
  <c r="W5342" i="1"/>
  <c r="V5342" i="1"/>
  <c r="W5350" i="1"/>
  <c r="V5350" i="1"/>
  <c r="W5358" i="1"/>
  <c r="V5358" i="1"/>
  <c r="W5366" i="1"/>
  <c r="V5366" i="1"/>
  <c r="W5374" i="1"/>
  <c r="V5374" i="1"/>
  <c r="W5382" i="1"/>
  <c r="V5382" i="1"/>
  <c r="Y5390" i="1"/>
  <c r="X5390" i="1"/>
  <c r="Y5398" i="1"/>
  <c r="X5398" i="1"/>
  <c r="W5406" i="1"/>
  <c r="V5406" i="1"/>
  <c r="W5414" i="1"/>
  <c r="V5414" i="1"/>
  <c r="V5430" i="1"/>
  <c r="W5430" i="1"/>
  <c r="W5438" i="1"/>
  <c r="V5438" i="1"/>
  <c r="X5446" i="1"/>
  <c r="X5454" i="1"/>
  <c r="W5462" i="1"/>
  <c r="V5462" i="1"/>
  <c r="W5470" i="1"/>
  <c r="V5470" i="1"/>
  <c r="W5478" i="1"/>
  <c r="V5478" i="1"/>
  <c r="W5486" i="1"/>
  <c r="V5486" i="1"/>
  <c r="W5494" i="1"/>
  <c r="V5494" i="1"/>
  <c r="W5510" i="1"/>
  <c r="V5510" i="1"/>
  <c r="W5518" i="1"/>
  <c r="V5518" i="1"/>
  <c r="W5526" i="1"/>
  <c r="V5526" i="1"/>
  <c r="W5542" i="1"/>
  <c r="V5542" i="1"/>
  <c r="X5550" i="1"/>
  <c r="W5566" i="1"/>
  <c r="V5566" i="1"/>
  <c r="W5582" i="1"/>
  <c r="V5582" i="1"/>
  <c r="X5590" i="1"/>
  <c r="W5598" i="1"/>
  <c r="V5598" i="1"/>
  <c r="W5606" i="1"/>
  <c r="V5606" i="1"/>
  <c r="Y5638" i="1"/>
  <c r="X5638" i="1"/>
  <c r="W5646" i="1"/>
  <c r="V5646" i="1"/>
  <c r="W5654" i="1"/>
  <c r="V5654" i="1"/>
  <c r="Y5678" i="1"/>
  <c r="X5678" i="1"/>
  <c r="W5694" i="1"/>
  <c r="V5694" i="1"/>
  <c r="W5702" i="1"/>
  <c r="V5702" i="1"/>
  <c r="W5710" i="1"/>
  <c r="V5710" i="1"/>
  <c r="W5718" i="1"/>
  <c r="V5718" i="1"/>
  <c r="W5726" i="1"/>
  <c r="V5726" i="1"/>
  <c r="X5734" i="1"/>
  <c r="X5742" i="1"/>
  <c r="W5750" i="1"/>
  <c r="V5750" i="1"/>
  <c r="W5758" i="1"/>
  <c r="V5758" i="1"/>
  <c r="W5766" i="1"/>
  <c r="V5766" i="1"/>
  <c r="W5782" i="1"/>
  <c r="V5782" i="1"/>
  <c r="W5798" i="1"/>
  <c r="V5798" i="1"/>
  <c r="W5806" i="1"/>
  <c r="V5806" i="1"/>
  <c r="W5822" i="1"/>
  <c r="V5822" i="1"/>
  <c r="Y5830" i="1"/>
  <c r="X5830" i="1"/>
  <c r="X5838" i="1"/>
  <c r="W5846" i="1"/>
  <c r="V5846" i="1"/>
  <c r="W5854" i="1"/>
  <c r="V5854" i="1"/>
  <c r="W5862" i="1"/>
  <c r="V5862" i="1"/>
  <c r="W5870" i="1"/>
  <c r="V5870" i="1"/>
  <c r="X5878" i="1"/>
  <c r="W5886" i="1"/>
  <c r="V5886" i="1"/>
  <c r="W5902" i="1"/>
  <c r="V5902" i="1"/>
  <c r="W5910" i="1"/>
  <c r="V5910" i="1"/>
  <c r="W5918" i="1"/>
  <c r="V5918" i="1"/>
  <c r="Y5926" i="1"/>
  <c r="X5926" i="1"/>
  <c r="W5934" i="1"/>
  <c r="V5934" i="1"/>
  <c r="W5942" i="1"/>
  <c r="V5942" i="1"/>
  <c r="W5950" i="1"/>
  <c r="V5950" i="1"/>
  <c r="W5958" i="1"/>
  <c r="V5958" i="1"/>
  <c r="X5966" i="1"/>
  <c r="Y5974" i="1"/>
  <c r="X5974" i="1"/>
  <c r="W5990" i="1"/>
  <c r="V5990" i="1"/>
  <c r="V28" i="1"/>
  <c r="Y28" i="1" s="1"/>
  <c r="V75" i="1"/>
  <c r="V87" i="1"/>
  <c r="V132" i="1"/>
  <c r="V143" i="1"/>
  <c r="V163" i="1"/>
  <c r="V207" i="1"/>
  <c r="V227" i="1"/>
  <c r="V247" i="1"/>
  <c r="V267" i="1"/>
  <c r="V311" i="1"/>
  <c r="Y311" i="1" s="1"/>
  <c r="V380" i="1"/>
  <c r="V427" i="1"/>
  <c r="V451" i="1"/>
  <c r="V475" i="1"/>
  <c r="V487" i="1"/>
  <c r="V500" i="1"/>
  <c r="V523" i="1"/>
  <c r="V580" i="1"/>
  <c r="V591" i="1"/>
  <c r="V639" i="1"/>
  <c r="V651" i="1"/>
  <c r="Y651" i="1" s="1"/>
  <c r="V691" i="1"/>
  <c r="Y691" i="1" s="1"/>
  <c r="V723" i="1"/>
  <c r="V767" i="1"/>
  <c r="Y767" i="1" s="1"/>
  <c r="V788" i="1"/>
  <c r="V812" i="1"/>
  <c r="V835" i="1"/>
  <c r="V847" i="1"/>
  <c r="V860" i="1"/>
  <c r="V883" i="1"/>
  <c r="V907" i="1"/>
  <c r="Y907" i="1" s="1"/>
  <c r="V927" i="1"/>
  <c r="V971" i="1"/>
  <c r="V983" i="1"/>
  <c r="V1100" i="1"/>
  <c r="V1131" i="1"/>
  <c r="V1143" i="1"/>
  <c r="V1163" i="1"/>
  <c r="V1172" i="1"/>
  <c r="V1183" i="1"/>
  <c r="V1239" i="1"/>
  <c r="V1251" i="1"/>
  <c r="V1283" i="1"/>
  <c r="V1323" i="1"/>
  <c r="V1332" i="1"/>
  <c r="V1355" i="1"/>
  <c r="V1364" i="1"/>
  <c r="V1404" i="1"/>
  <c r="V1431" i="1"/>
  <c r="V1444" i="1"/>
  <c r="V1455" i="1"/>
  <c r="V1467" i="1"/>
  <c r="V1515" i="1"/>
  <c r="V1524" i="1"/>
  <c r="V1548" i="1"/>
  <c r="V1604" i="1"/>
  <c r="V1627" i="1"/>
  <c r="Y1627" i="1" s="1"/>
  <c r="V1651" i="1"/>
  <c r="V1683" i="1"/>
  <c r="V1695" i="1"/>
  <c r="V1751" i="1"/>
  <c r="V1763" i="1"/>
  <c r="V1774" i="1"/>
  <c r="V1795" i="1"/>
  <c r="V1828" i="1"/>
  <c r="V1838" i="1"/>
  <c r="V1851" i="1"/>
  <c r="V1875" i="1"/>
  <c r="V1886" i="1"/>
  <c r="V1899" i="1"/>
  <c r="V1911" i="1"/>
  <c r="V1934" i="1"/>
  <c r="V1943" i="1"/>
  <c r="V1964" i="1"/>
  <c r="V1987" i="1"/>
  <c r="V2067" i="1"/>
  <c r="V2078" i="1"/>
  <c r="V2091" i="1"/>
  <c r="V2124" i="1"/>
  <c r="V2150" i="1"/>
  <c r="V2195" i="1"/>
  <c r="V2219" i="1"/>
  <c r="Y2219" i="1" s="1"/>
  <c r="V2230" i="1"/>
  <c r="V2382" i="1"/>
  <c r="V2429" i="1"/>
  <c r="V2462" i="1"/>
  <c r="V2507" i="1"/>
  <c r="V2516" i="1"/>
  <c r="V2550" i="1"/>
  <c r="V2639" i="1"/>
  <c r="V2651" i="1"/>
  <c r="V2684" i="1"/>
  <c r="Y2684" i="1" s="1"/>
  <c r="V2727" i="1"/>
  <c r="V2742" i="1"/>
  <c r="V2773" i="1"/>
  <c r="V2788" i="1"/>
  <c r="V2804" i="1"/>
  <c r="V2821" i="1"/>
  <c r="V2839" i="1"/>
  <c r="V2885" i="1"/>
  <c r="V2911" i="1"/>
  <c r="V2933" i="1"/>
  <c r="V2982" i="1"/>
  <c r="Y2982" i="1" s="1"/>
  <c r="V3005" i="1"/>
  <c r="V3115" i="1"/>
  <c r="V3237" i="1"/>
  <c r="V3270" i="1"/>
  <c r="V3301" i="1"/>
  <c r="V3404" i="1"/>
  <c r="V3435" i="1"/>
  <c r="V3469" i="1"/>
  <c r="V3543" i="1"/>
  <c r="V3595" i="1"/>
  <c r="V3686" i="1"/>
  <c r="V3734" i="1"/>
  <c r="V3784" i="1"/>
  <c r="V3836" i="1"/>
  <c r="V3886" i="1"/>
  <c r="Y3886" i="1" s="1"/>
  <c r="V3939" i="1"/>
  <c r="V3983" i="1"/>
  <c r="V4023" i="1"/>
  <c r="V4096" i="1"/>
  <c r="V4135" i="1"/>
  <c r="V4172" i="1"/>
  <c r="V4247" i="1"/>
  <c r="V4285" i="1"/>
  <c r="V4320" i="1"/>
  <c r="V4358" i="1"/>
  <c r="V4395" i="1"/>
  <c r="V4429" i="1"/>
  <c r="V4463" i="1"/>
  <c r="V4499" i="1"/>
  <c r="V4536" i="1"/>
  <c r="V4572" i="1"/>
  <c r="V4648" i="1"/>
  <c r="V4684" i="1"/>
  <c r="V4758" i="1"/>
  <c r="V4796" i="1"/>
  <c r="V4869" i="1"/>
  <c r="V4983" i="1"/>
  <c r="V5021" i="1"/>
  <c r="V5060" i="1"/>
  <c r="V5136" i="1"/>
  <c r="V5174" i="1"/>
  <c r="V5212" i="1"/>
  <c r="V5287" i="1"/>
  <c r="V5324" i="1"/>
  <c r="V5398" i="1"/>
  <c r="V5435" i="1"/>
  <c r="V5511" i="1"/>
  <c r="V5550" i="1"/>
  <c r="V5589" i="1"/>
  <c r="V5628" i="1"/>
  <c r="V5667" i="1"/>
  <c r="V5742" i="1"/>
  <c r="V5779" i="1"/>
  <c r="V5819" i="1"/>
  <c r="V5896" i="1"/>
  <c r="V5936" i="1"/>
  <c r="V5973" i="1"/>
  <c r="W2628" i="1"/>
  <c r="W2875" i="1"/>
  <c r="W3523" i="1"/>
  <c r="W3717" i="1"/>
  <c r="W4382" i="1"/>
  <c r="W4670" i="1"/>
  <c r="W4968" i="1"/>
  <c r="W5422" i="1"/>
  <c r="W5728" i="1"/>
  <c r="X2741" i="1"/>
  <c r="X7" i="1"/>
  <c r="X15" i="1"/>
  <c r="X39" i="1"/>
  <c r="X47" i="1"/>
  <c r="X55" i="1"/>
  <c r="Y71" i="1"/>
  <c r="X71" i="1"/>
  <c r="X87" i="1"/>
  <c r="X95" i="1"/>
  <c r="Y111" i="1"/>
  <c r="X111" i="1"/>
  <c r="X119" i="1"/>
  <c r="Y127" i="1"/>
  <c r="X127" i="1"/>
  <c r="Y143" i="1"/>
  <c r="X143" i="1"/>
  <c r="X151" i="1"/>
  <c r="Y159" i="1"/>
  <c r="X159" i="1"/>
  <c r="X175" i="1"/>
  <c r="Y183" i="1"/>
  <c r="X183" i="1"/>
  <c r="X207" i="1"/>
  <c r="X215" i="1"/>
  <c r="X223" i="1"/>
  <c r="X239" i="1"/>
  <c r="X247" i="1"/>
  <c r="Y255" i="1"/>
  <c r="X255" i="1"/>
  <c r="X279" i="1"/>
  <c r="X287" i="1"/>
  <c r="X295" i="1"/>
  <c r="X311" i="1"/>
  <c r="X327" i="1"/>
  <c r="X335" i="1"/>
  <c r="X343" i="1"/>
  <c r="X351" i="1"/>
  <c r="X359" i="1"/>
  <c r="X375" i="1"/>
  <c r="X391" i="1"/>
  <c r="X399" i="1"/>
  <c r="X407" i="1"/>
  <c r="X415" i="1"/>
  <c r="X447" i="1"/>
  <c r="X471" i="1"/>
  <c r="X487" i="1"/>
  <c r="X495" i="1"/>
  <c r="X511" i="1"/>
  <c r="X519" i="1"/>
  <c r="Y543" i="1"/>
  <c r="X543" i="1"/>
  <c r="X551" i="1"/>
  <c r="Y559" i="1"/>
  <c r="X559" i="1"/>
  <c r="X575" i="1"/>
  <c r="X591" i="1"/>
  <c r="Y599" i="1"/>
  <c r="X599" i="1"/>
  <c r="X639" i="1"/>
  <c r="X647" i="1"/>
  <c r="Y679" i="1"/>
  <c r="X679" i="1"/>
  <c r="X711" i="1"/>
  <c r="Y719" i="1"/>
  <c r="X719" i="1"/>
  <c r="X735" i="1"/>
  <c r="Y743" i="1"/>
  <c r="X743" i="1"/>
  <c r="X767" i="1"/>
  <c r="X775" i="1"/>
  <c r="X783" i="1"/>
  <c r="X799" i="1"/>
  <c r="X807" i="1"/>
  <c r="X831" i="1"/>
  <c r="X847" i="1"/>
  <c r="X855" i="1"/>
  <c r="X903" i="1"/>
  <c r="X927" i="1"/>
  <c r="X935" i="1"/>
  <c r="X943" i="1"/>
  <c r="X959" i="1"/>
  <c r="X967" i="1"/>
  <c r="X983" i="1"/>
  <c r="X991" i="1"/>
  <c r="X1015" i="1"/>
  <c r="X1023" i="1"/>
  <c r="X1031" i="1"/>
  <c r="Y1039" i="1"/>
  <c r="X1039" i="1"/>
  <c r="X1055" i="1"/>
  <c r="X1063" i="1"/>
  <c r="X1071" i="1"/>
  <c r="X1079" i="1"/>
  <c r="X1087" i="1"/>
  <c r="Y1095" i="1"/>
  <c r="X1095" i="1"/>
  <c r="X1111" i="1"/>
  <c r="X1119" i="1"/>
  <c r="X1143" i="1"/>
  <c r="X1151" i="1"/>
  <c r="Y1159" i="1"/>
  <c r="X1159" i="1"/>
  <c r="X1167" i="1"/>
  <c r="X1183" i="1"/>
  <c r="X1191" i="1"/>
  <c r="X1199" i="1"/>
  <c r="X1215" i="1"/>
  <c r="X1223" i="1"/>
  <c r="X1239" i="1"/>
  <c r="X1247" i="1"/>
  <c r="Y1255" i="1"/>
  <c r="X1255" i="1"/>
  <c r="X1263" i="1"/>
  <c r="X1279" i="1"/>
  <c r="Y1319" i="1"/>
  <c r="X1319" i="1"/>
  <c r="X1327" i="1"/>
  <c r="X1343" i="1"/>
  <c r="Y1351" i="1"/>
  <c r="X1351" i="1"/>
  <c r="X1359" i="1"/>
  <c r="X1375" i="1"/>
  <c r="X1399" i="1"/>
  <c r="X1431" i="1"/>
  <c r="X1439" i="1"/>
  <c r="X1455" i="1"/>
  <c r="X1479" i="1"/>
  <c r="X1487" i="1"/>
  <c r="X1495" i="1"/>
  <c r="Y1503" i="1"/>
  <c r="X1503" i="1"/>
  <c r="Y1519" i="1"/>
  <c r="X1519" i="1"/>
  <c r="X1559" i="1"/>
  <c r="X1567" i="1"/>
  <c r="X1575" i="1"/>
  <c r="X1583" i="1"/>
  <c r="X1591" i="1"/>
  <c r="X1599" i="1"/>
  <c r="X1615" i="1"/>
  <c r="X1623" i="1"/>
  <c r="X1679" i="1"/>
  <c r="X1695" i="1"/>
  <c r="X1703" i="1"/>
  <c r="X1751" i="1"/>
  <c r="X1759" i="1"/>
  <c r="X1775" i="1"/>
  <c r="X1783" i="1"/>
  <c r="X1791" i="1"/>
  <c r="X1799" i="1"/>
  <c r="X1815" i="1"/>
  <c r="X1823" i="1"/>
  <c r="X1871" i="1"/>
  <c r="X1911" i="1"/>
  <c r="X1919" i="1"/>
  <c r="X1935" i="1"/>
  <c r="X1943" i="1"/>
  <c r="X1951" i="1"/>
  <c r="X1959" i="1"/>
  <c r="X1999" i="1"/>
  <c r="X2007" i="1"/>
  <c r="X2015" i="1"/>
  <c r="X2031" i="1"/>
  <c r="X2039" i="1"/>
  <c r="X2063" i="1"/>
  <c r="X2079" i="1"/>
  <c r="X2087" i="1"/>
  <c r="X2095" i="1"/>
  <c r="X2103" i="1"/>
  <c r="X2111" i="1"/>
  <c r="X2119" i="1"/>
  <c r="X2127" i="1"/>
  <c r="X2135" i="1"/>
  <c r="X2143" i="1"/>
  <c r="X2183" i="1"/>
  <c r="X2207" i="1"/>
  <c r="X2215" i="1"/>
  <c r="X2231" i="1"/>
  <c r="X2295" i="1"/>
  <c r="X2327" i="1"/>
  <c r="X2343" i="1"/>
  <c r="X2351" i="1"/>
  <c r="X2359" i="1"/>
  <c r="Y2367" i="1"/>
  <c r="X2367" i="1"/>
  <c r="X2375" i="1"/>
  <c r="X2383" i="1"/>
  <c r="X2391" i="1"/>
  <c r="X2407" i="1"/>
  <c r="X2415" i="1"/>
  <c r="X2423" i="1"/>
  <c r="X2447" i="1"/>
  <c r="Y2455" i="1"/>
  <c r="X2455" i="1"/>
  <c r="X2463" i="1"/>
  <c r="X2479" i="1"/>
  <c r="X2495" i="1"/>
  <c r="X2503" i="1"/>
  <c r="X2511" i="1"/>
  <c r="X2519" i="1"/>
  <c r="X2535" i="1"/>
  <c r="X2551" i="1"/>
  <c r="Y2559" i="1"/>
  <c r="X2559" i="1"/>
  <c r="W2567" i="1"/>
  <c r="V2567" i="1"/>
  <c r="W2575" i="1"/>
  <c r="V2575" i="1"/>
  <c r="V2615" i="1"/>
  <c r="W2615" i="1"/>
  <c r="W2623" i="1"/>
  <c r="V2623" i="1"/>
  <c r="X2631" i="1"/>
  <c r="Y2639" i="1"/>
  <c r="X2639" i="1"/>
  <c r="V2647" i="1"/>
  <c r="W2647" i="1"/>
  <c r="X2655" i="1"/>
  <c r="X2663" i="1"/>
  <c r="X2671" i="1"/>
  <c r="X2687" i="1"/>
  <c r="W2695" i="1"/>
  <c r="V2695" i="1"/>
  <c r="X2703" i="1"/>
  <c r="X2711" i="1"/>
  <c r="X2727" i="1"/>
  <c r="W2791" i="1"/>
  <c r="V2791" i="1"/>
  <c r="X2799" i="1"/>
  <c r="X2823" i="1"/>
  <c r="V2831" i="1"/>
  <c r="W2831" i="1"/>
  <c r="X2839" i="1"/>
  <c r="W2863" i="1"/>
  <c r="V2863" i="1"/>
  <c r="Y2871" i="1"/>
  <c r="X2871" i="1"/>
  <c r="V2879" i="1"/>
  <c r="W2879" i="1"/>
  <c r="W2895" i="1"/>
  <c r="V2895" i="1"/>
  <c r="X2911" i="1"/>
  <c r="X2919" i="1"/>
  <c r="V2935" i="1"/>
  <c r="W2935" i="1"/>
  <c r="X2943" i="1"/>
  <c r="X2967" i="1"/>
  <c r="X2975" i="1"/>
  <c r="W2991" i="1"/>
  <c r="V2991" i="1"/>
  <c r="V2999" i="1"/>
  <c r="W2999" i="1"/>
  <c r="W3007" i="1"/>
  <c r="V3007" i="1"/>
  <c r="X3015" i="1"/>
  <c r="X3023" i="1"/>
  <c r="V3031" i="1"/>
  <c r="W3031" i="1"/>
  <c r="W3039" i="1"/>
  <c r="V3039" i="1"/>
  <c r="X3055" i="1"/>
  <c r="W3063" i="1"/>
  <c r="V3063" i="1"/>
  <c r="X3071" i="1"/>
  <c r="W3103" i="1"/>
  <c r="V3103" i="1"/>
  <c r="Y3111" i="1"/>
  <c r="X3111" i="1"/>
  <c r="W3127" i="1"/>
  <c r="V3127" i="1"/>
  <c r="Y3143" i="1"/>
  <c r="X3143" i="1"/>
  <c r="W3151" i="1"/>
  <c r="V3151" i="1"/>
  <c r="X3167" i="1"/>
  <c r="W3175" i="1"/>
  <c r="V3175" i="1"/>
  <c r="Y3191" i="1"/>
  <c r="X3191" i="1"/>
  <c r="X3199" i="1"/>
  <c r="W3207" i="1"/>
  <c r="V3207" i="1"/>
  <c r="W3215" i="1"/>
  <c r="V3215" i="1"/>
  <c r="W3231" i="1"/>
  <c r="V3231" i="1"/>
  <c r="X3247" i="1"/>
  <c r="W3255" i="1"/>
  <c r="V3255" i="1"/>
  <c r="X3263" i="1"/>
  <c r="W3287" i="1"/>
  <c r="V3287" i="1"/>
  <c r="W3303" i="1"/>
  <c r="V3303" i="1"/>
  <c r="X3311" i="1"/>
  <c r="W3319" i="1"/>
  <c r="V3319" i="1"/>
  <c r="W3343" i="1"/>
  <c r="V3343" i="1"/>
  <c r="X3351" i="1"/>
  <c r="X3359" i="1"/>
  <c r="W3367" i="1"/>
  <c r="V3367" i="1"/>
  <c r="W3383" i="1"/>
  <c r="V3383" i="1"/>
  <c r="X3399" i="1"/>
  <c r="W3407" i="1"/>
  <c r="V3407" i="1"/>
  <c r="W3415" i="1"/>
  <c r="V3415" i="1"/>
  <c r="X3423" i="1"/>
  <c r="W3431" i="1"/>
  <c r="V3431" i="1"/>
  <c r="V3439" i="1"/>
  <c r="W3439" i="1"/>
  <c r="W3455" i="1"/>
  <c r="V3455" i="1"/>
  <c r="V3487" i="1"/>
  <c r="W3487" i="1"/>
  <c r="X3495" i="1"/>
  <c r="W3503" i="1"/>
  <c r="V3503" i="1"/>
  <c r="W3511" i="1"/>
  <c r="V3511" i="1"/>
  <c r="X3519" i="1"/>
  <c r="V3535" i="1"/>
  <c r="W3535" i="1"/>
  <c r="X3543" i="1"/>
  <c r="X3559" i="1"/>
  <c r="W3567" i="1"/>
  <c r="V3567" i="1"/>
  <c r="W3591" i="1"/>
  <c r="V3591" i="1"/>
  <c r="W3599" i="1"/>
  <c r="V3599" i="1"/>
  <c r="X3607" i="1"/>
  <c r="W3639" i="1"/>
  <c r="V3639" i="1"/>
  <c r="W3647" i="1"/>
  <c r="V3647" i="1"/>
  <c r="W3679" i="1"/>
  <c r="V3679" i="1"/>
  <c r="W3695" i="1"/>
  <c r="V3695" i="1"/>
  <c r="W3703" i="1"/>
  <c r="V3703" i="1"/>
  <c r="Y3711" i="1"/>
  <c r="X3711" i="1"/>
  <c r="W3719" i="1"/>
  <c r="V3719" i="1"/>
  <c r="W3727" i="1"/>
  <c r="V3727" i="1"/>
  <c r="X3735" i="1"/>
  <c r="W3743" i="1"/>
  <c r="V3743" i="1"/>
  <c r="X3759" i="1"/>
  <c r="W3767" i="1"/>
  <c r="V3767" i="1"/>
  <c r="V3775" i="1"/>
  <c r="W3775" i="1"/>
  <c r="W3799" i="1"/>
  <c r="V3799" i="1"/>
  <c r="W3807" i="1"/>
  <c r="V3807" i="1"/>
  <c r="W3839" i="1"/>
  <c r="V3839" i="1"/>
  <c r="X3847" i="1"/>
  <c r="W3855" i="1"/>
  <c r="V3855" i="1"/>
  <c r="X3863" i="1"/>
  <c r="V3879" i="1"/>
  <c r="W3879" i="1"/>
  <c r="W3911" i="1"/>
  <c r="V3911" i="1"/>
  <c r="X3927" i="1"/>
  <c r="W3935" i="1"/>
  <c r="V3935" i="1"/>
  <c r="W3943" i="1"/>
  <c r="V3943" i="1"/>
  <c r="W3951" i="1"/>
  <c r="V3951" i="1"/>
  <c r="W3959" i="1"/>
  <c r="V3959" i="1"/>
  <c r="Y3983" i="1"/>
  <c r="X3983" i="1"/>
  <c r="W3991" i="1"/>
  <c r="V3991" i="1"/>
  <c r="W4007" i="1"/>
  <c r="V4007" i="1"/>
  <c r="X4015" i="1"/>
  <c r="X4023" i="1"/>
  <c r="Y4031" i="1"/>
  <c r="X4031" i="1"/>
  <c r="Y4039" i="1"/>
  <c r="X4039" i="1"/>
  <c r="W4047" i="1"/>
  <c r="V4047" i="1"/>
  <c r="W4055" i="1"/>
  <c r="V4055" i="1"/>
  <c r="W4063" i="1"/>
  <c r="V4063" i="1"/>
  <c r="W4071" i="1"/>
  <c r="V4071" i="1"/>
  <c r="X4087" i="1"/>
  <c r="W4095" i="1"/>
  <c r="V4095" i="1"/>
  <c r="W4111" i="1"/>
  <c r="V4111" i="1"/>
  <c r="V4119" i="1"/>
  <c r="X4135" i="1"/>
  <c r="W4143" i="1"/>
  <c r="V4143" i="1"/>
  <c r="W4151" i="1"/>
  <c r="V4151" i="1"/>
  <c r="W4159" i="1"/>
  <c r="V4159" i="1"/>
  <c r="V4167" i="1"/>
  <c r="W4167" i="1"/>
  <c r="W4175" i="1"/>
  <c r="V4175" i="1"/>
  <c r="X4183" i="1"/>
  <c r="X4191" i="1"/>
  <c r="W4199" i="1"/>
  <c r="V4199" i="1"/>
  <c r="W4207" i="1"/>
  <c r="V4207" i="1"/>
  <c r="W4215" i="1"/>
  <c r="V4215" i="1"/>
  <c r="W4223" i="1"/>
  <c r="V4223" i="1"/>
  <c r="W4231" i="1"/>
  <c r="V4231" i="1"/>
  <c r="X4239" i="1"/>
  <c r="X4247" i="1"/>
  <c r="W4255" i="1"/>
  <c r="V4255" i="1"/>
  <c r="W4263" i="1"/>
  <c r="V4263" i="1"/>
  <c r="W4287" i="1"/>
  <c r="V4287" i="1"/>
  <c r="X4295" i="1"/>
  <c r="Y4303" i="1"/>
  <c r="X4303" i="1"/>
  <c r="W4319" i="1"/>
  <c r="V4319" i="1"/>
  <c r="W4327" i="1"/>
  <c r="V4327" i="1"/>
  <c r="X4359" i="1"/>
  <c r="X4367" i="1"/>
  <c r="W4375" i="1"/>
  <c r="V4375" i="1"/>
  <c r="W4383" i="1"/>
  <c r="V4383" i="1"/>
  <c r="V4391" i="1"/>
  <c r="W4391" i="1"/>
  <c r="W4399" i="1"/>
  <c r="V4399" i="1"/>
  <c r="W4407" i="1"/>
  <c r="V4407" i="1"/>
  <c r="V4423" i="1"/>
  <c r="W4423" i="1"/>
  <c r="Y4431" i="1"/>
  <c r="X4431" i="1"/>
  <c r="Y4439" i="1"/>
  <c r="X4439" i="1"/>
  <c r="Y4447" i="1"/>
  <c r="X4447" i="1"/>
  <c r="X4455" i="1"/>
  <c r="X4463" i="1"/>
  <c r="W4471" i="1"/>
  <c r="V4471" i="1"/>
  <c r="W4479" i="1"/>
  <c r="V4479" i="1"/>
  <c r="W4487" i="1"/>
  <c r="V4487" i="1"/>
  <c r="V4495" i="1"/>
  <c r="W4495" i="1"/>
  <c r="W4503" i="1"/>
  <c r="V4503" i="1"/>
  <c r="X4519" i="1"/>
  <c r="X4527" i="1"/>
  <c r="W4535" i="1"/>
  <c r="V4535" i="1"/>
  <c r="W4543" i="1"/>
  <c r="V4543" i="1"/>
  <c r="W4551" i="1"/>
  <c r="V4551" i="1"/>
  <c r="V4559" i="1"/>
  <c r="V4567" i="1"/>
  <c r="W4567" i="1"/>
  <c r="W4575" i="1"/>
  <c r="V4575" i="1"/>
  <c r="W4583" i="1"/>
  <c r="V4583" i="1"/>
  <c r="X4591" i="1"/>
  <c r="W4599" i="1"/>
  <c r="V4599" i="1"/>
  <c r="W4607" i="1"/>
  <c r="V4607" i="1"/>
  <c r="W4615" i="1"/>
  <c r="V4615" i="1"/>
  <c r="W4623" i="1"/>
  <c r="V4623" i="1"/>
  <c r="X4631" i="1"/>
  <c r="Y4639" i="1"/>
  <c r="X4639" i="1"/>
  <c r="W4647" i="1"/>
  <c r="V4647" i="1"/>
  <c r="W4655" i="1"/>
  <c r="V4655" i="1"/>
  <c r="W4663" i="1"/>
  <c r="V4663" i="1"/>
  <c r="W4671" i="1"/>
  <c r="V4671" i="1"/>
  <c r="V4679" i="1"/>
  <c r="W4679" i="1"/>
  <c r="W4687" i="1"/>
  <c r="V4687" i="1"/>
  <c r="X4695" i="1"/>
  <c r="Y4703" i="1"/>
  <c r="X4703" i="1"/>
  <c r="W4711" i="1"/>
  <c r="V4711" i="1"/>
  <c r="W4719" i="1"/>
  <c r="V4719" i="1"/>
  <c r="W4727" i="1"/>
  <c r="V4727" i="1"/>
  <c r="W4735" i="1"/>
  <c r="V4735" i="1"/>
  <c r="W4751" i="1"/>
  <c r="V4751" i="1"/>
  <c r="Y4759" i="1"/>
  <c r="X4759" i="1"/>
  <c r="X4767" i="1"/>
  <c r="W4775" i="1"/>
  <c r="V4775" i="1"/>
  <c r="W4783" i="1"/>
  <c r="V4783" i="1"/>
  <c r="W4799" i="1"/>
  <c r="V4799" i="1"/>
  <c r="W4807" i="1"/>
  <c r="V4807" i="1"/>
  <c r="Y4823" i="1"/>
  <c r="X4823" i="1"/>
  <c r="W4831" i="1"/>
  <c r="V4831" i="1"/>
  <c r="W4839" i="1"/>
  <c r="V4839" i="1"/>
  <c r="W4847" i="1"/>
  <c r="V4847" i="1"/>
  <c r="V4863" i="1"/>
  <c r="W4863" i="1"/>
  <c r="W4871" i="1"/>
  <c r="V4871" i="1"/>
  <c r="X4879" i="1"/>
  <c r="W4895" i="1"/>
  <c r="V4895" i="1"/>
  <c r="W4903" i="1"/>
  <c r="V4903" i="1"/>
  <c r="W4911" i="1"/>
  <c r="V4911" i="1"/>
  <c r="W4919" i="1"/>
  <c r="V4919" i="1"/>
  <c r="W4927" i="1"/>
  <c r="V4927" i="1"/>
  <c r="X4935" i="1"/>
  <c r="Y4935" i="1"/>
  <c r="W4951" i="1"/>
  <c r="V4951" i="1"/>
  <c r="W4959" i="1"/>
  <c r="V4959" i="1"/>
  <c r="W4975" i="1"/>
  <c r="V4975" i="1"/>
  <c r="X4983" i="1"/>
  <c r="W4991" i="1"/>
  <c r="V4991" i="1"/>
  <c r="W4999" i="1"/>
  <c r="V4999" i="1"/>
  <c r="Y5023" i="1"/>
  <c r="X5023" i="1"/>
  <c r="X5031" i="1"/>
  <c r="W5047" i="1"/>
  <c r="V5047" i="1"/>
  <c r="V5055" i="1"/>
  <c r="W5055" i="1"/>
  <c r="W5063" i="1"/>
  <c r="V5063" i="1"/>
  <c r="W5071" i="1"/>
  <c r="V5071" i="1"/>
  <c r="X5079" i="1"/>
  <c r="X5087" i="1"/>
  <c r="W5095" i="1"/>
  <c r="V5095" i="1"/>
  <c r="W5103" i="1"/>
  <c r="V5103" i="1"/>
  <c r="W5119" i="1"/>
  <c r="V5119" i="1"/>
  <c r="W5135" i="1"/>
  <c r="V5135" i="1"/>
  <c r="W5143" i="1"/>
  <c r="V5143" i="1"/>
  <c r="W5151" i="1"/>
  <c r="V5151" i="1"/>
  <c r="W5167" i="1"/>
  <c r="V5167" i="1"/>
  <c r="X5175" i="1"/>
  <c r="X5183" i="1"/>
  <c r="W5191" i="1"/>
  <c r="V5191" i="1"/>
  <c r="W5199" i="1"/>
  <c r="V5199" i="1"/>
  <c r="W5207" i="1"/>
  <c r="V5207" i="1"/>
  <c r="W5215" i="1"/>
  <c r="V5215" i="1"/>
  <c r="W5223" i="1"/>
  <c r="V5223" i="1"/>
  <c r="X5239" i="1"/>
  <c r="W5247" i="1"/>
  <c r="V5247" i="1"/>
  <c r="W5255" i="1"/>
  <c r="V5255" i="1"/>
  <c r="W5271" i="1"/>
  <c r="V5271" i="1"/>
  <c r="Y5279" i="1"/>
  <c r="X5279" i="1"/>
  <c r="Y5287" i="1"/>
  <c r="X5287" i="1"/>
  <c r="W5295" i="1"/>
  <c r="V5295" i="1"/>
  <c r="W5303" i="1"/>
  <c r="V5303" i="1"/>
  <c r="W5311" i="1"/>
  <c r="V5311" i="1"/>
  <c r="V5319" i="1"/>
  <c r="W5319" i="1"/>
  <c r="W5327" i="1"/>
  <c r="V5327" i="1"/>
  <c r="Y5335" i="1"/>
  <c r="X5335" i="1"/>
  <c r="X5343" i="1"/>
  <c r="W5351" i="1"/>
  <c r="V5351" i="1"/>
  <c r="W5359" i="1"/>
  <c r="V5359" i="1"/>
  <c r="W5367" i="1"/>
  <c r="V5367" i="1"/>
  <c r="W5375" i="1"/>
  <c r="V5375" i="1"/>
  <c r="V5383" i="1"/>
  <c r="W5407" i="1"/>
  <c r="V5407" i="1"/>
  <c r="W5423" i="1"/>
  <c r="V5423" i="1"/>
  <c r="V5431" i="1"/>
  <c r="W5431" i="1"/>
  <c r="W5439" i="1"/>
  <c r="V5439" i="1"/>
  <c r="W5447" i="1"/>
  <c r="V5447" i="1"/>
  <c r="X5455" i="1"/>
  <c r="Y5463" i="1"/>
  <c r="X5463" i="1"/>
  <c r="W5479" i="1"/>
  <c r="V5479" i="1"/>
  <c r="W5487" i="1"/>
  <c r="V5487" i="1"/>
  <c r="Y5503" i="1"/>
  <c r="X5503" i="1"/>
  <c r="X5511" i="1"/>
  <c r="W5519" i="1"/>
  <c r="V5519" i="1"/>
  <c r="W5527" i="1"/>
  <c r="V5527" i="1"/>
  <c r="V5543" i="1"/>
  <c r="W5543" i="1"/>
  <c r="X5551" i="1"/>
  <c r="W5559" i="1"/>
  <c r="V5559" i="1"/>
  <c r="W5567" i="1"/>
  <c r="V5567" i="1"/>
  <c r="V5575" i="1"/>
  <c r="V5583" i="1"/>
  <c r="W5583" i="1"/>
  <c r="W5607" i="1"/>
  <c r="V5607" i="1"/>
  <c r="W5615" i="1"/>
  <c r="V5615" i="1"/>
  <c r="V5623" i="1"/>
  <c r="W5623" i="1"/>
  <c r="W5631" i="1"/>
  <c r="V5631" i="1"/>
  <c r="X5639" i="1"/>
  <c r="W5647" i="1"/>
  <c r="V5647" i="1"/>
  <c r="V5663" i="1"/>
  <c r="W5663" i="1"/>
  <c r="W5671" i="1"/>
  <c r="V5671" i="1"/>
  <c r="W5679" i="1"/>
  <c r="V5679" i="1"/>
  <c r="Y5687" i="1"/>
  <c r="X5687" i="1"/>
  <c r="W5695" i="1"/>
  <c r="V5695" i="1"/>
  <c r="W5703" i="1"/>
  <c r="V5703" i="1"/>
  <c r="W5711" i="1"/>
  <c r="V5711" i="1"/>
  <c r="W5719" i="1"/>
  <c r="V5719" i="1"/>
  <c r="W5735" i="1"/>
  <c r="Y5742" i="1" s="1"/>
  <c r="V5735" i="1"/>
  <c r="X5743" i="1"/>
  <c r="Y5751" i="1"/>
  <c r="X5751" i="1"/>
  <c r="W5759" i="1"/>
  <c r="V5759" i="1"/>
  <c r="W5767" i="1"/>
  <c r="V5767" i="1"/>
  <c r="V5775" i="1"/>
  <c r="W5775" i="1"/>
  <c r="W5783" i="1"/>
  <c r="V5783" i="1"/>
  <c r="W5791" i="1"/>
  <c r="V5791" i="1"/>
  <c r="X5799" i="1"/>
  <c r="W5807" i="1"/>
  <c r="V5807" i="1"/>
  <c r="W5815" i="1"/>
  <c r="V5815" i="1"/>
  <c r="W5831" i="1"/>
  <c r="V5831" i="1"/>
  <c r="X5839" i="1"/>
  <c r="W5847" i="1"/>
  <c r="V5847" i="1"/>
  <c r="W5855" i="1"/>
  <c r="V5855" i="1"/>
  <c r="W5863" i="1"/>
  <c r="V5863" i="1"/>
  <c r="X5879" i="1"/>
  <c r="X5887" i="1"/>
  <c r="W5895" i="1"/>
  <c r="V5895" i="1"/>
  <c r="W5903" i="1"/>
  <c r="V5903" i="1"/>
  <c r="W5911" i="1"/>
  <c r="V5911" i="1"/>
  <c r="V5919" i="1"/>
  <c r="X5927" i="1"/>
  <c r="W5935" i="1"/>
  <c r="V5935" i="1"/>
  <c r="W5951" i="1"/>
  <c r="V5951" i="1"/>
  <c r="W5967" i="1"/>
  <c r="V5967" i="1"/>
  <c r="W5975" i="1"/>
  <c r="V5975" i="1"/>
  <c r="X5983" i="1"/>
  <c r="W5991" i="1"/>
  <c r="V5991" i="1"/>
  <c r="V20" i="1"/>
  <c r="V55" i="1"/>
  <c r="V76" i="1"/>
  <c r="V99" i="1"/>
  <c r="V111" i="1"/>
  <c r="V175" i="1"/>
  <c r="V228" i="1"/>
  <c r="V239" i="1"/>
  <c r="Y239" i="1" s="1"/>
  <c r="V268" i="1"/>
  <c r="V291" i="1"/>
  <c r="V335" i="1"/>
  <c r="V347" i="1"/>
  <c r="V359" i="1"/>
  <c r="V371" i="1"/>
  <c r="V407" i="1"/>
  <c r="V428" i="1"/>
  <c r="Y428" i="1" s="1"/>
  <c r="V452" i="1"/>
  <c r="V476" i="1"/>
  <c r="V524" i="1"/>
  <c r="V547" i="1"/>
  <c r="V559" i="1"/>
  <c r="V603" i="1"/>
  <c r="V627" i="1"/>
  <c r="V652" i="1"/>
  <c r="Y655" i="1" s="1"/>
  <c r="V683" i="1"/>
  <c r="V715" i="1"/>
  <c r="V724" i="1"/>
  <c r="V735" i="1"/>
  <c r="V747" i="1"/>
  <c r="V779" i="1"/>
  <c r="V875" i="1"/>
  <c r="V908" i="1"/>
  <c r="Y908" i="1" s="1"/>
  <c r="V948" i="1"/>
  <c r="V959" i="1"/>
  <c r="V972" i="1"/>
  <c r="V995" i="1"/>
  <c r="V1023" i="1"/>
  <c r="V1044" i="1"/>
  <c r="V1055" i="1"/>
  <c r="V1067" i="1"/>
  <c r="V1079" i="1"/>
  <c r="V1092" i="1"/>
  <c r="V1123" i="1"/>
  <c r="V1132" i="1"/>
  <c r="Y1132" i="1" s="1"/>
  <c r="V1164" i="1"/>
  <c r="V1219" i="1"/>
  <c r="V1252" i="1"/>
  <c r="V1263" i="1"/>
  <c r="V1315" i="1"/>
  <c r="V1324" i="1"/>
  <c r="V1356" i="1"/>
  <c r="V1375" i="1"/>
  <c r="V1395" i="1"/>
  <c r="V1419" i="1"/>
  <c r="V1468" i="1"/>
  <c r="V1479" i="1"/>
  <c r="V1491" i="1"/>
  <c r="V1503" i="1"/>
  <c r="V1516" i="1"/>
  <c r="V1571" i="1"/>
  <c r="V1583" i="1"/>
  <c r="V1628" i="1"/>
  <c r="Y1628" i="1" s="1"/>
  <c r="V1652" i="1"/>
  <c r="V1708" i="1"/>
  <c r="V1731" i="1"/>
  <c r="V1742" i="1"/>
  <c r="V1764" i="1"/>
  <c r="Y1764" i="1" s="1"/>
  <c r="V1775" i="1"/>
  <c r="V1796" i="1"/>
  <c r="V1806" i="1"/>
  <c r="V1852" i="1"/>
  <c r="V1876" i="1"/>
  <c r="V1900" i="1"/>
  <c r="V1923" i="1"/>
  <c r="V1935" i="1"/>
  <c r="V1966" i="1"/>
  <c r="V1988" i="1"/>
  <c r="V1999" i="1"/>
  <c r="V2022" i="1"/>
  <c r="V2046" i="1"/>
  <c r="V2068" i="1"/>
  <c r="V2079" i="1"/>
  <c r="Y2079" i="1" s="1"/>
  <c r="V2092" i="1"/>
  <c r="V2102" i="1"/>
  <c r="V2164" i="1"/>
  <c r="V2174" i="1"/>
  <c r="Y2174" i="1" s="1"/>
  <c r="V2196" i="1"/>
  <c r="V2231" i="1"/>
  <c r="Y2231" i="1" s="1"/>
  <c r="V2254" i="1"/>
  <c r="V2278" i="1"/>
  <c r="V2302" i="1"/>
  <c r="V2315" i="1"/>
  <c r="V2327" i="1"/>
  <c r="V2339" i="1"/>
  <c r="V2358" i="1"/>
  <c r="V2383" i="1"/>
  <c r="V2404" i="1"/>
  <c r="V2430" i="1"/>
  <c r="V2452" i="1"/>
  <c r="V2463" i="1"/>
  <c r="Y2463" i="1" s="1"/>
  <c r="V2485" i="1"/>
  <c r="V2508" i="1"/>
  <c r="V2518" i="1"/>
  <c r="V2539" i="1"/>
  <c r="V2551" i="1"/>
  <c r="V2579" i="1"/>
  <c r="V2595" i="1"/>
  <c r="V2652" i="1"/>
  <c r="V2667" i="1"/>
  <c r="Y2667" i="1" s="1"/>
  <c r="V2686" i="1"/>
  <c r="V2700" i="1"/>
  <c r="V2774" i="1"/>
  <c r="V2789" i="1"/>
  <c r="V2822" i="1"/>
  <c r="V2844" i="1"/>
  <c r="V2868" i="1"/>
  <c r="V2915" i="1"/>
  <c r="V2939" i="1"/>
  <c r="V3060" i="1"/>
  <c r="V3091" i="1"/>
  <c r="V3123" i="1"/>
  <c r="V3147" i="1"/>
  <c r="V3179" i="1"/>
  <c r="V3309" i="1"/>
  <c r="Y3309" i="1" s="1"/>
  <c r="V3339" i="1"/>
  <c r="V3372" i="1"/>
  <c r="V3412" i="1"/>
  <c r="V3437" i="1"/>
  <c r="V3470" i="1"/>
  <c r="V3544" i="1"/>
  <c r="V3596" i="1"/>
  <c r="V3643" i="1"/>
  <c r="V3688" i="1"/>
  <c r="V3735" i="1"/>
  <c r="V3837" i="1"/>
  <c r="Y3837" i="1" s="1"/>
  <c r="V3888" i="1"/>
  <c r="V3941" i="1"/>
  <c r="V4024" i="1"/>
  <c r="V4059" i="1"/>
  <c r="V4136" i="1"/>
  <c r="V4174" i="1"/>
  <c r="V4211" i="1"/>
  <c r="V4248" i="1"/>
  <c r="V4286" i="1"/>
  <c r="V4359" i="1"/>
  <c r="V4396" i="1"/>
  <c r="V4431" i="1"/>
  <c r="V4464" i="1"/>
  <c r="V4501" i="1"/>
  <c r="V4573" i="1"/>
  <c r="V4611" i="1"/>
  <c r="V4686" i="1"/>
  <c r="V4723" i="1"/>
  <c r="V4759" i="1"/>
  <c r="V4797" i="1"/>
  <c r="V4870" i="1"/>
  <c r="V4907" i="1"/>
  <c r="V4984" i="1"/>
  <c r="V5023" i="1"/>
  <c r="V5061" i="1"/>
  <c r="V5099" i="1"/>
  <c r="V5175" i="1"/>
  <c r="V5213" i="1"/>
  <c r="V5288" i="1"/>
  <c r="V5325" i="1"/>
  <c r="V5363" i="1"/>
  <c r="V5400" i="1"/>
  <c r="V5437" i="1"/>
  <c r="V5512" i="1"/>
  <c r="V5551" i="1"/>
  <c r="V5590" i="1"/>
  <c r="V5629" i="1"/>
  <c r="V5668" i="1"/>
  <c r="V5707" i="1"/>
  <c r="V5743" i="1"/>
  <c r="V5780" i="1"/>
  <c r="V5820" i="1"/>
  <c r="V5859" i="1"/>
  <c r="V5974" i="1"/>
  <c r="W3574" i="1"/>
  <c r="W3965" i="1"/>
  <c r="W4117" i="1"/>
  <c r="W4269" i="1"/>
  <c r="W4415" i="1"/>
  <c r="W4557" i="1"/>
  <c r="W4855" i="1"/>
  <c r="W5006" i="1"/>
  <c r="W5158" i="1"/>
  <c r="W5308" i="1"/>
  <c r="W5613" i="1"/>
  <c r="W5764" i="1"/>
  <c r="W5919" i="1"/>
  <c r="X196" i="1"/>
  <c r="X452" i="1"/>
  <c r="X580" i="1"/>
  <c r="X708" i="1"/>
  <c r="X1092" i="1"/>
  <c r="X1894" i="1"/>
  <c r="X34" i="3"/>
  <c r="X61" i="3"/>
  <c r="Y64" i="3"/>
  <c r="Y61" i="3"/>
  <c r="Y63" i="3"/>
  <c r="X82" i="3"/>
  <c r="Y93" i="3"/>
  <c r="X93" i="3"/>
  <c r="Y124" i="3"/>
  <c r="X124" i="3"/>
  <c r="X159" i="3"/>
  <c r="X173" i="3"/>
  <c r="X195" i="3"/>
  <c r="Y316" i="3"/>
  <c r="Y320" i="3"/>
  <c r="X316" i="3"/>
  <c r="Y342" i="3"/>
  <c r="X342" i="3"/>
  <c r="Y417" i="3"/>
  <c r="X417" i="3"/>
  <c r="X442" i="3"/>
  <c r="Y44" i="3"/>
  <c r="X44" i="3"/>
  <c r="X51" i="3"/>
  <c r="X58" i="3"/>
  <c r="Y78" i="3"/>
  <c r="Y95" i="3"/>
  <c r="X115" i="3"/>
  <c r="Y115" i="3"/>
  <c r="Y164" i="3"/>
  <c r="X164" i="3"/>
  <c r="X183" i="3"/>
  <c r="Y224" i="3"/>
  <c r="Y286" i="3"/>
  <c r="Y326" i="3"/>
  <c r="X326" i="3"/>
  <c r="X331" i="3"/>
  <c r="X347" i="3"/>
  <c r="Y347" i="3"/>
  <c r="Y427" i="3"/>
  <c r="X427" i="3"/>
  <c r="X467" i="3"/>
  <c r="X500" i="3"/>
  <c r="Y4" i="3"/>
  <c r="X4" i="3"/>
  <c r="X108" i="3"/>
  <c r="X125" i="3"/>
  <c r="X174" i="3"/>
  <c r="X179" i="3"/>
  <c r="X188" i="3"/>
  <c r="Y198" i="3"/>
  <c r="X198" i="3"/>
  <c r="X203" i="3"/>
  <c r="X213" i="3"/>
  <c r="X262" i="3"/>
  <c r="X267" i="3"/>
  <c r="Y267" i="3"/>
  <c r="Y317" i="3"/>
  <c r="X317" i="3"/>
  <c r="Y330" i="3"/>
  <c r="X369" i="3"/>
  <c r="X407" i="3"/>
  <c r="Y407" i="3"/>
  <c r="X418" i="3"/>
  <c r="Y432" i="3"/>
  <c r="X432" i="3"/>
  <c r="Y443" i="3"/>
  <c r="X443" i="3"/>
  <c r="Y587" i="3"/>
  <c r="X587" i="3"/>
  <c r="X702" i="3"/>
  <c r="Y702" i="3"/>
  <c r="X18" i="3"/>
  <c r="Y21" i="3"/>
  <c r="X21" i="3"/>
  <c r="X69" i="3"/>
  <c r="Y69" i="3"/>
  <c r="Y5" i="3"/>
  <c r="X5" i="3"/>
  <c r="X12" i="3"/>
  <c r="Y35" i="3"/>
  <c r="X35" i="3"/>
  <c r="X45" i="3"/>
  <c r="Y83" i="3"/>
  <c r="X83" i="3"/>
  <c r="Y97" i="3"/>
  <c r="X101" i="3"/>
  <c r="Y103" i="3"/>
  <c r="Y116" i="3"/>
  <c r="X116" i="3"/>
  <c r="Y165" i="3"/>
  <c r="X165" i="3"/>
  <c r="Y169" i="3"/>
  <c r="X169" i="3"/>
  <c r="X327" i="3"/>
  <c r="Y354" i="3"/>
  <c r="X354" i="3"/>
  <c r="X457" i="3"/>
  <c r="X19" i="3"/>
  <c r="X26" i="3"/>
  <c r="X29" i="3"/>
  <c r="Y59" i="3"/>
  <c r="X59" i="3"/>
  <c r="X66" i="3"/>
  <c r="X77" i="3"/>
  <c r="X91" i="3"/>
  <c r="Y98" i="3"/>
  <c r="X98" i="3"/>
  <c r="Y113" i="3"/>
  <c r="Y109" i="3"/>
  <c r="X109" i="3"/>
  <c r="Y112" i="3"/>
  <c r="Y111" i="3"/>
  <c r="X126" i="3"/>
  <c r="Y160" i="3"/>
  <c r="Y175" i="3"/>
  <c r="X175" i="3"/>
  <c r="X180" i="3"/>
  <c r="X199" i="3"/>
  <c r="X277" i="3"/>
  <c r="Y287" i="3"/>
  <c r="X287" i="3"/>
  <c r="Y292" i="3"/>
  <c r="X292" i="3"/>
  <c r="Y332" i="3"/>
  <c r="X332" i="3"/>
  <c r="X408" i="3"/>
  <c r="X433" i="3"/>
  <c r="Y28" i="3"/>
  <c r="X28" i="3"/>
  <c r="Y76" i="3"/>
  <c r="X76" i="3"/>
  <c r="X42" i="3"/>
  <c r="X13" i="3"/>
  <c r="Y31" i="3"/>
  <c r="Y33" i="3"/>
  <c r="X74" i="3"/>
  <c r="X131" i="3"/>
  <c r="Y133" i="3"/>
  <c r="Y131" i="3"/>
  <c r="Y189" i="3"/>
  <c r="X189" i="3"/>
  <c r="Y214" i="3"/>
  <c r="X214" i="3"/>
  <c r="X223" i="3"/>
  <c r="X237" i="3"/>
  <c r="Y301" i="3"/>
  <c r="X301" i="3"/>
  <c r="X341" i="3"/>
  <c r="X447" i="3"/>
  <c r="Y447" i="3"/>
  <c r="X90" i="3"/>
  <c r="Y2" i="3"/>
  <c r="X2" i="3"/>
  <c r="X3" i="3"/>
  <c r="X43" i="3"/>
  <c r="Y49" i="3"/>
  <c r="X53" i="3"/>
  <c r="Y57" i="3"/>
  <c r="X67" i="3"/>
  <c r="X92" i="3"/>
  <c r="X99" i="3"/>
  <c r="Y106" i="3"/>
  <c r="X106" i="3"/>
  <c r="X139" i="3"/>
  <c r="Y228" i="3"/>
  <c r="X228" i="3"/>
  <c r="Y230" i="3"/>
  <c r="X243" i="3"/>
  <c r="Y247" i="3"/>
  <c r="X247" i="3"/>
  <c r="X311" i="3"/>
  <c r="X409" i="3"/>
  <c r="Y419" i="3"/>
  <c r="Y10" i="3"/>
  <c r="X10" i="3"/>
  <c r="X27" i="3"/>
  <c r="X37" i="3"/>
  <c r="Y50" i="3"/>
  <c r="X50" i="3"/>
  <c r="X75" i="3"/>
  <c r="Y89" i="3"/>
  <c r="Y85" i="3"/>
  <c r="X85" i="3"/>
  <c r="Y114" i="3"/>
  <c r="X114" i="3"/>
  <c r="Y117" i="3"/>
  <c r="X119" i="3"/>
  <c r="Y134" i="3"/>
  <c r="X134" i="3"/>
  <c r="X149" i="3"/>
  <c r="X190" i="3"/>
  <c r="X238" i="3"/>
  <c r="X252" i="3"/>
  <c r="X302" i="3"/>
  <c r="X307" i="3"/>
  <c r="Y307" i="3"/>
  <c r="X439" i="3"/>
  <c r="Y448" i="3"/>
  <c r="X448" i="3"/>
  <c r="X451" i="3"/>
  <c r="X466" i="3"/>
  <c r="Y466" i="3"/>
  <c r="X508" i="3"/>
  <c r="Y508" i="3"/>
  <c r="X619" i="3"/>
  <c r="T91" i="3"/>
  <c r="T99" i="3"/>
  <c r="T107" i="3"/>
  <c r="T174" i="3"/>
  <c r="X456" i="3"/>
  <c r="T575" i="3"/>
  <c r="T576" i="3"/>
  <c r="T10" i="3"/>
  <c r="X14" i="3"/>
  <c r="X22" i="3"/>
  <c r="X30" i="3"/>
  <c r="T42" i="3"/>
  <c r="V44" i="3"/>
  <c r="Y45" i="3" s="1"/>
  <c r="T74" i="3"/>
  <c r="V76" i="3"/>
  <c r="Y77" i="3" s="1"/>
  <c r="X78" i="3"/>
  <c r="T90" i="3"/>
  <c r="V92" i="3"/>
  <c r="Y92" i="3" s="1"/>
  <c r="X94" i="3"/>
  <c r="T106" i="3"/>
  <c r="V108" i="3"/>
  <c r="X110" i="3"/>
  <c r="T124" i="3"/>
  <c r="V125" i="3"/>
  <c r="Y125" i="3" s="1"/>
  <c r="T169" i="3"/>
  <c r="V170" i="3"/>
  <c r="Y174" i="3" s="1"/>
  <c r="Y171" i="3"/>
  <c r="V189" i="3"/>
  <c r="Y190" i="3" s="1"/>
  <c r="T208" i="3"/>
  <c r="V209" i="3"/>
  <c r="X210" i="3"/>
  <c r="V214" i="3"/>
  <c r="Y216" i="3" s="1"/>
  <c r="X215" i="3"/>
  <c r="T223" i="3"/>
  <c r="X225" i="3"/>
  <c r="X230" i="3"/>
  <c r="V327" i="3"/>
  <c r="Y327" i="3" s="1"/>
  <c r="T346" i="3"/>
  <c r="V347" i="3"/>
  <c r="V407" i="3"/>
  <c r="T432" i="3"/>
  <c r="V433" i="3"/>
  <c r="T9" i="3"/>
  <c r="T33" i="3"/>
  <c r="T81" i="3"/>
  <c r="V83" i="3"/>
  <c r="Y86" i="3"/>
  <c r="V115" i="3"/>
  <c r="Y118" i="3" s="1"/>
  <c r="V120" i="3"/>
  <c r="W135" i="3"/>
  <c r="X136" i="3"/>
  <c r="W140" i="3"/>
  <c r="Y141" i="3"/>
  <c r="W145" i="3"/>
  <c r="Y146" i="3"/>
  <c r="W155" i="3"/>
  <c r="T158" i="3"/>
  <c r="V159" i="3"/>
  <c r="Y161" i="3"/>
  <c r="T193" i="3"/>
  <c r="T222" i="3"/>
  <c r="V223" i="3"/>
  <c r="Y223" i="3" s="1"/>
  <c r="T242" i="3"/>
  <c r="V243" i="3"/>
  <c r="T257" i="3"/>
  <c r="V258" i="3"/>
  <c r="X264" i="3"/>
  <c r="W268" i="3"/>
  <c r="Y269" i="3"/>
  <c r="T287" i="3"/>
  <c r="T291" i="3"/>
  <c r="V292" i="3"/>
  <c r="Y293" i="3" s="1"/>
  <c r="X293" i="3"/>
  <c r="Y294" i="3"/>
  <c r="T296" i="3"/>
  <c r="X298" i="3"/>
  <c r="V302" i="3"/>
  <c r="X303" i="3"/>
  <c r="V322" i="3"/>
  <c r="Y323" i="3" s="1"/>
  <c r="Y389" i="3"/>
  <c r="T484" i="3"/>
  <c r="X485" i="3"/>
  <c r="T487" i="3"/>
  <c r="V488" i="3"/>
  <c r="W488" i="3"/>
  <c r="W525" i="3"/>
  <c r="X602" i="3"/>
  <c r="Y602" i="3"/>
  <c r="V608" i="3"/>
  <c r="W608" i="3"/>
  <c r="Y628" i="3"/>
  <c r="W634" i="3"/>
  <c r="V634" i="3"/>
  <c r="X644" i="3"/>
  <c r="T654" i="3"/>
  <c r="T655" i="3"/>
  <c r="T656" i="3"/>
  <c r="T652" i="3"/>
  <c r="V650" i="3"/>
  <c r="Y653" i="3" s="1"/>
  <c r="Y651" i="3"/>
  <c r="X651" i="3"/>
  <c r="W657" i="3"/>
  <c r="V657" i="3"/>
  <c r="X663" i="3"/>
  <c r="W673" i="3"/>
  <c r="V673" i="3"/>
  <c r="V675" i="3"/>
  <c r="W675" i="3"/>
  <c r="X683" i="3"/>
  <c r="T690" i="3"/>
  <c r="T691" i="3"/>
  <c r="T692" i="3"/>
  <c r="Y703" i="3"/>
  <c r="T710" i="3"/>
  <c r="W713" i="3"/>
  <c r="V713" i="3"/>
  <c r="Y715" i="3"/>
  <c r="X715" i="3"/>
  <c r="V741" i="3"/>
  <c r="W741" i="3"/>
  <c r="X760" i="3"/>
  <c r="W765" i="3"/>
  <c r="V765" i="3"/>
  <c r="T777" i="3"/>
  <c r="X781" i="3"/>
  <c r="T800" i="3"/>
  <c r="X800" i="3"/>
  <c r="T819" i="3"/>
  <c r="T820" i="3"/>
  <c r="Y821" i="3"/>
  <c r="X821" i="3"/>
  <c r="T213" i="3"/>
  <c r="Y295" i="3"/>
  <c r="T302" i="3"/>
  <c r="V4" i="3"/>
  <c r="Y6" i="3" s="1"/>
  <c r="X6" i="3"/>
  <c r="V12" i="3"/>
  <c r="W313" i="3"/>
  <c r="Y309" i="3" s="1"/>
  <c r="T316" i="3"/>
  <c r="V317" i="3"/>
  <c r="Y319" i="3" s="1"/>
  <c r="V332" i="3"/>
  <c r="Y333" i="3" s="1"/>
  <c r="X333" i="3"/>
  <c r="T336" i="3"/>
  <c r="V342" i="3"/>
  <c r="Y343" i="3" s="1"/>
  <c r="X343" i="3"/>
  <c r="T417" i="3"/>
  <c r="V418" i="3"/>
  <c r="X419" i="3"/>
  <c r="T437" i="3"/>
  <c r="T447" i="3"/>
  <c r="V448" i="3"/>
  <c r="Y451" i="3" s="1"/>
  <c r="X449" i="3"/>
  <c r="Y460" i="3"/>
  <c r="V466" i="3"/>
  <c r="Y467" i="3" s="1"/>
  <c r="T472" i="3"/>
  <c r="T473" i="3"/>
  <c r="V475" i="3"/>
  <c r="V3" i="3"/>
  <c r="V19" i="3"/>
  <c r="Y19" i="3" s="1"/>
  <c r="W20" i="3"/>
  <c r="Y22" i="3" s="1"/>
  <c r="V27" i="3"/>
  <c r="Y27" i="3" s="1"/>
  <c r="V35" i="3"/>
  <c r="Y37" i="3" s="1"/>
  <c r="W36" i="3"/>
  <c r="Y38" i="3" s="1"/>
  <c r="V43" i="3"/>
  <c r="Y43" i="3" s="1"/>
  <c r="Y46" i="3"/>
  <c r="T57" i="3"/>
  <c r="W60" i="3"/>
  <c r="V67" i="3"/>
  <c r="Y67" i="3" s="1"/>
  <c r="W68" i="3"/>
  <c r="Y70" i="3"/>
  <c r="V75" i="3"/>
  <c r="W84" i="3"/>
  <c r="T97" i="3"/>
  <c r="V99" i="3"/>
  <c r="W100" i="3"/>
  <c r="Y102" i="3"/>
  <c r="V149" i="3"/>
  <c r="Y149" i="3" s="1"/>
  <c r="W150" i="3"/>
  <c r="Y151" i="3" s="1"/>
  <c r="V164" i="3"/>
  <c r="T178" i="3"/>
  <c r="V179" i="3"/>
  <c r="Y179" i="3" s="1"/>
  <c r="V194" i="3"/>
  <c r="T212" i="3"/>
  <c r="V213" i="3"/>
  <c r="W219" i="3"/>
  <c r="T232" i="3"/>
  <c r="V233" i="3"/>
  <c r="X234" i="3"/>
  <c r="V238" i="3"/>
  <c r="Y238" i="3" s="1"/>
  <c r="X239" i="3"/>
  <c r="Y240" i="3"/>
  <c r="T261" i="3"/>
  <c r="W263" i="3"/>
  <c r="T276" i="3"/>
  <c r="V277" i="3"/>
  <c r="Y277" i="3" s="1"/>
  <c r="W278" i="3"/>
  <c r="Y279" i="3"/>
  <c r="W283" i="3"/>
  <c r="T286" i="3"/>
  <c r="V287" i="3"/>
  <c r="Y285" i="3" s="1"/>
  <c r="Y289" i="3"/>
  <c r="T303" i="3"/>
  <c r="T306" i="3"/>
  <c r="V307" i="3"/>
  <c r="Y310" i="3" s="1"/>
  <c r="X308" i="3"/>
  <c r="X318" i="3"/>
  <c r="X328" i="3"/>
  <c r="W337" i="3"/>
  <c r="V341" i="3"/>
  <c r="Y341" i="3" s="1"/>
  <c r="T350" i="3"/>
  <c r="W355" i="3"/>
  <c r="X356" i="3"/>
  <c r="T358" i="3"/>
  <c r="W359" i="3"/>
  <c r="T361" i="3"/>
  <c r="V362" i="3"/>
  <c r="W403" i="3"/>
  <c r="Y404" i="3" s="1"/>
  <c r="X404" i="3"/>
  <c r="W429" i="3"/>
  <c r="X434" i="3"/>
  <c r="V440" i="3"/>
  <c r="Y445" i="3"/>
  <c r="T465" i="3"/>
  <c r="T469" i="3"/>
  <c r="V469" i="3"/>
  <c r="W469" i="3"/>
  <c r="T471" i="3"/>
  <c r="X475" i="3"/>
  <c r="W518" i="3"/>
  <c r="T522" i="3"/>
  <c r="X536" i="3"/>
  <c r="Y536" i="3"/>
  <c r="T542" i="3"/>
  <c r="T544" i="3"/>
  <c r="T540" i="3"/>
  <c r="X546" i="3"/>
  <c r="V548" i="3"/>
  <c r="W558" i="3"/>
  <c r="V568" i="3"/>
  <c r="W568" i="3"/>
  <c r="Y579" i="3"/>
  <c r="X579" i="3"/>
  <c r="T24" i="3"/>
  <c r="V26" i="3"/>
  <c r="Y26" i="3" s="1"/>
  <c r="T32" i="3"/>
  <c r="V34" i="3"/>
  <c r="Y34" i="3" s="1"/>
  <c r="T56" i="3"/>
  <c r="V58" i="3"/>
  <c r="Y58" i="3" s="1"/>
  <c r="T64" i="3"/>
  <c r="V66" i="3"/>
  <c r="Y66" i="3" s="1"/>
  <c r="T88" i="3"/>
  <c r="V90" i="3"/>
  <c r="Y90" i="3" s="1"/>
  <c r="T104" i="3"/>
  <c r="W107" i="3"/>
  <c r="T118" i="3"/>
  <c r="V119" i="3"/>
  <c r="Y119" i="3" s="1"/>
  <c r="T151" i="3"/>
  <c r="T4786" i="3"/>
  <c r="T4787" i="3"/>
  <c r="T4784" i="3"/>
  <c r="T4785" i="3"/>
  <c r="T4783" i="3"/>
  <c r="T167" i="3"/>
  <c r="Y170" i="3"/>
  <c r="V173" i="3"/>
  <c r="Y173" i="3" s="1"/>
  <c r="T183" i="3"/>
  <c r="T202" i="3"/>
  <c r="V203" i="3"/>
  <c r="Y203" i="3" s="1"/>
  <c r="V208" i="3"/>
  <c r="Y210" i="3" s="1"/>
  <c r="T236" i="3"/>
  <c r="T246" i="3"/>
  <c r="V247" i="3"/>
  <c r="Y250" i="3" s="1"/>
  <c r="X258" i="3"/>
  <c r="V262" i="3"/>
  <c r="Y262" i="3" s="1"/>
  <c r="Y264" i="3"/>
  <c r="T281" i="3"/>
  <c r="V282" i="3"/>
  <c r="Y282" i="3" s="1"/>
  <c r="T300" i="3"/>
  <c r="V301" i="3"/>
  <c r="Y304" i="3" s="1"/>
  <c r="T315" i="3"/>
  <c r="V316" i="3"/>
  <c r="Y318" i="3" s="1"/>
  <c r="T320" i="3"/>
  <c r="X322" i="3"/>
  <c r="V326" i="3"/>
  <c r="Y328" i="3" s="1"/>
  <c r="T330" i="3"/>
  <c r="V331" i="3"/>
  <c r="Y331" i="3" s="1"/>
  <c r="T335" i="3"/>
  <c r="T345" i="3"/>
  <c r="V346" i="3"/>
  <c r="Y349" i="3" s="1"/>
  <c r="T349" i="3"/>
  <c r="X351" i="3"/>
  <c r="V354" i="3"/>
  <c r="V361" i="3"/>
  <c r="X362" i="3"/>
  <c r="X366" i="3"/>
  <c r="T368" i="3"/>
  <c r="V369" i="3"/>
  <c r="Y369" i="3" s="1"/>
  <c r="V376" i="3"/>
  <c r="Y381" i="3"/>
  <c r="W384" i="3"/>
  <c r="Y385" i="3" s="1"/>
  <c r="Y388" i="3"/>
  <c r="T390" i="3"/>
  <c r="W391" i="3"/>
  <c r="Y396" i="3"/>
  <c r="W399" i="3"/>
  <c r="W406" i="3"/>
  <c r="Y408" i="3" s="1"/>
  <c r="V406" i="3"/>
  <c r="V409" i="3"/>
  <c r="X414" i="3"/>
  <c r="V417" i="3"/>
  <c r="Y418" i="3" s="1"/>
  <c r="T424" i="3"/>
  <c r="T421" i="3"/>
  <c r="T443" i="3"/>
  <c r="V443" i="3"/>
  <c r="X444" i="3"/>
  <c r="T468" i="3"/>
  <c r="V481" i="3"/>
  <c r="W490" i="3"/>
  <c r="T498" i="3"/>
  <c r="W501" i="3"/>
  <c r="W510" i="3"/>
  <c r="X520" i="3"/>
  <c r="T562" i="3"/>
  <c r="W590" i="3"/>
  <c r="T598" i="3"/>
  <c r="T599" i="3"/>
  <c r="T594" i="3"/>
  <c r="T601" i="3"/>
  <c r="T595" i="3"/>
  <c r="Y622" i="3"/>
  <c r="Y624" i="3"/>
  <c r="X628" i="3"/>
  <c r="X630" i="3"/>
  <c r="V638" i="3"/>
  <c r="W638" i="3"/>
  <c r="W642" i="3"/>
  <c r="V642" i="3"/>
  <c r="T650" i="3"/>
  <c r="T660" i="3"/>
  <c r="X661" i="3"/>
  <c r="W666" i="3"/>
  <c r="V666" i="3"/>
  <c r="X690" i="3"/>
  <c r="Y690" i="3"/>
  <c r="W698" i="3"/>
  <c r="V698" i="3"/>
  <c r="V739" i="3"/>
  <c r="W739" i="3"/>
  <c r="W745" i="3"/>
  <c r="V745" i="3"/>
  <c r="T756" i="3"/>
  <c r="Y756" i="3"/>
  <c r="X756" i="3"/>
  <c r="X758" i="3"/>
  <c r="Y779" i="3"/>
  <c r="X779" i="3"/>
  <c r="T795" i="3"/>
  <c r="T794" i="3"/>
  <c r="W795" i="3"/>
  <c r="T815" i="3"/>
  <c r="T817" i="3"/>
  <c r="T816" i="3"/>
  <c r="W819" i="3"/>
  <c r="V819" i="3"/>
  <c r="V821" i="3"/>
  <c r="Y823" i="3" s="1"/>
  <c r="W890" i="3"/>
  <c r="V890" i="3"/>
  <c r="T67" i="3"/>
  <c r="T75" i="3"/>
  <c r="Y156" i="3"/>
  <c r="Y231" i="3"/>
  <c r="T238" i="3"/>
  <c r="X578" i="3"/>
  <c r="T2" i="3"/>
  <c r="V28" i="3"/>
  <c r="Y29" i="3" s="1"/>
  <c r="T154" i="3"/>
  <c r="T173" i="3"/>
  <c r="X176" i="3"/>
  <c r="Y181" i="3"/>
  <c r="W185" i="3"/>
  <c r="V199" i="3"/>
  <c r="Y201" i="3"/>
  <c r="T233" i="3"/>
  <c r="V234" i="3"/>
  <c r="Y392" i="3"/>
  <c r="X392" i="3"/>
  <c r="T411" i="3"/>
  <c r="T409" i="3"/>
  <c r="T428" i="3"/>
  <c r="Y472" i="3"/>
  <c r="T49" i="3"/>
  <c r="V51" i="3"/>
  <c r="W52" i="3"/>
  <c r="Y53" i="3" s="1"/>
  <c r="Y54" i="3"/>
  <c r="V59" i="3"/>
  <c r="Y62" i="3"/>
  <c r="V91" i="3"/>
  <c r="Y91" i="3" s="1"/>
  <c r="V130" i="3"/>
  <c r="T159" i="3"/>
  <c r="T168" i="3"/>
  <c r="V169" i="3"/>
  <c r="Y167" i="3" s="1"/>
  <c r="V174" i="3"/>
  <c r="T197" i="3"/>
  <c r="X200" i="3"/>
  <c r="W204" i="3"/>
  <c r="Y207" i="3" s="1"/>
  <c r="Y205" i="3"/>
  <c r="W209" i="3"/>
  <c r="V228" i="3"/>
  <c r="Y232" i="3" s="1"/>
  <c r="X229" i="3"/>
  <c r="T247" i="3"/>
  <c r="W253" i="3"/>
  <c r="Y258" i="3" s="1"/>
  <c r="X254" i="3"/>
  <c r="T271" i="3"/>
  <c r="W273" i="3"/>
  <c r="Y272" i="3" s="1"/>
  <c r="W370" i="3"/>
  <c r="T373" i="3"/>
  <c r="T376" i="3"/>
  <c r="W377" i="3"/>
  <c r="T379" i="3"/>
  <c r="T380" i="3"/>
  <c r="T395" i="3"/>
  <c r="T394" i="3"/>
  <c r="X400" i="3"/>
  <c r="T406" i="3"/>
  <c r="V414" i="3"/>
  <c r="Y415" i="3"/>
  <c r="V422" i="3"/>
  <c r="W425" i="3"/>
  <c r="T436" i="3"/>
  <c r="V437" i="3"/>
  <c r="W455" i="3"/>
  <c r="Y457" i="3" s="1"/>
  <c r="V462" i="3"/>
  <c r="Y463" i="3"/>
  <c r="W499" i="3"/>
  <c r="T503" i="3"/>
  <c r="W504" i="3"/>
  <c r="V506" i="3"/>
  <c r="V508" i="3"/>
  <c r="T532" i="3"/>
  <c r="Y533" i="3"/>
  <c r="V2" i="3"/>
  <c r="Y3" i="3" s="1"/>
  <c r="V10" i="3"/>
  <c r="Y13" i="3" s="1"/>
  <c r="W11" i="3"/>
  <c r="Y14" i="3" s="1"/>
  <c r="T16" i="3"/>
  <c r="V18" i="3"/>
  <c r="Y18" i="3" s="1"/>
  <c r="V42" i="3"/>
  <c r="Y42" i="3" s="1"/>
  <c r="T48" i="3"/>
  <c r="V50" i="3"/>
  <c r="Y51" i="3" s="1"/>
  <c r="T72" i="3"/>
  <c r="V74" i="3"/>
  <c r="T80" i="3"/>
  <c r="V82" i="3"/>
  <c r="Y82" i="3" s="1"/>
  <c r="T96" i="3"/>
  <c r="V98" i="3"/>
  <c r="Y99" i="3" s="1"/>
  <c r="V106" i="3"/>
  <c r="Y108" i="3" s="1"/>
  <c r="T112" i="3"/>
  <c r="V114" i="3"/>
  <c r="T123" i="3"/>
  <c r="V124" i="3"/>
  <c r="Y126" i="3" s="1"/>
  <c r="V129" i="3"/>
  <c r="X130" i="3"/>
  <c r="V134" i="3"/>
  <c r="T138" i="3"/>
  <c r="V139" i="3"/>
  <c r="Y139" i="3" s="1"/>
  <c r="T153" i="3"/>
  <c r="V154" i="3"/>
  <c r="Y154" i="3" s="1"/>
  <c r="X160" i="3"/>
  <c r="T172" i="3"/>
  <c r="T182" i="3"/>
  <c r="V183" i="3"/>
  <c r="Y183" i="3" s="1"/>
  <c r="T187" i="3"/>
  <c r="V188" i="3"/>
  <c r="Y188" i="3" s="1"/>
  <c r="V193" i="3"/>
  <c r="X194" i="3"/>
  <c r="V198" i="3"/>
  <c r="Y199" i="3" s="1"/>
  <c r="T217" i="3"/>
  <c r="V218" i="3"/>
  <c r="Y221" i="3" s="1"/>
  <c r="T221" i="3"/>
  <c r="X224" i="3"/>
  <c r="W233" i="3"/>
  <c r="V237" i="3"/>
  <c r="Y237" i="3" s="1"/>
  <c r="Y239" i="3"/>
  <c r="T251" i="3"/>
  <c r="V252" i="3"/>
  <c r="T266" i="3"/>
  <c r="V267" i="3"/>
  <c r="Y270" i="3" s="1"/>
  <c r="T285" i="3"/>
  <c r="X288" i="3"/>
  <c r="W297" i="3"/>
  <c r="T310" i="3"/>
  <c r="V311" i="3"/>
  <c r="Y311" i="3" s="1"/>
  <c r="V432" i="3"/>
  <c r="Y433" i="3" s="1"/>
  <c r="W437" i="3"/>
  <c r="W440" i="3"/>
  <c r="T451" i="3"/>
  <c r="V447" i="3"/>
  <c r="V451" i="3"/>
  <c r="X452" i="3"/>
  <c r="V457" i="3"/>
  <c r="X462" i="3"/>
  <c r="W528" i="3"/>
  <c r="T545" i="3"/>
  <c r="V553" i="3"/>
  <c r="Y554" i="3" s="1"/>
  <c r="V579" i="3"/>
  <c r="Y580" i="3" s="1"/>
  <c r="T596" i="3"/>
  <c r="X600" i="3"/>
  <c r="V610" i="3"/>
  <c r="W610" i="3"/>
  <c r="T15" i="3"/>
  <c r="T23" i="3"/>
  <c r="T39" i="3"/>
  <c r="T63" i="3"/>
  <c r="T71" i="3"/>
  <c r="T87" i="3"/>
  <c r="T111" i="3"/>
  <c r="T117" i="3"/>
  <c r="T127" i="3"/>
  <c r="W129" i="3"/>
  <c r="Y130" i="3" s="1"/>
  <c r="T132" i="3"/>
  <c r="T147" i="3"/>
  <c r="T152" i="3"/>
  <c r="V153" i="3"/>
  <c r="X154" i="3"/>
  <c r="T162" i="3"/>
  <c r="V168" i="3"/>
  <c r="V178" i="3"/>
  <c r="Y180" i="3" s="1"/>
  <c r="T181" i="3"/>
  <c r="T191" i="3"/>
  <c r="W193" i="3"/>
  <c r="Y194" i="3" s="1"/>
  <c r="T196" i="3"/>
  <c r="T206" i="3"/>
  <c r="T211" i="3"/>
  <c r="V217" i="3"/>
  <c r="X218" i="3"/>
  <c r="T241" i="3"/>
  <c r="V242" i="3"/>
  <c r="W257" i="3"/>
  <c r="T270" i="3"/>
  <c r="T275" i="3"/>
  <c r="X282" i="3"/>
  <c r="T290" i="3"/>
  <c r="T295" i="3"/>
  <c r="T305" i="3"/>
  <c r="V306" i="3"/>
  <c r="T309" i="3"/>
  <c r="W321" i="3"/>
  <c r="T339" i="3"/>
  <c r="V345" i="3"/>
  <c r="Y344" i="3" s="1"/>
  <c r="X346" i="3"/>
  <c r="V350" i="3"/>
  <c r="Y350" i="3" s="1"/>
  <c r="Y351" i="3"/>
  <c r="V358" i="3"/>
  <c r="T363" i="3"/>
  <c r="T360" i="3"/>
  <c r="W361" i="3"/>
  <c r="W365" i="3"/>
  <c r="W373" i="3"/>
  <c r="T375" i="3"/>
  <c r="W376" i="3"/>
  <c r="Y378" i="3" s="1"/>
  <c r="X388" i="3"/>
  <c r="V398" i="3"/>
  <c r="T401" i="3"/>
  <c r="T408" i="3"/>
  <c r="T412" i="3"/>
  <c r="W413" i="3"/>
  <c r="T416" i="3"/>
  <c r="T420" i="3"/>
  <c r="V421" i="3"/>
  <c r="W421" i="3"/>
  <c r="Y424" i="3" s="1"/>
  <c r="T431" i="3"/>
  <c r="T435" i="3"/>
  <c r="T446" i="3"/>
  <c r="T450" i="3"/>
  <c r="T454" i="3"/>
  <c r="V454" i="3"/>
  <c r="V461" i="3"/>
  <c r="Y462" i="3" s="1"/>
  <c r="T464" i="3"/>
  <c r="V465" i="3"/>
  <c r="Y465" i="3" s="1"/>
  <c r="W477" i="3"/>
  <c r="T480" i="3"/>
  <c r="X481" i="3"/>
  <c r="T485" i="3"/>
  <c r="T490" i="3"/>
  <c r="W492" i="3"/>
  <c r="X495" i="3"/>
  <c r="T506" i="3"/>
  <c r="T505" i="3"/>
  <c r="V513" i="3"/>
  <c r="W530" i="3"/>
  <c r="T537" i="3"/>
  <c r="X538" i="3"/>
  <c r="V540" i="3"/>
  <c r="Y541" i="3"/>
  <c r="X543" i="3"/>
  <c r="T547" i="3"/>
  <c r="X553" i="3"/>
  <c r="V560" i="3"/>
  <c r="W560" i="3"/>
  <c r="X575" i="3"/>
  <c r="X594" i="3"/>
  <c r="Y594" i="3"/>
  <c r="T609" i="3"/>
  <c r="T607" i="3"/>
  <c r="V607" i="3"/>
  <c r="T611" i="3"/>
  <c r="Y632" i="3"/>
  <c r="Y646" i="3"/>
  <c r="X646" i="3"/>
  <c r="T659" i="3"/>
  <c r="W670" i="3"/>
  <c r="Y671" i="3" s="1"/>
  <c r="V690" i="3"/>
  <c r="Y696" i="3"/>
  <c r="T704" i="3"/>
  <c r="T755" i="3"/>
  <c r="T787" i="3"/>
  <c r="W789" i="3"/>
  <c r="V789" i="3"/>
  <c r="T793" i="3"/>
  <c r="W798" i="3"/>
  <c r="V798" i="3"/>
  <c r="X826" i="3"/>
  <c r="Y854" i="3"/>
  <c r="Y856" i="3"/>
  <c r="X854" i="3"/>
  <c r="Y855" i="3"/>
  <c r="T11" i="3"/>
  <c r="Y284" i="3"/>
  <c r="T282" i="3"/>
  <c r="X284" i="3"/>
  <c r="X294" i="3"/>
  <c r="Y166" i="3"/>
  <c r="T14" i="3"/>
  <c r="T62" i="3"/>
  <c r="T86" i="3"/>
  <c r="T201" i="3"/>
  <c r="T235" i="3"/>
  <c r="T250" i="3"/>
  <c r="V300" i="3"/>
  <c r="Y302" i="3" s="1"/>
  <c r="T304" i="3"/>
  <c r="T329" i="3"/>
  <c r="X383" i="3"/>
  <c r="T386" i="3"/>
  <c r="V393" i="3"/>
  <c r="Y395" i="3" s="1"/>
  <c r="X471" i="3"/>
  <c r="Y471" i="3"/>
  <c r="Y484" i="3"/>
  <c r="X484" i="3"/>
  <c r="Y513" i="3"/>
  <c r="V517" i="3"/>
  <c r="W517" i="3"/>
  <c r="Y516" i="3" s="1"/>
  <c r="T526" i="3"/>
  <c r="W537" i="3"/>
  <c r="V537" i="3"/>
  <c r="V555" i="3"/>
  <c r="T557" i="3"/>
  <c r="X562" i="3"/>
  <c r="T583" i="3"/>
  <c r="T585" i="3"/>
  <c r="T581" i="3"/>
  <c r="V594" i="3"/>
  <c r="V596" i="3"/>
  <c r="Y600" i="3" s="1"/>
  <c r="X601" i="3"/>
  <c r="T643" i="3"/>
  <c r="T644" i="3"/>
  <c r="Y694" i="3"/>
  <c r="X694" i="3"/>
  <c r="Y714" i="3"/>
  <c r="Y710" i="3"/>
  <c r="W748" i="3"/>
  <c r="V748" i="3"/>
  <c r="T757" i="3"/>
  <c r="T772" i="3"/>
  <c r="T770" i="3"/>
  <c r="Y787" i="3"/>
  <c r="X787" i="3"/>
  <c r="Y791" i="3"/>
  <c r="W793" i="3"/>
  <c r="V793" i="3"/>
  <c r="T803" i="3"/>
  <c r="T801" i="3"/>
  <c r="X803" i="3"/>
  <c r="Y808" i="3"/>
  <c r="X808" i="3"/>
  <c r="X829" i="3"/>
  <c r="W878" i="3"/>
  <c r="V878" i="3"/>
  <c r="T115" i="3"/>
  <c r="T50" i="3"/>
  <c r="T114" i="3"/>
  <c r="W121" i="3"/>
  <c r="T144" i="3"/>
  <c r="X156" i="3"/>
  <c r="Y186" i="3"/>
  <c r="T203" i="3"/>
  <c r="T218" i="3"/>
  <c r="X220" i="3"/>
  <c r="W249" i="3"/>
  <c r="Y251" i="3" s="1"/>
  <c r="T252" i="3"/>
  <c r="V374" i="3"/>
  <c r="X378" i="3"/>
  <c r="T440" i="3"/>
  <c r="T38" i="3"/>
  <c r="T110" i="3"/>
  <c r="T122" i="3"/>
  <c r="T137" i="3"/>
  <c r="X144" i="3"/>
  <c r="V157" i="3"/>
  <c r="Y159" i="3" s="1"/>
  <c r="Y4785" i="3"/>
  <c r="X163" i="3"/>
  <c r="T166" i="3"/>
  <c r="T207" i="3"/>
  <c r="Y212" i="3"/>
  <c r="T231" i="3"/>
  <c r="T230" i="3"/>
  <c r="T240" i="3"/>
  <c r="T265" i="3"/>
  <c r="T269" i="3"/>
  <c r="X272" i="3"/>
  <c r="T279" i="3"/>
  <c r="T284" i="3"/>
  <c r="X291" i="3"/>
  <c r="T348" i="3"/>
  <c r="T355" i="3"/>
  <c r="T357" i="3"/>
  <c r="T370" i="3"/>
  <c r="T378" i="3"/>
  <c r="Y380" i="3"/>
  <c r="Y416" i="3"/>
  <c r="T453" i="3"/>
  <c r="T494" i="3"/>
  <c r="W505" i="3"/>
  <c r="V505" i="3"/>
  <c r="T531" i="3"/>
  <c r="T37" i="3"/>
  <c r="T85" i="3"/>
  <c r="T116" i="3"/>
  <c r="X123" i="3"/>
  <c r="T126" i="3"/>
  <c r="T143" i="3"/>
  <c r="T146" i="3"/>
  <c r="X148" i="3"/>
  <c r="T161" i="3"/>
  <c r="V162" i="3"/>
  <c r="Y163" i="3"/>
  <c r="Y172" i="3"/>
  <c r="W177" i="3"/>
  <c r="T200" i="3"/>
  <c r="X212" i="3"/>
  <c r="T215" i="3"/>
  <c r="T225" i="3"/>
  <c r="V226" i="3"/>
  <c r="Y225" i="3" s="1"/>
  <c r="Y227" i="3"/>
  <c r="T229" i="3"/>
  <c r="T239" i="3"/>
  <c r="W241" i="3"/>
  <c r="Y243" i="3" s="1"/>
  <c r="T244" i="3"/>
  <c r="X251" i="3"/>
  <c r="T255" i="3"/>
  <c r="T254" i="3"/>
  <c r="T259" i="3"/>
  <c r="X271" i="3"/>
  <c r="X276" i="3"/>
  <c r="T289" i="3"/>
  <c r="V290" i="3"/>
  <c r="Y290" i="3" s="1"/>
  <c r="Y291" i="3"/>
  <c r="W305" i="3"/>
  <c r="T308" i="3"/>
  <c r="X315" i="3"/>
  <c r="T318" i="3"/>
  <c r="Y336" i="3"/>
  <c r="X340" i="3"/>
  <c r="T343" i="3"/>
  <c r="T352" i="3"/>
  <c r="Y353" i="3"/>
  <c r="V357" i="3"/>
  <c r="W357" i="3"/>
  <c r="V371" i="3"/>
  <c r="Y383" i="3"/>
  <c r="Y387" i="3"/>
  <c r="T389" i="3"/>
  <c r="T392" i="3"/>
  <c r="V401" i="3"/>
  <c r="Y401" i="3" s="1"/>
  <c r="Y402" i="3"/>
  <c r="W405" i="3"/>
  <c r="V408" i="3"/>
  <c r="V416" i="3"/>
  <c r="V420" i="3"/>
  <c r="Y422" i="3" s="1"/>
  <c r="X424" i="3"/>
  <c r="V431" i="3"/>
  <c r="W435" i="3"/>
  <c r="T438" i="3"/>
  <c r="V442" i="3"/>
  <c r="Y442" i="3" s="1"/>
  <c r="V446" i="3"/>
  <c r="Y449" i="3" s="1"/>
  <c r="W450" i="3"/>
  <c r="V453" i="3"/>
  <c r="Y454" i="3" s="1"/>
  <c r="Y461" i="3"/>
  <c r="V467" i="3"/>
  <c r="X473" i="3"/>
  <c r="Y474" i="3"/>
  <c r="W480" i="3"/>
  <c r="W486" i="3"/>
  <c r="V494" i="3"/>
  <c r="T501" i="3"/>
  <c r="Y509" i="3"/>
  <c r="T511" i="3"/>
  <c r="W515" i="3"/>
  <c r="Y514" i="3" s="1"/>
  <c r="X521" i="3"/>
  <c r="X535" i="3"/>
  <c r="W542" i="3"/>
  <c r="Y543" i="3" s="1"/>
  <c r="V542" i="3"/>
  <c r="T554" i="3"/>
  <c r="X555" i="3"/>
  <c r="X567" i="3"/>
  <c r="X572" i="3"/>
  <c r="V576" i="3"/>
  <c r="W576" i="3"/>
  <c r="Y575" i="3" s="1"/>
  <c r="V601" i="3"/>
  <c r="Y601" i="3" s="1"/>
  <c r="X603" i="3"/>
  <c r="W605" i="3"/>
  <c r="W609" i="3"/>
  <c r="V609" i="3"/>
  <c r="W611" i="3"/>
  <c r="Y627" i="3"/>
  <c r="X627" i="3"/>
  <c r="W629" i="3"/>
  <c r="V629" i="3"/>
  <c r="V643" i="3"/>
  <c r="W643" i="3"/>
  <c r="Y644" i="3" s="1"/>
  <c r="Y652" i="3"/>
  <c r="X652" i="3"/>
  <c r="W658" i="3"/>
  <c r="V658" i="3"/>
  <c r="X664" i="3"/>
  <c r="T669" i="3"/>
  <c r="T699" i="3"/>
  <c r="T700" i="3"/>
  <c r="W699" i="3"/>
  <c r="V699" i="3"/>
  <c r="V708" i="3"/>
  <c r="X710" i="3"/>
  <c r="W721" i="3"/>
  <c r="V721" i="3"/>
  <c r="Y723" i="3"/>
  <c r="X723" i="3"/>
  <c r="T727" i="3"/>
  <c r="T728" i="3"/>
  <c r="T729" i="3"/>
  <c r="W731" i="3"/>
  <c r="V731" i="3"/>
  <c r="T744" i="3"/>
  <c r="T754" i="3"/>
  <c r="T752" i="3"/>
  <c r="W757" i="3"/>
  <c r="V757" i="3"/>
  <c r="T771" i="3"/>
  <c r="T773" i="3"/>
  <c r="T785" i="3"/>
  <c r="V783" i="3"/>
  <c r="T786" i="3"/>
  <c r="T784" i="3"/>
  <c r="W785" i="3"/>
  <c r="V785" i="3"/>
  <c r="V787" i="3"/>
  <c r="X791" i="3"/>
  <c r="W801" i="3"/>
  <c r="Y803" i="3" s="1"/>
  <c r="V801" i="3"/>
  <c r="T806" i="3"/>
  <c r="T805" i="3"/>
  <c r="X811" i="3"/>
  <c r="X813" i="3"/>
  <c r="X824" i="3"/>
  <c r="T827" i="3"/>
  <c r="T829" i="3"/>
  <c r="T828" i="3"/>
  <c r="V829" i="3"/>
  <c r="Y862" i="3"/>
  <c r="X862" i="3"/>
  <c r="Y864" i="3"/>
  <c r="Y876" i="3"/>
  <c r="X876" i="3"/>
  <c r="Y132" i="3"/>
  <c r="Y196" i="3"/>
  <c r="Y260" i="3"/>
  <c r="T268" i="3"/>
  <c r="Y281" i="3"/>
  <c r="T313" i="3"/>
  <c r="T317" i="3"/>
  <c r="Y325" i="3"/>
  <c r="T371" i="3"/>
  <c r="X372" i="3"/>
  <c r="T403" i="3"/>
  <c r="T405" i="3"/>
  <c r="T407" i="3"/>
  <c r="X416" i="3"/>
  <c r="T418" i="3"/>
  <c r="Y431" i="3"/>
  <c r="Y446" i="3"/>
  <c r="T448" i="3"/>
  <c r="T452" i="3"/>
  <c r="T457" i="3"/>
  <c r="W470" i="3"/>
  <c r="V470" i="3"/>
  <c r="T475" i="3"/>
  <c r="X476" i="3"/>
  <c r="V491" i="3"/>
  <c r="Y493" i="3" s="1"/>
  <c r="Y494" i="3"/>
  <c r="X494" i="3"/>
  <c r="T496" i="3"/>
  <c r="Y498" i="3"/>
  <c r="V502" i="3"/>
  <c r="W502" i="3"/>
  <c r="Y507" i="3"/>
  <c r="T518" i="3"/>
  <c r="T519" i="3"/>
  <c r="T521" i="3"/>
  <c r="T516" i="3"/>
  <c r="T517" i="3"/>
  <c r="T523" i="3"/>
  <c r="V526" i="3"/>
  <c r="V531" i="3"/>
  <c r="Y532" i="3" s="1"/>
  <c r="T546" i="3"/>
  <c r="V552" i="3"/>
  <c r="W552" i="3"/>
  <c r="Y551" i="3" s="1"/>
  <c r="X557" i="3"/>
  <c r="Y557" i="3"/>
  <c r="W561" i="3"/>
  <c r="V561" i="3"/>
  <c r="T572" i="3"/>
  <c r="X574" i="3"/>
  <c r="Y574" i="3"/>
  <c r="T579" i="3"/>
  <c r="T580" i="3"/>
  <c r="V582" i="3"/>
  <c r="Y585" i="3" s="1"/>
  <c r="T584" i="3"/>
  <c r="Y599" i="3"/>
  <c r="T603" i="3"/>
  <c r="V602" i="3"/>
  <c r="Y603" i="3" s="1"/>
  <c r="T606" i="3"/>
  <c r="V604" i="3"/>
  <c r="Y606" i="3" s="1"/>
  <c r="T604" i="3"/>
  <c r="Y615" i="3"/>
  <c r="Y613" i="3"/>
  <c r="Y616" i="3"/>
  <c r="X616" i="3"/>
  <c r="Y623" i="3"/>
  <c r="X623" i="3"/>
  <c r="X635" i="3"/>
  <c r="T651" i="3"/>
  <c r="T667" i="3"/>
  <c r="T666" i="3"/>
  <c r="X680" i="3"/>
  <c r="Y688" i="3"/>
  <c r="T693" i="3"/>
  <c r="X708" i="3"/>
  <c r="T716" i="3"/>
  <c r="T719" i="3"/>
  <c r="Y746" i="3"/>
  <c r="W753" i="3"/>
  <c r="V753" i="3"/>
  <c r="Y755" i="3"/>
  <c r="X755" i="3"/>
  <c r="W764" i="3"/>
  <c r="V764" i="3"/>
  <c r="W769" i="3"/>
  <c r="V769" i="3"/>
  <c r="T778" i="3"/>
  <c r="T821" i="3"/>
  <c r="X823" i="3"/>
  <c r="W834" i="3"/>
  <c r="V834" i="3"/>
  <c r="Y836" i="3"/>
  <c r="X836" i="3"/>
  <c r="X894" i="3"/>
  <c r="V620" i="3"/>
  <c r="W620" i="3"/>
  <c r="T625" i="3"/>
  <c r="T624" i="3"/>
  <c r="X639" i="3"/>
  <c r="Y639" i="3"/>
  <c r="W649" i="3"/>
  <c r="V649" i="3"/>
  <c r="Y656" i="3"/>
  <c r="X656" i="3"/>
  <c r="T674" i="3"/>
  <c r="T676" i="3"/>
  <c r="T680" i="3"/>
  <c r="T681" i="3"/>
  <c r="T677" i="3"/>
  <c r="T683" i="3"/>
  <c r="V679" i="3"/>
  <c r="Y683" i="3" s="1"/>
  <c r="Y691" i="3"/>
  <c r="X691" i="3"/>
  <c r="Y693" i="3"/>
  <c r="W718" i="3"/>
  <c r="V718" i="3"/>
  <c r="W729" i="3"/>
  <c r="V729" i="3"/>
  <c r="Y751" i="3"/>
  <c r="Y771" i="3"/>
  <c r="X771" i="3"/>
  <c r="Y799" i="3"/>
  <c r="Y800" i="3"/>
  <c r="V804" i="3"/>
  <c r="W804" i="3"/>
  <c r="X812" i="3"/>
  <c r="W857" i="3"/>
  <c r="V857" i="3"/>
  <c r="Y531" i="3"/>
  <c r="X531" i="3"/>
  <c r="T262" i="3"/>
  <c r="V298" i="3"/>
  <c r="Y299" i="3" s="1"/>
  <c r="W496" i="3"/>
  <c r="Y495" i="3" s="1"/>
  <c r="X506" i="3"/>
  <c r="T509" i="3"/>
  <c r="T508" i="3"/>
  <c r="W523" i="3"/>
  <c r="V533" i="3"/>
  <c r="Y535" i="3" s="1"/>
  <c r="Y539" i="3"/>
  <c r="X539" i="3"/>
  <c r="Y548" i="3"/>
  <c r="X549" i="3"/>
  <c r="W563" i="3"/>
  <c r="V566" i="3"/>
  <c r="Y566" i="3" s="1"/>
  <c r="W571" i="3"/>
  <c r="Y573" i="3" s="1"/>
  <c r="V571" i="3"/>
  <c r="V588" i="3"/>
  <c r="W588" i="3"/>
  <c r="X595" i="3"/>
  <c r="Y597" i="3"/>
  <c r="V612" i="3"/>
  <c r="Y612" i="3" s="1"/>
  <c r="V624" i="3"/>
  <c r="X637" i="3"/>
  <c r="W659" i="3"/>
  <c r="T675" i="3"/>
  <c r="Y677" i="3"/>
  <c r="X677" i="3"/>
  <c r="Y695" i="3"/>
  <c r="X695" i="3"/>
  <c r="W709" i="3"/>
  <c r="V709" i="3"/>
  <c r="T718" i="3"/>
  <c r="T720" i="3"/>
  <c r="X722" i="3"/>
  <c r="Y722" i="3"/>
  <c r="X727" i="3"/>
  <c r="Y727" i="3"/>
  <c r="T741" i="3"/>
  <c r="X751" i="3"/>
  <c r="X783" i="3"/>
  <c r="W797" i="3"/>
  <c r="V797" i="3"/>
  <c r="X799" i="3"/>
  <c r="V812" i="3"/>
  <c r="V381" i="3"/>
  <c r="Y382" i="3" s="1"/>
  <c r="T459" i="3"/>
  <c r="X498" i="3"/>
  <c r="T502" i="3"/>
  <c r="Y512" i="3"/>
  <c r="Y527" i="3"/>
  <c r="W545" i="3"/>
  <c r="V545" i="3"/>
  <c r="T548" i="3"/>
  <c r="W586" i="3"/>
  <c r="V586" i="3"/>
  <c r="W625" i="3"/>
  <c r="V625" i="3"/>
  <c r="T638" i="3"/>
  <c r="W641" i="3"/>
  <c r="V641" i="3"/>
  <c r="T663" i="3"/>
  <c r="X667" i="3"/>
  <c r="T694" i="3"/>
  <c r="W697" i="3"/>
  <c r="V697" i="3"/>
  <c r="V707" i="3"/>
  <c r="W707" i="3"/>
  <c r="Y708" i="3" s="1"/>
  <c r="T712" i="3"/>
  <c r="T735" i="3"/>
  <c r="W750" i="3"/>
  <c r="V750" i="3"/>
  <c r="T782" i="3"/>
  <c r="Y790" i="3"/>
  <c r="X802" i="3"/>
  <c r="T809" i="3"/>
  <c r="Y815" i="3"/>
  <c r="X815" i="3"/>
  <c r="Y827" i="3"/>
  <c r="X827" i="3"/>
  <c r="T840" i="3"/>
  <c r="Y844" i="3"/>
  <c r="X844" i="3"/>
  <c r="T859" i="3"/>
  <c r="T860" i="3"/>
  <c r="X861" i="3"/>
  <c r="T865" i="3"/>
  <c r="X869" i="3"/>
  <c r="Y875" i="3"/>
  <c r="X875" i="3"/>
  <c r="T882" i="3"/>
  <c r="Y895" i="3"/>
  <c r="V900" i="3"/>
  <c r="T900" i="3"/>
  <c r="V908" i="3"/>
  <c r="X915" i="3"/>
  <c r="Y917" i="3"/>
  <c r="X917" i="3"/>
  <c r="T926" i="3"/>
  <c r="T927" i="3"/>
  <c r="T923" i="3"/>
  <c r="T924" i="3"/>
  <c r="T934" i="3"/>
  <c r="T935" i="3"/>
  <c r="T936" i="3"/>
  <c r="T932" i="3"/>
  <c r="T930" i="3"/>
  <c r="X928" i="3"/>
  <c r="T933" i="3"/>
  <c r="W946" i="3"/>
  <c r="V946" i="3"/>
  <c r="Y955" i="3"/>
  <c r="X955" i="3"/>
  <c r="W961" i="3"/>
  <c r="V961" i="3"/>
  <c r="X972" i="3"/>
  <c r="X979" i="3"/>
  <c r="Y984" i="3"/>
  <c r="X989" i="3"/>
  <c r="W994" i="3"/>
  <c r="V994" i="3"/>
  <c r="T648" i="3"/>
  <c r="Y648" i="3"/>
  <c r="X648" i="3"/>
  <c r="Y660" i="3"/>
  <c r="Y684" i="3"/>
  <c r="X684" i="3"/>
  <c r="Y692" i="3"/>
  <c r="T713" i="3"/>
  <c r="T714" i="3"/>
  <c r="V712" i="3"/>
  <c r="Y716" i="3" s="1"/>
  <c r="Y724" i="3"/>
  <c r="X724" i="3"/>
  <c r="Y733" i="3"/>
  <c r="T742" i="3"/>
  <c r="T743" i="3"/>
  <c r="T740" i="3"/>
  <c r="W761" i="3"/>
  <c r="Y762" i="3" s="1"/>
  <c r="V761" i="3"/>
  <c r="W780" i="3"/>
  <c r="V780" i="3"/>
  <c r="W809" i="3"/>
  <c r="V809" i="3"/>
  <c r="X831" i="3"/>
  <c r="W833" i="3"/>
  <c r="V833" i="3"/>
  <c r="Y835" i="3"/>
  <c r="X835" i="3"/>
  <c r="Y859" i="3"/>
  <c r="X859" i="3"/>
  <c r="X884" i="3"/>
  <c r="T885" i="3"/>
  <c r="T889" i="3"/>
  <c r="Y902" i="3"/>
  <c r="X902" i="3"/>
  <c r="T918" i="3"/>
  <c r="T919" i="3"/>
  <c r="T920" i="3"/>
  <c r="T921" i="3"/>
  <c r="T922" i="3"/>
  <c r="T973" i="3"/>
  <c r="T972" i="3"/>
  <c r="X984" i="3"/>
  <c r="T997" i="3"/>
  <c r="Y1008" i="3"/>
  <c r="X1008" i="3"/>
  <c r="W1014" i="3"/>
  <c r="V1014" i="3"/>
  <c r="Y464" i="3"/>
  <c r="X479" i="3"/>
  <c r="T514" i="3"/>
  <c r="X514" i="3"/>
  <c r="T529" i="3"/>
  <c r="X551" i="3"/>
  <c r="X554" i="3"/>
  <c r="W556" i="3"/>
  <c r="V556" i="3"/>
  <c r="T564" i="3"/>
  <c r="T560" i="3"/>
  <c r="T559" i="3"/>
  <c r="T561" i="3"/>
  <c r="Y564" i="3"/>
  <c r="T589" i="3"/>
  <c r="T587" i="3"/>
  <c r="T590" i="3"/>
  <c r="T591" i="3"/>
  <c r="X596" i="3"/>
  <c r="Y596" i="3"/>
  <c r="T623" i="3"/>
  <c r="T628" i="3"/>
  <c r="T635" i="3"/>
  <c r="T634" i="3"/>
  <c r="V640" i="3"/>
  <c r="X660" i="3"/>
  <c r="W662" i="3"/>
  <c r="Y669" i="3"/>
  <c r="X669" i="3"/>
  <c r="Y672" i="3"/>
  <c r="W674" i="3"/>
  <c r="V674" i="3"/>
  <c r="T679" i="3"/>
  <c r="W681" i="3"/>
  <c r="V681" i="3"/>
  <c r="W689" i="3"/>
  <c r="V689" i="3"/>
  <c r="X692" i="3"/>
  <c r="Y701" i="3"/>
  <c r="X701" i="3"/>
  <c r="T717" i="3"/>
  <c r="T730" i="3"/>
  <c r="X733" i="3"/>
  <c r="T750" i="3"/>
  <c r="W754" i="3"/>
  <c r="V754" i="3"/>
  <c r="X759" i="3"/>
  <c r="Y763" i="3"/>
  <c r="X763" i="3"/>
  <c r="X776" i="3"/>
  <c r="V782" i="3"/>
  <c r="Y788" i="3"/>
  <c r="T811" i="3"/>
  <c r="Y814" i="3"/>
  <c r="Y848" i="3"/>
  <c r="V859" i="3"/>
  <c r="Y861" i="3" s="1"/>
  <c r="X868" i="3"/>
  <c r="T876" i="3"/>
  <c r="X893" i="3"/>
  <c r="T916" i="3"/>
  <c r="X932" i="3"/>
  <c r="X936" i="3"/>
  <c r="Y959" i="3"/>
  <c r="T960" i="3"/>
  <c r="T971" i="3"/>
  <c r="T984" i="3"/>
  <c r="X983" i="3"/>
  <c r="X990" i="3"/>
  <c r="X997" i="3"/>
  <c r="Y1047" i="3"/>
  <c r="X1047" i="3"/>
  <c r="Y726" i="3"/>
  <c r="X726" i="3"/>
  <c r="Y732" i="3"/>
  <c r="X732" i="3"/>
  <c r="Y747" i="3"/>
  <c r="X747" i="3"/>
  <c r="T758" i="3"/>
  <c r="T759" i="3"/>
  <c r="T760" i="3"/>
  <c r="T761" i="3"/>
  <c r="Y772" i="3"/>
  <c r="T775" i="3"/>
  <c r="Y784" i="3"/>
  <c r="X784" i="3"/>
  <c r="T788" i="3"/>
  <c r="X818" i="3"/>
  <c r="Y818" i="3"/>
  <c r="W822" i="3"/>
  <c r="V822" i="3"/>
  <c r="W828" i="3"/>
  <c r="V828" i="3"/>
  <c r="W830" i="3"/>
  <c r="V830" i="3"/>
  <c r="Y831" i="3" s="1"/>
  <c r="T832" i="3"/>
  <c r="T873" i="3"/>
  <c r="T874" i="3"/>
  <c r="X887" i="3"/>
  <c r="T895" i="3"/>
  <c r="T910" i="3"/>
  <c r="T911" i="3"/>
  <c r="T912" i="3"/>
  <c r="T909" i="3"/>
  <c r="T906" i="3"/>
  <c r="T907" i="3"/>
  <c r="T925" i="3"/>
  <c r="X947" i="3"/>
  <c r="X1020" i="3"/>
  <c r="Y1043" i="3"/>
  <c r="X1043" i="3"/>
  <c r="Y909" i="3"/>
  <c r="X920" i="3"/>
  <c r="X925" i="3"/>
  <c r="W940" i="3"/>
  <c r="V940" i="3"/>
  <c r="T944" i="3"/>
  <c r="T939" i="3"/>
  <c r="Y843" i="3"/>
  <c r="X843" i="3"/>
  <c r="Y845" i="3"/>
  <c r="X851" i="3"/>
  <c r="Y883" i="3"/>
  <c r="X883" i="3"/>
  <c r="X892" i="3"/>
  <c r="W901" i="3"/>
  <c r="V901" i="3"/>
  <c r="W905" i="3"/>
  <c r="Y911" i="3" s="1"/>
  <c r="V905" i="3"/>
  <c r="X909" i="3"/>
  <c r="W914" i="3"/>
  <c r="V914" i="3"/>
  <c r="X918" i="3"/>
  <c r="V925" i="3"/>
  <c r="X933" i="3"/>
  <c r="X950" i="3"/>
  <c r="W969" i="3"/>
  <c r="V969" i="3"/>
  <c r="T996" i="3"/>
  <c r="V892" i="3"/>
  <c r="Y892" i="3" s="1"/>
  <c r="Y923" i="3"/>
  <c r="X923" i="3"/>
  <c r="W929" i="3"/>
  <c r="V929" i="3"/>
  <c r="V950" i="3"/>
  <c r="X965" i="3"/>
  <c r="W974" i="3"/>
  <c r="V974" i="3"/>
  <c r="W981" i="3"/>
  <c r="V981" i="3"/>
  <c r="W986" i="3"/>
  <c r="V986" i="3"/>
  <c r="Y996" i="3"/>
  <c r="X996" i="3"/>
  <c r="W1010" i="3"/>
  <c r="V1010" i="3"/>
  <c r="X1030" i="3"/>
  <c r="X1054" i="3"/>
  <c r="Y871" i="3"/>
  <c r="Y869" i="3"/>
  <c r="X871" i="3"/>
  <c r="T869" i="3"/>
  <c r="W881" i="3"/>
  <c r="Y879" i="3" s="1"/>
  <c r="V881" i="3"/>
  <c r="Y886" i="3"/>
  <c r="X886" i="3"/>
  <c r="X899" i="3"/>
  <c r="Y908" i="3"/>
  <c r="X908" i="3"/>
  <c r="Y912" i="3"/>
  <c r="Y948" i="3"/>
  <c r="W957" i="3"/>
  <c r="V957" i="3"/>
  <c r="T994" i="3"/>
  <c r="W1026" i="3"/>
  <c r="V1026" i="3"/>
  <c r="T1081" i="3"/>
  <c r="T1082" i="3"/>
  <c r="W1089" i="3"/>
  <c r="Y1092" i="3" s="1"/>
  <c r="V1089" i="3"/>
  <c r="T1111" i="3"/>
  <c r="T1112" i="3"/>
  <c r="V1111" i="3"/>
  <c r="Y1112" i="3" s="1"/>
  <c r="V1115" i="3"/>
  <c r="W1121" i="3"/>
  <c r="V1121" i="3"/>
  <c r="T1129" i="3"/>
  <c r="Y1140" i="3"/>
  <c r="X1140" i="3"/>
  <c r="X1149" i="3"/>
  <c r="T1193" i="3"/>
  <c r="T1211" i="3"/>
  <c r="T1210" i="3"/>
  <c r="T1258" i="3"/>
  <c r="W865" i="3"/>
  <c r="V865" i="3"/>
  <c r="X922" i="3"/>
  <c r="V931" i="3"/>
  <c r="T938" i="3"/>
  <c r="X943" i="3"/>
  <c r="W945" i="3"/>
  <c r="V945" i="3"/>
  <c r="Y947" i="3" s="1"/>
  <c r="Y963" i="3"/>
  <c r="X963" i="3"/>
  <c r="Y967" i="3"/>
  <c r="Y971" i="3"/>
  <c r="X971" i="3"/>
  <c r="W988" i="3"/>
  <c r="V988" i="3"/>
  <c r="T1012" i="3"/>
  <c r="X1012" i="3"/>
  <c r="X1018" i="3"/>
  <c r="X1024" i="3"/>
  <c r="W1058" i="3"/>
  <c r="Y1059" i="3" s="1"/>
  <c r="V1058" i="3"/>
  <c r="W1073" i="3"/>
  <c r="V1073" i="3"/>
  <c r="X1092" i="3"/>
  <c r="W1099" i="3"/>
  <c r="V1099" i="3"/>
  <c r="Y1124" i="3"/>
  <c r="X1124" i="3"/>
  <c r="X1136" i="3"/>
  <c r="T1144" i="3"/>
  <c r="T1145" i="3"/>
  <c r="Y1147" i="3"/>
  <c r="X1147" i="3"/>
  <c r="V1149" i="3"/>
  <c r="Y1149" i="3" s="1"/>
  <c r="X1155" i="3"/>
  <c r="X1157" i="3"/>
  <c r="T1161" i="3"/>
  <c r="W1170" i="3"/>
  <c r="V1170" i="3"/>
  <c r="W1179" i="3"/>
  <c r="V1179" i="3"/>
  <c r="X1185" i="3"/>
  <c r="Y1188" i="3"/>
  <c r="X1188" i="3"/>
  <c r="W1198" i="3"/>
  <c r="V1198" i="3"/>
  <c r="T1270" i="3"/>
  <c r="T1271" i="3"/>
  <c r="T1272" i="3"/>
  <c r="T1273" i="3"/>
  <c r="T1268" i="3"/>
  <c r="T1274" i="3"/>
  <c r="T1267" i="3"/>
  <c r="X1320" i="3"/>
  <c r="T486" i="3"/>
  <c r="T550" i="3"/>
  <c r="T615" i="3"/>
  <c r="W633" i="3"/>
  <c r="V633" i="3"/>
  <c r="Y655" i="3"/>
  <c r="T657" i="3"/>
  <c r="Y668" i="3"/>
  <c r="W705" i="3"/>
  <c r="V705" i="3"/>
  <c r="X762" i="3"/>
  <c r="V768" i="3"/>
  <c r="T780" i="3"/>
  <c r="T797" i="3"/>
  <c r="T814" i="3"/>
  <c r="T807" i="3"/>
  <c r="V808" i="3"/>
  <c r="Y811" i="3" s="1"/>
  <c r="W817" i="3"/>
  <c r="V817" i="3"/>
  <c r="Y820" i="3"/>
  <c r="T823" i="3"/>
  <c r="T830" i="3"/>
  <c r="W841" i="3"/>
  <c r="Y842" i="3" s="1"/>
  <c r="V841" i="3"/>
  <c r="V844" i="3"/>
  <c r="X845" i="3"/>
  <c r="X848" i="3"/>
  <c r="X850" i="3"/>
  <c r="T852" i="3"/>
  <c r="V853" i="3"/>
  <c r="Y853" i="3" s="1"/>
  <c r="T856" i="3"/>
  <c r="V861" i="3"/>
  <c r="T871" i="3"/>
  <c r="X872" i="3"/>
  <c r="V883" i="3"/>
  <c r="V886" i="3"/>
  <c r="W889" i="3"/>
  <c r="Y888" i="3" s="1"/>
  <c r="V889" i="3"/>
  <c r="T894" i="3"/>
  <c r="V894" i="3"/>
  <c r="Y894" i="3" s="1"/>
  <c r="X895" i="3"/>
  <c r="V898" i="3"/>
  <c r="T913" i="3"/>
  <c r="V922" i="3"/>
  <c r="Y925" i="3" s="1"/>
  <c r="W931" i="3"/>
  <c r="T937" i="3"/>
  <c r="T942" i="3"/>
  <c r="T943" i="3"/>
  <c r="T941" i="3"/>
  <c r="V947" i="3"/>
  <c r="T951" i="3"/>
  <c r="T952" i="3"/>
  <c r="T962" i="3"/>
  <c r="V965" i="3"/>
  <c r="Y965" i="3" s="1"/>
  <c r="X966" i="3"/>
  <c r="T970" i="3"/>
  <c r="V971" i="3"/>
  <c r="Y973" i="3" s="1"/>
  <c r="T978" i="3"/>
  <c r="T990" i="3"/>
  <c r="T991" i="3"/>
  <c r="T987" i="3"/>
  <c r="V990" i="3"/>
  <c r="X991" i="3"/>
  <c r="V996" i="3"/>
  <c r="Y997" i="3" s="1"/>
  <c r="Y1000" i="3"/>
  <c r="X1000" i="3"/>
  <c r="T1011" i="3"/>
  <c r="V1018" i="3"/>
  <c r="Y1024" i="3"/>
  <c r="T1031" i="3"/>
  <c r="T1034" i="3"/>
  <c r="V1031" i="3"/>
  <c r="W1036" i="3"/>
  <c r="T1048" i="3"/>
  <c r="X1050" i="3"/>
  <c r="X1052" i="3"/>
  <c r="X1056" i="3"/>
  <c r="Y1062" i="3"/>
  <c r="Y1069" i="3"/>
  <c r="Y1071" i="3"/>
  <c r="Y1075" i="3"/>
  <c r="X1075" i="3"/>
  <c r="X1077" i="3"/>
  <c r="Y1079" i="3"/>
  <c r="T1084" i="3"/>
  <c r="W1086" i="3"/>
  <c r="V1092" i="3"/>
  <c r="W1105" i="3"/>
  <c r="V1105" i="3"/>
  <c r="W1118" i="3"/>
  <c r="T1122" i="3"/>
  <c r="V1124" i="3"/>
  <c r="W1131" i="3"/>
  <c r="Y1133" i="3" s="1"/>
  <c r="V1131" i="3"/>
  <c r="V1147" i="3"/>
  <c r="W1153" i="3"/>
  <c r="V1153" i="3"/>
  <c r="T1163" i="3"/>
  <c r="W1173" i="3"/>
  <c r="V1173" i="3"/>
  <c r="T1189" i="3"/>
  <c r="Y1206" i="3"/>
  <c r="Y1215" i="3"/>
  <c r="X1215" i="3"/>
  <c r="X853" i="3"/>
  <c r="X858" i="3"/>
  <c r="V867" i="3"/>
  <c r="Y898" i="3"/>
  <c r="W913" i="3"/>
  <c r="Y915" i="3" s="1"/>
  <c r="V913" i="3"/>
  <c r="W937" i="3"/>
  <c r="V937" i="3"/>
  <c r="W942" i="3"/>
  <c r="V942" i="3"/>
  <c r="W949" i="3"/>
  <c r="Y950" i="3" s="1"/>
  <c r="V949" i="3"/>
  <c r="X954" i="3"/>
  <c r="W978" i="3"/>
  <c r="V978" i="3"/>
  <c r="V980" i="3"/>
  <c r="T982" i="3"/>
  <c r="T985" i="3"/>
  <c r="T993" i="3"/>
  <c r="T1002" i="3"/>
  <c r="T1009" i="3"/>
  <c r="T1013" i="3"/>
  <c r="T1019" i="3"/>
  <c r="X1021" i="3"/>
  <c r="Y1046" i="3"/>
  <c r="X1046" i="3"/>
  <c r="T1063" i="3"/>
  <c r="T1066" i="3"/>
  <c r="V1063" i="3"/>
  <c r="W1090" i="3"/>
  <c r="V1090" i="3"/>
  <c r="T1096" i="3"/>
  <c r="Y1107" i="3"/>
  <c r="X1107" i="3"/>
  <c r="T1118" i="3"/>
  <c r="T1119" i="3"/>
  <c r="T1115" i="3"/>
  <c r="T1120" i="3"/>
  <c r="T1117" i="3"/>
  <c r="T1114" i="3"/>
  <c r="W1122" i="3"/>
  <c r="Y1128" i="3" s="1"/>
  <c r="V1122" i="3"/>
  <c r="W1137" i="3"/>
  <c r="V1137" i="3"/>
  <c r="T1155" i="3"/>
  <c r="T1152" i="3"/>
  <c r="T1156" i="3"/>
  <c r="Y1156" i="3"/>
  <c r="X1156" i="3"/>
  <c r="W1163" i="3"/>
  <c r="V1163" i="3"/>
  <c r="X1171" i="3"/>
  <c r="X1189" i="3"/>
  <c r="W777" i="3"/>
  <c r="V777" i="3"/>
  <c r="X786" i="3"/>
  <c r="Y786" i="3"/>
  <c r="T822" i="3"/>
  <c r="W825" i="3"/>
  <c r="Y826" i="3" s="1"/>
  <c r="V825" i="3"/>
  <c r="T846" i="3"/>
  <c r="Y847" i="3"/>
  <c r="T849" i="3"/>
  <c r="V858" i="3"/>
  <c r="Y858" i="3" s="1"/>
  <c r="W867" i="3"/>
  <c r="Y868" i="3" s="1"/>
  <c r="T886" i="3"/>
  <c r="T887" i="3"/>
  <c r="T888" i="3"/>
  <c r="T891" i="3"/>
  <c r="Y891" i="3"/>
  <c r="X891" i="3"/>
  <c r="W897" i="3"/>
  <c r="Y899" i="3" s="1"/>
  <c r="V897" i="3"/>
  <c r="Y904" i="3"/>
  <c r="Y907" i="3"/>
  <c r="X907" i="3"/>
  <c r="V910" i="3"/>
  <c r="X916" i="3"/>
  <c r="X919" i="3"/>
  <c r="V933" i="3"/>
  <c r="X934" i="3"/>
  <c r="Y939" i="3"/>
  <c r="X939" i="3"/>
  <c r="V954" i="3"/>
  <c r="W956" i="3"/>
  <c r="V956" i="3"/>
  <c r="W993" i="3"/>
  <c r="V993" i="3"/>
  <c r="Y1004" i="3"/>
  <c r="Y1007" i="3"/>
  <c r="X1007" i="3"/>
  <c r="W1009" i="3"/>
  <c r="V1009" i="3"/>
  <c r="V1011" i="3"/>
  <c r="W1013" i="3"/>
  <c r="V1013" i="3"/>
  <c r="Y1019" i="3"/>
  <c r="X1019" i="3"/>
  <c r="X1027" i="3"/>
  <c r="T1046" i="3"/>
  <c r="T1047" i="3"/>
  <c r="T1044" i="3"/>
  <c r="Y1044" i="3"/>
  <c r="X1044" i="3"/>
  <c r="X1053" i="3"/>
  <c r="Y1061" i="3"/>
  <c r="T1080" i="3"/>
  <c r="X1082" i="3"/>
  <c r="X1084" i="3"/>
  <c r="T1110" i="3"/>
  <c r="T1108" i="3"/>
  <c r="X1114" i="3"/>
  <c r="Y1114" i="3"/>
  <c r="T1125" i="3"/>
  <c r="Y1139" i="3"/>
  <c r="X1139" i="3"/>
  <c r="X1141" i="3"/>
  <c r="W1150" i="3"/>
  <c r="Y1151" i="3" s="1"/>
  <c r="T1154" i="3"/>
  <c r="V1156" i="3"/>
  <c r="V1171" i="3"/>
  <c r="Y1171" i="3" s="1"/>
  <c r="Y1180" i="3"/>
  <c r="X1180" i="3"/>
  <c r="Y1196" i="3"/>
  <c r="X1196" i="3"/>
  <c r="T1202" i="3"/>
  <c r="X1231" i="3"/>
  <c r="T1243" i="3"/>
  <c r="T1242" i="3"/>
  <c r="Y1301" i="3"/>
  <c r="X1301" i="3"/>
  <c r="T534" i="3"/>
  <c r="T558" i="3"/>
  <c r="X570" i="3"/>
  <c r="V592" i="3"/>
  <c r="Y593" i="3" s="1"/>
  <c r="V595" i="3"/>
  <c r="Y598" i="3" s="1"/>
  <c r="W617" i="3"/>
  <c r="V617" i="3"/>
  <c r="X626" i="3"/>
  <c r="Y626" i="3"/>
  <c r="T631" i="3"/>
  <c r="T632" i="3"/>
  <c r="T646" i="3"/>
  <c r="T662" i="3"/>
  <c r="W665" i="3"/>
  <c r="Y667" i="3" s="1"/>
  <c r="V665" i="3"/>
  <c r="T670" i="3"/>
  <c r="Y687" i="3"/>
  <c r="Y700" i="3"/>
  <c r="T721" i="3"/>
  <c r="T722" i="3"/>
  <c r="T734" i="3"/>
  <c r="T731" i="3"/>
  <c r="W737" i="3"/>
  <c r="V737" i="3"/>
  <c r="T753" i="3"/>
  <c r="T766" i="3"/>
  <c r="T767" i="3"/>
  <c r="T763" i="3"/>
  <c r="V786" i="3"/>
  <c r="X794" i="3"/>
  <c r="T796" i="3"/>
  <c r="T799" i="3"/>
  <c r="T812" i="3"/>
  <c r="T839" i="3"/>
  <c r="X847" i="3"/>
  <c r="W849" i="3"/>
  <c r="Y851" i="3" s="1"/>
  <c r="V849" i="3"/>
  <c r="T851" i="3"/>
  <c r="T854" i="3"/>
  <c r="V860" i="3"/>
  <c r="Y860" i="3" s="1"/>
  <c r="T862" i="3"/>
  <c r="W873" i="3"/>
  <c r="V873" i="3"/>
  <c r="X882" i="3"/>
  <c r="Y882" i="3"/>
  <c r="T884" i="3"/>
  <c r="V885" i="3"/>
  <c r="Y884" i="3" s="1"/>
  <c r="T890" i="3"/>
  <c r="T896" i="3"/>
  <c r="X900" i="3"/>
  <c r="T902" i="3"/>
  <c r="X904" i="3"/>
  <c r="W921" i="3"/>
  <c r="V921" i="3"/>
  <c r="V930" i="3"/>
  <c r="V939" i="3"/>
  <c r="Y941" i="3" s="1"/>
  <c r="Y954" i="3"/>
  <c r="Y962" i="3"/>
  <c r="Y968" i="3"/>
  <c r="X968" i="3"/>
  <c r="T977" i="3"/>
  <c r="X980" i="3"/>
  <c r="W1001" i="3"/>
  <c r="V1001" i="3"/>
  <c r="X1004" i="3"/>
  <c r="Y1011" i="3"/>
  <c r="X1011" i="3"/>
  <c r="T1017" i="3"/>
  <c r="T1018" i="3"/>
  <c r="V1019" i="3"/>
  <c r="Y1021" i="3" s="1"/>
  <c r="T1022" i="3"/>
  <c r="Y1023" i="3"/>
  <c r="W1025" i="3"/>
  <c r="Y1028" i="3" s="1"/>
  <c r="V1025" i="3"/>
  <c r="T1035" i="3"/>
  <c r="T1037" i="3"/>
  <c r="X1040" i="3"/>
  <c r="T1043" i="3"/>
  <c r="Y1048" i="3"/>
  <c r="Y1051" i="3"/>
  <c r="X1051" i="3"/>
  <c r="V1053" i="3"/>
  <c r="Y1053" i="3" s="1"/>
  <c r="T1057" i="3"/>
  <c r="X1059" i="3"/>
  <c r="X1061" i="3"/>
  <c r="T1065" i="3"/>
  <c r="Y1078" i="3"/>
  <c r="X1078" i="3"/>
  <c r="V1082" i="3"/>
  <c r="T1091" i="3"/>
  <c r="T1098" i="3"/>
  <c r="V1095" i="3"/>
  <c r="Y1096" i="3"/>
  <c r="W1100" i="3"/>
  <c r="T1106" i="3"/>
  <c r="V1114" i="3"/>
  <c r="Y1120" i="3"/>
  <c r="T1123" i="3"/>
  <c r="T1124" i="3"/>
  <c r="X1143" i="3"/>
  <c r="T1150" i="3"/>
  <c r="T1151" i="3"/>
  <c r="T1147" i="3"/>
  <c r="T1149" i="3"/>
  <c r="T1146" i="3"/>
  <c r="Y1148" i="3"/>
  <c r="W1154" i="3"/>
  <c r="V1154" i="3"/>
  <c r="T1160" i="3"/>
  <c r="T1164" i="3"/>
  <c r="T1178" i="3"/>
  <c r="Y1182" i="3"/>
  <c r="X1182" i="3"/>
  <c r="T1187" i="3"/>
  <c r="X1190" i="3"/>
  <c r="Y1199" i="3"/>
  <c r="X1199" i="3"/>
  <c r="T1250" i="3"/>
  <c r="T1252" i="3"/>
  <c r="X1249" i="3"/>
  <c r="T1251" i="3"/>
  <c r="T1266" i="3"/>
  <c r="X1265" i="3"/>
  <c r="Y964" i="3"/>
  <c r="X964" i="3"/>
  <c r="Y975" i="3"/>
  <c r="X975" i="3"/>
  <c r="W977" i="3"/>
  <c r="V977" i="3"/>
  <c r="Y982" i="3"/>
  <c r="X982" i="3"/>
  <c r="Y987" i="3"/>
  <c r="X987" i="3"/>
  <c r="X995" i="3"/>
  <c r="Y1003" i="3"/>
  <c r="X1003" i="3"/>
  <c r="W1006" i="3"/>
  <c r="V1006" i="3"/>
  <c r="X1028" i="3"/>
  <c r="W1035" i="3"/>
  <c r="V1035" i="3"/>
  <c r="T1049" i="3"/>
  <c r="T1050" i="3"/>
  <c r="W1057" i="3"/>
  <c r="V1057" i="3"/>
  <c r="T1062" i="3"/>
  <c r="T1060" i="3"/>
  <c r="Y1076" i="3"/>
  <c r="X1076" i="3"/>
  <c r="Y1085" i="3"/>
  <c r="X1085" i="3"/>
  <c r="T1092" i="3"/>
  <c r="Y1098" i="3"/>
  <c r="Y1110" i="3"/>
  <c r="X1110" i="3"/>
  <c r="Y1117" i="3"/>
  <c r="X1117" i="3"/>
  <c r="Y1132" i="3"/>
  <c r="X1146" i="3"/>
  <c r="Y1146" i="3"/>
  <c r="Y1174" i="3"/>
  <c r="T1269" i="3"/>
  <c r="W1041" i="3"/>
  <c r="V1041" i="3"/>
  <c r="Y1060" i="3"/>
  <c r="X1060" i="3"/>
  <c r="W1067" i="3"/>
  <c r="V1067" i="3"/>
  <c r="Y1083" i="3"/>
  <c r="X1083" i="3"/>
  <c r="Y1091" i="3"/>
  <c r="X1091" i="3"/>
  <c r="Y1104" i="3"/>
  <c r="X1108" i="3"/>
  <c r="Y1115" i="3"/>
  <c r="X1115" i="3"/>
  <c r="Y1123" i="3"/>
  <c r="X1123" i="3"/>
  <c r="Y1142" i="3"/>
  <c r="X1142" i="3"/>
  <c r="T1162" i="3"/>
  <c r="V1159" i="3"/>
  <c r="W1172" i="3"/>
  <c r="V1172" i="3"/>
  <c r="X1197" i="3"/>
  <c r="T1218" i="3"/>
  <c r="X1217" i="3"/>
  <c r="Y1247" i="3"/>
  <c r="X1247" i="3"/>
  <c r="Y1263" i="3"/>
  <c r="X1263" i="3"/>
  <c r="X1316" i="3"/>
  <c r="T1344" i="3"/>
  <c r="T1346" i="3"/>
  <c r="T1368" i="3"/>
  <c r="T1366" i="3"/>
  <c r="T1367" i="3"/>
  <c r="V1368" i="3"/>
  <c r="W1368" i="3"/>
  <c r="X1383" i="3"/>
  <c r="W1397" i="3"/>
  <c r="V1397" i="3"/>
  <c r="Y1407" i="3"/>
  <c r="W1412" i="3"/>
  <c r="V1412" i="3"/>
  <c r="X1420" i="3"/>
  <c r="Y1420" i="3"/>
  <c r="V1432" i="3"/>
  <c r="W1432" i="3"/>
  <c r="X1449" i="3"/>
  <c r="T1447" i="3"/>
  <c r="T1449" i="3"/>
  <c r="W1461" i="3"/>
  <c r="V1461" i="3"/>
  <c r="X1484" i="3"/>
  <c r="Y1484" i="3"/>
  <c r="X1486" i="3"/>
  <c r="Y1489" i="3"/>
  <c r="T1496" i="3"/>
  <c r="T1494" i="3"/>
  <c r="T1495" i="3"/>
  <c r="T1510" i="3"/>
  <c r="Y1511" i="3"/>
  <c r="X1511" i="3"/>
  <c r="Y1517" i="3"/>
  <c r="Y1521" i="3"/>
  <c r="X1517" i="3"/>
  <c r="W1531" i="3"/>
  <c r="V1531" i="3"/>
  <c r="W1539" i="3"/>
  <c r="V1539" i="3"/>
  <c r="T1543" i="3"/>
  <c r="T1541" i="3"/>
  <c r="X1542" i="3"/>
  <c r="V1546" i="3"/>
  <c r="W1546" i="3"/>
  <c r="T1007" i="3"/>
  <c r="T1014" i="3"/>
  <c r="T1030" i="3"/>
  <c r="T1028" i="3"/>
  <c r="W1033" i="3"/>
  <c r="V1033" i="3"/>
  <c r="W1065" i="3"/>
  <c r="V1065" i="3"/>
  <c r="T1078" i="3"/>
  <c r="W1097" i="3"/>
  <c r="V1097" i="3"/>
  <c r="T1103" i="3"/>
  <c r="W1129" i="3"/>
  <c r="V1129" i="3"/>
  <c r="V1136" i="3"/>
  <c r="T1142" i="3"/>
  <c r="W1161" i="3"/>
  <c r="Y1164" i="3" s="1"/>
  <c r="V1161" i="3"/>
  <c r="T1168" i="3"/>
  <c r="V1176" i="3"/>
  <c r="Y1187" i="3"/>
  <c r="X1187" i="3"/>
  <c r="T1203" i="3"/>
  <c r="Y1212" i="3"/>
  <c r="X1212" i="3"/>
  <c r="Y1228" i="3"/>
  <c r="X1228" i="3"/>
  <c r="T1235" i="3"/>
  <c r="T1239" i="3"/>
  <c r="Y1244" i="3"/>
  <c r="X1244" i="3"/>
  <c r="Y1260" i="3"/>
  <c r="X1260" i="3"/>
  <c r="Y1276" i="3"/>
  <c r="X1276" i="3"/>
  <c r="X1279" i="3"/>
  <c r="T1283" i="3"/>
  <c r="X1288" i="3"/>
  <c r="X1297" i="3"/>
  <c r="V1305" i="3"/>
  <c r="T1309" i="3"/>
  <c r="T1314" i="3"/>
  <c r="V1316" i="3"/>
  <c r="Y1316" i="3" s="1"/>
  <c r="T1318" i="3"/>
  <c r="V1320" i="3"/>
  <c r="T1324" i="3"/>
  <c r="X1327" i="3"/>
  <c r="V1331" i="3"/>
  <c r="Y1331" i="3" s="1"/>
  <c r="T1333" i="3"/>
  <c r="Y1344" i="3"/>
  <c r="X1344" i="3"/>
  <c r="X1381" i="3"/>
  <c r="V1394" i="3"/>
  <c r="W1394" i="3"/>
  <c r="Y1399" i="3"/>
  <c r="X1430" i="3"/>
  <c r="W1438" i="3"/>
  <c r="V1438" i="3"/>
  <c r="X1444" i="3"/>
  <c r="Y1444" i="3"/>
  <c r="X1463" i="3"/>
  <c r="T1467" i="3"/>
  <c r="T1477" i="3"/>
  <c r="T1476" i="3"/>
  <c r="Y1486" i="3"/>
  <c r="Y1494" i="3"/>
  <c r="X1494" i="3"/>
  <c r="Y1509" i="3"/>
  <c r="X1509" i="3"/>
  <c r="X1525" i="3"/>
  <c r="X1557" i="3"/>
  <c r="T1175" i="3"/>
  <c r="Y1195" i="3"/>
  <c r="X1195" i="3"/>
  <c r="W1203" i="3"/>
  <c r="V1203" i="3"/>
  <c r="V1212" i="3"/>
  <c r="W1219" i="3"/>
  <c r="V1219" i="3"/>
  <c r="X1226" i="3"/>
  <c r="V1228" i="3"/>
  <c r="W1235" i="3"/>
  <c r="Y1231" i="3" s="1"/>
  <c r="V1235" i="3"/>
  <c r="W1251" i="3"/>
  <c r="V1251" i="3"/>
  <c r="X1258" i="3"/>
  <c r="W1267" i="3"/>
  <c r="Y1271" i="3" s="1"/>
  <c r="V1267" i="3"/>
  <c r="X1274" i="3"/>
  <c r="W1283" i="3"/>
  <c r="V1283" i="3"/>
  <c r="W1309" i="3"/>
  <c r="V1309" i="3"/>
  <c r="W1324" i="3"/>
  <c r="V1324" i="3"/>
  <c r="Y1329" i="3"/>
  <c r="X1331" i="3"/>
  <c r="X1333" i="3"/>
  <c r="X1340" i="3"/>
  <c r="Y1340" i="3"/>
  <c r="T1360" i="3"/>
  <c r="T1365" i="3"/>
  <c r="T1361" i="3"/>
  <c r="T1362" i="3"/>
  <c r="T1357" i="3"/>
  <c r="Y1359" i="3"/>
  <c r="X1359" i="3"/>
  <c r="X1364" i="3"/>
  <c r="T1383" i="3"/>
  <c r="T1381" i="3"/>
  <c r="X1390" i="3"/>
  <c r="Y1398" i="3"/>
  <c r="X1404" i="3"/>
  <c r="T1408" i="3"/>
  <c r="T1410" i="3"/>
  <c r="V1410" i="3"/>
  <c r="W1410" i="3"/>
  <c r="V1416" i="3"/>
  <c r="W1416" i="3"/>
  <c r="Y1447" i="3"/>
  <c r="X1447" i="3"/>
  <c r="W1451" i="3"/>
  <c r="V1451" i="3"/>
  <c r="W1476" i="3"/>
  <c r="V1476" i="3"/>
  <c r="Y1477" i="3" s="1"/>
  <c r="T1500" i="3"/>
  <c r="T1499" i="3"/>
  <c r="Y1181" i="3"/>
  <c r="T1190" i="3"/>
  <c r="T1191" i="3"/>
  <c r="T1192" i="3"/>
  <c r="V1189" i="3"/>
  <c r="V1195" i="3"/>
  <c r="T1201" i="3"/>
  <c r="Y1205" i="3"/>
  <c r="X1205" i="3"/>
  <c r="Y1214" i="3"/>
  <c r="T1217" i="3"/>
  <c r="Y1221" i="3"/>
  <c r="X1221" i="3"/>
  <c r="Y1237" i="3"/>
  <c r="X1237" i="3"/>
  <c r="Y1242" i="3"/>
  <c r="Y1246" i="3"/>
  <c r="T1249" i="3"/>
  <c r="Y1253" i="3"/>
  <c r="X1253" i="3"/>
  <c r="Y1256" i="3"/>
  <c r="T1264" i="3"/>
  <c r="Y1269" i="3"/>
  <c r="X1269" i="3"/>
  <c r="T1280" i="3"/>
  <c r="X1285" i="3"/>
  <c r="V1290" i="3"/>
  <c r="W1290" i="3"/>
  <c r="Y1289" i="3" s="1"/>
  <c r="W1294" i="3"/>
  <c r="V1294" i="3"/>
  <c r="Y1318" i="3"/>
  <c r="X1322" i="3"/>
  <c r="T1336" i="3"/>
  <c r="T1337" i="3"/>
  <c r="X1335" i="3"/>
  <c r="T1341" i="3"/>
  <c r="X1346" i="3"/>
  <c r="X1348" i="3"/>
  <c r="V1355" i="3"/>
  <c r="V1359" i="3"/>
  <c r="Y1382" i="3"/>
  <c r="X1382" i="3"/>
  <c r="T1395" i="3"/>
  <c r="X1402" i="3"/>
  <c r="Y1406" i="3"/>
  <c r="X1418" i="3"/>
  <c r="Y1418" i="3"/>
  <c r="Y1424" i="3"/>
  <c r="Y1425" i="3"/>
  <c r="X1424" i="3"/>
  <c r="W1428" i="3"/>
  <c r="X1445" i="3"/>
  <c r="X1453" i="3"/>
  <c r="T1463" i="3"/>
  <c r="X1468" i="3"/>
  <c r="Y1468" i="3"/>
  <c r="V1474" i="3"/>
  <c r="W1474" i="3"/>
  <c r="V1480" i="3"/>
  <c r="W1480" i="3"/>
  <c r="Y1482" i="3" s="1"/>
  <c r="X1482" i="3"/>
  <c r="X1488" i="3"/>
  <c r="W1492" i="3"/>
  <c r="Y1493" i="3" s="1"/>
  <c r="W1499" i="3"/>
  <c r="V1499" i="3"/>
  <c r="X1510" i="3"/>
  <c r="W1518" i="3"/>
  <c r="T1523" i="3"/>
  <c r="T1526" i="3"/>
  <c r="T1522" i="3"/>
  <c r="X1549" i="3"/>
  <c r="T1038" i="3"/>
  <c r="X1042" i="3"/>
  <c r="X1074" i="3"/>
  <c r="X1138" i="3"/>
  <c r="T1166" i="3"/>
  <c r="W1178" i="3"/>
  <c r="V1178" i="3"/>
  <c r="X1181" i="3"/>
  <c r="X1184" i="3"/>
  <c r="T1186" i="3"/>
  <c r="T1188" i="3"/>
  <c r="V1197" i="3"/>
  <c r="Y1197" i="3" s="1"/>
  <c r="T1204" i="3"/>
  <c r="T1213" i="3"/>
  <c r="X1214" i="3"/>
  <c r="T1220" i="3"/>
  <c r="T1225" i="3"/>
  <c r="T1229" i="3"/>
  <c r="X1230" i="3"/>
  <c r="T1236" i="3"/>
  <c r="X1246" i="3"/>
  <c r="T1257" i="3"/>
  <c r="X1262" i="3"/>
  <c r="T1278" i="3"/>
  <c r="T1279" i="3"/>
  <c r="T1277" i="3"/>
  <c r="X1278" i="3"/>
  <c r="T1284" i="3"/>
  <c r="T1289" i="3"/>
  <c r="X1296" i="3"/>
  <c r="X1300" i="3"/>
  <c r="X1311" i="3"/>
  <c r="T1325" i="3"/>
  <c r="X1326" i="3"/>
  <c r="T1330" i="3"/>
  <c r="T1334" i="3"/>
  <c r="T1339" i="3"/>
  <c r="T1345" i="3"/>
  <c r="T1352" i="3"/>
  <c r="T1350" i="3"/>
  <c r="T1356" i="3"/>
  <c r="T1351" i="3"/>
  <c r="X1350" i="3"/>
  <c r="X1355" i="3"/>
  <c r="X1357" i="3"/>
  <c r="T1363" i="3"/>
  <c r="W1371" i="3"/>
  <c r="V1371" i="3"/>
  <c r="X1373" i="3"/>
  <c r="X1398" i="3"/>
  <c r="X1401" i="3"/>
  <c r="T1401" i="3"/>
  <c r="W1413" i="3"/>
  <c r="T1418" i="3"/>
  <c r="T1419" i="3"/>
  <c r="Y1462" i="3"/>
  <c r="X1466" i="3"/>
  <c r="Y1466" i="3"/>
  <c r="Y1470" i="3"/>
  <c r="T1485" i="3"/>
  <c r="T1483" i="3"/>
  <c r="Y1490" i="3"/>
  <c r="V1522" i="3"/>
  <c r="W1522" i="3"/>
  <c r="Y1525" i="3" s="1"/>
  <c r="T1552" i="3"/>
  <c r="T1550" i="3"/>
  <c r="T948" i="3"/>
  <c r="W953" i="3"/>
  <c r="V953" i="3"/>
  <c r="V960" i="3"/>
  <c r="T966" i="3"/>
  <c r="W985" i="3"/>
  <c r="Y989" i="3" s="1"/>
  <c r="V985" i="3"/>
  <c r="V992" i="3"/>
  <c r="T998" i="3"/>
  <c r="W1017" i="3"/>
  <c r="V1017" i="3"/>
  <c r="V1020" i="3"/>
  <c r="Y1020" i="3" s="1"/>
  <c r="X1032" i="3"/>
  <c r="V1038" i="3"/>
  <c r="Y1040" i="3" s="1"/>
  <c r="X1039" i="3"/>
  <c r="V1042" i="3"/>
  <c r="V1045" i="3"/>
  <c r="Y1045" i="3" s="1"/>
  <c r="W1049" i="3"/>
  <c r="V1049" i="3"/>
  <c r="T1054" i="3"/>
  <c r="V1052" i="3"/>
  <c r="Y1054" i="3" s="1"/>
  <c r="T1055" i="3"/>
  <c r="X1064" i="3"/>
  <c r="V1070" i="3"/>
  <c r="Y1072" i="3" s="1"/>
  <c r="X1071" i="3"/>
  <c r="V1074" i="3"/>
  <c r="V1077" i="3"/>
  <c r="Y1077" i="3" s="1"/>
  <c r="W1081" i="3"/>
  <c r="V1081" i="3"/>
  <c r="V1084" i="3"/>
  <c r="Y1084" i="3" s="1"/>
  <c r="T1095" i="3"/>
  <c r="X1096" i="3"/>
  <c r="T1101" i="3"/>
  <c r="V1102" i="3"/>
  <c r="X1103" i="3"/>
  <c r="V1106" i="3"/>
  <c r="Y1108" i="3" s="1"/>
  <c r="V1109" i="3"/>
  <c r="Y1109" i="3" s="1"/>
  <c r="W1113" i="3"/>
  <c r="V1113" i="3"/>
  <c r="V1116" i="3"/>
  <c r="X1128" i="3"/>
  <c r="V1134" i="3"/>
  <c r="Y1135" i="3" s="1"/>
  <c r="X1135" i="3"/>
  <c r="V1138" i="3"/>
  <c r="V1141" i="3"/>
  <c r="Y1141" i="3" s="1"/>
  <c r="W1145" i="3"/>
  <c r="Y1143" i="3" s="1"/>
  <c r="V1145" i="3"/>
  <c r="V1148" i="3"/>
  <c r="V1152" i="3"/>
  <c r="T1159" i="3"/>
  <c r="X1160" i="3"/>
  <c r="T1165" i="3"/>
  <c r="V1166" i="3"/>
  <c r="Y1165" i="3" s="1"/>
  <c r="X1167" i="3"/>
  <c r="T1169" i="3"/>
  <c r="V1180" i="3"/>
  <c r="W1186" i="3"/>
  <c r="Y1191" i="3" s="1"/>
  <c r="V1186" i="3"/>
  <c r="X1192" i="3"/>
  <c r="T1196" i="3"/>
  <c r="T1199" i="3"/>
  <c r="X1204" i="3"/>
  <c r="X1207" i="3"/>
  <c r="T1215" i="3"/>
  <c r="Y1220" i="3"/>
  <c r="X1220" i="3"/>
  <c r="X1223" i="3"/>
  <c r="T1227" i="3"/>
  <c r="Y1236" i="3"/>
  <c r="X1236" i="3"/>
  <c r="X1239" i="3"/>
  <c r="T1247" i="3"/>
  <c r="Y1252" i="3"/>
  <c r="X1252" i="3"/>
  <c r="X1255" i="3"/>
  <c r="T1259" i="3"/>
  <c r="Y1268" i="3"/>
  <c r="X1268" i="3"/>
  <c r="X1271" i="3"/>
  <c r="T1275" i="3"/>
  <c r="Y1284" i="3"/>
  <c r="X1284" i="3"/>
  <c r="X1287" i="3"/>
  <c r="V1300" i="3"/>
  <c r="W1304" i="3"/>
  <c r="Y1302" i="3" s="1"/>
  <c r="V1304" i="3"/>
  <c r="T1313" i="3"/>
  <c r="T1308" i="3"/>
  <c r="Y1315" i="3"/>
  <c r="X1315" i="3"/>
  <c r="Y1326" i="3"/>
  <c r="Y1328" i="3"/>
  <c r="Y1334" i="3"/>
  <c r="X1334" i="3"/>
  <c r="W1339" i="3"/>
  <c r="V1339" i="3"/>
  <c r="T1343" i="3"/>
  <c r="T1347" i="3"/>
  <c r="T1349" i="3"/>
  <c r="T1380" i="3"/>
  <c r="T1378" i="3"/>
  <c r="T1387" i="3"/>
  <c r="V1385" i="3"/>
  <c r="T1388" i="3"/>
  <c r="T1385" i="3"/>
  <c r="Y1405" i="3"/>
  <c r="X1405" i="3"/>
  <c r="T1409" i="3"/>
  <c r="W1435" i="3"/>
  <c r="V1435" i="3"/>
  <c r="Y1446" i="3"/>
  <c r="X1446" i="3"/>
  <c r="X1460" i="3"/>
  <c r="X1465" i="3"/>
  <c r="T1465" i="3"/>
  <c r="T1469" i="3"/>
  <c r="X1477" i="3"/>
  <c r="Y1495" i="3"/>
  <c r="V1536" i="3"/>
  <c r="W1536" i="3"/>
  <c r="V1554" i="3"/>
  <c r="W1554" i="3"/>
  <c r="Y1557" i="3" s="1"/>
  <c r="Y1670" i="3"/>
  <c r="T574" i="3"/>
  <c r="T614" i="3"/>
  <c r="X618" i="3"/>
  <c r="T678" i="3"/>
  <c r="X682" i="3"/>
  <c r="T686" i="3"/>
  <c r="T687" i="3"/>
  <c r="X714" i="3"/>
  <c r="X746" i="3"/>
  <c r="T774" i="3"/>
  <c r="X778" i="3"/>
  <c r="X810" i="3"/>
  <c r="X842" i="3"/>
  <c r="T870" i="3"/>
  <c r="X874" i="3"/>
  <c r="T878" i="3"/>
  <c r="T879" i="3"/>
  <c r="T881" i="3"/>
  <c r="X906" i="3"/>
  <c r="X938" i="3"/>
  <c r="X970" i="3"/>
  <c r="X1002" i="3"/>
  <c r="X1034" i="3"/>
  <c r="Y1042" i="3"/>
  <c r="T1051" i="3"/>
  <c r="X1066" i="3"/>
  <c r="Y1074" i="3"/>
  <c r="T1094" i="3"/>
  <c r="X1098" i="3"/>
  <c r="T1105" i="3"/>
  <c r="Y1106" i="3"/>
  <c r="T1126" i="3"/>
  <c r="T1127" i="3"/>
  <c r="X1130" i="3"/>
  <c r="Y1138" i="3"/>
  <c r="T1158" i="3"/>
  <c r="X1162" i="3"/>
  <c r="T1171" i="3"/>
  <c r="W1194" i="3"/>
  <c r="V1194" i="3"/>
  <c r="V1204" i="3"/>
  <c r="W1211" i="3"/>
  <c r="V1211" i="3"/>
  <c r="X1218" i="3"/>
  <c r="V1220" i="3"/>
  <c r="Y1222" i="3" s="1"/>
  <c r="W1227" i="3"/>
  <c r="V1227" i="3"/>
  <c r="X1234" i="3"/>
  <c r="V1236" i="3"/>
  <c r="W1243" i="3"/>
  <c r="V1243" i="3"/>
  <c r="X1250" i="3"/>
  <c r="W1259" i="3"/>
  <c r="V1259" i="3"/>
  <c r="X1266" i="3"/>
  <c r="W1275" i="3"/>
  <c r="V1275" i="3"/>
  <c r="Y1291" i="3"/>
  <c r="Y1295" i="3"/>
  <c r="X1295" i="3"/>
  <c r="Y1306" i="3"/>
  <c r="W1319" i="3"/>
  <c r="V1319" i="3"/>
  <c r="Y1325" i="3" s="1"/>
  <c r="Y1330" i="3"/>
  <c r="X1330" i="3"/>
  <c r="V1334" i="3"/>
  <c r="Y1337" i="3" s="1"/>
  <c r="Y1341" i="3"/>
  <c r="Y1349" i="3"/>
  <c r="X1349" i="3"/>
  <c r="T1358" i="3"/>
  <c r="Y1367" i="3"/>
  <c r="W1374" i="3"/>
  <c r="V1374" i="3"/>
  <c r="X1380" i="3"/>
  <c r="W1387" i="3"/>
  <c r="V1387" i="3"/>
  <c r="X1396" i="3"/>
  <c r="Y1439" i="3"/>
  <c r="T1450" i="3"/>
  <c r="W1454" i="3"/>
  <c r="T1459" i="3"/>
  <c r="T1460" i="3"/>
  <c r="T1458" i="3"/>
  <c r="Y1469" i="3"/>
  <c r="X1469" i="3"/>
  <c r="T1515" i="3"/>
  <c r="X1513" i="3"/>
  <c r="T1511" i="3"/>
  <c r="T1516" i="3"/>
  <c r="T1513" i="3"/>
  <c r="V1528" i="3"/>
  <c r="W1528" i="3"/>
  <c r="Y1213" i="3"/>
  <c r="X1213" i="3"/>
  <c r="T1230" i="3"/>
  <c r="T1231" i="3"/>
  <c r="T1232" i="3"/>
  <c r="T1233" i="3"/>
  <c r="Y1229" i="3"/>
  <c r="X1229" i="3"/>
  <c r="Y1232" i="3"/>
  <c r="Y1238" i="3"/>
  <c r="Y1245" i="3"/>
  <c r="X1245" i="3"/>
  <c r="Y1261" i="3"/>
  <c r="X1261" i="3"/>
  <c r="Y1270" i="3"/>
  <c r="X1277" i="3"/>
  <c r="X1310" i="3"/>
  <c r="X1325" i="3"/>
  <c r="T1340" i="3"/>
  <c r="Y1345" i="3"/>
  <c r="X1345" i="3"/>
  <c r="V1354" i="3"/>
  <c r="W1354" i="3"/>
  <c r="Y1356" i="3" s="1"/>
  <c r="W1358" i="3"/>
  <c r="Y1363" i="3" s="1"/>
  <c r="V1358" i="3"/>
  <c r="T1364" i="3"/>
  <c r="T1382" i="3"/>
  <c r="Y1389" i="3"/>
  <c r="X1389" i="3"/>
  <c r="Y1429" i="3"/>
  <c r="X1429" i="3"/>
  <c r="V1458" i="3"/>
  <c r="W1458" i="3"/>
  <c r="X1493" i="3"/>
  <c r="V1496" i="3"/>
  <c r="W1496" i="3"/>
  <c r="W1502" i="3"/>
  <c r="Y1504" i="3" s="1"/>
  <c r="V1502" i="3"/>
  <c r="X1508" i="3"/>
  <c r="Y1508" i="3"/>
  <c r="W1515" i="3"/>
  <c r="V1515" i="3"/>
  <c r="T1525" i="3"/>
  <c r="T1551" i="3"/>
  <c r="T1392" i="3"/>
  <c r="T1394" i="3"/>
  <c r="X1395" i="3"/>
  <c r="T1397" i="3"/>
  <c r="Y1421" i="3"/>
  <c r="T1424" i="3"/>
  <c r="W1560" i="3"/>
  <c r="V1563" i="3"/>
  <c r="W1578" i="3"/>
  <c r="T1586" i="3"/>
  <c r="W1592" i="3"/>
  <c r="Y1589" i="3" s="1"/>
  <c r="V1595" i="3"/>
  <c r="X1598" i="3"/>
  <c r="W1610" i="3"/>
  <c r="X1613" i="3"/>
  <c r="T1617" i="3"/>
  <c r="X1620" i="3"/>
  <c r="V1622" i="3"/>
  <c r="Y1627" i="3"/>
  <c r="X1627" i="3"/>
  <c r="T1629" i="3"/>
  <c r="Y1632" i="3"/>
  <c r="X1637" i="3"/>
  <c r="T1641" i="3"/>
  <c r="V1642" i="3"/>
  <c r="W1642" i="3"/>
  <c r="Y1647" i="3"/>
  <c r="Y1651" i="3"/>
  <c r="X1651" i="3"/>
  <c r="T1653" i="3"/>
  <c r="W1661" i="3"/>
  <c r="T1673" i="3"/>
  <c r="V1674" i="3"/>
  <c r="W1674" i="3"/>
  <c r="X1679" i="3"/>
  <c r="V1681" i="3"/>
  <c r="X1686" i="3"/>
  <c r="Y1686" i="3"/>
  <c r="W1693" i="3"/>
  <c r="V1693" i="3"/>
  <c r="X1695" i="3"/>
  <c r="V1697" i="3"/>
  <c r="X1699" i="3"/>
  <c r="W1705" i="3"/>
  <c r="V1705" i="3"/>
  <c r="X1708" i="3"/>
  <c r="T1714" i="3"/>
  <c r="T1716" i="3"/>
  <c r="X1718" i="3"/>
  <c r="T1730" i="3"/>
  <c r="T1738" i="3"/>
  <c r="T1736" i="3"/>
  <c r="V1735" i="3"/>
  <c r="X1747" i="3"/>
  <c r="X1754" i="3"/>
  <c r="Y1754" i="3"/>
  <c r="X1782" i="3"/>
  <c r="T1797" i="3"/>
  <c r="X1800" i="3"/>
  <c r="Y1800" i="3"/>
  <c r="W1821" i="3"/>
  <c r="V1821" i="3"/>
  <c r="X1855" i="3"/>
  <c r="X1894" i="3"/>
  <c r="Y1894" i="3"/>
  <c r="X1910" i="3"/>
  <c r="X1934" i="3"/>
  <c r="Y1934" i="3"/>
  <c r="X1950" i="3"/>
  <c r="X1644" i="3"/>
  <c r="V1666" i="3"/>
  <c r="W1666" i="3"/>
  <c r="X1676" i="3"/>
  <c r="Y1676" i="3"/>
  <c r="X1683" i="3"/>
  <c r="V1712" i="3"/>
  <c r="W1712" i="3"/>
  <c r="V1714" i="3"/>
  <c r="W1714" i="3"/>
  <c r="X1729" i="3"/>
  <c r="Y1729" i="3"/>
  <c r="X1826" i="3"/>
  <c r="V1828" i="3"/>
  <c r="W1828" i="3"/>
  <c r="V1842" i="3"/>
  <c r="Y1844" i="3" s="1"/>
  <c r="W1842" i="3"/>
  <c r="X1844" i="3"/>
  <c r="T1866" i="3"/>
  <c r="T1864" i="3"/>
  <c r="T1865" i="3"/>
  <c r="X1878" i="3"/>
  <c r="Y1878" i="3"/>
  <c r="W1886" i="3"/>
  <c r="V1886" i="3"/>
  <c r="X1990" i="3"/>
  <c r="Y2078" i="3"/>
  <c r="X2078" i="3"/>
  <c r="T1209" i="3"/>
  <c r="T1265" i="3"/>
  <c r="T1281" i="3"/>
  <c r="T1303" i="3"/>
  <c r="T1320" i="3"/>
  <c r="T1323" i="3"/>
  <c r="X1379" i="3"/>
  <c r="T1396" i="3"/>
  <c r="V1408" i="3"/>
  <c r="T1442" i="3"/>
  <c r="X1443" i="3"/>
  <c r="T1445" i="3"/>
  <c r="Y1455" i="3"/>
  <c r="T1488" i="3"/>
  <c r="T1486" i="3"/>
  <c r="T1504" i="3"/>
  <c r="T1506" i="3"/>
  <c r="X1507" i="3"/>
  <c r="T1530" i="3"/>
  <c r="T1542" i="3"/>
  <c r="T1544" i="3"/>
  <c r="T1547" i="3"/>
  <c r="X1548" i="3"/>
  <c r="T1562" i="3"/>
  <c r="W1568" i="3"/>
  <c r="V1571" i="3"/>
  <c r="Y1574" i="3" s="1"/>
  <c r="T1584" i="3"/>
  <c r="T1579" i="3"/>
  <c r="T1582" i="3"/>
  <c r="W1586" i="3"/>
  <c r="X1589" i="3"/>
  <c r="T1595" i="3"/>
  <c r="T1594" i="3"/>
  <c r="W1600" i="3"/>
  <c r="V1603" i="3"/>
  <c r="T1608" i="3"/>
  <c r="T1611" i="3"/>
  <c r="Y1615" i="3"/>
  <c r="X1619" i="3"/>
  <c r="T1621" i="3"/>
  <c r="Y1624" i="3"/>
  <c r="W1629" i="3"/>
  <c r="T1635" i="3"/>
  <c r="V1633" i="3"/>
  <c r="Y1636" i="3" s="1"/>
  <c r="V1634" i="3"/>
  <c r="W1634" i="3"/>
  <c r="Y1639" i="3"/>
  <c r="W1653" i="3"/>
  <c r="X1668" i="3"/>
  <c r="Y1668" i="3"/>
  <c r="V1670" i="3"/>
  <c r="Y1671" i="3"/>
  <c r="T1685" i="3"/>
  <c r="X1688" i="3"/>
  <c r="T1694" i="3"/>
  <c r="T1692" i="3"/>
  <c r="T1695" i="3"/>
  <c r="T1696" i="3"/>
  <c r="T1711" i="3"/>
  <c r="T1713" i="3"/>
  <c r="Y1716" i="3"/>
  <c r="W1725" i="3"/>
  <c r="Y1727" i="3" s="1"/>
  <c r="V1725" i="3"/>
  <c r="X1727" i="3"/>
  <c r="V1729" i="3"/>
  <c r="Y1731" i="3" s="1"/>
  <c r="W1737" i="3"/>
  <c r="Y1738" i="3" s="1"/>
  <c r="V1737" i="3"/>
  <c r="T1739" i="3"/>
  <c r="X1740" i="3"/>
  <c r="V1744" i="3"/>
  <c r="W1744" i="3"/>
  <c r="T1749" i="3"/>
  <c r="T1748" i="3"/>
  <c r="T1745" i="3"/>
  <c r="X1750" i="3"/>
  <c r="Y1750" i="3"/>
  <c r="Y1759" i="3"/>
  <c r="X1759" i="3"/>
  <c r="X1763" i="3"/>
  <c r="W1769" i="3"/>
  <c r="V1769" i="3"/>
  <c r="X1773" i="3"/>
  <c r="X1780" i="3"/>
  <c r="X1811" i="3"/>
  <c r="W1822" i="3"/>
  <c r="V1822" i="3"/>
  <c r="X1830" i="3"/>
  <c r="Y1830" i="3"/>
  <c r="X1832" i="3"/>
  <c r="Y1832" i="3"/>
  <c r="X1838" i="3"/>
  <c r="Y1838" i="3"/>
  <c r="V1840" i="3"/>
  <c r="W1840" i="3"/>
  <c r="X1858" i="3"/>
  <c r="Y1858" i="3"/>
  <c r="T1882" i="3"/>
  <c r="T1884" i="3"/>
  <c r="V1882" i="3"/>
  <c r="T1883" i="3"/>
  <c r="W1897" i="3"/>
  <c r="V1897" i="3"/>
  <c r="X1942" i="3"/>
  <c r="T1176" i="3"/>
  <c r="T1200" i="3"/>
  <c r="V1202" i="3"/>
  <c r="Y1204" i="3" s="1"/>
  <c r="V1210" i="3"/>
  <c r="T1216" i="3"/>
  <c r="V1218" i="3"/>
  <c r="Y1218" i="3" s="1"/>
  <c r="T1224" i="3"/>
  <c r="V1226" i="3"/>
  <c r="Y1226" i="3" s="1"/>
  <c r="V1234" i="3"/>
  <c r="Y1234" i="3" s="1"/>
  <c r="T1240" i="3"/>
  <c r="V1242" i="3"/>
  <c r="T1248" i="3"/>
  <c r="V1250" i="3"/>
  <c r="Y1250" i="3" s="1"/>
  <c r="V1258" i="3"/>
  <c r="Y1258" i="3" s="1"/>
  <c r="V1266" i="3"/>
  <c r="Y1266" i="3" s="1"/>
  <c r="V1274" i="3"/>
  <c r="V1282" i="3"/>
  <c r="Y1285" i="3" s="1"/>
  <c r="T1298" i="3"/>
  <c r="V1299" i="3"/>
  <c r="Y1300" i="3" s="1"/>
  <c r="X1305" i="3"/>
  <c r="T1312" i="3"/>
  <c r="W1314" i="3"/>
  <c r="Y1310" i="3" s="1"/>
  <c r="T1317" i="3"/>
  <c r="V1318" i="3"/>
  <c r="Y1321" i="3" s="1"/>
  <c r="T1328" i="3"/>
  <c r="T1327" i="3"/>
  <c r="V1328" i="3"/>
  <c r="Y1332" i="3" s="1"/>
  <c r="T1332" i="3"/>
  <c r="V1333" i="3"/>
  <c r="V1338" i="3"/>
  <c r="V1343" i="3"/>
  <c r="V1348" i="3"/>
  <c r="V1363" i="3"/>
  <c r="V1366" i="3"/>
  <c r="T1376" i="3"/>
  <c r="T1374" i="3"/>
  <c r="T1370" i="3"/>
  <c r="T1373" i="3"/>
  <c r="X1375" i="3"/>
  <c r="T1377" i="3"/>
  <c r="V1378" i="3"/>
  <c r="W1386" i="3"/>
  <c r="V1389" i="3"/>
  <c r="V1404" i="3"/>
  <c r="Y1404" i="3" s="1"/>
  <c r="W1408" i="3"/>
  <c r="T1411" i="3"/>
  <c r="Y1419" i="3"/>
  <c r="V1427" i="3"/>
  <c r="V1430" i="3"/>
  <c r="Y1430" i="3" s="1"/>
  <c r="T1437" i="3"/>
  <c r="X1439" i="3"/>
  <c r="T1441" i="3"/>
  <c r="W1450" i="3"/>
  <c r="V1453" i="3"/>
  <c r="Y1453" i="3" s="1"/>
  <c r="T1464" i="3"/>
  <c r="V1468" i="3"/>
  <c r="T1471" i="3"/>
  <c r="W1472" i="3"/>
  <c r="V1491" i="3"/>
  <c r="Y1491" i="3" s="1"/>
  <c r="V1494" i="3"/>
  <c r="T1498" i="3"/>
  <c r="X1503" i="3"/>
  <c r="T1505" i="3"/>
  <c r="W1514" i="3"/>
  <c r="V1517" i="3"/>
  <c r="Y1519" i="3" s="1"/>
  <c r="W1533" i="3"/>
  <c r="T1539" i="3"/>
  <c r="V1544" i="3"/>
  <c r="X1545" i="3"/>
  <c r="Y1548" i="3"/>
  <c r="V1550" i="3"/>
  <c r="Y1551" i="3" s="1"/>
  <c r="V1556" i="3"/>
  <c r="T1564" i="3"/>
  <c r="W1565" i="3"/>
  <c r="T1571" i="3"/>
  <c r="X1571" i="3"/>
  <c r="T1573" i="3"/>
  <c r="Y1580" i="3"/>
  <c r="V1582" i="3"/>
  <c r="Y1582" i="3" s="1"/>
  <c r="Y1583" i="3"/>
  <c r="T1593" i="3"/>
  <c r="T1596" i="3"/>
  <c r="W1597" i="3"/>
  <c r="T1599" i="3"/>
  <c r="X1603" i="3"/>
  <c r="V1608" i="3"/>
  <c r="X1609" i="3"/>
  <c r="Y1612" i="3"/>
  <c r="V1614" i="3"/>
  <c r="Y1614" i="3" s="1"/>
  <c r="T1619" i="3"/>
  <c r="T1622" i="3"/>
  <c r="T1615" i="3"/>
  <c r="V1619" i="3"/>
  <c r="T1624" i="3"/>
  <c r="X1624" i="3"/>
  <c r="T1628" i="3"/>
  <c r="T1633" i="3"/>
  <c r="X1636" i="3"/>
  <c r="V1638" i="3"/>
  <c r="Y1638" i="3" s="1"/>
  <c r="T1640" i="3"/>
  <c r="X1643" i="3"/>
  <c r="Y1648" i="3"/>
  <c r="T1652" i="3"/>
  <c r="T1657" i="3"/>
  <c r="V1658" i="3"/>
  <c r="W1658" i="3"/>
  <c r="Y1663" i="3"/>
  <c r="X1670" i="3"/>
  <c r="T1672" i="3"/>
  <c r="Y1675" i="3"/>
  <c r="X1675" i="3"/>
  <c r="T1677" i="3"/>
  <c r="Y1678" i="3"/>
  <c r="T1684" i="3"/>
  <c r="V1685" i="3"/>
  <c r="W1685" i="3"/>
  <c r="T1690" i="3"/>
  <c r="X1694" i="3"/>
  <c r="V1700" i="3"/>
  <c r="W1700" i="3"/>
  <c r="T1715" i="3"/>
  <c r="T1731" i="3"/>
  <c r="X1731" i="3"/>
  <c r="V1746" i="3"/>
  <c r="W1746" i="3"/>
  <c r="Y1747" i="3" s="1"/>
  <c r="W1748" i="3"/>
  <c r="V1750" i="3"/>
  <c r="W1757" i="3"/>
  <c r="V1757" i="3"/>
  <c r="V1773" i="3"/>
  <c r="V1778" i="3"/>
  <c r="W1778" i="3"/>
  <c r="Y1782" i="3" s="1"/>
  <c r="X1786" i="3"/>
  <c r="Y1786" i="3"/>
  <c r="W1801" i="3"/>
  <c r="V1801" i="3"/>
  <c r="Y1803" i="3" s="1"/>
  <c r="X1814" i="3"/>
  <c r="Y1817" i="3"/>
  <c r="Y1814" i="3"/>
  <c r="T1815" i="3"/>
  <c r="T1816" i="3"/>
  <c r="T1829" i="3"/>
  <c r="X1862" i="3"/>
  <c r="Y1862" i="3"/>
  <c r="Y1876" i="3"/>
  <c r="X1876" i="3"/>
  <c r="X1966" i="3"/>
  <c r="Y1966" i="3"/>
  <c r="X1998" i="3"/>
  <c r="T639" i="3"/>
  <c r="T647" i="3"/>
  <c r="T695" i="3"/>
  <c r="T711" i="3"/>
  <c r="T783" i="3"/>
  <c r="T831" i="3"/>
  <c r="T847" i="3"/>
  <c r="T855" i="3"/>
  <c r="T863" i="3"/>
  <c r="T903" i="3"/>
  <c r="T959" i="3"/>
  <c r="T967" i="3"/>
  <c r="T975" i="3"/>
  <c r="T983" i="3"/>
  <c r="T999" i="3"/>
  <c r="T1015" i="3"/>
  <c r="T1023" i="3"/>
  <c r="T1071" i="3"/>
  <c r="T1079" i="3"/>
  <c r="T1087" i="3"/>
  <c r="T1135" i="3"/>
  <c r="T1143" i="3"/>
  <c r="V1169" i="3"/>
  <c r="V1177" i="3"/>
  <c r="Y1177" i="3" s="1"/>
  <c r="T1183" i="3"/>
  <c r="V1185" i="3"/>
  <c r="Y1185" i="3" s="1"/>
  <c r="V1193" i="3"/>
  <c r="V1201" i="3"/>
  <c r="Y1201" i="3" s="1"/>
  <c r="V1209" i="3"/>
  <c r="Y1209" i="3" s="1"/>
  <c r="V1217" i="3"/>
  <c r="Y1217" i="3" s="1"/>
  <c r="V1225" i="3"/>
  <c r="V1233" i="3"/>
  <c r="Y1233" i="3" s="1"/>
  <c r="V1241" i="3"/>
  <c r="Y1241" i="3" s="1"/>
  <c r="V1249" i="3"/>
  <c r="Y1249" i="3" s="1"/>
  <c r="V1257" i="3"/>
  <c r="T1263" i="3"/>
  <c r="V1265" i="3"/>
  <c r="Y1265" i="3" s="1"/>
  <c r="V1273" i="3"/>
  <c r="V1281" i="3"/>
  <c r="Y1281" i="3" s="1"/>
  <c r="T1288" i="3"/>
  <c r="T1287" i="3"/>
  <c r="V1288" i="3"/>
  <c r="Y1292" i="3" s="1"/>
  <c r="T1292" i="3"/>
  <c r="V1293" i="3"/>
  <c r="Y1293" i="3" s="1"/>
  <c r="X1299" i="3"/>
  <c r="T1304" i="3"/>
  <c r="V1303" i="3"/>
  <c r="Y1303" i="3" s="1"/>
  <c r="T1307" i="3"/>
  <c r="V1308" i="3"/>
  <c r="Y1311" i="3" s="1"/>
  <c r="T1322" i="3"/>
  <c r="V1323" i="3"/>
  <c r="Y1323" i="3" s="1"/>
  <c r="T1326" i="3"/>
  <c r="X1329" i="3"/>
  <c r="W1338" i="3"/>
  <c r="V1342" i="3"/>
  <c r="Y1343" i="3" s="1"/>
  <c r="V1352" i="3"/>
  <c r="Y1352" i="3" s="1"/>
  <c r="V1357" i="3"/>
  <c r="Y1357" i="3" s="1"/>
  <c r="X1363" i="3"/>
  <c r="X1367" i="3"/>
  <c r="T1369" i="3"/>
  <c r="V1370" i="3"/>
  <c r="W1378" i="3"/>
  <c r="V1381" i="3"/>
  <c r="Y1383" i="3" s="1"/>
  <c r="T1384" i="3"/>
  <c r="V1396" i="3"/>
  <c r="Y1396" i="3" s="1"/>
  <c r="W1400" i="3"/>
  <c r="Y1402" i="3" s="1"/>
  <c r="V1419" i="3"/>
  <c r="V1422" i="3"/>
  <c r="Y1422" i="3" s="1"/>
  <c r="X1427" i="3"/>
  <c r="X1431" i="3"/>
  <c r="V1434" i="3"/>
  <c r="T1440" i="3"/>
  <c r="T1438" i="3"/>
  <c r="W1442" i="3"/>
  <c r="V1445" i="3"/>
  <c r="Y1445" i="3" s="1"/>
  <c r="T1456" i="3"/>
  <c r="V1460" i="3"/>
  <c r="W1464" i="3"/>
  <c r="Y1475" i="3"/>
  <c r="V1483" i="3"/>
  <c r="Y1485" i="3" s="1"/>
  <c r="V1486" i="3"/>
  <c r="Y1488" i="3" s="1"/>
  <c r="T1490" i="3"/>
  <c r="X1491" i="3"/>
  <c r="X1495" i="3"/>
  <c r="W1506" i="3"/>
  <c r="V1509" i="3"/>
  <c r="Y1510" i="3" s="1"/>
  <c r="X1524" i="3"/>
  <c r="W1530" i="3"/>
  <c r="T1538" i="3"/>
  <c r="W1544" i="3"/>
  <c r="V1547" i="3"/>
  <c r="Y1549" i="3" s="1"/>
  <c r="X1550" i="3"/>
  <c r="W1562" i="3"/>
  <c r="T1570" i="3"/>
  <c r="T1576" i="3"/>
  <c r="W1576" i="3"/>
  <c r="V1579" i="3"/>
  <c r="Y1581" i="3" s="1"/>
  <c r="X1582" i="3"/>
  <c r="T1592" i="3"/>
  <c r="T1587" i="3"/>
  <c r="T1590" i="3"/>
  <c r="W1594" i="3"/>
  <c r="W1608" i="3"/>
  <c r="V1611" i="3"/>
  <c r="X1614" i="3"/>
  <c r="V1616" i="3"/>
  <c r="Y1619" i="3" s="1"/>
  <c r="W1621" i="3"/>
  <c r="T1632" i="3"/>
  <c r="X1638" i="3"/>
  <c r="V1640" i="3"/>
  <c r="Y1641" i="3" s="1"/>
  <c r="V1643" i="3"/>
  <c r="Y1643" i="3" s="1"/>
  <c r="T1648" i="3"/>
  <c r="X1648" i="3"/>
  <c r="T1650" i="3"/>
  <c r="X1660" i="3"/>
  <c r="Y1660" i="3"/>
  <c r="V1662" i="3"/>
  <c r="Y1662" i="3" s="1"/>
  <c r="T1663" i="3"/>
  <c r="X1667" i="3"/>
  <c r="V1672" i="3"/>
  <c r="X1673" i="3"/>
  <c r="V1675" i="3"/>
  <c r="X1680" i="3"/>
  <c r="W1682" i="3"/>
  <c r="Y1683" i="3" s="1"/>
  <c r="T1689" i="3"/>
  <c r="X1690" i="3"/>
  <c r="Y1690" i="3"/>
  <c r="Y1698" i="3"/>
  <c r="X1702" i="3"/>
  <c r="Y1702" i="3"/>
  <c r="T1710" i="3"/>
  <c r="T1709" i="3"/>
  <c r="Y1709" i="3"/>
  <c r="V1711" i="3"/>
  <c r="Y1713" i="3" s="1"/>
  <c r="X1720" i="3"/>
  <c r="T1728" i="3"/>
  <c r="X1762" i="3"/>
  <c r="Y1762" i="3"/>
  <c r="T1774" i="3"/>
  <c r="T1775" i="3"/>
  <c r="T1776" i="3"/>
  <c r="T1777" i="3"/>
  <c r="V1774" i="3"/>
  <c r="Y1777" i="3" s="1"/>
  <c r="V1776" i="3"/>
  <c r="W1776" i="3"/>
  <c r="T1785" i="3"/>
  <c r="T1788" i="3"/>
  <c r="Y1791" i="3"/>
  <c r="X1791" i="3"/>
  <c r="Y1816" i="3"/>
  <c r="T1820" i="3"/>
  <c r="T1821" i="3"/>
  <c r="T1839" i="3"/>
  <c r="T1840" i="3"/>
  <c r="T1841" i="3"/>
  <c r="W1854" i="3"/>
  <c r="V1854" i="3"/>
  <c r="X1902" i="3"/>
  <c r="Y1902" i="3"/>
  <c r="X1922" i="3"/>
  <c r="Y1922" i="3"/>
  <c r="Y1933" i="3"/>
  <c r="X1982" i="3"/>
  <c r="X2014" i="3"/>
  <c r="T1286" i="3"/>
  <c r="W1298" i="3"/>
  <c r="Y1296" i="3" s="1"/>
  <c r="T1301" i="3"/>
  <c r="T1311" i="3"/>
  <c r="T1321" i="3"/>
  <c r="T1331" i="3"/>
  <c r="V1347" i="3"/>
  <c r="Y1348" i="3" s="1"/>
  <c r="W1362" i="3"/>
  <c r="W1370" i="3"/>
  <c r="Y1373" i="3" s="1"/>
  <c r="T1372" i="3"/>
  <c r="W1392" i="3"/>
  <c r="Y1390" i="3" s="1"/>
  <c r="X1393" i="3"/>
  <c r="T1400" i="3"/>
  <c r="T1398" i="3"/>
  <c r="T1414" i="3"/>
  <c r="X1419" i="3"/>
  <c r="T1421" i="3"/>
  <c r="V1426" i="3"/>
  <c r="Y1427" i="3" s="1"/>
  <c r="T1448" i="3"/>
  <c r="T1454" i="3"/>
  <c r="V1478" i="3"/>
  <c r="Y1479" i="3" s="1"/>
  <c r="T1482" i="3"/>
  <c r="X1483" i="3"/>
  <c r="T1489" i="3"/>
  <c r="X1498" i="3"/>
  <c r="T1512" i="3"/>
  <c r="T1537" i="3"/>
  <c r="W1541" i="3"/>
  <c r="Y1542" i="3" s="1"/>
  <c r="X1547" i="3"/>
  <c r="T1549" i="3"/>
  <c r="V1552" i="3"/>
  <c r="Y1556" i="3"/>
  <c r="V1558" i="3"/>
  <c r="Y1559" i="3"/>
  <c r="T1569" i="3"/>
  <c r="W1573" i="3"/>
  <c r="Y1572" i="3" s="1"/>
  <c r="X1579" i="3"/>
  <c r="T1581" i="3"/>
  <c r="Y1588" i="3"/>
  <c r="V1590" i="3"/>
  <c r="Y1590" i="3" s="1"/>
  <c r="Y1591" i="3"/>
  <c r="V1593" i="3"/>
  <c r="T1600" i="3"/>
  <c r="T1603" i="3"/>
  <c r="T1598" i="3"/>
  <c r="T1601" i="3"/>
  <c r="W1605" i="3"/>
  <c r="T1607" i="3"/>
  <c r="X1611" i="3"/>
  <c r="T1620" i="3"/>
  <c r="V1626" i="3"/>
  <c r="W1626" i="3"/>
  <c r="Y1631" i="3"/>
  <c r="Y1635" i="3"/>
  <c r="X1635" i="3"/>
  <c r="W1645" i="3"/>
  <c r="Y1646" i="3" s="1"/>
  <c r="T1656" i="3"/>
  <c r="T1651" i="3"/>
  <c r="T1654" i="3"/>
  <c r="T1655" i="3"/>
  <c r="V1649" i="3"/>
  <c r="V1650" i="3"/>
  <c r="W1650" i="3"/>
  <c r="Y1655" i="3"/>
  <c r="V1667" i="3"/>
  <c r="Y1667" i="3" s="1"/>
  <c r="Y1673" i="3"/>
  <c r="Y1677" i="3"/>
  <c r="Y1680" i="3"/>
  <c r="T1686" i="3"/>
  <c r="T1688" i="3"/>
  <c r="Y1687" i="3"/>
  <c r="T1699" i="3"/>
  <c r="V1699" i="3"/>
  <c r="T1701" i="3"/>
  <c r="W1704" i="3"/>
  <c r="T1708" i="3"/>
  <c r="W1726" i="3"/>
  <c r="V1730" i="3"/>
  <c r="T1732" i="3"/>
  <c r="V1741" i="3"/>
  <c r="T1747" i="3"/>
  <c r="Y1752" i="3"/>
  <c r="W1758" i="3"/>
  <c r="V1758" i="3"/>
  <c r="V1762" i="3"/>
  <c r="V1764" i="3"/>
  <c r="W1764" i="3"/>
  <c r="T1772" i="3"/>
  <c r="X1774" i="3"/>
  <c r="W1789" i="3"/>
  <c r="Y1794" i="3" s="1"/>
  <c r="V1789" i="3"/>
  <c r="V1808" i="3"/>
  <c r="W1808" i="3"/>
  <c r="V1810" i="3"/>
  <c r="W1810" i="3"/>
  <c r="Y1811" i="3" s="1"/>
  <c r="Y1812" i="3"/>
  <c r="X1812" i="3"/>
  <c r="W1833" i="3"/>
  <c r="Y1836" i="3" s="1"/>
  <c r="V1833" i="3"/>
  <c r="T1849" i="3"/>
  <c r="T1847" i="3"/>
  <c r="T1848" i="3"/>
  <c r="W1865" i="3"/>
  <c r="V1865" i="3"/>
  <c r="V1872" i="3"/>
  <c r="W1872" i="3"/>
  <c r="Y1873" i="3" s="1"/>
  <c r="T1875" i="3"/>
  <c r="X1887" i="3"/>
  <c r="Y1900" i="3"/>
  <c r="X1918" i="3"/>
  <c r="Y1437" i="3"/>
  <c r="T1446" i="3"/>
  <c r="Y1459" i="3"/>
  <c r="T1472" i="3"/>
  <c r="T1470" i="3"/>
  <c r="T1481" i="3"/>
  <c r="Y1584" i="3"/>
  <c r="T1614" i="3"/>
  <c r="T1616" i="3"/>
  <c r="T1618" i="3"/>
  <c r="X1628" i="3"/>
  <c r="Y1628" i="3"/>
  <c r="X1652" i="3"/>
  <c r="Y1652" i="3"/>
  <c r="Y1659" i="3"/>
  <c r="X1659" i="3"/>
  <c r="Y1701" i="3"/>
  <c r="Y1715" i="3"/>
  <c r="X1715" i="3"/>
  <c r="X1722" i="3"/>
  <c r="Y1722" i="3"/>
  <c r="V1732" i="3"/>
  <c r="W1732" i="3"/>
  <c r="T1756" i="3"/>
  <c r="T1757" i="3"/>
  <c r="X1766" i="3"/>
  <c r="Y1766" i="3"/>
  <c r="X1794" i="3"/>
  <c r="V1796" i="3"/>
  <c r="W1796" i="3"/>
  <c r="X1818" i="3"/>
  <c r="Y1818" i="3"/>
  <c r="Y1843" i="3"/>
  <c r="X1843" i="3"/>
  <c r="T1898" i="3"/>
  <c r="T1896" i="3"/>
  <c r="T1897" i="3"/>
  <c r="X1954" i="3"/>
  <c r="Y1954" i="3"/>
  <c r="X1974" i="3"/>
  <c r="Y1974" i="3"/>
  <c r="T1580" i="3"/>
  <c r="Y1595" i="3"/>
  <c r="V1618" i="3"/>
  <c r="W1618" i="3"/>
  <c r="Y1622" i="3" s="1"/>
  <c r="X1681" i="3"/>
  <c r="Y1681" i="3"/>
  <c r="X1697" i="3"/>
  <c r="X1734" i="3"/>
  <c r="Y1734" i="3"/>
  <c r="X1736" i="3"/>
  <c r="Y1736" i="3"/>
  <c r="T1743" i="3"/>
  <c r="T1741" i="3"/>
  <c r="X1768" i="3"/>
  <c r="Y1768" i="3"/>
  <c r="Y1770" i="3"/>
  <c r="Y1772" i="3"/>
  <c r="Y1779" i="3"/>
  <c r="X1779" i="3"/>
  <c r="W1790" i="3"/>
  <c r="V1790" i="3"/>
  <c r="X1798" i="3"/>
  <c r="Y1798" i="3"/>
  <c r="X1806" i="3"/>
  <c r="Y1806" i="3"/>
  <c r="Y1823" i="3"/>
  <c r="X1823" i="3"/>
  <c r="X1846" i="3"/>
  <c r="X1870" i="3"/>
  <c r="Y1870" i="3"/>
  <c r="X1890" i="3"/>
  <c r="Y1890" i="3"/>
  <c r="Y1985" i="3"/>
  <c r="Y2017" i="3"/>
  <c r="T1631" i="3"/>
  <c r="T1678" i="3"/>
  <c r="V1692" i="3"/>
  <c r="T1702" i="3"/>
  <c r="Y1707" i="3"/>
  <c r="Y1739" i="3"/>
  <c r="T1742" i="3"/>
  <c r="V1756" i="3"/>
  <c r="T1759" i="3"/>
  <c r="Y1761" i="3"/>
  <c r="T1766" i="3"/>
  <c r="Y1771" i="3"/>
  <c r="T1798" i="3"/>
  <c r="V1820" i="3"/>
  <c r="T1823" i="3"/>
  <c r="Y1825" i="3"/>
  <c r="T1838" i="3"/>
  <c r="X1853" i="3"/>
  <c r="T1855" i="3"/>
  <c r="Y1864" i="3"/>
  <c r="V1870" i="3"/>
  <c r="T1873" i="3"/>
  <c r="W1874" i="3"/>
  <c r="X1885" i="3"/>
  <c r="Y1896" i="3"/>
  <c r="T1902" i="3"/>
  <c r="X1903" i="3"/>
  <c r="W1906" i="3"/>
  <c r="Y1910" i="3" s="1"/>
  <c r="T1912" i="3"/>
  <c r="V1916" i="3"/>
  <c r="X1917" i="3"/>
  <c r="V1927" i="3"/>
  <c r="Y1929" i="3" s="1"/>
  <c r="Y1928" i="3"/>
  <c r="T1937" i="3"/>
  <c r="W1938" i="3"/>
  <c r="T1944" i="3"/>
  <c r="V1948" i="3"/>
  <c r="X1949" i="3"/>
  <c r="T1951" i="3"/>
  <c r="Y1953" i="3"/>
  <c r="T1958" i="3"/>
  <c r="Y1960" i="3"/>
  <c r="V1966" i="3"/>
  <c r="W1970" i="3"/>
  <c r="T1974" i="3"/>
  <c r="T1976" i="3"/>
  <c r="X1981" i="3"/>
  <c r="T1990" i="3"/>
  <c r="T1986" i="3"/>
  <c r="T1989" i="3"/>
  <c r="Y1993" i="3"/>
  <c r="T2001" i="3"/>
  <c r="X2007" i="3"/>
  <c r="V2015" i="3"/>
  <c r="Y2016" i="3"/>
  <c r="V2018" i="3"/>
  <c r="T2023" i="3"/>
  <c r="T2025" i="3"/>
  <c r="W2030" i="3"/>
  <c r="X2033" i="3"/>
  <c r="T2035" i="3"/>
  <c r="T2044" i="3"/>
  <c r="Y2045" i="3"/>
  <c r="V2047" i="3"/>
  <c r="X2061" i="3"/>
  <c r="W2063" i="3"/>
  <c r="T2068" i="3"/>
  <c r="Y2079" i="3"/>
  <c r="V2088" i="3"/>
  <c r="Y2090" i="3" s="1"/>
  <c r="V2107" i="3"/>
  <c r="W2107" i="3"/>
  <c r="W2116" i="3"/>
  <c r="V2116" i="3"/>
  <c r="Y2142" i="3"/>
  <c r="X2142" i="3"/>
  <c r="Y2151" i="3"/>
  <c r="X2151" i="3"/>
  <c r="Y2184" i="3"/>
  <c r="X2184" i="3"/>
  <c r="T1390" i="3"/>
  <c r="T1502" i="3"/>
  <c r="T1518" i="3"/>
  <c r="T1558" i="3"/>
  <c r="T1566" i="3"/>
  <c r="T1574" i="3"/>
  <c r="T1630" i="3"/>
  <c r="W1692" i="3"/>
  <c r="Y1695" i="3" s="1"/>
  <c r="T1706" i="3"/>
  <c r="X1707" i="3"/>
  <c r="X1710" i="3"/>
  <c r="V1717" i="3"/>
  <c r="Y1718" i="3" s="1"/>
  <c r="T1723" i="3"/>
  <c r="W1724" i="3"/>
  <c r="X1739" i="3"/>
  <c r="X1742" i="3"/>
  <c r="V1749" i="3"/>
  <c r="W1756" i="3"/>
  <c r="Y1767" i="3"/>
  <c r="T1770" i="3"/>
  <c r="X1771" i="3"/>
  <c r="V1781" i="3"/>
  <c r="T1787" i="3"/>
  <c r="W1788" i="3"/>
  <c r="Y1799" i="3"/>
  <c r="T1802" i="3"/>
  <c r="X1803" i="3"/>
  <c r="T1812" i="3"/>
  <c r="V1813" i="3"/>
  <c r="Y1813" i="3" s="1"/>
  <c r="W1820" i="3"/>
  <c r="Y1831" i="3"/>
  <c r="T1834" i="3"/>
  <c r="X1835" i="3"/>
  <c r="T1844" i="3"/>
  <c r="V1845" i="3"/>
  <c r="Y1846" i="3" s="1"/>
  <c r="T1850" i="3"/>
  <c r="V1848" i="3"/>
  <c r="T1851" i="3"/>
  <c r="W1852" i="3"/>
  <c r="T1858" i="3"/>
  <c r="Y1863" i="3"/>
  <c r="X1867" i="3"/>
  <c r="T1869" i="3"/>
  <c r="T1876" i="3"/>
  <c r="V1877" i="3"/>
  <c r="V1880" i="3"/>
  <c r="Y1881" i="3" s="1"/>
  <c r="W1884" i="3"/>
  <c r="Y1883" i="3" s="1"/>
  <c r="T1890" i="3"/>
  <c r="Y1895" i="3"/>
  <c r="X1899" i="3"/>
  <c r="T1908" i="3"/>
  <c r="V1909" i="3"/>
  <c r="T1915" i="3"/>
  <c r="W1916" i="3"/>
  <c r="Y1917" i="3" s="1"/>
  <c r="T1922" i="3"/>
  <c r="X1931" i="3"/>
  <c r="T1940" i="3"/>
  <c r="V1941" i="3"/>
  <c r="V1944" i="3"/>
  <c r="W1948" i="3"/>
  <c r="Y1959" i="3"/>
  <c r="T1962" i="3"/>
  <c r="X1963" i="3"/>
  <c r="T1965" i="3"/>
  <c r="T1972" i="3"/>
  <c r="V1973" i="3"/>
  <c r="Y1976" i="3" s="1"/>
  <c r="T1979" i="3"/>
  <c r="W1980" i="3"/>
  <c r="X1987" i="3"/>
  <c r="T1991" i="3"/>
  <c r="W1992" i="3"/>
  <c r="T1993" i="3"/>
  <c r="T2003" i="3"/>
  <c r="V2009" i="3"/>
  <c r="W2012" i="3"/>
  <c r="Y2014" i="3" s="1"/>
  <c r="V2012" i="3"/>
  <c r="V2021" i="3"/>
  <c r="Y2027" i="3"/>
  <c r="T2029" i="3"/>
  <c r="V2041" i="3"/>
  <c r="W2044" i="3"/>
  <c r="Y2048" i="3" s="1"/>
  <c r="V2044" i="3"/>
  <c r="X2050" i="3"/>
  <c r="T2052" i="3"/>
  <c r="V2055" i="3"/>
  <c r="Y2055" i="3" s="1"/>
  <c r="V2065" i="3"/>
  <c r="Y2068" i="3"/>
  <c r="X2068" i="3"/>
  <c r="X2074" i="3"/>
  <c r="V2078" i="3"/>
  <c r="Y2080" i="3" s="1"/>
  <c r="X2081" i="3"/>
  <c r="X2084" i="3"/>
  <c r="X2086" i="3"/>
  <c r="T2088" i="3"/>
  <c r="T2090" i="3"/>
  <c r="W2094" i="3"/>
  <c r="Y2093" i="3" s="1"/>
  <c r="W2109" i="3"/>
  <c r="V2109" i="3"/>
  <c r="Y2118" i="3"/>
  <c r="X2118" i="3"/>
  <c r="T2120" i="3"/>
  <c r="Y2126" i="3"/>
  <c r="X2126" i="3"/>
  <c r="Y2130" i="3"/>
  <c r="Y2128" i="3"/>
  <c r="X2128" i="3"/>
  <c r="T2138" i="3"/>
  <c r="T2139" i="3"/>
  <c r="V2138" i="3"/>
  <c r="Y2163" i="3"/>
  <c r="X2163" i="3"/>
  <c r="T2179" i="3"/>
  <c r="T2180" i="3"/>
  <c r="T2181" i="3"/>
  <c r="X2207" i="3"/>
  <c r="T2216" i="3"/>
  <c r="T2215" i="3"/>
  <c r="T1783" i="3"/>
  <c r="Y1785" i="3"/>
  <c r="T1794" i="3"/>
  <c r="Y1795" i="3"/>
  <c r="T1806" i="3"/>
  <c r="T1808" i="3"/>
  <c r="Y1827" i="3"/>
  <c r="T1830" i="3"/>
  <c r="Y1849" i="3"/>
  <c r="T1862" i="3"/>
  <c r="T1872" i="3"/>
  <c r="T1894" i="3"/>
  <c r="Y1923" i="3"/>
  <c r="T1929" i="3"/>
  <c r="T1968" i="3"/>
  <c r="Y1977" i="3"/>
  <c r="Y1995" i="3"/>
  <c r="T1997" i="3"/>
  <c r="Y2001" i="3"/>
  <c r="Y2006" i="3"/>
  <c r="X2006" i="3"/>
  <c r="T2008" i="3"/>
  <c r="T2020" i="3"/>
  <c r="X2038" i="3"/>
  <c r="T2040" i="3"/>
  <c r="T2043" i="3"/>
  <c r="W2052" i="3"/>
  <c r="V2052" i="3"/>
  <c r="W2057" i="3"/>
  <c r="V2057" i="3"/>
  <c r="W2060" i="3"/>
  <c r="Y2061" i="3" s="1"/>
  <c r="V2060" i="3"/>
  <c r="T2064" i="3"/>
  <c r="Y2070" i="3"/>
  <c r="T2076" i="3"/>
  <c r="T2083" i="3"/>
  <c r="Y2113" i="3"/>
  <c r="X2113" i="3"/>
  <c r="V2120" i="3"/>
  <c r="W2120" i="3"/>
  <c r="X2122" i="3"/>
  <c r="T2134" i="3"/>
  <c r="T2131" i="3"/>
  <c r="T2135" i="3"/>
  <c r="T2132" i="3"/>
  <c r="T2133" i="3"/>
  <c r="X2135" i="3"/>
  <c r="Y2144" i="3"/>
  <c r="T2147" i="3"/>
  <c r="X2154" i="3"/>
  <c r="Y2154" i="3"/>
  <c r="T2166" i="3"/>
  <c r="T2167" i="3"/>
  <c r="T2168" i="3"/>
  <c r="T2164" i="3"/>
  <c r="V2168" i="3"/>
  <c r="W2168" i="3"/>
  <c r="X2200" i="3"/>
  <c r="T1942" i="3"/>
  <c r="T1938" i="3"/>
  <c r="T1939" i="3"/>
  <c r="Y1983" i="3"/>
  <c r="W2020" i="3"/>
  <c r="V2020" i="3"/>
  <c r="Y2023" i="3"/>
  <c r="W2062" i="3"/>
  <c r="V2062" i="3"/>
  <c r="Y2073" i="3"/>
  <c r="X2073" i="3"/>
  <c r="Y2098" i="3"/>
  <c r="Y2102" i="3"/>
  <c r="X2102" i="3"/>
  <c r="V2131" i="3"/>
  <c r="W2131" i="3"/>
  <c r="T2151" i="3"/>
  <c r="T2149" i="3"/>
  <c r="W2157" i="3"/>
  <c r="V2157" i="3"/>
  <c r="Y2175" i="3"/>
  <c r="X2175" i="3"/>
  <c r="T2185" i="3"/>
  <c r="T2186" i="3"/>
  <c r="T2187" i="3"/>
  <c r="T2184" i="3"/>
  <c r="V2183" i="3"/>
  <c r="Y2185" i="3" s="1"/>
  <c r="T2183" i="3"/>
  <c r="T2195" i="3"/>
  <c r="T2196" i="3"/>
  <c r="T1555" i="3"/>
  <c r="T1681" i="3"/>
  <c r="Y1691" i="3"/>
  <c r="T1704" i="3"/>
  <c r="V1708" i="3"/>
  <c r="Y1710" i="3" s="1"/>
  <c r="T1726" i="3"/>
  <c r="Y1755" i="3"/>
  <c r="T1768" i="3"/>
  <c r="T1790" i="3"/>
  <c r="T1793" i="3"/>
  <c r="T1800" i="3"/>
  <c r="X1805" i="3"/>
  <c r="T1807" i="3"/>
  <c r="T1814" i="3"/>
  <c r="T1818" i="3"/>
  <c r="Y1819" i="3"/>
  <c r="T1886" i="3"/>
  <c r="W1904" i="3"/>
  <c r="X1908" i="3"/>
  <c r="Y1915" i="3"/>
  <c r="V1918" i="3"/>
  <c r="Y1918" i="3" s="1"/>
  <c r="X1919" i="3"/>
  <c r="Y1926" i="3"/>
  <c r="V1929" i="3"/>
  <c r="T1935" i="3"/>
  <c r="W1936" i="3"/>
  <c r="X1940" i="3"/>
  <c r="Y1947" i="3"/>
  <c r="V1950" i="3"/>
  <c r="X1951" i="3"/>
  <c r="T1953" i="3"/>
  <c r="Y1958" i="3"/>
  <c r="V1961" i="3"/>
  <c r="Y1962" i="3" s="1"/>
  <c r="W1968" i="3"/>
  <c r="X1972" i="3"/>
  <c r="Y1979" i="3"/>
  <c r="T1982" i="3"/>
  <c r="V1982" i="3"/>
  <c r="X1983" i="3"/>
  <c r="Y1986" i="3"/>
  <c r="W1988" i="3"/>
  <c r="Y1991" i="3" s="1"/>
  <c r="V1988" i="3"/>
  <c r="T1994" i="3"/>
  <c r="T1998" i="3"/>
  <c r="V1997" i="3"/>
  <c r="X2000" i="3"/>
  <c r="X2003" i="3"/>
  <c r="W2008" i="3"/>
  <c r="T2016" i="3"/>
  <c r="X2017" i="3"/>
  <c r="X2023" i="3"/>
  <c r="Y2026" i="3"/>
  <c r="T2028" i="3"/>
  <c r="Y2029" i="3"/>
  <c r="Y2032" i="3"/>
  <c r="X2035" i="3"/>
  <c r="T2039" i="3"/>
  <c r="W2040" i="3"/>
  <c r="Y2046" i="3"/>
  <c r="X2046" i="3"/>
  <c r="T2051" i="3"/>
  <c r="T2059" i="3"/>
  <c r="T2061" i="3"/>
  <c r="T2069" i="3"/>
  <c r="V2075" i="3"/>
  <c r="Y2076" i="3" s="1"/>
  <c r="W2075" i="3"/>
  <c r="W2083" i="3"/>
  <c r="V2085" i="3"/>
  <c r="W2087" i="3"/>
  <c r="V2087" i="3"/>
  <c r="X2089" i="3"/>
  <c r="X2093" i="3"/>
  <c r="X2096" i="3"/>
  <c r="Y2100" i="3"/>
  <c r="V2102" i="3"/>
  <c r="W2110" i="3"/>
  <c r="W2121" i="3"/>
  <c r="Y2122" i="3" s="1"/>
  <c r="V2121" i="3"/>
  <c r="W2145" i="3"/>
  <c r="V2145" i="3"/>
  <c r="X2150" i="3"/>
  <c r="T2190" i="3"/>
  <c r="T2189" i="3"/>
  <c r="T2191" i="3"/>
  <c r="T2188" i="3"/>
  <c r="T2225" i="3"/>
  <c r="T2222" i="3"/>
  <c r="T2221" i="3"/>
  <c r="T2223" i="3"/>
  <c r="T2224" i="3"/>
  <c r="T2220" i="3"/>
  <c r="T1782" i="3"/>
  <c r="T1778" i="3"/>
  <c r="Y1783" i="3"/>
  <c r="T1789" i="3"/>
  <c r="T1796" i="3"/>
  <c r="T1826" i="3"/>
  <c r="T1828" i="3"/>
  <c r="T1860" i="3"/>
  <c r="V1864" i="3"/>
  <c r="Y1866" i="3" s="1"/>
  <c r="Y1879" i="3"/>
  <c r="T1892" i="3"/>
  <c r="V1896" i="3"/>
  <c r="Y1898" i="3" s="1"/>
  <c r="T1910" i="3"/>
  <c r="T1906" i="3"/>
  <c r="Y1911" i="3"/>
  <c r="T1914" i="3"/>
  <c r="T1917" i="3"/>
  <c r="X1929" i="3"/>
  <c r="T1949" i="3"/>
  <c r="X1961" i="3"/>
  <c r="Y1975" i="3"/>
  <c r="V1978" i="3"/>
  <c r="Y1994" i="3"/>
  <c r="Y1997" i="3"/>
  <c r="Y2011" i="3"/>
  <c r="W2028" i="3"/>
  <c r="V2028" i="3"/>
  <c r="Y2043" i="3"/>
  <c r="T2065" i="3"/>
  <c r="T2063" i="3"/>
  <c r="T2066" i="3"/>
  <c r="W2072" i="3"/>
  <c r="V2072" i="3"/>
  <c r="W2077" i="3"/>
  <c r="V2077" i="3"/>
  <c r="Y2085" i="3"/>
  <c r="W2104" i="3"/>
  <c r="X2117" i="3"/>
  <c r="Y2117" i="3"/>
  <c r="V2139" i="3"/>
  <c r="W2139" i="3"/>
  <c r="X2141" i="3"/>
  <c r="Y2141" i="3"/>
  <c r="Y2143" i="3"/>
  <c r="T2201" i="3"/>
  <c r="T2202" i="3"/>
  <c r="T2200" i="3"/>
  <c r="V2199" i="3"/>
  <c r="Y2200" i="3" s="1"/>
  <c r="T2199" i="3"/>
  <c r="X1850" i="3"/>
  <c r="T1870" i="3"/>
  <c r="T1874" i="3"/>
  <c r="Y1875" i="3"/>
  <c r="X1914" i="3"/>
  <c r="V1935" i="3"/>
  <c r="Y1939" i="3"/>
  <c r="X1946" i="3"/>
  <c r="T1966" i="3"/>
  <c r="Y1971" i="3"/>
  <c r="W1996" i="3"/>
  <c r="V1996" i="3"/>
  <c r="Y1999" i="3"/>
  <c r="X2002" i="3"/>
  <c r="Y2005" i="3"/>
  <c r="T2018" i="3"/>
  <c r="T2022" i="3"/>
  <c r="Y2022" i="3"/>
  <c r="X2022" i="3"/>
  <c r="V2039" i="3"/>
  <c r="Y2041" i="3" s="1"/>
  <c r="V2069" i="3"/>
  <c r="Y2071" i="3" s="1"/>
  <c r="T2071" i="3"/>
  <c r="T2081" i="3"/>
  <c r="V2081" i="3"/>
  <c r="Y2082" i="3" s="1"/>
  <c r="V2086" i="3"/>
  <c r="T2086" i="3"/>
  <c r="W2097" i="3"/>
  <c r="V2097" i="3"/>
  <c r="W2134" i="3"/>
  <c r="V2134" i="3"/>
  <c r="Y2136" i="3"/>
  <c r="X2158" i="3"/>
  <c r="X2191" i="3"/>
  <c r="T2212" i="3"/>
  <c r="T2208" i="3"/>
  <c r="T1679" i="3"/>
  <c r="V1696" i="3"/>
  <c r="Y1697" i="3" s="1"/>
  <c r="Y1743" i="3"/>
  <c r="T1746" i="3"/>
  <c r="Y1775" i="3"/>
  <c r="T1781" i="3"/>
  <c r="T1786" i="3"/>
  <c r="V1792" i="3"/>
  <c r="T1795" i="3"/>
  <c r="Y1807" i="3"/>
  <c r="T1810" i="3"/>
  <c r="V1824" i="3"/>
  <c r="Y1826" i="3" s="1"/>
  <c r="T1827" i="3"/>
  <c r="Y1850" i="3"/>
  <c r="V1853" i="3"/>
  <c r="V1856" i="3"/>
  <c r="Y1857" i="3" s="1"/>
  <c r="W1860" i="3"/>
  <c r="X1875" i="3"/>
  <c r="T1877" i="3"/>
  <c r="Y1882" i="3"/>
  <c r="V1885" i="3"/>
  <c r="Y1887" i="3" s="1"/>
  <c r="V1888" i="3"/>
  <c r="Y1889" i="3" s="1"/>
  <c r="W1892" i="3"/>
  <c r="Y1891" i="3" s="1"/>
  <c r="Y1903" i="3"/>
  <c r="X1907" i="3"/>
  <c r="T1909" i="3"/>
  <c r="Y1914" i="3"/>
  <c r="V1917" i="3"/>
  <c r="V1920" i="3"/>
  <c r="Y1921" i="3" s="1"/>
  <c r="W1924" i="3"/>
  <c r="T1934" i="3"/>
  <c r="T1930" i="3"/>
  <c r="X1939" i="3"/>
  <c r="T1941" i="3"/>
  <c r="T1946" i="3"/>
  <c r="Y1946" i="3"/>
  <c r="T1948" i="3"/>
  <c r="V1949" i="3"/>
  <c r="T1954" i="3"/>
  <c r="V1952" i="3"/>
  <c r="Y1955" i="3" s="1"/>
  <c r="T1955" i="3"/>
  <c r="W1956" i="3"/>
  <c r="Y1967" i="3"/>
  <c r="T1970" i="3"/>
  <c r="X1971" i="3"/>
  <c r="T1973" i="3"/>
  <c r="Y1978" i="3"/>
  <c r="T1980" i="3"/>
  <c r="V1981" i="3"/>
  <c r="Y1982" i="3" s="1"/>
  <c r="V1984" i="3"/>
  <c r="T1992" i="3"/>
  <c r="X1999" i="3"/>
  <c r="Y2002" i="3"/>
  <c r="W2004" i="3"/>
  <c r="V2004" i="3"/>
  <c r="T2006" i="3"/>
  <c r="T2009" i="3"/>
  <c r="V2013" i="3"/>
  <c r="Y2019" i="3"/>
  <c r="V2033" i="3"/>
  <c r="Y2033" i="3" s="1"/>
  <c r="W2036" i="3"/>
  <c r="V2036" i="3"/>
  <c r="Y2038" i="3" s="1"/>
  <c r="T2046" i="3"/>
  <c r="T2049" i="3"/>
  <c r="T2050" i="3"/>
  <c r="V2045" i="3"/>
  <c r="X2051" i="3"/>
  <c r="X2053" i="3"/>
  <c r="Y2053" i="3"/>
  <c r="X2059" i="3"/>
  <c r="X2066" i="3"/>
  <c r="T2078" i="3"/>
  <c r="T2080" i="3"/>
  <c r="Y2088" i="3"/>
  <c r="X2088" i="3"/>
  <c r="T2094" i="3"/>
  <c r="Y2095" i="3"/>
  <c r="Y2099" i="3"/>
  <c r="T2105" i="3"/>
  <c r="T2106" i="3"/>
  <c r="Y2125" i="3"/>
  <c r="T2128" i="3"/>
  <c r="W2148" i="3"/>
  <c r="V2148" i="3"/>
  <c r="Y2160" i="3"/>
  <c r="Y2171" i="3"/>
  <c r="X2171" i="3"/>
  <c r="T2205" i="3"/>
  <c r="T2204" i="3"/>
  <c r="X2216" i="3"/>
  <c r="X2223" i="3"/>
  <c r="Y2234" i="3"/>
  <c r="X2234" i="3"/>
  <c r="Y2242" i="3"/>
  <c r="X2242" i="3"/>
  <c r="X2250" i="3"/>
  <c r="X2258" i="3"/>
  <c r="Y2294" i="3"/>
  <c r="X2294" i="3"/>
  <c r="W2296" i="3"/>
  <c r="Y2295" i="3" s="1"/>
  <c r="V2296" i="3"/>
  <c r="Y2311" i="3"/>
  <c r="X2311" i="3"/>
  <c r="W2320" i="3"/>
  <c r="V2320" i="3"/>
  <c r="T2336" i="3"/>
  <c r="T2337" i="3"/>
  <c r="T2338" i="3"/>
  <c r="T2339" i="3"/>
  <c r="V2334" i="3"/>
  <c r="T2334" i="3"/>
  <c r="Y2346" i="3"/>
  <c r="X2346" i="3"/>
  <c r="Y2354" i="3"/>
  <c r="X2354" i="3"/>
  <c r="Y2359" i="3"/>
  <c r="W2392" i="3"/>
  <c r="V2392" i="3"/>
  <c r="Y2397" i="3"/>
  <c r="X2397" i="3"/>
  <c r="W2427" i="3"/>
  <c r="V2427" i="3"/>
  <c r="Y2438" i="3"/>
  <c r="X2438" i="3"/>
  <c r="X2466" i="3"/>
  <c r="Y2466" i="3"/>
  <c r="X2469" i="3"/>
  <c r="Y2515" i="3"/>
  <c r="X2515" i="3"/>
  <c r="X2557" i="3"/>
  <c r="Y2557" i="3"/>
  <c r="X2629" i="3"/>
  <c r="T2126" i="3"/>
  <c r="W2156" i="3"/>
  <c r="V2156" i="3"/>
  <c r="Y2159" i="3"/>
  <c r="T2162" i="3"/>
  <c r="X2162" i="3"/>
  <c r="V2179" i="3"/>
  <c r="V2195" i="3"/>
  <c r="T2209" i="3"/>
  <c r="T2231" i="3"/>
  <c r="T2237" i="3"/>
  <c r="T2239" i="3"/>
  <c r="T2251" i="3"/>
  <c r="T2253" i="3"/>
  <c r="T2254" i="3"/>
  <c r="T2255" i="3"/>
  <c r="T2263" i="3"/>
  <c r="V2273" i="3"/>
  <c r="Y2276" i="3" s="1"/>
  <c r="Y2275" i="3"/>
  <c r="W2277" i="3"/>
  <c r="V2277" i="3"/>
  <c r="Y2279" i="3" s="1"/>
  <c r="V2281" i="3"/>
  <c r="W2285" i="3"/>
  <c r="V2285" i="3"/>
  <c r="Y2287" i="3"/>
  <c r="X2287" i="3"/>
  <c r="Y2298" i="3"/>
  <c r="X2298" i="3"/>
  <c r="V2307" i="3"/>
  <c r="W2309" i="3"/>
  <c r="V2309" i="3"/>
  <c r="Y2310" i="3" s="1"/>
  <c r="Y2322" i="3"/>
  <c r="X2322" i="3"/>
  <c r="Y2324" i="3"/>
  <c r="Y2334" i="3"/>
  <c r="X2334" i="3"/>
  <c r="X2337" i="3"/>
  <c r="Y2339" i="3"/>
  <c r="X2342" i="3"/>
  <c r="W2344" i="3"/>
  <c r="V2344" i="3"/>
  <c r="X2349" i="3"/>
  <c r="W2352" i="3"/>
  <c r="Y2357" i="3" s="1"/>
  <c r="V2352" i="3"/>
  <c r="X2357" i="3"/>
  <c r="Y2402" i="3"/>
  <c r="X2402" i="3"/>
  <c r="Y2448" i="3"/>
  <c r="X2448" i="3"/>
  <c r="Y2485" i="3"/>
  <c r="Y2508" i="3"/>
  <c r="X2508" i="3"/>
  <c r="X2565" i="3"/>
  <c r="T2097" i="3"/>
  <c r="T2096" i="3"/>
  <c r="T2101" i="3"/>
  <c r="X2106" i="3"/>
  <c r="T2140" i="3"/>
  <c r="V2141" i="3"/>
  <c r="V2150" i="3"/>
  <c r="Y2150" i="3" s="1"/>
  <c r="V2153" i="3"/>
  <c r="Y2153" i="3" s="1"/>
  <c r="X2159" i="3"/>
  <c r="Y2162" i="3"/>
  <c r="W2164" i="3"/>
  <c r="V2164" i="3"/>
  <c r="Y2166" i="3" s="1"/>
  <c r="Y2167" i="3"/>
  <c r="X2174" i="3"/>
  <c r="X2190" i="3"/>
  <c r="Y2193" i="3"/>
  <c r="Y2206" i="3"/>
  <c r="X2206" i="3"/>
  <c r="Y2211" i="3"/>
  <c r="X2222" i="3"/>
  <c r="Y2227" i="3"/>
  <c r="V2235" i="3"/>
  <c r="T2246" i="3"/>
  <c r="V2251" i="3"/>
  <c r="Y2255" i="3" s="1"/>
  <c r="T2262" i="3"/>
  <c r="V2265" i="3"/>
  <c r="Y2267" i="3"/>
  <c r="W2269" i="3"/>
  <c r="V2269" i="3"/>
  <c r="Y2271" i="3"/>
  <c r="X2271" i="3"/>
  <c r="Y2273" i="3"/>
  <c r="X2275" i="3"/>
  <c r="X2279" i="3"/>
  <c r="X2283" i="3"/>
  <c r="W2312" i="3"/>
  <c r="V2312" i="3"/>
  <c r="T2319" i="3"/>
  <c r="Y2327" i="3"/>
  <c r="X2327" i="3"/>
  <c r="T2330" i="3"/>
  <c r="T2352" i="3"/>
  <c r="T2353" i="3"/>
  <c r="T2354" i="3"/>
  <c r="T2355" i="3"/>
  <c r="T2356" i="3"/>
  <c r="V2350" i="3"/>
  <c r="T2357" i="3"/>
  <c r="T2350" i="3"/>
  <c r="V2358" i="3"/>
  <c r="T2358" i="3"/>
  <c r="X2362" i="3"/>
  <c r="T2369" i="3"/>
  <c r="Y2372" i="3"/>
  <c r="Y2393" i="3"/>
  <c r="X2393" i="3"/>
  <c r="X2398" i="3"/>
  <c r="W2400" i="3"/>
  <c r="V2400" i="3"/>
  <c r="X2405" i="3"/>
  <c r="Y2412" i="3"/>
  <c r="Y2420" i="3"/>
  <c r="X2420" i="3"/>
  <c r="X2430" i="3"/>
  <c r="Y2444" i="3"/>
  <c r="X2467" i="3"/>
  <c r="Y2476" i="3"/>
  <c r="X2476" i="3"/>
  <c r="Y2494" i="3"/>
  <c r="Y2523" i="3"/>
  <c r="X2523" i="3"/>
  <c r="Y2525" i="3"/>
  <c r="X2525" i="3"/>
  <c r="X2637" i="3"/>
  <c r="Y2637" i="3"/>
  <c r="T2002" i="3"/>
  <c r="V2092" i="3"/>
  <c r="T2095" i="3"/>
  <c r="X2098" i="3"/>
  <c r="V2105" i="3"/>
  <c r="Y2106" i="3"/>
  <c r="T2111" i="3"/>
  <c r="T2122" i="3"/>
  <c r="W2123" i="3"/>
  <c r="V2126" i="3"/>
  <c r="Y2127" i="3" s="1"/>
  <c r="X2127" i="3"/>
  <c r="T2137" i="3"/>
  <c r="V2137" i="3"/>
  <c r="Y2137" i="3" s="1"/>
  <c r="Y2138" i="3"/>
  <c r="V2147" i="3"/>
  <c r="T2150" i="3"/>
  <c r="X2153" i="3"/>
  <c r="V2158" i="3"/>
  <c r="Y2158" i="3" s="1"/>
  <c r="T2161" i="3"/>
  <c r="V2161" i="3"/>
  <c r="Y2161" i="3" s="1"/>
  <c r="X2167" i="3"/>
  <c r="Y2170" i="3"/>
  <c r="X2172" i="3"/>
  <c r="V2174" i="3"/>
  <c r="X2179" i="3"/>
  <c r="W2181" i="3"/>
  <c r="V2181" i="3"/>
  <c r="Y2186" i="3"/>
  <c r="X2188" i="3"/>
  <c r="V2190" i="3"/>
  <c r="X2195" i="3"/>
  <c r="W2197" i="3"/>
  <c r="V2197" i="3"/>
  <c r="Y2198" i="3" s="1"/>
  <c r="V2206" i="3"/>
  <c r="Y2207" i="3" s="1"/>
  <c r="T2211" i="3"/>
  <c r="X2211" i="3"/>
  <c r="W2213" i="3"/>
  <c r="V2213" i="3"/>
  <c r="Y2218" i="3"/>
  <c r="V2222" i="3"/>
  <c r="T2226" i="3"/>
  <c r="X2227" i="3"/>
  <c r="W2229" i="3"/>
  <c r="V2229" i="3"/>
  <c r="V2233" i="3"/>
  <c r="Y2233" i="3" s="1"/>
  <c r="W2237" i="3"/>
  <c r="V2237" i="3"/>
  <c r="V2241" i="3"/>
  <c r="Y2243" i="3"/>
  <c r="W2245" i="3"/>
  <c r="V2245" i="3"/>
  <c r="Y2247" i="3" s="1"/>
  <c r="V2249" i="3"/>
  <c r="W2253" i="3"/>
  <c r="V2253" i="3"/>
  <c r="V2257" i="3"/>
  <c r="W2261" i="3"/>
  <c r="V2261" i="3"/>
  <c r="Y2263" i="3"/>
  <c r="X2263" i="3"/>
  <c r="Y2265" i="3"/>
  <c r="X2267" i="3"/>
  <c r="T2275" i="3"/>
  <c r="T2277" i="3"/>
  <c r="W2288" i="3"/>
  <c r="V2288" i="3"/>
  <c r="W2301" i="3"/>
  <c r="Y2303" i="3" s="1"/>
  <c r="V2301" i="3"/>
  <c r="X2303" i="3"/>
  <c r="X2310" i="3"/>
  <c r="Y2314" i="3"/>
  <c r="X2314" i="3"/>
  <c r="W2325" i="3"/>
  <c r="V2325" i="3"/>
  <c r="T2335" i="3"/>
  <c r="T2341" i="3"/>
  <c r="Y2345" i="3"/>
  <c r="X2345" i="3"/>
  <c r="Y2347" i="3"/>
  <c r="Y2350" i="3"/>
  <c r="X2350" i="3"/>
  <c r="Y2353" i="3"/>
  <c r="X2353" i="3"/>
  <c r="Y2355" i="3"/>
  <c r="Y2358" i="3"/>
  <c r="X2358" i="3"/>
  <c r="W2360" i="3"/>
  <c r="V2360" i="3"/>
  <c r="Y2365" i="3"/>
  <c r="X2365" i="3"/>
  <c r="Y2370" i="3"/>
  <c r="X2370" i="3"/>
  <c r="V2406" i="3"/>
  <c r="Y2407" i="3" s="1"/>
  <c r="T2406" i="3"/>
  <c r="Y2410" i="3"/>
  <c r="X2410" i="3"/>
  <c r="W2442" i="3"/>
  <c r="V2442" i="3"/>
  <c r="X2458" i="3"/>
  <c r="Y2458" i="3"/>
  <c r="X2506" i="3"/>
  <c r="X2533" i="3"/>
  <c r="X2597" i="3"/>
  <c r="Y2597" i="3"/>
  <c r="T2100" i="3"/>
  <c r="X2130" i="3"/>
  <c r="X2137" i="3"/>
  <c r="V2155" i="3"/>
  <c r="T2158" i="3"/>
  <c r="X2161" i="3"/>
  <c r="T2177" i="3"/>
  <c r="T2178" i="3"/>
  <c r="Y2183" i="3"/>
  <c r="X2183" i="3"/>
  <c r="Y2199" i="3"/>
  <c r="X2199" i="3"/>
  <c r="T2203" i="3"/>
  <c r="Y2215" i="3"/>
  <c r="X2215" i="3"/>
  <c r="Y2231" i="3"/>
  <c r="X2231" i="3"/>
  <c r="X2239" i="3"/>
  <c r="X2247" i="3"/>
  <c r="X2255" i="3"/>
  <c r="T2267" i="3"/>
  <c r="Y2278" i="3"/>
  <c r="X2278" i="3"/>
  <c r="Y2286" i="3"/>
  <c r="X2286" i="3"/>
  <c r="Y2290" i="3"/>
  <c r="X2290" i="3"/>
  <c r="Y2299" i="3"/>
  <c r="T2318" i="3"/>
  <c r="Y2323" i="3"/>
  <c r="W2328" i="3"/>
  <c r="V2328" i="3"/>
  <c r="T2368" i="3"/>
  <c r="V2366" i="3"/>
  <c r="T2365" i="3"/>
  <c r="W2368" i="3"/>
  <c r="V2368" i="3"/>
  <c r="X2373" i="3"/>
  <c r="Y2378" i="3"/>
  <c r="X2378" i="3"/>
  <c r="Y2386" i="3"/>
  <c r="X2386" i="3"/>
  <c r="Y2401" i="3"/>
  <c r="X2401" i="3"/>
  <c r="Y2406" i="3"/>
  <c r="X2406" i="3"/>
  <c r="W2408" i="3"/>
  <c r="V2408" i="3"/>
  <c r="Y2413" i="3"/>
  <c r="X2413" i="3"/>
  <c r="Y2418" i="3"/>
  <c r="X2418" i="3"/>
  <c r="X2421" i="3"/>
  <c r="Y2428" i="3"/>
  <c r="X2428" i="3"/>
  <c r="W2437" i="3"/>
  <c r="V2437" i="3"/>
  <c r="X2445" i="3"/>
  <c r="Y2470" i="3"/>
  <c r="Y2115" i="3"/>
  <c r="T2129" i="3"/>
  <c r="T2142" i="3"/>
  <c r="X2166" i="3"/>
  <c r="T2174" i="3"/>
  <c r="X2192" i="3"/>
  <c r="V2203" i="3"/>
  <c r="T2207" i="3"/>
  <c r="X2208" i="3"/>
  <c r="T2214" i="3"/>
  <c r="X2224" i="3"/>
  <c r="T2230" i="3"/>
  <c r="T2234" i="3"/>
  <c r="T2242" i="3"/>
  <c r="T2245" i="3"/>
  <c r="T2257" i="3"/>
  <c r="T2259" i="3"/>
  <c r="T2261" i="3"/>
  <c r="T2264" i="3"/>
  <c r="X2270" i="3"/>
  <c r="W2272" i="3"/>
  <c r="V2272" i="3"/>
  <c r="W2280" i="3"/>
  <c r="Y2281" i="3" s="1"/>
  <c r="V2280" i="3"/>
  <c r="T2291" i="3"/>
  <c r="T2293" i="3"/>
  <c r="X2302" i="3"/>
  <c r="T2308" i="3"/>
  <c r="W2317" i="3"/>
  <c r="Y2319" i="3" s="1"/>
  <c r="V2317" i="3"/>
  <c r="X2319" i="3"/>
  <c r="X2326" i="3"/>
  <c r="Y2330" i="3"/>
  <c r="X2330" i="3"/>
  <c r="Y2361" i="3"/>
  <c r="X2361" i="3"/>
  <c r="Y2366" i="3"/>
  <c r="X2366" i="3"/>
  <c r="W2376" i="3"/>
  <c r="V2376" i="3"/>
  <c r="X2381" i="3"/>
  <c r="W2384" i="3"/>
  <c r="Y2385" i="3" s="1"/>
  <c r="V2384" i="3"/>
  <c r="T2388" i="3"/>
  <c r="Y2389" i="3"/>
  <c r="X2389" i="3"/>
  <c r="Y2391" i="3"/>
  <c r="W2416" i="3"/>
  <c r="V2416" i="3"/>
  <c r="T2427" i="3"/>
  <c r="T2428" i="3"/>
  <c r="V2426" i="3"/>
  <c r="T2426" i="3"/>
  <c r="Y2435" i="3"/>
  <c r="X2435" i="3"/>
  <c r="Y2484" i="3"/>
  <c r="X2484" i="3"/>
  <c r="Y2493" i="3"/>
  <c r="X2493" i="3"/>
  <c r="Y2509" i="3"/>
  <c r="X2514" i="3"/>
  <c r="Y2514" i="3"/>
  <c r="Y2516" i="3"/>
  <c r="X2581" i="3"/>
  <c r="Y2581" i="3"/>
  <c r="Y2182" i="3"/>
  <c r="X2182" i="3"/>
  <c r="Y2187" i="3"/>
  <c r="X2198" i="3"/>
  <c r="T2210" i="3"/>
  <c r="Y2214" i="3"/>
  <c r="X2214" i="3"/>
  <c r="Y2230" i="3"/>
  <c r="X2230" i="3"/>
  <c r="Y2238" i="3"/>
  <c r="X2238" i="3"/>
  <c r="Y2246" i="3"/>
  <c r="X2246" i="3"/>
  <c r="Y2254" i="3"/>
  <c r="X2254" i="3"/>
  <c r="X2262" i="3"/>
  <c r="W2264" i="3"/>
  <c r="V2264" i="3"/>
  <c r="Y2274" i="3"/>
  <c r="X2274" i="3"/>
  <c r="X2282" i="3"/>
  <c r="T2288" i="3"/>
  <c r="V2287" i="3"/>
  <c r="W2293" i="3"/>
  <c r="V2293" i="3"/>
  <c r="X2295" i="3"/>
  <c r="W2304" i="3"/>
  <c r="V2304" i="3"/>
  <c r="Y2338" i="3"/>
  <c r="X2338" i="3"/>
  <c r="Y2369" i="3"/>
  <c r="X2369" i="3"/>
  <c r="X2374" i="3"/>
  <c r="T2384" i="3"/>
  <c r="T2385" i="3"/>
  <c r="V2382" i="3"/>
  <c r="T2382" i="3"/>
  <c r="Y2409" i="3"/>
  <c r="X2409" i="3"/>
  <c r="Y2414" i="3"/>
  <c r="X2414" i="3"/>
  <c r="X2426" i="3"/>
  <c r="Y2426" i="3"/>
  <c r="Y2431" i="3"/>
  <c r="Y2452" i="3"/>
  <c r="X2452" i="3"/>
  <c r="X2459" i="3"/>
  <c r="Y2468" i="3"/>
  <c r="Y2477" i="3"/>
  <c r="X2482" i="3"/>
  <c r="Y2482" i="3"/>
  <c r="X2491" i="3"/>
  <c r="X2621" i="3"/>
  <c r="Y2621" i="3"/>
  <c r="T2098" i="3"/>
  <c r="T2102" i="3"/>
  <c r="T2118" i="3"/>
  <c r="T2127" i="3"/>
  <c r="T2145" i="3"/>
  <c r="T2146" i="3"/>
  <c r="X2146" i="3"/>
  <c r="T2148" i="3"/>
  <c r="Y2149" i="3"/>
  <c r="T2171" i="3"/>
  <c r="W2173" i="3"/>
  <c r="V2173" i="3"/>
  <c r="V2175" i="3"/>
  <c r="Y2177" i="3" s="1"/>
  <c r="Y2178" i="3"/>
  <c r="V2182" i="3"/>
  <c r="X2187" i="3"/>
  <c r="W2189" i="3"/>
  <c r="Y2191" i="3" s="1"/>
  <c r="V2189" i="3"/>
  <c r="Y2194" i="3"/>
  <c r="V2198" i="3"/>
  <c r="X2203" i="3"/>
  <c r="W2205" i="3"/>
  <c r="V2205" i="3"/>
  <c r="Y2210" i="3"/>
  <c r="V2214" i="3"/>
  <c r="Y2216" i="3" s="1"/>
  <c r="T2218" i="3"/>
  <c r="X2219" i="3"/>
  <c r="W2221" i="3"/>
  <c r="Y2223" i="3" s="1"/>
  <c r="V2221" i="3"/>
  <c r="Y2224" i="3" s="1"/>
  <c r="Y2226" i="3"/>
  <c r="V2230" i="3"/>
  <c r="W2232" i="3"/>
  <c r="V2232" i="3"/>
  <c r="W2240" i="3"/>
  <c r="V2240" i="3"/>
  <c r="W2248" i="3"/>
  <c r="V2248" i="3"/>
  <c r="Y2250" i="3" s="1"/>
  <c r="W2256" i="3"/>
  <c r="Y2258" i="3" s="1"/>
  <c r="V2256" i="3"/>
  <c r="Y2266" i="3"/>
  <c r="X2266" i="3"/>
  <c r="T2283" i="3"/>
  <c r="T2285" i="3"/>
  <c r="T2286" i="3"/>
  <c r="T2287" i="3"/>
  <c r="T2296" i="3"/>
  <c r="T2294" i="3"/>
  <c r="Y2306" i="3"/>
  <c r="X2306" i="3"/>
  <c r="Y2313" i="3"/>
  <c r="X2318" i="3"/>
  <c r="X2333" i="3"/>
  <c r="W2336" i="3"/>
  <c r="Y2337" i="3" s="1"/>
  <c r="V2336" i="3"/>
  <c r="X2341" i="3"/>
  <c r="Y2348" i="3"/>
  <c r="T2367" i="3"/>
  <c r="Y2377" i="3"/>
  <c r="X2377" i="3"/>
  <c r="Y2382" i="3"/>
  <c r="X2382" i="3"/>
  <c r="X2385" i="3"/>
  <c r="Y2390" i="3"/>
  <c r="X2390" i="3"/>
  <c r="Y2394" i="3"/>
  <c r="X2394" i="3"/>
  <c r="Y2417" i="3"/>
  <c r="X2417" i="3"/>
  <c r="W2422" i="3"/>
  <c r="V2422" i="3"/>
  <c r="Y2443" i="3"/>
  <c r="X2443" i="3"/>
  <c r="X2450" i="3"/>
  <c r="Y2461" i="3"/>
  <c r="Y2500" i="3"/>
  <c r="X2500" i="3"/>
  <c r="X2517" i="3"/>
  <c r="Y2524" i="3"/>
  <c r="T2238" i="3"/>
  <c r="T2270" i="3"/>
  <c r="T2326" i="3"/>
  <c r="T2342" i="3"/>
  <c r="T2366" i="3"/>
  <c r="T2374" i="3"/>
  <c r="T2390" i="3"/>
  <c r="T2398" i="3"/>
  <c r="T2414" i="3"/>
  <c r="T2421" i="3"/>
  <c r="T2431" i="3"/>
  <c r="V2456" i="3"/>
  <c r="W2456" i="3"/>
  <c r="V2459" i="3"/>
  <c r="Y2459" i="3" s="1"/>
  <c r="X2460" i="3"/>
  <c r="V2464" i="3"/>
  <c r="W2464" i="3"/>
  <c r="Y2463" i="3" s="1"/>
  <c r="V2467" i="3"/>
  <c r="X2468" i="3"/>
  <c r="X2475" i="3"/>
  <c r="V2482" i="3"/>
  <c r="X2489" i="3"/>
  <c r="T2501" i="3"/>
  <c r="V2497" i="3"/>
  <c r="T2499" i="3"/>
  <c r="V2500" i="3"/>
  <c r="X2501" i="3"/>
  <c r="T2504" i="3"/>
  <c r="Y2505" i="3"/>
  <c r="T2511" i="3"/>
  <c r="V2512" i="3"/>
  <c r="W2512" i="3"/>
  <c r="Y2511" i="3" s="1"/>
  <c r="V2515" i="3"/>
  <c r="Y2517" i="3" s="1"/>
  <c r="X2516" i="3"/>
  <c r="T2518" i="3"/>
  <c r="T2522" i="3"/>
  <c r="T2532" i="3"/>
  <c r="V2536" i="3"/>
  <c r="Y2540" i="3" s="1"/>
  <c r="W2536" i="3"/>
  <c r="T2538" i="3"/>
  <c r="X2539" i="3"/>
  <c r="T2544" i="3"/>
  <c r="W2547" i="3"/>
  <c r="X2559" i="3"/>
  <c r="X2561" i="3"/>
  <c r="V2564" i="3"/>
  <c r="X2570" i="3"/>
  <c r="Y2570" i="3"/>
  <c r="Y2573" i="3"/>
  <c r="V2581" i="3"/>
  <c r="Y2583" i="3" s="1"/>
  <c r="T2588" i="3"/>
  <c r="V2596" i="3"/>
  <c r="X2606" i="3"/>
  <c r="Y2613" i="3"/>
  <c r="T2617" i="3"/>
  <c r="W2627" i="3"/>
  <c r="V2629" i="3"/>
  <c r="Y2629" i="3" s="1"/>
  <c r="T2631" i="3"/>
  <c r="T2633" i="3"/>
  <c r="V2631" i="3"/>
  <c r="T2639" i="3"/>
  <c r="Y2663" i="3"/>
  <c r="Y2669" i="3"/>
  <c r="W2673" i="3"/>
  <c r="V2673" i="3"/>
  <c r="V2675" i="3"/>
  <c r="Y2676" i="3" s="1"/>
  <c r="Y2686" i="3"/>
  <c r="Y2703" i="3"/>
  <c r="W2713" i="3"/>
  <c r="V2713" i="3"/>
  <c r="Y2715" i="3"/>
  <c r="X2715" i="3"/>
  <c r="X2727" i="3"/>
  <c r="Y2740" i="3"/>
  <c r="X2748" i="3"/>
  <c r="T2759" i="3"/>
  <c r="T2761" i="3"/>
  <c r="V2759" i="3"/>
  <c r="W2761" i="3"/>
  <c r="V2761" i="3"/>
  <c r="Y2763" i="3"/>
  <c r="X2763" i="3"/>
  <c r="Y2798" i="3"/>
  <c r="Y2803" i="3"/>
  <c r="T2813" i="3"/>
  <c r="T2814" i="3"/>
  <c r="X2849" i="3"/>
  <c r="V2311" i="3"/>
  <c r="V2327" i="3"/>
  <c r="Y2329" i="3" s="1"/>
  <c r="T2349" i="3"/>
  <c r="V2375" i="3"/>
  <c r="T2381" i="3"/>
  <c r="T2389" i="3"/>
  <c r="T2397" i="3"/>
  <c r="T2405" i="3"/>
  <c r="V2415" i="3"/>
  <c r="T2446" i="3"/>
  <c r="T2445" i="3"/>
  <c r="T2450" i="3"/>
  <c r="T2453" i="3"/>
  <c r="T2462" i="3"/>
  <c r="T2481" i="3"/>
  <c r="T2491" i="3"/>
  <c r="T2496" i="3"/>
  <c r="Y2497" i="3"/>
  <c r="T2503" i="3"/>
  <c r="V2504" i="3"/>
  <c r="W2504" i="3"/>
  <c r="Y2506" i="3" s="1"/>
  <c r="V2507" i="3"/>
  <c r="T2514" i="3"/>
  <c r="T2526" i="3"/>
  <c r="T2534" i="3"/>
  <c r="T2529" i="3"/>
  <c r="T2533" i="3"/>
  <c r="X2530" i="3"/>
  <c r="Y2530" i="3"/>
  <c r="V2544" i="3"/>
  <c r="W2544" i="3"/>
  <c r="T2552" i="3"/>
  <c r="X2564" i="3"/>
  <c r="T2580" i="3"/>
  <c r="Y2588" i="3"/>
  <c r="X2603" i="3"/>
  <c r="W2617" i="3"/>
  <c r="V2617" i="3"/>
  <c r="Y2622" i="3"/>
  <c r="V2636" i="3"/>
  <c r="W2641" i="3"/>
  <c r="V2641" i="3"/>
  <c r="X2652" i="3"/>
  <c r="T2656" i="3"/>
  <c r="W2675" i="3"/>
  <c r="W2677" i="3"/>
  <c r="T2683" i="3"/>
  <c r="T2685" i="3"/>
  <c r="X2692" i="3"/>
  <c r="X2719" i="3"/>
  <c r="W2757" i="3"/>
  <c r="V2757" i="3"/>
  <c r="X2767" i="3"/>
  <c r="Y2787" i="3"/>
  <c r="X2787" i="3"/>
  <c r="Y2791" i="3"/>
  <c r="X2796" i="3"/>
  <c r="W2801" i="3"/>
  <c r="V2801" i="3"/>
  <c r="V2813" i="3"/>
  <c r="W2817" i="3"/>
  <c r="V2817" i="3"/>
  <c r="X2833" i="3"/>
  <c r="T2380" i="3"/>
  <c r="T2396" i="3"/>
  <c r="T2404" i="3"/>
  <c r="T2430" i="3"/>
  <c r="T2440" i="3"/>
  <c r="X2474" i="3"/>
  <c r="Y2474" i="3"/>
  <c r="Y2479" i="3"/>
  <c r="V2496" i="3"/>
  <c r="W2496" i="3"/>
  <c r="Y2501" i="3" s="1"/>
  <c r="T2506" i="3"/>
  <c r="V2538" i="3"/>
  <c r="V2552" i="3"/>
  <c r="W2552" i="3"/>
  <c r="T2554" i="3"/>
  <c r="X2578" i="3"/>
  <c r="Y2578" i="3"/>
  <c r="W2593" i="3"/>
  <c r="V2593" i="3"/>
  <c r="V2612" i="3"/>
  <c r="X2643" i="3"/>
  <c r="W2681" i="3"/>
  <c r="V2681" i="3"/>
  <c r="T2687" i="3"/>
  <c r="T2689" i="3"/>
  <c r="V2687" i="3"/>
  <c r="W2749" i="3"/>
  <c r="V2749" i="3"/>
  <c r="W2753" i="3"/>
  <c r="V2753" i="3"/>
  <c r="Y2755" i="3"/>
  <c r="X2755" i="3"/>
  <c r="Y2759" i="3"/>
  <c r="X2759" i="3"/>
  <c r="W2785" i="3"/>
  <c r="V2785" i="3"/>
  <c r="T2799" i="3"/>
  <c r="V2799" i="3"/>
  <c r="Y2859" i="3"/>
  <c r="X2859" i="3"/>
  <c r="T2219" i="3"/>
  <c r="T2227" i="3"/>
  <c r="T2235" i="3"/>
  <c r="T2243" i="3"/>
  <c r="T2315" i="3"/>
  <c r="T2331" i="3"/>
  <c r="V2333" i="3"/>
  <c r="X2335" i="3"/>
  <c r="V2341" i="3"/>
  <c r="Y2341" i="3" s="1"/>
  <c r="X2343" i="3"/>
  <c r="T2347" i="3"/>
  <c r="V2349" i="3"/>
  <c r="X2351" i="3"/>
  <c r="V2357" i="3"/>
  <c r="X2359" i="3"/>
  <c r="V2365" i="3"/>
  <c r="Y2367" i="3" s="1"/>
  <c r="X2367" i="3"/>
  <c r="T2371" i="3"/>
  <c r="V2373" i="3"/>
  <c r="Y2373" i="3" s="1"/>
  <c r="X2375" i="3"/>
  <c r="V2381" i="3"/>
  <c r="Y2381" i="3" s="1"/>
  <c r="X2383" i="3"/>
  <c r="T2387" i="3"/>
  <c r="V2389" i="3"/>
  <c r="X2391" i="3"/>
  <c r="T2395" i="3"/>
  <c r="V2397" i="3"/>
  <c r="X2399" i="3"/>
  <c r="V2405" i="3"/>
  <c r="Y2405" i="3" s="1"/>
  <c r="X2407" i="3"/>
  <c r="T2411" i="3"/>
  <c r="V2413" i="3"/>
  <c r="X2415" i="3"/>
  <c r="T2419" i="3"/>
  <c r="V2420" i="3"/>
  <c r="Y2421" i="3" s="1"/>
  <c r="V2430" i="3"/>
  <c r="Y2430" i="3" s="1"/>
  <c r="V2435" i="3"/>
  <c r="X2436" i="3"/>
  <c r="T2439" i="3"/>
  <c r="X2441" i="3"/>
  <c r="V2445" i="3"/>
  <c r="Y2445" i="3" s="1"/>
  <c r="X2446" i="3"/>
  <c r="V2450" i="3"/>
  <c r="X2451" i="3"/>
  <c r="T2454" i="3"/>
  <c r="V2454" i="3"/>
  <c r="Y2457" i="3" s="1"/>
  <c r="V2458" i="3"/>
  <c r="Y2460" i="3" s="1"/>
  <c r="T2470" i="3"/>
  <c r="T2469" i="3"/>
  <c r="V2466" i="3"/>
  <c r="Y2469" i="3" s="1"/>
  <c r="Y2478" i="3"/>
  <c r="V2481" i="3"/>
  <c r="T2483" i="3"/>
  <c r="V2484" i="3"/>
  <c r="Y2486" i="3" s="1"/>
  <c r="X2485" i="3"/>
  <c r="V2488" i="3"/>
  <c r="W2488" i="3"/>
  <c r="V2491" i="3"/>
  <c r="Y2491" i="3" s="1"/>
  <c r="X2492" i="3"/>
  <c r="T2498" i="3"/>
  <c r="Y2499" i="3"/>
  <c r="X2507" i="3"/>
  <c r="V2514" i="3"/>
  <c r="X2519" i="3"/>
  <c r="T2521" i="3"/>
  <c r="X2522" i="3"/>
  <c r="V2525" i="3"/>
  <c r="X2526" i="3"/>
  <c r="V2529" i="3"/>
  <c r="X2538" i="3"/>
  <c r="Y2538" i="3"/>
  <c r="Y2541" i="3"/>
  <c r="T2551" i="3"/>
  <c r="T2558" i="3"/>
  <c r="V2557" i="3"/>
  <c r="T2560" i="3"/>
  <c r="W2563" i="3"/>
  <c r="Y2566" i="3"/>
  <c r="X2575" i="3"/>
  <c r="X2577" i="3"/>
  <c r="V2580" i="3"/>
  <c r="Y2580" i="3" s="1"/>
  <c r="T2583" i="3"/>
  <c r="T2581" i="3"/>
  <c r="X2598" i="3"/>
  <c r="Y2619" i="3"/>
  <c r="X2619" i="3"/>
  <c r="T2623" i="3"/>
  <c r="V2623" i="3"/>
  <c r="W2633" i="3"/>
  <c r="V2633" i="3"/>
  <c r="W2649" i="3"/>
  <c r="V2649" i="3"/>
  <c r="Y2662" i="3"/>
  <c r="W2683" i="3"/>
  <c r="W2685" i="3"/>
  <c r="W2689" i="3"/>
  <c r="V2689" i="3"/>
  <c r="T2695" i="3"/>
  <c r="T2697" i="3"/>
  <c r="T2699" i="3"/>
  <c r="T2701" i="3"/>
  <c r="V2695" i="3"/>
  <c r="T2743" i="3"/>
  <c r="T2745" i="3"/>
  <c r="V2743" i="3"/>
  <c r="W2745" i="3"/>
  <c r="V2745" i="3"/>
  <c r="Y2747" i="3"/>
  <c r="X2747" i="3"/>
  <c r="T2783" i="3"/>
  <c r="V2783" i="3"/>
  <c r="T2170" i="3"/>
  <c r="V2172" i="3"/>
  <c r="Y2172" i="3" s="1"/>
  <c r="V2180" i="3"/>
  <c r="Y2180" i="3" s="1"/>
  <c r="V2188" i="3"/>
  <c r="Y2190" i="3" s="1"/>
  <c r="V2196" i="3"/>
  <c r="V2204" i="3"/>
  <c r="Y2204" i="3" s="1"/>
  <c r="V2212" i="3"/>
  <c r="Y2212" i="3" s="1"/>
  <c r="V2220" i="3"/>
  <c r="Y2222" i="3" s="1"/>
  <c r="V2228" i="3"/>
  <c r="Y2228" i="3" s="1"/>
  <c r="V2236" i="3"/>
  <c r="Y2236" i="3" s="1"/>
  <c r="V2244" i="3"/>
  <c r="Y2244" i="3" s="1"/>
  <c r="V2252" i="3"/>
  <c r="Y2252" i="3" s="1"/>
  <c r="V2260" i="3"/>
  <c r="T2266" i="3"/>
  <c r="V2268" i="3"/>
  <c r="Y2270" i="3" s="1"/>
  <c r="T2274" i="3"/>
  <c r="V2276" i="3"/>
  <c r="V2284" i="3"/>
  <c r="Y2284" i="3" s="1"/>
  <c r="T2290" i="3"/>
  <c r="V2292" i="3"/>
  <c r="T2298" i="3"/>
  <c r="V2300" i="3"/>
  <c r="Y2300" i="3" s="1"/>
  <c r="V2308" i="3"/>
  <c r="Y2308" i="3" s="1"/>
  <c r="V2316" i="3"/>
  <c r="Y2316" i="3" s="1"/>
  <c r="T2322" i="3"/>
  <c r="V2324" i="3"/>
  <c r="Y2326" i="3" s="1"/>
  <c r="V2332" i="3"/>
  <c r="Y2333" i="3" s="1"/>
  <c r="V2340" i="3"/>
  <c r="Y2342" i="3" s="1"/>
  <c r="T2346" i="3"/>
  <c r="V2348" i="3"/>
  <c r="V2356" i="3"/>
  <c r="Y2356" i="3" s="1"/>
  <c r="T2362" i="3"/>
  <c r="V2364" i="3"/>
  <c r="Y2364" i="3" s="1"/>
  <c r="V2372" i="3"/>
  <c r="Y2374" i="3" s="1"/>
  <c r="T2378" i="3"/>
  <c r="V2380" i="3"/>
  <c r="Y2380" i="3" s="1"/>
  <c r="V2388" i="3"/>
  <c r="Y2388" i="3" s="1"/>
  <c r="V2396" i="3"/>
  <c r="Y2395" i="3" s="1"/>
  <c r="T2402" i="3"/>
  <c r="V2404" i="3"/>
  <c r="Y2404" i="3" s="1"/>
  <c r="V2412" i="3"/>
  <c r="T2424" i="3"/>
  <c r="V2425" i="3"/>
  <c r="Y2425" i="3" s="1"/>
  <c r="X2431" i="3"/>
  <c r="T2438" i="3"/>
  <c r="W2440" i="3"/>
  <c r="V2444" i="3"/>
  <c r="Y2446" i="3" s="1"/>
  <c r="X2455" i="3"/>
  <c r="T2457" i="3"/>
  <c r="X2463" i="3"/>
  <c r="T2465" i="3"/>
  <c r="T2468" i="3"/>
  <c r="V2469" i="3"/>
  <c r="X2470" i="3"/>
  <c r="V2473" i="3"/>
  <c r="T2475" i="3"/>
  <c r="V2476" i="3"/>
  <c r="X2477" i="3"/>
  <c r="Y2481" i="3"/>
  <c r="T2487" i="3"/>
  <c r="T2490" i="3"/>
  <c r="X2499" i="3"/>
  <c r="V2502" i="3"/>
  <c r="Y2503" i="3" s="1"/>
  <c r="V2506" i="3"/>
  <c r="X2511" i="3"/>
  <c r="T2513" i="3"/>
  <c r="V2517" i="3"/>
  <c r="X2518" i="3"/>
  <c r="X2521" i="3"/>
  <c r="Y2529" i="3"/>
  <c r="V2531" i="3"/>
  <c r="X2535" i="3"/>
  <c r="V2540" i="3"/>
  <c r="X2546" i="3"/>
  <c r="Y2546" i="3"/>
  <c r="T2556" i="3"/>
  <c r="T2559" i="3"/>
  <c r="V2560" i="3"/>
  <c r="W2560" i="3"/>
  <c r="Y2561" i="3" s="1"/>
  <c r="X2566" i="3"/>
  <c r="W2571" i="3"/>
  <c r="V2577" i="3"/>
  <c r="X2580" i="3"/>
  <c r="X2583" i="3"/>
  <c r="W2585" i="3"/>
  <c r="V2585" i="3"/>
  <c r="W2595" i="3"/>
  <c r="V2597" i="3"/>
  <c r="Y2598" i="3" s="1"/>
  <c r="T2599" i="3"/>
  <c r="V2599" i="3"/>
  <c r="T2607" i="3"/>
  <c r="X2607" i="3"/>
  <c r="W2609" i="3"/>
  <c r="V2609" i="3"/>
  <c r="T2611" i="3"/>
  <c r="Y2614" i="3"/>
  <c r="T2618" i="3"/>
  <c r="X2626" i="3"/>
  <c r="V2628" i="3"/>
  <c r="Y2630" i="3" s="1"/>
  <c r="X2638" i="3"/>
  <c r="T2640" i="3"/>
  <c r="T2647" i="3"/>
  <c r="X2647" i="3"/>
  <c r="W2651" i="3"/>
  <c r="Y2654" i="3" s="1"/>
  <c r="W2653" i="3"/>
  <c r="T2657" i="3"/>
  <c r="T2659" i="3"/>
  <c r="X2668" i="3"/>
  <c r="Y2679" i="3"/>
  <c r="W2691" i="3"/>
  <c r="W2693" i="3"/>
  <c r="Y2694" i="3" s="1"/>
  <c r="W2697" i="3"/>
  <c r="V2697" i="3"/>
  <c r="X2708" i="3"/>
  <c r="X2724" i="3"/>
  <c r="W2741" i="3"/>
  <c r="V2741" i="3"/>
  <c r="X2751" i="3"/>
  <c r="Y2766" i="3"/>
  <c r="X2772" i="3"/>
  <c r="T2779" i="3"/>
  <c r="T2780" i="3"/>
  <c r="Y2790" i="3"/>
  <c r="X2802" i="3"/>
  <c r="Y2852" i="3"/>
  <c r="T2313" i="3"/>
  <c r="T2329" i="3"/>
  <c r="T2345" i="3"/>
  <c r="V2439" i="3"/>
  <c r="Y2441" i="3" s="1"/>
  <c r="V2449" i="3"/>
  <c r="Y2450" i="3" s="1"/>
  <c r="X2457" i="3"/>
  <c r="T2472" i="3"/>
  <c r="Y2473" i="3"/>
  <c r="V2480" i="3"/>
  <c r="W2480" i="3"/>
  <c r="X2513" i="3"/>
  <c r="V2521" i="3"/>
  <c r="T2528" i="3"/>
  <c r="W2531" i="3"/>
  <c r="Y2534" i="3" s="1"/>
  <c r="V2537" i="3"/>
  <c r="X2540" i="3"/>
  <c r="X2543" i="3"/>
  <c r="V2548" i="3"/>
  <c r="T2550" i="3"/>
  <c r="T2553" i="3"/>
  <c r="X2554" i="3"/>
  <c r="T2566" i="3"/>
  <c r="V2565" i="3"/>
  <c r="Y2565" i="3" s="1"/>
  <c r="V2568" i="3"/>
  <c r="W2568" i="3"/>
  <c r="T2570" i="3"/>
  <c r="X2574" i="3"/>
  <c r="T2577" i="3"/>
  <c r="T2592" i="3"/>
  <c r="T2594" i="3"/>
  <c r="X2602" i="3"/>
  <c r="V2604" i="3"/>
  <c r="X2614" i="3"/>
  <c r="T2625" i="3"/>
  <c r="X2628" i="3"/>
  <c r="X2635" i="3"/>
  <c r="T2643" i="3"/>
  <c r="T2654" i="3"/>
  <c r="W2657" i="3"/>
  <c r="V2657" i="3"/>
  <c r="T2663" i="3"/>
  <c r="V2663" i="3"/>
  <c r="T2681" i="3"/>
  <c r="T2684" i="3"/>
  <c r="Y2687" i="3"/>
  <c r="T2691" i="3"/>
  <c r="W2699" i="3"/>
  <c r="W2701" i="3"/>
  <c r="X2716" i="3"/>
  <c r="T2729" i="3"/>
  <c r="W2733" i="3"/>
  <c r="Y2734" i="3" s="1"/>
  <c r="V2733" i="3"/>
  <c r="W2737" i="3"/>
  <c r="V2737" i="3"/>
  <c r="Y2739" i="3"/>
  <c r="X2739" i="3"/>
  <c r="Y2743" i="3"/>
  <c r="X2743" i="3"/>
  <c r="X2764" i="3"/>
  <c r="T2775" i="3"/>
  <c r="T2777" i="3"/>
  <c r="V2775" i="3"/>
  <c r="W2777" i="3"/>
  <c r="V2777" i="3"/>
  <c r="V2779" i="3"/>
  <c r="Y2780" i="3" s="1"/>
  <c r="Y2781" i="3"/>
  <c r="X2788" i="3"/>
  <c r="Y2795" i="3"/>
  <c r="X2795" i="3"/>
  <c r="X2818" i="3"/>
  <c r="Y2419" i="3"/>
  <c r="X2434" i="3"/>
  <c r="V2465" i="3"/>
  <c r="Y2467" i="3" s="1"/>
  <c r="T2467" i="3"/>
  <c r="V2472" i="3"/>
  <c r="W2472" i="3"/>
  <c r="T2478" i="3"/>
  <c r="T2477" i="3"/>
  <c r="Y2483" i="3"/>
  <c r="T2494" i="3"/>
  <c r="T2497" i="3"/>
  <c r="X2498" i="3"/>
  <c r="Y2498" i="3"/>
  <c r="T2510" i="3"/>
  <c r="T2509" i="3"/>
  <c r="Y2510" i="3"/>
  <c r="T2527" i="3"/>
  <c r="V2528" i="3"/>
  <c r="W2528" i="3"/>
  <c r="Y2527" i="3" s="1"/>
  <c r="T2530" i="3"/>
  <c r="T2542" i="3"/>
  <c r="Y2537" i="3"/>
  <c r="V2539" i="3"/>
  <c r="V2545" i="3"/>
  <c r="T2561" i="3"/>
  <c r="T2574" i="3"/>
  <c r="Y2579" i="3"/>
  <c r="T2582" i="3"/>
  <c r="Y2582" i="3"/>
  <c r="T2585" i="3"/>
  <c r="W2587" i="3"/>
  <c r="X2590" i="3"/>
  <c r="T2601" i="3"/>
  <c r="X2604" i="3"/>
  <c r="W2611" i="3"/>
  <c r="T2615" i="3"/>
  <c r="V2615" i="3"/>
  <c r="W2625" i="3"/>
  <c r="V2625" i="3"/>
  <c r="T2632" i="3"/>
  <c r="T2634" i="3"/>
  <c r="T2638" i="3"/>
  <c r="T2650" i="3"/>
  <c r="X2655" i="3"/>
  <c r="W2659" i="3"/>
  <c r="W2661" i="3"/>
  <c r="W2665" i="3"/>
  <c r="V2665" i="3"/>
  <c r="Y2678" i="3"/>
  <c r="Y2684" i="3"/>
  <c r="W2705" i="3"/>
  <c r="V2705" i="3"/>
  <c r="T2718" i="3"/>
  <c r="T2719" i="3"/>
  <c r="T2721" i="3"/>
  <c r="T2722" i="3"/>
  <c r="T2723" i="3"/>
  <c r="T2715" i="3"/>
  <c r="T2717" i="3"/>
  <c r="W2725" i="3"/>
  <c r="V2725" i="3"/>
  <c r="W2729" i="3"/>
  <c r="V2729" i="3"/>
  <c r="Y2731" i="3"/>
  <c r="X2731" i="3"/>
  <c r="Y2758" i="3"/>
  <c r="T2770" i="3"/>
  <c r="W2773" i="3"/>
  <c r="V2773" i="3"/>
  <c r="Y2779" i="3"/>
  <c r="X2779" i="3"/>
  <c r="W2793" i="3"/>
  <c r="V2793" i="3"/>
  <c r="T2800" i="3"/>
  <c r="T2805" i="3"/>
  <c r="T2806" i="3"/>
  <c r="T2807" i="3"/>
  <c r="X2807" i="3"/>
  <c r="X2825" i="3"/>
  <c r="W2828" i="3"/>
  <c r="V2828" i="3"/>
  <c r="X2861" i="3"/>
  <c r="Y2861" i="3"/>
  <c r="X2490" i="3"/>
  <c r="Y2490" i="3"/>
  <c r="V2520" i="3"/>
  <c r="W2520" i="3"/>
  <c r="Y2542" i="3"/>
  <c r="X2562" i="3"/>
  <c r="Y2562" i="3"/>
  <c r="V2576" i="3"/>
  <c r="W2576" i="3"/>
  <c r="Y2577" i="3" s="1"/>
  <c r="Y2596" i="3"/>
  <c r="W2601" i="3"/>
  <c r="Y2603" i="3" s="1"/>
  <c r="V2601" i="3"/>
  <c r="T2608" i="3"/>
  <c r="X2618" i="3"/>
  <c r="X2642" i="3"/>
  <c r="Y2667" i="3"/>
  <c r="X2667" i="3"/>
  <c r="T2688" i="3"/>
  <c r="T2698" i="3"/>
  <c r="T2700" i="3"/>
  <c r="Y2707" i="3"/>
  <c r="X2707" i="3"/>
  <c r="T2713" i="3"/>
  <c r="T2714" i="3"/>
  <c r="W2717" i="3"/>
  <c r="Y2723" i="3" s="1"/>
  <c r="V2717" i="3"/>
  <c r="Y2722" i="3" s="1"/>
  <c r="W2721" i="3"/>
  <c r="Y2718" i="3" s="1"/>
  <c r="V2721" i="3"/>
  <c r="X2723" i="3"/>
  <c r="X2735" i="3"/>
  <c r="T2739" i="3"/>
  <c r="T2740" i="3"/>
  <c r="T2744" i="3"/>
  <c r="Y2750" i="3"/>
  <c r="W2765" i="3"/>
  <c r="V2765" i="3"/>
  <c r="W2769" i="3"/>
  <c r="V2769" i="3"/>
  <c r="X2771" i="3"/>
  <c r="Y2775" i="3"/>
  <c r="X2775" i="3"/>
  <c r="V2835" i="3"/>
  <c r="W2835" i="3"/>
  <c r="Y2839" i="3"/>
  <c r="X2839" i="3"/>
  <c r="X2885" i="3"/>
  <c r="Y2885" i="3"/>
  <c r="Y2887" i="3"/>
  <c r="T2485" i="3"/>
  <c r="T2493" i="3"/>
  <c r="T2541" i="3"/>
  <c r="T2557" i="3"/>
  <c r="T2565" i="3"/>
  <c r="T2573" i="3"/>
  <c r="W2584" i="3"/>
  <c r="Y2586" i="3"/>
  <c r="W2592" i="3"/>
  <c r="Y2594" i="3"/>
  <c r="W2600" i="3"/>
  <c r="T2605" i="3"/>
  <c r="W2608" i="3"/>
  <c r="Y2610" i="3" s="1"/>
  <c r="T2613" i="3"/>
  <c r="W2616" i="3"/>
  <c r="Y2618" i="3"/>
  <c r="T2621" i="3"/>
  <c r="W2624" i="3"/>
  <c r="T2629" i="3"/>
  <c r="W2632" i="3"/>
  <c r="Y2634" i="3"/>
  <c r="T2637" i="3"/>
  <c r="W2640" i="3"/>
  <c r="Y2643" i="3" s="1"/>
  <c r="Y2642" i="3"/>
  <c r="T2645" i="3"/>
  <c r="W2648" i="3"/>
  <c r="Y2647" i="3" s="1"/>
  <c r="Y2650" i="3"/>
  <c r="T2653" i="3"/>
  <c r="W2656" i="3"/>
  <c r="T2661" i="3"/>
  <c r="W2664" i="3"/>
  <c r="Y2666" i="3"/>
  <c r="W2672" i="3"/>
  <c r="Y2674" i="3"/>
  <c r="T2677" i="3"/>
  <c r="W2680" i="3"/>
  <c r="Y2682" i="3"/>
  <c r="W2688" i="3"/>
  <c r="Y2690" i="3"/>
  <c r="T2693" i="3"/>
  <c r="W2696" i="3"/>
  <c r="Y2700" i="3" s="1"/>
  <c r="Y2698" i="3"/>
  <c r="W2704" i="3"/>
  <c r="Y2706" i="3"/>
  <c r="T2709" i="3"/>
  <c r="W2712" i="3"/>
  <c r="Y2709" i="3" s="1"/>
  <c r="Y2714" i="3"/>
  <c r="W2720" i="3"/>
  <c r="W2728" i="3"/>
  <c r="Y2727" i="3" s="1"/>
  <c r="Y2730" i="3"/>
  <c r="T2733" i="3"/>
  <c r="W2736" i="3"/>
  <c r="Y2738" i="3"/>
  <c r="W2744" i="3"/>
  <c r="T2749" i="3"/>
  <c r="W2752" i="3"/>
  <c r="Y2746" i="3" s="1"/>
  <c r="Y2754" i="3"/>
  <c r="T2757" i="3"/>
  <c r="W2760" i="3"/>
  <c r="Y2762" i="3"/>
  <c r="T2765" i="3"/>
  <c r="W2768" i="3"/>
  <c r="W2776" i="3"/>
  <c r="Y2778" i="3"/>
  <c r="W2784" i="3"/>
  <c r="Y2786" i="3"/>
  <c r="T2789" i="3"/>
  <c r="W2792" i="3"/>
  <c r="Y2794" i="3" s="1"/>
  <c r="T2797" i="3"/>
  <c r="W2800" i="3"/>
  <c r="W2805" i="3"/>
  <c r="Y2807" i="3" s="1"/>
  <c r="T2809" i="3"/>
  <c r="T2812" i="3"/>
  <c r="W2813" i="3"/>
  <c r="T2821" i="3"/>
  <c r="T2817" i="3"/>
  <c r="T2819" i="3"/>
  <c r="V2820" i="3"/>
  <c r="T2826" i="3"/>
  <c r="W2827" i="3"/>
  <c r="T2841" i="3"/>
  <c r="T2844" i="3"/>
  <c r="W2845" i="3"/>
  <c r="T2851" i="3"/>
  <c r="V2852" i="3"/>
  <c r="V2855" i="3"/>
  <c r="Y2863" i="3"/>
  <c r="V2865" i="3"/>
  <c r="X2873" i="3"/>
  <c r="V2876" i="3"/>
  <c r="T2878" i="3"/>
  <c r="X2882" i="3"/>
  <c r="Y2890" i="3"/>
  <c r="X2890" i="3"/>
  <c r="V2892" i="3"/>
  <c r="W2892" i="3"/>
  <c r="Y2897" i="3"/>
  <c r="Y2906" i="3"/>
  <c r="X2906" i="3"/>
  <c r="V2908" i="3"/>
  <c r="W2908" i="3"/>
  <c r="Y2922" i="3"/>
  <c r="X2922" i="3"/>
  <c r="V2924" i="3"/>
  <c r="W2924" i="3"/>
  <c r="T2929" i="3"/>
  <c r="Y2931" i="3"/>
  <c r="T2935" i="3"/>
  <c r="Y2938" i="3"/>
  <c r="X2938" i="3"/>
  <c r="V2940" i="3"/>
  <c r="W2940" i="3"/>
  <c r="Y2945" i="3"/>
  <c r="Y2954" i="3"/>
  <c r="X2954" i="3"/>
  <c r="V2956" i="3"/>
  <c r="W2956" i="3"/>
  <c r="Y2961" i="3"/>
  <c r="Y2963" i="3"/>
  <c r="X2970" i="3"/>
  <c r="V2972" i="3"/>
  <c r="W2972" i="3"/>
  <c r="Y2977" i="3"/>
  <c r="T2986" i="3"/>
  <c r="T2987" i="3"/>
  <c r="W2993" i="3"/>
  <c r="V2993" i="3"/>
  <c r="Y2995" i="3"/>
  <c r="X2995" i="3"/>
  <c r="T3000" i="3"/>
  <c r="W3009" i="3"/>
  <c r="V3009" i="3"/>
  <c r="X3011" i="3"/>
  <c r="V3018" i="3"/>
  <c r="V3020" i="3"/>
  <c r="W3020" i="3"/>
  <c r="T3050" i="3"/>
  <c r="X3062" i="3"/>
  <c r="V3076" i="3"/>
  <c r="Y3079" i="3" s="1"/>
  <c r="W3076" i="3"/>
  <c r="W3089" i="3"/>
  <c r="V3089" i="3"/>
  <c r="Y3091" i="3"/>
  <c r="X3091" i="3"/>
  <c r="Y3093" i="3"/>
  <c r="V3100" i="3"/>
  <c r="W3100" i="3"/>
  <c r="Y3102" i="3" s="1"/>
  <c r="W3113" i="3"/>
  <c r="V3113" i="3"/>
  <c r="X3115" i="3"/>
  <c r="T3119" i="3"/>
  <c r="T3137" i="3"/>
  <c r="W3161" i="3"/>
  <c r="V3161" i="3"/>
  <c r="X3193" i="3"/>
  <c r="X3209" i="3"/>
  <c r="Y3209" i="3"/>
  <c r="Y3221" i="3"/>
  <c r="X3221" i="3"/>
  <c r="Y3247" i="3"/>
  <c r="Y3300" i="3"/>
  <c r="X3300" i="3"/>
  <c r="Y3318" i="3"/>
  <c r="T2788" i="3"/>
  <c r="T2796" i="3"/>
  <c r="T2847" i="3"/>
  <c r="Y2856" i="3"/>
  <c r="Y2862" i="3"/>
  <c r="X2879" i="3"/>
  <c r="T2885" i="3"/>
  <c r="T2886" i="3"/>
  <c r="T2889" i="3"/>
  <c r="T2928" i="3"/>
  <c r="Y2985" i="3"/>
  <c r="X2985" i="3"/>
  <c r="T3012" i="3"/>
  <c r="T3015" i="3"/>
  <c r="T3016" i="3"/>
  <c r="X3022" i="3"/>
  <c r="Y3022" i="3"/>
  <c r="V3036" i="3"/>
  <c r="W3036" i="3"/>
  <c r="Y3037" i="3" s="1"/>
  <c r="W3049" i="3"/>
  <c r="V3049" i="3"/>
  <c r="Y3051" i="3"/>
  <c r="X3051" i="3"/>
  <c r="X3078" i="3"/>
  <c r="Y3087" i="3"/>
  <c r="X3102" i="3"/>
  <c r="T3114" i="3"/>
  <c r="T3116" i="3"/>
  <c r="W3129" i="3"/>
  <c r="V3129" i="3"/>
  <c r="Y3131" i="3"/>
  <c r="X3131" i="3"/>
  <c r="W3145" i="3"/>
  <c r="V3145" i="3"/>
  <c r="Y3147" i="3"/>
  <c r="X3147" i="3"/>
  <c r="X3181" i="3"/>
  <c r="X3183" i="3"/>
  <c r="X3196" i="3"/>
  <c r="X3198" i="3"/>
  <c r="X3245" i="3"/>
  <c r="Y3260" i="3"/>
  <c r="X3260" i="3"/>
  <c r="Y3275" i="3"/>
  <c r="X3275" i="3"/>
  <c r="Y3277" i="3"/>
  <c r="X3277" i="3"/>
  <c r="X3291" i="3"/>
  <c r="Y3298" i="3"/>
  <c r="X3298" i="3"/>
  <c r="T2651" i="3"/>
  <c r="T2707" i="3"/>
  <c r="T2731" i="3"/>
  <c r="T2747" i="3"/>
  <c r="T2771" i="3"/>
  <c r="V2781" i="3"/>
  <c r="Y2782" i="3" s="1"/>
  <c r="X2783" i="3"/>
  <c r="T2787" i="3"/>
  <c r="V2789" i="3"/>
  <c r="Y2789" i="3" s="1"/>
  <c r="X2791" i="3"/>
  <c r="T2795" i="3"/>
  <c r="V2797" i="3"/>
  <c r="Y2797" i="3" s="1"/>
  <c r="X2799" i="3"/>
  <c r="T2802" i="3"/>
  <c r="V2803" i="3"/>
  <c r="Y2804" i="3" s="1"/>
  <c r="Y2809" i="3"/>
  <c r="V2812" i="3"/>
  <c r="T2818" i="3"/>
  <c r="W2819" i="3"/>
  <c r="Y2820" i="3" s="1"/>
  <c r="X2823" i="3"/>
  <c r="V2833" i="3"/>
  <c r="X2834" i="3"/>
  <c r="T2836" i="3"/>
  <c r="Y2841" i="3"/>
  <c r="V2844" i="3"/>
  <c r="T2850" i="3"/>
  <c r="W2851" i="3"/>
  <c r="X2855" i="3"/>
  <c r="T2861" i="3"/>
  <c r="T2862" i="3"/>
  <c r="T2857" i="3"/>
  <c r="X2862" i="3"/>
  <c r="W2867" i="3"/>
  <c r="Y2873" i="3"/>
  <c r="Y2879" i="3"/>
  <c r="V2881" i="3"/>
  <c r="T2883" i="3"/>
  <c r="X2887" i="3"/>
  <c r="X2889" i="3"/>
  <c r="T2891" i="3"/>
  <c r="X2894" i="3"/>
  <c r="Y2894" i="3"/>
  <c r="W2896" i="3"/>
  <c r="V2896" i="3"/>
  <c r="Y2903" i="3"/>
  <c r="T2907" i="3"/>
  <c r="X2910" i="3"/>
  <c r="Y2910" i="3"/>
  <c r="W2912" i="3"/>
  <c r="V2912" i="3"/>
  <c r="Y2914" i="3" s="1"/>
  <c r="T2923" i="3"/>
  <c r="X2926" i="3"/>
  <c r="Y2926" i="3"/>
  <c r="W2928" i="3"/>
  <c r="V2928" i="3"/>
  <c r="Y2935" i="3"/>
  <c r="X2942" i="3"/>
  <c r="Y2942" i="3"/>
  <c r="W2944" i="3"/>
  <c r="V2944" i="3"/>
  <c r="Y2951" i="3"/>
  <c r="T2955" i="3"/>
  <c r="X2958" i="3"/>
  <c r="Y2958" i="3"/>
  <c r="W2960" i="3"/>
  <c r="V2960" i="3"/>
  <c r="T2971" i="3"/>
  <c r="X2974" i="3"/>
  <c r="Y2974" i="3"/>
  <c r="W2976" i="3"/>
  <c r="V2976" i="3"/>
  <c r="Y2983" i="3"/>
  <c r="V2985" i="3"/>
  <c r="Y2987" i="3"/>
  <c r="V2996" i="3"/>
  <c r="W2996" i="3"/>
  <c r="X2998" i="3"/>
  <c r="Y2998" i="3"/>
  <c r="Y3000" i="3"/>
  <c r="T3003" i="3"/>
  <c r="V3012" i="3"/>
  <c r="W3012" i="3"/>
  <c r="T3023" i="3"/>
  <c r="T3025" i="3"/>
  <c r="X3038" i="3"/>
  <c r="Y3047" i="3"/>
  <c r="W3065" i="3"/>
  <c r="V3065" i="3"/>
  <c r="Y3066" i="3" s="1"/>
  <c r="Y3067" i="3"/>
  <c r="X3067" i="3"/>
  <c r="V3116" i="3"/>
  <c r="W3116" i="3"/>
  <c r="Y3115" i="3" s="1"/>
  <c r="T3146" i="3"/>
  <c r="T3148" i="3"/>
  <c r="T3149" i="3"/>
  <c r="X3171" i="3"/>
  <c r="X3188" i="3"/>
  <c r="T3198" i="3"/>
  <c r="T3193" i="3"/>
  <c r="X3194" i="3"/>
  <c r="V3207" i="3"/>
  <c r="W3207" i="3"/>
  <c r="Y3243" i="3"/>
  <c r="X3243" i="3"/>
  <c r="Y3250" i="3"/>
  <c r="X3250" i="3"/>
  <c r="Y3258" i="3"/>
  <c r="X3258" i="3"/>
  <c r="X3265" i="3"/>
  <c r="Y3265" i="3"/>
  <c r="X3268" i="3"/>
  <c r="X3307" i="3"/>
  <c r="X3428" i="3"/>
  <c r="T2730" i="3"/>
  <c r="V2811" i="3"/>
  <c r="X2812" i="3"/>
  <c r="Y2826" i="3"/>
  <c r="T2829" i="3"/>
  <c r="V2843" i="3"/>
  <c r="X2844" i="3"/>
  <c r="T2846" i="3"/>
  <c r="W2864" i="3"/>
  <c r="V2864" i="3"/>
  <c r="W2875" i="3"/>
  <c r="V2883" i="3"/>
  <c r="T2900" i="3"/>
  <c r="X2903" i="3"/>
  <c r="V2905" i="3"/>
  <c r="T2914" i="3"/>
  <c r="T2913" i="3"/>
  <c r="T2916" i="3"/>
  <c r="T2922" i="3"/>
  <c r="T2918" i="3"/>
  <c r="T2921" i="3"/>
  <c r="X2919" i="3"/>
  <c r="V2921" i="3"/>
  <c r="X2935" i="3"/>
  <c r="V2937" i="3"/>
  <c r="T2946" i="3"/>
  <c r="T2945" i="3"/>
  <c r="X2951" i="3"/>
  <c r="V2953" i="3"/>
  <c r="V2955" i="3"/>
  <c r="X2967" i="3"/>
  <c r="V2969" i="3"/>
  <c r="V2971" i="3"/>
  <c r="X2987" i="3"/>
  <c r="Y2989" i="3"/>
  <c r="T2993" i="3"/>
  <c r="T3002" i="3"/>
  <c r="Y3005" i="3"/>
  <c r="T3013" i="3"/>
  <c r="V3010" i="3"/>
  <c r="X3014" i="3"/>
  <c r="Y3016" i="3"/>
  <c r="V3023" i="3"/>
  <c r="W3025" i="3"/>
  <c r="V3025" i="3"/>
  <c r="X3027" i="3"/>
  <c r="Y3034" i="3"/>
  <c r="T3042" i="3"/>
  <c r="T3039" i="3"/>
  <c r="T3041" i="3"/>
  <c r="Y3045" i="3"/>
  <c r="V3052" i="3"/>
  <c r="W3052" i="3"/>
  <c r="X3054" i="3"/>
  <c r="Y3054" i="3"/>
  <c r="Y3063" i="3"/>
  <c r="T3082" i="3"/>
  <c r="W3081" i="3"/>
  <c r="V3081" i="3"/>
  <c r="Y3083" i="3"/>
  <c r="X3083" i="3"/>
  <c r="T3089" i="3"/>
  <c r="V3092" i="3"/>
  <c r="W3092" i="3"/>
  <c r="V3103" i="3"/>
  <c r="W3105" i="3"/>
  <c r="V3105" i="3"/>
  <c r="X3107" i="3"/>
  <c r="V3114" i="3"/>
  <c r="X3118" i="3"/>
  <c r="Y3118" i="3"/>
  <c r="Y3120" i="3"/>
  <c r="V3132" i="3"/>
  <c r="W3132" i="3"/>
  <c r="X3134" i="3"/>
  <c r="Y3134" i="3"/>
  <c r="Y3136" i="3"/>
  <c r="V3148" i="3"/>
  <c r="W3148" i="3"/>
  <c r="X3150" i="3"/>
  <c r="Y3150" i="3"/>
  <c r="Y3159" i="3"/>
  <c r="Y3186" i="3"/>
  <c r="X3186" i="3"/>
  <c r="T3192" i="3"/>
  <c r="X3201" i="3"/>
  <c r="Y3201" i="3"/>
  <c r="X3253" i="3"/>
  <c r="Y3284" i="3"/>
  <c r="X3284" i="3"/>
  <c r="Y3317" i="3"/>
  <c r="X3317" i="3"/>
  <c r="T2537" i="3"/>
  <c r="T2593" i="3"/>
  <c r="T2609" i="3"/>
  <c r="T2641" i="3"/>
  <c r="T2649" i="3"/>
  <c r="T2753" i="3"/>
  <c r="W2811" i="3"/>
  <c r="T2825" i="3"/>
  <c r="X2826" i="3"/>
  <c r="T2835" i="3"/>
  <c r="V2836" i="3"/>
  <c r="W2843" i="3"/>
  <c r="Y2844" i="3" s="1"/>
  <c r="Y2854" i="3"/>
  <c r="X2858" i="3"/>
  <c r="T2860" i="3"/>
  <c r="T2863" i="3"/>
  <c r="W2872" i="3"/>
  <c r="V2872" i="3"/>
  <c r="T2874" i="3"/>
  <c r="X2878" i="3"/>
  <c r="W2883" i="3"/>
  <c r="Y2889" i="3" s="1"/>
  <c r="Y2886" i="3"/>
  <c r="Y2891" i="3"/>
  <c r="X2898" i="3"/>
  <c r="V2900" i="3"/>
  <c r="W2900" i="3"/>
  <c r="Y2907" i="3"/>
  <c r="T2911" i="3"/>
  <c r="X2914" i="3"/>
  <c r="V2916" i="3"/>
  <c r="W2916" i="3"/>
  <c r="Y2921" i="3"/>
  <c r="Y2930" i="3"/>
  <c r="X2930" i="3"/>
  <c r="V2932" i="3"/>
  <c r="W2932" i="3"/>
  <c r="T2943" i="3"/>
  <c r="Y2946" i="3"/>
  <c r="X2946" i="3"/>
  <c r="V2948" i="3"/>
  <c r="W2948" i="3"/>
  <c r="Y2953" i="3"/>
  <c r="X2962" i="3"/>
  <c r="V2964" i="3"/>
  <c r="W2964" i="3"/>
  <c r="Y2966" i="3" s="1"/>
  <c r="Y2969" i="3"/>
  <c r="Y2978" i="3"/>
  <c r="X2978" i="3"/>
  <c r="V2980" i="3"/>
  <c r="W2980" i="3"/>
  <c r="T2985" i="3"/>
  <c r="V2990" i="3"/>
  <c r="Y2991" i="3" s="1"/>
  <c r="T2990" i="3"/>
  <c r="T2991" i="3"/>
  <c r="W3001" i="3"/>
  <c r="Y3003" i="3" s="1"/>
  <c r="V3001" i="3"/>
  <c r="X3003" i="3"/>
  <c r="T3008" i="3"/>
  <c r="T3026" i="3"/>
  <c r="T3028" i="3"/>
  <c r="W3041" i="3"/>
  <c r="Y3042" i="3" s="1"/>
  <c r="V3041" i="3"/>
  <c r="Y3043" i="3"/>
  <c r="X3043" i="3"/>
  <c r="T3049" i="3"/>
  <c r="Y3061" i="3"/>
  <c r="X3063" i="3"/>
  <c r="V3068" i="3"/>
  <c r="W3068" i="3"/>
  <c r="Y3069" i="3" s="1"/>
  <c r="X3070" i="3"/>
  <c r="Y3070" i="3"/>
  <c r="T3075" i="3"/>
  <c r="Y3090" i="3"/>
  <c r="X3094" i="3"/>
  <c r="Y3094" i="3"/>
  <c r="T3106" i="3"/>
  <c r="T3108" i="3"/>
  <c r="Y3125" i="3"/>
  <c r="Y3141" i="3"/>
  <c r="V3146" i="3"/>
  <c r="Y3157" i="3"/>
  <c r="W3172" i="3"/>
  <c r="V3172" i="3"/>
  <c r="Y3173" i="3" s="1"/>
  <c r="W3177" i="3"/>
  <c r="V3177" i="3"/>
  <c r="Y3222" i="3"/>
  <c r="X3235" i="3"/>
  <c r="Y3301" i="3"/>
  <c r="Y2850" i="3"/>
  <c r="W2880" i="3"/>
  <c r="V2880" i="3"/>
  <c r="T2938" i="3"/>
  <c r="T2962" i="3"/>
  <c r="T2978" i="3"/>
  <c r="V2988" i="3"/>
  <c r="W2988" i="3"/>
  <c r="W3017" i="3"/>
  <c r="V3017" i="3"/>
  <c r="Y3019" i="3"/>
  <c r="X3019" i="3"/>
  <c r="V3028" i="3"/>
  <c r="W3028" i="3"/>
  <c r="X3030" i="3"/>
  <c r="Y3030" i="3"/>
  <c r="Y3050" i="3"/>
  <c r="W3057" i="3"/>
  <c r="V3057" i="3"/>
  <c r="Y3059" i="3"/>
  <c r="X3059" i="3"/>
  <c r="V3084" i="3"/>
  <c r="W3084" i="3"/>
  <c r="V3108" i="3"/>
  <c r="W3108" i="3"/>
  <c r="Y3107" i="3" s="1"/>
  <c r="W3121" i="3"/>
  <c r="V3121" i="3"/>
  <c r="Y3123" i="3"/>
  <c r="X3123" i="3"/>
  <c r="W3137" i="3"/>
  <c r="V3137" i="3"/>
  <c r="Y3139" i="3"/>
  <c r="X3139" i="3"/>
  <c r="W3153" i="3"/>
  <c r="V3153" i="3"/>
  <c r="Y3155" i="3"/>
  <c r="X3155" i="3"/>
  <c r="W3192" i="3"/>
  <c r="V3192" i="3"/>
  <c r="Y3197" i="3"/>
  <c r="X3241" i="3"/>
  <c r="T2591" i="3"/>
  <c r="T2655" i="3"/>
  <c r="T2671" i="3"/>
  <c r="T2703" i="3"/>
  <c r="T2711" i="3"/>
  <c r="T2727" i="3"/>
  <c r="T2751" i="3"/>
  <c r="T2791" i="3"/>
  <c r="Y2814" i="3"/>
  <c r="X2821" i="3"/>
  <c r="Y2846" i="3"/>
  <c r="T2849" i="3"/>
  <c r="V2849" i="3"/>
  <c r="Y2849" i="3" s="1"/>
  <c r="X2850" i="3"/>
  <c r="Y2857" i="3"/>
  <c r="T2859" i="3"/>
  <c r="V2860" i="3"/>
  <c r="Y2860" i="3" s="1"/>
  <c r="T2865" i="3"/>
  <c r="Y2866" i="3"/>
  <c r="X2866" i="3"/>
  <c r="Y2869" i="3"/>
  <c r="V2874" i="3"/>
  <c r="Y2876" i="3" s="1"/>
  <c r="T2876" i="3"/>
  <c r="V2885" i="3"/>
  <c r="W2888" i="3"/>
  <c r="V2888" i="3"/>
  <c r="X2902" i="3"/>
  <c r="Y2902" i="3"/>
  <c r="W2904" i="3"/>
  <c r="V2904" i="3"/>
  <c r="Y2905" i="3" s="1"/>
  <c r="T2915" i="3"/>
  <c r="X2918" i="3"/>
  <c r="W2920" i="3"/>
  <c r="Y2923" i="3" s="1"/>
  <c r="V2920" i="3"/>
  <c r="Y2927" i="3"/>
  <c r="X2934" i="3"/>
  <c r="Y2934" i="3"/>
  <c r="W2936" i="3"/>
  <c r="Y2937" i="3" s="1"/>
  <c r="V2936" i="3"/>
  <c r="Y2943" i="3"/>
  <c r="T2947" i="3"/>
  <c r="X2950" i="3"/>
  <c r="Y2950" i="3"/>
  <c r="W2952" i="3"/>
  <c r="V2952" i="3"/>
  <c r="X2966" i="3"/>
  <c r="W2968" i="3"/>
  <c r="V2968" i="3"/>
  <c r="Y2975" i="3"/>
  <c r="X2982" i="3"/>
  <c r="Y2982" i="3"/>
  <c r="W2984" i="3"/>
  <c r="Y2986" i="3" s="1"/>
  <c r="V2984" i="3"/>
  <c r="X2986" i="3"/>
  <c r="X2990" i="3"/>
  <c r="Y2990" i="3"/>
  <c r="Y2992" i="3"/>
  <c r="V3004" i="3"/>
  <c r="W3004" i="3"/>
  <c r="X3006" i="3"/>
  <c r="Y3006" i="3"/>
  <c r="Y3008" i="3"/>
  <c r="T3011" i="3"/>
  <c r="V3026" i="3"/>
  <c r="V3044" i="3"/>
  <c r="W3044" i="3"/>
  <c r="Y3055" i="3"/>
  <c r="W3073" i="3"/>
  <c r="Y3074" i="3" s="1"/>
  <c r="V3073" i="3"/>
  <c r="Y3075" i="3"/>
  <c r="X3075" i="3"/>
  <c r="T3079" i="3"/>
  <c r="X3086" i="3"/>
  <c r="Y3086" i="3"/>
  <c r="Y3088" i="3"/>
  <c r="W3097" i="3"/>
  <c r="V3097" i="3"/>
  <c r="Y3099" i="3"/>
  <c r="X3099" i="3"/>
  <c r="V3106" i="3"/>
  <c r="X3110" i="3"/>
  <c r="Y3110" i="3"/>
  <c r="T3115" i="3"/>
  <c r="Y3119" i="3"/>
  <c r="T3122" i="3"/>
  <c r="T3124" i="3"/>
  <c r="Y3135" i="3"/>
  <c r="Y3151" i="3"/>
  <c r="Y3160" i="3"/>
  <c r="X3160" i="3"/>
  <c r="Y3223" i="3"/>
  <c r="X3223" i="3"/>
  <c r="Y3226" i="3"/>
  <c r="X3226" i="3"/>
  <c r="X3236" i="3"/>
  <c r="Y3259" i="3"/>
  <c r="Y3276" i="3"/>
  <c r="Y3285" i="3"/>
  <c r="X3412" i="3"/>
  <c r="Y2810" i="3"/>
  <c r="X2814" i="3"/>
  <c r="V2824" i="3"/>
  <c r="T2830" i="3"/>
  <c r="W2831" i="3"/>
  <c r="Y2833" i="3" s="1"/>
  <c r="Y2842" i="3"/>
  <c r="X2846" i="3"/>
  <c r="Y2853" i="3"/>
  <c r="V2856" i="3"/>
  <c r="V2859" i="3"/>
  <c r="V2868" i="3"/>
  <c r="Y2874" i="3"/>
  <c r="X2874" i="3"/>
  <c r="T2884" i="3"/>
  <c r="T2887" i="3"/>
  <c r="V2890" i="3"/>
  <c r="X2895" i="3"/>
  <c r="V2897" i="3"/>
  <c r="Y2898" i="3" s="1"/>
  <c r="V2899" i="3"/>
  <c r="T2901" i="3"/>
  <c r="V2906" i="3"/>
  <c r="X2911" i="3"/>
  <c r="V2913" i="3"/>
  <c r="Y2913" i="3" s="1"/>
  <c r="V2915" i="3"/>
  <c r="Y2917" i="3" s="1"/>
  <c r="T2924" i="3"/>
  <c r="X2927" i="3"/>
  <c r="V2929" i="3"/>
  <c r="Y2929" i="3" s="1"/>
  <c r="V2938" i="3"/>
  <c r="Y2939" i="3" s="1"/>
  <c r="X2943" i="3"/>
  <c r="V2945" i="3"/>
  <c r="Y2947" i="3" s="1"/>
  <c r="T2950" i="3"/>
  <c r="X2959" i="3"/>
  <c r="V2961" i="3"/>
  <c r="Y2962" i="3" s="1"/>
  <c r="T2966" i="3"/>
  <c r="T2970" i="3"/>
  <c r="T2969" i="3"/>
  <c r="T2974" i="3"/>
  <c r="X2975" i="3"/>
  <c r="V2977" i="3"/>
  <c r="Y2979" i="3" s="1"/>
  <c r="T2981" i="3"/>
  <c r="T2994" i="3"/>
  <c r="Y2997" i="3"/>
  <c r="T3001" i="3"/>
  <c r="T3010" i="3"/>
  <c r="T3024" i="3"/>
  <c r="T3029" i="3"/>
  <c r="V3031" i="3"/>
  <c r="W3033" i="3"/>
  <c r="V3033" i="3"/>
  <c r="Y3035" i="3"/>
  <c r="X3035" i="3"/>
  <c r="X3046" i="3"/>
  <c r="Y3046" i="3"/>
  <c r="Y3048" i="3"/>
  <c r="V3060" i="3"/>
  <c r="W3060" i="3"/>
  <c r="Y3062" i="3" s="1"/>
  <c r="Y3071" i="3"/>
  <c r="T3090" i="3"/>
  <c r="Y3095" i="3"/>
  <c r="T3104" i="3"/>
  <c r="T3111" i="3"/>
  <c r="T3113" i="3"/>
  <c r="Y3117" i="3"/>
  <c r="V3124" i="3"/>
  <c r="W3124" i="3"/>
  <c r="X3126" i="3"/>
  <c r="Y3126" i="3"/>
  <c r="V3140" i="3"/>
  <c r="W3140" i="3"/>
  <c r="X3142" i="3"/>
  <c r="Y3142" i="3"/>
  <c r="Y3144" i="3"/>
  <c r="T3147" i="3"/>
  <c r="X3163" i="3"/>
  <c r="X3173" i="3"/>
  <c r="Y3178" i="3"/>
  <c r="X3178" i="3"/>
  <c r="Y3187" i="3"/>
  <c r="Y3211" i="3"/>
  <c r="X3211" i="3"/>
  <c r="Y3295" i="3"/>
  <c r="Y3293" i="3"/>
  <c r="X3293" i="3"/>
  <c r="T2873" i="3"/>
  <c r="T2897" i="3"/>
  <c r="T2953" i="3"/>
  <c r="T2961" i="3"/>
  <c r="T2977" i="3"/>
  <c r="T3009" i="3"/>
  <c r="T3017" i="3"/>
  <c r="T3033" i="3"/>
  <c r="T3057" i="3"/>
  <c r="T3065" i="3"/>
  <c r="T3073" i="3"/>
  <c r="T3081" i="3"/>
  <c r="T3129" i="3"/>
  <c r="T3145" i="3"/>
  <c r="T3153" i="3"/>
  <c r="W3156" i="3"/>
  <c r="Y3158" i="3"/>
  <c r="T3165" i="3"/>
  <c r="T3161" i="3"/>
  <c r="W3164" i="3"/>
  <c r="Y3165" i="3" s="1"/>
  <c r="W3169" i="3"/>
  <c r="T3172" i="3"/>
  <c r="Y3175" i="3"/>
  <c r="T3177" i="3"/>
  <c r="Y3180" i="3"/>
  <c r="T3182" i="3"/>
  <c r="Y3190" i="3"/>
  <c r="W3203" i="3"/>
  <c r="T3207" i="3"/>
  <c r="V3208" i="3"/>
  <c r="T3211" i="3"/>
  <c r="W3213" i="3"/>
  <c r="Y3212" i="3" s="1"/>
  <c r="W3218" i="3"/>
  <c r="Y3219" i="3"/>
  <c r="T3221" i="3"/>
  <c r="Y3224" i="3"/>
  <c r="W3228" i="3"/>
  <c r="Y3229" i="3"/>
  <c r="W3233" i="3"/>
  <c r="T3236" i="3"/>
  <c r="Y3239" i="3"/>
  <c r="T3241" i="3"/>
  <c r="Y3244" i="3"/>
  <c r="T3246" i="3"/>
  <c r="T3253" i="3"/>
  <c r="Y3254" i="3"/>
  <c r="T3261" i="3"/>
  <c r="V3262" i="3"/>
  <c r="W3267" i="3"/>
  <c r="Y3268" i="3" s="1"/>
  <c r="V3271" i="3"/>
  <c r="T3277" i="3"/>
  <c r="W3282" i="3"/>
  <c r="V3289" i="3"/>
  <c r="T3291" i="3"/>
  <c r="W3296" i="3"/>
  <c r="V3296" i="3"/>
  <c r="T3302" i="3"/>
  <c r="T3303" i="3"/>
  <c r="Y3309" i="3"/>
  <c r="V3311" i="3"/>
  <c r="V3314" i="3"/>
  <c r="Y3315" i="3" s="1"/>
  <c r="T3319" i="3"/>
  <c r="W3322" i="3"/>
  <c r="V3322" i="3"/>
  <c r="X3329" i="3"/>
  <c r="V3331" i="3"/>
  <c r="Y3331" i="3" s="1"/>
  <c r="Y3334" i="3"/>
  <c r="W3338" i="3"/>
  <c r="Y3340" i="3" s="1"/>
  <c r="V3338" i="3"/>
  <c r="X3345" i="3"/>
  <c r="Y3350" i="3"/>
  <c r="W3354" i="3"/>
  <c r="V3354" i="3"/>
  <c r="Y3366" i="3"/>
  <c r="W3370" i="3"/>
  <c r="V3370" i="3"/>
  <c r="X3377" i="3"/>
  <c r="Y3382" i="3"/>
  <c r="W3396" i="3"/>
  <c r="Y3399" i="3"/>
  <c r="Y3409" i="3"/>
  <c r="X3409" i="3"/>
  <c r="T3417" i="3"/>
  <c r="Y3422" i="3"/>
  <c r="Y3436" i="3"/>
  <c r="X3436" i="3"/>
  <c r="Y3460" i="3"/>
  <c r="X3460" i="3"/>
  <c r="W3482" i="3"/>
  <c r="Y3483" i="3" s="1"/>
  <c r="V3482" i="3"/>
  <c r="X3488" i="3"/>
  <c r="Y3491" i="3"/>
  <c r="X3491" i="3"/>
  <c r="Y3493" i="3"/>
  <c r="X3498" i="3"/>
  <c r="Y3510" i="3"/>
  <c r="X3510" i="3"/>
  <c r="Y3534" i="3"/>
  <c r="X3534" i="3"/>
  <c r="T3231" i="3"/>
  <c r="Y3242" i="3"/>
  <c r="Y3299" i="3"/>
  <c r="Y3324" i="3"/>
  <c r="X3324" i="3"/>
  <c r="Y3327" i="3"/>
  <c r="X3340" i="3"/>
  <c r="Y3349" i="3"/>
  <c r="Y3356" i="3"/>
  <c r="X3356" i="3"/>
  <c r="Y3372" i="3"/>
  <c r="X3372" i="3"/>
  <c r="Y3387" i="3"/>
  <c r="X3387" i="3"/>
  <c r="W3402" i="3"/>
  <c r="V3402" i="3"/>
  <c r="X3417" i="3"/>
  <c r="Y3427" i="3"/>
  <c r="X3427" i="3"/>
  <c r="W3442" i="3"/>
  <c r="V3442" i="3"/>
  <c r="X3444" i="3"/>
  <c r="W3458" i="3"/>
  <c r="V3458" i="3"/>
  <c r="T2999" i="3"/>
  <c r="T3007" i="3"/>
  <c r="T3031" i="3"/>
  <c r="T3055" i="3"/>
  <c r="T3071" i="3"/>
  <c r="T3127" i="3"/>
  <c r="T3135" i="3"/>
  <c r="T3143" i="3"/>
  <c r="T3151" i="3"/>
  <c r="T3166" i="3"/>
  <c r="X3168" i="3"/>
  <c r="T3176" i="3"/>
  <c r="T3191" i="3"/>
  <c r="T3195" i="3"/>
  <c r="T3210" i="3"/>
  <c r="V3211" i="3"/>
  <c r="X3217" i="3"/>
  <c r="T3220" i="3"/>
  <c r="V3221" i="3"/>
  <c r="T3225" i="3"/>
  <c r="V3226" i="3"/>
  <c r="Y3227" i="3" s="1"/>
  <c r="X3227" i="3"/>
  <c r="T3230" i="3"/>
  <c r="V3236" i="3"/>
  <c r="Y3236" i="3" s="1"/>
  <c r="X3237" i="3"/>
  <c r="Y3238" i="3"/>
  <c r="T3240" i="3"/>
  <c r="V3241" i="3"/>
  <c r="Y3241" i="3" s="1"/>
  <c r="X3242" i="3"/>
  <c r="T3245" i="3"/>
  <c r="X3247" i="3"/>
  <c r="X3252" i="3"/>
  <c r="T3255" i="3"/>
  <c r="V3256" i="3"/>
  <c r="Y3257" i="3" s="1"/>
  <c r="T3259" i="3"/>
  <c r="X3262" i="3"/>
  <c r="T3269" i="3"/>
  <c r="T3270" i="3"/>
  <c r="X3271" i="3"/>
  <c r="T3273" i="3"/>
  <c r="X3274" i="3"/>
  <c r="V3277" i="3"/>
  <c r="Y3279" i="3" s="1"/>
  <c r="X3278" i="3"/>
  <c r="V3281" i="3"/>
  <c r="Y3283" i="3" s="1"/>
  <c r="T3283" i="3"/>
  <c r="V3284" i="3"/>
  <c r="Y3286" i="3" s="1"/>
  <c r="X3285" i="3"/>
  <c r="W3288" i="3"/>
  <c r="V3288" i="3"/>
  <c r="V3291" i="3"/>
  <c r="Y3291" i="3" s="1"/>
  <c r="X3292" i="3"/>
  <c r="X3299" i="3"/>
  <c r="W3305" i="3"/>
  <c r="V3305" i="3"/>
  <c r="X3308" i="3"/>
  <c r="X3311" i="3"/>
  <c r="T3315" i="3"/>
  <c r="T3323" i="3"/>
  <c r="T3328" i="3"/>
  <c r="T3332" i="3"/>
  <c r="X3333" i="3"/>
  <c r="T3339" i="3"/>
  <c r="T3344" i="3"/>
  <c r="X3349" i="3"/>
  <c r="T3355" i="3"/>
  <c r="X3365" i="3"/>
  <c r="T3371" i="3"/>
  <c r="T3376" i="3"/>
  <c r="X3381" i="3"/>
  <c r="T3385" i="3"/>
  <c r="V3387" i="3"/>
  <c r="X3395" i="3"/>
  <c r="X3398" i="3"/>
  <c r="X3400" i="3"/>
  <c r="Y3404" i="3"/>
  <c r="X3404" i="3"/>
  <c r="V3412" i="3"/>
  <c r="X3421" i="3"/>
  <c r="V3427" i="3"/>
  <c r="Y3429" i="3"/>
  <c r="X3435" i="3"/>
  <c r="W3450" i="3"/>
  <c r="Y3455" i="3" s="1"/>
  <c r="V3450" i="3"/>
  <c r="X3452" i="3"/>
  <c r="T3456" i="3"/>
  <c r="T3458" i="3"/>
  <c r="Y3462" i="3"/>
  <c r="Y3467" i="3"/>
  <c r="X3467" i="3"/>
  <c r="X3483" i="3"/>
  <c r="T2902" i="3"/>
  <c r="T2926" i="3"/>
  <c r="T2958" i="3"/>
  <c r="T2982" i="3"/>
  <c r="V2992" i="3"/>
  <c r="Y2994" i="3" s="1"/>
  <c r="X2994" i="3"/>
  <c r="T2998" i="3"/>
  <c r="V3000" i="3"/>
  <c r="Y3002" i="3" s="1"/>
  <c r="X3002" i="3"/>
  <c r="T3006" i="3"/>
  <c r="V3008" i="3"/>
  <c r="X3010" i="3"/>
  <c r="T3014" i="3"/>
  <c r="V3016" i="3"/>
  <c r="X3018" i="3"/>
  <c r="V3024" i="3"/>
  <c r="X3026" i="3"/>
  <c r="T3030" i="3"/>
  <c r="V3032" i="3"/>
  <c r="Y3032" i="3" s="1"/>
  <c r="X3034" i="3"/>
  <c r="V3040" i="3"/>
  <c r="Y3040" i="3" s="1"/>
  <c r="X3042" i="3"/>
  <c r="T3046" i="3"/>
  <c r="V3048" i="3"/>
  <c r="X3050" i="3"/>
  <c r="T3054" i="3"/>
  <c r="V3056" i="3"/>
  <c r="Y3056" i="3" s="1"/>
  <c r="X3058" i="3"/>
  <c r="V3064" i="3"/>
  <c r="Y3064" i="3" s="1"/>
  <c r="X3066" i="3"/>
  <c r="T3070" i="3"/>
  <c r="V3072" i="3"/>
  <c r="Y3072" i="3" s="1"/>
  <c r="X3074" i="3"/>
  <c r="T3078" i="3"/>
  <c r="V3080" i="3"/>
  <c r="Y3082" i="3" s="1"/>
  <c r="X3082" i="3"/>
  <c r="T3086" i="3"/>
  <c r="V3088" i="3"/>
  <c r="X3090" i="3"/>
  <c r="T3094" i="3"/>
  <c r="V3096" i="3"/>
  <c r="Y3098" i="3" s="1"/>
  <c r="X3098" i="3"/>
  <c r="V3104" i="3"/>
  <c r="X3106" i="3"/>
  <c r="V3112" i="3"/>
  <c r="Y3112" i="3" s="1"/>
  <c r="X3114" i="3"/>
  <c r="T3118" i="3"/>
  <c r="V3120" i="3"/>
  <c r="X3122" i="3"/>
  <c r="T3126" i="3"/>
  <c r="V3128" i="3"/>
  <c r="X3130" i="3"/>
  <c r="T3134" i="3"/>
  <c r="V3136" i="3"/>
  <c r="Y3138" i="3" s="1"/>
  <c r="X3138" i="3"/>
  <c r="T3142" i="3"/>
  <c r="V3144" i="3"/>
  <c r="X3146" i="3"/>
  <c r="T3150" i="3"/>
  <c r="V3152" i="3"/>
  <c r="Y3152" i="3" s="1"/>
  <c r="X3154" i="3"/>
  <c r="T3158" i="3"/>
  <c r="V3160" i="3"/>
  <c r="Y3163" i="3" s="1"/>
  <c r="X3162" i="3"/>
  <c r="W3167" i="3"/>
  <c r="T3170" i="3"/>
  <c r="V3171" i="3"/>
  <c r="Y3171" i="3" s="1"/>
  <c r="T3180" i="3"/>
  <c r="V3181" i="3"/>
  <c r="Y3181" i="3" s="1"/>
  <c r="T3185" i="3"/>
  <c r="V3186" i="3"/>
  <c r="Y3188" i="3" s="1"/>
  <c r="X3187" i="3"/>
  <c r="T3190" i="3"/>
  <c r="V3191" i="3"/>
  <c r="V3196" i="3"/>
  <c r="X3197" i="3"/>
  <c r="T3200" i="3"/>
  <c r="V3201" i="3"/>
  <c r="X3202" i="3"/>
  <c r="X3212" i="3"/>
  <c r="T3215" i="3"/>
  <c r="V3216" i="3"/>
  <c r="Y3217" i="3"/>
  <c r="T3219" i="3"/>
  <c r="X3222" i="3"/>
  <c r="W3231" i="3"/>
  <c r="T3234" i="3"/>
  <c r="V3235" i="3"/>
  <c r="Y3235" i="3" s="1"/>
  <c r="T3244" i="3"/>
  <c r="V3245" i="3"/>
  <c r="Y3245" i="3" s="1"/>
  <c r="T3249" i="3"/>
  <c r="V3250" i="3"/>
  <c r="Y3253" i="3" s="1"/>
  <c r="X3251" i="3"/>
  <c r="T3254" i="3"/>
  <c r="X3256" i="3"/>
  <c r="V3260" i="3"/>
  <c r="Y3261" i="3" s="1"/>
  <c r="X3261" i="3"/>
  <c r="T3264" i="3"/>
  <c r="V3265" i="3"/>
  <c r="X3266" i="3"/>
  <c r="Y3281" i="3"/>
  <c r="T3290" i="3"/>
  <c r="V3298" i="3"/>
  <c r="V3307" i="3"/>
  <c r="Y3307" i="3" s="1"/>
  <c r="W3313" i="3"/>
  <c r="V3313" i="3"/>
  <c r="X3316" i="3"/>
  <c r="X3319" i="3"/>
  <c r="Y3323" i="3"/>
  <c r="X3323" i="3"/>
  <c r="X3326" i="3"/>
  <c r="T3337" i="3"/>
  <c r="X3339" i="3"/>
  <c r="X3342" i="3"/>
  <c r="T3346" i="3"/>
  <c r="T3353" i="3"/>
  <c r="Y3355" i="3"/>
  <c r="X3355" i="3"/>
  <c r="X3358" i="3"/>
  <c r="T3362" i="3"/>
  <c r="T3366" i="3"/>
  <c r="T3369" i="3"/>
  <c r="Y3371" i="3"/>
  <c r="X3371" i="3"/>
  <c r="X3374" i="3"/>
  <c r="T3382" i="3"/>
  <c r="Y3385" i="3"/>
  <c r="X3385" i="3"/>
  <c r="X3389" i="3"/>
  <c r="V3395" i="3"/>
  <c r="W3410" i="3"/>
  <c r="V3410" i="3"/>
  <c r="T3418" i="3"/>
  <c r="X3425" i="3"/>
  <c r="X3429" i="3"/>
  <c r="T3433" i="3"/>
  <c r="V3435" i="3"/>
  <c r="Y3440" i="3"/>
  <c r="X3446" i="3"/>
  <c r="X3448" i="3"/>
  <c r="T3463" i="3"/>
  <c r="Y3473" i="3"/>
  <c r="X3473" i="3"/>
  <c r="X3476" i="3"/>
  <c r="X3480" i="3"/>
  <c r="Y3480" i="3"/>
  <c r="Y3489" i="3"/>
  <c r="X3489" i="3"/>
  <c r="T3496" i="3"/>
  <c r="T3497" i="3"/>
  <c r="T3498" i="3"/>
  <c r="Y3499" i="3"/>
  <c r="X3499" i="3"/>
  <c r="Y3501" i="3"/>
  <c r="X3503" i="3"/>
  <c r="X3508" i="3"/>
  <c r="Y3527" i="3"/>
  <c r="X3527" i="3"/>
  <c r="X3550" i="3"/>
  <c r="Y3552" i="3"/>
  <c r="T2997" i="3"/>
  <c r="T3053" i="3"/>
  <c r="T3069" i="3"/>
  <c r="T3077" i="3"/>
  <c r="T3133" i="3"/>
  <c r="T3175" i="3"/>
  <c r="V3176" i="3"/>
  <c r="T3197" i="3"/>
  <c r="T3189" i="3"/>
  <c r="W3191" i="3"/>
  <c r="Y3198" i="3" s="1"/>
  <c r="T3194" i="3"/>
  <c r="T3205" i="3"/>
  <c r="T3204" i="3"/>
  <c r="X3216" i="3"/>
  <c r="T3229" i="3"/>
  <c r="V3240" i="3"/>
  <c r="Y3240" i="3" s="1"/>
  <c r="W3255" i="3"/>
  <c r="T3268" i="3"/>
  <c r="V3273" i="3"/>
  <c r="Y3274" i="3" s="1"/>
  <c r="W3280" i="3"/>
  <c r="V3280" i="3"/>
  <c r="V3287" i="3"/>
  <c r="T3293" i="3"/>
  <c r="T3297" i="3"/>
  <c r="W3321" i="3"/>
  <c r="V3321" i="3"/>
  <c r="V3323" i="3"/>
  <c r="W3330" i="3"/>
  <c r="V3330" i="3"/>
  <c r="X3337" i="3"/>
  <c r="V3339" i="3"/>
  <c r="W3346" i="3"/>
  <c r="V3346" i="3"/>
  <c r="X3353" i="3"/>
  <c r="V3355" i="3"/>
  <c r="Y3357" i="3" s="1"/>
  <c r="W3362" i="3"/>
  <c r="V3362" i="3"/>
  <c r="V3371" i="3"/>
  <c r="W3378" i="3"/>
  <c r="V3378" i="3"/>
  <c r="Y3393" i="3"/>
  <c r="X3393" i="3"/>
  <c r="Y3397" i="3"/>
  <c r="T3400" i="3"/>
  <c r="Y3403" i="3"/>
  <c r="X3403" i="3"/>
  <c r="T3413" i="3"/>
  <c r="W3418" i="3"/>
  <c r="V3418" i="3"/>
  <c r="T3428" i="3"/>
  <c r="T3429" i="3"/>
  <c r="T3430" i="3"/>
  <c r="T3431" i="3"/>
  <c r="X3433" i="3"/>
  <c r="Y3437" i="3"/>
  <c r="T3439" i="3"/>
  <c r="Y3443" i="3"/>
  <c r="X3443" i="3"/>
  <c r="Y3448" i="3"/>
  <c r="T3451" i="3"/>
  <c r="X3454" i="3"/>
  <c r="Y3456" i="3"/>
  <c r="Y3459" i="3"/>
  <c r="X3459" i="3"/>
  <c r="Y3492" i="3"/>
  <c r="X3492" i="3"/>
  <c r="X3496" i="3"/>
  <c r="Y3496" i="3"/>
  <c r="V3030" i="3"/>
  <c r="T3076" i="3"/>
  <c r="V3126" i="3"/>
  <c r="Y3128" i="3" s="1"/>
  <c r="T3132" i="3"/>
  <c r="T3164" i="3"/>
  <c r="T3174" i="3"/>
  <c r="T3199" i="3"/>
  <c r="T3203" i="3"/>
  <c r="T3218" i="3"/>
  <c r="X3225" i="3"/>
  <c r="T3233" i="3"/>
  <c r="T3238" i="3"/>
  <c r="X3240" i="3"/>
  <c r="Y3246" i="3"/>
  <c r="V3264" i="3"/>
  <c r="Y3266" i="3" s="1"/>
  <c r="T3267" i="3"/>
  <c r="Y3270" i="3"/>
  <c r="T3272" i="3"/>
  <c r="T3282" i="3"/>
  <c r="X3315" i="3"/>
  <c r="Y3325" i="3"/>
  <c r="Y3332" i="3"/>
  <c r="X3332" i="3"/>
  <c r="Y3335" i="3"/>
  <c r="Y3341" i="3"/>
  <c r="T3349" i="3"/>
  <c r="T3350" i="3"/>
  <c r="T3351" i="3"/>
  <c r="Y3348" i="3"/>
  <c r="X3348" i="3"/>
  <c r="Y3351" i="3"/>
  <c r="T3359" i="3"/>
  <c r="Y3364" i="3"/>
  <c r="X3364" i="3"/>
  <c r="Y3367" i="3"/>
  <c r="Y3373" i="3"/>
  <c r="Y3380" i="3"/>
  <c r="X3380" i="3"/>
  <c r="Y3383" i="3"/>
  <c r="X3416" i="3"/>
  <c r="Y3420" i="3"/>
  <c r="X3420" i="3"/>
  <c r="T3426" i="3"/>
  <c r="V3428" i="3"/>
  <c r="X3437" i="3"/>
  <c r="V3443" i="3"/>
  <c r="Y3444" i="3" s="1"/>
  <c r="T3453" i="3"/>
  <c r="X3451" i="3"/>
  <c r="X3465" i="3"/>
  <c r="W3474" i="3"/>
  <c r="V3474" i="3"/>
  <c r="T3481" i="3"/>
  <c r="W3490" i="3"/>
  <c r="V3490" i="3"/>
  <c r="Y3509" i="3"/>
  <c r="X3509" i="3"/>
  <c r="Y3511" i="3"/>
  <c r="Y3170" i="3"/>
  <c r="T3188" i="3"/>
  <c r="T3252" i="3"/>
  <c r="W3272" i="3"/>
  <c r="V3272" i="3"/>
  <c r="Y3290" i="3"/>
  <c r="X3290" i="3"/>
  <c r="Y3306" i="3"/>
  <c r="X3306" i="3"/>
  <c r="Y3310" i="3"/>
  <c r="T3340" i="3"/>
  <c r="T3356" i="3"/>
  <c r="T3372" i="3"/>
  <c r="W3386" i="3"/>
  <c r="V3386" i="3"/>
  <c r="Y3388" i="3"/>
  <c r="X3388" i="3"/>
  <c r="T3398" i="3"/>
  <c r="Y3401" i="3"/>
  <c r="X3401" i="3"/>
  <c r="Y3405" i="3"/>
  <c r="Y3411" i="3"/>
  <c r="X3411" i="3"/>
  <c r="T3424" i="3"/>
  <c r="W3426" i="3"/>
  <c r="Y3428" i="3" s="1"/>
  <c r="V3426" i="3"/>
  <c r="Y3441" i="3"/>
  <c r="X3441" i="3"/>
  <c r="T3449" i="3"/>
  <c r="T3457" i="3"/>
  <c r="T3468" i="3"/>
  <c r="T3466" i="3"/>
  <c r="W3468" i="3"/>
  <c r="T3476" i="3"/>
  <c r="T3474" i="3"/>
  <c r="T3475" i="3"/>
  <c r="X3481" i="3"/>
  <c r="Y3497" i="3"/>
  <c r="X3497" i="3"/>
  <c r="X3517" i="3"/>
  <c r="Y3517" i="3"/>
  <c r="X3542" i="3"/>
  <c r="X3170" i="3"/>
  <c r="T3173" i="3"/>
  <c r="V3184" i="3"/>
  <c r="Y3185" i="3" s="1"/>
  <c r="W3199" i="3"/>
  <c r="T3212" i="3"/>
  <c r="V3223" i="3"/>
  <c r="Y3225" i="3" s="1"/>
  <c r="X3234" i="3"/>
  <c r="V3248" i="3"/>
  <c r="Y3249" i="3" s="1"/>
  <c r="W3263" i="3"/>
  <c r="X3289" i="3"/>
  <c r="Y3297" i="3"/>
  <c r="V3306" i="3"/>
  <c r="Y3314" i="3"/>
  <c r="X3314" i="3"/>
  <c r="T3329" i="3"/>
  <c r="X3331" i="3"/>
  <c r="T3345" i="3"/>
  <c r="Y3347" i="3"/>
  <c r="X3347" i="3"/>
  <c r="T3354" i="3"/>
  <c r="Y3363" i="3"/>
  <c r="X3363" i="3"/>
  <c r="T3377" i="3"/>
  <c r="Y3379" i="3"/>
  <c r="X3379" i="3"/>
  <c r="X3384" i="3"/>
  <c r="W3394" i="3"/>
  <c r="V3394" i="3"/>
  <c r="X3405" i="3"/>
  <c r="V3411" i="3"/>
  <c r="Y3412" i="3" s="1"/>
  <c r="T3416" i="3"/>
  <c r="Y3419" i="3"/>
  <c r="X3419" i="3"/>
  <c r="T3432" i="3"/>
  <c r="W3434" i="3"/>
  <c r="V3434" i="3"/>
  <c r="Y3449" i="3"/>
  <c r="X3449" i="3"/>
  <c r="X3453" i="3"/>
  <c r="Y3457" i="3"/>
  <c r="X3457" i="3"/>
  <c r="W3466" i="3"/>
  <c r="V3466" i="3"/>
  <c r="X3475" i="3"/>
  <c r="Y3484" i="3"/>
  <c r="X3484" i="3"/>
  <c r="Y3500" i="3"/>
  <c r="T3483" i="3"/>
  <c r="Y3526" i="3"/>
  <c r="W3532" i="3"/>
  <c r="Y3533" i="3" s="1"/>
  <c r="V3532" i="3"/>
  <c r="Y3544" i="3"/>
  <c r="Y3560" i="3"/>
  <c r="W3564" i="3"/>
  <c r="V3564" i="3"/>
  <c r="Y3614" i="3"/>
  <c r="X3614" i="3"/>
  <c r="Y3624" i="3"/>
  <c r="W3628" i="3"/>
  <c r="V3628" i="3"/>
  <c r="X3681" i="3"/>
  <c r="Y3690" i="3"/>
  <c r="T3713" i="3"/>
  <c r="T3709" i="3"/>
  <c r="T3710" i="3"/>
  <c r="T3711" i="3"/>
  <c r="X3711" i="3"/>
  <c r="W3713" i="3"/>
  <c r="V3713" i="3"/>
  <c r="X3723" i="3"/>
  <c r="W3737" i="3"/>
  <c r="Y3740" i="3" s="1"/>
  <c r="V3737" i="3"/>
  <c r="Y3739" i="3" s="1"/>
  <c r="X3796" i="3"/>
  <c r="Y3823" i="3"/>
  <c r="Y3824" i="3"/>
  <c r="X3823" i="3"/>
  <c r="X3855" i="3"/>
  <c r="Y3479" i="3"/>
  <c r="T3505" i="3"/>
  <c r="V3506" i="3"/>
  <c r="Y3508" i="3" s="1"/>
  <c r="Y3507" i="3"/>
  <c r="W3515" i="3"/>
  <c r="X3526" i="3"/>
  <c r="T3528" i="3"/>
  <c r="W3529" i="3"/>
  <c r="W3540" i="3"/>
  <c r="Y3542" i="3" s="1"/>
  <c r="V3540" i="3"/>
  <c r="X3543" i="3"/>
  <c r="X3559" i="3"/>
  <c r="T3561" i="3"/>
  <c r="Y3569" i="3"/>
  <c r="V3573" i="3"/>
  <c r="X3590" i="3"/>
  <c r="Y3595" i="3"/>
  <c r="W3599" i="3"/>
  <c r="W3604" i="3"/>
  <c r="V3604" i="3"/>
  <c r="Y3605" i="3" s="1"/>
  <c r="W3609" i="3"/>
  <c r="T3617" i="3"/>
  <c r="T3615" i="3"/>
  <c r="X3623" i="3"/>
  <c r="V3637" i="3"/>
  <c r="Y3637" i="3" s="1"/>
  <c r="V3639" i="3"/>
  <c r="X3654" i="3"/>
  <c r="Y3659" i="3"/>
  <c r="W3665" i="3"/>
  <c r="Y3667" i="3"/>
  <c r="W3703" i="3"/>
  <c r="V3703" i="3"/>
  <c r="X3709" i="3"/>
  <c r="Y3712" i="3"/>
  <c r="X3740" i="3"/>
  <c r="Y3750" i="3"/>
  <c r="X3761" i="3"/>
  <c r="X3764" i="3"/>
  <c r="Y3764" i="3"/>
  <c r="X3767" i="3"/>
  <c r="Y3777" i="3"/>
  <c r="X3777" i="3"/>
  <c r="X3780" i="3"/>
  <c r="Y3780" i="3"/>
  <c r="Y3790" i="3"/>
  <c r="Y3799" i="3"/>
  <c r="X3799" i="3"/>
  <c r="X3805" i="3"/>
  <c r="X3814" i="3"/>
  <c r="Y3903" i="3"/>
  <c r="X3903" i="3"/>
  <c r="Y3904" i="3"/>
  <c r="W3548" i="3"/>
  <c r="V3548" i="3"/>
  <c r="Y3566" i="3"/>
  <c r="X3566" i="3"/>
  <c r="Y3573" i="3"/>
  <c r="Y3575" i="3"/>
  <c r="X3578" i="3"/>
  <c r="W3580" i="3"/>
  <c r="V3580" i="3"/>
  <c r="X3630" i="3"/>
  <c r="W3644" i="3"/>
  <c r="V3644" i="3"/>
  <c r="Y3646" i="3" s="1"/>
  <c r="X3690" i="3"/>
  <c r="T3697" i="3"/>
  <c r="T3695" i="3"/>
  <c r="Y3709" i="3"/>
  <c r="T3712" i="3"/>
  <c r="Y3714" i="3"/>
  <c r="X3714" i="3"/>
  <c r="X3719" i="3"/>
  <c r="W3721" i="3"/>
  <c r="V3721" i="3"/>
  <c r="Y3726" i="3"/>
  <c r="X3738" i="3"/>
  <c r="X3743" i="3"/>
  <c r="Y3745" i="3"/>
  <c r="X3745" i="3"/>
  <c r="Y3753" i="3"/>
  <c r="X3753" i="3"/>
  <c r="X3756" i="3"/>
  <c r="Y3756" i="3"/>
  <c r="X3759" i="3"/>
  <c r="X3769" i="3"/>
  <c r="X3772" i="3"/>
  <c r="Y3772" i="3"/>
  <c r="Y3775" i="3"/>
  <c r="X3775" i="3"/>
  <c r="X3797" i="3"/>
  <c r="Y3840" i="3"/>
  <c r="T3360" i="3"/>
  <c r="T3392" i="3"/>
  <c r="T3408" i="3"/>
  <c r="T3440" i="3"/>
  <c r="T3448" i="3"/>
  <c r="T3464" i="3"/>
  <c r="T3472" i="3"/>
  <c r="T3488" i="3"/>
  <c r="V3498" i="3"/>
  <c r="X3500" i="3"/>
  <c r="W3505" i="3"/>
  <c r="T3508" i="3"/>
  <c r="V3509" i="3"/>
  <c r="V3517" i="3"/>
  <c r="X3518" i="3"/>
  <c r="T3520" i="3"/>
  <c r="W3521" i="3"/>
  <c r="Y3522" i="3" s="1"/>
  <c r="Y3525" i="3"/>
  <c r="T3533" i="3"/>
  <c r="X3537" i="3"/>
  <c r="V3542" i="3"/>
  <c r="W3545" i="3"/>
  <c r="W3556" i="3"/>
  <c r="V3556" i="3"/>
  <c r="Y3558" i="3" s="1"/>
  <c r="W3561" i="3"/>
  <c r="V3563" i="3"/>
  <c r="X3565" i="3"/>
  <c r="X3575" i="3"/>
  <c r="Y3585" i="3"/>
  <c r="X3587" i="3"/>
  <c r="V3589" i="3"/>
  <c r="V3591" i="3"/>
  <c r="V3594" i="3"/>
  <c r="T3596" i="3"/>
  <c r="T3598" i="3"/>
  <c r="Y3606" i="3"/>
  <c r="X3606" i="3"/>
  <c r="Y3611" i="3"/>
  <c r="Y3613" i="3"/>
  <c r="W3615" i="3"/>
  <c r="X3618" i="3"/>
  <c r="W3620" i="3"/>
  <c r="V3620" i="3"/>
  <c r="Y3622" i="3" s="1"/>
  <c r="W3625" i="3"/>
  <c r="T3633" i="3"/>
  <c r="T3631" i="3"/>
  <c r="X3639" i="3"/>
  <c r="Y3649" i="3"/>
  <c r="X3651" i="3"/>
  <c r="V3653" i="3"/>
  <c r="W3660" i="3"/>
  <c r="V3660" i="3"/>
  <c r="W3695" i="3"/>
  <c r="V3695" i="3"/>
  <c r="Y3705" i="3"/>
  <c r="X3705" i="3"/>
  <c r="T3729" i="3"/>
  <c r="T3730" i="3"/>
  <c r="T3731" i="3"/>
  <c r="T3732" i="3"/>
  <c r="T3733" i="3"/>
  <c r="T3727" i="3"/>
  <c r="X3731" i="3"/>
  <c r="X3748" i="3"/>
  <c r="Y3751" i="3"/>
  <c r="Y3752" i="3"/>
  <c r="X3751" i="3"/>
  <c r="Y3762" i="3"/>
  <c r="X3762" i="3"/>
  <c r="X3765" i="3"/>
  <c r="X3778" i="3"/>
  <c r="Y3781" i="3"/>
  <c r="X3781" i="3"/>
  <c r="Y3783" i="3"/>
  <c r="Y3791" i="3"/>
  <c r="X3791" i="3"/>
  <c r="X3811" i="3"/>
  <c r="Y3811" i="3"/>
  <c r="X3819" i="3"/>
  <c r="Y3819" i="3"/>
  <c r="Y3838" i="3"/>
  <c r="X3838" i="3"/>
  <c r="V3329" i="3"/>
  <c r="V3337" i="3"/>
  <c r="T3343" i="3"/>
  <c r="V3345" i="3"/>
  <c r="Y3345" i="3" s="1"/>
  <c r="V3353" i="3"/>
  <c r="Y3353" i="3" s="1"/>
  <c r="V3361" i="3"/>
  <c r="T3367" i="3"/>
  <c r="V3369" i="3"/>
  <c r="T3375" i="3"/>
  <c r="V3377" i="3"/>
  <c r="T3383" i="3"/>
  <c r="V3385" i="3"/>
  <c r="V3393" i="3"/>
  <c r="Y3395" i="3" s="1"/>
  <c r="T3399" i="3"/>
  <c r="V3401" i="3"/>
  <c r="V3409" i="3"/>
  <c r="V3417" i="3"/>
  <c r="Y3417" i="3" s="1"/>
  <c r="V3425" i="3"/>
  <c r="V3433" i="3"/>
  <c r="Y3433" i="3" s="1"/>
  <c r="V3441" i="3"/>
  <c r="T3447" i="3"/>
  <c r="V3449" i="3"/>
  <c r="Y3447" i="3" s="1"/>
  <c r="T3455" i="3"/>
  <c r="V3457" i="3"/>
  <c r="V3465" i="3"/>
  <c r="Y3465" i="3" s="1"/>
  <c r="V3473" i="3"/>
  <c r="Y3476" i="3" s="1"/>
  <c r="V3481" i="3"/>
  <c r="V3489" i="3"/>
  <c r="V3497" i="3"/>
  <c r="T3503" i="3"/>
  <c r="T3513" i="3"/>
  <c r="X3514" i="3"/>
  <c r="T3516" i="3"/>
  <c r="T3521" i="3"/>
  <c r="V3524" i="3"/>
  <c r="Y3524" i="3" s="1"/>
  <c r="V3527" i="3"/>
  <c r="Y3528" i="3" s="1"/>
  <c r="X3531" i="3"/>
  <c r="X3533" i="3"/>
  <c r="V3550" i="3"/>
  <c r="Y3550" i="3" s="1"/>
  <c r="T3552" i="3"/>
  <c r="W3553" i="3"/>
  <c r="V3565" i="3"/>
  <c r="T3581" i="3"/>
  <c r="T3583" i="3"/>
  <c r="Y3582" i="3"/>
  <c r="X3582" i="3"/>
  <c r="T3586" i="3"/>
  <c r="Y3589" i="3"/>
  <c r="W3591" i="3"/>
  <c r="X3594" i="3"/>
  <c r="W3596" i="3"/>
  <c r="Y3597" i="3" s="1"/>
  <c r="V3596" i="3"/>
  <c r="W3601" i="3"/>
  <c r="X3605" i="3"/>
  <c r="X3627" i="3"/>
  <c r="V3629" i="3"/>
  <c r="Y3630" i="3" s="1"/>
  <c r="V3631" i="3"/>
  <c r="V3634" i="3"/>
  <c r="T3636" i="3"/>
  <c r="T3638" i="3"/>
  <c r="T3643" i="3"/>
  <c r="X3646" i="3"/>
  <c r="T3650" i="3"/>
  <c r="Y3651" i="3"/>
  <c r="Y3653" i="3"/>
  <c r="W3655" i="3"/>
  <c r="X3658" i="3"/>
  <c r="X3668" i="3"/>
  <c r="X3682" i="3"/>
  <c r="V3685" i="3"/>
  <c r="T3685" i="3"/>
  <c r="T3687" i="3"/>
  <c r="W3697" i="3"/>
  <c r="Y3699" i="3"/>
  <c r="Y3722" i="3"/>
  <c r="X3722" i="3"/>
  <c r="Y3727" i="3"/>
  <c r="X3727" i="3"/>
  <c r="Y3746" i="3"/>
  <c r="X3746" i="3"/>
  <c r="Y3754" i="3"/>
  <c r="X3754" i="3"/>
  <c r="X3757" i="3"/>
  <c r="Y3770" i="3"/>
  <c r="X3770" i="3"/>
  <c r="Y3773" i="3"/>
  <c r="X3773" i="3"/>
  <c r="X3806" i="3"/>
  <c r="Y3816" i="3"/>
  <c r="X3815" i="3"/>
  <c r="Y3815" i="3"/>
  <c r="X3862" i="3"/>
  <c r="X3871" i="3"/>
  <c r="X3886" i="3"/>
  <c r="X3894" i="3"/>
  <c r="T3278" i="3"/>
  <c r="T3294" i="3"/>
  <c r="V3304" i="3"/>
  <c r="V3312" i="3"/>
  <c r="Y3312" i="3" s="1"/>
  <c r="V3320" i="3"/>
  <c r="Y3320" i="3" s="1"/>
  <c r="V3328" i="3"/>
  <c r="T3334" i="3"/>
  <c r="V3336" i="3"/>
  <c r="Y3337" i="3" s="1"/>
  <c r="V3344" i="3"/>
  <c r="V3352" i="3"/>
  <c r="V3360" i="3"/>
  <c r="Y3360" i="3" s="1"/>
  <c r="V3368" i="3"/>
  <c r="Y3368" i="3" s="1"/>
  <c r="V3376" i="3"/>
  <c r="Y3377" i="3" s="1"/>
  <c r="V3384" i="3"/>
  <c r="Y3384" i="3" s="1"/>
  <c r="T3390" i="3"/>
  <c r="V3392" i="3"/>
  <c r="Y3392" i="3" s="1"/>
  <c r="V3400" i="3"/>
  <c r="Y3400" i="3" s="1"/>
  <c r="V3408" i="3"/>
  <c r="Y3408" i="3" s="1"/>
  <c r="T3414" i="3"/>
  <c r="V3416" i="3"/>
  <c r="Y3416" i="3" s="1"/>
  <c r="V3424" i="3"/>
  <c r="Y3425" i="3" s="1"/>
  <c r="V3432" i="3"/>
  <c r="V3440" i="3"/>
  <c r="T3446" i="3"/>
  <c r="V3448" i="3"/>
  <c r="T3454" i="3"/>
  <c r="V3456" i="3"/>
  <c r="T3462" i="3"/>
  <c r="V3464" i="3"/>
  <c r="Y3464" i="3" s="1"/>
  <c r="T3470" i="3"/>
  <c r="V3472" i="3"/>
  <c r="Y3475" i="3" s="1"/>
  <c r="T3478" i="3"/>
  <c r="V3480" i="3"/>
  <c r="Y3481" i="3" s="1"/>
  <c r="V3488" i="3"/>
  <c r="Y3488" i="3" s="1"/>
  <c r="V3496" i="3"/>
  <c r="Y3498" i="3" s="1"/>
  <c r="T3502" i="3"/>
  <c r="V3503" i="3"/>
  <c r="Y3503" i="3" s="1"/>
  <c r="V3508" i="3"/>
  <c r="T3512" i="3"/>
  <c r="W3513" i="3"/>
  <c r="Y3514" i="3" s="1"/>
  <c r="Y3516" i="3"/>
  <c r="T3523" i="3"/>
  <c r="X3524" i="3"/>
  <c r="X3528" i="3"/>
  <c r="Y3531" i="3"/>
  <c r="V3533" i="3"/>
  <c r="T3538" i="3"/>
  <c r="X3539" i="3"/>
  <c r="X3541" i="3"/>
  <c r="V3547" i="3"/>
  <c r="T3549" i="3"/>
  <c r="X3558" i="3"/>
  <c r="T3565" i="3"/>
  <c r="Y3563" i="3"/>
  <c r="Y3565" i="3"/>
  <c r="W3567" i="3"/>
  <c r="X3570" i="3"/>
  <c r="W3572" i="3"/>
  <c r="V3572" i="3"/>
  <c r="W3577" i="3"/>
  <c r="T3589" i="3"/>
  <c r="T3593" i="3"/>
  <c r="X3603" i="3"/>
  <c r="V3605" i="3"/>
  <c r="T3614" i="3"/>
  <c r="T3619" i="3"/>
  <c r="X3622" i="3"/>
  <c r="T3626" i="3"/>
  <c r="Y3627" i="3"/>
  <c r="Y3629" i="3"/>
  <c r="W3631" i="3"/>
  <c r="X3634" i="3"/>
  <c r="W3636" i="3"/>
  <c r="V3636" i="3"/>
  <c r="W3641" i="3"/>
  <c r="X3645" i="3"/>
  <c r="T3649" i="3"/>
  <c r="T3647" i="3"/>
  <c r="T3653" i="3"/>
  <c r="T3657" i="3"/>
  <c r="Y3662" i="3"/>
  <c r="X3662" i="3"/>
  <c r="X3666" i="3"/>
  <c r="V3669" i="3"/>
  <c r="T3669" i="3"/>
  <c r="T3671" i="3"/>
  <c r="X3677" i="3"/>
  <c r="T3681" i="3"/>
  <c r="T3682" i="3"/>
  <c r="T3683" i="3"/>
  <c r="T3684" i="3"/>
  <c r="X3685" i="3"/>
  <c r="W3687" i="3"/>
  <c r="V3687" i="3"/>
  <c r="T3696" i="3"/>
  <c r="T3701" i="3"/>
  <c r="T3719" i="3"/>
  <c r="W3729" i="3"/>
  <c r="Y3733" i="3" s="1"/>
  <c r="V3729" i="3"/>
  <c r="T3743" i="3"/>
  <c r="Y3749" i="3"/>
  <c r="X3749" i="3"/>
  <c r="Y3804" i="3"/>
  <c r="X3804" i="3"/>
  <c r="Y3812" i="3"/>
  <c r="X3812" i="3"/>
  <c r="Y3841" i="3"/>
  <c r="Y3878" i="3"/>
  <c r="X3878" i="3"/>
  <c r="T3493" i="3"/>
  <c r="T3501" i="3"/>
  <c r="V3516" i="3"/>
  <c r="T3519" i="3"/>
  <c r="Y3539" i="3"/>
  <c r="V3541" i="3"/>
  <c r="X3557" i="3"/>
  <c r="T3567" i="3"/>
  <c r="X3579" i="3"/>
  <c r="V3581" i="3"/>
  <c r="V3586" i="3"/>
  <c r="Y3587" i="3" s="1"/>
  <c r="T3588" i="3"/>
  <c r="T3595" i="3"/>
  <c r="Y3598" i="3"/>
  <c r="X3598" i="3"/>
  <c r="Y3603" i="3"/>
  <c r="W3607" i="3"/>
  <c r="X3610" i="3"/>
  <c r="W3612" i="3"/>
  <c r="V3612" i="3"/>
  <c r="T3616" i="3"/>
  <c r="W3617" i="3"/>
  <c r="X3621" i="3"/>
  <c r="X3643" i="3"/>
  <c r="V3645" i="3"/>
  <c r="V3647" i="3"/>
  <c r="V3650" i="3"/>
  <c r="T3652" i="3"/>
  <c r="T3654" i="3"/>
  <c r="T3659" i="3"/>
  <c r="T3665" i="3"/>
  <c r="T3663" i="3"/>
  <c r="W3671" i="3"/>
  <c r="V3671" i="3"/>
  <c r="W3679" i="3"/>
  <c r="V3679" i="3"/>
  <c r="Y3682" i="3" s="1"/>
  <c r="Y3689" i="3"/>
  <c r="X3689" i="3"/>
  <c r="Y3691" i="3"/>
  <c r="T3694" i="3"/>
  <c r="Y3708" i="3"/>
  <c r="Y3715" i="3"/>
  <c r="X3715" i="3"/>
  <c r="T3728" i="3"/>
  <c r="X3739" i="3"/>
  <c r="Y3807" i="3"/>
  <c r="Y3808" i="3"/>
  <c r="X3807" i="3"/>
  <c r="X3822" i="3"/>
  <c r="Y3839" i="3"/>
  <c r="X3839" i="3"/>
  <c r="Y3854" i="3"/>
  <c r="X3854" i="3"/>
  <c r="Y3863" i="3"/>
  <c r="X3863" i="3"/>
  <c r="T3515" i="3"/>
  <c r="T3518" i="3"/>
  <c r="T3529" i="3"/>
  <c r="T3530" i="3"/>
  <c r="T3535" i="3"/>
  <c r="Y3535" i="3"/>
  <c r="T3573" i="3"/>
  <c r="T3575" i="3"/>
  <c r="Y3574" i="3"/>
  <c r="X3574" i="3"/>
  <c r="T3578" i="3"/>
  <c r="Y3579" i="3"/>
  <c r="Y3583" i="3"/>
  <c r="W3588" i="3"/>
  <c r="Y3590" i="3" s="1"/>
  <c r="V3588" i="3"/>
  <c r="T3592" i="3"/>
  <c r="Y3602" i="3"/>
  <c r="T3605" i="3"/>
  <c r="T3607" i="3"/>
  <c r="T3610" i="3"/>
  <c r="X3619" i="3"/>
  <c r="T3630" i="3"/>
  <c r="T3635" i="3"/>
  <c r="T3641" i="3"/>
  <c r="T3642" i="3"/>
  <c r="T3637" i="3"/>
  <c r="T3639" i="3"/>
  <c r="Y3638" i="3"/>
  <c r="X3638" i="3"/>
  <c r="Y3645" i="3"/>
  <c r="Y3648" i="3"/>
  <c r="X3650" i="3"/>
  <c r="W3652" i="3"/>
  <c r="Y3654" i="3" s="1"/>
  <c r="V3652" i="3"/>
  <c r="W3663" i="3"/>
  <c r="V3663" i="3"/>
  <c r="Y3673" i="3"/>
  <c r="X3673" i="3"/>
  <c r="Y3675" i="3"/>
  <c r="T3688" i="3"/>
  <c r="T3693" i="3"/>
  <c r="X3700" i="3"/>
  <c r="X3708" i="3"/>
  <c r="Y3730" i="3"/>
  <c r="X3730" i="3"/>
  <c r="X3735" i="3"/>
  <c r="Y3763" i="3"/>
  <c r="Y3782" i="3"/>
  <c r="Y3813" i="3"/>
  <c r="X3813" i="3"/>
  <c r="Y3820" i="3"/>
  <c r="X3820" i="3"/>
  <c r="X3837" i="3"/>
  <c r="Y3847" i="3"/>
  <c r="X3847" i="3"/>
  <c r="X3879" i="3"/>
  <c r="Y3895" i="3"/>
  <c r="X3895" i="3"/>
  <c r="X3902" i="3"/>
  <c r="T3655" i="3"/>
  <c r="V3745" i="3"/>
  <c r="Y3747" i="3" s="1"/>
  <c r="X3747" i="3"/>
  <c r="T3751" i="3"/>
  <c r="V3753" i="3"/>
  <c r="Y3755" i="3" s="1"/>
  <c r="X3755" i="3"/>
  <c r="V3761" i="3"/>
  <c r="Y3761" i="3" s="1"/>
  <c r="X3763" i="3"/>
  <c r="V3769" i="3"/>
  <c r="Y3769" i="3" s="1"/>
  <c r="X3771" i="3"/>
  <c r="T3775" i="3"/>
  <c r="V3777" i="3"/>
  <c r="Y3778" i="3" s="1"/>
  <c r="X3779" i="3"/>
  <c r="X3785" i="3"/>
  <c r="X3790" i="3"/>
  <c r="V3794" i="3"/>
  <c r="Y3796" i="3" s="1"/>
  <c r="Y3795" i="3"/>
  <c r="T3797" i="3"/>
  <c r="X3800" i="3"/>
  <c r="T3807" i="3"/>
  <c r="W3809" i="3"/>
  <c r="T3812" i="3"/>
  <c r="V3813" i="3"/>
  <c r="Y3814" i="3" s="1"/>
  <c r="V3823" i="3"/>
  <c r="X3831" i="3"/>
  <c r="Y3835" i="3"/>
  <c r="T3844" i="3"/>
  <c r="V3855" i="3"/>
  <c r="Y3855" i="3" s="1"/>
  <c r="X3856" i="3"/>
  <c r="V3861" i="3"/>
  <c r="Y3873" i="3"/>
  <c r="V3877" i="3"/>
  <c r="V3879" i="3"/>
  <c r="X3880" i="3"/>
  <c r="T3886" i="3"/>
  <c r="T3892" i="3"/>
  <c r="W3900" i="3"/>
  <c r="V3900" i="3"/>
  <c r="V3902" i="3"/>
  <c r="X3905" i="3"/>
  <c r="Y3909" i="3"/>
  <c r="X3909" i="3"/>
  <c r="X3914" i="3"/>
  <c r="W3916" i="3"/>
  <c r="V3916" i="3"/>
  <c r="Y3918" i="3"/>
  <c r="X3918" i="3"/>
  <c r="Y3922" i="3"/>
  <c r="X3931" i="3"/>
  <c r="X3935" i="3"/>
  <c r="T3937" i="3"/>
  <c r="Y3939" i="3"/>
  <c r="X3939" i="3"/>
  <c r="X3958" i="3"/>
  <c r="Y3962" i="3"/>
  <c r="X3962" i="3"/>
  <c r="X3965" i="3"/>
  <c r="T3970" i="3"/>
  <c r="Y3987" i="3"/>
  <c r="X3987" i="3"/>
  <c r="X4005" i="3"/>
  <c r="Y4017" i="3"/>
  <c r="X4030" i="3"/>
  <c r="T3726" i="3"/>
  <c r="T3750" i="3"/>
  <c r="T3758" i="3"/>
  <c r="T3783" i="3"/>
  <c r="T3782" i="3"/>
  <c r="Y3785" i="3"/>
  <c r="X3794" i="3"/>
  <c r="W3844" i="3"/>
  <c r="V3844" i="3"/>
  <c r="X3850" i="3"/>
  <c r="V3858" i="3"/>
  <c r="Y3859" i="3" s="1"/>
  <c r="V3874" i="3"/>
  <c r="Y3875" i="3" s="1"/>
  <c r="T3874" i="3"/>
  <c r="W3892" i="3"/>
  <c r="V3892" i="3"/>
  <c r="Y3905" i="3"/>
  <c r="W3956" i="3"/>
  <c r="V3956" i="3"/>
  <c r="X3971" i="3"/>
  <c r="X3980" i="3"/>
  <c r="Y3980" i="3"/>
  <c r="Y4002" i="3"/>
  <c r="X4002" i="3"/>
  <c r="V3711" i="3"/>
  <c r="V3719" i="3"/>
  <c r="Y3719" i="3" s="1"/>
  <c r="V3727" i="3"/>
  <c r="V3735" i="3"/>
  <c r="Y3735" i="3" s="1"/>
  <c r="V3743" i="3"/>
  <c r="Y3743" i="3" s="1"/>
  <c r="V3751" i="3"/>
  <c r="V3759" i="3"/>
  <c r="Y3759" i="3" s="1"/>
  <c r="V3767" i="3"/>
  <c r="Y3767" i="3" s="1"/>
  <c r="T3773" i="3"/>
  <c r="V3775" i="3"/>
  <c r="Y3776" i="3" s="1"/>
  <c r="T3781" i="3"/>
  <c r="X3784" i="3"/>
  <c r="Y3788" i="3"/>
  <c r="T3791" i="3"/>
  <c r="W3793" i="3"/>
  <c r="Y3792" i="3" s="1"/>
  <c r="Y3794" i="3"/>
  <c r="T3796" i="3"/>
  <c r="V3797" i="3"/>
  <c r="Y3797" i="3" s="1"/>
  <c r="V3807" i="3"/>
  <c r="V3812" i="3"/>
  <c r="V3822" i="3"/>
  <c r="Y3822" i="3" s="1"/>
  <c r="Y3827" i="3"/>
  <c r="Y3830" i="3"/>
  <c r="V3833" i="3"/>
  <c r="Y3834" i="3" s="1"/>
  <c r="T3841" i="3"/>
  <c r="T3839" i="3"/>
  <c r="X3841" i="3"/>
  <c r="Y3850" i="3"/>
  <c r="W3852" i="3"/>
  <c r="V3852" i="3"/>
  <c r="T3860" i="3"/>
  <c r="Y3869" i="3"/>
  <c r="V3871" i="3"/>
  <c r="Y3871" i="3" s="1"/>
  <c r="X3872" i="3"/>
  <c r="W3884" i="3"/>
  <c r="V3884" i="3"/>
  <c r="V3886" i="3"/>
  <c r="Y3886" i="3" s="1"/>
  <c r="X3897" i="3"/>
  <c r="T3901" i="3"/>
  <c r="X3907" i="3"/>
  <c r="X3911" i="3"/>
  <c r="Y3917" i="3"/>
  <c r="X3917" i="3"/>
  <c r="Y3920" i="3"/>
  <c r="X3922" i="3"/>
  <c r="W3924" i="3"/>
  <c r="V3924" i="3"/>
  <c r="Y3926" i="3"/>
  <c r="X3926" i="3"/>
  <c r="T3933" i="3"/>
  <c r="T3949" i="3"/>
  <c r="W3948" i="3"/>
  <c r="V3948" i="3"/>
  <c r="Y3950" i="3"/>
  <c r="X3950" i="3"/>
  <c r="Y3954" i="3"/>
  <c r="X3954" i="3"/>
  <c r="X3983" i="3"/>
  <c r="T3988" i="3"/>
  <c r="X3995" i="3"/>
  <c r="T3668" i="3"/>
  <c r="T3780" i="3"/>
  <c r="T3815" i="3"/>
  <c r="W3860" i="3"/>
  <c r="V3860" i="3"/>
  <c r="Y3861" i="3" s="1"/>
  <c r="X3866" i="3"/>
  <c r="V3899" i="3"/>
  <c r="Y3901" i="3"/>
  <c r="X3901" i="3"/>
  <c r="Y3919" i="3"/>
  <c r="T3921" i="3"/>
  <c r="W3940" i="3"/>
  <c r="V3940" i="3"/>
  <c r="Y3942" i="3"/>
  <c r="X3942" i="3"/>
  <c r="Y3946" i="3"/>
  <c r="X3946" i="3"/>
  <c r="X3957" i="3"/>
  <c r="X3963" i="3"/>
  <c r="Y3974" i="3"/>
  <c r="X3974" i="3"/>
  <c r="Y3978" i="3"/>
  <c r="X3978" i="3"/>
  <c r="W3981" i="3"/>
  <c r="Y3984" i="3" s="1"/>
  <c r="V3981" i="3"/>
  <c r="X3988" i="3"/>
  <c r="Y3998" i="3"/>
  <c r="Y4003" i="3"/>
  <c r="X4003" i="3"/>
  <c r="X4015" i="3"/>
  <c r="Y4015" i="3"/>
  <c r="X4021" i="3"/>
  <c r="Y4026" i="3"/>
  <c r="T3667" i="3"/>
  <c r="T3675" i="3"/>
  <c r="V3693" i="3"/>
  <c r="Y3693" i="3" s="1"/>
  <c r="T3699" i="3"/>
  <c r="V3701" i="3"/>
  <c r="T3707" i="3"/>
  <c r="V3709" i="3"/>
  <c r="Y3711" i="3" s="1"/>
  <c r="T3715" i="3"/>
  <c r="V3717" i="3"/>
  <c r="V3725" i="3"/>
  <c r="Y3725" i="3" s="1"/>
  <c r="V3733" i="3"/>
  <c r="V3741" i="3"/>
  <c r="Y3741" i="3" s="1"/>
  <c r="V3749" i="3"/>
  <c r="V3757" i="3"/>
  <c r="Y3760" i="3"/>
  <c r="T3763" i="3"/>
  <c r="V3765" i="3"/>
  <c r="T3771" i="3"/>
  <c r="V3773" i="3"/>
  <c r="V3781" i="3"/>
  <c r="Y3784" i="3" s="1"/>
  <c r="T3790" i="3"/>
  <c r="V3791" i="3"/>
  <c r="V3796" i="3"/>
  <c r="V3806" i="3"/>
  <c r="Y3806" i="3" s="1"/>
  <c r="V3811" i="3"/>
  <c r="X3817" i="3"/>
  <c r="X3833" i="3"/>
  <c r="V3836" i="3"/>
  <c r="Y3837" i="3" s="1"/>
  <c r="V3839" i="3"/>
  <c r="T3845" i="3"/>
  <c r="Y3846" i="3"/>
  <c r="X3846" i="3"/>
  <c r="X3849" i="3"/>
  <c r="V3854" i="3"/>
  <c r="W3857" i="3"/>
  <c r="W3868" i="3"/>
  <c r="V3868" i="3"/>
  <c r="W3876" i="3"/>
  <c r="V3876" i="3"/>
  <c r="V3878" i="3"/>
  <c r="Y3879" i="3" s="1"/>
  <c r="T3885" i="3"/>
  <c r="Y3893" i="3"/>
  <c r="X3893" i="3"/>
  <c r="V3901" i="3"/>
  <c r="Y3902" i="3" s="1"/>
  <c r="T3909" i="3"/>
  <c r="X3915" i="3"/>
  <c r="Y3925" i="3"/>
  <c r="X3925" i="3"/>
  <c r="W3932" i="3"/>
  <c r="V3932" i="3"/>
  <c r="Y3934" i="3"/>
  <c r="X3934" i="3"/>
  <c r="V3938" i="3"/>
  <c r="T3941" i="3"/>
  <c r="X3949" i="3"/>
  <c r="T5924" i="3"/>
  <c r="T5925" i="3"/>
  <c r="T5926" i="3"/>
  <c r="T5927" i="3"/>
  <c r="T5921" i="3"/>
  <c r="T5922" i="3"/>
  <c r="T5923" i="3"/>
  <c r="T3957" i="3"/>
  <c r="T3958" i="3"/>
  <c r="T3959" i="3"/>
  <c r="W3972" i="3"/>
  <c r="V3972" i="3"/>
  <c r="X3991" i="3"/>
  <c r="Y4024" i="3"/>
  <c r="X4024" i="3"/>
  <c r="X4045" i="3"/>
  <c r="Y4045" i="3"/>
  <c r="X4053" i="3"/>
  <c r="T3546" i="3"/>
  <c r="T3554" i="3"/>
  <c r="T3562" i="3"/>
  <c r="T3594" i="3"/>
  <c r="T3658" i="3"/>
  <c r="V3668" i="3"/>
  <c r="Y3668" i="3" s="1"/>
  <c r="X3670" i="3"/>
  <c r="V3676" i="3"/>
  <c r="Y3676" i="3" s="1"/>
  <c r="X3678" i="3"/>
  <c r="V3684" i="3"/>
  <c r="Y3684" i="3" s="1"/>
  <c r="X3686" i="3"/>
  <c r="T3690" i="3"/>
  <c r="V3692" i="3"/>
  <c r="Y3694" i="3" s="1"/>
  <c r="X3694" i="3"/>
  <c r="V3700" i="3"/>
  <c r="Y3701" i="3" s="1"/>
  <c r="X3702" i="3"/>
  <c r="V3708" i="3"/>
  <c r="X3710" i="3"/>
  <c r="V3716" i="3"/>
  <c r="Y3717" i="3" s="1"/>
  <c r="X3718" i="3"/>
  <c r="T3722" i="3"/>
  <c r="V3724" i="3"/>
  <c r="X3726" i="3"/>
  <c r="V3732" i="3"/>
  <c r="X3734" i="3"/>
  <c r="V3740" i="3"/>
  <c r="X3742" i="3"/>
  <c r="T3746" i="3"/>
  <c r="V3748" i="3"/>
  <c r="Y3748" i="3" s="1"/>
  <c r="X3750" i="3"/>
  <c r="T3754" i="3"/>
  <c r="V3756" i="3"/>
  <c r="Y3757" i="3" s="1"/>
  <c r="X3758" i="3"/>
  <c r="V3764" i="3"/>
  <c r="Y3765" i="3" s="1"/>
  <c r="X3766" i="3"/>
  <c r="V3772" i="3"/>
  <c r="X3774" i="3"/>
  <c r="T3778" i="3"/>
  <c r="V3780" i="3"/>
  <c r="X3782" i="3"/>
  <c r="V3786" i="3"/>
  <c r="Y3787" i="3"/>
  <c r="X3792" i="3"/>
  <c r="T3799" i="3"/>
  <c r="W3801" i="3"/>
  <c r="V3805" i="3"/>
  <c r="Y3805" i="3" s="1"/>
  <c r="T3814" i="3"/>
  <c r="V3815" i="3"/>
  <c r="Y3817" i="3" s="1"/>
  <c r="V3820" i="3"/>
  <c r="X3821" i="3"/>
  <c r="W3825" i="3"/>
  <c r="Y3828" i="3"/>
  <c r="Y3829" i="3"/>
  <c r="X3836" i="3"/>
  <c r="X3840" i="3"/>
  <c r="W3843" i="3"/>
  <c r="X3845" i="3"/>
  <c r="T3859" i="3"/>
  <c r="V3862" i="3"/>
  <c r="Y3862" i="3" s="1"/>
  <c r="T3864" i="3"/>
  <c r="W3865" i="3"/>
  <c r="Y3866" i="3" s="1"/>
  <c r="X3881" i="3"/>
  <c r="Y3885" i="3"/>
  <c r="X3885" i="3"/>
  <c r="V3893" i="3"/>
  <c r="Y3894" i="3" s="1"/>
  <c r="V3895" i="3"/>
  <c r="X3896" i="3"/>
  <c r="T3905" i="3"/>
  <c r="X3906" i="3"/>
  <c r="T3908" i="3"/>
  <c r="Y3913" i="3"/>
  <c r="V3925" i="3"/>
  <c r="W3927" i="3"/>
  <c r="X3930" i="3"/>
  <c r="Y3938" i="3"/>
  <c r="X3938" i="3"/>
  <c r="X3941" i="3"/>
  <c r="V3949" i="3"/>
  <c r="Y3949" i="3" s="1"/>
  <c r="Y3951" i="3"/>
  <c r="T3952" i="3"/>
  <c r="T3955" i="3"/>
  <c r="X3966" i="3"/>
  <c r="Y3970" i="3"/>
  <c r="X3970" i="3"/>
  <c r="Y3976" i="3"/>
  <c r="X3986" i="3"/>
  <c r="W3989" i="3"/>
  <c r="Y3991" i="3" s="1"/>
  <c r="V3989" i="3"/>
  <c r="X3996" i="3"/>
  <c r="Y3996" i="3"/>
  <c r="Y4016" i="3"/>
  <c r="X4016" i="3"/>
  <c r="X4040" i="3"/>
  <c r="Y4043" i="3"/>
  <c r="Y4040" i="3"/>
  <c r="T3784" i="3"/>
  <c r="V3785" i="3"/>
  <c r="Y3786" i="3" s="1"/>
  <c r="V3810" i="3"/>
  <c r="T3825" i="3"/>
  <c r="T3823" i="3"/>
  <c r="V3831" i="3"/>
  <c r="Y3832" i="3" s="1"/>
  <c r="T3850" i="3"/>
  <c r="X3851" i="3"/>
  <c r="X3853" i="3"/>
  <c r="T3871" i="3"/>
  <c r="T3875" i="3"/>
  <c r="X3883" i="3"/>
  <c r="V3885" i="3"/>
  <c r="Y3887" i="3" s="1"/>
  <c r="W3908" i="3"/>
  <c r="V3908" i="3"/>
  <c r="Y3910" i="3"/>
  <c r="X3910" i="3"/>
  <c r="V3914" i="3"/>
  <c r="Y3915" i="3" s="1"/>
  <c r="T3914" i="3"/>
  <c r="T3917" i="3"/>
  <c r="Y3933" i="3"/>
  <c r="X3933" i="3"/>
  <c r="Y3955" i="3"/>
  <c r="X3955" i="3"/>
  <c r="W3964" i="3"/>
  <c r="Y3965" i="3" s="1"/>
  <c r="V3964" i="3"/>
  <c r="T3968" i="3"/>
  <c r="Y3973" i="3"/>
  <c r="X3973" i="3"/>
  <c r="X3979" i="3"/>
  <c r="T3994" i="3"/>
  <c r="Y3999" i="3"/>
  <c r="Y4000" i="3"/>
  <c r="X3999" i="3"/>
  <c r="X4004" i="3"/>
  <c r="Y4004" i="3"/>
  <c r="Y4027" i="3"/>
  <c r="Y4061" i="3"/>
  <c r="X4061" i="3"/>
  <c r="Y4063" i="3"/>
  <c r="Y4060" i="3"/>
  <c r="Y3870" i="3"/>
  <c r="X3870" i="3"/>
  <c r="Y3877" i="3"/>
  <c r="X3877" i="3"/>
  <c r="V3882" i="3"/>
  <c r="Y3883" i="3" s="1"/>
  <c r="T3882" i="3"/>
  <c r="X3947" i="3"/>
  <c r="T3953" i="3"/>
  <c r="V3962" i="3"/>
  <c r="Y3963" i="3" s="1"/>
  <c r="T3962" i="3"/>
  <c r="X3994" i="3"/>
  <c r="W3997" i="3"/>
  <c r="V3997" i="3"/>
  <c r="Y3994" i="3" s="1"/>
  <c r="Y4001" i="3"/>
  <c r="X4009" i="3"/>
  <c r="X4025" i="3"/>
  <c r="T3903" i="3"/>
  <c r="T3943" i="3"/>
  <c r="T3967" i="3"/>
  <c r="T3975" i="3"/>
  <c r="T3983" i="3"/>
  <c r="T3991" i="3"/>
  <c r="T3999" i="3"/>
  <c r="T4007" i="3"/>
  <c r="T4017" i="3"/>
  <c r="W4014" i="3"/>
  <c r="W4019" i="3"/>
  <c r="Y4020" i="3"/>
  <c r="T4022" i="3"/>
  <c r="W4029" i="3"/>
  <c r="T4032" i="3"/>
  <c r="T4037" i="3"/>
  <c r="T4048" i="3"/>
  <c r="T4049" i="3"/>
  <c r="W4048" i="3"/>
  <c r="Y4050" i="3" s="1"/>
  <c r="Y4049" i="3"/>
  <c r="V4052" i="3"/>
  <c r="T4060" i="3"/>
  <c r="Y4064" i="3"/>
  <c r="V4072" i="3"/>
  <c r="Y4081" i="3"/>
  <c r="Y4084" i="3"/>
  <c r="Y4087" i="3"/>
  <c r="W4099" i="3"/>
  <c r="V4099" i="3"/>
  <c r="X4102" i="3"/>
  <c r="V4104" i="3"/>
  <c r="Y4108" i="3" s="1"/>
  <c r="Y4114" i="3"/>
  <c r="X4121" i="3"/>
  <c r="T4127" i="3"/>
  <c r="T4134" i="3"/>
  <c r="T4135" i="3"/>
  <c r="T4142" i="3"/>
  <c r="T4144" i="3"/>
  <c r="T4145" i="3"/>
  <c r="T4146" i="3"/>
  <c r="X4142" i="3"/>
  <c r="T4147" i="3"/>
  <c r="T4148" i="3"/>
  <c r="V4152" i="3"/>
  <c r="W4152" i="3"/>
  <c r="X4170" i="3"/>
  <c r="Y4199" i="3"/>
  <c r="X4199" i="3"/>
  <c r="Y4223" i="3"/>
  <c r="Y4218" i="3"/>
  <c r="X4218" i="3"/>
  <c r="T4223" i="3"/>
  <c r="T4218" i="3"/>
  <c r="V4221" i="3"/>
  <c r="W4227" i="3"/>
  <c r="V4227" i="3"/>
  <c r="W4232" i="3"/>
  <c r="Y4235" i="3" s="1"/>
  <c r="V4232" i="3"/>
  <c r="X4260" i="3"/>
  <c r="X4265" i="3"/>
  <c r="T3974" i="3"/>
  <c r="T3990" i="3"/>
  <c r="T3998" i="3"/>
  <c r="T4006" i="3"/>
  <c r="T4012" i="3"/>
  <c r="T4027" i="3"/>
  <c r="Y4039" i="3"/>
  <c r="T4046" i="3"/>
  <c r="T4051" i="3"/>
  <c r="Y4052" i="3"/>
  <c r="X4058" i="3"/>
  <c r="T4062" i="3"/>
  <c r="Y4069" i="3"/>
  <c r="X4069" i="3"/>
  <c r="T4071" i="3"/>
  <c r="W4083" i="3"/>
  <c r="V4083" i="3"/>
  <c r="Y4086" i="3"/>
  <c r="T4091" i="3"/>
  <c r="T4093" i="3"/>
  <c r="Y4096" i="3"/>
  <c r="Y4121" i="3"/>
  <c r="W4125" i="3"/>
  <c r="V4125" i="3"/>
  <c r="V4144" i="3"/>
  <c r="W4144" i="3"/>
  <c r="Y4147" i="3" s="1"/>
  <c r="X4162" i="3"/>
  <c r="T4174" i="3"/>
  <c r="T4175" i="3"/>
  <c r="T4176" i="3"/>
  <c r="T4171" i="3"/>
  <c r="T4173" i="3"/>
  <c r="Y4182" i="3"/>
  <c r="Y4187" i="3"/>
  <c r="X4187" i="3"/>
  <c r="W4197" i="3"/>
  <c r="V4197" i="3"/>
  <c r="Y4204" i="3"/>
  <c r="X4204" i="3"/>
  <c r="X4256" i="3"/>
  <c r="Y4256" i="3"/>
  <c r="T3981" i="3"/>
  <c r="T3989" i="3"/>
  <c r="T3997" i="3"/>
  <c r="T4033" i="3"/>
  <c r="T4009" i="3"/>
  <c r="T4005" i="3"/>
  <c r="T4016" i="3"/>
  <c r="T4021" i="3"/>
  <c r="T4026" i="3"/>
  <c r="X4038" i="3"/>
  <c r="T4050" i="3"/>
  <c r="W4051" i="3"/>
  <c r="V4051" i="3"/>
  <c r="T4056" i="3"/>
  <c r="T4057" i="3"/>
  <c r="T4053" i="3"/>
  <c r="T4068" i="3"/>
  <c r="T4077" i="3"/>
  <c r="Y4077" i="3"/>
  <c r="X4077" i="3"/>
  <c r="T4082" i="3"/>
  <c r="W4091" i="3"/>
  <c r="V4091" i="3"/>
  <c r="Y4101" i="3"/>
  <c r="X4101" i="3"/>
  <c r="T4103" i="3"/>
  <c r="T4104" i="3"/>
  <c r="T4107" i="3"/>
  <c r="T4115" i="3"/>
  <c r="T4117" i="3"/>
  <c r="Y4127" i="3"/>
  <c r="X4127" i="3"/>
  <c r="W4133" i="3"/>
  <c r="V4133" i="3"/>
  <c r="X4135" i="3"/>
  <c r="X4154" i="3"/>
  <c r="T4166" i="3"/>
  <c r="T4167" i="3"/>
  <c r="W4173" i="3"/>
  <c r="Y4175" i="3" s="1"/>
  <c r="V4173" i="3"/>
  <c r="X4175" i="3"/>
  <c r="Y4180" i="3"/>
  <c r="X4180" i="3"/>
  <c r="X4211" i="3"/>
  <c r="Y4255" i="3"/>
  <c r="Y4266" i="3"/>
  <c r="X4266" i="3"/>
  <c r="Y4280" i="3"/>
  <c r="X4276" i="3"/>
  <c r="Y4279" i="3"/>
  <c r="T4011" i="3"/>
  <c r="Y4022" i="3"/>
  <c r="T4040" i="3"/>
  <c r="T4045" i="3"/>
  <c r="W4115" i="3"/>
  <c r="Y4118" i="3" s="1"/>
  <c r="V4115" i="3"/>
  <c r="X4146" i="3"/>
  <c r="Y4163" i="3"/>
  <c r="W4165" i="3"/>
  <c r="Y4170" i="3" s="1"/>
  <c r="V4165" i="3"/>
  <c r="Y4190" i="3"/>
  <c r="X4195" i="3"/>
  <c r="X4216" i="3"/>
  <c r="Y4228" i="3"/>
  <c r="X4228" i="3"/>
  <c r="Y4233" i="3"/>
  <c r="X4233" i="3"/>
  <c r="T3995" i="3"/>
  <c r="T4003" i="3"/>
  <c r="V4005" i="3"/>
  <c r="X4007" i="3"/>
  <c r="V4016" i="3"/>
  <c r="X4017" i="3"/>
  <c r="T4020" i="3"/>
  <c r="V4021" i="3"/>
  <c r="X4022" i="3"/>
  <c r="X4027" i="3"/>
  <c r="X4032" i="3"/>
  <c r="V4036" i="3"/>
  <c r="Y4037" i="3"/>
  <c r="T4039" i="3"/>
  <c r="X4042" i="3"/>
  <c r="W4059" i="3"/>
  <c r="V4059" i="3"/>
  <c r="Y4085" i="3"/>
  <c r="X4085" i="3"/>
  <c r="W4093" i="3"/>
  <c r="T4100" i="3"/>
  <c r="W4103" i="3"/>
  <c r="Y4112" i="3"/>
  <c r="V4117" i="3"/>
  <c r="Y4128" i="3"/>
  <c r="V4136" i="3"/>
  <c r="W4136" i="3"/>
  <c r="T4150" i="3"/>
  <c r="W4157" i="3"/>
  <c r="Y4162" i="3" s="1"/>
  <c r="V4157" i="3"/>
  <c r="X4163" i="3"/>
  <c r="Y4167" i="3"/>
  <c r="X4167" i="3"/>
  <c r="X4183" i="3"/>
  <c r="Y4188" i="3"/>
  <c r="X4188" i="3"/>
  <c r="W4205" i="3"/>
  <c r="V4205" i="3"/>
  <c r="Y4207" i="3"/>
  <c r="X4207" i="3"/>
  <c r="W4212" i="3"/>
  <c r="V4212" i="3"/>
  <c r="Y4242" i="3"/>
  <c r="X4250" i="3"/>
  <c r="Y4278" i="3"/>
  <c r="X4298" i="3"/>
  <c r="X4306" i="3"/>
  <c r="Y4306" i="3"/>
  <c r="T3866" i="3"/>
  <c r="T3906" i="3"/>
  <c r="T3922" i="3"/>
  <c r="T3938" i="3"/>
  <c r="T3954" i="3"/>
  <c r="T3978" i="3"/>
  <c r="V3980" i="3"/>
  <c r="X3982" i="3"/>
  <c r="T3986" i="3"/>
  <c r="V3988" i="3"/>
  <c r="X3990" i="3"/>
  <c r="V3996" i="3"/>
  <c r="X3998" i="3"/>
  <c r="V4004" i="3"/>
  <c r="Y4005" i="3" s="1"/>
  <c r="X4006" i="3"/>
  <c r="W4011" i="3"/>
  <c r="T4014" i="3"/>
  <c r="V4015" i="3"/>
  <c r="T4024" i="3"/>
  <c r="V4025" i="3"/>
  <c r="Y4025" i="3" s="1"/>
  <c r="T4029" i="3"/>
  <c r="V4030" i="3"/>
  <c r="X4031" i="3"/>
  <c r="T4034" i="3"/>
  <c r="X4036" i="3"/>
  <c r="T4041" i="3"/>
  <c r="V4040" i="3"/>
  <c r="X4041" i="3"/>
  <c r="T4044" i="3"/>
  <c r="V4045" i="3"/>
  <c r="X4046" i="3"/>
  <c r="T4055" i="3"/>
  <c r="X4056" i="3"/>
  <c r="T4058" i="3"/>
  <c r="X4062" i="3"/>
  <c r="Y4065" i="3"/>
  <c r="Y4068" i="3"/>
  <c r="V4076" i="3"/>
  <c r="Y4076" i="3" s="1"/>
  <c r="X4079" i="3"/>
  <c r="T4084" i="3"/>
  <c r="T4096" i="3"/>
  <c r="T4097" i="3"/>
  <c r="Y4098" i="3"/>
  <c r="W4107" i="3"/>
  <c r="V4107" i="3"/>
  <c r="T4112" i="3"/>
  <c r="T4109" i="3"/>
  <c r="V4112" i="3"/>
  <c r="W4117" i="3"/>
  <c r="T4119" i="3"/>
  <c r="T4120" i="3"/>
  <c r="T4122" i="3"/>
  <c r="T4123" i="3"/>
  <c r="Y4122" i="3"/>
  <c r="V4128" i="3"/>
  <c r="X4138" i="3"/>
  <c r="Y4138" i="3"/>
  <c r="Y4140" i="3"/>
  <c r="T4143" i="3"/>
  <c r="W4149" i="3"/>
  <c r="Y4155" i="3" s="1"/>
  <c r="V4149" i="3"/>
  <c r="X4155" i="3"/>
  <c r="Y4159" i="3"/>
  <c r="X4159" i="3"/>
  <c r="T4168" i="3"/>
  <c r="T4172" i="3"/>
  <c r="W4181" i="3"/>
  <c r="V4181" i="3"/>
  <c r="T4196" i="3"/>
  <c r="T4207" i="3"/>
  <c r="T4213" i="3"/>
  <c r="W4217" i="3"/>
  <c r="V4217" i="3"/>
  <c r="Y4226" i="3"/>
  <c r="X4226" i="3"/>
  <c r="T4236" i="3"/>
  <c r="T4233" i="3"/>
  <c r="T4234" i="3"/>
  <c r="T4235" i="3"/>
  <c r="T4231" i="3"/>
  <c r="T4237" i="3"/>
  <c r="T4232" i="3"/>
  <c r="Y4317" i="3"/>
  <c r="V3931" i="3"/>
  <c r="Y3931" i="3" s="1"/>
  <c r="V3939" i="3"/>
  <c r="T3945" i="3"/>
  <c r="V3947" i="3"/>
  <c r="Y3947" i="3" s="1"/>
  <c r="V3955" i="3"/>
  <c r="V3963" i="3"/>
  <c r="T3969" i="3"/>
  <c r="V3971" i="3"/>
  <c r="Y3971" i="3" s="1"/>
  <c r="V3979" i="3"/>
  <c r="Y3979" i="3" s="1"/>
  <c r="T3985" i="3"/>
  <c r="V3987" i="3"/>
  <c r="Y3988" i="3" s="1"/>
  <c r="T3993" i="3"/>
  <c r="V3995" i="3"/>
  <c r="Y3995" i="3" s="1"/>
  <c r="T4001" i="3"/>
  <c r="V4003" i="3"/>
  <c r="T4019" i="3"/>
  <c r="V4020" i="3"/>
  <c r="Y4021" i="3" s="1"/>
  <c r="T4023" i="3"/>
  <c r="X4026" i="3"/>
  <c r="W4035" i="3"/>
  <c r="Y4009" i="3" s="1"/>
  <c r="T4038" i="3"/>
  <c r="T4052" i="3"/>
  <c r="V4061" i="3"/>
  <c r="T4072" i="3"/>
  <c r="T4073" i="3"/>
  <c r="T4069" i="3"/>
  <c r="W4067" i="3"/>
  <c r="Y4071" i="3" s="1"/>
  <c r="V4067" i="3"/>
  <c r="Y4072" i="3" s="1"/>
  <c r="X4073" i="3"/>
  <c r="V4081" i="3"/>
  <c r="Y4082" i="3" s="1"/>
  <c r="T4092" i="3"/>
  <c r="T4094" i="3"/>
  <c r="W4095" i="3"/>
  <c r="X4098" i="3"/>
  <c r="T4105" i="3"/>
  <c r="Y4105" i="3"/>
  <c r="V4109" i="3"/>
  <c r="X4112" i="3"/>
  <c r="Y4126" i="3"/>
  <c r="X4128" i="3"/>
  <c r="Y4151" i="3"/>
  <c r="X4151" i="3"/>
  <c r="T4160" i="3"/>
  <c r="T4164" i="3"/>
  <c r="V4168" i="3"/>
  <c r="W4168" i="3"/>
  <c r="T4182" i="3"/>
  <c r="T4183" i="3"/>
  <c r="Y4191" i="3"/>
  <c r="X4191" i="3"/>
  <c r="Y4196" i="3"/>
  <c r="X4196" i="3"/>
  <c r="X4203" i="3"/>
  <c r="X4236" i="3"/>
  <c r="Y4238" i="3"/>
  <c r="X4238" i="3"/>
  <c r="Y4244" i="3"/>
  <c r="X4251" i="3"/>
  <c r="T4008" i="3"/>
  <c r="V4044" i="3"/>
  <c r="Y4044" i="3" s="1"/>
  <c r="X4052" i="3"/>
  <c r="T4054" i="3"/>
  <c r="W4055" i="3"/>
  <c r="Y4053" i="3" s="1"/>
  <c r="T4064" i="3"/>
  <c r="T4066" i="3"/>
  <c r="X4070" i="3"/>
  <c r="W4075" i="3"/>
  <c r="V4075" i="3"/>
  <c r="Y4078" i="3"/>
  <c r="T4477" i="3"/>
  <c r="T4478" i="3"/>
  <c r="V4084" i="3"/>
  <c r="Y4090" i="3"/>
  <c r="X4097" i="3"/>
  <c r="T4099" i="3"/>
  <c r="T4101" i="3"/>
  <c r="Y4100" i="3"/>
  <c r="Y4102" i="3"/>
  <c r="W4109" i="3"/>
  <c r="T4111" i="3"/>
  <c r="T4116" i="3"/>
  <c r="T4118" i="3"/>
  <c r="W4119" i="3"/>
  <c r="Y4124" i="3"/>
  <c r="T4128" i="3"/>
  <c r="X4130" i="3"/>
  <c r="T4136" i="3"/>
  <c r="Y4139" i="3"/>
  <c r="W4141" i="3"/>
  <c r="V4141" i="3"/>
  <c r="Y4143" i="3"/>
  <c r="X4143" i="3"/>
  <c r="T4156" i="3"/>
  <c r="V4160" i="3"/>
  <c r="W4160" i="3"/>
  <c r="Y4179" i="3"/>
  <c r="X4179" i="3"/>
  <c r="W4189" i="3"/>
  <c r="V4189" i="3"/>
  <c r="Y4241" i="3"/>
  <c r="X4241" i="3"/>
  <c r="Y4243" i="3"/>
  <c r="X4243" i="3"/>
  <c r="Y4253" i="3"/>
  <c r="T4061" i="3"/>
  <c r="T4085" i="3"/>
  <c r="T4133" i="3"/>
  <c r="T4141" i="3"/>
  <c r="T4149" i="3"/>
  <c r="T4157" i="3"/>
  <c r="T4165" i="3"/>
  <c r="W4176" i="3"/>
  <c r="Y4178" i="3"/>
  <c r="T4181" i="3"/>
  <c r="W4184" i="3"/>
  <c r="Y4183" i="3" s="1"/>
  <c r="Y4186" i="3"/>
  <c r="T4189" i="3"/>
  <c r="W4192" i="3"/>
  <c r="Y4195" i="3" s="1"/>
  <c r="Y4194" i="3"/>
  <c r="T4197" i="3"/>
  <c r="W4200" i="3"/>
  <c r="Y4202" i="3"/>
  <c r="T4205" i="3"/>
  <c r="W4208" i="3"/>
  <c r="Y4210" i="3"/>
  <c r="T4212" i="3"/>
  <c r="W4214" i="3"/>
  <c r="T4217" i="3"/>
  <c r="W4219" i="3"/>
  <c r="Y4220" i="3"/>
  <c r="W4224" i="3"/>
  <c r="Y4290" i="3" s="1"/>
  <c r="T4227" i="3"/>
  <c r="Y4230" i="3"/>
  <c r="Y4245" i="3"/>
  <c r="T4247" i="3"/>
  <c r="X4249" i="3"/>
  <c r="X4254" i="3"/>
  <c r="W4258" i="3"/>
  <c r="Y4254" i="3" s="1"/>
  <c r="T4262" i="3"/>
  <c r="V4263" i="3"/>
  <c r="Y4264" i="3"/>
  <c r="T4266" i="3"/>
  <c r="Y4269" i="3"/>
  <c r="W4275" i="3"/>
  <c r="T4281" i="3"/>
  <c r="Y4282" i="3"/>
  <c r="V4284" i="3"/>
  <c r="T4287" i="3"/>
  <c r="V4296" i="3"/>
  <c r="V4302" i="3"/>
  <c r="V4305" i="3"/>
  <c r="T4313" i="3"/>
  <c r="Y4314" i="3"/>
  <c r="V4338" i="3"/>
  <c r="V4340" i="3"/>
  <c r="W4345" i="3"/>
  <c r="Y4346" i="3" s="1"/>
  <c r="V4345" i="3"/>
  <c r="T4351" i="3"/>
  <c r="T4353" i="3"/>
  <c r="T4354" i="3"/>
  <c r="T4356" i="3"/>
  <c r="Y4352" i="3"/>
  <c r="V4362" i="3"/>
  <c r="W4364" i="3"/>
  <c r="V4364" i="3"/>
  <c r="T4369" i="3"/>
  <c r="X4371" i="3"/>
  <c r="V4375" i="3"/>
  <c r="W4377" i="3"/>
  <c r="Y4378" i="3" s="1"/>
  <c r="V4377" i="3"/>
  <c r="T4390" i="3"/>
  <c r="T4391" i="3"/>
  <c r="T4388" i="3"/>
  <c r="X4396" i="3"/>
  <c r="X4398" i="3"/>
  <c r="Y4403" i="3"/>
  <c r="X4403" i="3"/>
  <c r="X4444" i="3"/>
  <c r="Y4451" i="3"/>
  <c r="Y4459" i="3"/>
  <c r="Y4493" i="3"/>
  <c r="X4493" i="3"/>
  <c r="Y4495" i="3"/>
  <c r="T4251" i="3"/>
  <c r="Y4299" i="3"/>
  <c r="Y4331" i="3"/>
  <c r="X4331" i="3"/>
  <c r="Y4358" i="3"/>
  <c r="X4358" i="3"/>
  <c r="Y4379" i="3"/>
  <c r="X4379" i="3"/>
  <c r="T4408" i="3"/>
  <c r="T4401" i="3"/>
  <c r="T4403" i="3"/>
  <c r="T4405" i="3"/>
  <c r="W4401" i="3"/>
  <c r="V4401" i="3"/>
  <c r="Y4439" i="3"/>
  <c r="X4439" i="3"/>
  <c r="X4442" i="3"/>
  <c r="X4446" i="3"/>
  <c r="Y4449" i="3"/>
  <c r="X4449" i="3"/>
  <c r="X4454" i="3"/>
  <c r="X4457" i="3"/>
  <c r="X4473" i="3"/>
  <c r="Y4476" i="3"/>
  <c r="X4476" i="3"/>
  <c r="Y4478" i="3"/>
  <c r="X4517" i="3"/>
  <c r="Y4517" i="3"/>
  <c r="Y4519" i="3"/>
  <c r="T4131" i="3"/>
  <c r="T4139" i="3"/>
  <c r="T4155" i="3"/>
  <c r="T4163" i="3"/>
  <c r="T4179" i="3"/>
  <c r="T4187" i="3"/>
  <c r="T4195" i="3"/>
  <c r="T4203" i="3"/>
  <c r="T4211" i="3"/>
  <c r="T4216" i="3"/>
  <c r="T4246" i="3"/>
  <c r="V4247" i="3"/>
  <c r="Y4248" i="3"/>
  <c r="T4250" i="3"/>
  <c r="X4253" i="3"/>
  <c r="W4262" i="3"/>
  <c r="T4265" i="3"/>
  <c r="V4266" i="3"/>
  <c r="Y4267" i="3"/>
  <c r="X4271" i="3"/>
  <c r="T4273" i="3"/>
  <c r="X4274" i="3"/>
  <c r="T4278" i="3"/>
  <c r="T4276" i="3"/>
  <c r="X4278" i="3"/>
  <c r="V4281" i="3"/>
  <c r="Y4281" i="3" s="1"/>
  <c r="T4283" i="3"/>
  <c r="X4284" i="3"/>
  <c r="Y4285" i="3"/>
  <c r="T4289" i="3"/>
  <c r="Y4296" i="3"/>
  <c r="V4298" i="3"/>
  <c r="Y4298" i="3" s="1"/>
  <c r="X4299" i="3"/>
  <c r="Y4302" i="3"/>
  <c r="V4313" i="3"/>
  <c r="Y4313" i="3" s="1"/>
  <c r="X4316" i="3"/>
  <c r="X4319" i="3"/>
  <c r="W4321" i="3"/>
  <c r="V4321" i="3"/>
  <c r="W4326" i="3"/>
  <c r="X4330" i="3"/>
  <c r="T4334" i="3"/>
  <c r="T4335" i="3"/>
  <c r="T4332" i="3"/>
  <c r="Y4335" i="3"/>
  <c r="T4342" i="3"/>
  <c r="X4340" i="3"/>
  <c r="T4345" i="3"/>
  <c r="T4346" i="3"/>
  <c r="X4347" i="3"/>
  <c r="W4353" i="3"/>
  <c r="Y4351" i="3" s="1"/>
  <c r="V4353" i="3"/>
  <c r="Y4360" i="3"/>
  <c r="W4372" i="3"/>
  <c r="V4372" i="3"/>
  <c r="T4382" i="3"/>
  <c r="T4383" i="3"/>
  <c r="T4385" i="3"/>
  <c r="T4379" i="3"/>
  <c r="T4384" i="3"/>
  <c r="X4388" i="3"/>
  <c r="Y4392" i="3"/>
  <c r="X4392" i="3"/>
  <c r="Y4399" i="3"/>
  <c r="X4399" i="3"/>
  <c r="X4406" i="3"/>
  <c r="X4409" i="3"/>
  <c r="Y4414" i="3"/>
  <c r="X4414" i="3"/>
  <c r="Y4417" i="3"/>
  <c r="X4417" i="3"/>
  <c r="Y4422" i="3"/>
  <c r="X4422" i="3"/>
  <c r="X4452" i="3"/>
  <c r="X4460" i="3"/>
  <c r="X4462" i="3"/>
  <c r="Y4465" i="3"/>
  <c r="X4465" i="3"/>
  <c r="X4468" i="3"/>
  <c r="X4485" i="3"/>
  <c r="Y4485" i="3"/>
  <c r="Y4487" i="3"/>
  <c r="T4130" i="3"/>
  <c r="T4154" i="3"/>
  <c r="T4162" i="3"/>
  <c r="T4170" i="3"/>
  <c r="T4178" i="3"/>
  <c r="T4186" i="3"/>
  <c r="X4198" i="3"/>
  <c r="T4202" i="3"/>
  <c r="T4210" i="3"/>
  <c r="T4240" i="3"/>
  <c r="T4245" i="3"/>
  <c r="X4247" i="3"/>
  <c r="T4255" i="3"/>
  <c r="X4281" i="3"/>
  <c r="X4287" i="3"/>
  <c r="Y4289" i="3"/>
  <c r="T4302" i="3"/>
  <c r="T4306" i="3"/>
  <c r="T4300" i="3"/>
  <c r="Y4307" i="3"/>
  <c r="T4309" i="3"/>
  <c r="X4310" i="3"/>
  <c r="X4313" i="3"/>
  <c r="T4319" i="3"/>
  <c r="T4322" i="3"/>
  <c r="T4339" i="3"/>
  <c r="T4350" i="3"/>
  <c r="T4348" i="3"/>
  <c r="X4351" i="3"/>
  <c r="Y4359" i="3"/>
  <c r="T4366" i="3"/>
  <c r="T4363" i="3"/>
  <c r="X4366" i="3"/>
  <c r="T4375" i="3"/>
  <c r="T4376" i="3"/>
  <c r="X4378" i="3"/>
  <c r="Y4380" i="3"/>
  <c r="Y4386" i="3"/>
  <c r="W4390" i="3"/>
  <c r="Y4391" i="3" s="1"/>
  <c r="V4390" i="3"/>
  <c r="X4402" i="3"/>
  <c r="Y4402" i="3"/>
  <c r="X4404" i="3"/>
  <c r="Y4412" i="3"/>
  <c r="X4412" i="3"/>
  <c r="X4420" i="3"/>
  <c r="Y4425" i="3"/>
  <c r="X4425" i="3"/>
  <c r="Y4432" i="3"/>
  <c r="Y4453" i="3"/>
  <c r="Y4447" i="3"/>
  <c r="X4447" i="3"/>
  <c r="X4450" i="3"/>
  <c r="Y4450" i="3"/>
  <c r="Y4455" i="3"/>
  <c r="X4455" i="3"/>
  <c r="X4458" i="3"/>
  <c r="Y4458" i="3"/>
  <c r="Y4474" i="3"/>
  <c r="X4474" i="3"/>
  <c r="X4481" i="3"/>
  <c r="Y4481" i="3"/>
  <c r="X4491" i="3"/>
  <c r="T4065" i="3"/>
  <c r="T4089" i="3"/>
  <c r="V4123" i="3"/>
  <c r="Y4123" i="3" s="1"/>
  <c r="V4131" i="3"/>
  <c r="T4137" i="3"/>
  <c r="V4139" i="3"/>
  <c r="V4147" i="3"/>
  <c r="T4153" i="3"/>
  <c r="V4155" i="3"/>
  <c r="T4161" i="3"/>
  <c r="V4163" i="3"/>
  <c r="T4169" i="3"/>
  <c r="V4171" i="3"/>
  <c r="Y4172" i="3" s="1"/>
  <c r="T4177" i="3"/>
  <c r="V4179" i="3"/>
  <c r="Y4177" i="3" s="1"/>
  <c r="V4187" i="3"/>
  <c r="Y4185" i="3" s="1"/>
  <c r="T4193" i="3"/>
  <c r="V4195" i="3"/>
  <c r="T4201" i="3"/>
  <c r="V4203" i="3"/>
  <c r="Y4203" i="3" s="1"/>
  <c r="T4209" i="3"/>
  <c r="V4211" i="3"/>
  <c r="T4215" i="3"/>
  <c r="V4216" i="3"/>
  <c r="X4222" i="3"/>
  <c r="T4294" i="3"/>
  <c r="T4290" i="3"/>
  <c r="T4292" i="3"/>
  <c r="T4228" i="3"/>
  <c r="T4230" i="3"/>
  <c r="V4231" i="3"/>
  <c r="X4237" i="3"/>
  <c r="W4246" i="3"/>
  <c r="Y4251" i="3" s="1"/>
  <c r="T4249" i="3"/>
  <c r="V4250" i="3"/>
  <c r="T4260" i="3"/>
  <c r="T4259" i="3"/>
  <c r="V4260" i="3"/>
  <c r="V4265" i="3"/>
  <c r="Y4265" i="3" s="1"/>
  <c r="T4270" i="3"/>
  <c r="T4268" i="3"/>
  <c r="X4270" i="3"/>
  <c r="V4273" i="3"/>
  <c r="V4276" i="3"/>
  <c r="Y4276" i="3" s="1"/>
  <c r="V4289" i="3"/>
  <c r="T4291" i="3"/>
  <c r="X4292" i="3"/>
  <c r="T4297" i="3"/>
  <c r="T4303" i="3"/>
  <c r="Y4304" i="3"/>
  <c r="V4306" i="3"/>
  <c r="X4307" i="3"/>
  <c r="V4312" i="3"/>
  <c r="T4318" i="3"/>
  <c r="V4318" i="3"/>
  <c r="T4320" i="3"/>
  <c r="Y4323" i="3"/>
  <c r="X4323" i="3"/>
  <c r="Y4330" i="3"/>
  <c r="W4332" i="3"/>
  <c r="X4335" i="3"/>
  <c r="W4337" i="3"/>
  <c r="V4337" i="3"/>
  <c r="T4341" i="3"/>
  <c r="W4342" i="3"/>
  <c r="W4348" i="3"/>
  <c r="V4348" i="3"/>
  <c r="X4355" i="3"/>
  <c r="W4361" i="3"/>
  <c r="Y4366" i="3" s="1"/>
  <c r="V4361" i="3"/>
  <c r="T4374" i="3"/>
  <c r="X4380" i="3"/>
  <c r="Y4384" i="3"/>
  <c r="X4384" i="3"/>
  <c r="T4389" i="3"/>
  <c r="W4393" i="3"/>
  <c r="V4393" i="3"/>
  <c r="Y4407" i="3"/>
  <c r="X4407" i="3"/>
  <c r="X4410" i="3"/>
  <c r="Y4410" i="3"/>
  <c r="X4415" i="3"/>
  <c r="X4418" i="3"/>
  <c r="Y4423" i="3"/>
  <c r="X4423" i="3"/>
  <c r="Y4428" i="3"/>
  <c r="X4428" i="3"/>
  <c r="Y4463" i="3"/>
  <c r="X4463" i="3"/>
  <c r="X4466" i="3"/>
  <c r="Y4466" i="3"/>
  <c r="Y4469" i="3"/>
  <c r="X4469" i="3"/>
  <c r="T4152" i="3"/>
  <c r="T4200" i="3"/>
  <c r="T4208" i="3"/>
  <c r="T4220" i="3"/>
  <c r="T4219" i="3"/>
  <c r="T4224" i="3"/>
  <c r="T4229" i="3"/>
  <c r="T4239" i="3"/>
  <c r="T4254" i="3"/>
  <c r="T4272" i="3"/>
  <c r="X4273" i="3"/>
  <c r="T4275" i="3"/>
  <c r="T4279" i="3"/>
  <c r="X4280" i="3"/>
  <c r="X4286" i="3"/>
  <c r="X4289" i="3"/>
  <c r="X4295" i="3"/>
  <c r="T4310" i="3"/>
  <c r="T4308" i="3"/>
  <c r="T4317" i="3"/>
  <c r="T4330" i="3"/>
  <c r="X4344" i="3"/>
  <c r="T4352" i="3"/>
  <c r="X4359" i="3"/>
  <c r="T4373" i="3"/>
  <c r="Y4374" i="3"/>
  <c r="X4374" i="3"/>
  <c r="W4382" i="3"/>
  <c r="V4382" i="3"/>
  <c r="X4391" i="3"/>
  <c r="Y4395" i="3"/>
  <c r="X4395" i="3"/>
  <c r="T4400" i="3"/>
  <c r="X4426" i="3"/>
  <c r="Y4426" i="3"/>
  <c r="Y4430" i="3"/>
  <c r="X4430" i="3"/>
  <c r="Y4433" i="3"/>
  <c r="X4433" i="3"/>
  <c r="Y4440" i="3"/>
  <c r="Y4477" i="3"/>
  <c r="Y4483" i="3"/>
  <c r="X4501" i="3"/>
  <c r="T4199" i="3"/>
  <c r="T4214" i="3"/>
  <c r="Y4225" i="3"/>
  <c r="T4243" i="3"/>
  <c r="T4248" i="3"/>
  <c r="T4253" i="3"/>
  <c r="Y4261" i="3"/>
  <c r="T4263" i="3"/>
  <c r="Y4286" i="3"/>
  <c r="T4299" i="3"/>
  <c r="T4336" i="3"/>
  <c r="Y4339" i="3"/>
  <c r="X4339" i="3"/>
  <c r="W4356" i="3"/>
  <c r="V4356" i="3"/>
  <c r="Y4357" i="3"/>
  <c r="T4367" i="3"/>
  <c r="T4361" i="3"/>
  <c r="Y4363" i="3"/>
  <c r="X4363" i="3"/>
  <c r="W4369" i="3"/>
  <c r="Y4371" i="3" s="1"/>
  <c r="V4369" i="3"/>
  <c r="W4385" i="3"/>
  <c r="V4385" i="3"/>
  <c r="T4396" i="3"/>
  <c r="T4397" i="3"/>
  <c r="X4436" i="3"/>
  <c r="Y4472" i="3"/>
  <c r="Y4492" i="3"/>
  <c r="X4492" i="3"/>
  <c r="X4499" i="3"/>
  <c r="Y4499" i="3"/>
  <c r="Y4516" i="3"/>
  <c r="X4516" i="3"/>
  <c r="Y4518" i="3"/>
  <c r="X4225" i="3"/>
  <c r="T4238" i="3"/>
  <c r="V4239" i="3"/>
  <c r="Y4240" i="3"/>
  <c r="T4242" i="3"/>
  <c r="T4271" i="3"/>
  <c r="W4272" i="3"/>
  <c r="Y4271" i="3" s="1"/>
  <c r="T4286" i="3"/>
  <c r="T4282" i="3"/>
  <c r="T4284" i="3"/>
  <c r="W4288" i="3"/>
  <c r="Y4291" i="3"/>
  <c r="W4294" i="3"/>
  <c r="T4296" i="3"/>
  <c r="Y4300" i="3"/>
  <c r="Y4305" i="3"/>
  <c r="W4308" i="3"/>
  <c r="Y4311" i="3" s="1"/>
  <c r="Y4320" i="3"/>
  <c r="Y4322" i="3"/>
  <c r="W4324" i="3"/>
  <c r="W4329" i="3"/>
  <c r="V4329" i="3"/>
  <c r="W4334" i="3"/>
  <c r="Y4343" i="3"/>
  <c r="T4349" i="3"/>
  <c r="W4350" i="3"/>
  <c r="Y4383" i="3"/>
  <c r="X4383" i="3"/>
  <c r="Y4387" i="3"/>
  <c r="X4387" i="3"/>
  <c r="T4406" i="3"/>
  <c r="Y4431" i="3"/>
  <c r="X4431" i="3"/>
  <c r="X4434" i="3"/>
  <c r="X4438" i="3"/>
  <c r="Y4441" i="3"/>
  <c r="X4441" i="3"/>
  <c r="Y4484" i="3"/>
  <c r="X4484" i="3"/>
  <c r="T4413" i="3"/>
  <c r="T4421" i="3"/>
  <c r="T4493" i="3"/>
  <c r="T4495" i="3"/>
  <c r="T4494" i="3"/>
  <c r="T4551" i="3"/>
  <c r="T4553" i="3"/>
  <c r="T4564" i="3"/>
  <c r="T4567" i="3"/>
  <c r="T4569" i="3"/>
  <c r="V4565" i="3"/>
  <c r="X4588" i="3"/>
  <c r="X4592" i="3"/>
  <c r="Y4592" i="3"/>
  <c r="Y4609" i="3"/>
  <c r="X4609" i="3"/>
  <c r="X4620" i="3"/>
  <c r="X4624" i="3"/>
  <c r="Y4624" i="3"/>
  <c r="T4628" i="3"/>
  <c r="T4631" i="3"/>
  <c r="T4632" i="3"/>
  <c r="T4633" i="3"/>
  <c r="V4659" i="3"/>
  <c r="T4658" i="3"/>
  <c r="T4660" i="3"/>
  <c r="T4661" i="3"/>
  <c r="X4663" i="3"/>
  <c r="Y4662" i="3"/>
  <c r="Y4663" i="3"/>
  <c r="X4691" i="3"/>
  <c r="Y4696" i="3"/>
  <c r="X4696" i="3"/>
  <c r="X4729" i="3"/>
  <c r="T4340" i="3"/>
  <c r="T4364" i="3"/>
  <c r="T4372" i="3"/>
  <c r="V4398" i="3"/>
  <c r="Y4398" i="3" s="1"/>
  <c r="X4400" i="3"/>
  <c r="T4404" i="3"/>
  <c r="V4406" i="3"/>
  <c r="Y4406" i="3" s="1"/>
  <c r="X4408" i="3"/>
  <c r="T4412" i="3"/>
  <c r="V4414" i="3"/>
  <c r="Y4413" i="3" s="1"/>
  <c r="X4416" i="3"/>
  <c r="V4422" i="3"/>
  <c r="X4424" i="3"/>
  <c r="V4430" i="3"/>
  <c r="X4432" i="3"/>
  <c r="V4438" i="3"/>
  <c r="Y4438" i="3" s="1"/>
  <c r="X4440" i="3"/>
  <c r="V4446" i="3"/>
  <c r="Y4446" i="3" s="1"/>
  <c r="X4448" i="3"/>
  <c r="T4452" i="3"/>
  <c r="V4454" i="3"/>
  <c r="Y4454" i="3" s="1"/>
  <c r="X4456" i="3"/>
  <c r="T4460" i="3"/>
  <c r="V4462" i="3"/>
  <c r="Y4462" i="3" s="1"/>
  <c r="X4464" i="3"/>
  <c r="T4468" i="3"/>
  <c r="V4469" i="3"/>
  <c r="Y4473" i="3" s="1"/>
  <c r="V4474" i="3"/>
  <c r="X4475" i="3"/>
  <c r="T4490" i="3"/>
  <c r="X4495" i="3"/>
  <c r="V4498" i="3"/>
  <c r="Y4496" i="3" s="1"/>
  <c r="V4501" i="3"/>
  <c r="Y4501" i="3" s="1"/>
  <c r="T4509" i="3"/>
  <c r="T4511" i="3"/>
  <c r="X4509" i="3"/>
  <c r="Y4513" i="3"/>
  <c r="W4527" i="3"/>
  <c r="Y4520" i="3" s="1"/>
  <c r="V4527" i="3"/>
  <c r="T4532" i="3"/>
  <c r="T4531" i="3"/>
  <c r="X4536" i="3"/>
  <c r="W4551" i="3"/>
  <c r="V4551" i="3"/>
  <c r="W4553" i="3"/>
  <c r="Y4552" i="3" s="1"/>
  <c r="W4555" i="3"/>
  <c r="Y4554" i="3" s="1"/>
  <c r="X4576" i="3"/>
  <c r="Y4576" i="3"/>
  <c r="T4589" i="3"/>
  <c r="W4603" i="3"/>
  <c r="V4603" i="3"/>
  <c r="X4605" i="3"/>
  <c r="W4607" i="3"/>
  <c r="V4607" i="3"/>
  <c r="T4614" i="3"/>
  <c r="Y4635" i="3"/>
  <c r="Y4646" i="3"/>
  <c r="X4640" i="3"/>
  <c r="Y4645" i="3"/>
  <c r="Y4640" i="3"/>
  <c r="X4642" i="3"/>
  <c r="Y4656" i="3"/>
  <c r="X4656" i="3"/>
  <c r="X4665" i="3"/>
  <c r="Y4665" i="3"/>
  <c r="X4689" i="3"/>
  <c r="Y4693" i="3"/>
  <c r="Y4714" i="3"/>
  <c r="X4714" i="3"/>
  <c r="Y4713" i="3"/>
  <c r="T4387" i="3"/>
  <c r="T4411" i="3"/>
  <c r="T4451" i="3"/>
  <c r="T4459" i="3"/>
  <c r="T4467" i="3"/>
  <c r="T4486" i="3"/>
  <c r="X4498" i="3"/>
  <c r="T4518" i="3"/>
  <c r="X4538" i="3"/>
  <c r="X4540" i="3"/>
  <c r="T4544" i="3"/>
  <c r="T4556" i="3"/>
  <c r="W4559" i="3"/>
  <c r="Y4558" i="3" s="1"/>
  <c r="V4559" i="3"/>
  <c r="X4561" i="3"/>
  <c r="X4578" i="3"/>
  <c r="X4580" i="3"/>
  <c r="X4584" i="3"/>
  <c r="Y4584" i="3"/>
  <c r="T4596" i="3"/>
  <c r="T4592" i="3"/>
  <c r="T4595" i="3"/>
  <c r="X4601" i="3"/>
  <c r="X4612" i="3"/>
  <c r="X4616" i="3"/>
  <c r="Y4616" i="3"/>
  <c r="T4621" i="3"/>
  <c r="T4623" i="3"/>
  <c r="T4624" i="3"/>
  <c r="T4625" i="3"/>
  <c r="T4627" i="3"/>
  <c r="Y4633" i="3"/>
  <c r="X4633" i="3"/>
  <c r="X4651" i="3"/>
  <c r="X4654" i="3"/>
  <c r="T4657" i="3"/>
  <c r="T4653" i="3"/>
  <c r="X4675" i="3"/>
  <c r="Y4678" i="3"/>
  <c r="Y4679" i="3"/>
  <c r="Y4675" i="3"/>
  <c r="X4705" i="3"/>
  <c r="Y4705" i="3"/>
  <c r="Y4710" i="3"/>
  <c r="X4721" i="3"/>
  <c r="T4338" i="3"/>
  <c r="T4362" i="3"/>
  <c r="T4370" i="3"/>
  <c r="T4378" i="3"/>
  <c r="V4380" i="3"/>
  <c r="V4388" i="3"/>
  <c r="Y4389" i="3" s="1"/>
  <c r="T4394" i="3"/>
  <c r="V4396" i="3"/>
  <c r="Y4396" i="3" s="1"/>
  <c r="T4402" i="3"/>
  <c r="V4404" i="3"/>
  <c r="T4410" i="3"/>
  <c r="V4412" i="3"/>
  <c r="Y4416" i="3" s="1"/>
  <c r="V4420" i="3"/>
  <c r="Y4420" i="3" s="1"/>
  <c r="T4426" i="3"/>
  <c r="V4428" i="3"/>
  <c r="Y4427" i="3" s="1"/>
  <c r="V4436" i="3"/>
  <c r="Y4436" i="3" s="1"/>
  <c r="V4444" i="3"/>
  <c r="Y4444" i="3" s="1"/>
  <c r="T4450" i="3"/>
  <c r="V4452" i="3"/>
  <c r="Y4452" i="3" s="1"/>
  <c r="T4458" i="3"/>
  <c r="V4460" i="3"/>
  <c r="Y4460" i="3" s="1"/>
  <c r="T4466" i="3"/>
  <c r="V4468" i="3"/>
  <c r="Y4652" i="3" s="1"/>
  <c r="T4472" i="3"/>
  <c r="V4473" i="3"/>
  <c r="X4479" i="3"/>
  <c r="X4487" i="3"/>
  <c r="V4490" i="3"/>
  <c r="Y4491" i="3" s="1"/>
  <c r="V4493" i="3"/>
  <c r="T4501" i="3"/>
  <c r="Y4505" i="3"/>
  <c r="T4514" i="3"/>
  <c r="X4519" i="3"/>
  <c r="V4524" i="3"/>
  <c r="W4529" i="3"/>
  <c r="W4531" i="3"/>
  <c r="X4544" i="3"/>
  <c r="Y4544" i="3"/>
  <c r="T4554" i="3"/>
  <c r="Y4563" i="3"/>
  <c r="Y4565" i="3"/>
  <c r="W4567" i="3"/>
  <c r="V4567" i="3"/>
  <c r="W4569" i="3"/>
  <c r="W4571" i="3"/>
  <c r="T4581" i="3"/>
  <c r="T4583" i="3"/>
  <c r="W4595" i="3"/>
  <c r="Y4597" i="3" s="1"/>
  <c r="V4595" i="3"/>
  <c r="X4597" i="3"/>
  <c r="W4599" i="3"/>
  <c r="Y4600" i="3" s="1"/>
  <c r="V4599" i="3"/>
  <c r="W4627" i="3"/>
  <c r="V4627" i="3"/>
  <c r="Y4629" i="3"/>
  <c r="X4629" i="3"/>
  <c r="W4631" i="3"/>
  <c r="V4631" i="3"/>
  <c r="Y4636" i="3"/>
  <c r="X4636" i="3"/>
  <c r="Y4643" i="3"/>
  <c r="X4643" i="3"/>
  <c r="Y4654" i="3"/>
  <c r="Y4661" i="3"/>
  <c r="X4661" i="3"/>
  <c r="Y4668" i="3"/>
  <c r="X4682" i="3"/>
  <c r="T4409" i="3"/>
  <c r="T4449" i="3"/>
  <c r="T4457" i="3"/>
  <c r="T4465" i="3"/>
  <c r="Y4479" i="3"/>
  <c r="T4481" i="3"/>
  <c r="T4489" i="3"/>
  <c r="X4490" i="3"/>
  <c r="T4492" i="3"/>
  <c r="Y4514" i="3"/>
  <c r="X4524" i="3"/>
  <c r="T4540" i="3"/>
  <c r="T4541" i="3"/>
  <c r="T4535" i="3"/>
  <c r="T4537" i="3"/>
  <c r="T4539" i="3"/>
  <c r="X4546" i="3"/>
  <c r="T4552" i="3"/>
  <c r="T4558" i="3"/>
  <c r="T4565" i="3"/>
  <c r="T4580" i="3"/>
  <c r="T4577" i="3"/>
  <c r="T4579" i="3"/>
  <c r="V4577" i="3"/>
  <c r="T4588" i="3"/>
  <c r="T4584" i="3"/>
  <c r="T4587" i="3"/>
  <c r="Y4593" i="3"/>
  <c r="X4593" i="3"/>
  <c r="X4604" i="3"/>
  <c r="X4608" i="3"/>
  <c r="Y4608" i="3"/>
  <c r="X4625" i="3"/>
  <c r="Y4649" i="3"/>
  <c r="Y4680" i="3"/>
  <c r="X4680" i="3"/>
  <c r="X4687" i="3"/>
  <c r="Y4687" i="3"/>
  <c r="X4699" i="3"/>
  <c r="X4715" i="3"/>
  <c r="Y4421" i="3"/>
  <c r="T4432" i="3"/>
  <c r="T4440" i="3"/>
  <c r="T4448" i="3"/>
  <c r="T4456" i="3"/>
  <c r="T4471" i="3"/>
  <c r="T4524" i="3"/>
  <c r="T4525" i="3"/>
  <c r="T4527" i="3"/>
  <c r="T4521" i="3"/>
  <c r="T4523" i="3"/>
  <c r="W4535" i="3"/>
  <c r="Y4542" i="3" s="1"/>
  <c r="V4535" i="3"/>
  <c r="Y4537" i="3"/>
  <c r="X4537" i="3"/>
  <c r="X4552" i="3"/>
  <c r="Y4564" i="3"/>
  <c r="T4566" i="3"/>
  <c r="W4575" i="3"/>
  <c r="Y4578" i="3" s="1"/>
  <c r="V4575" i="3"/>
  <c r="Y4577" i="3"/>
  <c r="X4577" i="3"/>
  <c r="W4587" i="3"/>
  <c r="V4587" i="3"/>
  <c r="Y4589" i="3"/>
  <c r="X4589" i="3"/>
  <c r="W4591" i="3"/>
  <c r="Y4588" i="3" s="1"/>
  <c r="V4591" i="3"/>
  <c r="T4598" i="3"/>
  <c r="X4610" i="3"/>
  <c r="W4619" i="3"/>
  <c r="V4619" i="3"/>
  <c r="Y4621" i="3"/>
  <c r="X4621" i="3"/>
  <c r="W4623" i="3"/>
  <c r="Y4626" i="3" s="1"/>
  <c r="V4623" i="3"/>
  <c r="T4630" i="3"/>
  <c r="T4634" i="3"/>
  <c r="V4637" i="3"/>
  <c r="Y4641" i="3"/>
  <c r="X4641" i="3"/>
  <c r="Y4709" i="3"/>
  <c r="T4327" i="3"/>
  <c r="T4359" i="3"/>
  <c r="T4399" i="3"/>
  <c r="T4407" i="3"/>
  <c r="V4409" i="3"/>
  <c r="Y4409" i="3" s="1"/>
  <c r="X4411" i="3"/>
  <c r="V4417" i="3"/>
  <c r="Y4418" i="3" s="1"/>
  <c r="X4419" i="3"/>
  <c r="T4423" i="3"/>
  <c r="V4425" i="3"/>
  <c r="Y4424" i="3" s="1"/>
  <c r="X4427" i="3"/>
  <c r="V4433" i="3"/>
  <c r="Y4434" i="3" s="1"/>
  <c r="X4435" i="3"/>
  <c r="V4441" i="3"/>
  <c r="Y4442" i="3" s="1"/>
  <c r="X4443" i="3"/>
  <c r="T4447" i="3"/>
  <c r="V4449" i="3"/>
  <c r="X4451" i="3"/>
  <c r="V4457" i="3"/>
  <c r="Y4457" i="3" s="1"/>
  <c r="X4459" i="3"/>
  <c r="T4463" i="3"/>
  <c r="V4465" i="3"/>
  <c r="Y4647" i="3" s="1"/>
  <c r="X4467" i="3"/>
  <c r="X4472" i="3"/>
  <c r="V4476" i="3"/>
  <c r="Y4475" i="3" s="1"/>
  <c r="X4477" i="3"/>
  <c r="T4480" i="3"/>
  <c r="V4481" i="3"/>
  <c r="X4482" i="3"/>
  <c r="X4486" i="3"/>
  <c r="W4489" i="3"/>
  <c r="T4491" i="3"/>
  <c r="V4492" i="3"/>
  <c r="Y4494" i="3" s="1"/>
  <c r="V4499" i="3"/>
  <c r="Y4500" i="3" s="1"/>
  <c r="X4500" i="3"/>
  <c r="W4503" i="3"/>
  <c r="Y4507" i="3"/>
  <c r="T4513" i="3"/>
  <c r="X4514" i="3"/>
  <c r="X4518" i="3"/>
  <c r="T4520" i="3"/>
  <c r="Y4521" i="3"/>
  <c r="V4523" i="3"/>
  <c r="Y4526" i="3"/>
  <c r="Y4532" i="3"/>
  <c r="Y4539" i="3"/>
  <c r="X4541" i="3"/>
  <c r="T4548" i="3"/>
  <c r="T4549" i="3"/>
  <c r="T4543" i="3"/>
  <c r="T4545" i="3"/>
  <c r="T4547" i="3"/>
  <c r="V4545" i="3"/>
  <c r="X4554" i="3"/>
  <c r="X4556" i="3"/>
  <c r="X4560" i="3"/>
  <c r="Y4560" i="3"/>
  <c r="T4568" i="3"/>
  <c r="Y4570" i="3"/>
  <c r="T4575" i="3"/>
  <c r="X4581" i="3"/>
  <c r="Y4585" i="3"/>
  <c r="X4585" i="3"/>
  <c r="T4594" i="3"/>
  <c r="Y4596" i="3"/>
  <c r="X4596" i="3"/>
  <c r="X4600" i="3"/>
  <c r="T4620" i="3"/>
  <c r="Y4617" i="3"/>
  <c r="X4617" i="3"/>
  <c r="T4626" i="3"/>
  <c r="Y4628" i="3"/>
  <c r="X4628" i="3"/>
  <c r="X4632" i="3"/>
  <c r="Y4632" i="3"/>
  <c r="X4634" i="3"/>
  <c r="Y4648" i="3"/>
  <c r="X4648" i="3"/>
  <c r="W4655" i="3"/>
  <c r="V4655" i="3"/>
  <c r="Y4658" i="3"/>
  <c r="X4658" i="3"/>
  <c r="X4672" i="3"/>
  <c r="Y4722" i="3"/>
  <c r="X4722" i="3"/>
  <c r="X4745" i="3"/>
  <c r="T4398" i="3"/>
  <c r="T4651" i="3"/>
  <c r="T4648" i="3"/>
  <c r="T4650" i="3"/>
  <c r="T4487" i="3"/>
  <c r="T4652" i="3"/>
  <c r="T4647" i="3"/>
  <c r="T4462" i="3"/>
  <c r="T4469" i="3"/>
  <c r="W4471" i="3"/>
  <c r="T4474" i="3"/>
  <c r="T4485" i="3"/>
  <c r="T4498" i="3"/>
  <c r="V4506" i="3"/>
  <c r="Y4506" i="3" s="1"/>
  <c r="T4517" i="3"/>
  <c r="T4519" i="3"/>
  <c r="V4530" i="3"/>
  <c r="T4538" i="3"/>
  <c r="W4543" i="3"/>
  <c r="Y4549" i="3" s="1"/>
  <c r="V4543" i="3"/>
  <c r="Y4545" i="3"/>
  <c r="X4545" i="3"/>
  <c r="X4562" i="3"/>
  <c r="X4564" i="3"/>
  <c r="X4568" i="3"/>
  <c r="T4574" i="3"/>
  <c r="W4583" i="3"/>
  <c r="V4583" i="3"/>
  <c r="T4590" i="3"/>
  <c r="T4597" i="3"/>
  <c r="Y4594" i="3"/>
  <c r="X4602" i="3"/>
  <c r="V4609" i="3"/>
  <c r="Y4610" i="3" s="1"/>
  <c r="W4611" i="3"/>
  <c r="V4611" i="3"/>
  <c r="Y4613" i="3"/>
  <c r="X4613" i="3"/>
  <c r="W4615" i="3"/>
  <c r="V4615" i="3"/>
  <c r="T4622" i="3"/>
  <c r="W4639" i="3"/>
  <c r="Y4634" i="3" s="1"/>
  <c r="V4639" i="3"/>
  <c r="W4650" i="3"/>
  <c r="V4650" i="3"/>
  <c r="Y4667" i="3"/>
  <c r="X4667" i="3"/>
  <c r="Y4669" i="3"/>
  <c r="Y4674" i="3"/>
  <c r="Y4681" i="3"/>
  <c r="X4681" i="3"/>
  <c r="T4555" i="3"/>
  <c r="T4571" i="3"/>
  <c r="T4603" i="3"/>
  <c r="T4611" i="3"/>
  <c r="T4619" i="3"/>
  <c r="T4635" i="3"/>
  <c r="T4667" i="3"/>
  <c r="T4672" i="3"/>
  <c r="T4687" i="3"/>
  <c r="T4692" i="3"/>
  <c r="Y4703" i="3"/>
  <c r="T4715" i="3"/>
  <c r="T4717" i="3"/>
  <c r="T4723" i="3"/>
  <c r="T4737" i="3"/>
  <c r="T4738" i="3"/>
  <c r="X4739" i="3"/>
  <c r="T4744" i="3"/>
  <c r="Y4751" i="3"/>
  <c r="X4753" i="3"/>
  <c r="Y4758" i="3"/>
  <c r="W4763" i="3"/>
  <c r="V4763" i="3"/>
  <c r="W4781" i="3"/>
  <c r="V4781" i="3"/>
  <c r="Y4783" i="3"/>
  <c r="X4783" i="3"/>
  <c r="X4798" i="3"/>
  <c r="Y4798" i="3"/>
  <c r="X4806" i="3"/>
  <c r="Y4806" i="3"/>
  <c r="Y4832" i="3"/>
  <c r="W4837" i="3"/>
  <c r="V4837" i="3"/>
  <c r="Y4847" i="3"/>
  <c r="X4847" i="3"/>
  <c r="W4853" i="3"/>
  <c r="Y4852" i="3" s="1"/>
  <c r="V4853" i="3"/>
  <c r="Y4866" i="3"/>
  <c r="X4862" i="3"/>
  <c r="Y4910" i="3"/>
  <c r="X4910" i="3"/>
  <c r="T4642" i="3"/>
  <c r="T4662" i="3"/>
  <c r="X4669" i="3"/>
  <c r="T4677" i="3"/>
  <c r="T4681" i="3"/>
  <c r="T4719" i="3"/>
  <c r="W4755" i="3"/>
  <c r="V4755" i="3"/>
  <c r="Y4760" i="3"/>
  <c r="X4766" i="3"/>
  <c r="T4773" i="3"/>
  <c r="T4776" i="3"/>
  <c r="T4777" i="3"/>
  <c r="X4814" i="3"/>
  <c r="Y4814" i="3"/>
  <c r="W4845" i="3"/>
  <c r="V4845" i="3"/>
  <c r="Y4862" i="3"/>
  <c r="Y4886" i="3"/>
  <c r="X4886" i="3"/>
  <c r="Y4912" i="3"/>
  <c r="T4529" i="3"/>
  <c r="T4561" i="3"/>
  <c r="T4585" i="3"/>
  <c r="T4593" i="3"/>
  <c r="T4601" i="3"/>
  <c r="T4609" i="3"/>
  <c r="T4617" i="3"/>
  <c r="V4635" i="3"/>
  <c r="X4637" i="3"/>
  <c r="T4643" i="3"/>
  <c r="T4641" i="3"/>
  <c r="X4644" i="3"/>
  <c r="W4653" i="3"/>
  <c r="Y4657" i="3" s="1"/>
  <c r="T4656" i="3"/>
  <c r="V4657" i="3"/>
  <c r="T4666" i="3"/>
  <c r="V4667" i="3"/>
  <c r="T4671" i="3"/>
  <c r="V4672" i="3"/>
  <c r="Y4672" i="3" s="1"/>
  <c r="X4673" i="3"/>
  <c r="T4676" i="3"/>
  <c r="V4677" i="3"/>
  <c r="V4682" i="3"/>
  <c r="Y4682" i="3" s="1"/>
  <c r="X4683" i="3"/>
  <c r="T4686" i="3"/>
  <c r="V4687" i="3"/>
  <c r="X4688" i="3"/>
  <c r="X4693" i="3"/>
  <c r="X4698" i="3"/>
  <c r="T4701" i="3"/>
  <c r="V4701" i="3"/>
  <c r="T4704" i="3"/>
  <c r="X4709" i="3"/>
  <c r="V4712" i="3"/>
  <c r="Y4712" i="3" s="1"/>
  <c r="V4715" i="3"/>
  <c r="Y4715" i="3" s="1"/>
  <c r="X4723" i="3"/>
  <c r="Y4727" i="3"/>
  <c r="V4729" i="3"/>
  <c r="Y4729" i="3" s="1"/>
  <c r="X4730" i="3"/>
  <c r="Y4733" i="3"/>
  <c r="V4741" i="3"/>
  <c r="V4744" i="3"/>
  <c r="T4746" i="3"/>
  <c r="X4747" i="3"/>
  <c r="Y4748" i="3"/>
  <c r="Y4752" i="3"/>
  <c r="V4760" i="3"/>
  <c r="T4775" i="3"/>
  <c r="X4822" i="3"/>
  <c r="X4830" i="3"/>
  <c r="Y4830" i="3"/>
  <c r="Y4848" i="3"/>
  <c r="Y4918" i="3"/>
  <c r="X4918" i="3"/>
  <c r="T4600" i="3"/>
  <c r="T4608" i="3"/>
  <c r="T4616" i="3"/>
  <c r="T4640" i="3"/>
  <c r="T4680" i="3"/>
  <c r="T4690" i="3"/>
  <c r="Y4702" i="3"/>
  <c r="X4712" i="3"/>
  <c r="T4718" i="3"/>
  <c r="W4735" i="3"/>
  <c r="Y4738" i="3"/>
  <c r="T4740" i="3"/>
  <c r="W4741" i="3"/>
  <c r="Y4745" i="3" s="1"/>
  <c r="X4744" i="3"/>
  <c r="T4752" i="3"/>
  <c r="T4753" i="3"/>
  <c r="X4750" i="3"/>
  <c r="V4752" i="3"/>
  <c r="T4754" i="3"/>
  <c r="X4760" i="3"/>
  <c r="T4772" i="3"/>
  <c r="W4773" i="3"/>
  <c r="Y4776" i="3" s="1"/>
  <c r="X4778" i="3"/>
  <c r="X4782" i="3"/>
  <c r="Y4782" i="3"/>
  <c r="V4784" i="3"/>
  <c r="T4789" i="3"/>
  <c r="W4789" i="3"/>
  <c r="V4789" i="3"/>
  <c r="W4791" i="3"/>
  <c r="Y4794" i="3" s="1"/>
  <c r="T4811" i="3"/>
  <c r="T4813" i="3"/>
  <c r="T4815" i="3"/>
  <c r="T4816" i="3"/>
  <c r="T4817" i="3"/>
  <c r="T4826" i="3"/>
  <c r="T4834" i="3"/>
  <c r="X4838" i="3"/>
  <c r="X4854" i="3"/>
  <c r="X4859" i="3"/>
  <c r="Y4859" i="3"/>
  <c r="W4863" i="3"/>
  <c r="Y4869" i="3" s="1"/>
  <c r="V4863" i="3"/>
  <c r="T4559" i="3"/>
  <c r="T4591" i="3"/>
  <c r="T4599" i="3"/>
  <c r="T4615" i="3"/>
  <c r="T4639" i="3"/>
  <c r="T4655" i="3"/>
  <c r="T4670" i="3"/>
  <c r="T4675" i="3"/>
  <c r="T4691" i="3"/>
  <c r="T4685" i="3"/>
  <c r="V4686" i="3"/>
  <c r="T4689" i="3"/>
  <c r="V4704" i="3"/>
  <c r="Y4704" i="3" s="1"/>
  <c r="Y4719" i="3"/>
  <c r="V4725" i="3"/>
  <c r="Y4726" i="3" s="1"/>
  <c r="T4728" i="3"/>
  <c r="V4731" i="3"/>
  <c r="Y4732" i="3" s="1"/>
  <c r="T4734" i="3"/>
  <c r="X4738" i="3"/>
  <c r="T4755" i="3"/>
  <c r="V4749" i="3"/>
  <c r="X4752" i="3"/>
  <c r="T4757" i="3"/>
  <c r="V4757" i="3"/>
  <c r="T4759" i="3"/>
  <c r="T4763" i="3"/>
  <c r="T4765" i="3"/>
  <c r="T4761" i="3"/>
  <c r="T4764" i="3"/>
  <c r="W4765" i="3"/>
  <c r="W4775" i="3"/>
  <c r="T4778" i="3"/>
  <c r="T4781" i="3"/>
  <c r="X4784" i="3"/>
  <c r="T4794" i="3"/>
  <c r="T4795" i="3"/>
  <c r="T4792" i="3"/>
  <c r="T4793" i="3"/>
  <c r="Y4793" i="3"/>
  <c r="T4802" i="3"/>
  <c r="T4803" i="3"/>
  <c r="T4797" i="3"/>
  <c r="T4799" i="3"/>
  <c r="T4800" i="3"/>
  <c r="T4801" i="3"/>
  <c r="W4799" i="3"/>
  <c r="X4803" i="3"/>
  <c r="T4810" i="3"/>
  <c r="T4805" i="3"/>
  <c r="T4807" i="3"/>
  <c r="T4808" i="3"/>
  <c r="T4809" i="3"/>
  <c r="W4807" i="3"/>
  <c r="X4811" i="3"/>
  <c r="T4818" i="3"/>
  <c r="T4821" i="3"/>
  <c r="T4823" i="3"/>
  <c r="T4824" i="3"/>
  <c r="X4846" i="3"/>
  <c r="Y4846" i="3"/>
  <c r="X4848" i="3"/>
  <c r="X4887" i="3"/>
  <c r="Y4889" i="3"/>
  <c r="Y4895" i="3"/>
  <c r="X4895" i="3"/>
  <c r="Y4728" i="3"/>
  <c r="Y4734" i="3"/>
  <c r="T4747" i="3"/>
  <c r="T4739" i="3"/>
  <c r="T4741" i="3"/>
  <c r="T4745" i="3"/>
  <c r="Y4746" i="3"/>
  <c r="Y4757" i="3"/>
  <c r="X4757" i="3"/>
  <c r="Y4786" i="3"/>
  <c r="W4797" i="3"/>
  <c r="V4797" i="3"/>
  <c r="W4805" i="3"/>
  <c r="Y4808" i="3" s="1"/>
  <c r="V4805" i="3"/>
  <c r="Y4815" i="3"/>
  <c r="X4815" i="3"/>
  <c r="X4893" i="3"/>
  <c r="Y4893" i="3"/>
  <c r="Y4903" i="3"/>
  <c r="X4919" i="3"/>
  <c r="T4557" i="3"/>
  <c r="T4573" i="3"/>
  <c r="T4605" i="3"/>
  <c r="T4637" i="3"/>
  <c r="T4644" i="3"/>
  <c r="T4659" i="3"/>
  <c r="X4666" i="3"/>
  <c r="T4669" i="3"/>
  <c r="V4670" i="3"/>
  <c r="Y4670" i="3" s="1"/>
  <c r="Y4671" i="3"/>
  <c r="X4676" i="3"/>
  <c r="W4685" i="3"/>
  <c r="Y4689" i="3" s="1"/>
  <c r="V4689" i="3"/>
  <c r="T4699" i="3"/>
  <c r="T4698" i="3"/>
  <c r="V4699" i="3"/>
  <c r="Y4699" i="3" s="1"/>
  <c r="T4707" i="3"/>
  <c r="T4709" i="3"/>
  <c r="X4707" i="3"/>
  <c r="Y4711" i="3"/>
  <c r="V4717" i="3"/>
  <c r="Y4721" i="3" s="1"/>
  <c r="T4720" i="3"/>
  <c r="T4725" i="3"/>
  <c r="T4729" i="3"/>
  <c r="X4725" i="3"/>
  <c r="V4728" i="3"/>
  <c r="T4730" i="3"/>
  <c r="X4731" i="3"/>
  <c r="T4736" i="3"/>
  <c r="Y4737" i="3"/>
  <c r="T4742" i="3"/>
  <c r="Y4743" i="3"/>
  <c r="V4745" i="3"/>
  <c r="X4746" i="3"/>
  <c r="Y4749" i="3"/>
  <c r="V4751" i="3"/>
  <c r="Y4754" i="3"/>
  <c r="W4759" i="3"/>
  <c r="X4762" i="3"/>
  <c r="T4766" i="3"/>
  <c r="X4779" i="3"/>
  <c r="X4786" i="3"/>
  <c r="X4790" i="3"/>
  <c r="Y4790" i="3"/>
  <c r="V4792" i="3"/>
  <c r="W4813" i="3"/>
  <c r="V4813" i="3"/>
  <c r="Y4819" i="3"/>
  <c r="W4823" i="3"/>
  <c r="X4825" i="3"/>
  <c r="Y4828" i="3"/>
  <c r="T4829" i="3"/>
  <c r="T4831" i="3"/>
  <c r="T4832" i="3"/>
  <c r="W4831" i="3"/>
  <c r="Y4855" i="3"/>
  <c r="Y4860" i="3"/>
  <c r="Y4865" i="3"/>
  <c r="Y4878" i="3"/>
  <c r="Y4882" i="3"/>
  <c r="X4878" i="3"/>
  <c r="X4885" i="3"/>
  <c r="Y4885" i="3"/>
  <c r="Y4888" i="3"/>
  <c r="T4663" i="3"/>
  <c r="T4668" i="3"/>
  <c r="T4702" i="3"/>
  <c r="T4716" i="3"/>
  <c r="Y4720" i="3"/>
  <c r="X4728" i="3"/>
  <c r="X4734" i="3"/>
  <c r="Y4766" i="3"/>
  <c r="W4771" i="3"/>
  <c r="Y4768" i="3" s="1"/>
  <c r="V4771" i="3"/>
  <c r="T4779" i="3"/>
  <c r="X4792" i="3"/>
  <c r="T4798" i="3"/>
  <c r="T4804" i="3"/>
  <c r="T4806" i="3"/>
  <c r="T4812" i="3"/>
  <c r="Y4816" i="3"/>
  <c r="T4819" i="3"/>
  <c r="W4821" i="3"/>
  <c r="V4821" i="3"/>
  <c r="Y4822" i="3" s="1"/>
  <c r="Y4827" i="3"/>
  <c r="W4829" i="3"/>
  <c r="V4829" i="3"/>
  <c r="Y4833" i="3"/>
  <c r="Y4835" i="3"/>
  <c r="W4839" i="3"/>
  <c r="Y4871" i="3"/>
  <c r="X4871" i="3"/>
  <c r="Y4877" i="3"/>
  <c r="X4917" i="3"/>
  <c r="Y4917" i="3"/>
  <c r="Y4911" i="3"/>
  <c r="T4769" i="3"/>
  <c r="V4779" i="3"/>
  <c r="Y4780" i="3" s="1"/>
  <c r="V4787" i="3"/>
  <c r="Y4787" i="3" s="1"/>
  <c r="V4795" i="3"/>
  <c r="V4803" i="3"/>
  <c r="V4811" i="3"/>
  <c r="V4819" i="3"/>
  <c r="Y4824" i="3" s="1"/>
  <c r="T4825" i="3"/>
  <c r="V4827" i="3"/>
  <c r="Y4825" i="3" s="1"/>
  <c r="T4833" i="3"/>
  <c r="V4835" i="3"/>
  <c r="T4841" i="3"/>
  <c r="V4843" i="3"/>
  <c r="Y4841" i="3" s="1"/>
  <c r="T4855" i="3"/>
  <c r="T4849" i="3"/>
  <c r="V4851" i="3"/>
  <c r="T4856" i="3"/>
  <c r="V4862" i="3"/>
  <c r="Y4867" i="3" s="1"/>
  <c r="Y4870" i="3"/>
  <c r="V4873" i="3"/>
  <c r="Y4874" i="3" s="1"/>
  <c r="T4876" i="3"/>
  <c r="T4881" i="3"/>
  <c r="X4881" i="3"/>
  <c r="V4884" i="3"/>
  <c r="V4887" i="3"/>
  <c r="Y4887" i="3" s="1"/>
  <c r="T4895" i="3"/>
  <c r="T4897" i="3"/>
  <c r="Y4896" i="3"/>
  <c r="Y4899" i="3"/>
  <c r="Y4902" i="3"/>
  <c r="X4906" i="3"/>
  <c r="X4909" i="3"/>
  <c r="T4919" i="3"/>
  <c r="T4911" i="3"/>
  <c r="T4913" i="3"/>
  <c r="X4913" i="3"/>
  <c r="V4916" i="3"/>
  <c r="V4919" i="3"/>
  <c r="Y4919" i="3" s="1"/>
  <c r="T4925" i="3"/>
  <c r="W4926" i="3"/>
  <c r="Y4931" i="3"/>
  <c r="V4935" i="3"/>
  <c r="Y4938" i="3"/>
  <c r="W4948" i="3"/>
  <c r="V4948" i="3"/>
  <c r="T4952" i="3"/>
  <c r="T4959" i="3"/>
  <c r="T4956" i="3"/>
  <c r="T4957" i="3"/>
  <c r="T4958" i="3"/>
  <c r="Y4962" i="3"/>
  <c r="X4962" i="3"/>
  <c r="X4966" i="3"/>
  <c r="Y4994" i="3"/>
  <c r="X4994" i="3"/>
  <c r="Y5010" i="3"/>
  <c r="X5010" i="3"/>
  <c r="Y5015" i="3"/>
  <c r="X5015" i="3"/>
  <c r="Y5017" i="3"/>
  <c r="Y5024" i="3"/>
  <c r="X5024" i="3"/>
  <c r="T4840" i="3"/>
  <c r="T4848" i="3"/>
  <c r="T4860" i="3"/>
  <c r="Y4876" i="3"/>
  <c r="T4883" i="3"/>
  <c r="T4886" i="3"/>
  <c r="T4890" i="3"/>
  <c r="W4891" i="3"/>
  <c r="T4893" i="3"/>
  <c r="W4905" i="3"/>
  <c r="Y4909" i="3"/>
  <c r="T4915" i="3"/>
  <c r="X4916" i="3"/>
  <c r="T4918" i="3"/>
  <c r="T4922" i="3"/>
  <c r="W4923" i="3"/>
  <c r="Y4924" i="3" s="1"/>
  <c r="W4942" i="3"/>
  <c r="W4956" i="3"/>
  <c r="V4956" i="3"/>
  <c r="T4967" i="3"/>
  <c r="T4968" i="3"/>
  <c r="T4969" i="3"/>
  <c r="T4970" i="3"/>
  <c r="T4972" i="3"/>
  <c r="W4988" i="3"/>
  <c r="V4988" i="3"/>
  <c r="Y4990" i="3"/>
  <c r="X4990" i="3"/>
  <c r="Y5065" i="3"/>
  <c r="X5065" i="3"/>
  <c r="T4839" i="3"/>
  <c r="T4847" i="3"/>
  <c r="V4849" i="3"/>
  <c r="Y4854" i="3" s="1"/>
  <c r="T4868" i="3"/>
  <c r="T4879" i="3"/>
  <c r="Y4894" i="3"/>
  <c r="Y4927" i="3"/>
  <c r="W4932" i="3"/>
  <c r="Y4936" i="3" s="1"/>
  <c r="V4932" i="3"/>
  <c r="Y4946" i="3"/>
  <c r="X4950" i="3"/>
  <c r="Y4958" i="3"/>
  <c r="X4958" i="3"/>
  <c r="Y4967" i="3"/>
  <c r="X4986" i="3"/>
  <c r="Y4992" i="3"/>
  <c r="X4999" i="3"/>
  <c r="Y5005" i="3"/>
  <c r="Y5006" i="3"/>
  <c r="Y5020" i="3"/>
  <c r="X5020" i="3"/>
  <c r="T4878" i="3"/>
  <c r="T4882" i="3"/>
  <c r="T4896" i="3"/>
  <c r="T4914" i="3"/>
  <c r="T4917" i="3"/>
  <c r="Y4974" i="3"/>
  <c r="X4974" i="3"/>
  <c r="X5004" i="3"/>
  <c r="X5018" i="3"/>
  <c r="X5057" i="3"/>
  <c r="T4749" i="3"/>
  <c r="T4837" i="3"/>
  <c r="T4845" i="3"/>
  <c r="T4853" i="3"/>
  <c r="V4868" i="3"/>
  <c r="T4871" i="3"/>
  <c r="Y4883" i="3"/>
  <c r="T4892" i="3"/>
  <c r="V4900" i="3"/>
  <c r="Y4898" i="3" s="1"/>
  <c r="V4907" i="3"/>
  <c r="Y4906" i="3" s="1"/>
  <c r="Y4915" i="3"/>
  <c r="T4921" i="3"/>
  <c r="V4921" i="3"/>
  <c r="Y4925" i="3" s="1"/>
  <c r="X4927" i="3"/>
  <c r="T4946" i="3"/>
  <c r="T4947" i="3"/>
  <c r="Y4959" i="3"/>
  <c r="X4967" i="3"/>
  <c r="W4972" i="3"/>
  <c r="V4972" i="3"/>
  <c r="V5002" i="3"/>
  <c r="Y5001" i="3" s="1"/>
  <c r="T5003" i="3"/>
  <c r="T5005" i="3"/>
  <c r="Y5007" i="3"/>
  <c r="X5007" i="3"/>
  <c r="Y5068" i="3"/>
  <c r="T4887" i="3"/>
  <c r="T4889" i="3"/>
  <c r="T4888" i="3"/>
  <c r="X4934" i="3"/>
  <c r="V4945" i="3"/>
  <c r="W4945" i="3"/>
  <c r="Y4950" i="3" s="1"/>
  <c r="X4963" i="3"/>
  <c r="Y4963" i="3"/>
  <c r="Y4970" i="3"/>
  <c r="X4970" i="3"/>
  <c r="Y4982" i="3"/>
  <c r="X4982" i="3"/>
  <c r="X4991" i="3"/>
  <c r="Y5002" i="3"/>
  <c r="X5002" i="3"/>
  <c r="Y5040" i="3"/>
  <c r="T4827" i="3"/>
  <c r="T4835" i="3"/>
  <c r="T4843" i="3"/>
  <c r="T4851" i="3"/>
  <c r="T4863" i="3"/>
  <c r="T4865" i="3"/>
  <c r="T4862" i="3"/>
  <c r="Y4875" i="3"/>
  <c r="T4884" i="3"/>
  <c r="X4889" i="3"/>
  <c r="V4892" i="3"/>
  <c r="V4895" i="3"/>
  <c r="T4903" i="3"/>
  <c r="T4905" i="3"/>
  <c r="V4899" i="3"/>
  <c r="Y4904" i="3" s="1"/>
  <c r="X4903" i="3"/>
  <c r="Y4907" i="3"/>
  <c r="V4913" i="3"/>
  <c r="X4914" i="3"/>
  <c r="T4916" i="3"/>
  <c r="X4921" i="3"/>
  <c r="X4924" i="3"/>
  <c r="T4926" i="3"/>
  <c r="T4928" i="3"/>
  <c r="X4929" i="3"/>
  <c r="T4943" i="3"/>
  <c r="T4940" i="3"/>
  <c r="T4942" i="3"/>
  <c r="T4951" i="3"/>
  <c r="X4947" i="3"/>
  <c r="Y4947" i="3"/>
  <c r="X4951" i="3"/>
  <c r="V4953" i="3"/>
  <c r="W4953" i="3"/>
  <c r="X4959" i="3"/>
  <c r="V4961" i="3"/>
  <c r="W4961" i="3"/>
  <c r="Y4966" i="3" s="1"/>
  <c r="X4975" i="3"/>
  <c r="W4980" i="3"/>
  <c r="Y4979" i="3" s="1"/>
  <c r="V4980" i="3"/>
  <c r="T4984" i="3"/>
  <c r="Y4998" i="3"/>
  <c r="X4998" i="3"/>
  <c r="X5012" i="3"/>
  <c r="Y5016" i="3"/>
  <c r="Y5050" i="3"/>
  <c r="X5050" i="3"/>
  <c r="Y4884" i="3"/>
  <c r="T4891" i="3"/>
  <c r="X4892" i="3"/>
  <c r="T4898" i="3"/>
  <c r="T4923" i="3"/>
  <c r="T4935" i="3"/>
  <c r="T4937" i="3"/>
  <c r="T4930" i="3"/>
  <c r="T4932" i="3"/>
  <c r="Y4935" i="3"/>
  <c r="W4940" i="3"/>
  <c r="Y4943" i="3" s="1"/>
  <c r="V4940" i="3"/>
  <c r="T4950" i="3"/>
  <c r="Y4949" i="3"/>
  <c r="X4955" i="3"/>
  <c r="T4965" i="3"/>
  <c r="T4966" i="3"/>
  <c r="W4964" i="3"/>
  <c r="V4964" i="3"/>
  <c r="Y4973" i="3"/>
  <c r="Y4978" i="3"/>
  <c r="X4978" i="3"/>
  <c r="T5000" i="3"/>
  <c r="V4994" i="3"/>
  <c r="Y4999" i="3" s="1"/>
  <c r="T4997" i="3"/>
  <c r="T4998" i="3"/>
  <c r="W4996" i="3"/>
  <c r="V4996" i="3"/>
  <c r="Y5000" i="3"/>
  <c r="X5033" i="3"/>
  <c r="Y5033" i="3"/>
  <c r="X5089" i="3"/>
  <c r="W4969" i="3"/>
  <c r="Y4971" i="3"/>
  <c r="T4974" i="3"/>
  <c r="W4977" i="3"/>
  <c r="T4982" i="3"/>
  <c r="W4985" i="3"/>
  <c r="Y4987" i="3" s="1"/>
  <c r="T4990" i="3"/>
  <c r="T5006" i="3"/>
  <c r="Y5011" i="3"/>
  <c r="T5014" i="3"/>
  <c r="T5022" i="3"/>
  <c r="T5027" i="3"/>
  <c r="Y5029" i="3"/>
  <c r="T5031" i="3"/>
  <c r="T5038" i="3"/>
  <c r="Y5039" i="3"/>
  <c r="X5043" i="3"/>
  <c r="T5055" i="3"/>
  <c r="W5058" i="3"/>
  <c r="Y5064" i="3"/>
  <c r="Y5067" i="3"/>
  <c r="W5074" i="3"/>
  <c r="Y5075" i="3"/>
  <c r="W5082" i="3"/>
  <c r="X5085" i="3"/>
  <c r="X5096" i="3"/>
  <c r="X5101" i="3"/>
  <c r="T5112" i="3"/>
  <c r="V5109" i="3"/>
  <c r="Y5107" i="3" s="1"/>
  <c r="T5107" i="3"/>
  <c r="T5125" i="3"/>
  <c r="T5135" i="3"/>
  <c r="Y5137" i="3"/>
  <c r="X5137" i="3"/>
  <c r="X5141" i="3"/>
  <c r="X5145" i="3"/>
  <c r="X5149" i="3"/>
  <c r="X5153" i="3"/>
  <c r="Y5157" i="3"/>
  <c r="X5157" i="3"/>
  <c r="W5159" i="3"/>
  <c r="V5159" i="3"/>
  <c r="Y5205" i="3"/>
  <c r="X5205" i="3"/>
  <c r="Y5227" i="3"/>
  <c r="X5221" i="3"/>
  <c r="Y5284" i="3"/>
  <c r="X5284" i="3"/>
  <c r="V4975" i="3"/>
  <c r="T5013" i="3"/>
  <c r="T5021" i="3"/>
  <c r="Y5023" i="3"/>
  <c r="T5041" i="3"/>
  <c r="T5048" i="3"/>
  <c r="W5055" i="3"/>
  <c r="Y5057" i="3" s="1"/>
  <c r="V5055" i="3"/>
  <c r="T5057" i="3"/>
  <c r="T5069" i="3"/>
  <c r="X5061" i="3"/>
  <c r="T5063" i="3"/>
  <c r="Y5066" i="3"/>
  <c r="T5073" i="3"/>
  <c r="X5077" i="3"/>
  <c r="T5081" i="3"/>
  <c r="W5087" i="3"/>
  <c r="Y5089" i="3" s="1"/>
  <c r="V5087" i="3"/>
  <c r="W5103" i="3"/>
  <c r="Y5105" i="3" s="1"/>
  <c r="V5103" i="3"/>
  <c r="X5105" i="3"/>
  <c r="T5111" i="3"/>
  <c r="X5128" i="3"/>
  <c r="Y5128" i="3"/>
  <c r="W5135" i="3"/>
  <c r="V5135" i="3"/>
  <c r="W5143" i="3"/>
  <c r="Y5145" i="3" s="1"/>
  <c r="V5143" i="3"/>
  <c r="W5151" i="3"/>
  <c r="Y5149" i="3" s="1"/>
  <c r="V5151" i="3"/>
  <c r="T5160" i="3"/>
  <c r="T5161" i="3"/>
  <c r="T5162" i="3"/>
  <c r="T5163" i="3"/>
  <c r="X5168" i="3"/>
  <c r="Y5168" i="3"/>
  <c r="Y5170" i="3"/>
  <c r="X5176" i="3"/>
  <c r="Y5176" i="3"/>
  <c r="Y5191" i="3"/>
  <c r="X5191" i="3"/>
  <c r="Y5217" i="3"/>
  <c r="X5224" i="3"/>
  <c r="Y5224" i="3"/>
  <c r="Y5226" i="3"/>
  <c r="Y5230" i="3"/>
  <c r="X5242" i="3"/>
  <c r="T4948" i="3"/>
  <c r="T4964" i="3"/>
  <c r="Y4993" i="3"/>
  <c r="T4996" i="3"/>
  <c r="T5004" i="3"/>
  <c r="T5012" i="3"/>
  <c r="T5020" i="3"/>
  <c r="X5023" i="3"/>
  <c r="T5026" i="3"/>
  <c r="T5030" i="3"/>
  <c r="W5031" i="3"/>
  <c r="T5045" i="3"/>
  <c r="T5042" i="3"/>
  <c r="X5042" i="3"/>
  <c r="V5045" i="3"/>
  <c r="Y5046" i="3"/>
  <c r="T5051" i="3"/>
  <c r="W5052" i="3"/>
  <c r="Y5061" i="3"/>
  <c r="W5063" i="3"/>
  <c r="Y5069" i="3" s="1"/>
  <c r="V5063" i="3"/>
  <c r="T5065" i="3"/>
  <c r="T5071" i="3"/>
  <c r="T5079" i="3"/>
  <c r="X5098" i="3"/>
  <c r="X5109" i="3"/>
  <c r="W5111" i="3"/>
  <c r="V5111" i="3"/>
  <c r="Y5113" i="3"/>
  <c r="X5113" i="3"/>
  <c r="V5128" i="3"/>
  <c r="W5130" i="3"/>
  <c r="T5158" i="3"/>
  <c r="X5160" i="3"/>
  <c r="Y5160" i="3"/>
  <c r="Y5162" i="3"/>
  <c r="T5165" i="3"/>
  <c r="V5168" i="3"/>
  <c r="X5170" i="3"/>
  <c r="V5176" i="3"/>
  <c r="X5178" i="3"/>
  <c r="Y5194" i="3"/>
  <c r="X5208" i="3"/>
  <c r="Y5211" i="3"/>
  <c r="Y5212" i="3"/>
  <c r="X5231" i="3"/>
  <c r="T5019" i="3"/>
  <c r="Y5028" i="3"/>
  <c r="T5044" i="3"/>
  <c r="T5059" i="3"/>
  <c r="W5071" i="3"/>
  <c r="Y5073" i="3" s="1"/>
  <c r="V5071" i="3"/>
  <c r="W5079" i="3"/>
  <c r="V5079" i="3"/>
  <c r="Y5083" i="3" s="1"/>
  <c r="T5096" i="3"/>
  <c r="V5093" i="3"/>
  <c r="Y5091" i="3" s="1"/>
  <c r="T5097" i="3"/>
  <c r="X5104" i="3"/>
  <c r="Y5104" i="3"/>
  <c r="X5136" i="3"/>
  <c r="Y5136" i="3"/>
  <c r="Y5138" i="3"/>
  <c r="X5144" i="3"/>
  <c r="Y5144" i="3"/>
  <c r="Y5146" i="3"/>
  <c r="X5152" i="3"/>
  <c r="Y5152" i="3"/>
  <c r="T5157" i="3"/>
  <c r="Y5195" i="3"/>
  <c r="Y5187" i="3"/>
  <c r="Y5196" i="3"/>
  <c r="Y5189" i="3"/>
  <c r="X5189" i="3"/>
  <c r="X5192" i="3"/>
  <c r="Y5203" i="3"/>
  <c r="Y5204" i="3"/>
  <c r="Y5199" i="3"/>
  <c r="X5199" i="3"/>
  <c r="Y5215" i="3"/>
  <c r="X5215" i="3"/>
  <c r="X5243" i="3"/>
  <c r="Y5243" i="3"/>
  <c r="Y5251" i="3"/>
  <c r="X5251" i="3"/>
  <c r="X5256" i="3"/>
  <c r="Y5256" i="3"/>
  <c r="T4954" i="3"/>
  <c r="T4978" i="3"/>
  <c r="T4986" i="3"/>
  <c r="T4994" i="3"/>
  <c r="T5002" i="3"/>
  <c r="V5004" i="3"/>
  <c r="Y5004" i="3" s="1"/>
  <c r="X5006" i="3"/>
  <c r="T5010" i="3"/>
  <c r="V5012" i="3"/>
  <c r="Y5012" i="3" s="1"/>
  <c r="X5014" i="3"/>
  <c r="T5018" i="3"/>
  <c r="V5020" i="3"/>
  <c r="Y5018" i="3" s="1"/>
  <c r="Y5022" i="3"/>
  <c r="T5024" i="3"/>
  <c r="X5027" i="3"/>
  <c r="X5034" i="3"/>
  <c r="V5037" i="3"/>
  <c r="T5047" i="3"/>
  <c r="X5048" i="3"/>
  <c r="T5056" i="3"/>
  <c r="X5060" i="3"/>
  <c r="T5062" i="3"/>
  <c r="V5065" i="3"/>
  <c r="X5068" i="3"/>
  <c r="T5070" i="3"/>
  <c r="X5073" i="3"/>
  <c r="X5076" i="3"/>
  <c r="T5078" i="3"/>
  <c r="Y5081" i="3"/>
  <c r="X5081" i="3"/>
  <c r="X5088" i="3"/>
  <c r="X5091" i="3"/>
  <c r="Y5100" i="3"/>
  <c r="V5104" i="3"/>
  <c r="W5106" i="3"/>
  <c r="T5110" i="3"/>
  <c r="X5112" i="3"/>
  <c r="Y5112" i="3"/>
  <c r="T5124" i="3"/>
  <c r="V5125" i="3"/>
  <c r="Y5124" i="3" s="1"/>
  <c r="V5136" i="3"/>
  <c r="Y5134" i="3" s="1"/>
  <c r="X5138" i="3"/>
  <c r="Y5197" i="3"/>
  <c r="X5197" i="3"/>
  <c r="Y5229" i="3"/>
  <c r="X5229" i="3"/>
  <c r="X5232" i="3"/>
  <c r="Y5232" i="3"/>
  <c r="Y5236" i="3"/>
  <c r="X5236" i="3"/>
  <c r="Y5278" i="3"/>
  <c r="T4945" i="3"/>
  <c r="T4977" i="3"/>
  <c r="T4985" i="3"/>
  <c r="T4993" i="3"/>
  <c r="T5009" i="3"/>
  <c r="T5017" i="3"/>
  <c r="X5030" i="3"/>
  <c r="T5032" i="3"/>
  <c r="V5033" i="3"/>
  <c r="T5036" i="3"/>
  <c r="X5037" i="3"/>
  <c r="V5040" i="3"/>
  <c r="Y5041" i="3"/>
  <c r="W5044" i="3"/>
  <c r="Y5045" i="3" s="1"/>
  <c r="T5052" i="3"/>
  <c r="T5050" i="3"/>
  <c r="V5047" i="3"/>
  <c r="Y5051" i="3" s="1"/>
  <c r="T5053" i="3"/>
  <c r="T5058" i="3"/>
  <c r="T5072" i="3"/>
  <c r="T5085" i="3"/>
  <c r="V5088" i="3"/>
  <c r="T5095" i="3"/>
  <c r="T5100" i="3"/>
  <c r="X5102" i="3"/>
  <c r="V5112" i="3"/>
  <c r="W5114" i="3"/>
  <c r="W5119" i="3"/>
  <c r="Y5118" i="3" s="1"/>
  <c r="V5119" i="3"/>
  <c r="Y5121" i="3"/>
  <c r="X5121" i="3"/>
  <c r="X5158" i="3"/>
  <c r="T5180" i="3"/>
  <c r="T5181" i="3"/>
  <c r="T5173" i="3"/>
  <c r="T5182" i="3"/>
  <c r="T5176" i="3"/>
  <c r="T5177" i="3"/>
  <c r="T5178" i="3"/>
  <c r="T5179" i="3"/>
  <c r="X5181" i="3"/>
  <c r="X5183" i="3"/>
  <c r="X5200" i="3"/>
  <c r="Y5200" i="3"/>
  <c r="Y5202" i="3"/>
  <c r="Y5219" i="3"/>
  <c r="Y5220" i="3"/>
  <c r="Y5213" i="3"/>
  <c r="X5213" i="3"/>
  <c r="X5216" i="3"/>
  <c r="Y5218" i="3"/>
  <c r="X5252" i="3"/>
  <c r="Y5257" i="3"/>
  <c r="X5257" i="3"/>
  <c r="Y5263" i="3"/>
  <c r="Y5270" i="3"/>
  <c r="Y5266" i="3"/>
  <c r="Y5267" i="3"/>
  <c r="X5267" i="3"/>
  <c r="T4992" i="3"/>
  <c r="T5016" i="3"/>
  <c r="Y5030" i="3"/>
  <c r="X5040" i="3"/>
  <c r="T5068" i="3"/>
  <c r="T5060" i="3"/>
  <c r="T5067" i="3"/>
  <c r="X5072" i="3"/>
  <c r="Y5072" i="3"/>
  <c r="T5084" i="3"/>
  <c r="T5077" i="3"/>
  <c r="T5082" i="3"/>
  <c r="T5083" i="3"/>
  <c r="X5080" i="3"/>
  <c r="Y5080" i="3"/>
  <c r="Y5090" i="3"/>
  <c r="W5095" i="3"/>
  <c r="Y5099" i="3" s="1"/>
  <c r="V5095" i="3"/>
  <c r="Y5097" i="3"/>
  <c r="X5097" i="3"/>
  <c r="Y5102" i="3"/>
  <c r="T5108" i="3"/>
  <c r="T5120" i="3"/>
  <c r="T5122" i="3"/>
  <c r="T5123" i="3"/>
  <c r="T5140" i="3"/>
  <c r="T5133" i="3"/>
  <c r="T5136" i="3"/>
  <c r="T5137" i="3"/>
  <c r="T5138" i="3"/>
  <c r="T5139" i="3"/>
  <c r="T5172" i="3"/>
  <c r="T5164" i="3"/>
  <c r="T5168" i="3"/>
  <c r="T5169" i="3"/>
  <c r="T5171" i="3"/>
  <c r="V5165" i="3"/>
  <c r="T5167" i="3"/>
  <c r="X5169" i="3"/>
  <c r="Y5180" i="3"/>
  <c r="Y5182" i="3"/>
  <c r="X5173" i="3"/>
  <c r="T5175" i="3"/>
  <c r="Y5177" i="3"/>
  <c r="X5177" i="3"/>
  <c r="Y5241" i="3"/>
  <c r="X5241" i="3"/>
  <c r="X5272" i="3"/>
  <c r="Y5279" i="3"/>
  <c r="Y5274" i="3"/>
  <c r="Y5276" i="3"/>
  <c r="X5276" i="3"/>
  <c r="T5028" i="3"/>
  <c r="T5034" i="3"/>
  <c r="V5032" i="3"/>
  <c r="W5036" i="3"/>
  <c r="X5047" i="3"/>
  <c r="T5049" i="3"/>
  <c r="Y5056" i="3"/>
  <c r="Y5062" i="3"/>
  <c r="V5064" i="3"/>
  <c r="X5070" i="3"/>
  <c r="V5072" i="3"/>
  <c r="X5078" i="3"/>
  <c r="V5080" i="3"/>
  <c r="X5090" i="3"/>
  <c r="T5104" i="3"/>
  <c r="Y5108" i="3"/>
  <c r="X5120" i="3"/>
  <c r="Y5120" i="3"/>
  <c r="Y5123" i="3"/>
  <c r="T5132" i="3"/>
  <c r="T5128" i="3"/>
  <c r="T5130" i="3"/>
  <c r="T5131" i="3"/>
  <c r="W5127" i="3"/>
  <c r="Y5132" i="3" s="1"/>
  <c r="V5127" i="3"/>
  <c r="Y5129" i="3"/>
  <c r="X5129" i="3"/>
  <c r="Y5133" i="3"/>
  <c r="T5148" i="3"/>
  <c r="T5141" i="3"/>
  <c r="T5144" i="3"/>
  <c r="T5145" i="3"/>
  <c r="T5146" i="3"/>
  <c r="T5147" i="3"/>
  <c r="T5149" i="3"/>
  <c r="T5152" i="3"/>
  <c r="T5153" i="3"/>
  <c r="T5154" i="3"/>
  <c r="T5155" i="3"/>
  <c r="T5156" i="3"/>
  <c r="V5157" i="3"/>
  <c r="Y5156" i="3" s="1"/>
  <c r="T5159" i="3"/>
  <c r="Y5161" i="3"/>
  <c r="X5161" i="3"/>
  <c r="Y5165" i="3"/>
  <c r="X5165" i="3"/>
  <c r="W5167" i="3"/>
  <c r="Y5171" i="3" s="1"/>
  <c r="V5167" i="3"/>
  <c r="W5175" i="3"/>
  <c r="Y5174" i="3" s="1"/>
  <c r="V5175" i="3"/>
  <c r="Y5181" i="3" s="1"/>
  <c r="X5184" i="3"/>
  <c r="Y5184" i="3"/>
  <c r="Y5186" i="3"/>
  <c r="Y5193" i="3"/>
  <c r="X5207" i="3"/>
  <c r="Y5223" i="3"/>
  <c r="X5223" i="3"/>
  <c r="X5248" i="3"/>
  <c r="T5091" i="3"/>
  <c r="T5099" i="3"/>
  <c r="T5115" i="3"/>
  <c r="T5187" i="3"/>
  <c r="V5189" i="3"/>
  <c r="T5195" i="3"/>
  <c r="T5203" i="3"/>
  <c r="T5211" i="3"/>
  <c r="V5213" i="3"/>
  <c r="T5219" i="3"/>
  <c r="T5227" i="3"/>
  <c r="V5229" i="3"/>
  <c r="Y5228" i="3" s="1"/>
  <c r="T5235" i="3"/>
  <c r="T5240" i="3"/>
  <c r="V5241" i="3"/>
  <c r="T5252" i="3"/>
  <c r="V5251" i="3"/>
  <c r="Y5252" i="3" s="1"/>
  <c r="T5255" i="3"/>
  <c r="V5256" i="3"/>
  <c r="Y5255" i="3" s="1"/>
  <c r="T5260" i="3"/>
  <c r="V5261" i="3"/>
  <c r="Y5259" i="3" s="1"/>
  <c r="X5262" i="3"/>
  <c r="T5270" i="3"/>
  <c r="V5271" i="3"/>
  <c r="Y5271" i="3" s="1"/>
  <c r="T5274" i="3"/>
  <c r="X5277" i="3"/>
  <c r="T5293" i="3"/>
  <c r="T5294" i="3"/>
  <c r="T5297" i="3"/>
  <c r="Y5303" i="3"/>
  <c r="X5311" i="3"/>
  <c r="Y5332" i="3"/>
  <c r="X5332" i="3"/>
  <c r="T5338" i="3"/>
  <c r="T5339" i="3"/>
  <c r="V5337" i="3"/>
  <c r="Y5335" i="3" s="1"/>
  <c r="T5335" i="3"/>
  <c r="X5340" i="3"/>
  <c r="Y5370" i="3"/>
  <c r="X5378" i="3"/>
  <c r="T5066" i="3"/>
  <c r="T5090" i="3"/>
  <c r="T5098" i="3"/>
  <c r="T5106" i="3"/>
  <c r="T5170" i="3"/>
  <c r="T5186" i="3"/>
  <c r="T5194" i="3"/>
  <c r="T5202" i="3"/>
  <c r="T5210" i="3"/>
  <c r="T5218" i="3"/>
  <c r="T5226" i="3"/>
  <c r="W5246" i="3"/>
  <c r="T5249" i="3"/>
  <c r="T5259" i="3"/>
  <c r="T5264" i="3"/>
  <c r="T5269" i="3"/>
  <c r="X5271" i="3"/>
  <c r="W5280" i="3"/>
  <c r="X5290" i="3"/>
  <c r="Y5293" i="3"/>
  <c r="X5297" i="3"/>
  <c r="Y5302" i="3"/>
  <c r="Y5327" i="3"/>
  <c r="Y5337" i="3"/>
  <c r="X5337" i="3"/>
  <c r="Y5359" i="3"/>
  <c r="X5359" i="3"/>
  <c r="Y5368" i="3"/>
  <c r="X5368" i="3"/>
  <c r="T5193" i="3"/>
  <c r="T5201" i="3"/>
  <c r="T5209" i="3"/>
  <c r="T5217" i="3"/>
  <c r="T5225" i="3"/>
  <c r="T5236" i="3"/>
  <c r="T5233" i="3"/>
  <c r="T5239" i="3"/>
  <c r="T5254" i="3"/>
  <c r="T5258" i="3"/>
  <c r="Y5265" i="3"/>
  <c r="T5273" i="3"/>
  <c r="W5304" i="3"/>
  <c r="V5304" i="3"/>
  <c r="T5316" i="3"/>
  <c r="Y5318" i="3"/>
  <c r="Y5325" i="3"/>
  <c r="X5325" i="3"/>
  <c r="Y5351" i="3"/>
  <c r="X5351" i="3"/>
  <c r="Y5354" i="3"/>
  <c r="Y5365" i="3"/>
  <c r="Y5371" i="3"/>
  <c r="X5371" i="3"/>
  <c r="X5376" i="3"/>
  <c r="X5402" i="3"/>
  <c r="T5192" i="3"/>
  <c r="T5200" i="3"/>
  <c r="T5216" i="3"/>
  <c r="T5224" i="3"/>
  <c r="T5232" i="3"/>
  <c r="T5244" i="3"/>
  <c r="T5243" i="3"/>
  <c r="T5248" i="3"/>
  <c r="T5253" i="3"/>
  <c r="T5263" i="3"/>
  <c r="T5278" i="3"/>
  <c r="T5284" i="3"/>
  <c r="T5286" i="3"/>
  <c r="T5289" i="3"/>
  <c r="T5285" i="3"/>
  <c r="T5300" i="3"/>
  <c r="T5301" i="3"/>
  <c r="T5302" i="3"/>
  <c r="T5304" i="3"/>
  <c r="T5305" i="3"/>
  <c r="X5306" i="3"/>
  <c r="W5312" i="3"/>
  <c r="V5312" i="3"/>
  <c r="Y5314" i="3"/>
  <c r="X5314" i="3"/>
  <c r="W5323" i="3"/>
  <c r="V5323" i="3"/>
  <c r="Y5328" i="3"/>
  <c r="X5328" i="3"/>
  <c r="Y5330" i="3"/>
  <c r="Y5343" i="3"/>
  <c r="X5343" i="3"/>
  <c r="Y5360" i="3"/>
  <c r="X5360" i="3"/>
  <c r="Y5369" i="3"/>
  <c r="X5369" i="3"/>
  <c r="T5191" i="3"/>
  <c r="T5199" i="3"/>
  <c r="T5207" i="3"/>
  <c r="T5215" i="3"/>
  <c r="T5223" i="3"/>
  <c r="T5238" i="3"/>
  <c r="Y5249" i="3"/>
  <c r="T5267" i="3"/>
  <c r="T5272" i="3"/>
  <c r="T5277" i="3"/>
  <c r="T5323" i="3"/>
  <c r="V5321" i="3"/>
  <c r="Y5319" i="3" s="1"/>
  <c r="T5319" i="3"/>
  <c r="Y5352" i="3"/>
  <c r="X5352" i="3"/>
  <c r="Y5355" i="3"/>
  <c r="X5355" i="3"/>
  <c r="Y5363" i="3"/>
  <c r="X5363" i="3"/>
  <c r="V5192" i="3"/>
  <c r="X5194" i="3"/>
  <c r="T5198" i="3"/>
  <c r="V5200" i="3"/>
  <c r="Y5198" i="3" s="1"/>
  <c r="X5202" i="3"/>
  <c r="T5206" i="3"/>
  <c r="V5208" i="3"/>
  <c r="Y5208" i="3" s="1"/>
  <c r="X5210" i="3"/>
  <c r="T5214" i="3"/>
  <c r="V5216" i="3"/>
  <c r="X5218" i="3"/>
  <c r="T5222" i="3"/>
  <c r="V5224" i="3"/>
  <c r="Y5225" i="3" s="1"/>
  <c r="X5226" i="3"/>
  <c r="T5230" i="3"/>
  <c r="V5232" i="3"/>
  <c r="X5234" i="3"/>
  <c r="V5248" i="3"/>
  <c r="Y5273" i="3"/>
  <c r="T5288" i="3"/>
  <c r="Y5305" i="3"/>
  <c r="X5305" i="3"/>
  <c r="T5317" i="3"/>
  <c r="T5312" i="3"/>
  <c r="T5315" i="3"/>
  <c r="Y5321" i="3"/>
  <c r="X5321" i="3"/>
  <c r="Y5324" i="3"/>
  <c r="X5324" i="3"/>
  <c r="X5329" i="3"/>
  <c r="Y5333" i="3"/>
  <c r="X5333" i="3"/>
  <c r="Y5344" i="3"/>
  <c r="X5344" i="3"/>
  <c r="X5347" i="3"/>
  <c r="X5361" i="3"/>
  <c r="Y5437" i="3"/>
  <c r="T5061" i="3"/>
  <c r="T5093" i="3"/>
  <c r="T5109" i="3"/>
  <c r="T5117" i="3"/>
  <c r="V5183" i="3"/>
  <c r="Y5183" i="3" s="1"/>
  <c r="X5185" i="3"/>
  <c r="T5189" i="3"/>
  <c r="V5191" i="3"/>
  <c r="Y5192" i="3" s="1"/>
  <c r="X5193" i="3"/>
  <c r="T5197" i="3"/>
  <c r="V5199" i="3"/>
  <c r="X5201" i="3"/>
  <c r="V5207" i="3"/>
  <c r="Y5207" i="3" s="1"/>
  <c r="X5209" i="3"/>
  <c r="T5213" i="3"/>
  <c r="V5215" i="3"/>
  <c r="Y5216" i="3" s="1"/>
  <c r="X5217" i="3"/>
  <c r="V5223" i="3"/>
  <c r="Y5221" i="3" s="1"/>
  <c r="X5225" i="3"/>
  <c r="V5231" i="3"/>
  <c r="Y5231" i="3" s="1"/>
  <c r="X5233" i="3"/>
  <c r="W5238" i="3"/>
  <c r="Y5237" i="3" s="1"/>
  <c r="T5241" i="3"/>
  <c r="V5242" i="3"/>
  <c r="Y5242" i="3" s="1"/>
  <c r="T5251" i="3"/>
  <c r="V5252" i="3"/>
  <c r="V5257" i="3"/>
  <c r="Y5258" i="3" s="1"/>
  <c r="X5258" i="3"/>
  <c r="T5261" i="3"/>
  <c r="V5262" i="3"/>
  <c r="X5263" i="3"/>
  <c r="V5267" i="3"/>
  <c r="Y5272" i="3" s="1"/>
  <c r="X5268" i="3"/>
  <c r="T5271" i="3"/>
  <c r="V5272" i="3"/>
  <c r="X5273" i="3"/>
  <c r="X5278" i="3"/>
  <c r="V5281" i="3"/>
  <c r="V5284" i="3"/>
  <c r="T5290" i="3"/>
  <c r="W5291" i="3"/>
  <c r="W5296" i="3"/>
  <c r="V5296" i="3"/>
  <c r="Y5301" i="3"/>
  <c r="W5307" i="3"/>
  <c r="V5307" i="3"/>
  <c r="Y5313" i="3"/>
  <c r="X5313" i="3"/>
  <c r="W5315" i="3"/>
  <c r="V5315" i="3"/>
  <c r="W5331" i="3"/>
  <c r="V5331" i="3"/>
  <c r="Y5339" i="3"/>
  <c r="X5339" i="3"/>
  <c r="Y5353" i="3"/>
  <c r="X5353" i="3"/>
  <c r="Y5356" i="3"/>
  <c r="X5356" i="3"/>
  <c r="T5188" i="3"/>
  <c r="T5246" i="3"/>
  <c r="T5276" i="3"/>
  <c r="T5275" i="3"/>
  <c r="T5280" i="3"/>
  <c r="X5281" i="3"/>
  <c r="T5283" i="3"/>
  <c r="T5287" i="3"/>
  <c r="W5288" i="3"/>
  <c r="Y5289" i="3" s="1"/>
  <c r="T5295" i="3"/>
  <c r="Y5298" i="3"/>
  <c r="X5298" i="3"/>
  <c r="V5300" i="3"/>
  <c r="T5308" i="3"/>
  <c r="T5309" i="3"/>
  <c r="T5310" i="3"/>
  <c r="Y5309" i="3"/>
  <c r="X5309" i="3"/>
  <c r="V5313" i="3"/>
  <c r="Y5317" i="3"/>
  <c r="X5317" i="3"/>
  <c r="T5322" i="3"/>
  <c r="T5326" i="3"/>
  <c r="Y5336" i="3"/>
  <c r="X5336" i="3"/>
  <c r="Y5345" i="3"/>
  <c r="X5345" i="3"/>
  <c r="Y5348" i="3"/>
  <c r="X5348" i="3"/>
  <c r="Y5350" i="3"/>
  <c r="Y5367" i="3"/>
  <c r="X5367" i="3"/>
  <c r="T5313" i="3"/>
  <c r="T5321" i="3"/>
  <c r="T5329" i="3"/>
  <c r="T5337" i="3"/>
  <c r="V5339" i="3"/>
  <c r="X5341" i="3"/>
  <c r="T5345" i="3"/>
  <c r="V5347" i="3"/>
  <c r="Y5347" i="3" s="1"/>
  <c r="X5349" i="3"/>
  <c r="T5353" i="3"/>
  <c r="V5355" i="3"/>
  <c r="X5357" i="3"/>
  <c r="T5361" i="3"/>
  <c r="V5363" i="3"/>
  <c r="W5364" i="3"/>
  <c r="Y5357" i="3" s="1"/>
  <c r="X5365" i="3"/>
  <c r="Y5366" i="3"/>
  <c r="T5369" i="3"/>
  <c r="V5371" i="3"/>
  <c r="X5372" i="3"/>
  <c r="Y5373" i="3"/>
  <c r="T5375" i="3"/>
  <c r="V5376" i="3"/>
  <c r="Y5376" i="3" s="1"/>
  <c r="T5379" i="3"/>
  <c r="W5380" i="3"/>
  <c r="W5386" i="3"/>
  <c r="T5390" i="3"/>
  <c r="W5392" i="3"/>
  <c r="Y5387" i="3" s="1"/>
  <c r="Y5398" i="3"/>
  <c r="W5400" i="3"/>
  <c r="V5400" i="3"/>
  <c r="V5402" i="3"/>
  <c r="Y5402" i="3" s="1"/>
  <c r="T5407" i="3"/>
  <c r="T5418" i="3"/>
  <c r="W5412" i="3"/>
  <c r="Y5415" i="3" s="1"/>
  <c r="T5429" i="3"/>
  <c r="V5426" i="3"/>
  <c r="W5449" i="3"/>
  <c r="Y5450" i="3" s="1"/>
  <c r="V5449" i="3"/>
  <c r="Y5451" i="3"/>
  <c r="X5451" i="3"/>
  <c r="Y5456" i="3"/>
  <c r="X5456" i="3"/>
  <c r="Y5471" i="3"/>
  <c r="X5471" i="3"/>
  <c r="Y5476" i="3"/>
  <c r="X5476" i="3"/>
  <c r="X5481" i="3"/>
  <c r="Y5481" i="3"/>
  <c r="Y5483" i="3"/>
  <c r="Y5503" i="3"/>
  <c r="X5503" i="3"/>
  <c r="T5320" i="3"/>
  <c r="T5328" i="3"/>
  <c r="T5336" i="3"/>
  <c r="T5344" i="3"/>
  <c r="T5352" i="3"/>
  <c r="T5360" i="3"/>
  <c r="T5368" i="3"/>
  <c r="T5385" i="3"/>
  <c r="T5391" i="3"/>
  <c r="Y5407" i="3"/>
  <c r="T5409" i="3"/>
  <c r="T5411" i="3"/>
  <c r="T5415" i="3"/>
  <c r="T5417" i="3"/>
  <c r="W5420" i="3"/>
  <c r="V5420" i="3"/>
  <c r="T5424" i="3"/>
  <c r="W5433" i="3"/>
  <c r="V5433" i="3"/>
  <c r="Y5438" i="3" s="1"/>
  <c r="Y5435" i="3"/>
  <c r="X5435" i="3"/>
  <c r="T5446" i="3"/>
  <c r="X5464" i="3"/>
  <c r="Y5474" i="3"/>
  <c r="Y5478" i="3"/>
  <c r="X5489" i="3"/>
  <c r="Y5496" i="3"/>
  <c r="X5496" i="3"/>
  <c r="Y5517" i="3"/>
  <c r="Y5511" i="3"/>
  <c r="X5511" i="3"/>
  <c r="X5519" i="3"/>
  <c r="Y5527" i="3"/>
  <c r="X5527" i="3"/>
  <c r="X5549" i="3"/>
  <c r="T5327" i="3"/>
  <c r="T5343" i="3"/>
  <c r="V5345" i="3"/>
  <c r="Y5346" i="3" s="1"/>
  <c r="T5351" i="3"/>
  <c r="V5353" i="3"/>
  <c r="T5359" i="3"/>
  <c r="T5367" i="3"/>
  <c r="T5374" i="3"/>
  <c r="Y5385" i="3"/>
  <c r="X5394" i="3"/>
  <c r="T5397" i="3"/>
  <c r="T5398" i="3"/>
  <c r="T5399" i="3"/>
  <c r="W5404" i="3"/>
  <c r="Y5405" i="3" s="1"/>
  <c r="X5409" i="3"/>
  <c r="Y5409" i="3"/>
  <c r="V5447" i="3"/>
  <c r="T5451" i="3"/>
  <c r="X5457" i="3"/>
  <c r="Y5459" i="3"/>
  <c r="Y5484" i="3"/>
  <c r="X5484" i="3"/>
  <c r="Y5486" i="3"/>
  <c r="T5318" i="3"/>
  <c r="V5320" i="3"/>
  <c r="X5322" i="3"/>
  <c r="V5328" i="3"/>
  <c r="Y5329" i="3" s="1"/>
  <c r="X5330" i="3"/>
  <c r="T5334" i="3"/>
  <c r="V5336" i="3"/>
  <c r="Y5340" i="3" s="1"/>
  <c r="X5338" i="3"/>
  <c r="T5342" i="3"/>
  <c r="V5344" i="3"/>
  <c r="Y5342" i="3" s="1"/>
  <c r="X5346" i="3"/>
  <c r="T5350" i="3"/>
  <c r="V5352" i="3"/>
  <c r="X5354" i="3"/>
  <c r="T5358" i="3"/>
  <c r="V5360" i="3"/>
  <c r="Y5361" i="3" s="1"/>
  <c r="X5362" i="3"/>
  <c r="V5368" i="3"/>
  <c r="X5370" i="3"/>
  <c r="V5374" i="3"/>
  <c r="Y5372" i="3" s="1"/>
  <c r="X5375" i="3"/>
  <c r="V5378" i="3"/>
  <c r="Y5378" i="3" s="1"/>
  <c r="V5382" i="3"/>
  <c r="V5385" i="3"/>
  <c r="T5387" i="3"/>
  <c r="X5388" i="3"/>
  <c r="T5393" i="3"/>
  <c r="V5396" i="3"/>
  <c r="Y5399" i="3"/>
  <c r="T5401" i="3"/>
  <c r="X5407" i="3"/>
  <c r="V5409" i="3"/>
  <c r="X5416" i="3"/>
  <c r="Y5422" i="3"/>
  <c r="X5422" i="3"/>
  <c r="Y5431" i="3"/>
  <c r="X5431" i="3"/>
  <c r="Y5440" i="3"/>
  <c r="X5440" i="3"/>
  <c r="Y5447" i="3"/>
  <c r="X5447" i="3"/>
  <c r="X5465" i="3"/>
  <c r="Y5465" i="3"/>
  <c r="Y5467" i="3"/>
  <c r="X5472" i="3"/>
  <c r="Y5485" i="3"/>
  <c r="X5479" i="3"/>
  <c r="Y5492" i="3"/>
  <c r="X5492" i="3"/>
  <c r="Y5494" i="3"/>
  <c r="X5497" i="3"/>
  <c r="X5504" i="3"/>
  <c r="Y5552" i="3"/>
  <c r="T5341" i="3"/>
  <c r="T5349" i="3"/>
  <c r="T5357" i="3"/>
  <c r="T5365" i="3"/>
  <c r="T5378" i="3"/>
  <c r="T5372" i="3"/>
  <c r="T5377" i="3"/>
  <c r="T5381" i="3"/>
  <c r="X5385" i="3"/>
  <c r="X5391" i="3"/>
  <c r="T5396" i="3"/>
  <c r="W5396" i="3"/>
  <c r="Y5395" i="3" s="1"/>
  <c r="X5401" i="3"/>
  <c r="T5419" i="3"/>
  <c r="X5460" i="3"/>
  <c r="X5487" i="3"/>
  <c r="Y5512" i="3"/>
  <c r="X5512" i="3"/>
  <c r="Y5520" i="3"/>
  <c r="X5520" i="3"/>
  <c r="T5348" i="3"/>
  <c r="T5356" i="3"/>
  <c r="Y5382" i="3"/>
  <c r="V5390" i="3"/>
  <c r="Y5391" i="3" s="1"/>
  <c r="V5393" i="3"/>
  <c r="T5395" i="3"/>
  <c r="X5399" i="3"/>
  <c r="V5401" i="3"/>
  <c r="X5406" i="3"/>
  <c r="T5408" i="3"/>
  <c r="X5411" i="3"/>
  <c r="W5425" i="3"/>
  <c r="V5425" i="3"/>
  <c r="Y5427" i="3"/>
  <c r="X5427" i="3"/>
  <c r="W5441" i="3"/>
  <c r="V5441" i="3"/>
  <c r="X5443" i="3"/>
  <c r="T5448" i="3"/>
  <c r="V5455" i="3"/>
  <c r="Y5453" i="3" s="1"/>
  <c r="T5456" i="3"/>
  <c r="T5459" i="3"/>
  <c r="Y5468" i="3"/>
  <c r="X5468" i="3"/>
  <c r="X5473" i="3"/>
  <c r="Y5495" i="3"/>
  <c r="X5495" i="3"/>
  <c r="Y5500" i="3"/>
  <c r="X5500" i="3"/>
  <c r="X5505" i="3"/>
  <c r="Y5509" i="3"/>
  <c r="Y5523" i="3"/>
  <c r="X5528" i="3"/>
  <c r="T5382" i="3"/>
  <c r="T5386" i="3"/>
  <c r="T5380" i="3"/>
  <c r="T5405" i="3"/>
  <c r="T5406" i="3"/>
  <c r="T5402" i="3"/>
  <c r="T5404" i="3"/>
  <c r="W5408" i="3"/>
  <c r="V5408" i="3"/>
  <c r="T5413" i="3"/>
  <c r="W5417" i="3"/>
  <c r="V5417" i="3"/>
  <c r="T5439" i="3"/>
  <c r="T5441" i="3"/>
  <c r="T5442" i="3"/>
  <c r="T5443" i="3"/>
  <c r="T5444" i="3"/>
  <c r="Y5448" i="3"/>
  <c r="X5448" i="3"/>
  <c r="Y5455" i="3"/>
  <c r="X5455" i="3"/>
  <c r="Y5458" i="3"/>
  <c r="Y5475" i="3"/>
  <c r="Y5480" i="3"/>
  <c r="X5480" i="3"/>
  <c r="X5513" i="3"/>
  <c r="Y5513" i="3"/>
  <c r="X5521" i="3"/>
  <c r="Y5521" i="3"/>
  <c r="Y5536" i="3"/>
  <c r="X5541" i="3"/>
  <c r="Y5541" i="3"/>
  <c r="Y5377" i="3"/>
  <c r="T5383" i="3"/>
  <c r="X5387" i="3"/>
  <c r="Y5410" i="3"/>
  <c r="X5410" i="3"/>
  <c r="X5419" i="3"/>
  <c r="Y5428" i="3"/>
  <c r="X5432" i="3"/>
  <c r="X5439" i="3"/>
  <c r="Y5444" i="3"/>
  <c r="Y5463" i="3"/>
  <c r="X5463" i="3"/>
  <c r="Y5466" i="3"/>
  <c r="Y5488" i="3"/>
  <c r="X5488" i="3"/>
  <c r="Y5498" i="3"/>
  <c r="Y5508" i="3"/>
  <c r="X5508" i="3"/>
  <c r="Y5510" i="3"/>
  <c r="X5516" i="3"/>
  <c r="Y5518" i="3"/>
  <c r="Y5524" i="3"/>
  <c r="X5524" i="3"/>
  <c r="Y5526" i="3"/>
  <c r="Y5555" i="3"/>
  <c r="T5388" i="3"/>
  <c r="T5412" i="3"/>
  <c r="T5420" i="3"/>
  <c r="T5428" i="3"/>
  <c r="T5436" i="3"/>
  <c r="T5452" i="3"/>
  <c r="T5460" i="3"/>
  <c r="T5468" i="3"/>
  <c r="T5484" i="3"/>
  <c r="T5492" i="3"/>
  <c r="T5500" i="3"/>
  <c r="T5508" i="3"/>
  <c r="T5516" i="3"/>
  <c r="T5524" i="3"/>
  <c r="T5530" i="3"/>
  <c r="W5531" i="3"/>
  <c r="V5537" i="3"/>
  <c r="Y5540" i="3"/>
  <c r="W5543" i="3"/>
  <c r="Y5544" i="3"/>
  <c r="W5559" i="3"/>
  <c r="W5561" i="3"/>
  <c r="T5588" i="3"/>
  <c r="T5591" i="3"/>
  <c r="X5599" i="3"/>
  <c r="Y5615" i="3"/>
  <c r="X5615" i="3"/>
  <c r="X5631" i="3"/>
  <c r="X5639" i="3"/>
  <c r="T5467" i="3"/>
  <c r="T5483" i="3"/>
  <c r="T5491" i="3"/>
  <c r="T5499" i="3"/>
  <c r="T5507" i="3"/>
  <c r="T5515" i="3"/>
  <c r="T5523" i="3"/>
  <c r="T5545" i="3"/>
  <c r="T5548" i="3"/>
  <c r="T5556" i="3"/>
  <c r="W5565" i="3"/>
  <c r="V5565" i="3"/>
  <c r="Y5593" i="3"/>
  <c r="X5593" i="3"/>
  <c r="X5634" i="3"/>
  <c r="T5642" i="3"/>
  <c r="T5643" i="3"/>
  <c r="T5644" i="3"/>
  <c r="T5645" i="3"/>
  <c r="X5650" i="3"/>
  <c r="Y5717" i="3"/>
  <c r="T5426" i="3"/>
  <c r="V5428" i="3"/>
  <c r="X5430" i="3"/>
  <c r="T5434" i="3"/>
  <c r="V5436" i="3"/>
  <c r="Y5436" i="3" s="1"/>
  <c r="X5438" i="3"/>
  <c r="V5444" i="3"/>
  <c r="X5446" i="3"/>
  <c r="T5450" i="3"/>
  <c r="V5452" i="3"/>
  <c r="X5454" i="3"/>
  <c r="T5458" i="3"/>
  <c r="V5460" i="3"/>
  <c r="Y5460" i="3" s="1"/>
  <c r="X5462" i="3"/>
  <c r="T5466" i="3"/>
  <c r="V5468" i="3"/>
  <c r="Y5473" i="3" s="1"/>
  <c r="X5470" i="3"/>
  <c r="V5476" i="3"/>
  <c r="X5478" i="3"/>
  <c r="T5482" i="3"/>
  <c r="V5484" i="3"/>
  <c r="X5486" i="3"/>
  <c r="V5492" i="3"/>
  <c r="Y5493" i="3" s="1"/>
  <c r="X5494" i="3"/>
  <c r="T5498" i="3"/>
  <c r="V5500" i="3"/>
  <c r="X5502" i="3"/>
  <c r="V5508" i="3"/>
  <c r="X5510" i="3"/>
  <c r="T5514" i="3"/>
  <c r="V5516" i="3"/>
  <c r="Y5516" i="3" s="1"/>
  <c r="X5518" i="3"/>
  <c r="T5522" i="3"/>
  <c r="V5524" i="3"/>
  <c r="X5526" i="3"/>
  <c r="T5536" i="3"/>
  <c r="Y5537" i="3"/>
  <c r="T5539" i="3"/>
  <c r="X5540" i="3"/>
  <c r="W5551" i="3"/>
  <c r="Y5554" i="3"/>
  <c r="V5567" i="3"/>
  <c r="T5570" i="3"/>
  <c r="T5572" i="3"/>
  <c r="X5581" i="3"/>
  <c r="W5585" i="3"/>
  <c r="Y5589" i="3"/>
  <c r="W5591" i="3"/>
  <c r="Y5590" i="3" s="1"/>
  <c r="V5591" i="3"/>
  <c r="Y5595" i="3"/>
  <c r="X5604" i="3"/>
  <c r="W5609" i="3"/>
  <c r="Y5610" i="3" s="1"/>
  <c r="V5609" i="3"/>
  <c r="Y5611" i="3"/>
  <c r="X5611" i="3"/>
  <c r="T5617" i="3"/>
  <c r="T5616" i="3"/>
  <c r="X5620" i="3"/>
  <c r="W5625" i="3"/>
  <c r="Y5622" i="3" s="1"/>
  <c r="V5625" i="3"/>
  <c r="Y5627" i="3"/>
  <c r="X5627" i="3"/>
  <c r="Y5644" i="3"/>
  <c r="Y5642" i="3"/>
  <c r="X5642" i="3"/>
  <c r="T5425" i="3"/>
  <c r="T5433" i="3"/>
  <c r="T5449" i="3"/>
  <c r="T5457" i="3"/>
  <c r="T5465" i="3"/>
  <c r="T5473" i="3"/>
  <c r="T5481" i="3"/>
  <c r="T5489" i="3"/>
  <c r="T5505" i="3"/>
  <c r="T5513" i="3"/>
  <c r="T5521" i="3"/>
  <c r="T5533" i="3"/>
  <c r="V5533" i="3"/>
  <c r="T5541" i="3"/>
  <c r="T5543" i="3"/>
  <c r="Y5567" i="3"/>
  <c r="X5567" i="3"/>
  <c r="Y5577" i="3"/>
  <c r="X5577" i="3"/>
  <c r="W5583" i="3"/>
  <c r="Y5584" i="3" s="1"/>
  <c r="V5583" i="3"/>
  <c r="X5600" i="3"/>
  <c r="T5610" i="3"/>
  <c r="T5611" i="3"/>
  <c r="T5612" i="3"/>
  <c r="T5606" i="3"/>
  <c r="Y5616" i="3"/>
  <c r="X5616" i="3"/>
  <c r="X5632" i="3"/>
  <c r="Y5677" i="3"/>
  <c r="T5464" i="3"/>
  <c r="T5480" i="3"/>
  <c r="T5488" i="3"/>
  <c r="T5512" i="3"/>
  <c r="T5520" i="3"/>
  <c r="T5532" i="3"/>
  <c r="W5539" i="3"/>
  <c r="T5544" i="3"/>
  <c r="T5547" i="3"/>
  <c r="T5555" i="3"/>
  <c r="T5557" i="3"/>
  <c r="Y5558" i="3"/>
  <c r="Y5569" i="3"/>
  <c r="Y5573" i="3"/>
  <c r="W5575" i="3"/>
  <c r="Y5576" i="3" s="1"/>
  <c r="V5575" i="3"/>
  <c r="Y5579" i="3"/>
  <c r="Y5596" i="3"/>
  <c r="Y5607" i="3"/>
  <c r="X5607" i="3"/>
  <c r="Y5612" i="3"/>
  <c r="T5618" i="3"/>
  <c r="Y5623" i="3"/>
  <c r="X5623" i="3"/>
  <c r="Y5648" i="3"/>
  <c r="X5648" i="3"/>
  <c r="T5431" i="3"/>
  <c r="T5447" i="3"/>
  <c r="T5455" i="3"/>
  <c r="V5457" i="3"/>
  <c r="X5459" i="3"/>
  <c r="V5465" i="3"/>
  <c r="X5467" i="3"/>
  <c r="V5473" i="3"/>
  <c r="X5475" i="3"/>
  <c r="T5479" i="3"/>
  <c r="V5481" i="3"/>
  <c r="Y5479" i="3" s="1"/>
  <c r="X5483" i="3"/>
  <c r="V5489" i="3"/>
  <c r="Y5489" i="3" s="1"/>
  <c r="X5491" i="3"/>
  <c r="T5495" i="3"/>
  <c r="V5497" i="3"/>
  <c r="X5499" i="3"/>
  <c r="T5503" i="3"/>
  <c r="V5505" i="3"/>
  <c r="Y5505" i="3" s="1"/>
  <c r="X5507" i="3"/>
  <c r="T5511" i="3"/>
  <c r="V5513" i="3"/>
  <c r="X5515" i="3"/>
  <c r="T5519" i="3"/>
  <c r="V5521" i="3"/>
  <c r="Y5519" i="3" s="1"/>
  <c r="X5523" i="3"/>
  <c r="T5527" i="3"/>
  <c r="T5553" i="3"/>
  <c r="T5554" i="3"/>
  <c r="T5549" i="3"/>
  <c r="T5551" i="3"/>
  <c r="Y5592" i="3"/>
  <c r="X5592" i="3"/>
  <c r="Y5594" i="3"/>
  <c r="Y5605" i="3"/>
  <c r="W5638" i="3"/>
  <c r="V5638" i="3"/>
  <c r="Y5656" i="3"/>
  <c r="X5656" i="3"/>
  <c r="Y5658" i="3"/>
  <c r="T5414" i="3"/>
  <c r="V5416" i="3"/>
  <c r="X5418" i="3"/>
  <c r="T5422" i="3"/>
  <c r="V5424" i="3"/>
  <c r="Y5424" i="3" s="1"/>
  <c r="X5426" i="3"/>
  <c r="T5430" i="3"/>
  <c r="V5432" i="3"/>
  <c r="Y5432" i="3" s="1"/>
  <c r="X5434" i="3"/>
  <c r="T5438" i="3"/>
  <c r="V5440" i="3"/>
  <c r="Y5442" i="3" s="1"/>
  <c r="X5442" i="3"/>
  <c r="V5448" i="3"/>
  <c r="X5450" i="3"/>
  <c r="V5456" i="3"/>
  <c r="Y5457" i="3" s="1"/>
  <c r="X5458" i="3"/>
  <c r="T5462" i="3"/>
  <c r="V5464" i="3"/>
  <c r="Y5464" i="3" s="1"/>
  <c r="X5466" i="3"/>
  <c r="T5470" i="3"/>
  <c r="V5472" i="3"/>
  <c r="Y5472" i="3" s="1"/>
  <c r="X5474" i="3"/>
  <c r="T5478" i="3"/>
  <c r="V5480" i="3"/>
  <c r="X5482" i="3"/>
  <c r="T5486" i="3"/>
  <c r="V5488" i="3"/>
  <c r="Y5487" i="3" s="1"/>
  <c r="X5490" i="3"/>
  <c r="T5494" i="3"/>
  <c r="V5496" i="3"/>
  <c r="Y5497" i="3" s="1"/>
  <c r="X5498" i="3"/>
  <c r="T5502" i="3"/>
  <c r="V5504" i="3"/>
  <c r="Y5504" i="3" s="1"/>
  <c r="X5506" i="3"/>
  <c r="T5510" i="3"/>
  <c r="V5512" i="3"/>
  <c r="X5514" i="3"/>
  <c r="T5518" i="3"/>
  <c r="V5520" i="3"/>
  <c r="Y5525" i="3" s="1"/>
  <c r="X5522" i="3"/>
  <c r="T5526" i="3"/>
  <c r="V5528" i="3"/>
  <c r="Y5528" i="3" s="1"/>
  <c r="Y5529" i="3"/>
  <c r="T5531" i="3"/>
  <c r="V5532" i="3"/>
  <c r="Y5532" i="3" s="1"/>
  <c r="W5535" i="3"/>
  <c r="T5546" i="3"/>
  <c r="W5547" i="3"/>
  <c r="T5552" i="3"/>
  <c r="Y5553" i="3"/>
  <c r="X5555" i="3"/>
  <c r="W5557" i="3"/>
  <c r="V5557" i="3"/>
  <c r="T5561" i="3"/>
  <c r="T5562" i="3"/>
  <c r="T5563" i="3"/>
  <c r="T5565" i="3"/>
  <c r="T5559" i="3"/>
  <c r="T5574" i="3"/>
  <c r="X5584" i="3"/>
  <c r="W5601" i="3"/>
  <c r="V5601" i="3"/>
  <c r="Y5603" i="3"/>
  <c r="X5603" i="3"/>
  <c r="T5609" i="3"/>
  <c r="T5608" i="3"/>
  <c r="W5617" i="3"/>
  <c r="V5617" i="3"/>
  <c r="Y5619" i="3"/>
  <c r="X5619" i="3"/>
  <c r="W5633" i="3"/>
  <c r="V5633" i="3"/>
  <c r="X5649" i="3"/>
  <c r="T5534" i="3"/>
  <c r="X5564" i="3"/>
  <c r="Y5566" i="3"/>
  <c r="X5576" i="3"/>
  <c r="X5588" i="3"/>
  <c r="T5596" i="3"/>
  <c r="T5598" i="3"/>
  <c r="T5599" i="3"/>
  <c r="Y5608" i="3"/>
  <c r="X5608" i="3"/>
  <c r="T5625" i="3"/>
  <c r="Y5624" i="3"/>
  <c r="X5624" i="3"/>
  <c r="Y5662" i="3"/>
  <c r="T5567" i="3"/>
  <c r="T5575" i="3"/>
  <c r="T5583" i="3"/>
  <c r="T5607" i="3"/>
  <c r="T5615" i="3"/>
  <c r="T5623" i="3"/>
  <c r="T5631" i="3"/>
  <c r="T5637" i="3"/>
  <c r="V5648" i="3"/>
  <c r="W5654" i="3"/>
  <c r="Y5657" i="3" s="1"/>
  <c r="V5654" i="3"/>
  <c r="Y5655" i="3" s="1"/>
  <c r="X5660" i="3"/>
  <c r="T5667" i="3"/>
  <c r="X5668" i="3"/>
  <c r="W5687" i="3"/>
  <c r="V5687" i="3"/>
  <c r="T5691" i="3"/>
  <c r="Y5691" i="3"/>
  <c r="X5754" i="3"/>
  <c r="Y5757" i="3"/>
  <c r="T5641" i="3"/>
  <c r="Y5660" i="3"/>
  <c r="W5679" i="3"/>
  <c r="V5679" i="3"/>
  <c r="Y5681" i="3"/>
  <c r="X5681" i="3"/>
  <c r="Y5730" i="3"/>
  <c r="X5742" i="3"/>
  <c r="Y5742" i="3"/>
  <c r="T5573" i="3"/>
  <c r="T5581" i="3"/>
  <c r="V5599" i="3"/>
  <c r="Y5599" i="3" s="1"/>
  <c r="T5605" i="3"/>
  <c r="V5607" i="3"/>
  <c r="T5613" i="3"/>
  <c r="V5615" i="3"/>
  <c r="Y5614" i="3" s="1"/>
  <c r="T5621" i="3"/>
  <c r="V5623" i="3"/>
  <c r="T5629" i="3"/>
  <c r="V5631" i="3"/>
  <c r="Y5631" i="3" s="1"/>
  <c r="V5637" i="3"/>
  <c r="V5650" i="3"/>
  <c r="X5651" i="3"/>
  <c r="T5653" i="3"/>
  <c r="W5671" i="3"/>
  <c r="V5671" i="3"/>
  <c r="Y5672" i="3" s="1"/>
  <c r="W5673" i="3"/>
  <c r="X5677" i="3"/>
  <c r="T5682" i="3"/>
  <c r="Y5683" i="3"/>
  <c r="T5688" i="3"/>
  <c r="Y5694" i="3"/>
  <c r="X5694" i="3"/>
  <c r="X5701" i="3"/>
  <c r="Y5704" i="3"/>
  <c r="X5704" i="3"/>
  <c r="Y5712" i="3"/>
  <c r="X5712" i="3"/>
  <c r="Y5720" i="3"/>
  <c r="X5720" i="3"/>
  <c r="X5728" i="3"/>
  <c r="T5620" i="3"/>
  <c r="T5628" i="3"/>
  <c r="V5636" i="3"/>
  <c r="X5637" i="3"/>
  <c r="Y5647" i="3"/>
  <c r="X5647" i="3"/>
  <c r="W5663" i="3"/>
  <c r="V5663" i="3"/>
  <c r="Y5665" i="3"/>
  <c r="X5665" i="3"/>
  <c r="Y5682" i="3"/>
  <c r="T5685" i="3"/>
  <c r="Y5688" i="3"/>
  <c r="X5688" i="3"/>
  <c r="X5690" i="3"/>
  <c r="T5697" i="3"/>
  <c r="T5698" i="3"/>
  <c r="T5699" i="3"/>
  <c r="T5700" i="3"/>
  <c r="T5701" i="3"/>
  <c r="T5695" i="3"/>
  <c r="Y5697" i="3"/>
  <c r="X5697" i="3"/>
  <c r="Y5732" i="3"/>
  <c r="X5736" i="3"/>
  <c r="Y5736" i="3"/>
  <c r="Y5752" i="3"/>
  <c r="V5573" i="3"/>
  <c r="Y5574" i="3" s="1"/>
  <c r="T5579" i="3"/>
  <c r="V5581" i="3"/>
  <c r="Y5581" i="3" s="1"/>
  <c r="T5587" i="3"/>
  <c r="V5589" i="3"/>
  <c r="Y5588" i="3" s="1"/>
  <c r="T5595" i="3"/>
  <c r="V5597" i="3"/>
  <c r="T5603" i="3"/>
  <c r="V5605" i="3"/>
  <c r="V5613" i="3"/>
  <c r="T5619" i="3"/>
  <c r="V5621" i="3"/>
  <c r="T5627" i="3"/>
  <c r="V5629" i="3"/>
  <c r="Y5630" i="3" s="1"/>
  <c r="T5634" i="3"/>
  <c r="W5636" i="3"/>
  <c r="Y5639" i="3" s="1"/>
  <c r="T5639" i="3"/>
  <c r="V5640" i="3"/>
  <c r="Y5640" i="3" s="1"/>
  <c r="V5647" i="3"/>
  <c r="X5653" i="3"/>
  <c r="X5655" i="3"/>
  <c r="X5661" i="3"/>
  <c r="Y5667" i="3"/>
  <c r="T5672" i="3"/>
  <c r="Y5680" i="3"/>
  <c r="X5680" i="3"/>
  <c r="V5682" i="3"/>
  <c r="T5686" i="3"/>
  <c r="T5692" i="3"/>
  <c r="W5695" i="3"/>
  <c r="Y5699" i="3" s="1"/>
  <c r="V5695" i="3"/>
  <c r="X5707" i="3"/>
  <c r="X5715" i="3"/>
  <c r="Y5723" i="3"/>
  <c r="X5723" i="3"/>
  <c r="Y5745" i="3"/>
  <c r="T5578" i="3"/>
  <c r="T5586" i="3"/>
  <c r="T5650" i="3"/>
  <c r="T5661" i="3"/>
  <c r="T5663" i="3"/>
  <c r="T5664" i="3"/>
  <c r="T5669" i="3"/>
  <c r="X5672" i="3"/>
  <c r="X5682" i="3"/>
  <c r="X5702" i="3"/>
  <c r="W5705" i="3"/>
  <c r="Y5707" i="3" s="1"/>
  <c r="V5705" i="3"/>
  <c r="Y5710" i="3"/>
  <c r="X5710" i="3"/>
  <c r="W5713" i="3"/>
  <c r="Y5715" i="3" s="1"/>
  <c r="V5713" i="3"/>
  <c r="Y5711" i="3" s="1"/>
  <c r="X5718" i="3"/>
  <c r="W5721" i="3"/>
  <c r="Y5727" i="3" s="1"/>
  <c r="V5721" i="3"/>
  <c r="Y5726" i="3"/>
  <c r="X5726" i="3"/>
  <c r="Y5729" i="3"/>
  <c r="X5729" i="3"/>
  <c r="Y5731" i="3"/>
  <c r="X5734" i="3"/>
  <c r="Y5734" i="3"/>
  <c r="T5638" i="3"/>
  <c r="T5646" i="3"/>
  <c r="T5648" i="3"/>
  <c r="T5651" i="3"/>
  <c r="V5660" i="3"/>
  <c r="Y5664" i="3"/>
  <c r="X5664" i="3"/>
  <c r="V5666" i="3"/>
  <c r="Y5666" i="3" s="1"/>
  <c r="X5674" i="3"/>
  <c r="T5684" i="3"/>
  <c r="X5684" i="3"/>
  <c r="X5693" i="3"/>
  <c r="T5696" i="3"/>
  <c r="T5705" i="3"/>
  <c r="T5702" i="3"/>
  <c r="T5713" i="3"/>
  <c r="T5714" i="3"/>
  <c r="T5715" i="3"/>
  <c r="T5716" i="3"/>
  <c r="T5717" i="3"/>
  <c r="T5718" i="3"/>
  <c r="T5711" i="3"/>
  <c r="T5721" i="3"/>
  <c r="T5722" i="3"/>
  <c r="T5723" i="3"/>
  <c r="T5724" i="3"/>
  <c r="T5725" i="3"/>
  <c r="T5726" i="3"/>
  <c r="T5727" i="3"/>
  <c r="T5719" i="3"/>
  <c r="W5646" i="3"/>
  <c r="Y5649" i="3" s="1"/>
  <c r="V5646" i="3"/>
  <c r="Y5689" i="3"/>
  <c r="X5689" i="3"/>
  <c r="Y5696" i="3"/>
  <c r="X5696" i="3"/>
  <c r="Y5700" i="3"/>
  <c r="Y5703" i="3"/>
  <c r="X5703" i="3"/>
  <c r="X5706" i="3"/>
  <c r="X5711" i="3"/>
  <c r="Y5714" i="3"/>
  <c r="X5714" i="3"/>
  <c r="X5719" i="3"/>
  <c r="Y5722" i="3"/>
  <c r="X5722" i="3"/>
  <c r="Y5724" i="3"/>
  <c r="X5727" i="3"/>
  <c r="X5738" i="3"/>
  <c r="Y5741" i="3"/>
  <c r="T5752" i="3"/>
  <c r="Y5779" i="3"/>
  <c r="Y5788" i="3"/>
  <c r="Y5805" i="3"/>
  <c r="Y5812" i="3"/>
  <c r="W5816" i="3"/>
  <c r="W5818" i="3"/>
  <c r="T5824" i="3"/>
  <c r="T5825" i="3"/>
  <c r="T5826" i="3"/>
  <c r="T5827" i="3"/>
  <c r="T5822" i="3"/>
  <c r="W5832" i="3"/>
  <c r="V5832" i="3"/>
  <c r="Y5839" i="3"/>
  <c r="Y5842" i="3"/>
  <c r="Y5854" i="3"/>
  <c r="X5854" i="3"/>
  <c r="T5703" i="3"/>
  <c r="V5729" i="3"/>
  <c r="Y5728" i="3" s="1"/>
  <c r="X5730" i="3"/>
  <c r="V5734" i="3"/>
  <c r="Y5739" i="3" s="1"/>
  <c r="X5735" i="3"/>
  <c r="V5738" i="3"/>
  <c r="X5739" i="3"/>
  <c r="T5741" i="3"/>
  <c r="Y5746" i="3"/>
  <c r="T5748" i="3"/>
  <c r="V5749" i="3"/>
  <c r="T5755" i="3"/>
  <c r="X5756" i="3"/>
  <c r="T5766" i="3"/>
  <c r="W5768" i="3"/>
  <c r="W5770" i="3"/>
  <c r="V5772" i="3"/>
  <c r="T5792" i="3"/>
  <c r="W5792" i="3"/>
  <c r="W5794" i="3"/>
  <c r="T5800" i="3"/>
  <c r="T5802" i="3"/>
  <c r="T5803" i="3"/>
  <c r="T5804" i="3"/>
  <c r="T5816" i="3"/>
  <c r="X5820" i="3"/>
  <c r="W5822" i="3"/>
  <c r="Y5825" i="3" s="1"/>
  <c r="V5822" i="3"/>
  <c r="T5828" i="3"/>
  <c r="T5829" i="3"/>
  <c r="T5830" i="3"/>
  <c r="X5830" i="3"/>
  <c r="Y5837" i="3"/>
  <c r="X5837" i="3"/>
  <c r="Y5857" i="3"/>
  <c r="T5710" i="3"/>
  <c r="T5738" i="3"/>
  <c r="T5737" i="3"/>
  <c r="X5749" i="3"/>
  <c r="T5751" i="3"/>
  <c r="W5774" i="3"/>
  <c r="V5774" i="3"/>
  <c r="T5784" i="3"/>
  <c r="T5786" i="3"/>
  <c r="T5780" i="3"/>
  <c r="T5782" i="3"/>
  <c r="W5798" i="3"/>
  <c r="V5798" i="3"/>
  <c r="Y5799" i="3" s="1"/>
  <c r="Y5833" i="3"/>
  <c r="X5833" i="3"/>
  <c r="Y5835" i="3"/>
  <c r="X5840" i="3"/>
  <c r="Y5845" i="3"/>
  <c r="X5845" i="3"/>
  <c r="V5703" i="3"/>
  <c r="Y5708" i="3" s="1"/>
  <c r="V5711" i="3"/>
  <c r="V5719" i="3"/>
  <c r="Y5719" i="3" s="1"/>
  <c r="V5727" i="3"/>
  <c r="T5732" i="3"/>
  <c r="V5733" i="3"/>
  <c r="Y5738" i="3" s="1"/>
  <c r="T5736" i="3"/>
  <c r="T5740" i="3"/>
  <c r="V5741" i="3"/>
  <c r="V5744" i="3"/>
  <c r="X5745" i="3"/>
  <c r="T5747" i="3"/>
  <c r="W5748" i="3"/>
  <c r="X5752" i="3"/>
  <c r="T5754" i="3"/>
  <c r="T5756" i="3"/>
  <c r="T5758" i="3"/>
  <c r="W5758" i="3"/>
  <c r="Y5763" i="3"/>
  <c r="Y5772" i="3"/>
  <c r="W5776" i="3"/>
  <c r="W5778" i="3"/>
  <c r="Y5787" i="3"/>
  <c r="Y5789" i="3"/>
  <c r="T5796" i="3"/>
  <c r="Y5796" i="3"/>
  <c r="W5800" i="3"/>
  <c r="W5802" i="3"/>
  <c r="T5808" i="3"/>
  <c r="T5806" i="3"/>
  <c r="Y5813" i="3"/>
  <c r="W5824" i="3"/>
  <c r="Y5826" i="3" s="1"/>
  <c r="T5840" i="3"/>
  <c r="T5838" i="3"/>
  <c r="T5839" i="3"/>
  <c r="T5652" i="3"/>
  <c r="V5662" i="3"/>
  <c r="T5668" i="3"/>
  <c r="V5670" i="3"/>
  <c r="V5678" i="3"/>
  <c r="V5686" i="3"/>
  <c r="Y5686" i="3" s="1"/>
  <c r="V5694" i="3"/>
  <c r="V5702" i="3"/>
  <c r="Y5702" i="3" s="1"/>
  <c r="T5708" i="3"/>
  <c r="V5710" i="3"/>
  <c r="V5718" i="3"/>
  <c r="V5726" i="3"/>
  <c r="T5731" i="3"/>
  <c r="X5733" i="3"/>
  <c r="V5737" i="3"/>
  <c r="X5741" i="3"/>
  <c r="T5743" i="3"/>
  <c r="W5744" i="3"/>
  <c r="T5757" i="3"/>
  <c r="V5760" i="3"/>
  <c r="X5780" i="3"/>
  <c r="W5782" i="3"/>
  <c r="Y5785" i="3" s="1"/>
  <c r="V5782" i="3"/>
  <c r="Y5793" i="3"/>
  <c r="X5804" i="3"/>
  <c r="W5806" i="3"/>
  <c r="Y5809" i="3" s="1"/>
  <c r="V5806" i="3"/>
  <c r="Y5838" i="3"/>
  <c r="X5838" i="3"/>
  <c r="Y5841" i="3"/>
  <c r="X5841" i="3"/>
  <c r="Y5844" i="3"/>
  <c r="X5848" i="3"/>
  <c r="V5645" i="3"/>
  <c r="Y5645" i="3" s="1"/>
  <c r="V5653" i="3"/>
  <c r="Y5651" i="3" s="1"/>
  <c r="T5659" i="3"/>
  <c r="V5661" i="3"/>
  <c r="V5669" i="3"/>
  <c r="Y5670" i="3" s="1"/>
  <c r="V5677" i="3"/>
  <c r="T5683" i="3"/>
  <c r="V5685" i="3"/>
  <c r="V5693" i="3"/>
  <c r="Y5693" i="3" s="1"/>
  <c r="V5701" i="3"/>
  <c r="T5707" i="3"/>
  <c r="V5709" i="3"/>
  <c r="V5717" i="3"/>
  <c r="V5725" i="3"/>
  <c r="Y5733" i="3"/>
  <c r="T5735" i="3"/>
  <c r="V5736" i="3"/>
  <c r="Y5737" i="3" s="1"/>
  <c r="X5737" i="3"/>
  <c r="T5739" i="3"/>
  <c r="W5740" i="3"/>
  <c r="V5754" i="3"/>
  <c r="Y5754" i="3" s="1"/>
  <c r="X5755" i="3"/>
  <c r="T5760" i="3"/>
  <c r="T5762" i="3"/>
  <c r="T5763" i="3"/>
  <c r="T5764" i="3"/>
  <c r="T5773" i="3"/>
  <c r="T5775" i="3"/>
  <c r="T5797" i="3"/>
  <c r="T5801" i="3"/>
  <c r="Y5804" i="3"/>
  <c r="Y5815" i="3"/>
  <c r="X5817" i="3"/>
  <c r="Y5819" i="3"/>
  <c r="Y5846" i="3"/>
  <c r="X5846" i="3"/>
  <c r="Y5853" i="3"/>
  <c r="X5853" i="3"/>
  <c r="Y5747" i="3"/>
  <c r="X5751" i="3"/>
  <c r="T5753" i="3"/>
  <c r="T5759" i="3"/>
  <c r="Y5760" i="3"/>
  <c r="W5762" i="3"/>
  <c r="T5768" i="3"/>
  <c r="X5769" i="3"/>
  <c r="W5784" i="3"/>
  <c r="W5786" i="3"/>
  <c r="V5788" i="3"/>
  <c r="X5793" i="3"/>
  <c r="Y5797" i="3"/>
  <c r="X5808" i="3"/>
  <c r="Y5829" i="3"/>
  <c r="X5829" i="3"/>
  <c r="Y5831" i="3"/>
  <c r="Y5834" i="3"/>
  <c r="X5834" i="3"/>
  <c r="Y5849" i="3"/>
  <c r="X5849" i="3"/>
  <c r="Y5856" i="3"/>
  <c r="X5856" i="3"/>
  <c r="T5729" i="3"/>
  <c r="T5734" i="3"/>
  <c r="T5749" i="3"/>
  <c r="W5766" i="3"/>
  <c r="V5766" i="3"/>
  <c r="T5776" i="3"/>
  <c r="T5781" i="3"/>
  <c r="T5783" i="3"/>
  <c r="W5790" i="3"/>
  <c r="V5790" i="3"/>
  <c r="W5814" i="3"/>
  <c r="V5814" i="3"/>
  <c r="Y5827" i="3"/>
  <c r="T5847" i="3"/>
  <c r="X5865" i="3"/>
  <c r="X5880" i="3"/>
  <c r="Y5880" i="3"/>
  <c r="X5896" i="3"/>
  <c r="Y5896" i="3"/>
  <c r="V5902" i="3"/>
  <c r="W5902" i="3"/>
  <c r="T5908" i="3"/>
  <c r="T5910" i="3"/>
  <c r="T5911" i="3"/>
  <c r="T5912" i="3"/>
  <c r="X5908" i="3"/>
  <c r="T5913" i="3"/>
  <c r="X5921" i="3"/>
  <c r="Y5923" i="3"/>
  <c r="X5923" i="3"/>
  <c r="Y5925" i="3"/>
  <c r="Y5971" i="3"/>
  <c r="X5971" i="3"/>
  <c r="Y5983" i="3"/>
  <c r="X5983" i="3"/>
  <c r="T5742" i="3"/>
  <c r="T5774" i="3"/>
  <c r="T5790" i="3"/>
  <c r="T5814" i="3"/>
  <c r="V5840" i="3"/>
  <c r="Y5840" i="3" s="1"/>
  <c r="X5842" i="3"/>
  <c r="V5848" i="3"/>
  <c r="X5850" i="3"/>
  <c r="T5854" i="3"/>
  <c r="V5856" i="3"/>
  <c r="X5857" i="3"/>
  <c r="V5862" i="3"/>
  <c r="W5862" i="3"/>
  <c r="Y5863" i="3" s="1"/>
  <c r="W5867" i="3"/>
  <c r="T5884" i="3"/>
  <c r="T5886" i="3"/>
  <c r="T5881" i="3"/>
  <c r="T5883" i="3"/>
  <c r="Y5885" i="3"/>
  <c r="X5887" i="3"/>
  <c r="W5891" i="3"/>
  <c r="V5891" i="3"/>
  <c r="V5910" i="3"/>
  <c r="W5910" i="3"/>
  <c r="Y5908" i="3" s="1"/>
  <c r="Y5953" i="3"/>
  <c r="X5953" i="3"/>
  <c r="Y5961" i="3"/>
  <c r="X5961" i="3"/>
  <c r="Y5986" i="3"/>
  <c r="X5986" i="3"/>
  <c r="T5845" i="3"/>
  <c r="T5869" i="3"/>
  <c r="X5872" i="3"/>
  <c r="Y5881" i="3"/>
  <c r="X5904" i="3"/>
  <c r="Y5904" i="3"/>
  <c r="X5912" i="3"/>
  <c r="Y5912" i="3"/>
  <c r="Y5931" i="3"/>
  <c r="X5931" i="3"/>
  <c r="Y5938" i="3"/>
  <c r="X5969" i="3"/>
  <c r="T5772" i="3"/>
  <c r="T5812" i="3"/>
  <c r="V5830" i="3"/>
  <c r="Y5830" i="3" s="1"/>
  <c r="T5836" i="3"/>
  <c r="V5838" i="3"/>
  <c r="T5844" i="3"/>
  <c r="V5846" i="3"/>
  <c r="Y5848" i="3" s="1"/>
  <c r="T5852" i="3"/>
  <c r="V5854" i="3"/>
  <c r="Y5850" i="3" s="1"/>
  <c r="W5859" i="3"/>
  <c r="T5868" i="3"/>
  <c r="T5870" i="3"/>
  <c r="V5881" i="3"/>
  <c r="V5886" i="3"/>
  <c r="W5886" i="3"/>
  <c r="T5889" i="3"/>
  <c r="T5903" i="3"/>
  <c r="Y5929" i="3"/>
  <c r="X5929" i="3"/>
  <c r="X5991" i="3"/>
  <c r="T5771" i="3"/>
  <c r="T5779" i="3"/>
  <c r="T5811" i="3"/>
  <c r="X5815" i="3"/>
  <c r="T5819" i="3"/>
  <c r="X5831" i="3"/>
  <c r="T5835" i="3"/>
  <c r="T5851" i="3"/>
  <c r="T5858" i="3"/>
  <c r="W5864" i="3"/>
  <c r="Y5874" i="3"/>
  <c r="X5881" i="3"/>
  <c r="Y5893" i="3"/>
  <c r="X5893" i="3"/>
  <c r="X5897" i="3"/>
  <c r="W5899" i="3"/>
  <c r="V5899" i="3"/>
  <c r="Y5905" i="3"/>
  <c r="Y5913" i="3"/>
  <c r="Y5917" i="3"/>
  <c r="X5917" i="3"/>
  <c r="X5977" i="3"/>
  <c r="T5770" i="3"/>
  <c r="T5794" i="3"/>
  <c r="T5818" i="3"/>
  <c r="T5834" i="3"/>
  <c r="T5850" i="3"/>
  <c r="T5860" i="3"/>
  <c r="T5862" i="3"/>
  <c r="T5857" i="3"/>
  <c r="T5859" i="3"/>
  <c r="Y5869" i="3"/>
  <c r="V5873" i="3"/>
  <c r="V5878" i="3"/>
  <c r="W5878" i="3"/>
  <c r="W5883" i="3"/>
  <c r="W5888" i="3"/>
  <c r="T5900" i="3"/>
  <c r="T5894" i="3"/>
  <c r="T5896" i="3"/>
  <c r="T5897" i="3"/>
  <c r="T5899" i="3"/>
  <c r="T5909" i="3"/>
  <c r="W5915" i="3"/>
  <c r="V5915" i="3"/>
  <c r="X5939" i="3"/>
  <c r="Y5949" i="3"/>
  <c r="X5992" i="3"/>
  <c r="Y5992" i="3"/>
  <c r="T5849" i="3"/>
  <c r="T5885" i="3"/>
  <c r="V5894" i="3"/>
  <c r="W5894" i="3"/>
  <c r="Y5901" i="3"/>
  <c r="X5901" i="3"/>
  <c r="W5907" i="3"/>
  <c r="V5907" i="3"/>
  <c r="X5937" i="3"/>
  <c r="Y5947" i="3"/>
  <c r="X5947" i="3"/>
  <c r="Y5957" i="3"/>
  <c r="V5865" i="3"/>
  <c r="V5870" i="3"/>
  <c r="W5870" i="3"/>
  <c r="W5875" i="3"/>
  <c r="Y5889" i="3"/>
  <c r="Y5909" i="3"/>
  <c r="X5909" i="3"/>
  <c r="Y5945" i="3"/>
  <c r="X5945" i="3"/>
  <c r="X5955" i="3"/>
  <c r="Y5963" i="3"/>
  <c r="X5963" i="3"/>
  <c r="Y5985" i="3"/>
  <c r="X5985" i="3"/>
  <c r="Y5989" i="3"/>
  <c r="X5993" i="3"/>
  <c r="T5867" i="3"/>
  <c r="T5875" i="3"/>
  <c r="T5907" i="3"/>
  <c r="W5918" i="3"/>
  <c r="Y5916" i="3" s="1"/>
  <c r="W5926" i="3"/>
  <c r="Y5928" i="3"/>
  <c r="W5934" i="3"/>
  <c r="Y5936" i="3"/>
  <c r="T5939" i="3"/>
  <c r="W5942" i="3"/>
  <c r="Y5940" i="3" s="1"/>
  <c r="Y5944" i="3"/>
  <c r="T5947" i="3"/>
  <c r="W5950" i="3"/>
  <c r="Y5955" i="3" s="1"/>
  <c r="Y5952" i="3"/>
  <c r="T5955" i="3"/>
  <c r="W5958" i="3"/>
  <c r="Y5960" i="3"/>
  <c r="T5963" i="3"/>
  <c r="W5966" i="3"/>
  <c r="Y5968" i="3" s="1"/>
  <c r="T5971" i="3"/>
  <c r="W5974" i="3"/>
  <c r="Y5978" i="3" s="1"/>
  <c r="T5979" i="3"/>
  <c r="W5982" i="3"/>
  <c r="Y5981" i="3" s="1"/>
  <c r="T5987" i="3"/>
  <c r="W5990" i="3"/>
  <c r="Y5943" i="3"/>
  <c r="T5946" i="3"/>
  <c r="T5970" i="3"/>
  <c r="T5978" i="3"/>
  <c r="T5873" i="3"/>
  <c r="T5905" i="3"/>
  <c r="V5923" i="3"/>
  <c r="Y3957" i="3" s="1"/>
  <c r="X5925" i="3"/>
  <c r="V5931" i="3"/>
  <c r="Y5930" i="3" s="1"/>
  <c r="X5933" i="3"/>
  <c r="T5937" i="3"/>
  <c r="V5939" i="3"/>
  <c r="Y5939" i="3" s="1"/>
  <c r="X5941" i="3"/>
  <c r="T5945" i="3"/>
  <c r="V5947" i="3"/>
  <c r="X5949" i="3"/>
  <c r="T5953" i="3"/>
  <c r="V5955" i="3"/>
  <c r="X5957" i="3"/>
  <c r="T5961" i="3"/>
  <c r="V5963" i="3"/>
  <c r="X5965" i="3"/>
  <c r="T5969" i="3"/>
  <c r="V5971" i="3"/>
  <c r="Y5976" i="3" s="1"/>
  <c r="X5973" i="3"/>
  <c r="T5977" i="3"/>
  <c r="T5985" i="3"/>
  <c r="T5993" i="3"/>
  <c r="X5916" i="3"/>
  <c r="T5920" i="3"/>
  <c r="T5928" i="3"/>
  <c r="Y5933" i="3"/>
  <c r="T5936" i="3"/>
  <c r="X5940" i="3"/>
  <c r="T5944" i="3"/>
  <c r="T5952" i="3"/>
  <c r="T5960" i="3"/>
  <c r="T5968" i="3"/>
  <c r="T5976" i="3"/>
  <c r="T5919" i="3"/>
  <c r="Y5932" i="3"/>
  <c r="T5943" i="3"/>
  <c r="V5945" i="3"/>
  <c r="Y5948" i="3"/>
  <c r="T5951" i="3"/>
  <c r="V5953" i="3"/>
  <c r="T5959" i="3"/>
  <c r="V5961" i="3"/>
  <c r="V5969" i="3"/>
  <c r="T5975" i="3"/>
  <c r="V5977" i="3"/>
  <c r="X5979" i="3"/>
  <c r="V5985" i="3"/>
  <c r="Y5984" i="3" s="1"/>
  <c r="X5987" i="3"/>
  <c r="T5991" i="3"/>
  <c r="V5993" i="3"/>
  <c r="T5878" i="3"/>
  <c r="T5918" i="3"/>
  <c r="T5942" i="3"/>
  <c r="T5950" i="3"/>
  <c r="T5958" i="3"/>
  <c r="T5974" i="3"/>
  <c r="T5982" i="3"/>
  <c r="V5992" i="3"/>
  <c r="Y5993" i="3" s="1"/>
  <c r="T5917" i="3"/>
  <c r="T5941" i="3"/>
  <c r="T5973" i="3"/>
  <c r="T5989" i="3"/>
  <c r="V5991" i="3"/>
  <c r="Y5991" i="3" s="1"/>
  <c r="W9" i="1"/>
  <c r="V9" i="1"/>
  <c r="W73" i="1"/>
  <c r="V73" i="1"/>
  <c r="W81" i="1"/>
  <c r="V81" i="1"/>
  <c r="W129" i="1"/>
  <c r="V129" i="1"/>
  <c r="W193" i="1"/>
  <c r="V193" i="1"/>
  <c r="W257" i="1"/>
  <c r="V257" i="1"/>
  <c r="W273" i="1"/>
  <c r="V273" i="1"/>
  <c r="W409" i="1"/>
  <c r="V409" i="1"/>
  <c r="W417" i="1"/>
  <c r="V417" i="1"/>
  <c r="W457" i="1"/>
  <c r="V457" i="1"/>
  <c r="W465" i="1"/>
  <c r="V465" i="1"/>
  <c r="W473" i="1"/>
  <c r="Y475" i="1" s="1"/>
  <c r="V473" i="1"/>
  <c r="W513" i="1"/>
  <c r="V513" i="1"/>
  <c r="W521" i="1"/>
  <c r="V521" i="1"/>
  <c r="W561" i="1"/>
  <c r="V561" i="1"/>
  <c r="W609" i="1"/>
  <c r="V609" i="1"/>
  <c r="W633" i="1"/>
  <c r="V633" i="1"/>
  <c r="W681" i="1"/>
  <c r="V681" i="1"/>
  <c r="W721" i="1"/>
  <c r="V721" i="1"/>
  <c r="W729" i="1"/>
  <c r="V729" i="1"/>
  <c r="W737" i="1"/>
  <c r="V737" i="1"/>
  <c r="W777" i="1"/>
  <c r="V777" i="1"/>
  <c r="W785" i="1"/>
  <c r="V785" i="1"/>
  <c r="W801" i="1"/>
  <c r="V801" i="1"/>
  <c r="W817" i="1"/>
  <c r="V817" i="1"/>
  <c r="W841" i="1"/>
  <c r="V841" i="1"/>
  <c r="W953" i="1"/>
  <c r="V953" i="1"/>
  <c r="W1009" i="1"/>
  <c r="V1009" i="1"/>
  <c r="W1057" i="1"/>
  <c r="V1057" i="1"/>
  <c r="W1097" i="1"/>
  <c r="V1097" i="1"/>
  <c r="W1105" i="1"/>
  <c r="V1105" i="1"/>
  <c r="W1113" i="1"/>
  <c r="V1113" i="1"/>
  <c r="W1161" i="1"/>
  <c r="V1161" i="1"/>
  <c r="W1201" i="1"/>
  <c r="V1201" i="1"/>
  <c r="W1225" i="1"/>
  <c r="V1225" i="1"/>
  <c r="W1241" i="1"/>
  <c r="V1241" i="1"/>
  <c r="W1297" i="1"/>
  <c r="V1297" i="1"/>
  <c r="W1321" i="1"/>
  <c r="V1321" i="1"/>
  <c r="Y1327" i="1" s="1"/>
  <c r="W1353" i="1"/>
  <c r="V1353" i="1"/>
  <c r="W1401" i="1"/>
  <c r="V1401" i="1"/>
  <c r="W1425" i="1"/>
  <c r="V1425" i="1"/>
  <c r="W1433" i="1"/>
  <c r="V1433" i="1"/>
  <c r="W1457" i="1"/>
  <c r="V1457" i="1"/>
  <c r="W1465" i="1"/>
  <c r="V1465" i="1"/>
  <c r="W1489" i="1"/>
  <c r="V1489" i="1"/>
  <c r="W1529" i="1"/>
  <c r="V1529" i="1"/>
  <c r="W1577" i="1"/>
  <c r="V1577" i="1"/>
  <c r="W1593" i="1"/>
  <c r="V1593" i="1"/>
  <c r="W1625" i="1"/>
  <c r="V1625" i="1"/>
  <c r="W1649" i="1"/>
  <c r="V1649" i="1"/>
  <c r="W1665" i="1"/>
  <c r="V1665" i="1"/>
  <c r="W1713" i="1"/>
  <c r="V1713" i="1"/>
  <c r="W1761" i="1"/>
  <c r="V1761" i="1"/>
  <c r="W1817" i="1"/>
  <c r="V1817" i="1"/>
  <c r="W1841" i="1"/>
  <c r="V1841" i="1"/>
  <c r="W1929" i="1"/>
  <c r="V1929" i="1"/>
  <c r="W2017" i="1"/>
  <c r="V2017" i="1"/>
  <c r="W2033" i="1"/>
  <c r="V2033" i="1"/>
  <c r="W2041" i="1"/>
  <c r="V2041" i="1"/>
  <c r="W2049" i="1"/>
  <c r="V2049" i="1"/>
  <c r="W2121" i="1"/>
  <c r="V2121" i="1"/>
  <c r="W2201" i="1"/>
  <c r="V2201" i="1"/>
  <c r="W2265" i="1"/>
  <c r="V2265" i="1"/>
  <c r="W2273" i="1"/>
  <c r="V2273" i="1"/>
  <c r="W2289" i="1"/>
  <c r="V2289" i="1"/>
  <c r="W2313" i="1"/>
  <c r="V2313" i="1"/>
  <c r="W2329" i="1"/>
  <c r="V2329" i="1"/>
  <c r="W2337" i="1"/>
  <c r="Y2341" i="1" s="1"/>
  <c r="V2337" i="1"/>
  <c r="W2377" i="1"/>
  <c r="V2377" i="1"/>
  <c r="W2385" i="1"/>
  <c r="V2385" i="1"/>
  <c r="W2417" i="1"/>
  <c r="V2417" i="1"/>
  <c r="W2425" i="1"/>
  <c r="V2425" i="1"/>
  <c r="W2441" i="1"/>
  <c r="V2441" i="1"/>
  <c r="W2449" i="1"/>
  <c r="V2449" i="1"/>
  <c r="W2473" i="1"/>
  <c r="V2473" i="1"/>
  <c r="W2489" i="1"/>
  <c r="Y2491" i="1" s="1"/>
  <c r="V2489" i="1"/>
  <c r="W2545" i="1"/>
  <c r="V2545" i="1"/>
  <c r="W2553" i="1"/>
  <c r="V2553" i="1"/>
  <c r="W2569" i="1"/>
  <c r="V2569" i="1"/>
  <c r="W2593" i="1"/>
  <c r="Y2596" i="1" s="1"/>
  <c r="V2593" i="1"/>
  <c r="W2601" i="1"/>
  <c r="V2601" i="1"/>
  <c r="W2609" i="1"/>
  <c r="V2609" i="1"/>
  <c r="W2617" i="1"/>
  <c r="V2617" i="1"/>
  <c r="W2625" i="1"/>
  <c r="V2625" i="1"/>
  <c r="W2665" i="1"/>
  <c r="V2665" i="1"/>
  <c r="W2689" i="1"/>
  <c r="V2689" i="1"/>
  <c r="W2745" i="1"/>
  <c r="V2745" i="1"/>
  <c r="W2761" i="1"/>
  <c r="V2761" i="1"/>
  <c r="W2777" i="1"/>
  <c r="V2777" i="1"/>
  <c r="W2785" i="1"/>
  <c r="V2785" i="1"/>
  <c r="W2801" i="1"/>
  <c r="V2801" i="1"/>
  <c r="W2857" i="1"/>
  <c r="V2857" i="1"/>
  <c r="W2897" i="1"/>
  <c r="V2897" i="1"/>
  <c r="W2921" i="1"/>
  <c r="V2921" i="1"/>
  <c r="W2961" i="1"/>
  <c r="V2961" i="1"/>
  <c r="W2969" i="1"/>
  <c r="V2969" i="1"/>
  <c r="W3025" i="1"/>
  <c r="V3025" i="1"/>
  <c r="W3033" i="1"/>
  <c r="V3033" i="1"/>
  <c r="W3041" i="1"/>
  <c r="V3041" i="1"/>
  <c r="W3105" i="1"/>
  <c r="V3105" i="1"/>
  <c r="W3113" i="1"/>
  <c r="V3113" i="1"/>
  <c r="W3129" i="1"/>
  <c r="V3129" i="1"/>
  <c r="W3169" i="1"/>
  <c r="V3169" i="1"/>
  <c r="W3177" i="1"/>
  <c r="V3177" i="1"/>
  <c r="W3193" i="1"/>
  <c r="V3193" i="1"/>
  <c r="W3209" i="1"/>
  <c r="V3209" i="1"/>
  <c r="W3225" i="1"/>
  <c r="V3225" i="1"/>
  <c r="W3241" i="1"/>
  <c r="V3241" i="1"/>
  <c r="W3273" i="1"/>
  <c r="V3273" i="1"/>
  <c r="W3289" i="1"/>
  <c r="V3289" i="1"/>
  <c r="W3313" i="1"/>
  <c r="V3313" i="1"/>
  <c r="W3321" i="1"/>
  <c r="V3321" i="1"/>
  <c r="W3361" i="1"/>
  <c r="V3361" i="1"/>
  <c r="W3393" i="1"/>
  <c r="V3393" i="1"/>
  <c r="W3409" i="1"/>
  <c r="V3409" i="1"/>
  <c r="W3417" i="1"/>
  <c r="V3417" i="1"/>
  <c r="W3441" i="1"/>
  <c r="V3441" i="1"/>
  <c r="W3465" i="1"/>
  <c r="V3465" i="1"/>
  <c r="W3489" i="1"/>
  <c r="V3489" i="1"/>
  <c r="W3529" i="1"/>
  <c r="V3529" i="1"/>
  <c r="W3545" i="1"/>
  <c r="V3545" i="1"/>
  <c r="W3553" i="1"/>
  <c r="V3553" i="1"/>
  <c r="W3561" i="1"/>
  <c r="V3561" i="1"/>
  <c r="W3593" i="1"/>
  <c r="V3593" i="1"/>
  <c r="W3617" i="1"/>
  <c r="V3617" i="1"/>
  <c r="W3625" i="1"/>
  <c r="V3625" i="1"/>
  <c r="W3633" i="1"/>
  <c r="V3633" i="1"/>
  <c r="W3649" i="1"/>
  <c r="V3649" i="1"/>
  <c r="W3665" i="1"/>
  <c r="V3665" i="1"/>
  <c r="W3697" i="1"/>
  <c r="V3697" i="1"/>
  <c r="W3753" i="1"/>
  <c r="V3753" i="1"/>
  <c r="W3777" i="1"/>
  <c r="V3777" i="1"/>
  <c r="W3793" i="1"/>
  <c r="V3793" i="1"/>
  <c r="W3801" i="1"/>
  <c r="V3801" i="1"/>
  <c r="W3809" i="1"/>
  <c r="V3809" i="1"/>
  <c r="W3817" i="1"/>
  <c r="V3817" i="1"/>
  <c r="W3825" i="1"/>
  <c r="V3825" i="1"/>
  <c r="W3833" i="1"/>
  <c r="V3833" i="1"/>
  <c r="W3841" i="1"/>
  <c r="V3841" i="1"/>
  <c r="W3865" i="1"/>
  <c r="V3865" i="1"/>
  <c r="W3905" i="1"/>
  <c r="V3905" i="1"/>
  <c r="W3977" i="1"/>
  <c r="V3977" i="1"/>
  <c r="W4001" i="1"/>
  <c r="V4001" i="1"/>
  <c r="W4057" i="1"/>
  <c r="V4057" i="1"/>
  <c r="W4129" i="1"/>
  <c r="V4129" i="1"/>
  <c r="W4153" i="1"/>
  <c r="V4153" i="1"/>
  <c r="W4209" i="1"/>
  <c r="V4209" i="1"/>
  <c r="W4321" i="1"/>
  <c r="V4321" i="1"/>
  <c r="W4601" i="1"/>
  <c r="V4601" i="1"/>
  <c r="W4625" i="1"/>
  <c r="V4625" i="1"/>
  <c r="W4673" i="1"/>
  <c r="V4673" i="1"/>
  <c r="W4697" i="1"/>
  <c r="V4697" i="1"/>
  <c r="W4721" i="1"/>
  <c r="V4721" i="1"/>
  <c r="W4785" i="1"/>
  <c r="V4785" i="1"/>
  <c r="W4801" i="1"/>
  <c r="V4801" i="1"/>
  <c r="W4865" i="1"/>
  <c r="V4865" i="1"/>
  <c r="W4881" i="1"/>
  <c r="V4881" i="1"/>
  <c r="W4977" i="1"/>
  <c r="V4977" i="1"/>
  <c r="W4985" i="1"/>
  <c r="V4985" i="1"/>
  <c r="W5033" i="1"/>
  <c r="V5033" i="1"/>
  <c r="W5057" i="1"/>
  <c r="V5057" i="1"/>
  <c r="W5089" i="1"/>
  <c r="V5089" i="1"/>
  <c r="W5145" i="1"/>
  <c r="V5145" i="1"/>
  <c r="W5153" i="1"/>
  <c r="V5153" i="1"/>
  <c r="W5161" i="1"/>
  <c r="V5161" i="1"/>
  <c r="W5169" i="1"/>
  <c r="Y5174" i="1" s="1"/>
  <c r="V5169" i="1"/>
  <c r="W5225" i="1"/>
  <c r="V5225" i="1"/>
  <c r="W5329" i="1"/>
  <c r="V5329" i="1"/>
  <c r="W5361" i="1"/>
  <c r="V5361" i="1"/>
  <c r="W5369" i="1"/>
  <c r="V5369" i="1"/>
  <c r="W5449" i="1"/>
  <c r="V5449" i="1"/>
  <c r="W5457" i="1"/>
  <c r="V5457" i="1"/>
  <c r="W5569" i="1"/>
  <c r="V5569" i="1"/>
  <c r="W5617" i="1"/>
  <c r="V5617" i="1"/>
  <c r="V38" i="1"/>
  <c r="V46" i="1"/>
  <c r="Y47" i="1" s="1"/>
  <c r="V112" i="1"/>
  <c r="Y115" i="1" s="1"/>
  <c r="V164" i="1"/>
  <c r="V172" i="1"/>
  <c r="V200" i="1"/>
  <c r="Y201" i="1" s="1"/>
  <c r="V216" i="1"/>
  <c r="V224" i="1"/>
  <c r="V326" i="1"/>
  <c r="V334" i="1"/>
  <c r="V515" i="1"/>
  <c r="Y517" i="1" s="1"/>
  <c r="V555" i="1"/>
  <c r="V598" i="1"/>
  <c r="V659" i="1"/>
  <c r="V851" i="1"/>
  <c r="W934" i="1"/>
  <c r="V934" i="1"/>
  <c r="W1222" i="1"/>
  <c r="V1222" i="1"/>
  <c r="W1430" i="1"/>
  <c r="Y1431" i="1" s="1"/>
  <c r="V1430" i="1"/>
  <c r="W1614" i="1"/>
  <c r="Y1615" i="1" s="1"/>
  <c r="V1614" i="1"/>
  <c r="W3174" i="1"/>
  <c r="V3174" i="1"/>
  <c r="W34" i="1"/>
  <c r="V34" i="1"/>
  <c r="W50" i="1"/>
  <c r="V50" i="1"/>
  <c r="W58" i="1"/>
  <c r="V58" i="1"/>
  <c r="W90" i="1"/>
  <c r="Y95" i="1" s="1"/>
  <c r="V90" i="1"/>
  <c r="W98" i="1"/>
  <c r="V98" i="1"/>
  <c r="W106" i="1"/>
  <c r="Y107" i="1" s="1"/>
  <c r="V106" i="1"/>
  <c r="W122" i="1"/>
  <c r="V122" i="1"/>
  <c r="W138" i="1"/>
  <c r="Y139" i="1" s="1"/>
  <c r="V138" i="1"/>
  <c r="W178" i="1"/>
  <c r="V178" i="1"/>
  <c r="W250" i="1"/>
  <c r="Y252" i="1" s="1"/>
  <c r="V250" i="1"/>
  <c r="W266" i="1"/>
  <c r="V266" i="1"/>
  <c r="W282" i="1"/>
  <c r="V282" i="1"/>
  <c r="W290" i="1"/>
  <c r="V290" i="1"/>
  <c r="W354" i="1"/>
  <c r="V354" i="1"/>
  <c r="W370" i="1"/>
  <c r="V370" i="1"/>
  <c r="W378" i="1"/>
  <c r="Y379" i="1" s="1"/>
  <c r="V378" i="1"/>
  <c r="W386" i="1"/>
  <c r="V386" i="1"/>
  <c r="W402" i="1"/>
  <c r="Y403" i="1" s="1"/>
  <c r="V402" i="1"/>
  <c r="W434" i="1"/>
  <c r="V434" i="1"/>
  <c r="W442" i="1"/>
  <c r="V442" i="1"/>
  <c r="W450" i="1"/>
  <c r="V450" i="1"/>
  <c r="W482" i="1"/>
  <c r="Y483" i="1" s="1"/>
  <c r="V482" i="1"/>
  <c r="W530" i="1"/>
  <c r="V530" i="1"/>
  <c r="W570" i="1"/>
  <c r="Y572" i="1" s="1"/>
  <c r="V570" i="1"/>
  <c r="W594" i="1"/>
  <c r="V594" i="1"/>
  <c r="W626" i="1"/>
  <c r="Y627" i="1" s="1"/>
  <c r="V626" i="1"/>
  <c r="W642" i="1"/>
  <c r="V642" i="1"/>
  <c r="W706" i="1"/>
  <c r="Y708" i="1" s="1"/>
  <c r="V706" i="1"/>
  <c r="W714" i="1"/>
  <c r="V714" i="1"/>
  <c r="W746" i="1"/>
  <c r="Y747" i="1" s="1"/>
  <c r="V746" i="1"/>
  <c r="W754" i="1"/>
  <c r="V754" i="1"/>
  <c r="W770" i="1"/>
  <c r="Y771" i="1" s="1"/>
  <c r="V770" i="1"/>
  <c r="W810" i="1"/>
  <c r="V810" i="1"/>
  <c r="W834" i="1"/>
  <c r="V834" i="1"/>
  <c r="W874" i="1"/>
  <c r="V874" i="1"/>
  <c r="W898" i="1"/>
  <c r="Y899" i="1" s="1"/>
  <c r="V898" i="1"/>
  <c r="W962" i="1"/>
  <c r="V962" i="1"/>
  <c r="W970" i="1"/>
  <c r="Y971" i="1" s="1"/>
  <c r="V970" i="1"/>
  <c r="W994" i="1"/>
  <c r="V994" i="1"/>
  <c r="W1034" i="1"/>
  <c r="Y1036" i="1" s="1"/>
  <c r="V1034" i="1"/>
  <c r="W1050" i="1"/>
  <c r="V1050" i="1"/>
  <c r="W1066" i="1"/>
  <c r="Y1067" i="1" s="1"/>
  <c r="V1066" i="1"/>
  <c r="W1082" i="1"/>
  <c r="V1082" i="1"/>
  <c r="W1138" i="1"/>
  <c r="Y1139" i="1" s="1"/>
  <c r="V1138" i="1"/>
  <c r="W1170" i="1"/>
  <c r="Y1171" i="1" s="1"/>
  <c r="V1170" i="1"/>
  <c r="W1178" i="1"/>
  <c r="Y1179" i="1" s="1"/>
  <c r="V1178" i="1"/>
  <c r="W1210" i="1"/>
  <c r="V1210" i="1"/>
  <c r="W1218" i="1"/>
  <c r="Y1220" i="1" s="1"/>
  <c r="V1218" i="1"/>
  <c r="W1250" i="1"/>
  <c r="V1250" i="1"/>
  <c r="W1266" i="1"/>
  <c r="Y1267" i="1" s="1"/>
  <c r="V1266" i="1"/>
  <c r="W1282" i="1"/>
  <c r="V1282" i="1"/>
  <c r="W1290" i="1"/>
  <c r="Y1292" i="1" s="1"/>
  <c r="V1290" i="1"/>
  <c r="W1330" i="1"/>
  <c r="Y1331" i="1" s="1"/>
  <c r="V1330" i="1"/>
  <c r="W1338" i="1"/>
  <c r="V1338" i="1"/>
  <c r="W1346" i="1"/>
  <c r="V1346" i="1"/>
  <c r="W1362" i="1"/>
  <c r="Y1363" i="1" s="1"/>
  <c r="V1362" i="1"/>
  <c r="W1410" i="1"/>
  <c r="V1410" i="1"/>
  <c r="W1418" i="1"/>
  <c r="Y1419" i="1" s="1"/>
  <c r="V1418" i="1"/>
  <c r="W1450" i="1"/>
  <c r="V1450" i="1"/>
  <c r="W1482" i="1"/>
  <c r="Y1484" i="1" s="1"/>
  <c r="V1482" i="1"/>
  <c r="W1514" i="1"/>
  <c r="V1514" i="1"/>
  <c r="W1538" i="1"/>
  <c r="V1538" i="1"/>
  <c r="W1546" i="1"/>
  <c r="V1546" i="1"/>
  <c r="W1554" i="1"/>
  <c r="V1554" i="1"/>
  <c r="W1570" i="1"/>
  <c r="V1570" i="1"/>
  <c r="W1602" i="1"/>
  <c r="Y1603" i="1" s="1"/>
  <c r="V1602" i="1"/>
  <c r="W1610" i="1"/>
  <c r="V1610" i="1"/>
  <c r="W1642" i="1"/>
  <c r="Y1643" i="1" s="1"/>
  <c r="V1642" i="1"/>
  <c r="W1674" i="1"/>
  <c r="V1674" i="1"/>
  <c r="W1698" i="1"/>
  <c r="V1698" i="1"/>
  <c r="W1722" i="1"/>
  <c r="V1722" i="1"/>
  <c r="W1738" i="1"/>
  <c r="Y1740" i="1" s="1"/>
  <c r="V1738" i="1"/>
  <c r="W1786" i="1"/>
  <c r="V1786" i="1"/>
  <c r="W1794" i="1"/>
  <c r="Y1798" i="1" s="1"/>
  <c r="V1794" i="1"/>
  <c r="W1850" i="1"/>
  <c r="V1850" i="1"/>
  <c r="W1858" i="1"/>
  <c r="V1858" i="1"/>
  <c r="W1866" i="1"/>
  <c r="Y1867" i="1" s="1"/>
  <c r="V1866" i="1"/>
  <c r="W1874" i="1"/>
  <c r="V1874" i="1"/>
  <c r="W1882" i="1"/>
  <c r="V1882" i="1"/>
  <c r="W1890" i="1"/>
  <c r="V1890" i="1"/>
  <c r="W1898" i="1"/>
  <c r="Y1899" i="1" s="1"/>
  <c r="V1898" i="1"/>
  <c r="W1906" i="1"/>
  <c r="V1906" i="1"/>
  <c r="W1922" i="1"/>
  <c r="V1922" i="1"/>
  <c r="W1986" i="1"/>
  <c r="Y1987" i="1" s="1"/>
  <c r="V1986" i="1"/>
  <c r="W2002" i="1"/>
  <c r="V2002" i="1"/>
  <c r="W2058" i="1"/>
  <c r="V2058" i="1"/>
  <c r="W2066" i="1"/>
  <c r="V2066" i="1"/>
  <c r="W2074" i="1"/>
  <c r="Y2075" i="1" s="1"/>
  <c r="V2074" i="1"/>
  <c r="W2090" i="1"/>
  <c r="V2090" i="1"/>
  <c r="W2098" i="1"/>
  <c r="Y2099" i="1" s="1"/>
  <c r="V2098" i="1"/>
  <c r="W2130" i="1"/>
  <c r="V2130" i="1"/>
  <c r="W2138" i="1"/>
  <c r="Y2139" i="1" s="1"/>
  <c r="V2138" i="1"/>
  <c r="W2154" i="1"/>
  <c r="V2154" i="1"/>
  <c r="W2162" i="1"/>
  <c r="V2162" i="1"/>
  <c r="W2178" i="1"/>
  <c r="V2178" i="1"/>
  <c r="W2186" i="1"/>
  <c r="Y2187" i="1" s="1"/>
  <c r="V2186" i="1"/>
  <c r="W2194" i="1"/>
  <c r="V2194" i="1"/>
  <c r="W2242" i="1"/>
  <c r="V2242" i="1"/>
  <c r="W2250" i="1"/>
  <c r="V2250" i="1"/>
  <c r="W2282" i="1"/>
  <c r="Y2284" i="1" s="1"/>
  <c r="V2282" i="1"/>
  <c r="W2306" i="1"/>
  <c r="V2306" i="1"/>
  <c r="W2354" i="1"/>
  <c r="Y2356" i="1" s="1"/>
  <c r="V2354" i="1"/>
  <c r="W2394" i="1"/>
  <c r="V2394" i="1"/>
  <c r="W2410" i="1"/>
  <c r="V2410" i="1"/>
  <c r="W2482" i="1"/>
  <c r="V2482" i="1"/>
  <c r="W2506" i="1"/>
  <c r="Y2507" i="1" s="1"/>
  <c r="V2506" i="1"/>
  <c r="W2522" i="1"/>
  <c r="V2522" i="1"/>
  <c r="W2578" i="1"/>
  <c r="Y2579" i="1" s="1"/>
  <c r="V2578" i="1"/>
  <c r="W2586" i="1"/>
  <c r="V2586" i="1"/>
  <c r="W2634" i="1"/>
  <c r="V2634" i="1"/>
  <c r="W2674" i="1"/>
  <c r="V2674" i="1"/>
  <c r="W2682" i="1"/>
  <c r="V2682" i="1"/>
  <c r="W2706" i="1"/>
  <c r="V2706" i="1"/>
  <c r="W2738" i="1"/>
  <c r="V2738" i="1"/>
  <c r="W2794" i="1"/>
  <c r="V2794" i="1"/>
  <c r="W2810" i="1"/>
  <c r="Y2812" i="1" s="1"/>
  <c r="V2810" i="1"/>
  <c r="W2826" i="1"/>
  <c r="V2826" i="1"/>
  <c r="W2842" i="1"/>
  <c r="Y2844" i="1" s="1"/>
  <c r="V2842" i="1"/>
  <c r="W2850" i="1"/>
  <c r="V2850" i="1"/>
  <c r="W2882" i="1"/>
  <c r="Y2883" i="1" s="1"/>
  <c r="V2882" i="1"/>
  <c r="W2906" i="1"/>
  <c r="V2906" i="1"/>
  <c r="W2914" i="1"/>
  <c r="V2914" i="1"/>
  <c r="W2930" i="1"/>
  <c r="V2930" i="1"/>
  <c r="W2938" i="1"/>
  <c r="Y2939" i="1" s="1"/>
  <c r="V2938" i="1"/>
  <c r="W2994" i="1"/>
  <c r="V2994" i="1"/>
  <c r="W3050" i="1"/>
  <c r="V3050" i="1"/>
  <c r="W3090" i="1"/>
  <c r="V3090" i="1"/>
  <c r="W3098" i="1"/>
  <c r="Y3100" i="1" s="1"/>
  <c r="V3098" i="1"/>
  <c r="W3122" i="1"/>
  <c r="V3122" i="1"/>
  <c r="W3138" i="1"/>
  <c r="V3138" i="1"/>
  <c r="W3186" i="1"/>
  <c r="V3186" i="1"/>
  <c r="W3218" i="1"/>
  <c r="Y3220" i="1" s="1"/>
  <c r="V3218" i="1"/>
  <c r="W3234" i="1"/>
  <c r="V3234" i="1"/>
  <c r="W3250" i="1"/>
  <c r="V3250" i="1"/>
  <c r="W3258" i="1"/>
  <c r="V3258" i="1"/>
  <c r="W3298" i="1"/>
  <c r="V3298" i="1"/>
  <c r="W3306" i="1"/>
  <c r="V3306" i="1"/>
  <c r="W3330" i="1"/>
  <c r="V3330" i="1"/>
  <c r="W3338" i="1"/>
  <c r="V3338" i="1"/>
  <c r="W3346" i="1"/>
  <c r="Y3347" i="1" s="1"/>
  <c r="V3346" i="1"/>
  <c r="W3354" i="1"/>
  <c r="V3354" i="1"/>
  <c r="W3378" i="1"/>
  <c r="V3378" i="1"/>
  <c r="W3426" i="1"/>
  <c r="V3426" i="1"/>
  <c r="W3434" i="1"/>
  <c r="Y3437" i="1" s="1"/>
  <c r="V3434" i="1"/>
  <c r="W3458" i="1"/>
  <c r="V3458" i="1"/>
  <c r="W3482" i="1"/>
  <c r="V3482" i="1"/>
  <c r="W3498" i="1"/>
  <c r="V3498" i="1"/>
  <c r="W3506" i="1"/>
  <c r="Y3507" i="1" s="1"/>
  <c r="V3506" i="1"/>
  <c r="W3514" i="1"/>
  <c r="V3514" i="1"/>
  <c r="W3522" i="1"/>
  <c r="V3522" i="1"/>
  <c r="W3538" i="1"/>
  <c r="V3538" i="1"/>
  <c r="W3570" i="1"/>
  <c r="Y3571" i="1" s="1"/>
  <c r="V3570" i="1"/>
  <c r="W3578" i="1"/>
  <c r="V3578" i="1"/>
  <c r="W3586" i="1"/>
  <c r="V3586" i="1"/>
  <c r="W3602" i="1"/>
  <c r="V3602" i="1"/>
  <c r="W3642" i="1"/>
  <c r="V3642" i="1"/>
  <c r="W3682" i="1"/>
  <c r="Y3686" i="1" s="1"/>
  <c r="V3682" i="1"/>
  <c r="W3706" i="1"/>
  <c r="V3706" i="1"/>
  <c r="W3770" i="1"/>
  <c r="V3770" i="1"/>
  <c r="W3850" i="1"/>
  <c r="V3850" i="1"/>
  <c r="W3858" i="1"/>
  <c r="V3858" i="1"/>
  <c r="W3874" i="1"/>
  <c r="Y3875" i="1" s="1"/>
  <c r="V3874" i="1"/>
  <c r="W3890" i="1"/>
  <c r="V3890" i="1"/>
  <c r="W3898" i="1"/>
  <c r="Y3899" i="1" s="1"/>
  <c r="V3898" i="1"/>
  <c r="W3914" i="1"/>
  <c r="V3914" i="1"/>
  <c r="W3930" i="1"/>
  <c r="V3930" i="1"/>
  <c r="W3954" i="1"/>
  <c r="V3954" i="1"/>
  <c r="W3962" i="1"/>
  <c r="V3962" i="1"/>
  <c r="W3970" i="1"/>
  <c r="V3970" i="1"/>
  <c r="W4082" i="1"/>
  <c r="V4082" i="1"/>
  <c r="W4122" i="1"/>
  <c r="V4122" i="1"/>
  <c r="W4146" i="1"/>
  <c r="Y4144" i="1" s="1"/>
  <c r="V4146" i="1"/>
  <c r="W4202" i="1"/>
  <c r="V4202" i="1"/>
  <c r="W4242" i="1"/>
  <c r="V4242" i="1"/>
  <c r="W4250" i="1"/>
  <c r="V4250" i="1"/>
  <c r="W4274" i="1"/>
  <c r="Y4277" i="1" s="1"/>
  <c r="V4274" i="1"/>
  <c r="W4290" i="1"/>
  <c r="V4290" i="1"/>
  <c r="W4514" i="1"/>
  <c r="Y4519" i="1" s="1"/>
  <c r="V4514" i="1"/>
  <c r="W4578" i="1"/>
  <c r="V4578" i="1"/>
  <c r="W4594" i="1"/>
  <c r="Y4600" i="1" s="1"/>
  <c r="V4594" i="1"/>
  <c r="W4610" i="1"/>
  <c r="V4610" i="1"/>
  <c r="W4666" i="1"/>
  <c r="V4666" i="1"/>
  <c r="W4690" i="1"/>
  <c r="V4690" i="1"/>
  <c r="W4738" i="1"/>
  <c r="V4738" i="1"/>
  <c r="W4794" i="1"/>
  <c r="Y4796" i="1" s="1"/>
  <c r="V4794" i="1"/>
  <c r="W4874" i="1"/>
  <c r="Y4879" i="1" s="1"/>
  <c r="V4874" i="1"/>
  <c r="W4970" i="1"/>
  <c r="V4970" i="1"/>
  <c r="W5010" i="1"/>
  <c r="Y5013" i="1" s="1"/>
  <c r="V5010" i="1"/>
  <c r="W5050" i="1"/>
  <c r="V5050" i="1"/>
  <c r="W5066" i="1"/>
  <c r="V5066" i="1"/>
  <c r="W5074" i="1"/>
  <c r="V5074" i="1"/>
  <c r="W5106" i="1"/>
  <c r="Y5107" i="1" s="1"/>
  <c r="V5106" i="1"/>
  <c r="W5130" i="1"/>
  <c r="V5130" i="1"/>
  <c r="W5186" i="1"/>
  <c r="V5186" i="1"/>
  <c r="W5202" i="1"/>
  <c r="V5202" i="1"/>
  <c r="W5242" i="1"/>
  <c r="V5242" i="1"/>
  <c r="W5258" i="1"/>
  <c r="Y5260" i="1" s="1"/>
  <c r="V5258" i="1"/>
  <c r="W5346" i="1"/>
  <c r="V5346" i="1"/>
  <c r="W5354" i="1"/>
  <c r="V5354" i="1"/>
  <c r="W5410" i="1"/>
  <c r="Y5409" i="1" s="1"/>
  <c r="V5410" i="1"/>
  <c r="W5490" i="1"/>
  <c r="V5490" i="1"/>
  <c r="W5498" i="1"/>
  <c r="V5498" i="1"/>
  <c r="W5610" i="1"/>
  <c r="V5610" i="1"/>
  <c r="W5650" i="1"/>
  <c r="Y5652" i="1" s="1"/>
  <c r="V5650" i="1"/>
  <c r="W5706" i="1"/>
  <c r="V5706" i="1"/>
  <c r="W5818" i="1"/>
  <c r="Y5820" i="1" s="1"/>
  <c r="V5818" i="1"/>
  <c r="W5898" i="1"/>
  <c r="V5898" i="1"/>
  <c r="W5954" i="1"/>
  <c r="Y5956" i="1" s="1"/>
  <c r="V5954" i="1"/>
  <c r="W5962" i="1"/>
  <c r="Y5966" i="1" s="1"/>
  <c r="V5962" i="1"/>
  <c r="V30" i="1"/>
  <c r="Y31" i="1" s="1"/>
  <c r="V67" i="1"/>
  <c r="Y68" i="1" s="1"/>
  <c r="V131" i="1"/>
  <c r="Y132" i="1" s="1"/>
  <c r="V398" i="1"/>
  <c r="Y399" i="1" s="1"/>
  <c r="V419" i="1"/>
  <c r="Y420" i="1" s="1"/>
  <c r="V507" i="1"/>
  <c r="V619" i="1"/>
  <c r="V699" i="1"/>
  <c r="W982" i="1"/>
  <c r="V982" i="1"/>
  <c r="W1062" i="1"/>
  <c r="V1062" i="1"/>
  <c r="W1142" i="1"/>
  <c r="Y1143" i="1" s="1"/>
  <c r="V1142" i="1"/>
  <c r="W1190" i="1"/>
  <c r="Y1191" i="1" s="1"/>
  <c r="V1190" i="1"/>
  <c r="W1278" i="1"/>
  <c r="Y1279" i="1" s="1"/>
  <c r="V1278" i="1"/>
  <c r="W1422" i="1"/>
  <c r="V1422" i="1"/>
  <c r="W1470" i="1"/>
  <c r="Y1471" i="1" s="1"/>
  <c r="V1470" i="1"/>
  <c r="W1558" i="1"/>
  <c r="Y1559" i="1" s="1"/>
  <c r="V1558" i="1"/>
  <c r="W1598" i="1"/>
  <c r="V1598" i="1"/>
  <c r="W1758" i="1"/>
  <c r="V1758" i="1"/>
  <c r="W1822" i="1"/>
  <c r="Y1823" i="1" s="1"/>
  <c r="V1822" i="1"/>
  <c r="W1926" i="1"/>
  <c r="V1926" i="1"/>
  <c r="W1990" i="1"/>
  <c r="V1990" i="1"/>
  <c r="W2094" i="1"/>
  <c r="Y2095" i="1" s="1"/>
  <c r="V2094" i="1"/>
  <c r="W2142" i="1"/>
  <c r="Y2143" i="1" s="1"/>
  <c r="V2142" i="1"/>
  <c r="W2342" i="1"/>
  <c r="V2342" i="1"/>
  <c r="W2374" i="1"/>
  <c r="V2374" i="1"/>
  <c r="W2510" i="1"/>
  <c r="V2510" i="1"/>
  <c r="W2566" i="1"/>
  <c r="V2566" i="1"/>
  <c r="W2622" i="1"/>
  <c r="V2622" i="1"/>
  <c r="W2662" i="1"/>
  <c r="Y2663" i="1" s="1"/>
  <c r="V2662" i="1"/>
  <c r="W2726" i="1"/>
  <c r="V2726" i="1"/>
  <c r="W2790" i="1"/>
  <c r="Y2793" i="1" s="1"/>
  <c r="V2790" i="1"/>
  <c r="W2910" i="1"/>
  <c r="V2910" i="1"/>
  <c r="W3102" i="1"/>
  <c r="V3102" i="1"/>
  <c r="W3254" i="1"/>
  <c r="V3254" i="1"/>
  <c r="W3302" i="1"/>
  <c r="V3302" i="1"/>
  <c r="W3350" i="1"/>
  <c r="Y3351" i="1" s="1"/>
  <c r="V3350" i="1"/>
  <c r="W3398" i="1"/>
  <c r="Y3399" i="1" s="1"/>
  <c r="V3398" i="1"/>
  <c r="W3486" i="1"/>
  <c r="V3486" i="1"/>
  <c r="W3590" i="1"/>
  <c r="V3590" i="1"/>
  <c r="W3622" i="1"/>
  <c r="V3622" i="1"/>
  <c r="W3694" i="1"/>
  <c r="V3694" i="1"/>
  <c r="W3726" i="1"/>
  <c r="V3726" i="1"/>
  <c r="W3806" i="1"/>
  <c r="V3806" i="1"/>
  <c r="W3862" i="1"/>
  <c r="V3862" i="1"/>
  <c r="W3926" i="1"/>
  <c r="Y3927" i="1" s="1"/>
  <c r="V3926" i="1"/>
  <c r="W4006" i="1"/>
  <c r="V4006" i="1"/>
  <c r="W4014" i="1"/>
  <c r="V4014" i="1"/>
  <c r="W4086" i="1"/>
  <c r="Y4088" i="1" s="1"/>
  <c r="V4086" i="1"/>
  <c r="W4118" i="1"/>
  <c r="V4118" i="1"/>
  <c r="W939" i="1"/>
  <c r="V939" i="1"/>
  <c r="W947" i="1"/>
  <c r="Y948" i="1" s="1"/>
  <c r="V947" i="1"/>
  <c r="W979" i="1"/>
  <c r="V979" i="1"/>
  <c r="W1003" i="1"/>
  <c r="Y1004" i="1" s="1"/>
  <c r="V1003" i="1"/>
  <c r="W1011" i="1"/>
  <c r="V1011" i="1"/>
  <c r="W1019" i="1"/>
  <c r="Y1020" i="1" s="1"/>
  <c r="V1019" i="1"/>
  <c r="W1043" i="1"/>
  <c r="V1043" i="1"/>
  <c r="W1075" i="1"/>
  <c r="Y1076" i="1" s="1"/>
  <c r="V1075" i="1"/>
  <c r="W1091" i="1"/>
  <c r="V1091" i="1"/>
  <c r="W1155" i="1"/>
  <c r="V1155" i="1"/>
  <c r="W1195" i="1"/>
  <c r="V1195" i="1"/>
  <c r="W1227" i="1"/>
  <c r="V1227" i="1"/>
  <c r="W1259" i="1"/>
  <c r="V1259" i="1"/>
  <c r="W1307" i="1"/>
  <c r="Y1308" i="1" s="1"/>
  <c r="V1307" i="1"/>
  <c r="W1387" i="1"/>
  <c r="V1387" i="1"/>
  <c r="W1443" i="1"/>
  <c r="Y1444" i="1" s="1"/>
  <c r="V1443" i="1"/>
  <c r="W1499" i="1"/>
  <c r="V1499" i="1"/>
  <c r="W1507" i="1"/>
  <c r="Y1508" i="1" s="1"/>
  <c r="V1507" i="1"/>
  <c r="W1579" i="1"/>
  <c r="V1579" i="1"/>
  <c r="W1587" i="1"/>
  <c r="Y1588" i="1" s="1"/>
  <c r="V1587" i="1"/>
  <c r="W1595" i="1"/>
  <c r="V1595" i="1"/>
  <c r="W1619" i="1"/>
  <c r="Y1623" i="1" s="1"/>
  <c r="V1619" i="1"/>
  <c r="W1635" i="1"/>
  <c r="Y1636" i="1" s="1"/>
  <c r="V1635" i="1"/>
  <c r="W1691" i="1"/>
  <c r="V1691" i="1"/>
  <c r="W1707" i="1"/>
  <c r="V1707" i="1"/>
  <c r="W1755" i="1"/>
  <c r="Y1756" i="1" s="1"/>
  <c r="V1755" i="1"/>
  <c r="W1803" i="1"/>
  <c r="V1803" i="1"/>
  <c r="W1811" i="1"/>
  <c r="V1811" i="1"/>
  <c r="W1827" i="1"/>
  <c r="V1827" i="1"/>
  <c r="W1915" i="1"/>
  <c r="Y1916" i="1" s="1"/>
  <c r="V1915" i="1"/>
  <c r="W1939" i="1"/>
  <c r="Y1942" i="1" s="1"/>
  <c r="V1939" i="1"/>
  <c r="W1947" i="1"/>
  <c r="Y1948" i="1" s="1"/>
  <c r="V1947" i="1"/>
  <c r="W1955" i="1"/>
  <c r="V1955" i="1"/>
  <c r="W1963" i="1"/>
  <c r="Y1964" i="1" s="1"/>
  <c r="V1963" i="1"/>
  <c r="W1971" i="1"/>
  <c r="V1971" i="1"/>
  <c r="W1995" i="1"/>
  <c r="Y1996" i="1" s="1"/>
  <c r="V1995" i="1"/>
  <c r="W2027" i="1"/>
  <c r="V2027" i="1"/>
  <c r="W2083" i="1"/>
  <c r="Y2084" i="1" s="1"/>
  <c r="V2083" i="1"/>
  <c r="W2107" i="1"/>
  <c r="V2107" i="1"/>
  <c r="W2115" i="1"/>
  <c r="Y2118" i="1" s="1"/>
  <c r="V2115" i="1"/>
  <c r="W2123" i="1"/>
  <c r="V2123" i="1"/>
  <c r="W2147" i="1"/>
  <c r="V2147" i="1"/>
  <c r="W2171" i="1"/>
  <c r="V2171" i="1"/>
  <c r="W2203" i="1"/>
  <c r="V2203" i="1"/>
  <c r="W2211" i="1"/>
  <c r="V2211" i="1"/>
  <c r="W2259" i="1"/>
  <c r="Y2260" i="1" s="1"/>
  <c r="V2259" i="1"/>
  <c r="W2267" i="1"/>
  <c r="V2267" i="1"/>
  <c r="W2275" i="1"/>
  <c r="Y2278" i="1" s="1"/>
  <c r="V2275" i="1"/>
  <c r="W2291" i="1"/>
  <c r="V2291" i="1"/>
  <c r="W2299" i="1"/>
  <c r="Y2302" i="1" s="1"/>
  <c r="V2299" i="1"/>
  <c r="W2323" i="1"/>
  <c r="V2323" i="1"/>
  <c r="W2363" i="1"/>
  <c r="V2363" i="1"/>
  <c r="W2379" i="1"/>
  <c r="V2379" i="1"/>
  <c r="W2403" i="1"/>
  <c r="Y2404" i="1" s="1"/>
  <c r="V2403" i="1"/>
  <c r="W2451" i="1"/>
  <c r="V2451" i="1"/>
  <c r="W2499" i="1"/>
  <c r="Y2500" i="1" s="1"/>
  <c r="V2499" i="1"/>
  <c r="W2547" i="1"/>
  <c r="V2547" i="1"/>
  <c r="W2571" i="1"/>
  <c r="Y2572" i="1" s="1"/>
  <c r="V2571" i="1"/>
  <c r="W2603" i="1"/>
  <c r="Y2604" i="1" s="1"/>
  <c r="V2603" i="1"/>
  <c r="W2619" i="1"/>
  <c r="Y2621" i="1" s="1"/>
  <c r="V2619" i="1"/>
  <c r="W2627" i="1"/>
  <c r="V2627" i="1"/>
  <c r="W2659" i="1"/>
  <c r="Y2660" i="1" s="1"/>
  <c r="V2659" i="1"/>
  <c r="W2699" i="1"/>
  <c r="Y2703" i="1" s="1"/>
  <c r="V2699" i="1"/>
  <c r="W2715" i="1"/>
  <c r="V2715" i="1"/>
  <c r="W2731" i="1"/>
  <c r="V2731" i="1"/>
  <c r="W2771" i="1"/>
  <c r="Y2773" i="1" s="1"/>
  <c r="V2771" i="1"/>
  <c r="W2803" i="1"/>
  <c r="V2803" i="1"/>
  <c r="W2819" i="1"/>
  <c r="Y2821" i="1" s="1"/>
  <c r="V2819" i="1"/>
  <c r="W2867" i="1"/>
  <c r="V2867" i="1"/>
  <c r="W2899" i="1"/>
  <c r="V2899" i="1"/>
  <c r="W2947" i="1"/>
  <c r="V2947" i="1"/>
  <c r="W2963" i="1"/>
  <c r="V2963" i="1"/>
  <c r="W2971" i="1"/>
  <c r="V2971" i="1"/>
  <c r="W2979" i="1"/>
  <c r="Y2980" i="1" s="1"/>
  <c r="V2979" i="1"/>
  <c r="W2987" i="1"/>
  <c r="V2987" i="1"/>
  <c r="W3003" i="1"/>
  <c r="V3003" i="1"/>
  <c r="W3059" i="1"/>
  <c r="V3059" i="1"/>
  <c r="W3067" i="1"/>
  <c r="Y3068" i="1" s="1"/>
  <c r="V3067" i="1"/>
  <c r="W3075" i="1"/>
  <c r="V3075" i="1"/>
  <c r="W3155" i="1"/>
  <c r="V3155" i="1"/>
  <c r="W3171" i="1"/>
  <c r="V3171" i="1"/>
  <c r="W3267" i="1"/>
  <c r="Y3270" i="1" s="1"/>
  <c r="V3267" i="1"/>
  <c r="W3275" i="1"/>
  <c r="V3275" i="1"/>
  <c r="W3283" i="1"/>
  <c r="V3283" i="1"/>
  <c r="W3363" i="1"/>
  <c r="V3363" i="1"/>
  <c r="W3371" i="1"/>
  <c r="Y3372" i="1" s="1"/>
  <c r="V3371" i="1"/>
  <c r="W3387" i="1"/>
  <c r="V3387" i="1"/>
  <c r="W3395" i="1"/>
  <c r="V3395" i="1"/>
  <c r="W3403" i="1"/>
  <c r="V3403" i="1"/>
  <c r="W3411" i="1"/>
  <c r="Y3412" i="1" s="1"/>
  <c r="V3411" i="1"/>
  <c r="W3443" i="1"/>
  <c r="V3443" i="1"/>
  <c r="W3475" i="1"/>
  <c r="V3475" i="1"/>
  <c r="W3491" i="1"/>
  <c r="V3491" i="1"/>
  <c r="W3531" i="1"/>
  <c r="V3531" i="1"/>
  <c r="W3547" i="1"/>
  <c r="V3547" i="1"/>
  <c r="W3555" i="1"/>
  <c r="V3555" i="1"/>
  <c r="W3611" i="1"/>
  <c r="V3611" i="1"/>
  <c r="W3659" i="1"/>
  <c r="V3659" i="1"/>
  <c r="W3691" i="1"/>
  <c r="V3691" i="1"/>
  <c r="W3723" i="1"/>
  <c r="V3723" i="1"/>
  <c r="W3731" i="1"/>
  <c r="V3731" i="1"/>
  <c r="W3739" i="1"/>
  <c r="V3739" i="1"/>
  <c r="W3747" i="1"/>
  <c r="V3747" i="1"/>
  <c r="W3755" i="1"/>
  <c r="V3755" i="1"/>
  <c r="W3779" i="1"/>
  <c r="V3779" i="1"/>
  <c r="W3787" i="1"/>
  <c r="V3787" i="1"/>
  <c r="W3811" i="1"/>
  <c r="V3811" i="1"/>
  <c r="W3835" i="1"/>
  <c r="V3835" i="1"/>
  <c r="W3867" i="1"/>
  <c r="V3867" i="1"/>
  <c r="W3907" i="1"/>
  <c r="V3907" i="1"/>
  <c r="W3923" i="1"/>
  <c r="V3923" i="1"/>
  <c r="W3947" i="1"/>
  <c r="V3947" i="1"/>
  <c r="W3979" i="1"/>
  <c r="V3979" i="1"/>
  <c r="W4139" i="1"/>
  <c r="V4139" i="1"/>
  <c r="W4195" i="1"/>
  <c r="V4195" i="1"/>
  <c r="W4235" i="1"/>
  <c r="Y4238" i="1" s="1"/>
  <c r="V4235" i="1"/>
  <c r="W4347" i="1"/>
  <c r="V4347" i="1"/>
  <c r="W4355" i="1"/>
  <c r="V4355" i="1"/>
  <c r="W4371" i="1"/>
  <c r="V4371" i="1"/>
  <c r="W4427" i="1"/>
  <c r="V4427" i="1"/>
  <c r="W4451" i="1"/>
  <c r="V4451" i="1"/>
  <c r="W4467" i="1"/>
  <c r="Y4491" i="1" s="1"/>
  <c r="V4467" i="1"/>
  <c r="W4483" i="1"/>
  <c r="V4483" i="1"/>
  <c r="W4547" i="1"/>
  <c r="V4547" i="1"/>
  <c r="W4619" i="1"/>
  <c r="V4619" i="1"/>
  <c r="W4771" i="1"/>
  <c r="V4771" i="1"/>
  <c r="W5043" i="1"/>
  <c r="V5043" i="1"/>
  <c r="W5083" i="1"/>
  <c r="V5083" i="1"/>
  <c r="W5139" i="1"/>
  <c r="V5139" i="1"/>
  <c r="W5179" i="1"/>
  <c r="V5179" i="1"/>
  <c r="W5211" i="1"/>
  <c r="V5211" i="1"/>
  <c r="W5323" i="1"/>
  <c r="V5323" i="1"/>
  <c r="W5339" i="1"/>
  <c r="V5339" i="1"/>
  <c r="W5443" i="1"/>
  <c r="Y5445" i="1" s="1"/>
  <c r="V5443" i="1"/>
  <c r="W5483" i="1"/>
  <c r="V5483" i="1"/>
  <c r="W5523" i="1"/>
  <c r="V5523" i="1"/>
  <c r="W5531" i="1"/>
  <c r="V5531" i="1"/>
  <c r="W5563" i="1"/>
  <c r="V5563" i="1"/>
  <c r="W5595" i="1"/>
  <c r="V5595" i="1"/>
  <c r="W5643" i="1"/>
  <c r="V5643" i="1"/>
  <c r="W5683" i="1"/>
  <c r="V5683" i="1"/>
  <c r="W5699" i="1"/>
  <c r="V5699" i="1"/>
  <c r="W5715" i="1"/>
  <c r="V5715" i="1"/>
  <c r="W5731" i="1"/>
  <c r="Y5733" i="1" s="1"/>
  <c r="V5731" i="1"/>
  <c r="W5803" i="1"/>
  <c r="V5803" i="1"/>
  <c r="W5835" i="1"/>
  <c r="Y5838" i="1" s="1"/>
  <c r="V5835" i="1"/>
  <c r="W5867" i="1"/>
  <c r="Y5869" i="1" s="1"/>
  <c r="V5867" i="1"/>
  <c r="W5931" i="1"/>
  <c r="V5931" i="1"/>
  <c r="W5987" i="1"/>
  <c r="V5987" i="1"/>
  <c r="V48" i="1"/>
  <c r="V96" i="1"/>
  <c r="V150" i="1"/>
  <c r="V166" i="1"/>
  <c r="Y168" i="1" s="1"/>
  <c r="V328" i="1"/>
  <c r="V526" i="1"/>
  <c r="Y527" i="1" s="1"/>
  <c r="V579" i="1"/>
  <c r="V915" i="1"/>
  <c r="W998" i="1"/>
  <c r="V998" i="1"/>
  <c r="W1070" i="1"/>
  <c r="V1070" i="1"/>
  <c r="W1174" i="1"/>
  <c r="V1174" i="1"/>
  <c r="W1238" i="1"/>
  <c r="V1238" i="1"/>
  <c r="W1342" i="1"/>
  <c r="Y1343" i="1" s="1"/>
  <c r="V1342" i="1"/>
  <c r="W1582" i="1"/>
  <c r="V1582" i="1"/>
  <c r="W1694" i="1"/>
  <c r="V1694" i="1"/>
  <c r="W1918" i="1"/>
  <c r="V1918" i="1"/>
  <c r="W2014" i="1"/>
  <c r="Y2015" i="1" s="1"/>
  <c r="V2014" i="1"/>
  <c r="W2270" i="1"/>
  <c r="V2270" i="1"/>
  <c r="W2414" i="1"/>
  <c r="V2414" i="1"/>
  <c r="W2494" i="1"/>
  <c r="V2494" i="1"/>
  <c r="W2654" i="1"/>
  <c r="Y2655" i="1" s="1"/>
  <c r="V2654" i="1"/>
  <c r="W2710" i="1"/>
  <c r="V2710" i="1"/>
  <c r="W2894" i="1"/>
  <c r="V2894" i="1"/>
  <c r="W2934" i="1"/>
  <c r="V2934" i="1"/>
  <c r="W3022" i="1"/>
  <c r="Y3023" i="1" s="1"/>
  <c r="V3022" i="1"/>
  <c r="W3262" i="1"/>
  <c r="V3262" i="1"/>
  <c r="W3326" i="1"/>
  <c r="Y3327" i="1" s="1"/>
  <c r="V3326" i="1"/>
  <c r="W3422" i="1"/>
  <c r="V3422" i="1"/>
  <c r="W3534" i="1"/>
  <c r="V3534" i="1"/>
  <c r="W3758" i="1"/>
  <c r="V3758" i="1"/>
  <c r="W3910" i="1"/>
  <c r="V3910" i="1"/>
  <c r="W300" i="1"/>
  <c r="V300" i="1"/>
  <c r="W316" i="1"/>
  <c r="V316" i="1"/>
  <c r="W324" i="1"/>
  <c r="V324" i="1"/>
  <c r="W356" i="1"/>
  <c r="V356" i="1"/>
  <c r="W460" i="1"/>
  <c r="V460" i="1"/>
  <c r="W468" i="1"/>
  <c r="V468" i="1"/>
  <c r="W604" i="1"/>
  <c r="V604" i="1"/>
  <c r="W612" i="1"/>
  <c r="V612" i="1"/>
  <c r="W628" i="1"/>
  <c r="V628" i="1"/>
  <c r="W676" i="1"/>
  <c r="V676" i="1"/>
  <c r="W692" i="1"/>
  <c r="V692" i="1"/>
  <c r="W740" i="1"/>
  <c r="V740" i="1"/>
  <c r="W772" i="1"/>
  <c r="V772" i="1"/>
  <c r="W836" i="1"/>
  <c r="V836" i="1"/>
  <c r="W884" i="1"/>
  <c r="V884" i="1"/>
  <c r="W892" i="1"/>
  <c r="V892" i="1"/>
  <c r="W900" i="1"/>
  <c r="V900" i="1"/>
  <c r="W964" i="1"/>
  <c r="Y967" i="1" s="1"/>
  <c r="V964" i="1"/>
  <c r="W996" i="1"/>
  <c r="V996" i="1"/>
  <c r="W1028" i="1"/>
  <c r="V1028" i="1"/>
  <c r="W1060" i="1"/>
  <c r="V1060" i="1"/>
  <c r="W1204" i="1"/>
  <c r="V1204" i="1"/>
  <c r="W1212" i="1"/>
  <c r="V1212" i="1"/>
  <c r="W1244" i="1"/>
  <c r="V1244" i="1"/>
  <c r="W1284" i="1"/>
  <c r="V1284" i="1"/>
  <c r="W1340" i="1"/>
  <c r="V1340" i="1"/>
  <c r="W1380" i="1"/>
  <c r="V1380" i="1"/>
  <c r="W1420" i="1"/>
  <c r="V1420" i="1"/>
  <c r="W1428" i="1"/>
  <c r="V1428" i="1"/>
  <c r="W1436" i="1"/>
  <c r="V1436" i="1"/>
  <c r="W1460" i="1"/>
  <c r="V1460" i="1"/>
  <c r="W1476" i="1"/>
  <c r="V1476" i="1"/>
  <c r="W1532" i="1"/>
  <c r="V1532" i="1"/>
  <c r="W1540" i="1"/>
  <c r="Y1541" i="1" s="1"/>
  <c r="V1540" i="1"/>
  <c r="W1612" i="1"/>
  <c r="V1612" i="1"/>
  <c r="W1644" i="1"/>
  <c r="V1644" i="1"/>
  <c r="W1660" i="1"/>
  <c r="V1660" i="1"/>
  <c r="W1668" i="1"/>
  <c r="V1668" i="1"/>
  <c r="W1684" i="1"/>
  <c r="V1684" i="1"/>
  <c r="W1716" i="1"/>
  <c r="V1716" i="1"/>
  <c r="W1732" i="1"/>
  <c r="V1732" i="1"/>
  <c r="W1748" i="1"/>
  <c r="Y1751" i="1" s="1"/>
  <c r="V1748" i="1"/>
  <c r="W1772" i="1"/>
  <c r="V1772" i="1"/>
  <c r="W1836" i="1"/>
  <c r="V1836" i="1"/>
  <c r="W1844" i="1"/>
  <c r="V1844" i="1"/>
  <c r="W1860" i="1"/>
  <c r="Y1862" i="1" s="1"/>
  <c r="V1860" i="1"/>
  <c r="W1884" i="1"/>
  <c r="V1884" i="1"/>
  <c r="W1892" i="1"/>
  <c r="V1892" i="1"/>
  <c r="W1924" i="1"/>
  <c r="V1924" i="1"/>
  <c r="W1980" i="1"/>
  <c r="Y1982" i="1" s="1"/>
  <c r="V1980" i="1"/>
  <c r="W2012" i="1"/>
  <c r="V2012" i="1"/>
  <c r="W2020" i="1"/>
  <c r="V2020" i="1"/>
  <c r="W2036" i="1"/>
  <c r="V2036" i="1"/>
  <c r="W2044" i="1"/>
  <c r="V2044" i="1"/>
  <c r="W2140" i="1"/>
  <c r="V2140" i="1"/>
  <c r="W2220" i="1"/>
  <c r="V2220" i="1"/>
  <c r="W2228" i="1"/>
  <c r="V2228" i="1"/>
  <c r="W2244" i="1"/>
  <c r="Y2245" i="1" s="1"/>
  <c r="V2244" i="1"/>
  <c r="W2316" i="1"/>
  <c r="V2316" i="1"/>
  <c r="W2332" i="1"/>
  <c r="V2332" i="1"/>
  <c r="W2348" i="1"/>
  <c r="V2348" i="1"/>
  <c r="W2372" i="1"/>
  <c r="Y2373" i="1" s="1"/>
  <c r="V2372" i="1"/>
  <c r="W2412" i="1"/>
  <c r="V2412" i="1"/>
  <c r="W2420" i="1"/>
  <c r="V2420" i="1"/>
  <c r="W2428" i="1"/>
  <c r="V2428" i="1"/>
  <c r="W2460" i="1"/>
  <c r="Y2462" i="1" s="1"/>
  <c r="V2460" i="1"/>
  <c r="W2468" i="1"/>
  <c r="V2468" i="1"/>
  <c r="W2484" i="1"/>
  <c r="Y2485" i="1" s="1"/>
  <c r="V2484" i="1"/>
  <c r="W2492" i="1"/>
  <c r="V2492" i="1"/>
  <c r="W2580" i="1"/>
  <c r="Y2582" i="1" s="1"/>
  <c r="V2580" i="1"/>
  <c r="W2588" i="1"/>
  <c r="V2588" i="1"/>
  <c r="W2668" i="1"/>
  <c r="V2668" i="1"/>
  <c r="W2692" i="1"/>
  <c r="V2692" i="1"/>
  <c r="W2740" i="1"/>
  <c r="Y2741" i="1" s="1"/>
  <c r="V2740" i="1"/>
  <c r="W2756" i="1"/>
  <c r="V2756" i="1"/>
  <c r="W2764" i="1"/>
  <c r="V2764" i="1"/>
  <c r="W2876" i="1"/>
  <c r="V2876" i="1"/>
  <c r="W2892" i="1"/>
  <c r="Y2893" i="1" s="1"/>
  <c r="V2892" i="1"/>
  <c r="W2908" i="1"/>
  <c r="V2908" i="1"/>
  <c r="W2924" i="1"/>
  <c r="V2924" i="1"/>
  <c r="W2940" i="1"/>
  <c r="V2940" i="1"/>
  <c r="W3012" i="1"/>
  <c r="Y3013" i="1" s="1"/>
  <c r="V3012" i="1"/>
  <c r="W3020" i="1"/>
  <c r="V3020" i="1"/>
  <c r="W3028" i="1"/>
  <c r="V3028" i="1"/>
  <c r="W3108" i="1"/>
  <c r="V3108" i="1"/>
  <c r="W3116" i="1"/>
  <c r="V3116" i="1"/>
  <c r="W3164" i="1"/>
  <c r="V3164" i="1"/>
  <c r="W3188" i="1"/>
  <c r="Y3190" i="1" s="1"/>
  <c r="V3188" i="1"/>
  <c r="W3204" i="1"/>
  <c r="V3204" i="1"/>
  <c r="W3212" i="1"/>
  <c r="Y3213" i="1" s="1"/>
  <c r="V3212" i="1"/>
  <c r="W3228" i="1"/>
  <c r="V3228" i="1"/>
  <c r="W3236" i="1"/>
  <c r="Y3237" i="1" s="1"/>
  <c r="V3236" i="1"/>
  <c r="W3260" i="1"/>
  <c r="V3260" i="1"/>
  <c r="W3292" i="1"/>
  <c r="V3292" i="1"/>
  <c r="W3300" i="1"/>
  <c r="V3300" i="1"/>
  <c r="W3316" i="1"/>
  <c r="V3316" i="1"/>
  <c r="W3324" i="1"/>
  <c r="V3324" i="1"/>
  <c r="W3332" i="1"/>
  <c r="Y3334" i="1" s="1"/>
  <c r="V3332" i="1"/>
  <c r="W3340" i="1"/>
  <c r="V3340" i="1"/>
  <c r="W3380" i="1"/>
  <c r="V3380" i="1"/>
  <c r="W3452" i="1"/>
  <c r="V3452" i="1"/>
  <c r="W3468" i="1"/>
  <c r="Y3469" i="1" s="1"/>
  <c r="V3468" i="1"/>
  <c r="W3484" i="1"/>
  <c r="V3484" i="1"/>
  <c r="W3508" i="1"/>
  <c r="Y3510" i="1" s="1"/>
  <c r="V3508" i="1"/>
  <c r="W3540" i="1"/>
  <c r="V3540" i="1"/>
  <c r="W3580" i="1"/>
  <c r="Y3582" i="1" s="1"/>
  <c r="V3580" i="1"/>
  <c r="W3588" i="1"/>
  <c r="V3588" i="1"/>
  <c r="W3620" i="1"/>
  <c r="V3620" i="1"/>
  <c r="W3628" i="1"/>
  <c r="V3628" i="1"/>
  <c r="W3636" i="1"/>
  <c r="V3636" i="1"/>
  <c r="W3652" i="1"/>
  <c r="V3652" i="1"/>
  <c r="W3668" i="1"/>
  <c r="V3668" i="1"/>
  <c r="W3676" i="1"/>
  <c r="V3676" i="1"/>
  <c r="W3700" i="1"/>
  <c r="V3700" i="1"/>
  <c r="W3708" i="1"/>
  <c r="V3708" i="1"/>
  <c r="W3716" i="1"/>
  <c r="V3716" i="1"/>
  <c r="W3764" i="1"/>
  <c r="V3764" i="1"/>
  <c r="W3804" i="1"/>
  <c r="V3804" i="1"/>
  <c r="W3820" i="1"/>
  <c r="V3820" i="1"/>
  <c r="W3828" i="1"/>
  <c r="V3828" i="1"/>
  <c r="W3852" i="1"/>
  <c r="V3852" i="1"/>
  <c r="W3860" i="1"/>
  <c r="Y3861" i="1" s="1"/>
  <c r="V3860" i="1"/>
  <c r="W3876" i="1"/>
  <c r="V3876" i="1"/>
  <c r="W3884" i="1"/>
  <c r="V3884" i="1"/>
  <c r="W3916" i="1"/>
  <c r="V3916" i="1"/>
  <c r="W3940" i="1"/>
  <c r="V3940" i="1"/>
  <c r="W3964" i="1"/>
  <c r="V3964" i="1"/>
  <c r="W4108" i="1"/>
  <c r="V4108" i="1"/>
  <c r="W4132" i="1"/>
  <c r="V4132" i="1"/>
  <c r="W4220" i="1"/>
  <c r="Y4221" i="1" s="1"/>
  <c r="V4220" i="1"/>
  <c r="W4260" i="1"/>
  <c r="V4260" i="1"/>
  <c r="W4268" i="1"/>
  <c r="V4268" i="1"/>
  <c r="W4388" i="1"/>
  <c r="V4388" i="1"/>
  <c r="W4492" i="1"/>
  <c r="V4492" i="1"/>
  <c r="W4500" i="1"/>
  <c r="V4500" i="1"/>
  <c r="W4532" i="1"/>
  <c r="V4532" i="1"/>
  <c r="W4588" i="1"/>
  <c r="V4588" i="1"/>
  <c r="W4644" i="1"/>
  <c r="V4644" i="1"/>
  <c r="W4716" i="1"/>
  <c r="V4716" i="1"/>
  <c r="W4852" i="1"/>
  <c r="V4852" i="1"/>
  <c r="W4924" i="1"/>
  <c r="V4924" i="1"/>
  <c r="W4948" i="1"/>
  <c r="V4948" i="1"/>
  <c r="W4956" i="1"/>
  <c r="V4956" i="1"/>
  <c r="W4964" i="1"/>
  <c r="V4964" i="1"/>
  <c r="W5004" i="1"/>
  <c r="V5004" i="1"/>
  <c r="V32" i="1"/>
  <c r="Y33" i="1" s="1"/>
  <c r="V78" i="1"/>
  <c r="Y79" i="1" s="1"/>
  <c r="V184" i="1"/>
  <c r="Y187" i="1" s="1"/>
  <c r="V195" i="1"/>
  <c r="Y199" i="1" s="1"/>
  <c r="V211" i="1"/>
  <c r="V235" i="1"/>
  <c r="V243" i="1"/>
  <c r="Y247" i="1" s="1"/>
  <c r="V310" i="1"/>
  <c r="V358" i="1"/>
  <c r="V430" i="1"/>
  <c r="Y431" i="1" s="1"/>
  <c r="V499" i="1"/>
  <c r="Y500" i="1" s="1"/>
  <c r="V539" i="1"/>
  <c r="V654" i="1"/>
  <c r="V742" i="1"/>
  <c r="V803" i="1"/>
  <c r="Y805" i="1" s="1"/>
  <c r="V854" i="1"/>
  <c r="Y855" i="1" s="1"/>
  <c r="W1046" i="1"/>
  <c r="V1046" i="1"/>
  <c r="W1118" i="1"/>
  <c r="V1118" i="1"/>
  <c r="W1198" i="1"/>
  <c r="V1198" i="1"/>
  <c r="W1262" i="1"/>
  <c r="V1262" i="1"/>
  <c r="W1374" i="1"/>
  <c r="Y1377" i="1" s="1"/>
  <c r="V1374" i="1"/>
  <c r="W1446" i="1"/>
  <c r="V1446" i="1"/>
  <c r="W1494" i="1"/>
  <c r="V1494" i="1"/>
  <c r="W1606" i="1"/>
  <c r="V1606" i="1"/>
  <c r="W1766" i="1"/>
  <c r="V1766" i="1"/>
  <c r="W2030" i="1"/>
  <c r="V2030" i="1"/>
  <c r="W2134" i="1"/>
  <c r="V2134" i="1"/>
  <c r="W2326" i="1"/>
  <c r="Y2327" i="1" s="1"/>
  <c r="V2326" i="1"/>
  <c r="W2446" i="1"/>
  <c r="V2446" i="1"/>
  <c r="W2478" i="1"/>
  <c r="Y2476" i="1" s="1"/>
  <c r="V2478" i="1"/>
  <c r="W2614" i="1"/>
  <c r="V2614" i="1"/>
  <c r="W2694" i="1"/>
  <c r="V2694" i="1"/>
  <c r="W2966" i="1"/>
  <c r="Y2967" i="1" s="1"/>
  <c r="V2966" i="1"/>
  <c r="W3038" i="1"/>
  <c r="V3038" i="1"/>
  <c r="W3230" i="1"/>
  <c r="V3230" i="1"/>
  <c r="W3318" i="1"/>
  <c r="V3318" i="1"/>
  <c r="W3438" i="1"/>
  <c r="V3438" i="1"/>
  <c r="W3558" i="1"/>
  <c r="V3558" i="1"/>
  <c r="W3702" i="1"/>
  <c r="V3702" i="1"/>
  <c r="W3854" i="1"/>
  <c r="V3854" i="1"/>
  <c r="W13" i="1"/>
  <c r="V13" i="1"/>
  <c r="W61" i="1"/>
  <c r="V61" i="1"/>
  <c r="W85" i="1"/>
  <c r="V85" i="1"/>
  <c r="W133" i="1"/>
  <c r="V133" i="1"/>
  <c r="W189" i="1"/>
  <c r="V189" i="1"/>
  <c r="W269" i="1"/>
  <c r="V269" i="1"/>
  <c r="W349" i="1"/>
  <c r="V349" i="1"/>
  <c r="W373" i="1"/>
  <c r="V373" i="1"/>
  <c r="W381" i="1"/>
  <c r="V381" i="1"/>
  <c r="W389" i="1"/>
  <c r="V389" i="1"/>
  <c r="W405" i="1"/>
  <c r="V405" i="1"/>
  <c r="W437" i="1"/>
  <c r="V437" i="1"/>
  <c r="W445" i="1"/>
  <c r="Y444" i="1" s="1"/>
  <c r="V445" i="1"/>
  <c r="W477" i="1"/>
  <c r="V477" i="1"/>
  <c r="W485" i="1"/>
  <c r="V485" i="1"/>
  <c r="W493" i="1"/>
  <c r="V493" i="1"/>
  <c r="W501" i="1"/>
  <c r="V501" i="1"/>
  <c r="W533" i="1"/>
  <c r="V533" i="1"/>
  <c r="W549" i="1"/>
  <c r="Y550" i="1" s="1"/>
  <c r="V549" i="1"/>
  <c r="W557" i="1"/>
  <c r="V557" i="1"/>
  <c r="W573" i="1"/>
  <c r="V573" i="1"/>
  <c r="W581" i="1"/>
  <c r="V581" i="1"/>
  <c r="W589" i="1"/>
  <c r="V589" i="1"/>
  <c r="W645" i="1"/>
  <c r="V645" i="1"/>
  <c r="W709" i="1"/>
  <c r="Y711" i="1" s="1"/>
  <c r="V709" i="1"/>
  <c r="W733" i="1"/>
  <c r="V733" i="1"/>
  <c r="W749" i="1"/>
  <c r="V749" i="1"/>
  <c r="W781" i="1"/>
  <c r="V781" i="1"/>
  <c r="W789" i="1"/>
  <c r="V789" i="1"/>
  <c r="W821" i="1"/>
  <c r="V821" i="1"/>
  <c r="W829" i="1"/>
  <c r="Y831" i="1" s="1"/>
  <c r="V829" i="1"/>
  <c r="W845" i="1"/>
  <c r="V845" i="1"/>
  <c r="W861" i="1"/>
  <c r="Y863" i="1" s="1"/>
  <c r="V861" i="1"/>
  <c r="W869" i="1"/>
  <c r="V869" i="1"/>
  <c r="W941" i="1"/>
  <c r="V941" i="1"/>
  <c r="W957" i="1"/>
  <c r="V957" i="1"/>
  <c r="W973" i="1"/>
  <c r="Y975" i="1" s="1"/>
  <c r="V973" i="1"/>
  <c r="W989" i="1"/>
  <c r="V989" i="1"/>
  <c r="W1005" i="1"/>
  <c r="V1005" i="1"/>
  <c r="W1013" i="1"/>
  <c r="V1013" i="1"/>
  <c r="W1021" i="1"/>
  <c r="Y1023" i="1" s="1"/>
  <c r="V1021" i="1"/>
  <c r="W1077" i="1"/>
  <c r="V1077" i="1"/>
  <c r="W1085" i="1"/>
  <c r="V1085" i="1"/>
  <c r="W1101" i="1"/>
  <c r="V1101" i="1"/>
  <c r="W1109" i="1"/>
  <c r="V1109" i="1"/>
  <c r="W1133" i="1"/>
  <c r="V1133" i="1"/>
  <c r="W1149" i="1"/>
  <c r="Y1151" i="1" s="1"/>
  <c r="V1149" i="1"/>
  <c r="W1301" i="1"/>
  <c r="V1301" i="1"/>
  <c r="W1349" i="1"/>
  <c r="V1349" i="1"/>
  <c r="W1397" i="1"/>
  <c r="V1397" i="1"/>
  <c r="W1405" i="1"/>
  <c r="Y1407" i="1" s="1"/>
  <c r="V1405" i="1"/>
  <c r="W1413" i="1"/>
  <c r="V1413" i="1"/>
  <c r="W1453" i="1"/>
  <c r="Y1455" i="1" s="1"/>
  <c r="V1453" i="1"/>
  <c r="W1485" i="1"/>
  <c r="V1485" i="1"/>
  <c r="W1501" i="1"/>
  <c r="V1501" i="1"/>
  <c r="W1509" i="1"/>
  <c r="V1509" i="1"/>
  <c r="W1525" i="1"/>
  <c r="Y1528" i="1" s="1"/>
  <c r="V1525" i="1"/>
  <c r="W1549" i="1"/>
  <c r="V1549" i="1"/>
  <c r="W1565" i="1"/>
  <c r="V1565" i="1"/>
  <c r="W1573" i="1"/>
  <c r="V1573" i="1"/>
  <c r="W1629" i="1"/>
  <c r="Y1631" i="1" s="1"/>
  <c r="V1629" i="1"/>
  <c r="W1653" i="1"/>
  <c r="Y1659" i="1" s="1"/>
  <c r="V1653" i="1"/>
  <c r="W1677" i="1"/>
  <c r="Y1679" i="1" s="1"/>
  <c r="V1677" i="1"/>
  <c r="W1701" i="1"/>
  <c r="V1701" i="1"/>
  <c r="W1725" i="1"/>
  <c r="V1725" i="1"/>
  <c r="W1781" i="1"/>
  <c r="V1781" i="1"/>
  <c r="W1789" i="1"/>
  <c r="Y1790" i="1" s="1"/>
  <c r="V1789" i="1"/>
  <c r="W1853" i="1"/>
  <c r="V1853" i="1"/>
  <c r="W1869" i="1"/>
  <c r="Y1871" i="1" s="1"/>
  <c r="V1869" i="1"/>
  <c r="W1901" i="1"/>
  <c r="V1901" i="1"/>
  <c r="W1933" i="1"/>
  <c r="V1933" i="1"/>
  <c r="W1965" i="1"/>
  <c r="V1965" i="1"/>
  <c r="W2005" i="1"/>
  <c r="Y2007" i="1" s="1"/>
  <c r="V2005" i="1"/>
  <c r="W2053" i="1"/>
  <c r="V2053" i="1"/>
  <c r="W2061" i="1"/>
  <c r="V2061" i="1"/>
  <c r="W2077" i="1"/>
  <c r="V2077" i="1"/>
  <c r="W2085" i="1"/>
  <c r="Y2086" i="1" s="1"/>
  <c r="V2085" i="1"/>
  <c r="W2109" i="1"/>
  <c r="Y2110" i="1" s="1"/>
  <c r="V2109" i="1"/>
  <c r="W2149" i="1"/>
  <c r="V2149" i="1"/>
  <c r="W2157" i="1"/>
  <c r="V2157" i="1"/>
  <c r="W2181" i="1"/>
  <c r="Y2182" i="1" s="1"/>
  <c r="V2181" i="1"/>
  <c r="W2197" i="1"/>
  <c r="V2197" i="1"/>
  <c r="W2205" i="1"/>
  <c r="Y2206" i="1" s="1"/>
  <c r="V2205" i="1"/>
  <c r="W2237" i="1"/>
  <c r="V2237" i="1"/>
  <c r="W2253" i="1"/>
  <c r="Y2254" i="1" s="1"/>
  <c r="V2253" i="1"/>
  <c r="W2285" i="1"/>
  <c r="V2285" i="1"/>
  <c r="W2293" i="1"/>
  <c r="Y2294" i="1" s="1"/>
  <c r="V2293" i="1"/>
  <c r="W2309" i="1"/>
  <c r="V2309" i="1"/>
  <c r="W2365" i="1"/>
  <c r="V2365" i="1"/>
  <c r="W2381" i="1"/>
  <c r="V2381" i="1"/>
  <c r="W2389" i="1"/>
  <c r="Y2390" i="1" s="1"/>
  <c r="V2389" i="1"/>
  <c r="W2405" i="1"/>
  <c r="V2405" i="1"/>
  <c r="W2437" i="1"/>
  <c r="Y2438" i="1" s="1"/>
  <c r="V2437" i="1"/>
  <c r="W2453" i="1"/>
  <c r="V2453" i="1"/>
  <c r="W2517" i="1"/>
  <c r="Y2519" i="1" s="1"/>
  <c r="V2517" i="1"/>
  <c r="W2525" i="1"/>
  <c r="V2525" i="1"/>
  <c r="W2533" i="1"/>
  <c r="Y2534" i="1" s="1"/>
  <c r="V2533" i="1"/>
  <c r="W2541" i="1"/>
  <c r="V2541" i="1"/>
  <c r="W2549" i="1"/>
  <c r="Y2551" i="1" s="1"/>
  <c r="V2549" i="1"/>
  <c r="W2597" i="1"/>
  <c r="V2597" i="1"/>
  <c r="W2677" i="1"/>
  <c r="V2677" i="1"/>
  <c r="W2685" i="1"/>
  <c r="Y2686" i="1" s="1"/>
  <c r="V2685" i="1"/>
  <c r="W2781" i="1"/>
  <c r="V2781" i="1"/>
  <c r="W2797" i="1"/>
  <c r="V2797" i="1"/>
  <c r="W2805" i="1"/>
  <c r="Y2806" i="1" s="1"/>
  <c r="V2805" i="1"/>
  <c r="W2813" i="1"/>
  <c r="V2813" i="1"/>
  <c r="W2837" i="1"/>
  <c r="V2837" i="1"/>
  <c r="W2845" i="1"/>
  <c r="V2845" i="1"/>
  <c r="W2853" i="1"/>
  <c r="V2853" i="1"/>
  <c r="W2861" i="1"/>
  <c r="V2861" i="1"/>
  <c r="W2901" i="1"/>
  <c r="Y2902" i="1" s="1"/>
  <c r="V2901" i="1"/>
  <c r="W2917" i="1"/>
  <c r="V2917" i="1"/>
  <c r="W2957" i="1"/>
  <c r="V2957" i="1"/>
  <c r="W2973" i="1"/>
  <c r="V2973" i="1"/>
  <c r="W2997" i="1"/>
  <c r="Y2998" i="1" s="1"/>
  <c r="V2997" i="1"/>
  <c r="W3045" i="1"/>
  <c r="V3045" i="1"/>
  <c r="W3053" i="1"/>
  <c r="V3053" i="1"/>
  <c r="W3069" i="1"/>
  <c r="V3069" i="1"/>
  <c r="W3085" i="1"/>
  <c r="V3085" i="1"/>
  <c r="W3141" i="1"/>
  <c r="V3141" i="1"/>
  <c r="W3149" i="1"/>
  <c r="V3149" i="1"/>
  <c r="W3157" i="1"/>
  <c r="V3157" i="1"/>
  <c r="W3181" i="1"/>
  <c r="V3181" i="1"/>
  <c r="W3221" i="1"/>
  <c r="V3221" i="1"/>
  <c r="W3277" i="1"/>
  <c r="V3277" i="1"/>
  <c r="W3357" i="1"/>
  <c r="V3357" i="1"/>
  <c r="W3365" i="1"/>
  <c r="V3365" i="1"/>
  <c r="W3373" i="1"/>
  <c r="V3373" i="1"/>
  <c r="W3389" i="1"/>
  <c r="Y3390" i="1" s="1"/>
  <c r="V3389" i="1"/>
  <c r="W3413" i="1"/>
  <c r="V3413" i="1"/>
  <c r="W3429" i="1"/>
  <c r="V3429" i="1"/>
  <c r="W3445" i="1"/>
  <c r="V3445" i="1"/>
  <c r="W3461" i="1"/>
  <c r="V3461" i="1"/>
  <c r="W3493" i="1"/>
  <c r="V3493" i="1"/>
  <c r="W3501" i="1"/>
  <c r="V3501" i="1"/>
  <c r="W3517" i="1"/>
  <c r="V3517" i="1"/>
  <c r="W3549" i="1"/>
  <c r="V3549" i="1"/>
  <c r="W3565" i="1"/>
  <c r="V3565" i="1"/>
  <c r="W3573" i="1"/>
  <c r="V3573" i="1"/>
  <c r="W3597" i="1"/>
  <c r="V3597" i="1"/>
  <c r="W3661" i="1"/>
  <c r="V3661" i="1"/>
  <c r="W3773" i="1"/>
  <c r="V3773" i="1"/>
  <c r="W3781" i="1"/>
  <c r="V3781" i="1"/>
  <c r="W3789" i="1"/>
  <c r="V3789" i="1"/>
  <c r="W3797" i="1"/>
  <c r="V3797" i="1"/>
  <c r="W3813" i="1"/>
  <c r="V3813" i="1"/>
  <c r="W3845" i="1"/>
  <c r="V3845" i="1"/>
  <c r="W3869" i="1"/>
  <c r="V3869" i="1"/>
  <c r="W3893" i="1"/>
  <c r="V3893" i="1"/>
  <c r="W3901" i="1"/>
  <c r="V3901" i="1"/>
  <c r="W3957" i="1"/>
  <c r="Y5927" i="1" s="1"/>
  <c r="V3957" i="1"/>
  <c r="W3989" i="1"/>
  <c r="V3989" i="1"/>
  <c r="W4173" i="1"/>
  <c r="Y4174" i="1" s="1"/>
  <c r="V4173" i="1"/>
  <c r="W4181" i="1"/>
  <c r="Y4183" i="1" s="1"/>
  <c r="V4181" i="1"/>
  <c r="W4189" i="1"/>
  <c r="Y4191" i="1" s="1"/>
  <c r="V4189" i="1"/>
  <c r="W4341" i="1"/>
  <c r="V4341" i="1"/>
  <c r="W4365" i="1"/>
  <c r="Y4367" i="1" s="1"/>
  <c r="V4365" i="1"/>
  <c r="W4381" i="1"/>
  <c r="V4381" i="1"/>
  <c r="W4405" i="1"/>
  <c r="V4405" i="1"/>
  <c r="W4541" i="1"/>
  <c r="V4541" i="1"/>
  <c r="W4565" i="1"/>
  <c r="V4565" i="1"/>
  <c r="W4661" i="1"/>
  <c r="V4661" i="1"/>
  <c r="W4685" i="1"/>
  <c r="V4685" i="1"/>
  <c r="W4709" i="1"/>
  <c r="V4709" i="1"/>
  <c r="W4765" i="1"/>
  <c r="Y4767" i="1" s="1"/>
  <c r="V4765" i="1"/>
  <c r="W4829" i="1"/>
  <c r="V4829" i="1"/>
  <c r="W4837" i="1"/>
  <c r="V4837" i="1"/>
  <c r="W4845" i="1"/>
  <c r="V4845" i="1"/>
  <c r="W4909" i="1"/>
  <c r="V4909" i="1"/>
  <c r="W4917" i="1"/>
  <c r="V4917" i="1"/>
  <c r="W4941" i="1"/>
  <c r="V4941" i="1"/>
  <c r="W4997" i="1"/>
  <c r="V4997" i="1"/>
  <c r="W5029" i="1"/>
  <c r="V5029" i="1"/>
  <c r="W5117" i="1"/>
  <c r="V5117" i="1"/>
  <c r="W5237" i="1"/>
  <c r="V5237" i="1"/>
  <c r="W5293" i="1"/>
  <c r="V5293" i="1"/>
  <c r="W5405" i="1"/>
  <c r="V5405" i="1"/>
  <c r="W5493" i="1"/>
  <c r="V5493" i="1"/>
  <c r="W5517" i="1"/>
  <c r="V5517" i="1"/>
  <c r="W5581" i="1"/>
  <c r="V5581" i="1"/>
  <c r="W5637" i="1"/>
  <c r="Y5639" i="1" s="1"/>
  <c r="V5637" i="1"/>
  <c r="W5645" i="1"/>
  <c r="V5645" i="1"/>
  <c r="W5677" i="1"/>
  <c r="V5677" i="1"/>
  <c r="W5693" i="1"/>
  <c r="V5693" i="1"/>
  <c r="W5757" i="1"/>
  <c r="V5757" i="1"/>
  <c r="W5797" i="1"/>
  <c r="Y5799" i="1" s="1"/>
  <c r="V5797" i="1"/>
  <c r="W5845" i="1"/>
  <c r="V5845" i="1"/>
  <c r="W5861" i="1"/>
  <c r="V5861" i="1"/>
  <c r="W5885" i="1"/>
  <c r="V5885" i="1"/>
  <c r="W5917" i="1"/>
  <c r="V5917" i="1"/>
  <c r="W5925" i="1"/>
  <c r="V5925" i="1"/>
  <c r="W5933" i="1"/>
  <c r="V5933" i="1"/>
  <c r="V6" i="1"/>
  <c r="V108" i="1"/>
  <c r="V144" i="1"/>
  <c r="V160" i="1"/>
  <c r="V204" i="1"/>
  <c r="V220" i="1"/>
  <c r="Y223" i="1" s="1"/>
  <c r="V339" i="1"/>
  <c r="V510" i="1"/>
  <c r="Y511" i="1" s="1"/>
  <c r="V635" i="1"/>
  <c r="V795" i="1"/>
  <c r="V926" i="1"/>
  <c r="W4430" i="1"/>
  <c r="V4430" i="1"/>
  <c r="W4478" i="1"/>
  <c r="V4478" i="1"/>
  <c r="W4526" i="1"/>
  <c r="V4526" i="1"/>
  <c r="W4558" i="1"/>
  <c r="V4558" i="1"/>
  <c r="W4630" i="1"/>
  <c r="V4630" i="1"/>
  <c r="W4638" i="1"/>
  <c r="V4638" i="1"/>
  <c r="W4678" i="1"/>
  <c r="V4678" i="1"/>
  <c r="W4726" i="1"/>
  <c r="V4726" i="1"/>
  <c r="W4822" i="1"/>
  <c r="V4822" i="1"/>
  <c r="W4894" i="1"/>
  <c r="V4894" i="1"/>
  <c r="W4902" i="1"/>
  <c r="V4902" i="1"/>
  <c r="W4934" i="1"/>
  <c r="V4934" i="1"/>
  <c r="W4982" i="1"/>
  <c r="V4982" i="1"/>
  <c r="W5022" i="1"/>
  <c r="V5022" i="1"/>
  <c r="W5246" i="1"/>
  <c r="V5246" i="1"/>
  <c r="W5270" i="1"/>
  <c r="V5270" i="1"/>
  <c r="W5278" i="1"/>
  <c r="V5278" i="1"/>
  <c r="W5286" i="1"/>
  <c r="V5286" i="1"/>
  <c r="W5302" i="1"/>
  <c r="V5302" i="1"/>
  <c r="W5310" i="1"/>
  <c r="V5310" i="1"/>
  <c r="W5334" i="1"/>
  <c r="V5334" i="1"/>
  <c r="W5502" i="1"/>
  <c r="V5502" i="1"/>
  <c r="W5558" i="1"/>
  <c r="V5558" i="1"/>
  <c r="W5574" i="1"/>
  <c r="V5574" i="1"/>
  <c r="W5622" i="1"/>
  <c r="V5622" i="1"/>
  <c r="W5630" i="1"/>
  <c r="V5630" i="1"/>
  <c r="W5662" i="1"/>
  <c r="V5662" i="1"/>
  <c r="W5670" i="1"/>
  <c r="V5670" i="1"/>
  <c r="W5686" i="1"/>
  <c r="V5686" i="1"/>
  <c r="W5774" i="1"/>
  <c r="V5774" i="1"/>
  <c r="W5790" i="1"/>
  <c r="V5790" i="1"/>
  <c r="W5814" i="1"/>
  <c r="V5814" i="1"/>
  <c r="W5894" i="1"/>
  <c r="V5894" i="1"/>
  <c r="V43" i="1"/>
  <c r="V52" i="1"/>
  <c r="V100" i="1"/>
  <c r="V126" i="1"/>
  <c r="V136" i="1"/>
  <c r="Y137" i="1" s="1"/>
  <c r="V276" i="1"/>
  <c r="V294" i="1"/>
  <c r="Y295" i="1" s="1"/>
  <c r="V331" i="1"/>
  <c r="V414" i="1"/>
  <c r="V491" i="1"/>
  <c r="Y492" i="1" s="1"/>
  <c r="V867" i="1"/>
  <c r="Y868" i="1" s="1"/>
  <c r="V910" i="1"/>
  <c r="W1054" i="1"/>
  <c r="V1054" i="1"/>
  <c r="W1182" i="1"/>
  <c r="V1182" i="1"/>
  <c r="W1214" i="1"/>
  <c r="V1214" i="1"/>
  <c r="W1246" i="1"/>
  <c r="V1246" i="1"/>
  <c r="W1438" i="1"/>
  <c r="V1438" i="1"/>
  <c r="W1478" i="1"/>
  <c r="V1478" i="1"/>
  <c r="W1590" i="1"/>
  <c r="V1590" i="1"/>
  <c r="W1710" i="1"/>
  <c r="V1710" i="1"/>
  <c r="W1814" i="1"/>
  <c r="V1814" i="1"/>
  <c r="W1910" i="1"/>
  <c r="V1910" i="1"/>
  <c r="W1950" i="1"/>
  <c r="Y1951" i="1" s="1"/>
  <c r="V1950" i="1"/>
  <c r="W1998" i="1"/>
  <c r="Y1999" i="1" s="1"/>
  <c r="V1998" i="1"/>
  <c r="W2038" i="1"/>
  <c r="V2038" i="1"/>
  <c r="Y2039" i="1" s="1"/>
  <c r="W2126" i="1"/>
  <c r="V2126" i="1"/>
  <c r="W2334" i="1"/>
  <c r="V2334" i="1"/>
  <c r="W2422" i="1"/>
  <c r="V2422" i="1"/>
  <c r="W2486" i="1"/>
  <c r="V2486" i="1"/>
  <c r="W2574" i="1"/>
  <c r="V2574" i="1"/>
  <c r="W2630" i="1"/>
  <c r="Y2631" i="1" s="1"/>
  <c r="V2630" i="1"/>
  <c r="W2670" i="1"/>
  <c r="V2670" i="1"/>
  <c r="W2758" i="1"/>
  <c r="V2758" i="1"/>
  <c r="W2830" i="1"/>
  <c r="V2830" i="1"/>
  <c r="W2942" i="1"/>
  <c r="V2942" i="1"/>
  <c r="W3062" i="1"/>
  <c r="V3062" i="1"/>
  <c r="W3246" i="1"/>
  <c r="V3246" i="1"/>
  <c r="W3286" i="1"/>
  <c r="V3286" i="1"/>
  <c r="W3310" i="1"/>
  <c r="V3310" i="1"/>
  <c r="W3382" i="1"/>
  <c r="V3382" i="1"/>
  <c r="W3406" i="1"/>
  <c r="V3406" i="1"/>
  <c r="W3542" i="1"/>
  <c r="V3542" i="1"/>
  <c r="W3606" i="1"/>
  <c r="Y3607" i="1" s="1"/>
  <c r="V3606" i="1"/>
  <c r="W3646" i="1"/>
  <c r="V3646" i="1"/>
  <c r="W3718" i="1"/>
  <c r="V3718" i="1"/>
  <c r="W3766" i="1"/>
  <c r="V3766" i="1"/>
  <c r="W3838" i="1"/>
  <c r="V3838" i="1"/>
  <c r="W3918" i="1"/>
  <c r="V3918" i="1"/>
  <c r="W3934" i="1"/>
  <c r="V3934" i="1"/>
  <c r="W3966" i="1"/>
  <c r="V3966" i="1"/>
  <c r="W4022" i="1"/>
  <c r="V4022" i="1"/>
  <c r="W4070" i="1"/>
  <c r="V4070" i="1"/>
  <c r="W4094" i="1"/>
  <c r="V4094" i="1"/>
  <c r="W4230" i="1"/>
  <c r="V4230" i="1"/>
  <c r="W23" i="1"/>
  <c r="V23" i="1"/>
  <c r="W63" i="1"/>
  <c r="V63" i="1"/>
  <c r="W191" i="1"/>
  <c r="V191" i="1"/>
  <c r="W263" i="1"/>
  <c r="V263" i="1"/>
  <c r="W271" i="1"/>
  <c r="V271" i="1"/>
  <c r="W303" i="1"/>
  <c r="V303" i="1"/>
  <c r="W319" i="1"/>
  <c r="V319" i="1"/>
  <c r="W367" i="1"/>
  <c r="V367" i="1"/>
  <c r="W383" i="1"/>
  <c r="V383" i="1"/>
  <c r="W423" i="1"/>
  <c r="V423" i="1"/>
  <c r="W439" i="1"/>
  <c r="V439" i="1"/>
  <c r="W455" i="1"/>
  <c r="V455" i="1"/>
  <c r="W463" i="1"/>
  <c r="V463" i="1"/>
  <c r="W503" i="1"/>
  <c r="V503" i="1"/>
  <c r="W535" i="1"/>
  <c r="V535" i="1"/>
  <c r="W567" i="1"/>
  <c r="V567" i="1"/>
  <c r="W615" i="1"/>
  <c r="V615" i="1"/>
  <c r="W623" i="1"/>
  <c r="V623" i="1"/>
  <c r="W631" i="1"/>
  <c r="V631" i="1"/>
  <c r="W663" i="1"/>
  <c r="V663" i="1"/>
  <c r="W671" i="1"/>
  <c r="V671" i="1"/>
  <c r="W687" i="1"/>
  <c r="V687" i="1"/>
  <c r="W703" i="1"/>
  <c r="V703" i="1"/>
  <c r="W751" i="1"/>
  <c r="V751" i="1"/>
  <c r="W759" i="1"/>
  <c r="V759" i="1"/>
  <c r="W791" i="1"/>
  <c r="V791" i="1"/>
  <c r="W823" i="1"/>
  <c r="V823" i="1"/>
  <c r="W871" i="1"/>
  <c r="V871" i="1"/>
  <c r="W879" i="1"/>
  <c r="V879" i="1"/>
  <c r="W895" i="1"/>
  <c r="V895" i="1"/>
  <c r="W951" i="1"/>
  <c r="V951" i="1"/>
  <c r="W1007" i="1"/>
  <c r="V1007" i="1"/>
  <c r="W1103" i="1"/>
  <c r="V1103" i="1"/>
  <c r="W1127" i="1"/>
  <c r="V1127" i="1"/>
  <c r="W1207" i="1"/>
  <c r="V1207" i="1"/>
  <c r="W1271" i="1"/>
  <c r="V1271" i="1"/>
  <c r="W1303" i="1"/>
  <c r="V1303" i="1"/>
  <c r="W1311" i="1"/>
  <c r="V1311" i="1"/>
  <c r="W1383" i="1"/>
  <c r="V1383" i="1"/>
  <c r="W1391" i="1"/>
  <c r="V1391" i="1"/>
  <c r="W1415" i="1"/>
  <c r="V1415" i="1"/>
  <c r="W1463" i="1"/>
  <c r="V1463" i="1"/>
  <c r="W1511" i="1"/>
  <c r="V1511" i="1"/>
  <c r="W1535" i="1"/>
  <c r="V1535" i="1"/>
  <c r="W1543" i="1"/>
  <c r="V1543" i="1"/>
  <c r="W1639" i="1"/>
  <c r="V1639" i="1"/>
  <c r="W1647" i="1"/>
  <c r="V1647" i="1"/>
  <c r="W1671" i="1"/>
  <c r="V1671" i="1"/>
  <c r="W1719" i="1"/>
  <c r="V1719" i="1"/>
  <c r="W1727" i="1"/>
  <c r="V1727" i="1"/>
  <c r="W1735" i="1"/>
  <c r="V1735" i="1"/>
  <c r="W1743" i="1"/>
  <c r="V1743" i="1"/>
  <c r="W1839" i="1"/>
  <c r="V1839" i="1"/>
  <c r="W1847" i="1"/>
  <c r="V1847" i="1"/>
  <c r="W1863" i="1"/>
  <c r="V1863" i="1"/>
  <c r="W1879" i="1"/>
  <c r="V1879" i="1"/>
  <c r="W1887" i="1"/>
  <c r="V1887" i="1"/>
  <c r="W1895" i="1"/>
  <c r="V1895" i="1"/>
  <c r="W1903" i="1"/>
  <c r="V1903" i="1"/>
  <c r="W1975" i="1"/>
  <c r="V1975" i="1"/>
  <c r="W1983" i="1"/>
  <c r="V1983" i="1"/>
  <c r="W2023" i="1"/>
  <c r="V2023" i="1"/>
  <c r="W2055" i="1"/>
  <c r="V2055" i="1"/>
  <c r="W2071" i="1"/>
  <c r="V2071" i="1"/>
  <c r="W2151" i="1"/>
  <c r="V2151" i="1"/>
  <c r="W2159" i="1"/>
  <c r="V2159" i="1"/>
  <c r="W2167" i="1"/>
  <c r="V2167" i="1"/>
  <c r="W2175" i="1"/>
  <c r="V2175" i="1"/>
  <c r="W2191" i="1"/>
  <c r="V2191" i="1"/>
  <c r="W2199" i="1"/>
  <c r="V2199" i="1"/>
  <c r="W2223" i="1"/>
  <c r="V2223" i="1"/>
  <c r="W2247" i="1"/>
  <c r="V2247" i="1"/>
  <c r="W2263" i="1"/>
  <c r="V2263" i="1"/>
  <c r="W2279" i="1"/>
  <c r="V2279" i="1"/>
  <c r="W2303" i="1"/>
  <c r="V2303" i="1"/>
  <c r="W2311" i="1"/>
  <c r="V2311" i="1"/>
  <c r="W2319" i="1"/>
  <c r="V2319" i="1"/>
  <c r="W2399" i="1"/>
  <c r="V2399" i="1"/>
  <c r="W2431" i="1"/>
  <c r="V2431" i="1"/>
  <c r="W2527" i="1"/>
  <c r="V2527" i="1"/>
  <c r="W2583" i="1"/>
  <c r="Y2584" i="1" s="1"/>
  <c r="V2583" i="1"/>
  <c r="W2599" i="1"/>
  <c r="V2599" i="1"/>
  <c r="W2679" i="1"/>
  <c r="V2679" i="1"/>
  <c r="W2719" i="1"/>
  <c r="V2719" i="1"/>
  <c r="W2735" i="1"/>
  <c r="V2735" i="1"/>
  <c r="W2743" i="1"/>
  <c r="V2743" i="1"/>
  <c r="W2751" i="1"/>
  <c r="V2751" i="1"/>
  <c r="W2767" i="1"/>
  <c r="V2767" i="1"/>
  <c r="W2775" i="1"/>
  <c r="V2775" i="1"/>
  <c r="W2783" i="1"/>
  <c r="V2783" i="1"/>
  <c r="W2807" i="1"/>
  <c r="V2807" i="1"/>
  <c r="W2815" i="1"/>
  <c r="V2815" i="1"/>
  <c r="W2847" i="1"/>
  <c r="V2847" i="1"/>
  <c r="W2855" i="1"/>
  <c r="V2855" i="1"/>
  <c r="W2887" i="1"/>
  <c r="V2887" i="1"/>
  <c r="W2903" i="1"/>
  <c r="V2903" i="1"/>
  <c r="W2927" i="1"/>
  <c r="V2927" i="1"/>
  <c r="W2951" i="1"/>
  <c r="V2951" i="1"/>
  <c r="W2959" i="1"/>
  <c r="V2959" i="1"/>
  <c r="W2983" i="1"/>
  <c r="V2983" i="1"/>
  <c r="W3047" i="1"/>
  <c r="V3047" i="1"/>
  <c r="W3079" i="1"/>
  <c r="V3079" i="1"/>
  <c r="W3087" i="1"/>
  <c r="V3087" i="1"/>
  <c r="W3095" i="1"/>
  <c r="V3095" i="1"/>
  <c r="W3119" i="1"/>
  <c r="V3119" i="1"/>
  <c r="W3159" i="1"/>
  <c r="V3159" i="1"/>
  <c r="W3223" i="1"/>
  <c r="V3223" i="1"/>
  <c r="W3239" i="1"/>
  <c r="V3239" i="1"/>
  <c r="W3271" i="1"/>
  <c r="V3271" i="1"/>
  <c r="W3279" i="1"/>
  <c r="V3279" i="1"/>
  <c r="W3295" i="1"/>
  <c r="V3295" i="1"/>
  <c r="W3335" i="1"/>
  <c r="V3335" i="1"/>
  <c r="W3391" i="1"/>
  <c r="V3391" i="1"/>
  <c r="W3447" i="1"/>
  <c r="V3447" i="1"/>
  <c r="W3463" i="1"/>
  <c r="V3463" i="1"/>
  <c r="W3471" i="1"/>
  <c r="V3471" i="1"/>
  <c r="W3479" i="1"/>
  <c r="V3479" i="1"/>
  <c r="W3527" i="1"/>
  <c r="V3527" i="1"/>
  <c r="W3551" i="1"/>
  <c r="V3551" i="1"/>
  <c r="W3575" i="1"/>
  <c r="V3575" i="1"/>
  <c r="W3583" i="1"/>
  <c r="V3583" i="1"/>
  <c r="W3615" i="1"/>
  <c r="V3615" i="1"/>
  <c r="W3631" i="1"/>
  <c r="V3631" i="1"/>
  <c r="W3655" i="1"/>
  <c r="V3655" i="1"/>
  <c r="W3663" i="1"/>
  <c r="V3663" i="1"/>
  <c r="W3671" i="1"/>
  <c r="V3671" i="1"/>
  <c r="W3687" i="1"/>
  <c r="V3687" i="1"/>
  <c r="W3751" i="1"/>
  <c r="V3751" i="1"/>
  <c r="W3783" i="1"/>
  <c r="V3783" i="1"/>
  <c r="W3791" i="1"/>
  <c r="V3791" i="1"/>
  <c r="W3815" i="1"/>
  <c r="V3815" i="1"/>
  <c r="W3823" i="1"/>
  <c r="V3823" i="1"/>
  <c r="W3831" i="1"/>
  <c r="V3831" i="1"/>
  <c r="W3871" i="1"/>
  <c r="V3871" i="1"/>
  <c r="W3887" i="1"/>
  <c r="V3887" i="1"/>
  <c r="W3895" i="1"/>
  <c r="V3895" i="1"/>
  <c r="W3903" i="1"/>
  <c r="V3903" i="1"/>
  <c r="W3975" i="1"/>
  <c r="V3975" i="1"/>
  <c r="W3999" i="1"/>
  <c r="V3999" i="1"/>
  <c r="W4079" i="1"/>
  <c r="V4079" i="1"/>
  <c r="W4103" i="1"/>
  <c r="V4103" i="1"/>
  <c r="W4127" i="1"/>
  <c r="V4127" i="1"/>
  <c r="W4271" i="1"/>
  <c r="V4271" i="1"/>
  <c r="W4279" i="1"/>
  <c r="V4279" i="1"/>
  <c r="W4311" i="1"/>
  <c r="V4311" i="1"/>
  <c r="W4335" i="1"/>
  <c r="V4335" i="1"/>
  <c r="W4351" i="1"/>
  <c r="V4351" i="1"/>
  <c r="W4511" i="1"/>
  <c r="V4511" i="1"/>
  <c r="W4743" i="1"/>
  <c r="V4743" i="1"/>
  <c r="W4791" i="1"/>
  <c r="V4791" i="1"/>
  <c r="W4815" i="1"/>
  <c r="V4815" i="1"/>
  <c r="W4887" i="1"/>
  <c r="V4887" i="1"/>
  <c r="W4943" i="1"/>
  <c r="V4943" i="1"/>
  <c r="W5015" i="1"/>
  <c r="V5015" i="1"/>
  <c r="W5039" i="1"/>
  <c r="V5039" i="1"/>
  <c r="W5111" i="1"/>
  <c r="V5111" i="1"/>
  <c r="W5127" i="1"/>
  <c r="V5127" i="1"/>
  <c r="W5159" i="1"/>
  <c r="V5159" i="1"/>
  <c r="W5231" i="1"/>
  <c r="V5231" i="1"/>
  <c r="W5263" i="1"/>
  <c r="V5263" i="1"/>
  <c r="W5391" i="1"/>
  <c r="V5391" i="1"/>
  <c r="W5399" i="1"/>
  <c r="V5399" i="1"/>
  <c r="W5415" i="1"/>
  <c r="V5415" i="1"/>
  <c r="W5471" i="1"/>
  <c r="V5471" i="1"/>
  <c r="W5535" i="1"/>
  <c r="V5535" i="1"/>
  <c r="W5591" i="1"/>
  <c r="V5591" i="1"/>
  <c r="W5599" i="1"/>
  <c r="V5599" i="1"/>
  <c r="W5655" i="1"/>
  <c r="V5655" i="1"/>
  <c r="W5823" i="1"/>
  <c r="V5823" i="1"/>
  <c r="W5871" i="1"/>
  <c r="V5871" i="1"/>
  <c r="W5943" i="1"/>
  <c r="V5943" i="1"/>
  <c r="V118" i="1"/>
  <c r="V230" i="1"/>
  <c r="V238" i="1"/>
  <c r="V395" i="1"/>
  <c r="Y397" i="1" s="1"/>
  <c r="V470" i="1"/>
  <c r="V766" i="1"/>
  <c r="V806" i="1"/>
  <c r="V838" i="1"/>
  <c r="Y839" i="1" s="1"/>
  <c r="V902" i="1"/>
  <c r="Y903" i="1" s="1"/>
  <c r="W336" i="1"/>
  <c r="V336" i="1"/>
  <c r="W344" i="1"/>
  <c r="V344" i="1"/>
  <c r="W360" i="1"/>
  <c r="V360" i="1"/>
  <c r="W392" i="1"/>
  <c r="V392" i="1"/>
  <c r="W400" i="1"/>
  <c r="V400" i="1"/>
  <c r="W432" i="1"/>
  <c r="V432" i="1"/>
  <c r="W480" i="1"/>
  <c r="V480" i="1"/>
  <c r="W488" i="1"/>
  <c r="V488" i="1"/>
  <c r="W496" i="1"/>
  <c r="V496" i="1"/>
  <c r="W528" i="1"/>
  <c r="V528" i="1"/>
  <c r="W544" i="1"/>
  <c r="V544" i="1"/>
  <c r="W552" i="1"/>
  <c r="V552" i="1"/>
  <c r="W576" i="1"/>
  <c r="V576" i="1"/>
  <c r="W584" i="1"/>
  <c r="V584" i="1"/>
  <c r="W592" i="1"/>
  <c r="V592" i="1"/>
  <c r="W640" i="1"/>
  <c r="V640" i="1"/>
  <c r="W648" i="1"/>
  <c r="V648" i="1"/>
  <c r="W696" i="1"/>
  <c r="V696" i="1"/>
  <c r="W832" i="1"/>
  <c r="Y835" i="1" s="1"/>
  <c r="V832" i="1"/>
  <c r="W848" i="1"/>
  <c r="V848" i="1"/>
  <c r="W856" i="1"/>
  <c r="V856" i="1"/>
  <c r="W864" i="1"/>
  <c r="V864" i="1"/>
  <c r="W888" i="1"/>
  <c r="Y891" i="1" s="1"/>
  <c r="V888" i="1"/>
  <c r="W904" i="1"/>
  <c r="V904" i="1"/>
  <c r="W920" i="1"/>
  <c r="V920" i="1"/>
  <c r="W960" i="1"/>
  <c r="V960" i="1"/>
  <c r="W968" i="1"/>
  <c r="V968" i="1"/>
  <c r="W976" i="1"/>
  <c r="V976" i="1"/>
  <c r="W984" i="1"/>
  <c r="V984" i="1"/>
  <c r="W1000" i="1"/>
  <c r="V1000" i="1"/>
  <c r="W1016" i="1"/>
  <c r="V1016" i="1"/>
  <c r="W1024" i="1"/>
  <c r="V1024" i="1"/>
  <c r="W1040" i="1"/>
  <c r="V1040" i="1"/>
  <c r="W1072" i="1"/>
  <c r="V1072" i="1"/>
  <c r="W1080" i="1"/>
  <c r="V1080" i="1"/>
  <c r="W1088" i="1"/>
  <c r="V1088" i="1"/>
  <c r="W1136" i="1"/>
  <c r="V1136" i="1"/>
  <c r="W1144" i="1"/>
  <c r="V1144" i="1"/>
  <c r="W1184" i="1"/>
  <c r="V1184" i="1"/>
  <c r="W1232" i="1"/>
  <c r="V1232" i="1"/>
  <c r="W1256" i="1"/>
  <c r="V1256" i="1"/>
  <c r="W1264" i="1"/>
  <c r="V1264" i="1"/>
  <c r="W1336" i="1"/>
  <c r="V1336" i="1"/>
  <c r="W1368" i="1"/>
  <c r="V1368" i="1"/>
  <c r="W1408" i="1"/>
  <c r="V1408" i="1"/>
  <c r="W1440" i="1"/>
  <c r="V1440" i="1"/>
  <c r="W1480" i="1"/>
  <c r="V1480" i="1"/>
  <c r="W1496" i="1"/>
  <c r="V1496" i="1"/>
  <c r="W1504" i="1"/>
  <c r="Y1506" i="1" s="1"/>
  <c r="V1504" i="1"/>
  <c r="W1520" i="1"/>
  <c r="V1520" i="1"/>
  <c r="W1552" i="1"/>
  <c r="Y1555" i="1" s="1"/>
  <c r="V1552" i="1"/>
  <c r="W1608" i="1"/>
  <c r="V1608" i="1"/>
  <c r="W1632" i="1"/>
  <c r="V1632" i="1"/>
  <c r="W1680" i="1"/>
  <c r="V1680" i="1"/>
  <c r="W1688" i="1"/>
  <c r="V1688" i="1"/>
  <c r="W1704" i="1"/>
  <c r="V1704" i="1"/>
  <c r="W1752" i="1"/>
  <c r="V1752" i="1"/>
  <c r="W1768" i="1"/>
  <c r="V1768" i="1"/>
  <c r="W1776" i="1"/>
  <c r="Y1778" i="1" s="1"/>
  <c r="V1776" i="1"/>
  <c r="W1800" i="1"/>
  <c r="V1800" i="1"/>
  <c r="W1808" i="1"/>
  <c r="V1808" i="1"/>
  <c r="W1824" i="1"/>
  <c r="V1824" i="1"/>
  <c r="W1832" i="1"/>
  <c r="V1832" i="1"/>
  <c r="W1856" i="1"/>
  <c r="V1856" i="1"/>
  <c r="W1960" i="1"/>
  <c r="V1960" i="1"/>
  <c r="W1968" i="1"/>
  <c r="V1968" i="1"/>
  <c r="W2008" i="1"/>
  <c r="Y2011" i="1" s="1"/>
  <c r="V2008" i="1"/>
  <c r="W2080" i="1"/>
  <c r="V2080" i="1"/>
  <c r="W2088" i="1"/>
  <c r="V2088" i="1"/>
  <c r="W2104" i="1"/>
  <c r="V2104" i="1"/>
  <c r="W2112" i="1"/>
  <c r="V2112" i="1"/>
  <c r="W2128" i="1"/>
  <c r="V2128" i="1"/>
  <c r="W2144" i="1"/>
  <c r="V2144" i="1"/>
  <c r="W2208" i="1"/>
  <c r="V2208" i="1"/>
  <c r="W2216" i="1"/>
  <c r="V2216" i="1"/>
  <c r="W2232" i="1"/>
  <c r="V2232" i="1"/>
  <c r="W2256" i="1"/>
  <c r="V2256" i="1"/>
  <c r="W2296" i="1"/>
  <c r="V2296" i="1"/>
  <c r="W2360" i="1"/>
  <c r="Y2361" i="1" s="1"/>
  <c r="V2360" i="1"/>
  <c r="W2368" i="1"/>
  <c r="V2368" i="1"/>
  <c r="W2408" i="1"/>
  <c r="V2408" i="1"/>
  <c r="W2456" i="1"/>
  <c r="V2456" i="1"/>
  <c r="W2464" i="1"/>
  <c r="Y2466" i="1" s="1"/>
  <c r="V2464" i="1"/>
  <c r="W2504" i="1"/>
  <c r="V2504" i="1"/>
  <c r="W2520" i="1"/>
  <c r="V2520" i="1"/>
  <c r="W2560" i="1"/>
  <c r="Y2564" i="1" s="1"/>
  <c r="V2560" i="1"/>
  <c r="W2576" i="1"/>
  <c r="V2576" i="1"/>
  <c r="W2640" i="1"/>
  <c r="V2640" i="1"/>
  <c r="W2648" i="1"/>
  <c r="V2648" i="1"/>
  <c r="W2672" i="1"/>
  <c r="V2672" i="1"/>
  <c r="W2704" i="1"/>
  <c r="V2704" i="1"/>
  <c r="W2728" i="1"/>
  <c r="V2728" i="1"/>
  <c r="W2824" i="1"/>
  <c r="V2824" i="1"/>
  <c r="W2832" i="1"/>
  <c r="V2832" i="1"/>
  <c r="W2840" i="1"/>
  <c r="V2840" i="1"/>
  <c r="W2872" i="1"/>
  <c r="V2872" i="1"/>
  <c r="W2880" i="1"/>
  <c r="V2880" i="1"/>
  <c r="W2936" i="1"/>
  <c r="V2936" i="1"/>
  <c r="W2976" i="1"/>
  <c r="V2976" i="1"/>
  <c r="W2992" i="1"/>
  <c r="V2992" i="1"/>
  <c r="W3000" i="1"/>
  <c r="V3000" i="1"/>
  <c r="W3008" i="1"/>
  <c r="V3008" i="1"/>
  <c r="W3056" i="1"/>
  <c r="V3056" i="1"/>
  <c r="W3072" i="1"/>
  <c r="V3072" i="1"/>
  <c r="W3136" i="1"/>
  <c r="V3136" i="1"/>
  <c r="W3144" i="1"/>
  <c r="Y3147" i="1" s="1"/>
  <c r="V3144" i="1"/>
  <c r="W3152" i="1"/>
  <c r="V3152" i="1"/>
  <c r="W3184" i="1"/>
  <c r="V3184" i="1"/>
  <c r="W3216" i="1"/>
  <c r="V3216" i="1"/>
  <c r="W3232" i="1"/>
  <c r="V3232" i="1"/>
  <c r="W3264" i="1"/>
  <c r="V3264" i="1"/>
  <c r="W3304" i="1"/>
  <c r="V3304" i="1"/>
  <c r="W3344" i="1"/>
  <c r="V3344" i="1"/>
  <c r="W3368" i="1"/>
  <c r="V3368" i="1"/>
  <c r="W3376" i="1"/>
  <c r="V3376" i="1"/>
  <c r="W3384" i="1"/>
  <c r="V3384" i="1"/>
  <c r="W3400" i="1"/>
  <c r="V3400" i="1"/>
  <c r="W3504" i="1"/>
  <c r="V3504" i="1"/>
  <c r="W3512" i="1"/>
  <c r="V3512" i="1"/>
  <c r="W3536" i="1"/>
  <c r="V3536" i="1"/>
  <c r="W3568" i="1"/>
  <c r="V3568" i="1"/>
  <c r="W3608" i="1"/>
  <c r="V3608" i="1"/>
  <c r="W3704" i="1"/>
  <c r="V3704" i="1"/>
  <c r="W3712" i="1"/>
  <c r="V3712" i="1"/>
  <c r="W3720" i="1"/>
  <c r="V3720" i="1"/>
  <c r="W3736" i="1"/>
  <c r="V3736" i="1"/>
  <c r="W3744" i="1"/>
  <c r="V3744" i="1"/>
  <c r="W3760" i="1"/>
  <c r="V3760" i="1"/>
  <c r="W3768" i="1"/>
  <c r="V3768" i="1"/>
  <c r="W3848" i="1"/>
  <c r="V3848" i="1"/>
  <c r="W3880" i="1"/>
  <c r="V3880" i="1"/>
  <c r="W3912" i="1"/>
  <c r="V3912" i="1"/>
  <c r="W3920" i="1"/>
  <c r="V3920" i="1"/>
  <c r="W3928" i="1"/>
  <c r="V3928" i="1"/>
  <c r="W3936" i="1"/>
  <c r="V3936" i="1"/>
  <c r="W3952" i="1"/>
  <c r="V3952" i="1"/>
  <c r="W3984" i="1"/>
  <c r="V3984" i="1"/>
  <c r="W3992" i="1"/>
  <c r="V3992" i="1"/>
  <c r="W4040" i="1"/>
  <c r="V4040" i="1"/>
  <c r="W4048" i="1"/>
  <c r="V4048" i="1"/>
  <c r="W4064" i="1"/>
  <c r="V4064" i="1"/>
  <c r="W4160" i="1"/>
  <c r="V4160" i="1"/>
  <c r="W4168" i="1"/>
  <c r="V4168" i="1"/>
  <c r="W4216" i="1"/>
  <c r="V4216" i="1"/>
  <c r="W4304" i="1"/>
  <c r="Y4302" i="1" s="1"/>
  <c r="V4304" i="1"/>
  <c r="W4376" i="1"/>
  <c r="V4376" i="1"/>
  <c r="W4584" i="1"/>
  <c r="V4584" i="1"/>
  <c r="W4616" i="1"/>
  <c r="V4616" i="1"/>
  <c r="W4752" i="1"/>
  <c r="V4752" i="1"/>
  <c r="W4776" i="1"/>
  <c r="V4776" i="1"/>
  <c r="W4832" i="1"/>
  <c r="V4832" i="1"/>
  <c r="W4928" i="1"/>
  <c r="V4928" i="1"/>
  <c r="W4992" i="1"/>
  <c r="V4992" i="1"/>
  <c r="W5088" i="1"/>
  <c r="V5088" i="1"/>
  <c r="V19" i="1"/>
  <c r="Y20" i="1" s="1"/>
  <c r="V54" i="1"/>
  <c r="V83" i="1"/>
  <c r="Y84" i="1" s="1"/>
  <c r="V102" i="1"/>
  <c r="Y103" i="1" s="1"/>
  <c r="V155" i="1"/>
  <c r="V180" i="1"/>
  <c r="V278" i="1"/>
  <c r="V296" i="1"/>
  <c r="V342" i="1"/>
  <c r="Y343" i="1" s="1"/>
  <c r="V363" i="1"/>
  <c r="V606" i="1"/>
  <c r="V638" i="1"/>
  <c r="Y639" i="1" s="1"/>
  <c r="V667" i="1"/>
  <c r="V726" i="1"/>
  <c r="V798" i="1"/>
  <c r="V827" i="1"/>
  <c r="Y828" i="1" s="1"/>
  <c r="V859" i="1"/>
  <c r="Y860" i="1" s="1"/>
  <c r="W5096" i="1"/>
  <c r="V5096" i="1"/>
  <c r="W5192" i="1"/>
  <c r="V5192" i="1"/>
  <c r="W5208" i="1"/>
  <c r="V5208" i="1"/>
  <c r="W5376" i="1"/>
  <c r="V5376" i="1"/>
  <c r="W5384" i="1"/>
  <c r="V5384" i="1"/>
  <c r="W5464" i="1"/>
  <c r="V5464" i="1"/>
  <c r="W5544" i="1"/>
  <c r="V5544" i="1"/>
  <c r="W5552" i="1"/>
  <c r="V5552" i="1"/>
  <c r="Y5551" i="1" s="1"/>
  <c r="W5752" i="1"/>
  <c r="V5752" i="1"/>
  <c r="W5784" i="1"/>
  <c r="V5784" i="1"/>
  <c r="W5840" i="1"/>
  <c r="V5840" i="1"/>
  <c r="W5856" i="1"/>
  <c r="V5856" i="1"/>
  <c r="W5912" i="1"/>
  <c r="V5912" i="1"/>
  <c r="W5920" i="1"/>
  <c r="V5920" i="1"/>
  <c r="W5976" i="1"/>
  <c r="V5976" i="1"/>
  <c r="W5992" i="1"/>
  <c r="V5992" i="1"/>
  <c r="W5737" i="1"/>
  <c r="V5737" i="1"/>
  <c r="W5745" i="1"/>
  <c r="V5745" i="1"/>
  <c r="W5769" i="1"/>
  <c r="V5769" i="1"/>
  <c r="W5793" i="1"/>
  <c r="V5793" i="1"/>
  <c r="W5809" i="1"/>
  <c r="V5809" i="1"/>
  <c r="W5825" i="1"/>
  <c r="V5825" i="1"/>
  <c r="W5849" i="1"/>
  <c r="V5849" i="1"/>
  <c r="W5905" i="1"/>
  <c r="V5905" i="1"/>
  <c r="W5937" i="1"/>
  <c r="V5937" i="1"/>
  <c r="W5124" i="1"/>
  <c r="V5124" i="1"/>
  <c r="W5252" i="1"/>
  <c r="V5252" i="1"/>
  <c r="W5316" i="1"/>
  <c r="V5316" i="1"/>
  <c r="W5428" i="1"/>
  <c r="V5428" i="1"/>
  <c r="W5436" i="1"/>
  <c r="V5436" i="1"/>
  <c r="W5508" i="1"/>
  <c r="Y5511" i="1" s="1"/>
  <c r="V5508" i="1"/>
  <c r="W5540" i="1"/>
  <c r="V5540" i="1"/>
  <c r="W5548" i="1"/>
  <c r="V5548" i="1"/>
  <c r="W5588" i="1"/>
  <c r="Y5589" i="1" s="1"/>
  <c r="V5588" i="1"/>
  <c r="W5604" i="1"/>
  <c r="V5604" i="1"/>
  <c r="W5724" i="1"/>
  <c r="V5724" i="1"/>
  <c r="W5876" i="1"/>
  <c r="V5876" i="1"/>
  <c r="W5948" i="1"/>
  <c r="V5948" i="1"/>
  <c r="W5982" i="1"/>
  <c r="V5982" i="1"/>
  <c r="V4" i="1"/>
  <c r="Y556" i="1" l="1"/>
  <c r="Y4787" i="1"/>
  <c r="Y796" i="1"/>
  <c r="Y327" i="1"/>
  <c r="Y4983" i="1"/>
  <c r="Y2407" i="1"/>
  <c r="Y3630" i="1"/>
  <c r="Y603" i="1"/>
  <c r="Y175" i="1"/>
  <c r="Y215" i="1"/>
  <c r="Y7" i="1"/>
  <c r="Y364" i="1"/>
  <c r="Y4508" i="1"/>
  <c r="Y114" i="1"/>
  <c r="Y1404" i="1"/>
  <c r="Y4330" i="1"/>
  <c r="Y148" i="1"/>
  <c r="Y2503" i="1"/>
  <c r="Y4974" i="1"/>
  <c r="Y2727" i="1"/>
  <c r="Y5983" i="1"/>
  <c r="Y807" i="1"/>
  <c r="Y4686" i="1"/>
  <c r="Y2542" i="1"/>
  <c r="Y5155" i="1"/>
  <c r="Y5070" i="1"/>
  <c r="Y2926" i="1"/>
  <c r="Y4248" i="1"/>
  <c r="Y5734" i="1"/>
  <c r="Y1375" i="1"/>
  <c r="Y340" i="1"/>
  <c r="Y212" i="1"/>
  <c r="Y1703" i="1"/>
  <c r="Y5628" i="1"/>
  <c r="Y4396" i="1"/>
  <c r="Y2891" i="1"/>
  <c r="Y4420" i="1"/>
  <c r="Y508" i="1"/>
  <c r="Y4861" i="1"/>
  <c r="Y39" i="1"/>
  <c r="Y5371" i="1"/>
  <c r="Y4163" i="1"/>
  <c r="Y3967" i="1"/>
  <c r="Y1931" i="1"/>
  <c r="Y1715" i="1"/>
  <c r="Y1467" i="1"/>
  <c r="Y2082" i="1"/>
  <c r="Y1236" i="1"/>
  <c r="Y2862" i="1"/>
  <c r="Y2814" i="1"/>
  <c r="Y2454" i="1"/>
  <c r="Y2383" i="1"/>
  <c r="Y2198" i="1"/>
  <c r="Y2054" i="1"/>
  <c r="Y1902" i="1"/>
  <c r="Y1123" i="1"/>
  <c r="Y3653" i="1"/>
  <c r="Y2413" i="1"/>
  <c r="Y2141" i="1"/>
  <c r="Y2013" i="1"/>
  <c r="Y325" i="1"/>
  <c r="Y3276" i="1"/>
  <c r="Y3863" i="1"/>
  <c r="Y2911" i="1"/>
  <c r="Y2707" i="1"/>
  <c r="Y2156" i="1"/>
  <c r="Y1788" i="1"/>
  <c r="Y1052" i="1"/>
  <c r="Y388" i="1"/>
  <c r="Y35" i="1"/>
  <c r="Y4015" i="1"/>
  <c r="Y4359" i="1"/>
  <c r="Y1733" i="1"/>
  <c r="Y2878" i="1"/>
  <c r="Y5668" i="1"/>
  <c r="Y4429" i="1"/>
  <c r="Y91" i="1"/>
  <c r="Y4564" i="1"/>
  <c r="Y660" i="1"/>
  <c r="Y332" i="1"/>
  <c r="Y119" i="1"/>
  <c r="Y4723" i="1"/>
  <c r="Y4528" i="1"/>
  <c r="Y763" i="1"/>
  <c r="Y4106" i="1"/>
  <c r="Y163" i="1"/>
  <c r="Y293" i="1"/>
  <c r="Y188" i="1"/>
  <c r="Y3179" i="1"/>
  <c r="Y4067" i="1"/>
  <c r="Y5808" i="1"/>
  <c r="Y5779" i="1"/>
  <c r="Y4731" i="1"/>
  <c r="Y4640" i="1"/>
  <c r="Y1235" i="1"/>
  <c r="Y787" i="1"/>
  <c r="Y3995" i="1"/>
  <c r="Y4684" i="1"/>
  <c r="Y5069" i="1"/>
  <c r="Y3470" i="1"/>
  <c r="Y5620" i="1"/>
  <c r="Y2748" i="1"/>
  <c r="Y2656" i="1"/>
  <c r="Y5352" i="1"/>
  <c r="Y700" i="1"/>
  <c r="Y5888" i="1"/>
  <c r="Y1448" i="1"/>
  <c r="Y156" i="1"/>
  <c r="Y283" i="1"/>
  <c r="Y2386" i="1"/>
  <c r="Y2150" i="1"/>
  <c r="Y1655" i="1"/>
  <c r="Y587" i="1"/>
  <c r="Y2598" i="1"/>
  <c r="Y4455" i="1"/>
  <c r="Y2629" i="1"/>
  <c r="Y1500" i="1"/>
  <c r="Y2515" i="1"/>
  <c r="Y3771" i="1"/>
  <c r="Y1852" i="1"/>
  <c r="Y1548" i="1"/>
  <c r="Y1348" i="1"/>
  <c r="Y995" i="1"/>
  <c r="Y435" i="1"/>
  <c r="Y371" i="1"/>
  <c r="Y60" i="1"/>
  <c r="Y1809" i="1"/>
  <c r="Y5907" i="1"/>
  <c r="Y3036" i="1"/>
  <c r="Y3941" i="1"/>
  <c r="Y227" i="1"/>
  <c r="Y3126" i="1"/>
  <c r="Y415" i="1"/>
  <c r="Y5560" i="1"/>
  <c r="Y4200" i="1"/>
  <c r="Y5688" i="1"/>
  <c r="Y4907" i="1"/>
  <c r="Y5003" i="1"/>
  <c r="Y2397" i="1"/>
  <c r="Y5520" i="1"/>
  <c r="Y4192" i="1"/>
  <c r="Y5648" i="1"/>
  <c r="Y921" i="1"/>
  <c r="Y883" i="1"/>
  <c r="Y547" i="1"/>
  <c r="Y314" i="1"/>
  <c r="Y1156" i="1"/>
  <c r="Y2554" i="1"/>
  <c r="Y2046" i="1"/>
  <c r="Y5887" i="1"/>
  <c r="Y3375" i="1"/>
  <c r="Y2493" i="1"/>
  <c r="Y580" i="1"/>
  <c r="Y3734" i="1"/>
  <c r="Y2380" i="1"/>
  <c r="Y3784" i="1"/>
  <c r="Y764" i="1"/>
  <c r="Y675" i="1"/>
  <c r="Y4024" i="1"/>
  <c r="Y1591" i="1"/>
  <c r="Y943" i="1"/>
  <c r="Y3667" i="1"/>
  <c r="Y3199" i="1"/>
  <c r="Y3115" i="1"/>
  <c r="Y1492" i="1"/>
  <c r="Y1299" i="1"/>
  <c r="Y1164" i="1"/>
  <c r="Y1059" i="1"/>
  <c r="Y819" i="1"/>
  <c r="Y739" i="1"/>
  <c r="Y1398" i="1"/>
  <c r="Y359" i="1"/>
  <c r="Y5896" i="1"/>
  <c r="Y4572" i="1"/>
  <c r="Y207" i="1"/>
  <c r="Y4741" i="1"/>
  <c r="Y4704" i="1"/>
  <c r="Y2645" i="1"/>
  <c r="Y236" i="1"/>
  <c r="Y636" i="1"/>
  <c r="Y4824" i="1"/>
  <c r="Y930" i="1"/>
  <c r="Y4592" i="1"/>
  <c r="Y4256" i="1"/>
  <c r="Y1131" i="1"/>
  <c r="Y75" i="1"/>
  <c r="Y1047" i="1"/>
  <c r="Y1069" i="1"/>
  <c r="Y2423" i="1"/>
  <c r="Y4464" i="1"/>
  <c r="Y350" i="1"/>
  <c r="Y4463" i="1"/>
  <c r="Y5788" i="1"/>
  <c r="Y2262" i="1"/>
  <c r="Y5128" i="1"/>
  <c r="Y5419" i="1"/>
  <c r="Y5696" i="1"/>
  <c r="Y5579" i="1"/>
  <c r="Y1371" i="1"/>
  <c r="Y5344" i="1"/>
  <c r="Y5765" i="1"/>
  <c r="Y987" i="1"/>
  <c r="Y5045" i="1"/>
  <c r="Y2213" i="1"/>
  <c r="Y1956" i="1"/>
  <c r="Y1820" i="1"/>
  <c r="Y2052" i="1"/>
  <c r="Y1243" i="1"/>
  <c r="Y731" i="1"/>
  <c r="Y611" i="1"/>
  <c r="Y5590" i="1"/>
  <c r="Y1935" i="1"/>
  <c r="Y2207" i="1"/>
  <c r="Y2774" i="1"/>
  <c r="Y5408" i="1"/>
  <c r="Y4936" i="1"/>
  <c r="Y5288" i="1"/>
  <c r="Y931" i="1"/>
  <c r="Y5184" i="1"/>
  <c r="Y5561" i="1"/>
  <c r="Y716" i="1"/>
  <c r="Y3135" i="1"/>
  <c r="Y2364" i="1"/>
  <c r="Y3544" i="1"/>
  <c r="Y1479" i="1"/>
  <c r="Y3323" i="1"/>
  <c r="Y3495" i="1"/>
  <c r="Y1487" i="1"/>
  <c r="Y391" i="1"/>
  <c r="Y3822" i="1"/>
  <c r="Y2590" i="1"/>
  <c r="Y2318" i="1"/>
  <c r="Y2989" i="1"/>
  <c r="Y2269" i="1"/>
  <c r="Y1580" i="1"/>
  <c r="Y5052" i="1"/>
  <c r="Y3972" i="1"/>
  <c r="Y3915" i="1"/>
  <c r="Y3235" i="1"/>
  <c r="Y2195" i="1"/>
  <c r="Y2004" i="1"/>
  <c r="Y1412" i="1"/>
  <c r="Y811" i="1"/>
  <c r="Y335" i="1"/>
  <c r="Y5859" i="1"/>
  <c r="Y5175" i="1"/>
  <c r="Y55" i="1"/>
  <c r="Y5229" i="1"/>
  <c r="Y5147" i="1"/>
  <c r="Y2651" i="1"/>
  <c r="Y1934" i="1"/>
  <c r="Y4068" i="1"/>
  <c r="Y924" i="1"/>
  <c r="Y287" i="1"/>
  <c r="Y244" i="1"/>
  <c r="Y4257" i="1"/>
  <c r="Y157" i="1"/>
  <c r="Y2116" i="1"/>
  <c r="Y5948" i="1"/>
  <c r="X5948" i="1"/>
  <c r="Y5436" i="1"/>
  <c r="X5436" i="1"/>
  <c r="Y5825" i="1"/>
  <c r="X5825" i="1"/>
  <c r="Y5920" i="1"/>
  <c r="X5920" i="1"/>
  <c r="Y5464" i="1"/>
  <c r="X5464" i="1"/>
  <c r="Y5471" i="1"/>
  <c r="X5471" i="1"/>
  <c r="Y5111" i="1"/>
  <c r="X5111" i="1"/>
  <c r="Y4511" i="1"/>
  <c r="X4511" i="1"/>
  <c r="Y4079" i="1"/>
  <c r="X4079" i="1"/>
  <c r="Y3823" i="1"/>
  <c r="X3823" i="1"/>
  <c r="Y3655" i="1"/>
  <c r="X3655" i="1"/>
  <c r="Y3471" i="1"/>
  <c r="X3471" i="1"/>
  <c r="Y3239" i="1"/>
  <c r="X3239" i="1"/>
  <c r="Y2983" i="1"/>
  <c r="X2983" i="1"/>
  <c r="Y2815" i="1"/>
  <c r="X2815" i="1"/>
  <c r="Y2719" i="1"/>
  <c r="X2719" i="1"/>
  <c r="Y2311" i="1"/>
  <c r="X2311" i="1"/>
  <c r="Y2175" i="1"/>
  <c r="X2175" i="1"/>
  <c r="Y1975" i="1"/>
  <c r="X1975" i="1"/>
  <c r="Y1743" i="1"/>
  <c r="X1743" i="1"/>
  <c r="Y1391" i="1"/>
  <c r="X1391" i="1"/>
  <c r="Y1007" i="1"/>
  <c r="X1007" i="1"/>
  <c r="Y751" i="1"/>
  <c r="X751" i="1"/>
  <c r="Y567" i="1"/>
  <c r="X567" i="1"/>
  <c r="Y367" i="1"/>
  <c r="X367" i="1"/>
  <c r="Y4230" i="1"/>
  <c r="X4230" i="1"/>
  <c r="Y3766" i="1"/>
  <c r="X3766" i="1"/>
  <c r="Y3286" i="1"/>
  <c r="X3286" i="1"/>
  <c r="Y2574" i="1"/>
  <c r="X2574" i="1"/>
  <c r="Y1910" i="1"/>
  <c r="X1910" i="1"/>
  <c r="Y1182" i="1"/>
  <c r="X1182" i="1"/>
  <c r="Y5686" i="1"/>
  <c r="X5686" i="1"/>
  <c r="Y5334" i="1"/>
  <c r="X5334" i="1"/>
  <c r="Y4982" i="1"/>
  <c r="X4982" i="1"/>
  <c r="Y4630" i="1"/>
  <c r="X4630" i="1"/>
  <c r="Y4865" i="1"/>
  <c r="X4865" i="1"/>
  <c r="Y409" i="1"/>
  <c r="X409" i="1"/>
  <c r="Y5134" i="1"/>
  <c r="X5134" i="1"/>
  <c r="Y5102" i="1"/>
  <c r="X5102" i="1"/>
  <c r="Y5847" i="1"/>
  <c r="X5847" i="1"/>
  <c r="Y5807" i="1"/>
  <c r="X5807" i="1"/>
  <c r="Y5876" i="1"/>
  <c r="X5876" i="1"/>
  <c r="Y5548" i="1"/>
  <c r="X5548" i="1"/>
  <c r="Y5428" i="1"/>
  <c r="X5428" i="1"/>
  <c r="Y5937" i="1"/>
  <c r="X5937" i="1"/>
  <c r="Y5809" i="1"/>
  <c r="X5809" i="1"/>
  <c r="Y5737" i="1"/>
  <c r="X5737" i="1"/>
  <c r="Y5912" i="1"/>
  <c r="X5912" i="1"/>
  <c r="Y5752" i="1"/>
  <c r="X5752" i="1"/>
  <c r="Y5384" i="1"/>
  <c r="X5384" i="1"/>
  <c r="Y5096" i="1"/>
  <c r="X5096" i="1"/>
  <c r="Y5943" i="1"/>
  <c r="X5943" i="1"/>
  <c r="Y5599" i="1"/>
  <c r="X5599" i="1"/>
  <c r="Y5415" i="1"/>
  <c r="X5415" i="1"/>
  <c r="Y5231" i="1"/>
  <c r="X5231" i="1"/>
  <c r="Y5039" i="1"/>
  <c r="X5039" i="1"/>
  <c r="Y4815" i="1"/>
  <c r="X4815" i="1"/>
  <c r="Y4351" i="1"/>
  <c r="X4351" i="1"/>
  <c r="Y4271" i="1"/>
  <c r="X4271" i="1"/>
  <c r="Y3999" i="1"/>
  <c r="X3999" i="1"/>
  <c r="Y3887" i="1"/>
  <c r="X3887" i="1"/>
  <c r="Y3815" i="1"/>
  <c r="X3815" i="1"/>
  <c r="Y3687" i="1"/>
  <c r="X3687" i="1"/>
  <c r="Y3631" i="1"/>
  <c r="X3631" i="1"/>
  <c r="Y3551" i="1"/>
  <c r="X3551" i="1"/>
  <c r="Y3463" i="1"/>
  <c r="X3463" i="1"/>
  <c r="Y3295" i="1"/>
  <c r="X3295" i="1"/>
  <c r="Y3223" i="1"/>
  <c r="X3223" i="1"/>
  <c r="Y3087" i="1"/>
  <c r="X3087" i="1"/>
  <c r="Y2959" i="1"/>
  <c r="X2959" i="1"/>
  <c r="Y2887" i="1"/>
  <c r="X2887" i="1"/>
  <c r="Y2807" i="1"/>
  <c r="X2807" i="1"/>
  <c r="Y2751" i="1"/>
  <c r="X2751" i="1"/>
  <c r="Y2679" i="1"/>
  <c r="X2679" i="1"/>
  <c r="Y2431" i="1"/>
  <c r="X2431" i="1"/>
  <c r="Y2303" i="1"/>
  <c r="X2303" i="1"/>
  <c r="Y2223" i="1"/>
  <c r="X2223" i="1"/>
  <c r="Y2167" i="1"/>
  <c r="X2167" i="1"/>
  <c r="Y2055" i="1"/>
  <c r="X2055" i="1"/>
  <c r="Y1903" i="1"/>
  <c r="X1903" i="1"/>
  <c r="Y1863" i="1"/>
  <c r="X1863" i="1"/>
  <c r="Y1735" i="1"/>
  <c r="X1735" i="1"/>
  <c r="Y1647" i="1"/>
  <c r="X1647" i="1"/>
  <c r="Y1511" i="1"/>
  <c r="X1511" i="1"/>
  <c r="Y1383" i="1"/>
  <c r="X1383" i="1"/>
  <c r="Y1207" i="1"/>
  <c r="X1207" i="1"/>
  <c r="Y951" i="1"/>
  <c r="X951" i="1"/>
  <c r="Y823" i="1"/>
  <c r="X823" i="1"/>
  <c r="Y703" i="1"/>
  <c r="X703" i="1"/>
  <c r="Y631" i="1"/>
  <c r="X631" i="1"/>
  <c r="Y535" i="1"/>
  <c r="X535" i="1"/>
  <c r="Y439" i="1"/>
  <c r="X439" i="1"/>
  <c r="Y319" i="1"/>
  <c r="X319" i="1"/>
  <c r="Y191" i="1"/>
  <c r="X191" i="1"/>
  <c r="Y4094" i="1"/>
  <c r="X4094" i="1"/>
  <c r="Y3934" i="1"/>
  <c r="X3934" i="1"/>
  <c r="Y3718" i="1"/>
  <c r="X3718" i="1"/>
  <c r="Y3406" i="1"/>
  <c r="X3406" i="1"/>
  <c r="Y3246" i="1"/>
  <c r="X3246" i="1"/>
  <c r="Y2758" i="1"/>
  <c r="X2758" i="1"/>
  <c r="Y2486" i="1"/>
  <c r="X2486" i="1"/>
  <c r="Y2038" i="1"/>
  <c r="X2038" i="1"/>
  <c r="Y1814" i="1"/>
  <c r="X1814" i="1"/>
  <c r="Y1438" i="1"/>
  <c r="X1438" i="1"/>
  <c r="Y1054" i="1"/>
  <c r="X1054" i="1"/>
  <c r="Y5814" i="1"/>
  <c r="X5814" i="1"/>
  <c r="Y5670" i="1"/>
  <c r="X5670" i="1"/>
  <c r="Y5574" i="1"/>
  <c r="X5574" i="1"/>
  <c r="Y5310" i="1"/>
  <c r="X5310" i="1"/>
  <c r="Y5270" i="1"/>
  <c r="X5270" i="1"/>
  <c r="Y4934" i="1"/>
  <c r="X4934" i="1"/>
  <c r="Y4726" i="1"/>
  <c r="X4726" i="1"/>
  <c r="Y4558" i="1"/>
  <c r="X4558" i="1"/>
  <c r="Y5449" i="1"/>
  <c r="X5449" i="1"/>
  <c r="Y5225" i="1"/>
  <c r="X5225" i="1"/>
  <c r="Y5145" i="1"/>
  <c r="X5145" i="1"/>
  <c r="Y4985" i="1"/>
  <c r="X4985" i="1"/>
  <c r="Y4801" i="1"/>
  <c r="X4801" i="1"/>
  <c r="Y4673" i="1"/>
  <c r="X4673" i="1"/>
  <c r="Y4209" i="1"/>
  <c r="X4209" i="1"/>
  <c r="Y4001" i="1"/>
  <c r="X4001" i="1"/>
  <c r="Y3841" i="1"/>
  <c r="X3841" i="1"/>
  <c r="Y3809" i="1"/>
  <c r="X3809" i="1"/>
  <c r="Y3753" i="1"/>
  <c r="X3753" i="1"/>
  <c r="Y3633" i="1"/>
  <c r="X3633" i="1"/>
  <c r="Y3561" i="1"/>
  <c r="X3561" i="1"/>
  <c r="Y3489" i="1"/>
  <c r="X3489" i="1"/>
  <c r="Y3409" i="1"/>
  <c r="X3409" i="1"/>
  <c r="Y3313" i="1"/>
  <c r="X3313" i="1"/>
  <c r="Y3225" i="1"/>
  <c r="X3225" i="1"/>
  <c r="Y3169" i="1"/>
  <c r="X3169" i="1"/>
  <c r="Y3041" i="1"/>
  <c r="X3041" i="1"/>
  <c r="Y2961" i="1"/>
  <c r="X2961" i="1"/>
  <c r="Y2801" i="1"/>
  <c r="X2801" i="1"/>
  <c r="Y2745" i="1"/>
  <c r="X2745" i="1"/>
  <c r="Y2617" i="1"/>
  <c r="X2617" i="1"/>
  <c r="Y2569" i="1"/>
  <c r="X2569" i="1"/>
  <c r="Y2473" i="1"/>
  <c r="X2473" i="1"/>
  <c r="Y2417" i="1"/>
  <c r="X2417" i="1"/>
  <c r="Y2329" i="1"/>
  <c r="X2329" i="1"/>
  <c r="Y2265" i="1"/>
  <c r="X2265" i="1"/>
  <c r="Y2041" i="1"/>
  <c r="X2041" i="1"/>
  <c r="Y1841" i="1"/>
  <c r="X1841" i="1"/>
  <c r="Y1665" i="1"/>
  <c r="X1665" i="1"/>
  <c r="Y1577" i="1"/>
  <c r="X1577" i="1"/>
  <c r="Y1457" i="1"/>
  <c r="X1457" i="1"/>
  <c r="Y1353" i="1"/>
  <c r="X1353" i="1"/>
  <c r="Y1225" i="1"/>
  <c r="X1225" i="1"/>
  <c r="Y1105" i="1"/>
  <c r="X1105" i="1"/>
  <c r="Y953" i="1"/>
  <c r="X953" i="1"/>
  <c r="Y785" i="1"/>
  <c r="X785" i="1"/>
  <c r="Y721" i="1"/>
  <c r="X721" i="1"/>
  <c r="Y561" i="1"/>
  <c r="X561" i="1"/>
  <c r="Y465" i="1"/>
  <c r="X465" i="1"/>
  <c r="Y273" i="1"/>
  <c r="X273" i="1"/>
  <c r="Y81" i="1"/>
  <c r="X81" i="1"/>
  <c r="Y4557" i="1"/>
  <c r="X4557" i="1"/>
  <c r="Y5967" i="1"/>
  <c r="X5967" i="1"/>
  <c r="Y5663" i="1"/>
  <c r="X5663" i="1"/>
  <c r="Y5623" i="1"/>
  <c r="X5623" i="1"/>
  <c r="Y5423" i="1"/>
  <c r="X5423" i="1"/>
  <c r="Y4567" i="1"/>
  <c r="X4567" i="1"/>
  <c r="Y4535" i="1"/>
  <c r="X4535" i="1"/>
  <c r="Y4151" i="1"/>
  <c r="X4151" i="1"/>
  <c r="Y3439" i="1"/>
  <c r="X3439" i="1"/>
  <c r="Y4670" i="1"/>
  <c r="X4670" i="1"/>
  <c r="Y5990" i="1"/>
  <c r="X5990" i="1"/>
  <c r="Y5950" i="1"/>
  <c r="X5950" i="1"/>
  <c r="Y5918" i="1"/>
  <c r="X5918" i="1"/>
  <c r="Y5230" i="1"/>
  <c r="Y5198" i="1"/>
  <c r="X5198" i="1"/>
  <c r="Y4294" i="1"/>
  <c r="Y4254" i="1"/>
  <c r="X4254" i="1"/>
  <c r="Y4214" i="1"/>
  <c r="X4214" i="1"/>
  <c r="Y4142" i="1"/>
  <c r="X4142" i="1"/>
  <c r="Y4102" i="1"/>
  <c r="X4102" i="1"/>
  <c r="Y4046" i="1"/>
  <c r="X4046" i="1"/>
  <c r="Y3990" i="1"/>
  <c r="X3990" i="1"/>
  <c r="Y3662" i="1"/>
  <c r="X3662" i="1"/>
  <c r="Y3614" i="1"/>
  <c r="X3614" i="1"/>
  <c r="Y3550" i="1"/>
  <c r="X3550" i="1"/>
  <c r="Y3502" i="1"/>
  <c r="X3502" i="1"/>
  <c r="Y3462" i="1"/>
  <c r="X3462" i="1"/>
  <c r="Y4168" i="1"/>
  <c r="X4168" i="1"/>
  <c r="Y5879" i="1"/>
  <c r="Y5767" i="1"/>
  <c r="X5767" i="1"/>
  <c r="Y5735" i="1"/>
  <c r="X5735" i="1"/>
  <c r="Y5695" i="1"/>
  <c r="X5695" i="1"/>
  <c r="Y5359" i="1"/>
  <c r="X5359" i="1"/>
  <c r="Y5327" i="1"/>
  <c r="X5327" i="1"/>
  <c r="Y5295" i="1"/>
  <c r="X5295" i="1"/>
  <c r="Y5255" i="1"/>
  <c r="X5255" i="1"/>
  <c r="Y5215" i="1"/>
  <c r="X5215" i="1"/>
  <c r="Y4727" i="1"/>
  <c r="X4727" i="1"/>
  <c r="Y4631" i="1"/>
  <c r="Y4599" i="1"/>
  <c r="X4599" i="1"/>
  <c r="Y4423" i="1"/>
  <c r="X4423" i="1"/>
  <c r="Y4095" i="1"/>
  <c r="X4095" i="1"/>
  <c r="Y4055" i="1"/>
  <c r="X4055" i="1"/>
  <c r="Y3807" i="1"/>
  <c r="X3807" i="1"/>
  <c r="Y3543" i="1"/>
  <c r="Y3503" i="1"/>
  <c r="X3503" i="1"/>
  <c r="Y3407" i="1"/>
  <c r="X3407" i="1"/>
  <c r="Y5724" i="1"/>
  <c r="X5724" i="1"/>
  <c r="Y5540" i="1"/>
  <c r="X5540" i="1"/>
  <c r="Y5316" i="1"/>
  <c r="X5316" i="1"/>
  <c r="Y5905" i="1"/>
  <c r="X5905" i="1"/>
  <c r="Y5793" i="1"/>
  <c r="X5793" i="1"/>
  <c r="Y5992" i="1"/>
  <c r="X5992" i="1"/>
  <c r="Y5856" i="1"/>
  <c r="X5856" i="1"/>
  <c r="Y5552" i="1"/>
  <c r="X5552" i="1"/>
  <c r="Y5376" i="1"/>
  <c r="X5376" i="1"/>
  <c r="Y5871" i="1"/>
  <c r="X5871" i="1"/>
  <c r="Y5591" i="1"/>
  <c r="X5591" i="1"/>
  <c r="Y5399" i="1"/>
  <c r="X5399" i="1"/>
  <c r="Y5159" i="1"/>
  <c r="X5159" i="1"/>
  <c r="Y5015" i="1"/>
  <c r="X5015" i="1"/>
  <c r="Y4791" i="1"/>
  <c r="X4791" i="1"/>
  <c r="Y4335" i="1"/>
  <c r="X4335" i="1"/>
  <c r="Y4127" i="1"/>
  <c r="X4127" i="1"/>
  <c r="Y3975" i="1"/>
  <c r="X3975" i="1"/>
  <c r="Y3871" i="1"/>
  <c r="X3871" i="1"/>
  <c r="Y3791" i="1"/>
  <c r="X3791" i="1"/>
  <c r="Y3671" i="1"/>
  <c r="X3671" i="1"/>
  <c r="Y3615" i="1"/>
  <c r="X3615" i="1"/>
  <c r="Y3527" i="1"/>
  <c r="X3527" i="1"/>
  <c r="Y3447" i="1"/>
  <c r="X3447" i="1"/>
  <c r="Y3279" i="1"/>
  <c r="X3279" i="1"/>
  <c r="Y3159" i="1"/>
  <c r="X3159" i="1"/>
  <c r="Y3079" i="1"/>
  <c r="X3079" i="1"/>
  <c r="Y2951" i="1"/>
  <c r="X2951" i="1"/>
  <c r="Y2855" i="1"/>
  <c r="X2855" i="1"/>
  <c r="Y2783" i="1"/>
  <c r="X2783" i="1"/>
  <c r="Y2743" i="1"/>
  <c r="X2743" i="1"/>
  <c r="Y2599" i="1"/>
  <c r="X2599" i="1"/>
  <c r="Y2399" i="1"/>
  <c r="X2399" i="1"/>
  <c r="Y2279" i="1"/>
  <c r="X2279" i="1"/>
  <c r="Y2199" i="1"/>
  <c r="X2199" i="1"/>
  <c r="Y2159" i="1"/>
  <c r="X2159" i="1"/>
  <c r="Y2023" i="1"/>
  <c r="X2023" i="1"/>
  <c r="Y1895" i="1"/>
  <c r="X1895" i="1"/>
  <c r="Y1847" i="1"/>
  <c r="X1847" i="1"/>
  <c r="Y1727" i="1"/>
  <c r="X1727" i="1"/>
  <c r="Y1639" i="1"/>
  <c r="X1639" i="1"/>
  <c r="Y1463" i="1"/>
  <c r="X1463" i="1"/>
  <c r="Y1311" i="1"/>
  <c r="X1311" i="1"/>
  <c r="Y1127" i="1"/>
  <c r="X1127" i="1"/>
  <c r="Y895" i="1"/>
  <c r="X895" i="1"/>
  <c r="Y791" i="1"/>
  <c r="X791" i="1"/>
  <c r="Y687" i="1"/>
  <c r="X687" i="1"/>
  <c r="Y623" i="1"/>
  <c r="X623" i="1"/>
  <c r="Y503" i="1"/>
  <c r="X503" i="1"/>
  <c r="Y423" i="1"/>
  <c r="X423" i="1"/>
  <c r="Y303" i="1"/>
  <c r="X303" i="1"/>
  <c r="Y63" i="1"/>
  <c r="X63" i="1"/>
  <c r="Y4070" i="1"/>
  <c r="X4070" i="1"/>
  <c r="Y3918" i="1"/>
  <c r="X3918" i="1"/>
  <c r="Y3646" i="1"/>
  <c r="X3646" i="1"/>
  <c r="Y3382" i="1"/>
  <c r="X3382" i="1"/>
  <c r="Y3062" i="1"/>
  <c r="X3062" i="1"/>
  <c r="Y2670" i="1"/>
  <c r="X2670" i="1"/>
  <c r="Y2422" i="1"/>
  <c r="X2422" i="1"/>
  <c r="Y1998" i="1"/>
  <c r="X1998" i="1"/>
  <c r="Y1710" i="1"/>
  <c r="X1710" i="1"/>
  <c r="Y1246" i="1"/>
  <c r="X1246" i="1"/>
  <c r="Y5790" i="1"/>
  <c r="X5790" i="1"/>
  <c r="Y5662" i="1"/>
  <c r="X5662" i="1"/>
  <c r="Y5558" i="1"/>
  <c r="X5558" i="1"/>
  <c r="Y5302" i="1"/>
  <c r="X5302" i="1"/>
  <c r="Y5246" i="1"/>
  <c r="X5246" i="1"/>
  <c r="Y4902" i="1"/>
  <c r="X4902" i="1"/>
  <c r="Y4678" i="1"/>
  <c r="X4678" i="1"/>
  <c r="Y4526" i="1"/>
  <c r="X4526" i="1"/>
  <c r="Y5617" i="1"/>
  <c r="X5617" i="1"/>
  <c r="Y5369" i="1"/>
  <c r="X5369" i="1"/>
  <c r="Y5169" i="1"/>
  <c r="X5169" i="1"/>
  <c r="Y5089" i="1"/>
  <c r="X5089" i="1"/>
  <c r="Y4977" i="1"/>
  <c r="X4977" i="1"/>
  <c r="Y4785" i="1"/>
  <c r="X4785" i="1"/>
  <c r="Y4625" i="1"/>
  <c r="X4625" i="1"/>
  <c r="Y4153" i="1"/>
  <c r="X4153" i="1"/>
  <c r="Y3977" i="1"/>
  <c r="X3977" i="1"/>
  <c r="Y3833" i="1"/>
  <c r="X3833" i="1"/>
  <c r="Y3801" i="1"/>
  <c r="X3801" i="1"/>
  <c r="Y3697" i="1"/>
  <c r="X3697" i="1"/>
  <c r="Y3625" i="1"/>
  <c r="X3625" i="1"/>
  <c r="Y3553" i="1"/>
  <c r="X3553" i="1"/>
  <c r="Y3465" i="1"/>
  <c r="X3465" i="1"/>
  <c r="Y3393" i="1"/>
  <c r="X3393" i="1"/>
  <c r="Y3289" i="1"/>
  <c r="X3289" i="1"/>
  <c r="Y3209" i="1"/>
  <c r="X3209" i="1"/>
  <c r="Y3129" i="1"/>
  <c r="X3129" i="1"/>
  <c r="Y3033" i="1"/>
  <c r="X3033" i="1"/>
  <c r="Y2921" i="1"/>
  <c r="X2921" i="1"/>
  <c r="Y2785" i="1"/>
  <c r="X2785" i="1"/>
  <c r="Y2689" i="1"/>
  <c r="X2689" i="1"/>
  <c r="Y2609" i="1"/>
  <c r="X2609" i="1"/>
  <c r="Y2553" i="1"/>
  <c r="X2553" i="1"/>
  <c r="Y2449" i="1"/>
  <c r="X2449" i="1"/>
  <c r="Y2385" i="1"/>
  <c r="X2385" i="1"/>
  <c r="Y2313" i="1"/>
  <c r="X2313" i="1"/>
  <c r="Y2201" i="1"/>
  <c r="X2201" i="1"/>
  <c r="Y2033" i="1"/>
  <c r="X2033" i="1"/>
  <c r="Y1817" i="1"/>
  <c r="X1817" i="1"/>
  <c r="Y1649" i="1"/>
  <c r="X1649" i="1"/>
  <c r="Y1529" i="1"/>
  <c r="X1529" i="1"/>
  <c r="Y1433" i="1"/>
  <c r="X1433" i="1"/>
  <c r="Y1321" i="1"/>
  <c r="X1321" i="1"/>
  <c r="Y1201" i="1"/>
  <c r="X1201" i="1"/>
  <c r="Y1097" i="1"/>
  <c r="X1097" i="1"/>
  <c r="Y841" i="1"/>
  <c r="X841" i="1"/>
  <c r="Y777" i="1"/>
  <c r="X777" i="1"/>
  <c r="Y681" i="1"/>
  <c r="X681" i="1"/>
  <c r="Y521" i="1"/>
  <c r="X521" i="1"/>
  <c r="Y457" i="1"/>
  <c r="X457" i="1"/>
  <c r="Y257" i="1"/>
  <c r="X257" i="1"/>
  <c r="Y73" i="1"/>
  <c r="X73" i="1"/>
  <c r="Y5764" i="1"/>
  <c r="X5764" i="1"/>
  <c r="Y4269" i="1"/>
  <c r="X4269" i="1"/>
  <c r="Y5991" i="1"/>
  <c r="X5991" i="1"/>
  <c r="Y5951" i="1"/>
  <c r="X5951" i="1"/>
  <c r="Y5567" i="1"/>
  <c r="X5567" i="1"/>
  <c r="Y5527" i="1"/>
  <c r="X5527" i="1"/>
  <c r="Y5487" i="1"/>
  <c r="X5487" i="1"/>
  <c r="Y5447" i="1"/>
  <c r="X5447" i="1"/>
  <c r="Y5407" i="1"/>
  <c r="X5407" i="1"/>
  <c r="Y5319" i="1"/>
  <c r="X5319" i="1"/>
  <c r="Y5055" i="1"/>
  <c r="X5055" i="1"/>
  <c r="Y4527" i="1"/>
  <c r="Y4487" i="1"/>
  <c r="X4487" i="1"/>
  <c r="Y4383" i="1"/>
  <c r="X4383" i="1"/>
  <c r="Y4327" i="1"/>
  <c r="X4327" i="1"/>
  <c r="Y4287" i="1"/>
  <c r="X4287" i="1"/>
  <c r="Y4239" i="1"/>
  <c r="Y4207" i="1"/>
  <c r="X4207" i="1"/>
  <c r="Y4175" i="1"/>
  <c r="X4175" i="1"/>
  <c r="Y4143" i="1"/>
  <c r="X4143" i="1"/>
  <c r="Y3535" i="1"/>
  <c r="X3535" i="1"/>
  <c r="Y3717" i="1"/>
  <c r="X3717" i="1"/>
  <c r="Y5942" i="1"/>
  <c r="X5942" i="1"/>
  <c r="Y5910" i="1"/>
  <c r="X5910" i="1"/>
  <c r="Y5870" i="1"/>
  <c r="X5870" i="1"/>
  <c r="Y5798" i="1"/>
  <c r="X5798" i="1"/>
  <c r="Y5750" i="1"/>
  <c r="X5750" i="1"/>
  <c r="Y5718" i="1"/>
  <c r="X5718" i="1"/>
  <c r="Y5606" i="1"/>
  <c r="X5606" i="1"/>
  <c r="Y5566" i="1"/>
  <c r="X5566" i="1"/>
  <c r="Y5518" i="1"/>
  <c r="X5518" i="1"/>
  <c r="Y5478" i="1"/>
  <c r="X5478" i="1"/>
  <c r="Y5446" i="1"/>
  <c r="Y5406" i="1"/>
  <c r="X5406" i="1"/>
  <c r="Y5374" i="1"/>
  <c r="X5374" i="1"/>
  <c r="Y5342" i="1"/>
  <c r="X5342" i="1"/>
  <c r="Y5262" i="1"/>
  <c r="X5262" i="1"/>
  <c r="Y5222" i="1"/>
  <c r="X5222" i="1"/>
  <c r="Y5190" i="1"/>
  <c r="X5190" i="1"/>
  <c r="Y5150" i="1"/>
  <c r="X5150" i="1"/>
  <c r="Y5086" i="1"/>
  <c r="X5086" i="1"/>
  <c r="Y4998" i="1"/>
  <c r="X4998" i="1"/>
  <c r="Y4958" i="1"/>
  <c r="X4958" i="1"/>
  <c r="Y4790" i="1"/>
  <c r="X4790" i="1"/>
  <c r="Y4390" i="1"/>
  <c r="X4390" i="1"/>
  <c r="Y4318" i="1"/>
  <c r="X4318" i="1"/>
  <c r="Y4246" i="1"/>
  <c r="X4246" i="1"/>
  <c r="Y4206" i="1"/>
  <c r="X4206" i="1"/>
  <c r="Y4134" i="1"/>
  <c r="X4134" i="1"/>
  <c r="Y4078" i="1"/>
  <c r="X4078" i="1"/>
  <c r="Y4038" i="1"/>
  <c r="X4038" i="1"/>
  <c r="Y3982" i="1"/>
  <c r="X3982" i="1"/>
  <c r="Y3942" i="1"/>
  <c r="X3942" i="1"/>
  <c r="Y3878" i="1"/>
  <c r="X3878" i="1"/>
  <c r="Y3774" i="1"/>
  <c r="X3774" i="1"/>
  <c r="Y3710" i="1"/>
  <c r="X3710" i="1"/>
  <c r="Y3598" i="1"/>
  <c r="X3598" i="1"/>
  <c r="Y3526" i="1"/>
  <c r="X3526" i="1"/>
  <c r="Y3494" i="1"/>
  <c r="Y3454" i="1"/>
  <c r="X3454" i="1"/>
  <c r="Y3342" i="1"/>
  <c r="X3342" i="1"/>
  <c r="Y3238" i="1"/>
  <c r="X3238" i="1"/>
  <c r="Y3198" i="1"/>
  <c r="X3198" i="1"/>
  <c r="Y3150" i="1"/>
  <c r="X3150" i="1"/>
  <c r="Y3118" i="1"/>
  <c r="X3118" i="1"/>
  <c r="Y3054" i="1"/>
  <c r="X3054" i="1"/>
  <c r="Y3006" i="1"/>
  <c r="X3006" i="1"/>
  <c r="Y2974" i="1"/>
  <c r="X2974" i="1"/>
  <c r="Y2358" i="1"/>
  <c r="Y2246" i="1"/>
  <c r="Y1870" i="1"/>
  <c r="Y1806" i="1"/>
  <c r="Y1750" i="1"/>
  <c r="Y5573" i="1"/>
  <c r="X5573" i="1"/>
  <c r="Y4080" i="1"/>
  <c r="X4080" i="1"/>
  <c r="Y5965" i="1"/>
  <c r="Y5909" i="1"/>
  <c r="X5909" i="1"/>
  <c r="Y5821" i="1"/>
  <c r="X5821" i="1"/>
  <c r="Y5781" i="1"/>
  <c r="X5781" i="1"/>
  <c r="Y5189" i="1"/>
  <c r="X5189" i="1"/>
  <c r="Y5157" i="1"/>
  <c r="X5157" i="1"/>
  <c r="Y5125" i="1"/>
  <c r="X5125" i="1"/>
  <c r="Y5085" i="1"/>
  <c r="X5085" i="1"/>
  <c r="Y5053" i="1"/>
  <c r="X5053" i="1"/>
  <c r="Y5005" i="1"/>
  <c r="X5005" i="1"/>
  <c r="Y4877" i="1"/>
  <c r="X4877" i="1"/>
  <c r="Y4821" i="1"/>
  <c r="X4821" i="1"/>
  <c r="Y4533" i="1"/>
  <c r="X4533" i="1"/>
  <c r="Y4461" i="1"/>
  <c r="X4461" i="1"/>
  <c r="Y4389" i="1"/>
  <c r="X4389" i="1"/>
  <c r="Y4333" i="1"/>
  <c r="X4333" i="1"/>
  <c r="Y4301" i="1"/>
  <c r="X4301" i="1"/>
  <c r="Y4261" i="1"/>
  <c r="X4261" i="1"/>
  <c r="Y4197" i="1"/>
  <c r="X4197" i="1"/>
  <c r="Y4133" i="1"/>
  <c r="X4133" i="1"/>
  <c r="Y4093" i="1"/>
  <c r="X4093" i="1"/>
  <c r="Y4061" i="1"/>
  <c r="X4061" i="1"/>
  <c r="Y4029" i="1"/>
  <c r="X4029" i="1"/>
  <c r="Y3997" i="1"/>
  <c r="X3997" i="1"/>
  <c r="Y3909" i="1"/>
  <c r="X3909" i="1"/>
  <c r="Y3853" i="1"/>
  <c r="X3853" i="1"/>
  <c r="Y3805" i="1"/>
  <c r="X3805" i="1"/>
  <c r="Y3741" i="1"/>
  <c r="X3741" i="1"/>
  <c r="Y3701" i="1"/>
  <c r="X3701" i="1"/>
  <c r="Y3669" i="1"/>
  <c r="X3669" i="1"/>
  <c r="Y3629" i="1"/>
  <c r="X3629" i="1"/>
  <c r="Y3477" i="1"/>
  <c r="X3477" i="1"/>
  <c r="Y3341" i="1"/>
  <c r="X3341" i="1"/>
  <c r="Y2941" i="1"/>
  <c r="X2941" i="1"/>
  <c r="Y2669" i="1"/>
  <c r="X2669" i="1"/>
  <c r="Y2589" i="1"/>
  <c r="X2589" i="1"/>
  <c r="Y2461" i="1"/>
  <c r="Y4044" i="1"/>
  <c r="X4044" i="1"/>
  <c r="Y2607" i="1"/>
  <c r="X2607" i="1"/>
  <c r="Y5852" i="1"/>
  <c r="X5852" i="1"/>
  <c r="Y5748" i="1"/>
  <c r="X5748" i="1"/>
  <c r="Y5708" i="1"/>
  <c r="X5708" i="1"/>
  <c r="Y5636" i="1"/>
  <c r="X5636" i="1"/>
  <c r="Y5596" i="1"/>
  <c r="X5596" i="1"/>
  <c r="Y5556" i="1"/>
  <c r="X5556" i="1"/>
  <c r="Y5500" i="1"/>
  <c r="X5500" i="1"/>
  <c r="Y5420" i="1"/>
  <c r="X5420" i="1"/>
  <c r="Y5388" i="1"/>
  <c r="X5388" i="1"/>
  <c r="Y5300" i="1"/>
  <c r="X5300" i="1"/>
  <c r="Y5268" i="1"/>
  <c r="Y5228" i="1"/>
  <c r="X5228" i="1"/>
  <c r="Y5188" i="1"/>
  <c r="X5188" i="1"/>
  <c r="Y5156" i="1"/>
  <c r="Y5084" i="1"/>
  <c r="X5084" i="1"/>
  <c r="Y5020" i="1"/>
  <c r="X5020" i="1"/>
  <c r="Y4980" i="1"/>
  <c r="X4980" i="1"/>
  <c r="Y4876" i="1"/>
  <c r="X4876" i="1"/>
  <c r="Y4836" i="1"/>
  <c r="X4836" i="1"/>
  <c r="Y4804" i="1"/>
  <c r="X4804" i="1"/>
  <c r="Y4188" i="1"/>
  <c r="X4188" i="1"/>
  <c r="Y4156" i="1"/>
  <c r="X4156" i="1"/>
  <c r="Y4116" i="1"/>
  <c r="X4116" i="1"/>
  <c r="Y3396" i="1"/>
  <c r="X3396" i="1"/>
  <c r="Y3356" i="1"/>
  <c r="X3356" i="1"/>
  <c r="Y3268" i="1"/>
  <c r="X3268" i="1"/>
  <c r="Y3196" i="1"/>
  <c r="X3196" i="1"/>
  <c r="Y2972" i="1"/>
  <c r="X2972" i="1"/>
  <c r="Y2700" i="1"/>
  <c r="Y2612" i="1"/>
  <c r="Y2300" i="1"/>
  <c r="Y2268" i="1"/>
  <c r="Y2196" i="1"/>
  <c r="Y2076" i="1"/>
  <c r="Y1796" i="1"/>
  <c r="Y1364" i="1"/>
  <c r="Y1300" i="1"/>
  <c r="Y5533" i="1"/>
  <c r="X5533" i="1"/>
  <c r="Y2238" i="1"/>
  <c r="X2238" i="1"/>
  <c r="Y5979" i="1"/>
  <c r="X5979" i="1"/>
  <c r="Y5875" i="1"/>
  <c r="X5875" i="1"/>
  <c r="Y5747" i="1"/>
  <c r="X5747" i="1"/>
  <c r="Y5675" i="1"/>
  <c r="X5675" i="1"/>
  <c r="Y5635" i="1"/>
  <c r="X5635" i="1"/>
  <c r="Y5603" i="1"/>
  <c r="X5603" i="1"/>
  <c r="Y5555" i="1"/>
  <c r="X5555" i="1"/>
  <c r="Y5507" i="1"/>
  <c r="X5507" i="1"/>
  <c r="Y5387" i="1"/>
  <c r="X5387" i="1"/>
  <c r="Y5355" i="1"/>
  <c r="X5355" i="1"/>
  <c r="Y4939" i="1"/>
  <c r="X4939" i="1"/>
  <c r="Y4459" i="1"/>
  <c r="X4459" i="1"/>
  <c r="Y4035" i="1"/>
  <c r="X4035" i="1"/>
  <c r="Y4003" i="1"/>
  <c r="X4003" i="1"/>
  <c r="Y3963" i="1"/>
  <c r="X3963" i="1"/>
  <c r="Y3675" i="1"/>
  <c r="X3675" i="1"/>
  <c r="Y3563" i="1"/>
  <c r="X3563" i="1"/>
  <c r="Y3499" i="1"/>
  <c r="X3499" i="1"/>
  <c r="Y3451" i="1"/>
  <c r="X3451" i="1"/>
  <c r="Y3355" i="1"/>
  <c r="X3355" i="1"/>
  <c r="Y3291" i="1"/>
  <c r="X3291" i="1"/>
  <c r="Y3083" i="1"/>
  <c r="X3083" i="1"/>
  <c r="Y2387" i="1"/>
  <c r="Y923" i="1"/>
  <c r="Y715" i="1"/>
  <c r="Y5653" i="1"/>
  <c r="X5653" i="1"/>
  <c r="Y4158" i="1"/>
  <c r="X4158" i="1"/>
  <c r="Y2287" i="1"/>
  <c r="X2287" i="1"/>
  <c r="Y5952" i="1"/>
  <c r="X5952" i="1"/>
  <c r="Y5904" i="1"/>
  <c r="X5904" i="1"/>
  <c r="Y5872" i="1"/>
  <c r="X5872" i="1"/>
  <c r="Y5824" i="1"/>
  <c r="X5824" i="1"/>
  <c r="Y5792" i="1"/>
  <c r="X5792" i="1"/>
  <c r="Y5744" i="1"/>
  <c r="X5744" i="1"/>
  <c r="Y5704" i="1"/>
  <c r="X5704" i="1"/>
  <c r="Y5672" i="1"/>
  <c r="X5672" i="1"/>
  <c r="Y5640" i="1"/>
  <c r="X5640" i="1"/>
  <c r="Y5608" i="1"/>
  <c r="X5608" i="1"/>
  <c r="Y5576" i="1"/>
  <c r="X5576" i="1"/>
  <c r="Y5528" i="1"/>
  <c r="X5528" i="1"/>
  <c r="Y5488" i="1"/>
  <c r="X5488" i="1"/>
  <c r="Y5448" i="1"/>
  <c r="X5448" i="1"/>
  <c r="Y5416" i="1"/>
  <c r="X5416" i="1"/>
  <c r="Y5368" i="1"/>
  <c r="X5368" i="1"/>
  <c r="Y5336" i="1"/>
  <c r="X5336" i="1"/>
  <c r="Y5304" i="1"/>
  <c r="X5304" i="1"/>
  <c r="Y5264" i="1"/>
  <c r="X5264" i="1"/>
  <c r="Y5232" i="1"/>
  <c r="X5232" i="1"/>
  <c r="Y5144" i="1"/>
  <c r="X5144" i="1"/>
  <c r="Y5104" i="1"/>
  <c r="X5104" i="1"/>
  <c r="Y5056" i="1"/>
  <c r="X5056" i="1"/>
  <c r="Y5024" i="1"/>
  <c r="X5024" i="1"/>
  <c r="Y4944" i="1"/>
  <c r="X4944" i="1"/>
  <c r="Y4904" i="1"/>
  <c r="X4904" i="1"/>
  <c r="Y4872" i="1"/>
  <c r="X4872" i="1"/>
  <c r="Y4792" i="1"/>
  <c r="X4792" i="1"/>
  <c r="Y4400" i="1"/>
  <c r="X4400" i="1"/>
  <c r="Y4360" i="1"/>
  <c r="X4360" i="1"/>
  <c r="Y4328" i="1"/>
  <c r="X4328" i="1"/>
  <c r="Y4288" i="1"/>
  <c r="X4288" i="1"/>
  <c r="Y4208" i="1"/>
  <c r="X4208" i="1"/>
  <c r="Y4176" i="1"/>
  <c r="X4176" i="1"/>
  <c r="Y4032" i="1"/>
  <c r="Y3904" i="1"/>
  <c r="X3904" i="1"/>
  <c r="Y3864" i="1"/>
  <c r="X3864" i="1"/>
  <c r="Y3824" i="1"/>
  <c r="Y3696" i="1"/>
  <c r="X3696" i="1"/>
  <c r="Y3656" i="1"/>
  <c r="X3656" i="1"/>
  <c r="Y3616" i="1"/>
  <c r="X3616" i="1"/>
  <c r="Y3560" i="1"/>
  <c r="X3560" i="1"/>
  <c r="Y2357" i="1"/>
  <c r="X2357" i="1"/>
  <c r="Y2325" i="1"/>
  <c r="X2325" i="1"/>
  <c r="Y2221" i="1"/>
  <c r="X2221" i="1"/>
  <c r="Y2165" i="1"/>
  <c r="X2165" i="1"/>
  <c r="Y2117" i="1"/>
  <c r="Y2045" i="1"/>
  <c r="X2045" i="1"/>
  <c r="Y1973" i="1"/>
  <c r="X1973" i="1"/>
  <c r="Y1925" i="1"/>
  <c r="X1925" i="1"/>
  <c r="Y1885" i="1"/>
  <c r="X1885" i="1"/>
  <c r="Y1837" i="1"/>
  <c r="X1837" i="1"/>
  <c r="Y1805" i="1"/>
  <c r="X1805" i="1"/>
  <c r="Y1757" i="1"/>
  <c r="X1757" i="1"/>
  <c r="Y1709" i="1"/>
  <c r="X1709" i="1"/>
  <c r="Y1661" i="1"/>
  <c r="X1661" i="1"/>
  <c r="Y1613" i="1"/>
  <c r="X1613" i="1"/>
  <c r="Y1581" i="1"/>
  <c r="X1581" i="1"/>
  <c r="Y1517" i="1"/>
  <c r="X1517" i="1"/>
  <c r="Y1461" i="1"/>
  <c r="X1461" i="1"/>
  <c r="Y1421" i="1"/>
  <c r="X1421" i="1"/>
  <c r="Y1365" i="1"/>
  <c r="X1365" i="1"/>
  <c r="Y1277" i="1"/>
  <c r="X1277" i="1"/>
  <c r="Y1245" i="1"/>
  <c r="X1245" i="1"/>
  <c r="Y1213" i="1"/>
  <c r="X1213" i="1"/>
  <c r="Y1181" i="1"/>
  <c r="X1181" i="1"/>
  <c r="Y1141" i="1"/>
  <c r="X1141" i="1"/>
  <c r="Y1037" i="1"/>
  <c r="X1037" i="1"/>
  <c r="Y965" i="1"/>
  <c r="X965" i="1"/>
  <c r="Y917" i="1"/>
  <c r="X917" i="1"/>
  <c r="Y885" i="1"/>
  <c r="X885" i="1"/>
  <c r="Y813" i="1"/>
  <c r="X813" i="1"/>
  <c r="Y765" i="1"/>
  <c r="X765" i="1"/>
  <c r="Y717" i="1"/>
  <c r="Y677" i="1"/>
  <c r="X677" i="1"/>
  <c r="Y637" i="1"/>
  <c r="X637" i="1"/>
  <c r="Y605" i="1"/>
  <c r="X605" i="1"/>
  <c r="Y453" i="1"/>
  <c r="X453" i="1"/>
  <c r="Y365" i="1"/>
  <c r="X365" i="1"/>
  <c r="Y253" i="1"/>
  <c r="X253" i="1"/>
  <c r="Y181" i="1"/>
  <c r="X181" i="1"/>
  <c r="Y149" i="1"/>
  <c r="X149" i="1"/>
  <c r="Y109" i="1"/>
  <c r="X109" i="1"/>
  <c r="Y53" i="1"/>
  <c r="X53" i="1"/>
  <c r="Y21" i="1"/>
  <c r="X21" i="1"/>
  <c r="Y2409" i="1"/>
  <c r="X2409" i="1"/>
  <c r="Y2657" i="1"/>
  <c r="X2657" i="1"/>
  <c r="Y525" i="1"/>
  <c r="X525" i="1"/>
  <c r="Y5506" i="1"/>
  <c r="X5506" i="1"/>
  <c r="Y5458" i="1"/>
  <c r="X5458" i="1"/>
  <c r="Y4930" i="1"/>
  <c r="X4930" i="1"/>
  <c r="Y4826" i="1"/>
  <c r="X4826" i="1"/>
  <c r="Y4754" i="1"/>
  <c r="X4754" i="1"/>
  <c r="Y4634" i="1"/>
  <c r="X4634" i="1"/>
  <c r="Y4130" i="1"/>
  <c r="X4130" i="1"/>
  <c r="Y4090" i="1"/>
  <c r="X4090" i="1"/>
  <c r="Y4018" i="1"/>
  <c r="X4018" i="1"/>
  <c r="Y3474" i="1"/>
  <c r="X3474" i="1"/>
  <c r="Y3106" i="1"/>
  <c r="X3106" i="1"/>
  <c r="Y5505" i="1"/>
  <c r="X5505" i="1"/>
  <c r="Y5393" i="1"/>
  <c r="X5393" i="1"/>
  <c r="Y5273" i="1"/>
  <c r="X5273" i="1"/>
  <c r="Y5017" i="1"/>
  <c r="X5017" i="1"/>
  <c r="Y4745" i="1"/>
  <c r="X4745" i="1"/>
  <c r="Y4241" i="1"/>
  <c r="X4241" i="1"/>
  <c r="Y4017" i="1"/>
  <c r="X4017" i="1"/>
  <c r="Y3681" i="1"/>
  <c r="X3681" i="1"/>
  <c r="Y217" i="1"/>
  <c r="X217" i="1"/>
  <c r="Y169" i="1"/>
  <c r="X169" i="1"/>
  <c r="Y97" i="1"/>
  <c r="X97" i="1"/>
  <c r="Y49" i="1"/>
  <c r="X49" i="1"/>
  <c r="Y17" i="1"/>
  <c r="X17" i="1"/>
  <c r="Y2784" i="1"/>
  <c r="X2784" i="1"/>
  <c r="Y5802" i="1"/>
  <c r="X5802" i="1"/>
  <c r="Y4863" i="1"/>
  <c r="X4863" i="1"/>
  <c r="Y4543" i="1"/>
  <c r="X4543" i="1"/>
  <c r="Y4503" i="1"/>
  <c r="X4503" i="1"/>
  <c r="Y4471" i="1"/>
  <c r="X4471" i="1"/>
  <c r="Y4399" i="1"/>
  <c r="X4399" i="1"/>
  <c r="Y4262" i="1"/>
  <c r="X4262" i="1"/>
  <c r="Y4222" i="1"/>
  <c r="X4222" i="1"/>
  <c r="Y4190" i="1"/>
  <c r="X4190" i="1"/>
  <c r="Y4150" i="1"/>
  <c r="X4150" i="1"/>
  <c r="Y4110" i="1"/>
  <c r="X4110" i="1"/>
  <c r="Y4054" i="1"/>
  <c r="X4054" i="1"/>
  <c r="Y3998" i="1"/>
  <c r="X3998" i="1"/>
  <c r="Y3958" i="1"/>
  <c r="X3958" i="1"/>
  <c r="Y3894" i="1"/>
  <c r="X3894" i="1"/>
  <c r="Y3846" i="1"/>
  <c r="X3846" i="1"/>
  <c r="Y3742" i="1"/>
  <c r="X3742" i="1"/>
  <c r="Y5088" i="1"/>
  <c r="X5088" i="1"/>
  <c r="Y4776" i="1"/>
  <c r="X4776" i="1"/>
  <c r="Y4376" i="1"/>
  <c r="X4376" i="1"/>
  <c r="Y4160" i="1"/>
  <c r="X4160" i="1"/>
  <c r="Y3992" i="1"/>
  <c r="X3992" i="1"/>
  <c r="Y3928" i="1"/>
  <c r="X3928" i="1"/>
  <c r="Y3848" i="1"/>
  <c r="X3848" i="1"/>
  <c r="Y3736" i="1"/>
  <c r="X3736" i="1"/>
  <c r="Y3608" i="1"/>
  <c r="X3608" i="1"/>
  <c r="Y3504" i="1"/>
  <c r="X3504" i="1"/>
  <c r="Y3368" i="1"/>
  <c r="X3368" i="1"/>
  <c r="Y3232" i="1"/>
  <c r="X3232" i="1"/>
  <c r="Y3144" i="1"/>
  <c r="X3144" i="1"/>
  <c r="Y3008" i="1"/>
  <c r="X3008" i="1"/>
  <c r="Y2936" i="1"/>
  <c r="X2936" i="1"/>
  <c r="Y2832" i="1"/>
  <c r="X2832" i="1"/>
  <c r="Y2672" i="1"/>
  <c r="X2672" i="1"/>
  <c r="Y2560" i="1"/>
  <c r="X2560" i="1"/>
  <c r="Y2456" i="1"/>
  <c r="X2456" i="1"/>
  <c r="Y2296" i="1"/>
  <c r="X2296" i="1"/>
  <c r="Y2208" i="1"/>
  <c r="X2208" i="1"/>
  <c r="Y2104" i="1"/>
  <c r="X2104" i="1"/>
  <c r="Y1968" i="1"/>
  <c r="X1968" i="1"/>
  <c r="Y1824" i="1"/>
  <c r="X1824" i="1"/>
  <c r="Y1768" i="1"/>
  <c r="X1768" i="1"/>
  <c r="Y1680" i="1"/>
  <c r="X1680" i="1"/>
  <c r="Y1520" i="1"/>
  <c r="X1520" i="1"/>
  <c r="Y1440" i="1"/>
  <c r="X1440" i="1"/>
  <c r="Y1264" i="1"/>
  <c r="X1264" i="1"/>
  <c r="Y1144" i="1"/>
  <c r="X1144" i="1"/>
  <c r="Y1072" i="1"/>
  <c r="X1072" i="1"/>
  <c r="Y1000" i="1"/>
  <c r="X1000" i="1"/>
  <c r="Y960" i="1"/>
  <c r="X960" i="1"/>
  <c r="Y864" i="1"/>
  <c r="X864" i="1"/>
  <c r="Y696" i="1"/>
  <c r="X696" i="1"/>
  <c r="Y584" i="1"/>
  <c r="X584" i="1"/>
  <c r="Y528" i="1"/>
  <c r="X528" i="1"/>
  <c r="Y432" i="1"/>
  <c r="X432" i="1"/>
  <c r="Y344" i="1"/>
  <c r="X344" i="1"/>
  <c r="Y5933" i="1"/>
  <c r="X5933" i="1"/>
  <c r="Y5861" i="1"/>
  <c r="X5861" i="1"/>
  <c r="Y5693" i="1"/>
  <c r="X5693" i="1"/>
  <c r="Y5581" i="1"/>
  <c r="X5581" i="1"/>
  <c r="Y5293" i="1"/>
  <c r="X5293" i="1"/>
  <c r="Y4997" i="1"/>
  <c r="X4997" i="1"/>
  <c r="Y4845" i="1"/>
  <c r="X4845" i="1"/>
  <c r="Y4709" i="1"/>
  <c r="X4709" i="1"/>
  <c r="Y4541" i="1"/>
  <c r="X4541" i="1"/>
  <c r="Y4341" i="1"/>
  <c r="X4341" i="1"/>
  <c r="Y3989" i="1"/>
  <c r="X3989" i="1"/>
  <c r="Y3869" i="1"/>
  <c r="X3869" i="1"/>
  <c r="Y3789" i="1"/>
  <c r="X3789" i="1"/>
  <c r="Y3597" i="1"/>
  <c r="X3597" i="1"/>
  <c r="Y3517" i="1"/>
  <c r="X3517" i="1"/>
  <c r="Y3445" i="1"/>
  <c r="X3445" i="1"/>
  <c r="Y3373" i="1"/>
  <c r="X3373" i="1"/>
  <c r="Y3221" i="1"/>
  <c r="X3221" i="1"/>
  <c r="Y3141" i="1"/>
  <c r="X3141" i="1"/>
  <c r="Y3045" i="1"/>
  <c r="X3045" i="1"/>
  <c r="Y2917" i="1"/>
  <c r="X2917" i="1"/>
  <c r="Y2845" i="1"/>
  <c r="X2845" i="1"/>
  <c r="Y2797" i="1"/>
  <c r="X2797" i="1"/>
  <c r="Y2597" i="1"/>
  <c r="X2597" i="1"/>
  <c r="Y2525" i="1"/>
  <c r="X2525" i="1"/>
  <c r="Y2405" i="1"/>
  <c r="X2405" i="1"/>
  <c r="Y2309" i="1"/>
  <c r="X2309" i="1"/>
  <c r="Y2237" i="1"/>
  <c r="X2237" i="1"/>
  <c r="Y2157" i="1"/>
  <c r="X2157" i="1"/>
  <c r="Y2077" i="1"/>
  <c r="X2077" i="1"/>
  <c r="Y1965" i="1"/>
  <c r="X1965" i="1"/>
  <c r="Y1853" i="1"/>
  <c r="X1853" i="1"/>
  <c r="Y1701" i="1"/>
  <c r="X1701" i="1"/>
  <c r="Y1573" i="1"/>
  <c r="X1573" i="1"/>
  <c r="Y1509" i="1"/>
  <c r="X1509" i="1"/>
  <c r="Y1413" i="1"/>
  <c r="X1413" i="1"/>
  <c r="Y1301" i="1"/>
  <c r="X1301" i="1"/>
  <c r="Y1101" i="1"/>
  <c r="X1101" i="1"/>
  <c r="Y1013" i="1"/>
  <c r="X1013" i="1"/>
  <c r="Y957" i="1"/>
  <c r="X957" i="1"/>
  <c r="Y845" i="1"/>
  <c r="X845" i="1"/>
  <c r="Y781" i="1"/>
  <c r="X781" i="1"/>
  <c r="Y645" i="1"/>
  <c r="X645" i="1"/>
  <c r="Y557" i="1"/>
  <c r="X557" i="1"/>
  <c r="Y493" i="1"/>
  <c r="X493" i="1"/>
  <c r="Y437" i="1"/>
  <c r="X437" i="1"/>
  <c r="Y373" i="1"/>
  <c r="X373" i="1"/>
  <c r="Y133" i="1"/>
  <c r="X133" i="1"/>
  <c r="Y3854" i="1"/>
  <c r="X3854" i="1"/>
  <c r="Y3318" i="1"/>
  <c r="X3318" i="1"/>
  <c r="Y2694" i="1"/>
  <c r="X2694" i="1"/>
  <c r="Y2326" i="1"/>
  <c r="X2326" i="1"/>
  <c r="Y1606" i="1"/>
  <c r="X1606" i="1"/>
  <c r="Y1262" i="1"/>
  <c r="X1262" i="1"/>
  <c r="Y5004" i="1"/>
  <c r="X5004" i="1"/>
  <c r="Y4924" i="1"/>
  <c r="X4924" i="1"/>
  <c r="Y4588" i="1"/>
  <c r="X4588" i="1"/>
  <c r="Y4388" i="1"/>
  <c r="X4388" i="1"/>
  <c r="Y4132" i="1"/>
  <c r="X4132" i="1"/>
  <c r="Y3916" i="1"/>
  <c r="X3916" i="1"/>
  <c r="Y3852" i="1"/>
  <c r="X3852" i="1"/>
  <c r="Y3764" i="1"/>
  <c r="X3764" i="1"/>
  <c r="Y3676" i="1"/>
  <c r="X3676" i="1"/>
  <c r="Y3628" i="1"/>
  <c r="X3628" i="1"/>
  <c r="X3540" i="1"/>
  <c r="Y3540" i="1"/>
  <c r="Y3452" i="1"/>
  <c r="X3452" i="1"/>
  <c r="Y3324" i="1"/>
  <c r="X3324" i="1"/>
  <c r="Y3260" i="1"/>
  <c r="X3260" i="1"/>
  <c r="Y3204" i="1"/>
  <c r="X3204" i="1"/>
  <c r="X3108" i="1"/>
  <c r="Y3108" i="1"/>
  <c r="Y2940" i="1"/>
  <c r="X2940" i="1"/>
  <c r="Y2876" i="1"/>
  <c r="X2876" i="1"/>
  <c r="Y2692" i="1"/>
  <c r="X2692" i="1"/>
  <c r="Y2492" i="1"/>
  <c r="X2492" i="1"/>
  <c r="Y2428" i="1"/>
  <c r="X2428" i="1"/>
  <c r="Y2348" i="1"/>
  <c r="X2348" i="1"/>
  <c r="Y2228" i="1"/>
  <c r="X2228" i="1"/>
  <c r="Y2036" i="1"/>
  <c r="X2036" i="1"/>
  <c r="Y1924" i="1"/>
  <c r="X1924" i="1"/>
  <c r="Y1844" i="1"/>
  <c r="X1844" i="1"/>
  <c r="Y1732" i="1"/>
  <c r="X1732" i="1"/>
  <c r="Y1660" i="1"/>
  <c r="X1660" i="1"/>
  <c r="Y1532" i="1"/>
  <c r="X1532" i="1"/>
  <c r="Y1428" i="1"/>
  <c r="X1428" i="1"/>
  <c r="Y1284" i="1"/>
  <c r="X1284" i="1"/>
  <c r="Y1060" i="1"/>
  <c r="X1060" i="1"/>
  <c r="Y900" i="1"/>
  <c r="X900" i="1"/>
  <c r="Y772" i="1"/>
  <c r="X772" i="1"/>
  <c r="Y628" i="1"/>
  <c r="X628" i="1"/>
  <c r="Y460" i="1"/>
  <c r="X460" i="1"/>
  <c r="Y300" i="1"/>
  <c r="X300" i="1"/>
  <c r="Y3422" i="1"/>
  <c r="X3422" i="1"/>
  <c r="Y2934" i="1"/>
  <c r="X2934" i="1"/>
  <c r="Y2494" i="1"/>
  <c r="X2494" i="1"/>
  <c r="Y1918" i="1"/>
  <c r="X1918" i="1"/>
  <c r="Y1238" i="1"/>
  <c r="X1238" i="1"/>
  <c r="Y5987" i="1"/>
  <c r="X5987" i="1"/>
  <c r="Y5803" i="1"/>
  <c r="X5803" i="1"/>
  <c r="Y5683" i="1"/>
  <c r="X5683" i="1"/>
  <c r="Y5531" i="1"/>
  <c r="X5531" i="1"/>
  <c r="Y5339" i="1"/>
  <c r="X5339" i="1"/>
  <c r="Y5139" i="1"/>
  <c r="X5139" i="1"/>
  <c r="Y4619" i="1"/>
  <c r="X4619" i="1"/>
  <c r="Y4451" i="1"/>
  <c r="X4451" i="1"/>
  <c r="Y4347" i="1"/>
  <c r="X4347" i="1"/>
  <c r="Y3979" i="1"/>
  <c r="X3979" i="1"/>
  <c r="Y3867" i="1"/>
  <c r="X3867" i="1"/>
  <c r="Y3779" i="1"/>
  <c r="X3779" i="1"/>
  <c r="Y3731" i="1"/>
  <c r="X3731" i="1"/>
  <c r="Y3611" i="1"/>
  <c r="X3611" i="1"/>
  <c r="Y3491" i="1"/>
  <c r="X3491" i="1"/>
  <c r="Y3403" i="1"/>
  <c r="X3403" i="1"/>
  <c r="Y3363" i="1"/>
  <c r="X3363" i="1"/>
  <c r="Y3171" i="1"/>
  <c r="X3171" i="1"/>
  <c r="Y3059" i="1"/>
  <c r="X3059" i="1"/>
  <c r="Y2971" i="1"/>
  <c r="X2971" i="1"/>
  <c r="Y2867" i="1"/>
  <c r="X2867" i="1"/>
  <c r="Y2731" i="1"/>
  <c r="X2731" i="1"/>
  <c r="Y2627" i="1"/>
  <c r="X2627" i="1"/>
  <c r="Y2547" i="1"/>
  <c r="X2547" i="1"/>
  <c r="Y2379" i="1"/>
  <c r="X2379" i="1"/>
  <c r="Y2291" i="1"/>
  <c r="X2291" i="1"/>
  <c r="Y2211" i="1"/>
  <c r="X2211" i="1"/>
  <c r="Y2123" i="1"/>
  <c r="X2123" i="1"/>
  <c r="Y2027" i="1"/>
  <c r="X2027" i="1"/>
  <c r="Y1955" i="1"/>
  <c r="X1955" i="1"/>
  <c r="Y1827" i="1"/>
  <c r="X1827" i="1"/>
  <c r="Y1707" i="1"/>
  <c r="X1707" i="1"/>
  <c r="Y1595" i="1"/>
  <c r="X1595" i="1"/>
  <c r="Y1499" i="1"/>
  <c r="X1499" i="1"/>
  <c r="Y1259" i="1"/>
  <c r="X1259" i="1"/>
  <c r="Y1091" i="1"/>
  <c r="X1091" i="1"/>
  <c r="Y1011" i="1"/>
  <c r="X1011" i="1"/>
  <c r="Y939" i="1"/>
  <c r="X939" i="1"/>
  <c r="Y4006" i="1"/>
  <c r="X4006" i="1"/>
  <c r="Y3726" i="1"/>
  <c r="X3726" i="1"/>
  <c r="Y3486" i="1"/>
  <c r="X3486" i="1"/>
  <c r="Y3254" i="1"/>
  <c r="X3254" i="1"/>
  <c r="Y2726" i="1"/>
  <c r="X2726" i="1"/>
  <c r="Y2510" i="1"/>
  <c r="X2510" i="1"/>
  <c r="Y2094" i="1"/>
  <c r="X2094" i="1"/>
  <c r="Y1758" i="1"/>
  <c r="X1758" i="1"/>
  <c r="Y1422" i="1"/>
  <c r="X1422" i="1"/>
  <c r="Y1062" i="1"/>
  <c r="X1062" i="1"/>
  <c r="Y5898" i="1"/>
  <c r="X5898" i="1"/>
  <c r="Y5610" i="1"/>
  <c r="X5610" i="1"/>
  <c r="Y5354" i="1"/>
  <c r="X5354" i="1"/>
  <c r="Y5202" i="1"/>
  <c r="X5202" i="1"/>
  <c r="Y5074" i="1"/>
  <c r="X5074" i="1"/>
  <c r="Y4970" i="1"/>
  <c r="X4970" i="1"/>
  <c r="Y4690" i="1"/>
  <c r="X4690" i="1"/>
  <c r="Y4578" i="1"/>
  <c r="X4578" i="1"/>
  <c r="Y4250" i="1"/>
  <c r="X4250" i="1"/>
  <c r="Y4122" i="1"/>
  <c r="X4122" i="1"/>
  <c r="Y3954" i="1"/>
  <c r="X3954" i="1"/>
  <c r="Y3890" i="1"/>
  <c r="X3890" i="1"/>
  <c r="Y3770" i="1"/>
  <c r="X3770" i="1"/>
  <c r="Y3602" i="1"/>
  <c r="X3602" i="1"/>
  <c r="Y3538" i="1"/>
  <c r="X3538" i="1"/>
  <c r="Y3498" i="1"/>
  <c r="X3498" i="1"/>
  <c r="Y3426" i="1"/>
  <c r="X3426" i="1"/>
  <c r="Y3338" i="1"/>
  <c r="X3338" i="1"/>
  <c r="Y3258" i="1"/>
  <c r="X3258" i="1"/>
  <c r="Y3186" i="1"/>
  <c r="X3186" i="1"/>
  <c r="Y3090" i="1"/>
  <c r="X3090" i="1"/>
  <c r="Y2930" i="1"/>
  <c r="X2930" i="1"/>
  <c r="X2850" i="1"/>
  <c r="Y2850" i="1"/>
  <c r="Y2794" i="1"/>
  <c r="X2794" i="1"/>
  <c r="Y2674" i="1"/>
  <c r="X2674" i="1"/>
  <c r="Y2522" i="1"/>
  <c r="X2522" i="1"/>
  <c r="Y2394" i="1"/>
  <c r="X2394" i="1"/>
  <c r="X2250" i="1"/>
  <c r="Y2250" i="1"/>
  <c r="X2178" i="1"/>
  <c r="Y2178" i="1"/>
  <c r="Y2130" i="1"/>
  <c r="X2130" i="1"/>
  <c r="Y2066" i="1"/>
  <c r="X2066" i="1"/>
  <c r="Y1922" i="1"/>
  <c r="X1922" i="1"/>
  <c r="Y1882" i="1"/>
  <c r="X1882" i="1"/>
  <c r="Y1850" i="1"/>
  <c r="X1850" i="1"/>
  <c r="Y1722" i="1"/>
  <c r="X1722" i="1"/>
  <c r="Y1610" i="1"/>
  <c r="X1610" i="1"/>
  <c r="X1546" i="1"/>
  <c r="Y1546" i="1"/>
  <c r="Y1450" i="1"/>
  <c r="X1450" i="1"/>
  <c r="Y1346" i="1"/>
  <c r="X1346" i="1"/>
  <c r="Y1282" i="1"/>
  <c r="X1282" i="1"/>
  <c r="Y1210" i="1"/>
  <c r="X1210" i="1"/>
  <c r="Y1082" i="1"/>
  <c r="X1082" i="1"/>
  <c r="Y994" i="1"/>
  <c r="X994" i="1"/>
  <c r="Y874" i="1"/>
  <c r="X874" i="1"/>
  <c r="Y754" i="1"/>
  <c r="X754" i="1"/>
  <c r="Y642" i="1"/>
  <c r="X642" i="1"/>
  <c r="Y530" i="1"/>
  <c r="X530" i="1"/>
  <c r="Y434" i="1"/>
  <c r="X434" i="1"/>
  <c r="Y370" i="1"/>
  <c r="X370" i="1"/>
  <c r="Y266" i="1"/>
  <c r="X266" i="1"/>
  <c r="Y122" i="1"/>
  <c r="X122" i="1"/>
  <c r="Y58" i="1"/>
  <c r="X58" i="1"/>
  <c r="Y1614" i="1"/>
  <c r="X1614" i="1"/>
  <c r="Y5613" i="1"/>
  <c r="X5613" i="1"/>
  <c r="Y4117" i="1"/>
  <c r="X4117" i="1"/>
  <c r="Y5903" i="1"/>
  <c r="X5903" i="1"/>
  <c r="Y5863" i="1"/>
  <c r="X5863" i="1"/>
  <c r="Y5831" i="1"/>
  <c r="X5831" i="1"/>
  <c r="Y5791" i="1"/>
  <c r="X5791" i="1"/>
  <c r="Y5759" i="1"/>
  <c r="X5759" i="1"/>
  <c r="Y5719" i="1"/>
  <c r="X5719" i="1"/>
  <c r="Y5647" i="1"/>
  <c r="X5647" i="1"/>
  <c r="Y5615" i="1"/>
  <c r="X5615" i="1"/>
  <c r="Y5351" i="1"/>
  <c r="X5351" i="1"/>
  <c r="Y5247" i="1"/>
  <c r="X5247" i="1"/>
  <c r="Y5207" i="1"/>
  <c r="X5207" i="1"/>
  <c r="Y5135" i="1"/>
  <c r="X5135" i="1"/>
  <c r="Y5087" i="1"/>
  <c r="Y4999" i="1"/>
  <c r="X4999" i="1"/>
  <c r="Y4959" i="1"/>
  <c r="X4959" i="1"/>
  <c r="Y4919" i="1"/>
  <c r="X4919" i="1"/>
  <c r="Y4839" i="1"/>
  <c r="X4839" i="1"/>
  <c r="Y4799" i="1"/>
  <c r="X4799" i="1"/>
  <c r="Y4719" i="1"/>
  <c r="X4719" i="1"/>
  <c r="Y4687" i="1"/>
  <c r="X4687" i="1"/>
  <c r="Y4655" i="1"/>
  <c r="X4655" i="1"/>
  <c r="Y4623" i="1"/>
  <c r="X4623" i="1"/>
  <c r="Y4591" i="1"/>
  <c r="Y4167" i="1"/>
  <c r="X4167" i="1"/>
  <c r="Y4087" i="1"/>
  <c r="Y4047" i="1"/>
  <c r="X4047" i="1"/>
  <c r="Y3959" i="1"/>
  <c r="X3959" i="1"/>
  <c r="Y3855" i="1"/>
  <c r="X3855" i="1"/>
  <c r="Y3799" i="1"/>
  <c r="X3799" i="1"/>
  <c r="Y3743" i="1"/>
  <c r="X3743" i="1"/>
  <c r="Y3647" i="1"/>
  <c r="X3647" i="1"/>
  <c r="Y3591" i="1"/>
  <c r="X3591" i="1"/>
  <c r="Y3431" i="1"/>
  <c r="X3431" i="1"/>
  <c r="Y3303" i="1"/>
  <c r="X3303" i="1"/>
  <c r="Y3247" i="1"/>
  <c r="Y3151" i="1"/>
  <c r="X3151" i="1"/>
  <c r="Y3103" i="1"/>
  <c r="X3103" i="1"/>
  <c r="X3039" i="1"/>
  <c r="Y3039" i="1"/>
  <c r="Y3007" i="1"/>
  <c r="X3007" i="1"/>
  <c r="Y2863" i="1"/>
  <c r="X2863" i="1"/>
  <c r="Y2799" i="1"/>
  <c r="Y2567" i="1"/>
  <c r="X2567" i="1"/>
  <c r="Y2479" i="1"/>
  <c r="Y2351" i="1"/>
  <c r="Y2111" i="1"/>
  <c r="Y1911" i="1"/>
  <c r="Y1799" i="1"/>
  <c r="Y1759" i="1"/>
  <c r="Y1239" i="1"/>
  <c r="Y1063" i="1"/>
  <c r="Y927" i="1"/>
  <c r="Y775" i="1"/>
  <c r="Y3523" i="1"/>
  <c r="X3523" i="1"/>
  <c r="Y4910" i="1"/>
  <c r="X4910" i="1"/>
  <c r="Y4862" i="1"/>
  <c r="X4862" i="1"/>
  <c r="Y4830" i="1"/>
  <c r="X4830" i="1"/>
  <c r="Y4718" i="1"/>
  <c r="X4718" i="1"/>
  <c r="Y4622" i="1"/>
  <c r="X4622" i="1"/>
  <c r="Y4590" i="1"/>
  <c r="X4590" i="1"/>
  <c r="Y4550" i="1"/>
  <c r="X4550" i="1"/>
  <c r="Y4510" i="1"/>
  <c r="X4510" i="1"/>
  <c r="Y4462" i="1"/>
  <c r="X4462" i="1"/>
  <c r="Y4422" i="1"/>
  <c r="X4422" i="1"/>
  <c r="Y4350" i="1"/>
  <c r="X4350" i="1"/>
  <c r="Y4166" i="1"/>
  <c r="X4166" i="1"/>
  <c r="Y5421" i="1"/>
  <c r="X5421" i="1"/>
  <c r="Y3919" i="1"/>
  <c r="X3919" i="1"/>
  <c r="Y5853" i="1"/>
  <c r="X5853" i="1"/>
  <c r="Y5813" i="1"/>
  <c r="X5813" i="1"/>
  <c r="Y5773" i="1"/>
  <c r="X5773" i="1"/>
  <c r="Y5541" i="1"/>
  <c r="Y5485" i="1"/>
  <c r="X5485" i="1"/>
  <c r="Y5453" i="1"/>
  <c r="X5453" i="1"/>
  <c r="Y5413" i="1"/>
  <c r="X5413" i="1"/>
  <c r="Y5373" i="1"/>
  <c r="X5373" i="1"/>
  <c r="Y5341" i="1"/>
  <c r="X5341" i="1"/>
  <c r="Y4901" i="1"/>
  <c r="X4901" i="1"/>
  <c r="Y4701" i="1"/>
  <c r="X4701" i="1"/>
  <c r="Y4645" i="1"/>
  <c r="X4645" i="1"/>
  <c r="Y4613" i="1"/>
  <c r="X4613" i="1"/>
  <c r="Y4581" i="1"/>
  <c r="Y4053" i="1"/>
  <c r="X4053" i="1"/>
  <c r="Y3933" i="1"/>
  <c r="X3933" i="1"/>
  <c r="Y3405" i="1"/>
  <c r="X3405" i="1"/>
  <c r="Y3269" i="1"/>
  <c r="X3269" i="1"/>
  <c r="Y3197" i="1"/>
  <c r="X3197" i="1"/>
  <c r="Y3133" i="1"/>
  <c r="Y3029" i="1"/>
  <c r="X3029" i="1"/>
  <c r="Y2749" i="1"/>
  <c r="X2749" i="1"/>
  <c r="Y2581" i="1"/>
  <c r="X2581" i="1"/>
  <c r="Y3868" i="1"/>
  <c r="X3868" i="1"/>
  <c r="Y2427" i="1"/>
  <c r="X2427" i="1"/>
  <c r="Y5964" i="1"/>
  <c r="X5964" i="1"/>
  <c r="Y5924" i="1"/>
  <c r="X5924" i="1"/>
  <c r="Y5892" i="1"/>
  <c r="X5892" i="1"/>
  <c r="Y5700" i="1"/>
  <c r="X5700" i="1"/>
  <c r="Y4764" i="1"/>
  <c r="X4764" i="1"/>
  <c r="Y4692" i="1"/>
  <c r="X4692" i="1"/>
  <c r="Y4660" i="1"/>
  <c r="X4660" i="1"/>
  <c r="Y4540" i="1"/>
  <c r="X4540" i="1"/>
  <c r="Y4484" i="1"/>
  <c r="X4484" i="1"/>
  <c r="Y4452" i="1"/>
  <c r="X4452" i="1"/>
  <c r="Y4372" i="1"/>
  <c r="X4372" i="1"/>
  <c r="Y4340" i="1"/>
  <c r="X4340" i="1"/>
  <c r="Y4308" i="1"/>
  <c r="X4308" i="1"/>
  <c r="Y4276" i="1"/>
  <c r="Y4036" i="1"/>
  <c r="X4036" i="1"/>
  <c r="Y3924" i="1"/>
  <c r="X3924" i="1"/>
  <c r="Y3844" i="1"/>
  <c r="X3844" i="1"/>
  <c r="Y3788" i="1"/>
  <c r="X3788" i="1"/>
  <c r="X3748" i="1"/>
  <c r="Y3748" i="1"/>
  <c r="Y3692" i="1"/>
  <c r="X3692" i="1"/>
  <c r="Y3612" i="1"/>
  <c r="X3612" i="1"/>
  <c r="Y3564" i="1"/>
  <c r="X3564" i="1"/>
  <c r="Y3524" i="1"/>
  <c r="X3524" i="1"/>
  <c r="X3476" i="1"/>
  <c r="Y3476" i="1"/>
  <c r="Y3348" i="1"/>
  <c r="Y3060" i="1"/>
  <c r="X2964" i="1"/>
  <c r="Y2964" i="1"/>
  <c r="Y2900" i="1"/>
  <c r="X2900" i="1"/>
  <c r="Y564" i="1"/>
  <c r="Y4485" i="1"/>
  <c r="X4485" i="1"/>
  <c r="Y5299" i="1"/>
  <c r="X5299" i="1"/>
  <c r="Y5267" i="1"/>
  <c r="X5267" i="1"/>
  <c r="Y5235" i="1"/>
  <c r="X5235" i="1"/>
  <c r="Y5195" i="1"/>
  <c r="X5195" i="1"/>
  <c r="Y5115" i="1"/>
  <c r="X5115" i="1"/>
  <c r="Y5075" i="1"/>
  <c r="X5075" i="1"/>
  <c r="Y5035" i="1"/>
  <c r="X5035" i="1"/>
  <c r="Y4971" i="1"/>
  <c r="X4971" i="1"/>
  <c r="Y4867" i="1"/>
  <c r="X4867" i="1"/>
  <c r="Y4835" i="1"/>
  <c r="X4835" i="1"/>
  <c r="Y4803" i="1"/>
  <c r="X4803" i="1"/>
  <c r="Y4763" i="1"/>
  <c r="X4763" i="1"/>
  <c r="Y4691" i="1"/>
  <c r="X4691" i="1"/>
  <c r="Y4659" i="1"/>
  <c r="X4659" i="1"/>
  <c r="Y4627" i="1"/>
  <c r="X4627" i="1"/>
  <c r="Y4579" i="1"/>
  <c r="X4579" i="1"/>
  <c r="Y4539" i="1"/>
  <c r="X4539" i="1"/>
  <c r="Y4507" i="1"/>
  <c r="X4507" i="1"/>
  <c r="Y4411" i="1"/>
  <c r="X4411" i="1"/>
  <c r="Y4379" i="1"/>
  <c r="X4379" i="1"/>
  <c r="Y4323" i="1"/>
  <c r="X4323" i="1"/>
  <c r="Y4283" i="1"/>
  <c r="X4283" i="1"/>
  <c r="Y4251" i="1"/>
  <c r="X4251" i="1"/>
  <c r="Y4211" i="1"/>
  <c r="Y4171" i="1"/>
  <c r="X4171" i="1"/>
  <c r="Y4131" i="1"/>
  <c r="X4131" i="1"/>
  <c r="Y4099" i="1"/>
  <c r="X4099" i="1"/>
  <c r="Y3587" i="1"/>
  <c r="X3587" i="1"/>
  <c r="Y2843" i="1"/>
  <c r="X2843" i="1"/>
  <c r="Y2795" i="1"/>
  <c r="X2795" i="1"/>
  <c r="Y2755" i="1"/>
  <c r="X2755" i="1"/>
  <c r="Y2611" i="1"/>
  <c r="X2611" i="1"/>
  <c r="Y2563" i="1"/>
  <c r="X2563" i="1"/>
  <c r="Y2459" i="1"/>
  <c r="Y2331" i="1"/>
  <c r="Y2251" i="1"/>
  <c r="Y2051" i="1"/>
  <c r="Y1851" i="1"/>
  <c r="Y1531" i="1"/>
  <c r="Y1475" i="1"/>
  <c r="Y1379" i="1"/>
  <c r="Y1291" i="1"/>
  <c r="Y5496" i="1"/>
  <c r="X5496" i="1"/>
  <c r="Y3816" i="1"/>
  <c r="X3816" i="1"/>
  <c r="Y2100" i="1"/>
  <c r="X2100" i="1"/>
  <c r="Y1723" i="1"/>
  <c r="Y5736" i="1"/>
  <c r="X5736" i="1"/>
  <c r="Y5016" i="1"/>
  <c r="X5016" i="1"/>
  <c r="Y4976" i="1"/>
  <c r="X4976" i="1"/>
  <c r="Y4864" i="1"/>
  <c r="X4864" i="1"/>
  <c r="Y4736" i="1"/>
  <c r="X4736" i="1"/>
  <c r="Y4672" i="1"/>
  <c r="X4672" i="1"/>
  <c r="Y4560" i="1"/>
  <c r="X4560" i="1"/>
  <c r="Y4496" i="1"/>
  <c r="X4496" i="1"/>
  <c r="Y4432" i="1"/>
  <c r="X4432" i="1"/>
  <c r="Y4352" i="1"/>
  <c r="X4352" i="1"/>
  <c r="Y4280" i="1"/>
  <c r="X4280" i="1"/>
  <c r="Y3776" i="1"/>
  <c r="X3776" i="1"/>
  <c r="Y4306" i="1"/>
  <c r="X4306" i="1"/>
  <c r="Y1702" i="1"/>
  <c r="X1702" i="1"/>
  <c r="Y1654" i="1"/>
  <c r="X1654" i="1"/>
  <c r="Y1622" i="1"/>
  <c r="X1622" i="1"/>
  <c r="Y1542" i="1"/>
  <c r="X1542" i="1"/>
  <c r="Y1510" i="1"/>
  <c r="X1510" i="1"/>
  <c r="Y1454" i="1"/>
  <c r="X1454" i="1"/>
  <c r="Y1390" i="1"/>
  <c r="X1390" i="1"/>
  <c r="Y1334" i="1"/>
  <c r="X1334" i="1"/>
  <c r="Y1302" i="1"/>
  <c r="X1302" i="1"/>
  <c r="Y1230" i="1"/>
  <c r="X1230" i="1"/>
  <c r="Y1150" i="1"/>
  <c r="X1150" i="1"/>
  <c r="Y1102" i="1"/>
  <c r="X1102" i="1"/>
  <c r="Y1038" i="1"/>
  <c r="X1038" i="1"/>
  <c r="Y1006" i="1"/>
  <c r="X1006" i="1"/>
  <c r="Y950" i="1"/>
  <c r="Y870" i="1"/>
  <c r="X870" i="1"/>
  <c r="Y774" i="1"/>
  <c r="X774" i="1"/>
  <c r="Y710" i="1"/>
  <c r="X710" i="1"/>
  <c r="Y678" i="1"/>
  <c r="X678" i="1"/>
  <c r="Y646" i="1"/>
  <c r="X646" i="1"/>
  <c r="Y614" i="1"/>
  <c r="X614" i="1"/>
  <c r="Y582" i="1"/>
  <c r="X582" i="1"/>
  <c r="Y518" i="1"/>
  <c r="X518" i="1"/>
  <c r="Y486" i="1"/>
  <c r="X486" i="1"/>
  <c r="Y446" i="1"/>
  <c r="X446" i="1"/>
  <c r="Y382" i="1"/>
  <c r="X382" i="1"/>
  <c r="Y318" i="1"/>
  <c r="X318" i="1"/>
  <c r="Y286" i="1"/>
  <c r="X286" i="1"/>
  <c r="Y254" i="1"/>
  <c r="X254" i="1"/>
  <c r="Y222" i="1"/>
  <c r="X222" i="1"/>
  <c r="Y190" i="1"/>
  <c r="X190" i="1"/>
  <c r="Y158" i="1"/>
  <c r="X158" i="1"/>
  <c r="Y94" i="1"/>
  <c r="X94" i="1"/>
  <c r="Y62" i="1"/>
  <c r="X62" i="1"/>
  <c r="Y571" i="1"/>
  <c r="Y876" i="1"/>
  <c r="Y249" i="1"/>
  <c r="X249" i="1"/>
  <c r="Y2035" i="1"/>
  <c r="Y1843" i="1"/>
  <c r="Y1459" i="1"/>
  <c r="Y1777" i="1"/>
  <c r="X1777" i="1"/>
  <c r="Y5986" i="1"/>
  <c r="X5986" i="1"/>
  <c r="Y5938" i="1"/>
  <c r="X5938" i="1"/>
  <c r="Y5906" i="1"/>
  <c r="X5906" i="1"/>
  <c r="Y5866" i="1"/>
  <c r="X5866" i="1"/>
  <c r="Y5834" i="1"/>
  <c r="X5834" i="1"/>
  <c r="Y5786" i="1"/>
  <c r="X5786" i="1"/>
  <c r="Y5754" i="1"/>
  <c r="X5754" i="1"/>
  <c r="Y5722" i="1"/>
  <c r="X5722" i="1"/>
  <c r="Y5682" i="1"/>
  <c r="X5682" i="1"/>
  <c r="Y5642" i="1"/>
  <c r="X5642" i="1"/>
  <c r="Y5602" i="1"/>
  <c r="X5602" i="1"/>
  <c r="Y5570" i="1"/>
  <c r="X5570" i="1"/>
  <c r="Y5538" i="1"/>
  <c r="X5538" i="1"/>
  <c r="Y5426" i="1"/>
  <c r="X5426" i="1"/>
  <c r="Y5386" i="1"/>
  <c r="X5386" i="1"/>
  <c r="Y5338" i="1"/>
  <c r="X5338" i="1"/>
  <c r="Y5306" i="1"/>
  <c r="X5306" i="1"/>
  <c r="Y5274" i="1"/>
  <c r="X5274" i="1"/>
  <c r="Y5226" i="1"/>
  <c r="X5226" i="1"/>
  <c r="Y5178" i="1"/>
  <c r="X5178" i="1"/>
  <c r="Y5146" i="1"/>
  <c r="X5146" i="1"/>
  <c r="Y5098" i="1"/>
  <c r="X5098" i="1"/>
  <c r="Y5042" i="1"/>
  <c r="X5042" i="1"/>
  <c r="Y5002" i="1"/>
  <c r="X5002" i="1"/>
  <c r="Y4962" i="1"/>
  <c r="X4962" i="1"/>
  <c r="Y4898" i="1"/>
  <c r="X4898" i="1"/>
  <c r="Y4858" i="1"/>
  <c r="X4858" i="1"/>
  <c r="Y4786" i="1"/>
  <c r="X4786" i="1"/>
  <c r="Y4714" i="1"/>
  <c r="X4714" i="1"/>
  <c r="Y4674" i="1"/>
  <c r="X4674" i="1"/>
  <c r="Y4586" i="1"/>
  <c r="X4586" i="1"/>
  <c r="Y4506" i="1"/>
  <c r="X4506" i="1"/>
  <c r="Y4474" i="1"/>
  <c r="X4474" i="1"/>
  <c r="Y4442" i="1"/>
  <c r="X4442" i="1"/>
  <c r="Y4410" i="1"/>
  <c r="X4410" i="1"/>
  <c r="Y4378" i="1"/>
  <c r="X4378" i="1"/>
  <c r="Y4346" i="1"/>
  <c r="X4346" i="1"/>
  <c r="Y4314" i="1"/>
  <c r="X4314" i="1"/>
  <c r="Y4258" i="1"/>
  <c r="X4258" i="1"/>
  <c r="Y4210" i="1"/>
  <c r="X4210" i="1"/>
  <c r="Y4170" i="1"/>
  <c r="X4170" i="1"/>
  <c r="Y4050" i="1"/>
  <c r="X4050" i="1"/>
  <c r="Y3986" i="1"/>
  <c r="X3986" i="1"/>
  <c r="Y3922" i="1"/>
  <c r="X3922" i="1"/>
  <c r="Y3842" i="1"/>
  <c r="X3842" i="1"/>
  <c r="Y3810" i="1"/>
  <c r="X3810" i="1"/>
  <c r="Y3778" i="1"/>
  <c r="X3778" i="1"/>
  <c r="Y3738" i="1"/>
  <c r="X3738" i="1"/>
  <c r="Y3698" i="1"/>
  <c r="X3698" i="1"/>
  <c r="Y3658" i="1"/>
  <c r="X3658" i="1"/>
  <c r="Y3618" i="1"/>
  <c r="X3618" i="1"/>
  <c r="Y3554" i="1"/>
  <c r="X3554" i="1"/>
  <c r="Y3418" i="1"/>
  <c r="X3418" i="1"/>
  <c r="Y3386" i="1"/>
  <c r="X3386" i="1"/>
  <c r="Y3314" i="1"/>
  <c r="Y3266" i="1"/>
  <c r="X3266" i="1"/>
  <c r="Y3194" i="1"/>
  <c r="X3194" i="1"/>
  <c r="Y3154" i="1"/>
  <c r="X3154" i="1"/>
  <c r="Y3058" i="1"/>
  <c r="X3058" i="1"/>
  <c r="Y3018" i="1"/>
  <c r="X3018" i="1"/>
  <c r="Y2978" i="1"/>
  <c r="X2978" i="1"/>
  <c r="Y2946" i="1"/>
  <c r="X2946" i="1"/>
  <c r="Y2874" i="1"/>
  <c r="X2874" i="1"/>
  <c r="X2818" i="1"/>
  <c r="Y2818" i="1"/>
  <c r="X2770" i="1"/>
  <c r="Y2770" i="1"/>
  <c r="Y2730" i="1"/>
  <c r="X2730" i="1"/>
  <c r="X2690" i="1"/>
  <c r="Y2690" i="1"/>
  <c r="X2642" i="1"/>
  <c r="Y2642" i="1"/>
  <c r="Y2602" i="1"/>
  <c r="X2602" i="1"/>
  <c r="X2514" i="1"/>
  <c r="Y2514" i="1"/>
  <c r="X2434" i="1"/>
  <c r="Y2434" i="1"/>
  <c r="Y2346" i="1"/>
  <c r="X2346" i="1"/>
  <c r="X2314" i="1"/>
  <c r="Y2314" i="1"/>
  <c r="Y2266" i="1"/>
  <c r="X2266" i="1"/>
  <c r="Y2218" i="1"/>
  <c r="X2218" i="1"/>
  <c r="Y2146" i="1"/>
  <c r="X2146" i="1"/>
  <c r="Y2026" i="1"/>
  <c r="X2026" i="1"/>
  <c r="Y1978" i="1"/>
  <c r="X1978" i="1"/>
  <c r="Y1842" i="1"/>
  <c r="X1842" i="1"/>
  <c r="Y1810" i="1"/>
  <c r="X1810" i="1"/>
  <c r="Y1762" i="1"/>
  <c r="X1762" i="1"/>
  <c r="Y1714" i="1"/>
  <c r="X1714" i="1"/>
  <c r="Y1666" i="1"/>
  <c r="X1666" i="1"/>
  <c r="Y1626" i="1"/>
  <c r="X1626" i="1"/>
  <c r="Y1578" i="1"/>
  <c r="X1578" i="1"/>
  <c r="Y1466" i="1"/>
  <c r="X1466" i="1"/>
  <c r="Y1402" i="1"/>
  <c r="X1402" i="1"/>
  <c r="Y1370" i="1"/>
  <c r="X1370" i="1"/>
  <c r="Y1306" i="1"/>
  <c r="X1306" i="1"/>
  <c r="Y1234" i="1"/>
  <c r="X1234" i="1"/>
  <c r="Y1186" i="1"/>
  <c r="X1186" i="1"/>
  <c r="Y1130" i="1"/>
  <c r="X1130" i="1"/>
  <c r="Y1098" i="1"/>
  <c r="X1098" i="1"/>
  <c r="Y1042" i="1"/>
  <c r="X1042" i="1"/>
  <c r="X1002" i="1"/>
  <c r="Y1002" i="1"/>
  <c r="Y946" i="1"/>
  <c r="X946" i="1"/>
  <c r="Y914" i="1"/>
  <c r="X914" i="1"/>
  <c r="Y866" i="1"/>
  <c r="X866" i="1"/>
  <c r="Y786" i="1"/>
  <c r="X786" i="1"/>
  <c r="Y730" i="1"/>
  <c r="X730" i="1"/>
  <c r="Y682" i="1"/>
  <c r="X682" i="1"/>
  <c r="Y650" i="1"/>
  <c r="X650" i="1"/>
  <c r="Y602" i="1"/>
  <c r="X602" i="1"/>
  <c r="Y554" i="1"/>
  <c r="X554" i="1"/>
  <c r="Y514" i="1"/>
  <c r="X514" i="1"/>
  <c r="Y474" i="1"/>
  <c r="X474" i="1"/>
  <c r="Y418" i="1"/>
  <c r="X418" i="1"/>
  <c r="Y346" i="1"/>
  <c r="X346" i="1"/>
  <c r="Y258" i="1"/>
  <c r="X258" i="1"/>
  <c r="Y218" i="1"/>
  <c r="X218" i="1"/>
  <c r="Y186" i="1"/>
  <c r="X186" i="1"/>
  <c r="Y146" i="1"/>
  <c r="X146" i="1"/>
  <c r="Y74" i="1"/>
  <c r="X74" i="1"/>
  <c r="Y18" i="1"/>
  <c r="X18" i="1"/>
  <c r="Y974" i="1"/>
  <c r="Y5977" i="1"/>
  <c r="X5977" i="1"/>
  <c r="Y5945" i="1"/>
  <c r="X5945" i="1"/>
  <c r="Y5897" i="1"/>
  <c r="X5897" i="1"/>
  <c r="Y5865" i="1"/>
  <c r="X5865" i="1"/>
  <c r="Y5817" i="1"/>
  <c r="X5817" i="1"/>
  <c r="Y5761" i="1"/>
  <c r="X5761" i="1"/>
  <c r="Y5713" i="1"/>
  <c r="X5713" i="1"/>
  <c r="Y5681" i="1"/>
  <c r="X5681" i="1"/>
  <c r="Y5649" i="1"/>
  <c r="X5649" i="1"/>
  <c r="Y5609" i="1"/>
  <c r="X5609" i="1"/>
  <c r="Y5577" i="1"/>
  <c r="X5577" i="1"/>
  <c r="Y5537" i="1"/>
  <c r="X5537" i="1"/>
  <c r="Y5473" i="1"/>
  <c r="X5473" i="1"/>
  <c r="Y5425" i="1"/>
  <c r="X5425" i="1"/>
  <c r="Y5345" i="1"/>
  <c r="X5345" i="1"/>
  <c r="Y5305" i="1"/>
  <c r="X5305" i="1"/>
  <c r="Y5241" i="1"/>
  <c r="X5241" i="1"/>
  <c r="Y5201" i="1"/>
  <c r="X5201" i="1"/>
  <c r="Y5137" i="1"/>
  <c r="X5137" i="1"/>
  <c r="Y5105" i="1"/>
  <c r="X5105" i="1"/>
  <c r="Y5065" i="1"/>
  <c r="X5065" i="1"/>
  <c r="Y4969" i="1"/>
  <c r="X4969" i="1"/>
  <c r="Y4937" i="1"/>
  <c r="X4937" i="1"/>
  <c r="Y4905" i="1"/>
  <c r="X4905" i="1"/>
  <c r="Y4857" i="1"/>
  <c r="X4857" i="1"/>
  <c r="Y4825" i="1"/>
  <c r="X4825" i="1"/>
  <c r="Y4777" i="1"/>
  <c r="X4777" i="1"/>
  <c r="Y4705" i="1"/>
  <c r="X4705" i="1"/>
  <c r="Y4617" i="1"/>
  <c r="X4617" i="1"/>
  <c r="Y4577" i="1"/>
  <c r="X4577" i="1"/>
  <c r="Y4545" i="1"/>
  <c r="X4545" i="1"/>
  <c r="Y4513" i="1"/>
  <c r="X4513" i="1"/>
  <c r="Y4481" i="1"/>
  <c r="X4481" i="1"/>
  <c r="Y4441" i="1"/>
  <c r="X4441" i="1"/>
  <c r="Y4409" i="1"/>
  <c r="X4409" i="1"/>
  <c r="Y4377" i="1"/>
  <c r="X4377" i="1"/>
  <c r="Y4345" i="1"/>
  <c r="X4345" i="1"/>
  <c r="Y4305" i="1"/>
  <c r="X4305" i="1"/>
  <c r="Y4273" i="1"/>
  <c r="X4273" i="1"/>
  <c r="Y4201" i="1"/>
  <c r="X4201" i="1"/>
  <c r="Y4169" i="1"/>
  <c r="X4169" i="1"/>
  <c r="X4121" i="1"/>
  <c r="Y4121" i="1"/>
  <c r="X4089" i="1"/>
  <c r="Y4089" i="1"/>
  <c r="Y4049" i="1"/>
  <c r="X4049" i="1"/>
  <c r="Y3969" i="1"/>
  <c r="X3969" i="1"/>
  <c r="Y3937" i="1"/>
  <c r="X3937" i="1"/>
  <c r="Y3897" i="1"/>
  <c r="X3897" i="1"/>
  <c r="Y3857" i="1"/>
  <c r="X3857" i="1"/>
  <c r="Y3761" i="1"/>
  <c r="X3761" i="1"/>
  <c r="Y3721" i="1"/>
  <c r="X3721" i="1"/>
  <c r="Y3609" i="1"/>
  <c r="X3609" i="1"/>
  <c r="Y3569" i="1"/>
  <c r="X3569" i="1"/>
  <c r="Y3505" i="1"/>
  <c r="X3505" i="1"/>
  <c r="Y3457" i="1"/>
  <c r="X3457" i="1"/>
  <c r="Y3401" i="1"/>
  <c r="X3401" i="1"/>
  <c r="Y3353" i="1"/>
  <c r="X3353" i="1"/>
  <c r="Y3305" i="1"/>
  <c r="X3305" i="1"/>
  <c r="Y3257" i="1"/>
  <c r="X3257" i="1"/>
  <c r="Y3201" i="1"/>
  <c r="X3201" i="1"/>
  <c r="Y3145" i="1"/>
  <c r="X3145" i="1"/>
  <c r="Y3089" i="1"/>
  <c r="X3089" i="1"/>
  <c r="Y3057" i="1"/>
  <c r="X3057" i="1"/>
  <c r="Y3001" i="1"/>
  <c r="X3001" i="1"/>
  <c r="Y2953" i="1"/>
  <c r="X2953" i="1"/>
  <c r="Y2913" i="1"/>
  <c r="X2913" i="1"/>
  <c r="Y2873" i="1"/>
  <c r="X2873" i="1"/>
  <c r="Y2833" i="1"/>
  <c r="X2833" i="1"/>
  <c r="Y2729" i="1"/>
  <c r="X2729" i="1"/>
  <c r="Y2697" i="1"/>
  <c r="X2697" i="1"/>
  <c r="Y2641" i="1"/>
  <c r="X2641" i="1"/>
  <c r="Y2561" i="1"/>
  <c r="X2561" i="1"/>
  <c r="Y2505" i="1"/>
  <c r="X2505" i="1"/>
  <c r="Y2457" i="1"/>
  <c r="X2457" i="1"/>
  <c r="Y2369" i="1"/>
  <c r="X2369" i="1"/>
  <c r="Y2321" i="1"/>
  <c r="X2321" i="1"/>
  <c r="Y2257" i="1"/>
  <c r="Y2217" i="1"/>
  <c r="X2217" i="1"/>
  <c r="Y2145" i="1"/>
  <c r="X2145" i="1"/>
  <c r="Y2105" i="1"/>
  <c r="Y2073" i="1"/>
  <c r="X2073" i="1"/>
  <c r="Y2009" i="1"/>
  <c r="X2009" i="1"/>
  <c r="Y1977" i="1"/>
  <c r="X1977" i="1"/>
  <c r="Y1945" i="1"/>
  <c r="X1945" i="1"/>
  <c r="Y1897" i="1"/>
  <c r="X1897" i="1"/>
  <c r="Y1865" i="1"/>
  <c r="X1865" i="1"/>
  <c r="Y1825" i="1"/>
  <c r="X1825" i="1"/>
  <c r="Y1785" i="1"/>
  <c r="X1785" i="1"/>
  <c r="Y1737" i="1"/>
  <c r="X1737" i="1"/>
  <c r="Y1697" i="1"/>
  <c r="X1697" i="1"/>
  <c r="Y1657" i="1"/>
  <c r="X1657" i="1"/>
  <c r="Y1601" i="1"/>
  <c r="X1601" i="1"/>
  <c r="Y1553" i="1"/>
  <c r="Y1513" i="1"/>
  <c r="X1513" i="1"/>
  <c r="Y1449" i="1"/>
  <c r="X1449" i="1"/>
  <c r="Y1393" i="1"/>
  <c r="X1393" i="1"/>
  <c r="Y1361" i="1"/>
  <c r="X1361" i="1"/>
  <c r="Y1313" i="1"/>
  <c r="X1313" i="1"/>
  <c r="Y1273" i="1"/>
  <c r="X1273" i="1"/>
  <c r="Y1233" i="1"/>
  <c r="Y1185" i="1"/>
  <c r="X1185" i="1"/>
  <c r="Y1145" i="1"/>
  <c r="X1145" i="1"/>
  <c r="Y1089" i="1"/>
  <c r="X1089" i="1"/>
  <c r="Y1049" i="1"/>
  <c r="X1049" i="1"/>
  <c r="Y1001" i="1"/>
  <c r="X1001" i="1"/>
  <c r="Y969" i="1"/>
  <c r="X969" i="1"/>
  <c r="Y889" i="1"/>
  <c r="X889" i="1"/>
  <c r="Y857" i="1"/>
  <c r="X857" i="1"/>
  <c r="Y809" i="1"/>
  <c r="X809" i="1"/>
  <c r="Y753" i="1"/>
  <c r="X753" i="1"/>
  <c r="Y689" i="1"/>
  <c r="X689" i="1"/>
  <c r="Y649" i="1"/>
  <c r="X649" i="1"/>
  <c r="Y593" i="1"/>
  <c r="X593" i="1"/>
  <c r="Y553" i="1"/>
  <c r="X553" i="1"/>
  <c r="Y505" i="1"/>
  <c r="Y449" i="1"/>
  <c r="X449" i="1"/>
  <c r="Y401" i="1"/>
  <c r="X401" i="1"/>
  <c r="Y369" i="1"/>
  <c r="X369" i="1"/>
  <c r="Y329" i="1"/>
  <c r="X329" i="1"/>
  <c r="Y297" i="1"/>
  <c r="X297" i="1"/>
  <c r="Y123" i="1"/>
  <c r="Y3520" i="1"/>
  <c r="X3520" i="1"/>
  <c r="Y3472" i="1"/>
  <c r="X3472" i="1"/>
  <c r="Y3440" i="1"/>
  <c r="X3440" i="1"/>
  <c r="Y3408" i="1"/>
  <c r="X3408" i="1"/>
  <c r="Y3336" i="1"/>
  <c r="X3336" i="1"/>
  <c r="Y3296" i="1"/>
  <c r="X3296" i="1"/>
  <c r="Y3256" i="1"/>
  <c r="X3256" i="1"/>
  <c r="Y3208" i="1"/>
  <c r="X3208" i="1"/>
  <c r="Y3168" i="1"/>
  <c r="X3168" i="1"/>
  <c r="Y3112" i="1"/>
  <c r="X3112" i="1"/>
  <c r="Y3080" i="1"/>
  <c r="X3080" i="1"/>
  <c r="Y3024" i="1"/>
  <c r="X3024" i="1"/>
  <c r="Y2960" i="1"/>
  <c r="X2960" i="1"/>
  <c r="Y2920" i="1"/>
  <c r="X2920" i="1"/>
  <c r="Y2888" i="1"/>
  <c r="X2888" i="1"/>
  <c r="Y2816" i="1"/>
  <c r="X2816" i="1"/>
  <c r="Y2752" i="1"/>
  <c r="X2752" i="1"/>
  <c r="Y2712" i="1"/>
  <c r="X2712" i="1"/>
  <c r="Y2664" i="1"/>
  <c r="X2664" i="1"/>
  <c r="Y2616" i="1"/>
  <c r="X2616" i="1"/>
  <c r="Y2536" i="1"/>
  <c r="X2536" i="1"/>
  <c r="Y2488" i="1"/>
  <c r="Y2440" i="1"/>
  <c r="X2440" i="1"/>
  <c r="Y2400" i="1"/>
  <c r="X2400" i="1"/>
  <c r="Y2352" i="1"/>
  <c r="X2352" i="1"/>
  <c r="Y2320" i="1"/>
  <c r="X2320" i="1"/>
  <c r="Y2280" i="1"/>
  <c r="X2280" i="1"/>
  <c r="Y2240" i="1"/>
  <c r="X2240" i="1"/>
  <c r="Y2184" i="1"/>
  <c r="X2184" i="1"/>
  <c r="Y2152" i="1"/>
  <c r="X2152" i="1"/>
  <c r="Y2072" i="1"/>
  <c r="X2072" i="1"/>
  <c r="Y2040" i="1"/>
  <c r="X2040" i="1"/>
  <c r="Y1992" i="1"/>
  <c r="X1992" i="1"/>
  <c r="Y1944" i="1"/>
  <c r="X1944" i="1"/>
  <c r="Y1912" i="1"/>
  <c r="X1912" i="1"/>
  <c r="Y1880" i="1"/>
  <c r="X1880" i="1"/>
  <c r="Y1840" i="1"/>
  <c r="X1840" i="1"/>
  <c r="Y1760" i="1"/>
  <c r="X1760" i="1"/>
  <c r="Y1720" i="1"/>
  <c r="X1720" i="1"/>
  <c r="Y1624" i="1"/>
  <c r="X1624" i="1"/>
  <c r="Y1584" i="1"/>
  <c r="X1584" i="1"/>
  <c r="Y1544" i="1"/>
  <c r="X1544" i="1"/>
  <c r="Y1488" i="1"/>
  <c r="X1488" i="1"/>
  <c r="Y1400" i="1"/>
  <c r="X1400" i="1"/>
  <c r="Y1360" i="1"/>
  <c r="X1360" i="1"/>
  <c r="Y1320" i="1"/>
  <c r="X1320" i="1"/>
  <c r="Y1288" i="1"/>
  <c r="X1288" i="1"/>
  <c r="Y1240" i="1"/>
  <c r="X1240" i="1"/>
  <c r="Y1200" i="1"/>
  <c r="X1200" i="1"/>
  <c r="Y1160" i="1"/>
  <c r="X1160" i="1"/>
  <c r="Y1112" i="1"/>
  <c r="X1112" i="1"/>
  <c r="Y1056" i="1"/>
  <c r="X1056" i="1"/>
  <c r="Y992" i="1"/>
  <c r="X992" i="1"/>
  <c r="Y928" i="1"/>
  <c r="X928" i="1"/>
  <c r="Y872" i="1"/>
  <c r="X872" i="1"/>
  <c r="Y808" i="1"/>
  <c r="X808" i="1"/>
  <c r="Y768" i="1"/>
  <c r="X768" i="1"/>
  <c r="Y736" i="1"/>
  <c r="X736" i="1"/>
  <c r="Y704" i="1"/>
  <c r="X704" i="1"/>
  <c r="Y656" i="1"/>
  <c r="X656" i="1"/>
  <c r="Y608" i="1"/>
  <c r="X608" i="1"/>
  <c r="Y536" i="1"/>
  <c r="X536" i="1"/>
  <c r="Y472" i="1"/>
  <c r="X472" i="1"/>
  <c r="Y440" i="1"/>
  <c r="X440" i="1"/>
  <c r="Y376" i="1"/>
  <c r="X376" i="1"/>
  <c r="Y320" i="1"/>
  <c r="X320" i="1"/>
  <c r="Y288" i="1"/>
  <c r="X288" i="1"/>
  <c r="Y256" i="1"/>
  <c r="X256" i="1"/>
  <c r="Y192" i="1"/>
  <c r="X192" i="1"/>
  <c r="Y128" i="1"/>
  <c r="X128" i="1"/>
  <c r="Y64" i="1"/>
  <c r="X64" i="1"/>
  <c r="Y1458" i="1"/>
  <c r="X1458" i="1"/>
  <c r="Y2487" i="1"/>
  <c r="Y1967" i="1"/>
  <c r="Y1711" i="1"/>
  <c r="Y1607" i="1"/>
  <c r="Y1423" i="1"/>
  <c r="Y1287" i="1"/>
  <c r="Y911" i="1"/>
  <c r="Y5775" i="1"/>
  <c r="X5775" i="1"/>
  <c r="Y5583" i="1"/>
  <c r="X5583" i="1"/>
  <c r="Y5030" i="1"/>
  <c r="X5030" i="1"/>
  <c r="Y5031" i="1"/>
  <c r="Y5935" i="1"/>
  <c r="X5935" i="1"/>
  <c r="Y5559" i="1"/>
  <c r="X5559" i="1"/>
  <c r="Y5519" i="1"/>
  <c r="X5519" i="1"/>
  <c r="Y5479" i="1"/>
  <c r="X5479" i="1"/>
  <c r="Y5439" i="1"/>
  <c r="X5439" i="1"/>
  <c r="Y4679" i="1"/>
  <c r="X4679" i="1"/>
  <c r="Y4551" i="1"/>
  <c r="X4551" i="1"/>
  <c r="Y4135" i="1"/>
  <c r="Y3775" i="1"/>
  <c r="X3775" i="1"/>
  <c r="Y3487" i="1"/>
  <c r="X3487" i="1"/>
  <c r="Y3031" i="1"/>
  <c r="X3031" i="1"/>
  <c r="Y2999" i="1"/>
  <c r="X2999" i="1"/>
  <c r="Y2875" i="1"/>
  <c r="X2875" i="1"/>
  <c r="Y5934" i="1"/>
  <c r="X5934" i="1"/>
  <c r="Y5902" i="1"/>
  <c r="X5902" i="1"/>
  <c r="Y5862" i="1"/>
  <c r="X5862" i="1"/>
  <c r="Y5782" i="1"/>
  <c r="X5782" i="1"/>
  <c r="Y5710" i="1"/>
  <c r="X5710" i="1"/>
  <c r="Y5654" i="1"/>
  <c r="X5654" i="1"/>
  <c r="Y5598" i="1"/>
  <c r="X5598" i="1"/>
  <c r="Y5550" i="1"/>
  <c r="Y5510" i="1"/>
  <c r="X5510" i="1"/>
  <c r="Y5470" i="1"/>
  <c r="X5470" i="1"/>
  <c r="Y5438" i="1"/>
  <c r="X5438" i="1"/>
  <c r="Y5366" i="1"/>
  <c r="X5366" i="1"/>
  <c r="Y5326" i="1"/>
  <c r="X5326" i="1"/>
  <c r="Y5254" i="1"/>
  <c r="X5254" i="1"/>
  <c r="Y5214" i="1"/>
  <c r="X5214" i="1"/>
  <c r="Y5182" i="1"/>
  <c r="X5182" i="1"/>
  <c r="Y5142" i="1"/>
  <c r="X5142" i="1"/>
  <c r="Y5110" i="1"/>
  <c r="X5110" i="1"/>
  <c r="Y5038" i="1"/>
  <c r="X5038" i="1"/>
  <c r="Y4990" i="1"/>
  <c r="X4990" i="1"/>
  <c r="Y4950" i="1"/>
  <c r="X4950" i="1"/>
  <c r="Y4310" i="1"/>
  <c r="X4310" i="1"/>
  <c r="Y4278" i="1"/>
  <c r="X4278" i="1"/>
  <c r="Y4198" i="1"/>
  <c r="X4198" i="1"/>
  <c r="Y4126" i="1"/>
  <c r="X4126" i="1"/>
  <c r="Y4062" i="1"/>
  <c r="X4062" i="1"/>
  <c r="Y4030" i="1"/>
  <c r="X4030" i="1"/>
  <c r="Y3974" i="1"/>
  <c r="X3974" i="1"/>
  <c r="Y3902" i="1"/>
  <c r="X3902" i="1"/>
  <c r="Y3870" i="1"/>
  <c r="X3870" i="1"/>
  <c r="Y3798" i="1"/>
  <c r="Y3750" i="1"/>
  <c r="X3750" i="1"/>
  <c r="Y3638" i="1"/>
  <c r="X3638" i="1"/>
  <c r="Y3518" i="1"/>
  <c r="Y3478" i="1"/>
  <c r="X3478" i="1"/>
  <c r="Y3446" i="1"/>
  <c r="Y3374" i="1"/>
  <c r="X3374" i="1"/>
  <c r="Y3222" i="1"/>
  <c r="Y3142" i="1"/>
  <c r="X3142" i="1"/>
  <c r="Y3110" i="1"/>
  <c r="X3110" i="1"/>
  <c r="Y3046" i="1"/>
  <c r="X3046" i="1"/>
  <c r="Y2886" i="1"/>
  <c r="X2886" i="1"/>
  <c r="Y2846" i="1"/>
  <c r="X2846" i="1"/>
  <c r="Y2798" i="1"/>
  <c r="Y2742" i="1"/>
  <c r="Y2678" i="1"/>
  <c r="X2678" i="1"/>
  <c r="Y2526" i="1"/>
  <c r="Y2230" i="1"/>
  <c r="Y1742" i="1"/>
  <c r="Y5272" i="1"/>
  <c r="X5272" i="1"/>
  <c r="Y3715" i="1"/>
  <c r="X3715" i="1"/>
  <c r="Y5989" i="1"/>
  <c r="X5989" i="1"/>
  <c r="Y5957" i="1"/>
  <c r="Y5901" i="1"/>
  <c r="X5901" i="1"/>
  <c r="Y5685" i="1"/>
  <c r="X5685" i="1"/>
  <c r="Y5621" i="1"/>
  <c r="X5621" i="1"/>
  <c r="Y5301" i="1"/>
  <c r="X5301" i="1"/>
  <c r="Y5261" i="1"/>
  <c r="X5261" i="1"/>
  <c r="Y5221" i="1"/>
  <c r="Y5181" i="1"/>
  <c r="X5181" i="1"/>
  <c r="Y5149" i="1"/>
  <c r="X5149" i="1"/>
  <c r="Y5109" i="1"/>
  <c r="X5109" i="1"/>
  <c r="Y5077" i="1"/>
  <c r="X5077" i="1"/>
  <c r="Y5037" i="1"/>
  <c r="X5037" i="1"/>
  <c r="Y4989" i="1"/>
  <c r="X4989" i="1"/>
  <c r="Y4957" i="1"/>
  <c r="X4957" i="1"/>
  <c r="Y4869" i="1"/>
  <c r="Y4813" i="1"/>
  <c r="Y4605" i="1"/>
  <c r="X4605" i="1"/>
  <c r="Y4525" i="1"/>
  <c r="X4525" i="1"/>
  <c r="Y4493" i="1"/>
  <c r="X4493" i="1"/>
  <c r="Y4453" i="1"/>
  <c r="X4453" i="1"/>
  <c r="Y4373" i="1"/>
  <c r="X4373" i="1"/>
  <c r="Y4325" i="1"/>
  <c r="X4325" i="1"/>
  <c r="Y4293" i="1"/>
  <c r="X4293" i="1"/>
  <c r="Y4253" i="1"/>
  <c r="X4253" i="1"/>
  <c r="Y4165" i="1"/>
  <c r="X4165" i="1"/>
  <c r="Y4125" i="1"/>
  <c r="Y4085" i="1"/>
  <c r="X4085" i="1"/>
  <c r="Y4021" i="1"/>
  <c r="X4021" i="1"/>
  <c r="Y3981" i="1"/>
  <c r="X3981" i="1"/>
  <c r="Y3885" i="1"/>
  <c r="X3885" i="1"/>
  <c r="Y3765" i="1"/>
  <c r="X3765" i="1"/>
  <c r="Y3733" i="1"/>
  <c r="X3733" i="1"/>
  <c r="Y3693" i="1"/>
  <c r="X3693" i="1"/>
  <c r="Y3621" i="1"/>
  <c r="X3621" i="1"/>
  <c r="Y3581" i="1"/>
  <c r="X3581" i="1"/>
  <c r="Y3525" i="1"/>
  <c r="X3525" i="1"/>
  <c r="Y2661" i="1"/>
  <c r="Y5843" i="1"/>
  <c r="X5843" i="1"/>
  <c r="Y3672" i="1"/>
  <c r="X3672" i="1"/>
  <c r="Y2239" i="1"/>
  <c r="X2239" i="1"/>
  <c r="Y5812" i="1"/>
  <c r="X5812" i="1"/>
  <c r="Y5740" i="1"/>
  <c r="X5740" i="1"/>
  <c r="Y5532" i="1"/>
  <c r="X5532" i="1"/>
  <c r="Y5460" i="1"/>
  <c r="X5460" i="1"/>
  <c r="Y5412" i="1"/>
  <c r="X5412" i="1"/>
  <c r="Y5380" i="1"/>
  <c r="Y5340" i="1"/>
  <c r="X5340" i="1"/>
  <c r="Y5292" i="1"/>
  <c r="X5292" i="1"/>
  <c r="Y5220" i="1"/>
  <c r="Y5180" i="1"/>
  <c r="X5180" i="1"/>
  <c r="Y5148" i="1"/>
  <c r="X5148" i="1"/>
  <c r="Y5108" i="1"/>
  <c r="Y5076" i="1"/>
  <c r="X5076" i="1"/>
  <c r="Y5044" i="1"/>
  <c r="X5044" i="1"/>
  <c r="Y5012" i="1"/>
  <c r="Y4972" i="1"/>
  <c r="X4972" i="1"/>
  <c r="Y4908" i="1"/>
  <c r="X4908" i="1"/>
  <c r="Y4868" i="1"/>
  <c r="X4868" i="1"/>
  <c r="Y4828" i="1"/>
  <c r="X4828" i="1"/>
  <c r="Y4180" i="1"/>
  <c r="X4180" i="1"/>
  <c r="Y4148" i="1"/>
  <c r="X4148" i="1"/>
  <c r="Y4100" i="1"/>
  <c r="X4100" i="1"/>
  <c r="Y3420" i="1"/>
  <c r="X3420" i="1"/>
  <c r="Y3388" i="1"/>
  <c r="X3388" i="1"/>
  <c r="X3252" i="1"/>
  <c r="Y3252" i="1"/>
  <c r="Y3180" i="1"/>
  <c r="X3180" i="1"/>
  <c r="Y3140" i="1"/>
  <c r="X3140" i="1"/>
  <c r="X3092" i="1"/>
  <c r="Y3092" i="1"/>
  <c r="Y3004" i="1"/>
  <c r="X3004" i="1"/>
  <c r="Y2796" i="1"/>
  <c r="Y2732" i="1"/>
  <c r="Y2644" i="1"/>
  <c r="X2644" i="1"/>
  <c r="Y2556" i="1"/>
  <c r="Y2524" i="1"/>
  <c r="Y2340" i="1"/>
  <c r="Y2292" i="1"/>
  <c r="Y2188" i="1"/>
  <c r="Y2124" i="1"/>
  <c r="Y2068" i="1"/>
  <c r="Y1828" i="1"/>
  <c r="Y1708" i="1"/>
  <c r="Y1356" i="1"/>
  <c r="Y380" i="1"/>
  <c r="Y92" i="1"/>
  <c r="Y4043" i="1"/>
  <c r="X4043" i="1"/>
  <c r="Y5971" i="1"/>
  <c r="X5971" i="1"/>
  <c r="Y5939" i="1"/>
  <c r="X5939" i="1"/>
  <c r="Y5899" i="1"/>
  <c r="X5899" i="1"/>
  <c r="Y5811" i="1"/>
  <c r="X5811" i="1"/>
  <c r="Y5771" i="1"/>
  <c r="Y5739" i="1"/>
  <c r="X5739" i="1"/>
  <c r="Y5627" i="1"/>
  <c r="X5627" i="1"/>
  <c r="Y5587" i="1"/>
  <c r="X5587" i="1"/>
  <c r="Y5547" i="1"/>
  <c r="X5547" i="1"/>
  <c r="Y5499" i="1"/>
  <c r="X5499" i="1"/>
  <c r="Y5451" i="1"/>
  <c r="X5451" i="1"/>
  <c r="Y5411" i="1"/>
  <c r="X5411" i="1"/>
  <c r="Y5379" i="1"/>
  <c r="X5379" i="1"/>
  <c r="Y4827" i="1"/>
  <c r="X4827" i="1"/>
  <c r="Y4531" i="1"/>
  <c r="X4531" i="1"/>
  <c r="Y4315" i="1"/>
  <c r="X4315" i="1"/>
  <c r="Y4243" i="1"/>
  <c r="X4243" i="1"/>
  <c r="Y4091" i="1"/>
  <c r="X4091" i="1"/>
  <c r="Y4027" i="1"/>
  <c r="X4027" i="1"/>
  <c r="Y3955" i="1"/>
  <c r="X3955" i="1"/>
  <c r="Y3859" i="1"/>
  <c r="X3859" i="1"/>
  <c r="Y3819" i="1"/>
  <c r="X3819" i="1"/>
  <c r="Y3707" i="1"/>
  <c r="X3707" i="1"/>
  <c r="Y3627" i="1"/>
  <c r="X3627" i="1"/>
  <c r="Y3539" i="1"/>
  <c r="X3539" i="1"/>
  <c r="Y3483" i="1"/>
  <c r="X3483" i="1"/>
  <c r="Y3435" i="1"/>
  <c r="Y3315" i="1"/>
  <c r="X3315" i="1"/>
  <c r="Y3259" i="1"/>
  <c r="Y3219" i="1"/>
  <c r="X3219" i="1"/>
  <c r="Y3187" i="1"/>
  <c r="X3187" i="1"/>
  <c r="Y3139" i="1"/>
  <c r="X3139" i="1"/>
  <c r="Y3107" i="1"/>
  <c r="X3107" i="1"/>
  <c r="Y3051" i="1"/>
  <c r="X3051" i="1"/>
  <c r="Y2931" i="1"/>
  <c r="Y2835" i="1"/>
  <c r="Y1219" i="1"/>
  <c r="Y875" i="1"/>
  <c r="Y843" i="1"/>
  <c r="Y779" i="1"/>
  <c r="Y427" i="1"/>
  <c r="Y291" i="1"/>
  <c r="Y5348" i="1"/>
  <c r="X5348" i="1"/>
  <c r="Y3624" i="1"/>
  <c r="X3624" i="1"/>
  <c r="Y5160" i="1"/>
  <c r="X5160" i="1"/>
  <c r="Y4416" i="1"/>
  <c r="X4416" i="1"/>
  <c r="Y5944" i="1"/>
  <c r="X5944" i="1"/>
  <c r="Y5864" i="1"/>
  <c r="X5864" i="1"/>
  <c r="Y5816" i="1"/>
  <c r="X5816" i="1"/>
  <c r="Y5776" i="1"/>
  <c r="X5776" i="1"/>
  <c r="Y5664" i="1"/>
  <c r="X5664" i="1"/>
  <c r="Y5632" i="1"/>
  <c r="X5632" i="1"/>
  <c r="Y5600" i="1"/>
  <c r="Y5568" i="1"/>
  <c r="X5568" i="1"/>
  <c r="Y5480" i="1"/>
  <c r="X5480" i="1"/>
  <c r="Y5440" i="1"/>
  <c r="X5440" i="1"/>
  <c r="Y5360" i="1"/>
  <c r="X5360" i="1"/>
  <c r="Y5328" i="1"/>
  <c r="X5328" i="1"/>
  <c r="Y5256" i="1"/>
  <c r="X5256" i="1"/>
  <c r="Y5224" i="1"/>
  <c r="X5224" i="1"/>
  <c r="Y5176" i="1"/>
  <c r="X5176" i="1"/>
  <c r="Y5136" i="1"/>
  <c r="Y5080" i="1"/>
  <c r="X5080" i="1"/>
  <c r="Y5048" i="1"/>
  <c r="X5048" i="1"/>
  <c r="Y4896" i="1"/>
  <c r="X4896" i="1"/>
  <c r="Y4816" i="1"/>
  <c r="X4816" i="1"/>
  <c r="Y4784" i="1"/>
  <c r="X4784" i="1"/>
  <c r="Y4424" i="1"/>
  <c r="X4424" i="1"/>
  <c r="Y4392" i="1"/>
  <c r="X4392" i="1"/>
  <c r="Y4152" i="1"/>
  <c r="X4152" i="1"/>
  <c r="Y4120" i="1"/>
  <c r="X4120" i="1"/>
  <c r="Y3968" i="1"/>
  <c r="X3968" i="1"/>
  <c r="Y3896" i="1"/>
  <c r="X3896" i="1"/>
  <c r="Y3856" i="1"/>
  <c r="X3856" i="1"/>
  <c r="Y3688" i="1"/>
  <c r="Y3648" i="1"/>
  <c r="X3648" i="1"/>
  <c r="Y3600" i="1"/>
  <c r="X3600" i="1"/>
  <c r="Y3552" i="1"/>
  <c r="X3552" i="1"/>
  <c r="Y1366" i="1"/>
  <c r="X1366" i="1"/>
  <c r="Y2349" i="1"/>
  <c r="X2349" i="1"/>
  <c r="Y2317" i="1"/>
  <c r="X2317" i="1"/>
  <c r="Y2261" i="1"/>
  <c r="X2261" i="1"/>
  <c r="Y2101" i="1"/>
  <c r="X2101" i="1"/>
  <c r="Y2037" i="1"/>
  <c r="Y1997" i="1"/>
  <c r="X1997" i="1"/>
  <c r="Y1957" i="1"/>
  <c r="Y1917" i="1"/>
  <c r="X1917" i="1"/>
  <c r="Y1877" i="1"/>
  <c r="X1877" i="1"/>
  <c r="Y1829" i="1"/>
  <c r="X1829" i="1"/>
  <c r="Y1797" i="1"/>
  <c r="X1797" i="1"/>
  <c r="Y1749" i="1"/>
  <c r="X1749" i="1"/>
  <c r="Y1693" i="1"/>
  <c r="X1693" i="1"/>
  <c r="Y1645" i="1"/>
  <c r="X1645" i="1"/>
  <c r="Y1605" i="1"/>
  <c r="X1605" i="1"/>
  <c r="Y1557" i="1"/>
  <c r="X1557" i="1"/>
  <c r="Y1445" i="1"/>
  <c r="X1445" i="1"/>
  <c r="Y1389" i="1"/>
  <c r="X1389" i="1"/>
  <c r="Y1357" i="1"/>
  <c r="X1357" i="1"/>
  <c r="Y1309" i="1"/>
  <c r="X1309" i="1"/>
  <c r="Y1269" i="1"/>
  <c r="X1269" i="1"/>
  <c r="Y1237" i="1"/>
  <c r="X1237" i="1"/>
  <c r="Y1205" i="1"/>
  <c r="X1205" i="1"/>
  <c r="Y1173" i="1"/>
  <c r="X1173" i="1"/>
  <c r="Y1061" i="1"/>
  <c r="X1061" i="1"/>
  <c r="Y1029" i="1"/>
  <c r="X1029" i="1"/>
  <c r="Y949" i="1"/>
  <c r="X949" i="1"/>
  <c r="Y909" i="1"/>
  <c r="X909" i="1"/>
  <c r="Y757" i="1"/>
  <c r="X757" i="1"/>
  <c r="Y701" i="1"/>
  <c r="X701" i="1"/>
  <c r="Y669" i="1"/>
  <c r="X669" i="1"/>
  <c r="Y629" i="1"/>
  <c r="X629" i="1"/>
  <c r="Y597" i="1"/>
  <c r="X597" i="1"/>
  <c r="Y509" i="1"/>
  <c r="X509" i="1"/>
  <c r="Y357" i="1"/>
  <c r="X357" i="1"/>
  <c r="Y317" i="1"/>
  <c r="X317" i="1"/>
  <c r="Y285" i="1"/>
  <c r="X285" i="1"/>
  <c r="Y245" i="1"/>
  <c r="X245" i="1"/>
  <c r="Y213" i="1"/>
  <c r="X213" i="1"/>
  <c r="Y173" i="1"/>
  <c r="X173" i="1"/>
  <c r="Y141" i="1"/>
  <c r="X141" i="1"/>
  <c r="Y101" i="1"/>
  <c r="X101" i="1"/>
  <c r="Y45" i="1"/>
  <c r="X45" i="1"/>
  <c r="Y5" i="1"/>
  <c r="X5" i="1"/>
  <c r="Y2852" i="1"/>
  <c r="Y1316" i="1"/>
  <c r="Y1819" i="1"/>
  <c r="Y5930" i="1"/>
  <c r="X5930" i="1"/>
  <c r="Y5890" i="1"/>
  <c r="X5890" i="1"/>
  <c r="Y5170" i="1"/>
  <c r="X5170" i="1"/>
  <c r="Y4818" i="1"/>
  <c r="X4818" i="1"/>
  <c r="Y4706" i="1"/>
  <c r="X4706" i="1"/>
  <c r="Y4194" i="1"/>
  <c r="X4194" i="1"/>
  <c r="Y3978" i="1"/>
  <c r="X3978" i="1"/>
  <c r="Y3762" i="1"/>
  <c r="X3762" i="1"/>
  <c r="Y3290" i="1"/>
  <c r="X3290" i="1"/>
  <c r="Y3242" i="1"/>
  <c r="X3242" i="1"/>
  <c r="Y3010" i="1"/>
  <c r="X3010" i="1"/>
  <c r="X2626" i="1"/>
  <c r="Y2626" i="1"/>
  <c r="Y2458" i="1"/>
  <c r="X2458" i="1"/>
  <c r="Y2426" i="1"/>
  <c r="X2426" i="1"/>
  <c r="Y5969" i="1"/>
  <c r="X5969" i="1"/>
  <c r="Y5929" i="1"/>
  <c r="X5929" i="1"/>
  <c r="Y5385" i="1"/>
  <c r="X5385" i="1"/>
  <c r="Y5233" i="1"/>
  <c r="X5233" i="1"/>
  <c r="Y4929" i="1"/>
  <c r="X4929" i="1"/>
  <c r="Y4817" i="1"/>
  <c r="X4817" i="1"/>
  <c r="Y4233" i="1"/>
  <c r="X4233" i="1"/>
  <c r="Y4081" i="1"/>
  <c r="X4081" i="1"/>
  <c r="Y4009" i="1"/>
  <c r="X4009" i="1"/>
  <c r="Y3137" i="1"/>
  <c r="X3137" i="1"/>
  <c r="Y3049" i="1"/>
  <c r="X3049" i="1"/>
  <c r="Y2681" i="1"/>
  <c r="X2681" i="1"/>
  <c r="Y161" i="1"/>
  <c r="X161" i="1"/>
  <c r="Y121" i="1"/>
  <c r="X121" i="1"/>
  <c r="Y89" i="1"/>
  <c r="X89" i="1"/>
  <c r="Y41" i="1"/>
  <c r="X41" i="1"/>
  <c r="Y5959" i="1"/>
  <c r="Y1505" i="1"/>
  <c r="X1505" i="1"/>
  <c r="Y3392" i="1"/>
  <c r="X3392" i="1"/>
  <c r="Y3328" i="1"/>
  <c r="X3328" i="1"/>
  <c r="Y3016" i="1"/>
  <c r="X3016" i="1"/>
  <c r="Y2808" i="1"/>
  <c r="X2808" i="1"/>
  <c r="Y2272" i="1"/>
  <c r="X2272" i="1"/>
  <c r="Y5196" i="1"/>
  <c r="Y929" i="1"/>
  <c r="X929" i="1"/>
  <c r="Y5702" i="1"/>
  <c r="X5702" i="1"/>
  <c r="Y5646" i="1"/>
  <c r="X5646" i="1"/>
  <c r="Y4928" i="1"/>
  <c r="X4928" i="1"/>
  <c r="Y4616" i="1"/>
  <c r="X4616" i="1"/>
  <c r="Y4216" i="1"/>
  <c r="X4216" i="1"/>
  <c r="Y4048" i="1"/>
  <c r="X4048" i="1"/>
  <c r="Y3952" i="1"/>
  <c r="X3952" i="1"/>
  <c r="Y3912" i="1"/>
  <c r="X3912" i="1"/>
  <c r="Y3760" i="1"/>
  <c r="X3760" i="1"/>
  <c r="Y3712" i="1"/>
  <c r="X3712" i="1"/>
  <c r="Y3536" i="1"/>
  <c r="X3536" i="1"/>
  <c r="Y3384" i="1"/>
  <c r="X3384" i="1"/>
  <c r="Y3304" i="1"/>
  <c r="X3304" i="1"/>
  <c r="Y3184" i="1"/>
  <c r="X3184" i="1"/>
  <c r="Y3072" i="1"/>
  <c r="X3072" i="1"/>
  <c r="Y2992" i="1"/>
  <c r="X2992" i="1"/>
  <c r="Y2872" i="1"/>
  <c r="X2872" i="1"/>
  <c r="Y2728" i="1"/>
  <c r="X2728" i="1"/>
  <c r="Y2640" i="1"/>
  <c r="X2640" i="1"/>
  <c r="Y2504" i="1"/>
  <c r="X2504" i="1"/>
  <c r="Y2368" i="1"/>
  <c r="X2368" i="1"/>
  <c r="Y2232" i="1"/>
  <c r="X2232" i="1"/>
  <c r="Y2128" i="1"/>
  <c r="X2128" i="1"/>
  <c r="Y2080" i="1"/>
  <c r="X2080" i="1"/>
  <c r="Y1856" i="1"/>
  <c r="X1856" i="1"/>
  <c r="Y1800" i="1"/>
  <c r="X1800" i="1"/>
  <c r="Y1704" i="1"/>
  <c r="X1704" i="1"/>
  <c r="Y1608" i="1"/>
  <c r="X1608" i="1"/>
  <c r="Y1496" i="1"/>
  <c r="X1496" i="1"/>
  <c r="Y1368" i="1"/>
  <c r="X1368" i="1"/>
  <c r="Y1232" i="1"/>
  <c r="X1232" i="1"/>
  <c r="Y1088" i="1"/>
  <c r="X1088" i="1"/>
  <c r="Y1024" i="1"/>
  <c r="X1024" i="1"/>
  <c r="Y976" i="1"/>
  <c r="X976" i="1"/>
  <c r="Y904" i="1"/>
  <c r="X904" i="1"/>
  <c r="Y848" i="1"/>
  <c r="X848" i="1"/>
  <c r="Y640" i="1"/>
  <c r="X640" i="1"/>
  <c r="Y552" i="1"/>
  <c r="X552" i="1"/>
  <c r="Y488" i="1"/>
  <c r="X488" i="1"/>
  <c r="Y392" i="1"/>
  <c r="X392" i="1"/>
  <c r="Y5917" i="1"/>
  <c r="X5917" i="1"/>
  <c r="Y5797" i="1"/>
  <c r="X5797" i="1"/>
  <c r="Y5645" i="1"/>
  <c r="X5645" i="1"/>
  <c r="Y5493" i="1"/>
  <c r="X5493" i="1"/>
  <c r="Y5117" i="1"/>
  <c r="X5117" i="1"/>
  <c r="Y4917" i="1"/>
  <c r="X4917" i="1"/>
  <c r="Y4829" i="1"/>
  <c r="X4829" i="1"/>
  <c r="Y4661" i="1"/>
  <c r="X4661" i="1"/>
  <c r="Y4381" i="1"/>
  <c r="X4381" i="1"/>
  <c r="Y4181" i="1"/>
  <c r="X4181" i="1"/>
  <c r="Y3901" i="1"/>
  <c r="X3901" i="1"/>
  <c r="Y3813" i="1"/>
  <c r="X3813" i="1"/>
  <c r="Y3773" i="1"/>
  <c r="X3773" i="1"/>
  <c r="Y3565" i="1"/>
  <c r="X3565" i="1"/>
  <c r="Y3493" i="1"/>
  <c r="X3493" i="1"/>
  <c r="Y3413" i="1"/>
  <c r="X3413" i="1"/>
  <c r="Y3357" i="1"/>
  <c r="X3357" i="1"/>
  <c r="Y3157" i="1"/>
  <c r="X3157" i="1"/>
  <c r="Y3069" i="1"/>
  <c r="X3069" i="1"/>
  <c r="Y2973" i="1"/>
  <c r="X2973" i="1"/>
  <c r="Y2861" i="1"/>
  <c r="X2861" i="1"/>
  <c r="Y2813" i="1"/>
  <c r="X2813" i="1"/>
  <c r="Y2685" i="1"/>
  <c r="X2685" i="1"/>
  <c r="Y2541" i="1"/>
  <c r="X2541" i="1"/>
  <c r="Y2453" i="1"/>
  <c r="X2453" i="1"/>
  <c r="Y2381" i="1"/>
  <c r="X2381" i="1"/>
  <c r="Y2285" i="1"/>
  <c r="X2285" i="1"/>
  <c r="Y2197" i="1"/>
  <c r="X2197" i="1"/>
  <c r="Y2109" i="1"/>
  <c r="X2109" i="1"/>
  <c r="Y2053" i="1"/>
  <c r="X2053" i="1"/>
  <c r="Y1901" i="1"/>
  <c r="X1901" i="1"/>
  <c r="Y1781" i="1"/>
  <c r="X1781" i="1"/>
  <c r="Y1653" i="1"/>
  <c r="X1653" i="1"/>
  <c r="Y1549" i="1"/>
  <c r="X1549" i="1"/>
  <c r="Y1485" i="1"/>
  <c r="X1485" i="1"/>
  <c r="Y1397" i="1"/>
  <c r="X1397" i="1"/>
  <c r="Y1133" i="1"/>
  <c r="X1133" i="1"/>
  <c r="Y1077" i="1"/>
  <c r="X1077" i="1"/>
  <c r="Y989" i="1"/>
  <c r="X989" i="1"/>
  <c r="Y869" i="1"/>
  <c r="X869" i="1"/>
  <c r="Y821" i="1"/>
  <c r="X821" i="1"/>
  <c r="Y733" i="1"/>
  <c r="X733" i="1"/>
  <c r="Y581" i="1"/>
  <c r="X581" i="1"/>
  <c r="Y533" i="1"/>
  <c r="X533" i="1"/>
  <c r="Y477" i="1"/>
  <c r="X477" i="1"/>
  <c r="Y389" i="1"/>
  <c r="X389" i="1"/>
  <c r="Y269" i="1"/>
  <c r="X269" i="1"/>
  <c r="Y61" i="1"/>
  <c r="X61" i="1"/>
  <c r="Y3558" i="1"/>
  <c r="X3558" i="1"/>
  <c r="Y3038" i="1"/>
  <c r="X3038" i="1"/>
  <c r="Y2478" i="1"/>
  <c r="X2478" i="1"/>
  <c r="Y2030" i="1"/>
  <c r="X2030" i="1"/>
  <c r="Y1446" i="1"/>
  <c r="X1446" i="1"/>
  <c r="Y1118" i="1"/>
  <c r="X1118" i="1"/>
  <c r="Y4956" i="1"/>
  <c r="X4956" i="1"/>
  <c r="Y4716" i="1"/>
  <c r="X4716" i="1"/>
  <c r="Y4500" i="1"/>
  <c r="X4500" i="1"/>
  <c r="Y4260" i="1"/>
  <c r="X4260" i="1"/>
  <c r="Y3964" i="1"/>
  <c r="X3964" i="1"/>
  <c r="Y3876" i="1"/>
  <c r="X3876" i="1"/>
  <c r="Y3820" i="1"/>
  <c r="X3820" i="1"/>
  <c r="Y3708" i="1"/>
  <c r="X3708" i="1"/>
  <c r="Y3652" i="1"/>
  <c r="X3652" i="1"/>
  <c r="Y3588" i="1"/>
  <c r="X3588" i="1"/>
  <c r="Y3484" i="1"/>
  <c r="X3484" i="1"/>
  <c r="Y3340" i="1"/>
  <c r="X3340" i="1"/>
  <c r="X3300" i="1"/>
  <c r="Y3300" i="1"/>
  <c r="Y3228" i="1"/>
  <c r="X3228" i="1"/>
  <c r="Y3164" i="1"/>
  <c r="X3164" i="1"/>
  <c r="Y3020" i="1"/>
  <c r="X3020" i="1"/>
  <c r="Y2908" i="1"/>
  <c r="X2908" i="1"/>
  <c r="Y2756" i="1"/>
  <c r="X2756" i="1"/>
  <c r="Y2588" i="1"/>
  <c r="X2588" i="1"/>
  <c r="Y2468" i="1"/>
  <c r="X2468" i="1"/>
  <c r="Y2412" i="1"/>
  <c r="X2412" i="1"/>
  <c r="Y2316" i="1"/>
  <c r="X2316" i="1"/>
  <c r="Y2140" i="1"/>
  <c r="X2140" i="1"/>
  <c r="Y2012" i="1"/>
  <c r="X2012" i="1"/>
  <c r="Y1884" i="1"/>
  <c r="X1884" i="1"/>
  <c r="Y1772" i="1"/>
  <c r="X1772" i="1"/>
  <c r="Y1684" i="1"/>
  <c r="X1684" i="1"/>
  <c r="Y1612" i="1"/>
  <c r="X1612" i="1"/>
  <c r="Y1460" i="1"/>
  <c r="X1460" i="1"/>
  <c r="Y1380" i="1"/>
  <c r="X1380" i="1"/>
  <c r="Y1212" i="1"/>
  <c r="X1212" i="1"/>
  <c r="Y996" i="1"/>
  <c r="X996" i="1"/>
  <c r="Y884" i="1"/>
  <c r="X884" i="1"/>
  <c r="Y692" i="1"/>
  <c r="X692" i="1"/>
  <c r="Y604" i="1"/>
  <c r="X604" i="1"/>
  <c r="Y324" i="1"/>
  <c r="X324" i="1"/>
  <c r="Y3758" i="1"/>
  <c r="X3758" i="1"/>
  <c r="Y3262" i="1"/>
  <c r="X3262" i="1"/>
  <c r="Y2710" i="1"/>
  <c r="X2710" i="1"/>
  <c r="Y2270" i="1"/>
  <c r="X2270" i="1"/>
  <c r="Y1582" i="1"/>
  <c r="X1582" i="1"/>
  <c r="Y1070" i="1"/>
  <c r="X1070" i="1"/>
  <c r="Y5867" i="1"/>
  <c r="X5867" i="1"/>
  <c r="Y5715" i="1"/>
  <c r="X5715" i="1"/>
  <c r="Y5595" i="1"/>
  <c r="X5595" i="1"/>
  <c r="Y5483" i="1"/>
  <c r="X5483" i="1"/>
  <c r="Y5211" i="1"/>
  <c r="X5211" i="1"/>
  <c r="Y5043" i="1"/>
  <c r="X5043" i="1"/>
  <c r="Y4483" i="1"/>
  <c r="X4483" i="1"/>
  <c r="Y4371" i="1"/>
  <c r="X4371" i="1"/>
  <c r="Y4195" i="1"/>
  <c r="X4195" i="1"/>
  <c r="Y3923" i="1"/>
  <c r="X3923" i="1"/>
  <c r="Y3811" i="1"/>
  <c r="X3811" i="1"/>
  <c r="Y3747" i="1"/>
  <c r="X3747" i="1"/>
  <c r="Y3691" i="1"/>
  <c r="X3691" i="1"/>
  <c r="Y3547" i="1"/>
  <c r="X3547" i="1"/>
  <c r="Y3443" i="1"/>
  <c r="X3443" i="1"/>
  <c r="Y3387" i="1"/>
  <c r="X3387" i="1"/>
  <c r="Y3275" i="1"/>
  <c r="X3275" i="1"/>
  <c r="Y3075" i="1"/>
  <c r="X3075" i="1"/>
  <c r="Y2987" i="1"/>
  <c r="X2987" i="1"/>
  <c r="Y2947" i="1"/>
  <c r="X2947" i="1"/>
  <c r="Y2803" i="1"/>
  <c r="X2803" i="1"/>
  <c r="Y2699" i="1"/>
  <c r="X2699" i="1"/>
  <c r="Y2603" i="1"/>
  <c r="X2603" i="1"/>
  <c r="X2451" i="1"/>
  <c r="Y2451" i="1"/>
  <c r="X2323" i="1"/>
  <c r="Y2323" i="1"/>
  <c r="Y2267" i="1"/>
  <c r="X2267" i="1"/>
  <c r="Y2171" i="1"/>
  <c r="X2171" i="1"/>
  <c r="Y2107" i="1"/>
  <c r="X2107" i="1"/>
  <c r="Y1971" i="1"/>
  <c r="X1971" i="1"/>
  <c r="X1939" i="1"/>
  <c r="Y1939" i="1"/>
  <c r="Y1803" i="1"/>
  <c r="X1803" i="1"/>
  <c r="Y1635" i="1"/>
  <c r="X1635" i="1"/>
  <c r="Y1579" i="1"/>
  <c r="X1579" i="1"/>
  <c r="Y1387" i="1"/>
  <c r="X1387" i="1"/>
  <c r="Y1195" i="1"/>
  <c r="X1195" i="1"/>
  <c r="Y1043" i="1"/>
  <c r="X1043" i="1"/>
  <c r="Y979" i="1"/>
  <c r="X979" i="1"/>
  <c r="Y4086" i="1"/>
  <c r="X4086" i="1"/>
  <c r="Y3862" i="1"/>
  <c r="X3862" i="1"/>
  <c r="Y3622" i="1"/>
  <c r="X3622" i="1"/>
  <c r="Y3350" i="1"/>
  <c r="X3350" i="1"/>
  <c r="Y2910" i="1"/>
  <c r="X2910" i="1"/>
  <c r="Y2622" i="1"/>
  <c r="X2622" i="1"/>
  <c r="Y2342" i="1"/>
  <c r="X2342" i="1"/>
  <c r="Y1926" i="1"/>
  <c r="X1926" i="1"/>
  <c r="Y1558" i="1"/>
  <c r="X1558" i="1"/>
  <c r="Y1190" i="1"/>
  <c r="X1190" i="1"/>
  <c r="Y5962" i="1"/>
  <c r="X5962" i="1"/>
  <c r="Y5706" i="1"/>
  <c r="X5706" i="1"/>
  <c r="Y5490" i="1"/>
  <c r="X5490" i="1"/>
  <c r="Y5258" i="1"/>
  <c r="X5258" i="1"/>
  <c r="Y5130" i="1"/>
  <c r="X5130" i="1"/>
  <c r="Y5050" i="1"/>
  <c r="X5050" i="1"/>
  <c r="Y4794" i="1"/>
  <c r="X4794" i="1"/>
  <c r="Y4610" i="1"/>
  <c r="X4610" i="1"/>
  <c r="Y4290" i="1"/>
  <c r="X4290" i="1"/>
  <c r="Y4202" i="1"/>
  <c r="X4202" i="1"/>
  <c r="Y3970" i="1"/>
  <c r="X3970" i="1"/>
  <c r="Y3914" i="1"/>
  <c r="X3914" i="1"/>
  <c r="Y3858" i="1"/>
  <c r="X3858" i="1"/>
  <c r="Y3682" i="1"/>
  <c r="X3682" i="1"/>
  <c r="Y3578" i="1"/>
  <c r="X3578" i="1"/>
  <c r="Y3514" i="1"/>
  <c r="X3514" i="1"/>
  <c r="Y3458" i="1"/>
  <c r="X3458" i="1"/>
  <c r="Y3354" i="1"/>
  <c r="X3354" i="1"/>
  <c r="Y3306" i="1"/>
  <c r="X3306" i="1"/>
  <c r="Y3234" i="1"/>
  <c r="X3234" i="1"/>
  <c r="Y3122" i="1"/>
  <c r="X3122" i="1"/>
  <c r="Y2994" i="1"/>
  <c r="X2994" i="1"/>
  <c r="Y2906" i="1"/>
  <c r="X2906" i="1"/>
  <c r="X2826" i="1"/>
  <c r="Y2826" i="1"/>
  <c r="X2706" i="1"/>
  <c r="Y2706" i="1"/>
  <c r="Y2586" i="1"/>
  <c r="X2586" i="1"/>
  <c r="Y2482" i="1"/>
  <c r="X2482" i="1"/>
  <c r="X2306" i="1"/>
  <c r="Y2306" i="1"/>
  <c r="X2194" i="1"/>
  <c r="Y2194" i="1"/>
  <c r="Y2154" i="1"/>
  <c r="X2154" i="1"/>
  <c r="Y2090" i="1"/>
  <c r="X2090" i="1"/>
  <c r="Y2002" i="1"/>
  <c r="X2002" i="1"/>
  <c r="Y1898" i="1"/>
  <c r="X1898" i="1"/>
  <c r="Y1866" i="1"/>
  <c r="X1866" i="1"/>
  <c r="Y1786" i="1"/>
  <c r="X1786" i="1"/>
  <c r="Y1674" i="1"/>
  <c r="X1674" i="1"/>
  <c r="Y1570" i="1"/>
  <c r="X1570" i="1"/>
  <c r="Y1514" i="1"/>
  <c r="X1514" i="1"/>
  <c r="Y1410" i="1"/>
  <c r="X1410" i="1"/>
  <c r="Y1330" i="1"/>
  <c r="X1330" i="1"/>
  <c r="Y1250" i="1"/>
  <c r="X1250" i="1"/>
  <c r="Y1170" i="1"/>
  <c r="X1170" i="1"/>
  <c r="Y1050" i="1"/>
  <c r="X1050" i="1"/>
  <c r="Y962" i="1"/>
  <c r="X962" i="1"/>
  <c r="Y810" i="1"/>
  <c r="X810" i="1"/>
  <c r="Y714" i="1"/>
  <c r="X714" i="1"/>
  <c r="Y594" i="1"/>
  <c r="X594" i="1"/>
  <c r="Y450" i="1"/>
  <c r="X450" i="1"/>
  <c r="Y386" i="1"/>
  <c r="X386" i="1"/>
  <c r="Y290" i="1"/>
  <c r="X290" i="1"/>
  <c r="Y178" i="1"/>
  <c r="X178" i="1"/>
  <c r="Y98" i="1"/>
  <c r="X98" i="1"/>
  <c r="Y34" i="1"/>
  <c r="X34" i="1"/>
  <c r="Y1222" i="1"/>
  <c r="X1222" i="1"/>
  <c r="Y4855" i="1"/>
  <c r="X4855" i="1"/>
  <c r="Y3559" i="1"/>
  <c r="Y3511" i="1"/>
  <c r="X3511" i="1"/>
  <c r="Y3455" i="1"/>
  <c r="X3455" i="1"/>
  <c r="Y3415" i="1"/>
  <c r="X3415" i="1"/>
  <c r="Y3367" i="1"/>
  <c r="X3367" i="1"/>
  <c r="Y3319" i="1"/>
  <c r="X3319" i="1"/>
  <c r="Y3215" i="1"/>
  <c r="X3215" i="1"/>
  <c r="Y3127" i="1"/>
  <c r="X3127" i="1"/>
  <c r="Y2687" i="1"/>
  <c r="Y1783" i="1"/>
  <c r="Y5982" i="1"/>
  <c r="X5982" i="1"/>
  <c r="Y5604" i="1"/>
  <c r="X5604" i="1"/>
  <c r="Y5508" i="1"/>
  <c r="X5508" i="1"/>
  <c r="Y5252" i="1"/>
  <c r="X5252" i="1"/>
  <c r="Y5849" i="1"/>
  <c r="X5849" i="1"/>
  <c r="Y5769" i="1"/>
  <c r="X5769" i="1"/>
  <c r="Y5976" i="1"/>
  <c r="X5976" i="1"/>
  <c r="Y5840" i="1"/>
  <c r="X5840" i="1"/>
  <c r="Y5544" i="1"/>
  <c r="X5544" i="1"/>
  <c r="Y5208" i="1"/>
  <c r="X5208" i="1"/>
  <c r="Y5823" i="1"/>
  <c r="X5823" i="1"/>
  <c r="Y5535" i="1"/>
  <c r="X5535" i="1"/>
  <c r="Y5391" i="1"/>
  <c r="X5391" i="1"/>
  <c r="Y5127" i="1"/>
  <c r="X5127" i="1"/>
  <c r="Y4943" i="1"/>
  <c r="X4943" i="1"/>
  <c r="Y4743" i="1"/>
  <c r="X4743" i="1"/>
  <c r="Y4311" i="1"/>
  <c r="X4311" i="1"/>
  <c r="Y4103" i="1"/>
  <c r="X4103" i="1"/>
  <c r="Y3903" i="1"/>
  <c r="X3903" i="1"/>
  <c r="Y3831" i="1"/>
  <c r="X3831" i="1"/>
  <c r="Y3783" i="1"/>
  <c r="X3783" i="1"/>
  <c r="Y3663" i="1"/>
  <c r="X3663" i="1"/>
  <c r="Y3583" i="1"/>
  <c r="X3583" i="1"/>
  <c r="Y3479" i="1"/>
  <c r="X3479" i="1"/>
  <c r="Y3391" i="1"/>
  <c r="X3391" i="1"/>
  <c r="Y3271" i="1"/>
  <c r="X3271" i="1"/>
  <c r="Y3119" i="1"/>
  <c r="X3119" i="1"/>
  <c r="Y3047" i="1"/>
  <c r="X3047" i="1"/>
  <c r="Y2927" i="1"/>
  <c r="X2927" i="1"/>
  <c r="Y2847" i="1"/>
  <c r="X2847" i="1"/>
  <c r="Y2775" i="1"/>
  <c r="X2775" i="1"/>
  <c r="Y2735" i="1"/>
  <c r="X2735" i="1"/>
  <c r="Y2583" i="1"/>
  <c r="X2583" i="1"/>
  <c r="Y2319" i="1"/>
  <c r="X2319" i="1"/>
  <c r="Y2263" i="1"/>
  <c r="X2263" i="1"/>
  <c r="Y2191" i="1"/>
  <c r="X2191" i="1"/>
  <c r="Y2151" i="1"/>
  <c r="X2151" i="1"/>
  <c r="Y1983" i="1"/>
  <c r="X1983" i="1"/>
  <c r="Y1887" i="1"/>
  <c r="X1887" i="1"/>
  <c r="Y1839" i="1"/>
  <c r="X1839" i="1"/>
  <c r="Y1719" i="1"/>
  <c r="X1719" i="1"/>
  <c r="Y1543" i="1"/>
  <c r="X1543" i="1"/>
  <c r="Y1415" i="1"/>
  <c r="X1415" i="1"/>
  <c r="Y1303" i="1"/>
  <c r="X1303" i="1"/>
  <c r="Y1103" i="1"/>
  <c r="X1103" i="1"/>
  <c r="Y879" i="1"/>
  <c r="X879" i="1"/>
  <c r="Y759" i="1"/>
  <c r="X759" i="1"/>
  <c r="Y671" i="1"/>
  <c r="X671" i="1"/>
  <c r="Y615" i="1"/>
  <c r="X615" i="1"/>
  <c r="Y463" i="1"/>
  <c r="X463" i="1"/>
  <c r="Y383" i="1"/>
  <c r="X383" i="1"/>
  <c r="Y271" i="1"/>
  <c r="X271" i="1"/>
  <c r="Y23" i="1"/>
  <c r="X23" i="1"/>
  <c r="Y4022" i="1"/>
  <c r="X4022" i="1"/>
  <c r="Y3838" i="1"/>
  <c r="X3838" i="1"/>
  <c r="Y3606" i="1"/>
  <c r="X3606" i="1"/>
  <c r="Y3310" i="1"/>
  <c r="X3310" i="1"/>
  <c r="Y2942" i="1"/>
  <c r="X2942" i="1"/>
  <c r="Y2630" i="1"/>
  <c r="X2630" i="1"/>
  <c r="Y2334" i="1"/>
  <c r="X2334" i="1"/>
  <c r="Y1950" i="1"/>
  <c r="X1950" i="1"/>
  <c r="Y1590" i="1"/>
  <c r="X1590" i="1"/>
  <c r="Y1214" i="1"/>
  <c r="X1214" i="1"/>
  <c r="Y5774" i="1"/>
  <c r="X5774" i="1"/>
  <c r="Y5630" i="1"/>
  <c r="X5630" i="1"/>
  <c r="Y5502" i="1"/>
  <c r="X5502" i="1"/>
  <c r="Y5286" i="1"/>
  <c r="X5286" i="1"/>
  <c r="Y5022" i="1"/>
  <c r="X5022" i="1"/>
  <c r="Y4894" i="1"/>
  <c r="X4894" i="1"/>
  <c r="Y4638" i="1"/>
  <c r="X4638" i="1"/>
  <c r="Y4478" i="1"/>
  <c r="X4478" i="1"/>
  <c r="Y5569" i="1"/>
  <c r="X5569" i="1"/>
  <c r="Y5361" i="1"/>
  <c r="X5361" i="1"/>
  <c r="Y5161" i="1"/>
  <c r="X5161" i="1"/>
  <c r="Y5057" i="1"/>
  <c r="X5057" i="1"/>
  <c r="Y4881" i="1"/>
  <c r="X4881" i="1"/>
  <c r="Y4721" i="1"/>
  <c r="X4721" i="1"/>
  <c r="Y4601" i="1"/>
  <c r="X4601" i="1"/>
  <c r="Y4129" i="1"/>
  <c r="X4129" i="1"/>
  <c r="Y3905" i="1"/>
  <c r="X3905" i="1"/>
  <c r="Y3825" i="1"/>
  <c r="X3825" i="1"/>
  <c r="Y3793" i="1"/>
  <c r="X3793" i="1"/>
  <c r="Y3665" i="1"/>
  <c r="X3665" i="1"/>
  <c r="Y3617" i="1"/>
  <c r="X3617" i="1"/>
  <c r="Y3545" i="1"/>
  <c r="X3545" i="1"/>
  <c r="Y3441" i="1"/>
  <c r="X3441" i="1"/>
  <c r="Y3361" i="1"/>
  <c r="X3361" i="1"/>
  <c r="Y3273" i="1"/>
  <c r="X3273" i="1"/>
  <c r="Y3193" i="1"/>
  <c r="X3193" i="1"/>
  <c r="Y3113" i="1"/>
  <c r="X3113" i="1"/>
  <c r="Y3025" i="1"/>
  <c r="X3025" i="1"/>
  <c r="Y2897" i="1"/>
  <c r="X2897" i="1"/>
  <c r="Y2777" i="1"/>
  <c r="X2777" i="1"/>
  <c r="Y2665" i="1"/>
  <c r="X2665" i="1"/>
  <c r="Y2601" i="1"/>
  <c r="X2601" i="1"/>
  <c r="Y2545" i="1"/>
  <c r="X2545" i="1"/>
  <c r="Y2441" i="1"/>
  <c r="X2441" i="1"/>
  <c r="Y2377" i="1"/>
  <c r="X2377" i="1"/>
  <c r="Y2289" i="1"/>
  <c r="X2289" i="1"/>
  <c r="Y2121" i="1"/>
  <c r="X2121" i="1"/>
  <c r="Y2017" i="1"/>
  <c r="X2017" i="1"/>
  <c r="Y1761" i="1"/>
  <c r="X1761" i="1"/>
  <c r="Y1625" i="1"/>
  <c r="X1625" i="1"/>
  <c r="Y1489" i="1"/>
  <c r="X1489" i="1"/>
  <c r="Y1425" i="1"/>
  <c r="X1425" i="1"/>
  <c r="Y1297" i="1"/>
  <c r="X1297" i="1"/>
  <c r="Y1161" i="1"/>
  <c r="X1161" i="1"/>
  <c r="Y1057" i="1"/>
  <c r="X1057" i="1"/>
  <c r="Y817" i="1"/>
  <c r="X817" i="1"/>
  <c r="Y737" i="1"/>
  <c r="X737" i="1"/>
  <c r="Y633" i="1"/>
  <c r="X633" i="1"/>
  <c r="Y513" i="1"/>
  <c r="X513" i="1"/>
  <c r="Y417" i="1"/>
  <c r="X417" i="1"/>
  <c r="Y193" i="1"/>
  <c r="X193" i="1"/>
  <c r="Y9" i="1"/>
  <c r="X9" i="1"/>
  <c r="Y5308" i="1"/>
  <c r="X5308" i="1"/>
  <c r="Y3965" i="1"/>
  <c r="X3965" i="1"/>
  <c r="Y4479" i="1"/>
  <c r="X4479" i="1"/>
  <c r="Y4407" i="1"/>
  <c r="X4407" i="1"/>
  <c r="Y4375" i="1"/>
  <c r="X4375" i="1"/>
  <c r="Y4319" i="1"/>
  <c r="X4319" i="1"/>
  <c r="Y4263" i="1"/>
  <c r="X4263" i="1"/>
  <c r="Y4231" i="1"/>
  <c r="X4231" i="1"/>
  <c r="Y4199" i="1"/>
  <c r="X4199" i="1"/>
  <c r="Y4992" i="1"/>
  <c r="X4992" i="1"/>
  <c r="Y4752" i="1"/>
  <c r="X4752" i="1"/>
  <c r="Y4304" i="1"/>
  <c r="X4304" i="1"/>
  <c r="Y4064" i="1"/>
  <c r="X4064" i="1"/>
  <c r="Y3984" i="1"/>
  <c r="X3984" i="1"/>
  <c r="Y3920" i="1"/>
  <c r="X3920" i="1"/>
  <c r="Y3768" i="1"/>
  <c r="X3768" i="1"/>
  <c r="Y3720" i="1"/>
  <c r="X3720" i="1"/>
  <c r="Y3568" i="1"/>
  <c r="X3568" i="1"/>
  <c r="Y3400" i="1"/>
  <c r="X3400" i="1"/>
  <c r="Y3344" i="1"/>
  <c r="X3344" i="1"/>
  <c r="Y3216" i="1"/>
  <c r="X3216" i="1"/>
  <c r="Y3136" i="1"/>
  <c r="X3136" i="1"/>
  <c r="Y3000" i="1"/>
  <c r="X3000" i="1"/>
  <c r="Y2880" i="1"/>
  <c r="X2880" i="1"/>
  <c r="Y2824" i="1"/>
  <c r="X2824" i="1"/>
  <c r="Y2648" i="1"/>
  <c r="X2648" i="1"/>
  <c r="Y2520" i="1"/>
  <c r="X2520" i="1"/>
  <c r="Y2408" i="1"/>
  <c r="X2408" i="1"/>
  <c r="Y2256" i="1"/>
  <c r="X2256" i="1"/>
  <c r="Y2144" i="1"/>
  <c r="X2144" i="1"/>
  <c r="Y2088" i="1"/>
  <c r="X2088" i="1"/>
  <c r="Y1960" i="1"/>
  <c r="X1960" i="1"/>
  <c r="Y1808" i="1"/>
  <c r="X1808" i="1"/>
  <c r="Y1752" i="1"/>
  <c r="X1752" i="1"/>
  <c r="Y1632" i="1"/>
  <c r="X1632" i="1"/>
  <c r="Y1504" i="1"/>
  <c r="X1504" i="1"/>
  <c r="Y1408" i="1"/>
  <c r="X1408" i="1"/>
  <c r="Y1256" i="1"/>
  <c r="X1256" i="1"/>
  <c r="Y1136" i="1"/>
  <c r="X1136" i="1"/>
  <c r="Y1040" i="1"/>
  <c r="X1040" i="1"/>
  <c r="Y984" i="1"/>
  <c r="X984" i="1"/>
  <c r="Y920" i="1"/>
  <c r="X920" i="1"/>
  <c r="Y856" i="1"/>
  <c r="X856" i="1"/>
  <c r="Y648" i="1"/>
  <c r="X648" i="1"/>
  <c r="Y576" i="1"/>
  <c r="X576" i="1"/>
  <c r="Y496" i="1"/>
  <c r="X496" i="1"/>
  <c r="Y400" i="1"/>
  <c r="X400" i="1"/>
  <c r="Y336" i="1"/>
  <c r="X336" i="1"/>
  <c r="Y5925" i="1"/>
  <c r="X5925" i="1"/>
  <c r="Y5845" i="1"/>
  <c r="X5845" i="1"/>
  <c r="Y5677" i="1"/>
  <c r="X5677" i="1"/>
  <c r="Y5517" i="1"/>
  <c r="X5517" i="1"/>
  <c r="Y5237" i="1"/>
  <c r="X5237" i="1"/>
  <c r="Y4941" i="1"/>
  <c r="X4941" i="1"/>
  <c r="Y4837" i="1"/>
  <c r="X4837" i="1"/>
  <c r="Y4685" i="1"/>
  <c r="X4685" i="1"/>
  <c r="Y4405" i="1"/>
  <c r="X4405" i="1"/>
  <c r="Y4189" i="1"/>
  <c r="X4189" i="1"/>
  <c r="Y3957" i="1"/>
  <c r="X3957" i="1"/>
  <c r="Y3845" i="1"/>
  <c r="X3845" i="1"/>
  <c r="Y3781" i="1"/>
  <c r="X3781" i="1"/>
  <c r="Y3573" i="1"/>
  <c r="X3573" i="1"/>
  <c r="Y3501" i="1"/>
  <c r="X3501" i="1"/>
  <c r="Y3429" i="1"/>
  <c r="X3429" i="1"/>
  <c r="Y3365" i="1"/>
  <c r="X3365" i="1"/>
  <c r="Y3181" i="1"/>
  <c r="X3181" i="1"/>
  <c r="Y3085" i="1"/>
  <c r="X3085" i="1"/>
  <c r="Y2997" i="1"/>
  <c r="X2997" i="1"/>
  <c r="Y2901" i="1"/>
  <c r="X2901" i="1"/>
  <c r="Y2837" i="1"/>
  <c r="X2837" i="1"/>
  <c r="Y2781" i="1"/>
  <c r="X2781" i="1"/>
  <c r="Y2549" i="1"/>
  <c r="X2549" i="1"/>
  <c r="Y2517" i="1"/>
  <c r="X2517" i="1"/>
  <c r="Y2389" i="1"/>
  <c r="X2389" i="1"/>
  <c r="Y2293" i="1"/>
  <c r="X2293" i="1"/>
  <c r="Y2205" i="1"/>
  <c r="X2205" i="1"/>
  <c r="Y2149" i="1"/>
  <c r="X2149" i="1"/>
  <c r="Y2061" i="1"/>
  <c r="X2061" i="1"/>
  <c r="Y1933" i="1"/>
  <c r="X1933" i="1"/>
  <c r="Y1789" i="1"/>
  <c r="X1789" i="1"/>
  <c r="Y1677" i="1"/>
  <c r="X1677" i="1"/>
  <c r="Y1565" i="1"/>
  <c r="X1565" i="1"/>
  <c r="Y1501" i="1"/>
  <c r="X1501" i="1"/>
  <c r="Y1405" i="1"/>
  <c r="X1405" i="1"/>
  <c r="Y1149" i="1"/>
  <c r="X1149" i="1"/>
  <c r="Y1085" i="1"/>
  <c r="X1085" i="1"/>
  <c r="Y1005" i="1"/>
  <c r="X1005" i="1"/>
  <c r="Y941" i="1"/>
  <c r="X941" i="1"/>
  <c r="Y829" i="1"/>
  <c r="X829" i="1"/>
  <c r="Y749" i="1"/>
  <c r="X749" i="1"/>
  <c r="Y589" i="1"/>
  <c r="X589" i="1"/>
  <c r="Y549" i="1"/>
  <c r="X549" i="1"/>
  <c r="Y485" i="1"/>
  <c r="X485" i="1"/>
  <c r="Y405" i="1"/>
  <c r="X405" i="1"/>
  <c r="Y349" i="1"/>
  <c r="X349" i="1"/>
  <c r="Y85" i="1"/>
  <c r="X85" i="1"/>
  <c r="Y3702" i="1"/>
  <c r="X3702" i="1"/>
  <c r="Y3230" i="1"/>
  <c r="X3230" i="1"/>
  <c r="Y2614" i="1"/>
  <c r="X2614" i="1"/>
  <c r="Y2134" i="1"/>
  <c r="X2134" i="1"/>
  <c r="Y1494" i="1"/>
  <c r="X1494" i="1"/>
  <c r="Y1198" i="1"/>
  <c r="X1198" i="1"/>
  <c r="Y4964" i="1"/>
  <c r="X4964" i="1"/>
  <c r="Y4852" i="1"/>
  <c r="X4852" i="1"/>
  <c r="Y4532" i="1"/>
  <c r="X4532" i="1"/>
  <c r="Y4268" i="1"/>
  <c r="X4268" i="1"/>
  <c r="Y4108" i="1"/>
  <c r="X4108" i="1"/>
  <c r="Y3884" i="1"/>
  <c r="X3884" i="1"/>
  <c r="Y3828" i="1"/>
  <c r="X3828" i="1"/>
  <c r="Y3716" i="1"/>
  <c r="X3716" i="1"/>
  <c r="X3668" i="1"/>
  <c r="Y3668" i="1"/>
  <c r="X3620" i="1"/>
  <c r="Y3620" i="1"/>
  <c r="X3508" i="1"/>
  <c r="Y3508" i="1"/>
  <c r="X3380" i="1"/>
  <c r="Y3380" i="1"/>
  <c r="X3316" i="1"/>
  <c r="Y3316" i="1"/>
  <c r="X3236" i="1"/>
  <c r="Y3236" i="1"/>
  <c r="X3188" i="1"/>
  <c r="Y3188" i="1"/>
  <c r="Y3028" i="1"/>
  <c r="X3028" i="1"/>
  <c r="Y2924" i="1"/>
  <c r="X2924" i="1"/>
  <c r="Y2764" i="1"/>
  <c r="X2764" i="1"/>
  <c r="Y2668" i="1"/>
  <c r="X2668" i="1"/>
  <c r="Y2484" i="1"/>
  <c r="X2484" i="1"/>
  <c r="Y2420" i="1"/>
  <c r="X2420" i="1"/>
  <c r="Y2332" i="1"/>
  <c r="X2332" i="1"/>
  <c r="Y2220" i="1"/>
  <c r="X2220" i="1"/>
  <c r="Y2020" i="1"/>
  <c r="X2020" i="1"/>
  <c r="Y1892" i="1"/>
  <c r="X1892" i="1"/>
  <c r="Y1836" i="1"/>
  <c r="X1836" i="1"/>
  <c r="Y1716" i="1"/>
  <c r="X1716" i="1"/>
  <c r="Y1644" i="1"/>
  <c r="X1644" i="1"/>
  <c r="Y1476" i="1"/>
  <c r="X1476" i="1"/>
  <c r="Y1420" i="1"/>
  <c r="X1420" i="1"/>
  <c r="Y1244" i="1"/>
  <c r="X1244" i="1"/>
  <c r="Y1028" i="1"/>
  <c r="X1028" i="1"/>
  <c r="Y892" i="1"/>
  <c r="X892" i="1"/>
  <c r="Y740" i="1"/>
  <c r="X740" i="1"/>
  <c r="Y612" i="1"/>
  <c r="X612" i="1"/>
  <c r="Y356" i="1"/>
  <c r="X356" i="1"/>
  <c r="Y3910" i="1"/>
  <c r="X3910" i="1"/>
  <c r="Y3326" i="1"/>
  <c r="X3326" i="1"/>
  <c r="Y2894" i="1"/>
  <c r="X2894" i="1"/>
  <c r="Y2414" i="1"/>
  <c r="X2414" i="1"/>
  <c r="Y1694" i="1"/>
  <c r="X1694" i="1"/>
  <c r="Y1174" i="1"/>
  <c r="X1174" i="1"/>
  <c r="Y5931" i="1"/>
  <c r="X5931" i="1"/>
  <c r="Y5731" i="1"/>
  <c r="X5731" i="1"/>
  <c r="Y5643" i="1"/>
  <c r="X5643" i="1"/>
  <c r="Y5523" i="1"/>
  <c r="X5523" i="1"/>
  <c r="Y5323" i="1"/>
  <c r="X5323" i="1"/>
  <c r="Y5083" i="1"/>
  <c r="X5083" i="1"/>
  <c r="Y4547" i="1"/>
  <c r="X4547" i="1"/>
  <c r="Y4427" i="1"/>
  <c r="X4427" i="1"/>
  <c r="Y4235" i="1"/>
  <c r="X4235" i="1"/>
  <c r="Y3947" i="1"/>
  <c r="X3947" i="1"/>
  <c r="Y3835" i="1"/>
  <c r="X3835" i="1"/>
  <c r="Y3755" i="1"/>
  <c r="X3755" i="1"/>
  <c r="Y3723" i="1"/>
  <c r="X3723" i="1"/>
  <c r="Y3555" i="1"/>
  <c r="X3555" i="1"/>
  <c r="Y3475" i="1"/>
  <c r="X3475" i="1"/>
  <c r="Y3395" i="1"/>
  <c r="X3395" i="1"/>
  <c r="Y3283" i="1"/>
  <c r="X3283" i="1"/>
  <c r="Y3155" i="1"/>
  <c r="X3155" i="1"/>
  <c r="Y3003" i="1"/>
  <c r="X3003" i="1"/>
  <c r="Y2963" i="1"/>
  <c r="X2963" i="1"/>
  <c r="Y2819" i="1"/>
  <c r="X2819" i="1"/>
  <c r="Y2715" i="1"/>
  <c r="X2715" i="1"/>
  <c r="Y2619" i="1"/>
  <c r="X2619" i="1"/>
  <c r="Y2499" i="1"/>
  <c r="X2499" i="1"/>
  <c r="Y2363" i="1"/>
  <c r="X2363" i="1"/>
  <c r="Y2275" i="1"/>
  <c r="X2275" i="1"/>
  <c r="Y2203" i="1"/>
  <c r="X2203" i="1"/>
  <c r="Y2115" i="1"/>
  <c r="X2115" i="1"/>
  <c r="Y1995" i="1"/>
  <c r="X1995" i="1"/>
  <c r="Y1947" i="1"/>
  <c r="X1947" i="1"/>
  <c r="X1811" i="1"/>
  <c r="Y1811" i="1"/>
  <c r="Y1691" i="1"/>
  <c r="X1691" i="1"/>
  <c r="Y1587" i="1"/>
  <c r="X1587" i="1"/>
  <c r="Y1443" i="1"/>
  <c r="X1443" i="1"/>
  <c r="Y1227" i="1"/>
  <c r="X1227" i="1"/>
  <c r="Y1075" i="1"/>
  <c r="X1075" i="1"/>
  <c r="Y1003" i="1"/>
  <c r="X1003" i="1"/>
  <c r="Y4118" i="1"/>
  <c r="X4118" i="1"/>
  <c r="Y3926" i="1"/>
  <c r="X3926" i="1"/>
  <c r="Y3694" i="1"/>
  <c r="X3694" i="1"/>
  <c r="Y3398" i="1"/>
  <c r="X3398" i="1"/>
  <c r="Y3102" i="1"/>
  <c r="X3102" i="1"/>
  <c r="Y2662" i="1"/>
  <c r="X2662" i="1"/>
  <c r="Y2374" i="1"/>
  <c r="X2374" i="1"/>
  <c r="Y1990" i="1"/>
  <c r="X1990" i="1"/>
  <c r="Y1598" i="1"/>
  <c r="X1598" i="1"/>
  <c r="Y1278" i="1"/>
  <c r="X1278" i="1"/>
  <c r="Y982" i="1"/>
  <c r="X982" i="1"/>
  <c r="Y5818" i="1"/>
  <c r="X5818" i="1"/>
  <c r="Y5498" i="1"/>
  <c r="X5498" i="1"/>
  <c r="Y5346" i="1"/>
  <c r="X5346" i="1"/>
  <c r="Y5186" i="1"/>
  <c r="X5186" i="1"/>
  <c r="Y5066" i="1"/>
  <c r="X5066" i="1"/>
  <c r="Y4874" i="1"/>
  <c r="X4874" i="1"/>
  <c r="Y4666" i="1"/>
  <c r="X4666" i="1"/>
  <c r="Y4514" i="1"/>
  <c r="X4514" i="1"/>
  <c r="Y4242" i="1"/>
  <c r="X4242" i="1"/>
  <c r="Y4082" i="1"/>
  <c r="X4082" i="1"/>
  <c r="Y3930" i="1"/>
  <c r="X3930" i="1"/>
  <c r="Y3874" i="1"/>
  <c r="X3874" i="1"/>
  <c r="Y3706" i="1"/>
  <c r="X3706" i="1"/>
  <c r="Y3586" i="1"/>
  <c r="X3586" i="1"/>
  <c r="Y3522" i="1"/>
  <c r="X3522" i="1"/>
  <c r="Y3482" i="1"/>
  <c r="X3482" i="1"/>
  <c r="Y3378" i="1"/>
  <c r="X3378" i="1"/>
  <c r="Y3330" i="1"/>
  <c r="X3330" i="1"/>
  <c r="Y3250" i="1"/>
  <c r="X3250" i="1"/>
  <c r="Y3138" i="1"/>
  <c r="X3138" i="1"/>
  <c r="X3050" i="1"/>
  <c r="Y3050" i="1"/>
  <c r="X2914" i="1"/>
  <c r="Y2914" i="1"/>
  <c r="Y2842" i="1"/>
  <c r="X2842" i="1"/>
  <c r="Y2738" i="1"/>
  <c r="X2738" i="1"/>
  <c r="X2634" i="1"/>
  <c r="Y2634" i="1"/>
  <c r="X2506" i="1"/>
  <c r="Y2506" i="1"/>
  <c r="Y2354" i="1"/>
  <c r="X2354" i="1"/>
  <c r="X2242" i="1"/>
  <c r="Y2242" i="1"/>
  <c r="Y2162" i="1"/>
  <c r="X2162" i="1"/>
  <c r="Y2098" i="1"/>
  <c r="X2098" i="1"/>
  <c r="Y2058" i="1"/>
  <c r="X2058" i="1"/>
  <c r="Y1906" i="1"/>
  <c r="X1906" i="1"/>
  <c r="Y1874" i="1"/>
  <c r="X1874" i="1"/>
  <c r="Y1794" i="1"/>
  <c r="X1794" i="1"/>
  <c r="Y1698" i="1"/>
  <c r="X1698" i="1"/>
  <c r="Y1602" i="1"/>
  <c r="X1602" i="1"/>
  <c r="Y1538" i="1"/>
  <c r="X1538" i="1"/>
  <c r="Y1418" i="1"/>
  <c r="X1418" i="1"/>
  <c r="Y1338" i="1"/>
  <c r="X1338" i="1"/>
  <c r="Y1266" i="1"/>
  <c r="X1266" i="1"/>
  <c r="Y1178" i="1"/>
  <c r="X1178" i="1"/>
  <c r="Y1066" i="1"/>
  <c r="X1066" i="1"/>
  <c r="Y970" i="1"/>
  <c r="X970" i="1"/>
  <c r="Y834" i="1"/>
  <c r="X834" i="1"/>
  <c r="Y746" i="1"/>
  <c r="X746" i="1"/>
  <c r="Y626" i="1"/>
  <c r="X626" i="1"/>
  <c r="Y482" i="1"/>
  <c r="X482" i="1"/>
  <c r="Y402" i="1"/>
  <c r="X402" i="1"/>
  <c r="Y354" i="1"/>
  <c r="X354" i="1"/>
  <c r="Y250" i="1"/>
  <c r="X250" i="1"/>
  <c r="Y106" i="1"/>
  <c r="X106" i="1"/>
  <c r="Y50" i="1"/>
  <c r="X50" i="1"/>
  <c r="Y1430" i="1"/>
  <c r="X1430" i="1"/>
  <c r="Y5158" i="1"/>
  <c r="X5158" i="1"/>
  <c r="Y3574" i="1"/>
  <c r="X3574" i="1"/>
  <c r="Y5895" i="1"/>
  <c r="X5895" i="1"/>
  <c r="Y5855" i="1"/>
  <c r="X5855" i="1"/>
  <c r="Y5815" i="1"/>
  <c r="X5815" i="1"/>
  <c r="Y5783" i="1"/>
  <c r="X5783" i="1"/>
  <c r="Y5711" i="1"/>
  <c r="X5711" i="1"/>
  <c r="Y5679" i="1"/>
  <c r="X5679" i="1"/>
  <c r="Y5607" i="1"/>
  <c r="X5607" i="1"/>
  <c r="Y5431" i="1"/>
  <c r="X5431" i="1"/>
  <c r="Y5375" i="1"/>
  <c r="X5375" i="1"/>
  <c r="Y5343" i="1"/>
  <c r="Y5311" i="1"/>
  <c r="X5311" i="1"/>
  <c r="Y5239" i="1"/>
  <c r="Y5199" i="1"/>
  <c r="X5199" i="1"/>
  <c r="Y5167" i="1"/>
  <c r="X5167" i="1"/>
  <c r="Y5119" i="1"/>
  <c r="X5119" i="1"/>
  <c r="Y5079" i="1"/>
  <c r="Y5047" i="1"/>
  <c r="X5047" i="1"/>
  <c r="Y4991" i="1"/>
  <c r="X4991" i="1"/>
  <c r="Y4951" i="1"/>
  <c r="X4951" i="1"/>
  <c r="Y4911" i="1"/>
  <c r="X4911" i="1"/>
  <c r="Y4871" i="1"/>
  <c r="X4871" i="1"/>
  <c r="Y4831" i="1"/>
  <c r="X4831" i="1"/>
  <c r="Y4783" i="1"/>
  <c r="X4783" i="1"/>
  <c r="Y4751" i="1"/>
  <c r="X4751" i="1"/>
  <c r="Y4711" i="1"/>
  <c r="X4711" i="1"/>
  <c r="Y4647" i="1"/>
  <c r="X4647" i="1"/>
  <c r="Y4615" i="1"/>
  <c r="X4615" i="1"/>
  <c r="Y4583" i="1"/>
  <c r="X4583" i="1"/>
  <c r="Y4071" i="1"/>
  <c r="X4071" i="1"/>
  <c r="Y4007" i="1"/>
  <c r="X4007" i="1"/>
  <c r="Y3951" i="1"/>
  <c r="X3951" i="1"/>
  <c r="Y3911" i="1"/>
  <c r="X3911" i="1"/>
  <c r="Y3847" i="1"/>
  <c r="Y3735" i="1"/>
  <c r="Y3703" i="1"/>
  <c r="X3703" i="1"/>
  <c r="Y3639" i="1"/>
  <c r="X3639" i="1"/>
  <c r="Y3567" i="1"/>
  <c r="X3567" i="1"/>
  <c r="Y3519" i="1"/>
  <c r="Y3423" i="1"/>
  <c r="Y3383" i="1"/>
  <c r="X3383" i="1"/>
  <c r="Y3343" i="1"/>
  <c r="X3343" i="1"/>
  <c r="Y3287" i="1"/>
  <c r="X3287" i="1"/>
  <c r="Y3231" i="1"/>
  <c r="X3231" i="1"/>
  <c r="Y3071" i="1"/>
  <c r="Y2943" i="1"/>
  <c r="Y2895" i="1"/>
  <c r="X2895" i="1"/>
  <c r="Y2839" i="1"/>
  <c r="Y2791" i="1"/>
  <c r="X2791" i="1"/>
  <c r="Y2695" i="1"/>
  <c r="X2695" i="1"/>
  <c r="Y2623" i="1"/>
  <c r="X2623" i="1"/>
  <c r="Y2511" i="1"/>
  <c r="Y2415" i="1"/>
  <c r="Y2375" i="1"/>
  <c r="Y2343" i="1"/>
  <c r="Y2135" i="1"/>
  <c r="Y2103" i="1"/>
  <c r="Y2063" i="1"/>
  <c r="Y1943" i="1"/>
  <c r="Y1791" i="1"/>
  <c r="Y1583" i="1"/>
  <c r="Y1399" i="1"/>
  <c r="Y1263" i="1"/>
  <c r="Y1223" i="1"/>
  <c r="Y1183" i="1"/>
  <c r="Y1087" i="1"/>
  <c r="Y1055" i="1"/>
  <c r="Y1015" i="1"/>
  <c r="Y959" i="1"/>
  <c r="Y551" i="1"/>
  <c r="Y495" i="1"/>
  <c r="Y375" i="1"/>
  <c r="Y5728" i="1"/>
  <c r="X5728" i="1"/>
  <c r="Y2628" i="1"/>
  <c r="X2628" i="1"/>
  <c r="Y5430" i="1"/>
  <c r="X5430" i="1"/>
  <c r="Y5318" i="1"/>
  <c r="X5318" i="1"/>
  <c r="Y5206" i="1"/>
  <c r="X5206" i="1"/>
  <c r="Y4886" i="1"/>
  <c r="X4886" i="1"/>
  <c r="Y4854" i="1"/>
  <c r="X4854" i="1"/>
  <c r="Y4782" i="1"/>
  <c r="X4782" i="1"/>
  <c r="Y4750" i="1"/>
  <c r="Y4710" i="1"/>
  <c r="X4710" i="1"/>
  <c r="Y4662" i="1"/>
  <c r="X4662" i="1"/>
  <c r="Y4614" i="1"/>
  <c r="X4614" i="1"/>
  <c r="Y4582" i="1"/>
  <c r="Y4542" i="1"/>
  <c r="X4542" i="1"/>
  <c r="Y4502" i="1"/>
  <c r="X4502" i="1"/>
  <c r="Y4454" i="1"/>
  <c r="X4454" i="1"/>
  <c r="Y4414" i="1"/>
  <c r="X4414" i="1"/>
  <c r="Y4374" i="1"/>
  <c r="X4374" i="1"/>
  <c r="Y5120" i="1"/>
  <c r="X5120" i="1"/>
  <c r="Y2988" i="1"/>
  <c r="X2988" i="1"/>
  <c r="Y5565" i="1"/>
  <c r="X5565" i="1"/>
  <c r="Y5525" i="1"/>
  <c r="X5525" i="1"/>
  <c r="Y5477" i="1"/>
  <c r="X5477" i="1"/>
  <c r="Y5397" i="1"/>
  <c r="X5397" i="1"/>
  <c r="Y5365" i="1"/>
  <c r="X5365" i="1"/>
  <c r="Y5333" i="1"/>
  <c r="Y4773" i="1"/>
  <c r="X4773" i="1"/>
  <c r="Y4733" i="1"/>
  <c r="X4733" i="1"/>
  <c r="Y4693" i="1"/>
  <c r="X4693" i="1"/>
  <c r="Y4637" i="1"/>
  <c r="X4637" i="1"/>
  <c r="Y3829" i="1"/>
  <c r="X3829" i="1"/>
  <c r="Y3453" i="1"/>
  <c r="X3453" i="1"/>
  <c r="Y3397" i="1"/>
  <c r="X3397" i="1"/>
  <c r="Y3333" i="1"/>
  <c r="X3333" i="1"/>
  <c r="Y3301" i="1"/>
  <c r="Y3261" i="1"/>
  <c r="X3261" i="1"/>
  <c r="Y3229" i="1"/>
  <c r="X3229" i="1"/>
  <c r="Y3189" i="1"/>
  <c r="X3189" i="1"/>
  <c r="Y3125" i="1"/>
  <c r="X3125" i="1"/>
  <c r="Y3077" i="1"/>
  <c r="X3077" i="1"/>
  <c r="Y3021" i="1"/>
  <c r="Y2981" i="1"/>
  <c r="X2981" i="1"/>
  <c r="Y2933" i="1"/>
  <c r="Y5691" i="1"/>
  <c r="X5691" i="1"/>
  <c r="Y3278" i="1"/>
  <c r="X3278" i="1"/>
  <c r="Y5988" i="1"/>
  <c r="X5988" i="1"/>
  <c r="Y5916" i="1"/>
  <c r="Y5884" i="1"/>
  <c r="X5884" i="1"/>
  <c r="Y5844" i="1"/>
  <c r="X5844" i="1"/>
  <c r="Y5244" i="1"/>
  <c r="X5244" i="1"/>
  <c r="Y4900" i="1"/>
  <c r="X4900" i="1"/>
  <c r="Y4756" i="1"/>
  <c r="X4756" i="1"/>
  <c r="Y4724" i="1"/>
  <c r="X4724" i="1"/>
  <c r="Y4652" i="1"/>
  <c r="X4652" i="1"/>
  <c r="Y4612" i="1"/>
  <c r="X4612" i="1"/>
  <c r="Y4524" i="1"/>
  <c r="X4524" i="1"/>
  <c r="Y4476" i="1"/>
  <c r="X4476" i="1"/>
  <c r="Y4444" i="1"/>
  <c r="X4444" i="1"/>
  <c r="Y4364" i="1"/>
  <c r="X4364" i="1"/>
  <c r="Y4332" i="1"/>
  <c r="X4332" i="1"/>
  <c r="Y4300" i="1"/>
  <c r="X4300" i="1"/>
  <c r="Y4252" i="1"/>
  <c r="X4252" i="1"/>
  <c r="Y4212" i="1"/>
  <c r="X4212" i="1"/>
  <c r="Y4028" i="1"/>
  <c r="X4028" i="1"/>
  <c r="Y3996" i="1"/>
  <c r="X3996" i="1"/>
  <c r="Y3956" i="1"/>
  <c r="X3956" i="1"/>
  <c r="Y3908" i="1"/>
  <c r="X3908" i="1"/>
  <c r="Y3836" i="1"/>
  <c r="Y3780" i="1"/>
  <c r="X3780" i="1"/>
  <c r="Y3740" i="1"/>
  <c r="X3740" i="1"/>
  <c r="Y3684" i="1"/>
  <c r="X3684" i="1"/>
  <c r="X3604" i="1"/>
  <c r="Y3604" i="1"/>
  <c r="X3556" i="1"/>
  <c r="Y3556" i="1"/>
  <c r="Y3516" i="1"/>
  <c r="X3516" i="1"/>
  <c r="Y3460" i="1"/>
  <c r="Y1228" i="1"/>
  <c r="Y1100" i="1"/>
  <c r="Y812" i="1"/>
  <c r="Y756" i="1"/>
  <c r="Y140" i="1"/>
  <c r="Y36" i="1"/>
  <c r="Y3670" i="1"/>
  <c r="X3670" i="1"/>
  <c r="Y5891" i="1"/>
  <c r="X5891" i="1"/>
  <c r="Y5331" i="1"/>
  <c r="X5331" i="1"/>
  <c r="Y5291" i="1"/>
  <c r="X5291" i="1"/>
  <c r="Y5227" i="1"/>
  <c r="X5227" i="1"/>
  <c r="Y5187" i="1"/>
  <c r="X5187" i="1"/>
  <c r="Y5067" i="1"/>
  <c r="X5067" i="1"/>
  <c r="Y5027" i="1"/>
  <c r="X5027" i="1"/>
  <c r="Y4995" i="1"/>
  <c r="X4995" i="1"/>
  <c r="Y4931" i="1"/>
  <c r="X4931" i="1"/>
  <c r="Y4899" i="1"/>
  <c r="X4899" i="1"/>
  <c r="Y4859" i="1"/>
  <c r="X4859" i="1"/>
  <c r="Y4795" i="1"/>
  <c r="X4795" i="1"/>
  <c r="Y4755" i="1"/>
  <c r="X4755" i="1"/>
  <c r="Y4683" i="1"/>
  <c r="X4683" i="1"/>
  <c r="Y4651" i="1"/>
  <c r="X4651" i="1"/>
  <c r="Y4571" i="1"/>
  <c r="X4571" i="1"/>
  <c r="Y4443" i="1"/>
  <c r="X4443" i="1"/>
  <c r="Y4363" i="1"/>
  <c r="X4363" i="1"/>
  <c r="Y4275" i="1"/>
  <c r="X4275" i="1"/>
  <c r="Y4203" i="1"/>
  <c r="X4203" i="1"/>
  <c r="Y4123" i="1"/>
  <c r="X4123" i="1"/>
  <c r="Y4059" i="1"/>
  <c r="Y2995" i="1"/>
  <c r="X2995" i="1"/>
  <c r="Y2747" i="1"/>
  <c r="Y2691" i="1"/>
  <c r="Y2595" i="1"/>
  <c r="Y2555" i="1"/>
  <c r="Y2443" i="1"/>
  <c r="Y2371" i="1"/>
  <c r="Y2315" i="1"/>
  <c r="Y2243" i="1"/>
  <c r="Y2091" i="1"/>
  <c r="Y2043" i="1"/>
  <c r="Y1883" i="1"/>
  <c r="Y1763" i="1"/>
  <c r="Y1571" i="1"/>
  <c r="Y1523" i="1"/>
  <c r="Y1411" i="1"/>
  <c r="Y5197" i="1"/>
  <c r="X5197" i="1"/>
  <c r="Y3227" i="1"/>
  <c r="X3227" i="1"/>
  <c r="Y3576" i="1"/>
  <c r="X3576" i="1"/>
  <c r="Y2716" i="1"/>
  <c r="Y2395" i="1"/>
  <c r="Y1991" i="1"/>
  <c r="Y1676" i="1"/>
  <c r="Y1147" i="1"/>
  <c r="Y5624" i="1"/>
  <c r="X5624" i="1"/>
  <c r="Y5168" i="1"/>
  <c r="X5168" i="1"/>
  <c r="Y4728" i="1"/>
  <c r="X4728" i="1"/>
  <c r="Y4696" i="1"/>
  <c r="X4696" i="1"/>
  <c r="Y4664" i="1"/>
  <c r="X4664" i="1"/>
  <c r="Y4632" i="1"/>
  <c r="X4632" i="1"/>
  <c r="Y4552" i="1"/>
  <c r="X4552" i="1"/>
  <c r="Y4520" i="1"/>
  <c r="X4520" i="1"/>
  <c r="Y4488" i="1"/>
  <c r="X4488" i="1"/>
  <c r="Y4456" i="1"/>
  <c r="Y3680" i="1"/>
  <c r="X3680" i="1"/>
  <c r="Y3623" i="1"/>
  <c r="Y2502" i="1"/>
  <c r="Y1734" i="1"/>
  <c r="Y1678" i="1"/>
  <c r="X1678" i="1"/>
  <c r="Y1646" i="1"/>
  <c r="X1646" i="1"/>
  <c r="Y1574" i="1"/>
  <c r="Y1534" i="1"/>
  <c r="X1534" i="1"/>
  <c r="Y1502" i="1"/>
  <c r="X1502" i="1"/>
  <c r="Y1414" i="1"/>
  <c r="X1414" i="1"/>
  <c r="Y1382" i="1"/>
  <c r="X1382" i="1"/>
  <c r="Y1326" i="1"/>
  <c r="Y1294" i="1"/>
  <c r="X1294" i="1"/>
  <c r="Y1206" i="1"/>
  <c r="X1206" i="1"/>
  <c r="Y1134" i="1"/>
  <c r="X1134" i="1"/>
  <c r="Y1094" i="1"/>
  <c r="Y1030" i="1"/>
  <c r="X1030" i="1"/>
  <c r="Y990" i="1"/>
  <c r="X990" i="1"/>
  <c r="Y942" i="1"/>
  <c r="X942" i="1"/>
  <c r="Y862" i="1"/>
  <c r="X862" i="1"/>
  <c r="Y830" i="1"/>
  <c r="X830" i="1"/>
  <c r="Y734" i="1"/>
  <c r="X734" i="1"/>
  <c r="Y702" i="1"/>
  <c r="X702" i="1"/>
  <c r="Y670" i="1"/>
  <c r="X670" i="1"/>
  <c r="Y574" i="1"/>
  <c r="X574" i="1"/>
  <c r="Y542" i="1"/>
  <c r="X542" i="1"/>
  <c r="Y438" i="1"/>
  <c r="X438" i="1"/>
  <c r="Y406" i="1"/>
  <c r="X406" i="1"/>
  <c r="Y374" i="1"/>
  <c r="Y246" i="1"/>
  <c r="X246" i="1"/>
  <c r="X214" i="1"/>
  <c r="Y214" i="1"/>
  <c r="Y182" i="1"/>
  <c r="X182" i="1"/>
  <c r="X86" i="1"/>
  <c r="Y86" i="1"/>
  <c r="Y3427" i="1"/>
  <c r="Y2501" i="1"/>
  <c r="Y2301" i="1"/>
  <c r="X2301" i="1"/>
  <c r="Y1641" i="1"/>
  <c r="X1641" i="1"/>
  <c r="Y684" i="1"/>
  <c r="Y548" i="1"/>
  <c r="Y1286" i="1"/>
  <c r="X1286" i="1"/>
  <c r="Y2179" i="1"/>
  <c r="Y1787" i="1"/>
  <c r="Y1563" i="1"/>
  <c r="Y1435" i="1"/>
  <c r="Y643" i="1"/>
  <c r="Y4008" i="1"/>
  <c r="Y1596" i="1"/>
  <c r="Y5978" i="1"/>
  <c r="X5978" i="1"/>
  <c r="Y5858" i="1"/>
  <c r="X5858" i="1"/>
  <c r="Y5826" i="1"/>
  <c r="X5826" i="1"/>
  <c r="Y5778" i="1"/>
  <c r="X5778" i="1"/>
  <c r="Y5746" i="1"/>
  <c r="X5746" i="1"/>
  <c r="Y5714" i="1"/>
  <c r="X5714" i="1"/>
  <c r="Y5674" i="1"/>
  <c r="X5674" i="1"/>
  <c r="Y5634" i="1"/>
  <c r="X5634" i="1"/>
  <c r="Y5594" i="1"/>
  <c r="X5594" i="1"/>
  <c r="Y5562" i="1"/>
  <c r="X5562" i="1"/>
  <c r="Y5530" i="1"/>
  <c r="X5530" i="1"/>
  <c r="Y5450" i="1"/>
  <c r="X5450" i="1"/>
  <c r="Y5418" i="1"/>
  <c r="X5418" i="1"/>
  <c r="Y5378" i="1"/>
  <c r="X5378" i="1"/>
  <c r="Y5330" i="1"/>
  <c r="X5330" i="1"/>
  <c r="Y5298" i="1"/>
  <c r="X5298" i="1"/>
  <c r="Y5266" i="1"/>
  <c r="X5266" i="1"/>
  <c r="Y5218" i="1"/>
  <c r="X5218" i="1"/>
  <c r="Y5138" i="1"/>
  <c r="X5138" i="1"/>
  <c r="Y5090" i="1"/>
  <c r="X5090" i="1"/>
  <c r="Y5034" i="1"/>
  <c r="X5034" i="1"/>
  <c r="Y4994" i="1"/>
  <c r="Y4954" i="1"/>
  <c r="X4954" i="1"/>
  <c r="Y4922" i="1"/>
  <c r="X4922" i="1"/>
  <c r="Y4890" i="1"/>
  <c r="X4890" i="1"/>
  <c r="Y4850" i="1"/>
  <c r="X4850" i="1"/>
  <c r="Y4778" i="1"/>
  <c r="X4778" i="1"/>
  <c r="Y4746" i="1"/>
  <c r="X4746" i="1"/>
  <c r="Y4658" i="1"/>
  <c r="X4658" i="1"/>
  <c r="Y4626" i="1"/>
  <c r="X4626" i="1"/>
  <c r="Y4570" i="1"/>
  <c r="X4570" i="1"/>
  <c r="Y4538" i="1"/>
  <c r="X4538" i="1"/>
  <c r="Y4498" i="1"/>
  <c r="X4498" i="1"/>
  <c r="Y4466" i="1"/>
  <c r="X4466" i="1"/>
  <c r="Y4434" i="1"/>
  <c r="X4434" i="1"/>
  <c r="Y4402" i="1"/>
  <c r="X4402" i="1"/>
  <c r="Y4370" i="1"/>
  <c r="X4370" i="1"/>
  <c r="Y4338" i="1"/>
  <c r="X4338" i="1"/>
  <c r="Y4298" i="1"/>
  <c r="X4298" i="1"/>
  <c r="Y4234" i="1"/>
  <c r="X4234" i="1"/>
  <c r="Y4162" i="1"/>
  <c r="X4162" i="1"/>
  <c r="Y4114" i="1"/>
  <c r="X4114" i="1"/>
  <c r="Y4074" i="1"/>
  <c r="X4074" i="1"/>
  <c r="Y4042" i="1"/>
  <c r="X4042" i="1"/>
  <c r="Y4010" i="1"/>
  <c r="X4010" i="1"/>
  <c r="Y3906" i="1"/>
  <c r="X3906" i="1"/>
  <c r="Y3834" i="1"/>
  <c r="X3834" i="1"/>
  <c r="Y3802" i="1"/>
  <c r="X3802" i="1"/>
  <c r="Y3730" i="1"/>
  <c r="X3730" i="1"/>
  <c r="Y3690" i="1"/>
  <c r="X3690" i="1"/>
  <c r="Y3650" i="1"/>
  <c r="X3650" i="1"/>
  <c r="Y3610" i="1"/>
  <c r="X3610" i="1"/>
  <c r="Y3546" i="1"/>
  <c r="X3546" i="1"/>
  <c r="Y3466" i="1"/>
  <c r="X3466" i="1"/>
  <c r="Y3410" i="1"/>
  <c r="X3410" i="1"/>
  <c r="Y3370" i="1"/>
  <c r="X3370" i="1"/>
  <c r="Y3178" i="1"/>
  <c r="X3178" i="1"/>
  <c r="Y3146" i="1"/>
  <c r="X3146" i="1"/>
  <c r="Y3082" i="1"/>
  <c r="X3082" i="1"/>
  <c r="Y3042" i="1"/>
  <c r="X3042" i="1"/>
  <c r="Y2970" i="1"/>
  <c r="X2970" i="1"/>
  <c r="Y2922" i="1"/>
  <c r="X2922" i="1"/>
  <c r="Y2866" i="1"/>
  <c r="X2866" i="1"/>
  <c r="Y2802" i="1"/>
  <c r="X2802" i="1"/>
  <c r="X2762" i="1"/>
  <c r="Y2762" i="1"/>
  <c r="X2722" i="1"/>
  <c r="Y2722" i="1"/>
  <c r="Y2666" i="1"/>
  <c r="X2666" i="1"/>
  <c r="X2594" i="1"/>
  <c r="Y2594" i="1"/>
  <c r="Y2546" i="1"/>
  <c r="X2546" i="1"/>
  <c r="X2498" i="1"/>
  <c r="Y2498" i="1"/>
  <c r="X2378" i="1"/>
  <c r="Y2378" i="1"/>
  <c r="X2338" i="1"/>
  <c r="Y2338" i="1"/>
  <c r="Y2298" i="1"/>
  <c r="X2298" i="1"/>
  <c r="X2258" i="1"/>
  <c r="Y2258" i="1"/>
  <c r="X2210" i="1"/>
  <c r="Y2210" i="1"/>
  <c r="Y2122" i="1"/>
  <c r="X2122" i="1"/>
  <c r="Y2050" i="1"/>
  <c r="X2050" i="1"/>
  <c r="Y2018" i="1"/>
  <c r="X2018" i="1"/>
  <c r="Y1970" i="1"/>
  <c r="X1970" i="1"/>
  <c r="Y1938" i="1"/>
  <c r="X1938" i="1"/>
  <c r="Y1834" i="1"/>
  <c r="X1834" i="1"/>
  <c r="X1802" i="1"/>
  <c r="Y1802" i="1"/>
  <c r="Y1754" i="1"/>
  <c r="X1754" i="1"/>
  <c r="Y1706" i="1"/>
  <c r="X1706" i="1"/>
  <c r="Y1658" i="1"/>
  <c r="X1658" i="1"/>
  <c r="Y1618" i="1"/>
  <c r="X1618" i="1"/>
  <c r="Y1562" i="1"/>
  <c r="X1562" i="1"/>
  <c r="Y1498" i="1"/>
  <c r="X1498" i="1"/>
  <c r="Y1442" i="1"/>
  <c r="X1442" i="1"/>
  <c r="Y1394" i="1"/>
  <c r="X1394" i="1"/>
  <c r="Y1354" i="1"/>
  <c r="X1354" i="1"/>
  <c r="Y1298" i="1"/>
  <c r="X1298" i="1"/>
  <c r="Y1226" i="1"/>
  <c r="X1226" i="1"/>
  <c r="Y1162" i="1"/>
  <c r="X1162" i="1"/>
  <c r="Y1122" i="1"/>
  <c r="X1122" i="1"/>
  <c r="Y1090" i="1"/>
  <c r="X1090" i="1"/>
  <c r="Y1026" i="1"/>
  <c r="Y986" i="1"/>
  <c r="X986" i="1"/>
  <c r="Y938" i="1"/>
  <c r="X938" i="1"/>
  <c r="Y906" i="1"/>
  <c r="X906" i="1"/>
  <c r="Y858" i="1"/>
  <c r="X858" i="1"/>
  <c r="Y818" i="1"/>
  <c r="X818" i="1"/>
  <c r="Y778" i="1"/>
  <c r="X778" i="1"/>
  <c r="Y722" i="1"/>
  <c r="X722" i="1"/>
  <c r="Y674" i="1"/>
  <c r="X674" i="1"/>
  <c r="Y634" i="1"/>
  <c r="X634" i="1"/>
  <c r="Y586" i="1"/>
  <c r="X586" i="1"/>
  <c r="Y546" i="1"/>
  <c r="X546" i="1"/>
  <c r="Y506" i="1"/>
  <c r="X506" i="1"/>
  <c r="Y466" i="1"/>
  <c r="X466" i="1"/>
  <c r="Y410" i="1"/>
  <c r="Y338" i="1"/>
  <c r="Y306" i="1"/>
  <c r="X306" i="1"/>
  <c r="Y242" i="1"/>
  <c r="X242" i="1"/>
  <c r="Y170" i="1"/>
  <c r="X170" i="1"/>
  <c r="Y130" i="1"/>
  <c r="X130" i="1"/>
  <c r="Y66" i="1"/>
  <c r="X66" i="1"/>
  <c r="Y10" i="1"/>
  <c r="X10" i="1"/>
  <c r="Y2286" i="1"/>
  <c r="Y5889" i="1"/>
  <c r="X5889" i="1"/>
  <c r="Y5857" i="1"/>
  <c r="X5857" i="1"/>
  <c r="Y5801" i="1"/>
  <c r="X5801" i="1"/>
  <c r="Y5705" i="1"/>
  <c r="X5705" i="1"/>
  <c r="Y5673" i="1"/>
  <c r="X5673" i="1"/>
  <c r="Y5641" i="1"/>
  <c r="X5641" i="1"/>
  <c r="Y5601" i="1"/>
  <c r="Y5529" i="1"/>
  <c r="X5529" i="1"/>
  <c r="Y5497" i="1"/>
  <c r="X5497" i="1"/>
  <c r="Y5465" i="1"/>
  <c r="X5465" i="1"/>
  <c r="Y5417" i="1"/>
  <c r="X5417" i="1"/>
  <c r="Y5337" i="1"/>
  <c r="X5337" i="1"/>
  <c r="Y5297" i="1"/>
  <c r="Y5265" i="1"/>
  <c r="X5265" i="1"/>
  <c r="Y5193" i="1"/>
  <c r="X5193" i="1"/>
  <c r="Y5129" i="1"/>
  <c r="X5129" i="1"/>
  <c r="Y5097" i="1"/>
  <c r="X5097" i="1"/>
  <c r="Y5049" i="1"/>
  <c r="X5049" i="1"/>
  <c r="Y5009" i="1"/>
  <c r="X5009" i="1"/>
  <c r="Y4961" i="1"/>
  <c r="X4961" i="1"/>
  <c r="Y4897" i="1"/>
  <c r="X4897" i="1"/>
  <c r="Y4849" i="1"/>
  <c r="X4849" i="1"/>
  <c r="Y4769" i="1"/>
  <c r="X4769" i="1"/>
  <c r="Y4737" i="1"/>
  <c r="X4737" i="1"/>
  <c r="Y4689" i="1"/>
  <c r="X4689" i="1"/>
  <c r="Y4649" i="1"/>
  <c r="X4649" i="1"/>
  <c r="Y4609" i="1"/>
  <c r="X4609" i="1"/>
  <c r="Y4569" i="1"/>
  <c r="X4569" i="1"/>
  <c r="Y4537" i="1"/>
  <c r="X4537" i="1"/>
  <c r="Y4505" i="1"/>
  <c r="X4505" i="1"/>
  <c r="Y4473" i="1"/>
  <c r="Y4433" i="1"/>
  <c r="X4433" i="1"/>
  <c r="Y4401" i="1"/>
  <c r="X4401" i="1"/>
  <c r="Y4369" i="1"/>
  <c r="X4369" i="1"/>
  <c r="Y4337" i="1"/>
  <c r="X4337" i="1"/>
  <c r="Y4297" i="1"/>
  <c r="X4297" i="1"/>
  <c r="Y4265" i="1"/>
  <c r="X4265" i="1"/>
  <c r="Y4193" i="1"/>
  <c r="X4193" i="1"/>
  <c r="Y4161" i="1"/>
  <c r="X4161" i="1"/>
  <c r="Y4113" i="1"/>
  <c r="X4113" i="1"/>
  <c r="Y4041" i="1"/>
  <c r="X4041" i="1"/>
  <c r="Y3961" i="1"/>
  <c r="X3961" i="1"/>
  <c r="Y3929" i="1"/>
  <c r="X3929" i="1"/>
  <c r="Y3889" i="1"/>
  <c r="X3889" i="1"/>
  <c r="Y3849" i="1"/>
  <c r="Y3745" i="1"/>
  <c r="X3745" i="1"/>
  <c r="Y3713" i="1"/>
  <c r="X3713" i="1"/>
  <c r="Y3673" i="1"/>
  <c r="X3673" i="1"/>
  <c r="Y3601" i="1"/>
  <c r="X3601" i="1"/>
  <c r="Y3537" i="1"/>
  <c r="X3537" i="1"/>
  <c r="Y3497" i="1"/>
  <c r="X3497" i="1"/>
  <c r="Y3449" i="1"/>
  <c r="X3449" i="1"/>
  <c r="Y3385" i="1"/>
  <c r="Y3345" i="1"/>
  <c r="X3345" i="1"/>
  <c r="Y3297" i="1"/>
  <c r="X3297" i="1"/>
  <c r="Y3249" i="1"/>
  <c r="X3249" i="1"/>
  <c r="Y3185" i="1"/>
  <c r="X3185" i="1"/>
  <c r="Y3081" i="1"/>
  <c r="X3081" i="1"/>
  <c r="Y2993" i="1"/>
  <c r="X2993" i="1"/>
  <c r="Y2945" i="1"/>
  <c r="X2945" i="1"/>
  <c r="Y2905" i="1"/>
  <c r="X2905" i="1"/>
  <c r="Y2865" i="1"/>
  <c r="X2865" i="1"/>
  <c r="Y2825" i="1"/>
  <c r="Y2769" i="1"/>
  <c r="X2769" i="1"/>
  <c r="Y2721" i="1"/>
  <c r="X2721" i="1"/>
  <c r="Y2633" i="1"/>
  <c r="X2633" i="1"/>
  <c r="Y2537" i="1"/>
  <c r="X2537" i="1"/>
  <c r="Y2497" i="1"/>
  <c r="X2497" i="1"/>
  <c r="Y2433" i="1"/>
  <c r="Y2305" i="1"/>
  <c r="Y2249" i="1"/>
  <c r="X2249" i="1"/>
  <c r="Y2209" i="1"/>
  <c r="X2209" i="1"/>
  <c r="Y2169" i="1"/>
  <c r="X2169" i="1"/>
  <c r="Y2137" i="1"/>
  <c r="X2137" i="1"/>
  <c r="Y2097" i="1"/>
  <c r="X2097" i="1"/>
  <c r="Y2065" i="1"/>
  <c r="X2065" i="1"/>
  <c r="Y2001" i="1"/>
  <c r="Y1969" i="1"/>
  <c r="Y1889" i="1"/>
  <c r="X1889" i="1"/>
  <c r="Y1857" i="1"/>
  <c r="X1857" i="1"/>
  <c r="Y1769" i="1"/>
  <c r="X1769" i="1"/>
  <c r="Y1729" i="1"/>
  <c r="X1729" i="1"/>
  <c r="Y1689" i="1"/>
  <c r="X1689" i="1"/>
  <c r="Y1633" i="1"/>
  <c r="X1633" i="1"/>
  <c r="Y1585" i="1"/>
  <c r="Y1545" i="1"/>
  <c r="X1545" i="1"/>
  <c r="Y1497" i="1"/>
  <c r="X1497" i="1"/>
  <c r="Y1441" i="1"/>
  <c r="X1441" i="1"/>
  <c r="Y1385" i="1"/>
  <c r="X1385" i="1"/>
  <c r="Y1345" i="1"/>
  <c r="X1345" i="1"/>
  <c r="Y1305" i="1"/>
  <c r="X1305" i="1"/>
  <c r="Y1265" i="1"/>
  <c r="X1265" i="1"/>
  <c r="Y1217" i="1"/>
  <c r="X1217" i="1"/>
  <c r="Y1177" i="1"/>
  <c r="X1177" i="1"/>
  <c r="Y1137" i="1"/>
  <c r="X1137" i="1"/>
  <c r="Y1081" i="1"/>
  <c r="X1081" i="1"/>
  <c r="Y1041" i="1"/>
  <c r="X1041" i="1"/>
  <c r="Y993" i="1"/>
  <c r="X993" i="1"/>
  <c r="Y961" i="1"/>
  <c r="X961" i="1"/>
  <c r="Y913" i="1"/>
  <c r="X913" i="1"/>
  <c r="Y881" i="1"/>
  <c r="X881" i="1"/>
  <c r="Y849" i="1"/>
  <c r="X849" i="1"/>
  <c r="Y793" i="1"/>
  <c r="Y745" i="1"/>
  <c r="X745" i="1"/>
  <c r="Y673" i="1"/>
  <c r="X673" i="1"/>
  <c r="Y641" i="1"/>
  <c r="X641" i="1"/>
  <c r="Y585" i="1"/>
  <c r="Y545" i="1"/>
  <c r="X545" i="1"/>
  <c r="Y497" i="1"/>
  <c r="X497" i="1"/>
  <c r="Y441" i="1"/>
  <c r="X441" i="1"/>
  <c r="Y393" i="1"/>
  <c r="X393" i="1"/>
  <c r="Y361" i="1"/>
  <c r="X361" i="1"/>
  <c r="Y321" i="1"/>
  <c r="X321" i="1"/>
  <c r="Y289" i="1"/>
  <c r="X289" i="1"/>
  <c r="Y3496" i="1"/>
  <c r="X3496" i="1"/>
  <c r="Y3464" i="1"/>
  <c r="X3464" i="1"/>
  <c r="Y3432" i="1"/>
  <c r="X3432" i="1"/>
  <c r="Y3288" i="1"/>
  <c r="X3288" i="1"/>
  <c r="Y3248" i="1"/>
  <c r="Y3200" i="1"/>
  <c r="X3200" i="1"/>
  <c r="Y3160" i="1"/>
  <c r="X3160" i="1"/>
  <c r="Y3104" i="1"/>
  <c r="X3104" i="1"/>
  <c r="Y3064" i="1"/>
  <c r="X3064" i="1"/>
  <c r="Y2952" i="1"/>
  <c r="X2952" i="1"/>
  <c r="Y2912" i="1"/>
  <c r="X2912" i="1"/>
  <c r="Y2864" i="1"/>
  <c r="X2864" i="1"/>
  <c r="Y2776" i="1"/>
  <c r="X2776" i="1"/>
  <c r="Y2744" i="1"/>
  <c r="X2744" i="1"/>
  <c r="Y2696" i="1"/>
  <c r="X2696" i="1"/>
  <c r="Y2608" i="1"/>
  <c r="X2608" i="1"/>
  <c r="Y2568" i="1"/>
  <c r="X2568" i="1"/>
  <c r="Y2528" i="1"/>
  <c r="X2528" i="1"/>
  <c r="Y2480" i="1"/>
  <c r="X2480" i="1"/>
  <c r="Y2432" i="1"/>
  <c r="X2432" i="1"/>
  <c r="Y2392" i="1"/>
  <c r="X2392" i="1"/>
  <c r="Y2344" i="1"/>
  <c r="X2344" i="1"/>
  <c r="Y2312" i="1"/>
  <c r="X2312" i="1"/>
  <c r="Y2224" i="1"/>
  <c r="Y2176" i="1"/>
  <c r="X2176" i="1"/>
  <c r="Y2136" i="1"/>
  <c r="X2136" i="1"/>
  <c r="Y2064" i="1"/>
  <c r="X2064" i="1"/>
  <c r="Y2032" i="1"/>
  <c r="X2032" i="1"/>
  <c r="Y1984" i="1"/>
  <c r="X1984" i="1"/>
  <c r="Y1936" i="1"/>
  <c r="X1936" i="1"/>
  <c r="Y1904" i="1"/>
  <c r="Y1872" i="1"/>
  <c r="X1872" i="1"/>
  <c r="Y1816" i="1"/>
  <c r="X1816" i="1"/>
  <c r="Y1744" i="1"/>
  <c r="X1744" i="1"/>
  <c r="Y1712" i="1"/>
  <c r="X1712" i="1"/>
  <c r="Y1656" i="1"/>
  <c r="X1656" i="1"/>
  <c r="Y1616" i="1"/>
  <c r="X1616" i="1"/>
  <c r="Y1576" i="1"/>
  <c r="X1576" i="1"/>
  <c r="Y1536" i="1"/>
  <c r="X1536" i="1"/>
  <c r="Y1472" i="1"/>
  <c r="X1472" i="1"/>
  <c r="Y1432" i="1"/>
  <c r="X1432" i="1"/>
  <c r="Y1392" i="1"/>
  <c r="X1392" i="1"/>
  <c r="Y1352" i="1"/>
  <c r="X1352" i="1"/>
  <c r="Y1312" i="1"/>
  <c r="X1312" i="1"/>
  <c r="Y1280" i="1"/>
  <c r="X1280" i="1"/>
  <c r="Y1224" i="1"/>
  <c r="X1224" i="1"/>
  <c r="Y1192" i="1"/>
  <c r="X1192" i="1"/>
  <c r="Y1152" i="1"/>
  <c r="X1152" i="1"/>
  <c r="Y1104" i="1"/>
  <c r="X1104" i="1"/>
  <c r="Y1048" i="1"/>
  <c r="X1048" i="1"/>
  <c r="Y952" i="1"/>
  <c r="X952" i="1"/>
  <c r="Y912" i="1"/>
  <c r="X912" i="1"/>
  <c r="Y800" i="1"/>
  <c r="X800" i="1"/>
  <c r="Y760" i="1"/>
  <c r="X760" i="1"/>
  <c r="Y728" i="1"/>
  <c r="X728" i="1"/>
  <c r="Y688" i="1"/>
  <c r="X688" i="1"/>
  <c r="Y632" i="1"/>
  <c r="X632" i="1"/>
  <c r="Y600" i="1"/>
  <c r="X600" i="1"/>
  <c r="Y520" i="1"/>
  <c r="X520" i="1"/>
  <c r="Y464" i="1"/>
  <c r="X464" i="1"/>
  <c r="Y424" i="1"/>
  <c r="X424" i="1"/>
  <c r="Y368" i="1"/>
  <c r="X368" i="1"/>
  <c r="Y312" i="1"/>
  <c r="X312" i="1"/>
  <c r="Y280" i="1"/>
  <c r="X280" i="1"/>
  <c r="Y248" i="1"/>
  <c r="X248" i="1"/>
  <c r="Y152" i="1"/>
  <c r="X152" i="1"/>
  <c r="Y120" i="1"/>
  <c r="X120" i="1"/>
  <c r="Y88" i="1"/>
  <c r="X88" i="1"/>
  <c r="Y56" i="1"/>
  <c r="X56" i="1"/>
  <c r="Y24" i="1"/>
  <c r="X24" i="1"/>
  <c r="Y4449" i="1"/>
  <c r="X4449" i="1"/>
  <c r="Y384" i="1"/>
  <c r="X384" i="1"/>
  <c r="Y2335" i="1"/>
  <c r="Y1927" i="1"/>
  <c r="Y1687" i="1"/>
  <c r="Y1527" i="1"/>
  <c r="Y1367" i="1"/>
  <c r="Y999" i="1"/>
  <c r="Y231" i="1"/>
  <c r="Y4255" i="1"/>
  <c r="X4255" i="1"/>
  <c r="Y4223" i="1"/>
  <c r="X4223" i="1"/>
  <c r="Y4159" i="1"/>
  <c r="X4159" i="1"/>
  <c r="Y2935" i="1"/>
  <c r="X2935" i="1"/>
  <c r="Y2831" i="1"/>
  <c r="X2831" i="1"/>
  <c r="Y2647" i="1"/>
  <c r="X2647" i="1"/>
  <c r="Y5958" i="1"/>
  <c r="X5958" i="1"/>
  <c r="Y5886" i="1"/>
  <c r="X5886" i="1"/>
  <c r="Y5822" i="1"/>
  <c r="X5822" i="1"/>
  <c r="Y3430" i="1"/>
  <c r="X3430" i="1"/>
  <c r="Y3366" i="1"/>
  <c r="X3366" i="1"/>
  <c r="Y3294" i="1"/>
  <c r="X3294" i="1"/>
  <c r="Y3214" i="1"/>
  <c r="X3214" i="1"/>
  <c r="Y3166" i="1"/>
  <c r="Y3134" i="1"/>
  <c r="X3134" i="1"/>
  <c r="Y3086" i="1"/>
  <c r="X3086" i="1"/>
  <c r="Y3030" i="1"/>
  <c r="X3030" i="1"/>
  <c r="Y2990" i="1"/>
  <c r="Y2838" i="1"/>
  <c r="X2838" i="1"/>
  <c r="Y2550" i="1"/>
  <c r="Y2518" i="1"/>
  <c r="Y2430" i="1"/>
  <c r="Y2382" i="1"/>
  <c r="Y2310" i="1"/>
  <c r="Y2158" i="1"/>
  <c r="Y2102" i="1"/>
  <c r="Y1894" i="1"/>
  <c r="Y1846" i="1"/>
  <c r="Y1782" i="1"/>
  <c r="Y4967" i="1"/>
  <c r="X4967" i="1"/>
  <c r="Y2557" i="1"/>
  <c r="X2557" i="1"/>
  <c r="Y5981" i="1"/>
  <c r="X5981" i="1"/>
  <c r="Y5949" i="1"/>
  <c r="X5949" i="1"/>
  <c r="Y5893" i="1"/>
  <c r="X5893" i="1"/>
  <c r="Y5837" i="1"/>
  <c r="X5837" i="1"/>
  <c r="Y5805" i="1"/>
  <c r="X5805" i="1"/>
  <c r="Y5749" i="1"/>
  <c r="X5749" i="1"/>
  <c r="Y5717" i="1"/>
  <c r="X5717" i="1"/>
  <c r="Y5669" i="1"/>
  <c r="X5669" i="1"/>
  <c r="Y5605" i="1"/>
  <c r="X5605" i="1"/>
  <c r="Y5357" i="1"/>
  <c r="X5357" i="1"/>
  <c r="Y5285" i="1"/>
  <c r="X5285" i="1"/>
  <c r="Y5253" i="1"/>
  <c r="X5253" i="1"/>
  <c r="Y5213" i="1"/>
  <c r="Y5173" i="1"/>
  <c r="X5173" i="1"/>
  <c r="Y5141" i="1"/>
  <c r="X5141" i="1"/>
  <c r="Y5101" i="1"/>
  <c r="X5101" i="1"/>
  <c r="Y4981" i="1"/>
  <c r="X4981" i="1"/>
  <c r="Y4949" i="1"/>
  <c r="X4949" i="1"/>
  <c r="Y4893" i="1"/>
  <c r="X4893" i="1"/>
  <c r="Y4805" i="1"/>
  <c r="Y4517" i="1"/>
  <c r="X4517" i="1"/>
  <c r="Y4477" i="1"/>
  <c r="X4477" i="1"/>
  <c r="Y4445" i="1"/>
  <c r="X4445" i="1"/>
  <c r="Y4357" i="1"/>
  <c r="X4357" i="1"/>
  <c r="Y4317" i="1"/>
  <c r="X4317" i="1"/>
  <c r="Y4245" i="1"/>
  <c r="X4245" i="1"/>
  <c r="Y4213" i="1"/>
  <c r="X4213" i="1"/>
  <c r="Y4149" i="1"/>
  <c r="X4149" i="1"/>
  <c r="Y4109" i="1"/>
  <c r="X4109" i="1"/>
  <c r="Y4045" i="1"/>
  <c r="X4045" i="1"/>
  <c r="Y4013" i="1"/>
  <c r="Y3973" i="1"/>
  <c r="Y3925" i="1"/>
  <c r="X3925" i="1"/>
  <c r="Y3877" i="1"/>
  <c r="Y3757" i="1"/>
  <c r="Y3725" i="1"/>
  <c r="Y3685" i="1"/>
  <c r="X3685" i="1"/>
  <c r="Y3645" i="1"/>
  <c r="X3645" i="1"/>
  <c r="Y3613" i="1"/>
  <c r="X3613" i="1"/>
  <c r="Y3557" i="1"/>
  <c r="Y3509" i="1"/>
  <c r="X3509" i="1"/>
  <c r="Y3061" i="1"/>
  <c r="X3061" i="1"/>
  <c r="Y2877" i="1"/>
  <c r="X2877" i="1"/>
  <c r="Y2733" i="1"/>
  <c r="X2733" i="1"/>
  <c r="Y2701" i="1"/>
  <c r="X2701" i="1"/>
  <c r="Y2653" i="1"/>
  <c r="X2653" i="1"/>
  <c r="Y2613" i="1"/>
  <c r="Y2429" i="1"/>
  <c r="Y5534" i="1"/>
  <c r="X5534" i="1"/>
  <c r="Y3094" i="1"/>
  <c r="X3094" i="1"/>
  <c r="Y5772" i="1"/>
  <c r="X5772" i="1"/>
  <c r="Y5732" i="1"/>
  <c r="X5732" i="1"/>
  <c r="Y5692" i="1"/>
  <c r="X5692" i="1"/>
  <c r="Y5660" i="1"/>
  <c r="X5660" i="1"/>
  <c r="Y5572" i="1"/>
  <c r="X5572" i="1"/>
  <c r="Y5524" i="1"/>
  <c r="X5524" i="1"/>
  <c r="Y5484" i="1"/>
  <c r="X5484" i="1"/>
  <c r="Y5452" i="1"/>
  <c r="X5452" i="1"/>
  <c r="Y5404" i="1"/>
  <c r="X5404" i="1"/>
  <c r="Y5372" i="1"/>
  <c r="Y5332" i="1"/>
  <c r="X5332" i="1"/>
  <c r="Y5284" i="1"/>
  <c r="X5284" i="1"/>
  <c r="Y5172" i="1"/>
  <c r="X5172" i="1"/>
  <c r="Y5140" i="1"/>
  <c r="X5140" i="1"/>
  <c r="Y5100" i="1"/>
  <c r="X5100" i="1"/>
  <c r="Y5068" i="1"/>
  <c r="X5068" i="1"/>
  <c r="Y5036" i="1"/>
  <c r="X5036" i="1"/>
  <c r="Y4996" i="1"/>
  <c r="X4996" i="1"/>
  <c r="Y4940" i="1"/>
  <c r="X4940" i="1"/>
  <c r="Y4820" i="1"/>
  <c r="X4820" i="1"/>
  <c r="Y4788" i="1"/>
  <c r="X4788" i="1"/>
  <c r="Y4604" i="1"/>
  <c r="X4604" i="1"/>
  <c r="Y4204" i="1"/>
  <c r="X4204" i="1"/>
  <c r="Y4172" i="1"/>
  <c r="Y4140" i="1"/>
  <c r="X4140" i="1"/>
  <c r="Y4092" i="1"/>
  <c r="X4092" i="1"/>
  <c r="Y4060" i="1"/>
  <c r="X4060" i="1"/>
  <c r="Y3308" i="1"/>
  <c r="X3308" i="1"/>
  <c r="Y3244" i="1"/>
  <c r="X3244" i="1"/>
  <c r="X3172" i="1"/>
  <c r="Y3172" i="1"/>
  <c r="Y3132" i="1"/>
  <c r="Y3084" i="1"/>
  <c r="X3084" i="1"/>
  <c r="Y3052" i="1"/>
  <c r="X3052" i="1"/>
  <c r="X2996" i="1"/>
  <c r="Y2996" i="1"/>
  <c r="Y2948" i="1"/>
  <c r="X2948" i="1"/>
  <c r="Y2884" i="1"/>
  <c r="X2884" i="1"/>
  <c r="Y2724" i="1"/>
  <c r="Y2676" i="1"/>
  <c r="Y2636" i="1"/>
  <c r="Y2548" i="1"/>
  <c r="Y2516" i="1"/>
  <c r="Y2452" i="1"/>
  <c r="Y2324" i="1"/>
  <c r="Y2172" i="1"/>
  <c r="Y2108" i="1"/>
  <c r="Y1940" i="1"/>
  <c r="Y1900" i="1"/>
  <c r="Y1812" i="1"/>
  <c r="Y1516" i="1"/>
  <c r="Y1332" i="1"/>
  <c r="Y1268" i="1"/>
  <c r="Y1092" i="1"/>
  <c r="Y1044" i="1"/>
  <c r="Y980" i="1"/>
  <c r="Y484" i="1"/>
  <c r="Y2956" i="1"/>
  <c r="X2956" i="1"/>
  <c r="Y5963" i="1"/>
  <c r="X5963" i="1"/>
  <c r="Y5923" i="1"/>
  <c r="X5923" i="1"/>
  <c r="Y5851" i="1"/>
  <c r="X5851" i="1"/>
  <c r="Y5795" i="1"/>
  <c r="X5795" i="1"/>
  <c r="Y5763" i="1"/>
  <c r="X5763" i="1"/>
  <c r="Y5659" i="1"/>
  <c r="Y5619" i="1"/>
  <c r="Y5491" i="1"/>
  <c r="Y5403" i="1"/>
  <c r="X5403" i="1"/>
  <c r="Y5131" i="1"/>
  <c r="X5131" i="1"/>
  <c r="Y4715" i="1"/>
  <c r="X4715" i="1"/>
  <c r="Y4643" i="1"/>
  <c r="X4643" i="1"/>
  <c r="Y4019" i="1"/>
  <c r="X4019" i="1"/>
  <c r="Y3987" i="1"/>
  <c r="X3987" i="1"/>
  <c r="Y3891" i="1"/>
  <c r="X3891" i="1"/>
  <c r="Y3851" i="1"/>
  <c r="X3851" i="1"/>
  <c r="Y3803" i="1"/>
  <c r="X3803" i="1"/>
  <c r="Y3699" i="1"/>
  <c r="Y3651" i="1"/>
  <c r="X3651" i="1"/>
  <c r="Y3619" i="1"/>
  <c r="Y3579" i="1"/>
  <c r="X3579" i="1"/>
  <c r="Y3515" i="1"/>
  <c r="X3515" i="1"/>
  <c r="Y3467" i="1"/>
  <c r="X3467" i="1"/>
  <c r="Y3419" i="1"/>
  <c r="X3419" i="1"/>
  <c r="Y3339" i="1"/>
  <c r="Y3307" i="1"/>
  <c r="X3307" i="1"/>
  <c r="Y3251" i="1"/>
  <c r="Y3211" i="1"/>
  <c r="X3211" i="1"/>
  <c r="Y3131" i="1"/>
  <c r="X3131" i="1"/>
  <c r="Y3099" i="1"/>
  <c r="X3099" i="1"/>
  <c r="Y3043" i="1"/>
  <c r="Y2859" i="1"/>
  <c r="X2859" i="1"/>
  <c r="Y2683" i="1"/>
  <c r="X2683" i="1"/>
  <c r="Y2643" i="1"/>
  <c r="Y1875" i="1"/>
  <c r="Y1323" i="1"/>
  <c r="Y1283" i="1"/>
  <c r="Y1211" i="1"/>
  <c r="Y1163" i="1"/>
  <c r="Y1107" i="1"/>
  <c r="Y1051" i="1"/>
  <c r="Y955" i="1"/>
  <c r="Y563" i="1"/>
  <c r="Y531" i="1"/>
  <c r="Y459" i="1"/>
  <c r="Y387" i="1"/>
  <c r="Y355" i="1"/>
  <c r="Y275" i="1"/>
  <c r="Y179" i="1"/>
  <c r="Y99" i="1"/>
  <c r="Y59" i="1"/>
  <c r="Y27" i="1"/>
  <c r="Y5046" i="1"/>
  <c r="X5046" i="1"/>
  <c r="Y2829" i="1"/>
  <c r="X2829" i="1"/>
  <c r="Y5007" i="1"/>
  <c r="Y4270" i="1"/>
  <c r="Y5984" i="1"/>
  <c r="Y5768" i="1"/>
  <c r="X5768" i="1"/>
  <c r="Y5720" i="1"/>
  <c r="X5720" i="1"/>
  <c r="Y5656" i="1"/>
  <c r="X5656" i="1"/>
  <c r="Y5592" i="1"/>
  <c r="X5592" i="1"/>
  <c r="Y5512" i="1"/>
  <c r="Y5472" i="1"/>
  <c r="X5472" i="1"/>
  <c r="Y5432" i="1"/>
  <c r="X5432" i="1"/>
  <c r="Y5320" i="1"/>
  <c r="X5320" i="1"/>
  <c r="Y5248" i="1"/>
  <c r="X5248" i="1"/>
  <c r="Y5216" i="1"/>
  <c r="X5216" i="1"/>
  <c r="Y5072" i="1"/>
  <c r="X5072" i="1"/>
  <c r="Y5040" i="1"/>
  <c r="X5040" i="1"/>
  <c r="Y5008" i="1"/>
  <c r="X5008" i="1"/>
  <c r="Y4960" i="1"/>
  <c r="X4960" i="1"/>
  <c r="Y4920" i="1"/>
  <c r="X4920" i="1"/>
  <c r="Y4848" i="1"/>
  <c r="X4848" i="1"/>
  <c r="Y4808" i="1"/>
  <c r="X4808" i="1"/>
  <c r="Y4768" i="1"/>
  <c r="Y4384" i="1"/>
  <c r="X4384" i="1"/>
  <c r="Y4344" i="1"/>
  <c r="X4344" i="1"/>
  <c r="Y4312" i="1"/>
  <c r="Y4272" i="1"/>
  <c r="X4272" i="1"/>
  <c r="Y4240" i="1"/>
  <c r="X4240" i="1"/>
  <c r="Y4112" i="1"/>
  <c r="X4112" i="1"/>
  <c r="Y4072" i="1"/>
  <c r="X4072" i="1"/>
  <c r="Y4016" i="1"/>
  <c r="X4016" i="1"/>
  <c r="Y3960" i="1"/>
  <c r="Y3888" i="1"/>
  <c r="Y3840" i="1"/>
  <c r="X3840" i="1"/>
  <c r="Y3800" i="1"/>
  <c r="X3800" i="1"/>
  <c r="Y3752" i="1"/>
  <c r="X3752" i="1"/>
  <c r="Y3640" i="1"/>
  <c r="X3640" i="1"/>
  <c r="Y3592" i="1"/>
  <c r="X3592" i="1"/>
  <c r="Y886" i="1"/>
  <c r="X886" i="1"/>
  <c r="Y3182" i="1"/>
  <c r="Y2189" i="1"/>
  <c r="X2189" i="1"/>
  <c r="Y2133" i="1"/>
  <c r="X2133" i="1"/>
  <c r="Y2093" i="1"/>
  <c r="X2093" i="1"/>
  <c r="Y2029" i="1"/>
  <c r="X2029" i="1"/>
  <c r="Y1989" i="1"/>
  <c r="X1989" i="1"/>
  <c r="Y1949" i="1"/>
  <c r="X1949" i="1"/>
  <c r="Y1909" i="1"/>
  <c r="X1909" i="1"/>
  <c r="Y1861" i="1"/>
  <c r="X1861" i="1"/>
  <c r="Y1821" i="1"/>
  <c r="X1821" i="1"/>
  <c r="Y1773" i="1"/>
  <c r="X1773" i="1"/>
  <c r="Y1741" i="1"/>
  <c r="X1741" i="1"/>
  <c r="Y1685" i="1"/>
  <c r="X1685" i="1"/>
  <c r="Y1637" i="1"/>
  <c r="X1637" i="1"/>
  <c r="Y1597" i="1"/>
  <c r="Y1477" i="1"/>
  <c r="X1477" i="1"/>
  <c r="Y1437" i="1"/>
  <c r="X1437" i="1"/>
  <c r="Y1381" i="1"/>
  <c r="X1381" i="1"/>
  <c r="Y1341" i="1"/>
  <c r="X1341" i="1"/>
  <c r="Y1293" i="1"/>
  <c r="X1293" i="1"/>
  <c r="Y1261" i="1"/>
  <c r="X1261" i="1"/>
  <c r="Y1229" i="1"/>
  <c r="X1229" i="1"/>
  <c r="Y1165" i="1"/>
  <c r="X1165" i="1"/>
  <c r="Y1117" i="1"/>
  <c r="X1117" i="1"/>
  <c r="Y1053" i="1"/>
  <c r="X1053" i="1"/>
  <c r="Y997" i="1"/>
  <c r="X997" i="1"/>
  <c r="Y933" i="1"/>
  <c r="X933" i="1"/>
  <c r="Y901" i="1"/>
  <c r="X901" i="1"/>
  <c r="Y853" i="1"/>
  <c r="X853" i="1"/>
  <c r="Y797" i="1"/>
  <c r="X797" i="1"/>
  <c r="Y741" i="1"/>
  <c r="X741" i="1"/>
  <c r="Y693" i="1"/>
  <c r="X693" i="1"/>
  <c r="Y661" i="1"/>
  <c r="X661" i="1"/>
  <c r="Y621" i="1"/>
  <c r="X621" i="1"/>
  <c r="Y565" i="1"/>
  <c r="X565" i="1"/>
  <c r="Y469" i="1"/>
  <c r="X469" i="1"/>
  <c r="Y413" i="1"/>
  <c r="X413" i="1"/>
  <c r="Y341" i="1"/>
  <c r="X341" i="1"/>
  <c r="Y309" i="1"/>
  <c r="X309" i="1"/>
  <c r="Y277" i="1"/>
  <c r="X277" i="1"/>
  <c r="Y237" i="1"/>
  <c r="X237" i="1"/>
  <c r="Y205" i="1"/>
  <c r="X205" i="1"/>
  <c r="Y165" i="1"/>
  <c r="X165" i="1"/>
  <c r="Y125" i="1"/>
  <c r="X125" i="1"/>
  <c r="Y93" i="1"/>
  <c r="X93" i="1"/>
  <c r="Y37" i="1"/>
  <c r="X37" i="1"/>
  <c r="Y4891" i="1"/>
  <c r="Y1325" i="1"/>
  <c r="X1325" i="1"/>
  <c r="Y2804" i="1"/>
  <c r="Y2180" i="1"/>
  <c r="Y2060" i="1"/>
  <c r="Y2131" i="1"/>
  <c r="Y3048" i="1"/>
  <c r="X3048" i="1"/>
  <c r="Y1025" i="1"/>
  <c r="X1025" i="1"/>
  <c r="Y5882" i="1"/>
  <c r="X5882" i="1"/>
  <c r="Y5738" i="1"/>
  <c r="X5738" i="1"/>
  <c r="Y5082" i="1"/>
  <c r="X5082" i="1"/>
  <c r="Y4530" i="1"/>
  <c r="X4530" i="1"/>
  <c r="Y4458" i="1"/>
  <c r="X4458" i="1"/>
  <c r="X2898" i="1"/>
  <c r="Y2898" i="1"/>
  <c r="Y2000" i="1"/>
  <c r="X2000" i="1"/>
  <c r="Y5921" i="1"/>
  <c r="X5921" i="1"/>
  <c r="Y5881" i="1"/>
  <c r="X5881" i="1"/>
  <c r="Y5121" i="1"/>
  <c r="X5121" i="1"/>
  <c r="Y5081" i="1"/>
  <c r="X5081" i="1"/>
  <c r="Y3921" i="1"/>
  <c r="X3921" i="1"/>
  <c r="Y3881" i="1"/>
  <c r="X3881" i="1"/>
  <c r="Y3521" i="1"/>
  <c r="X3521" i="1"/>
  <c r="Y3377" i="1"/>
  <c r="X3377" i="1"/>
  <c r="Y233" i="1"/>
  <c r="X233" i="1"/>
  <c r="Y185" i="1"/>
  <c r="X185" i="1"/>
  <c r="Y153" i="1"/>
  <c r="X153" i="1"/>
  <c r="Y113" i="1"/>
  <c r="X113" i="1"/>
  <c r="Y65" i="1"/>
  <c r="X65" i="1"/>
  <c r="Y3814" i="1"/>
  <c r="Y1196" i="1"/>
  <c r="Y2904" i="1"/>
  <c r="X2904" i="1"/>
  <c r="Y2856" i="1"/>
  <c r="X2856" i="1"/>
  <c r="Y2736" i="1"/>
  <c r="X2736" i="1"/>
  <c r="Y2336" i="1"/>
  <c r="X2336" i="1"/>
  <c r="Y77" i="1"/>
  <c r="X77" i="1"/>
  <c r="Y5588" i="1"/>
  <c r="X5588" i="1"/>
  <c r="Y5124" i="1"/>
  <c r="X5124" i="1"/>
  <c r="Y5745" i="1"/>
  <c r="X5745" i="1"/>
  <c r="Y5784" i="1"/>
  <c r="X5784" i="1"/>
  <c r="Y5192" i="1"/>
  <c r="X5192" i="1"/>
  <c r="Y5655" i="1"/>
  <c r="X5655" i="1"/>
  <c r="Y5263" i="1"/>
  <c r="X5263" i="1"/>
  <c r="Y4887" i="1"/>
  <c r="X4887" i="1"/>
  <c r="Y4279" i="1"/>
  <c r="X4279" i="1"/>
  <c r="Y3895" i="1"/>
  <c r="X3895" i="1"/>
  <c r="Y3751" i="1"/>
  <c r="X3751" i="1"/>
  <c r="Y3575" i="1"/>
  <c r="X3575" i="1"/>
  <c r="Y3335" i="1"/>
  <c r="X3335" i="1"/>
  <c r="Y3095" i="1"/>
  <c r="X3095" i="1"/>
  <c r="Y2903" i="1"/>
  <c r="X2903" i="1"/>
  <c r="Y2767" i="1"/>
  <c r="X2767" i="1"/>
  <c r="Y2527" i="1"/>
  <c r="X2527" i="1"/>
  <c r="Y2247" i="1"/>
  <c r="X2247" i="1"/>
  <c r="Y2071" i="1"/>
  <c r="X2071" i="1"/>
  <c r="Y1879" i="1"/>
  <c r="X1879" i="1"/>
  <c r="Y1671" i="1"/>
  <c r="X1671" i="1"/>
  <c r="Y1535" i="1"/>
  <c r="X1535" i="1"/>
  <c r="Y1271" i="1"/>
  <c r="X1271" i="1"/>
  <c r="Y871" i="1"/>
  <c r="X871" i="1"/>
  <c r="Y663" i="1"/>
  <c r="X663" i="1"/>
  <c r="Y455" i="1"/>
  <c r="X455" i="1"/>
  <c r="Y263" i="1"/>
  <c r="X263" i="1"/>
  <c r="Y3966" i="1"/>
  <c r="X3966" i="1"/>
  <c r="Y3542" i="1"/>
  <c r="X3542" i="1"/>
  <c r="Y2830" i="1"/>
  <c r="X2830" i="1"/>
  <c r="Y2126" i="1"/>
  <c r="X2126" i="1"/>
  <c r="Y1478" i="1"/>
  <c r="X1478" i="1"/>
  <c r="Y5894" i="1"/>
  <c r="X5894" i="1"/>
  <c r="Y5622" i="1"/>
  <c r="X5622" i="1"/>
  <c r="Y5278" i="1"/>
  <c r="X5278" i="1"/>
  <c r="Y4822" i="1"/>
  <c r="X4822" i="1"/>
  <c r="Y4430" i="1"/>
  <c r="X4430" i="1"/>
  <c r="Y5457" i="1"/>
  <c r="X5457" i="1"/>
  <c r="Y5329" i="1"/>
  <c r="X5329" i="1"/>
  <c r="Y5153" i="1"/>
  <c r="X5153" i="1"/>
  <c r="Y5033" i="1"/>
  <c r="X5033" i="1"/>
  <c r="Y4697" i="1"/>
  <c r="X4697" i="1"/>
  <c r="Y4321" i="1"/>
  <c r="X4321" i="1"/>
  <c r="Y4057" i="1"/>
  <c r="X4057" i="1"/>
  <c r="Y3865" i="1"/>
  <c r="X3865" i="1"/>
  <c r="Y3817" i="1"/>
  <c r="X3817" i="1"/>
  <c r="Y3777" i="1"/>
  <c r="X3777" i="1"/>
  <c r="Y3649" i="1"/>
  <c r="X3649" i="1"/>
  <c r="Y3593" i="1"/>
  <c r="X3593" i="1"/>
  <c r="Y3529" i="1"/>
  <c r="X3529" i="1"/>
  <c r="Y3417" i="1"/>
  <c r="X3417" i="1"/>
  <c r="Y3321" i="1"/>
  <c r="X3321" i="1"/>
  <c r="Y3241" i="1"/>
  <c r="X3241" i="1"/>
  <c r="Y3177" i="1"/>
  <c r="X3177" i="1"/>
  <c r="Y3105" i="1"/>
  <c r="X3105" i="1"/>
  <c r="Y2969" i="1"/>
  <c r="X2969" i="1"/>
  <c r="Y2857" i="1"/>
  <c r="X2857" i="1"/>
  <c r="Y2761" i="1"/>
  <c r="X2761" i="1"/>
  <c r="Y2625" i="1"/>
  <c r="X2625" i="1"/>
  <c r="Y2593" i="1"/>
  <c r="X2593" i="1"/>
  <c r="Y2489" i="1"/>
  <c r="X2489" i="1"/>
  <c r="Y2425" i="1"/>
  <c r="X2425" i="1"/>
  <c r="Y2337" i="1"/>
  <c r="X2337" i="1"/>
  <c r="Y2273" i="1"/>
  <c r="X2273" i="1"/>
  <c r="Y2049" i="1"/>
  <c r="X2049" i="1"/>
  <c r="Y1929" i="1"/>
  <c r="X1929" i="1"/>
  <c r="Y1713" i="1"/>
  <c r="X1713" i="1"/>
  <c r="Y1593" i="1"/>
  <c r="X1593" i="1"/>
  <c r="Y1465" i="1"/>
  <c r="X1465" i="1"/>
  <c r="Y1401" i="1"/>
  <c r="X1401" i="1"/>
  <c r="Y1241" i="1"/>
  <c r="X1241" i="1"/>
  <c r="Y1113" i="1"/>
  <c r="X1113" i="1"/>
  <c r="Y1009" i="1"/>
  <c r="X1009" i="1"/>
  <c r="Y801" i="1"/>
  <c r="X801" i="1"/>
  <c r="Y729" i="1"/>
  <c r="X729" i="1"/>
  <c r="Y609" i="1"/>
  <c r="X609" i="1"/>
  <c r="Y473" i="1"/>
  <c r="X473" i="1"/>
  <c r="Y129" i="1"/>
  <c r="X129" i="1"/>
  <c r="Y5006" i="1"/>
  <c r="X5006" i="1"/>
  <c r="Y5975" i="1"/>
  <c r="X5975" i="1"/>
  <c r="Y5542" i="1"/>
  <c r="X5542" i="1"/>
  <c r="Y5494" i="1"/>
  <c r="X5494" i="1"/>
  <c r="Y5462" i="1"/>
  <c r="X5462" i="1"/>
  <c r="Y5358" i="1"/>
  <c r="X5358" i="1"/>
  <c r="Y5238" i="1"/>
  <c r="X5238" i="1"/>
  <c r="Y5743" i="1"/>
  <c r="Y5703" i="1"/>
  <c r="X5703" i="1"/>
  <c r="Y5671" i="1"/>
  <c r="X5671" i="1"/>
  <c r="Y5631" i="1"/>
  <c r="X5631" i="1"/>
  <c r="Y5543" i="1"/>
  <c r="X5543" i="1"/>
  <c r="Y5367" i="1"/>
  <c r="X5367" i="1"/>
  <c r="Y5303" i="1"/>
  <c r="X5303" i="1"/>
  <c r="Y5271" i="1"/>
  <c r="X5271" i="1"/>
  <c r="Y5223" i="1"/>
  <c r="X5223" i="1"/>
  <c r="Y5191" i="1"/>
  <c r="X5191" i="1"/>
  <c r="Y5151" i="1"/>
  <c r="X5151" i="1"/>
  <c r="Y5103" i="1"/>
  <c r="X5103" i="1"/>
  <c r="Y5071" i="1"/>
  <c r="X5071" i="1"/>
  <c r="Y3263" i="1"/>
  <c r="Y3175" i="1"/>
  <c r="X3175" i="1"/>
  <c r="Y3063" i="1"/>
  <c r="X3063" i="1"/>
  <c r="Y1575" i="1"/>
  <c r="Y1215" i="1"/>
  <c r="Y1079" i="1"/>
  <c r="Y991" i="1"/>
  <c r="Y87" i="1"/>
  <c r="Y4968" i="1"/>
  <c r="X4968" i="1"/>
  <c r="Y4926" i="1"/>
  <c r="Y4878" i="1"/>
  <c r="Y4846" i="1"/>
  <c r="X4846" i="1"/>
  <c r="Y4806" i="1"/>
  <c r="Y4774" i="1"/>
  <c r="X4774" i="1"/>
  <c r="Y4742" i="1"/>
  <c r="X4742" i="1"/>
  <c r="Y4702" i="1"/>
  <c r="X4702" i="1"/>
  <c r="Y4654" i="1"/>
  <c r="X4654" i="1"/>
  <c r="Y4606" i="1"/>
  <c r="X4606" i="1"/>
  <c r="Y4574" i="1"/>
  <c r="X4574" i="1"/>
  <c r="Y4534" i="1"/>
  <c r="X4534" i="1"/>
  <c r="Y4406" i="1"/>
  <c r="X4406" i="1"/>
  <c r="Y4366" i="1"/>
  <c r="X4366" i="1"/>
  <c r="Y2022" i="1"/>
  <c r="Y1966" i="1"/>
  <c r="Y4669" i="1"/>
  <c r="X4669" i="1"/>
  <c r="Y2439" i="1"/>
  <c r="X2439" i="1"/>
  <c r="Y5661" i="1"/>
  <c r="X5661" i="1"/>
  <c r="Y5557" i="1"/>
  <c r="X5557" i="1"/>
  <c r="Y5509" i="1"/>
  <c r="X5509" i="1"/>
  <c r="Y5469" i="1"/>
  <c r="X5469" i="1"/>
  <c r="Y5389" i="1"/>
  <c r="Y5325" i="1"/>
  <c r="Y5205" i="1"/>
  <c r="X5205" i="1"/>
  <c r="Y5093" i="1"/>
  <c r="X5093" i="1"/>
  <c r="Y4757" i="1"/>
  <c r="X4757" i="1"/>
  <c r="Y4725" i="1"/>
  <c r="X4725" i="1"/>
  <c r="Y4677" i="1"/>
  <c r="X4677" i="1"/>
  <c r="Y4629" i="1"/>
  <c r="Y4597" i="1"/>
  <c r="X4597" i="1"/>
  <c r="Y4205" i="1"/>
  <c r="X4205" i="1"/>
  <c r="Y3637" i="1"/>
  <c r="X3637" i="1"/>
  <c r="Y3381" i="1"/>
  <c r="X3381" i="1"/>
  <c r="Y3325" i="1"/>
  <c r="X3325" i="1"/>
  <c r="Y3293" i="1"/>
  <c r="X3293" i="1"/>
  <c r="Y3253" i="1"/>
  <c r="X3253" i="1"/>
  <c r="Y3173" i="1"/>
  <c r="X3173" i="1"/>
  <c r="Y3117" i="1"/>
  <c r="X3117" i="1"/>
  <c r="Y2965" i="1"/>
  <c r="Y2925" i="1"/>
  <c r="X2925" i="1"/>
  <c r="Y4486" i="1"/>
  <c r="X4486" i="1"/>
  <c r="Y2958" i="1"/>
  <c r="X2958" i="1"/>
  <c r="Y5980" i="1"/>
  <c r="X5980" i="1"/>
  <c r="Y5940" i="1"/>
  <c r="X5940" i="1"/>
  <c r="Y5908" i="1"/>
  <c r="X5908" i="1"/>
  <c r="Y5868" i="1"/>
  <c r="Y5836" i="1"/>
  <c r="X5836" i="1"/>
  <c r="Y5132" i="1"/>
  <c r="X5132" i="1"/>
  <c r="Y5092" i="1"/>
  <c r="X5092" i="1"/>
  <c r="Y4748" i="1"/>
  <c r="X4748" i="1"/>
  <c r="Y4708" i="1"/>
  <c r="X4708" i="1"/>
  <c r="Y4676" i="1"/>
  <c r="Y4636" i="1"/>
  <c r="X4636" i="1"/>
  <c r="Y4556" i="1"/>
  <c r="X4556" i="1"/>
  <c r="Y4516" i="1"/>
  <c r="X4516" i="1"/>
  <c r="Y4468" i="1"/>
  <c r="X4468" i="1"/>
  <c r="Y4436" i="1"/>
  <c r="X4436" i="1"/>
  <c r="Y4356" i="1"/>
  <c r="X4356" i="1"/>
  <c r="Y4324" i="1"/>
  <c r="X4324" i="1"/>
  <c r="Y4292" i="1"/>
  <c r="X4292" i="1"/>
  <c r="Y4244" i="1"/>
  <c r="X4244" i="1"/>
  <c r="Y4052" i="1"/>
  <c r="X4052" i="1"/>
  <c r="Y4020" i="1"/>
  <c r="X4020" i="1"/>
  <c r="Y3988" i="1"/>
  <c r="X3988" i="1"/>
  <c r="Y3948" i="1"/>
  <c r="X3948" i="1"/>
  <c r="Y3812" i="1"/>
  <c r="X3812" i="1"/>
  <c r="X3732" i="1"/>
  <c r="Y3732" i="1"/>
  <c r="Y3660" i="1"/>
  <c r="X3660" i="1"/>
  <c r="Y3548" i="1"/>
  <c r="X3548" i="1"/>
  <c r="Y3500" i="1"/>
  <c r="X3500" i="1"/>
  <c r="X3444" i="1"/>
  <c r="Y3444" i="1"/>
  <c r="Y3284" i="1"/>
  <c r="Y3156" i="1"/>
  <c r="Y1180" i="1"/>
  <c r="Y1140" i="1"/>
  <c r="Y844" i="1"/>
  <c r="Y532" i="1"/>
  <c r="Y412" i="1"/>
  <c r="Y2757" i="1"/>
  <c r="X2757" i="1"/>
  <c r="Y5283" i="1"/>
  <c r="X5283" i="1"/>
  <c r="Y5251" i="1"/>
  <c r="X5251" i="1"/>
  <c r="Y5219" i="1"/>
  <c r="X5219" i="1"/>
  <c r="X5171" i="1"/>
  <c r="Y5171" i="1"/>
  <c r="Y5099" i="1"/>
  <c r="Y5059" i="1"/>
  <c r="X5059" i="1"/>
  <c r="Y5019" i="1"/>
  <c r="X5019" i="1"/>
  <c r="Y4987" i="1"/>
  <c r="X4987" i="1"/>
  <c r="Y4955" i="1"/>
  <c r="Y4923" i="1"/>
  <c r="X4923" i="1"/>
  <c r="Y4883" i="1"/>
  <c r="X4883" i="1"/>
  <c r="Y4819" i="1"/>
  <c r="X4819" i="1"/>
  <c r="Y4747" i="1"/>
  <c r="X4747" i="1"/>
  <c r="Y4675" i="1"/>
  <c r="Y4603" i="1"/>
  <c r="X4603" i="1"/>
  <c r="Y4563" i="1"/>
  <c r="Y4523" i="1"/>
  <c r="X4523" i="1"/>
  <c r="Y4435" i="1"/>
  <c r="X4435" i="1"/>
  <c r="Y4339" i="1"/>
  <c r="Y4299" i="1"/>
  <c r="X4299" i="1"/>
  <c r="Y4267" i="1"/>
  <c r="X4267" i="1"/>
  <c r="Y4227" i="1"/>
  <c r="X4227" i="1"/>
  <c r="Y4187" i="1"/>
  <c r="X4187" i="1"/>
  <c r="Y4155" i="1"/>
  <c r="Y4083" i="1"/>
  <c r="X4083" i="1"/>
  <c r="Y4051" i="1"/>
  <c r="X4051" i="1"/>
  <c r="Y2915" i="1"/>
  <c r="Y2827" i="1"/>
  <c r="X2827" i="1"/>
  <c r="Y2779" i="1"/>
  <c r="X2779" i="1"/>
  <c r="Y2739" i="1"/>
  <c r="Y2587" i="1"/>
  <c r="Y2475" i="1"/>
  <c r="Y2355" i="1"/>
  <c r="Y2307" i="1"/>
  <c r="Y2019" i="1"/>
  <c r="Y1923" i="1"/>
  <c r="Y1795" i="1"/>
  <c r="Y1683" i="1"/>
  <c r="Y1515" i="1"/>
  <c r="Y1451" i="1"/>
  <c r="Y1403" i="1"/>
  <c r="Y4892" i="1"/>
  <c r="X4892" i="1"/>
  <c r="Y2591" i="1"/>
  <c r="X2591" i="1"/>
  <c r="Y5614" i="1"/>
  <c r="Y4856" i="1"/>
  <c r="X4856" i="1"/>
  <c r="Y2212" i="1"/>
  <c r="Y1855" i="1"/>
  <c r="Y963" i="1"/>
  <c r="Y467" i="1"/>
  <c r="Y5968" i="1"/>
  <c r="X5968" i="1"/>
  <c r="Y5584" i="1"/>
  <c r="X5584" i="1"/>
  <c r="Y4720" i="1"/>
  <c r="X4720" i="1"/>
  <c r="Y4688" i="1"/>
  <c r="X4688" i="1"/>
  <c r="Y4656" i="1"/>
  <c r="Y4624" i="1"/>
  <c r="X4624" i="1"/>
  <c r="Y4576" i="1"/>
  <c r="X4576" i="1"/>
  <c r="Y4544" i="1"/>
  <c r="X4544" i="1"/>
  <c r="Y4512" i="1"/>
  <c r="X4512" i="1"/>
  <c r="Y4480" i="1"/>
  <c r="X4480" i="1"/>
  <c r="Y4448" i="1"/>
  <c r="X4448" i="1"/>
  <c r="Y3728" i="1"/>
  <c r="X3728" i="1"/>
  <c r="Y2163" i="1"/>
  <c r="Y617" i="1"/>
  <c r="X617" i="1"/>
  <c r="Y2350" i="1"/>
  <c r="Y1854" i="1"/>
  <c r="Y1726" i="1"/>
  <c r="X1726" i="1"/>
  <c r="Y1670" i="1"/>
  <c r="X1670" i="1"/>
  <c r="Y1638" i="1"/>
  <c r="X1638" i="1"/>
  <c r="Y1566" i="1"/>
  <c r="X1566" i="1"/>
  <c r="Y1526" i="1"/>
  <c r="X1526" i="1"/>
  <c r="Y1486" i="1"/>
  <c r="X1486" i="1"/>
  <c r="Y1406" i="1"/>
  <c r="X1406" i="1"/>
  <c r="Y1358" i="1"/>
  <c r="Y1318" i="1"/>
  <c r="X1318" i="1"/>
  <c r="Y1270" i="1"/>
  <c r="X1270" i="1"/>
  <c r="Y1166" i="1"/>
  <c r="Y1126" i="1"/>
  <c r="X1126" i="1"/>
  <c r="Y1086" i="1"/>
  <c r="X1086" i="1"/>
  <c r="Y1022" i="1"/>
  <c r="X1022" i="1"/>
  <c r="Y966" i="1"/>
  <c r="X966" i="1"/>
  <c r="Y894" i="1"/>
  <c r="X894" i="1"/>
  <c r="Y822" i="1"/>
  <c r="X822" i="1"/>
  <c r="Y790" i="1"/>
  <c r="X790" i="1"/>
  <c r="Y758" i="1"/>
  <c r="X758" i="1"/>
  <c r="Y694" i="1"/>
  <c r="X694" i="1"/>
  <c r="Y662" i="1"/>
  <c r="X662" i="1"/>
  <c r="Y630" i="1"/>
  <c r="Y566" i="1"/>
  <c r="X566" i="1"/>
  <c r="Y534" i="1"/>
  <c r="X534" i="1"/>
  <c r="Y502" i="1"/>
  <c r="X502" i="1"/>
  <c r="Y462" i="1"/>
  <c r="X462" i="1"/>
  <c r="Y366" i="1"/>
  <c r="X366" i="1"/>
  <c r="Y302" i="1"/>
  <c r="X302" i="1"/>
  <c r="Y270" i="1"/>
  <c r="X270" i="1"/>
  <c r="Y206" i="1"/>
  <c r="X206" i="1"/>
  <c r="Y174" i="1"/>
  <c r="X174" i="1"/>
  <c r="Y142" i="1"/>
  <c r="X142" i="1"/>
  <c r="Y110" i="1"/>
  <c r="X110" i="1"/>
  <c r="Y14" i="1"/>
  <c r="X14" i="1"/>
  <c r="Y1012" i="1"/>
  <c r="Y644" i="1"/>
  <c r="Y124" i="1"/>
  <c r="Y5495" i="1"/>
  <c r="Y1068" i="1"/>
  <c r="Y1979" i="1"/>
  <c r="Y1699" i="1"/>
  <c r="Y1539" i="1"/>
  <c r="Y1347" i="1"/>
  <c r="Y1083" i="1"/>
  <c r="Y595" i="1"/>
  <c r="Y259" i="1"/>
  <c r="Y147" i="1"/>
  <c r="Y705" i="1"/>
  <c r="X705" i="1"/>
  <c r="Y5970" i="1"/>
  <c r="X5970" i="1"/>
  <c r="Y5922" i="1"/>
  <c r="X5922" i="1"/>
  <c r="Y5850" i="1"/>
  <c r="X5850" i="1"/>
  <c r="Y5810" i="1"/>
  <c r="X5810" i="1"/>
  <c r="Y5770" i="1"/>
  <c r="X5770" i="1"/>
  <c r="Y5698" i="1"/>
  <c r="X5698" i="1"/>
  <c r="Y5666" i="1"/>
  <c r="X5666" i="1"/>
  <c r="Y5626" i="1"/>
  <c r="X5626" i="1"/>
  <c r="Y5586" i="1"/>
  <c r="X5586" i="1"/>
  <c r="Y5554" i="1"/>
  <c r="X5554" i="1"/>
  <c r="Y5522" i="1"/>
  <c r="X5522" i="1"/>
  <c r="Y5474" i="1"/>
  <c r="X5474" i="1"/>
  <c r="Y5442" i="1"/>
  <c r="X5442" i="1"/>
  <c r="Y5402" i="1"/>
  <c r="X5402" i="1"/>
  <c r="Y5370" i="1"/>
  <c r="X5370" i="1"/>
  <c r="Y5322" i="1"/>
  <c r="X5322" i="1"/>
  <c r="Y5290" i="1"/>
  <c r="X5290" i="1"/>
  <c r="Y5250" i="1"/>
  <c r="X5250" i="1"/>
  <c r="Y5210" i="1"/>
  <c r="X5210" i="1"/>
  <c r="Y5162" i="1"/>
  <c r="X5162" i="1"/>
  <c r="Y5122" i="1"/>
  <c r="X5122" i="1"/>
  <c r="Y5026" i="1"/>
  <c r="X5026" i="1"/>
  <c r="Y4986" i="1"/>
  <c r="X4986" i="1"/>
  <c r="Y4946" i="1"/>
  <c r="X4946" i="1"/>
  <c r="Y4914" i="1"/>
  <c r="X4914" i="1"/>
  <c r="Y4882" i="1"/>
  <c r="X4882" i="1"/>
  <c r="Y4842" i="1"/>
  <c r="X4842" i="1"/>
  <c r="Y4810" i="1"/>
  <c r="X4810" i="1"/>
  <c r="Y4770" i="1"/>
  <c r="X4770" i="1"/>
  <c r="Y4730" i="1"/>
  <c r="X4730" i="1"/>
  <c r="Y4698" i="1"/>
  <c r="X4698" i="1"/>
  <c r="Y4650" i="1"/>
  <c r="X4650" i="1"/>
  <c r="Y4618" i="1"/>
  <c r="X4618" i="1"/>
  <c r="Y4562" i="1"/>
  <c r="X4562" i="1"/>
  <c r="Y4490" i="1"/>
  <c r="X4490" i="1"/>
  <c r="Y4426" i="1"/>
  <c r="X4426" i="1"/>
  <c r="Y4394" i="1"/>
  <c r="X4394" i="1"/>
  <c r="Y4362" i="1"/>
  <c r="X4362" i="1"/>
  <c r="Y4282" i="1"/>
  <c r="X4282" i="1"/>
  <c r="Y4226" i="1"/>
  <c r="X4226" i="1"/>
  <c r="Y4186" i="1"/>
  <c r="X4186" i="1"/>
  <c r="Y4154" i="1"/>
  <c r="X4154" i="1"/>
  <c r="Y4066" i="1"/>
  <c r="X4066" i="1"/>
  <c r="Y4034" i="1"/>
  <c r="X4034" i="1"/>
  <c r="Y4002" i="1"/>
  <c r="X4002" i="1"/>
  <c r="Y3946" i="1"/>
  <c r="X3946" i="1"/>
  <c r="Y3882" i="1"/>
  <c r="X3882" i="1"/>
  <c r="Y3826" i="1"/>
  <c r="X3826" i="1"/>
  <c r="Y3794" i="1"/>
  <c r="X3794" i="1"/>
  <c r="Y3754" i="1"/>
  <c r="X3754" i="1"/>
  <c r="Y3722" i="1"/>
  <c r="X3722" i="1"/>
  <c r="Y3674" i="1"/>
  <c r="X3674" i="1"/>
  <c r="Y3634" i="1"/>
  <c r="X3634" i="1"/>
  <c r="Y3594" i="1"/>
  <c r="X3594" i="1"/>
  <c r="Y3530" i="1"/>
  <c r="X3530" i="1"/>
  <c r="Y3450" i="1"/>
  <c r="X3450" i="1"/>
  <c r="Y3402" i="1"/>
  <c r="X3402" i="1"/>
  <c r="Y3362" i="1"/>
  <c r="X3362" i="1"/>
  <c r="Y3282" i="1"/>
  <c r="X3282" i="1"/>
  <c r="Y3210" i="1"/>
  <c r="X3210" i="1"/>
  <c r="Y3170" i="1"/>
  <c r="X3170" i="1"/>
  <c r="Y3130" i="1"/>
  <c r="X3130" i="1"/>
  <c r="Y3074" i="1"/>
  <c r="X3074" i="1"/>
  <c r="Y3034" i="1"/>
  <c r="X3034" i="1"/>
  <c r="Y3002" i="1"/>
  <c r="X3002" i="1"/>
  <c r="Y2962" i="1"/>
  <c r="X2962" i="1"/>
  <c r="Y2858" i="1"/>
  <c r="X2858" i="1"/>
  <c r="X2786" i="1"/>
  <c r="Y2786" i="1"/>
  <c r="X2754" i="1"/>
  <c r="Y2754" i="1"/>
  <c r="Y2714" i="1"/>
  <c r="X2714" i="1"/>
  <c r="X2658" i="1"/>
  <c r="Y2658" i="1"/>
  <c r="Y2618" i="1"/>
  <c r="X2618" i="1"/>
  <c r="X2570" i="1"/>
  <c r="Y2570" i="1"/>
  <c r="Y2538" i="1"/>
  <c r="X2538" i="1"/>
  <c r="Y2490" i="1"/>
  <c r="X2490" i="1"/>
  <c r="X2450" i="1"/>
  <c r="Y2450" i="1"/>
  <c r="Y2418" i="1"/>
  <c r="X2418" i="1"/>
  <c r="X2370" i="1"/>
  <c r="Y2370" i="1"/>
  <c r="Y2330" i="1"/>
  <c r="Y2290" i="1"/>
  <c r="X2290" i="1"/>
  <c r="Y2234" i="1"/>
  <c r="Y2202" i="1"/>
  <c r="X2202" i="1"/>
  <c r="Y2114" i="1"/>
  <c r="X2114" i="1"/>
  <c r="Y2042" i="1"/>
  <c r="X2042" i="1"/>
  <c r="Y2010" i="1"/>
  <c r="X2010" i="1"/>
  <c r="Y1962" i="1"/>
  <c r="X1962" i="1"/>
  <c r="Y1930" i="1"/>
  <c r="X1930" i="1"/>
  <c r="Y1826" i="1"/>
  <c r="X1826" i="1"/>
  <c r="Y1746" i="1"/>
  <c r="X1746" i="1"/>
  <c r="Y1690" i="1"/>
  <c r="X1690" i="1"/>
  <c r="Y1650" i="1"/>
  <c r="X1650" i="1"/>
  <c r="Y1594" i="1"/>
  <c r="X1594" i="1"/>
  <c r="Y1530" i="1"/>
  <c r="X1530" i="1"/>
  <c r="Y1490" i="1"/>
  <c r="X1490" i="1"/>
  <c r="Y1434" i="1"/>
  <c r="X1434" i="1"/>
  <c r="Y1386" i="1"/>
  <c r="X1386" i="1"/>
  <c r="Y1322" i="1"/>
  <c r="X1322" i="1"/>
  <c r="Y1274" i="1"/>
  <c r="X1274" i="1"/>
  <c r="Y1202" i="1"/>
  <c r="X1202" i="1"/>
  <c r="Y1154" i="1"/>
  <c r="X1154" i="1"/>
  <c r="Y1114" i="1"/>
  <c r="X1114" i="1"/>
  <c r="Y1074" i="1"/>
  <c r="X1074" i="1"/>
  <c r="Y1018" i="1"/>
  <c r="X1018" i="1"/>
  <c r="Y978" i="1"/>
  <c r="X978" i="1"/>
  <c r="Y890" i="1"/>
  <c r="X890" i="1"/>
  <c r="Y850" i="1"/>
  <c r="X850" i="1"/>
  <c r="Y802" i="1"/>
  <c r="X802" i="1"/>
  <c r="Y762" i="1"/>
  <c r="X762" i="1"/>
  <c r="Y698" i="1"/>
  <c r="X698" i="1"/>
  <c r="Y666" i="1"/>
  <c r="X666" i="1"/>
  <c r="Y618" i="1"/>
  <c r="Y578" i="1"/>
  <c r="X578" i="1"/>
  <c r="Y538" i="1"/>
  <c r="X538" i="1"/>
  <c r="Y498" i="1"/>
  <c r="X498" i="1"/>
  <c r="Y458" i="1"/>
  <c r="X458" i="1"/>
  <c r="Y394" i="1"/>
  <c r="X394" i="1"/>
  <c r="Y330" i="1"/>
  <c r="X330" i="1"/>
  <c r="Y298" i="1"/>
  <c r="X298" i="1"/>
  <c r="Y234" i="1"/>
  <c r="X234" i="1"/>
  <c r="Y202" i="1"/>
  <c r="X202" i="1"/>
  <c r="Y162" i="1"/>
  <c r="X162" i="1"/>
  <c r="Y42" i="1"/>
  <c r="X42" i="1"/>
  <c r="Y5993" i="1"/>
  <c r="X5993" i="1"/>
  <c r="Y5961" i="1"/>
  <c r="X5961" i="1"/>
  <c r="Y5841" i="1"/>
  <c r="X5841" i="1"/>
  <c r="Y5785" i="1"/>
  <c r="X5785" i="1"/>
  <c r="Y5729" i="1"/>
  <c r="X5729" i="1"/>
  <c r="Y5697" i="1"/>
  <c r="X5697" i="1"/>
  <c r="Y5665" i="1"/>
  <c r="X5665" i="1"/>
  <c r="X5633" i="1"/>
  <c r="Y5633" i="1"/>
  <c r="Y5593" i="1"/>
  <c r="X5593" i="1"/>
  <c r="Y5553" i="1"/>
  <c r="X5553" i="1"/>
  <c r="Y5521" i="1"/>
  <c r="Y5489" i="1"/>
  <c r="X5489" i="1"/>
  <c r="Y5441" i="1"/>
  <c r="X5441" i="1"/>
  <c r="Y5377" i="1"/>
  <c r="X5377" i="1"/>
  <c r="Y5321" i="1"/>
  <c r="X5321" i="1"/>
  <c r="Y5289" i="1"/>
  <c r="X5289" i="1"/>
  <c r="Y5257" i="1"/>
  <c r="X5257" i="1"/>
  <c r="Y5217" i="1"/>
  <c r="X5217" i="1"/>
  <c r="Y5185" i="1"/>
  <c r="X5185" i="1"/>
  <c r="Y5041" i="1"/>
  <c r="X5041" i="1"/>
  <c r="Y5001" i="1"/>
  <c r="X5001" i="1"/>
  <c r="Y4953" i="1"/>
  <c r="X4953" i="1"/>
  <c r="Y4921" i="1"/>
  <c r="X4921" i="1"/>
  <c r="Y4889" i="1"/>
  <c r="X4889" i="1"/>
  <c r="Y4841" i="1"/>
  <c r="X4841" i="1"/>
  <c r="Y4809" i="1"/>
  <c r="X4809" i="1"/>
  <c r="Y4761" i="1"/>
  <c r="X4761" i="1"/>
  <c r="Y4729" i="1"/>
  <c r="X4729" i="1"/>
  <c r="Y4681" i="1"/>
  <c r="X4681" i="1"/>
  <c r="Y4641" i="1"/>
  <c r="X4641" i="1"/>
  <c r="Y4593" i="1"/>
  <c r="X4593" i="1"/>
  <c r="Y4561" i="1"/>
  <c r="X4561" i="1"/>
  <c r="Y4529" i="1"/>
  <c r="X4529" i="1"/>
  <c r="Y4497" i="1"/>
  <c r="X4497" i="1"/>
  <c r="Y4465" i="1"/>
  <c r="X4465" i="1"/>
  <c r="Y4425" i="1"/>
  <c r="X4425" i="1"/>
  <c r="Y4393" i="1"/>
  <c r="X4393" i="1"/>
  <c r="Y4361" i="1"/>
  <c r="X4361" i="1"/>
  <c r="Y4329" i="1"/>
  <c r="X4329" i="1"/>
  <c r="Y4289" i="1"/>
  <c r="X4289" i="1"/>
  <c r="Y4225" i="1"/>
  <c r="X4225" i="1"/>
  <c r="Y4185" i="1"/>
  <c r="X4185" i="1"/>
  <c r="Y4105" i="1"/>
  <c r="X4105" i="1"/>
  <c r="Y4073" i="1"/>
  <c r="X4073" i="1"/>
  <c r="Y4033" i="1"/>
  <c r="X4033" i="1"/>
  <c r="X3993" i="1"/>
  <c r="Y3993" i="1"/>
  <c r="Y3953" i="1"/>
  <c r="X3953" i="1"/>
  <c r="Y3785" i="1"/>
  <c r="X3785" i="1"/>
  <c r="Y3737" i="1"/>
  <c r="X3737" i="1"/>
  <c r="Y3705" i="1"/>
  <c r="X3705" i="1"/>
  <c r="Y3657" i="1"/>
  <c r="X3657" i="1"/>
  <c r="Y3585" i="1"/>
  <c r="X3585" i="1"/>
  <c r="Y3481" i="1"/>
  <c r="X3481" i="1"/>
  <c r="Y3433" i="1"/>
  <c r="X3433" i="1"/>
  <c r="Y3337" i="1"/>
  <c r="X3337" i="1"/>
  <c r="Y3281" i="1"/>
  <c r="X3281" i="1"/>
  <c r="Y3233" i="1"/>
  <c r="X3233" i="1"/>
  <c r="Y3161" i="1"/>
  <c r="X3161" i="1"/>
  <c r="Y3121" i="1"/>
  <c r="X3121" i="1"/>
  <c r="Y3073" i="1"/>
  <c r="X3073" i="1"/>
  <c r="Y3017" i="1"/>
  <c r="X3017" i="1"/>
  <c r="Y2985" i="1"/>
  <c r="X2985" i="1"/>
  <c r="Y2937" i="1"/>
  <c r="X2937" i="1"/>
  <c r="Y2889" i="1"/>
  <c r="X2889" i="1"/>
  <c r="Y2849" i="1"/>
  <c r="Y2817" i="1"/>
  <c r="X2817" i="1"/>
  <c r="Y2753" i="1"/>
  <c r="X2753" i="1"/>
  <c r="Y2713" i="1"/>
  <c r="X2713" i="1"/>
  <c r="Y2673" i="1"/>
  <c r="Y2585" i="1"/>
  <c r="X2585" i="1"/>
  <c r="Y2521" i="1"/>
  <c r="Y2481" i="1"/>
  <c r="X2481" i="1"/>
  <c r="Y2401" i="1"/>
  <c r="X2401" i="1"/>
  <c r="Y2353" i="1"/>
  <c r="X2353" i="1"/>
  <c r="Y2297" i="1"/>
  <c r="X2297" i="1"/>
  <c r="Y2241" i="1"/>
  <c r="X2241" i="1"/>
  <c r="Y2193" i="1"/>
  <c r="X2193" i="1"/>
  <c r="Y2161" i="1"/>
  <c r="X2161" i="1"/>
  <c r="Y2129" i="1"/>
  <c r="Y2089" i="1"/>
  <c r="X2089" i="1"/>
  <c r="Y2057" i="1"/>
  <c r="X2057" i="1"/>
  <c r="Y1993" i="1"/>
  <c r="X1993" i="1"/>
  <c r="Y1961" i="1"/>
  <c r="X1961" i="1"/>
  <c r="Y1921" i="1"/>
  <c r="X1921" i="1"/>
  <c r="Y1881" i="1"/>
  <c r="X1881" i="1"/>
  <c r="Y1849" i="1"/>
  <c r="X1849" i="1"/>
  <c r="Y1801" i="1"/>
  <c r="X1801" i="1"/>
  <c r="Y1753" i="1"/>
  <c r="X1753" i="1"/>
  <c r="Y1721" i="1"/>
  <c r="X1721" i="1"/>
  <c r="Y1681" i="1"/>
  <c r="X1681" i="1"/>
  <c r="Y1617" i="1"/>
  <c r="X1617" i="1"/>
  <c r="Y1569" i="1"/>
  <c r="X1569" i="1"/>
  <c r="Y1537" i="1"/>
  <c r="X1537" i="1"/>
  <c r="Y1481" i="1"/>
  <c r="X1481" i="1"/>
  <c r="Y1417" i="1"/>
  <c r="X1417" i="1"/>
  <c r="Y1337" i="1"/>
  <c r="X1337" i="1"/>
  <c r="Y1289" i="1"/>
  <c r="X1289" i="1"/>
  <c r="Y1257" i="1"/>
  <c r="X1257" i="1"/>
  <c r="Y1209" i="1"/>
  <c r="Y1169" i="1"/>
  <c r="X1169" i="1"/>
  <c r="Y1129" i="1"/>
  <c r="X1129" i="1"/>
  <c r="Y1073" i="1"/>
  <c r="X1073" i="1"/>
  <c r="Y1033" i="1"/>
  <c r="X1033" i="1"/>
  <c r="Y985" i="1"/>
  <c r="X985" i="1"/>
  <c r="Y945" i="1"/>
  <c r="X945" i="1"/>
  <c r="Y905" i="1"/>
  <c r="X905" i="1"/>
  <c r="Y873" i="1"/>
  <c r="X873" i="1"/>
  <c r="Y833" i="1"/>
  <c r="X833" i="1"/>
  <c r="Y769" i="1"/>
  <c r="X769" i="1"/>
  <c r="Y713" i="1"/>
  <c r="X713" i="1"/>
  <c r="Y665" i="1"/>
  <c r="Y625" i="1"/>
  <c r="X625" i="1"/>
  <c r="Y577" i="1"/>
  <c r="X577" i="1"/>
  <c r="Y537" i="1"/>
  <c r="X537" i="1"/>
  <c r="Y489" i="1"/>
  <c r="X489" i="1"/>
  <c r="Y433" i="1"/>
  <c r="X433" i="1"/>
  <c r="Y353" i="1"/>
  <c r="X353" i="1"/>
  <c r="Y313" i="1"/>
  <c r="X313" i="1"/>
  <c r="Y281" i="1"/>
  <c r="X281" i="1"/>
  <c r="Y664" i="1"/>
  <c r="X664" i="1"/>
  <c r="Y3488" i="1"/>
  <c r="X3488" i="1"/>
  <c r="Y3456" i="1"/>
  <c r="X3456" i="1"/>
  <c r="Y3424" i="1"/>
  <c r="X3424" i="1"/>
  <c r="Y3360" i="1"/>
  <c r="X3360" i="1"/>
  <c r="Y3320" i="1"/>
  <c r="X3320" i="1"/>
  <c r="Y3280" i="1"/>
  <c r="X3280" i="1"/>
  <c r="Y3240" i="1"/>
  <c r="X3240" i="1"/>
  <c r="Y3192" i="1"/>
  <c r="X3192" i="1"/>
  <c r="Y3128" i="1"/>
  <c r="X3128" i="1"/>
  <c r="Y3096" i="1"/>
  <c r="X3096" i="1"/>
  <c r="Y3040" i="1"/>
  <c r="X3040" i="1"/>
  <c r="Y2984" i="1"/>
  <c r="X2984" i="1"/>
  <c r="Y2944" i="1"/>
  <c r="Y2800" i="1"/>
  <c r="X2800" i="1"/>
  <c r="Y2768" i="1"/>
  <c r="X2768" i="1"/>
  <c r="Y2632" i="1"/>
  <c r="X2632" i="1"/>
  <c r="Y2600" i="1"/>
  <c r="X2600" i="1"/>
  <c r="Y2552" i="1"/>
  <c r="X2552" i="1"/>
  <c r="Y2512" i="1"/>
  <c r="X2512" i="1"/>
  <c r="Y2472" i="1"/>
  <c r="X2472" i="1"/>
  <c r="Y2424" i="1"/>
  <c r="X2424" i="1"/>
  <c r="Y2384" i="1"/>
  <c r="X2384" i="1"/>
  <c r="Y2304" i="1"/>
  <c r="X2304" i="1"/>
  <c r="Y2264" i="1"/>
  <c r="X2264" i="1"/>
  <c r="Y2200" i="1"/>
  <c r="Y2168" i="1"/>
  <c r="X2168" i="1"/>
  <c r="Y2120" i="1"/>
  <c r="X2120" i="1"/>
  <c r="Y2056" i="1"/>
  <c r="X2056" i="1"/>
  <c r="Y2024" i="1"/>
  <c r="X2024" i="1"/>
  <c r="Y1976" i="1"/>
  <c r="X1976" i="1"/>
  <c r="Y1928" i="1"/>
  <c r="X1928" i="1"/>
  <c r="Y1896" i="1"/>
  <c r="X1896" i="1"/>
  <c r="Y1864" i="1"/>
  <c r="X1864" i="1"/>
  <c r="Y1792" i="1"/>
  <c r="X1792" i="1"/>
  <c r="Y1736" i="1"/>
  <c r="X1736" i="1"/>
  <c r="Y1696" i="1"/>
  <c r="X1696" i="1"/>
  <c r="Y1648" i="1"/>
  <c r="X1648" i="1"/>
  <c r="Y1600" i="1"/>
  <c r="X1600" i="1"/>
  <c r="Y1568" i="1"/>
  <c r="X1568" i="1"/>
  <c r="Y1464" i="1"/>
  <c r="X1464" i="1"/>
  <c r="Y1424" i="1"/>
  <c r="X1424" i="1"/>
  <c r="Y1384" i="1"/>
  <c r="X1384" i="1"/>
  <c r="Y1344" i="1"/>
  <c r="X1344" i="1"/>
  <c r="Y1304" i="1"/>
  <c r="X1304" i="1"/>
  <c r="Y1272" i="1"/>
  <c r="X1272" i="1"/>
  <c r="Y1216" i="1"/>
  <c r="X1216" i="1"/>
  <c r="Y1176" i="1"/>
  <c r="Y1128" i="1"/>
  <c r="X1128" i="1"/>
  <c r="Y1096" i="1"/>
  <c r="X1096" i="1"/>
  <c r="Y1032" i="1"/>
  <c r="X1032" i="1"/>
  <c r="Y944" i="1"/>
  <c r="X944" i="1"/>
  <c r="Y896" i="1"/>
  <c r="X896" i="1"/>
  <c r="Y824" i="1"/>
  <c r="X824" i="1"/>
  <c r="Y784" i="1"/>
  <c r="X784" i="1"/>
  <c r="Y752" i="1"/>
  <c r="X752" i="1"/>
  <c r="Y720" i="1"/>
  <c r="X720" i="1"/>
  <c r="Y680" i="1"/>
  <c r="X680" i="1"/>
  <c r="Y624" i="1"/>
  <c r="X624" i="1"/>
  <c r="Y568" i="1"/>
  <c r="X568" i="1"/>
  <c r="Y512" i="1"/>
  <c r="X512" i="1"/>
  <c r="Y456" i="1"/>
  <c r="X456" i="1"/>
  <c r="Y416" i="1"/>
  <c r="X416" i="1"/>
  <c r="Y352" i="1"/>
  <c r="X352" i="1"/>
  <c r="Y304" i="1"/>
  <c r="X304" i="1"/>
  <c r="Y272" i="1"/>
  <c r="Y240" i="1"/>
  <c r="X240" i="1"/>
  <c r="Y208" i="1"/>
  <c r="X208" i="1"/>
  <c r="Y176" i="1"/>
  <c r="X176" i="1"/>
  <c r="Y80" i="1"/>
  <c r="X80" i="1"/>
  <c r="Y16" i="1"/>
  <c r="X16" i="1"/>
  <c r="Y2828" i="1"/>
  <c r="Y2271" i="1"/>
  <c r="Y1335" i="1"/>
  <c r="Y1175" i="1"/>
  <c r="Y3879" i="1"/>
  <c r="X3879" i="1"/>
  <c r="Y2879" i="1"/>
  <c r="X2879" i="1"/>
  <c r="Y2615" i="1"/>
  <c r="X2615" i="1"/>
  <c r="Y5422" i="1"/>
  <c r="X5422" i="1"/>
  <c r="Y5854" i="1"/>
  <c r="X5854" i="1"/>
  <c r="Y5766" i="1"/>
  <c r="X5766" i="1"/>
  <c r="Y3566" i="1"/>
  <c r="X3566" i="1"/>
  <c r="Y2991" i="1"/>
  <c r="X2991" i="1"/>
  <c r="Y1167" i="1"/>
  <c r="Y591" i="1"/>
  <c r="Y487" i="1"/>
  <c r="Y407" i="1"/>
  <c r="Y4247" i="1"/>
  <c r="Y4215" i="1"/>
  <c r="X4215" i="1"/>
  <c r="Y5454" i="1"/>
  <c r="Y5414" i="1"/>
  <c r="X5414" i="1"/>
  <c r="Y5382" i="1"/>
  <c r="X5382" i="1"/>
  <c r="Y5350" i="1"/>
  <c r="X5350" i="1"/>
  <c r="Y5294" i="1"/>
  <c r="X5294" i="1"/>
  <c r="Y5126" i="1"/>
  <c r="Y5094" i="1"/>
  <c r="X5094" i="1"/>
  <c r="Y5062" i="1"/>
  <c r="X5062" i="1"/>
  <c r="Y5014" i="1"/>
  <c r="X5014" i="1"/>
  <c r="Y4966" i="1"/>
  <c r="X4966" i="1"/>
  <c r="Y4326" i="1"/>
  <c r="X4326" i="1"/>
  <c r="Y3830" i="1"/>
  <c r="X3830" i="1"/>
  <c r="Y3782" i="1"/>
  <c r="X3782" i="1"/>
  <c r="Y3358" i="1"/>
  <c r="Y3206" i="1"/>
  <c r="X3206" i="1"/>
  <c r="Y3158" i="1"/>
  <c r="X3158" i="1"/>
  <c r="Y3070" i="1"/>
  <c r="X3070" i="1"/>
  <c r="Y3014" i="1"/>
  <c r="X3014" i="1"/>
  <c r="Y2918" i="1"/>
  <c r="Y2870" i="1"/>
  <c r="Y2822" i="1"/>
  <c r="Y2766" i="1"/>
  <c r="Y2702" i="1"/>
  <c r="Y2638" i="1"/>
  <c r="X2638" i="1"/>
  <c r="Y2406" i="1"/>
  <c r="Y2366" i="1"/>
  <c r="Y2214" i="1"/>
  <c r="Y2078" i="1"/>
  <c r="Y1886" i="1"/>
  <c r="Y1838" i="1"/>
  <c r="Y1774" i="1"/>
  <c r="Y4380" i="1"/>
  <c r="X4380" i="1"/>
  <c r="Y2252" i="1"/>
  <c r="X2252" i="1"/>
  <c r="Y5941" i="1"/>
  <c r="X5941" i="1"/>
  <c r="Y5877" i="1"/>
  <c r="X5877" i="1"/>
  <c r="Y5829" i="1"/>
  <c r="Y5789" i="1"/>
  <c r="Y5741" i="1"/>
  <c r="X5741" i="1"/>
  <c r="Y5709" i="1"/>
  <c r="X5709" i="1"/>
  <c r="Y5597" i="1"/>
  <c r="X5597" i="1"/>
  <c r="Y5245" i="1"/>
  <c r="X5245" i="1"/>
  <c r="Y5165" i="1"/>
  <c r="Y5133" i="1"/>
  <c r="X5133" i="1"/>
  <c r="Y5061" i="1"/>
  <c r="Y4973" i="1"/>
  <c r="Y4933" i="1"/>
  <c r="X4933" i="1"/>
  <c r="Y4885" i="1"/>
  <c r="X4885" i="1"/>
  <c r="Y4797" i="1"/>
  <c r="Y4717" i="1"/>
  <c r="X4717" i="1"/>
  <c r="Y4549" i="1"/>
  <c r="X4549" i="1"/>
  <c r="Y4509" i="1"/>
  <c r="Y4469" i="1"/>
  <c r="X4469" i="1"/>
  <c r="Y4437" i="1"/>
  <c r="X4437" i="1"/>
  <c r="Y4397" i="1"/>
  <c r="X4397" i="1"/>
  <c r="Y4349" i="1"/>
  <c r="Y4309" i="1"/>
  <c r="X4309" i="1"/>
  <c r="Y4237" i="1"/>
  <c r="X4237" i="1"/>
  <c r="Y4141" i="1"/>
  <c r="X4141" i="1"/>
  <c r="Y4101" i="1"/>
  <c r="X4101" i="1"/>
  <c r="Y4069" i="1"/>
  <c r="X4069" i="1"/>
  <c r="Y4037" i="1"/>
  <c r="X4037" i="1"/>
  <c r="Y4005" i="1"/>
  <c r="Y3949" i="1"/>
  <c r="Y3917" i="1"/>
  <c r="X3917" i="1"/>
  <c r="Y3821" i="1"/>
  <c r="X3821" i="1"/>
  <c r="Y3749" i="1"/>
  <c r="X3749" i="1"/>
  <c r="Y3709" i="1"/>
  <c r="X3709" i="1"/>
  <c r="Y3677" i="1"/>
  <c r="Y3541" i="1"/>
  <c r="X3541" i="1"/>
  <c r="Y3485" i="1"/>
  <c r="Y2725" i="1"/>
  <c r="X2725" i="1"/>
  <c r="Y2693" i="1"/>
  <c r="Y2637" i="1"/>
  <c r="Y2605" i="1"/>
  <c r="X2605" i="1"/>
  <c r="Y2469" i="1"/>
  <c r="Y2421" i="1"/>
  <c r="Y4343" i="1"/>
  <c r="X4343" i="1"/>
  <c r="Y2854" i="1"/>
  <c r="X2854" i="1"/>
  <c r="Y5796" i="1"/>
  <c r="X5796" i="1"/>
  <c r="Y5756" i="1"/>
  <c r="X5756" i="1"/>
  <c r="Y5684" i="1"/>
  <c r="X5684" i="1"/>
  <c r="Y5644" i="1"/>
  <c r="X5644" i="1"/>
  <c r="Y5612" i="1"/>
  <c r="X5612" i="1"/>
  <c r="Y5564" i="1"/>
  <c r="X5564" i="1"/>
  <c r="Y5516" i="1"/>
  <c r="X5516" i="1"/>
  <c r="Y5476" i="1"/>
  <c r="X5476" i="1"/>
  <c r="Y5444" i="1"/>
  <c r="X5444" i="1"/>
  <c r="Y5396" i="1"/>
  <c r="X5396" i="1"/>
  <c r="Y5364" i="1"/>
  <c r="X5364" i="1"/>
  <c r="Y5276" i="1"/>
  <c r="X5276" i="1"/>
  <c r="Y5236" i="1"/>
  <c r="X5236" i="1"/>
  <c r="Y5204" i="1"/>
  <c r="X5204" i="1"/>
  <c r="Y5164" i="1"/>
  <c r="X5164" i="1"/>
  <c r="Y5060" i="1"/>
  <c r="Y5028" i="1"/>
  <c r="X5028" i="1"/>
  <c r="Y4988" i="1"/>
  <c r="X4988" i="1"/>
  <c r="Y4932" i="1"/>
  <c r="X4932" i="1"/>
  <c r="Y4884" i="1"/>
  <c r="X4884" i="1"/>
  <c r="Y4844" i="1"/>
  <c r="X4844" i="1"/>
  <c r="Y4812" i="1"/>
  <c r="X4812" i="1"/>
  <c r="Y4316" i="1"/>
  <c r="X4316" i="1"/>
  <c r="Y4164" i="1"/>
  <c r="Y4124" i="1"/>
  <c r="Y4084" i="1"/>
  <c r="X4084" i="1"/>
  <c r="Y3932" i="1"/>
  <c r="X3932" i="1"/>
  <c r="Y3404" i="1"/>
  <c r="X3364" i="1"/>
  <c r="Y3364" i="1"/>
  <c r="Y3076" i="1"/>
  <c r="X3076" i="1"/>
  <c r="Y3044" i="1"/>
  <c r="X2932" i="1"/>
  <c r="Y2932" i="1"/>
  <c r="Y2868" i="1"/>
  <c r="Y2820" i="1"/>
  <c r="X2820" i="1"/>
  <c r="Y2772" i="1"/>
  <c r="X2772" i="1"/>
  <c r="Y2620" i="1"/>
  <c r="Y2508" i="1"/>
  <c r="Y2444" i="1"/>
  <c r="Y2308" i="1"/>
  <c r="Y2276" i="1"/>
  <c r="Y2204" i="1"/>
  <c r="Y2164" i="1"/>
  <c r="Y2092" i="1"/>
  <c r="Y2028" i="1"/>
  <c r="Y1972" i="1"/>
  <c r="Y1876" i="1"/>
  <c r="Y1804" i="1"/>
  <c r="Y1692" i="1"/>
  <c r="Y1604" i="1"/>
  <c r="Y1452" i="1"/>
  <c r="Y1324" i="1"/>
  <c r="Y1260" i="1"/>
  <c r="Y1084" i="1"/>
  <c r="Y972" i="1"/>
  <c r="Y588" i="1"/>
  <c r="Y476" i="1"/>
  <c r="Y268" i="1"/>
  <c r="Y76" i="1"/>
  <c r="Y2606" i="1"/>
  <c r="X2606" i="1"/>
  <c r="Y5995" i="1"/>
  <c r="X5995" i="1"/>
  <c r="Y5955" i="1"/>
  <c r="X5955" i="1"/>
  <c r="Y5915" i="1"/>
  <c r="Y5883" i="1"/>
  <c r="X5883" i="1"/>
  <c r="Y5827" i="1"/>
  <c r="X5827" i="1"/>
  <c r="Y5787" i="1"/>
  <c r="X5787" i="1"/>
  <c r="Y5755" i="1"/>
  <c r="X5755" i="1"/>
  <c r="Y5651" i="1"/>
  <c r="X5651" i="1"/>
  <c r="Y5571" i="1"/>
  <c r="Y5515" i="1"/>
  <c r="X5515" i="1"/>
  <c r="Y5475" i="1"/>
  <c r="X5475" i="1"/>
  <c r="Y5395" i="1"/>
  <c r="X5395" i="1"/>
  <c r="Y5363" i="1"/>
  <c r="Y5243" i="1"/>
  <c r="X5243" i="1"/>
  <c r="Y4011" i="1"/>
  <c r="X4011" i="1"/>
  <c r="Y3971" i="1"/>
  <c r="X3971" i="1"/>
  <c r="Y3931" i="1"/>
  <c r="X3931" i="1"/>
  <c r="Y3883" i="1"/>
  <c r="X3883" i="1"/>
  <c r="Y3843" i="1"/>
  <c r="X3843" i="1"/>
  <c r="Y3795" i="1"/>
  <c r="X3795" i="1"/>
  <c r="Y3683" i="1"/>
  <c r="X3683" i="1"/>
  <c r="Y3643" i="1"/>
  <c r="Y3603" i="1"/>
  <c r="X3603" i="1"/>
  <c r="Y3459" i="1"/>
  <c r="X3459" i="1"/>
  <c r="Y3379" i="1"/>
  <c r="X3379" i="1"/>
  <c r="Y3331" i="1"/>
  <c r="X3331" i="1"/>
  <c r="Y3299" i="1"/>
  <c r="X3299" i="1"/>
  <c r="Y3243" i="1"/>
  <c r="X3243" i="1"/>
  <c r="Y3203" i="1"/>
  <c r="X3203" i="1"/>
  <c r="Y3163" i="1"/>
  <c r="X3163" i="1"/>
  <c r="Y3123" i="1"/>
  <c r="Y3091" i="1"/>
  <c r="Y3035" i="1"/>
  <c r="X3035" i="1"/>
  <c r="Y2955" i="1"/>
  <c r="X2955" i="1"/>
  <c r="Y2067" i="1"/>
  <c r="Y2003" i="1"/>
  <c r="Y1315" i="1"/>
  <c r="Y1251" i="1"/>
  <c r="Y1203" i="1"/>
  <c r="Y1099" i="1"/>
  <c r="Y755" i="1"/>
  <c r="Y723" i="1"/>
  <c r="Y683" i="1"/>
  <c r="Y523" i="1"/>
  <c r="Y451" i="1"/>
  <c r="Y411" i="1"/>
  <c r="Y307" i="1"/>
  <c r="Y267" i="1"/>
  <c r="Y51" i="1"/>
  <c r="Y4596" i="1"/>
  <c r="X4596" i="1"/>
  <c r="Y2471" i="1"/>
  <c r="X2471" i="1"/>
  <c r="Y5928" i="1"/>
  <c r="X5928" i="1"/>
  <c r="Y5880" i="1"/>
  <c r="X5880" i="1"/>
  <c r="Y5832" i="1"/>
  <c r="X5832" i="1"/>
  <c r="Y5760" i="1"/>
  <c r="X5760" i="1"/>
  <c r="Y5712" i="1"/>
  <c r="X5712" i="1"/>
  <c r="Y5680" i="1"/>
  <c r="X5680" i="1"/>
  <c r="Y5616" i="1"/>
  <c r="X5616" i="1"/>
  <c r="Y5536" i="1"/>
  <c r="X5536" i="1"/>
  <c r="Y5504" i="1"/>
  <c r="X5504" i="1"/>
  <c r="Y5456" i="1"/>
  <c r="X5456" i="1"/>
  <c r="Y5424" i="1"/>
  <c r="X5424" i="1"/>
  <c r="Y5392" i="1"/>
  <c r="X5392" i="1"/>
  <c r="Y5312" i="1"/>
  <c r="X5312" i="1"/>
  <c r="Y5280" i="1"/>
  <c r="X5280" i="1"/>
  <c r="Y5240" i="1"/>
  <c r="Y5200" i="1"/>
  <c r="X5200" i="1"/>
  <c r="Y5152" i="1"/>
  <c r="X5152" i="1"/>
  <c r="Y5112" i="1"/>
  <c r="X5112" i="1"/>
  <c r="Y5064" i="1"/>
  <c r="X5064" i="1"/>
  <c r="Y5032" i="1"/>
  <c r="Y5000" i="1"/>
  <c r="X5000" i="1"/>
  <c r="Y4952" i="1"/>
  <c r="X4952" i="1"/>
  <c r="Y4912" i="1"/>
  <c r="X4912" i="1"/>
  <c r="Y4880" i="1"/>
  <c r="X4880" i="1"/>
  <c r="Y4840" i="1"/>
  <c r="X4840" i="1"/>
  <c r="Y4800" i="1"/>
  <c r="X4800" i="1"/>
  <c r="Y4760" i="1"/>
  <c r="X4760" i="1"/>
  <c r="Y4680" i="1"/>
  <c r="X4680" i="1"/>
  <c r="Y4568" i="1"/>
  <c r="X4568" i="1"/>
  <c r="Y4408" i="1"/>
  <c r="X4408" i="1"/>
  <c r="Y4368" i="1"/>
  <c r="Y4336" i="1"/>
  <c r="X4336" i="1"/>
  <c r="Y4296" i="1"/>
  <c r="X4296" i="1"/>
  <c r="Y4264" i="1"/>
  <c r="X4264" i="1"/>
  <c r="Y4224" i="1"/>
  <c r="X4224" i="1"/>
  <c r="Y4184" i="1"/>
  <c r="X4184" i="1"/>
  <c r="Y4136" i="1"/>
  <c r="Y4104" i="1"/>
  <c r="X4104" i="1"/>
  <c r="Y4056" i="1"/>
  <c r="X4056" i="1"/>
  <c r="Y4000" i="1"/>
  <c r="X4000" i="1"/>
  <c r="Y3944" i="1"/>
  <c r="X3944" i="1"/>
  <c r="Y3872" i="1"/>
  <c r="X3872" i="1"/>
  <c r="Y3832" i="1"/>
  <c r="X3832" i="1"/>
  <c r="Y3792" i="1"/>
  <c r="X3792" i="1"/>
  <c r="Y3664" i="1"/>
  <c r="X3664" i="1"/>
  <c r="Y3632" i="1"/>
  <c r="Y3584" i="1"/>
  <c r="Y3528" i="1"/>
  <c r="Y1913" i="1"/>
  <c r="X1913" i="1"/>
  <c r="Y337" i="1"/>
  <c r="X337" i="1"/>
  <c r="Y2782" i="1"/>
  <c r="Y292" i="1"/>
  <c r="Y2333" i="1"/>
  <c r="X2333" i="1"/>
  <c r="Y2277" i="1"/>
  <c r="X2277" i="1"/>
  <c r="Y2229" i="1"/>
  <c r="X2229" i="1"/>
  <c r="Y2173" i="1"/>
  <c r="X2173" i="1"/>
  <c r="Y2125" i="1"/>
  <c r="X2125" i="1"/>
  <c r="Y2069" i="1"/>
  <c r="X2069" i="1"/>
  <c r="Y2021" i="1"/>
  <c r="X2021" i="1"/>
  <c r="Y1981" i="1"/>
  <c r="X1981" i="1"/>
  <c r="Y1941" i="1"/>
  <c r="X1941" i="1"/>
  <c r="Y1893" i="1"/>
  <c r="X1893" i="1"/>
  <c r="Y1845" i="1"/>
  <c r="X1845" i="1"/>
  <c r="Y1813" i="1"/>
  <c r="X1813" i="1"/>
  <c r="Y1765" i="1"/>
  <c r="X1765" i="1"/>
  <c r="Y1717" i="1"/>
  <c r="X1717" i="1"/>
  <c r="Y1669" i="1"/>
  <c r="X1669" i="1"/>
  <c r="Y1621" i="1"/>
  <c r="Y1589" i="1"/>
  <c r="X1589" i="1"/>
  <c r="Y1533" i="1"/>
  <c r="X1533" i="1"/>
  <c r="Y1469" i="1"/>
  <c r="X1469" i="1"/>
  <c r="Y1429" i="1"/>
  <c r="X1429" i="1"/>
  <c r="Y1373" i="1"/>
  <c r="X1373" i="1"/>
  <c r="Y1333" i="1"/>
  <c r="X1333" i="1"/>
  <c r="Y1285" i="1"/>
  <c r="X1285" i="1"/>
  <c r="Y1253" i="1"/>
  <c r="X1253" i="1"/>
  <c r="Y1189" i="1"/>
  <c r="X1189" i="1"/>
  <c r="Y1157" i="1"/>
  <c r="Y1093" i="1"/>
  <c r="X1093" i="1"/>
  <c r="Y1045" i="1"/>
  <c r="X1045" i="1"/>
  <c r="Y981" i="1"/>
  <c r="X981" i="1"/>
  <c r="Y925" i="1"/>
  <c r="X925" i="1"/>
  <c r="Y893" i="1"/>
  <c r="X893" i="1"/>
  <c r="Y837" i="1"/>
  <c r="X837" i="1"/>
  <c r="Y773" i="1"/>
  <c r="X773" i="1"/>
  <c r="Y725" i="1"/>
  <c r="X725" i="1"/>
  <c r="Y685" i="1"/>
  <c r="Y653" i="1"/>
  <c r="X653" i="1"/>
  <c r="Y613" i="1"/>
  <c r="X613" i="1"/>
  <c r="Y541" i="1"/>
  <c r="X541" i="1"/>
  <c r="Y461" i="1"/>
  <c r="X461" i="1"/>
  <c r="Y333" i="1"/>
  <c r="X333" i="1"/>
  <c r="Y301" i="1"/>
  <c r="X301" i="1"/>
  <c r="Y261" i="1"/>
  <c r="X261" i="1"/>
  <c r="Y229" i="1"/>
  <c r="X229" i="1"/>
  <c r="Y197" i="1"/>
  <c r="X197" i="1"/>
  <c r="Y117" i="1"/>
  <c r="X117" i="1"/>
  <c r="Y29" i="1"/>
  <c r="X29" i="1"/>
  <c r="Y4157" i="1"/>
  <c r="Y2132" i="1"/>
  <c r="Y1868" i="1"/>
  <c r="Y1620" i="1"/>
  <c r="Y1388" i="1"/>
  <c r="Y260" i="1"/>
  <c r="Y478" i="1"/>
  <c r="X478" i="1"/>
  <c r="Y5842" i="1"/>
  <c r="X5842" i="1"/>
  <c r="Y5690" i="1"/>
  <c r="X5690" i="1"/>
  <c r="Y5394" i="1"/>
  <c r="X5394" i="1"/>
  <c r="Y5282" i="1"/>
  <c r="X5282" i="1"/>
  <c r="Y5234" i="1"/>
  <c r="X5234" i="1"/>
  <c r="Y4978" i="1"/>
  <c r="X4978" i="1"/>
  <c r="Y4938" i="1"/>
  <c r="X4938" i="1"/>
  <c r="Y4642" i="1"/>
  <c r="X4642" i="1"/>
  <c r="Y4522" i="1"/>
  <c r="X4522" i="1"/>
  <c r="Y4450" i="1"/>
  <c r="X4450" i="1"/>
  <c r="Y3866" i="1"/>
  <c r="X3866" i="1"/>
  <c r="X2834" i="1"/>
  <c r="Y2834" i="1"/>
  <c r="Y2226" i="1"/>
  <c r="X2226" i="1"/>
  <c r="Y1551" i="1"/>
  <c r="Y5545" i="1"/>
  <c r="X5545" i="1"/>
  <c r="Y5281" i="1"/>
  <c r="X5281" i="1"/>
  <c r="Y4753" i="1"/>
  <c r="X4753" i="1"/>
  <c r="Y4633" i="1"/>
  <c r="X4633" i="1"/>
  <c r="Y4521" i="1"/>
  <c r="X4521" i="1"/>
  <c r="Y4353" i="1"/>
  <c r="X4353" i="1"/>
  <c r="Y4281" i="1"/>
  <c r="X4281" i="1"/>
  <c r="Y3729" i="1"/>
  <c r="X3729" i="1"/>
  <c r="X2977" i="1"/>
  <c r="Y2977" i="1"/>
  <c r="Y2737" i="1"/>
  <c r="X2737" i="1"/>
  <c r="Y2705" i="1"/>
  <c r="X2705" i="1"/>
  <c r="Y2113" i="1"/>
  <c r="X2113" i="1"/>
  <c r="Y225" i="1"/>
  <c r="X225" i="1"/>
  <c r="Y145" i="1"/>
  <c r="X145" i="1"/>
  <c r="Y105" i="1"/>
  <c r="X105" i="1"/>
  <c r="Y25" i="1"/>
  <c r="X25" i="1"/>
  <c r="Y2928" i="1"/>
  <c r="X2928" i="1"/>
  <c r="Y2760" i="1"/>
  <c r="X2760" i="1"/>
  <c r="Y2680" i="1"/>
  <c r="X2680" i="1"/>
  <c r="Y2592" i="1"/>
  <c r="X2592" i="1"/>
  <c r="Y2529" i="1"/>
  <c r="X2529" i="1"/>
  <c r="Y4942" i="1"/>
  <c r="X4942" i="1"/>
  <c r="Y4494" i="1"/>
  <c r="X4494" i="1"/>
  <c r="Y4334" i="1"/>
  <c r="X4334" i="1"/>
  <c r="Y3790" i="1"/>
  <c r="X3790" i="1"/>
  <c r="Y4903" i="1"/>
  <c r="X4903" i="1"/>
  <c r="Y4775" i="1"/>
  <c r="X4775" i="1"/>
  <c r="Y4735" i="1"/>
  <c r="X4735" i="1"/>
  <c r="Y4671" i="1"/>
  <c r="X4671" i="1"/>
  <c r="Y4607" i="1"/>
  <c r="X4607" i="1"/>
  <c r="Y4575" i="1"/>
  <c r="X4575" i="1"/>
  <c r="Y4495" i="1"/>
  <c r="X4495" i="1"/>
  <c r="Y4391" i="1"/>
  <c r="X4391" i="1"/>
  <c r="Y4111" i="1"/>
  <c r="X4111" i="1"/>
  <c r="Y4063" i="1"/>
  <c r="X4063" i="1"/>
  <c r="Y3991" i="1"/>
  <c r="X3991" i="1"/>
  <c r="Y3943" i="1"/>
  <c r="X3943" i="1"/>
  <c r="Y3839" i="1"/>
  <c r="X3839" i="1"/>
  <c r="Y3767" i="1"/>
  <c r="X3767" i="1"/>
  <c r="Y3727" i="1"/>
  <c r="X3727" i="1"/>
  <c r="Y3695" i="1"/>
  <c r="X3695" i="1"/>
  <c r="Y2127" i="1"/>
  <c r="Y1119" i="1"/>
  <c r="Y5455" i="1"/>
  <c r="Y4295" i="1"/>
  <c r="Y5878" i="1"/>
  <c r="Y5846" i="1"/>
  <c r="X5846" i="1"/>
  <c r="Y5806" i="1"/>
  <c r="X5806" i="1"/>
  <c r="Y5758" i="1"/>
  <c r="X5758" i="1"/>
  <c r="Y5726" i="1"/>
  <c r="X5726" i="1"/>
  <c r="Y5694" i="1"/>
  <c r="X5694" i="1"/>
  <c r="Y5582" i="1"/>
  <c r="X5582" i="1"/>
  <c r="Y5526" i="1"/>
  <c r="X5526" i="1"/>
  <c r="Y5486" i="1"/>
  <c r="X5486" i="1"/>
  <c r="Y5166" i="1"/>
  <c r="Y3950" i="1"/>
  <c r="Y3414" i="1"/>
  <c r="Y4832" i="1"/>
  <c r="X4832" i="1"/>
  <c r="Y4584" i="1"/>
  <c r="X4584" i="1"/>
  <c r="Y4040" i="1"/>
  <c r="X4040" i="1"/>
  <c r="Y3936" i="1"/>
  <c r="X3936" i="1"/>
  <c r="Y3880" i="1"/>
  <c r="X3880" i="1"/>
  <c r="Y3744" i="1"/>
  <c r="X3744" i="1"/>
  <c r="Y3704" i="1"/>
  <c r="X3704" i="1"/>
  <c r="Y3512" i="1"/>
  <c r="X3512" i="1"/>
  <c r="Y3376" i="1"/>
  <c r="X3376" i="1"/>
  <c r="Y3264" i="1"/>
  <c r="X3264" i="1"/>
  <c r="Y3152" i="1"/>
  <c r="X3152" i="1"/>
  <c r="Y3056" i="1"/>
  <c r="X3056" i="1"/>
  <c r="Y2976" i="1"/>
  <c r="X2976" i="1"/>
  <c r="Y2840" i="1"/>
  <c r="X2840" i="1"/>
  <c r="Y2704" i="1"/>
  <c r="X2704" i="1"/>
  <c r="Y2576" i="1"/>
  <c r="X2576" i="1"/>
  <c r="Y2464" i="1"/>
  <c r="X2464" i="1"/>
  <c r="Y2360" i="1"/>
  <c r="X2360" i="1"/>
  <c r="Y2216" i="1"/>
  <c r="X2216" i="1"/>
  <c r="Y2112" i="1"/>
  <c r="X2112" i="1"/>
  <c r="Y2008" i="1"/>
  <c r="X2008" i="1"/>
  <c r="Y1832" i="1"/>
  <c r="X1832" i="1"/>
  <c r="Y1776" i="1"/>
  <c r="X1776" i="1"/>
  <c r="Y1688" i="1"/>
  <c r="X1688" i="1"/>
  <c r="Y1552" i="1"/>
  <c r="X1552" i="1"/>
  <c r="Y1480" i="1"/>
  <c r="X1480" i="1"/>
  <c r="Y1336" i="1"/>
  <c r="X1336" i="1"/>
  <c r="Y1339" i="1"/>
  <c r="Y1184" i="1"/>
  <c r="X1184" i="1"/>
  <c r="Y1080" i="1"/>
  <c r="X1080" i="1"/>
  <c r="Y1016" i="1"/>
  <c r="X1016" i="1"/>
  <c r="Y968" i="1"/>
  <c r="X968" i="1"/>
  <c r="Y888" i="1"/>
  <c r="X888" i="1"/>
  <c r="Y832" i="1"/>
  <c r="X832" i="1"/>
  <c r="Y592" i="1"/>
  <c r="X592" i="1"/>
  <c r="Y544" i="1"/>
  <c r="X544" i="1"/>
  <c r="Y480" i="1"/>
  <c r="X480" i="1"/>
  <c r="Y360" i="1"/>
  <c r="X360" i="1"/>
  <c r="Y5885" i="1"/>
  <c r="X5885" i="1"/>
  <c r="Y5757" i="1"/>
  <c r="X5757" i="1"/>
  <c r="Y5637" i="1"/>
  <c r="X5637" i="1"/>
  <c r="Y5405" i="1"/>
  <c r="X5405" i="1"/>
  <c r="Y5029" i="1"/>
  <c r="X5029" i="1"/>
  <c r="Y4909" i="1"/>
  <c r="X4909" i="1"/>
  <c r="Y4765" i="1"/>
  <c r="X4765" i="1"/>
  <c r="Y4565" i="1"/>
  <c r="X4565" i="1"/>
  <c r="Y4365" i="1"/>
  <c r="X4365" i="1"/>
  <c r="Y4173" i="1"/>
  <c r="X4173" i="1"/>
  <c r="Y3893" i="1"/>
  <c r="X3893" i="1"/>
  <c r="Y3797" i="1"/>
  <c r="X3797" i="1"/>
  <c r="Y3661" i="1"/>
  <c r="X3661" i="1"/>
  <c r="Y3549" i="1"/>
  <c r="X3549" i="1"/>
  <c r="Y3461" i="1"/>
  <c r="X3461" i="1"/>
  <c r="Y3389" i="1"/>
  <c r="X3389" i="1"/>
  <c r="Y3277" i="1"/>
  <c r="X3277" i="1"/>
  <c r="Y3149" i="1"/>
  <c r="X3149" i="1"/>
  <c r="Y3053" i="1"/>
  <c r="X3053" i="1"/>
  <c r="Y2957" i="1"/>
  <c r="X2957" i="1"/>
  <c r="Y2853" i="1"/>
  <c r="X2853" i="1"/>
  <c r="Y2805" i="1"/>
  <c r="X2805" i="1"/>
  <c r="Y2677" i="1"/>
  <c r="X2677" i="1"/>
  <c r="Y2533" i="1"/>
  <c r="X2533" i="1"/>
  <c r="Y2437" i="1"/>
  <c r="X2437" i="1"/>
  <c r="Y2365" i="1"/>
  <c r="X2365" i="1"/>
  <c r="Y2253" i="1"/>
  <c r="X2253" i="1"/>
  <c r="Y2181" i="1"/>
  <c r="X2181" i="1"/>
  <c r="Y2085" i="1"/>
  <c r="X2085" i="1"/>
  <c r="Y2005" i="1"/>
  <c r="X2005" i="1"/>
  <c r="Y1869" i="1"/>
  <c r="X1869" i="1"/>
  <c r="Y1725" i="1"/>
  <c r="X1725" i="1"/>
  <c r="Y1629" i="1"/>
  <c r="X1629" i="1"/>
  <c r="Y1525" i="1"/>
  <c r="X1525" i="1"/>
  <c r="Y1453" i="1"/>
  <c r="X1453" i="1"/>
  <c r="Y1349" i="1"/>
  <c r="X1349" i="1"/>
  <c r="Y1109" i="1"/>
  <c r="X1109" i="1"/>
  <c r="Y1021" i="1"/>
  <c r="X1021" i="1"/>
  <c r="Y973" i="1"/>
  <c r="X973" i="1"/>
  <c r="Y861" i="1"/>
  <c r="X861" i="1"/>
  <c r="Y789" i="1"/>
  <c r="X789" i="1"/>
  <c r="Y709" i="1"/>
  <c r="X709" i="1"/>
  <c r="Y573" i="1"/>
  <c r="X573" i="1"/>
  <c r="Y501" i="1"/>
  <c r="X501" i="1"/>
  <c r="Y445" i="1"/>
  <c r="X445" i="1"/>
  <c r="Y381" i="1"/>
  <c r="X381" i="1"/>
  <c r="Y189" i="1"/>
  <c r="X189" i="1"/>
  <c r="Y13" i="1"/>
  <c r="X13" i="1"/>
  <c r="Y3438" i="1"/>
  <c r="X3438" i="1"/>
  <c r="Y2966" i="1"/>
  <c r="X2966" i="1"/>
  <c r="Y2446" i="1"/>
  <c r="X2446" i="1"/>
  <c r="Y1766" i="1"/>
  <c r="X1766" i="1"/>
  <c r="Y1374" i="1"/>
  <c r="X1374" i="1"/>
  <c r="Y1046" i="1"/>
  <c r="X1046" i="1"/>
  <c r="Y4948" i="1"/>
  <c r="X4948" i="1"/>
  <c r="Y4644" i="1"/>
  <c r="X4644" i="1"/>
  <c r="Y4492" i="1"/>
  <c r="X4492" i="1"/>
  <c r="Y4220" i="1"/>
  <c r="X4220" i="1"/>
  <c r="Y3940" i="1"/>
  <c r="X3940" i="1"/>
  <c r="Y3860" i="1"/>
  <c r="X3860" i="1"/>
  <c r="Y3804" i="1"/>
  <c r="X3804" i="1"/>
  <c r="Y3700" i="1"/>
  <c r="X3700" i="1"/>
  <c r="Y3636" i="1"/>
  <c r="X3636" i="1"/>
  <c r="Y3580" i="1"/>
  <c r="X3580" i="1"/>
  <c r="Y3468" i="1"/>
  <c r="X3468" i="1"/>
  <c r="Y3332" i="1"/>
  <c r="X3332" i="1"/>
  <c r="Y3292" i="1"/>
  <c r="X3292" i="1"/>
  <c r="Y3212" i="1"/>
  <c r="X3212" i="1"/>
  <c r="Y3116" i="1"/>
  <c r="X3116" i="1"/>
  <c r="Y3012" i="1"/>
  <c r="X3012" i="1"/>
  <c r="Y2892" i="1"/>
  <c r="X2892" i="1"/>
  <c r="Y2740" i="1"/>
  <c r="X2740" i="1"/>
  <c r="Y2580" i="1"/>
  <c r="X2580" i="1"/>
  <c r="Y2460" i="1"/>
  <c r="X2460" i="1"/>
  <c r="Y2372" i="1"/>
  <c r="X2372" i="1"/>
  <c r="Y2244" i="1"/>
  <c r="X2244" i="1"/>
  <c r="Y2044" i="1"/>
  <c r="X2044" i="1"/>
  <c r="Y1980" i="1"/>
  <c r="X1980" i="1"/>
  <c r="Y1860" i="1"/>
  <c r="X1860" i="1"/>
  <c r="Y1748" i="1"/>
  <c r="X1748" i="1"/>
  <c r="Y1668" i="1"/>
  <c r="X1668" i="1"/>
  <c r="Y1540" i="1"/>
  <c r="X1540" i="1"/>
  <c r="Y1436" i="1"/>
  <c r="X1436" i="1"/>
  <c r="Y1340" i="1"/>
  <c r="X1340" i="1"/>
  <c r="Y1204" i="1"/>
  <c r="X1204" i="1"/>
  <c r="Y964" i="1"/>
  <c r="X964" i="1"/>
  <c r="Y836" i="1"/>
  <c r="X836" i="1"/>
  <c r="Y676" i="1"/>
  <c r="X676" i="1"/>
  <c r="Y468" i="1"/>
  <c r="X468" i="1"/>
  <c r="Y316" i="1"/>
  <c r="X316" i="1"/>
  <c r="Y3534" i="1"/>
  <c r="X3534" i="1"/>
  <c r="Y3022" i="1"/>
  <c r="X3022" i="1"/>
  <c r="Y2654" i="1"/>
  <c r="X2654" i="1"/>
  <c r="Y2014" i="1"/>
  <c r="X2014" i="1"/>
  <c r="Y1342" i="1"/>
  <c r="X1342" i="1"/>
  <c r="Y998" i="1"/>
  <c r="X998" i="1"/>
  <c r="Y5835" i="1"/>
  <c r="X5835" i="1"/>
  <c r="Y5699" i="1"/>
  <c r="X5699" i="1"/>
  <c r="Y5563" i="1"/>
  <c r="X5563" i="1"/>
  <c r="Y5443" i="1"/>
  <c r="X5443" i="1"/>
  <c r="Y5179" i="1"/>
  <c r="X5179" i="1"/>
  <c r="Y4771" i="1"/>
  <c r="X4771" i="1"/>
  <c r="Y4467" i="1"/>
  <c r="X4467" i="1"/>
  <c r="Y4355" i="1"/>
  <c r="X4355" i="1"/>
  <c r="Y4139" i="1"/>
  <c r="X4139" i="1"/>
  <c r="Y3907" i="1"/>
  <c r="X3907" i="1"/>
  <c r="Y3787" i="1"/>
  <c r="X3787" i="1"/>
  <c r="Y3739" i="1"/>
  <c r="X3739" i="1"/>
  <c r="Y3659" i="1"/>
  <c r="X3659" i="1"/>
  <c r="Y3531" i="1"/>
  <c r="X3531" i="1"/>
  <c r="Y3411" i="1"/>
  <c r="X3411" i="1"/>
  <c r="Y3371" i="1"/>
  <c r="X3371" i="1"/>
  <c r="Y3267" i="1"/>
  <c r="X3267" i="1"/>
  <c r="Y3067" i="1"/>
  <c r="X3067" i="1"/>
  <c r="Y2979" i="1"/>
  <c r="X2979" i="1"/>
  <c r="X2899" i="1"/>
  <c r="Y2899" i="1"/>
  <c r="X2771" i="1"/>
  <c r="Y2771" i="1"/>
  <c r="Y2659" i="1"/>
  <c r="X2659" i="1"/>
  <c r="Y2571" i="1"/>
  <c r="X2571" i="1"/>
  <c r="Y2403" i="1"/>
  <c r="X2403" i="1"/>
  <c r="Y2299" i="1"/>
  <c r="X2299" i="1"/>
  <c r="X2259" i="1"/>
  <c r="Y2259" i="1"/>
  <c r="Y2147" i="1"/>
  <c r="X2147" i="1"/>
  <c r="Y2083" i="1"/>
  <c r="X2083" i="1"/>
  <c r="Y1963" i="1"/>
  <c r="X1963" i="1"/>
  <c r="Y1915" i="1"/>
  <c r="X1915" i="1"/>
  <c r="Y1755" i="1"/>
  <c r="X1755" i="1"/>
  <c r="Y1619" i="1"/>
  <c r="X1619" i="1"/>
  <c r="Y1507" i="1"/>
  <c r="X1507" i="1"/>
  <c r="Y1307" i="1"/>
  <c r="X1307" i="1"/>
  <c r="Y1155" i="1"/>
  <c r="X1155" i="1"/>
  <c r="Y1019" i="1"/>
  <c r="X1019" i="1"/>
  <c r="X947" i="1"/>
  <c r="Y947" i="1"/>
  <c r="Y4014" i="1"/>
  <c r="X4014" i="1"/>
  <c r="Y3806" i="1"/>
  <c r="X3806" i="1"/>
  <c r="Y3590" i="1"/>
  <c r="X3590" i="1"/>
  <c r="Y3302" i="1"/>
  <c r="X3302" i="1"/>
  <c r="Y2790" i="1"/>
  <c r="X2790" i="1"/>
  <c r="Y2566" i="1"/>
  <c r="X2566" i="1"/>
  <c r="Y2142" i="1"/>
  <c r="X2142" i="1"/>
  <c r="Y1822" i="1"/>
  <c r="X1822" i="1"/>
  <c r="Y1470" i="1"/>
  <c r="X1470" i="1"/>
  <c r="Y1142" i="1"/>
  <c r="X1142" i="1"/>
  <c r="Y5954" i="1"/>
  <c r="X5954" i="1"/>
  <c r="Y5650" i="1"/>
  <c r="X5650" i="1"/>
  <c r="Y5410" i="1"/>
  <c r="X5410" i="1"/>
  <c r="Y5242" i="1"/>
  <c r="X5242" i="1"/>
  <c r="Y5106" i="1"/>
  <c r="X5106" i="1"/>
  <c r="Y5010" i="1"/>
  <c r="X5010" i="1"/>
  <c r="Y4738" i="1"/>
  <c r="X4738" i="1"/>
  <c r="Y4594" i="1"/>
  <c r="X4594" i="1"/>
  <c r="Y4274" i="1"/>
  <c r="X4274" i="1"/>
  <c r="Y4146" i="1"/>
  <c r="X4146" i="1"/>
  <c r="Y3962" i="1"/>
  <c r="X3962" i="1"/>
  <c r="Y3898" i="1"/>
  <c r="X3898" i="1"/>
  <c r="Y3850" i="1"/>
  <c r="X3850" i="1"/>
  <c r="Y3642" i="1"/>
  <c r="X3642" i="1"/>
  <c r="Y3570" i="1"/>
  <c r="X3570" i="1"/>
  <c r="Y3506" i="1"/>
  <c r="X3506" i="1"/>
  <c r="Y3434" i="1"/>
  <c r="X3434" i="1"/>
  <c r="Y3346" i="1"/>
  <c r="X3346" i="1"/>
  <c r="Y3298" i="1"/>
  <c r="X3298" i="1"/>
  <c r="Y3218" i="1"/>
  <c r="X3218" i="1"/>
  <c r="Y3098" i="1"/>
  <c r="X3098" i="1"/>
  <c r="Y2938" i="1"/>
  <c r="X2938" i="1"/>
  <c r="X2882" i="1"/>
  <c r="Y2882" i="1"/>
  <c r="Y2810" i="1"/>
  <c r="X2810" i="1"/>
  <c r="Y2682" i="1"/>
  <c r="X2682" i="1"/>
  <c r="X2578" i="1"/>
  <c r="Y2578" i="1"/>
  <c r="Y2410" i="1"/>
  <c r="X2410" i="1"/>
  <c r="Y2282" i="1"/>
  <c r="X2282" i="1"/>
  <c r="X2186" i="1"/>
  <c r="Y2186" i="1"/>
  <c r="Y2138" i="1"/>
  <c r="X2138" i="1"/>
  <c r="Y2074" i="1"/>
  <c r="X2074" i="1"/>
  <c r="Y1986" i="1"/>
  <c r="X1986" i="1"/>
  <c r="Y1890" i="1"/>
  <c r="X1890" i="1"/>
  <c r="Y1858" i="1"/>
  <c r="X1858" i="1"/>
  <c r="Y1738" i="1"/>
  <c r="X1738" i="1"/>
  <c r="Y1642" i="1"/>
  <c r="X1642" i="1"/>
  <c r="Y1554" i="1"/>
  <c r="X1554" i="1"/>
  <c r="Y1482" i="1"/>
  <c r="X1482" i="1"/>
  <c r="Y1362" i="1"/>
  <c r="X1362" i="1"/>
  <c r="Y1290" i="1"/>
  <c r="X1290" i="1"/>
  <c r="Y1218" i="1"/>
  <c r="X1218" i="1"/>
  <c r="Y1138" i="1"/>
  <c r="X1138" i="1"/>
  <c r="Y1034" i="1"/>
  <c r="X1034" i="1"/>
  <c r="Y898" i="1"/>
  <c r="X898" i="1"/>
  <c r="Y770" i="1"/>
  <c r="X770" i="1"/>
  <c r="Y706" i="1"/>
  <c r="X706" i="1"/>
  <c r="Y570" i="1"/>
  <c r="X570" i="1"/>
  <c r="Y442" i="1"/>
  <c r="X442" i="1"/>
  <c r="Y378" i="1"/>
  <c r="X378" i="1"/>
  <c r="Y282" i="1"/>
  <c r="X282" i="1"/>
  <c r="Y138" i="1"/>
  <c r="X138" i="1"/>
  <c r="Y90" i="1"/>
  <c r="X90" i="1"/>
  <c r="Y3174" i="1"/>
  <c r="X3174" i="1"/>
  <c r="Y934" i="1"/>
  <c r="X934" i="1"/>
  <c r="Y5919" i="1"/>
  <c r="X5919" i="1"/>
  <c r="Y4415" i="1"/>
  <c r="X4415" i="1"/>
  <c r="Y5911" i="1"/>
  <c r="X5911" i="1"/>
  <c r="Y5839" i="1"/>
  <c r="Y5183" i="1"/>
  <c r="Y5143" i="1"/>
  <c r="X5143" i="1"/>
  <c r="Y5095" i="1"/>
  <c r="X5095" i="1"/>
  <c r="Y5063" i="1"/>
  <c r="X5063" i="1"/>
  <c r="Y4975" i="1"/>
  <c r="X4975" i="1"/>
  <c r="Y4927" i="1"/>
  <c r="X4927" i="1"/>
  <c r="Y4895" i="1"/>
  <c r="X4895" i="1"/>
  <c r="Y4847" i="1"/>
  <c r="X4847" i="1"/>
  <c r="Y4807" i="1"/>
  <c r="X4807" i="1"/>
  <c r="Y4695" i="1"/>
  <c r="Y4663" i="1"/>
  <c r="X4663" i="1"/>
  <c r="Y4023" i="1"/>
  <c r="Y3935" i="1"/>
  <c r="X3935" i="1"/>
  <c r="Y3759" i="1"/>
  <c r="Y3719" i="1"/>
  <c r="X3719" i="1"/>
  <c r="Y3679" i="1"/>
  <c r="X3679" i="1"/>
  <c r="Y3599" i="1"/>
  <c r="X3599" i="1"/>
  <c r="Y3359" i="1"/>
  <c r="Y3311" i="1"/>
  <c r="Y3255" i="1"/>
  <c r="X3255" i="1"/>
  <c r="Y3207" i="1"/>
  <c r="X3207" i="1"/>
  <c r="Y3167" i="1"/>
  <c r="Y3055" i="1"/>
  <c r="Y3015" i="1"/>
  <c r="Y2919" i="1"/>
  <c r="Y2823" i="1"/>
  <c r="Y2711" i="1"/>
  <c r="Y2671" i="1"/>
  <c r="Y2575" i="1"/>
  <c r="X2575" i="1"/>
  <c r="Y2535" i="1"/>
  <c r="Y2495" i="1"/>
  <c r="Y2447" i="1"/>
  <c r="Y2391" i="1"/>
  <c r="Y2359" i="1"/>
  <c r="Y2295" i="1"/>
  <c r="Y2183" i="1"/>
  <c r="Y2119" i="1"/>
  <c r="Y2087" i="1"/>
  <c r="Y2031" i="1"/>
  <c r="Y1959" i="1"/>
  <c r="Y1919" i="1"/>
  <c r="Y1815" i="1"/>
  <c r="Y1775" i="1"/>
  <c r="Y1695" i="1"/>
  <c r="Y1599" i="1"/>
  <c r="Y1567" i="1"/>
  <c r="Y1495" i="1"/>
  <c r="Y1439" i="1"/>
  <c r="Y1359" i="1"/>
  <c r="Y1247" i="1"/>
  <c r="Y1199" i="1"/>
  <c r="Y1111" i="1"/>
  <c r="Y1071" i="1"/>
  <c r="Y1031" i="1"/>
  <c r="Y983" i="1"/>
  <c r="Y935" i="1"/>
  <c r="Y847" i="1"/>
  <c r="Y783" i="1"/>
  <c r="Y735" i="1"/>
  <c r="Y647" i="1"/>
  <c r="Y575" i="1"/>
  <c r="Y519" i="1"/>
  <c r="Y351" i="1"/>
  <c r="Y15" i="1"/>
  <c r="Y4382" i="1"/>
  <c r="X4382" i="1"/>
  <c r="Y5054" i="1"/>
  <c r="X5054" i="1"/>
  <c r="Y4918" i="1"/>
  <c r="X4918" i="1"/>
  <c r="Y4870" i="1"/>
  <c r="Y4838" i="1"/>
  <c r="X4838" i="1"/>
  <c r="Y4798" i="1"/>
  <c r="X4798" i="1"/>
  <c r="Y4766" i="1"/>
  <c r="X4766" i="1"/>
  <c r="Y4734" i="1"/>
  <c r="X4734" i="1"/>
  <c r="Y4694" i="1"/>
  <c r="Y4646" i="1"/>
  <c r="X4646" i="1"/>
  <c r="Y4598" i="1"/>
  <c r="X4598" i="1"/>
  <c r="Y4566" i="1"/>
  <c r="X4566" i="1"/>
  <c r="Y4470" i="1"/>
  <c r="X4470" i="1"/>
  <c r="Y4438" i="1"/>
  <c r="Y4398" i="1"/>
  <c r="X4398" i="1"/>
  <c r="Y4358" i="1"/>
  <c r="Y2062" i="1"/>
  <c r="Y2006" i="1"/>
  <c r="Y1958" i="1"/>
  <c r="Y5727" i="1"/>
  <c r="X5727" i="1"/>
  <c r="Y4232" i="1"/>
  <c r="X4232" i="1"/>
  <c r="Y5701" i="1"/>
  <c r="X5701" i="1"/>
  <c r="Y5549" i="1"/>
  <c r="X5549" i="1"/>
  <c r="Y5461" i="1"/>
  <c r="X5461" i="1"/>
  <c r="Y5429" i="1"/>
  <c r="X5429" i="1"/>
  <c r="Y5381" i="1"/>
  <c r="Y5349" i="1"/>
  <c r="X5349" i="1"/>
  <c r="Y5317" i="1"/>
  <c r="X5317" i="1"/>
  <c r="Y4789" i="1"/>
  <c r="X4789" i="1"/>
  <c r="Y4749" i="1"/>
  <c r="Y4653" i="1"/>
  <c r="X4653" i="1"/>
  <c r="Y4621" i="1"/>
  <c r="Y4589" i="1"/>
  <c r="X4589" i="1"/>
  <c r="Y3589" i="1"/>
  <c r="X3589" i="1"/>
  <c r="Y3533" i="1"/>
  <c r="X3533" i="1"/>
  <c r="Y3421" i="1"/>
  <c r="X3421" i="1"/>
  <c r="Y3349" i="1"/>
  <c r="X3349" i="1"/>
  <c r="Y3317" i="1"/>
  <c r="X3317" i="1"/>
  <c r="Y3285" i="1"/>
  <c r="Y3245" i="1"/>
  <c r="X3245" i="1"/>
  <c r="Y3205" i="1"/>
  <c r="X3205" i="1"/>
  <c r="Y3165" i="1"/>
  <c r="X3165" i="1"/>
  <c r="Y3109" i="1"/>
  <c r="X3109" i="1"/>
  <c r="Y3037" i="1"/>
  <c r="X3037" i="1"/>
  <c r="Y3005" i="1"/>
  <c r="Y2949" i="1"/>
  <c r="X2949" i="1"/>
  <c r="Y2909" i="1"/>
  <c r="X2909" i="1"/>
  <c r="Y2869" i="1"/>
  <c r="X2869" i="1"/>
  <c r="Y2765" i="1"/>
  <c r="Y4196" i="1"/>
  <c r="X4196" i="1"/>
  <c r="Y2759" i="1"/>
  <c r="X2759" i="1"/>
  <c r="Y5972" i="1"/>
  <c r="X5972" i="1"/>
  <c r="Y5932" i="1"/>
  <c r="X5932" i="1"/>
  <c r="Y5900" i="1"/>
  <c r="X5900" i="1"/>
  <c r="Y5860" i="1"/>
  <c r="X5860" i="1"/>
  <c r="Y5828" i="1"/>
  <c r="X5828" i="1"/>
  <c r="Y5468" i="1"/>
  <c r="X5468" i="1"/>
  <c r="Y5356" i="1"/>
  <c r="X5356" i="1"/>
  <c r="Y4772" i="1"/>
  <c r="X4772" i="1"/>
  <c r="Y4740" i="1"/>
  <c r="Y4700" i="1"/>
  <c r="X4700" i="1"/>
  <c r="Y4668" i="1"/>
  <c r="X4668" i="1"/>
  <c r="Y4628" i="1"/>
  <c r="X4628" i="1"/>
  <c r="Y4580" i="1"/>
  <c r="X4580" i="1"/>
  <c r="Y4548" i="1"/>
  <c r="X4548" i="1"/>
  <c r="Y4460" i="1"/>
  <c r="X4460" i="1"/>
  <c r="Y4428" i="1"/>
  <c r="X4428" i="1"/>
  <c r="Y4348" i="1"/>
  <c r="Y4284" i="1"/>
  <c r="X4284" i="1"/>
  <c r="Y4236" i="1"/>
  <c r="X4236" i="1"/>
  <c r="Y4012" i="1"/>
  <c r="X4012" i="1"/>
  <c r="Y3980" i="1"/>
  <c r="X3980" i="1"/>
  <c r="Y3892" i="1"/>
  <c r="X3892" i="1"/>
  <c r="Y3756" i="1"/>
  <c r="X3756" i="1"/>
  <c r="Y3724" i="1"/>
  <c r="Y3644" i="1"/>
  <c r="X3644" i="1"/>
  <c r="Y3572" i="1"/>
  <c r="X3572" i="1"/>
  <c r="Y3532" i="1"/>
  <c r="X3532" i="1"/>
  <c r="X3492" i="1"/>
  <c r="Y3492" i="1"/>
  <c r="Y3436" i="1"/>
  <c r="X3436" i="1"/>
  <c r="Y3148" i="1"/>
  <c r="X3148" i="1"/>
  <c r="Y2916" i="1"/>
  <c r="X2916" i="1"/>
  <c r="Y1252" i="1"/>
  <c r="Y1172" i="1"/>
  <c r="Y788" i="1"/>
  <c r="Y724" i="1"/>
  <c r="Y524" i="1"/>
  <c r="Y452" i="1"/>
  <c r="Y404" i="1"/>
  <c r="Y2483" i="1"/>
  <c r="X2483" i="1"/>
  <c r="Y5467" i="1"/>
  <c r="X5467" i="1"/>
  <c r="Y5307" i="1"/>
  <c r="X5307" i="1"/>
  <c r="Y5275" i="1"/>
  <c r="X5275" i="1"/>
  <c r="Y5163" i="1"/>
  <c r="X5163" i="1"/>
  <c r="Y5123" i="1"/>
  <c r="X5123" i="1"/>
  <c r="Y5091" i="1"/>
  <c r="X5091" i="1"/>
  <c r="Y5011" i="1"/>
  <c r="X5011" i="1"/>
  <c r="Y4979" i="1"/>
  <c r="X4979" i="1"/>
  <c r="Y4947" i="1"/>
  <c r="X4947" i="1"/>
  <c r="Y4875" i="1"/>
  <c r="X4875" i="1"/>
  <c r="Y4843" i="1"/>
  <c r="Y4811" i="1"/>
  <c r="X4811" i="1"/>
  <c r="Y4779" i="1"/>
  <c r="X4779" i="1"/>
  <c r="Y4739" i="1"/>
  <c r="X4739" i="1"/>
  <c r="Y4699" i="1"/>
  <c r="X4699" i="1"/>
  <c r="Y4635" i="1"/>
  <c r="X4635" i="1"/>
  <c r="Y4587" i="1"/>
  <c r="X4587" i="1"/>
  <c r="Y4515" i="1"/>
  <c r="X4515" i="1"/>
  <c r="Y4475" i="1"/>
  <c r="X4475" i="1"/>
  <c r="Y4419" i="1"/>
  <c r="X4419" i="1"/>
  <c r="Y4387" i="1"/>
  <c r="Y4331" i="1"/>
  <c r="X4331" i="1"/>
  <c r="Y4291" i="1"/>
  <c r="X4291" i="1"/>
  <c r="Y4259" i="1"/>
  <c r="X4259" i="1"/>
  <c r="Y4219" i="1"/>
  <c r="Y4179" i="1"/>
  <c r="X4179" i="1"/>
  <c r="Y4147" i="1"/>
  <c r="X4147" i="1"/>
  <c r="Y4107" i="1"/>
  <c r="X4107" i="1"/>
  <c r="Y4075" i="1"/>
  <c r="X4075" i="1"/>
  <c r="Y3827" i="1"/>
  <c r="X3827" i="1"/>
  <c r="Y3635" i="1"/>
  <c r="X3635" i="1"/>
  <c r="Y3195" i="1"/>
  <c r="X3195" i="1"/>
  <c r="Y3027" i="1"/>
  <c r="X3027" i="1"/>
  <c r="Y2907" i="1"/>
  <c r="Y2851" i="1"/>
  <c r="X2851" i="1"/>
  <c r="Y2811" i="1"/>
  <c r="Y2763" i="1"/>
  <c r="Y2723" i="1"/>
  <c r="Y2675" i="1"/>
  <c r="Y2635" i="1"/>
  <c r="X2635" i="1"/>
  <c r="Y2523" i="1"/>
  <c r="Y2339" i="1"/>
  <c r="Y2283" i="1"/>
  <c r="Y2227" i="1"/>
  <c r="Y2155" i="1"/>
  <c r="Y1907" i="1"/>
  <c r="Y1859" i="1"/>
  <c r="Y1779" i="1"/>
  <c r="Y1739" i="1"/>
  <c r="Y1667" i="1"/>
  <c r="Y1611" i="1"/>
  <c r="Y1547" i="1"/>
  <c r="Y1491" i="1"/>
  <c r="Y1427" i="1"/>
  <c r="Y1395" i="1"/>
  <c r="Y1355" i="1"/>
  <c r="Y5960" i="1"/>
  <c r="X5960" i="1"/>
  <c r="Y4307" i="1"/>
  <c r="X4307" i="1"/>
  <c r="Y2411" i="1"/>
  <c r="X2411" i="1"/>
  <c r="Y5459" i="1"/>
  <c r="Y4707" i="1"/>
  <c r="Y3019" i="1"/>
  <c r="Y2148" i="1"/>
  <c r="Y1767" i="1"/>
  <c r="Y1276" i="1"/>
  <c r="Y695" i="1"/>
  <c r="Y284" i="1"/>
  <c r="Y4712" i="1"/>
  <c r="Y4648" i="1"/>
  <c r="Y4608" i="1"/>
  <c r="X4608" i="1"/>
  <c r="Y4536" i="1"/>
  <c r="Y4504" i="1"/>
  <c r="X4504" i="1"/>
  <c r="Y4440" i="1"/>
  <c r="X4440" i="1"/>
  <c r="Y4128" i="1"/>
  <c r="X4128" i="1"/>
  <c r="Y3976" i="1"/>
  <c r="X3976" i="1"/>
  <c r="Y1686" i="1"/>
  <c r="X1686" i="1"/>
  <c r="Y2070" i="1"/>
  <c r="Y1830" i="1"/>
  <c r="Y1718" i="1"/>
  <c r="X1718" i="1"/>
  <c r="Y1662" i="1"/>
  <c r="X1662" i="1"/>
  <c r="Y1630" i="1"/>
  <c r="X1630" i="1"/>
  <c r="Y1550" i="1"/>
  <c r="X1550" i="1"/>
  <c r="Y1518" i="1"/>
  <c r="Y1462" i="1"/>
  <c r="X1462" i="1"/>
  <c r="Y1350" i="1"/>
  <c r="X1350" i="1"/>
  <c r="Y1310" i="1"/>
  <c r="X1310" i="1"/>
  <c r="Y1254" i="1"/>
  <c r="Y1158" i="1"/>
  <c r="X1158" i="1"/>
  <c r="Y1110" i="1"/>
  <c r="X1110" i="1"/>
  <c r="Y1078" i="1"/>
  <c r="X1078" i="1"/>
  <c r="Y1014" i="1"/>
  <c r="Y958" i="1"/>
  <c r="X958" i="1"/>
  <c r="Y918" i="1"/>
  <c r="X918" i="1"/>
  <c r="Y878" i="1"/>
  <c r="X878" i="1"/>
  <c r="Y846" i="1"/>
  <c r="X846" i="1"/>
  <c r="Y814" i="1"/>
  <c r="X814" i="1"/>
  <c r="Y782" i="1"/>
  <c r="Y750" i="1"/>
  <c r="Y718" i="1"/>
  <c r="X718" i="1"/>
  <c r="Y686" i="1"/>
  <c r="X686" i="1"/>
  <c r="Y622" i="1"/>
  <c r="X622" i="1"/>
  <c r="Y590" i="1"/>
  <c r="X590" i="1"/>
  <c r="Y558" i="1"/>
  <c r="X558" i="1"/>
  <c r="Y494" i="1"/>
  <c r="X494" i="1"/>
  <c r="Y454" i="1"/>
  <c r="Y422" i="1"/>
  <c r="X422" i="1"/>
  <c r="Y390" i="1"/>
  <c r="X390" i="1"/>
  <c r="Y262" i="1"/>
  <c r="X262" i="1"/>
  <c r="Y198" i="1"/>
  <c r="X198" i="1"/>
  <c r="Y134" i="1"/>
  <c r="X134" i="1"/>
  <c r="Y70" i="1"/>
  <c r="X70" i="1"/>
  <c r="Y2470" i="1"/>
  <c r="Y3226" i="1"/>
  <c r="X3226" i="1"/>
  <c r="Y792" i="1"/>
  <c r="X792" i="1"/>
  <c r="Y1124" i="1"/>
  <c r="Y940" i="1"/>
  <c r="Y780" i="1"/>
  <c r="Y748" i="1"/>
  <c r="Y2059" i="1"/>
  <c r="Y1891" i="1"/>
  <c r="Y1675" i="1"/>
  <c r="Y1483" i="1"/>
  <c r="Y1275" i="1"/>
  <c r="Y1035" i="1"/>
  <c r="Y707" i="1"/>
  <c r="Y443" i="1"/>
  <c r="Y251" i="1"/>
  <c r="Y209" i="1"/>
  <c r="X209" i="1"/>
  <c r="Y5946" i="1"/>
  <c r="X5946" i="1"/>
  <c r="Y5914" i="1"/>
  <c r="X5914" i="1"/>
  <c r="Y5874" i="1"/>
  <c r="X5874" i="1"/>
  <c r="Y5794" i="1"/>
  <c r="X5794" i="1"/>
  <c r="Y5762" i="1"/>
  <c r="X5762" i="1"/>
  <c r="Y5730" i="1"/>
  <c r="X5730" i="1"/>
  <c r="Y5658" i="1"/>
  <c r="X5658" i="1"/>
  <c r="Y5618" i="1"/>
  <c r="X5618" i="1"/>
  <c r="Y5578" i="1"/>
  <c r="X5578" i="1"/>
  <c r="Y5546" i="1"/>
  <c r="X5546" i="1"/>
  <c r="Y5514" i="1"/>
  <c r="X5514" i="1"/>
  <c r="Y5466" i="1"/>
  <c r="X5466" i="1"/>
  <c r="Y5434" i="1"/>
  <c r="X5434" i="1"/>
  <c r="Y5362" i="1"/>
  <c r="X5362" i="1"/>
  <c r="Y5314" i="1"/>
  <c r="X5314" i="1"/>
  <c r="Y5194" i="1"/>
  <c r="X5194" i="1"/>
  <c r="Y5154" i="1"/>
  <c r="X5154" i="1"/>
  <c r="Y5114" i="1"/>
  <c r="X5114" i="1"/>
  <c r="Y5058" i="1"/>
  <c r="X5058" i="1"/>
  <c r="Y5018" i="1"/>
  <c r="X5018" i="1"/>
  <c r="Y4906" i="1"/>
  <c r="X4906" i="1"/>
  <c r="Y4866" i="1"/>
  <c r="X4866" i="1"/>
  <c r="Y4834" i="1"/>
  <c r="X4834" i="1"/>
  <c r="Y4802" i="1"/>
  <c r="X4802" i="1"/>
  <c r="Y4762" i="1"/>
  <c r="X4762" i="1"/>
  <c r="Y4722" i="1"/>
  <c r="X4722" i="1"/>
  <c r="Y4682" i="1"/>
  <c r="X4682" i="1"/>
  <c r="Y4602" i="1"/>
  <c r="X4602" i="1"/>
  <c r="Y4554" i="1"/>
  <c r="X4554" i="1"/>
  <c r="Y4482" i="1"/>
  <c r="X4482" i="1"/>
  <c r="Y4418" i="1"/>
  <c r="X4418" i="1"/>
  <c r="Y4386" i="1"/>
  <c r="X4386" i="1"/>
  <c r="Y4354" i="1"/>
  <c r="X4354" i="1"/>
  <c r="Y4322" i="1"/>
  <c r="X4322" i="1"/>
  <c r="Y4266" i="1"/>
  <c r="X4266" i="1"/>
  <c r="Y4218" i="1"/>
  <c r="X4218" i="1"/>
  <c r="Y4178" i="1"/>
  <c r="X4178" i="1"/>
  <c r="Y4138" i="1"/>
  <c r="X4138" i="1"/>
  <c r="Y4098" i="1"/>
  <c r="X4098" i="1"/>
  <c r="Y4058" i="1"/>
  <c r="X4058" i="1"/>
  <c r="Y4026" i="1"/>
  <c r="X4026" i="1"/>
  <c r="Y3994" i="1"/>
  <c r="X3994" i="1"/>
  <c r="Y3938" i="1"/>
  <c r="X3938" i="1"/>
  <c r="Y3818" i="1"/>
  <c r="X3818" i="1"/>
  <c r="Y3786" i="1"/>
  <c r="X3786" i="1"/>
  <c r="Y3714" i="1"/>
  <c r="X3714" i="1"/>
  <c r="Y3666" i="1"/>
  <c r="X3666" i="1"/>
  <c r="Y3626" i="1"/>
  <c r="X3626" i="1"/>
  <c r="Y3562" i="1"/>
  <c r="X3562" i="1"/>
  <c r="Y3490" i="1"/>
  <c r="X3490" i="1"/>
  <c r="Y3442" i="1"/>
  <c r="X3442" i="1"/>
  <c r="Y3394" i="1"/>
  <c r="X3394" i="1"/>
  <c r="Y3322" i="1"/>
  <c r="X3322" i="1"/>
  <c r="Y3274" i="1"/>
  <c r="X3274" i="1"/>
  <c r="Y3202" i="1"/>
  <c r="X3202" i="1"/>
  <c r="Y3162" i="1"/>
  <c r="X3162" i="1"/>
  <c r="Y3114" i="1"/>
  <c r="X3114" i="1"/>
  <c r="Y3066" i="1"/>
  <c r="X3066" i="1"/>
  <c r="Y3026" i="1"/>
  <c r="X3026" i="1"/>
  <c r="Y2986" i="1"/>
  <c r="X2986" i="1"/>
  <c r="X2954" i="1"/>
  <c r="Y2954" i="1"/>
  <c r="X2890" i="1"/>
  <c r="Y2890" i="1"/>
  <c r="Y2778" i="1"/>
  <c r="Y2746" i="1"/>
  <c r="X2746" i="1"/>
  <c r="X2698" i="1"/>
  <c r="Y2698" i="1"/>
  <c r="Y2650" i="1"/>
  <c r="X2650" i="1"/>
  <c r="Y2610" i="1"/>
  <c r="X2610" i="1"/>
  <c r="X2562" i="1"/>
  <c r="Y2562" i="1"/>
  <c r="X2530" i="1"/>
  <c r="Y2530" i="1"/>
  <c r="Y2474" i="1"/>
  <c r="X2474" i="1"/>
  <c r="X2442" i="1"/>
  <c r="Y2442" i="1"/>
  <c r="X2402" i="1"/>
  <c r="Y2402" i="1"/>
  <c r="Y2362" i="1"/>
  <c r="X2362" i="1"/>
  <c r="X2322" i="1"/>
  <c r="Y2322" i="1"/>
  <c r="X2274" i="1"/>
  <c r="Y2274" i="1"/>
  <c r="Y2170" i="1"/>
  <c r="X2170" i="1"/>
  <c r="Y2106" i="1"/>
  <c r="X2106" i="1"/>
  <c r="Y2034" i="1"/>
  <c r="X2034" i="1"/>
  <c r="Y1994" i="1"/>
  <c r="X1994" i="1"/>
  <c r="Y1954" i="1"/>
  <c r="X1954" i="1"/>
  <c r="Y1914" i="1"/>
  <c r="Y1818" i="1"/>
  <c r="X1818" i="1"/>
  <c r="Y1770" i="1"/>
  <c r="X1770" i="1"/>
  <c r="X1730" i="1"/>
  <c r="Y1730" i="1"/>
  <c r="Y1682" i="1"/>
  <c r="X1682" i="1"/>
  <c r="Y1634" i="1"/>
  <c r="X1634" i="1"/>
  <c r="Y1586" i="1"/>
  <c r="X1586" i="1"/>
  <c r="Y1522" i="1"/>
  <c r="X1522" i="1"/>
  <c r="X1474" i="1"/>
  <c r="Y1474" i="1"/>
  <c r="Y1426" i="1"/>
  <c r="X1426" i="1"/>
  <c r="Y1378" i="1"/>
  <c r="X1378" i="1"/>
  <c r="Y1314" i="1"/>
  <c r="X1314" i="1"/>
  <c r="Y1258" i="1"/>
  <c r="X1258" i="1"/>
  <c r="Y1194" i="1"/>
  <c r="X1194" i="1"/>
  <c r="Y1146" i="1"/>
  <c r="X1146" i="1"/>
  <c r="Y1106" i="1"/>
  <c r="Y1058" i="1"/>
  <c r="Y1010" i="1"/>
  <c r="X1010" i="1"/>
  <c r="Y954" i="1"/>
  <c r="X954" i="1"/>
  <c r="Y922" i="1"/>
  <c r="X922" i="1"/>
  <c r="Y882" i="1"/>
  <c r="X882" i="1"/>
  <c r="Y842" i="1"/>
  <c r="X842" i="1"/>
  <c r="Y794" i="1"/>
  <c r="X794" i="1"/>
  <c r="Y738" i="1"/>
  <c r="Y690" i="1"/>
  <c r="X690" i="1"/>
  <c r="Y658" i="1"/>
  <c r="X658" i="1"/>
  <c r="Y610" i="1"/>
  <c r="X610" i="1"/>
  <c r="Y562" i="1"/>
  <c r="Y522" i="1"/>
  <c r="X522" i="1"/>
  <c r="Y490" i="1"/>
  <c r="X490" i="1"/>
  <c r="Y426" i="1"/>
  <c r="X426" i="1"/>
  <c r="Y322" i="1"/>
  <c r="X322" i="1"/>
  <c r="Y274" i="1"/>
  <c r="X274" i="1"/>
  <c r="Y226" i="1"/>
  <c r="X226" i="1"/>
  <c r="Y194" i="1"/>
  <c r="X194" i="1"/>
  <c r="Y154" i="1"/>
  <c r="X154" i="1"/>
  <c r="Y82" i="1"/>
  <c r="X82" i="1"/>
  <c r="Y26" i="1"/>
  <c r="X26" i="1"/>
  <c r="Y4595" i="1"/>
  <c r="Y1242" i="1"/>
  <c r="X1242" i="1"/>
  <c r="Y5985" i="1"/>
  <c r="X5985" i="1"/>
  <c r="Y5953" i="1"/>
  <c r="X5953" i="1"/>
  <c r="Y5913" i="1"/>
  <c r="X5913" i="1"/>
  <c r="Y5873" i="1"/>
  <c r="X5873" i="1"/>
  <c r="Y5833" i="1"/>
  <c r="X5833" i="1"/>
  <c r="Y5777" i="1"/>
  <c r="X5777" i="1"/>
  <c r="Y5721" i="1"/>
  <c r="X5721" i="1"/>
  <c r="Y5689" i="1"/>
  <c r="X5689" i="1"/>
  <c r="Y5657" i="1"/>
  <c r="X5657" i="1"/>
  <c r="Y5625" i="1"/>
  <c r="X5625" i="1"/>
  <c r="Y5585" i="1"/>
  <c r="X5585" i="1"/>
  <c r="Y5513" i="1"/>
  <c r="X5513" i="1"/>
  <c r="Y5481" i="1"/>
  <c r="X5481" i="1"/>
  <c r="Y5433" i="1"/>
  <c r="X5433" i="1"/>
  <c r="Y5401" i="1"/>
  <c r="X5401" i="1"/>
  <c r="Y5353" i="1"/>
  <c r="X5353" i="1"/>
  <c r="Y5313" i="1"/>
  <c r="X5313" i="1"/>
  <c r="Y5249" i="1"/>
  <c r="X5249" i="1"/>
  <c r="Y5209" i="1"/>
  <c r="X5209" i="1"/>
  <c r="Y5177" i="1"/>
  <c r="X5177" i="1"/>
  <c r="Y5113" i="1"/>
  <c r="X5113" i="1"/>
  <c r="Y5073" i="1"/>
  <c r="X5073" i="1"/>
  <c r="Y5025" i="1"/>
  <c r="X5025" i="1"/>
  <c r="Y4993" i="1"/>
  <c r="X4993" i="1"/>
  <c r="Y4945" i="1"/>
  <c r="X4945" i="1"/>
  <c r="Y4913" i="1"/>
  <c r="X4913" i="1"/>
  <c r="Y4873" i="1"/>
  <c r="X4873" i="1"/>
  <c r="Y4833" i="1"/>
  <c r="X4833" i="1"/>
  <c r="Y4793" i="1"/>
  <c r="X4793" i="1"/>
  <c r="Y4713" i="1"/>
  <c r="X4713" i="1"/>
  <c r="Y4665" i="1"/>
  <c r="X4665" i="1"/>
  <c r="Y4585" i="1"/>
  <c r="X4585" i="1"/>
  <c r="Y4553" i="1"/>
  <c r="X4553" i="1"/>
  <c r="Y4489" i="1"/>
  <c r="X4489" i="1"/>
  <c r="Y4457" i="1"/>
  <c r="X4457" i="1"/>
  <c r="Y4417" i="1"/>
  <c r="X4417" i="1"/>
  <c r="Y4385" i="1"/>
  <c r="X4385" i="1"/>
  <c r="Y4313" i="1"/>
  <c r="X4313" i="1"/>
  <c r="Y4249" i="1"/>
  <c r="X4249" i="1"/>
  <c r="Y4217" i="1"/>
  <c r="X4217" i="1"/>
  <c r="Y4177" i="1"/>
  <c r="X4177" i="1"/>
  <c r="Y4137" i="1"/>
  <c r="X4137" i="1"/>
  <c r="Y4097" i="1"/>
  <c r="X4097" i="1"/>
  <c r="Y4065" i="1"/>
  <c r="X4065" i="1"/>
  <c r="Y4025" i="1"/>
  <c r="X4025" i="1"/>
  <c r="Y3985" i="1"/>
  <c r="X3985" i="1"/>
  <c r="Y3945" i="1"/>
  <c r="X3945" i="1"/>
  <c r="Y3913" i="1"/>
  <c r="X3913" i="1"/>
  <c r="Y3873" i="1"/>
  <c r="X3873" i="1"/>
  <c r="Y3769" i="1"/>
  <c r="X3769" i="1"/>
  <c r="Y3689" i="1"/>
  <c r="X3689" i="1"/>
  <c r="Y3641" i="1"/>
  <c r="X3641" i="1"/>
  <c r="Y3577" i="1"/>
  <c r="X3577" i="1"/>
  <c r="Y3513" i="1"/>
  <c r="X3513" i="1"/>
  <c r="Y3473" i="1"/>
  <c r="X3473" i="1"/>
  <c r="Y3425" i="1"/>
  <c r="X3425" i="1"/>
  <c r="Y3369" i="1"/>
  <c r="X3369" i="1"/>
  <c r="Y3329" i="1"/>
  <c r="X3329" i="1"/>
  <c r="Y3265" i="1"/>
  <c r="X3265" i="1"/>
  <c r="Y3217" i="1"/>
  <c r="X3217" i="1"/>
  <c r="Y3153" i="1"/>
  <c r="X3153" i="1"/>
  <c r="Y3097" i="1"/>
  <c r="X3097" i="1"/>
  <c r="Y3065" i="1"/>
  <c r="X3065" i="1"/>
  <c r="Y3009" i="1"/>
  <c r="X3009" i="1"/>
  <c r="Y2929" i="1"/>
  <c r="X2929" i="1"/>
  <c r="Y2881" i="1"/>
  <c r="X2881" i="1"/>
  <c r="Y2841" i="1"/>
  <c r="X2841" i="1"/>
  <c r="Y2809" i="1"/>
  <c r="X2809" i="1"/>
  <c r="Y2649" i="1"/>
  <c r="X2649" i="1"/>
  <c r="Y2577" i="1"/>
  <c r="X2577" i="1"/>
  <c r="Y2513" i="1"/>
  <c r="X2513" i="1"/>
  <c r="Y2465" i="1"/>
  <c r="X2465" i="1"/>
  <c r="Y2393" i="1"/>
  <c r="X2393" i="1"/>
  <c r="Y2345" i="1"/>
  <c r="X2345" i="1"/>
  <c r="Y2281" i="1"/>
  <c r="Y2233" i="1"/>
  <c r="X2233" i="1"/>
  <c r="Y2185" i="1"/>
  <c r="X2185" i="1"/>
  <c r="Y2153" i="1"/>
  <c r="X2153" i="1"/>
  <c r="Y2081" i="1"/>
  <c r="X2081" i="1"/>
  <c r="Y2025" i="1"/>
  <c r="Y1985" i="1"/>
  <c r="X1985" i="1"/>
  <c r="Y1953" i="1"/>
  <c r="X1953" i="1"/>
  <c r="Y1905" i="1"/>
  <c r="X1905" i="1"/>
  <c r="Y1873" i="1"/>
  <c r="X1873" i="1"/>
  <c r="Y1833" i="1"/>
  <c r="X1833" i="1"/>
  <c r="Y1793" i="1"/>
  <c r="X1793" i="1"/>
  <c r="Y1745" i="1"/>
  <c r="Y1705" i="1"/>
  <c r="X1705" i="1"/>
  <c r="Y1673" i="1"/>
  <c r="X1673" i="1"/>
  <c r="Y1609" i="1"/>
  <c r="Y1561" i="1"/>
  <c r="X1561" i="1"/>
  <c r="Y1521" i="1"/>
  <c r="X1521" i="1"/>
  <c r="Y1473" i="1"/>
  <c r="X1473" i="1"/>
  <c r="Y1409" i="1"/>
  <c r="Y1369" i="1"/>
  <c r="X1369" i="1"/>
  <c r="Y1329" i="1"/>
  <c r="X1329" i="1"/>
  <c r="Y1281" i="1"/>
  <c r="X1281" i="1"/>
  <c r="Y1249" i="1"/>
  <c r="X1249" i="1"/>
  <c r="Y1193" i="1"/>
  <c r="X1193" i="1"/>
  <c r="Y1153" i="1"/>
  <c r="X1153" i="1"/>
  <c r="Y1121" i="1"/>
  <c r="X1121" i="1"/>
  <c r="Y1065" i="1"/>
  <c r="X1065" i="1"/>
  <c r="Y1017" i="1"/>
  <c r="X1017" i="1"/>
  <c r="Y977" i="1"/>
  <c r="X977" i="1"/>
  <c r="Y937" i="1"/>
  <c r="X937" i="1"/>
  <c r="Y897" i="1"/>
  <c r="X897" i="1"/>
  <c r="Y865" i="1"/>
  <c r="Y825" i="1"/>
  <c r="X825" i="1"/>
  <c r="Y761" i="1"/>
  <c r="Y697" i="1"/>
  <c r="X697" i="1"/>
  <c r="Y657" i="1"/>
  <c r="X657" i="1"/>
  <c r="Y601" i="1"/>
  <c r="X601" i="1"/>
  <c r="Y569" i="1"/>
  <c r="X569" i="1"/>
  <c r="Y529" i="1"/>
  <c r="X529" i="1"/>
  <c r="Y481" i="1"/>
  <c r="X481" i="1"/>
  <c r="Y425" i="1"/>
  <c r="X425" i="1"/>
  <c r="Y377" i="1"/>
  <c r="X377" i="1"/>
  <c r="Y345" i="1"/>
  <c r="X345" i="1"/>
  <c r="Y305" i="1"/>
  <c r="Y265" i="1"/>
  <c r="X265" i="1"/>
  <c r="Y2225" i="1"/>
  <c r="X2225" i="1"/>
  <c r="Y3480" i="1"/>
  <c r="Y3448" i="1"/>
  <c r="Y3352" i="1"/>
  <c r="X3352" i="1"/>
  <c r="Y3312" i="1"/>
  <c r="X3312" i="1"/>
  <c r="Y3272" i="1"/>
  <c r="X3272" i="1"/>
  <c r="Y3224" i="1"/>
  <c r="X3224" i="1"/>
  <c r="Y3176" i="1"/>
  <c r="X3176" i="1"/>
  <c r="Y3120" i="1"/>
  <c r="X3120" i="1"/>
  <c r="Y3088" i="1"/>
  <c r="X3088" i="1"/>
  <c r="Y3032" i="1"/>
  <c r="X3032" i="1"/>
  <c r="Y2968" i="1"/>
  <c r="X2968" i="1"/>
  <c r="Y2896" i="1"/>
  <c r="X2896" i="1"/>
  <c r="Y2848" i="1"/>
  <c r="X2848" i="1"/>
  <c r="Y2792" i="1"/>
  <c r="X2792" i="1"/>
  <c r="Y2720" i="1"/>
  <c r="X2720" i="1"/>
  <c r="Y2624" i="1"/>
  <c r="X2624" i="1"/>
  <c r="Y2544" i="1"/>
  <c r="X2544" i="1"/>
  <c r="Y2496" i="1"/>
  <c r="X2496" i="1"/>
  <c r="Y2448" i="1"/>
  <c r="X2448" i="1"/>
  <c r="Y2416" i="1"/>
  <c r="X2416" i="1"/>
  <c r="Y2376" i="1"/>
  <c r="X2376" i="1"/>
  <c r="Y2328" i="1"/>
  <c r="X2328" i="1"/>
  <c r="Y2288" i="1"/>
  <c r="X2288" i="1"/>
  <c r="Y2248" i="1"/>
  <c r="X2248" i="1"/>
  <c r="Y2192" i="1"/>
  <c r="X2192" i="1"/>
  <c r="Y2160" i="1"/>
  <c r="X2160" i="1"/>
  <c r="Y2096" i="1"/>
  <c r="X2096" i="1"/>
  <c r="Y2016" i="1"/>
  <c r="X2016" i="1"/>
  <c r="Y1952" i="1"/>
  <c r="X1952" i="1"/>
  <c r="Y1920" i="1"/>
  <c r="X1920" i="1"/>
  <c r="Y1888" i="1"/>
  <c r="X1888" i="1"/>
  <c r="Y1848" i="1"/>
  <c r="X1848" i="1"/>
  <c r="Y1784" i="1"/>
  <c r="X1784" i="1"/>
  <c r="Y1728" i="1"/>
  <c r="X1728" i="1"/>
  <c r="Y1672" i="1"/>
  <c r="X1672" i="1"/>
  <c r="Y1640" i="1"/>
  <c r="X1640" i="1"/>
  <c r="Y1592" i="1"/>
  <c r="X1592" i="1"/>
  <c r="Y1560" i="1"/>
  <c r="X1560" i="1"/>
  <c r="Y1512" i="1"/>
  <c r="X1512" i="1"/>
  <c r="Y1456" i="1"/>
  <c r="X1456" i="1"/>
  <c r="Y1416" i="1"/>
  <c r="X1416" i="1"/>
  <c r="Y1376" i="1"/>
  <c r="X1376" i="1"/>
  <c r="Y1328" i="1"/>
  <c r="X1328" i="1"/>
  <c r="Y1248" i="1"/>
  <c r="X1248" i="1"/>
  <c r="Y1208" i="1"/>
  <c r="X1208" i="1"/>
  <c r="Y1168" i="1"/>
  <c r="X1168" i="1"/>
  <c r="Y1120" i="1"/>
  <c r="X1120" i="1"/>
  <c r="Y1064" i="1"/>
  <c r="X1064" i="1"/>
  <c r="Y1008" i="1"/>
  <c r="X1008" i="1"/>
  <c r="Y936" i="1"/>
  <c r="X936" i="1"/>
  <c r="Y880" i="1"/>
  <c r="X880" i="1"/>
  <c r="Y816" i="1"/>
  <c r="X816" i="1"/>
  <c r="Y776" i="1"/>
  <c r="X776" i="1"/>
  <c r="Y744" i="1"/>
  <c r="X744" i="1"/>
  <c r="Y712" i="1"/>
  <c r="X712" i="1"/>
  <c r="Y672" i="1"/>
  <c r="X672" i="1"/>
  <c r="Y616" i="1"/>
  <c r="X616" i="1"/>
  <c r="Y560" i="1"/>
  <c r="X560" i="1"/>
  <c r="Y504" i="1"/>
  <c r="X504" i="1"/>
  <c r="Y448" i="1"/>
  <c r="X448" i="1"/>
  <c r="Y408" i="1"/>
  <c r="X408" i="1"/>
  <c r="Y264" i="1"/>
  <c r="X264" i="1"/>
  <c r="Y232" i="1"/>
  <c r="X232" i="1"/>
  <c r="Y104" i="1"/>
  <c r="X104" i="1"/>
  <c r="Y72" i="1"/>
  <c r="X72" i="1"/>
  <c r="Y40" i="1"/>
  <c r="X40" i="1"/>
  <c r="Y8" i="1"/>
  <c r="X8" i="1"/>
  <c r="Y2543" i="1"/>
  <c r="Y2255" i="1"/>
  <c r="Y1447" i="1"/>
  <c r="Y1295" i="1"/>
  <c r="Y1135" i="1"/>
  <c r="Y815" i="1"/>
  <c r="Y479" i="1"/>
  <c r="Y135" i="1"/>
  <c r="X5786" i="3"/>
  <c r="Y5786" i="3"/>
  <c r="Y5634" i="3"/>
  <c r="X5565" i="3"/>
  <c r="Y5565" i="3"/>
  <c r="Y5307" i="3"/>
  <c r="X5307" i="3"/>
  <c r="Y5875" i="3"/>
  <c r="Y5876" i="3"/>
  <c r="X5875" i="3"/>
  <c r="Y5914" i="3"/>
  <c r="Y5915" i="3"/>
  <c r="X5915" i="3"/>
  <c r="Y5883" i="3"/>
  <c r="X5883" i="3"/>
  <c r="Y5970" i="3"/>
  <c r="Y5967" i="3"/>
  <c r="Y5934" i="3"/>
  <c r="X5934" i="3"/>
  <c r="Y5870" i="3"/>
  <c r="Y5871" i="3"/>
  <c r="X5870" i="3"/>
  <c r="Y5868" i="3"/>
  <c r="Y5937" i="3"/>
  <c r="Y5878" i="3"/>
  <c r="X5878" i="3"/>
  <c r="Y5979" i="3"/>
  <c r="Y5877" i="3"/>
  <c r="Y5921" i="3"/>
  <c r="Y5902" i="3"/>
  <c r="X5902" i="3"/>
  <c r="Y5808" i="3"/>
  <c r="Y5744" i="3"/>
  <c r="X5744" i="3"/>
  <c r="X5778" i="3"/>
  <c r="Y5778" i="3"/>
  <c r="X5798" i="3"/>
  <c r="Y5798" i="3"/>
  <c r="Y5832" i="3"/>
  <c r="X5832" i="3"/>
  <c r="Y5836" i="3"/>
  <c r="Y5718" i="3"/>
  <c r="Y5663" i="3"/>
  <c r="X5663" i="3"/>
  <c r="Y5671" i="3"/>
  <c r="X5671" i="3"/>
  <c r="X5557" i="3"/>
  <c r="Y5557" i="3"/>
  <c r="Y5618" i="3"/>
  <c r="Y5543" i="3"/>
  <c r="X5543" i="3"/>
  <c r="Y5452" i="3"/>
  <c r="Y5315" i="3"/>
  <c r="X5315" i="3"/>
  <c r="Y5291" i="3"/>
  <c r="X5291" i="3"/>
  <c r="Y5292" i="3"/>
  <c r="Y5295" i="3"/>
  <c r="Y5306" i="3"/>
  <c r="X5304" i="3"/>
  <c r="Y5304" i="3"/>
  <c r="Y5297" i="3"/>
  <c r="Y5169" i="3"/>
  <c r="Y5114" i="3"/>
  <c r="X5114" i="3"/>
  <c r="Y5135" i="3"/>
  <c r="X5135" i="3"/>
  <c r="Y5140" i="3"/>
  <c r="Y5139" i="3"/>
  <c r="Y5098" i="3"/>
  <c r="Y5096" i="3"/>
  <c r="Y5059" i="3"/>
  <c r="Y4868" i="3"/>
  <c r="Y4986" i="3"/>
  <c r="Y4988" i="3"/>
  <c r="X4988" i="3"/>
  <c r="Y4956" i="3"/>
  <c r="X4956" i="3"/>
  <c r="Y4905" i="3"/>
  <c r="X4905" i="3"/>
  <c r="Y4804" i="3"/>
  <c r="Y4797" i="3"/>
  <c r="X4797" i="3"/>
  <c r="Y4803" i="3"/>
  <c r="Y4801" i="3"/>
  <c r="Y4807" i="3"/>
  <c r="X4807" i="3"/>
  <c r="X4735" i="3"/>
  <c r="Y4735" i="3"/>
  <c r="Y4744" i="3"/>
  <c r="Y4690" i="3"/>
  <c r="X4615" i="3"/>
  <c r="Y4615" i="3"/>
  <c r="Y4579" i="3"/>
  <c r="Y4550" i="3"/>
  <c r="X4489" i="3"/>
  <c r="Y4489" i="3"/>
  <c r="Y4638" i="3"/>
  <c r="X4571" i="3"/>
  <c r="Y4573" i="3"/>
  <c r="Y4571" i="3"/>
  <c r="Y4574" i="3"/>
  <c r="X4551" i="3"/>
  <c r="Y4551" i="3"/>
  <c r="Y4525" i="3"/>
  <c r="Y4486" i="3"/>
  <c r="Y4324" i="3"/>
  <c r="Y4325" i="3"/>
  <c r="X4324" i="3"/>
  <c r="X4294" i="3"/>
  <c r="Y4294" i="3"/>
  <c r="Y4415" i="3"/>
  <c r="Y4355" i="3"/>
  <c r="Y4332" i="3"/>
  <c r="X4332" i="3"/>
  <c r="Y4336" i="3"/>
  <c r="Y4370" i="3"/>
  <c r="Y4468" i="3"/>
  <c r="Y4401" i="3"/>
  <c r="X4401" i="3"/>
  <c r="Y4405" i="3"/>
  <c r="Y4275" i="3"/>
  <c r="X4275" i="3"/>
  <c r="Y4219" i="3"/>
  <c r="X4219" i="3"/>
  <c r="Y4200" i="3"/>
  <c r="X4200" i="3"/>
  <c r="Y4141" i="3"/>
  <c r="X4141" i="3"/>
  <c r="Y4073" i="3"/>
  <c r="Y4236" i="3"/>
  <c r="Y4198" i="3"/>
  <c r="Y4011" i="3"/>
  <c r="X4011" i="3"/>
  <c r="Y4373" i="3"/>
  <c r="X4103" i="3"/>
  <c r="Y4103" i="3"/>
  <c r="Y4237" i="3"/>
  <c r="Y4066" i="3"/>
  <c r="Y3997" i="3"/>
  <c r="X3997" i="3"/>
  <c r="Y4033" i="3"/>
  <c r="X3908" i="3"/>
  <c r="Y3908" i="3"/>
  <c r="Y3986" i="3"/>
  <c r="X3924" i="3"/>
  <c r="Y3924" i="3"/>
  <c r="X3956" i="3"/>
  <c r="Y3956" i="3"/>
  <c r="X3900" i="3"/>
  <c r="Y3900" i="3"/>
  <c r="Y3679" i="3"/>
  <c r="X3679" i="3"/>
  <c r="Y3683" i="3"/>
  <c r="Y3612" i="3"/>
  <c r="X3612" i="3"/>
  <c r="Y3329" i="3"/>
  <c r="Y3591" i="3"/>
  <c r="X3591" i="3"/>
  <c r="Y3592" i="3"/>
  <c r="X3625" i="3"/>
  <c r="Y3625" i="3"/>
  <c r="Y3529" i="3"/>
  <c r="X3529" i="3"/>
  <c r="Y3530" i="3"/>
  <c r="Y3523" i="3"/>
  <c r="X3272" i="3"/>
  <c r="Y3272" i="3"/>
  <c r="Y3451" i="3"/>
  <c r="X3321" i="3"/>
  <c r="Y3321" i="3"/>
  <c r="Y3255" i="3"/>
  <c r="X3255" i="3"/>
  <c r="Y3339" i="3"/>
  <c r="X3313" i="3"/>
  <c r="Y3313" i="3"/>
  <c r="Y3167" i="3"/>
  <c r="X3167" i="3"/>
  <c r="Y3168" i="3"/>
  <c r="Y3288" i="3"/>
  <c r="X3288" i="3"/>
  <c r="Y3296" i="3"/>
  <c r="X3296" i="3"/>
  <c r="X3233" i="3"/>
  <c r="Y3233" i="3"/>
  <c r="Y3156" i="3"/>
  <c r="X3156" i="3"/>
  <c r="Y3140" i="3"/>
  <c r="X3140" i="3"/>
  <c r="Y3454" i="3"/>
  <c r="Y3028" i="3"/>
  <c r="X3028" i="3"/>
  <c r="Y2980" i="3"/>
  <c r="X2980" i="3"/>
  <c r="Y3052" i="3"/>
  <c r="X3052" i="3"/>
  <c r="Y3027" i="3"/>
  <c r="Y3038" i="3"/>
  <c r="Y2976" i="3"/>
  <c r="X2976" i="3"/>
  <c r="Y2928" i="3"/>
  <c r="X2928" i="3"/>
  <c r="Y3196" i="3"/>
  <c r="Y3193" i="3"/>
  <c r="Y3053" i="3"/>
  <c r="Y2941" i="3"/>
  <c r="Y2940" i="3"/>
  <c r="X2940" i="3"/>
  <c r="Y2924" i="3"/>
  <c r="X2924" i="3"/>
  <c r="Y2768" i="3"/>
  <c r="X2768" i="3"/>
  <c r="Y2720" i="3"/>
  <c r="X2720" i="3"/>
  <c r="Y2624" i="3"/>
  <c r="X2624" i="3"/>
  <c r="Y2602" i="3"/>
  <c r="X2729" i="3"/>
  <c r="Y2729" i="3"/>
  <c r="X2661" i="3"/>
  <c r="Y2661" i="3"/>
  <c r="Y2587" i="3"/>
  <c r="X2587" i="3"/>
  <c r="X2777" i="3"/>
  <c r="Y2777" i="3"/>
  <c r="Y2699" i="3"/>
  <c r="X2699" i="3"/>
  <c r="X2657" i="3"/>
  <c r="Y2657" i="3"/>
  <c r="X2741" i="3"/>
  <c r="Y2741" i="3"/>
  <c r="Y2691" i="3"/>
  <c r="X2691" i="3"/>
  <c r="X2633" i="3"/>
  <c r="Y2633" i="3"/>
  <c r="Y2772" i="3"/>
  <c r="X2749" i="3"/>
  <c r="Y2749" i="3"/>
  <c r="Y2742" i="3"/>
  <c r="Y2675" i="3"/>
  <c r="X2675" i="3"/>
  <c r="Y2536" i="3"/>
  <c r="X2536" i="3"/>
  <c r="Y2304" i="3"/>
  <c r="X2304" i="3"/>
  <c r="Y2282" i="3"/>
  <c r="Y2272" i="3"/>
  <c r="X2272" i="3"/>
  <c r="X2442" i="3"/>
  <c r="Y2442" i="3"/>
  <c r="Y2305" i="3"/>
  <c r="X2197" i="3"/>
  <c r="Y2197" i="3"/>
  <c r="Y2164" i="3"/>
  <c r="X2164" i="3"/>
  <c r="X2277" i="3"/>
  <c r="Y2277" i="3"/>
  <c r="Y2320" i="3"/>
  <c r="X2320" i="3"/>
  <c r="X2097" i="3"/>
  <c r="Y2097" i="3"/>
  <c r="X1996" i="3"/>
  <c r="Y1996" i="3"/>
  <c r="X2104" i="3"/>
  <c r="Y2104" i="3"/>
  <c r="Y2075" i="3"/>
  <c r="X2075" i="3"/>
  <c r="Y2040" i="3"/>
  <c r="X2040" i="3"/>
  <c r="X2157" i="3"/>
  <c r="Y2157" i="3"/>
  <c r="Y2168" i="3"/>
  <c r="X2168" i="3"/>
  <c r="Y2052" i="3"/>
  <c r="X2052" i="3"/>
  <c r="Y2030" i="3"/>
  <c r="X2030" i="3"/>
  <c r="X1970" i="3"/>
  <c r="Y1970" i="3"/>
  <c r="Y1764" i="3"/>
  <c r="X1764" i="3"/>
  <c r="X1650" i="3"/>
  <c r="Y1650" i="3"/>
  <c r="Y1657" i="3"/>
  <c r="Y1654" i="3"/>
  <c r="Y1362" i="3"/>
  <c r="X1362" i="3"/>
  <c r="Y1576" i="3"/>
  <c r="X1576" i="3"/>
  <c r="X1530" i="3"/>
  <c r="Y1530" i="3"/>
  <c r="Y1532" i="3"/>
  <c r="X1450" i="3"/>
  <c r="Y1450" i="3"/>
  <c r="Y1408" i="3"/>
  <c r="Y1409" i="3"/>
  <c r="X1408" i="3"/>
  <c r="Y1897" i="3"/>
  <c r="X1897" i="3"/>
  <c r="X1840" i="3"/>
  <c r="Y1841" i="3"/>
  <c r="Y1840" i="3"/>
  <c r="X1886" i="3"/>
  <c r="Y1886" i="3"/>
  <c r="X1842" i="3"/>
  <c r="Y1842" i="3"/>
  <c r="Y1740" i="3"/>
  <c r="X1674" i="3"/>
  <c r="Y1674" i="3"/>
  <c r="Y1496" i="3"/>
  <c r="X1496" i="3"/>
  <c r="Y1361" i="3"/>
  <c r="Y1503" i="3"/>
  <c r="Y1518" i="3"/>
  <c r="X1518" i="3"/>
  <c r="Y1520" i="3"/>
  <c r="Y1416" i="3"/>
  <c r="Y1417" i="3"/>
  <c r="X1416" i="3"/>
  <c r="Y1129" i="3"/>
  <c r="X1129" i="3"/>
  <c r="Y1033" i="3"/>
  <c r="X1033" i="3"/>
  <c r="Y1034" i="3"/>
  <c r="Y1100" i="3"/>
  <c r="X1100" i="3"/>
  <c r="X1001" i="3"/>
  <c r="Y1002" i="3"/>
  <c r="Y1001" i="3"/>
  <c r="Y1013" i="3"/>
  <c r="X1013" i="3"/>
  <c r="Y993" i="3"/>
  <c r="X993" i="3"/>
  <c r="Y1189" i="3"/>
  <c r="X1090" i="3"/>
  <c r="Y1090" i="3"/>
  <c r="Y942" i="3"/>
  <c r="X942" i="3"/>
  <c r="Y1153" i="3"/>
  <c r="X1153" i="3"/>
  <c r="X633" i="3"/>
  <c r="Y633" i="3"/>
  <c r="Y990" i="3"/>
  <c r="Y809" i="3"/>
  <c r="X809" i="3"/>
  <c r="X994" i="3"/>
  <c r="Y994" i="3"/>
  <c r="Y961" i="3"/>
  <c r="X961" i="3"/>
  <c r="Y750" i="3"/>
  <c r="X750" i="3"/>
  <c r="X588" i="3"/>
  <c r="Y588" i="3"/>
  <c r="Y812" i="3"/>
  <c r="Y759" i="3"/>
  <c r="Y561" i="3"/>
  <c r="X561" i="3"/>
  <c r="Y731" i="3"/>
  <c r="X731" i="3"/>
  <c r="X629" i="3"/>
  <c r="Y629" i="3"/>
  <c r="X450" i="3"/>
  <c r="Y450" i="3"/>
  <c r="X177" i="3"/>
  <c r="Y177" i="3"/>
  <c r="Y505" i="3"/>
  <c r="X505" i="3"/>
  <c r="Y520" i="3"/>
  <c r="Y413" i="3"/>
  <c r="X413" i="3"/>
  <c r="Y373" i="3"/>
  <c r="X373" i="3"/>
  <c r="Y297" i="3"/>
  <c r="X297" i="3"/>
  <c r="X377" i="3"/>
  <c r="Y377" i="3"/>
  <c r="Y185" i="3"/>
  <c r="X185" i="3"/>
  <c r="X890" i="3"/>
  <c r="Y890" i="3"/>
  <c r="X698" i="3"/>
  <c r="Y698" i="3"/>
  <c r="Y469" i="3"/>
  <c r="X469" i="3"/>
  <c r="Y429" i="3"/>
  <c r="X429" i="3"/>
  <c r="Y355" i="3"/>
  <c r="X355" i="3"/>
  <c r="Y84" i="3"/>
  <c r="X84" i="3"/>
  <c r="Y348" i="3"/>
  <c r="Y657" i="3"/>
  <c r="X657" i="3"/>
  <c r="Y259" i="3"/>
  <c r="Y140" i="3"/>
  <c r="Y143" i="3"/>
  <c r="Y144" i="3"/>
  <c r="X140" i="3"/>
  <c r="Y456" i="3"/>
  <c r="Y242" i="3"/>
  <c r="Y12" i="3"/>
  <c r="X5547" i="3"/>
  <c r="Y5547" i="3"/>
  <c r="Y5570" i="3"/>
  <c r="Y5531" i="3"/>
  <c r="X5531" i="3"/>
  <c r="X5762" i="3"/>
  <c r="Y5762" i="3"/>
  <c r="Y5764" i="3"/>
  <c r="X5638" i="3"/>
  <c r="Y5638" i="3"/>
  <c r="Y5564" i="3"/>
  <c r="Y5583" i="3"/>
  <c r="X5583" i="3"/>
  <c r="Y5563" i="3"/>
  <c r="X5441" i="3"/>
  <c r="Y5441" i="3"/>
  <c r="Y5396" i="3"/>
  <c r="X5396" i="3"/>
  <c r="Y5420" i="3"/>
  <c r="X5420" i="3"/>
  <c r="Y5412" i="3"/>
  <c r="X5412" i="3"/>
  <c r="X5392" i="3"/>
  <c r="Y5392" i="3"/>
  <c r="Y5290" i="3"/>
  <c r="Y5246" i="3"/>
  <c r="X5246" i="3"/>
  <c r="Y5153" i="3"/>
  <c r="Y5058" i="3"/>
  <c r="X5058" i="3"/>
  <c r="Y4953" i="3"/>
  <c r="X4953" i="3"/>
  <c r="Y4932" i="3"/>
  <c r="X4932" i="3"/>
  <c r="Y4930" i="3"/>
  <c r="Y4981" i="3"/>
  <c r="Y4942" i="3"/>
  <c r="X4942" i="3"/>
  <c r="Y4813" i="3"/>
  <c r="X4813" i="3"/>
  <c r="X4685" i="3"/>
  <c r="Y4692" i="3"/>
  <c r="Y4685" i="3"/>
  <c r="X4599" i="3"/>
  <c r="Y4599" i="3"/>
  <c r="Y4569" i="3"/>
  <c r="X4569" i="3"/>
  <c r="X4531" i="3"/>
  <c r="Y4531" i="3"/>
  <c r="X4603" i="3"/>
  <c r="Y4603" i="3"/>
  <c r="Y4310" i="3"/>
  <c r="Y4390" i="3"/>
  <c r="X4390" i="3"/>
  <c r="X4326" i="3"/>
  <c r="Y4326" i="3"/>
  <c r="Y4176" i="3"/>
  <c r="X4176" i="3"/>
  <c r="Y4168" i="3"/>
  <c r="X4168" i="3"/>
  <c r="Y4115" i="3"/>
  <c r="X4115" i="3"/>
  <c r="Y4091" i="3"/>
  <c r="X4091" i="3"/>
  <c r="Y4292" i="3"/>
  <c r="Y4197" i="3"/>
  <c r="X4197" i="3"/>
  <c r="Y4032" i="3"/>
  <c r="X3843" i="3"/>
  <c r="Y3845" i="3"/>
  <c r="Y3843" i="3"/>
  <c r="Y4057" i="3"/>
  <c r="Y4006" i="3"/>
  <c r="Y3852" i="3"/>
  <c r="X3852" i="3"/>
  <c r="X3916" i="3"/>
  <c r="Y3916" i="3"/>
  <c r="Y3809" i="3"/>
  <c r="X3809" i="3"/>
  <c r="Y3729" i="3"/>
  <c r="X3729" i="3"/>
  <c r="X3641" i="3"/>
  <c r="Y3641" i="3"/>
  <c r="X3577" i="3"/>
  <c r="Y3577" i="3"/>
  <c r="Y3553" i="3"/>
  <c r="X3553" i="3"/>
  <c r="Y3555" i="3"/>
  <c r="Y3660" i="3"/>
  <c r="X3660" i="3"/>
  <c r="Y3548" i="3"/>
  <c r="X3548" i="3"/>
  <c r="X3609" i="3"/>
  <c r="Y3609" i="3"/>
  <c r="Y3713" i="3"/>
  <c r="X3713" i="3"/>
  <c r="Y3434" i="3"/>
  <c r="X3434" i="3"/>
  <c r="Y3394" i="3"/>
  <c r="X3394" i="3"/>
  <c r="Y3490" i="3"/>
  <c r="X3490" i="3"/>
  <c r="Y3418" i="3"/>
  <c r="X3418" i="3"/>
  <c r="Y3346" i="3"/>
  <c r="X3346" i="3"/>
  <c r="Y3442" i="3"/>
  <c r="X3442" i="3"/>
  <c r="Y3044" i="3"/>
  <c r="X3044" i="3"/>
  <c r="X2936" i="3"/>
  <c r="Y2936" i="3"/>
  <c r="Y2932" i="3"/>
  <c r="X2932" i="3"/>
  <c r="Y2933" i="3"/>
  <c r="Y2872" i="3"/>
  <c r="X2872" i="3"/>
  <c r="Y3132" i="3"/>
  <c r="X3132" i="3"/>
  <c r="Y3166" i="3"/>
  <c r="Y3145" i="3"/>
  <c r="X3145" i="3"/>
  <c r="Y3009" i="3"/>
  <c r="X3009" i="3"/>
  <c r="X2845" i="3"/>
  <c r="Y2847" i="3"/>
  <c r="Y2845" i="3"/>
  <c r="Y2792" i="3"/>
  <c r="X2792" i="3"/>
  <c r="Y2744" i="3"/>
  <c r="X2744" i="3"/>
  <c r="Y2664" i="3"/>
  <c r="X2664" i="3"/>
  <c r="Y2600" i="3"/>
  <c r="X2600" i="3"/>
  <c r="X2835" i="3"/>
  <c r="Y2837" i="3"/>
  <c r="Y2835" i="3"/>
  <c r="X2769" i="3"/>
  <c r="Y2769" i="3"/>
  <c r="Y2735" i="3"/>
  <c r="Y2659" i="3"/>
  <c r="X2659" i="3"/>
  <c r="X2625" i="3"/>
  <c r="Y2625" i="3"/>
  <c r="X2472" i="3"/>
  <c r="Y2472" i="3"/>
  <c r="Y2818" i="3"/>
  <c r="Y2568" i="3"/>
  <c r="X2568" i="3"/>
  <c r="Y2595" i="3"/>
  <c r="X2595" i="3"/>
  <c r="Y2560" i="3"/>
  <c r="X2560" i="3"/>
  <c r="X2689" i="3"/>
  <c r="Y2689" i="3"/>
  <c r="Y2488" i="3"/>
  <c r="X2488" i="3"/>
  <c r="Y2489" i="3"/>
  <c r="Y2552" i="3"/>
  <c r="X2552" i="3"/>
  <c r="X2617" i="3"/>
  <c r="Y2617" i="3"/>
  <c r="Y2544" i="3"/>
  <c r="X2544" i="3"/>
  <c r="Y2256" i="3"/>
  <c r="Y2260" i="3"/>
  <c r="X2256" i="3"/>
  <c r="X2205" i="3"/>
  <c r="Y2205" i="3"/>
  <c r="Y2416" i="3"/>
  <c r="X2416" i="3"/>
  <c r="X2237" i="3"/>
  <c r="Y2237" i="3"/>
  <c r="Y2398" i="3"/>
  <c r="Y2362" i="3"/>
  <c r="Y2312" i="3"/>
  <c r="X2312" i="3"/>
  <c r="Y2513" i="3"/>
  <c r="Y2344" i="3"/>
  <c r="X2344" i="3"/>
  <c r="Y2148" i="3"/>
  <c r="X2148" i="3"/>
  <c r="Y1968" i="3"/>
  <c r="X1968" i="3"/>
  <c r="Y1936" i="3"/>
  <c r="X1936" i="3"/>
  <c r="Y1941" i="3"/>
  <c r="Y1904" i="3"/>
  <c r="X1904" i="3"/>
  <c r="Y1905" i="3"/>
  <c r="X2109" i="3"/>
  <c r="Y2109" i="3"/>
  <c r="Y1980" i="3"/>
  <c r="X1980" i="3"/>
  <c r="Y1948" i="3"/>
  <c r="X1948" i="3"/>
  <c r="X1938" i="3"/>
  <c r="Y1938" i="3"/>
  <c r="X1906" i="3"/>
  <c r="Y1909" i="3"/>
  <c r="Y1906" i="3"/>
  <c r="X1808" i="3"/>
  <c r="Y1808" i="3"/>
  <c r="Y1605" i="3"/>
  <c r="X1605" i="3"/>
  <c r="Y1608" i="3"/>
  <c r="X1608" i="3"/>
  <c r="Y1609" i="3"/>
  <c r="Y1757" i="3"/>
  <c r="X1757" i="3"/>
  <c r="Y1700" i="3"/>
  <c r="X1700" i="3"/>
  <c r="Y1597" i="3"/>
  <c r="X1597" i="3"/>
  <c r="X1822" i="3"/>
  <c r="Y1822" i="3"/>
  <c r="X1769" i="3"/>
  <c r="Y1769" i="3"/>
  <c r="Y1629" i="3"/>
  <c r="X1629" i="3"/>
  <c r="X1642" i="3"/>
  <c r="Y1642" i="3"/>
  <c r="Y1592" i="3"/>
  <c r="X1592" i="3"/>
  <c r="Y1387" i="3"/>
  <c r="X1387" i="3"/>
  <c r="Y1275" i="3"/>
  <c r="X1275" i="3"/>
  <c r="X1049" i="3"/>
  <c r="Y1049" i="3"/>
  <c r="X1017" i="3"/>
  <c r="Y1017" i="3"/>
  <c r="X953" i="3"/>
  <c r="Y953" i="3"/>
  <c r="Y1375" i="3"/>
  <c r="Y1342" i="3"/>
  <c r="Y1401" i="3"/>
  <c r="Y1309" i="3"/>
  <c r="X1309" i="3"/>
  <c r="Y1313" i="3"/>
  <c r="Y1251" i="3"/>
  <c r="X1251" i="3"/>
  <c r="Y1438" i="3"/>
  <c r="X1438" i="3"/>
  <c r="Y1440" i="3"/>
  <c r="Y1432" i="3"/>
  <c r="Y1433" i="3"/>
  <c r="X1432" i="3"/>
  <c r="Y1041" i="3"/>
  <c r="X1041" i="3"/>
  <c r="Y977" i="3"/>
  <c r="X977" i="3"/>
  <c r="Y737" i="3"/>
  <c r="X737" i="3"/>
  <c r="Y1105" i="3"/>
  <c r="X1105" i="3"/>
  <c r="Y1036" i="3"/>
  <c r="X1036" i="3"/>
  <c r="Y1012" i="3"/>
  <c r="X1026" i="3"/>
  <c r="Y1026" i="3"/>
  <c r="Y981" i="3"/>
  <c r="X981" i="3"/>
  <c r="Y935" i="3"/>
  <c r="Y929" i="3"/>
  <c r="X929" i="3"/>
  <c r="Y905" i="3"/>
  <c r="X905" i="3"/>
  <c r="Y906" i="3"/>
  <c r="Y910" i="3"/>
  <c r="Y940" i="3"/>
  <c r="X940" i="3"/>
  <c r="Y944" i="3"/>
  <c r="Y928" i="3"/>
  <c r="Y840" i="3"/>
  <c r="X674" i="3"/>
  <c r="Y674" i="3"/>
  <c r="X586" i="3"/>
  <c r="Y586" i="3"/>
  <c r="Y584" i="3"/>
  <c r="Y659" i="3"/>
  <c r="X659" i="3"/>
  <c r="Y804" i="3"/>
  <c r="X804" i="3"/>
  <c r="Y805" i="3"/>
  <c r="Y806" i="3"/>
  <c r="X729" i="3"/>
  <c r="Y729" i="3"/>
  <c r="Y649" i="3"/>
  <c r="X649" i="3"/>
  <c r="Y933" i="3"/>
  <c r="Y470" i="3"/>
  <c r="X470" i="3"/>
  <c r="Y542" i="3"/>
  <c r="Y544" i="3"/>
  <c r="X542" i="3"/>
  <c r="Y487" i="3"/>
  <c r="X486" i="3"/>
  <c r="Y486" i="3"/>
  <c r="Y423" i="3"/>
  <c r="X789" i="3"/>
  <c r="Y789" i="3"/>
  <c r="Y365" i="3"/>
  <c r="X365" i="3"/>
  <c r="Y366" i="3"/>
  <c r="Y367" i="3"/>
  <c r="X610" i="3"/>
  <c r="Y610" i="3"/>
  <c r="Y233" i="3"/>
  <c r="X233" i="3"/>
  <c r="Y52" i="3"/>
  <c r="X52" i="3"/>
  <c r="Y107" i="3"/>
  <c r="X107" i="3"/>
  <c r="Y765" i="3"/>
  <c r="X765" i="3"/>
  <c r="Y713" i="3"/>
  <c r="X713" i="3"/>
  <c r="Y675" i="3"/>
  <c r="X675" i="3"/>
  <c r="Y245" i="3"/>
  <c r="Y5974" i="3"/>
  <c r="X5974" i="3"/>
  <c r="Y5969" i="3"/>
  <c r="Y5867" i="3"/>
  <c r="X5867" i="3"/>
  <c r="Y5954" i="3"/>
  <c r="Y5956" i="3"/>
  <c r="Y5950" i="3"/>
  <c r="X5950" i="3"/>
  <c r="Y5926" i="3"/>
  <c r="X5926" i="3"/>
  <c r="Y5891" i="3"/>
  <c r="X5891" i="3"/>
  <c r="Y5862" i="3"/>
  <c r="X5862" i="3"/>
  <c r="X5766" i="3"/>
  <c r="Y5766" i="3"/>
  <c r="X5802" i="3"/>
  <c r="Y5802" i="3"/>
  <c r="Y5748" i="3"/>
  <c r="X5748" i="3"/>
  <c r="Y5753" i="3"/>
  <c r="X5770" i="3"/>
  <c r="Y5770" i="3"/>
  <c r="Y5803" i="3"/>
  <c r="Y5706" i="3"/>
  <c r="Y5713" i="3"/>
  <c r="X5713" i="3"/>
  <c r="Y5633" i="3"/>
  <c r="X5633" i="3"/>
  <c r="Y5591" i="3"/>
  <c r="X5591" i="3"/>
  <c r="Y5445" i="3"/>
  <c r="Y5323" i="3"/>
  <c r="X5323" i="3"/>
  <c r="Y5248" i="3"/>
  <c r="Y5239" i="3"/>
  <c r="Y5079" i="3"/>
  <c r="X5079" i="3"/>
  <c r="Y5084" i="3"/>
  <c r="Y5077" i="3"/>
  <c r="Y5078" i="3"/>
  <c r="Y5155" i="3"/>
  <c r="Y5087" i="3"/>
  <c r="X5087" i="3"/>
  <c r="Y4977" i="3"/>
  <c r="X4977" i="3"/>
  <c r="Y4955" i="3"/>
  <c r="Y4934" i="3"/>
  <c r="Y4952" i="3"/>
  <c r="X4923" i="3"/>
  <c r="Y4923" i="3"/>
  <c r="X4891" i="3"/>
  <c r="Y4897" i="3"/>
  <c r="Y4890" i="3"/>
  <c r="Y4891" i="3"/>
  <c r="Y4926" i="3"/>
  <c r="X4926" i="3"/>
  <c r="Y4839" i="3"/>
  <c r="X4839" i="3"/>
  <c r="Y4821" i="3"/>
  <c r="X4821" i="3"/>
  <c r="Y4777" i="3"/>
  <c r="Y4861" i="3"/>
  <c r="Y4845" i="3"/>
  <c r="X4845" i="3"/>
  <c r="Y4763" i="3"/>
  <c r="X4763" i="3"/>
  <c r="Y4650" i="3"/>
  <c r="X4650" i="3"/>
  <c r="X4655" i="3"/>
  <c r="Y4655" i="3"/>
  <c r="Y4684" i="3"/>
  <c r="X4631" i="3"/>
  <c r="Y4631" i="3"/>
  <c r="Y4529" i="3"/>
  <c r="X4529" i="3"/>
  <c r="Y4533" i="3"/>
  <c r="Y4528" i="3"/>
  <c r="Y4651" i="3"/>
  <c r="Y4561" i="3"/>
  <c r="Y4534" i="3"/>
  <c r="Y4536" i="3"/>
  <c r="Y4620" i="3"/>
  <c r="Y4580" i="3"/>
  <c r="Y4540" i="3"/>
  <c r="Y4350" i="3"/>
  <c r="X4350" i="3"/>
  <c r="X4288" i="3"/>
  <c r="Y4288" i="3"/>
  <c r="Y4385" i="3"/>
  <c r="X4385" i="3"/>
  <c r="Y4382" i="3"/>
  <c r="X4382" i="3"/>
  <c r="Y4348" i="3"/>
  <c r="X4348" i="3"/>
  <c r="Y4328" i="3"/>
  <c r="Y4372" i="3"/>
  <c r="X4372" i="3"/>
  <c r="Y4262" i="3"/>
  <c r="X4262" i="3"/>
  <c r="Y4214" i="3"/>
  <c r="X4214" i="3"/>
  <c r="Y4160" i="3"/>
  <c r="X4160" i="3"/>
  <c r="Y4109" i="3"/>
  <c r="X4109" i="3"/>
  <c r="Y4111" i="3"/>
  <c r="Y4149" i="3"/>
  <c r="X4149" i="3"/>
  <c r="Y4153" i="3"/>
  <c r="Y4212" i="3"/>
  <c r="X4212" i="3"/>
  <c r="Y4136" i="3"/>
  <c r="X4136" i="3"/>
  <c r="Y4093" i="3"/>
  <c r="X4093" i="3"/>
  <c r="Y4135" i="3"/>
  <c r="Y4263" i="3"/>
  <c r="Y4260" i="3"/>
  <c r="Y4152" i="3"/>
  <c r="X4152" i="3"/>
  <c r="X3876" i="3"/>
  <c r="Y3876" i="3"/>
  <c r="Y3985" i="3"/>
  <c r="X3940" i="3"/>
  <c r="Y3940" i="3"/>
  <c r="Y3860" i="3"/>
  <c r="X3860" i="3"/>
  <c r="X3948" i="3"/>
  <c r="Y3948" i="3"/>
  <c r="Y3844" i="3"/>
  <c r="X3844" i="3"/>
  <c r="Y3671" i="3"/>
  <c r="X3671" i="3"/>
  <c r="Y3607" i="3"/>
  <c r="X3607" i="3"/>
  <c r="Y3670" i="3"/>
  <c r="Y3610" i="3"/>
  <c r="Y3853" i="3"/>
  <c r="Y3620" i="3"/>
  <c r="X3620" i="3"/>
  <c r="Y3621" i="3"/>
  <c r="Y3505" i="3"/>
  <c r="X3505" i="3"/>
  <c r="Y3580" i="3"/>
  <c r="X3580" i="3"/>
  <c r="Y3681" i="3"/>
  <c r="Y3564" i="3"/>
  <c r="X3564" i="3"/>
  <c r="Y3466" i="3"/>
  <c r="X3466" i="3"/>
  <c r="Y3200" i="3"/>
  <c r="Y3206" i="3"/>
  <c r="X3199" i="3"/>
  <c r="Y3204" i="3"/>
  <c r="Y3199" i="3"/>
  <c r="Y3468" i="3"/>
  <c r="X3468" i="3"/>
  <c r="Y3378" i="3"/>
  <c r="X3378" i="3"/>
  <c r="Y3452" i="3"/>
  <c r="Y3338" i="3"/>
  <c r="X3338" i="3"/>
  <c r="Y3228" i="3"/>
  <c r="X3228" i="3"/>
  <c r="X3169" i="3"/>
  <c r="Y3169" i="3"/>
  <c r="Y3004" i="3"/>
  <c r="X3004" i="3"/>
  <c r="X2984" i="3"/>
  <c r="Y2984" i="3"/>
  <c r="Y3153" i="3"/>
  <c r="X3153" i="3"/>
  <c r="Y3001" i="3"/>
  <c r="X3001" i="3"/>
  <c r="Y2948" i="3"/>
  <c r="X2948" i="3"/>
  <c r="Y3105" i="3"/>
  <c r="X3105" i="3"/>
  <c r="Y3081" i="3"/>
  <c r="X3081" i="3"/>
  <c r="Y3025" i="3"/>
  <c r="X3025" i="3"/>
  <c r="Y3194" i="3"/>
  <c r="Y2996" i="3"/>
  <c r="X2996" i="3"/>
  <c r="Y3183" i="3"/>
  <c r="Y3089" i="3"/>
  <c r="X3089" i="3"/>
  <c r="Y2956" i="3"/>
  <c r="X2956" i="3"/>
  <c r="Y2893" i="3"/>
  <c r="Y2892" i="3"/>
  <c r="X2892" i="3"/>
  <c r="X2813" i="3"/>
  <c r="Y2813" i="3"/>
  <c r="Y2712" i="3"/>
  <c r="X2712" i="3"/>
  <c r="Y2688" i="3"/>
  <c r="X2688" i="3"/>
  <c r="Y2640" i="3"/>
  <c r="X2640" i="3"/>
  <c r="X2773" i="3"/>
  <c r="Y2773" i="3"/>
  <c r="X2725" i="3"/>
  <c r="Y2725" i="3"/>
  <c r="X2737" i="3"/>
  <c r="Y2737" i="3"/>
  <c r="Y2480" i="3"/>
  <c r="X2480" i="3"/>
  <c r="X2609" i="3"/>
  <c r="Y2609" i="3"/>
  <c r="X2685" i="3"/>
  <c r="Y2685" i="3"/>
  <c r="Y2711" i="3"/>
  <c r="Y2719" i="3"/>
  <c r="Y2456" i="3"/>
  <c r="X2456" i="3"/>
  <c r="Y2526" i="3"/>
  <c r="Y2302" i="3"/>
  <c r="Y2368" i="3"/>
  <c r="X2368" i="3"/>
  <c r="Y2325" i="3"/>
  <c r="X2325" i="3"/>
  <c r="X2253" i="3"/>
  <c r="Y2253" i="3"/>
  <c r="X2213" i="3"/>
  <c r="Y2213" i="3"/>
  <c r="Y2145" i="3"/>
  <c r="X2145" i="3"/>
  <c r="Y2146" i="3"/>
  <c r="Y2008" i="3"/>
  <c r="X2008" i="3"/>
  <c r="Y1988" i="3"/>
  <c r="X1988" i="3"/>
  <c r="Y2103" i="3"/>
  <c r="Y2012" i="3"/>
  <c r="X2012" i="3"/>
  <c r="X1726" i="3"/>
  <c r="Y1726" i="3"/>
  <c r="X1854" i="3"/>
  <c r="Y1854" i="3"/>
  <c r="X1594" i="3"/>
  <c r="Y1594" i="3"/>
  <c r="Y1464" i="3"/>
  <c r="X1464" i="3"/>
  <c r="X1378" i="3"/>
  <c r="Y1378" i="3"/>
  <c r="X1338" i="3"/>
  <c r="Y1338" i="3"/>
  <c r="Y1998" i="3"/>
  <c r="X1801" i="3"/>
  <c r="Y1801" i="3"/>
  <c r="Y1802" i="3"/>
  <c r="Y1565" i="3"/>
  <c r="X1565" i="3"/>
  <c r="Y1744" i="3"/>
  <c r="X1744" i="3"/>
  <c r="Y1600" i="3"/>
  <c r="Y1602" i="3"/>
  <c r="X1600" i="3"/>
  <c r="Y1828" i="3"/>
  <c r="X1828" i="3"/>
  <c r="Y1620" i="3"/>
  <c r="Y1454" i="3"/>
  <c r="X1454" i="3"/>
  <c r="Y1380" i="3"/>
  <c r="X1194" i="3"/>
  <c r="Y1194" i="3"/>
  <c r="Y1339" i="3"/>
  <c r="X1339" i="3"/>
  <c r="X1186" i="3"/>
  <c r="Y1186" i="3"/>
  <c r="Y1449" i="3"/>
  <c r="Y1480" i="3"/>
  <c r="Y1481" i="3"/>
  <c r="X1480" i="3"/>
  <c r="Y1278" i="3"/>
  <c r="X1410" i="3"/>
  <c r="Y1410" i="3"/>
  <c r="Y1203" i="3"/>
  <c r="X1203" i="3"/>
  <c r="Y1397" i="3"/>
  <c r="X1397" i="3"/>
  <c r="Y1172" i="3"/>
  <c r="X1172" i="3"/>
  <c r="Y1190" i="3"/>
  <c r="X921" i="3"/>
  <c r="Y921" i="3"/>
  <c r="X665" i="3"/>
  <c r="Y665" i="3"/>
  <c r="Y618" i="3"/>
  <c r="Y617" i="3"/>
  <c r="X617" i="3"/>
  <c r="Y1150" i="3"/>
  <c r="X1150" i="3"/>
  <c r="Y956" i="3"/>
  <c r="X956" i="3"/>
  <c r="Y937" i="3"/>
  <c r="X937" i="3"/>
  <c r="Y938" i="3"/>
  <c r="Y817" i="3"/>
  <c r="X817" i="3"/>
  <c r="Y816" i="3"/>
  <c r="Y1073" i="3"/>
  <c r="X1073" i="3"/>
  <c r="Y865" i="3"/>
  <c r="X865" i="3"/>
  <c r="Y866" i="3"/>
  <c r="X1010" i="3"/>
  <c r="Y1010" i="3"/>
  <c r="Y556" i="3"/>
  <c r="X556" i="3"/>
  <c r="Y936" i="3"/>
  <c r="Y780" i="3"/>
  <c r="X780" i="3"/>
  <c r="Y709" i="3"/>
  <c r="X709" i="3"/>
  <c r="X658" i="3"/>
  <c r="Y658" i="3"/>
  <c r="Y576" i="3"/>
  <c r="X576" i="3"/>
  <c r="X480" i="3"/>
  <c r="Y480" i="3"/>
  <c r="X405" i="3"/>
  <c r="Y405" i="3"/>
  <c r="X357" i="3"/>
  <c r="Y357" i="3"/>
  <c r="Y878" i="3"/>
  <c r="X878" i="3"/>
  <c r="Y477" i="3"/>
  <c r="X477" i="3"/>
  <c r="Y476" i="3"/>
  <c r="Y361" i="3"/>
  <c r="X361" i="3"/>
  <c r="Y364" i="3"/>
  <c r="X455" i="3"/>
  <c r="Y455" i="3"/>
  <c r="Y244" i="3"/>
  <c r="X745" i="3"/>
  <c r="Y745" i="3"/>
  <c r="X642" i="3"/>
  <c r="Y642" i="3"/>
  <c r="Y510" i="3"/>
  <c r="X510" i="3"/>
  <c r="Y384" i="3"/>
  <c r="X384" i="3"/>
  <c r="Y386" i="3"/>
  <c r="Y558" i="3"/>
  <c r="X558" i="3"/>
  <c r="Y403" i="3"/>
  <c r="X403" i="3"/>
  <c r="Y263" i="3"/>
  <c r="X263" i="3"/>
  <c r="X219" i="3"/>
  <c r="Y219" i="3"/>
  <c r="Y150" i="3"/>
  <c r="X150" i="3"/>
  <c r="Y36" i="3"/>
  <c r="X36" i="3"/>
  <c r="Y525" i="3"/>
  <c r="X525" i="3"/>
  <c r="Y135" i="3"/>
  <c r="X135" i="3"/>
  <c r="Y39" i="3"/>
  <c r="Y15" i="3"/>
  <c r="Y234" i="3"/>
  <c r="Y229" i="3"/>
  <c r="Y5918" i="3"/>
  <c r="X5918" i="3"/>
  <c r="Y5585" i="3"/>
  <c r="X5585" i="3"/>
  <c r="Y5587" i="3"/>
  <c r="Y5776" i="3"/>
  <c r="X5776" i="3"/>
  <c r="Y5907" i="3"/>
  <c r="X5907" i="3"/>
  <c r="Y5780" i="3"/>
  <c r="Y5990" i="3"/>
  <c r="X5990" i="3"/>
  <c r="Y5920" i="3"/>
  <c r="Y5861" i="3"/>
  <c r="Y5906" i="3"/>
  <c r="Y5859" i="3"/>
  <c r="X5859" i="3"/>
  <c r="Y5887" i="3"/>
  <c r="X5814" i="3"/>
  <c r="Y5810" i="3"/>
  <c r="Y5814" i="3"/>
  <c r="Y5740" i="3"/>
  <c r="X5740" i="3"/>
  <c r="X5782" i="3"/>
  <c r="Y5782" i="3"/>
  <c r="Y5800" i="3"/>
  <c r="X5800" i="3"/>
  <c r="Y5765" i="3"/>
  <c r="Y5768" i="3"/>
  <c r="X5768" i="3"/>
  <c r="Y5716" i="3"/>
  <c r="Y5626" i="3"/>
  <c r="Y5545" i="3"/>
  <c r="Y5530" i="3"/>
  <c r="Y5551" i="3"/>
  <c r="X5551" i="3"/>
  <c r="Y5582" i="3"/>
  <c r="Y5419" i="3"/>
  <c r="X5408" i="3"/>
  <c r="Y5408" i="3"/>
  <c r="Y5393" i="3"/>
  <c r="Y5418" i="3"/>
  <c r="X5386" i="3"/>
  <c r="Y5386" i="3"/>
  <c r="X5238" i="3"/>
  <c r="Y5238" i="3"/>
  <c r="X5280" i="3"/>
  <c r="Y5280" i="3"/>
  <c r="Y5036" i="3"/>
  <c r="X5036" i="3"/>
  <c r="Y5311" i="3"/>
  <c r="Y5088" i="3"/>
  <c r="Y5038" i="3"/>
  <c r="Y5154" i="3"/>
  <c r="Y5147" i="3"/>
  <c r="Y5111" i="3"/>
  <c r="X5111" i="3"/>
  <c r="Y5063" i="3"/>
  <c r="X5063" i="3"/>
  <c r="Y5082" i="3"/>
  <c r="X5082" i="3"/>
  <c r="Y5060" i="3"/>
  <c r="Y4929" i="3"/>
  <c r="Y4951" i="3"/>
  <c r="Y4920" i="3"/>
  <c r="Y4767" i="3"/>
  <c r="Y4838" i="3"/>
  <c r="Y4818" i="3"/>
  <c r="Y4840" i="3"/>
  <c r="Y4837" i="3"/>
  <c r="X4837" i="3"/>
  <c r="Y4761" i="3"/>
  <c r="X4583" i="3"/>
  <c r="Y4581" i="3"/>
  <c r="Y4583" i="3"/>
  <c r="X4503" i="3"/>
  <c r="Y4503" i="3"/>
  <c r="X4619" i="3"/>
  <c r="Y4619" i="3"/>
  <c r="X4587" i="3"/>
  <c r="Y4587" i="3"/>
  <c r="Y4625" i="3"/>
  <c r="X4567" i="3"/>
  <c r="Y4567" i="3"/>
  <c r="Y4590" i="3"/>
  <c r="Y4691" i="3"/>
  <c r="Y4356" i="3"/>
  <c r="X4356" i="3"/>
  <c r="X4342" i="3"/>
  <c r="Y4342" i="3"/>
  <c r="Y4381" i="3"/>
  <c r="Y4295" i="3"/>
  <c r="Y4488" i="3"/>
  <c r="Y4321" i="3"/>
  <c r="X4321" i="3"/>
  <c r="Y4408" i="3"/>
  <c r="Y4192" i="3"/>
  <c r="X4192" i="3"/>
  <c r="Y4104" i="3"/>
  <c r="Y4181" i="3"/>
  <c r="X4181" i="3"/>
  <c r="Y4107" i="3"/>
  <c r="X4107" i="3"/>
  <c r="Y4165" i="3"/>
  <c r="X4165" i="3"/>
  <c r="Y4169" i="3"/>
  <c r="Y4164" i="3"/>
  <c r="Y4058" i="3"/>
  <c r="X4029" i="3"/>
  <c r="Y4029" i="3"/>
  <c r="Y3941" i="3"/>
  <c r="X3884" i="3"/>
  <c r="Y3884" i="3"/>
  <c r="X3892" i="3"/>
  <c r="Y3892" i="3"/>
  <c r="Y4030" i="3"/>
  <c r="Y3643" i="3"/>
  <c r="Y3588" i="3"/>
  <c r="X3588" i="3"/>
  <c r="Y3636" i="3"/>
  <c r="X3636" i="3"/>
  <c r="Y3635" i="3"/>
  <c r="Y3572" i="3"/>
  <c r="X3572" i="3"/>
  <c r="Y3731" i="3"/>
  <c r="X3561" i="3"/>
  <c r="Y3561" i="3"/>
  <c r="Y3738" i="3"/>
  <c r="Y3604" i="3"/>
  <c r="X3604" i="3"/>
  <c r="X3515" i="3"/>
  <c r="Y3515" i="3"/>
  <c r="Y3642" i="3"/>
  <c r="Y3426" i="3"/>
  <c r="X3426" i="3"/>
  <c r="Y3431" i="3"/>
  <c r="Y3430" i="3"/>
  <c r="Y3289" i="3"/>
  <c r="Y3231" i="3"/>
  <c r="X3231" i="3"/>
  <c r="X3305" i="3"/>
  <c r="Y3305" i="3"/>
  <c r="Y3554" i="3"/>
  <c r="Y3370" i="3"/>
  <c r="X3370" i="3"/>
  <c r="Y3282" i="3"/>
  <c r="X3282" i="3"/>
  <c r="Y3203" i="3"/>
  <c r="X3203" i="3"/>
  <c r="Y3013" i="3"/>
  <c r="Y2877" i="3"/>
  <c r="X2952" i="3"/>
  <c r="Y2952" i="3"/>
  <c r="X2904" i="3"/>
  <c r="Y2904" i="3"/>
  <c r="Y3121" i="3"/>
  <c r="X3121" i="3"/>
  <c r="Y3057" i="3"/>
  <c r="X3057" i="3"/>
  <c r="X3177" i="3"/>
  <c r="Y3177" i="3"/>
  <c r="Y3068" i="3"/>
  <c r="X3068" i="3"/>
  <c r="Y3041" i="3"/>
  <c r="X3041" i="3"/>
  <c r="Y2811" i="3"/>
  <c r="X2811" i="3"/>
  <c r="Y3104" i="3"/>
  <c r="Y3024" i="3"/>
  <c r="Y2944" i="3"/>
  <c r="X2944" i="3"/>
  <c r="Y2896" i="3"/>
  <c r="X2896" i="3"/>
  <c r="Y2851" i="3"/>
  <c r="X2851" i="3"/>
  <c r="Y3049" i="3"/>
  <c r="X3049" i="3"/>
  <c r="Y3161" i="3"/>
  <c r="X3161" i="3"/>
  <c r="Y3113" i="3"/>
  <c r="X3113" i="3"/>
  <c r="Y3076" i="3"/>
  <c r="Y3080" i="3"/>
  <c r="X3076" i="3"/>
  <c r="Y3020" i="3"/>
  <c r="Y3021" i="3"/>
  <c r="X3020" i="3"/>
  <c r="Y2760" i="3"/>
  <c r="X2760" i="3"/>
  <c r="Y2736" i="3"/>
  <c r="X2736" i="3"/>
  <c r="Y2658" i="3"/>
  <c r="Y2616" i="3"/>
  <c r="X2616" i="3"/>
  <c r="X2592" i="3"/>
  <c r="Y2592" i="3"/>
  <c r="Y2812" i="3"/>
  <c r="X2765" i="3"/>
  <c r="Y2765" i="3"/>
  <c r="X2705" i="3"/>
  <c r="Y2705" i="3"/>
  <c r="Y2710" i="3"/>
  <c r="X2585" i="3"/>
  <c r="Y2585" i="3"/>
  <c r="Y2440" i="3"/>
  <c r="X2440" i="3"/>
  <c r="Y2774" i="3"/>
  <c r="Y2683" i="3"/>
  <c r="X2683" i="3"/>
  <c r="X2817" i="3"/>
  <c r="Y2817" i="3"/>
  <c r="Y2504" i="3"/>
  <c r="X2504" i="3"/>
  <c r="Y2553" i="3"/>
  <c r="Y2422" i="3"/>
  <c r="X2422" i="3"/>
  <c r="Y2343" i="3"/>
  <c r="Y2318" i="3"/>
  <c r="Y2248" i="3"/>
  <c r="Y2249" i="3"/>
  <c r="X2248" i="3"/>
  <c r="X2221" i="3"/>
  <c r="Y2221" i="3"/>
  <c r="Y2376" i="3"/>
  <c r="X2376" i="3"/>
  <c r="X2269" i="3"/>
  <c r="Y2269" i="3"/>
  <c r="Y2225" i="3"/>
  <c r="Y2392" i="3"/>
  <c r="X2392" i="3"/>
  <c r="Y2007" i="3"/>
  <c r="Y1956" i="3"/>
  <c r="X1956" i="3"/>
  <c r="Y2139" i="3"/>
  <c r="X2139" i="3"/>
  <c r="X2077" i="3"/>
  <c r="Y2077" i="3"/>
  <c r="Y2028" i="3"/>
  <c r="X2028" i="3"/>
  <c r="Y2131" i="3"/>
  <c r="X2131" i="3"/>
  <c r="Y2133" i="3"/>
  <c r="Y2062" i="3"/>
  <c r="X2062" i="3"/>
  <c r="Y2135" i="3"/>
  <c r="Y2120" i="3"/>
  <c r="X2120" i="3"/>
  <c r="Y2101" i="3"/>
  <c r="Y1756" i="3"/>
  <c r="X1756" i="3"/>
  <c r="Y2009" i="3"/>
  <c r="X1682" i="3"/>
  <c r="Y1682" i="3"/>
  <c r="Y1684" i="3"/>
  <c r="X1562" i="3"/>
  <c r="Y1567" i="3"/>
  <c r="Y1564" i="3"/>
  <c r="Y1562" i="3"/>
  <c r="Y1566" i="3"/>
  <c r="X1506" i="3"/>
  <c r="Y1506" i="3"/>
  <c r="X1748" i="3"/>
  <c r="Y1748" i="3"/>
  <c r="Y1533" i="3"/>
  <c r="X1533" i="3"/>
  <c r="Y1534" i="3"/>
  <c r="Y1535" i="3"/>
  <c r="Y1472" i="3"/>
  <c r="X1472" i="3"/>
  <c r="X1386" i="3"/>
  <c r="Y1386" i="3"/>
  <c r="Y1388" i="3"/>
  <c r="Y1653" i="3"/>
  <c r="X1653" i="3"/>
  <c r="Y1568" i="3"/>
  <c r="X1568" i="3"/>
  <c r="Y1569" i="3"/>
  <c r="X1714" i="3"/>
  <c r="Y1714" i="3"/>
  <c r="X1666" i="3"/>
  <c r="Y1666" i="3"/>
  <c r="Y1950" i="3"/>
  <c r="Y1693" i="3"/>
  <c r="X1693" i="3"/>
  <c r="Y1661" i="3"/>
  <c r="X1661" i="3"/>
  <c r="X1578" i="3"/>
  <c r="Y1578" i="3"/>
  <c r="Y1515" i="3"/>
  <c r="X1515" i="3"/>
  <c r="Y1277" i="3"/>
  <c r="Y1319" i="3"/>
  <c r="X1319" i="3"/>
  <c r="Y1227" i="3"/>
  <c r="X1227" i="3"/>
  <c r="Y1371" i="3"/>
  <c r="X1371" i="3"/>
  <c r="Y1274" i="3"/>
  <c r="X1476" i="3"/>
  <c r="Y1476" i="3"/>
  <c r="Y1333" i="3"/>
  <c r="Y1283" i="3"/>
  <c r="X1283" i="3"/>
  <c r="Y1235" i="3"/>
  <c r="X1235" i="3"/>
  <c r="Y1097" i="3"/>
  <c r="X1097" i="3"/>
  <c r="Y1539" i="3"/>
  <c r="X1539" i="3"/>
  <c r="Y1540" i="3"/>
  <c r="Y1192" i="3"/>
  <c r="Y1035" i="3"/>
  <c r="X1035" i="3"/>
  <c r="Y995" i="3"/>
  <c r="X1154" i="3"/>
  <c r="Y1154" i="3"/>
  <c r="Y1009" i="3"/>
  <c r="X1009" i="3"/>
  <c r="X777" i="3"/>
  <c r="Y778" i="3"/>
  <c r="Y777" i="3"/>
  <c r="Y1137" i="3"/>
  <c r="X1137" i="3"/>
  <c r="X978" i="3"/>
  <c r="Y978" i="3"/>
  <c r="Y922" i="3"/>
  <c r="Y1086" i="3"/>
  <c r="Y1088" i="3"/>
  <c r="X1086" i="3"/>
  <c r="Y1087" i="3"/>
  <c r="Y705" i="3"/>
  <c r="Y706" i="3"/>
  <c r="X705" i="3"/>
  <c r="Y1155" i="3"/>
  <c r="Y945" i="3"/>
  <c r="X945" i="3"/>
  <c r="Y1169" i="3"/>
  <c r="Y976" i="3"/>
  <c r="Y974" i="3"/>
  <c r="X974" i="3"/>
  <c r="Y901" i="3"/>
  <c r="X901" i="3"/>
  <c r="X830" i="3"/>
  <c r="Y830" i="3"/>
  <c r="X754" i="3"/>
  <c r="Y754" i="3"/>
  <c r="Y583" i="3"/>
  <c r="Y1014" i="3"/>
  <c r="X1014" i="3"/>
  <c r="Y1016" i="3"/>
  <c r="Y1015" i="3"/>
  <c r="Y776" i="3"/>
  <c r="Y802" i="3"/>
  <c r="Y707" i="3"/>
  <c r="X707" i="3"/>
  <c r="Y571" i="3"/>
  <c r="X571" i="3"/>
  <c r="Y523" i="3"/>
  <c r="X523" i="3"/>
  <c r="X718" i="3"/>
  <c r="Y718" i="3"/>
  <c r="Y773" i="3"/>
  <c r="Y635" i="3"/>
  <c r="Y552" i="3"/>
  <c r="X552" i="3"/>
  <c r="Y785" i="3"/>
  <c r="X785" i="3"/>
  <c r="X757" i="3"/>
  <c r="Y757" i="3"/>
  <c r="Y699" i="3"/>
  <c r="X699" i="3"/>
  <c r="Y611" i="3"/>
  <c r="X611" i="3"/>
  <c r="Y321" i="3"/>
  <c r="X321" i="3"/>
  <c r="Y440" i="3"/>
  <c r="X440" i="3"/>
  <c r="Y452" i="3"/>
  <c r="Y370" i="3"/>
  <c r="X370" i="3"/>
  <c r="Y372" i="3"/>
  <c r="Y209" i="3"/>
  <c r="X209" i="3"/>
  <c r="Y211" i="3"/>
  <c r="Y235" i="3"/>
  <c r="Y819" i="3"/>
  <c r="X819" i="3"/>
  <c r="Y739" i="3"/>
  <c r="X739" i="3"/>
  <c r="Y638" i="3"/>
  <c r="X638" i="3"/>
  <c r="Y503" i="3"/>
  <c r="Y501" i="3"/>
  <c r="X501" i="3"/>
  <c r="Y410" i="3"/>
  <c r="Y406" i="3"/>
  <c r="X406" i="3"/>
  <c r="Y411" i="3"/>
  <c r="Y339" i="3"/>
  <c r="Y337" i="3"/>
  <c r="X337" i="3"/>
  <c r="Y338" i="3"/>
  <c r="Y73" i="3"/>
  <c r="Y68" i="3"/>
  <c r="Y72" i="3"/>
  <c r="X68" i="3"/>
  <c r="Y313" i="3"/>
  <c r="X313" i="3"/>
  <c r="Y220" i="3"/>
  <c r="Y758" i="3"/>
  <c r="X634" i="3"/>
  <c r="Y634" i="3"/>
  <c r="X488" i="3"/>
  <c r="Y488" i="3"/>
  <c r="Y122" i="3"/>
  <c r="Y252" i="3"/>
  <c r="Y206" i="3"/>
  <c r="Y5966" i="3"/>
  <c r="X5966" i="3"/>
  <c r="Y5636" i="3"/>
  <c r="X5636" i="3"/>
  <c r="X5288" i="3"/>
  <c r="Y5288" i="3"/>
  <c r="Y5071" i="3"/>
  <c r="X5071" i="3"/>
  <c r="Y5070" i="3"/>
  <c r="Y5130" i="3"/>
  <c r="X5130" i="3"/>
  <c r="Y5031" i="3"/>
  <c r="Y5035" i="3"/>
  <c r="X5031" i="3"/>
  <c r="Y5032" i="3"/>
  <c r="Y5151" i="3"/>
  <c r="X5151" i="3"/>
  <c r="Y5055" i="3"/>
  <c r="X5055" i="3"/>
  <c r="Y5053" i="3"/>
  <c r="Y4980" i="3"/>
  <c r="X4980" i="3"/>
  <c r="Y4791" i="3"/>
  <c r="X4791" i="3"/>
  <c r="Y4795" i="3"/>
  <c r="Y4773" i="3"/>
  <c r="X4773" i="3"/>
  <c r="Y4639" i="3"/>
  <c r="X4639" i="3"/>
  <c r="X4611" i="3"/>
  <c r="Y4611" i="3"/>
  <c r="X4559" i="3"/>
  <c r="Y4559" i="3"/>
  <c r="Y4308" i="3"/>
  <c r="X4308" i="3"/>
  <c r="Y4369" i="3"/>
  <c r="X4369" i="3"/>
  <c r="Y4368" i="3"/>
  <c r="Y4364" i="3"/>
  <c r="X4364" i="3"/>
  <c r="Y4345" i="3"/>
  <c r="Y4344" i="3"/>
  <c r="X4345" i="3"/>
  <c r="Y4055" i="3"/>
  <c r="X4055" i="3"/>
  <c r="Y4173" i="3"/>
  <c r="X4173" i="3"/>
  <c r="Y4133" i="3"/>
  <c r="X4133" i="3"/>
  <c r="Y4144" i="3"/>
  <c r="Y4148" i="3"/>
  <c r="X4144" i="3"/>
  <c r="X4232" i="3"/>
  <c r="Y4232" i="3"/>
  <c r="Y4132" i="3"/>
  <c r="Y4099" i="3"/>
  <c r="X4099" i="3"/>
  <c r="X3964" i="3"/>
  <c r="Y3964" i="3"/>
  <c r="Y3865" i="3"/>
  <c r="X3865" i="3"/>
  <c r="Y3801" i="3"/>
  <c r="X3801" i="3"/>
  <c r="Y3868" i="3"/>
  <c r="X3868" i="3"/>
  <c r="Y3981" i="3"/>
  <c r="X3981" i="3"/>
  <c r="Y3983" i="3"/>
  <c r="Y3697" i="3"/>
  <c r="X3697" i="3"/>
  <c r="X3601" i="3"/>
  <c r="Y3601" i="3"/>
  <c r="Y3615" i="3"/>
  <c r="X3615" i="3"/>
  <c r="Y3616" i="3"/>
  <c r="Y3521" i="3"/>
  <c r="X3521" i="3"/>
  <c r="Y3703" i="3"/>
  <c r="X3703" i="3"/>
  <c r="Y3599" i="3"/>
  <c r="X3599" i="3"/>
  <c r="Y3263" i="3"/>
  <c r="X3263" i="3"/>
  <c r="Y3474" i="3"/>
  <c r="X3474" i="3"/>
  <c r="Y3410" i="3"/>
  <c r="X3410" i="3"/>
  <c r="Y3450" i="3"/>
  <c r="X3450" i="3"/>
  <c r="Y3482" i="3"/>
  <c r="X3482" i="3"/>
  <c r="Y3164" i="3"/>
  <c r="X3164" i="3"/>
  <c r="Y2831" i="3"/>
  <c r="X2831" i="3"/>
  <c r="Y3108" i="3"/>
  <c r="X3108" i="3"/>
  <c r="Y2880" i="3"/>
  <c r="X2880" i="3"/>
  <c r="Y3148" i="3"/>
  <c r="X3148" i="3"/>
  <c r="Y3092" i="3"/>
  <c r="X3092" i="3"/>
  <c r="Y2881" i="3"/>
  <c r="Y3012" i="3"/>
  <c r="X3012" i="3"/>
  <c r="Y2819" i="3"/>
  <c r="X2819" i="3"/>
  <c r="Y3205" i="3"/>
  <c r="Y3036" i="3"/>
  <c r="X3036" i="3"/>
  <c r="Y3149" i="3"/>
  <c r="Y3100" i="3"/>
  <c r="Y3101" i="3"/>
  <c r="X3100" i="3"/>
  <c r="Y2972" i="3"/>
  <c r="X2972" i="3"/>
  <c r="Y2827" i="3"/>
  <c r="X2827" i="3"/>
  <c r="Y2784" i="3"/>
  <c r="X2784" i="3"/>
  <c r="Y2680" i="3"/>
  <c r="X2680" i="3"/>
  <c r="Y2656" i="3"/>
  <c r="X2656" i="3"/>
  <c r="Y2521" i="3"/>
  <c r="Y2520" i="3"/>
  <c r="X2520" i="3"/>
  <c r="X2828" i="3"/>
  <c r="Y2828" i="3"/>
  <c r="Y2829" i="3"/>
  <c r="Y2611" i="3"/>
  <c r="X2611" i="3"/>
  <c r="X2528" i="3"/>
  <c r="Y2528" i="3"/>
  <c r="X2733" i="3"/>
  <c r="Y2733" i="3"/>
  <c r="Y2563" i="3"/>
  <c r="X2563" i="3"/>
  <c r="X2761" i="3"/>
  <c r="Y2761" i="3"/>
  <c r="Y2547" i="3"/>
  <c r="Y2548" i="3"/>
  <c r="X2547" i="3"/>
  <c r="X2173" i="3"/>
  <c r="Y2173" i="3"/>
  <c r="Y2293" i="3"/>
  <c r="X2293" i="3"/>
  <c r="Y2264" i="3"/>
  <c r="X2264" i="3"/>
  <c r="Y2437" i="3"/>
  <c r="X2437" i="3"/>
  <c r="Y2360" i="3"/>
  <c r="X2360" i="3"/>
  <c r="Y2301" i="3"/>
  <c r="X2301" i="3"/>
  <c r="X2229" i="3"/>
  <c r="Y2229" i="3"/>
  <c r="Y2156" i="3"/>
  <c r="X2156" i="3"/>
  <c r="Y2296" i="3"/>
  <c r="X2296" i="3"/>
  <c r="Y1860" i="3"/>
  <c r="X1860" i="3"/>
  <c r="Y2121" i="3"/>
  <c r="X2121" i="3"/>
  <c r="Y2060" i="3"/>
  <c r="X2060" i="3"/>
  <c r="Y2094" i="3"/>
  <c r="X2094" i="3"/>
  <c r="Y2049" i="3"/>
  <c r="Y2044" i="3"/>
  <c r="Y2050" i="3"/>
  <c r="X2044" i="3"/>
  <c r="X1790" i="3"/>
  <c r="Y1790" i="3"/>
  <c r="Y1872" i="3"/>
  <c r="X1872" i="3"/>
  <c r="X1833" i="3"/>
  <c r="Y1833" i="3"/>
  <c r="Y1789" i="3"/>
  <c r="X1789" i="3"/>
  <c r="X1758" i="3"/>
  <c r="Y1758" i="3"/>
  <c r="X1704" i="3"/>
  <c r="Y1704" i="3"/>
  <c r="X1626" i="3"/>
  <c r="Y1626" i="3"/>
  <c r="Y1573" i="3"/>
  <c r="X1573" i="3"/>
  <c r="Y1541" i="3"/>
  <c r="X1541" i="3"/>
  <c r="Y1543" i="3"/>
  <c r="X1746" i="3"/>
  <c r="Y1746" i="3"/>
  <c r="Y1749" i="3"/>
  <c r="Y1611" i="3"/>
  <c r="Y1990" i="3"/>
  <c r="Y1656" i="3"/>
  <c r="X1458" i="3"/>
  <c r="Y1458" i="3"/>
  <c r="Y1259" i="3"/>
  <c r="X1259" i="3"/>
  <c r="Y1435" i="3"/>
  <c r="X1435" i="3"/>
  <c r="Y1304" i="3"/>
  <c r="X1304" i="3"/>
  <c r="Y1499" i="3"/>
  <c r="X1499" i="3"/>
  <c r="Y1500" i="3"/>
  <c r="X1474" i="3"/>
  <c r="Y1474" i="3"/>
  <c r="Y1335" i="3"/>
  <c r="Y1294" i="3"/>
  <c r="X1294" i="3"/>
  <c r="Y1161" i="3"/>
  <c r="X1161" i="3"/>
  <c r="Y1160" i="3"/>
  <c r="Y849" i="3"/>
  <c r="X849" i="3"/>
  <c r="Y1279" i="3"/>
  <c r="Y1027" i="3"/>
  <c r="Y1163" i="3"/>
  <c r="X1163" i="3"/>
  <c r="Y916" i="3"/>
  <c r="Y1131" i="3"/>
  <c r="X1131" i="3"/>
  <c r="Y1322" i="3"/>
  <c r="X1058" i="3"/>
  <c r="Y1058" i="3"/>
  <c r="Y988" i="3"/>
  <c r="X988" i="3"/>
  <c r="Y957" i="3"/>
  <c r="X957" i="3"/>
  <c r="Y689" i="3"/>
  <c r="X689" i="3"/>
  <c r="Y919" i="3"/>
  <c r="Y833" i="3"/>
  <c r="X833" i="3"/>
  <c r="X946" i="3"/>
  <c r="Y946" i="3"/>
  <c r="X641" i="3"/>
  <c r="Y641" i="3"/>
  <c r="Y545" i="3"/>
  <c r="X545" i="3"/>
  <c r="Y515" i="3"/>
  <c r="X515" i="3"/>
  <c r="Y435" i="3"/>
  <c r="Y436" i="3"/>
  <c r="X435" i="3"/>
  <c r="X305" i="3"/>
  <c r="Y305" i="3"/>
  <c r="Y537" i="3"/>
  <c r="X537" i="3"/>
  <c r="Y560" i="3"/>
  <c r="X560" i="3"/>
  <c r="Y538" i="3"/>
  <c r="Y421" i="3"/>
  <c r="X421" i="3"/>
  <c r="Y257" i="3"/>
  <c r="X257" i="3"/>
  <c r="Y197" i="3"/>
  <c r="Y193" i="3"/>
  <c r="X193" i="3"/>
  <c r="X528" i="3"/>
  <c r="Y529" i="3"/>
  <c r="Y528" i="3"/>
  <c r="Y437" i="3"/>
  <c r="X437" i="3"/>
  <c r="Y438" i="3"/>
  <c r="Y273" i="3"/>
  <c r="X273" i="3"/>
  <c r="Y760" i="3"/>
  <c r="X399" i="3"/>
  <c r="Y399" i="3"/>
  <c r="Y741" i="3"/>
  <c r="X741" i="3"/>
  <c r="Y742" i="3"/>
  <c r="Y743" i="3"/>
  <c r="Y673" i="3"/>
  <c r="X673" i="3"/>
  <c r="Y630" i="3"/>
  <c r="X155" i="3"/>
  <c r="Y155" i="3"/>
  <c r="Y589" i="3"/>
  <c r="Y213" i="3"/>
  <c r="Y5380" i="3"/>
  <c r="X5380" i="3"/>
  <c r="Y5942" i="3"/>
  <c r="X5942" i="3"/>
  <c r="Y5890" i="3"/>
  <c r="Y5894" i="3"/>
  <c r="X5894" i="3"/>
  <c r="Y5900" i="3"/>
  <c r="Y5898" i="3"/>
  <c r="Y5886" i="3"/>
  <c r="X5886" i="3"/>
  <c r="Y5975" i="3"/>
  <c r="Y5872" i="3"/>
  <c r="X5790" i="3"/>
  <c r="Y5790" i="3"/>
  <c r="Y5784" i="3"/>
  <c r="X5784" i="3"/>
  <c r="Y5769" i="3"/>
  <c r="X5758" i="3"/>
  <c r="Y5758" i="3"/>
  <c r="X5822" i="3"/>
  <c r="Y5822" i="3"/>
  <c r="X5794" i="3"/>
  <c r="Y5794" i="3"/>
  <c r="Y5759" i="3"/>
  <c r="X5646" i="3"/>
  <c r="Y5646" i="3"/>
  <c r="Y5695" i="3"/>
  <c r="X5695" i="3"/>
  <c r="Y5701" i="3"/>
  <c r="X5654" i="3"/>
  <c r="Y5654" i="3"/>
  <c r="X5539" i="3"/>
  <c r="Y5539" i="3"/>
  <c r="Y5637" i="3"/>
  <c r="X5561" i="3"/>
  <c r="Y5561" i="3"/>
  <c r="Y5416" i="3"/>
  <c r="Y5549" i="3"/>
  <c r="X5433" i="3"/>
  <c r="Y5433" i="3"/>
  <c r="Y5175" i="3"/>
  <c r="X5175" i="3"/>
  <c r="Y5173" i="3"/>
  <c r="Y5044" i="3"/>
  <c r="X5044" i="3"/>
  <c r="Y5052" i="3"/>
  <c r="X5052" i="3"/>
  <c r="Y5158" i="3"/>
  <c r="Y5159" i="3"/>
  <c r="X5159" i="3"/>
  <c r="Y5163" i="3"/>
  <c r="Y5074" i="3"/>
  <c r="X5074" i="3"/>
  <c r="Y4969" i="3"/>
  <c r="X4969" i="3"/>
  <c r="Y4811" i="3"/>
  <c r="Y4771" i="3"/>
  <c r="X4771" i="3"/>
  <c r="Y4823" i="3"/>
  <c r="X4823" i="3"/>
  <c r="Y4796" i="3"/>
  <c r="X4741" i="3"/>
  <c r="Y4741" i="3"/>
  <c r="Y4739" i="3"/>
  <c r="Y4568" i="3"/>
  <c r="X4543" i="3"/>
  <c r="Y4547" i="3"/>
  <c r="Y4543" i="3"/>
  <c r="X4595" i="3"/>
  <c r="Y4595" i="3"/>
  <c r="Y4612" i="3"/>
  <c r="X4607" i="3"/>
  <c r="Y4607" i="3"/>
  <c r="X4555" i="3"/>
  <c r="Y4555" i="3"/>
  <c r="Y4598" i="3"/>
  <c r="X4334" i="3"/>
  <c r="Y4334" i="3"/>
  <c r="Y4327" i="3"/>
  <c r="Y4246" i="3"/>
  <c r="X4246" i="3"/>
  <c r="Y4353" i="3"/>
  <c r="X4353" i="3"/>
  <c r="Y4467" i="3"/>
  <c r="Y4208" i="3"/>
  <c r="X4208" i="3"/>
  <c r="Y4070" i="3"/>
  <c r="Y4217" i="3"/>
  <c r="X4217" i="3"/>
  <c r="Y4216" i="3"/>
  <c r="Y4146" i="3"/>
  <c r="Y4051" i="3"/>
  <c r="X4051" i="3"/>
  <c r="Y3966" i="3"/>
  <c r="X3972" i="3"/>
  <c r="Y3972" i="3"/>
  <c r="Y3857" i="3"/>
  <c r="X3857" i="3"/>
  <c r="Y3663" i="3"/>
  <c r="Y3664" i="3"/>
  <c r="X3663" i="3"/>
  <c r="X3617" i="3"/>
  <c r="Y3617" i="3"/>
  <c r="Y3631" i="3"/>
  <c r="X3631" i="3"/>
  <c r="Y3632" i="3"/>
  <c r="Y3567" i="3"/>
  <c r="X3567" i="3"/>
  <c r="Y3655" i="3"/>
  <c r="X3655" i="3"/>
  <c r="Y3695" i="3"/>
  <c r="Y3696" i="3"/>
  <c r="X3695" i="3"/>
  <c r="Y3556" i="3"/>
  <c r="X3556" i="3"/>
  <c r="Y3557" i="3"/>
  <c r="Y3644" i="3"/>
  <c r="X3644" i="3"/>
  <c r="Y3633" i="3"/>
  <c r="Y3737" i="3"/>
  <c r="X3737" i="3"/>
  <c r="Y3628" i="3"/>
  <c r="X3628" i="3"/>
  <c r="Y3362" i="3"/>
  <c r="X3362" i="3"/>
  <c r="Y3330" i="3"/>
  <c r="X3330" i="3"/>
  <c r="Y3280" i="3"/>
  <c r="X3280" i="3"/>
  <c r="Y3458" i="3"/>
  <c r="X3458" i="3"/>
  <c r="Y3124" i="3"/>
  <c r="X3124" i="3"/>
  <c r="Y3015" i="3"/>
  <c r="Y3017" i="3"/>
  <c r="X3017" i="3"/>
  <c r="Y3176" i="3"/>
  <c r="Y3172" i="3"/>
  <c r="X3172" i="3"/>
  <c r="Y2964" i="3"/>
  <c r="X2964" i="3"/>
  <c r="Y2965" i="3"/>
  <c r="Y2883" i="3"/>
  <c r="X2883" i="3"/>
  <c r="Y3014" i="3"/>
  <c r="Y2875" i="3"/>
  <c r="X2875" i="3"/>
  <c r="Y3143" i="3"/>
  <c r="Y3065" i="3"/>
  <c r="X3065" i="3"/>
  <c r="Y2960" i="3"/>
  <c r="X2960" i="3"/>
  <c r="Y2912" i="3"/>
  <c r="X2912" i="3"/>
  <c r="Y2867" i="3"/>
  <c r="X2867" i="3"/>
  <c r="Y3154" i="3"/>
  <c r="Y3078" i="3"/>
  <c r="Y2909" i="3"/>
  <c r="Y2908" i="3"/>
  <c r="X2908" i="3"/>
  <c r="Y2805" i="3"/>
  <c r="Y2806" i="3"/>
  <c r="X2805" i="3"/>
  <c r="Y2704" i="3"/>
  <c r="X2704" i="3"/>
  <c r="Y2632" i="3"/>
  <c r="X2632" i="3"/>
  <c r="Y2584" i="3"/>
  <c r="X2584" i="3"/>
  <c r="X2721" i="3"/>
  <c r="Y2721" i="3"/>
  <c r="X2601" i="3"/>
  <c r="Y2601" i="3"/>
  <c r="Y2825" i="3"/>
  <c r="Y2635" i="3"/>
  <c r="Y2554" i="3"/>
  <c r="Y2604" i="3"/>
  <c r="Y2549" i="3"/>
  <c r="Y2292" i="3"/>
  <c r="X2593" i="3"/>
  <c r="Y2593" i="3"/>
  <c r="Y2496" i="3"/>
  <c r="X2496" i="3"/>
  <c r="Y2767" i="3"/>
  <c r="X2641" i="3"/>
  <c r="Y2641" i="3"/>
  <c r="Y2240" i="3"/>
  <c r="Y2241" i="3"/>
  <c r="X2240" i="3"/>
  <c r="X2245" i="3"/>
  <c r="Y2245" i="3"/>
  <c r="Y2436" i="3"/>
  <c r="Y2174" i="3"/>
  <c r="Y2559" i="3"/>
  <c r="Y2352" i="3"/>
  <c r="X2352" i="3"/>
  <c r="Y2309" i="3"/>
  <c r="X2309" i="3"/>
  <c r="X2285" i="3"/>
  <c r="Y2285" i="3"/>
  <c r="Y2072" i="3"/>
  <c r="X2072" i="3"/>
  <c r="Y2110" i="3"/>
  <c r="X2110" i="3"/>
  <c r="Y2111" i="3"/>
  <c r="X2087" i="3"/>
  <c r="Y2087" i="3"/>
  <c r="X1788" i="3"/>
  <c r="Y1788" i="3"/>
  <c r="Y1703" i="3"/>
  <c r="Y2074" i="3"/>
  <c r="Y1793" i="3"/>
  <c r="X1618" i="3"/>
  <c r="Y1618" i="3"/>
  <c r="Y1940" i="3"/>
  <c r="X1392" i="3"/>
  <c r="Y1392" i="3"/>
  <c r="X1776" i="3"/>
  <c r="Y1776" i="3"/>
  <c r="Y1621" i="3"/>
  <c r="X1621" i="3"/>
  <c r="X1778" i="3"/>
  <c r="Y1778" i="3"/>
  <c r="Y1781" i="3"/>
  <c r="X1685" i="3"/>
  <c r="Y1685" i="3"/>
  <c r="X1514" i="3"/>
  <c r="Y1514" i="3"/>
  <c r="Y1516" i="3"/>
  <c r="Y1513" i="3"/>
  <c r="Y1942" i="3"/>
  <c r="Y1780" i="3"/>
  <c r="Y1725" i="3"/>
  <c r="X1725" i="3"/>
  <c r="Y1728" i="3"/>
  <c r="X1634" i="3"/>
  <c r="Y1634" i="3"/>
  <c r="Y1957" i="3"/>
  <c r="Y1712" i="3"/>
  <c r="X1712" i="3"/>
  <c r="Y1644" i="3"/>
  <c r="Y1855" i="3"/>
  <c r="Y1765" i="3"/>
  <c r="Y1706" i="3"/>
  <c r="Y1705" i="3"/>
  <c r="X1705" i="3"/>
  <c r="Y1560" i="3"/>
  <c r="X1560" i="3"/>
  <c r="Y1379" i="3"/>
  <c r="Y1358" i="3"/>
  <c r="X1358" i="3"/>
  <c r="Y1601" i="3"/>
  <c r="Y1374" i="3"/>
  <c r="X1374" i="3"/>
  <c r="X1554" i="3"/>
  <c r="Y1558" i="3"/>
  <c r="Y1554" i="3"/>
  <c r="Y1561" i="3"/>
  <c r="X1145" i="3"/>
  <c r="Y1145" i="3"/>
  <c r="X1113" i="3"/>
  <c r="Y1113" i="3"/>
  <c r="X985" i="3"/>
  <c r="Y985" i="3"/>
  <c r="Y1471" i="3"/>
  <c r="Y1413" i="3"/>
  <c r="X1413" i="3"/>
  <c r="Y1415" i="3"/>
  <c r="X1178" i="3"/>
  <c r="Y1178" i="3"/>
  <c r="X1492" i="3"/>
  <c r="Y1492" i="3"/>
  <c r="X1428" i="3"/>
  <c r="Y1428" i="3"/>
  <c r="Y1290" i="3"/>
  <c r="X1290" i="3"/>
  <c r="Y1451" i="3"/>
  <c r="X1451" i="3"/>
  <c r="Y1452" i="3"/>
  <c r="Y1465" i="3"/>
  <c r="X1546" i="3"/>
  <c r="Y1546" i="3"/>
  <c r="Y1531" i="3"/>
  <c r="X1531" i="3"/>
  <c r="Y1461" i="3"/>
  <c r="X1461" i="3"/>
  <c r="Y1414" i="3"/>
  <c r="Y1368" i="3"/>
  <c r="X1368" i="3"/>
  <c r="Y1067" i="3"/>
  <c r="X1067" i="3"/>
  <c r="Y873" i="3"/>
  <c r="X873" i="3"/>
  <c r="Y1312" i="3"/>
  <c r="X1122" i="3"/>
  <c r="Y1126" i="3"/>
  <c r="Y1122" i="3"/>
  <c r="Y1127" i="3"/>
  <c r="Y1173" i="3"/>
  <c r="X1173" i="3"/>
  <c r="Y931" i="3"/>
  <c r="X931" i="3"/>
  <c r="Y841" i="3"/>
  <c r="X841" i="3"/>
  <c r="Y1179" i="3"/>
  <c r="X1179" i="3"/>
  <c r="Y943" i="3"/>
  <c r="Y1089" i="3"/>
  <c r="X1089" i="3"/>
  <c r="Y991" i="3"/>
  <c r="Y920" i="3"/>
  <c r="Y828" i="3"/>
  <c r="X828" i="3"/>
  <c r="Y736" i="3"/>
  <c r="Y662" i="3"/>
  <c r="X662" i="3"/>
  <c r="X761" i="3"/>
  <c r="Y761" i="3"/>
  <c r="Y979" i="3"/>
  <c r="Y563" i="3"/>
  <c r="X563" i="3"/>
  <c r="Y769" i="3"/>
  <c r="X769" i="3"/>
  <c r="X753" i="3"/>
  <c r="Y753" i="3"/>
  <c r="Y643" i="3"/>
  <c r="X643" i="3"/>
  <c r="Y645" i="3"/>
  <c r="Y609" i="3"/>
  <c r="X609" i="3"/>
  <c r="Y123" i="3"/>
  <c r="Y121" i="3"/>
  <c r="X121" i="3"/>
  <c r="Y829" i="3"/>
  <c r="Y492" i="3"/>
  <c r="X492" i="3"/>
  <c r="Y504" i="3"/>
  <c r="X504" i="3"/>
  <c r="Y204" i="3"/>
  <c r="X204" i="3"/>
  <c r="Y734" i="3"/>
  <c r="X666" i="3"/>
  <c r="Y666" i="3"/>
  <c r="X490" i="3"/>
  <c r="Y490" i="3"/>
  <c r="Y374" i="3"/>
  <c r="Y546" i="3"/>
  <c r="X518" i="3"/>
  <c r="Y518" i="3"/>
  <c r="Y441" i="3"/>
  <c r="X359" i="3"/>
  <c r="Y359" i="3"/>
  <c r="X283" i="3"/>
  <c r="Y283" i="3"/>
  <c r="Y100" i="3"/>
  <c r="X100" i="3"/>
  <c r="Y60" i="3"/>
  <c r="X60" i="3"/>
  <c r="Y24" i="3"/>
  <c r="Y25" i="3"/>
  <c r="Y20" i="3"/>
  <c r="X20" i="3"/>
  <c r="Y312" i="3"/>
  <c r="Y23" i="3"/>
  <c r="Y506" i="3"/>
  <c r="Y414" i="3"/>
  <c r="Y195" i="3"/>
  <c r="X5864" i="3"/>
  <c r="Y5864" i="3"/>
  <c r="Y5866" i="3"/>
  <c r="Y5575" i="3"/>
  <c r="X5575" i="3"/>
  <c r="Y5548" i="3"/>
  <c r="Y5982" i="3"/>
  <c r="X5982" i="3"/>
  <c r="Y5977" i="3"/>
  <c r="Y5899" i="3"/>
  <c r="X5899" i="3"/>
  <c r="Y5777" i="3"/>
  <c r="Y5824" i="3"/>
  <c r="X5824" i="3"/>
  <c r="X5774" i="3"/>
  <c r="Y5774" i="3"/>
  <c r="Y5792" i="3"/>
  <c r="X5792" i="3"/>
  <c r="X5818" i="3"/>
  <c r="Y5818" i="3"/>
  <c r="Y5775" i="3"/>
  <c r="Y5721" i="3"/>
  <c r="X5721" i="3"/>
  <c r="Y5705" i="3"/>
  <c r="X5705" i="3"/>
  <c r="Y5673" i="3"/>
  <c r="X5673" i="3"/>
  <c r="Y5678" i="3"/>
  <c r="Y5679" i="3"/>
  <c r="X5679" i="3"/>
  <c r="Y5601" i="3"/>
  <c r="X5601" i="3"/>
  <c r="X5535" i="3"/>
  <c r="Y5535" i="3"/>
  <c r="Y5625" i="3"/>
  <c r="X5625" i="3"/>
  <c r="Y5609" i="3"/>
  <c r="X5609" i="3"/>
  <c r="Y5650" i="3"/>
  <c r="Y5613" i="3"/>
  <c r="Y5604" i="3"/>
  <c r="Y5559" i="3"/>
  <c r="X5559" i="3"/>
  <c r="Y5439" i="3"/>
  <c r="X5425" i="3"/>
  <c r="Y5425" i="3"/>
  <c r="Y5429" i="3"/>
  <c r="Y5411" i="3"/>
  <c r="Y5394" i="3"/>
  <c r="Y5404" i="3"/>
  <c r="X5404" i="3"/>
  <c r="Y5430" i="3"/>
  <c r="X5449" i="3"/>
  <c r="Y5449" i="3"/>
  <c r="X5400" i="3"/>
  <c r="Y5400" i="3"/>
  <c r="Y5364" i="3"/>
  <c r="X5364" i="3"/>
  <c r="Y5331" i="3"/>
  <c r="X5331" i="3"/>
  <c r="Y5286" i="3"/>
  <c r="X5312" i="3"/>
  <c r="Y5312" i="3"/>
  <c r="Y5316" i="3"/>
  <c r="Y5406" i="3"/>
  <c r="Y5362" i="3"/>
  <c r="Y5310" i="3"/>
  <c r="Y5095" i="3"/>
  <c r="X5095" i="3"/>
  <c r="Y5247" i="3"/>
  <c r="Y5143" i="3"/>
  <c r="X5143" i="3"/>
  <c r="Y5148" i="3"/>
  <c r="Y5043" i="3"/>
  <c r="Y4996" i="3"/>
  <c r="X4996" i="3"/>
  <c r="Y4961" i="3"/>
  <c r="X4961" i="3"/>
  <c r="Y4965" i="3"/>
  <c r="Y4960" i="3"/>
  <c r="Y5179" i="3"/>
  <c r="Y4948" i="3"/>
  <c r="X4948" i="3"/>
  <c r="Y4829" i="3"/>
  <c r="X4829" i="3"/>
  <c r="X4759" i="3"/>
  <c r="Y4759" i="3"/>
  <c r="Y4805" i="3"/>
  <c r="X4805" i="3"/>
  <c r="Y4809" i="3"/>
  <c r="X4775" i="3"/>
  <c r="Y4775" i="3"/>
  <c r="Y4863" i="3"/>
  <c r="X4863" i="3"/>
  <c r="Y4789" i="3"/>
  <c r="X4789" i="3"/>
  <c r="Y4788" i="3"/>
  <c r="Y4810" i="3"/>
  <c r="Y4755" i="3"/>
  <c r="X4755" i="3"/>
  <c r="Y4781" i="3"/>
  <c r="X4781" i="3"/>
  <c r="Y4471" i="3"/>
  <c r="X4471" i="3"/>
  <c r="X4627" i="3"/>
  <c r="Y4627" i="3"/>
  <c r="Y4548" i="3"/>
  <c r="Y4553" i="3"/>
  <c r="X4553" i="3"/>
  <c r="X4272" i="3"/>
  <c r="Y4274" i="3"/>
  <c r="Y4272" i="3"/>
  <c r="Y4393" i="3"/>
  <c r="X4393" i="3"/>
  <c r="Y4394" i="3"/>
  <c r="Y4361" i="3"/>
  <c r="X4361" i="3"/>
  <c r="Y4365" i="3"/>
  <c r="Y4337" i="3"/>
  <c r="X4337" i="3"/>
  <c r="Y4341" i="3"/>
  <c r="Y4461" i="3"/>
  <c r="Y4377" i="3"/>
  <c r="X4377" i="3"/>
  <c r="Y4258" i="3"/>
  <c r="X4258" i="3"/>
  <c r="X4224" i="3"/>
  <c r="Y4293" i="3"/>
  <c r="Y4224" i="3"/>
  <c r="Y4184" i="3"/>
  <c r="X4184" i="3"/>
  <c r="X4119" i="3"/>
  <c r="Y4119" i="3"/>
  <c r="X4035" i="3"/>
  <c r="Y4035" i="3"/>
  <c r="Y4117" i="3"/>
  <c r="X4117" i="3"/>
  <c r="Y4205" i="3"/>
  <c r="X4205" i="3"/>
  <c r="Y4209" i="3"/>
  <c r="Y4059" i="3"/>
  <c r="X4059" i="3"/>
  <c r="Y4211" i="3"/>
  <c r="Y4083" i="3"/>
  <c r="X4083" i="3"/>
  <c r="Y4227" i="3"/>
  <c r="X4227" i="3"/>
  <c r="Y4048" i="3"/>
  <c r="X4048" i="3"/>
  <c r="Y4019" i="3"/>
  <c r="X4019" i="3"/>
  <c r="Y4010" i="3"/>
  <c r="Y3989" i="3"/>
  <c r="X3989" i="3"/>
  <c r="Y3992" i="3"/>
  <c r="Y3993" i="3"/>
  <c r="Y3825" i="3"/>
  <c r="X3825" i="3"/>
  <c r="Y4031" i="3"/>
  <c r="Y3687" i="3"/>
  <c r="X3687" i="3"/>
  <c r="Y3513" i="3"/>
  <c r="X3513" i="3"/>
  <c r="Y3596" i="3"/>
  <c r="X3596" i="3"/>
  <c r="Y3686" i="3"/>
  <c r="Y3545" i="3"/>
  <c r="X3545" i="3"/>
  <c r="Y3546" i="3"/>
  <c r="Y3721" i="3"/>
  <c r="X3721" i="3"/>
  <c r="Y3810" i="3"/>
  <c r="Y3532" i="3"/>
  <c r="X3532" i="3"/>
  <c r="Y3453" i="3"/>
  <c r="Y3386" i="3"/>
  <c r="X3386" i="3"/>
  <c r="Y3435" i="3"/>
  <c r="Y3396" i="3"/>
  <c r="X3396" i="3"/>
  <c r="Y3354" i="3"/>
  <c r="X3354" i="3"/>
  <c r="Y3267" i="3"/>
  <c r="X3267" i="3"/>
  <c r="Y3218" i="3"/>
  <c r="X3218" i="3"/>
  <c r="Y2871" i="3"/>
  <c r="Y2868" i="3"/>
  <c r="Y3195" i="3"/>
  <c r="Y3097" i="3"/>
  <c r="X3097" i="3"/>
  <c r="Y3073" i="3"/>
  <c r="X3073" i="3"/>
  <c r="X2920" i="3"/>
  <c r="Y2920" i="3"/>
  <c r="Y3192" i="3"/>
  <c r="X3192" i="3"/>
  <c r="Y3137" i="3"/>
  <c r="X3137" i="3"/>
  <c r="Y3084" i="3"/>
  <c r="X3084" i="3"/>
  <c r="Y2988" i="3"/>
  <c r="X2988" i="3"/>
  <c r="Y2900" i="3"/>
  <c r="X2900" i="3"/>
  <c r="Y2843" i="3"/>
  <c r="X2843" i="3"/>
  <c r="Y3116" i="3"/>
  <c r="X3116" i="3"/>
  <c r="Y3129" i="3"/>
  <c r="X3129" i="3"/>
  <c r="Y3133" i="3"/>
  <c r="Y2800" i="3"/>
  <c r="X2800" i="3"/>
  <c r="Y2776" i="3"/>
  <c r="X2776" i="3"/>
  <c r="Y2752" i="3"/>
  <c r="X2752" i="3"/>
  <c r="Y2728" i="3"/>
  <c r="X2728" i="3"/>
  <c r="Y2608" i="3"/>
  <c r="X2608" i="3"/>
  <c r="Y2793" i="3"/>
  <c r="X2793" i="3"/>
  <c r="Y2531" i="3"/>
  <c r="X2531" i="3"/>
  <c r="Y2751" i="3"/>
  <c r="X2697" i="3"/>
  <c r="Y2697" i="3"/>
  <c r="X2653" i="3"/>
  <c r="Y2653" i="3"/>
  <c r="X2649" i="3"/>
  <c r="Y2649" i="3"/>
  <c r="X2753" i="3"/>
  <c r="Y2753" i="3"/>
  <c r="X2801" i="3"/>
  <c r="Y2801" i="3"/>
  <c r="Y2639" i="3"/>
  <c r="X2673" i="3"/>
  <c r="Y2673" i="3"/>
  <c r="Y2627" i="3"/>
  <c r="X2627" i="3"/>
  <c r="Y2464" i="3"/>
  <c r="X2464" i="3"/>
  <c r="X2189" i="3"/>
  <c r="Y2189" i="3"/>
  <c r="Y2262" i="3"/>
  <c r="Y2280" i="3"/>
  <c r="X2280" i="3"/>
  <c r="Y2408" i="3"/>
  <c r="X2408" i="3"/>
  <c r="Y2533" i="3"/>
  <c r="Y2455" i="3"/>
  <c r="Y2288" i="3"/>
  <c r="X2288" i="3"/>
  <c r="X2261" i="3"/>
  <c r="Y2261" i="3"/>
  <c r="Y2202" i="3"/>
  <c r="X2181" i="3"/>
  <c r="Y2181" i="3"/>
  <c r="Y2196" i="3"/>
  <c r="Y2427" i="3"/>
  <c r="X2427" i="3"/>
  <c r="Y1892" i="3"/>
  <c r="X1892" i="3"/>
  <c r="Y2134" i="3"/>
  <c r="X2134" i="3"/>
  <c r="Y2020" i="3"/>
  <c r="X2020" i="3"/>
  <c r="Y2057" i="3"/>
  <c r="Y2058" i="3"/>
  <c r="X2057" i="3"/>
  <c r="Y1859" i="3"/>
  <c r="Y1992" i="3"/>
  <c r="X1992" i="3"/>
  <c r="X1884" i="3"/>
  <c r="Y1884" i="3"/>
  <c r="X1852" i="3"/>
  <c r="Y1852" i="3"/>
  <c r="Y1692" i="3"/>
  <c r="X1692" i="3"/>
  <c r="Y2116" i="3"/>
  <c r="X2116" i="3"/>
  <c r="Y2013" i="3"/>
  <c r="Y1949" i="3"/>
  <c r="Y1796" i="3"/>
  <c r="X1796" i="3"/>
  <c r="Y1732" i="3"/>
  <c r="X1732" i="3"/>
  <c r="Y1298" i="3"/>
  <c r="X1298" i="3"/>
  <c r="Y1544" i="3"/>
  <c r="X1544" i="3"/>
  <c r="Y1545" i="3"/>
  <c r="X1442" i="3"/>
  <c r="Y1442" i="3"/>
  <c r="Y1400" i="3"/>
  <c r="X1400" i="3"/>
  <c r="Y1553" i="3"/>
  <c r="X1586" i="3"/>
  <c r="Y1586" i="3"/>
  <c r="Y1912" i="3"/>
  <c r="Y1804" i="3"/>
  <c r="X1610" i="3"/>
  <c r="Y1610" i="3"/>
  <c r="Y1598" i="3"/>
  <c r="Y1354" i="3"/>
  <c r="X1354" i="3"/>
  <c r="Y1528" i="3"/>
  <c r="Y1529" i="3"/>
  <c r="X1528" i="3"/>
  <c r="X1522" i="3"/>
  <c r="Y1524" i="3"/>
  <c r="Y1522" i="3"/>
  <c r="Y1526" i="3"/>
  <c r="Y1364" i="3"/>
  <c r="Y1267" i="3"/>
  <c r="X1267" i="3"/>
  <c r="Y1273" i="3"/>
  <c r="Y1272" i="3"/>
  <c r="X1394" i="3"/>
  <c r="Y1393" i="3"/>
  <c r="Y1394" i="3"/>
  <c r="X1065" i="3"/>
  <c r="Y1066" i="3"/>
  <c r="Y1065" i="3"/>
  <c r="Y1353" i="3"/>
  <c r="Y1025" i="3"/>
  <c r="X1025" i="3"/>
  <c r="Y874" i="3"/>
  <c r="X825" i="3"/>
  <c r="Y825" i="3"/>
  <c r="Y1297" i="3"/>
  <c r="Y949" i="3"/>
  <c r="X949" i="3"/>
  <c r="Y913" i="3"/>
  <c r="X913" i="3"/>
  <c r="Y1050" i="3"/>
  <c r="X889" i="3"/>
  <c r="Y889" i="3"/>
  <c r="Y1320" i="3"/>
  <c r="Y1099" i="3"/>
  <c r="X1099" i="3"/>
  <c r="Y1102" i="3"/>
  <c r="Y1018" i="3"/>
  <c r="Y1121" i="3"/>
  <c r="X1121" i="3"/>
  <c r="Y881" i="3"/>
  <c r="X881" i="3"/>
  <c r="Y952" i="3"/>
  <c r="X914" i="3"/>
  <c r="Y914" i="3"/>
  <c r="Y887" i="3"/>
  <c r="Y681" i="3"/>
  <c r="X681" i="3"/>
  <c r="X697" i="3"/>
  <c r="Y697" i="3"/>
  <c r="X857" i="3"/>
  <c r="Y857" i="3"/>
  <c r="Y620" i="3"/>
  <c r="X620" i="3"/>
  <c r="Y680" i="3"/>
  <c r="Y676" i="3"/>
  <c r="X605" i="3"/>
  <c r="Y605" i="3"/>
  <c r="Y522" i="3"/>
  <c r="X249" i="3"/>
  <c r="Y249" i="3"/>
  <c r="Y813" i="3"/>
  <c r="Y572" i="3"/>
  <c r="Y517" i="3"/>
  <c r="Y521" i="3"/>
  <c r="X517" i="3"/>
  <c r="Y798" i="3"/>
  <c r="X798" i="3"/>
  <c r="Y376" i="3"/>
  <c r="X376" i="3"/>
  <c r="Y11" i="3"/>
  <c r="X11" i="3"/>
  <c r="Y425" i="3"/>
  <c r="X425" i="3"/>
  <c r="Y720" i="3"/>
  <c r="Y591" i="3"/>
  <c r="X590" i="3"/>
  <c r="Y590" i="3"/>
  <c r="Y482" i="3"/>
  <c r="X391" i="3"/>
  <c r="Y391" i="3"/>
  <c r="Y781" i="3"/>
  <c r="Y663" i="3"/>
  <c r="Y608" i="3"/>
  <c r="X608" i="3"/>
  <c r="Y268" i="3"/>
  <c r="X268" i="3"/>
  <c r="Y145" i="3"/>
  <c r="X145" i="3"/>
  <c r="Y619" i="3"/>
  <c r="Y409" i="3"/>
  <c r="Y481" i="3"/>
  <c r="Y362" i="3"/>
  <c r="X5888" i="3"/>
  <c r="Y5888" i="3"/>
  <c r="Y5962" i="3"/>
  <c r="Y5964" i="3"/>
  <c r="Y5958" i="3"/>
  <c r="X5958" i="3"/>
  <c r="Y5919" i="3"/>
  <c r="Y5910" i="3"/>
  <c r="X5910" i="3"/>
  <c r="X5806" i="3"/>
  <c r="Y5806" i="3"/>
  <c r="Y5816" i="3"/>
  <c r="X5816" i="3"/>
  <c r="Y5687" i="3"/>
  <c r="X5687" i="3"/>
  <c r="Y5617" i="3"/>
  <c r="X5617" i="3"/>
  <c r="Y5632" i="3"/>
  <c r="Y5600" i="3"/>
  <c r="Y5606" i="3"/>
  <c r="Y5725" i="3"/>
  <c r="Y5384" i="3"/>
  <c r="X5417" i="3"/>
  <c r="Y5417" i="3"/>
  <c r="Y5443" i="3"/>
  <c r="Y5423" i="3"/>
  <c r="Y5401" i="3"/>
  <c r="X5296" i="3"/>
  <c r="Y5296" i="3"/>
  <c r="Y5281" i="3"/>
  <c r="Y5334" i="3"/>
  <c r="Y5167" i="3"/>
  <c r="X5167" i="3"/>
  <c r="Y5164" i="3"/>
  <c r="Y5172" i="3"/>
  <c r="Y5127" i="3"/>
  <c r="X5127" i="3"/>
  <c r="Y5126" i="3"/>
  <c r="Y5131" i="3"/>
  <c r="Y5287" i="3"/>
  <c r="Y5119" i="3"/>
  <c r="X5119" i="3"/>
  <c r="Y5106" i="3"/>
  <c r="X5106" i="3"/>
  <c r="Y5034" i="3"/>
  <c r="Y5117" i="3"/>
  <c r="Y5103" i="3"/>
  <c r="X5103" i="3"/>
  <c r="Y5141" i="3"/>
  <c r="Y4985" i="3"/>
  <c r="X4985" i="3"/>
  <c r="Y4964" i="3"/>
  <c r="X4964" i="3"/>
  <c r="Y4940" i="3"/>
  <c r="X4940" i="3"/>
  <c r="Y4997" i="3"/>
  <c r="Y4945" i="3"/>
  <c r="X4945" i="3"/>
  <c r="Y4944" i="3"/>
  <c r="Y4972" i="3"/>
  <c r="X4972" i="3"/>
  <c r="Y4937" i="3"/>
  <c r="Y4831" i="3"/>
  <c r="X4831" i="3"/>
  <c r="Y4817" i="3"/>
  <c r="Y4799" i="3"/>
  <c r="X4799" i="3"/>
  <c r="Y4765" i="3"/>
  <c r="X4765" i="3"/>
  <c r="Y4653" i="3"/>
  <c r="X4653" i="3"/>
  <c r="Y4802" i="3"/>
  <c r="Y4753" i="3"/>
  <c r="Y4853" i="3"/>
  <c r="X4853" i="3"/>
  <c r="Y4772" i="3"/>
  <c r="Y4606" i="3"/>
  <c r="Y4747" i="3"/>
  <c r="X4623" i="3"/>
  <c r="Y4623" i="3"/>
  <c r="X4591" i="3"/>
  <c r="Y4591" i="3"/>
  <c r="X4575" i="3"/>
  <c r="Y4575" i="3"/>
  <c r="X4535" i="3"/>
  <c r="Y4541" i="3"/>
  <c r="Y4535" i="3"/>
  <c r="Y4604" i="3"/>
  <c r="Y4601" i="3"/>
  <c r="Y4605" i="3"/>
  <c r="Y4527" i="3"/>
  <c r="X4527" i="3"/>
  <c r="Y4329" i="3"/>
  <c r="X4329" i="3"/>
  <c r="Y4367" i="3"/>
  <c r="Y4231" i="3"/>
  <c r="Y4347" i="3"/>
  <c r="Y4287" i="3"/>
  <c r="Y4376" i="3"/>
  <c r="Y4189" i="3"/>
  <c r="X4189" i="3"/>
  <c r="Y4075" i="3"/>
  <c r="X4075" i="3"/>
  <c r="Y4134" i="3"/>
  <c r="X4095" i="3"/>
  <c r="Y4095" i="3"/>
  <c r="X4067" i="3"/>
  <c r="Y4067" i="3"/>
  <c r="Y4250" i="3"/>
  <c r="Y4157" i="3"/>
  <c r="X4157" i="3"/>
  <c r="Y4161" i="3"/>
  <c r="Y4156" i="3"/>
  <c r="Y4110" i="3"/>
  <c r="Y4047" i="3"/>
  <c r="Y4252" i="3"/>
  <c r="Y4142" i="3"/>
  <c r="Y4154" i="3"/>
  <c r="Y4125" i="3"/>
  <c r="X4125" i="3"/>
  <c r="Y4014" i="3"/>
  <c r="Y4018" i="3"/>
  <c r="X4014" i="3"/>
  <c r="Y4034" i="3"/>
  <c r="Y5927" i="3"/>
  <c r="Y3927" i="3"/>
  <c r="X3927" i="3"/>
  <c r="X3932" i="3"/>
  <c r="Y3932" i="3"/>
  <c r="Y4097" i="3"/>
  <c r="Y3793" i="3"/>
  <c r="X3793" i="3"/>
  <c r="Y4013" i="3"/>
  <c r="Y3958" i="3"/>
  <c r="Y3652" i="3"/>
  <c r="Y3656" i="3"/>
  <c r="X3652" i="3"/>
  <c r="Y3732" i="3"/>
  <c r="Y3688" i="3"/>
  <c r="Y3665" i="3"/>
  <c r="X3665" i="3"/>
  <c r="Y3540" i="3"/>
  <c r="Y3541" i="3"/>
  <c r="X3540" i="3"/>
  <c r="Y3723" i="3"/>
  <c r="Y3191" i="3"/>
  <c r="X3191" i="3"/>
  <c r="Y3402" i="3"/>
  <c r="X3402" i="3"/>
  <c r="Y3322" i="3"/>
  <c r="X3322" i="3"/>
  <c r="Y3213" i="3"/>
  <c r="X3213" i="3"/>
  <c r="Y3060" i="3"/>
  <c r="X3060" i="3"/>
  <c r="Y3033" i="3"/>
  <c r="X3033" i="3"/>
  <c r="Y2821" i="3"/>
  <c r="X2968" i="3"/>
  <c r="Y2968" i="3"/>
  <c r="Y2918" i="3"/>
  <c r="X2888" i="3"/>
  <c r="Y2888" i="3"/>
  <c r="Y3130" i="3"/>
  <c r="Y2916" i="3"/>
  <c r="X2916" i="3"/>
  <c r="Y2864" i="3"/>
  <c r="X2864" i="3"/>
  <c r="Y3207" i="3"/>
  <c r="X3207" i="3"/>
  <c r="Y3208" i="3"/>
  <c r="Y3122" i="3"/>
  <c r="Y3058" i="3"/>
  <c r="Y3011" i="3"/>
  <c r="Y2993" i="3"/>
  <c r="X2993" i="3"/>
  <c r="Y2970" i="3"/>
  <c r="Y2882" i="3"/>
  <c r="Y2770" i="3"/>
  <c r="Y2696" i="3"/>
  <c r="X2696" i="3"/>
  <c r="Y2672" i="3"/>
  <c r="X2672" i="3"/>
  <c r="Y2648" i="3"/>
  <c r="X2648" i="3"/>
  <c r="Y2626" i="3"/>
  <c r="Y2771" i="3"/>
  <c r="X2717" i="3"/>
  <c r="Y2717" i="3"/>
  <c r="Y2576" i="3"/>
  <c r="X2576" i="3"/>
  <c r="X2665" i="3"/>
  <c r="Y2665" i="3"/>
  <c r="Y2832" i="3"/>
  <c r="X2701" i="3"/>
  <c r="Y2701" i="3"/>
  <c r="Y2802" i="3"/>
  <c r="X2693" i="3"/>
  <c r="Y2693" i="3"/>
  <c r="Y2651" i="3"/>
  <c r="X2651" i="3"/>
  <c r="Y2655" i="3"/>
  <c r="Y2571" i="3"/>
  <c r="X2571" i="3"/>
  <c r="X2745" i="3"/>
  <c r="Y2745" i="3"/>
  <c r="Y2522" i="3"/>
  <c r="Y2785" i="3"/>
  <c r="X2785" i="3"/>
  <c r="X2681" i="3"/>
  <c r="Y2681" i="3"/>
  <c r="Y2836" i="3"/>
  <c r="X2757" i="3"/>
  <c r="Y2757" i="3"/>
  <c r="X2677" i="3"/>
  <c r="Y2677" i="3"/>
  <c r="Y2555" i="3"/>
  <c r="X2713" i="3"/>
  <c r="Y2713" i="3"/>
  <c r="Y2512" i="3"/>
  <c r="X2512" i="3"/>
  <c r="Y2532" i="3"/>
  <c r="Y2336" i="3"/>
  <c r="X2336" i="3"/>
  <c r="Y2232" i="3"/>
  <c r="X2232" i="3"/>
  <c r="Y2384" i="3"/>
  <c r="X2384" i="3"/>
  <c r="Y2317" i="3"/>
  <c r="X2317" i="3"/>
  <c r="Y2535" i="3"/>
  <c r="Y2328" i="3"/>
  <c r="X2328" i="3"/>
  <c r="Y2239" i="3"/>
  <c r="Y2259" i="3"/>
  <c r="Y2123" i="3"/>
  <c r="X2123" i="3"/>
  <c r="Y2400" i="3"/>
  <c r="X2400" i="3"/>
  <c r="Y2349" i="3"/>
  <c r="Y2399" i="3"/>
  <c r="Y2037" i="3"/>
  <c r="Y2036" i="3"/>
  <c r="X2036" i="3"/>
  <c r="Y2004" i="3"/>
  <c r="X2004" i="3"/>
  <c r="Y1924" i="3"/>
  <c r="X1924" i="3"/>
  <c r="Y2083" i="3"/>
  <c r="X2083" i="3"/>
  <c r="Y2084" i="3"/>
  <c r="Y1989" i="3"/>
  <c r="Y2114" i="3"/>
  <c r="Y1916" i="3"/>
  <c r="X1916" i="3"/>
  <c r="X1820" i="3"/>
  <c r="Y1820" i="3"/>
  <c r="Y1724" i="3"/>
  <c r="X1724" i="3"/>
  <c r="Y2107" i="3"/>
  <c r="Y2108" i="3"/>
  <c r="X2107" i="3"/>
  <c r="Y2063" i="3"/>
  <c r="X2063" i="3"/>
  <c r="Y2067" i="3"/>
  <c r="Y2065" i="3"/>
  <c r="Y2066" i="3"/>
  <c r="X1874" i="3"/>
  <c r="Y1874" i="3"/>
  <c r="Y1835" i="3"/>
  <c r="Y1865" i="3"/>
  <c r="X1865" i="3"/>
  <c r="X1810" i="3"/>
  <c r="Y1810" i="3"/>
  <c r="Y1645" i="3"/>
  <c r="X1645" i="3"/>
  <c r="X1370" i="3"/>
  <c r="Y1377" i="3"/>
  <c r="Y1376" i="3"/>
  <c r="Y1369" i="3"/>
  <c r="Y1370" i="3"/>
  <c r="Y1694" i="3"/>
  <c r="X1658" i="3"/>
  <c r="Y1658" i="3"/>
  <c r="Y1314" i="3"/>
  <c r="X1314" i="3"/>
  <c r="Y1853" i="3"/>
  <c r="Y1773" i="3"/>
  <c r="Y1737" i="3"/>
  <c r="X1737" i="3"/>
  <c r="Y1797" i="3"/>
  <c r="Y1603" i="3"/>
  <c r="Y1925" i="3"/>
  <c r="Y1821" i="3"/>
  <c r="X1821" i="3"/>
  <c r="Y1502" i="3"/>
  <c r="X1502" i="3"/>
  <c r="Y1391" i="3"/>
  <c r="Y1365" i="3"/>
  <c r="Y1243" i="3"/>
  <c r="X1243" i="3"/>
  <c r="Y1211" i="3"/>
  <c r="X1211" i="3"/>
  <c r="Y1536" i="3"/>
  <c r="X1536" i="3"/>
  <c r="Y1537" i="3"/>
  <c r="Y1460" i="3"/>
  <c r="X1081" i="3"/>
  <c r="Y1081" i="3"/>
  <c r="Y1473" i="3"/>
  <c r="Y1355" i="3"/>
  <c r="X1324" i="3"/>
  <c r="Y1324" i="3"/>
  <c r="Y1219" i="3"/>
  <c r="X1219" i="3"/>
  <c r="X1412" i="3"/>
  <c r="Y1412" i="3"/>
  <c r="Y1057" i="3"/>
  <c r="X1057" i="3"/>
  <c r="Y1056" i="3"/>
  <c r="Y1006" i="3"/>
  <c r="X1006" i="3"/>
  <c r="Y1082" i="3"/>
  <c r="X897" i="3"/>
  <c r="Y897" i="3"/>
  <c r="Y867" i="3"/>
  <c r="X867" i="3"/>
  <c r="Y1029" i="3"/>
  <c r="Y1118" i="3"/>
  <c r="X1118" i="3"/>
  <c r="Y850" i="3"/>
  <c r="Y1198" i="3"/>
  <c r="X1198" i="3"/>
  <c r="X1170" i="3"/>
  <c r="Y1170" i="3"/>
  <c r="Y1144" i="3"/>
  <c r="Y1162" i="3"/>
  <c r="Y1119" i="3"/>
  <c r="Y1030" i="3"/>
  <c r="X986" i="3"/>
  <c r="Y986" i="3"/>
  <c r="Y970" i="3"/>
  <c r="Y969" i="3"/>
  <c r="X969" i="3"/>
  <c r="Y822" i="3"/>
  <c r="X822" i="3"/>
  <c r="Y934" i="3"/>
  <c r="Y625" i="3"/>
  <c r="X625" i="3"/>
  <c r="Y797" i="3"/>
  <c r="X797" i="3"/>
  <c r="Y682" i="3"/>
  <c r="X496" i="3"/>
  <c r="Y496" i="3"/>
  <c r="X834" i="3"/>
  <c r="Y834" i="3"/>
  <c r="Y764" i="3"/>
  <c r="X764" i="3"/>
  <c r="Y766" i="3"/>
  <c r="Y767" i="3"/>
  <c r="Y502" i="3"/>
  <c r="X502" i="3"/>
  <c r="Y880" i="3"/>
  <c r="Y801" i="3"/>
  <c r="X801" i="3"/>
  <c r="X721" i="3"/>
  <c r="Y721" i="3"/>
  <c r="X241" i="3"/>
  <c r="Y241" i="3"/>
  <c r="Y810" i="3"/>
  <c r="X793" i="3"/>
  <c r="Y793" i="3"/>
  <c r="Y794" i="3"/>
  <c r="Y748" i="3"/>
  <c r="X748" i="3"/>
  <c r="Y562" i="3"/>
  <c r="Y670" i="3"/>
  <c r="X670" i="3"/>
  <c r="X530" i="3"/>
  <c r="Y530" i="3"/>
  <c r="Y129" i="3"/>
  <c r="X129" i="3"/>
  <c r="Y499" i="3"/>
  <c r="X499" i="3"/>
  <c r="Y256" i="3"/>
  <c r="Y253" i="3"/>
  <c r="X253" i="3"/>
  <c r="Y578" i="3"/>
  <c r="Y795" i="3"/>
  <c r="X795" i="3"/>
  <c r="Y568" i="3"/>
  <c r="Y569" i="3"/>
  <c r="Y570" i="3"/>
  <c r="X568" i="3"/>
  <c r="Y278" i="3"/>
  <c r="X278" i="3"/>
  <c r="Y363" i="3"/>
  <c r="Y439" i="3"/>
  <c r="Y75" i="3"/>
  <c r="Y16" i="3"/>
  <c r="Y74" i="3"/>
  <c r="Y303" i="3"/>
  <c r="Y101" i="3"/>
  <c r="Y500" i="3"/>
  <c r="Y728" i="3"/>
  <c r="Y184" i="3"/>
</calcChain>
</file>

<file path=xl/sharedStrings.xml><?xml version="1.0" encoding="utf-8"?>
<sst xmlns="http://schemas.openxmlformats.org/spreadsheetml/2006/main" count="67016" uniqueCount="3514">
  <si>
    <t>linea</t>
  </si>
  <si>
    <t>cedula</t>
  </si>
  <si>
    <t>nombre_apellido</t>
  </si>
  <si>
    <t>estado</t>
  </si>
  <si>
    <t>concepto</t>
  </si>
  <si>
    <t>denominacion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</si>
  <si>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</si>
  <si>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</si>
  <si>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</si>
  <si>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</si>
  <si>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</si>
  <si>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</si>
  <si>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</si>
  <si>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</si>
  <si>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</si>
  <si>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</si>
  <si>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</si>
  <si>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</si>
  <si>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1072473</t>
  </si>
  <si>
    <t>JUAN CARLOS LOPEZ VANNI</t>
  </si>
  <si>
    <t>CONTRATADO</t>
  </si>
  <si>
    <t>SUELDOS</t>
  </si>
  <si>
    <t>1079625</t>
  </si>
  <si>
    <t>CESAR OSVALDO LEIVA CABALLERO</t>
  </si>
  <si>
    <t>SUBSIDIO FAMILIAR - ESCOLARIDAD</t>
  </si>
  <si>
    <t>1100187</t>
  </si>
  <si>
    <t>ESTANISLAO GONZALEZ CACERES</t>
  </si>
  <si>
    <t>1119761</t>
  </si>
  <si>
    <t>ALFREDO ABDON CORONEL</t>
  </si>
  <si>
    <t>AGUINALDO DE BONIFICACION POR GESTION ADMINISTRATIVA</t>
  </si>
  <si>
    <t>AGUINALDO DE REMUNERACION EXTRAORDINARIA</t>
  </si>
  <si>
    <t>BONIFICACIÓN POR GESTION ADMINISTRATIVA</t>
  </si>
  <si>
    <t>REMUNERACION EXTRAORDINARIA</t>
  </si>
  <si>
    <t>VIATICO</t>
  </si>
  <si>
    <t>1126600</t>
  </si>
  <si>
    <t>GRACIELA CUDI RUIZ DIAZ DE ACOSTA</t>
  </si>
  <si>
    <t>1130508</t>
  </si>
  <si>
    <t>ALFONSO ORELLA GONZALEZ</t>
  </si>
  <si>
    <t>1153615</t>
  </si>
  <si>
    <t>SILVIO PASTOR STEGER DURE</t>
  </si>
  <si>
    <t>1161267</t>
  </si>
  <si>
    <t>MARIA ELENA RACHIT ARANDI</t>
  </si>
  <si>
    <t>1164510</t>
  </si>
  <si>
    <t>JUAN AQUILINO CABALLERO FIGUEREDO</t>
  </si>
  <si>
    <t>1193766</t>
  </si>
  <si>
    <t>PATRICIA RAQUEL RUIZ DIAZ CARDOSO</t>
  </si>
  <si>
    <t>1228771</t>
  </si>
  <si>
    <t>FANNY PATROCINIA FRANCO ARZA</t>
  </si>
  <si>
    <t>1229704</t>
  </si>
  <si>
    <t>BETY ISABEL PORTILLO</t>
  </si>
  <si>
    <t>1257002</t>
  </si>
  <si>
    <t>ENRIQUE CLEBSCH BERNARD</t>
  </si>
  <si>
    <t>1296519</t>
  </si>
  <si>
    <t>GLADYS NOEMI GOMEZ FERNANDEZ</t>
  </si>
  <si>
    <t>1303163</t>
  </si>
  <si>
    <t>BIENVENIDO GUESSI ESQUIVEL</t>
  </si>
  <si>
    <t>1308979</t>
  </si>
  <si>
    <t>CLARA EMILSA ESPINOLA DE DREIER</t>
  </si>
  <si>
    <t>1334618</t>
  </si>
  <si>
    <t>BEBA GRACIELA INSFRAN OLIVEIRA</t>
  </si>
  <si>
    <t>1341403</t>
  </si>
  <si>
    <t>BACILIO FERREIRA PORTILLO</t>
  </si>
  <si>
    <t>1365605</t>
  </si>
  <si>
    <t>GLADYS ESTHER MEZA DE PRIETO</t>
  </si>
  <si>
    <t>1373389</t>
  </si>
  <si>
    <t>ALFREDO JAVIER IRALA SANCHEZ</t>
  </si>
  <si>
    <t>1377641</t>
  </si>
  <si>
    <t>HUGO ALFREDO RECALDE</t>
  </si>
  <si>
    <t>1398700</t>
  </si>
  <si>
    <t>DOLORES RAMON ALVIDES</t>
  </si>
  <si>
    <t>1415249</t>
  </si>
  <si>
    <t>LILIA BEATRIZ DURE DE VALDEZ</t>
  </si>
  <si>
    <t>1425560</t>
  </si>
  <si>
    <t>EMILCE FIDELINA CAMPUZANO GONZALEZ</t>
  </si>
  <si>
    <t>1438783</t>
  </si>
  <si>
    <t>VALERIA CONCEPCION DIAZ GONZALEZ</t>
  </si>
  <si>
    <t>1465979</t>
  </si>
  <si>
    <t>ELSA FIDELINA HENRIQUEZ GODOY</t>
  </si>
  <si>
    <t>BONIFICACION POR GESTION PRESUPUESTARIA</t>
  </si>
  <si>
    <t>AGUINALDO DE BONIFICACION POR GESTION PRESUPUESTARIA</t>
  </si>
  <si>
    <t>1508217</t>
  </si>
  <si>
    <t>LILIAM CUSTODIA CONCEPCION BARRERA COGLIOLO</t>
  </si>
  <si>
    <t>1526758</t>
  </si>
  <si>
    <t>FATIMA ISABEL ACOSTA DE VERA</t>
  </si>
  <si>
    <t>1533986</t>
  </si>
  <si>
    <t>EDGAR LOPEZ</t>
  </si>
  <si>
    <t>1538545</t>
  </si>
  <si>
    <t>VICTOR DOMINGO FERREIRA CUENCA</t>
  </si>
  <si>
    <t>1543070</t>
  </si>
  <si>
    <t>MANUEL VENANCIO RODRIGUEZ OVELAR</t>
  </si>
  <si>
    <t>1579495</t>
  </si>
  <si>
    <t>CEFERINO MARTINEZ VILLAGRA</t>
  </si>
  <si>
    <t>1581600</t>
  </si>
  <si>
    <t>FRANCISCO RAMON CERDAN ESQUIVEL</t>
  </si>
  <si>
    <t>1590874</t>
  </si>
  <si>
    <t>LEONARDA CHAPARRO LOPEZ</t>
  </si>
  <si>
    <t>1591203</t>
  </si>
  <si>
    <t>WALTER AGUSTIN ORTIZ SANCHEZ</t>
  </si>
  <si>
    <t>1592585</t>
  </si>
  <si>
    <t>EDEN SILVANA CACERES VILLALBA</t>
  </si>
  <si>
    <t>1607808</t>
  </si>
  <si>
    <t>JOSE PORTILLO RAMIREZ</t>
  </si>
  <si>
    <t>1612088</t>
  </si>
  <si>
    <t>FERMINA CABALLERO DE CAMACHO</t>
  </si>
  <si>
    <t>SUBSIDIO FAMILIAR - DEFUNCION</t>
  </si>
  <si>
    <t>1636322</t>
  </si>
  <si>
    <t>MARCOS ANTONIO ROMERO ESTIGARRIBIA</t>
  </si>
  <si>
    <t>1644901</t>
  </si>
  <si>
    <t>ESTELA GONZALEZ GONZALEZ</t>
  </si>
  <si>
    <t>1675339</t>
  </si>
  <si>
    <t>BERNARDINO DIEGO ENCINA CABRERA</t>
  </si>
  <si>
    <t>1687585</t>
  </si>
  <si>
    <t>RONALDO AUGUSTO RAMIREZ SARUBBI</t>
  </si>
  <si>
    <t>1693802</t>
  </si>
  <si>
    <t>MARIA MAGDALENA GODOY DE ACUÑA</t>
  </si>
  <si>
    <t>1715316</t>
  </si>
  <si>
    <t>CLAUDIO VARELA OJEDA</t>
  </si>
  <si>
    <t>1716635</t>
  </si>
  <si>
    <t>JUANA RAMONA RIOS DE FIGUEREDO</t>
  </si>
  <si>
    <t>1717885</t>
  </si>
  <si>
    <t>MAGDALENA BEATRIZ AGUILAR TROCHE</t>
  </si>
  <si>
    <t>1722119</t>
  </si>
  <si>
    <t>NATIVIDAD RAMONA GARCETE GOMEZ</t>
  </si>
  <si>
    <t>1730241</t>
  </si>
  <si>
    <t>REGINALDA BAREIRO</t>
  </si>
  <si>
    <t>1733912</t>
  </si>
  <si>
    <t>NILSA IDALIA PRIETO DE FERNANDEZ</t>
  </si>
  <si>
    <t>1790981</t>
  </si>
  <si>
    <t>JINMY GERARDO ESPINOLA BENITEZ</t>
  </si>
  <si>
    <t>1792333</t>
  </si>
  <si>
    <t>MARIA RAQUEL CACERES GAMARRA</t>
  </si>
  <si>
    <t>1795318</t>
  </si>
  <si>
    <t>MARTA BEATRIZ LEZCANO SACHELARIDI</t>
  </si>
  <si>
    <t>1818435</t>
  </si>
  <si>
    <t>JOSE OSCAR FAELLA FERREIRA</t>
  </si>
  <si>
    <t>1841160</t>
  </si>
  <si>
    <t>CINTHIA NOEMI RAMIREZ GONZALEZ</t>
  </si>
  <si>
    <t>1843801</t>
  </si>
  <si>
    <t>PATRICIA GOMEZ ALVARENGA</t>
  </si>
  <si>
    <t>1855853</t>
  </si>
  <si>
    <t>ROSALBA INSAURRALDE TORRES</t>
  </si>
  <si>
    <t>1857383</t>
  </si>
  <si>
    <t>JOSE RODOLFO GOMEZ GOMEZ</t>
  </si>
  <si>
    <t>1867743</t>
  </si>
  <si>
    <t>RAMON BENITO IRALA SALINAS</t>
  </si>
  <si>
    <t>1876568</t>
  </si>
  <si>
    <t>GUILLERMO MIGUEL ORTIGOZA GAVILAN</t>
  </si>
  <si>
    <t>1887373</t>
  </si>
  <si>
    <t>BERNARDINA ROJAS ALEGRE</t>
  </si>
  <si>
    <t>1939498</t>
  </si>
  <si>
    <t>MARIA ELSA ALBERT SILVA</t>
  </si>
  <si>
    <t>1959749</t>
  </si>
  <si>
    <t>GUSTAVO MANUEL ACHUCARRO MONTIEL</t>
  </si>
  <si>
    <t>1966467</t>
  </si>
  <si>
    <t>JUSTO PASTOR LEZCANO AREVALOS</t>
  </si>
  <si>
    <t>2015270</t>
  </si>
  <si>
    <t>NIMIA MABEL RUIZ DIAZ DE RODRIGUEZ</t>
  </si>
  <si>
    <t>2016293</t>
  </si>
  <si>
    <t>CARMEN DALILA ECHEVERRIA ARAUJO</t>
  </si>
  <si>
    <t>2026002</t>
  </si>
  <si>
    <t>MELISSA BEATRIZ SANCHEZ GARCIA</t>
  </si>
  <si>
    <t>2032496</t>
  </si>
  <si>
    <t>DIANA VANESSA CESPEDES FRETES</t>
  </si>
  <si>
    <t>2035289</t>
  </si>
  <si>
    <t>ROSSANA NOEMI LEGUIZAMON ARRUA</t>
  </si>
  <si>
    <t>2051772</t>
  </si>
  <si>
    <t>ROBERTO GASTON LEZCANO FERREIRA</t>
  </si>
  <si>
    <t>2056565</t>
  </si>
  <si>
    <t>JOSE MANUEL MENDOZA GONZALEZ</t>
  </si>
  <si>
    <t>2064269</t>
  </si>
  <si>
    <t>PERLA BLANCA PEREIRA DE ROLON</t>
  </si>
  <si>
    <t>2078792</t>
  </si>
  <si>
    <t>GENARO AGUERO LOPEZ</t>
  </si>
  <si>
    <t>2080820</t>
  </si>
  <si>
    <t>LUCIO CARDOZO FERNANDEZ</t>
  </si>
  <si>
    <t>2080926</t>
  </si>
  <si>
    <t>LUIS AUGUSTO ROMAN GONZALEZ</t>
  </si>
  <si>
    <t>2090691</t>
  </si>
  <si>
    <t>CLAUDIA ELIZABET AZUAGA RAMIREZ</t>
  </si>
  <si>
    <t>2101640</t>
  </si>
  <si>
    <t>VICTOR BAREIRO DUARTE</t>
  </si>
  <si>
    <t>2112959</t>
  </si>
  <si>
    <t>SONIA ROSALBA GARCIA DE MENDEZ</t>
  </si>
  <si>
    <t>2130506</t>
  </si>
  <si>
    <t>HUGO CORNELIO DOMINGUEZ GONZALEZ</t>
  </si>
  <si>
    <t>2148357</t>
  </si>
  <si>
    <t>GLADYS BEATRIZ CENTURION</t>
  </si>
  <si>
    <t>2153721</t>
  </si>
  <si>
    <t>FRANCISCA ECHAGUE DE FERNANDEZ</t>
  </si>
  <si>
    <t>2159677</t>
  </si>
  <si>
    <t>SANDRA ELIZABETH SILVERO MARTINEZ</t>
  </si>
  <si>
    <t>2167876</t>
  </si>
  <si>
    <t>CYNTHIA MARIZEL MOLINAS PAGANO</t>
  </si>
  <si>
    <t>2174036</t>
  </si>
  <si>
    <t>ANGEL RAMON INSFRAN RIQUELME</t>
  </si>
  <si>
    <t>2180620</t>
  </si>
  <si>
    <t>SHIRLEY MARIA DIAZ ROLON</t>
  </si>
  <si>
    <t>2181072</t>
  </si>
  <si>
    <t>MARTHA MARIA DEL CARMEN MARTINEZ ARCE</t>
  </si>
  <si>
    <t>2187540</t>
  </si>
  <si>
    <t>GABRIELA DOLORES DUARTE LOPEZ</t>
  </si>
  <si>
    <t>2189624</t>
  </si>
  <si>
    <t>NANCY ELIZABETH BENITEZ GONZALEZ</t>
  </si>
  <si>
    <t>2204268</t>
  </si>
  <si>
    <t>LAURA VIVIANA BARRIOS GONZALEZ</t>
  </si>
  <si>
    <t>2218740</t>
  </si>
  <si>
    <t>RODRIGO SEBASTIAN BERNAL COLMAN</t>
  </si>
  <si>
    <t>2219926</t>
  </si>
  <si>
    <t>JUAN DARIO CACERES ADORNO</t>
  </si>
  <si>
    <t>2222384</t>
  </si>
  <si>
    <t>HERMENEGILDO DARIO MORALES VERA</t>
  </si>
  <si>
    <t>2228638</t>
  </si>
  <si>
    <t>GLORIA MERCEDES RIVAS MORENO</t>
  </si>
  <si>
    <t>2229089</t>
  </si>
  <si>
    <t>REINALDA MEZA GAYOZO</t>
  </si>
  <si>
    <t>2229759</t>
  </si>
  <si>
    <t>TEOFILO DANIEL BENITEZ MERLOS</t>
  </si>
  <si>
    <t>2230273</t>
  </si>
  <si>
    <t>MANUEL MARTINEZ GAMARRA</t>
  </si>
  <si>
    <t>2232819</t>
  </si>
  <si>
    <t>CARLOS ALBERTO SUBELDIA PIRAGGINI</t>
  </si>
  <si>
    <t>2249687</t>
  </si>
  <si>
    <t>MAIDE GARAY GARCETE</t>
  </si>
  <si>
    <t>2276856</t>
  </si>
  <si>
    <t>ANUNCIA ALVARENGA OLAZAR</t>
  </si>
  <si>
    <t>2278470</t>
  </si>
  <si>
    <t>PERLA GAVILAN</t>
  </si>
  <si>
    <t>2282114</t>
  </si>
  <si>
    <t>JUAN DOMINGO PEZZOLA BAREIRO</t>
  </si>
  <si>
    <t>2286682</t>
  </si>
  <si>
    <t>BELMA BEATRIZ RODRIGUEZ DE VILLALBA</t>
  </si>
  <si>
    <t>2287082</t>
  </si>
  <si>
    <t>DORA JOSEFINA RUIZ DIAZ</t>
  </si>
  <si>
    <t>2303453</t>
  </si>
  <si>
    <t>OSMAR EUSEBIO AQUINO BENITEZ</t>
  </si>
  <si>
    <t>2326924</t>
  </si>
  <si>
    <t>EVER CARDOZO ACOSTA</t>
  </si>
  <si>
    <t>2332033</t>
  </si>
  <si>
    <t>PEDRO GUSTAVO MARTINEZ GARCETE</t>
  </si>
  <si>
    <t>2332895</t>
  </si>
  <si>
    <t>JUAN MARCELO FERRANDO</t>
  </si>
  <si>
    <t>2343483</t>
  </si>
  <si>
    <t>CARLOS ALBERTO RECALDE MACHUCA</t>
  </si>
  <si>
    <t>2345071</t>
  </si>
  <si>
    <t>JUAN CARLOS FERREIRA GALEANO</t>
  </si>
  <si>
    <t>2350370</t>
  </si>
  <si>
    <t>EDMUNDO RAMON LUJAN ADORNO</t>
  </si>
  <si>
    <t>2355350</t>
  </si>
  <si>
    <t>NILDA CLEMENTINA MAIDANA IRALA</t>
  </si>
  <si>
    <t>2361327</t>
  </si>
  <si>
    <t>SATURNINO LOPEZ</t>
  </si>
  <si>
    <t>2361978</t>
  </si>
  <si>
    <t>EDGAR ESPINOLA MENDOZA</t>
  </si>
  <si>
    <t>2373997</t>
  </si>
  <si>
    <t>NATALIA KARINA PATRICIA MAIZ</t>
  </si>
  <si>
    <t>2378465</t>
  </si>
  <si>
    <t>TEOBALDO BOBADILLA ROJAS</t>
  </si>
  <si>
    <t>2379548</t>
  </si>
  <si>
    <t>ROSA DEL CARMEN BONET AYALA</t>
  </si>
  <si>
    <t>2396117</t>
  </si>
  <si>
    <t>DAMIAN CONCEPCION AVALOS ORTIGOZA</t>
  </si>
  <si>
    <t>2397195</t>
  </si>
  <si>
    <t>ROSIO SOLEDAD LEZCANO GIMENEZ</t>
  </si>
  <si>
    <t>2406328</t>
  </si>
  <si>
    <t>NORMA FRANCISCA GUERRERO FERNANDEZ</t>
  </si>
  <si>
    <t>2425024</t>
  </si>
  <si>
    <t>ELVIO DUARTE CUBAS</t>
  </si>
  <si>
    <t>2429317</t>
  </si>
  <si>
    <t>SERAFINA FRANCO AGUILERA</t>
  </si>
  <si>
    <t>2429790</t>
  </si>
  <si>
    <t>MARICELA FIGUEREDO LUGO</t>
  </si>
  <si>
    <t>2437887</t>
  </si>
  <si>
    <t>WALTER FRANCISCO MENDOZA GODOY</t>
  </si>
  <si>
    <t>2441098</t>
  </si>
  <si>
    <t>PEDRO DANIEL DELVALLE FIGUEREDO</t>
  </si>
  <si>
    <t>2443987</t>
  </si>
  <si>
    <t>GLADYS ROCIBEL GARCIA OCAMPO</t>
  </si>
  <si>
    <t>2451427</t>
  </si>
  <si>
    <t>REINALDO PERALTA FERNANDEZ</t>
  </si>
  <si>
    <t>2463234</t>
  </si>
  <si>
    <t>GLORIA NOELIA DURE POSTEGUILLO</t>
  </si>
  <si>
    <t>2467725</t>
  </si>
  <si>
    <t>ESTEFANIA DAPELLO VILLALBA</t>
  </si>
  <si>
    <t>2472116</t>
  </si>
  <si>
    <t>ERNALDO EUSEBIO LOPEZ CUBILLA</t>
  </si>
  <si>
    <t>2476354</t>
  </si>
  <si>
    <t>DIEGO RAUL ROJAS FARIÑA</t>
  </si>
  <si>
    <t>2479009</t>
  </si>
  <si>
    <t>CRISTHIAN DANIEL ESQUIVEL ALVARENGA</t>
  </si>
  <si>
    <t>2488874</t>
  </si>
  <si>
    <t>DERLIS JAMIL ROLANDI TORRES</t>
  </si>
  <si>
    <t>2500634</t>
  </si>
  <si>
    <t>DANIEL ESTEBAN GONZALEZ VARGAS</t>
  </si>
  <si>
    <t>2509293</t>
  </si>
  <si>
    <t>PEDRO REMIGIO ACOSTA ALLENDE</t>
  </si>
  <si>
    <t>2521361</t>
  </si>
  <si>
    <t>ELIESER VERA RIVAS</t>
  </si>
  <si>
    <t>2522903</t>
  </si>
  <si>
    <t>VICTORIA MARIA LETICIA ARRUA SANCHEZ</t>
  </si>
  <si>
    <t>2527951</t>
  </si>
  <si>
    <t>JORGELINA BEATRIZ FRETES DE AGUERO</t>
  </si>
  <si>
    <t>2538567</t>
  </si>
  <si>
    <t>PERLA ALIDA ANDINO SOSA</t>
  </si>
  <si>
    <t>2542971</t>
  </si>
  <si>
    <t>LILIAN MABEL MOLINAS DE KOKUBO</t>
  </si>
  <si>
    <t>2543339</t>
  </si>
  <si>
    <t>JOSE ANTONIO LOPEZ INSAURRALDE</t>
  </si>
  <si>
    <t>2546196</t>
  </si>
  <si>
    <t>ILDA MORINIGO DE BENITEZ</t>
  </si>
  <si>
    <t>2562317</t>
  </si>
  <si>
    <t>CLAUDIO SANGUINA ESPINOLA</t>
  </si>
  <si>
    <t>2569503</t>
  </si>
  <si>
    <t>ELIZANDRO RAMON YEGROS GAUTO</t>
  </si>
  <si>
    <t>2575370</t>
  </si>
  <si>
    <t>LILIANA RAQUEL PANIAGUA DE SOLIS</t>
  </si>
  <si>
    <t>2583476</t>
  </si>
  <si>
    <t>ZUNILDA MONGES LUNA</t>
  </si>
  <si>
    <t>2585587</t>
  </si>
  <si>
    <t>ATILIO RAMON ALVAREZ GONZALEZ</t>
  </si>
  <si>
    <t>2595233</t>
  </si>
  <si>
    <t>SILVANA NUÑEZ GUERRERO</t>
  </si>
  <si>
    <t>2605115</t>
  </si>
  <si>
    <t>JUDITH ADRIANA OVELAR MEZA</t>
  </si>
  <si>
    <t>SUBSIDIO FAMILIAR - NACIMIENTO</t>
  </si>
  <si>
    <t>2618018</t>
  </si>
  <si>
    <t>FATIMA ELIDA MEDINA AQUINO</t>
  </si>
  <si>
    <t>2651630</t>
  </si>
  <si>
    <t>INOCENCIA ESPINOLA DE AVILA</t>
  </si>
  <si>
    <t>2652408</t>
  </si>
  <si>
    <t>LEICY ANDREA RIVEROS PRESENTADO</t>
  </si>
  <si>
    <t>2664412</t>
  </si>
  <si>
    <t>MIRIAN BEATRIZ SILVA BOGADO</t>
  </si>
  <si>
    <t>2666503</t>
  </si>
  <si>
    <t>ERODITA IRALA MALDONADO</t>
  </si>
  <si>
    <t>2671738</t>
  </si>
  <si>
    <t>EMILCE GRISELDA ALFONZO AVALOS</t>
  </si>
  <si>
    <t>2692661</t>
  </si>
  <si>
    <t>ELIZARDO AREVALOS MENDEZ</t>
  </si>
  <si>
    <t>2699094</t>
  </si>
  <si>
    <t>MIRTHA MAGDALENA AZUAGA CANO</t>
  </si>
  <si>
    <t>2803658</t>
  </si>
  <si>
    <t>IDALINA JUDITH LOPEZ ESPINOLA</t>
  </si>
  <si>
    <t>2806957</t>
  </si>
  <si>
    <t>CLEMENTINO FERNANDEZ AGÜERO</t>
  </si>
  <si>
    <t>2807492</t>
  </si>
  <si>
    <t>SIRO GILBERTO RODRIGUEZ MACHUCA</t>
  </si>
  <si>
    <t>2808326</t>
  </si>
  <si>
    <t>RUTH KELLY SMITH GIMENEZ</t>
  </si>
  <si>
    <t>2817307</t>
  </si>
  <si>
    <t>MONICA RAQUEL SANCHEZ CABALLERO</t>
  </si>
  <si>
    <t>2826678</t>
  </si>
  <si>
    <t>IRMA RIOS CACERES</t>
  </si>
  <si>
    <t>2844950</t>
  </si>
  <si>
    <t>NURIA CAROLINA AGUERO NUÑEZ</t>
  </si>
  <si>
    <t>2854851</t>
  </si>
  <si>
    <t>JORGE ANTONIO RODRIGUEZ DUARTE</t>
  </si>
  <si>
    <t>2864290</t>
  </si>
  <si>
    <t>ROSALIN TORRES GOMEZ</t>
  </si>
  <si>
    <t>2871642</t>
  </si>
  <si>
    <t>JUAN CARLOS CORONEL ARCE</t>
  </si>
  <si>
    <t>2872773</t>
  </si>
  <si>
    <t>MARIA MERCEDES ROLON QUINTANA</t>
  </si>
  <si>
    <t>2883337</t>
  </si>
  <si>
    <t>AMADA NUÑEZ VDA DE AGUILAR</t>
  </si>
  <si>
    <t>2886541</t>
  </si>
  <si>
    <t>TRIFINA FLEITA</t>
  </si>
  <si>
    <t>2887322</t>
  </si>
  <si>
    <t>JOSE MANUEL PINTOS FERREIRA</t>
  </si>
  <si>
    <t>2893639</t>
  </si>
  <si>
    <t>GUSTAVO MURRAY GONZALEZ</t>
  </si>
  <si>
    <t>2911082</t>
  </si>
  <si>
    <t>MARISSA IRALA VAZQUEZ</t>
  </si>
  <si>
    <t>2912996</t>
  </si>
  <si>
    <t>REGINA CASTILLO</t>
  </si>
  <si>
    <t>2922649</t>
  </si>
  <si>
    <t>ALICIA MERCEDES ARANDA VILLAR</t>
  </si>
  <si>
    <t>2926522</t>
  </si>
  <si>
    <t>CRISTIAN GENARO CENTURION SEGOVIA</t>
  </si>
  <si>
    <t>2933149</t>
  </si>
  <si>
    <t>JIMMY RAMON SANGUINA</t>
  </si>
  <si>
    <t>2938356</t>
  </si>
  <si>
    <t>BLANCA EMILSE TORRES OCAMPOS</t>
  </si>
  <si>
    <t>2940655</t>
  </si>
  <si>
    <t>ALBERTO MORINIGO ESPINOLA</t>
  </si>
  <si>
    <t>2941695</t>
  </si>
  <si>
    <t>NOELIA FLORENTIN ISASI</t>
  </si>
  <si>
    <t>2952032</t>
  </si>
  <si>
    <t>DERLIO GUSTAVO MARTINEZ URUTARAZU</t>
  </si>
  <si>
    <t>2952916</t>
  </si>
  <si>
    <t>RAMONA ALICIA OJEDA ALVARENGA</t>
  </si>
  <si>
    <t>2958826</t>
  </si>
  <si>
    <t>JUANITA MORINIGO</t>
  </si>
  <si>
    <t>2967927</t>
  </si>
  <si>
    <t>MANUEL CANTERO GIMENEZ</t>
  </si>
  <si>
    <t>2975920</t>
  </si>
  <si>
    <t>RICARDO SANABRIA MARTINEZ</t>
  </si>
  <si>
    <t>2976092</t>
  </si>
  <si>
    <t>SELVA YENILDA GODOY CANTERO</t>
  </si>
  <si>
    <t>2980435</t>
  </si>
  <si>
    <t>MATEO ARGUELLO RODRIGUEZ</t>
  </si>
  <si>
    <t>2983430</t>
  </si>
  <si>
    <t>LETICIA DELPILAR PORTILLO CANTERO</t>
  </si>
  <si>
    <t>2989712</t>
  </si>
  <si>
    <t>MARIA VILMA LOPEZ MENDOZA</t>
  </si>
  <si>
    <t>2996230</t>
  </si>
  <si>
    <t>GUSTAVO DAVID AGUILERA MENDOZA</t>
  </si>
  <si>
    <t>2996456</t>
  </si>
  <si>
    <t>ESMILCE ROSANA VERDUN ENCINA</t>
  </si>
  <si>
    <t>3002710</t>
  </si>
  <si>
    <t>VICTOR CANDIA</t>
  </si>
  <si>
    <t>3003227</t>
  </si>
  <si>
    <t>PELAGIO VELAZQUEZ DOMINGUEZ</t>
  </si>
  <si>
    <t>3010061</t>
  </si>
  <si>
    <t>CESAR ANTONIO SILVA CARRILLO</t>
  </si>
  <si>
    <t>3012915</t>
  </si>
  <si>
    <t>JACQUELINE JUSTINIANO COLMAN</t>
  </si>
  <si>
    <t>3014210</t>
  </si>
  <si>
    <t>PATRICIA CAROLINA VERA RIVAS</t>
  </si>
  <si>
    <t>3014425</t>
  </si>
  <si>
    <t>ADAN RAMON ESCOBAR CHENA</t>
  </si>
  <si>
    <t>3019057</t>
  </si>
  <si>
    <t>NADIA ADRIANA CHAMORRO SARUBBI</t>
  </si>
  <si>
    <t>3019402</t>
  </si>
  <si>
    <t>OSVALDO RAFAEL LOPEZ PEDROZZO</t>
  </si>
  <si>
    <t>3019685</t>
  </si>
  <si>
    <t>ALDA ZORAIDA RAMIREZ GALEANO</t>
  </si>
  <si>
    <t>3019713</t>
  </si>
  <si>
    <t>HELDER LUIS ORTIZ AYALA</t>
  </si>
  <si>
    <t>3023483</t>
  </si>
  <si>
    <t>EUSEBIO PALACIO</t>
  </si>
  <si>
    <t>3026974</t>
  </si>
  <si>
    <t>GABRIELA MARTINEZ BORJA</t>
  </si>
  <si>
    <t>3028202</t>
  </si>
  <si>
    <t>SANDRA DIONISIA DA SILVA ESPINOLA</t>
  </si>
  <si>
    <t>3031374</t>
  </si>
  <si>
    <t>LIZZA SUSANA VAZQUEZ BOGADO</t>
  </si>
  <si>
    <t>3038855</t>
  </si>
  <si>
    <t>ANTONIO MASCAREÑO FLECHA</t>
  </si>
  <si>
    <t>3039435</t>
  </si>
  <si>
    <t>LILIAN GRICELDA BALBUENA DE OCAMPOS</t>
  </si>
  <si>
    <t>315257</t>
  </si>
  <si>
    <t>ROQUE FERMIN BATAGLIA LEIVA</t>
  </si>
  <si>
    <t>3170882</t>
  </si>
  <si>
    <t>RODRIGO DANIEL CUBA BERDNAREK</t>
  </si>
  <si>
    <t>3174539</t>
  </si>
  <si>
    <t>GUSTAVO PEREIRA VILLASANTI</t>
  </si>
  <si>
    <t>3178696</t>
  </si>
  <si>
    <t>OSCAR IVAN ARMOA OCAMPO</t>
  </si>
  <si>
    <t>3181855</t>
  </si>
  <si>
    <t>JAVIER BRIZUEÑA BAEZ</t>
  </si>
  <si>
    <t>3193183</t>
  </si>
  <si>
    <t>LAURA ANDREA JARA LOPEZ</t>
  </si>
  <si>
    <t>3193791</t>
  </si>
  <si>
    <t>JORGE ANTONIO FARIÑA FERNANDEZ</t>
  </si>
  <si>
    <t>3194475</t>
  </si>
  <si>
    <t>DIEGO OSMAR IRRAZABAL NUÑEZ</t>
  </si>
  <si>
    <t>3196514</t>
  </si>
  <si>
    <t>ESPERANZA MARIA JOSE AREVALOS VENIALGO</t>
  </si>
  <si>
    <t>3203301</t>
  </si>
  <si>
    <t>SAUL ESQUIVEL MEZA</t>
  </si>
  <si>
    <t>3206088</t>
  </si>
  <si>
    <t>OLGA MARIA PORTILLO MARTINEZ</t>
  </si>
  <si>
    <t>3207575</t>
  </si>
  <si>
    <t>ERNESTO JAVIER ARMOA LEZCANO</t>
  </si>
  <si>
    <t>3208702</t>
  </si>
  <si>
    <t>GRACIELA DE LA CRUZ MELGAREJO DUARTE</t>
  </si>
  <si>
    <t>3216788</t>
  </si>
  <si>
    <t>MIGUEL ANGEL VERON BENITEZ</t>
  </si>
  <si>
    <t>3219294</t>
  </si>
  <si>
    <t>SERGIO DENIS ACUÑA FIGUEREDO</t>
  </si>
  <si>
    <t>3219857</t>
  </si>
  <si>
    <t>ARMINDA TRINIDAD SAMANIEGO GUERRERO</t>
  </si>
  <si>
    <t>3222198</t>
  </si>
  <si>
    <t>MARIA NINFA ACOSTA RIVAS</t>
  </si>
  <si>
    <t>3226621</t>
  </si>
  <si>
    <t>HECTOR RAUL MARTINEZ ROMERO</t>
  </si>
  <si>
    <t>3232189</t>
  </si>
  <si>
    <t>JORGE ALFREDO ZELAYA BLANCO</t>
  </si>
  <si>
    <t>3238563</t>
  </si>
  <si>
    <t>CESAR VILLARREO LEGAL</t>
  </si>
  <si>
    <t>3239592</t>
  </si>
  <si>
    <t>GILDA NOEMI RODAS DAMBRA</t>
  </si>
  <si>
    <t>3240284</t>
  </si>
  <si>
    <t>ANTONIA ROMERO FLORENTIN</t>
  </si>
  <si>
    <t>3249079</t>
  </si>
  <si>
    <t>EDGAR ENRIQUE RIVEROS</t>
  </si>
  <si>
    <t>3253629</t>
  </si>
  <si>
    <t>CELSA YSIDRA VAZQUEZ</t>
  </si>
  <si>
    <t>3269040</t>
  </si>
  <si>
    <t>SENAIDA MARIA ARCE MARIN</t>
  </si>
  <si>
    <t>3269229</t>
  </si>
  <si>
    <t>LEIDY ROCIO MARTI GOMEZ</t>
  </si>
  <si>
    <t>3273774</t>
  </si>
  <si>
    <t>RAMONA DIONISIA ARGUELLO SOSA</t>
  </si>
  <si>
    <t>3291382</t>
  </si>
  <si>
    <t>VICTOR JOSE CUELLAR GONZALEZ</t>
  </si>
  <si>
    <t>3291418</t>
  </si>
  <si>
    <t>ROCIO CAROLINA BORGE</t>
  </si>
  <si>
    <t>3298373</t>
  </si>
  <si>
    <t>ROMELIA ANALY TORRES TOLEDO</t>
  </si>
  <si>
    <t>3300557</t>
  </si>
  <si>
    <t>VICTOR HUGO CHAVEZ ARROYOS</t>
  </si>
  <si>
    <t>3324101</t>
  </si>
  <si>
    <t>NIDIA GRACIELA CABRERA</t>
  </si>
  <si>
    <t>3333384</t>
  </si>
  <si>
    <t>VIRGINIO ALVARENGA VALENZUELA</t>
  </si>
  <si>
    <t>3342720</t>
  </si>
  <si>
    <t>WILSON AGUSTIN GONZALEZ DUARTE</t>
  </si>
  <si>
    <t>3353068</t>
  </si>
  <si>
    <t>ESTEBAN CANO ORTIZ</t>
  </si>
  <si>
    <t>3360488</t>
  </si>
  <si>
    <t>FREDY RENE GODOY OLMEDO</t>
  </si>
  <si>
    <t>3362304</t>
  </si>
  <si>
    <t>DAVID ARTURO VILLALBA BRITEZ</t>
  </si>
  <si>
    <t>3368634</t>
  </si>
  <si>
    <t>MARCOS ADRIAN CABALLERO BARBOZA</t>
  </si>
  <si>
    <t>3372157</t>
  </si>
  <si>
    <t>NANCY RAQUEL BRIZUELA CENTURION</t>
  </si>
  <si>
    <t>3392644</t>
  </si>
  <si>
    <t>NATALIA NOEMI ROMERO FARIÑA</t>
  </si>
  <si>
    <t>3392897</t>
  </si>
  <si>
    <t>JUANA PEREZ VILLAR</t>
  </si>
  <si>
    <t>3393554</t>
  </si>
  <si>
    <t>DAMIANA MARIN BENITEZ</t>
  </si>
  <si>
    <t>3398314</t>
  </si>
  <si>
    <t>SONIA ELIZABETH RIVEROS BENITEZ</t>
  </si>
  <si>
    <t>3401172</t>
  </si>
  <si>
    <t>ZULMA VILLAGRA AYALA</t>
  </si>
  <si>
    <t>3418939</t>
  </si>
  <si>
    <t>ROSA MERCEDES MEDINA ALONZO</t>
  </si>
  <si>
    <t>3419531</t>
  </si>
  <si>
    <t>JAIME ESTEBAN SEGUNDO ESCANDRIOLO FLORES</t>
  </si>
  <si>
    <t>RENUNCIANTE</t>
  </si>
  <si>
    <t>3423766</t>
  </si>
  <si>
    <t>SERGIO GARCIA FRANCO</t>
  </si>
  <si>
    <t>3426668</t>
  </si>
  <si>
    <t>CARLOS ALBERTO GONZALEZ QUIÑONEZ</t>
  </si>
  <si>
    <t>3428466</t>
  </si>
  <si>
    <t>LUZ MARIA CABALLERO MAIDANA</t>
  </si>
  <si>
    <t>3430790</t>
  </si>
  <si>
    <t>ALBERTO GONZALEZ</t>
  </si>
  <si>
    <t>3431230</t>
  </si>
  <si>
    <t>ALDO VIDAL GAUTO MARTINEZ</t>
  </si>
  <si>
    <t>3431737</t>
  </si>
  <si>
    <t>EDISON ALEXIS SALINAS SILGUERO</t>
  </si>
  <si>
    <t>3432628</t>
  </si>
  <si>
    <t>JOSE RODRIGUEZ ECHAGÜE</t>
  </si>
  <si>
    <t>3432987</t>
  </si>
  <si>
    <t>ROSA CAROLINA GODOY DE MERCADO</t>
  </si>
  <si>
    <t>3436146</t>
  </si>
  <si>
    <t>LUZ DIANA AVALOS TORRES</t>
  </si>
  <si>
    <t>3436664</t>
  </si>
  <si>
    <t>TERENCIO CUYUA MUÑOZ</t>
  </si>
  <si>
    <t>3440303</t>
  </si>
  <si>
    <t>JULIO CESAR ORTIZ ESCOBAR</t>
  </si>
  <si>
    <t>3443575</t>
  </si>
  <si>
    <t>FATIMA CONCEPCION SANABRIA SANTACRUZ</t>
  </si>
  <si>
    <t>3445649</t>
  </si>
  <si>
    <t>PERLA MARIZZA ARZAMENDIA VARGAS</t>
  </si>
  <si>
    <t>3449411</t>
  </si>
  <si>
    <t>DIOSNEL ESTIGARRIBIA ESCOBAR</t>
  </si>
  <si>
    <t>3450749</t>
  </si>
  <si>
    <t>ZONI RAMONA FERREIRA GONZALEZ</t>
  </si>
  <si>
    <t>3458044</t>
  </si>
  <si>
    <t>CELSO DANIEL GONZALEZ FRUTOS</t>
  </si>
  <si>
    <t>3458061</t>
  </si>
  <si>
    <t>ARNALDO ANDRES ROLON LOPEZ</t>
  </si>
  <si>
    <t>3462440</t>
  </si>
  <si>
    <t>CLAUDELINA ENCINA SILVERO</t>
  </si>
  <si>
    <t>3463167</t>
  </si>
  <si>
    <t>GUILLERMINA FLOR GENES</t>
  </si>
  <si>
    <t>3473497</t>
  </si>
  <si>
    <t>PATRICIA VARGAS ZARZA</t>
  </si>
  <si>
    <t>3473614</t>
  </si>
  <si>
    <t>JESSICA LUCIA OSORIO CONTRERA</t>
  </si>
  <si>
    <t>3476903</t>
  </si>
  <si>
    <t>MAURO COLMAN LOPEZ</t>
  </si>
  <si>
    <t>3478423</t>
  </si>
  <si>
    <t>NOELIA SOLEDAD LOPEZ MARTINEZ</t>
  </si>
  <si>
    <t>3481707</t>
  </si>
  <si>
    <t>CELIA ESTER VERA TRINIDAD</t>
  </si>
  <si>
    <t>3483779</t>
  </si>
  <si>
    <t>DIEGO ANIBAL ZARZA CARBALLO</t>
  </si>
  <si>
    <t>3486008</t>
  </si>
  <si>
    <t>GUADALUPE MABEL AQUINO ZARZA</t>
  </si>
  <si>
    <t>3490338</t>
  </si>
  <si>
    <t>EDELIRA VILLORDO DE ARMOA</t>
  </si>
  <si>
    <t>3492509</t>
  </si>
  <si>
    <t>CELIA CUELLAR DE MARTINEZ</t>
  </si>
  <si>
    <t>3493024</t>
  </si>
  <si>
    <t>MERCEDES PAREDES PRIETO</t>
  </si>
  <si>
    <t>3499291</t>
  </si>
  <si>
    <t>TORIBIO JOEL GONZALEZ AGUERO</t>
  </si>
  <si>
    <t>3500922</t>
  </si>
  <si>
    <t>EMILIO PAOLO VILLASANTI OZUNA</t>
  </si>
  <si>
    <t>3504275</t>
  </si>
  <si>
    <t>ALDO JAVIER BRITEZ BRITEZ</t>
  </si>
  <si>
    <t>3506861</t>
  </si>
  <si>
    <t>LUCIA MERCEDES AMARILLA DIAZ</t>
  </si>
  <si>
    <t>3508498</t>
  </si>
  <si>
    <t>JULIO EVER ALVARENGA ACUÑA</t>
  </si>
  <si>
    <t>3511019</t>
  </si>
  <si>
    <t>NORMA ELIZABETH RAMOS DOMINGUEZ</t>
  </si>
  <si>
    <t>3514261</t>
  </si>
  <si>
    <t>FRANCISCO EMMANUEL YAHARI CABRERA</t>
  </si>
  <si>
    <t>3514489</t>
  </si>
  <si>
    <t>ALBA CONCEPCION PORTILLO BARRETO</t>
  </si>
  <si>
    <t>3521550</t>
  </si>
  <si>
    <t>CLARISSE SOLEDAD BARRETO IGLESIA</t>
  </si>
  <si>
    <t>3522304</t>
  </si>
  <si>
    <t>VICTOR ANTONIO BRITEZ DIAZ</t>
  </si>
  <si>
    <t>3523464</t>
  </si>
  <si>
    <t>FERNANDO FREDY ROA PAVON</t>
  </si>
  <si>
    <t>3525233</t>
  </si>
  <si>
    <t>ARNALDO DANIEL CARDOZO BENITEZ</t>
  </si>
  <si>
    <t>3529829</t>
  </si>
  <si>
    <t>TEOFILO ZARATE VILLALBA</t>
  </si>
  <si>
    <t>3534846</t>
  </si>
  <si>
    <t>HECTOR GABRIEL RODAS</t>
  </si>
  <si>
    <t>3535796</t>
  </si>
  <si>
    <t>HUGO ENRIQUE SOSA CHAMORRO</t>
  </si>
  <si>
    <t>3540191</t>
  </si>
  <si>
    <t>LIDIA RAFAELA VERA DE ALFONSO</t>
  </si>
  <si>
    <t>3540488</t>
  </si>
  <si>
    <t>ALBERTO JAVIER GILL RODRIGUEZ</t>
  </si>
  <si>
    <t>3542050</t>
  </si>
  <si>
    <t>DAVID CRISTOBAL MAIDANA FRANCO</t>
  </si>
  <si>
    <t>3549421</t>
  </si>
  <si>
    <t>MANUEL ESCOBAR TORRES</t>
  </si>
  <si>
    <t>3549852</t>
  </si>
  <si>
    <t>MIRNA RAQUEL ESCOBAR BENITEZ</t>
  </si>
  <si>
    <t>3553897</t>
  </si>
  <si>
    <t>MARILDA ROSSANA MELGAREJO CORONEL</t>
  </si>
  <si>
    <t>3556711</t>
  </si>
  <si>
    <t>IRENE ANALIA ARRUA RODRIGUEZ</t>
  </si>
  <si>
    <t>3557521</t>
  </si>
  <si>
    <t>IVAN ADALBERTO MARTINEZ VALIENTE</t>
  </si>
  <si>
    <t>3560078</t>
  </si>
  <si>
    <t>MARIA ELVA ROMAN MORINIGO</t>
  </si>
  <si>
    <t>3566027</t>
  </si>
  <si>
    <t>NELIDA ARIAS COLMAN</t>
  </si>
  <si>
    <t>3566086</t>
  </si>
  <si>
    <t>RAFAEL ALBERTO ARANDA SANABRIA</t>
  </si>
  <si>
    <t>3566570</t>
  </si>
  <si>
    <t>GREGORIO BAREIRO CABRAL</t>
  </si>
  <si>
    <t>3571357</t>
  </si>
  <si>
    <t>MARIO ANTONIO GUTIERREZ BENITEZ</t>
  </si>
  <si>
    <t>3578779</t>
  </si>
  <si>
    <t>RODRIGO JOEL RIVAS</t>
  </si>
  <si>
    <t>3579690</t>
  </si>
  <si>
    <t>BENANCIO RAMON DUARTE CABRAL</t>
  </si>
  <si>
    <t>3579841</t>
  </si>
  <si>
    <t>BLANCA CAROLINA SANABRIA FERREIRA</t>
  </si>
  <si>
    <t>3580257</t>
  </si>
  <si>
    <t>MARIA LOURDES CACERES RAMIREZ</t>
  </si>
  <si>
    <t>3581772</t>
  </si>
  <si>
    <t>DIGNA OTILIA GIRETT GULLON</t>
  </si>
  <si>
    <t>3581813</t>
  </si>
  <si>
    <t>EDELIRA CARMEN RAMONA AGUAYO DE MACIEL</t>
  </si>
  <si>
    <t>3583497</t>
  </si>
  <si>
    <t>ROSA MARIA GODOY GONZALEZ</t>
  </si>
  <si>
    <t>3583841</t>
  </si>
  <si>
    <t>RAFAEL ALBERTO BENITEZ RECALDE</t>
  </si>
  <si>
    <t>3584123</t>
  </si>
  <si>
    <t>MIRIAN MAGDALENA CUBILLA VAZQUEZ</t>
  </si>
  <si>
    <t>3585826</t>
  </si>
  <si>
    <t>LUIS ALBERTO RODRIGUEZ BARRIOS</t>
  </si>
  <si>
    <t>3587827</t>
  </si>
  <si>
    <t>ROLANDO LUIS AMARILLA CANDIA</t>
  </si>
  <si>
    <t>3589012</t>
  </si>
  <si>
    <t>ANGELA GABRIELA CARDOZO ROJAS</t>
  </si>
  <si>
    <t>3593957</t>
  </si>
  <si>
    <t>DEVORA JISELE FLORES REYES</t>
  </si>
  <si>
    <t>3599879</t>
  </si>
  <si>
    <t>DELIA DOLORES LUGO SANDEZ</t>
  </si>
  <si>
    <t>3604282</t>
  </si>
  <si>
    <t>MAURA  NOELIA RAMOS FERREIRA</t>
  </si>
  <si>
    <t>3607570</t>
  </si>
  <si>
    <t>EVA CAROLINA AQUINO DELVALLE</t>
  </si>
  <si>
    <t>3607821</t>
  </si>
  <si>
    <t>WILLIAN ESTEBAN SOLIS FERREIRA</t>
  </si>
  <si>
    <t>3608734</t>
  </si>
  <si>
    <t>TERESITA DEJESUS MARTINEZ LOPEZ</t>
  </si>
  <si>
    <t>3612677</t>
  </si>
  <si>
    <t>ROCIO JAZMIN ECHEVERRIA MORA</t>
  </si>
  <si>
    <t>3614379</t>
  </si>
  <si>
    <t>ZONIA LILIANA TORRES BOGADO</t>
  </si>
  <si>
    <t>3614875</t>
  </si>
  <si>
    <t>DELFINA ORTIZ SALINAS</t>
  </si>
  <si>
    <t>3615610</t>
  </si>
  <si>
    <t>JULIO CESAR RODRIGUEZ RAMIREZ</t>
  </si>
  <si>
    <t>3615912</t>
  </si>
  <si>
    <t>LEIDA MARGARITA ROJAS OJEDA</t>
  </si>
  <si>
    <t>3619958</t>
  </si>
  <si>
    <t>SHIRLEY JUDITH PASTOR MARTINEZ</t>
  </si>
  <si>
    <t>3627654</t>
  </si>
  <si>
    <t>DAHIANA ISABEL DELGADO</t>
  </si>
  <si>
    <t>3632585</t>
  </si>
  <si>
    <t>ROOSEBELT DAMIAN ROJAS MERCADO</t>
  </si>
  <si>
    <t>3632588</t>
  </si>
  <si>
    <t>GLORIA MABEL ESTIGARRIBIA DE LOPEZ</t>
  </si>
  <si>
    <t>3636028</t>
  </si>
  <si>
    <t>ALEXIS ADAN GIMENEZ BAEZ</t>
  </si>
  <si>
    <t>3637274</t>
  </si>
  <si>
    <t>CELINA MABEL ROMERO</t>
  </si>
  <si>
    <t>3640560</t>
  </si>
  <si>
    <t>LIZ MARGARITA JARA</t>
  </si>
  <si>
    <t>3641167</t>
  </si>
  <si>
    <t>ARMANDO ENMANUEL GONZALEZ BORDON</t>
  </si>
  <si>
    <t>3652588</t>
  </si>
  <si>
    <t>ELVIO RAMON DAVALOS VELAZQUEZ</t>
  </si>
  <si>
    <t>3652742</t>
  </si>
  <si>
    <t>VERENNA MARIA JARA VENEGAS</t>
  </si>
  <si>
    <t>3657670</t>
  </si>
  <si>
    <t>ANGELA MARIA ELISA MENDOZA MOSQUEIRA</t>
  </si>
  <si>
    <t>3660519</t>
  </si>
  <si>
    <t>DERLIS JOEL GALEANO LUGO</t>
  </si>
  <si>
    <t>3663110</t>
  </si>
  <si>
    <t>MARIA LUZ BENITEZ BAEZ</t>
  </si>
  <si>
    <t>3664239</t>
  </si>
  <si>
    <t>FREDY ARTURO ROJAS GARCETE</t>
  </si>
  <si>
    <t>3664910</t>
  </si>
  <si>
    <t>ERICO FERNANDO MURRAY ORTIZ</t>
  </si>
  <si>
    <t>3666564</t>
  </si>
  <si>
    <t>LUIS ANTONIO CORONEL SALINAS</t>
  </si>
  <si>
    <t>3669907</t>
  </si>
  <si>
    <t>MARIA VERONICA FERREIRA FLEITAS</t>
  </si>
  <si>
    <t>3672346</t>
  </si>
  <si>
    <t>LUZ CAROLINA MEDINA GIMENEZ</t>
  </si>
  <si>
    <t>3675575</t>
  </si>
  <si>
    <t>GLADIS YOLANDA ARAPAYU DE GONZALEZ</t>
  </si>
  <si>
    <t>3678030</t>
  </si>
  <si>
    <t>LIDIA ELIZABETH CARDOZO DE ORTIZ</t>
  </si>
  <si>
    <t>3678103</t>
  </si>
  <si>
    <t>YENNY RAQUEL ACOSTA</t>
  </si>
  <si>
    <t>3678158</t>
  </si>
  <si>
    <t>CHRISTIAN MANUEL GONZALEZ ALVARENGA</t>
  </si>
  <si>
    <t>3681577</t>
  </si>
  <si>
    <t>MIRIAN NOEMI PRIETO MARTINEZ</t>
  </si>
  <si>
    <t>3681698</t>
  </si>
  <si>
    <t>ISABELINO ROJAS RAMOA</t>
  </si>
  <si>
    <t>3683331</t>
  </si>
  <si>
    <t>HILDA NOELIA ROA FLEITAS</t>
  </si>
  <si>
    <t>368353</t>
  </si>
  <si>
    <t>MARIA STELA CABRAL DE BILBAO</t>
  </si>
  <si>
    <t>3687434</t>
  </si>
  <si>
    <t>RODRIGO MANUEL PAIVA GIMENEZ</t>
  </si>
  <si>
    <t>3688168</t>
  </si>
  <si>
    <t>DORA VIRGINIA ORTEGA BARRIOS</t>
  </si>
  <si>
    <t>3688217</t>
  </si>
  <si>
    <t>DALMA EDILENE RODAS FERREIRA</t>
  </si>
  <si>
    <t>3689085</t>
  </si>
  <si>
    <t>MARCIA NOELIA BULACIO DE GALEANO</t>
  </si>
  <si>
    <t>3689894</t>
  </si>
  <si>
    <t>VERONICA VANESA VERA MOREL</t>
  </si>
  <si>
    <t>3691194</t>
  </si>
  <si>
    <t>ROSANA VIVIANA MEDINA CARDOZO</t>
  </si>
  <si>
    <t>3697507</t>
  </si>
  <si>
    <t>CARLOS GUSTAVO OJEDA GOMEZ</t>
  </si>
  <si>
    <t>3698499</t>
  </si>
  <si>
    <t>LIZ JOHANA GAMARRA ROMAN</t>
  </si>
  <si>
    <t>3704315</t>
  </si>
  <si>
    <t>RICHARD JESUS RIOS AVALOS</t>
  </si>
  <si>
    <t>3706089</t>
  </si>
  <si>
    <t>HECTOR FERNANDO GALEANO FIGUEREDO</t>
  </si>
  <si>
    <t>3706405</t>
  </si>
  <si>
    <t>JORGE DANIEL PEREIRA BAEZ</t>
  </si>
  <si>
    <t>3706964</t>
  </si>
  <si>
    <t>LIZ MABEL RIVEROS GAONA</t>
  </si>
  <si>
    <t>3707135</t>
  </si>
  <si>
    <t>PEDRO RAMON DUARTE</t>
  </si>
  <si>
    <t>3709301</t>
  </si>
  <si>
    <t>RICARDO PORTILLO CUEVAS</t>
  </si>
  <si>
    <t>3709364</t>
  </si>
  <si>
    <t>CELINA BAREIRO CHAPARRO</t>
  </si>
  <si>
    <t>3712745</t>
  </si>
  <si>
    <t>GUSTAVO JAVIER OCAMPOS PERALTA</t>
  </si>
  <si>
    <t>3715493</t>
  </si>
  <si>
    <t>MANUEL MODESTO ESQUIVEL BARRETO</t>
  </si>
  <si>
    <t>3722356</t>
  </si>
  <si>
    <t>ERISELDA LOPEZ</t>
  </si>
  <si>
    <t>3725850</t>
  </si>
  <si>
    <t>NOELIA BEATRIZ RIVEROS GONZALEZ</t>
  </si>
  <si>
    <t>3726939</t>
  </si>
  <si>
    <t>DIEGO RAUL MAQUEDA PAREDES</t>
  </si>
  <si>
    <t>3729513</t>
  </si>
  <si>
    <t>ROQUE FABIAN ACOSTA AGUAYO</t>
  </si>
  <si>
    <t>3731565</t>
  </si>
  <si>
    <t>SONIA RAMONA BOGADO DE RAMOS</t>
  </si>
  <si>
    <t>3731755</t>
  </si>
  <si>
    <t>PANFILO RUBEN RIOS GONZALEZ</t>
  </si>
  <si>
    <t>3738481</t>
  </si>
  <si>
    <t>MARIA LAURA MARTINEZ MARTINEZ</t>
  </si>
  <si>
    <t>3739995</t>
  </si>
  <si>
    <t>CARMEN ALBERTA ALVAREZ VILLALBA</t>
  </si>
  <si>
    <t>3746029</t>
  </si>
  <si>
    <t>LOREN DANY RAMIREZ ROJAS</t>
  </si>
  <si>
    <t>3747539</t>
  </si>
  <si>
    <t>LILIAN ROSANA TORALES VILLALBA</t>
  </si>
  <si>
    <t>3747610</t>
  </si>
  <si>
    <t>GUILLERMINA BEATRIZ MOREL CARDOZO</t>
  </si>
  <si>
    <t>3751717</t>
  </si>
  <si>
    <t>GIOVANNI PIETRO FEDERICO VARGAS GETTO</t>
  </si>
  <si>
    <t>3761423</t>
  </si>
  <si>
    <t>EVER ALFREDO MOLINAS ZOTELO</t>
  </si>
  <si>
    <t>3761854</t>
  </si>
  <si>
    <t>JOSE ANTONIO DELVALLE CORREA</t>
  </si>
  <si>
    <t>3763459</t>
  </si>
  <si>
    <t>ZUNILDA RUIZ NEGRETTE</t>
  </si>
  <si>
    <t>3764461</t>
  </si>
  <si>
    <t>SHIRLEY ROMINA RODRIGUEZ PEREZ</t>
  </si>
  <si>
    <t>3764836</t>
  </si>
  <si>
    <t>LORENZA SANTACRUZ MORINIGO</t>
  </si>
  <si>
    <t>3766470</t>
  </si>
  <si>
    <t>GERARDO SABINO CABRERA ZELAYA</t>
  </si>
  <si>
    <t>3768352</t>
  </si>
  <si>
    <t>ESMILCE CAROLINA LARROZA ESCOBAR</t>
  </si>
  <si>
    <t>3768738</t>
  </si>
  <si>
    <t>WILMA CAROLINA MARIA PALACIOS LUGO</t>
  </si>
  <si>
    <t>3769726</t>
  </si>
  <si>
    <t>CRISTIAN DAVID IBARRA RUIZ</t>
  </si>
  <si>
    <t>3770014</t>
  </si>
  <si>
    <t>CARLOS JAVIER ROLON GOMEZ</t>
  </si>
  <si>
    <t>3774158</t>
  </si>
  <si>
    <t>NANCY YOHANI PIÑANEZ FERREIRA</t>
  </si>
  <si>
    <t>3780669</t>
  </si>
  <si>
    <t>DIANA ALICIA BRITEZ ROJAS</t>
  </si>
  <si>
    <t>3783004</t>
  </si>
  <si>
    <t>LOURDES ROMINA ASIMO</t>
  </si>
  <si>
    <t>3784068</t>
  </si>
  <si>
    <t>EMILCE CAROLINA VALIENTE MELGAREJO</t>
  </si>
  <si>
    <t>3786750</t>
  </si>
  <si>
    <t>AGUSTINA GONZALEZ PAREDES</t>
  </si>
  <si>
    <t>3787640</t>
  </si>
  <si>
    <t>GABRIEL VILLALBA TORRES</t>
  </si>
  <si>
    <t>3789181</t>
  </si>
  <si>
    <t>JOSE MANUEL COLLANTE DIMITROPULOS</t>
  </si>
  <si>
    <t>3792737</t>
  </si>
  <si>
    <t>JUANA CAROLINA CACERES GIMENEZ</t>
  </si>
  <si>
    <t>3794820</t>
  </si>
  <si>
    <t>LILIANA MERCEDES BARRIOS MARTINEZ</t>
  </si>
  <si>
    <t>3796734</t>
  </si>
  <si>
    <t>FANNY ESTELA MARTINEZ CELLE</t>
  </si>
  <si>
    <t>3798381</t>
  </si>
  <si>
    <t>JOHANA BELEN JACQUET VERA</t>
  </si>
  <si>
    <t>3803392</t>
  </si>
  <si>
    <t>CARMEN LUZ BELLA JIMENEZ ESPINOLA</t>
  </si>
  <si>
    <t>3805204</t>
  </si>
  <si>
    <t>OLGA RAQUEL VAZQUEZ MARTINEZ</t>
  </si>
  <si>
    <t>3808629</t>
  </si>
  <si>
    <t>ADALBERTO FABIAN VEGA AMARILLA</t>
  </si>
  <si>
    <t>3817751</t>
  </si>
  <si>
    <t>PERLA ELIZABETH GONZALEZ INSFRAN</t>
  </si>
  <si>
    <t>3825847</t>
  </si>
  <si>
    <t>ADRIANA CONCEPCION ALVARENGA TORRES</t>
  </si>
  <si>
    <t>3828051</t>
  </si>
  <si>
    <t>LIZ MARINA LEON</t>
  </si>
  <si>
    <t>3829101</t>
  </si>
  <si>
    <t>RICARDO MAIDANA</t>
  </si>
  <si>
    <t>3832427</t>
  </si>
  <si>
    <t>SANDRA HERMELINDA BENITEZ DIAZ</t>
  </si>
  <si>
    <t>3833573</t>
  </si>
  <si>
    <t>OSCAR JAVIER FRETES GONZALEZ</t>
  </si>
  <si>
    <t>3834308</t>
  </si>
  <si>
    <t>ANA LUCIA RODRIGUEZ BRITOS</t>
  </si>
  <si>
    <t>3835731</t>
  </si>
  <si>
    <t>WILLIAN DANIEL GIMENEZ CACERES</t>
  </si>
  <si>
    <t>3845641</t>
  </si>
  <si>
    <t>LETICIA ANTONIA CACERES JARA</t>
  </si>
  <si>
    <t>3854386</t>
  </si>
  <si>
    <t>MARIELA DIANY CABRERA PAEZ</t>
  </si>
  <si>
    <t>3855632</t>
  </si>
  <si>
    <t>FRANCIS FABIOLA ESCOBAR SENA</t>
  </si>
  <si>
    <t>3858596</t>
  </si>
  <si>
    <t>JUAN MARCELO CACERES CANDIA</t>
  </si>
  <si>
    <t>3859051</t>
  </si>
  <si>
    <t>BLANCA ODINA PEREIRA SANTACRUZ</t>
  </si>
  <si>
    <t>3866350</t>
  </si>
  <si>
    <t>LAURA ELIZABETH VEGA</t>
  </si>
  <si>
    <t>3867857</t>
  </si>
  <si>
    <t>MARIA LILIANA AGUERO SAMANIEGO</t>
  </si>
  <si>
    <t>3869968</t>
  </si>
  <si>
    <t>CELINA CLARIBEL FERNANDEZ BENITEZ</t>
  </si>
  <si>
    <t>3872755</t>
  </si>
  <si>
    <t>ZULMA BEATRIZ GOMEZ DE FERNANDEZ</t>
  </si>
  <si>
    <t>3877924</t>
  </si>
  <si>
    <t>JOSE CLAUDIO ESPINOLA PEREIRA</t>
  </si>
  <si>
    <t>3879526</t>
  </si>
  <si>
    <t>PERLA DIONISIA TORRES GARCIA</t>
  </si>
  <si>
    <t>3880062</t>
  </si>
  <si>
    <t>JESUS RAMON FERREIRA</t>
  </si>
  <si>
    <t>3880840</t>
  </si>
  <si>
    <t>ANALY ELEUTERIA GUTIERREZ GROSSI</t>
  </si>
  <si>
    <t>3881685</t>
  </si>
  <si>
    <t>BASILIO ENMANUEL SAMUDIO RUIZ DIAZ</t>
  </si>
  <si>
    <t>3882881</t>
  </si>
  <si>
    <t>JUANA NILDA CABAÑAS AMARILLA</t>
  </si>
  <si>
    <t>3883594</t>
  </si>
  <si>
    <t>RICHAR ABEL GIMENEZ TORRES</t>
  </si>
  <si>
    <t>3884808</t>
  </si>
  <si>
    <t>FATIMA MARIBEL FERREIRA CIBILS</t>
  </si>
  <si>
    <t>3885102</t>
  </si>
  <si>
    <t>HUMBERTO DAVID CENTURION RIVAS</t>
  </si>
  <si>
    <t>3892357</t>
  </si>
  <si>
    <t>ALBERTO LEOPOLDINO ESCANDRIOLO CACERES</t>
  </si>
  <si>
    <t>3892828</t>
  </si>
  <si>
    <t>DANIEL MAYLIN GONZALEZ</t>
  </si>
  <si>
    <t>3893517</t>
  </si>
  <si>
    <t>MIGUEL MARIA ROLON MENDOZA</t>
  </si>
  <si>
    <t>3893832</t>
  </si>
  <si>
    <t>LIZ VERONICA PEREIRA FLOR</t>
  </si>
  <si>
    <t>3895049</t>
  </si>
  <si>
    <t>LIZA RAQUEL ORTIZ</t>
  </si>
  <si>
    <t>3895407</t>
  </si>
  <si>
    <t>EUGENIO VERA BRITEZ</t>
  </si>
  <si>
    <t>3909770</t>
  </si>
  <si>
    <t>NIDIA BLANCA MARECO</t>
  </si>
  <si>
    <t>3911769</t>
  </si>
  <si>
    <t>MIRIAN NOEMI DOMINGUEZ MENDEZ</t>
  </si>
  <si>
    <t>3917241</t>
  </si>
  <si>
    <t>JUDITH YSABEL ESPINOLA YBERBUDEN</t>
  </si>
  <si>
    <t>3918590</t>
  </si>
  <si>
    <t>AMALIA ASIR CABALLERO</t>
  </si>
  <si>
    <t>3920615</t>
  </si>
  <si>
    <t>GUSTAVO FERMIN MENDOZA JARA</t>
  </si>
  <si>
    <t>3930529</t>
  </si>
  <si>
    <t>LUIS MARIA CESPEDES GUERRERO</t>
  </si>
  <si>
    <t>3932248</t>
  </si>
  <si>
    <t>JESIKA LIBRADA MARTINEZ MARTINEZ</t>
  </si>
  <si>
    <t>3937150</t>
  </si>
  <si>
    <t>CIRILO CABRERA BENJAMIN</t>
  </si>
  <si>
    <t>3950212</t>
  </si>
  <si>
    <t>JORGE LUIS BURGOS ESCOBAR</t>
  </si>
  <si>
    <t>3955691</t>
  </si>
  <si>
    <t>BRIGIDO ARIEL FERNANDEZ MORINIGO</t>
  </si>
  <si>
    <t>3956766</t>
  </si>
  <si>
    <t>CARLOS WILLIAN BENITEZ GAONA</t>
  </si>
  <si>
    <t>3961837</t>
  </si>
  <si>
    <t>CLAUDIO ALCIDES BENITEZ REYES</t>
  </si>
  <si>
    <t>3962347</t>
  </si>
  <si>
    <t>BLANCA NELLY OCAMPOS BENITEZ</t>
  </si>
  <si>
    <t>3974511</t>
  </si>
  <si>
    <t>MIGUEL MARIA RAMOA ZELAYA</t>
  </si>
  <si>
    <t>3974518</t>
  </si>
  <si>
    <t>MARIA DE LOS ANGELES SILGUERO SEGOVIA</t>
  </si>
  <si>
    <t>3976221</t>
  </si>
  <si>
    <t>JOSE AURELIO VEGA ESPINOLA</t>
  </si>
  <si>
    <t>3976662</t>
  </si>
  <si>
    <t>GORGELINA SAMUDIO BRITEZ</t>
  </si>
  <si>
    <t>3979951</t>
  </si>
  <si>
    <t>KAREN SILVANA ACUÑA LOPEZ</t>
  </si>
  <si>
    <t>3980364</t>
  </si>
  <si>
    <t>JOSE MANUEL TRINIDAD ORTEGA</t>
  </si>
  <si>
    <t>3981240</t>
  </si>
  <si>
    <t>ELIZABETH GONZALEZ ZARZA</t>
  </si>
  <si>
    <t>3982741</t>
  </si>
  <si>
    <t>DIANA MARIA MOSQUEIRA LARA</t>
  </si>
  <si>
    <t>3986159</t>
  </si>
  <si>
    <t>FELIPE NERY MARIA LOPEZ</t>
  </si>
  <si>
    <t>3991691</t>
  </si>
  <si>
    <t>MARIA ROSANA OJEDA GOMEZ</t>
  </si>
  <si>
    <t>3992128</t>
  </si>
  <si>
    <t>MARIA GRACIELA GUILLEN MEDINA</t>
  </si>
  <si>
    <t>3993136</t>
  </si>
  <si>
    <t>ROSSANA MARLENE FERNANDEZ MARTINEZ</t>
  </si>
  <si>
    <t>3993362</t>
  </si>
  <si>
    <t>MARIA ELIZABETH ESTIGARRIBIA OLMEDO</t>
  </si>
  <si>
    <t>3996770</t>
  </si>
  <si>
    <t>ALFREDO RAMON FERREIRA MAIDANA</t>
  </si>
  <si>
    <t>3996785</t>
  </si>
  <si>
    <t>CLAUDIA CELESTINA BAEZ AMARILLA</t>
  </si>
  <si>
    <t>4002665</t>
  </si>
  <si>
    <t>PEDRO ANTONIO ISAAC CIANCIO PINEDA</t>
  </si>
  <si>
    <t>4004934</t>
  </si>
  <si>
    <t>HILDE RAQUEL RODRIGUEZ NOTARIO</t>
  </si>
  <si>
    <t>4006838</t>
  </si>
  <si>
    <t>LILIAN HELENA BEATRIZ PAIVA OVIEDO</t>
  </si>
  <si>
    <t>4007729</t>
  </si>
  <si>
    <t>HECTOR OMAR ARIAS GIMENEZ</t>
  </si>
  <si>
    <t>4008919</t>
  </si>
  <si>
    <t>CARLOS EPIFANIO AYALA MARTINEZ</t>
  </si>
  <si>
    <t>4009668</t>
  </si>
  <si>
    <t>JOSE VIDAL ARECO QUIROGA</t>
  </si>
  <si>
    <t>4009727</t>
  </si>
  <si>
    <t>ROBERT ADRIANO TORRES SILVERO</t>
  </si>
  <si>
    <t>4010523</t>
  </si>
  <si>
    <t>LUCIA ARELLANO DAVALOS</t>
  </si>
  <si>
    <t>4013762</t>
  </si>
  <si>
    <t>CELINA VIDALIA REBOLLO ALMADA</t>
  </si>
  <si>
    <t>4014111</t>
  </si>
  <si>
    <t>DAVID EMMANUEL MARTINEZ GODOY</t>
  </si>
  <si>
    <t>4022311</t>
  </si>
  <si>
    <t>LETICIA MAGALI PRADO JARA</t>
  </si>
  <si>
    <t>4025493</t>
  </si>
  <si>
    <t>VICTOR RAMON BERNAL GARCIA</t>
  </si>
  <si>
    <t>4026867</t>
  </si>
  <si>
    <t>MILNER SOLANO VILLALBA</t>
  </si>
  <si>
    <t>4033382</t>
  </si>
  <si>
    <t>VICTOR MOISES FERNANDEZ</t>
  </si>
  <si>
    <t>4034994</t>
  </si>
  <si>
    <t>CINTHIA DUARTE DE BENITEZ</t>
  </si>
  <si>
    <t>4039194</t>
  </si>
  <si>
    <t>JUAN ARIEL ORTIZ RAMIREZ</t>
  </si>
  <si>
    <t>4040906</t>
  </si>
  <si>
    <t>LORENA ELIZABETH ROMERO PAREDES</t>
  </si>
  <si>
    <t>4041103</t>
  </si>
  <si>
    <t>CRISTHIAN RAMON GONZALEZ CHAVES</t>
  </si>
  <si>
    <t>4043888</t>
  </si>
  <si>
    <t>NILDA GRACIELA MOREL DE MENDOZA</t>
  </si>
  <si>
    <t>4046466</t>
  </si>
  <si>
    <t>YNGRID ROSAURA CORDONE ALVAREZ</t>
  </si>
  <si>
    <t>4046856</t>
  </si>
  <si>
    <t>CESAR PAOLO AGUILAR BOGARIN</t>
  </si>
  <si>
    <t>4047614</t>
  </si>
  <si>
    <t>LARISSA MARLENE SANTACRUZ MELGAREJO</t>
  </si>
  <si>
    <t>4049853</t>
  </si>
  <si>
    <t>MARIA ISABEL VENIALVOS PORTILLO</t>
  </si>
  <si>
    <t>4051137</t>
  </si>
  <si>
    <t>MARIA ROSA CARDOZO LIUZZI</t>
  </si>
  <si>
    <t>4051424</t>
  </si>
  <si>
    <t>ALMA MARIA CASTIGLIONI YBAÑEZ</t>
  </si>
  <si>
    <t>4052155</t>
  </si>
  <si>
    <t>CARMEN GRACIELA FRANCO DE BENITEZ</t>
  </si>
  <si>
    <t>4052322</t>
  </si>
  <si>
    <t>JORGE DOMINGO SAMUDIO</t>
  </si>
  <si>
    <t>4052680</t>
  </si>
  <si>
    <t>JESUS ALEJANDRO SANTACRUZ CHAPARRO</t>
  </si>
  <si>
    <t>4053279</t>
  </si>
  <si>
    <t>BERNARDINA BERNAL RECALDE</t>
  </si>
  <si>
    <t>4053792</t>
  </si>
  <si>
    <t>IGNACIO SALINAS RUIZ DIAZ</t>
  </si>
  <si>
    <t>4055789</t>
  </si>
  <si>
    <t>FAVIO ARIEL MIRANDA CACERES</t>
  </si>
  <si>
    <t>4055980</t>
  </si>
  <si>
    <t>BERNARDINO SANTOS MENDOZA</t>
  </si>
  <si>
    <t>4056954</t>
  </si>
  <si>
    <t>JULIA LILIANA COLMAN</t>
  </si>
  <si>
    <t>4057703</t>
  </si>
  <si>
    <t>CARMEN GRACIELA RODAS DE PERSANO</t>
  </si>
  <si>
    <t>4061103</t>
  </si>
  <si>
    <t>ALEXIS RICARDO VON BRAND BOGADO</t>
  </si>
  <si>
    <t>4063155</t>
  </si>
  <si>
    <t>LILIAN CAROLINA MARTINEZ BENITEZ</t>
  </si>
  <si>
    <t>4067866</t>
  </si>
  <si>
    <t>DALILA ANDRESA BARBOZA PERALTA</t>
  </si>
  <si>
    <t>4069304</t>
  </si>
  <si>
    <t>MARCOS ANTONIO SPEZINI VARELA</t>
  </si>
  <si>
    <t>4070984</t>
  </si>
  <si>
    <t>YENNIFER FABIOLA VAZQUEZ LOPEZ</t>
  </si>
  <si>
    <t>4071796</t>
  </si>
  <si>
    <t>MARIA ESTER LOPEZ GONZALEZ</t>
  </si>
  <si>
    <t>4072009</t>
  </si>
  <si>
    <t>MARIA LETICIA CENTURION GONZALEZ</t>
  </si>
  <si>
    <t>4075805</t>
  </si>
  <si>
    <t>MARIO RODOLFO ROMERO AREVALOS</t>
  </si>
  <si>
    <t>4081151</t>
  </si>
  <si>
    <t>ALDO JAVIER TORALES RIVEROS</t>
  </si>
  <si>
    <t>4082691</t>
  </si>
  <si>
    <t>DERLIS RAMON AMARILLA ORTIZ</t>
  </si>
  <si>
    <t>4091095</t>
  </si>
  <si>
    <t>EDGAR FRANCISCO CHAVEZ CHAVEZ</t>
  </si>
  <si>
    <t>4094861</t>
  </si>
  <si>
    <t>EVERLY MARISOL BAEZ FALCON</t>
  </si>
  <si>
    <t>4097122</t>
  </si>
  <si>
    <t>FERMIN LOPEZ RAMIREZ</t>
  </si>
  <si>
    <t>4097192</t>
  </si>
  <si>
    <t>STELLA MAIDANA MARTINEZ</t>
  </si>
  <si>
    <t>4099238</t>
  </si>
  <si>
    <t>CINDY BLANCA ESTHER DURE VALIENTE</t>
  </si>
  <si>
    <t>4100303</t>
  </si>
  <si>
    <t>ELISA ROSSANA DELEON QUINTANA</t>
  </si>
  <si>
    <t>4105188</t>
  </si>
  <si>
    <t>ADELIO SILVA DIAZ</t>
  </si>
  <si>
    <t>4115992</t>
  </si>
  <si>
    <t>CYNTIA BEATRIZ GAUTO PINTOS</t>
  </si>
  <si>
    <t>4120861</t>
  </si>
  <si>
    <t>MIGUEL ANGEL BENITEZ TOLEDO</t>
  </si>
  <si>
    <t>4123010</t>
  </si>
  <si>
    <t>ROBERTO CABAÑAS ESPINOLA</t>
  </si>
  <si>
    <t>4127968</t>
  </si>
  <si>
    <t>ANDRESA RIVEROS DAVALOS</t>
  </si>
  <si>
    <t>4128992</t>
  </si>
  <si>
    <t>ODILIA EUGENIA GODOY VILLALBA</t>
  </si>
  <si>
    <t>4129383</t>
  </si>
  <si>
    <t>VICTOR AMILCAR COLINA CARDOZO</t>
  </si>
  <si>
    <t>4132946</t>
  </si>
  <si>
    <t>ZUNILDA GIMENEZ CANTERO</t>
  </si>
  <si>
    <t>4136666</t>
  </si>
  <si>
    <t>EDITH MABEL GARCETE LEME</t>
  </si>
  <si>
    <t>4136956</t>
  </si>
  <si>
    <t>BELEN ROJAS SANTACRUZ</t>
  </si>
  <si>
    <t>4139267</t>
  </si>
  <si>
    <t>VILMA LILIANA LESME BRITEZ</t>
  </si>
  <si>
    <t>4143597</t>
  </si>
  <si>
    <t>PABLO ENRIQUE MARTINEZ ROMAN</t>
  </si>
  <si>
    <t>4145825</t>
  </si>
  <si>
    <t>YGNACIA AGUILERA GALEANO</t>
  </si>
  <si>
    <t>4147168</t>
  </si>
  <si>
    <t>ANGELINA VALDEZ AYALA</t>
  </si>
  <si>
    <t>4148470</t>
  </si>
  <si>
    <t>LIZ MARIELA PAREDES MACHUCA</t>
  </si>
  <si>
    <t>4152768</t>
  </si>
  <si>
    <t>CARLOS ALBERTO ESQUIVEL LOPEZ</t>
  </si>
  <si>
    <t>4165077</t>
  </si>
  <si>
    <t>OSVALDO RAUL BARRIOS RIQUELME</t>
  </si>
  <si>
    <t>4167800</t>
  </si>
  <si>
    <t>MIGUEL WILSON GONZALEZ MEDINA</t>
  </si>
  <si>
    <t>4168579</t>
  </si>
  <si>
    <t>CYNTHIA NOEMI MARTINEZ SILVERO</t>
  </si>
  <si>
    <t>4168913</t>
  </si>
  <si>
    <t>SERGIO HERNAN BAEZ SANCHEZ</t>
  </si>
  <si>
    <t>4169751</t>
  </si>
  <si>
    <t>CLAUDIA KARINA ZARATE VILLABLANCA</t>
  </si>
  <si>
    <t>4173158</t>
  </si>
  <si>
    <t>LOURDES MABEL CASCO JARA</t>
  </si>
  <si>
    <t>4174147</t>
  </si>
  <si>
    <t>MARTA MARCHUK CHENA</t>
  </si>
  <si>
    <t>4175979</t>
  </si>
  <si>
    <t>ROLANDO JAVIER BRITOS</t>
  </si>
  <si>
    <t>4176535</t>
  </si>
  <si>
    <t>CARLOS ANTONIO CABAÑAS VILLALBA</t>
  </si>
  <si>
    <t>4178417</t>
  </si>
  <si>
    <t>CRISTIAN RAFAEL CABRERA DOMINGUEZ</t>
  </si>
  <si>
    <t>4178743</t>
  </si>
  <si>
    <t>DELIA ANAHI VITTORE OJEDA</t>
  </si>
  <si>
    <t>4184315</t>
  </si>
  <si>
    <t>ANA PATRICIA TORRES GIMENEZ</t>
  </si>
  <si>
    <t>4187026</t>
  </si>
  <si>
    <t>DAVID ORLANDO LOPEZ LOPEZ</t>
  </si>
  <si>
    <t>4189190</t>
  </si>
  <si>
    <t>ALBA LIRICE MACIEL AGUERO</t>
  </si>
  <si>
    <t>4189851</t>
  </si>
  <si>
    <t>BALBINA TORRES ALFONSO</t>
  </si>
  <si>
    <t>4191204</t>
  </si>
  <si>
    <t>HUGO FERNANDO BRITOS RAMIREZ</t>
  </si>
  <si>
    <t>4192313</t>
  </si>
  <si>
    <t>LAURA RAQUEL BOVEDA DE BRITEZ</t>
  </si>
  <si>
    <t>4192467</t>
  </si>
  <si>
    <t>CELIA KARINA OZUNA MARTINEZ</t>
  </si>
  <si>
    <t>4195480</t>
  </si>
  <si>
    <t>NAIDA RAQUEL GARCIA OVELAR</t>
  </si>
  <si>
    <t>4197929</t>
  </si>
  <si>
    <t>OLGA ELIZABETH SANABRIA SERVIN</t>
  </si>
  <si>
    <t>4198789</t>
  </si>
  <si>
    <t>JOSE MIGUEL GUARICUYU MENDEZ</t>
  </si>
  <si>
    <t>4199103</t>
  </si>
  <si>
    <t>MARLENE CONCEPCION RIVEROS FLORENTIN</t>
  </si>
  <si>
    <t>4199176</t>
  </si>
  <si>
    <t>BLANCA ZUNILDA BRIZUELA PORTILLO</t>
  </si>
  <si>
    <t>4199417</t>
  </si>
  <si>
    <t>JOSE RODRIGO BORJA AMARILLA</t>
  </si>
  <si>
    <t>4201441</t>
  </si>
  <si>
    <t>MATIAS IVAN LOPEZ ESPINOLA</t>
  </si>
  <si>
    <t>4203294</t>
  </si>
  <si>
    <t>FEDERICO NICOLAS JIMENEZ BASUALDO</t>
  </si>
  <si>
    <t>4203616</t>
  </si>
  <si>
    <t>FABIOLA FERREIRA TORALES</t>
  </si>
  <si>
    <t>4204938</t>
  </si>
  <si>
    <t>ALFREDO ARIEL MARTINEZ</t>
  </si>
  <si>
    <t>421467</t>
  </si>
  <si>
    <t>JUAN PABLO FRANCO GONZALEZ</t>
  </si>
  <si>
    <t>4216403</t>
  </si>
  <si>
    <t>NIDIA MABEL FLOR</t>
  </si>
  <si>
    <t>4216705</t>
  </si>
  <si>
    <t>JUAN EMILIANO ANDINO RUIZ DIAZ</t>
  </si>
  <si>
    <t>4217029</t>
  </si>
  <si>
    <t>FABIAN CONCEPCION RODAS JAIME</t>
  </si>
  <si>
    <t>4217492</t>
  </si>
  <si>
    <t>RUBEN DARIO OZUNA MARTINEZ</t>
  </si>
  <si>
    <t>4220475</t>
  </si>
  <si>
    <t>LEONARDO NATIVIDAD GOMEZ ORTIZ</t>
  </si>
  <si>
    <t>4232042</t>
  </si>
  <si>
    <t>FATIMA ELIZABETH PRIETO VILLALBA</t>
  </si>
  <si>
    <t>4235504</t>
  </si>
  <si>
    <t>ISIDRO CONCEPCION CHAPARRO RECALDE</t>
  </si>
  <si>
    <t>4238904</t>
  </si>
  <si>
    <t>RUDIS MILCIADES BARBOZA BAREIRO</t>
  </si>
  <si>
    <t>4239667</t>
  </si>
  <si>
    <t>GRISELDA MARIA GONZALEZ BARBOZA</t>
  </si>
  <si>
    <t>4239959</t>
  </si>
  <si>
    <t>WILFRIDO BENITEZ FERNANDEZ</t>
  </si>
  <si>
    <t>4240239</t>
  </si>
  <si>
    <t>NATHALIA BELEN FRANCO CHAPARRO</t>
  </si>
  <si>
    <t>4240305</t>
  </si>
  <si>
    <t>ANDRES AVELINO BENTO BENITEZ</t>
  </si>
  <si>
    <t>4240455</t>
  </si>
  <si>
    <t>CESAR CEFERINO TORRES ESPINOLA</t>
  </si>
  <si>
    <t>4241777</t>
  </si>
  <si>
    <t>ZULLY MARIBEL GALVEZ FERNANDEZ</t>
  </si>
  <si>
    <t>4241810</t>
  </si>
  <si>
    <t>LUIS LEZCANO BENITEZ</t>
  </si>
  <si>
    <t>4244751</t>
  </si>
  <si>
    <t>LILIAN MACARENA SANTACRUZ FRUTOS</t>
  </si>
  <si>
    <t>4244933</t>
  </si>
  <si>
    <t>ELVIRA RAMONA RODRIGUEZ VERA</t>
  </si>
  <si>
    <t>4250669</t>
  </si>
  <si>
    <t>NILDA GRACIELA VILLALBA NUÑEZ</t>
  </si>
  <si>
    <t>4254422</t>
  </si>
  <si>
    <t>RICHARD ARIEL GAVILAN</t>
  </si>
  <si>
    <t>4254769</t>
  </si>
  <si>
    <t>ANIBAL ORREGO</t>
  </si>
  <si>
    <t>4264546</t>
  </si>
  <si>
    <t>EDGAR ANTONIO ARGUELLO GARCIA</t>
  </si>
  <si>
    <t>4264698</t>
  </si>
  <si>
    <t>MIRTA ELIZABETH BARBOZA</t>
  </si>
  <si>
    <t>4267203</t>
  </si>
  <si>
    <t>FEDERICO DANIEL MONGES GOMEZ</t>
  </si>
  <si>
    <t>4267389</t>
  </si>
  <si>
    <t>HERICO NIELSEN VAZQUEZ CABRAL</t>
  </si>
  <si>
    <t>4269566</t>
  </si>
  <si>
    <t>VICENTE RICARDO AQUINO MARTINEZ</t>
  </si>
  <si>
    <t>4272406</t>
  </si>
  <si>
    <t>EDGAR ANTONIO BERNAL LEGUIZAMON</t>
  </si>
  <si>
    <t>4281084</t>
  </si>
  <si>
    <t>GLORIA NANCY OLIVEIRA CANTERO</t>
  </si>
  <si>
    <t>4293592</t>
  </si>
  <si>
    <t>ALCIDES CHAPARRO GARCIA</t>
  </si>
  <si>
    <t>4293731</t>
  </si>
  <si>
    <t>HUGO ARIEL GIMENEZ RUIZ DIAZ</t>
  </si>
  <si>
    <t>4295341</t>
  </si>
  <si>
    <t>CESAR GUILLERMO MIÑO SERVIAN</t>
  </si>
  <si>
    <t>4302067</t>
  </si>
  <si>
    <t>ALCIDES PANIAGUA MORENO</t>
  </si>
  <si>
    <t>4307599</t>
  </si>
  <si>
    <t>NELSON ARIEL LOPEZ BORJAS</t>
  </si>
  <si>
    <t>4313720</t>
  </si>
  <si>
    <t>EMILCE SOLEDAD BRITEZ ORTIZ</t>
  </si>
  <si>
    <t>4316914</t>
  </si>
  <si>
    <t>MENELIO ESCOBAR VARELA</t>
  </si>
  <si>
    <t>4317657</t>
  </si>
  <si>
    <t>ROBERTO EMMANUEL DIAZ CANO</t>
  </si>
  <si>
    <t>4318948</t>
  </si>
  <si>
    <t>HERNAN GABRIEL CHAVEZ ADARO</t>
  </si>
  <si>
    <t>4323824</t>
  </si>
  <si>
    <t>FATIMA ELIZABETH MENDEZ OPORTO</t>
  </si>
  <si>
    <t>4325059</t>
  </si>
  <si>
    <t>CESILIO SANABRIA GIMENEZ</t>
  </si>
  <si>
    <t>4326853</t>
  </si>
  <si>
    <t>FATIMA LORENA VERA LOPEZ</t>
  </si>
  <si>
    <t>4326930</t>
  </si>
  <si>
    <t>NELLY DELICIA CHAVEZ GODOY</t>
  </si>
  <si>
    <t>4329873</t>
  </si>
  <si>
    <t>KAREN ROSSICLER PERDOMO AQUINO</t>
  </si>
  <si>
    <t>4337277</t>
  </si>
  <si>
    <t>JAVIER GERONIMO SOSA JIMENEZ</t>
  </si>
  <si>
    <t>4341099</t>
  </si>
  <si>
    <t>BLANCA LILIAN DUARTE TORALES</t>
  </si>
  <si>
    <t>4347328</t>
  </si>
  <si>
    <t>LIZ ROSANA ALDERETE AVALOS</t>
  </si>
  <si>
    <t>4349881</t>
  </si>
  <si>
    <t>MARCOS MANUEL ARCE FARIÑA</t>
  </si>
  <si>
    <t>4358212</t>
  </si>
  <si>
    <t>FLORICIA REYES</t>
  </si>
  <si>
    <t>4360706</t>
  </si>
  <si>
    <t>CELIA CAROLINA MELGAREJO LOPEZ</t>
  </si>
  <si>
    <t>4363120</t>
  </si>
  <si>
    <t>MARIAM ROCIO NUÑEZ GUILLEN</t>
  </si>
  <si>
    <t>4363592</t>
  </si>
  <si>
    <t>LUIS ALBERTO GARCETE MACHUCA</t>
  </si>
  <si>
    <t>4364159</t>
  </si>
  <si>
    <t>EDMUNDO FRANCISCO LOPEZ BENITEZ</t>
  </si>
  <si>
    <t>4365898</t>
  </si>
  <si>
    <t>DERLIS JOEL MENDEZ</t>
  </si>
  <si>
    <t>4365915</t>
  </si>
  <si>
    <t>MIRTHA MARLENE ESPINOLA GUERRERO</t>
  </si>
  <si>
    <t>4367370</t>
  </si>
  <si>
    <t>JESUS MARIA AVALOS</t>
  </si>
  <si>
    <t>4367566</t>
  </si>
  <si>
    <t>VICTOR ADELIO RODRIGUEZ MIRANDA</t>
  </si>
  <si>
    <t>4367766</t>
  </si>
  <si>
    <t>ANALIA LEONOR OJEDA GIMENEZ</t>
  </si>
  <si>
    <t>4367899</t>
  </si>
  <si>
    <t>HILARIO RAMON GARAY DOMINGUEZ</t>
  </si>
  <si>
    <t>4369062</t>
  </si>
  <si>
    <t>ALBINA BEATRIZ ALARCON SALINAS</t>
  </si>
  <si>
    <t>4369923</t>
  </si>
  <si>
    <t>INES LORENA ANDINO ESPINOLA</t>
  </si>
  <si>
    <t>4370277</t>
  </si>
  <si>
    <t>JORGE LUIS MACHUCA</t>
  </si>
  <si>
    <t>4371192</t>
  </si>
  <si>
    <t>MARIA SOLEDAD GIMENEZ TROCHE</t>
  </si>
  <si>
    <t>4374039</t>
  </si>
  <si>
    <t>ARIEL OMAR ARGUELLO SANCHEZ</t>
  </si>
  <si>
    <t>4376348</t>
  </si>
  <si>
    <t>LAURA TERESITA ALCARAZ INSFRAN</t>
  </si>
  <si>
    <t>4376354</t>
  </si>
  <si>
    <t>FATIMA MARLENE AGUERO VARGAS</t>
  </si>
  <si>
    <t>4376379</t>
  </si>
  <si>
    <t>MARIA ELSA PERALTA ESTECHE</t>
  </si>
  <si>
    <t>4377367</t>
  </si>
  <si>
    <t>LETICIA MARIA ELVIA GONZALEZ ARANDA</t>
  </si>
  <si>
    <t>4378376</t>
  </si>
  <si>
    <t>BLASIDA ANTONIA RAMOA CENTURION</t>
  </si>
  <si>
    <t>4383460</t>
  </si>
  <si>
    <t>EMILIA MIRANDA FERNANDEZ</t>
  </si>
  <si>
    <t>4383850</t>
  </si>
  <si>
    <t>JOSE DEJESUS CHAPARRO VIGO</t>
  </si>
  <si>
    <t>4388106</t>
  </si>
  <si>
    <t>MARIA RITA SANTACRUZ GARCETE</t>
  </si>
  <si>
    <t>4393016</t>
  </si>
  <si>
    <t>MIRIAN BEATRIZ LOPEZ SEGOVIA</t>
  </si>
  <si>
    <t>4394125</t>
  </si>
  <si>
    <t>BLANCA ALICE PERALTA ALFONZO</t>
  </si>
  <si>
    <t>4394146</t>
  </si>
  <si>
    <t>BLANCA SOLEDAD ESQUIVEL</t>
  </si>
  <si>
    <t>4394683</t>
  </si>
  <si>
    <t>ROSAURA JOSEFINA NUÑEZ DE AGUILERA</t>
  </si>
  <si>
    <t>4395184</t>
  </si>
  <si>
    <t>CRISTIANE ERICA RUIZ DIAZ CHAVEZ</t>
  </si>
  <si>
    <t>4396188</t>
  </si>
  <si>
    <t>AUGUSTO RAMON MAIDANA BRIZUELA</t>
  </si>
  <si>
    <t>4398157</t>
  </si>
  <si>
    <t>PAULO ANIBAL PERALTA CUBILLA</t>
  </si>
  <si>
    <t>4399704</t>
  </si>
  <si>
    <t>LIBRADA CARDOZO DE BORDON</t>
  </si>
  <si>
    <t>4405830</t>
  </si>
  <si>
    <t>FANY ELISA MARTINEZ OCAMPOS</t>
  </si>
  <si>
    <t>4408571</t>
  </si>
  <si>
    <t>MARIA ELIZABETH COHENE ESTIGARRIBIA</t>
  </si>
  <si>
    <t>4411430</t>
  </si>
  <si>
    <t>SILDA CAROLINA RUIZ DIAZ CENTURION</t>
  </si>
  <si>
    <t>4415790</t>
  </si>
  <si>
    <t>EDER AMADO RIOS</t>
  </si>
  <si>
    <t>4416209</t>
  </si>
  <si>
    <t>HECTOR DANIEL CORONEL ORTIZ</t>
  </si>
  <si>
    <t>4416347</t>
  </si>
  <si>
    <t>ERNESTO SALDIVAR SANDOVAL</t>
  </si>
  <si>
    <t>4418846</t>
  </si>
  <si>
    <t>LIZ NOELIA MERCADO GIMENEZ</t>
  </si>
  <si>
    <t>4418859</t>
  </si>
  <si>
    <t>FRANCISCO JAVIER BARBOZA</t>
  </si>
  <si>
    <t>4421718</t>
  </si>
  <si>
    <t>JORGE RAMON FRANCO CROSTA</t>
  </si>
  <si>
    <t>4424824</t>
  </si>
  <si>
    <t>ENRIQUE DAMIAN SAMUDIO UGARTE</t>
  </si>
  <si>
    <t>4426474</t>
  </si>
  <si>
    <t>JOSEFINA OVIEDO VILLA</t>
  </si>
  <si>
    <t>4426553</t>
  </si>
  <si>
    <t>GREGORIO DANIEL PANIAGUA ALMIRON</t>
  </si>
  <si>
    <t>4426901</t>
  </si>
  <si>
    <t>NATALIA MARIA GOMEZ ARCE</t>
  </si>
  <si>
    <t>4429129</t>
  </si>
  <si>
    <t>RICARDO NICOLAS ACOSTA OCAMPOS</t>
  </si>
  <si>
    <t>4430125</t>
  </si>
  <si>
    <t>HUGO ARNALDO SILVERO GONZALEZ</t>
  </si>
  <si>
    <t>4431311</t>
  </si>
  <si>
    <t>ROCIO BELEN AGUIRRE RODRIGUEZ</t>
  </si>
  <si>
    <t>4432784</t>
  </si>
  <si>
    <t>SEBASTIAN ARIAS BENITEZ</t>
  </si>
  <si>
    <t>4433913</t>
  </si>
  <si>
    <t>NELSON DARIO SAUCEDO RUIZ</t>
  </si>
  <si>
    <t>4436518</t>
  </si>
  <si>
    <t>LILIANA VICTORIA BASILIA OLMEDO ESTIGARRIBIA</t>
  </si>
  <si>
    <t>4440546</t>
  </si>
  <si>
    <t>EMILIANO TORRES NUÑEZ</t>
  </si>
  <si>
    <t>4443285</t>
  </si>
  <si>
    <t>NILSA ENCISO</t>
  </si>
  <si>
    <t>4443793</t>
  </si>
  <si>
    <t>MAURICIO ALEJANDRO JARA PAREDES</t>
  </si>
  <si>
    <t>4444231</t>
  </si>
  <si>
    <t>LIZ MARLENE PEDROZO BRITEZ</t>
  </si>
  <si>
    <t>4444369</t>
  </si>
  <si>
    <t>MAXIMINA BARRIOS ARCE</t>
  </si>
  <si>
    <t>4445160</t>
  </si>
  <si>
    <t>JUAN MANUEL INSAURRALDE BENITEZ</t>
  </si>
  <si>
    <t>4446371</t>
  </si>
  <si>
    <t>ELIAS HERIBERTO DASILVA GONZALEZ</t>
  </si>
  <si>
    <t>4453919</t>
  </si>
  <si>
    <t>EDGARDO DAMIAN CHAMORRO VALIENTE</t>
  </si>
  <si>
    <t>4454618</t>
  </si>
  <si>
    <t>FERNANDO ARIEL LEON GUTIERREZ</t>
  </si>
  <si>
    <t>4457712</t>
  </si>
  <si>
    <t>REINALDO RENE RODRIGUEZ ARAMBULO</t>
  </si>
  <si>
    <t>4462348</t>
  </si>
  <si>
    <t>MARIA NOELIA PEREZ GONZALEZ</t>
  </si>
  <si>
    <t>4462992</t>
  </si>
  <si>
    <t>GUSTAVO MARCELO LIUZZI VERON</t>
  </si>
  <si>
    <t>4463149</t>
  </si>
  <si>
    <t>BRUNO EMANUEL MOREL RECALDE</t>
  </si>
  <si>
    <t>4463560</t>
  </si>
  <si>
    <t>SANDRA LORENA LARREA CARDOZO</t>
  </si>
  <si>
    <t>4464756</t>
  </si>
  <si>
    <t>DIEGO EDUARDO PEÑA BARRIOS</t>
  </si>
  <si>
    <t>4465088</t>
  </si>
  <si>
    <t>MAXIMO FLORENTIN GOMEZ</t>
  </si>
  <si>
    <t>4465175</t>
  </si>
  <si>
    <t>JORGE ANIBAL BAEZ ARAUJO</t>
  </si>
  <si>
    <t>4467746</t>
  </si>
  <si>
    <t>JAZMIN PAMELA SOLIS ORTIZ</t>
  </si>
  <si>
    <t>4468018</t>
  </si>
  <si>
    <t>LILIANA PATRICIA MONTES CAMPUZANO</t>
  </si>
  <si>
    <t>4468095</t>
  </si>
  <si>
    <t>DIOSNEL FRETES ROLON</t>
  </si>
  <si>
    <t>4468473</t>
  </si>
  <si>
    <t>MARTA RAMONA DIAZ</t>
  </si>
  <si>
    <t>4471000</t>
  </si>
  <si>
    <t>LIDER ALCIDES ACOSTA GONZALEZ</t>
  </si>
  <si>
    <t>4473096</t>
  </si>
  <si>
    <t>VALERIA DENIS SOTELO FLORENTIN</t>
  </si>
  <si>
    <t>4474739</t>
  </si>
  <si>
    <t>LILIANA ZARACHO ORTIZ</t>
  </si>
  <si>
    <t>4482111</t>
  </si>
  <si>
    <t>JUAN RAMON SANABRIA GONZALEZ</t>
  </si>
  <si>
    <t>4482206</t>
  </si>
  <si>
    <t>EVER DIOSNEL GARCETE ORTEGA</t>
  </si>
  <si>
    <t>4483038</t>
  </si>
  <si>
    <t>SONIA MARIBEL VALDEZ DELVALLE</t>
  </si>
  <si>
    <t>4483044</t>
  </si>
  <si>
    <t>SONIA VAZQUEZ DE RODRIGUEZ</t>
  </si>
  <si>
    <t>4484151</t>
  </si>
  <si>
    <t>OSVALDO ARTURO FLORENTIN SERAFINI</t>
  </si>
  <si>
    <t>4484432</t>
  </si>
  <si>
    <t>IDILIO RIOS</t>
  </si>
  <si>
    <t>4490333</t>
  </si>
  <si>
    <t>LIZ RAQUEL ROJAS SANCHEZ</t>
  </si>
  <si>
    <t>4493364</t>
  </si>
  <si>
    <t>BLASIA ROSANA CUENCA PEREZ</t>
  </si>
  <si>
    <t>4497140</t>
  </si>
  <si>
    <t>DERLIS GUSTAVO VERA ESPINOLA</t>
  </si>
  <si>
    <t>4497573</t>
  </si>
  <si>
    <t>MARIA CRISTINA LOPEZ BAEZ</t>
  </si>
  <si>
    <t>4497635</t>
  </si>
  <si>
    <t>SANDRA MARIEL ZELAYA VERA</t>
  </si>
  <si>
    <t>4497789</t>
  </si>
  <si>
    <t>PABLINO GUZMAN MEDINA</t>
  </si>
  <si>
    <t>4498180</t>
  </si>
  <si>
    <t>MARCELINO ROMAN PEREIRA MARTINEZ</t>
  </si>
  <si>
    <t>4500525</t>
  </si>
  <si>
    <t>MARIA ANDRESA AGÜERO</t>
  </si>
  <si>
    <t>4502403</t>
  </si>
  <si>
    <t>LAURA MARICEL BORBA FARIÑA</t>
  </si>
  <si>
    <t>4502888</t>
  </si>
  <si>
    <t>KARINA ESPERANZA MARIN</t>
  </si>
  <si>
    <t>4506628</t>
  </si>
  <si>
    <t>FULGENCIO MARTINEZ CABALLERO</t>
  </si>
  <si>
    <t>4511063</t>
  </si>
  <si>
    <t>ESTEFANI MONSERRAT BENITEZ MENDOZA</t>
  </si>
  <si>
    <t>4511088</t>
  </si>
  <si>
    <t>MIRIAN ESTELA AYALA</t>
  </si>
  <si>
    <t>4512074</t>
  </si>
  <si>
    <t>SONIA ISABEL CABALLERO MARTINEZ</t>
  </si>
  <si>
    <t>4515154</t>
  </si>
  <si>
    <t>ZONIA NOEMI BARRIOS VAZQUEZ</t>
  </si>
  <si>
    <t>451649</t>
  </si>
  <si>
    <t>FAUSTINA RIVEROS DE RUIZ DIAZ</t>
  </si>
  <si>
    <t>4518367</t>
  </si>
  <si>
    <t>LILIANA YAHARI OJEDA</t>
  </si>
  <si>
    <t>4518735</t>
  </si>
  <si>
    <t>MERCEDES ROMINA VAZQUEZ DE ESCOBAR</t>
  </si>
  <si>
    <t>4519645</t>
  </si>
  <si>
    <t>JOSE CARLOS BOBADILLA DETTEZ</t>
  </si>
  <si>
    <t>4519813</t>
  </si>
  <si>
    <t>MIRIAN ESTER TORRES SANTACRUZ</t>
  </si>
  <si>
    <t>4520274</t>
  </si>
  <si>
    <t>BLANCA NOEMI VENEGA SANTA CRUZ</t>
  </si>
  <si>
    <t>4520284</t>
  </si>
  <si>
    <t>ANGELICA TORALES DE GARAY</t>
  </si>
  <si>
    <t>4520629</t>
  </si>
  <si>
    <t>AGUSTINA BRITOS GONZALEZ</t>
  </si>
  <si>
    <t>4521397</t>
  </si>
  <si>
    <t>BEATRIZ MARINA MARECOS CABALLERO</t>
  </si>
  <si>
    <t>4522109</t>
  </si>
  <si>
    <t>MATIA TALAVERA ORTIZ</t>
  </si>
  <si>
    <t>4522440</t>
  </si>
  <si>
    <t>CLAUDIA CRISTINA SILVA GONZALEZ</t>
  </si>
  <si>
    <t>4525599</t>
  </si>
  <si>
    <t>FABIANA FRETES SEGOVIA</t>
  </si>
  <si>
    <t>4527801</t>
  </si>
  <si>
    <t>GABRIEL ANTONIO GARAY LEDEZMA</t>
  </si>
  <si>
    <t>4527811</t>
  </si>
  <si>
    <t>NIDIA CONCEPCION MELGAREJO CANO</t>
  </si>
  <si>
    <t>4527849</t>
  </si>
  <si>
    <t>OSCAR ARIEL FERREIRA CARMONA</t>
  </si>
  <si>
    <t>4528938</t>
  </si>
  <si>
    <t>MARIA CRISTINA FALCON CHAPARRO</t>
  </si>
  <si>
    <t>4529101</t>
  </si>
  <si>
    <t>NANCY ELIZABETH ROJAS SANTACRUZ</t>
  </si>
  <si>
    <t>4529105</t>
  </si>
  <si>
    <t>LIDIA MARLENE OCAMPO GONZALEZ</t>
  </si>
  <si>
    <t>4531220</t>
  </si>
  <si>
    <t>GLADYS ZUNILDA CABRERA CAÑETE</t>
  </si>
  <si>
    <t>4533102</t>
  </si>
  <si>
    <t>BLAS ANTONIO MORINIGO SOTELO</t>
  </si>
  <si>
    <t>4534465</t>
  </si>
  <si>
    <t>ROBERTO MEDINA LOPEZ</t>
  </si>
  <si>
    <t>4535999</t>
  </si>
  <si>
    <t>MARIA DIANA SANABRIA BARRETO</t>
  </si>
  <si>
    <t>4536236</t>
  </si>
  <si>
    <t>LIDIA MABEL ACUÑA MUÑOZ</t>
  </si>
  <si>
    <t>4536767</t>
  </si>
  <si>
    <t>MARIA ELENA GONZALEZ ALONSO</t>
  </si>
  <si>
    <t>4537970</t>
  </si>
  <si>
    <t>EPIFANIO GONZALEZ CENTURION</t>
  </si>
  <si>
    <t>4540099</t>
  </si>
  <si>
    <t>LUIS ARNALDO CABRERA PEREIRA</t>
  </si>
  <si>
    <t>4541425</t>
  </si>
  <si>
    <t>NANCY CAROLINA PEREIRA</t>
  </si>
  <si>
    <t>4544110</t>
  </si>
  <si>
    <t>GIANINA LUZ WYDER RODRIGUEZ</t>
  </si>
  <si>
    <t>4545613</t>
  </si>
  <si>
    <t>ZULMI MAGDALENA MARIN CORONEL</t>
  </si>
  <si>
    <t>4549151</t>
  </si>
  <si>
    <t>NATHALIA MARIEL PERALTA BARBOZA</t>
  </si>
  <si>
    <t>4549647</t>
  </si>
  <si>
    <t>PATRICIA ANAHI AQUINO GALLARDO</t>
  </si>
  <si>
    <t>4550794</t>
  </si>
  <si>
    <t>ESTELA LOPEZ ROMERO</t>
  </si>
  <si>
    <t>4551921</t>
  </si>
  <si>
    <t>MARIA ROSANA LEDEZMA RIOS</t>
  </si>
  <si>
    <t>4553743</t>
  </si>
  <si>
    <t>CRISTIAN FRANCISCO RODAS SILVERO</t>
  </si>
  <si>
    <t>4555524</t>
  </si>
  <si>
    <t>ANDRES AVELINO AMARILLA SEGOVIA</t>
  </si>
  <si>
    <t>4556166</t>
  </si>
  <si>
    <t>YESSICA LIZ PETERLIK ACOSTA</t>
  </si>
  <si>
    <t>4557209</t>
  </si>
  <si>
    <t>CRISTHIAN DAVID GAMARRA GODOY</t>
  </si>
  <si>
    <t>4557235</t>
  </si>
  <si>
    <t>CINTHIA RAQUEL CABALLERO MARTINEZ</t>
  </si>
  <si>
    <t>4558817</t>
  </si>
  <si>
    <t>JORGE ISAAC DUARTE SOSA</t>
  </si>
  <si>
    <t>4563334</t>
  </si>
  <si>
    <t>LILIAN ANDREA FLEITAS RIVAS</t>
  </si>
  <si>
    <t>4565646</t>
  </si>
  <si>
    <t>RUT GABRIELA CENTURION VILLALBA</t>
  </si>
  <si>
    <t>4566488</t>
  </si>
  <si>
    <t>DERLIS GABRIEL FRANCO COHENE</t>
  </si>
  <si>
    <t>OTROS GASTOS DEL PERSONAL O.G. 199</t>
  </si>
  <si>
    <t>4566530</t>
  </si>
  <si>
    <t>EDGAR DOMINGO GONZALEZ VAZQUEZ</t>
  </si>
  <si>
    <t>4571691</t>
  </si>
  <si>
    <t>MARIA ALEJANDRA GRIFFITH BENITEZ</t>
  </si>
  <si>
    <t>4572263</t>
  </si>
  <si>
    <t>BLAS EDGAR VELAZQUEZ OLMEDO</t>
  </si>
  <si>
    <t>4573143</t>
  </si>
  <si>
    <t>FATIMA VARELA RIOS</t>
  </si>
  <si>
    <t>4573402</t>
  </si>
  <si>
    <t>DIEGO HILARIO MORA PALACIOS</t>
  </si>
  <si>
    <t>4575224</t>
  </si>
  <si>
    <t>ARNALDO ARIEL RIVAROLA COLMAN</t>
  </si>
  <si>
    <t>4582381</t>
  </si>
  <si>
    <t>EVER JOEL ACUÑA CABAÑA</t>
  </si>
  <si>
    <t>4585496</t>
  </si>
  <si>
    <t>CAREN JOANNA GONZALEZ ROMERO</t>
  </si>
  <si>
    <t>4591946</t>
  </si>
  <si>
    <t>CARLOS LUIS BENITEZ OVIEDO</t>
  </si>
  <si>
    <t>4593498</t>
  </si>
  <si>
    <t>PERLA JACKELINA BENITEZ</t>
  </si>
  <si>
    <t>4607239</t>
  </si>
  <si>
    <t>PABLO DANIEL CENTURION AVALOS</t>
  </si>
  <si>
    <t>4607458</t>
  </si>
  <si>
    <t>MARCOS DELGADO GIMENEZ</t>
  </si>
  <si>
    <t>4609183</t>
  </si>
  <si>
    <t>DEISY ESTHER MARTINEZ BENITEZ</t>
  </si>
  <si>
    <t>4613371</t>
  </si>
  <si>
    <t>SERGIO JAVIER VELAZQUEZ CERDAN</t>
  </si>
  <si>
    <t>4616387</t>
  </si>
  <si>
    <t>MIRTA AURORA RAMIREZ ARGUELLO</t>
  </si>
  <si>
    <t>4617072</t>
  </si>
  <si>
    <t>EVELYN CRISTAL CHAVEZ BENITEZ</t>
  </si>
  <si>
    <t>4625286</t>
  </si>
  <si>
    <t>FRANCISCO RAMON RIOS PAIVA</t>
  </si>
  <si>
    <t>4626632</t>
  </si>
  <si>
    <t>MARTHA SOFIA ALCARAZ GOMEZ</t>
  </si>
  <si>
    <t>4627854</t>
  </si>
  <si>
    <t>NELIDA MABEL VAZQUEZ CASTILLO</t>
  </si>
  <si>
    <t>4629324</t>
  </si>
  <si>
    <t>MARTA CAROLINA GONZALEZ CACERES</t>
  </si>
  <si>
    <t>4630281</t>
  </si>
  <si>
    <t>FERNANDO RAFAEL MAYEREGGER MONTIEL</t>
  </si>
  <si>
    <t>4630729</t>
  </si>
  <si>
    <t>MARTA ELIZABETH ESPINOLA ALVARENGA</t>
  </si>
  <si>
    <t>4631912</t>
  </si>
  <si>
    <t>LEIDI ELIZABETH DUARTE ZARATE</t>
  </si>
  <si>
    <t>4634722</t>
  </si>
  <si>
    <t>ALICE MERCEDES IRALA MEDINA</t>
  </si>
  <si>
    <t>4635131</t>
  </si>
  <si>
    <t>OSVALDO RAUL FRETES NOGUERA</t>
  </si>
  <si>
    <t>4642639</t>
  </si>
  <si>
    <t>DIEGO RAUL TELLEZ CARRERAS</t>
  </si>
  <si>
    <t>4643644</t>
  </si>
  <si>
    <t>NELLY SOLEDAD MORENO SOSA</t>
  </si>
  <si>
    <t>4644607</t>
  </si>
  <si>
    <t>ALVA FERMINA ESCURRA GONZALEZ</t>
  </si>
  <si>
    <t>4646954</t>
  </si>
  <si>
    <t>SARA MARLENE CANTERO GARCETE</t>
  </si>
  <si>
    <t>4655844</t>
  </si>
  <si>
    <t>ANA LIZ ROJAS GAMARRA</t>
  </si>
  <si>
    <t>4656024</t>
  </si>
  <si>
    <t>ANTONIO ALCIDES VAZQUEZ COLMAN</t>
  </si>
  <si>
    <t>4657252</t>
  </si>
  <si>
    <t>LUIS AUGUSTO AVILA LOPEZ</t>
  </si>
  <si>
    <t>4659126</t>
  </si>
  <si>
    <t>ANGHELO ALEJANDRO MONTTI GALARZA</t>
  </si>
  <si>
    <t>4661285</t>
  </si>
  <si>
    <t>ANDREA JUDITH FRANCO GUILLEN</t>
  </si>
  <si>
    <t>4662112</t>
  </si>
  <si>
    <t>BLANCA CAROLINA GARAY SANCHEZ</t>
  </si>
  <si>
    <t>4662681</t>
  </si>
  <si>
    <t>VERONICA BEATRIZ BRITEZ DENIZ</t>
  </si>
  <si>
    <t>4665168</t>
  </si>
  <si>
    <t>OSCAR DARIO CABALLERO ROJAS</t>
  </si>
  <si>
    <t>4668110</t>
  </si>
  <si>
    <t>LIZ CONCEPCION CHAPARRO ALDER</t>
  </si>
  <si>
    <t>4672639</t>
  </si>
  <si>
    <t>ILDA NOEMI GONZALEZ</t>
  </si>
  <si>
    <t>4676966</t>
  </si>
  <si>
    <t>WILLIAMS DAVID ALFONSO SOSA</t>
  </si>
  <si>
    <t>4679089</t>
  </si>
  <si>
    <t>CYNTHIA RAMONA BENITEZ ESTECHE</t>
  </si>
  <si>
    <t>4679497</t>
  </si>
  <si>
    <t>EVER VICENTE LEON FALCON</t>
  </si>
  <si>
    <t>4682091</t>
  </si>
  <si>
    <t>NILDA BEATRIZ AYALA ORTIZ</t>
  </si>
  <si>
    <t>4684793</t>
  </si>
  <si>
    <t>OSCAR VIDAL PENAYO FRANCO</t>
  </si>
  <si>
    <t>4688475</t>
  </si>
  <si>
    <t>SANDRA MARISOL FERNANDEZ</t>
  </si>
  <si>
    <t>4690432</t>
  </si>
  <si>
    <t>ALEX FERNANDO TROCHE GONZALEZ</t>
  </si>
  <si>
    <t>4691767</t>
  </si>
  <si>
    <t>OSVALDO CARDOZO ACOSTA</t>
  </si>
  <si>
    <t>4694155</t>
  </si>
  <si>
    <t>NATALIA GONZALEZ</t>
  </si>
  <si>
    <t>4694415</t>
  </si>
  <si>
    <t>MARIA LURDE VERDECCHIA BENITEZ</t>
  </si>
  <si>
    <t>4698009</t>
  </si>
  <si>
    <t>YENNY LAURA ROJAS VERA</t>
  </si>
  <si>
    <t>4707619</t>
  </si>
  <si>
    <t>LILIANA MABEL GONZALEZ DELGADO</t>
  </si>
  <si>
    <t>4708493</t>
  </si>
  <si>
    <t>GERMAN SCHAFER MACIEL</t>
  </si>
  <si>
    <t>4710166</t>
  </si>
  <si>
    <t>CARMEN FLORES PERALTA</t>
  </si>
  <si>
    <t>4711640</t>
  </si>
  <si>
    <t>JOSIAS PAULO FERREIRA ALVAREZ</t>
  </si>
  <si>
    <t>4714530</t>
  </si>
  <si>
    <t>LIZA SILVA CABALLERO</t>
  </si>
  <si>
    <t>4718045</t>
  </si>
  <si>
    <t>MARIELA AZUCENA MARTINEZ MARTINEZ</t>
  </si>
  <si>
    <t>4725007</t>
  </si>
  <si>
    <t>CELEDONIA ROJAS TORRES</t>
  </si>
  <si>
    <t>4727351</t>
  </si>
  <si>
    <t>RUMILDA AGUIRRE REYES</t>
  </si>
  <si>
    <t>4728239</t>
  </si>
  <si>
    <t>PATRICIA LEZCANO</t>
  </si>
  <si>
    <t>4731864</t>
  </si>
  <si>
    <t>OSCAR ROLANDO AQUINO ARAUJO</t>
  </si>
  <si>
    <t>4731978</t>
  </si>
  <si>
    <t>ALICIA BENITEZ ESTIGARRIBIA</t>
  </si>
  <si>
    <t>4737209</t>
  </si>
  <si>
    <t>CARLOS RUBEN MOLINA BENITEZ</t>
  </si>
  <si>
    <t>4740615</t>
  </si>
  <si>
    <t>LIDA TEODOLINA BOGARIN</t>
  </si>
  <si>
    <t>4748573</t>
  </si>
  <si>
    <t>SULLY NOEMI VELAZQUEZ SANTACRUZ</t>
  </si>
  <si>
    <t>4749019</t>
  </si>
  <si>
    <t>ZUNILDA GONZALEZ DE MONTIEL</t>
  </si>
  <si>
    <t>4749202</t>
  </si>
  <si>
    <t>FERMIN PAUL ESTIGARRIBIA RAMIREZ</t>
  </si>
  <si>
    <t>4749694</t>
  </si>
  <si>
    <t>ANAHI ARLEX ALEGRE ZARATE</t>
  </si>
  <si>
    <t>4752018</t>
  </si>
  <si>
    <t>NATALIA ANABELLA BORDOLI GALLO</t>
  </si>
  <si>
    <t>4754232</t>
  </si>
  <si>
    <t>JOSE ENRIQUE AVALOS SANABRIA</t>
  </si>
  <si>
    <t>4761890</t>
  </si>
  <si>
    <t>NANCY SUNILDA ACOSTA BRUNO</t>
  </si>
  <si>
    <t>4764388</t>
  </si>
  <si>
    <t>EDER AQUINO REYES</t>
  </si>
  <si>
    <t>4764429</t>
  </si>
  <si>
    <t>ELVA LOPEZ OCAMPO</t>
  </si>
  <si>
    <t>4765851</t>
  </si>
  <si>
    <t>MARIA ESMELDA CASCO AYALA</t>
  </si>
  <si>
    <t>4768335</t>
  </si>
  <si>
    <t>JOSE DANIEL SANCHEZ TORRES</t>
  </si>
  <si>
    <t>4769565</t>
  </si>
  <si>
    <t>MARIA LIDIA CACERES ORTIZ</t>
  </si>
  <si>
    <t>4772670</t>
  </si>
  <si>
    <t>ALBA ROCIO CENTURION RIVEROS</t>
  </si>
  <si>
    <t>4773347</t>
  </si>
  <si>
    <t>ANDREA MERCEDES GOMEZ RUIZ DIAZ</t>
  </si>
  <si>
    <t>4774381</t>
  </si>
  <si>
    <t>MARIA INES BENITEZ MARTINEZ</t>
  </si>
  <si>
    <t>4775679</t>
  </si>
  <si>
    <t>MAURICIO ORTIZ PALACIOS</t>
  </si>
  <si>
    <t>4779156</t>
  </si>
  <si>
    <t>JOSE RAUL ENCISO SAMANIEGO</t>
  </si>
  <si>
    <t>4779195</t>
  </si>
  <si>
    <t>ISABELINA DOMINGUEZ VERA</t>
  </si>
  <si>
    <t>4793729</t>
  </si>
  <si>
    <t>CAROLINA MACEDONIA RAMOS RUIZ DIAZ</t>
  </si>
  <si>
    <t>4795550</t>
  </si>
  <si>
    <t>YANINA CELESTE PAIVA MENDOZA</t>
  </si>
  <si>
    <t>4798822</t>
  </si>
  <si>
    <t>AMANDA VELAZQUEZ GOMEZ</t>
  </si>
  <si>
    <t>4801640</t>
  </si>
  <si>
    <t>CINDY ASUNCION CARRERO</t>
  </si>
  <si>
    <t>4806321</t>
  </si>
  <si>
    <t>ALICIA MACIEL DE ACUÑA</t>
  </si>
  <si>
    <t>4813293</t>
  </si>
  <si>
    <t>ALVA CAROLINA CHAVEZ OVIEDO</t>
  </si>
  <si>
    <t>4813302</t>
  </si>
  <si>
    <t>ROCIO DEL CARMEN VELAZQUEZ OVIEDO</t>
  </si>
  <si>
    <t>4813667</t>
  </si>
  <si>
    <t>RONALDO DE PAULA GOMEZ</t>
  </si>
  <si>
    <t>4814979</t>
  </si>
  <si>
    <t>DAHIANA BELEN AGUIRRE ORUE</t>
  </si>
  <si>
    <t>4815841</t>
  </si>
  <si>
    <t>MARIA CONCEPCION TALAVERA DENIS</t>
  </si>
  <si>
    <t>4819089</t>
  </si>
  <si>
    <t>DIANA NOEMI GOMEZ SPAINI</t>
  </si>
  <si>
    <t>4821279</t>
  </si>
  <si>
    <t>DARIO RAMON GARAY AVALOS</t>
  </si>
  <si>
    <t>4822543</t>
  </si>
  <si>
    <t>LIDA YOLANDA DOMINGUEZ GAONA</t>
  </si>
  <si>
    <t>4823539</t>
  </si>
  <si>
    <t>ELIANA LUJAN BORDON VAZQUEZ</t>
  </si>
  <si>
    <t>4823868</t>
  </si>
  <si>
    <t>JULIO CESAR CARBALLO MARTINEZ</t>
  </si>
  <si>
    <t>4823937</t>
  </si>
  <si>
    <t>GUSTAVO CORTESSI ZAYAS</t>
  </si>
  <si>
    <t>4825400</t>
  </si>
  <si>
    <t>NATALIA ELIZABETH GONZALEZ LOSA</t>
  </si>
  <si>
    <t>4827640</t>
  </si>
  <si>
    <t>OSCAR JAVIER RODRIGUEZ ALFONSO</t>
  </si>
  <si>
    <t>4832251</t>
  </si>
  <si>
    <t>ADELAIDA CAROLINA FERNANDEZ MARTINEZ</t>
  </si>
  <si>
    <t>4832276</t>
  </si>
  <si>
    <t>ALBERTO VILLALBA LEZCANO</t>
  </si>
  <si>
    <t>4834631</t>
  </si>
  <si>
    <t>DAVID DAVALOS ESPINOLA</t>
  </si>
  <si>
    <t>4834982</t>
  </si>
  <si>
    <t>MIRZZA NADYR GOSSEN VILLALBA</t>
  </si>
  <si>
    <t>4836071</t>
  </si>
  <si>
    <t>ARTURO DAVID LESME NUÑEZ</t>
  </si>
  <si>
    <t>4837015</t>
  </si>
  <si>
    <t>RICARDO ENRIQUE ALDERETE CARDOZO</t>
  </si>
  <si>
    <t>4842548</t>
  </si>
  <si>
    <t>MARIA GABRIELA PAREDES GONZALEZ</t>
  </si>
  <si>
    <t>4842774</t>
  </si>
  <si>
    <t>YLDA ROSANA DAVALOS VELAZQUEZ</t>
  </si>
  <si>
    <t>4843952</t>
  </si>
  <si>
    <t>DAHIANA VICTORIA OLMEDO AMARILLA</t>
  </si>
  <si>
    <t>4844230</t>
  </si>
  <si>
    <t>RUTH AMANDA PAYA BARBOZA</t>
  </si>
  <si>
    <t>4844793</t>
  </si>
  <si>
    <t>ARMANDO LOPEZ ALBERT</t>
  </si>
  <si>
    <t>4847794</t>
  </si>
  <si>
    <t>GUADALUPE MARIA CARDOZO RAMIREZ</t>
  </si>
  <si>
    <t>4852522</t>
  </si>
  <si>
    <t>FERNANDO DANIEL GONZALEZ LEDEZMA</t>
  </si>
  <si>
    <t>4852955</t>
  </si>
  <si>
    <t>CLAUDIA ELENA BENITEZ VERA</t>
  </si>
  <si>
    <t>4853377</t>
  </si>
  <si>
    <t>MARCOS AGUSTIN MARTINEZ ZARAGOZA</t>
  </si>
  <si>
    <t>4855959</t>
  </si>
  <si>
    <t>ANGEL RUIZ DIAZ ARZAMENDIA</t>
  </si>
  <si>
    <t>4860815</t>
  </si>
  <si>
    <t>ROMINA SANTACRUZ LOPEZ</t>
  </si>
  <si>
    <t>4862183</t>
  </si>
  <si>
    <t>CARLOS GABRIEL CORONEL ORUE</t>
  </si>
  <si>
    <t>4862642</t>
  </si>
  <si>
    <t>JORGE DANIEL GARCETE</t>
  </si>
  <si>
    <t>4862954</t>
  </si>
  <si>
    <t>ANTONIA RAQUEL RIVEROS DE GAMARRA</t>
  </si>
  <si>
    <t>4863099</t>
  </si>
  <si>
    <t>AMADO FALCON ALIENDRE</t>
  </si>
  <si>
    <t>4868234</t>
  </si>
  <si>
    <t>GUILLERMO PAEZ ALVARENGA</t>
  </si>
  <si>
    <t>4872483</t>
  </si>
  <si>
    <t>NORA ISABEL CENTURION ORTEGA</t>
  </si>
  <si>
    <t>4876041</t>
  </si>
  <si>
    <t>FERNANDO ALEXANDER DEL BUENO MEDINA</t>
  </si>
  <si>
    <t>4882106</t>
  </si>
  <si>
    <t>NADUA JASMINE RAMIREZ ALVARENGA</t>
  </si>
  <si>
    <t>488444</t>
  </si>
  <si>
    <t>AMADO RAFAEL TORRES MARTINEZ</t>
  </si>
  <si>
    <t>4885040</t>
  </si>
  <si>
    <t>MICHELE MAGALI LARREA CAMPUZANO</t>
  </si>
  <si>
    <t>4886281</t>
  </si>
  <si>
    <t>JORGE RENE GUERRERO VERA</t>
  </si>
  <si>
    <t>4886438</t>
  </si>
  <si>
    <t>ALBA DOLORES ARANDI MARECOS</t>
  </si>
  <si>
    <t>4887611</t>
  </si>
  <si>
    <t>FANNY NATHALIA MAZARI FIGUEREDO</t>
  </si>
  <si>
    <t>4887784</t>
  </si>
  <si>
    <t>LIDER RAMON VILLAR PAREDES</t>
  </si>
  <si>
    <t>4891090</t>
  </si>
  <si>
    <t>CYNTHIA GISELLE RODRIGUEZ ADORNO</t>
  </si>
  <si>
    <t>4894560</t>
  </si>
  <si>
    <t>EDUARDO ANDRES GONZALEZ ARRUA</t>
  </si>
  <si>
    <t>4897621</t>
  </si>
  <si>
    <t>BENITO CARBALLO ALFONZO</t>
  </si>
  <si>
    <t>4897695</t>
  </si>
  <si>
    <t>ADRIANO CESPEDES BRIZUELA</t>
  </si>
  <si>
    <t>4898571</t>
  </si>
  <si>
    <t>NELIDA LUGO RODRIGUEZ</t>
  </si>
  <si>
    <t>4898595</t>
  </si>
  <si>
    <t>DARIO ANDRES LUGO CACERES</t>
  </si>
  <si>
    <t>4901823</t>
  </si>
  <si>
    <t>LILIANA ANDREA MOREL GONZALEZ</t>
  </si>
  <si>
    <t>4902530</t>
  </si>
  <si>
    <t>NILDA ELIZABETH BENITEZ MARTINEZ</t>
  </si>
  <si>
    <t>4903631</t>
  </si>
  <si>
    <t>FATIMA ROSANA NUÑEZ MOLINAS</t>
  </si>
  <si>
    <t>4904115</t>
  </si>
  <si>
    <t>VALERIA ELIZABETH OLMEDO MONTENEGRO</t>
  </si>
  <si>
    <t>4908224</t>
  </si>
  <si>
    <t>MARIA BELEN FERNANDEZ ZAYAS</t>
  </si>
  <si>
    <t>4908344</t>
  </si>
  <si>
    <t>NOELIA BEATRIZ ALFONZO RAMOS</t>
  </si>
  <si>
    <t>4910097</t>
  </si>
  <si>
    <t>ISABELINO BENITEZ LOPEZ</t>
  </si>
  <si>
    <t>4911513</t>
  </si>
  <si>
    <t>RUBEN CORONEL BENITEZ</t>
  </si>
  <si>
    <t>4911522</t>
  </si>
  <si>
    <t>EDELIRA CELESTE BURGOS CONTRERA</t>
  </si>
  <si>
    <t>4915062</t>
  </si>
  <si>
    <t>ROMMY ROSALBA MORINIGO LOPEZ</t>
  </si>
  <si>
    <t>4916141</t>
  </si>
  <si>
    <t>ELIDA PORTILLO GAVILAN</t>
  </si>
  <si>
    <t>4918057</t>
  </si>
  <si>
    <t>JUAN ANGEL GIMENEZ ALFONZO</t>
  </si>
  <si>
    <t>4921303</t>
  </si>
  <si>
    <t>CLAUDIA FRANCISCA PENAYO GONZALEZ</t>
  </si>
  <si>
    <t>4921768</t>
  </si>
  <si>
    <t>YESSICA MARIA RIQUELME LOPEZ</t>
  </si>
  <si>
    <t>4922911</t>
  </si>
  <si>
    <t>NANCY ELIZABETH CABRERA VILLALBA</t>
  </si>
  <si>
    <t>4925608</t>
  </si>
  <si>
    <t>CELICA ESMERALDA CACERES VILLALBA</t>
  </si>
  <si>
    <t>4927544</t>
  </si>
  <si>
    <t>ALCIDES FRANCO MARTINEZ</t>
  </si>
  <si>
    <t>4928640</t>
  </si>
  <si>
    <t>SARA MARLENE CABALLERO GONZALEZ</t>
  </si>
  <si>
    <t>4933677</t>
  </si>
  <si>
    <t>JAZMIN MARIA ESPERANZA ESQUIVEL ARAUJO</t>
  </si>
  <si>
    <t>4933706</t>
  </si>
  <si>
    <t>MONICA BERENISSE GALEANO DE DUARTE</t>
  </si>
  <si>
    <t>4933776</t>
  </si>
  <si>
    <t>BLANCA LUZ ALFONSO ALDERETE</t>
  </si>
  <si>
    <t>4935908</t>
  </si>
  <si>
    <t>RODRIGO DE JESUS BAEZ SANABRIA</t>
  </si>
  <si>
    <t>4938402</t>
  </si>
  <si>
    <t>DERLIS ARIEL RAMIREZ OJEDA</t>
  </si>
  <si>
    <t>4951713</t>
  </si>
  <si>
    <t>CYNTHIA CAROLINA SANABRIA CABRERA</t>
  </si>
  <si>
    <t>4952120</t>
  </si>
  <si>
    <t>LIDIA MARLENE ROMERO LEZCANO</t>
  </si>
  <si>
    <t>4952346</t>
  </si>
  <si>
    <t>LAURA KARINA LOPEZ BRITEZ</t>
  </si>
  <si>
    <t>4954315</t>
  </si>
  <si>
    <t>JOSE DE JESUS FERREIRA BOGADO</t>
  </si>
  <si>
    <t>4956968</t>
  </si>
  <si>
    <t>ARNALDO LAGUNA ENCINA</t>
  </si>
  <si>
    <t>4963639</t>
  </si>
  <si>
    <t>JOSE ANDRES CABALLERO HIDALGO</t>
  </si>
  <si>
    <t>4963889</t>
  </si>
  <si>
    <t>JUAN GASPAR ROJAS GONZALEZ</t>
  </si>
  <si>
    <t>4964997</t>
  </si>
  <si>
    <t>EVER ZELAYA MELGAREJO</t>
  </si>
  <si>
    <t>4966134</t>
  </si>
  <si>
    <t>KARINA ANDREA LEIVA</t>
  </si>
  <si>
    <t>4966170</t>
  </si>
  <si>
    <t>BLANCA SOLEDAD CHAVEZ GODOY</t>
  </si>
  <si>
    <t>4966254</t>
  </si>
  <si>
    <t>ALCIDES RAMON MARTINEZ MONTIEL</t>
  </si>
  <si>
    <t>4967284</t>
  </si>
  <si>
    <t>SONIA AGUSTINA FLEITAS DE ARMOA</t>
  </si>
  <si>
    <t>4970010</t>
  </si>
  <si>
    <t>MATIAS ALEJANDRO VEGA CACERES</t>
  </si>
  <si>
    <t>4972289</t>
  </si>
  <si>
    <t>FRANCISCA MALDONADO MARTINEZ</t>
  </si>
  <si>
    <t>4972910</t>
  </si>
  <si>
    <t>ROGER ADRIAN ERACLES LEZCANO VERA</t>
  </si>
  <si>
    <t>4975622</t>
  </si>
  <si>
    <t>CLARA ELIZABETH MARTINEZ DE GODOY</t>
  </si>
  <si>
    <t>4976316</t>
  </si>
  <si>
    <t>CARLOS ALBERTO LUGO ESPINOZA</t>
  </si>
  <si>
    <t>4982856</t>
  </si>
  <si>
    <t>VICTOR RAMON FERREIRA CABALLERO</t>
  </si>
  <si>
    <t>4983015</t>
  </si>
  <si>
    <t>DAMARIS NOEMI CACERES VIVEROS</t>
  </si>
  <si>
    <t>4983629</t>
  </si>
  <si>
    <t>RAUL FERNANDO DAVALOS</t>
  </si>
  <si>
    <t>4983949</t>
  </si>
  <si>
    <t>SEBASTIAN RAUL VELAZQUEZ VALENZUELA</t>
  </si>
  <si>
    <t>4988504</t>
  </si>
  <si>
    <t>LUZ DIANA ASCURRA VILLAVERDE</t>
  </si>
  <si>
    <t>4988795</t>
  </si>
  <si>
    <t>ADRIANA AGUERO MORA</t>
  </si>
  <si>
    <t>4990814</t>
  </si>
  <si>
    <t>MARIA CECILIA VAZQUEZ COLMAN</t>
  </si>
  <si>
    <t>499417</t>
  </si>
  <si>
    <t>MIGUEL ANGEL FRETES ALMADA</t>
  </si>
  <si>
    <t>4997424</t>
  </si>
  <si>
    <t>ELSA YGNACIA GONZALEZ BRIZUELA</t>
  </si>
  <si>
    <t>5002048</t>
  </si>
  <si>
    <t>SILVIO CANTALICIO ESPINOLA PAREDES</t>
  </si>
  <si>
    <t>5002289</t>
  </si>
  <si>
    <t>JUSTO ARMANDO ROLON VERA</t>
  </si>
  <si>
    <t>5002636</t>
  </si>
  <si>
    <t>LUIS ARIEL ALMADA</t>
  </si>
  <si>
    <t>5005693</t>
  </si>
  <si>
    <t>ADELIO ARNALDO ROMERO VILLASANTI</t>
  </si>
  <si>
    <t>5013371</t>
  </si>
  <si>
    <t>MIGUEL FRANCISCO SOSA JIMENEZ</t>
  </si>
  <si>
    <t>5013422</t>
  </si>
  <si>
    <t>EVER DAVID TORALES RIVEROS</t>
  </si>
  <si>
    <t>5014241</t>
  </si>
  <si>
    <t>SOL GISSELL MINCK JORDAN</t>
  </si>
  <si>
    <t>5019827</t>
  </si>
  <si>
    <t>PERLA NOEMI FERREIRA CABAÑAS</t>
  </si>
  <si>
    <t>5027060</t>
  </si>
  <si>
    <t>PAMELA DEL CARMEN ACOSTA RODRIGUEZ</t>
  </si>
  <si>
    <t>5028739</t>
  </si>
  <si>
    <t>JUAN JOSE REJALA VILLALBA</t>
  </si>
  <si>
    <t>5031607</t>
  </si>
  <si>
    <t>DIANA SOSA LEGUIZA</t>
  </si>
  <si>
    <t>5031998</t>
  </si>
  <si>
    <t>EUGENIO JESUS OVELAR TOLEDO</t>
  </si>
  <si>
    <t>5032183</t>
  </si>
  <si>
    <t>KAREN NOEMI BENITEZ ORTIGOZA</t>
  </si>
  <si>
    <t>5036550</t>
  </si>
  <si>
    <t>NATALIA ISABEL FERNANDEZ VAZQUEZ</t>
  </si>
  <si>
    <t>5039113</t>
  </si>
  <si>
    <t>MARIA ELENA ALBERT GIMENEZ</t>
  </si>
  <si>
    <t>5041049</t>
  </si>
  <si>
    <t>DOLLY MARIA PEREZ ALMADA</t>
  </si>
  <si>
    <t>5043520</t>
  </si>
  <si>
    <t>SANDRA CONCEPCION VERA MACHUCA</t>
  </si>
  <si>
    <t>5048050</t>
  </si>
  <si>
    <t>DIANA CONCEPCION FARIÑA BRUNO</t>
  </si>
  <si>
    <t>5048196</t>
  </si>
  <si>
    <t>RENATO DANIEL FLOR JARA</t>
  </si>
  <si>
    <t>5049450</t>
  </si>
  <si>
    <t>MARCOS ANTONIO ORTIZ LEIVA</t>
  </si>
  <si>
    <t>5050124</t>
  </si>
  <si>
    <t>VICTOR ROLANDO GONZALEZ LOPEZ</t>
  </si>
  <si>
    <t>5051344</t>
  </si>
  <si>
    <t>CARLOS RAMON RECALDE GONZALEZ</t>
  </si>
  <si>
    <t>5054691</t>
  </si>
  <si>
    <t>ARNALDO ANDRES SANABRIA ESPINOLA</t>
  </si>
  <si>
    <t>5060860</t>
  </si>
  <si>
    <t>RUTH CICELA OCAMPO REINHARDT</t>
  </si>
  <si>
    <t>5063261</t>
  </si>
  <si>
    <t>EDUARDO RAMON GONZALEZ FRUTOS</t>
  </si>
  <si>
    <t>5064173</t>
  </si>
  <si>
    <t>JORGE ARMANDO PAREDES OVELAR</t>
  </si>
  <si>
    <t>5064454</t>
  </si>
  <si>
    <t>BETANIA REBECA RECALDE GONZALEZ</t>
  </si>
  <si>
    <t>5065834</t>
  </si>
  <si>
    <t>MARY ESTER ROMERO VELAZCO</t>
  </si>
  <si>
    <t>5066865</t>
  </si>
  <si>
    <t>GUSTAVO ADOLFO IRALA GONZALEZ</t>
  </si>
  <si>
    <t>5068175</t>
  </si>
  <si>
    <t>LIZ MARIELA SOSA BRITOS</t>
  </si>
  <si>
    <t>5069008</t>
  </si>
  <si>
    <t>MARIA LILIANA AGUILAR MENDOZA</t>
  </si>
  <si>
    <t>5071629</t>
  </si>
  <si>
    <t>SANDRA MARIELA PINTOS PRIETO</t>
  </si>
  <si>
    <t>5074494</t>
  </si>
  <si>
    <t>LORENA MARTINEZ ECHEVERRIA</t>
  </si>
  <si>
    <t>5076367</t>
  </si>
  <si>
    <t>GERMAN GALEANO RICARDI</t>
  </si>
  <si>
    <t>5076700</t>
  </si>
  <si>
    <t>FELIX IGNACIO ROMERO GARAY</t>
  </si>
  <si>
    <t>5077292</t>
  </si>
  <si>
    <t>LIZ MARIELA RECALDE ROSALES</t>
  </si>
  <si>
    <t>5079406</t>
  </si>
  <si>
    <t>LIDA ISABEL DELGADO GARAY</t>
  </si>
  <si>
    <t>5082789</t>
  </si>
  <si>
    <t>VICTOR CARRERA MERELES</t>
  </si>
  <si>
    <t>5085357</t>
  </si>
  <si>
    <t>DIEGO LUIS CASCO FERNANDEZ</t>
  </si>
  <si>
    <t>5085471</t>
  </si>
  <si>
    <t>CLARA JAZMIN RIVEROS</t>
  </si>
  <si>
    <t>5089025</t>
  </si>
  <si>
    <t>NIDIA GRACIELA RAMIREZ GONZALEZ</t>
  </si>
  <si>
    <t>5091988</t>
  </si>
  <si>
    <t>NATALIA CARMIN FIGUEREDO DIAZ</t>
  </si>
  <si>
    <t>5094830</t>
  </si>
  <si>
    <t>VICTOR ZACARIAS BARRETO GIMENEZ</t>
  </si>
  <si>
    <t>5096534</t>
  </si>
  <si>
    <t>FHERNANDO JOSE CALDERON GONZALEZ</t>
  </si>
  <si>
    <t>5097669</t>
  </si>
  <si>
    <t>RENE ALFREDO CACERES IBAÑEZ</t>
  </si>
  <si>
    <t>5101101</t>
  </si>
  <si>
    <t>MARIA ESTELA MARTINEZ FELTES</t>
  </si>
  <si>
    <t>5104662</t>
  </si>
  <si>
    <t>DIEGO HERNAN CASTEL GALEANO</t>
  </si>
  <si>
    <t>5106806</t>
  </si>
  <si>
    <t>ALEJANDRA ISABEL LARROZA</t>
  </si>
  <si>
    <t>5107613</t>
  </si>
  <si>
    <t>PEDRO PASCUAL RAMIREZ ARMOA</t>
  </si>
  <si>
    <t>5110606</t>
  </si>
  <si>
    <t>PERLA AYALA CORONEL</t>
  </si>
  <si>
    <t>5112933</t>
  </si>
  <si>
    <t>SIMONA ANDREA KRILOW WEISS</t>
  </si>
  <si>
    <t>5113498</t>
  </si>
  <si>
    <t>MISTICA MARIMAR MONTEGGIA MIRANDA</t>
  </si>
  <si>
    <t>5121551</t>
  </si>
  <si>
    <t>CINDY VANESA RAMOA DETTEZ</t>
  </si>
  <si>
    <t>5125046</t>
  </si>
  <si>
    <t>VICTOR MARTINEZ GAVILAN</t>
  </si>
  <si>
    <t>5128451</t>
  </si>
  <si>
    <t>EDGAR IVAN GONZALEZ OCAMPO</t>
  </si>
  <si>
    <t>5129579</t>
  </si>
  <si>
    <t>OSCAR OSVALDO ORUE ACOSTA</t>
  </si>
  <si>
    <t>5132755</t>
  </si>
  <si>
    <t>NINFA ELIZABETH CUENCA ACOSTA</t>
  </si>
  <si>
    <t>5133027</t>
  </si>
  <si>
    <t>MARTIN ALMADA DAVALOS</t>
  </si>
  <si>
    <t>5136654</t>
  </si>
  <si>
    <t>CARLOS LOPEZ</t>
  </si>
  <si>
    <t>5138223</t>
  </si>
  <si>
    <t>ALICIA ERMINIA BOGADO VERA</t>
  </si>
  <si>
    <t>5146180</t>
  </si>
  <si>
    <t>RUTH MONSERRAT CAZENEUVE MONTIEL</t>
  </si>
  <si>
    <t>5151423</t>
  </si>
  <si>
    <t>ISABEL AREVALOS MARTINEZ</t>
  </si>
  <si>
    <t>5151547</t>
  </si>
  <si>
    <t>GUIDO GERMAN GONZALEZ BENITEZ</t>
  </si>
  <si>
    <t>5155803</t>
  </si>
  <si>
    <t>LIZ RAMONA ZORRILLA BARRIENTOS</t>
  </si>
  <si>
    <t>5158722</t>
  </si>
  <si>
    <t>BRENDA JHANET MOUDELLE RAMOS</t>
  </si>
  <si>
    <t>5162689</t>
  </si>
  <si>
    <t>RONALDO RAFAEL CABALLERO GALEANO</t>
  </si>
  <si>
    <t>5162995</t>
  </si>
  <si>
    <t>DELCI GRACIELA RIOS QUIÑONEZ</t>
  </si>
  <si>
    <t>5169117</t>
  </si>
  <si>
    <t>MIRTHA ELIZABETH CARRERA GALEANO</t>
  </si>
  <si>
    <t>517819</t>
  </si>
  <si>
    <t>LUZ AMADA MARIA AGUERO</t>
  </si>
  <si>
    <t>5190814</t>
  </si>
  <si>
    <t>AARON DANIEL ACOSTA AMARILLO</t>
  </si>
  <si>
    <t>5191484</t>
  </si>
  <si>
    <t>MARIA LOURDES BARBOZA ACOSTA</t>
  </si>
  <si>
    <t>5191694</t>
  </si>
  <si>
    <t>CLAUDIA MARCELA VEGA CASTEL</t>
  </si>
  <si>
    <t>5191892</t>
  </si>
  <si>
    <t>GRACIELA RIVAS ESPINOLA</t>
  </si>
  <si>
    <t>5192638</t>
  </si>
  <si>
    <t>GLORIA ELIZABETH ALMIRON AGUERO</t>
  </si>
  <si>
    <t>5194163</t>
  </si>
  <si>
    <t>JUAN ANGEL CARDOZO SEGOVIA</t>
  </si>
  <si>
    <t>5204289</t>
  </si>
  <si>
    <t>GLORIA MABEL AYALA ORTIZ</t>
  </si>
  <si>
    <t>5204892</t>
  </si>
  <si>
    <t>MERCEDES MENDOZA AVALOS</t>
  </si>
  <si>
    <t>5206735</t>
  </si>
  <si>
    <t>MARCIANA LEZCANO GONZALEZ</t>
  </si>
  <si>
    <t>5208363</t>
  </si>
  <si>
    <t>MARIA VICTORIA ALDERETE RECALDE</t>
  </si>
  <si>
    <t>5210937</t>
  </si>
  <si>
    <t>JULIO CESAR MARTINEZ LEZCANO</t>
  </si>
  <si>
    <t>5214467</t>
  </si>
  <si>
    <t>IGNACIA NUÑEZ CABALLERO</t>
  </si>
  <si>
    <t>5218911</t>
  </si>
  <si>
    <t>LARIZA MARIA BELEN MARTINEZ SILGUERO</t>
  </si>
  <si>
    <t>5232781</t>
  </si>
  <si>
    <t>LORENA CONCEPCION SAUCEDO ROTELA</t>
  </si>
  <si>
    <t>5233965</t>
  </si>
  <si>
    <t>IDALIA SOLIS LOPEZ</t>
  </si>
  <si>
    <t>5234285</t>
  </si>
  <si>
    <t>JESSICA CAROLINA ORTIZ SANCHEZ</t>
  </si>
  <si>
    <t>5241961</t>
  </si>
  <si>
    <t>EVELIN YISEL FREY BRENDLER</t>
  </si>
  <si>
    <t>5246695</t>
  </si>
  <si>
    <t>ALEX CRISTIAN GONZALEZ</t>
  </si>
  <si>
    <t>5249281</t>
  </si>
  <si>
    <t>LEILA GABRIELA GOMEZ CABALLERO</t>
  </si>
  <si>
    <t>5252139</t>
  </si>
  <si>
    <t>GLORIA ZENEIDA ANTUNEZ CUBILLA</t>
  </si>
  <si>
    <t>5253069</t>
  </si>
  <si>
    <t>MARCIANO ARMOA FERNANDEZ</t>
  </si>
  <si>
    <t>5258570</t>
  </si>
  <si>
    <t>DIEGO VITALINO CANDIA CABALLERO</t>
  </si>
  <si>
    <t>5259122</t>
  </si>
  <si>
    <t>CYNTIA VERONICA GOMEZ COLMAN</t>
  </si>
  <si>
    <t>5259233</t>
  </si>
  <si>
    <t>MIRTHA NOEMI BRITOS VAZQUEZ</t>
  </si>
  <si>
    <t>5259916</t>
  </si>
  <si>
    <t>GRACIELA RAMIREZ ASCONA</t>
  </si>
  <si>
    <t>5260344</t>
  </si>
  <si>
    <t>SANDRA ELIZABETH SORIA MEZA</t>
  </si>
  <si>
    <t>5262708</t>
  </si>
  <si>
    <t>CRISTOBAL DUARTE ALONZO</t>
  </si>
  <si>
    <t>5268029</t>
  </si>
  <si>
    <t>CIRILO MARTINEZ ZARATE</t>
  </si>
  <si>
    <t>5271020</t>
  </si>
  <si>
    <t>IGNACIO SAMUDIO SANCHEZ</t>
  </si>
  <si>
    <t>5276322</t>
  </si>
  <si>
    <t>CLAUDELINO CARDOZO PORTILLO</t>
  </si>
  <si>
    <t>5284964</t>
  </si>
  <si>
    <t>ADALBERTO BERNAL ACOSTA</t>
  </si>
  <si>
    <t>5285010</t>
  </si>
  <si>
    <t>LILIAN NARDI LARREA GIMENEZ</t>
  </si>
  <si>
    <t>5293561</t>
  </si>
  <si>
    <t>SILVIA HERMINIA CHAVEZ GONZALEZ</t>
  </si>
  <si>
    <t>5306141</t>
  </si>
  <si>
    <t>LISSETTE FIORELLA MEZA MOREIRA</t>
  </si>
  <si>
    <t>5307471</t>
  </si>
  <si>
    <t>LIZ MARIELA ALVARENGA BARRETO</t>
  </si>
  <si>
    <t>5311013</t>
  </si>
  <si>
    <t>CARLOS CESAR CANDIA CUENCA</t>
  </si>
  <si>
    <t>5317194</t>
  </si>
  <si>
    <t>DERLI FROILAN IBARRA VILLAVERDE</t>
  </si>
  <si>
    <t>5317863</t>
  </si>
  <si>
    <t>IGNACIO HERNAN FERNANDEZ VERON</t>
  </si>
  <si>
    <t>5318428</t>
  </si>
  <si>
    <t>MARIA ROSALIN SAMANIEGO ALVAREZ</t>
  </si>
  <si>
    <t>5318534</t>
  </si>
  <si>
    <t>JUAN FRANCISCO SANTACRUZ PINTOS</t>
  </si>
  <si>
    <t>5321884</t>
  </si>
  <si>
    <t>ADAN BARBOZA MARTINEZ</t>
  </si>
  <si>
    <t>5325060</t>
  </si>
  <si>
    <t>ADELIO CABRERA MORALES</t>
  </si>
  <si>
    <t>5325099</t>
  </si>
  <si>
    <t>FAUSTINO RAMIREZ PAREDES</t>
  </si>
  <si>
    <t>5326608</t>
  </si>
  <si>
    <t>PERLA CASCO GONZALEZ</t>
  </si>
  <si>
    <t>5327126</t>
  </si>
  <si>
    <t>REINALDO MARIA CACERES BATTE</t>
  </si>
  <si>
    <t>5330870</t>
  </si>
  <si>
    <t>LEIDI DALILA VELAZQUEZ ESPINOLA</t>
  </si>
  <si>
    <t>5331084</t>
  </si>
  <si>
    <t>BLANCA ESTER SALINAS CASCO</t>
  </si>
  <si>
    <t>5335287</t>
  </si>
  <si>
    <t>PETRONA BENITEZ PORTILLO</t>
  </si>
  <si>
    <t>5336436</t>
  </si>
  <si>
    <t>AIDA MARLENE TROCHE GONZALEZ</t>
  </si>
  <si>
    <t>5337130</t>
  </si>
  <si>
    <t>ALEX MATIAS SAUCEDO LOPEZ</t>
  </si>
  <si>
    <t>5340543</t>
  </si>
  <si>
    <t>ANTONIO AQUINO ARCE</t>
  </si>
  <si>
    <t>5340641</t>
  </si>
  <si>
    <t>SANDRA MAVEL CASTILLO MORINIGO</t>
  </si>
  <si>
    <t>5342442</t>
  </si>
  <si>
    <t>JULIA ELIZABET SAMANIEGO OCAMPOS</t>
  </si>
  <si>
    <t>5344809</t>
  </si>
  <si>
    <t>MAGDALENA ESTEFANIA SANABRIA</t>
  </si>
  <si>
    <t>5348039</t>
  </si>
  <si>
    <t>MARTA CELESTINA FRANCO BAEZ</t>
  </si>
  <si>
    <t>5351433</t>
  </si>
  <si>
    <t>NATIVIDAD NATHALIA FERNANDEZ GONZALEZ</t>
  </si>
  <si>
    <t>5351728</t>
  </si>
  <si>
    <t>CLAUDIA EFIGENIA ROTELA ALCARAZ</t>
  </si>
  <si>
    <t>5365260</t>
  </si>
  <si>
    <t>MARIA CONCEPCION RODRIGUEZ AYALA</t>
  </si>
  <si>
    <t>5366294</t>
  </si>
  <si>
    <t>OSMAR GABRIEL ARCE MARECOS</t>
  </si>
  <si>
    <t>5366407</t>
  </si>
  <si>
    <t>MARCOS MARTINEZ FLEITAS</t>
  </si>
  <si>
    <t>5366752</t>
  </si>
  <si>
    <t>NOELIA ZARACHO BENITEZ</t>
  </si>
  <si>
    <t>5366778</t>
  </si>
  <si>
    <t>PABLA LILIANA DASILVA GONZALEZ</t>
  </si>
  <si>
    <t>5368086</t>
  </si>
  <si>
    <t>NILSON DENIS VENEGA MALDONADO</t>
  </si>
  <si>
    <t>5374286</t>
  </si>
  <si>
    <t>VICTOR GAONA PERALTA</t>
  </si>
  <si>
    <t>5377218</t>
  </si>
  <si>
    <t>HERNANDO RAFAEL GONZALEZ SMITH</t>
  </si>
  <si>
    <t>5378440</t>
  </si>
  <si>
    <t>FATIMA IRENE MENDOZA SENA</t>
  </si>
  <si>
    <t>5382433</t>
  </si>
  <si>
    <t>BLANCA MORENO PERALTA</t>
  </si>
  <si>
    <t>5382765</t>
  </si>
  <si>
    <t>NILSA FERREIRA ESPINOLA</t>
  </si>
  <si>
    <t>5383452</t>
  </si>
  <si>
    <t>DIEGO AMADO MEDINA GOMEZ</t>
  </si>
  <si>
    <t>5383831</t>
  </si>
  <si>
    <t>LIZ TERESITA ESCOBAR NOTTO</t>
  </si>
  <si>
    <t>5384932</t>
  </si>
  <si>
    <t>ELISA CAROLINA GODOY</t>
  </si>
  <si>
    <t>5386102</t>
  </si>
  <si>
    <t>CARMEN ALICIA GOMEZ VALLEJOS</t>
  </si>
  <si>
    <t>5390604</t>
  </si>
  <si>
    <t>ANGELA GENOVEVA ROJAS FRUTOS</t>
  </si>
  <si>
    <t>5391524</t>
  </si>
  <si>
    <t>ANIBAL MILCIADES DOMINGUEZ BENITEZ</t>
  </si>
  <si>
    <t>5397222</t>
  </si>
  <si>
    <t>CARMEN YANINA ZORONDO BENITEZ</t>
  </si>
  <si>
    <t>5398712</t>
  </si>
  <si>
    <t>SONIA MARIBEL FERREIRA OVIEDO</t>
  </si>
  <si>
    <t>5399721</t>
  </si>
  <si>
    <t>BERNARDO ARIEL TORALES FLORENTIN</t>
  </si>
  <si>
    <t>5401081</t>
  </si>
  <si>
    <t>JUAN MANUEL AGUIAR FRANCO</t>
  </si>
  <si>
    <t>5418739</t>
  </si>
  <si>
    <t>CLAUDIO RAFAEL GONZALEZ MENDEZ</t>
  </si>
  <si>
    <t>5427126</t>
  </si>
  <si>
    <t>SAMUEL CASTELLANO MACORITTO</t>
  </si>
  <si>
    <t>5431117</t>
  </si>
  <si>
    <t>ESTELVINA GONZALEZ ACUÑA</t>
  </si>
  <si>
    <t>5438825</t>
  </si>
  <si>
    <t>RAMONA TIRIBE FRETES</t>
  </si>
  <si>
    <t>5442466</t>
  </si>
  <si>
    <t>ZUNILDA AGUILERA DE DOMINGUEZ</t>
  </si>
  <si>
    <t>5445307</t>
  </si>
  <si>
    <t>DARIO ANTONIO PORTILLO SEGOVIA</t>
  </si>
  <si>
    <t>5448092</t>
  </si>
  <si>
    <t>JORGE ADRIAN IBARRA PEÑA</t>
  </si>
  <si>
    <t>5449931</t>
  </si>
  <si>
    <t>MARIA CONCEPCION BAEZ BORGA</t>
  </si>
  <si>
    <t>5452335</t>
  </si>
  <si>
    <t>LIDA BEATRIZ ORTIGOZA CHAMORRO</t>
  </si>
  <si>
    <t>5452628</t>
  </si>
  <si>
    <t>ESTEFANIA GONZALEZ GODOY</t>
  </si>
  <si>
    <t>5452857</t>
  </si>
  <si>
    <t>CINTIA RUIZ GOMEZ</t>
  </si>
  <si>
    <t>5453174</t>
  </si>
  <si>
    <t>JESSICA VIVIANA MONZON FLORENTIN</t>
  </si>
  <si>
    <t>5455407</t>
  </si>
  <si>
    <t>FABIO RAMON ROJAS BOGADO</t>
  </si>
  <si>
    <t>5461635</t>
  </si>
  <si>
    <t>ALEXIS FABIAN FERNANDEZ ZORRILLA</t>
  </si>
  <si>
    <t>5464921</t>
  </si>
  <si>
    <t>PEDRO JUAN ESTIGARRIBIA COHENE</t>
  </si>
  <si>
    <t>5465814</t>
  </si>
  <si>
    <t>CARLOS ARIEL MIRANDA ORTIZ</t>
  </si>
  <si>
    <t>5467326</t>
  </si>
  <si>
    <t>LIZ MABEL PEREZ MOREL</t>
  </si>
  <si>
    <t>5467536</t>
  </si>
  <si>
    <t>NILDA RAQUEL RODAS ORTEGA</t>
  </si>
  <si>
    <t>5468724</t>
  </si>
  <si>
    <t>TATIANE SCHMIDT VOGT</t>
  </si>
  <si>
    <t>5471810</t>
  </si>
  <si>
    <t>MELINDA ELIZABETH GARCETE CARDOZO</t>
  </si>
  <si>
    <t>5479960</t>
  </si>
  <si>
    <t>FIORELLA MARYSOL BARBOZA MARMOL</t>
  </si>
  <si>
    <t>5482909</t>
  </si>
  <si>
    <t>LUIS CARLOS GALVAN CABALLERO</t>
  </si>
  <si>
    <t>5490958</t>
  </si>
  <si>
    <t>KAREN ARACELY PIRAGGINI BENITEZ</t>
  </si>
  <si>
    <t>5491141</t>
  </si>
  <si>
    <t>RODRIGO IVAN BENITEZ BOGADO</t>
  </si>
  <si>
    <t>5499450</t>
  </si>
  <si>
    <t>YANNINA EDITH FERNANDEZ DIAZ</t>
  </si>
  <si>
    <t>5507770</t>
  </si>
  <si>
    <t>JOSE ZEBALLO FRANCO</t>
  </si>
  <si>
    <t>5511435</t>
  </si>
  <si>
    <t>ALEJANDRO JOSE FONSECA INSFRAN</t>
  </si>
  <si>
    <t>5522098</t>
  </si>
  <si>
    <t>VIDALINA AURORA BENITEZ GAMARRA</t>
  </si>
  <si>
    <t>5523065</t>
  </si>
  <si>
    <t>LIZ LORENA LOPEZ</t>
  </si>
  <si>
    <t>5525957</t>
  </si>
  <si>
    <t>ERMINIA SANABRIA CACERES</t>
  </si>
  <si>
    <t>5533972</t>
  </si>
  <si>
    <t>GLORIA MABEL FARIÑA VERA</t>
  </si>
  <si>
    <t>5534212</t>
  </si>
  <si>
    <t>CINTIA MABEL IRALA GARCIA</t>
  </si>
  <si>
    <t>5537463</t>
  </si>
  <si>
    <t>ROLANDO JUNIOR PEZOA LEIVA</t>
  </si>
  <si>
    <t>5543748</t>
  </si>
  <si>
    <t>MARCOS ANTONIO MARIN DELGADO</t>
  </si>
  <si>
    <t>5545124</t>
  </si>
  <si>
    <t>MARIA MAGDALENA VERA PANIAGUA</t>
  </si>
  <si>
    <t>5545125</t>
  </si>
  <si>
    <t>RITA GABRIELA MALDONADO TORRES</t>
  </si>
  <si>
    <t>5552917</t>
  </si>
  <si>
    <t>DAIANA GISELLE ROJAS</t>
  </si>
  <si>
    <t>5562335</t>
  </si>
  <si>
    <t>HECTOR JAVIER AGUIRRE SANCHEZ</t>
  </si>
  <si>
    <t>5563508</t>
  </si>
  <si>
    <t>LUIS MIGUEL ESPINOLA GIMENEZ</t>
  </si>
  <si>
    <t>5570559</t>
  </si>
  <si>
    <t>JAZMIN MARLENE DUARTE RAMOS</t>
  </si>
  <si>
    <t>5572321</t>
  </si>
  <si>
    <t>VENANCIA CAROLINA ESQUIVEL LEGUIZAMON</t>
  </si>
  <si>
    <t>5577354</t>
  </si>
  <si>
    <t>DORA LIZ DELGADO</t>
  </si>
  <si>
    <t>5578310</t>
  </si>
  <si>
    <t>CRISTHIAN ARIAS FERNANDEZ</t>
  </si>
  <si>
    <t>5582645</t>
  </si>
  <si>
    <t>MIRIAN HERMOSILLA QUIÑONEZ</t>
  </si>
  <si>
    <t>5586220</t>
  </si>
  <si>
    <t>EDGAR SOSA LOPEZ</t>
  </si>
  <si>
    <t>5589307</t>
  </si>
  <si>
    <t>MARIA MAGDALENA FERREIRA RIVAS</t>
  </si>
  <si>
    <t>5589927</t>
  </si>
  <si>
    <t>NESTOR FABIAN ARANDA ORREGO</t>
  </si>
  <si>
    <t>5590000</t>
  </si>
  <si>
    <t>FABIO ISMAEL DUARTE BALBUENA</t>
  </si>
  <si>
    <t>5590811</t>
  </si>
  <si>
    <t>FRANCISCA GODOY CHAPARRO</t>
  </si>
  <si>
    <t>5598588</t>
  </si>
  <si>
    <t>CARINA ROCIO BAEZ DE VILLALBA</t>
  </si>
  <si>
    <t>5598912</t>
  </si>
  <si>
    <t>ALEXIS VALDEZ DUARTE</t>
  </si>
  <si>
    <t>5600515</t>
  </si>
  <si>
    <t>MILAGROS MARIA TERESA ESPINOLA AYALA</t>
  </si>
  <si>
    <t>5600672</t>
  </si>
  <si>
    <t>GERALDINE IVELISSE VERA ARGUELLO</t>
  </si>
  <si>
    <t>5600739</t>
  </si>
  <si>
    <t>LICE LILIANA GOMEZ SANCHEZ</t>
  </si>
  <si>
    <t>5601011</t>
  </si>
  <si>
    <t>EDITH MARIBEL GUERRERO VAZQUEZ</t>
  </si>
  <si>
    <t>5617986</t>
  </si>
  <si>
    <t>CARMEN SOLEDAD ACOSTA CASCO</t>
  </si>
  <si>
    <t>5622272</t>
  </si>
  <si>
    <t>ROSA CLEMENTINA LESMO DE RAMIREZ</t>
  </si>
  <si>
    <t>5632795</t>
  </si>
  <si>
    <t>DAMARIS FABIOLA CRISTALDO FLORENCIAÑEZ</t>
  </si>
  <si>
    <t>5636295</t>
  </si>
  <si>
    <t>LIZ MABEL BAEZ</t>
  </si>
  <si>
    <t>5637218</t>
  </si>
  <si>
    <t>NATALIA CABALLERO VILLALBA</t>
  </si>
  <si>
    <t>5643374</t>
  </si>
  <si>
    <t>ALICIA GOMEZ VELAZQUEZ</t>
  </si>
  <si>
    <t>564842</t>
  </si>
  <si>
    <t>ARMANDO RAMON SOSTOA LURAGHI</t>
  </si>
  <si>
    <t>5648633</t>
  </si>
  <si>
    <t>GIANNINA FERNANDA MOLINAS PERALTA</t>
  </si>
  <si>
    <t>5649745</t>
  </si>
  <si>
    <t>EDGAR ARIEL VILLAN MEDINA</t>
  </si>
  <si>
    <t>5652282</t>
  </si>
  <si>
    <t>ALDO JAVIER VENIALGO BENITEZ</t>
  </si>
  <si>
    <t>5656736</t>
  </si>
  <si>
    <t>PEDRO YSEL LARROZA DUARTE</t>
  </si>
  <si>
    <t>5671966</t>
  </si>
  <si>
    <t>RUSTICA YDALINA ORTIZ MARTINEZ</t>
  </si>
  <si>
    <t>5681701</t>
  </si>
  <si>
    <t>ANA CAROLINA GONZALEZ MARTINEZ</t>
  </si>
  <si>
    <t>5685249</t>
  </si>
  <si>
    <t>MATIAS JAVIER GARAY MENDIETA</t>
  </si>
  <si>
    <t>5686168</t>
  </si>
  <si>
    <t>NANCY ELENA BOGADO FLORENTIN</t>
  </si>
  <si>
    <t>5690387</t>
  </si>
  <si>
    <t>ANTONIO OSORIO ROLON</t>
  </si>
  <si>
    <t>5691401</t>
  </si>
  <si>
    <t>ALFREDO GONZALEZ GAYOZO</t>
  </si>
  <si>
    <t>5698308</t>
  </si>
  <si>
    <t>CINTHIA LORENA MERELES CAMACHO</t>
  </si>
  <si>
    <t>5700947</t>
  </si>
  <si>
    <t>ISMAEL OSMAR LOBOS BARRETO</t>
  </si>
  <si>
    <t>5703728</t>
  </si>
  <si>
    <t>ARNALDO ARIEL IRALA CABRAL</t>
  </si>
  <si>
    <t>5704406</t>
  </si>
  <si>
    <t>CINTHIA LORENA FIGUEREDO ESPINOLA</t>
  </si>
  <si>
    <t>5713112</t>
  </si>
  <si>
    <t>MARIA ESTELA LEIVA SOSA</t>
  </si>
  <si>
    <t>5713297</t>
  </si>
  <si>
    <t>NILDA ELIZABETH ROA ARIAS</t>
  </si>
  <si>
    <t>5720474</t>
  </si>
  <si>
    <t>NESTOR ADRIAN VARELA ZACARIAS</t>
  </si>
  <si>
    <t>5721367</t>
  </si>
  <si>
    <t>FELIX EPIFANIO OVIEDO DELGADO</t>
  </si>
  <si>
    <t>5725383</t>
  </si>
  <si>
    <t>ADA LIZ ARACELI SOSA DIAZ</t>
  </si>
  <si>
    <t>5736554</t>
  </si>
  <si>
    <t>OSVALDO RAUL ESCOBAR CHAMORRO</t>
  </si>
  <si>
    <t>5747186</t>
  </si>
  <si>
    <t>LETICIA YEGROS RODRIGUEZ</t>
  </si>
  <si>
    <t>5748921</t>
  </si>
  <si>
    <t>DENIS JAVIER SANCHEZ ORTIZ</t>
  </si>
  <si>
    <t>5757409</t>
  </si>
  <si>
    <t>LILIANA PORTILLO MARTENS</t>
  </si>
  <si>
    <t>5761202</t>
  </si>
  <si>
    <t>ADRIANA DIAZ CARRASCO</t>
  </si>
  <si>
    <t>5762299</t>
  </si>
  <si>
    <t>MARIZA ISABEL MEZA GIMENEZ</t>
  </si>
  <si>
    <t>5762491</t>
  </si>
  <si>
    <t>JUNIOR DAVID GAMARRA</t>
  </si>
  <si>
    <t>5764093</t>
  </si>
  <si>
    <t>NERY ALBERTO GILL SERVIAN</t>
  </si>
  <si>
    <t>5764182</t>
  </si>
  <si>
    <t>SIRLEY MARILIN ROLON TURO</t>
  </si>
  <si>
    <t>5766210</t>
  </si>
  <si>
    <t>SHIRLEY ELVIRA ROLON DUARTE</t>
  </si>
  <si>
    <t>5767562</t>
  </si>
  <si>
    <t>ROSANA ELIZABET FLORENCIANO SILVERO</t>
  </si>
  <si>
    <t>5768411</t>
  </si>
  <si>
    <t>MARIA ISABEL RIVAROLA LOPEZ</t>
  </si>
  <si>
    <t>5768445</t>
  </si>
  <si>
    <t>STEISY YANINA GAUTO MARTINEZ</t>
  </si>
  <si>
    <t>5768592</t>
  </si>
  <si>
    <t>MYRIAN CELESTE ACOSTA ARIAS</t>
  </si>
  <si>
    <t>5771863</t>
  </si>
  <si>
    <t>JESICA MARISABEL ROJAS RIVEROS</t>
  </si>
  <si>
    <t>5773891</t>
  </si>
  <si>
    <t>TOMAS EDUARDO LOPEZ BAEZ</t>
  </si>
  <si>
    <t>5775670</t>
  </si>
  <si>
    <t>MIRIAN GRACIELA FRANCO ALFONZO</t>
  </si>
  <si>
    <t>5778736</t>
  </si>
  <si>
    <t>GUSTAVO ARIEL GONZALEZ VILALLBA</t>
  </si>
  <si>
    <t>5778784</t>
  </si>
  <si>
    <t>BEHRTOL ALFONZO RODRIGO ORTIZ PANIAGUA</t>
  </si>
  <si>
    <t>5779738</t>
  </si>
  <si>
    <t>CRISTHIAN OVIDIO CUEVAS COHENE</t>
  </si>
  <si>
    <t>5779799</t>
  </si>
  <si>
    <t>IDALIA MABEL CRISTALDO CAÑETE</t>
  </si>
  <si>
    <t>5785167</t>
  </si>
  <si>
    <t>CRISTHIAN OSMAR CHAPARRO PANIAGUA</t>
  </si>
  <si>
    <t>5788955</t>
  </si>
  <si>
    <t>MONICA ESTER GONZALEZ VALDEZ</t>
  </si>
  <si>
    <t>5793046</t>
  </si>
  <si>
    <t>MANUEL MENDOZA MACHUCA</t>
  </si>
  <si>
    <t>5798295</t>
  </si>
  <si>
    <t>PABLO RAMON DURE VELAZQUEZ</t>
  </si>
  <si>
    <t>5803553</t>
  </si>
  <si>
    <t>NELSON ARIEL BAREIRO SANCHEZ</t>
  </si>
  <si>
    <t>5809704</t>
  </si>
  <si>
    <t>LETICIA GARCETE PENAYO</t>
  </si>
  <si>
    <t>5818569</t>
  </si>
  <si>
    <t>SYNTHIA YAMILI FRETES VILLAGRA</t>
  </si>
  <si>
    <t>5818964</t>
  </si>
  <si>
    <t>YENY ELIZABETH LOPEZ NOGUERA</t>
  </si>
  <si>
    <t>5821905</t>
  </si>
  <si>
    <t>MARCOS ANTONIO ESCOBEIRO DE LA CRUZ</t>
  </si>
  <si>
    <t>5822389</t>
  </si>
  <si>
    <t>JOHANA YTATI RODRIGUEZ</t>
  </si>
  <si>
    <t>5825337</t>
  </si>
  <si>
    <t>ADI ALFREDO AVALOS MELGAREJO</t>
  </si>
  <si>
    <t>5827511</t>
  </si>
  <si>
    <t>JUAN CARLOS YAHARI LEGUIZA</t>
  </si>
  <si>
    <t>5836184</t>
  </si>
  <si>
    <t>NORMA BEATRIZ QUIROZ DE MIÑO</t>
  </si>
  <si>
    <t>5856689</t>
  </si>
  <si>
    <t>RITA MARISOL HELLMAN RODAS</t>
  </si>
  <si>
    <t>5859108</t>
  </si>
  <si>
    <t>LIZ PAOLA FRANCO ALONZO</t>
  </si>
  <si>
    <t>5876298</t>
  </si>
  <si>
    <t>ESTEBAN SOSA PEREIRA</t>
  </si>
  <si>
    <t>5885347</t>
  </si>
  <si>
    <t>VICTOR BENITEZ RIVERO</t>
  </si>
  <si>
    <t>5894036</t>
  </si>
  <si>
    <t>NANCI ORTIGOZA BENITEZ</t>
  </si>
  <si>
    <t>5903752</t>
  </si>
  <si>
    <t>NOELIA PERALTA ACOSTA</t>
  </si>
  <si>
    <t>5903805</t>
  </si>
  <si>
    <t>MIRIAN ROSSANA MORAN GARCETE</t>
  </si>
  <si>
    <t>5906646</t>
  </si>
  <si>
    <t>LUIS ANIBAL DENIS BENITEZ</t>
  </si>
  <si>
    <t>5908939</t>
  </si>
  <si>
    <t>CESAR INMACULADO LEGUIZAMON OLMEDO</t>
  </si>
  <si>
    <t>5911091</t>
  </si>
  <si>
    <t>LIZ MABEL PEREZ FERREIRA</t>
  </si>
  <si>
    <t>5911737</t>
  </si>
  <si>
    <t>LIZ DAHIANA TROCHE GONZALEZ</t>
  </si>
  <si>
    <t>5914100</t>
  </si>
  <si>
    <t>HERMINIA BELEN BENITEZ VERON</t>
  </si>
  <si>
    <t>5917722</t>
  </si>
  <si>
    <t>ELVA CATERINA DOMINGUEZ AREVALOS</t>
  </si>
  <si>
    <t>5919838</t>
  </si>
  <si>
    <t>YAMILA ROCIO GALEANO ESPINOLA</t>
  </si>
  <si>
    <t>5932657</t>
  </si>
  <si>
    <t>MIRNA MARGARITA GARAY BENITEZ</t>
  </si>
  <si>
    <t>5939313</t>
  </si>
  <si>
    <t>PEDRO DAVID VALIENTE GONZALEZ</t>
  </si>
  <si>
    <t>5942794</t>
  </si>
  <si>
    <t>ALBA MARIA DEL PUERTO CABALLERO</t>
  </si>
  <si>
    <t>5948682</t>
  </si>
  <si>
    <t>SILVANA CLARIZA CENTURION IBARRA</t>
  </si>
  <si>
    <t>5949239</t>
  </si>
  <si>
    <t>MARIA FATIMA ROA BOGARIN</t>
  </si>
  <si>
    <t>5958600</t>
  </si>
  <si>
    <t>FABIO MAYLIN BENITEZ</t>
  </si>
  <si>
    <t>5963617</t>
  </si>
  <si>
    <t>CLAUDIO RAMON MARTINEZ FERREIRA</t>
  </si>
  <si>
    <t>5966927</t>
  </si>
  <si>
    <t>SOL CARMIÑA ALELI IBAÑEZ FERRARI</t>
  </si>
  <si>
    <t>5968740</t>
  </si>
  <si>
    <t>CRISTHIAN DANIEL TORALES ESTIGARRIBIA</t>
  </si>
  <si>
    <t>5970901</t>
  </si>
  <si>
    <t>ESTELA ZULMA ALMIRON PERALTA</t>
  </si>
  <si>
    <t>5970933</t>
  </si>
  <si>
    <t>VERONICA RIVAS RUIZ</t>
  </si>
  <si>
    <t>5977068</t>
  </si>
  <si>
    <t>SOL BERENICE AVALOS MARTINEZ</t>
  </si>
  <si>
    <t>5977256</t>
  </si>
  <si>
    <t>ELIAS RODRIGO ACOSTA RAMIREZ</t>
  </si>
  <si>
    <t>5987834</t>
  </si>
  <si>
    <t>MARIA ROSA GARCIA ARCE</t>
  </si>
  <si>
    <t>6023379</t>
  </si>
  <si>
    <t>DOLLY EMILCE BAREIRO BENITEZ</t>
  </si>
  <si>
    <t>6027353</t>
  </si>
  <si>
    <t>MARIO JAVIER MARTINEZ BRITEZ</t>
  </si>
  <si>
    <t>6028532</t>
  </si>
  <si>
    <t>PATRICIA LISETT MERCADO ROA</t>
  </si>
  <si>
    <t>6028562</t>
  </si>
  <si>
    <t>ANGELICA MARIA FERREIRA IRALA</t>
  </si>
  <si>
    <t>6036166</t>
  </si>
  <si>
    <t>YULISSA BELEN AYALA OSORIO</t>
  </si>
  <si>
    <t>6047734</t>
  </si>
  <si>
    <t>CAROLINA AMARILHA</t>
  </si>
  <si>
    <t>6055065</t>
  </si>
  <si>
    <t>MARIELA BRITOS</t>
  </si>
  <si>
    <t>6061407</t>
  </si>
  <si>
    <t>LETICIA LORENA PEREIRA SOTO</t>
  </si>
  <si>
    <t>6073373</t>
  </si>
  <si>
    <t>LARISSA PERALTA ALMADA</t>
  </si>
  <si>
    <t>6073651</t>
  </si>
  <si>
    <t>LORENA MENDOZA COLMAN</t>
  </si>
  <si>
    <t>6081038</t>
  </si>
  <si>
    <t>LAURA IRENE VARGAS ARANDI</t>
  </si>
  <si>
    <t>6084244</t>
  </si>
  <si>
    <t>MIRNA ZARATE AMARILLA</t>
  </si>
  <si>
    <t>6084898</t>
  </si>
  <si>
    <t>FRANCISCA LILIANA MOREIRA VILLALBA</t>
  </si>
  <si>
    <t>6084968</t>
  </si>
  <si>
    <t>MARIA MERCEDES ALCARAZ CABAÑAS</t>
  </si>
  <si>
    <t>6086530</t>
  </si>
  <si>
    <t>DELIA ANDREA AMARILLA GENEZ</t>
  </si>
  <si>
    <t>6117672</t>
  </si>
  <si>
    <t>MYLCA NADIR GONZALEZ CAÑETE</t>
  </si>
  <si>
    <t>6123109</t>
  </si>
  <si>
    <t>ARTEMIO CONTRERAS GONZALEZ</t>
  </si>
  <si>
    <t>6126305</t>
  </si>
  <si>
    <t>ANA CECILIA VERA GONZALEZ</t>
  </si>
  <si>
    <t>6134052</t>
  </si>
  <si>
    <t>JESSICA MARIA ORTIZ MARIN</t>
  </si>
  <si>
    <t>6135518</t>
  </si>
  <si>
    <t>PABLO ALBERTO GONZALEZ CENTURION</t>
  </si>
  <si>
    <t>6148383</t>
  </si>
  <si>
    <t>ADELIO BAREIRO BENITEZ</t>
  </si>
  <si>
    <t>6160488</t>
  </si>
  <si>
    <t>NILSON EVER MARTINEZ MARTINEZ</t>
  </si>
  <si>
    <t>6173730</t>
  </si>
  <si>
    <t>NILSA RAQUEL RAMOA ACEVEDO</t>
  </si>
  <si>
    <t>6181033</t>
  </si>
  <si>
    <t>NOHELIA IGNACIA RODRIGUEZ QUINTANA</t>
  </si>
  <si>
    <t>618131</t>
  </si>
  <si>
    <t>STELLA MARY RECALDE CACERES</t>
  </si>
  <si>
    <t>6200620</t>
  </si>
  <si>
    <t>JOSE LUIS MENDOZA DIAZ</t>
  </si>
  <si>
    <t>6205852</t>
  </si>
  <si>
    <t>EULALIO JOEL RODRIGUEZ ESTIGARRIBIA</t>
  </si>
  <si>
    <t>6226067</t>
  </si>
  <si>
    <t>VICTOR GUILLERMO GOMES MANCUELLO</t>
  </si>
  <si>
    <t>6226278</t>
  </si>
  <si>
    <t>FABIAN LEONARDO SOTO SOLIS</t>
  </si>
  <si>
    <t>6228703</t>
  </si>
  <si>
    <t>JOSE EDUARDO QUIROZ GAONA</t>
  </si>
  <si>
    <t>6229044</t>
  </si>
  <si>
    <t>MARCOS SADAN ULLON ALVARENGA</t>
  </si>
  <si>
    <t>6231176</t>
  </si>
  <si>
    <t>MARIA ELENA VELAZQUEZ CRISTALDO</t>
  </si>
  <si>
    <t>6231795</t>
  </si>
  <si>
    <t>RAMON ESCURRA GARCIA</t>
  </si>
  <si>
    <t>6232201</t>
  </si>
  <si>
    <t>LIZZA JULIANA CORONEL GALEANO</t>
  </si>
  <si>
    <t>6252041</t>
  </si>
  <si>
    <t>JOSE FABIO VILLALBA ESCOBAR</t>
  </si>
  <si>
    <t>6257406</t>
  </si>
  <si>
    <t>MONICA BLANCO MERELES</t>
  </si>
  <si>
    <t>6268175</t>
  </si>
  <si>
    <t>EVELIN DANIELA JACQUET ENCISO</t>
  </si>
  <si>
    <t>6269288</t>
  </si>
  <si>
    <t>MAGNOLIA ISABEL LOMBARDO TORRES</t>
  </si>
  <si>
    <t>6290991</t>
  </si>
  <si>
    <t>NORMA MARIELA ARMOA ESTIGARRIBIA</t>
  </si>
  <si>
    <t>6302818</t>
  </si>
  <si>
    <t>LIZ MABEL GUERRERO</t>
  </si>
  <si>
    <t>6329964</t>
  </si>
  <si>
    <t>TANIA STEFANY GAVILAN</t>
  </si>
  <si>
    <t>6331893</t>
  </si>
  <si>
    <t>FABIO RAUL RAMIREZ OJEDA</t>
  </si>
  <si>
    <t>6335479</t>
  </si>
  <si>
    <t>PATRICIO DANIEL CARDOZO MONZON</t>
  </si>
  <si>
    <t>6358198</t>
  </si>
  <si>
    <t>DAHIANA MARIA PEREZ CRISTALDO</t>
  </si>
  <si>
    <t>6372221</t>
  </si>
  <si>
    <t>JISSELLE VERA CABRERA</t>
  </si>
  <si>
    <t>6379070</t>
  </si>
  <si>
    <t>AGUSTIN CERDAN MARTINEZ</t>
  </si>
  <si>
    <t>645969</t>
  </si>
  <si>
    <t>LINA MIRTHA RAMIREZ VDA DE PEREIRA</t>
  </si>
  <si>
    <t>6524124</t>
  </si>
  <si>
    <t>MIGUEL ANGEL ARIEL MARTINEZ</t>
  </si>
  <si>
    <t>6533445</t>
  </si>
  <si>
    <t>ANDRES MARTINEZ RIQUELME</t>
  </si>
  <si>
    <t>6534099</t>
  </si>
  <si>
    <t>ALVARO ISRRAEL GUERRERO MELLO</t>
  </si>
  <si>
    <t>6539707</t>
  </si>
  <si>
    <t>FERNANDO BENITEZ PRIETO</t>
  </si>
  <si>
    <t>654625</t>
  </si>
  <si>
    <t>GUSTAVO REINALDO MERSAN LEZCANO</t>
  </si>
  <si>
    <t>6573136</t>
  </si>
  <si>
    <t>LILIANA GARCIA VILLALBA</t>
  </si>
  <si>
    <t>6616730</t>
  </si>
  <si>
    <t>GISSEL NOELIA VELAZQUEZ RIOS</t>
  </si>
  <si>
    <t>6619666</t>
  </si>
  <si>
    <t>PERLA NOEMI BAEZ ACUÑA</t>
  </si>
  <si>
    <t>6621266</t>
  </si>
  <si>
    <t>MARLENE PAREDES ESPINOLA</t>
  </si>
  <si>
    <t>6625822</t>
  </si>
  <si>
    <t>DIANA NOEMI ROA VILLAVERDE</t>
  </si>
  <si>
    <t>6631089</t>
  </si>
  <si>
    <t>YEYMI ALEJANDRA DE JESUS ORTIZ ASIMO</t>
  </si>
  <si>
    <t>6650086</t>
  </si>
  <si>
    <t>ANTONIO BARRETO AÑAZCO</t>
  </si>
  <si>
    <t>6653904</t>
  </si>
  <si>
    <t>CARLOS SAUL ALVAREZ SALINAS</t>
  </si>
  <si>
    <t>6681120</t>
  </si>
  <si>
    <t>KAREN YOHANA FERNANDEZ CABALLERO</t>
  </si>
  <si>
    <t>6708207</t>
  </si>
  <si>
    <t>ATANACIO MAIDANA</t>
  </si>
  <si>
    <t>670941</t>
  </si>
  <si>
    <t>MARIA JOSEFINA BENITEZ DE ZAYAS</t>
  </si>
  <si>
    <t>6712080</t>
  </si>
  <si>
    <t>RIGOBERTO CAÑIZA RODRIGUEZ</t>
  </si>
  <si>
    <t>6728939</t>
  </si>
  <si>
    <t>WALTER HUGO RAMON GONZALEZ ACOSTA</t>
  </si>
  <si>
    <t>6746391</t>
  </si>
  <si>
    <t>LIZ MARIELA PRIETO MALLORQUIN</t>
  </si>
  <si>
    <t>6748285</t>
  </si>
  <si>
    <t>ROMEO ENRIQUE SAUCEDO PEÑA</t>
  </si>
  <si>
    <t>6767580</t>
  </si>
  <si>
    <t>NATALIA BELEN BRITEZ GAVILAN</t>
  </si>
  <si>
    <t>6797424</t>
  </si>
  <si>
    <t>LAURA ANALIA GARCETE COLMAN</t>
  </si>
  <si>
    <t>6815250</t>
  </si>
  <si>
    <t>LIZ NOELIA MERELES BRITEZ</t>
  </si>
  <si>
    <t>6834598</t>
  </si>
  <si>
    <t>LEILA CAROLINA GAMARRA AVALOS</t>
  </si>
  <si>
    <t>6835058</t>
  </si>
  <si>
    <t>MYRIAM BEATRIZ MENDEZ BARRIOS</t>
  </si>
  <si>
    <t>6864728</t>
  </si>
  <si>
    <t>HECTOR DARIO BERNAL MERCADO</t>
  </si>
  <si>
    <t>6888450</t>
  </si>
  <si>
    <t>EVA MARIA ROLON CUEVAS</t>
  </si>
  <si>
    <t>6889844</t>
  </si>
  <si>
    <t>LIZ ARACELI MORINIGO ALARCON</t>
  </si>
  <si>
    <t>6897824</t>
  </si>
  <si>
    <t>MARIA DE LA CRUZ MARTINEZ VELAZQUEZ</t>
  </si>
  <si>
    <t>6907124</t>
  </si>
  <si>
    <t>ROLANDO RAMIREZ BENITEZ</t>
  </si>
  <si>
    <t>6917346</t>
  </si>
  <si>
    <t>RICARDO DAVID ARIAS CUENCA</t>
  </si>
  <si>
    <t>6919893</t>
  </si>
  <si>
    <t>DIEGO YEGROS CABRERA</t>
  </si>
  <si>
    <t>6919982</t>
  </si>
  <si>
    <t>LIZ MABEL BETHGER</t>
  </si>
  <si>
    <t>6926566</t>
  </si>
  <si>
    <t>VERONICA ISABEL CAJE ARCE</t>
  </si>
  <si>
    <t>6934237</t>
  </si>
  <si>
    <t>CESAR ALEXANDER GONZALEZ ARAUJO</t>
  </si>
  <si>
    <t>6972685</t>
  </si>
  <si>
    <t>HUGO JAVIER CACERES VAZQUEZ</t>
  </si>
  <si>
    <t>6976368</t>
  </si>
  <si>
    <t>CELIA BRITEZ JARA</t>
  </si>
  <si>
    <t>6987275</t>
  </si>
  <si>
    <t>NILDA GRACIELA ARGUELLO VARGAS</t>
  </si>
  <si>
    <t>6990418</t>
  </si>
  <si>
    <t>GESSICA SERVIAN GAONA</t>
  </si>
  <si>
    <t>699531</t>
  </si>
  <si>
    <t>GUSTAVO JAVIER SERVIAN RENNA</t>
  </si>
  <si>
    <t>7003070</t>
  </si>
  <si>
    <t>ELVIO JAVIER IRALA RODRIGUEZ</t>
  </si>
  <si>
    <t>7005465</t>
  </si>
  <si>
    <t>EDGAR DUARTE SANTACRUZ</t>
  </si>
  <si>
    <t>7029544</t>
  </si>
  <si>
    <t>ZONIA ELIZABETH DUARTE IBARRA</t>
  </si>
  <si>
    <t>7056215</t>
  </si>
  <si>
    <t>TANIA ROCIO DIAZ RUIZ DIAZ</t>
  </si>
  <si>
    <t>709699</t>
  </si>
  <si>
    <t>OSCAR REINALDO AGUAYO MEAURIO</t>
  </si>
  <si>
    <t>7139275</t>
  </si>
  <si>
    <t>PATRICIA SOLEDAD ORTIZ ROBERTTI</t>
  </si>
  <si>
    <t>7153839</t>
  </si>
  <si>
    <t>DEISY SOLEDAD PAREDES AGUERO</t>
  </si>
  <si>
    <t>7160246</t>
  </si>
  <si>
    <t>ELIAS IVAN AQUINO FARIÑA</t>
  </si>
  <si>
    <t>719840</t>
  </si>
  <si>
    <t>BLANCA STELLA BENAVENTE BALMORI</t>
  </si>
  <si>
    <t>7211198</t>
  </si>
  <si>
    <t>CESARINA BENITEZ GONZALEZ</t>
  </si>
  <si>
    <t>721269</t>
  </si>
  <si>
    <t>ALBERTO GABRIEL CHASE ACOSTA</t>
  </si>
  <si>
    <t>7215496</t>
  </si>
  <si>
    <t>ELIGIO ROMERO OLMEDO</t>
  </si>
  <si>
    <t>7234077</t>
  </si>
  <si>
    <t>FERNANDO DANIEL AYALA ORTEGA</t>
  </si>
  <si>
    <t>7257475</t>
  </si>
  <si>
    <t>SILVIO LUIS PEREIRA CORONEL</t>
  </si>
  <si>
    <t>7336485</t>
  </si>
  <si>
    <t>MANUEL ANTONIO SILVA PEREIRA</t>
  </si>
  <si>
    <t>7414794</t>
  </si>
  <si>
    <t>WILLIAN LEGUIZAMON BRITEZ</t>
  </si>
  <si>
    <t>7432079</t>
  </si>
  <si>
    <t>JESSICA RAMONA MOREL GOROSTIAGA</t>
  </si>
  <si>
    <t>752843</t>
  </si>
  <si>
    <t>MARIA CRISTINA DAVALOS ROMERO</t>
  </si>
  <si>
    <t>7784743</t>
  </si>
  <si>
    <t>JUAN ADAN SUAREZ MENDOZA</t>
  </si>
  <si>
    <t>7921022</t>
  </si>
  <si>
    <t>YANINA VARELA</t>
  </si>
  <si>
    <t>810162</t>
  </si>
  <si>
    <t>JOSE MAGNO SOLER ROMAN</t>
  </si>
  <si>
    <t>PERMANENTE</t>
  </si>
  <si>
    <t>826735</t>
  </si>
  <si>
    <t>BLASIDA MAGDALENA OCAMPOS ARELLANO</t>
  </si>
  <si>
    <t>827438</t>
  </si>
  <si>
    <t>CESAR HERNAN DOMINGUEZ NARVAEZ</t>
  </si>
  <si>
    <t>871878</t>
  </si>
  <si>
    <t>CARLOS ANTONIO MEDINA SANABRIA</t>
  </si>
  <si>
    <t>903689</t>
  </si>
  <si>
    <t>LUDY ELIZABETH BRACHO CARDOZO</t>
  </si>
  <si>
    <t>917262</t>
  </si>
  <si>
    <t>MERCEDES CHAPARRO ABDALA</t>
  </si>
  <si>
    <t>919492</t>
  </si>
  <si>
    <t>MARIA VICTORIA MENDOZA DE CABRAL</t>
  </si>
  <si>
    <t>953988</t>
  </si>
  <si>
    <t>CLAUDELINA PORTILLO DE NUÑEZ</t>
  </si>
  <si>
    <t>956361</t>
  </si>
  <si>
    <t>JULIO DANIEL BENITEZ GONZALEZ</t>
  </si>
  <si>
    <t>966805</t>
  </si>
  <si>
    <t>OMAR JAVIER ORTELLADO BENITEZ</t>
  </si>
  <si>
    <t>981088</t>
  </si>
  <si>
    <t>HERNAN CORONEL ALMIRON</t>
  </si>
  <si>
    <t>990279</t>
  </si>
  <si>
    <t>ANTONIO CAGNA</t>
  </si>
  <si>
    <t>1000</t>
  </si>
  <si>
    <t>0902726</t>
  </si>
  <si>
    <t>MIGUEL TADEO ROJAS MEZA</t>
  </si>
  <si>
    <t>GASTO DE REPRESENTACION</t>
  </si>
  <si>
    <t>AGUINALDO DE GASTO DE REPRESENTACION</t>
  </si>
  <si>
    <t>SUBSIDIO PARA LA SALUD</t>
  </si>
  <si>
    <t>2846714</t>
  </si>
  <si>
    <t>MARIO ALBERTO VARELA CARDOZO</t>
  </si>
  <si>
    <t>578425</t>
  </si>
  <si>
    <t>CAYO ROBERTO CACERES SILVA</t>
  </si>
  <si>
    <t>AGUINALDO DE BONIFICACION POR CARGO</t>
  </si>
  <si>
    <t>10000</t>
  </si>
  <si>
    <t>4534308</t>
  </si>
  <si>
    <t>FABIO CANDIA SANCHEZ</t>
  </si>
  <si>
    <t>BONIFICACION POR CARGO</t>
  </si>
  <si>
    <t>1100</t>
  </si>
  <si>
    <t>1206121</t>
  </si>
  <si>
    <t>CESAR GUERRERO PORTILLO</t>
  </si>
  <si>
    <t>1428216</t>
  </si>
  <si>
    <t>RAUL ANTONIO RAMIREZ FERNANDEZ</t>
  </si>
  <si>
    <t>COMISIONADO</t>
  </si>
  <si>
    <t>11000</t>
  </si>
  <si>
    <t>2053015</t>
  </si>
  <si>
    <t>JUAN ALBERTO GARCETE VERDUN</t>
  </si>
  <si>
    <t>AGUINALDO DE GRATIFICACION POR SERVICIOS ESPECIALES</t>
  </si>
  <si>
    <t>GRATIFICACION POR SERVICIOS ESPECIALES</t>
  </si>
  <si>
    <t>3706148</t>
  </si>
  <si>
    <t>OSCAR CESAR CHAVEZ CAJE</t>
  </si>
  <si>
    <t>11100</t>
  </si>
  <si>
    <t>2226767</t>
  </si>
  <si>
    <t>REINALDO ARMIN BARRERA LOPEZ</t>
  </si>
  <si>
    <t>13000</t>
  </si>
  <si>
    <t>795394</t>
  </si>
  <si>
    <t>JULIO RAFAEL CESPEDES AÑAZCO</t>
  </si>
  <si>
    <t>15000</t>
  </si>
  <si>
    <t>1978783</t>
  </si>
  <si>
    <t>ARSENIO LEZCANO CAÑETE</t>
  </si>
  <si>
    <t>2367136</t>
  </si>
  <si>
    <t>FRANCISCO ARIEL CACERES CLEMOTTE</t>
  </si>
  <si>
    <t>2414848</t>
  </si>
  <si>
    <t>ALBERTO RAMON CABRERA TALAVERA</t>
  </si>
  <si>
    <t>18100</t>
  </si>
  <si>
    <t>1754331</t>
  </si>
  <si>
    <t>LIZ AZUCENA RIVEROS FERNANDEZ</t>
  </si>
  <si>
    <t>2071296</t>
  </si>
  <si>
    <t>MARIELA ROSSANA MUÑOZ BARRESI</t>
  </si>
  <si>
    <t>1865</t>
  </si>
  <si>
    <t>3407177</t>
  </si>
  <si>
    <t>CESAR ANTONIO CORONEL GUANES</t>
  </si>
  <si>
    <t>19000</t>
  </si>
  <si>
    <t>3972956</t>
  </si>
  <si>
    <t>ERICK EMMANUEL EDUARDO AYALA INSFRAN</t>
  </si>
  <si>
    <t>2000</t>
  </si>
  <si>
    <t>3386933</t>
  </si>
  <si>
    <t>LUIS JAVIER RUIZ DIAZ</t>
  </si>
  <si>
    <t>20000</t>
  </si>
  <si>
    <t>1421440</t>
  </si>
  <si>
    <t>ARIEL MIÑO WOROBIEJ</t>
  </si>
  <si>
    <t>2917236</t>
  </si>
  <si>
    <t>JULIO FERNANDO ARANDA VAZQUEZ</t>
  </si>
  <si>
    <t>22000</t>
  </si>
  <si>
    <t>566772</t>
  </si>
  <si>
    <t>MIRIAM CATALINA RAMIREZ VELAZQUEZ</t>
  </si>
  <si>
    <t>23000</t>
  </si>
  <si>
    <t>2695475</t>
  </si>
  <si>
    <t>MARIA ELENA PEREIRA DUARTE</t>
  </si>
  <si>
    <t>24000</t>
  </si>
  <si>
    <t>2914444</t>
  </si>
  <si>
    <t>GILBERTO RAMON VILLALBA DUARTE</t>
  </si>
  <si>
    <t>25000</t>
  </si>
  <si>
    <t>4128133</t>
  </si>
  <si>
    <t>ELIDA ECHEVERRIA AÑAZCO</t>
  </si>
  <si>
    <t>562217</t>
  </si>
  <si>
    <t>ARISTIDES ARAUJO MACCHI</t>
  </si>
  <si>
    <t>26000</t>
  </si>
  <si>
    <t>3417696</t>
  </si>
  <si>
    <t>BERNARDINO CABALLERO MARTINEZ</t>
  </si>
  <si>
    <t>27000</t>
  </si>
  <si>
    <t>625318</t>
  </si>
  <si>
    <t>ANTONIO BRIZUELA SERVIN</t>
  </si>
  <si>
    <t>28000</t>
  </si>
  <si>
    <t>1040544</t>
  </si>
  <si>
    <t>PEDRO REGALADO GIMENEZ AYALA</t>
  </si>
  <si>
    <t>29000</t>
  </si>
  <si>
    <t>1639053</t>
  </si>
  <si>
    <t>ANAHI ROCIO RUIZ DIAZ ORTEGA</t>
  </si>
  <si>
    <t>2035916</t>
  </si>
  <si>
    <t>NUAR PATRICIA GOMEZ WAIMBERG</t>
  </si>
  <si>
    <t>2320229</t>
  </si>
  <si>
    <t>MARIA EMILIA DE LA CRUZ GONZALEZ</t>
  </si>
  <si>
    <t>2875224</t>
  </si>
  <si>
    <t>MARIA ROSANA ENCINA</t>
  </si>
  <si>
    <t>3184351</t>
  </si>
  <si>
    <t>TANIA MARIA AUXILIADORA BENITEZ PEYRAT</t>
  </si>
  <si>
    <t>3518536</t>
  </si>
  <si>
    <t>LOURDES BEATRIZ ZARATE DE BOGADO</t>
  </si>
  <si>
    <t>3749712</t>
  </si>
  <si>
    <t>OSCAR IVAN LAURO CAZAUTT</t>
  </si>
  <si>
    <t>4191086</t>
  </si>
  <si>
    <t>ANGELICA LIBARDI MARTINEZ</t>
  </si>
  <si>
    <t>4207300</t>
  </si>
  <si>
    <t>RICARDO DANIEL PEDROZO MENDEZ</t>
  </si>
  <si>
    <t>4460852</t>
  </si>
  <si>
    <t>DIANA YSABEL VILLALBA ACHUCARRO</t>
  </si>
  <si>
    <t>4513124</t>
  </si>
  <si>
    <t>CLAUDIA SERVIN</t>
  </si>
  <si>
    <t>757981</t>
  </si>
  <si>
    <t>RUBEN BRITEZ MANCUELLO</t>
  </si>
  <si>
    <t>932408</t>
  </si>
  <si>
    <t>MIRTHA JULIANA MONTIEL DE MAYEREGGER</t>
  </si>
  <si>
    <t>3000</t>
  </si>
  <si>
    <t>1263889</t>
  </si>
  <si>
    <t>CLAUDIA SUSANA TORRES MARZANO</t>
  </si>
  <si>
    <t>4206867</t>
  </si>
  <si>
    <t>YOHANA NORALI BENITEZ MENDOZA</t>
  </si>
  <si>
    <t>31000</t>
  </si>
  <si>
    <t>536915</t>
  </si>
  <si>
    <t>RUBEN ALBERTO JARA GALEANO</t>
  </si>
  <si>
    <t>32000</t>
  </si>
  <si>
    <t>1680066</t>
  </si>
  <si>
    <t>OSCAR RAUL CENTURION ORTIZ</t>
  </si>
  <si>
    <t>2317933</t>
  </si>
  <si>
    <t>RIGOBERTO RAMON DUNJO MARTINEZ</t>
  </si>
  <si>
    <t>3189075</t>
  </si>
  <si>
    <t>MARIA BEATRIZ CENTURION LAVIOSA</t>
  </si>
  <si>
    <t>4288394</t>
  </si>
  <si>
    <t>CRISTIAN MANUEL ALDERETE</t>
  </si>
  <si>
    <t>430946</t>
  </si>
  <si>
    <t>ALCIDES ORESTE ROA CANDIA</t>
  </si>
  <si>
    <t>4858505</t>
  </si>
  <si>
    <t>JESSICA ESTRELLA GIESE CAMPOS</t>
  </si>
  <si>
    <t>721442</t>
  </si>
  <si>
    <t>FELIX RUBEN GIMENEZ DUARTE</t>
  </si>
  <si>
    <t>33200</t>
  </si>
  <si>
    <t>3181199</t>
  </si>
  <si>
    <t>JESUS DOMINGO ULISES MEDINA CAMPOS</t>
  </si>
  <si>
    <t>AGUINALDO DE OTROS GASTOS DEL PERSONAL O.G. 199</t>
  </si>
  <si>
    <t>34000</t>
  </si>
  <si>
    <t>1465195</t>
  </si>
  <si>
    <t>JULIO CESAR RAMON FRANCO VERGARA</t>
  </si>
  <si>
    <t>358000</t>
  </si>
  <si>
    <t>2502765</t>
  </si>
  <si>
    <t>DAVID ESTEBAN SEGOVIA BARRIOS</t>
  </si>
  <si>
    <t>36000</t>
  </si>
  <si>
    <t>3489795</t>
  </si>
  <si>
    <t>SARA REBECA RECALDE ACEVEDO</t>
  </si>
  <si>
    <t>39000</t>
  </si>
  <si>
    <t>799067</t>
  </si>
  <si>
    <t>FABIO BERNAL PERALTA</t>
  </si>
  <si>
    <t>41000</t>
  </si>
  <si>
    <t>2498927</t>
  </si>
  <si>
    <t>DANIEL DARIO BOGADO ZAYAS</t>
  </si>
  <si>
    <t>719471</t>
  </si>
  <si>
    <t>HUGO RUBEN CHAVEZ LOPEZ</t>
  </si>
  <si>
    <t>42000</t>
  </si>
  <si>
    <t>1057412</t>
  </si>
  <si>
    <t>JUAN ERICO ORTIZ CACERES</t>
  </si>
  <si>
    <t>1563624</t>
  </si>
  <si>
    <t>ALCIDES RIVAS ENRIQUE</t>
  </si>
  <si>
    <t>2460627</t>
  </si>
  <si>
    <t>WILFRIDO ALFONSO CANDIA</t>
  </si>
  <si>
    <t>2887700</t>
  </si>
  <si>
    <t>HERIBERTO MIGUEL RIVAS BENITEZ</t>
  </si>
  <si>
    <t>4006981</t>
  </si>
  <si>
    <t>CLEMENTE MARIA VERA FRANCO</t>
  </si>
  <si>
    <t>484271</t>
  </si>
  <si>
    <t>PELAGIO MANUEL FERREIRA VERA</t>
  </si>
  <si>
    <t>5306850</t>
  </si>
  <si>
    <t>BLAS NARCISO RUIZ LEIVA</t>
  </si>
  <si>
    <t>42500</t>
  </si>
  <si>
    <t>643056</t>
  </si>
  <si>
    <t>JUAN NESTOR SANTACRUZ PRIETO</t>
  </si>
  <si>
    <t>43000</t>
  </si>
  <si>
    <t>1871676</t>
  </si>
  <si>
    <t>CARLOS ALBERTO MIRANDA TORRES</t>
  </si>
  <si>
    <t>44000</t>
  </si>
  <si>
    <t>1709740</t>
  </si>
  <si>
    <t>RODOLFO ARMANDO DELVALLE</t>
  </si>
  <si>
    <t>1952926</t>
  </si>
  <si>
    <t>JOSE ALBERTO OJEDA MARECO</t>
  </si>
  <si>
    <t>2490330</t>
  </si>
  <si>
    <t>LUIS OSVALDO LOPEZ VERGARA</t>
  </si>
  <si>
    <t>4112730</t>
  </si>
  <si>
    <t>GUIDO LUIS ACUÑA MARTINEZ</t>
  </si>
  <si>
    <t>5000</t>
  </si>
  <si>
    <t>1891229</t>
  </si>
  <si>
    <t>LUIS ROLANDO PORTILLO ROMERO</t>
  </si>
  <si>
    <t>2143373</t>
  </si>
  <si>
    <t>MARTIN ORUE VERA</t>
  </si>
  <si>
    <t>985834</t>
  </si>
  <si>
    <t>QUINTIN GIMENEZ BURGUEZ</t>
  </si>
  <si>
    <t>50400</t>
  </si>
  <si>
    <t>4534621</t>
  </si>
  <si>
    <t>MIGUEL ANGEL ARCE LOPEZ</t>
  </si>
  <si>
    <t>52000</t>
  </si>
  <si>
    <t>1493670</t>
  </si>
  <si>
    <t>IDALGO BALLETBO FERNANDEZ</t>
  </si>
  <si>
    <t>52100</t>
  </si>
  <si>
    <t>2267963</t>
  </si>
  <si>
    <t>RUTH LORENA ESCALANTE CHAPARRO</t>
  </si>
  <si>
    <t>874357</t>
  </si>
  <si>
    <t>MIGUEL OSTIANO ADORNO LOPEZ</t>
  </si>
  <si>
    <t>53000</t>
  </si>
  <si>
    <t>2335497</t>
  </si>
  <si>
    <t>RAMON HERIBERTO NUÑEZ MENDOZA</t>
  </si>
  <si>
    <t>3789115</t>
  </si>
  <si>
    <t>BLAS ALBERTO FIGUEREDO BARRIOS</t>
  </si>
  <si>
    <t>4041160</t>
  </si>
  <si>
    <t>WILDO ALONZO GONZALEZ</t>
  </si>
  <si>
    <t>708333</t>
  </si>
  <si>
    <t>VICTOR HUGO DURE MARTINEZ</t>
  </si>
  <si>
    <t>55000</t>
  </si>
  <si>
    <t>2202423</t>
  </si>
  <si>
    <t>ROSANA ELIZABETH BENITEZ QUESNEL</t>
  </si>
  <si>
    <t>3451486</t>
  </si>
  <si>
    <t>ROGER DEJESUS ROMERO ZARATE</t>
  </si>
  <si>
    <t>3794850</t>
  </si>
  <si>
    <t>SUNILDA MABEL GODOY AGÜERO</t>
  </si>
  <si>
    <t>56000</t>
  </si>
  <si>
    <t>3496509</t>
  </si>
  <si>
    <t>CHRISTIAN RAFAEL MEZA TORRES</t>
  </si>
  <si>
    <t>4302022</t>
  </si>
  <si>
    <t>LUCIO GONZALEZ GONZALEZ</t>
  </si>
  <si>
    <t>4741654</t>
  </si>
  <si>
    <t>MARCOS ANTONIO ALDERETE</t>
  </si>
  <si>
    <t>57000</t>
  </si>
  <si>
    <t>4167010</t>
  </si>
  <si>
    <t>DIEGO RAMON ROJAS ARGUELLO</t>
  </si>
  <si>
    <t>4471183</t>
  </si>
  <si>
    <t>ALDER ALCIDES ANTELL RODRIGUEZ</t>
  </si>
  <si>
    <t>58000</t>
  </si>
  <si>
    <t>4726806</t>
  </si>
  <si>
    <t>CRISTHIAN ROLANDO MONTIEL RAMOS</t>
  </si>
  <si>
    <t>4860773</t>
  </si>
  <si>
    <t>ROBERT RODRIGUEZ</t>
  </si>
  <si>
    <t>59000</t>
  </si>
  <si>
    <t>1713870</t>
  </si>
  <si>
    <t>BRUNO ENRIQUE FERNANDEZ MERCADO</t>
  </si>
  <si>
    <t>59300</t>
  </si>
  <si>
    <t>2830852</t>
  </si>
  <si>
    <t>JUAN MANUEL ALDERETE CARDOZO</t>
  </si>
  <si>
    <t>6000</t>
  </si>
  <si>
    <t>1307808</t>
  </si>
  <si>
    <t>MARIA CAROLINA SANABRIA MOLAS</t>
  </si>
  <si>
    <t>1971430</t>
  </si>
  <si>
    <t>FABIOLA SILVIA SAUCEDO MORINIGO</t>
  </si>
  <si>
    <t>2488344</t>
  </si>
  <si>
    <t>ROSSANA ISABEL HERMOZA CARDOZO</t>
  </si>
  <si>
    <t>60000</t>
  </si>
  <si>
    <t>966128</t>
  </si>
  <si>
    <t>ROSA DE LO SANTA MENDOZA DE PAIVA</t>
  </si>
  <si>
    <t>7000</t>
  </si>
  <si>
    <t>3000770</t>
  </si>
  <si>
    <t>ROLANDO BENITO GAONA OSORIO</t>
  </si>
  <si>
    <t>590014</t>
  </si>
  <si>
    <t>JUAN DE DIOS FERNANDEZ PERALTA</t>
  </si>
  <si>
    <t>8000</t>
  </si>
  <si>
    <t>4128471</t>
  </si>
  <si>
    <t>LILIAN ROSA QUIÑONEZ CABRERA</t>
  </si>
  <si>
    <t>8200</t>
  </si>
  <si>
    <t>3627337</t>
  </si>
  <si>
    <t>NINFA GLADYS CABRERA DE RIVEROS</t>
  </si>
  <si>
    <t>9000</t>
  </si>
  <si>
    <t>2477621</t>
  </si>
  <si>
    <t>JORGE ANTONIO RAMIREZ ALONSO</t>
  </si>
  <si>
    <t>0694087</t>
  </si>
  <si>
    <t>CARLOS JORGE PARIS FERRARO</t>
  </si>
  <si>
    <t>1038706</t>
  </si>
  <si>
    <t>MERCEDES MARECOS GOMEZ</t>
  </si>
  <si>
    <t>1045180</t>
  </si>
  <si>
    <t>RICARDO FABIAN YORG MONGELOS</t>
  </si>
  <si>
    <t>1065031</t>
  </si>
  <si>
    <t>DARIO OJEDA MEDINA</t>
  </si>
  <si>
    <t>1084303</t>
  </si>
  <si>
    <t>PERLA MARINA LESCANO DE VALLEJOS</t>
  </si>
  <si>
    <t>1092929</t>
  </si>
  <si>
    <t>ROBERTO OVIEDO GONZALEZ</t>
  </si>
  <si>
    <t>1113534</t>
  </si>
  <si>
    <t>JULIO CABAÑAS NUÑEZ</t>
  </si>
  <si>
    <t>1116371</t>
  </si>
  <si>
    <t>OSCAR RENE CABRERA RODRIGUEZ</t>
  </si>
  <si>
    <t>1139548</t>
  </si>
  <si>
    <t>JULIO FERNANDO ZARATE MELGAREJO</t>
  </si>
  <si>
    <t>1149351</t>
  </si>
  <si>
    <t>INOCENCIO GENARO PALACIOS VELAZQUEZ</t>
  </si>
  <si>
    <t>1158036</t>
  </si>
  <si>
    <t>CARMEN NOEMI DIAZ DE BEDOYA PANIAGUA</t>
  </si>
  <si>
    <t>1196327</t>
  </si>
  <si>
    <t>MARIA GLORIA SOLEDAD ACOSTA NUÑEZ</t>
  </si>
  <si>
    <t>1223279</t>
  </si>
  <si>
    <t>HUGO RAFAEL GODOY RODRIGUEZ</t>
  </si>
  <si>
    <t>1225060</t>
  </si>
  <si>
    <t>ANTOLIANO COHENE CUENCA</t>
  </si>
  <si>
    <t>1232653</t>
  </si>
  <si>
    <t>BEATRIZ DANIELA ZARZA TATTON</t>
  </si>
  <si>
    <t>1236862</t>
  </si>
  <si>
    <t>EMILIANO GONZALEZ SANCHEZ</t>
  </si>
  <si>
    <t>1249628</t>
  </si>
  <si>
    <t>DIEGO ANTONIO AMARILLA DIAZ</t>
  </si>
  <si>
    <t>1251199</t>
  </si>
  <si>
    <t>MARIA INES CARRERAS DE ORTIZ</t>
  </si>
  <si>
    <t>1261665</t>
  </si>
  <si>
    <t>FERNANDO MARCIAL MEDINA ORTIZ</t>
  </si>
  <si>
    <t>1270347</t>
  </si>
  <si>
    <t>GERARDO RAMON GAONA MARTINEZ</t>
  </si>
  <si>
    <t>1305143</t>
  </si>
  <si>
    <t>MARIA ESTELA GONZALEZ PEREIRA</t>
  </si>
  <si>
    <t>1361878</t>
  </si>
  <si>
    <t>OSCAR DANIEL ACOSTA ACUÑA</t>
  </si>
  <si>
    <t>1373542</t>
  </si>
  <si>
    <t>ANGELA ROSA CACERES</t>
  </si>
  <si>
    <t>1383416</t>
  </si>
  <si>
    <t>GRETA NATALIA ALEN DUARTE</t>
  </si>
  <si>
    <t>1385766</t>
  </si>
  <si>
    <t>MIRNA ESTELA LOPEZ VILLALBA</t>
  </si>
  <si>
    <t>1394569</t>
  </si>
  <si>
    <t>ALBA CAROLINA TORRES ROJAS</t>
  </si>
  <si>
    <t>1406930</t>
  </si>
  <si>
    <t>BRIGIDA FLORENTINA VERA BOGARIN</t>
  </si>
  <si>
    <t>1419343</t>
  </si>
  <si>
    <t>RUMILDO ALCIDES SAMUDIO PEÑA</t>
  </si>
  <si>
    <t>1425685</t>
  </si>
  <si>
    <t>NORMA BEATRIZ CARBALLO VALDEZ</t>
  </si>
  <si>
    <t>1435791</t>
  </si>
  <si>
    <t>ENRIQUE WILSON COLMAN TOLEDO</t>
  </si>
  <si>
    <t>1489493</t>
  </si>
  <si>
    <t>SILVIA MABEL MONTIEL BARRETO</t>
  </si>
  <si>
    <t>1499130</t>
  </si>
  <si>
    <t>JULIO RAFAEL ESPINOLA CANTERO</t>
  </si>
  <si>
    <t>1525902</t>
  </si>
  <si>
    <t>JORGE ESPINOLA GIMENEZ</t>
  </si>
  <si>
    <t>1571700</t>
  </si>
  <si>
    <t>SILVIA LORENA AMARILLA TALAVERA</t>
  </si>
  <si>
    <t>1580540</t>
  </si>
  <si>
    <t>FELIX PONCIANO LLANO CABALLERO</t>
  </si>
  <si>
    <t>1589957</t>
  </si>
  <si>
    <t>DIANA GRACIELA VILLALBA SALINAS</t>
  </si>
  <si>
    <t>1667023</t>
  </si>
  <si>
    <t>LIZ CONCEPCION PAOLA PEREIRA PALACIO</t>
  </si>
  <si>
    <t>1681422</t>
  </si>
  <si>
    <t>SEVER ALCIDES TELLEZ RODAS</t>
  </si>
  <si>
    <t>1691971</t>
  </si>
  <si>
    <t>MARCOS ANTONIO ARECO ESPINOZA</t>
  </si>
  <si>
    <t>1702421</t>
  </si>
  <si>
    <t>JORGE DIOSNEL CASTILLO GARCIA</t>
  </si>
  <si>
    <t>1755045</t>
  </si>
  <si>
    <t>ASUNCION MARTINEZ SOSA</t>
  </si>
  <si>
    <t>1783025</t>
  </si>
  <si>
    <t>RAFAELA MARIN</t>
  </si>
  <si>
    <t>1814262</t>
  </si>
  <si>
    <t>CARLOS ROBERTO MARTINEZ VALLEJOS</t>
  </si>
  <si>
    <t>1846905</t>
  </si>
  <si>
    <t>MIRTHA ELIZABETH DUARTE ROLON</t>
  </si>
  <si>
    <t>1857407</t>
  </si>
  <si>
    <t>FELICIANA GONZALEZ DOMECQ</t>
  </si>
  <si>
    <t>1867329</t>
  </si>
  <si>
    <t>DORA LIZ CARDOZO GIMENEZ</t>
  </si>
  <si>
    <t>1877416</t>
  </si>
  <si>
    <t>LILIAN ELIZABETH JARA GAUTO</t>
  </si>
  <si>
    <t>1880588</t>
  </si>
  <si>
    <t>LOURDES MARIANA RIVEROS DE FERNANDEZ</t>
  </si>
  <si>
    <t>1929367</t>
  </si>
  <si>
    <t>BLASIDA CONCEPCION CABRERA TORRADO</t>
  </si>
  <si>
    <t>1958640</t>
  </si>
  <si>
    <t>JORGE HORACIO FRANCOU SCHLUNK</t>
  </si>
  <si>
    <t>1976881</t>
  </si>
  <si>
    <t>ROCIO NOEMI SAMUDIO PERALTA</t>
  </si>
  <si>
    <t>1986463</t>
  </si>
  <si>
    <t>CHYNTIA MARIBEL ESTIGARRIBIA OZUNA</t>
  </si>
  <si>
    <t>2023499</t>
  </si>
  <si>
    <t>VICTOR MANUEL GARCIA AMARILLA</t>
  </si>
  <si>
    <t>2037782</t>
  </si>
  <si>
    <t>GLORIA LORENZA LEZCANO KRAYACICH</t>
  </si>
  <si>
    <t>2058959</t>
  </si>
  <si>
    <t>FREDYS WALDEMAR AGUERO MENDOZA</t>
  </si>
  <si>
    <t>2065415</t>
  </si>
  <si>
    <t>DAISY MALVINA RIVEROS CAÑETE</t>
  </si>
  <si>
    <t>2072451</t>
  </si>
  <si>
    <t>AURELIANO IBARRA RIQUELME</t>
  </si>
  <si>
    <t>2088634</t>
  </si>
  <si>
    <t>LIZ VICTORIA GARCIA</t>
  </si>
  <si>
    <t>2131369</t>
  </si>
  <si>
    <t>SERGIO BOGARIN PERALTA</t>
  </si>
  <si>
    <t>2151939</t>
  </si>
  <si>
    <t>HUGO EMILIO ZARZA PASCOTTINI</t>
  </si>
  <si>
    <t>2162599</t>
  </si>
  <si>
    <t>CARLOS ARTURO MACHUCA MANEVY</t>
  </si>
  <si>
    <t>2176503</t>
  </si>
  <si>
    <t>REBECA RIVEROS FERNANDEZ</t>
  </si>
  <si>
    <t>2189488</t>
  </si>
  <si>
    <t>JUAN AURELIO MORALES VELAZQUEZ</t>
  </si>
  <si>
    <t>2210085</t>
  </si>
  <si>
    <t>ESTEBAN DAVID PERALTA</t>
  </si>
  <si>
    <t>2226729</t>
  </si>
  <si>
    <t>NELSON ANSELMO GONZALEZ PAEZ</t>
  </si>
  <si>
    <t>2252796</t>
  </si>
  <si>
    <t>ROCIO MARLENE MARTIN DE GAROZZO</t>
  </si>
  <si>
    <t>2285986</t>
  </si>
  <si>
    <t>FERNANDO MANUEL MENDIETA FLORES</t>
  </si>
  <si>
    <t>2304940</t>
  </si>
  <si>
    <t>CARMEN ELIZABET GOMEZ BENITEZ</t>
  </si>
  <si>
    <t>2353124</t>
  </si>
  <si>
    <t>DAHIANA RAQUEL SANTA CRUZ VILLALBA</t>
  </si>
  <si>
    <t>2371010</t>
  </si>
  <si>
    <t>MARIA MILAGROS FERREIRA OCAMPOS</t>
  </si>
  <si>
    <t>2372917</t>
  </si>
  <si>
    <t>JORGE RAMON GARCIA FARIÑA</t>
  </si>
  <si>
    <t>2383184</t>
  </si>
  <si>
    <t>JORGE ANTONIO VILLALBA DUARTE</t>
  </si>
  <si>
    <t>2387841</t>
  </si>
  <si>
    <t>SARA DIANA ROLON FIGUEREDO</t>
  </si>
  <si>
    <t>2391710</t>
  </si>
  <si>
    <t>MARIA MARGARITA ROMERO CABRERA</t>
  </si>
  <si>
    <t>2392208</t>
  </si>
  <si>
    <t>GUMERCINDA MARLENE SANCHEZ ALBARIÑO</t>
  </si>
  <si>
    <t>2396217</t>
  </si>
  <si>
    <t>NELSON JAVIER FERNANDEZ CABALLERO</t>
  </si>
  <si>
    <t>2434947</t>
  </si>
  <si>
    <t>MARILINA DUARTE GUERRERO</t>
  </si>
  <si>
    <t>2482096</t>
  </si>
  <si>
    <t>HECTOR RAFAEL ROLON CARDOZO</t>
  </si>
  <si>
    <t>2488786</t>
  </si>
  <si>
    <t>ANGEL FABIAN AMARILLA BENITEZ</t>
  </si>
  <si>
    <t>2498550</t>
  </si>
  <si>
    <t>JEANNY PATRICIA GARCIA DE BAEZ</t>
  </si>
  <si>
    <t>2500301</t>
  </si>
  <si>
    <t>MYRTHA GRACIELA BARRETO BRITEZ</t>
  </si>
  <si>
    <t>2503690</t>
  </si>
  <si>
    <t>CELSO GERONIMO PARRA LEIVA</t>
  </si>
  <si>
    <t>2511552</t>
  </si>
  <si>
    <t>YOHANNA ANDREA PANIAGUA PINTOS</t>
  </si>
  <si>
    <t>2523362</t>
  </si>
  <si>
    <t>LORENA NOEMI MARTINEZ ORTEGA</t>
  </si>
  <si>
    <t>2537799</t>
  </si>
  <si>
    <t>CESAR RAUL KRISKOVICH GOMEZ</t>
  </si>
  <si>
    <t>2586899</t>
  </si>
  <si>
    <t>GRACIELA NOEMI RAMIREZ DE MACIEL</t>
  </si>
  <si>
    <t>2617125</t>
  </si>
  <si>
    <t>VICTOR RUBEN MARTINEZ GONZALEZ</t>
  </si>
  <si>
    <t>2633194</t>
  </si>
  <si>
    <t>RENIRA ROSIMAR BARBOZA MOREL</t>
  </si>
  <si>
    <t>2637794</t>
  </si>
  <si>
    <t>BLASIDA OJEDA INSAURRALDE</t>
  </si>
  <si>
    <t>2639983</t>
  </si>
  <si>
    <t>CINTHIA PAOLA ARRUA GOMEZ</t>
  </si>
  <si>
    <t>2702104</t>
  </si>
  <si>
    <t>MIRYAM MARIA ZARNIKOWSKY JIMENEZ</t>
  </si>
  <si>
    <t>2844775</t>
  </si>
  <si>
    <t>JUAN FELIX AGUILERA OJEDA</t>
  </si>
  <si>
    <t>2855313</t>
  </si>
  <si>
    <t>JUAN RAMON BRITEZ SALINAS</t>
  </si>
  <si>
    <t>2905926</t>
  </si>
  <si>
    <t>FATIMA SOLEDAD RUIZ CABALLERO</t>
  </si>
  <si>
    <t>2951127</t>
  </si>
  <si>
    <t>PABLO FRETEZ PICO</t>
  </si>
  <si>
    <t>2971911</t>
  </si>
  <si>
    <t>ROSSANA MERCEDES DUARTE ALARCON</t>
  </si>
  <si>
    <t>2989400</t>
  </si>
  <si>
    <t>LIZ MARIZZA ESTIGARRIBIA GONZALEZ</t>
  </si>
  <si>
    <t>3018880</t>
  </si>
  <si>
    <t>BENICIO RECALDE MORINIGO</t>
  </si>
  <si>
    <t>3036042</t>
  </si>
  <si>
    <t>MARIA CELESTE SANDOVAL GAONA</t>
  </si>
  <si>
    <t>3172986</t>
  </si>
  <si>
    <t>JORGE FERNANDO INSFRAN BARRIOS</t>
  </si>
  <si>
    <t>3183592</t>
  </si>
  <si>
    <t>ARNALDO GONZALEZ VAZQUEZ</t>
  </si>
  <si>
    <t>3188378</t>
  </si>
  <si>
    <t>ARNALDO FEDERICO MORALES TORTELLA</t>
  </si>
  <si>
    <t>3193671</t>
  </si>
  <si>
    <t>CHRISTIAN DAVID SOTO ADORNO</t>
  </si>
  <si>
    <t>3194601</t>
  </si>
  <si>
    <t>ALBERTO ANTONIO LEZCANO FIGUEREDO</t>
  </si>
  <si>
    <t>3224657</t>
  </si>
  <si>
    <t>TERESA DEJESUS CASTELLANO AGUERO</t>
  </si>
  <si>
    <t>3230995</t>
  </si>
  <si>
    <t>ANA ANGELICA GODOY DUARTE</t>
  </si>
  <si>
    <t>3271880</t>
  </si>
  <si>
    <t>DAVID GABRIEL CABALLERO PAREDES</t>
  </si>
  <si>
    <t>3337560</t>
  </si>
  <si>
    <t>MARCOS RENE APONTE AQUINO</t>
  </si>
  <si>
    <t>3369435</t>
  </si>
  <si>
    <t>JORGE RAMON MALMORI</t>
  </si>
  <si>
    <t>3376741</t>
  </si>
  <si>
    <t>MARIA REVECA CHAVEZ BAREIRO</t>
  </si>
  <si>
    <t>3399518</t>
  </si>
  <si>
    <t>AMANDA GENOVEVA BALCAZAR</t>
  </si>
  <si>
    <t>3400918</t>
  </si>
  <si>
    <t>CRISTHIAN DAVID RUIZ DIAZ GONZALEZ</t>
  </si>
  <si>
    <t>3401968</t>
  </si>
  <si>
    <t>YVANA MARIA GALEANO CABRERA</t>
  </si>
  <si>
    <t>3404585</t>
  </si>
  <si>
    <t>JOSE EDUARDO TOLEDO LLANES</t>
  </si>
  <si>
    <t>3405503</t>
  </si>
  <si>
    <t>MAXIMA GRACIELA PALACIO LOPEZ</t>
  </si>
  <si>
    <t>3410002</t>
  </si>
  <si>
    <t>FATIMA NELLY FERNANDEZ COLMAN</t>
  </si>
  <si>
    <t>3412595</t>
  </si>
  <si>
    <t>FERNANDO DANIEL MORALES ZARZA</t>
  </si>
  <si>
    <t>3414430</t>
  </si>
  <si>
    <t>PEDRO ALFREDO ACHUCARRO GALEANO</t>
  </si>
  <si>
    <t>3428011</t>
  </si>
  <si>
    <t>MARLI BEATRIZ IBARRA GONZALEZ</t>
  </si>
  <si>
    <t>3436534</t>
  </si>
  <si>
    <t>LAURA FELIPA PINTOS</t>
  </si>
  <si>
    <t>3444546</t>
  </si>
  <si>
    <t>JUANA NOELIA DELACRUZ ZOLABARRIETA</t>
  </si>
  <si>
    <t>3460275</t>
  </si>
  <si>
    <t>EVER GUSTAVO NAVARRO MORAN</t>
  </si>
  <si>
    <t>3494402</t>
  </si>
  <si>
    <t>EUGENIA GARCIA DELGADILLO</t>
  </si>
  <si>
    <t>3496949</t>
  </si>
  <si>
    <t>VICTOR HUGO LEDESMA ARMOA</t>
  </si>
  <si>
    <t>3508844</t>
  </si>
  <si>
    <t>CINTHIA ELIZABETH REGUERA RODRIGUEZ</t>
  </si>
  <si>
    <t>3513782</t>
  </si>
  <si>
    <t>JOSE GILBERTO CABALLERO RODRIGUEZ</t>
  </si>
  <si>
    <t>3514459</t>
  </si>
  <si>
    <t>RODRIGO FILIBERTO CHAVEZ CHAPARRO</t>
  </si>
  <si>
    <t>3514719</t>
  </si>
  <si>
    <t>MARIA LETICIA MELOT GONZALEZ</t>
  </si>
  <si>
    <t>3523125</t>
  </si>
  <si>
    <t>CARLOS FERNANDO GONZALEZ VILLALBA</t>
  </si>
  <si>
    <t>3524790</t>
  </si>
  <si>
    <t>EMILIO ALBERTO FRANCO VALDEZ</t>
  </si>
  <si>
    <t>3525394</t>
  </si>
  <si>
    <t>BARBARA NATALIA GOMEZ ELIZALDE</t>
  </si>
  <si>
    <t>3527368</t>
  </si>
  <si>
    <t>ENRIQUE JAVIER VAZQUEZ AMARILLA</t>
  </si>
  <si>
    <t>3547353</t>
  </si>
  <si>
    <t>HILDA ROSSANA UCEDO DA SILVA</t>
  </si>
  <si>
    <t>3547493</t>
  </si>
  <si>
    <t>KARINA VANESA GONZALEZ GARAY</t>
  </si>
  <si>
    <t>3630143</t>
  </si>
  <si>
    <t>VICTOR DANIEL SANABRIA SANABRIA</t>
  </si>
  <si>
    <t>3650310</t>
  </si>
  <si>
    <t>ROSALBA ELIZABETH GONZALEZ GIMENEZ</t>
  </si>
  <si>
    <t>3650706</t>
  </si>
  <si>
    <t>DANIEL AGUSTIN FERNANDEZ ESTIGARRIBIA</t>
  </si>
  <si>
    <t>3669149</t>
  </si>
  <si>
    <t>GUSTAVO ANTONIO MARIN</t>
  </si>
  <si>
    <t>3675527</t>
  </si>
  <si>
    <t>ROBERTO ARELLANO SOILAN</t>
  </si>
  <si>
    <t>3677242</t>
  </si>
  <si>
    <t>PEDRO GUSTAVO LOPEZ CACERES</t>
  </si>
  <si>
    <t>3677900</t>
  </si>
  <si>
    <t>MIRTA MARICEL URDERA MARTINEZ</t>
  </si>
  <si>
    <t>3685819</t>
  </si>
  <si>
    <t>ZULLY NOEMI TOLEDO VALENZUELA</t>
  </si>
  <si>
    <t>3710658</t>
  </si>
  <si>
    <t>ILSE GABRIELA GIMENEZ DE GAUTO</t>
  </si>
  <si>
    <t>3740057</t>
  </si>
  <si>
    <t>LUIS ANTONIO MARTINEZ ALMEIDA</t>
  </si>
  <si>
    <t>3746809</t>
  </si>
  <si>
    <t>WALTER ANDRES PAREDES LEIVA</t>
  </si>
  <si>
    <t>3766110</t>
  </si>
  <si>
    <t>JESSICA ANA BELEN IRALA GRANCE</t>
  </si>
  <si>
    <t>3776336</t>
  </si>
  <si>
    <t>MARCIANO FIGUEREDO MARTINEZ</t>
  </si>
  <si>
    <t>3777495</t>
  </si>
  <si>
    <t>BLANCA BEATRIZ CHAVEZ MOLINAS</t>
  </si>
  <si>
    <t>3778043</t>
  </si>
  <si>
    <t>DANIS DIOSNEL ALONSO FLORENTIN</t>
  </si>
  <si>
    <t>3786178</t>
  </si>
  <si>
    <t>GLADYS DAIHANA SERVIN</t>
  </si>
  <si>
    <t>3796888</t>
  </si>
  <si>
    <t>DAISY ADRIANA RIVAROLA SANCHEZ</t>
  </si>
  <si>
    <t>3800792</t>
  </si>
  <si>
    <t>SUSANA MARTINA GONZALEZ BOGADO</t>
  </si>
  <si>
    <t>3809000</t>
  </si>
  <si>
    <t>ROSANA CRISTINA CABALLERO PEREZ</t>
  </si>
  <si>
    <t>3819724</t>
  </si>
  <si>
    <t>JOSE ANTONIO ROJAS CABALLERO</t>
  </si>
  <si>
    <t>3864200</t>
  </si>
  <si>
    <t>HUGO ARIEL AMARILLA ARMOA</t>
  </si>
  <si>
    <t>3865643</t>
  </si>
  <si>
    <t>MARIANA GRACIELA CACERES ESPINOLA</t>
  </si>
  <si>
    <t>3872840</t>
  </si>
  <si>
    <t>SINTHIA RAQUEL GODOY DUARTE</t>
  </si>
  <si>
    <t>3913797</t>
  </si>
  <si>
    <t>DEYSI PATRICIA TORRES CABALLERO</t>
  </si>
  <si>
    <t>3922964</t>
  </si>
  <si>
    <t>LUIS JAVIER GOMEZ CARBALLO</t>
  </si>
  <si>
    <t>3938342</t>
  </si>
  <si>
    <t>MARIELA NOEMI QUEVEDO CABRERA</t>
  </si>
  <si>
    <t>3963314</t>
  </si>
  <si>
    <t>FRANCISCO JAVIER RAMOA ZELAYA</t>
  </si>
  <si>
    <t>3967429</t>
  </si>
  <si>
    <t>JUAN PABLO OJEDA AGUILERA</t>
  </si>
  <si>
    <t>3993823</t>
  </si>
  <si>
    <t>DIONICIA MABEL VERA AREVALOS</t>
  </si>
  <si>
    <t>4001358</t>
  </si>
  <si>
    <t>RODRIGO ENMANUEL GIMENEZ LOPEZ</t>
  </si>
  <si>
    <t>4068048</t>
  </si>
  <si>
    <t>ROSSANA ELIZABETH AMARILLA MARTINEZ</t>
  </si>
  <si>
    <t>4096721</t>
  </si>
  <si>
    <t>SONIA ELIZABETH RODRIGUEZ DE MEZA</t>
  </si>
  <si>
    <t>4187371</t>
  </si>
  <si>
    <t>ZUNILDA LOPEZ AREVALOS</t>
  </si>
  <si>
    <t>4190578</t>
  </si>
  <si>
    <t>NATALIA SANTOS VARELA</t>
  </si>
  <si>
    <t>4196852</t>
  </si>
  <si>
    <t>MARCELA EDITH SANABRIA DUARTE</t>
  </si>
  <si>
    <t>4209062</t>
  </si>
  <si>
    <t>CLAUDIA CAROLINA CUEVAS MERCADO</t>
  </si>
  <si>
    <t>4212499</t>
  </si>
  <si>
    <t>MARIO JOSE VELAZQUEZ OJEDA</t>
  </si>
  <si>
    <t>4212524</t>
  </si>
  <si>
    <t>HILARIO JAVIER MARTINEZ DIAZ</t>
  </si>
  <si>
    <t>4225843</t>
  </si>
  <si>
    <t>CARMEN ELIZABETH ARECO MELGAREJO</t>
  </si>
  <si>
    <t>4230915</t>
  </si>
  <si>
    <t>FERNANDO AQUINO BERNI</t>
  </si>
  <si>
    <t>4282796</t>
  </si>
  <si>
    <t>MARICELA DIAZ FRETES</t>
  </si>
  <si>
    <t>4286623</t>
  </si>
  <si>
    <t>MIRIAN CORTAZA OVELAR</t>
  </si>
  <si>
    <t>4289626</t>
  </si>
  <si>
    <t>OILDA ESTHER GIMENEZ</t>
  </si>
  <si>
    <t>4351479</t>
  </si>
  <si>
    <t>GUILLERMO ARIEL ARAUJO AYALA</t>
  </si>
  <si>
    <t>4353204</t>
  </si>
  <si>
    <t>MARIA DEL CARMEN LOVERA DE GOMEZ</t>
  </si>
  <si>
    <t>4354163</t>
  </si>
  <si>
    <t>ROSA ISABEL MARTINEZ</t>
  </si>
  <si>
    <t>4357476</t>
  </si>
  <si>
    <t>EDITH GRICELDA AVEIRO GAONA</t>
  </si>
  <si>
    <t>4363308</t>
  </si>
  <si>
    <t>LILIAN MABEL RAMIREZ CACERES</t>
  </si>
  <si>
    <t>4364695</t>
  </si>
  <si>
    <t>FABIANA MORA BENITEZ</t>
  </si>
  <si>
    <t>4374669</t>
  </si>
  <si>
    <t>NADIA SOLEDAD RIVEROS CABALLERO</t>
  </si>
  <si>
    <t>4418391</t>
  </si>
  <si>
    <t>SULLI EVELIA CENTURION MELGAREJO</t>
  </si>
  <si>
    <t>4512496</t>
  </si>
  <si>
    <t>LILIAN ELENA ALEGRE FERNANDEZ</t>
  </si>
  <si>
    <t>4514415</t>
  </si>
  <si>
    <t>KAREN MARIANA NOLDIN BORDON</t>
  </si>
  <si>
    <t>4517709</t>
  </si>
  <si>
    <t>GLORIA ELIZABETH MARIN</t>
  </si>
  <si>
    <t>4540216</t>
  </si>
  <si>
    <t>LUIS MARIA BRIZUELA LEON</t>
  </si>
  <si>
    <t>4550965</t>
  </si>
  <si>
    <t>FELIPE DAVID SOSA BENITEZ</t>
  </si>
  <si>
    <t>4561970</t>
  </si>
  <si>
    <t>GERONIMO DELGADO ESCOBAR</t>
  </si>
  <si>
    <t>4578124</t>
  </si>
  <si>
    <t>MIGUEL ANGEL DUARTE MEDINA</t>
  </si>
  <si>
    <t>4618222</t>
  </si>
  <si>
    <t>MARIO GUSTAVO CABRERA ORUE</t>
  </si>
  <si>
    <t>4621726</t>
  </si>
  <si>
    <t>LUZ MARLENE RUIZ DIAZ ALEGRE</t>
  </si>
  <si>
    <t>4626726</t>
  </si>
  <si>
    <t>JORGE ALBERTO MACIEL LOPEZ</t>
  </si>
  <si>
    <t>4657840</t>
  </si>
  <si>
    <t>CARLOS ALBERTO LOPEZ CACERES</t>
  </si>
  <si>
    <t>4663716</t>
  </si>
  <si>
    <t>LETICIA MARIA TORRES MARTINEZ</t>
  </si>
  <si>
    <t>4671203</t>
  </si>
  <si>
    <t>SIXTO DAVID GUERREÑO OTAZO</t>
  </si>
  <si>
    <t>4674950</t>
  </si>
  <si>
    <t>ELVA DUARTE PRIETO</t>
  </si>
  <si>
    <t>4682954</t>
  </si>
  <si>
    <t>FRANCISCO JAVIER FLORENTIN</t>
  </si>
  <si>
    <t>4686204</t>
  </si>
  <si>
    <t>LIZ MARIBEL CESPEDES SAMUDIO</t>
  </si>
  <si>
    <t>4720737</t>
  </si>
  <si>
    <t>DIGNO JAVIER DUARTE AQUINO</t>
  </si>
  <si>
    <t>4721855</t>
  </si>
  <si>
    <t>ELVIRA JAZMIN ROJAS FARIÑA</t>
  </si>
  <si>
    <t>4729596</t>
  </si>
  <si>
    <t>JUAN CARLOS CUEVAS MERCADO</t>
  </si>
  <si>
    <t>4823101</t>
  </si>
  <si>
    <t>ALAN ARIEL CUQUEJO</t>
  </si>
  <si>
    <t>4849404</t>
  </si>
  <si>
    <t>PABLO ARIEL HONIG GOMEZ</t>
  </si>
  <si>
    <t>485900</t>
  </si>
  <si>
    <t>JUAN JOSE OPORTO LOPEZ</t>
  </si>
  <si>
    <t>4859677</t>
  </si>
  <si>
    <t>RAUL RICARDO ZARZA MAIDANA</t>
  </si>
  <si>
    <t>4864016</t>
  </si>
  <si>
    <t>CRISTHIAN ARIEL VAZQUEZ LOPEZ</t>
  </si>
  <si>
    <t>4876570</t>
  </si>
  <si>
    <t>LAURA GISSELA RIVAS CACERES</t>
  </si>
  <si>
    <t>4903379</t>
  </si>
  <si>
    <t>EVA MARIA MARIN DE ZARATE</t>
  </si>
  <si>
    <t>4926205</t>
  </si>
  <si>
    <t>PERLA ALICIA BENITEZ BAREIRO</t>
  </si>
  <si>
    <t>5042510</t>
  </si>
  <si>
    <t>RODRIGO JAVIER RAMIREZ ORTIZ</t>
  </si>
  <si>
    <t>5100539</t>
  </si>
  <si>
    <t>EDILSON JAVIER CHAVEZ SOSA</t>
  </si>
  <si>
    <t>516317</t>
  </si>
  <si>
    <t>HIPOLITO CACERES ARCE</t>
  </si>
  <si>
    <t>5177807</t>
  </si>
  <si>
    <t>NINFA LUCINA RUIZ DIAZ FRANCO</t>
  </si>
  <si>
    <t>519166</t>
  </si>
  <si>
    <t>STELLA MARY ESCOBAR ARGENTINI</t>
  </si>
  <si>
    <t>520668</t>
  </si>
  <si>
    <t>CARLOS RUBEN SOSA</t>
  </si>
  <si>
    <t>5255856</t>
  </si>
  <si>
    <t>TERESA BEATRIZ RUIZ TORREZ</t>
  </si>
  <si>
    <t>5267879</t>
  </si>
  <si>
    <t>JAQUELINE CACERES CABREIRA</t>
  </si>
  <si>
    <t>5355523</t>
  </si>
  <si>
    <t>RICHARD ROLANDO RIQUELME ASCURRA</t>
  </si>
  <si>
    <t>5435930</t>
  </si>
  <si>
    <t>CLAUDIA ANTONELLA NUÑEZ OJEDA</t>
  </si>
  <si>
    <t>547722</t>
  </si>
  <si>
    <t>IVONNE GUADALUPE GODOY DE LOPEZ</t>
  </si>
  <si>
    <t>5507596</t>
  </si>
  <si>
    <t>YENNI JOANA BLANCO BORJAS</t>
  </si>
  <si>
    <t>556117</t>
  </si>
  <si>
    <t>MARIA DEL CARMEN YNSFRAN BOGARIN</t>
  </si>
  <si>
    <t>564883</t>
  </si>
  <si>
    <t>LADISLAO ANTONIO BOSELLI BAIARDI</t>
  </si>
  <si>
    <t>5662537</t>
  </si>
  <si>
    <t>GUSTAVO DANIEL ALLENDE DUARTE</t>
  </si>
  <si>
    <t>5842123</t>
  </si>
  <si>
    <t>CLARA SOLEDAD GONZALEZ AQUINO</t>
  </si>
  <si>
    <t>6009893</t>
  </si>
  <si>
    <t>LIBRADA ISABEL TORRES FARIÑA</t>
  </si>
  <si>
    <t>6010838</t>
  </si>
  <si>
    <t>CYNTHIA PATRICIA BENITEZ GALEANO</t>
  </si>
  <si>
    <t>6032626</t>
  </si>
  <si>
    <t>HILARIO ROJAS ARGUELLO</t>
  </si>
  <si>
    <t>637314</t>
  </si>
  <si>
    <t>MIRTHA BEATRIZ PEREIRA ULLON</t>
  </si>
  <si>
    <t>651588</t>
  </si>
  <si>
    <t>MIGUEL FUMIAKI KURITA KASAI</t>
  </si>
  <si>
    <t>6521414</t>
  </si>
  <si>
    <t>GLORIA ESTEFANIA CABRERA ALVAREZ</t>
  </si>
  <si>
    <t>723120</t>
  </si>
  <si>
    <t>FELICITA VERONICA QUESNEL VILLA</t>
  </si>
  <si>
    <t>752070</t>
  </si>
  <si>
    <t>DARIO ISABELINO ZARATE CABRERA</t>
  </si>
  <si>
    <t>760754</t>
  </si>
  <si>
    <t>MARIA CECILIA RECALDE CENTRON</t>
  </si>
  <si>
    <t>804476</t>
  </si>
  <si>
    <t>MARIA MERCEDES COLMAN DUARTE</t>
  </si>
  <si>
    <t>805096</t>
  </si>
  <si>
    <t>HECTOR FABIO FERNANDEZ CORRALES</t>
  </si>
  <si>
    <t>810800</t>
  </si>
  <si>
    <t>MARCOS ANTONIO ZACARIAS VALIENTE</t>
  </si>
  <si>
    <t>825552</t>
  </si>
  <si>
    <t>JOSE LUIS OCARIZ PENONI</t>
  </si>
  <si>
    <t>848436</t>
  </si>
  <si>
    <t>NELIDA OVIEDO DE GOMEZ</t>
  </si>
  <si>
    <t>870662</t>
  </si>
  <si>
    <t>CHARLES SALDIVAR</t>
  </si>
  <si>
    <t>878585</t>
  </si>
  <si>
    <t>MIRTA ELIZABETH FARIÑA DE TILLERIA</t>
  </si>
  <si>
    <t>907828</t>
  </si>
  <si>
    <t>NANCY DEL CARMEN ACOSTA</t>
  </si>
  <si>
    <t>914281</t>
  </si>
  <si>
    <t>MIRTHA ISABEL SANDOVAL</t>
  </si>
  <si>
    <t>920563</t>
  </si>
  <si>
    <t>SARA RAMONA GONZALEZ DE MANCUELLO</t>
  </si>
  <si>
    <t>940195</t>
  </si>
  <si>
    <t>GLADYS STELLA AVEIRO MORINIGO</t>
  </si>
  <si>
    <t>944695</t>
  </si>
  <si>
    <t>FELICIANO VALDEZ FIGUEREDO</t>
  </si>
  <si>
    <t>962932</t>
  </si>
  <si>
    <t>NELSON JULIAN CABALLERO BAREIRO</t>
  </si>
  <si>
    <t>989613</t>
  </si>
  <si>
    <t>PATROCINIA CONCEPCION AYALA PEREIRA</t>
  </si>
  <si>
    <t>998237</t>
  </si>
  <si>
    <t>EDUARDO LUIS MERCADO PESOA</t>
  </si>
  <si>
    <t>funcionario total</t>
  </si>
  <si>
    <t>suma rubro</t>
  </si>
  <si>
    <t>AGUINALDO DE SUELDOS</t>
  </si>
  <si>
    <t>enero a diciembre</t>
  </si>
  <si>
    <t>aguinaldo</t>
  </si>
  <si>
    <t>MONTO TOTAL</t>
  </si>
  <si>
    <t>AGUINALDO 2023</t>
  </si>
  <si>
    <t xml:space="preserve">MONTO A DICIEMBRE </t>
  </si>
  <si>
    <t>Periodo Fiscal 2023 - Cumplimiento de Ley 5.189/2014</t>
  </si>
  <si>
    <t>LINEA</t>
  </si>
  <si>
    <t>CEDULA</t>
  </si>
  <si>
    <t>NOMBRES Y APELLIDOS</t>
  </si>
  <si>
    <t>ESTADO</t>
  </si>
  <si>
    <t>CONCEPTO</t>
  </si>
  <si>
    <t>DENOMINACION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</si>
  <si>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</si>
  <si>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</si>
  <si>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</si>
  <si>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</si>
  <si>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</si>
  <si>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</si>
  <si>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</si>
  <si>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</si>
  <si>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</si>
  <si>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</si>
  <si>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</si>
  <si>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</si>
  <si>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Planilla Anual de Funcionarios del Ministerio de Desarrollo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</si>
</sst>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name val="Calibri"/>
    </font>
    <font>
      <b/>
      <sz val="10"/>
      <name val="Segoe UI"/>
      <family val="2"/>
    </font>
    <font>
      <b/>
      <sz val="16"/>
      <name val="Calibri"/>
      <family val="2"/>
      <scheme val="minor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0A08-AF3C-465C-A7D8-58E50344F1E5}">
  <dimension ref="A1:Y5993"/>
  <sheetViews>
    <sheetView workbookViewId="0">
      <selection sqref="A1:XFD1"/>
    </sheetView>
  </sheetViews>
  <sheetFormatPr baseColWidth="10" defaultColWidth="9.140625" defaultRowHeight="15"/>
  <cols>
    <col min="3" max="3" width="35" customWidth="1"/>
    <col min="4" max="4" width="18.42578125" customWidth="1"/>
    <col min="6" max="6" width="57.42578125" bestFit="1" customWidth="1"/>
    <col min="7" max="16" width="0" hidden="1" customWidth="1"/>
    <col min="17" max="17" width="10.7109375" bestFit="1" customWidth="1"/>
    <col min="18" max="18" width="10" bestFit="1" customWidth="1"/>
    <col min="19" max="19" width="10.5703125" bestFit="1" customWidth="1"/>
    <col min="20" max="20" width="15.7109375" bestFit="1" customWidth="1"/>
    <col min="21" max="21" width="15" customWidth="1"/>
    <col min="23" max="23" width="43.140625" bestFit="1" customWidth="1"/>
  </cols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3487</v>
      </c>
      <c r="T1" t="s">
        <v>3486</v>
      </c>
      <c r="X1" t="s">
        <v>3489</v>
      </c>
      <c r="Y1" t="s">
        <v>3490</v>
      </c>
    </row>
    <row r="2" spans="1:25">
      <c r="B2" t="s">
        <v>18</v>
      </c>
      <c r="C2" t="s">
        <v>19</v>
      </c>
      <c r="D2" t="s">
        <v>20</v>
      </c>
      <c r="E2">
        <v>145</v>
      </c>
      <c r="F2" t="s">
        <v>3488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4620000</v>
      </c>
      <c r="S2">
        <f>SUM(G2:R2)</f>
        <v>4620000</v>
      </c>
      <c r="T2">
        <f>SUMIF($B:$B,B2,$S:$S)</f>
        <v>60060000</v>
      </c>
      <c r="U2" t="str">
        <f t="shared" ref="U2:U66" si="0">MID(F2,1,9)</f>
        <v>AGUINALDO</v>
      </c>
      <c r="V2">
        <f>IF(U2="AGUINALDO",S2,0)</f>
        <v>4620000</v>
      </c>
      <c r="W2" t="str">
        <f>IF(U2="AGUINALDO",MID(F2,14,50),F2)</f>
        <v>SUELDOS</v>
      </c>
      <c r="X2">
        <f>IF(W2=F2,S2,0)</f>
        <v>0</v>
      </c>
      <c r="Y2">
        <f>IF(W2=F2,SUMIFS($V:$V,B:B,B2,$W:$W,W2),0)</f>
        <v>0</v>
      </c>
    </row>
    <row r="3" spans="1:25">
      <c r="B3" t="s">
        <v>18</v>
      </c>
      <c r="C3" t="s">
        <v>19</v>
      </c>
      <c r="D3" t="s">
        <v>20</v>
      </c>
      <c r="E3">
        <v>145</v>
      </c>
      <c r="F3" t="s">
        <v>21</v>
      </c>
      <c r="G3">
        <v>4620000</v>
      </c>
      <c r="H3">
        <v>4620000</v>
      </c>
      <c r="I3">
        <v>4620000</v>
      </c>
      <c r="J3">
        <v>4620000</v>
      </c>
      <c r="K3">
        <v>4620000</v>
      </c>
      <c r="L3">
        <v>4620000</v>
      </c>
      <c r="M3">
        <v>4620000</v>
      </c>
      <c r="N3">
        <v>4620000</v>
      </c>
      <c r="O3">
        <v>4620000</v>
      </c>
      <c r="P3">
        <v>4620000</v>
      </c>
      <c r="Q3">
        <v>4620000</v>
      </c>
      <c r="R3">
        <v>4620000</v>
      </c>
      <c r="S3">
        <f t="shared" ref="S3:S66" si="1">SUM(G3:R3)</f>
        <v>55440000</v>
      </c>
      <c r="T3">
        <f t="shared" ref="T3:T66" si="2">SUMIF($B:$B,B3,$S:$S)</f>
        <v>60060000</v>
      </c>
      <c r="U3" t="str">
        <f t="shared" si="0"/>
        <v>SUELDOS</v>
      </c>
      <c r="V3">
        <f t="shared" ref="V3:V66" si="3">IF(U3="AGUINALDO",S3,0)</f>
        <v>0</v>
      </c>
      <c r="W3" t="str">
        <f>IF(U3="AGUINALDO",MID(F3,14,50),F3)</f>
        <v>SUELDOS</v>
      </c>
      <c r="X3">
        <f t="shared" ref="X3:X66" si="4">IF(W3=F3,S3,0)</f>
        <v>55440000</v>
      </c>
      <c r="Y3">
        <f t="shared" ref="Y3:Y66" si="5">IF(W3=F3,SUMIFS($V:$V,B:B,B3,$W:$W,W3),0)</f>
        <v>4620000</v>
      </c>
    </row>
    <row r="4" spans="1:25">
      <c r="B4" t="s">
        <v>22</v>
      </c>
      <c r="C4" t="s">
        <v>23</v>
      </c>
      <c r="D4" t="s">
        <v>20</v>
      </c>
      <c r="E4">
        <v>144</v>
      </c>
      <c r="F4" t="s">
        <v>3488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1912730</v>
      </c>
      <c r="S4">
        <f t="shared" si="1"/>
        <v>1912730</v>
      </c>
      <c r="T4">
        <f t="shared" si="2"/>
        <v>27415800</v>
      </c>
      <c r="U4" t="str">
        <f t="shared" si="0"/>
        <v>AGUINALDO</v>
      </c>
      <c r="V4">
        <f t="shared" si="3"/>
        <v>1912730</v>
      </c>
      <c r="W4" t="str">
        <f t="shared" ref="W4:W67" si="6">IF(U4="AGUINALDO",MID(F4,14,50),F4)</f>
        <v>SUELDOS</v>
      </c>
      <c r="X4">
        <f t="shared" si="4"/>
        <v>0</v>
      </c>
      <c r="Y4">
        <f t="shared" si="5"/>
        <v>0</v>
      </c>
    </row>
    <row r="5" spans="1:25">
      <c r="B5" t="s">
        <v>22</v>
      </c>
      <c r="C5" t="s">
        <v>23</v>
      </c>
      <c r="D5" t="s">
        <v>20</v>
      </c>
      <c r="E5">
        <v>144</v>
      </c>
      <c r="F5" t="s">
        <v>24</v>
      </c>
      <c r="G5">
        <v>0</v>
      </c>
      <c r="H5">
        <v>2550307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f t="shared" si="1"/>
        <v>2550307</v>
      </c>
      <c r="T5">
        <f t="shared" si="2"/>
        <v>27415800</v>
      </c>
      <c r="U5" t="str">
        <f t="shared" si="0"/>
        <v xml:space="preserve">SUBSIDIO </v>
      </c>
      <c r="V5">
        <f t="shared" si="3"/>
        <v>0</v>
      </c>
      <c r="W5" t="str">
        <f t="shared" si="6"/>
        <v>SUBSIDIO FAMILIAR - ESCOLARIDAD</v>
      </c>
      <c r="X5">
        <f t="shared" si="4"/>
        <v>2550307</v>
      </c>
      <c r="Y5">
        <f t="shared" si="5"/>
        <v>0</v>
      </c>
    </row>
    <row r="6" spans="1:25">
      <c r="B6" t="s">
        <v>22</v>
      </c>
      <c r="C6" t="s">
        <v>23</v>
      </c>
      <c r="D6" t="s">
        <v>20</v>
      </c>
      <c r="E6">
        <v>144</v>
      </c>
      <c r="F6" t="s">
        <v>21</v>
      </c>
      <c r="G6">
        <v>2550307</v>
      </c>
      <c r="H6">
        <v>2550307</v>
      </c>
      <c r="I6">
        <v>2550307</v>
      </c>
      <c r="J6">
        <v>2550307</v>
      </c>
      <c r="K6">
        <v>2550307</v>
      </c>
      <c r="L6">
        <v>2550307</v>
      </c>
      <c r="M6">
        <v>2550307</v>
      </c>
      <c r="N6">
        <v>2550307</v>
      </c>
      <c r="O6">
        <v>2550307</v>
      </c>
      <c r="P6">
        <v>0</v>
      </c>
      <c r="Q6">
        <v>0</v>
      </c>
      <c r="R6">
        <v>0</v>
      </c>
      <c r="S6">
        <f t="shared" si="1"/>
        <v>22952763</v>
      </c>
      <c r="T6">
        <f t="shared" si="2"/>
        <v>27415800</v>
      </c>
      <c r="U6" t="str">
        <f t="shared" si="0"/>
        <v>SUELDOS</v>
      </c>
      <c r="V6">
        <f t="shared" si="3"/>
        <v>0</v>
      </c>
      <c r="W6" t="str">
        <f t="shared" si="6"/>
        <v>SUELDOS</v>
      </c>
      <c r="X6">
        <f t="shared" si="4"/>
        <v>22952763</v>
      </c>
      <c r="Y6">
        <f t="shared" si="5"/>
        <v>1912730</v>
      </c>
    </row>
    <row r="7" spans="1:25">
      <c r="B7" t="s">
        <v>25</v>
      </c>
      <c r="C7" t="s">
        <v>26</v>
      </c>
      <c r="D7" t="s">
        <v>20</v>
      </c>
      <c r="E7">
        <v>141</v>
      </c>
      <c r="F7" t="s">
        <v>3488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2250000</v>
      </c>
      <c r="S7">
        <f t="shared" si="1"/>
        <v>2250000</v>
      </c>
      <c r="T7">
        <f t="shared" si="2"/>
        <v>29250000</v>
      </c>
      <c r="U7" t="str">
        <f t="shared" si="0"/>
        <v>AGUINALDO</v>
      </c>
      <c r="V7">
        <f t="shared" si="3"/>
        <v>2250000</v>
      </c>
      <c r="W7" t="str">
        <f t="shared" si="6"/>
        <v>SUELDOS</v>
      </c>
      <c r="X7">
        <f t="shared" si="4"/>
        <v>0</v>
      </c>
      <c r="Y7">
        <f t="shared" si="5"/>
        <v>0</v>
      </c>
    </row>
    <row r="8" spans="1:25">
      <c r="B8" t="s">
        <v>25</v>
      </c>
      <c r="C8" t="s">
        <v>26</v>
      </c>
      <c r="D8" t="s">
        <v>20</v>
      </c>
      <c r="E8">
        <v>141</v>
      </c>
      <c r="F8" t="s">
        <v>21</v>
      </c>
      <c r="G8">
        <v>3000000</v>
      </c>
      <c r="H8">
        <v>3000000</v>
      </c>
      <c r="I8">
        <v>3000000</v>
      </c>
      <c r="J8">
        <v>3000000</v>
      </c>
      <c r="K8">
        <v>3000000</v>
      </c>
      <c r="L8">
        <v>3000000</v>
      </c>
      <c r="M8">
        <v>3000000</v>
      </c>
      <c r="N8">
        <v>3000000</v>
      </c>
      <c r="O8">
        <v>3000000</v>
      </c>
      <c r="P8">
        <v>0</v>
      </c>
      <c r="Q8">
        <v>0</v>
      </c>
      <c r="R8">
        <v>0</v>
      </c>
      <c r="S8">
        <f t="shared" si="1"/>
        <v>27000000</v>
      </c>
      <c r="T8">
        <f t="shared" si="2"/>
        <v>29250000</v>
      </c>
      <c r="U8" t="str">
        <f t="shared" si="0"/>
        <v>SUELDOS</v>
      </c>
      <c r="V8">
        <f t="shared" si="3"/>
        <v>0</v>
      </c>
      <c r="W8" t="str">
        <f t="shared" si="6"/>
        <v>SUELDOS</v>
      </c>
      <c r="X8">
        <f t="shared" si="4"/>
        <v>27000000</v>
      </c>
      <c r="Y8">
        <f t="shared" si="5"/>
        <v>2250000</v>
      </c>
    </row>
    <row r="9" spans="1:25">
      <c r="B9" t="s">
        <v>27</v>
      </c>
      <c r="C9" t="s">
        <v>28</v>
      </c>
      <c r="D9" t="s">
        <v>20</v>
      </c>
      <c r="E9">
        <v>144</v>
      </c>
      <c r="F9" t="s">
        <v>29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490000</v>
      </c>
      <c r="S9">
        <f t="shared" si="1"/>
        <v>490000</v>
      </c>
      <c r="T9">
        <f t="shared" si="2"/>
        <v>57090496</v>
      </c>
      <c r="U9" t="str">
        <f t="shared" si="0"/>
        <v>AGUINALDO</v>
      </c>
      <c r="V9">
        <f t="shared" si="3"/>
        <v>490000</v>
      </c>
      <c r="W9" t="str">
        <f t="shared" si="6"/>
        <v>BONIFICACION POR GESTION ADMINISTRATIVA</v>
      </c>
      <c r="X9">
        <f t="shared" si="4"/>
        <v>0</v>
      </c>
      <c r="Y9">
        <f t="shared" si="5"/>
        <v>0</v>
      </c>
    </row>
    <row r="10" spans="1:25">
      <c r="B10" t="s">
        <v>27</v>
      </c>
      <c r="C10" t="s">
        <v>28</v>
      </c>
      <c r="D10" t="s">
        <v>20</v>
      </c>
      <c r="E10">
        <v>144</v>
      </c>
      <c r="F10" t="s">
        <v>30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214812</v>
      </c>
      <c r="S10">
        <f t="shared" si="1"/>
        <v>214812</v>
      </c>
      <c r="T10">
        <f t="shared" si="2"/>
        <v>57090496</v>
      </c>
      <c r="U10" t="str">
        <f t="shared" si="0"/>
        <v>AGUINALDO</v>
      </c>
      <c r="V10">
        <f t="shared" si="3"/>
        <v>214812</v>
      </c>
      <c r="W10" t="str">
        <f t="shared" si="6"/>
        <v>REMUNERACION EXTRAORDINARIA</v>
      </c>
      <c r="X10">
        <f t="shared" si="4"/>
        <v>0</v>
      </c>
      <c r="Y10">
        <f t="shared" si="5"/>
        <v>0</v>
      </c>
    </row>
    <row r="11" spans="1:25">
      <c r="B11" t="s">
        <v>27</v>
      </c>
      <c r="C11" t="s">
        <v>28</v>
      </c>
      <c r="D11" t="s">
        <v>20</v>
      </c>
      <c r="E11">
        <v>144</v>
      </c>
      <c r="F11" t="s">
        <v>3488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2800000</v>
      </c>
      <c r="S11">
        <f t="shared" si="1"/>
        <v>2800000</v>
      </c>
      <c r="T11">
        <f t="shared" si="2"/>
        <v>57090496</v>
      </c>
      <c r="U11" t="str">
        <f t="shared" si="0"/>
        <v>AGUINALDO</v>
      </c>
      <c r="V11">
        <f t="shared" si="3"/>
        <v>2800000</v>
      </c>
      <c r="W11" t="str">
        <f t="shared" si="6"/>
        <v>SUELDOS</v>
      </c>
      <c r="X11">
        <f t="shared" si="4"/>
        <v>0</v>
      </c>
      <c r="Y11">
        <f t="shared" si="5"/>
        <v>0</v>
      </c>
    </row>
    <row r="12" spans="1:25">
      <c r="B12" t="s">
        <v>27</v>
      </c>
      <c r="C12" t="s">
        <v>28</v>
      </c>
      <c r="D12" t="s">
        <v>20</v>
      </c>
      <c r="E12">
        <v>144</v>
      </c>
      <c r="F12" t="s">
        <v>31</v>
      </c>
      <c r="G12">
        <v>0</v>
      </c>
      <c r="H12">
        <v>0</v>
      </c>
      <c r="I12">
        <v>0</v>
      </c>
      <c r="J12">
        <v>0</v>
      </c>
      <c r="K12">
        <v>840000</v>
      </c>
      <c r="L12">
        <v>840000</v>
      </c>
      <c r="M12">
        <v>840000</v>
      </c>
      <c r="N12">
        <v>0</v>
      </c>
      <c r="O12">
        <v>840000</v>
      </c>
      <c r="P12">
        <v>840000</v>
      </c>
      <c r="Q12">
        <v>840000</v>
      </c>
      <c r="R12">
        <v>840000</v>
      </c>
      <c r="S12">
        <f t="shared" si="1"/>
        <v>5880000</v>
      </c>
      <c r="T12">
        <f t="shared" si="2"/>
        <v>57090496</v>
      </c>
      <c r="U12" t="str">
        <f t="shared" si="0"/>
        <v>BONIFICAC</v>
      </c>
      <c r="V12">
        <f t="shared" si="3"/>
        <v>0</v>
      </c>
      <c r="W12" t="str">
        <f t="shared" si="6"/>
        <v>BONIFICACIÓN POR GESTION ADMINISTRATIVA</v>
      </c>
      <c r="X12">
        <f t="shared" si="4"/>
        <v>5880000</v>
      </c>
      <c r="Y12">
        <f t="shared" si="5"/>
        <v>0</v>
      </c>
    </row>
    <row r="13" spans="1:25">
      <c r="B13" t="s">
        <v>27</v>
      </c>
      <c r="C13" t="s">
        <v>28</v>
      </c>
      <c r="D13" t="s">
        <v>20</v>
      </c>
      <c r="E13">
        <v>144</v>
      </c>
      <c r="F13" t="s">
        <v>32</v>
      </c>
      <c r="G13">
        <v>0</v>
      </c>
      <c r="H13">
        <v>0</v>
      </c>
      <c r="I13">
        <v>252000</v>
      </c>
      <c r="J13">
        <v>121170</v>
      </c>
      <c r="K13">
        <v>252000</v>
      </c>
      <c r="L13">
        <v>336000</v>
      </c>
      <c r="M13">
        <v>336000</v>
      </c>
      <c r="N13">
        <v>0</v>
      </c>
      <c r="O13">
        <v>226380</v>
      </c>
      <c r="P13">
        <v>336000</v>
      </c>
      <c r="Q13">
        <v>336000</v>
      </c>
      <c r="R13">
        <v>382200</v>
      </c>
      <c r="S13">
        <f t="shared" si="1"/>
        <v>2577750</v>
      </c>
      <c r="T13">
        <f t="shared" si="2"/>
        <v>57090496</v>
      </c>
      <c r="U13" t="str">
        <f t="shared" si="0"/>
        <v>REMUNERAC</v>
      </c>
      <c r="V13">
        <f t="shared" si="3"/>
        <v>0</v>
      </c>
      <c r="W13" t="str">
        <f t="shared" si="6"/>
        <v>REMUNERACION EXTRAORDINARIA</v>
      </c>
      <c r="X13">
        <f t="shared" si="4"/>
        <v>2577750</v>
      </c>
      <c r="Y13">
        <f t="shared" si="5"/>
        <v>214812</v>
      </c>
    </row>
    <row r="14" spans="1:25">
      <c r="B14" t="s">
        <v>27</v>
      </c>
      <c r="C14" t="s">
        <v>28</v>
      </c>
      <c r="D14" t="s">
        <v>20</v>
      </c>
      <c r="E14">
        <v>144</v>
      </c>
      <c r="F14" t="s">
        <v>21</v>
      </c>
      <c r="G14">
        <v>2800000</v>
      </c>
      <c r="H14">
        <v>0</v>
      </c>
      <c r="I14">
        <v>2800000</v>
      </c>
      <c r="J14">
        <v>2800000</v>
      </c>
      <c r="K14">
        <v>2800000</v>
      </c>
      <c r="L14">
        <v>2800000</v>
      </c>
      <c r="M14">
        <v>2800000</v>
      </c>
      <c r="N14">
        <v>2800000</v>
      </c>
      <c r="O14">
        <v>2800000</v>
      </c>
      <c r="P14">
        <v>2800000</v>
      </c>
      <c r="Q14">
        <v>2800000</v>
      </c>
      <c r="R14">
        <v>2800000</v>
      </c>
      <c r="S14">
        <f t="shared" si="1"/>
        <v>30800000</v>
      </c>
      <c r="T14">
        <f t="shared" si="2"/>
        <v>57090496</v>
      </c>
      <c r="U14" t="str">
        <f t="shared" si="0"/>
        <v>SUELDOS</v>
      </c>
      <c r="V14">
        <f t="shared" si="3"/>
        <v>0</v>
      </c>
      <c r="W14" t="str">
        <f t="shared" si="6"/>
        <v>SUELDOS</v>
      </c>
      <c r="X14">
        <f t="shared" si="4"/>
        <v>30800000</v>
      </c>
      <c r="Y14">
        <f t="shared" si="5"/>
        <v>2800000</v>
      </c>
    </row>
    <row r="15" spans="1:25">
      <c r="B15" t="s">
        <v>27</v>
      </c>
      <c r="C15" t="s">
        <v>28</v>
      </c>
      <c r="D15" t="s">
        <v>20</v>
      </c>
      <c r="E15">
        <v>144</v>
      </c>
      <c r="F15" t="s">
        <v>33</v>
      </c>
      <c r="G15">
        <v>0</v>
      </c>
      <c r="H15">
        <v>0</v>
      </c>
      <c r="I15">
        <v>0</v>
      </c>
      <c r="J15">
        <v>5917246</v>
      </c>
      <c r="K15">
        <v>0</v>
      </c>
      <c r="L15">
        <v>0</v>
      </c>
      <c r="M15">
        <v>902418</v>
      </c>
      <c r="N15">
        <v>0</v>
      </c>
      <c r="O15">
        <v>0</v>
      </c>
      <c r="P15">
        <v>0</v>
      </c>
      <c r="Q15">
        <v>4708270</v>
      </c>
      <c r="R15">
        <v>0</v>
      </c>
      <c r="S15">
        <f t="shared" si="1"/>
        <v>11527934</v>
      </c>
      <c r="T15">
        <f t="shared" si="2"/>
        <v>57090496</v>
      </c>
      <c r="U15" t="str">
        <f t="shared" si="0"/>
        <v>VIATICO</v>
      </c>
      <c r="V15">
        <f t="shared" si="3"/>
        <v>0</v>
      </c>
      <c r="W15" t="str">
        <f t="shared" si="6"/>
        <v>VIATICO</v>
      </c>
      <c r="X15">
        <f t="shared" si="4"/>
        <v>11527934</v>
      </c>
      <c r="Y15">
        <f t="shared" si="5"/>
        <v>0</v>
      </c>
    </row>
    <row r="16" spans="1:25">
      <c r="B16" t="s">
        <v>27</v>
      </c>
      <c r="C16" t="s">
        <v>28</v>
      </c>
      <c r="D16" t="s">
        <v>20</v>
      </c>
      <c r="E16">
        <v>145</v>
      </c>
      <c r="F16" t="s">
        <v>21</v>
      </c>
      <c r="G16">
        <v>2800000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f t="shared" si="1"/>
        <v>2800000</v>
      </c>
      <c r="T16">
        <f t="shared" si="2"/>
        <v>57090496</v>
      </c>
      <c r="U16" t="str">
        <f t="shared" si="0"/>
        <v>SUELDOS</v>
      </c>
      <c r="V16">
        <f t="shared" si="3"/>
        <v>0</v>
      </c>
      <c r="W16" t="str">
        <f t="shared" si="6"/>
        <v>SUELDOS</v>
      </c>
      <c r="X16">
        <f t="shared" si="4"/>
        <v>2800000</v>
      </c>
      <c r="Y16">
        <f t="shared" si="5"/>
        <v>2800000</v>
      </c>
    </row>
    <row r="17" spans="2:25">
      <c r="B17" t="s">
        <v>34</v>
      </c>
      <c r="C17" t="s">
        <v>35</v>
      </c>
      <c r="D17" t="s">
        <v>20</v>
      </c>
      <c r="E17">
        <v>144</v>
      </c>
      <c r="F17" t="s">
        <v>3488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750000</v>
      </c>
      <c r="S17">
        <f t="shared" si="1"/>
        <v>750000</v>
      </c>
      <c r="T17">
        <f t="shared" si="2"/>
        <v>9750000</v>
      </c>
      <c r="U17" t="str">
        <f t="shared" si="0"/>
        <v>AGUINALDO</v>
      </c>
      <c r="V17">
        <f t="shared" si="3"/>
        <v>750000</v>
      </c>
      <c r="W17" t="str">
        <f t="shared" si="6"/>
        <v>SUELDOS</v>
      </c>
      <c r="X17">
        <f t="shared" si="4"/>
        <v>0</v>
      </c>
      <c r="Y17">
        <f t="shared" si="5"/>
        <v>0</v>
      </c>
    </row>
    <row r="18" spans="2:25">
      <c r="B18" t="s">
        <v>34</v>
      </c>
      <c r="C18" t="s">
        <v>35</v>
      </c>
      <c r="D18" t="s">
        <v>20</v>
      </c>
      <c r="E18">
        <v>144</v>
      </c>
      <c r="F18" t="s">
        <v>21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3000000</v>
      </c>
      <c r="Q18">
        <v>3000000</v>
      </c>
      <c r="R18">
        <v>3000000</v>
      </c>
      <c r="S18">
        <f t="shared" si="1"/>
        <v>9000000</v>
      </c>
      <c r="T18">
        <f t="shared" si="2"/>
        <v>9750000</v>
      </c>
      <c r="U18" t="str">
        <f t="shared" si="0"/>
        <v>SUELDOS</v>
      </c>
      <c r="V18">
        <f t="shared" si="3"/>
        <v>0</v>
      </c>
      <c r="W18" t="str">
        <f t="shared" si="6"/>
        <v>SUELDOS</v>
      </c>
      <c r="X18">
        <f t="shared" si="4"/>
        <v>9000000</v>
      </c>
      <c r="Y18">
        <f t="shared" si="5"/>
        <v>750000</v>
      </c>
    </row>
    <row r="19" spans="2:25">
      <c r="B19" t="s">
        <v>36</v>
      </c>
      <c r="C19" t="s">
        <v>37</v>
      </c>
      <c r="D19" t="s">
        <v>20</v>
      </c>
      <c r="E19">
        <v>144</v>
      </c>
      <c r="F19" t="s">
        <v>21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5000000</v>
      </c>
      <c r="R19">
        <v>5000000</v>
      </c>
      <c r="S19">
        <f t="shared" si="1"/>
        <v>10000000</v>
      </c>
      <c r="T19">
        <f t="shared" si="2"/>
        <v>10000000</v>
      </c>
      <c r="U19" t="str">
        <f t="shared" si="0"/>
        <v>SUELDOS</v>
      </c>
      <c r="V19">
        <f t="shared" si="3"/>
        <v>0</v>
      </c>
      <c r="W19" t="str">
        <f t="shared" si="6"/>
        <v>SUELDOS</v>
      </c>
      <c r="X19">
        <f t="shared" si="4"/>
        <v>10000000</v>
      </c>
      <c r="Y19">
        <f t="shared" si="5"/>
        <v>0</v>
      </c>
    </row>
    <row r="20" spans="2:25">
      <c r="B20" t="s">
        <v>38</v>
      </c>
      <c r="C20" t="s">
        <v>39</v>
      </c>
      <c r="D20" t="s">
        <v>20</v>
      </c>
      <c r="E20">
        <v>141</v>
      </c>
      <c r="F20" t="s">
        <v>30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107900</v>
      </c>
      <c r="S20">
        <f t="shared" si="1"/>
        <v>107900</v>
      </c>
      <c r="T20">
        <f t="shared" si="2"/>
        <v>52538666</v>
      </c>
      <c r="U20" t="str">
        <f t="shared" si="0"/>
        <v>AGUINALDO</v>
      </c>
      <c r="V20">
        <f t="shared" si="3"/>
        <v>107900</v>
      </c>
      <c r="W20" t="str">
        <f t="shared" si="6"/>
        <v>REMUNERACION EXTRAORDINARIA</v>
      </c>
      <c r="X20">
        <f t="shared" si="4"/>
        <v>0</v>
      </c>
      <c r="Y20">
        <f t="shared" si="5"/>
        <v>0</v>
      </c>
    </row>
    <row r="21" spans="2:25">
      <c r="B21" t="s">
        <v>38</v>
      </c>
      <c r="C21" t="s">
        <v>39</v>
      </c>
      <c r="D21" t="s">
        <v>20</v>
      </c>
      <c r="E21">
        <v>141</v>
      </c>
      <c r="F21" t="s">
        <v>3488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3200000</v>
      </c>
      <c r="S21">
        <f t="shared" si="1"/>
        <v>3200000</v>
      </c>
      <c r="T21">
        <f t="shared" si="2"/>
        <v>52538666</v>
      </c>
      <c r="U21" t="str">
        <f t="shared" si="0"/>
        <v>AGUINALDO</v>
      </c>
      <c r="V21">
        <f t="shared" si="3"/>
        <v>3200000</v>
      </c>
      <c r="W21" t="str">
        <f t="shared" si="6"/>
        <v>SUELDOS</v>
      </c>
      <c r="X21">
        <f t="shared" si="4"/>
        <v>0</v>
      </c>
      <c r="Y21">
        <f t="shared" si="5"/>
        <v>0</v>
      </c>
    </row>
    <row r="22" spans="2:25">
      <c r="B22" t="s">
        <v>38</v>
      </c>
      <c r="C22" t="s">
        <v>39</v>
      </c>
      <c r="D22" t="s">
        <v>20</v>
      </c>
      <c r="E22">
        <v>141</v>
      </c>
      <c r="F22" t="s">
        <v>32</v>
      </c>
      <c r="G22">
        <v>0</v>
      </c>
      <c r="H22">
        <v>0</v>
      </c>
      <c r="I22">
        <v>138480</v>
      </c>
      <c r="J22">
        <v>111120</v>
      </c>
      <c r="K22">
        <v>384000</v>
      </c>
      <c r="L22">
        <v>277200</v>
      </c>
      <c r="M22">
        <v>384000</v>
      </c>
      <c r="N22">
        <v>0</v>
      </c>
      <c r="O22">
        <v>0</v>
      </c>
      <c r="P22">
        <v>0</v>
      </c>
      <c r="Q22">
        <v>0</v>
      </c>
      <c r="R22">
        <v>0</v>
      </c>
      <c r="S22">
        <f t="shared" si="1"/>
        <v>1294800</v>
      </c>
      <c r="T22">
        <f t="shared" si="2"/>
        <v>52538666</v>
      </c>
      <c r="U22" t="str">
        <f t="shared" si="0"/>
        <v>REMUNERAC</v>
      </c>
      <c r="V22">
        <f t="shared" si="3"/>
        <v>0</v>
      </c>
      <c r="W22" t="str">
        <f t="shared" si="6"/>
        <v>REMUNERACION EXTRAORDINARIA</v>
      </c>
      <c r="X22">
        <f t="shared" si="4"/>
        <v>1294800</v>
      </c>
      <c r="Y22">
        <f t="shared" si="5"/>
        <v>107900</v>
      </c>
    </row>
    <row r="23" spans="2:25">
      <c r="B23" t="s">
        <v>38</v>
      </c>
      <c r="C23" t="s">
        <v>39</v>
      </c>
      <c r="D23" t="s">
        <v>20</v>
      </c>
      <c r="E23">
        <v>141</v>
      </c>
      <c r="F23" t="s">
        <v>24</v>
      </c>
      <c r="G23">
        <v>0</v>
      </c>
      <c r="H23">
        <v>1500000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f t="shared" si="1"/>
        <v>1500000</v>
      </c>
      <c r="T23">
        <f t="shared" si="2"/>
        <v>52538666</v>
      </c>
      <c r="U23" t="str">
        <f t="shared" si="0"/>
        <v xml:space="preserve">SUBSIDIO </v>
      </c>
      <c r="V23">
        <f t="shared" si="3"/>
        <v>0</v>
      </c>
      <c r="W23" t="str">
        <f t="shared" si="6"/>
        <v>SUBSIDIO FAMILIAR - ESCOLARIDAD</v>
      </c>
      <c r="X23">
        <f t="shared" si="4"/>
        <v>1500000</v>
      </c>
      <c r="Y23">
        <f t="shared" si="5"/>
        <v>0</v>
      </c>
    </row>
    <row r="24" spans="2:25">
      <c r="B24" t="s">
        <v>38</v>
      </c>
      <c r="C24" t="s">
        <v>39</v>
      </c>
      <c r="D24" t="s">
        <v>20</v>
      </c>
      <c r="E24">
        <v>141</v>
      </c>
      <c r="F24" t="s">
        <v>21</v>
      </c>
      <c r="G24">
        <v>3200000</v>
      </c>
      <c r="H24">
        <v>3200000</v>
      </c>
      <c r="I24">
        <v>3200000</v>
      </c>
      <c r="J24">
        <v>3200000</v>
      </c>
      <c r="K24">
        <v>3200000</v>
      </c>
      <c r="L24">
        <v>3200000</v>
      </c>
      <c r="M24">
        <v>3200000</v>
      </c>
      <c r="N24">
        <v>3200000</v>
      </c>
      <c r="O24">
        <v>3200000</v>
      </c>
      <c r="P24">
        <v>3200000</v>
      </c>
      <c r="Q24">
        <v>3200000</v>
      </c>
      <c r="R24">
        <v>3200000</v>
      </c>
      <c r="S24">
        <f t="shared" si="1"/>
        <v>38400000</v>
      </c>
      <c r="T24">
        <f t="shared" si="2"/>
        <v>52538666</v>
      </c>
      <c r="U24" t="str">
        <f t="shared" si="0"/>
        <v>SUELDOS</v>
      </c>
      <c r="V24">
        <f t="shared" si="3"/>
        <v>0</v>
      </c>
      <c r="W24" t="str">
        <f t="shared" si="6"/>
        <v>SUELDOS</v>
      </c>
      <c r="X24">
        <f t="shared" si="4"/>
        <v>38400000</v>
      </c>
      <c r="Y24">
        <f t="shared" si="5"/>
        <v>3200000</v>
      </c>
    </row>
    <row r="25" spans="2:25">
      <c r="B25" t="s">
        <v>38</v>
      </c>
      <c r="C25" t="s">
        <v>39</v>
      </c>
      <c r="D25" t="s">
        <v>20</v>
      </c>
      <c r="E25">
        <v>141</v>
      </c>
      <c r="F25" t="s">
        <v>33</v>
      </c>
      <c r="G25">
        <v>0</v>
      </c>
      <c r="H25">
        <v>0</v>
      </c>
      <c r="I25">
        <v>0</v>
      </c>
      <c r="J25">
        <v>2817632</v>
      </c>
      <c r="K25">
        <v>0</v>
      </c>
      <c r="L25">
        <v>0</v>
      </c>
      <c r="M25">
        <v>1177068</v>
      </c>
      <c r="N25">
        <v>0</v>
      </c>
      <c r="O25">
        <v>1490952</v>
      </c>
      <c r="P25">
        <v>0</v>
      </c>
      <c r="Q25">
        <v>2550314</v>
      </c>
      <c r="R25">
        <v>0</v>
      </c>
      <c r="S25">
        <f t="shared" si="1"/>
        <v>8035966</v>
      </c>
      <c r="T25">
        <f t="shared" si="2"/>
        <v>52538666</v>
      </c>
      <c r="U25" t="str">
        <f t="shared" si="0"/>
        <v>VIATICO</v>
      </c>
      <c r="V25">
        <f t="shared" si="3"/>
        <v>0</v>
      </c>
      <c r="W25" t="str">
        <f t="shared" si="6"/>
        <v>VIATICO</v>
      </c>
      <c r="X25">
        <f t="shared" si="4"/>
        <v>8035966</v>
      </c>
      <c r="Y25">
        <f t="shared" si="5"/>
        <v>0</v>
      </c>
    </row>
    <row r="26" spans="2:25">
      <c r="B26" t="s">
        <v>40</v>
      </c>
      <c r="C26" t="s">
        <v>41</v>
      </c>
      <c r="D26" t="s">
        <v>20</v>
      </c>
      <c r="E26">
        <v>144</v>
      </c>
      <c r="F26" t="s">
        <v>21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3000000</v>
      </c>
      <c r="R26">
        <v>0</v>
      </c>
      <c r="S26">
        <f t="shared" si="1"/>
        <v>3000000</v>
      </c>
      <c r="T26">
        <f t="shared" si="2"/>
        <v>3000000</v>
      </c>
      <c r="U26" t="str">
        <f t="shared" si="0"/>
        <v>SUELDOS</v>
      </c>
      <c r="V26">
        <f t="shared" si="3"/>
        <v>0</v>
      </c>
      <c r="W26" t="str">
        <f t="shared" si="6"/>
        <v>SUELDOS</v>
      </c>
      <c r="X26">
        <f t="shared" si="4"/>
        <v>3000000</v>
      </c>
      <c r="Y26">
        <f t="shared" si="5"/>
        <v>0</v>
      </c>
    </row>
    <row r="27" spans="2:25">
      <c r="B27" t="s">
        <v>42</v>
      </c>
      <c r="C27" t="s">
        <v>43</v>
      </c>
      <c r="D27" t="s">
        <v>20</v>
      </c>
      <c r="E27">
        <v>144</v>
      </c>
      <c r="F27" t="s">
        <v>21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2550307</v>
      </c>
      <c r="S27">
        <f t="shared" si="1"/>
        <v>2550307</v>
      </c>
      <c r="T27">
        <f t="shared" si="2"/>
        <v>2550307</v>
      </c>
      <c r="U27" t="str">
        <f t="shared" si="0"/>
        <v>SUELDOS</v>
      </c>
      <c r="V27">
        <f t="shared" si="3"/>
        <v>0</v>
      </c>
      <c r="W27" t="str">
        <f t="shared" si="6"/>
        <v>SUELDOS</v>
      </c>
      <c r="X27">
        <f t="shared" si="4"/>
        <v>2550307</v>
      </c>
      <c r="Y27">
        <f t="shared" si="5"/>
        <v>0</v>
      </c>
    </row>
    <row r="28" spans="2:25">
      <c r="B28" t="s">
        <v>44</v>
      </c>
      <c r="C28" t="s">
        <v>45</v>
      </c>
      <c r="D28" t="s">
        <v>20</v>
      </c>
      <c r="E28">
        <v>145</v>
      </c>
      <c r="F28" t="s">
        <v>3488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575000</v>
      </c>
      <c r="S28">
        <f t="shared" si="1"/>
        <v>575000</v>
      </c>
      <c r="T28">
        <f t="shared" si="2"/>
        <v>7475000</v>
      </c>
      <c r="U28" t="str">
        <f t="shared" si="0"/>
        <v>AGUINALDO</v>
      </c>
      <c r="V28">
        <f t="shared" si="3"/>
        <v>575000</v>
      </c>
      <c r="W28" t="str">
        <f t="shared" si="6"/>
        <v>SUELDOS</v>
      </c>
      <c r="X28">
        <f t="shared" si="4"/>
        <v>0</v>
      </c>
      <c r="Y28">
        <f t="shared" si="5"/>
        <v>0</v>
      </c>
    </row>
    <row r="29" spans="2:25">
      <c r="B29" t="s">
        <v>44</v>
      </c>
      <c r="C29" t="s">
        <v>45</v>
      </c>
      <c r="D29" t="s">
        <v>20</v>
      </c>
      <c r="E29">
        <v>145</v>
      </c>
      <c r="F29" t="s">
        <v>21</v>
      </c>
      <c r="G29">
        <v>6900000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f t="shared" si="1"/>
        <v>6900000</v>
      </c>
      <c r="T29">
        <f t="shared" si="2"/>
        <v>7475000</v>
      </c>
      <c r="U29" t="str">
        <f t="shared" si="0"/>
        <v>SUELDOS</v>
      </c>
      <c r="V29">
        <f t="shared" si="3"/>
        <v>0</v>
      </c>
      <c r="W29" t="str">
        <f t="shared" si="6"/>
        <v>SUELDOS</v>
      </c>
      <c r="X29">
        <f t="shared" si="4"/>
        <v>6900000</v>
      </c>
      <c r="Y29">
        <f t="shared" si="5"/>
        <v>575000</v>
      </c>
    </row>
    <row r="30" spans="2:25">
      <c r="B30" t="s">
        <v>46</v>
      </c>
      <c r="C30" t="s">
        <v>47</v>
      </c>
      <c r="D30" t="s">
        <v>20</v>
      </c>
      <c r="E30">
        <v>144</v>
      </c>
      <c r="F30" t="s">
        <v>3488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2550307</v>
      </c>
      <c r="S30">
        <f t="shared" si="1"/>
        <v>2550307</v>
      </c>
      <c r="T30">
        <f t="shared" si="2"/>
        <v>33153991</v>
      </c>
      <c r="U30" t="str">
        <f t="shared" si="0"/>
        <v>AGUINALDO</v>
      </c>
      <c r="V30">
        <f t="shared" si="3"/>
        <v>2550307</v>
      </c>
      <c r="W30" t="str">
        <f t="shared" si="6"/>
        <v>SUELDOS</v>
      </c>
      <c r="X30">
        <f t="shared" si="4"/>
        <v>0</v>
      </c>
      <c r="Y30">
        <f t="shared" si="5"/>
        <v>0</v>
      </c>
    </row>
    <row r="31" spans="2:25">
      <c r="B31" t="s">
        <v>46</v>
      </c>
      <c r="C31" t="s">
        <v>47</v>
      </c>
      <c r="D31" t="s">
        <v>20</v>
      </c>
      <c r="E31">
        <v>144</v>
      </c>
      <c r="F31" t="s">
        <v>21</v>
      </c>
      <c r="G31">
        <v>2550307</v>
      </c>
      <c r="H31">
        <v>2550307</v>
      </c>
      <c r="I31">
        <v>2550307</v>
      </c>
      <c r="J31">
        <v>2550307</v>
      </c>
      <c r="K31">
        <v>2550307</v>
      </c>
      <c r="L31">
        <v>2550307</v>
      </c>
      <c r="M31">
        <v>2550307</v>
      </c>
      <c r="N31">
        <v>2550307</v>
      </c>
      <c r="O31">
        <v>2550307</v>
      </c>
      <c r="P31">
        <v>2550307</v>
      </c>
      <c r="Q31">
        <v>2550307</v>
      </c>
      <c r="R31">
        <v>2550307</v>
      </c>
      <c r="S31">
        <f t="shared" si="1"/>
        <v>30603684</v>
      </c>
      <c r="T31">
        <f t="shared" si="2"/>
        <v>33153991</v>
      </c>
      <c r="U31" t="str">
        <f t="shared" si="0"/>
        <v>SUELDOS</v>
      </c>
      <c r="V31">
        <f t="shared" si="3"/>
        <v>0</v>
      </c>
      <c r="W31" t="str">
        <f t="shared" si="6"/>
        <v>SUELDOS</v>
      </c>
      <c r="X31">
        <f t="shared" si="4"/>
        <v>30603684</v>
      </c>
      <c r="Y31">
        <f t="shared" si="5"/>
        <v>2550307</v>
      </c>
    </row>
    <row r="32" spans="2:25">
      <c r="B32" t="s">
        <v>48</v>
      </c>
      <c r="C32" t="s">
        <v>49</v>
      </c>
      <c r="D32" t="s">
        <v>20</v>
      </c>
      <c r="E32">
        <v>144</v>
      </c>
      <c r="F32" t="s">
        <v>3488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2550307</v>
      </c>
      <c r="S32">
        <f t="shared" si="1"/>
        <v>2550307</v>
      </c>
      <c r="T32">
        <f t="shared" si="2"/>
        <v>34653991</v>
      </c>
      <c r="U32" t="str">
        <f t="shared" si="0"/>
        <v>AGUINALDO</v>
      </c>
      <c r="V32">
        <f t="shared" si="3"/>
        <v>2550307</v>
      </c>
      <c r="W32" t="str">
        <f t="shared" si="6"/>
        <v>SUELDOS</v>
      </c>
      <c r="X32">
        <f t="shared" si="4"/>
        <v>0</v>
      </c>
      <c r="Y32">
        <f t="shared" si="5"/>
        <v>0</v>
      </c>
    </row>
    <row r="33" spans="2:25">
      <c r="B33" t="s">
        <v>48</v>
      </c>
      <c r="C33" t="s">
        <v>49</v>
      </c>
      <c r="D33" t="s">
        <v>20</v>
      </c>
      <c r="E33">
        <v>144</v>
      </c>
      <c r="F33" t="s">
        <v>24</v>
      </c>
      <c r="G33">
        <v>0</v>
      </c>
      <c r="H33">
        <v>0</v>
      </c>
      <c r="I33">
        <v>1500000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f t="shared" si="1"/>
        <v>1500000</v>
      </c>
      <c r="T33">
        <f t="shared" si="2"/>
        <v>34653991</v>
      </c>
      <c r="U33" t="str">
        <f t="shared" si="0"/>
        <v xml:space="preserve">SUBSIDIO </v>
      </c>
      <c r="V33">
        <f t="shared" si="3"/>
        <v>0</v>
      </c>
      <c r="W33" t="str">
        <f t="shared" si="6"/>
        <v>SUBSIDIO FAMILIAR - ESCOLARIDAD</v>
      </c>
      <c r="X33">
        <f t="shared" si="4"/>
        <v>1500000</v>
      </c>
      <c r="Y33">
        <f t="shared" si="5"/>
        <v>0</v>
      </c>
    </row>
    <row r="34" spans="2:25">
      <c r="B34" t="s">
        <v>48</v>
      </c>
      <c r="C34" t="s">
        <v>49</v>
      </c>
      <c r="D34" t="s">
        <v>20</v>
      </c>
      <c r="E34">
        <v>144</v>
      </c>
      <c r="F34" t="s">
        <v>21</v>
      </c>
      <c r="G34">
        <v>2550307</v>
      </c>
      <c r="H34">
        <v>2550307</v>
      </c>
      <c r="I34">
        <v>2550307</v>
      </c>
      <c r="J34">
        <v>2550307</v>
      </c>
      <c r="K34">
        <v>2550307</v>
      </c>
      <c r="L34">
        <v>2550307</v>
      </c>
      <c r="M34">
        <v>2550307</v>
      </c>
      <c r="N34">
        <v>2550307</v>
      </c>
      <c r="O34">
        <v>2550307</v>
      </c>
      <c r="P34">
        <v>2550307</v>
      </c>
      <c r="Q34">
        <v>2550307</v>
      </c>
      <c r="R34">
        <v>2550307</v>
      </c>
      <c r="S34">
        <f t="shared" si="1"/>
        <v>30603684</v>
      </c>
      <c r="T34">
        <f t="shared" si="2"/>
        <v>34653991</v>
      </c>
      <c r="U34" t="str">
        <f t="shared" si="0"/>
        <v>SUELDOS</v>
      </c>
      <c r="V34">
        <f t="shared" si="3"/>
        <v>0</v>
      </c>
      <c r="W34" t="str">
        <f t="shared" si="6"/>
        <v>SUELDOS</v>
      </c>
      <c r="X34">
        <f t="shared" si="4"/>
        <v>30603684</v>
      </c>
      <c r="Y34">
        <f t="shared" si="5"/>
        <v>2550307</v>
      </c>
    </row>
    <row r="35" spans="2:25">
      <c r="B35" t="s">
        <v>50</v>
      </c>
      <c r="C35" t="s">
        <v>51</v>
      </c>
      <c r="D35" t="s">
        <v>20</v>
      </c>
      <c r="E35">
        <v>145</v>
      </c>
      <c r="F35" t="s">
        <v>30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266726</v>
      </c>
      <c r="S35">
        <f t="shared" si="1"/>
        <v>266726</v>
      </c>
      <c r="T35">
        <f t="shared" si="2"/>
        <v>59859446</v>
      </c>
      <c r="U35" t="str">
        <f t="shared" si="0"/>
        <v>AGUINALDO</v>
      </c>
      <c r="V35">
        <f t="shared" si="3"/>
        <v>266726</v>
      </c>
      <c r="W35" t="str">
        <f t="shared" si="6"/>
        <v>REMUNERACION EXTRAORDINARIA</v>
      </c>
      <c r="X35">
        <f t="shared" si="4"/>
        <v>0</v>
      </c>
      <c r="Y35">
        <f t="shared" si="5"/>
        <v>0</v>
      </c>
    </row>
    <row r="36" spans="2:25">
      <c r="B36" t="s">
        <v>50</v>
      </c>
      <c r="C36" t="s">
        <v>51</v>
      </c>
      <c r="D36" t="s">
        <v>20</v>
      </c>
      <c r="E36">
        <v>145</v>
      </c>
      <c r="F36" t="s">
        <v>3488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4200000</v>
      </c>
      <c r="S36">
        <f t="shared" si="1"/>
        <v>4200000</v>
      </c>
      <c r="T36">
        <f t="shared" si="2"/>
        <v>59859446</v>
      </c>
      <c r="U36" t="str">
        <f t="shared" si="0"/>
        <v>AGUINALDO</v>
      </c>
      <c r="V36">
        <f t="shared" si="3"/>
        <v>4200000</v>
      </c>
      <c r="W36" t="str">
        <f t="shared" si="6"/>
        <v>SUELDOS</v>
      </c>
      <c r="X36">
        <f t="shared" si="4"/>
        <v>0</v>
      </c>
      <c r="Y36">
        <f t="shared" si="5"/>
        <v>0</v>
      </c>
    </row>
    <row r="37" spans="2:25">
      <c r="B37" t="s">
        <v>50</v>
      </c>
      <c r="C37" t="s">
        <v>51</v>
      </c>
      <c r="D37" t="s">
        <v>20</v>
      </c>
      <c r="E37">
        <v>145</v>
      </c>
      <c r="F37" t="s">
        <v>32</v>
      </c>
      <c r="G37">
        <v>0</v>
      </c>
      <c r="H37">
        <v>0</v>
      </c>
      <c r="I37">
        <v>467775</v>
      </c>
      <c r="J37">
        <v>433755</v>
      </c>
      <c r="K37">
        <v>504000</v>
      </c>
      <c r="L37">
        <v>504000</v>
      </c>
      <c r="M37">
        <v>504000</v>
      </c>
      <c r="N37">
        <v>0</v>
      </c>
      <c r="O37">
        <v>0</v>
      </c>
      <c r="P37">
        <v>62055</v>
      </c>
      <c r="Q37">
        <v>584010</v>
      </c>
      <c r="R37">
        <v>433125</v>
      </c>
      <c r="S37">
        <f t="shared" si="1"/>
        <v>3492720</v>
      </c>
      <c r="T37">
        <f t="shared" si="2"/>
        <v>59859446</v>
      </c>
      <c r="U37" t="str">
        <f t="shared" si="0"/>
        <v>REMUNERAC</v>
      </c>
      <c r="V37">
        <f t="shared" si="3"/>
        <v>0</v>
      </c>
      <c r="W37" t="str">
        <f t="shared" si="6"/>
        <v>REMUNERACION EXTRAORDINARIA</v>
      </c>
      <c r="X37">
        <f t="shared" si="4"/>
        <v>3492720</v>
      </c>
      <c r="Y37">
        <f t="shared" si="5"/>
        <v>266726</v>
      </c>
    </row>
    <row r="38" spans="2:25">
      <c r="B38" t="s">
        <v>50</v>
      </c>
      <c r="C38" t="s">
        <v>51</v>
      </c>
      <c r="D38" t="s">
        <v>20</v>
      </c>
      <c r="E38">
        <v>145</v>
      </c>
      <c r="F38" t="s">
        <v>24</v>
      </c>
      <c r="G38">
        <v>0</v>
      </c>
      <c r="H38">
        <v>1500000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f t="shared" si="1"/>
        <v>1500000</v>
      </c>
      <c r="T38">
        <f t="shared" si="2"/>
        <v>59859446</v>
      </c>
      <c r="U38" t="str">
        <f t="shared" si="0"/>
        <v xml:space="preserve">SUBSIDIO </v>
      </c>
      <c r="V38">
        <f t="shared" si="3"/>
        <v>0</v>
      </c>
      <c r="W38" t="str">
        <f t="shared" si="6"/>
        <v>SUBSIDIO FAMILIAR - ESCOLARIDAD</v>
      </c>
      <c r="X38">
        <f t="shared" si="4"/>
        <v>1500000</v>
      </c>
      <c r="Y38">
        <f t="shared" si="5"/>
        <v>0</v>
      </c>
    </row>
    <row r="39" spans="2:25">
      <c r="B39" t="s">
        <v>50</v>
      </c>
      <c r="C39" t="s">
        <v>51</v>
      </c>
      <c r="D39" t="s">
        <v>20</v>
      </c>
      <c r="E39">
        <v>145</v>
      </c>
      <c r="F39" t="s">
        <v>21</v>
      </c>
      <c r="G39">
        <v>4200000</v>
      </c>
      <c r="H39">
        <v>4200000</v>
      </c>
      <c r="I39">
        <v>4200000</v>
      </c>
      <c r="J39">
        <v>4200000</v>
      </c>
      <c r="K39">
        <v>4200000</v>
      </c>
      <c r="L39">
        <v>4200000</v>
      </c>
      <c r="M39">
        <v>4200000</v>
      </c>
      <c r="N39">
        <v>4200000</v>
      </c>
      <c r="O39">
        <v>4200000</v>
      </c>
      <c r="P39">
        <v>4200000</v>
      </c>
      <c r="Q39">
        <v>4200000</v>
      </c>
      <c r="R39">
        <v>4200000</v>
      </c>
      <c r="S39">
        <f t="shared" si="1"/>
        <v>50400000</v>
      </c>
      <c r="T39">
        <f t="shared" si="2"/>
        <v>59859446</v>
      </c>
      <c r="U39" t="str">
        <f t="shared" si="0"/>
        <v>SUELDOS</v>
      </c>
      <c r="V39">
        <f t="shared" si="3"/>
        <v>0</v>
      </c>
      <c r="W39" t="str">
        <f t="shared" si="6"/>
        <v>SUELDOS</v>
      </c>
      <c r="X39">
        <f t="shared" si="4"/>
        <v>50400000</v>
      </c>
      <c r="Y39">
        <f t="shared" si="5"/>
        <v>4200000</v>
      </c>
    </row>
    <row r="40" spans="2:25">
      <c r="B40" t="s">
        <v>52</v>
      </c>
      <c r="C40" t="s">
        <v>53</v>
      </c>
      <c r="D40" t="s">
        <v>20</v>
      </c>
      <c r="E40">
        <v>144</v>
      </c>
      <c r="F40" t="s">
        <v>21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2550307</v>
      </c>
      <c r="R40">
        <v>2550307</v>
      </c>
      <c r="S40">
        <f t="shared" si="1"/>
        <v>5100614</v>
      </c>
      <c r="T40">
        <f t="shared" si="2"/>
        <v>5100614</v>
      </c>
      <c r="U40" t="str">
        <f t="shared" si="0"/>
        <v>SUELDOS</v>
      </c>
      <c r="V40">
        <f t="shared" si="3"/>
        <v>0</v>
      </c>
      <c r="W40" t="str">
        <f t="shared" si="6"/>
        <v>SUELDOS</v>
      </c>
      <c r="X40">
        <f t="shared" si="4"/>
        <v>5100614</v>
      </c>
      <c r="Y40">
        <f t="shared" si="5"/>
        <v>0</v>
      </c>
    </row>
    <row r="41" spans="2:25">
      <c r="B41" t="s">
        <v>54</v>
      </c>
      <c r="C41" t="s">
        <v>55</v>
      </c>
      <c r="D41" t="s">
        <v>20</v>
      </c>
      <c r="E41">
        <v>144</v>
      </c>
      <c r="F41" t="s">
        <v>3488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2550307</v>
      </c>
      <c r="S41">
        <f t="shared" si="1"/>
        <v>2550307</v>
      </c>
      <c r="T41">
        <f t="shared" si="2"/>
        <v>34653991</v>
      </c>
      <c r="U41" t="str">
        <f t="shared" si="0"/>
        <v>AGUINALDO</v>
      </c>
      <c r="V41">
        <f t="shared" si="3"/>
        <v>2550307</v>
      </c>
      <c r="W41" t="str">
        <f t="shared" si="6"/>
        <v>SUELDOS</v>
      </c>
      <c r="X41">
        <f t="shared" si="4"/>
        <v>0</v>
      </c>
      <c r="Y41">
        <f t="shared" si="5"/>
        <v>0</v>
      </c>
    </row>
    <row r="42" spans="2:25">
      <c r="B42" t="s">
        <v>54</v>
      </c>
      <c r="C42" t="s">
        <v>55</v>
      </c>
      <c r="D42" t="s">
        <v>20</v>
      </c>
      <c r="E42">
        <v>144</v>
      </c>
      <c r="F42" t="s">
        <v>24</v>
      </c>
      <c r="G42">
        <v>0</v>
      </c>
      <c r="H42">
        <v>1500000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f t="shared" si="1"/>
        <v>1500000</v>
      </c>
      <c r="T42">
        <f t="shared" si="2"/>
        <v>34653991</v>
      </c>
      <c r="U42" t="str">
        <f t="shared" si="0"/>
        <v xml:space="preserve">SUBSIDIO </v>
      </c>
      <c r="V42">
        <f t="shared" si="3"/>
        <v>0</v>
      </c>
      <c r="W42" t="str">
        <f t="shared" si="6"/>
        <v>SUBSIDIO FAMILIAR - ESCOLARIDAD</v>
      </c>
      <c r="X42">
        <f t="shared" si="4"/>
        <v>1500000</v>
      </c>
      <c r="Y42">
        <f t="shared" si="5"/>
        <v>0</v>
      </c>
    </row>
    <row r="43" spans="2:25">
      <c r="B43" t="s">
        <v>54</v>
      </c>
      <c r="C43" t="s">
        <v>55</v>
      </c>
      <c r="D43" t="s">
        <v>20</v>
      </c>
      <c r="E43">
        <v>144</v>
      </c>
      <c r="F43" t="s">
        <v>21</v>
      </c>
      <c r="G43">
        <v>2550307</v>
      </c>
      <c r="H43">
        <v>2550307</v>
      </c>
      <c r="I43">
        <v>2550307</v>
      </c>
      <c r="J43">
        <v>2550307</v>
      </c>
      <c r="K43">
        <v>2550307</v>
      </c>
      <c r="L43">
        <v>2550307</v>
      </c>
      <c r="M43">
        <v>2550307</v>
      </c>
      <c r="N43">
        <v>2550307</v>
      </c>
      <c r="O43">
        <v>2550307</v>
      </c>
      <c r="P43">
        <v>2550307</v>
      </c>
      <c r="Q43">
        <v>2550307</v>
      </c>
      <c r="R43">
        <v>2550307</v>
      </c>
      <c r="S43">
        <f t="shared" si="1"/>
        <v>30603684</v>
      </c>
      <c r="T43">
        <f t="shared" si="2"/>
        <v>34653991</v>
      </c>
      <c r="U43" t="str">
        <f t="shared" si="0"/>
        <v>SUELDOS</v>
      </c>
      <c r="V43">
        <f t="shared" si="3"/>
        <v>0</v>
      </c>
      <c r="W43" t="str">
        <f t="shared" si="6"/>
        <v>SUELDOS</v>
      </c>
      <c r="X43">
        <f t="shared" si="4"/>
        <v>30603684</v>
      </c>
      <c r="Y43">
        <f t="shared" si="5"/>
        <v>2550307</v>
      </c>
    </row>
    <row r="44" spans="2:25">
      <c r="B44" t="s">
        <v>56</v>
      </c>
      <c r="C44" t="s">
        <v>57</v>
      </c>
      <c r="D44" t="s">
        <v>20</v>
      </c>
      <c r="E44">
        <v>144</v>
      </c>
      <c r="F44" t="s">
        <v>3488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3150000</v>
      </c>
      <c r="S44">
        <f t="shared" si="1"/>
        <v>3150000</v>
      </c>
      <c r="T44">
        <f t="shared" si="2"/>
        <v>40950000</v>
      </c>
      <c r="U44" t="str">
        <f t="shared" si="0"/>
        <v>AGUINALDO</v>
      </c>
      <c r="V44">
        <f t="shared" si="3"/>
        <v>3150000</v>
      </c>
      <c r="W44" t="str">
        <f t="shared" si="6"/>
        <v>SUELDOS</v>
      </c>
      <c r="X44">
        <f t="shared" si="4"/>
        <v>0</v>
      </c>
      <c r="Y44">
        <f t="shared" si="5"/>
        <v>0</v>
      </c>
    </row>
    <row r="45" spans="2:25">
      <c r="B45" t="s">
        <v>56</v>
      </c>
      <c r="C45" t="s">
        <v>57</v>
      </c>
      <c r="D45" t="s">
        <v>20</v>
      </c>
      <c r="E45">
        <v>144</v>
      </c>
      <c r="F45" t="s">
        <v>21</v>
      </c>
      <c r="G45">
        <v>4200000</v>
      </c>
      <c r="H45">
        <v>4200000</v>
      </c>
      <c r="I45">
        <v>4200000</v>
      </c>
      <c r="J45">
        <v>4200000</v>
      </c>
      <c r="K45">
        <v>4200000</v>
      </c>
      <c r="L45">
        <v>4200000</v>
      </c>
      <c r="M45">
        <v>4200000</v>
      </c>
      <c r="N45">
        <v>4200000</v>
      </c>
      <c r="O45">
        <v>4200000</v>
      </c>
      <c r="P45">
        <v>0</v>
      </c>
      <c r="Q45">
        <v>0</v>
      </c>
      <c r="R45">
        <v>0</v>
      </c>
      <c r="S45">
        <f t="shared" si="1"/>
        <v>37800000</v>
      </c>
      <c r="T45">
        <f t="shared" si="2"/>
        <v>40950000</v>
      </c>
      <c r="U45" t="str">
        <f t="shared" si="0"/>
        <v>SUELDOS</v>
      </c>
      <c r="V45">
        <f t="shared" si="3"/>
        <v>0</v>
      </c>
      <c r="W45" t="str">
        <f t="shared" si="6"/>
        <v>SUELDOS</v>
      </c>
      <c r="X45">
        <f t="shared" si="4"/>
        <v>37800000</v>
      </c>
      <c r="Y45">
        <f t="shared" si="5"/>
        <v>3150000</v>
      </c>
    </row>
    <row r="46" spans="2:25">
      <c r="B46" t="s">
        <v>58</v>
      </c>
      <c r="C46" t="s">
        <v>59</v>
      </c>
      <c r="D46" t="s">
        <v>20</v>
      </c>
      <c r="E46">
        <v>145</v>
      </c>
      <c r="F46" t="s">
        <v>3488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2550307</v>
      </c>
      <c r="S46">
        <f t="shared" si="1"/>
        <v>2550307</v>
      </c>
      <c r="T46">
        <f t="shared" si="2"/>
        <v>33153991</v>
      </c>
      <c r="U46" t="str">
        <f t="shared" si="0"/>
        <v>AGUINALDO</v>
      </c>
      <c r="V46">
        <f t="shared" si="3"/>
        <v>2550307</v>
      </c>
      <c r="W46" t="str">
        <f t="shared" si="6"/>
        <v>SUELDOS</v>
      </c>
      <c r="X46">
        <f t="shared" si="4"/>
        <v>0</v>
      </c>
      <c r="Y46">
        <f t="shared" si="5"/>
        <v>0</v>
      </c>
    </row>
    <row r="47" spans="2:25">
      <c r="B47" t="s">
        <v>58</v>
      </c>
      <c r="C47" t="s">
        <v>59</v>
      </c>
      <c r="D47" t="s">
        <v>20</v>
      </c>
      <c r="E47">
        <v>145</v>
      </c>
      <c r="F47" t="s">
        <v>21</v>
      </c>
      <c r="G47">
        <v>2550307</v>
      </c>
      <c r="H47">
        <v>2550307</v>
      </c>
      <c r="I47">
        <v>2550307</v>
      </c>
      <c r="J47">
        <v>2550307</v>
      </c>
      <c r="K47">
        <v>2550307</v>
      </c>
      <c r="L47">
        <v>2550307</v>
      </c>
      <c r="M47">
        <v>2550307</v>
      </c>
      <c r="N47">
        <v>2550307</v>
      </c>
      <c r="O47">
        <v>2550307</v>
      </c>
      <c r="P47">
        <v>2550307</v>
      </c>
      <c r="Q47">
        <v>2550307</v>
      </c>
      <c r="R47">
        <v>2550307</v>
      </c>
      <c r="S47">
        <f t="shared" si="1"/>
        <v>30603684</v>
      </c>
      <c r="T47">
        <f t="shared" si="2"/>
        <v>33153991</v>
      </c>
      <c r="U47" t="str">
        <f t="shared" si="0"/>
        <v>SUELDOS</v>
      </c>
      <c r="V47">
        <f t="shared" si="3"/>
        <v>0</v>
      </c>
      <c r="W47" t="str">
        <f t="shared" si="6"/>
        <v>SUELDOS</v>
      </c>
      <c r="X47">
        <f t="shared" si="4"/>
        <v>30603684</v>
      </c>
      <c r="Y47">
        <f t="shared" si="5"/>
        <v>2550307</v>
      </c>
    </row>
    <row r="48" spans="2:25">
      <c r="B48" t="s">
        <v>60</v>
      </c>
      <c r="C48" t="s">
        <v>61</v>
      </c>
      <c r="D48" t="s">
        <v>20</v>
      </c>
      <c r="E48">
        <v>144</v>
      </c>
      <c r="F48" t="s">
        <v>3488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1912730</v>
      </c>
      <c r="S48">
        <f t="shared" si="1"/>
        <v>1912730</v>
      </c>
      <c r="T48">
        <f t="shared" si="2"/>
        <v>24865493</v>
      </c>
      <c r="U48" t="str">
        <f t="shared" si="0"/>
        <v>AGUINALDO</v>
      </c>
      <c r="V48">
        <f t="shared" si="3"/>
        <v>1912730</v>
      </c>
      <c r="W48" t="str">
        <f t="shared" si="6"/>
        <v>SUELDOS</v>
      </c>
      <c r="X48">
        <f t="shared" si="4"/>
        <v>0</v>
      </c>
      <c r="Y48">
        <f t="shared" si="5"/>
        <v>0</v>
      </c>
    </row>
    <row r="49" spans="2:25">
      <c r="B49" t="s">
        <v>60</v>
      </c>
      <c r="C49" t="s">
        <v>61</v>
      </c>
      <c r="D49" t="s">
        <v>20</v>
      </c>
      <c r="E49">
        <v>144</v>
      </c>
      <c r="F49" t="s">
        <v>21</v>
      </c>
      <c r="G49">
        <v>2550307</v>
      </c>
      <c r="H49">
        <v>2550307</v>
      </c>
      <c r="I49">
        <v>2550307</v>
      </c>
      <c r="J49">
        <v>2550307</v>
      </c>
      <c r="K49">
        <v>2550307</v>
      </c>
      <c r="L49">
        <v>2550307</v>
      </c>
      <c r="M49">
        <v>2550307</v>
      </c>
      <c r="N49">
        <v>2550307</v>
      </c>
      <c r="O49">
        <v>2550307</v>
      </c>
      <c r="P49">
        <v>0</v>
      </c>
      <c r="Q49">
        <v>0</v>
      </c>
      <c r="R49">
        <v>0</v>
      </c>
      <c r="S49">
        <f t="shared" si="1"/>
        <v>22952763</v>
      </c>
      <c r="T49">
        <f t="shared" si="2"/>
        <v>24865493</v>
      </c>
      <c r="U49" t="str">
        <f t="shared" si="0"/>
        <v>SUELDOS</v>
      </c>
      <c r="V49">
        <f t="shared" si="3"/>
        <v>0</v>
      </c>
      <c r="W49" t="str">
        <f t="shared" si="6"/>
        <v>SUELDOS</v>
      </c>
      <c r="X49">
        <f t="shared" si="4"/>
        <v>22952763</v>
      </c>
      <c r="Y49">
        <f t="shared" si="5"/>
        <v>1912730</v>
      </c>
    </row>
    <row r="50" spans="2:25">
      <c r="B50" t="s">
        <v>62</v>
      </c>
      <c r="C50" t="s">
        <v>63</v>
      </c>
      <c r="D50" t="s">
        <v>20</v>
      </c>
      <c r="E50">
        <v>141</v>
      </c>
      <c r="F50" t="s">
        <v>3488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2550307</v>
      </c>
      <c r="S50">
        <f t="shared" si="1"/>
        <v>2550307</v>
      </c>
      <c r="T50">
        <f t="shared" si="2"/>
        <v>33153991</v>
      </c>
      <c r="U50" t="str">
        <f t="shared" si="0"/>
        <v>AGUINALDO</v>
      </c>
      <c r="V50">
        <f t="shared" si="3"/>
        <v>2550307</v>
      </c>
      <c r="W50" t="str">
        <f t="shared" si="6"/>
        <v>SUELDOS</v>
      </c>
      <c r="X50">
        <f t="shared" si="4"/>
        <v>0</v>
      </c>
      <c r="Y50">
        <f t="shared" si="5"/>
        <v>0</v>
      </c>
    </row>
    <row r="51" spans="2:25">
      <c r="B51" t="s">
        <v>62</v>
      </c>
      <c r="C51" t="s">
        <v>63</v>
      </c>
      <c r="D51" t="s">
        <v>20</v>
      </c>
      <c r="E51">
        <v>141</v>
      </c>
      <c r="F51" t="s">
        <v>21</v>
      </c>
      <c r="G51">
        <v>2550307</v>
      </c>
      <c r="H51">
        <v>2550307</v>
      </c>
      <c r="I51">
        <v>2550307</v>
      </c>
      <c r="J51">
        <v>2550307</v>
      </c>
      <c r="K51">
        <v>2550307</v>
      </c>
      <c r="L51">
        <v>2550307</v>
      </c>
      <c r="M51">
        <v>2550307</v>
      </c>
      <c r="N51">
        <v>2550307</v>
      </c>
      <c r="O51">
        <v>2550307</v>
      </c>
      <c r="P51">
        <v>2550307</v>
      </c>
      <c r="Q51">
        <v>2550307</v>
      </c>
      <c r="R51">
        <v>2550307</v>
      </c>
      <c r="S51">
        <f t="shared" si="1"/>
        <v>30603684</v>
      </c>
      <c r="T51">
        <f t="shared" si="2"/>
        <v>33153991</v>
      </c>
      <c r="U51" t="str">
        <f t="shared" si="0"/>
        <v>SUELDOS</v>
      </c>
      <c r="V51">
        <f t="shared" si="3"/>
        <v>0</v>
      </c>
      <c r="W51" t="str">
        <f t="shared" si="6"/>
        <v>SUELDOS</v>
      </c>
      <c r="X51">
        <f t="shared" si="4"/>
        <v>30603684</v>
      </c>
      <c r="Y51">
        <f t="shared" si="5"/>
        <v>2550307</v>
      </c>
    </row>
    <row r="52" spans="2:25">
      <c r="B52" t="s">
        <v>64</v>
      </c>
      <c r="C52" t="s">
        <v>65</v>
      </c>
      <c r="D52" t="s">
        <v>20</v>
      </c>
      <c r="E52">
        <v>144</v>
      </c>
      <c r="F52" t="s">
        <v>3488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2550307</v>
      </c>
      <c r="S52">
        <f t="shared" si="1"/>
        <v>2550307</v>
      </c>
      <c r="T52">
        <f t="shared" si="2"/>
        <v>34653991</v>
      </c>
      <c r="U52" t="str">
        <f t="shared" si="0"/>
        <v>AGUINALDO</v>
      </c>
      <c r="V52">
        <f t="shared" si="3"/>
        <v>2550307</v>
      </c>
      <c r="W52" t="str">
        <f t="shared" si="6"/>
        <v>SUELDOS</v>
      </c>
      <c r="X52">
        <f t="shared" si="4"/>
        <v>0</v>
      </c>
      <c r="Y52">
        <f t="shared" si="5"/>
        <v>0</v>
      </c>
    </row>
    <row r="53" spans="2:25">
      <c r="B53" t="s">
        <v>64</v>
      </c>
      <c r="C53" t="s">
        <v>65</v>
      </c>
      <c r="D53" t="s">
        <v>20</v>
      </c>
      <c r="E53">
        <v>144</v>
      </c>
      <c r="F53" t="s">
        <v>24</v>
      </c>
      <c r="G53">
        <v>0</v>
      </c>
      <c r="H53">
        <v>0</v>
      </c>
      <c r="I53">
        <v>1500000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f t="shared" si="1"/>
        <v>1500000</v>
      </c>
      <c r="T53">
        <f t="shared" si="2"/>
        <v>34653991</v>
      </c>
      <c r="U53" t="str">
        <f t="shared" si="0"/>
        <v xml:space="preserve">SUBSIDIO </v>
      </c>
      <c r="V53">
        <f t="shared" si="3"/>
        <v>0</v>
      </c>
      <c r="W53" t="str">
        <f t="shared" si="6"/>
        <v>SUBSIDIO FAMILIAR - ESCOLARIDAD</v>
      </c>
      <c r="X53">
        <f t="shared" si="4"/>
        <v>1500000</v>
      </c>
      <c r="Y53">
        <f t="shared" si="5"/>
        <v>0</v>
      </c>
    </row>
    <row r="54" spans="2:25">
      <c r="B54" t="s">
        <v>64</v>
      </c>
      <c r="C54" t="s">
        <v>65</v>
      </c>
      <c r="D54" t="s">
        <v>20</v>
      </c>
      <c r="E54">
        <v>144</v>
      </c>
      <c r="F54" t="s">
        <v>21</v>
      </c>
      <c r="G54">
        <v>2550307</v>
      </c>
      <c r="H54">
        <v>2550307</v>
      </c>
      <c r="I54">
        <v>2550307</v>
      </c>
      <c r="J54">
        <v>2550307</v>
      </c>
      <c r="K54">
        <v>2550307</v>
      </c>
      <c r="L54">
        <v>2550307</v>
      </c>
      <c r="M54">
        <v>2550307</v>
      </c>
      <c r="N54">
        <v>2550307</v>
      </c>
      <c r="O54">
        <v>2550307</v>
      </c>
      <c r="P54">
        <v>2550307</v>
      </c>
      <c r="Q54">
        <v>2550307</v>
      </c>
      <c r="R54">
        <v>2550307</v>
      </c>
      <c r="S54">
        <f t="shared" si="1"/>
        <v>30603684</v>
      </c>
      <c r="T54">
        <f t="shared" si="2"/>
        <v>34653991</v>
      </c>
      <c r="U54" t="str">
        <f t="shared" si="0"/>
        <v>SUELDOS</v>
      </c>
      <c r="V54">
        <f t="shared" si="3"/>
        <v>0</v>
      </c>
      <c r="W54" t="str">
        <f t="shared" si="6"/>
        <v>SUELDOS</v>
      </c>
      <c r="X54">
        <f t="shared" si="4"/>
        <v>30603684</v>
      </c>
      <c r="Y54">
        <f t="shared" si="5"/>
        <v>2550307</v>
      </c>
    </row>
    <row r="55" spans="2:25">
      <c r="B55" t="s">
        <v>66</v>
      </c>
      <c r="C55" t="s">
        <v>67</v>
      </c>
      <c r="D55" t="s">
        <v>20</v>
      </c>
      <c r="E55">
        <v>145</v>
      </c>
      <c r="F55" t="s">
        <v>21</v>
      </c>
      <c r="G55">
        <v>8000000</v>
      </c>
      <c r="H55">
        <v>8000000</v>
      </c>
      <c r="I55">
        <v>8000000</v>
      </c>
      <c r="J55">
        <v>8000000</v>
      </c>
      <c r="K55">
        <v>8000000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f t="shared" si="1"/>
        <v>40000000</v>
      </c>
      <c r="T55">
        <f t="shared" si="2"/>
        <v>40000000</v>
      </c>
      <c r="U55" t="str">
        <f t="shared" si="0"/>
        <v>SUELDOS</v>
      </c>
      <c r="V55">
        <f t="shared" si="3"/>
        <v>0</v>
      </c>
      <c r="W55" t="str">
        <f t="shared" si="6"/>
        <v>SUELDOS</v>
      </c>
      <c r="X55">
        <f t="shared" si="4"/>
        <v>40000000</v>
      </c>
      <c r="Y55">
        <f t="shared" si="5"/>
        <v>0</v>
      </c>
    </row>
    <row r="56" spans="2:25">
      <c r="B56" t="s">
        <v>68</v>
      </c>
      <c r="C56" t="s">
        <v>69</v>
      </c>
      <c r="D56" t="s">
        <v>20</v>
      </c>
      <c r="E56">
        <v>144</v>
      </c>
      <c r="F56" t="s">
        <v>3488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2550307</v>
      </c>
      <c r="S56">
        <f t="shared" si="1"/>
        <v>2550307</v>
      </c>
      <c r="T56">
        <f t="shared" si="2"/>
        <v>35704298</v>
      </c>
      <c r="U56" t="str">
        <f t="shared" si="0"/>
        <v>AGUINALDO</v>
      </c>
      <c r="V56">
        <f t="shared" si="3"/>
        <v>2550307</v>
      </c>
      <c r="W56" t="str">
        <f t="shared" si="6"/>
        <v>SUELDOS</v>
      </c>
      <c r="X56">
        <f t="shared" si="4"/>
        <v>0</v>
      </c>
      <c r="Y56">
        <f t="shared" si="5"/>
        <v>0</v>
      </c>
    </row>
    <row r="57" spans="2:25">
      <c r="B57" t="s">
        <v>68</v>
      </c>
      <c r="C57" t="s">
        <v>69</v>
      </c>
      <c r="D57" t="s">
        <v>20</v>
      </c>
      <c r="E57">
        <v>144</v>
      </c>
      <c r="F57" t="s">
        <v>24</v>
      </c>
      <c r="G57">
        <v>0</v>
      </c>
      <c r="H57">
        <v>2550307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f t="shared" si="1"/>
        <v>2550307</v>
      </c>
      <c r="T57">
        <f t="shared" si="2"/>
        <v>35704298</v>
      </c>
      <c r="U57" t="str">
        <f t="shared" si="0"/>
        <v xml:space="preserve">SUBSIDIO </v>
      </c>
      <c r="V57">
        <f t="shared" si="3"/>
        <v>0</v>
      </c>
      <c r="W57" t="str">
        <f t="shared" si="6"/>
        <v>SUBSIDIO FAMILIAR - ESCOLARIDAD</v>
      </c>
      <c r="X57">
        <f t="shared" si="4"/>
        <v>2550307</v>
      </c>
      <c r="Y57">
        <f t="shared" si="5"/>
        <v>0</v>
      </c>
    </row>
    <row r="58" spans="2:25">
      <c r="B58" t="s">
        <v>68</v>
      </c>
      <c r="C58" t="s">
        <v>69</v>
      </c>
      <c r="D58" t="s">
        <v>20</v>
      </c>
      <c r="E58">
        <v>144</v>
      </c>
      <c r="F58" t="s">
        <v>21</v>
      </c>
      <c r="G58">
        <v>2550307</v>
      </c>
      <c r="H58">
        <v>2550307</v>
      </c>
      <c r="I58">
        <v>2550307</v>
      </c>
      <c r="J58">
        <v>2550307</v>
      </c>
      <c r="K58">
        <v>2550307</v>
      </c>
      <c r="L58">
        <v>2550307</v>
      </c>
      <c r="M58">
        <v>2550307</v>
      </c>
      <c r="N58">
        <v>2550307</v>
      </c>
      <c r="O58">
        <v>2550307</v>
      </c>
      <c r="P58">
        <v>2550307</v>
      </c>
      <c r="Q58">
        <v>2550307</v>
      </c>
      <c r="R58">
        <v>2550307</v>
      </c>
      <c r="S58">
        <f t="shared" si="1"/>
        <v>30603684</v>
      </c>
      <c r="T58">
        <f t="shared" si="2"/>
        <v>35704298</v>
      </c>
      <c r="U58" t="str">
        <f t="shared" si="0"/>
        <v>SUELDOS</v>
      </c>
      <c r="V58">
        <f t="shared" si="3"/>
        <v>0</v>
      </c>
      <c r="W58" t="str">
        <f t="shared" si="6"/>
        <v>SUELDOS</v>
      </c>
      <c r="X58">
        <f t="shared" si="4"/>
        <v>30603684</v>
      </c>
      <c r="Y58">
        <f t="shared" si="5"/>
        <v>2550307</v>
      </c>
    </row>
    <row r="59" spans="2:25">
      <c r="B59" t="s">
        <v>70</v>
      </c>
      <c r="C59" t="s">
        <v>71</v>
      </c>
      <c r="D59" t="s">
        <v>20</v>
      </c>
      <c r="E59">
        <v>144</v>
      </c>
      <c r="F59" t="s">
        <v>3488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2550307</v>
      </c>
      <c r="S59">
        <f t="shared" si="1"/>
        <v>2550307</v>
      </c>
      <c r="T59">
        <f t="shared" si="2"/>
        <v>33153991</v>
      </c>
      <c r="U59" t="str">
        <f t="shared" si="0"/>
        <v>AGUINALDO</v>
      </c>
      <c r="V59">
        <f t="shared" si="3"/>
        <v>2550307</v>
      </c>
      <c r="W59" t="str">
        <f t="shared" si="6"/>
        <v>SUELDOS</v>
      </c>
      <c r="X59">
        <f t="shared" si="4"/>
        <v>0</v>
      </c>
      <c r="Y59">
        <f t="shared" si="5"/>
        <v>0</v>
      </c>
    </row>
    <row r="60" spans="2:25">
      <c r="B60" t="s">
        <v>70</v>
      </c>
      <c r="C60" t="s">
        <v>71</v>
      </c>
      <c r="D60" t="s">
        <v>20</v>
      </c>
      <c r="E60">
        <v>144</v>
      </c>
      <c r="F60" t="s">
        <v>21</v>
      </c>
      <c r="G60">
        <v>2550307</v>
      </c>
      <c r="H60">
        <v>2550307</v>
      </c>
      <c r="I60">
        <v>2550307</v>
      </c>
      <c r="J60">
        <v>2550307</v>
      </c>
      <c r="K60">
        <v>2550307</v>
      </c>
      <c r="L60">
        <v>2550307</v>
      </c>
      <c r="M60">
        <v>2550307</v>
      </c>
      <c r="N60">
        <v>2550307</v>
      </c>
      <c r="O60">
        <v>2550307</v>
      </c>
      <c r="P60">
        <v>2550307</v>
      </c>
      <c r="Q60">
        <v>2550307</v>
      </c>
      <c r="R60">
        <v>2550307</v>
      </c>
      <c r="S60">
        <f t="shared" si="1"/>
        <v>30603684</v>
      </c>
      <c r="T60">
        <f t="shared" si="2"/>
        <v>33153991</v>
      </c>
      <c r="U60" t="str">
        <f t="shared" si="0"/>
        <v>SUELDOS</v>
      </c>
      <c r="V60">
        <f t="shared" si="3"/>
        <v>0</v>
      </c>
      <c r="W60" t="str">
        <f t="shared" si="6"/>
        <v>SUELDOS</v>
      </c>
      <c r="X60">
        <f t="shared" si="4"/>
        <v>30603684</v>
      </c>
      <c r="Y60">
        <f t="shared" si="5"/>
        <v>2550307</v>
      </c>
    </row>
    <row r="61" spans="2:25">
      <c r="B61" t="s">
        <v>72</v>
      </c>
      <c r="C61" t="s">
        <v>73</v>
      </c>
      <c r="D61" t="s">
        <v>20</v>
      </c>
      <c r="E61">
        <v>145</v>
      </c>
      <c r="F61" t="s">
        <v>3488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3300000</v>
      </c>
      <c r="S61">
        <f t="shared" si="1"/>
        <v>3300000</v>
      </c>
      <c r="T61">
        <f t="shared" si="2"/>
        <v>46604408</v>
      </c>
      <c r="U61" t="str">
        <f t="shared" si="0"/>
        <v>AGUINALDO</v>
      </c>
      <c r="V61">
        <f t="shared" si="3"/>
        <v>3300000</v>
      </c>
      <c r="W61" t="str">
        <f t="shared" si="6"/>
        <v>SUELDOS</v>
      </c>
      <c r="X61">
        <f t="shared" si="4"/>
        <v>0</v>
      </c>
      <c r="Y61">
        <f t="shared" si="5"/>
        <v>0</v>
      </c>
    </row>
    <row r="62" spans="2:25">
      <c r="B62" t="s">
        <v>72</v>
      </c>
      <c r="C62" t="s">
        <v>73</v>
      </c>
      <c r="D62" t="s">
        <v>20</v>
      </c>
      <c r="E62">
        <v>145</v>
      </c>
      <c r="F62" t="s">
        <v>24</v>
      </c>
      <c r="G62">
        <v>0</v>
      </c>
      <c r="H62">
        <v>3000000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f t="shared" si="1"/>
        <v>3000000</v>
      </c>
      <c r="T62">
        <f t="shared" si="2"/>
        <v>46604408</v>
      </c>
      <c r="U62" t="str">
        <f t="shared" si="0"/>
        <v xml:space="preserve">SUBSIDIO </v>
      </c>
      <c r="V62">
        <f t="shared" si="3"/>
        <v>0</v>
      </c>
      <c r="W62" t="str">
        <f t="shared" si="6"/>
        <v>SUBSIDIO FAMILIAR - ESCOLARIDAD</v>
      </c>
      <c r="X62">
        <f t="shared" si="4"/>
        <v>3000000</v>
      </c>
      <c r="Y62">
        <f t="shared" si="5"/>
        <v>0</v>
      </c>
    </row>
    <row r="63" spans="2:25">
      <c r="B63" t="s">
        <v>72</v>
      </c>
      <c r="C63" t="s">
        <v>73</v>
      </c>
      <c r="D63" t="s">
        <v>20</v>
      </c>
      <c r="E63">
        <v>145</v>
      </c>
      <c r="F63" t="s">
        <v>21</v>
      </c>
      <c r="G63">
        <v>3300000</v>
      </c>
      <c r="H63">
        <v>3300000</v>
      </c>
      <c r="I63">
        <v>3300000</v>
      </c>
      <c r="J63">
        <v>3300000</v>
      </c>
      <c r="K63">
        <v>3300000</v>
      </c>
      <c r="L63">
        <v>3300000</v>
      </c>
      <c r="M63">
        <v>3300000</v>
      </c>
      <c r="N63">
        <v>3300000</v>
      </c>
      <c r="O63">
        <v>3300000</v>
      </c>
      <c r="P63">
        <v>3300000</v>
      </c>
      <c r="Q63">
        <v>3300000</v>
      </c>
      <c r="R63">
        <v>3300000</v>
      </c>
      <c r="S63">
        <f t="shared" si="1"/>
        <v>39600000</v>
      </c>
      <c r="T63">
        <f t="shared" si="2"/>
        <v>46604408</v>
      </c>
      <c r="U63" t="str">
        <f t="shared" si="0"/>
        <v>SUELDOS</v>
      </c>
      <c r="V63">
        <f t="shared" si="3"/>
        <v>0</v>
      </c>
      <c r="W63" t="str">
        <f t="shared" si="6"/>
        <v>SUELDOS</v>
      </c>
      <c r="X63">
        <f t="shared" si="4"/>
        <v>39600000</v>
      </c>
      <c r="Y63">
        <f t="shared" si="5"/>
        <v>3300000</v>
      </c>
    </row>
    <row r="64" spans="2:25">
      <c r="B64" t="s">
        <v>72</v>
      </c>
      <c r="C64" t="s">
        <v>73</v>
      </c>
      <c r="D64" t="s">
        <v>20</v>
      </c>
      <c r="E64">
        <v>145</v>
      </c>
      <c r="F64" t="s">
        <v>33</v>
      </c>
      <c r="G64">
        <v>0</v>
      </c>
      <c r="H64">
        <v>0</v>
      </c>
      <c r="I64">
        <v>704408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f t="shared" si="1"/>
        <v>704408</v>
      </c>
      <c r="T64">
        <f t="shared" si="2"/>
        <v>46604408</v>
      </c>
      <c r="U64" t="str">
        <f t="shared" si="0"/>
        <v>VIATICO</v>
      </c>
      <c r="V64">
        <f t="shared" si="3"/>
        <v>0</v>
      </c>
      <c r="W64" t="str">
        <f t="shared" si="6"/>
        <v>VIATICO</v>
      </c>
      <c r="X64">
        <f t="shared" si="4"/>
        <v>704408</v>
      </c>
      <c r="Y64">
        <f t="shared" si="5"/>
        <v>0</v>
      </c>
    </row>
    <row r="65" spans="2:25">
      <c r="B65" t="s">
        <v>74</v>
      </c>
      <c r="C65" t="s">
        <v>75</v>
      </c>
      <c r="D65" t="s">
        <v>20</v>
      </c>
      <c r="E65">
        <v>144</v>
      </c>
      <c r="F65" t="s">
        <v>3488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3200000</v>
      </c>
      <c r="S65">
        <f t="shared" si="1"/>
        <v>3200000</v>
      </c>
      <c r="T65">
        <f t="shared" si="2"/>
        <v>43179637</v>
      </c>
      <c r="U65" t="str">
        <f t="shared" si="0"/>
        <v>AGUINALDO</v>
      </c>
      <c r="V65">
        <f t="shared" si="3"/>
        <v>3200000</v>
      </c>
      <c r="W65" t="str">
        <f t="shared" si="6"/>
        <v>SUELDOS</v>
      </c>
      <c r="X65">
        <f t="shared" si="4"/>
        <v>0</v>
      </c>
      <c r="Y65">
        <f t="shared" si="5"/>
        <v>0</v>
      </c>
    </row>
    <row r="66" spans="2:25">
      <c r="B66" t="s">
        <v>74</v>
      </c>
      <c r="C66" t="s">
        <v>75</v>
      </c>
      <c r="D66" t="s">
        <v>20</v>
      </c>
      <c r="E66">
        <v>144</v>
      </c>
      <c r="F66" t="s">
        <v>21</v>
      </c>
      <c r="G66">
        <v>3200000</v>
      </c>
      <c r="H66">
        <v>3200000</v>
      </c>
      <c r="I66">
        <v>3200000</v>
      </c>
      <c r="J66">
        <v>3200000</v>
      </c>
      <c r="K66">
        <v>3200000</v>
      </c>
      <c r="L66">
        <v>3200000</v>
      </c>
      <c r="M66">
        <v>3200000</v>
      </c>
      <c r="N66">
        <v>3200000</v>
      </c>
      <c r="O66">
        <v>3200000</v>
      </c>
      <c r="P66">
        <v>3200000</v>
      </c>
      <c r="Q66">
        <v>3200000</v>
      </c>
      <c r="R66">
        <v>3200000</v>
      </c>
      <c r="S66">
        <f t="shared" si="1"/>
        <v>38400000</v>
      </c>
      <c r="T66">
        <f t="shared" si="2"/>
        <v>43179637</v>
      </c>
      <c r="U66" t="str">
        <f t="shared" si="0"/>
        <v>SUELDOS</v>
      </c>
      <c r="V66">
        <f t="shared" si="3"/>
        <v>0</v>
      </c>
      <c r="W66" t="str">
        <f t="shared" si="6"/>
        <v>SUELDOS</v>
      </c>
      <c r="X66">
        <f t="shared" si="4"/>
        <v>38400000</v>
      </c>
      <c r="Y66">
        <f t="shared" si="5"/>
        <v>3200000</v>
      </c>
    </row>
    <row r="67" spans="2:25">
      <c r="B67" t="s">
        <v>74</v>
      </c>
      <c r="C67" t="s">
        <v>75</v>
      </c>
      <c r="D67" t="s">
        <v>20</v>
      </c>
      <c r="E67">
        <v>144</v>
      </c>
      <c r="F67" t="s">
        <v>33</v>
      </c>
      <c r="G67">
        <v>0</v>
      </c>
      <c r="H67">
        <v>0</v>
      </c>
      <c r="I67">
        <v>0</v>
      </c>
      <c r="J67">
        <v>0</v>
      </c>
      <c r="K67">
        <v>598747</v>
      </c>
      <c r="L67">
        <v>980890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f t="shared" ref="S67:S130" si="7">SUM(G67:R67)</f>
        <v>1579637</v>
      </c>
      <c r="T67">
        <f t="shared" ref="T67:T130" si="8">SUMIF($B:$B,B67,$S:$S)</f>
        <v>43179637</v>
      </c>
      <c r="U67" t="str">
        <f t="shared" ref="U67:U130" si="9">MID(F67,1,9)</f>
        <v>VIATICO</v>
      </c>
      <c r="V67">
        <f t="shared" ref="V67:V130" si="10">IF(U67="AGUINALDO",S67,0)</f>
        <v>0</v>
      </c>
      <c r="W67" t="str">
        <f t="shared" si="6"/>
        <v>VIATICO</v>
      </c>
      <c r="X67">
        <f t="shared" ref="X67:X130" si="11">IF(W67=F67,S67,0)</f>
        <v>1579637</v>
      </c>
      <c r="Y67">
        <f t="shared" ref="Y67:Y130" si="12">IF(W67=F67,SUMIFS($V:$V,B:B,B67,$W:$W,W67),0)</f>
        <v>0</v>
      </c>
    </row>
    <row r="68" spans="2:25">
      <c r="B68" t="s">
        <v>76</v>
      </c>
      <c r="C68" t="s">
        <v>77</v>
      </c>
      <c r="D68" t="s">
        <v>20</v>
      </c>
      <c r="E68">
        <v>144</v>
      </c>
      <c r="F68" t="s">
        <v>78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1260000</v>
      </c>
      <c r="N68">
        <v>0</v>
      </c>
      <c r="O68">
        <v>0</v>
      </c>
      <c r="P68">
        <v>0</v>
      </c>
      <c r="Q68">
        <v>0</v>
      </c>
      <c r="R68">
        <v>0</v>
      </c>
      <c r="S68">
        <f t="shared" si="7"/>
        <v>1260000</v>
      </c>
      <c r="T68">
        <f t="shared" si="8"/>
        <v>77505462</v>
      </c>
      <c r="U68" t="str">
        <f t="shared" si="9"/>
        <v>BONIFICAC</v>
      </c>
      <c r="V68">
        <f t="shared" si="10"/>
        <v>0</v>
      </c>
      <c r="W68" t="str">
        <f t="shared" ref="W68:W131" si="13">IF(U68="AGUINALDO",MID(F68,14,50),F68)</f>
        <v>BONIFICACION POR GESTION PRESUPUESTARIA</v>
      </c>
      <c r="X68">
        <f t="shared" si="11"/>
        <v>1260000</v>
      </c>
      <c r="Y68">
        <f t="shared" si="12"/>
        <v>1155000</v>
      </c>
    </row>
    <row r="69" spans="2:25">
      <c r="B69" t="s">
        <v>76</v>
      </c>
      <c r="C69" t="s">
        <v>77</v>
      </c>
      <c r="D69" t="s">
        <v>20</v>
      </c>
      <c r="E69">
        <v>145</v>
      </c>
      <c r="F69" t="s">
        <v>79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1155000</v>
      </c>
      <c r="S69">
        <f t="shared" si="7"/>
        <v>1155000</v>
      </c>
      <c r="T69">
        <f t="shared" si="8"/>
        <v>77505462</v>
      </c>
      <c r="U69" t="str">
        <f t="shared" si="9"/>
        <v>AGUINALDO</v>
      </c>
      <c r="V69">
        <f t="shared" si="10"/>
        <v>1155000</v>
      </c>
      <c r="W69" t="str">
        <f t="shared" si="13"/>
        <v>BONIFICACION POR GESTION PRESUPUESTARIA</v>
      </c>
      <c r="X69">
        <f t="shared" si="11"/>
        <v>0</v>
      </c>
      <c r="Y69">
        <f t="shared" si="12"/>
        <v>0</v>
      </c>
    </row>
    <row r="70" spans="2:25">
      <c r="B70" t="s">
        <v>76</v>
      </c>
      <c r="C70" t="s">
        <v>77</v>
      </c>
      <c r="D70" t="s">
        <v>20</v>
      </c>
      <c r="E70">
        <v>145</v>
      </c>
      <c r="F70" t="s">
        <v>30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316601</v>
      </c>
      <c r="S70">
        <f t="shared" si="7"/>
        <v>316601</v>
      </c>
      <c r="T70">
        <f t="shared" si="8"/>
        <v>77505462</v>
      </c>
      <c r="U70" t="str">
        <f t="shared" si="9"/>
        <v>AGUINALDO</v>
      </c>
      <c r="V70">
        <f t="shared" si="10"/>
        <v>316601</v>
      </c>
      <c r="W70" t="str">
        <f t="shared" si="13"/>
        <v>REMUNERACION EXTRAORDINARIA</v>
      </c>
      <c r="X70">
        <f t="shared" si="11"/>
        <v>0</v>
      </c>
      <c r="Y70">
        <f t="shared" si="12"/>
        <v>0</v>
      </c>
    </row>
    <row r="71" spans="2:25">
      <c r="B71" t="s">
        <v>76</v>
      </c>
      <c r="C71" t="s">
        <v>77</v>
      </c>
      <c r="D71" t="s">
        <v>20</v>
      </c>
      <c r="E71">
        <v>145</v>
      </c>
      <c r="F71" t="s">
        <v>3488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4200000</v>
      </c>
      <c r="S71">
        <f t="shared" si="7"/>
        <v>4200000</v>
      </c>
      <c r="T71">
        <f t="shared" si="8"/>
        <v>77505462</v>
      </c>
      <c r="U71" t="str">
        <f t="shared" si="9"/>
        <v>AGUINALDO</v>
      </c>
      <c r="V71">
        <f t="shared" si="10"/>
        <v>4200000</v>
      </c>
      <c r="W71" t="str">
        <f t="shared" si="13"/>
        <v>SUELDOS</v>
      </c>
      <c r="X71">
        <f t="shared" si="11"/>
        <v>0</v>
      </c>
      <c r="Y71">
        <f t="shared" si="12"/>
        <v>0</v>
      </c>
    </row>
    <row r="72" spans="2:25">
      <c r="B72" t="s">
        <v>76</v>
      </c>
      <c r="C72" t="s">
        <v>77</v>
      </c>
      <c r="D72" t="s">
        <v>20</v>
      </c>
      <c r="E72">
        <v>145</v>
      </c>
      <c r="F72" t="s">
        <v>78</v>
      </c>
      <c r="G72">
        <v>1260000</v>
      </c>
      <c r="H72">
        <v>1260000</v>
      </c>
      <c r="I72">
        <v>1260000</v>
      </c>
      <c r="J72">
        <v>1260000</v>
      </c>
      <c r="K72">
        <v>1260000</v>
      </c>
      <c r="L72">
        <v>1260000</v>
      </c>
      <c r="M72">
        <v>0</v>
      </c>
      <c r="N72">
        <v>1260000</v>
      </c>
      <c r="O72">
        <v>1260000</v>
      </c>
      <c r="P72">
        <v>1260000</v>
      </c>
      <c r="Q72">
        <v>1260000</v>
      </c>
      <c r="R72">
        <v>1260000</v>
      </c>
      <c r="S72">
        <f t="shared" si="7"/>
        <v>13860000</v>
      </c>
      <c r="T72">
        <f t="shared" si="8"/>
        <v>77505462</v>
      </c>
      <c r="U72" t="str">
        <f t="shared" si="9"/>
        <v>BONIFICAC</v>
      </c>
      <c r="V72">
        <f t="shared" si="10"/>
        <v>0</v>
      </c>
      <c r="W72" t="str">
        <f t="shared" si="13"/>
        <v>BONIFICACION POR GESTION PRESUPUESTARIA</v>
      </c>
      <c r="X72">
        <f t="shared" si="11"/>
        <v>13860000</v>
      </c>
      <c r="Y72">
        <f t="shared" si="12"/>
        <v>1155000</v>
      </c>
    </row>
    <row r="73" spans="2:25">
      <c r="B73" t="s">
        <v>76</v>
      </c>
      <c r="C73" t="s">
        <v>77</v>
      </c>
      <c r="D73" t="s">
        <v>20</v>
      </c>
      <c r="E73">
        <v>145</v>
      </c>
      <c r="F73" t="s">
        <v>32</v>
      </c>
      <c r="G73">
        <v>0</v>
      </c>
      <c r="H73">
        <v>0</v>
      </c>
      <c r="I73">
        <v>365400</v>
      </c>
      <c r="J73">
        <v>447930</v>
      </c>
      <c r="K73">
        <v>504000</v>
      </c>
      <c r="L73">
        <v>504000</v>
      </c>
      <c r="M73">
        <v>465570</v>
      </c>
      <c r="N73">
        <v>0</v>
      </c>
      <c r="O73">
        <v>315945</v>
      </c>
      <c r="P73">
        <v>198450</v>
      </c>
      <c r="Q73">
        <v>647325</v>
      </c>
      <c r="R73">
        <v>471870</v>
      </c>
      <c r="S73">
        <f t="shared" si="7"/>
        <v>3920490</v>
      </c>
      <c r="T73">
        <f t="shared" si="8"/>
        <v>77505462</v>
      </c>
      <c r="U73" t="str">
        <f t="shared" si="9"/>
        <v>REMUNERAC</v>
      </c>
      <c r="V73">
        <f t="shared" si="10"/>
        <v>0</v>
      </c>
      <c r="W73" t="str">
        <f t="shared" si="13"/>
        <v>REMUNERACION EXTRAORDINARIA</v>
      </c>
      <c r="X73">
        <f t="shared" si="11"/>
        <v>3920490</v>
      </c>
      <c r="Y73">
        <f t="shared" si="12"/>
        <v>316601</v>
      </c>
    </row>
    <row r="74" spans="2:25">
      <c r="B74" t="s">
        <v>76</v>
      </c>
      <c r="C74" t="s">
        <v>77</v>
      </c>
      <c r="D74" t="s">
        <v>20</v>
      </c>
      <c r="E74">
        <v>145</v>
      </c>
      <c r="F74" t="s">
        <v>21</v>
      </c>
      <c r="G74">
        <v>4200000</v>
      </c>
      <c r="H74">
        <v>4200000</v>
      </c>
      <c r="I74">
        <v>4200000</v>
      </c>
      <c r="J74">
        <v>4200000</v>
      </c>
      <c r="K74">
        <v>4200000</v>
      </c>
      <c r="L74">
        <v>4200000</v>
      </c>
      <c r="M74">
        <v>4200000</v>
      </c>
      <c r="N74">
        <v>4200000</v>
      </c>
      <c r="O74">
        <v>4200000</v>
      </c>
      <c r="P74">
        <v>4200000</v>
      </c>
      <c r="Q74">
        <v>4200000</v>
      </c>
      <c r="R74">
        <v>4200000</v>
      </c>
      <c r="S74">
        <f t="shared" si="7"/>
        <v>50400000</v>
      </c>
      <c r="T74">
        <f t="shared" si="8"/>
        <v>77505462</v>
      </c>
      <c r="U74" t="str">
        <f t="shared" si="9"/>
        <v>SUELDOS</v>
      </c>
      <c r="V74">
        <f t="shared" si="10"/>
        <v>0</v>
      </c>
      <c r="W74" t="str">
        <f t="shared" si="13"/>
        <v>SUELDOS</v>
      </c>
      <c r="X74">
        <f t="shared" si="11"/>
        <v>50400000</v>
      </c>
      <c r="Y74">
        <f t="shared" si="12"/>
        <v>4200000</v>
      </c>
    </row>
    <row r="75" spans="2:25">
      <c r="B75" t="s">
        <v>76</v>
      </c>
      <c r="C75" t="s">
        <v>77</v>
      </c>
      <c r="D75" t="s">
        <v>20</v>
      </c>
      <c r="E75">
        <v>145</v>
      </c>
      <c r="F75" t="s">
        <v>33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2393371</v>
      </c>
      <c r="P75">
        <v>0</v>
      </c>
      <c r="Q75">
        <v>0</v>
      </c>
      <c r="R75">
        <v>0</v>
      </c>
      <c r="S75">
        <f t="shared" si="7"/>
        <v>2393371</v>
      </c>
      <c r="T75">
        <f t="shared" si="8"/>
        <v>77505462</v>
      </c>
      <c r="U75" t="str">
        <f t="shared" si="9"/>
        <v>VIATICO</v>
      </c>
      <c r="V75">
        <f t="shared" si="10"/>
        <v>0</v>
      </c>
      <c r="W75" t="str">
        <f t="shared" si="13"/>
        <v>VIATICO</v>
      </c>
      <c r="X75">
        <f t="shared" si="11"/>
        <v>2393371</v>
      </c>
      <c r="Y75">
        <f t="shared" si="12"/>
        <v>0</v>
      </c>
    </row>
    <row r="76" spans="2:25">
      <c r="B76" t="s">
        <v>80</v>
      </c>
      <c r="C76" t="s">
        <v>81</v>
      </c>
      <c r="D76" t="s">
        <v>20</v>
      </c>
      <c r="E76">
        <v>145</v>
      </c>
      <c r="F76" t="s">
        <v>3488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5500000</v>
      </c>
      <c r="S76">
        <f t="shared" si="7"/>
        <v>5500000</v>
      </c>
      <c r="T76">
        <f t="shared" si="8"/>
        <v>73265602</v>
      </c>
      <c r="U76" t="str">
        <f t="shared" si="9"/>
        <v>AGUINALDO</v>
      </c>
      <c r="V76">
        <f t="shared" si="10"/>
        <v>5500000</v>
      </c>
      <c r="W76" t="str">
        <f t="shared" si="13"/>
        <v>SUELDOS</v>
      </c>
      <c r="X76">
        <f t="shared" si="11"/>
        <v>0</v>
      </c>
      <c r="Y76">
        <f t="shared" si="12"/>
        <v>0</v>
      </c>
    </row>
    <row r="77" spans="2:25">
      <c r="B77" t="s">
        <v>80</v>
      </c>
      <c r="C77" t="s">
        <v>81</v>
      </c>
      <c r="D77" t="s">
        <v>20</v>
      </c>
      <c r="E77">
        <v>145</v>
      </c>
      <c r="F77" t="s">
        <v>21</v>
      </c>
      <c r="G77">
        <v>5500000</v>
      </c>
      <c r="H77">
        <v>5500000</v>
      </c>
      <c r="I77">
        <v>5500000</v>
      </c>
      <c r="J77">
        <v>5500000</v>
      </c>
      <c r="K77">
        <v>5500000</v>
      </c>
      <c r="L77">
        <v>5500000</v>
      </c>
      <c r="M77">
        <v>5500000</v>
      </c>
      <c r="N77">
        <v>5500000</v>
      </c>
      <c r="O77">
        <v>5500000</v>
      </c>
      <c r="P77">
        <v>5500000</v>
      </c>
      <c r="Q77">
        <v>5500000</v>
      </c>
      <c r="R77">
        <v>5500000</v>
      </c>
      <c r="S77">
        <f t="shared" si="7"/>
        <v>66000000</v>
      </c>
      <c r="T77">
        <f t="shared" si="8"/>
        <v>73265602</v>
      </c>
      <c r="U77" t="str">
        <f t="shared" si="9"/>
        <v>SUELDOS</v>
      </c>
      <c r="V77">
        <f t="shared" si="10"/>
        <v>0</v>
      </c>
      <c r="W77" t="str">
        <f t="shared" si="13"/>
        <v>SUELDOS</v>
      </c>
      <c r="X77">
        <f t="shared" si="11"/>
        <v>66000000</v>
      </c>
      <c r="Y77">
        <f t="shared" si="12"/>
        <v>5500000</v>
      </c>
    </row>
    <row r="78" spans="2:25">
      <c r="B78" t="s">
        <v>80</v>
      </c>
      <c r="C78" t="s">
        <v>81</v>
      </c>
      <c r="D78" t="s">
        <v>20</v>
      </c>
      <c r="E78">
        <v>145</v>
      </c>
      <c r="F78" t="s">
        <v>33</v>
      </c>
      <c r="G78">
        <v>0</v>
      </c>
      <c r="H78">
        <v>0</v>
      </c>
      <c r="I78">
        <v>0</v>
      </c>
      <c r="J78">
        <v>0</v>
      </c>
      <c r="K78">
        <v>588534</v>
      </c>
      <c r="L78">
        <v>588534</v>
      </c>
      <c r="M78">
        <v>0</v>
      </c>
      <c r="N78">
        <v>588534</v>
      </c>
      <c r="O78">
        <v>0</v>
      </c>
      <c r="P78">
        <v>0</v>
      </c>
      <c r="Q78">
        <v>0</v>
      </c>
      <c r="R78">
        <v>0</v>
      </c>
      <c r="S78">
        <f t="shared" si="7"/>
        <v>1765602</v>
      </c>
      <c r="T78">
        <f t="shared" si="8"/>
        <v>73265602</v>
      </c>
      <c r="U78" t="str">
        <f t="shared" si="9"/>
        <v>VIATICO</v>
      </c>
      <c r="V78">
        <f t="shared" si="10"/>
        <v>0</v>
      </c>
      <c r="W78" t="str">
        <f t="shared" si="13"/>
        <v>VIATICO</v>
      </c>
      <c r="X78">
        <f t="shared" si="11"/>
        <v>1765602</v>
      </c>
      <c r="Y78">
        <f t="shared" si="12"/>
        <v>0</v>
      </c>
    </row>
    <row r="79" spans="2:25">
      <c r="B79" t="s">
        <v>82</v>
      </c>
      <c r="C79" t="s">
        <v>83</v>
      </c>
      <c r="D79" t="s">
        <v>20</v>
      </c>
      <c r="E79">
        <v>144</v>
      </c>
      <c r="F79" t="s">
        <v>3488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2550307</v>
      </c>
      <c r="S79">
        <f t="shared" si="7"/>
        <v>2550307</v>
      </c>
      <c r="T79">
        <f t="shared" si="8"/>
        <v>33153991</v>
      </c>
      <c r="U79" t="str">
        <f t="shared" si="9"/>
        <v>AGUINALDO</v>
      </c>
      <c r="V79">
        <f t="shared" si="10"/>
        <v>2550307</v>
      </c>
      <c r="W79" t="str">
        <f t="shared" si="13"/>
        <v>SUELDOS</v>
      </c>
      <c r="X79">
        <f t="shared" si="11"/>
        <v>0</v>
      </c>
      <c r="Y79">
        <f t="shared" si="12"/>
        <v>0</v>
      </c>
    </row>
    <row r="80" spans="2:25">
      <c r="B80" t="s">
        <v>82</v>
      </c>
      <c r="C80" t="s">
        <v>83</v>
      </c>
      <c r="D80" t="s">
        <v>20</v>
      </c>
      <c r="E80">
        <v>144</v>
      </c>
      <c r="F80" t="s">
        <v>21</v>
      </c>
      <c r="G80">
        <v>2550307</v>
      </c>
      <c r="H80">
        <v>2550307</v>
      </c>
      <c r="I80">
        <v>2550307</v>
      </c>
      <c r="J80">
        <v>2550307</v>
      </c>
      <c r="K80">
        <v>2550307</v>
      </c>
      <c r="L80">
        <v>2550307</v>
      </c>
      <c r="M80">
        <v>2550307</v>
      </c>
      <c r="N80">
        <v>2550307</v>
      </c>
      <c r="O80">
        <v>2550307</v>
      </c>
      <c r="P80">
        <v>2550307</v>
      </c>
      <c r="Q80">
        <v>2550307</v>
      </c>
      <c r="R80">
        <v>2550307</v>
      </c>
      <c r="S80">
        <f t="shared" si="7"/>
        <v>30603684</v>
      </c>
      <c r="T80">
        <f t="shared" si="8"/>
        <v>33153991</v>
      </c>
      <c r="U80" t="str">
        <f t="shared" si="9"/>
        <v>SUELDOS</v>
      </c>
      <c r="V80">
        <f t="shared" si="10"/>
        <v>0</v>
      </c>
      <c r="W80" t="str">
        <f t="shared" si="13"/>
        <v>SUELDOS</v>
      </c>
      <c r="X80">
        <f t="shared" si="11"/>
        <v>30603684</v>
      </c>
      <c r="Y80">
        <f t="shared" si="12"/>
        <v>2550307</v>
      </c>
    </row>
    <row r="81" spans="2:25">
      <c r="B81" t="s">
        <v>84</v>
      </c>
      <c r="C81" t="s">
        <v>85</v>
      </c>
      <c r="D81" t="s">
        <v>20</v>
      </c>
      <c r="E81">
        <v>141</v>
      </c>
      <c r="F81" t="s">
        <v>3488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3200000</v>
      </c>
      <c r="S81">
        <f t="shared" si="7"/>
        <v>3200000</v>
      </c>
      <c r="T81">
        <f t="shared" si="8"/>
        <v>41600000</v>
      </c>
      <c r="U81" t="str">
        <f t="shared" si="9"/>
        <v>AGUINALDO</v>
      </c>
      <c r="V81">
        <f t="shared" si="10"/>
        <v>3200000</v>
      </c>
      <c r="W81" t="str">
        <f t="shared" si="13"/>
        <v>SUELDOS</v>
      </c>
      <c r="X81">
        <f t="shared" si="11"/>
        <v>0</v>
      </c>
      <c r="Y81">
        <f t="shared" si="12"/>
        <v>0</v>
      </c>
    </row>
    <row r="82" spans="2:25">
      <c r="B82" t="s">
        <v>84</v>
      </c>
      <c r="C82" t="s">
        <v>85</v>
      </c>
      <c r="D82" t="s">
        <v>20</v>
      </c>
      <c r="E82">
        <v>141</v>
      </c>
      <c r="F82" t="s">
        <v>21</v>
      </c>
      <c r="G82">
        <v>3200000</v>
      </c>
      <c r="H82">
        <v>3200000</v>
      </c>
      <c r="I82">
        <v>3200000</v>
      </c>
      <c r="J82">
        <v>3200000</v>
      </c>
      <c r="K82">
        <v>3200000</v>
      </c>
      <c r="L82">
        <v>3200000</v>
      </c>
      <c r="M82">
        <v>3200000</v>
      </c>
      <c r="N82">
        <v>3200000</v>
      </c>
      <c r="O82">
        <v>3200000</v>
      </c>
      <c r="P82">
        <v>3200000</v>
      </c>
      <c r="Q82">
        <v>3200000</v>
      </c>
      <c r="R82">
        <v>3200000</v>
      </c>
      <c r="S82">
        <f t="shared" si="7"/>
        <v>38400000</v>
      </c>
      <c r="T82">
        <f t="shared" si="8"/>
        <v>41600000</v>
      </c>
      <c r="U82" t="str">
        <f t="shared" si="9"/>
        <v>SUELDOS</v>
      </c>
      <c r="V82">
        <f t="shared" si="10"/>
        <v>0</v>
      </c>
      <c r="W82" t="str">
        <f t="shared" si="13"/>
        <v>SUELDOS</v>
      </c>
      <c r="X82">
        <f t="shared" si="11"/>
        <v>38400000</v>
      </c>
      <c r="Y82">
        <f t="shared" si="12"/>
        <v>3200000</v>
      </c>
    </row>
    <row r="83" spans="2:25">
      <c r="B83" t="s">
        <v>86</v>
      </c>
      <c r="C83" t="s">
        <v>87</v>
      </c>
      <c r="D83" t="s">
        <v>20</v>
      </c>
      <c r="E83">
        <v>144</v>
      </c>
      <c r="F83" t="s">
        <v>3488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2400000</v>
      </c>
      <c r="S83">
        <f t="shared" si="7"/>
        <v>2400000</v>
      </c>
      <c r="T83">
        <f t="shared" si="8"/>
        <v>31200000</v>
      </c>
      <c r="U83" t="str">
        <f t="shared" si="9"/>
        <v>AGUINALDO</v>
      </c>
      <c r="V83">
        <f t="shared" si="10"/>
        <v>2400000</v>
      </c>
      <c r="W83" t="str">
        <f t="shared" si="13"/>
        <v>SUELDOS</v>
      </c>
      <c r="X83">
        <f t="shared" si="11"/>
        <v>0</v>
      </c>
      <c r="Y83">
        <f t="shared" si="12"/>
        <v>0</v>
      </c>
    </row>
    <row r="84" spans="2:25">
      <c r="B84" t="s">
        <v>86</v>
      </c>
      <c r="C84" t="s">
        <v>87</v>
      </c>
      <c r="D84" t="s">
        <v>20</v>
      </c>
      <c r="E84">
        <v>144</v>
      </c>
      <c r="F84" t="s">
        <v>21</v>
      </c>
      <c r="G84">
        <v>3200000</v>
      </c>
      <c r="H84">
        <v>3200000</v>
      </c>
      <c r="I84">
        <v>3200000</v>
      </c>
      <c r="J84">
        <v>3200000</v>
      </c>
      <c r="K84">
        <v>3200000</v>
      </c>
      <c r="L84">
        <v>3200000</v>
      </c>
      <c r="M84">
        <v>3200000</v>
      </c>
      <c r="N84">
        <v>3200000</v>
      </c>
      <c r="O84">
        <v>3200000</v>
      </c>
      <c r="P84">
        <v>0</v>
      </c>
      <c r="Q84">
        <v>0</v>
      </c>
      <c r="R84">
        <v>0</v>
      </c>
      <c r="S84">
        <f t="shared" si="7"/>
        <v>28800000</v>
      </c>
      <c r="T84">
        <f t="shared" si="8"/>
        <v>31200000</v>
      </c>
      <c r="U84" t="str">
        <f t="shared" si="9"/>
        <v>SUELDOS</v>
      </c>
      <c r="V84">
        <f t="shared" si="10"/>
        <v>0</v>
      </c>
      <c r="W84" t="str">
        <f t="shared" si="13"/>
        <v>SUELDOS</v>
      </c>
      <c r="X84">
        <f t="shared" si="11"/>
        <v>28800000</v>
      </c>
      <c r="Y84">
        <f t="shared" si="12"/>
        <v>2400000</v>
      </c>
    </row>
    <row r="85" spans="2:25">
      <c r="B85" t="s">
        <v>88</v>
      </c>
      <c r="C85" t="s">
        <v>89</v>
      </c>
      <c r="D85" t="s">
        <v>20</v>
      </c>
      <c r="E85">
        <v>144</v>
      </c>
      <c r="F85" t="s">
        <v>78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765092</v>
      </c>
      <c r="N85">
        <v>0</v>
      </c>
      <c r="O85">
        <v>0</v>
      </c>
      <c r="P85">
        <v>0</v>
      </c>
      <c r="Q85">
        <v>0</v>
      </c>
      <c r="R85">
        <v>0</v>
      </c>
      <c r="S85">
        <f t="shared" si="7"/>
        <v>765092</v>
      </c>
      <c r="T85">
        <f t="shared" si="8"/>
        <v>51865340</v>
      </c>
      <c r="U85" t="str">
        <f t="shared" si="9"/>
        <v>BONIFICAC</v>
      </c>
      <c r="V85">
        <f t="shared" si="10"/>
        <v>0</v>
      </c>
      <c r="W85" t="str">
        <f t="shared" si="13"/>
        <v>BONIFICACION POR GESTION PRESUPUESTARIA</v>
      </c>
      <c r="X85">
        <f t="shared" si="11"/>
        <v>765092</v>
      </c>
      <c r="Y85">
        <f t="shared" si="12"/>
        <v>701334</v>
      </c>
    </row>
    <row r="86" spans="2:25">
      <c r="B86" t="s">
        <v>88</v>
      </c>
      <c r="C86" t="s">
        <v>89</v>
      </c>
      <c r="D86" t="s">
        <v>20</v>
      </c>
      <c r="E86">
        <v>145</v>
      </c>
      <c r="F86" t="s">
        <v>79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701334</v>
      </c>
      <c r="S86">
        <f t="shared" si="7"/>
        <v>701334</v>
      </c>
      <c r="T86">
        <f t="shared" si="8"/>
        <v>51865340</v>
      </c>
      <c r="U86" t="str">
        <f t="shared" si="9"/>
        <v>AGUINALDO</v>
      </c>
      <c r="V86">
        <f t="shared" si="10"/>
        <v>701334</v>
      </c>
      <c r="W86" t="str">
        <f t="shared" si="13"/>
        <v>BONIFICACION POR GESTION PRESUPUESTARIA</v>
      </c>
      <c r="X86">
        <f t="shared" si="11"/>
        <v>0</v>
      </c>
      <c r="Y86">
        <f t="shared" si="12"/>
        <v>0</v>
      </c>
    </row>
    <row r="87" spans="2:25">
      <c r="B87" t="s">
        <v>88</v>
      </c>
      <c r="C87" t="s">
        <v>89</v>
      </c>
      <c r="D87" t="s">
        <v>20</v>
      </c>
      <c r="E87">
        <v>145</v>
      </c>
      <c r="F87" t="s">
        <v>30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206718</v>
      </c>
      <c r="S87">
        <f t="shared" si="7"/>
        <v>206718</v>
      </c>
      <c r="T87">
        <f t="shared" si="8"/>
        <v>51865340</v>
      </c>
      <c r="U87" t="str">
        <f t="shared" si="9"/>
        <v>AGUINALDO</v>
      </c>
      <c r="V87">
        <f t="shared" si="10"/>
        <v>206718</v>
      </c>
      <c r="W87" t="str">
        <f t="shared" si="13"/>
        <v>REMUNERACION EXTRAORDINARIA</v>
      </c>
      <c r="X87">
        <f t="shared" si="11"/>
        <v>0</v>
      </c>
      <c r="Y87">
        <f t="shared" si="12"/>
        <v>0</v>
      </c>
    </row>
    <row r="88" spans="2:25">
      <c r="B88" t="s">
        <v>88</v>
      </c>
      <c r="C88" t="s">
        <v>89</v>
      </c>
      <c r="D88" t="s">
        <v>20</v>
      </c>
      <c r="E88">
        <v>145</v>
      </c>
      <c r="F88" t="s">
        <v>3488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2550307</v>
      </c>
      <c r="S88">
        <f t="shared" si="7"/>
        <v>2550307</v>
      </c>
      <c r="T88">
        <f t="shared" si="8"/>
        <v>51865340</v>
      </c>
      <c r="U88" t="str">
        <f t="shared" si="9"/>
        <v>AGUINALDO</v>
      </c>
      <c r="V88">
        <f t="shared" si="10"/>
        <v>2550307</v>
      </c>
      <c r="W88" t="str">
        <f t="shared" si="13"/>
        <v>SUELDOS</v>
      </c>
      <c r="X88">
        <f t="shared" si="11"/>
        <v>0</v>
      </c>
      <c r="Y88">
        <f t="shared" si="12"/>
        <v>0</v>
      </c>
    </row>
    <row r="89" spans="2:25">
      <c r="B89" t="s">
        <v>88</v>
      </c>
      <c r="C89" t="s">
        <v>89</v>
      </c>
      <c r="D89" t="s">
        <v>20</v>
      </c>
      <c r="E89">
        <v>145</v>
      </c>
      <c r="F89" t="s">
        <v>78</v>
      </c>
      <c r="G89">
        <v>765092</v>
      </c>
      <c r="H89">
        <v>765092</v>
      </c>
      <c r="I89">
        <v>765092</v>
      </c>
      <c r="J89">
        <v>765092</v>
      </c>
      <c r="K89">
        <v>765092</v>
      </c>
      <c r="L89">
        <v>765092</v>
      </c>
      <c r="M89">
        <v>0</v>
      </c>
      <c r="N89">
        <v>0</v>
      </c>
      <c r="O89">
        <v>765092</v>
      </c>
      <c r="P89">
        <v>765092</v>
      </c>
      <c r="Q89">
        <v>765092</v>
      </c>
      <c r="R89">
        <v>765092</v>
      </c>
      <c r="S89">
        <f t="shared" si="7"/>
        <v>7650920</v>
      </c>
      <c r="T89">
        <f t="shared" si="8"/>
        <v>51865340</v>
      </c>
      <c r="U89" t="str">
        <f t="shared" si="9"/>
        <v>BONIFICAC</v>
      </c>
      <c r="V89">
        <f t="shared" si="10"/>
        <v>0</v>
      </c>
      <c r="W89" t="str">
        <f t="shared" si="13"/>
        <v>BONIFICACION POR GESTION PRESUPUESTARIA</v>
      </c>
      <c r="X89">
        <f t="shared" si="11"/>
        <v>7650920</v>
      </c>
      <c r="Y89">
        <f t="shared" si="12"/>
        <v>701334</v>
      </c>
    </row>
    <row r="90" spans="2:25">
      <c r="B90" t="s">
        <v>88</v>
      </c>
      <c r="C90" t="s">
        <v>89</v>
      </c>
      <c r="D90" t="s">
        <v>20</v>
      </c>
      <c r="E90">
        <v>145</v>
      </c>
      <c r="F90" t="s">
        <v>32</v>
      </c>
      <c r="G90">
        <v>0</v>
      </c>
      <c r="H90">
        <v>0</v>
      </c>
      <c r="I90">
        <v>306037</v>
      </c>
      <c r="J90">
        <v>306037</v>
      </c>
      <c r="K90">
        <v>306037</v>
      </c>
      <c r="L90">
        <v>306037</v>
      </c>
      <c r="M90">
        <v>306037</v>
      </c>
      <c r="N90">
        <v>0</v>
      </c>
      <c r="O90">
        <v>235648</v>
      </c>
      <c r="P90">
        <v>93150</v>
      </c>
      <c r="Q90">
        <v>612074</v>
      </c>
      <c r="R90">
        <v>315600</v>
      </c>
      <c r="S90">
        <f t="shared" si="7"/>
        <v>2786657</v>
      </c>
      <c r="T90">
        <f t="shared" si="8"/>
        <v>51865340</v>
      </c>
      <c r="U90" t="str">
        <f t="shared" si="9"/>
        <v>REMUNERAC</v>
      </c>
      <c r="V90">
        <f t="shared" si="10"/>
        <v>0</v>
      </c>
      <c r="W90" t="str">
        <f t="shared" si="13"/>
        <v>REMUNERACION EXTRAORDINARIA</v>
      </c>
      <c r="X90">
        <f t="shared" si="11"/>
        <v>2786657</v>
      </c>
      <c r="Y90">
        <f t="shared" si="12"/>
        <v>206718</v>
      </c>
    </row>
    <row r="91" spans="2:25">
      <c r="B91" t="s">
        <v>88</v>
      </c>
      <c r="C91" t="s">
        <v>89</v>
      </c>
      <c r="D91" t="s">
        <v>20</v>
      </c>
      <c r="E91">
        <v>145</v>
      </c>
      <c r="F91" t="s">
        <v>24</v>
      </c>
      <c r="G91">
        <v>0</v>
      </c>
      <c r="H91">
        <v>1500000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f t="shared" si="7"/>
        <v>1500000</v>
      </c>
      <c r="T91">
        <f t="shared" si="8"/>
        <v>51865340</v>
      </c>
      <c r="U91" t="str">
        <f t="shared" si="9"/>
        <v xml:space="preserve">SUBSIDIO </v>
      </c>
      <c r="V91">
        <f t="shared" si="10"/>
        <v>0</v>
      </c>
      <c r="W91" t="str">
        <f t="shared" si="13"/>
        <v>SUBSIDIO FAMILIAR - ESCOLARIDAD</v>
      </c>
      <c r="X91">
        <f t="shared" si="11"/>
        <v>1500000</v>
      </c>
      <c r="Y91">
        <f t="shared" si="12"/>
        <v>0</v>
      </c>
    </row>
    <row r="92" spans="2:25">
      <c r="B92" t="s">
        <v>88</v>
      </c>
      <c r="C92" t="s">
        <v>89</v>
      </c>
      <c r="D92" t="s">
        <v>20</v>
      </c>
      <c r="E92">
        <v>145</v>
      </c>
      <c r="F92" t="s">
        <v>21</v>
      </c>
      <c r="G92">
        <v>2550307</v>
      </c>
      <c r="H92">
        <v>2550307</v>
      </c>
      <c r="I92">
        <v>2550307</v>
      </c>
      <c r="J92">
        <v>2550307</v>
      </c>
      <c r="K92">
        <v>2550307</v>
      </c>
      <c r="L92">
        <v>2550307</v>
      </c>
      <c r="M92">
        <v>2550307</v>
      </c>
      <c r="N92">
        <v>2550307</v>
      </c>
      <c r="O92">
        <v>2550307</v>
      </c>
      <c r="P92">
        <v>2550307</v>
      </c>
      <c r="Q92">
        <v>2550307</v>
      </c>
      <c r="R92">
        <v>2550307</v>
      </c>
      <c r="S92">
        <f t="shared" si="7"/>
        <v>30603684</v>
      </c>
      <c r="T92">
        <f t="shared" si="8"/>
        <v>51865340</v>
      </c>
      <c r="U92" t="str">
        <f t="shared" si="9"/>
        <v>SUELDOS</v>
      </c>
      <c r="V92">
        <f t="shared" si="10"/>
        <v>0</v>
      </c>
      <c r="W92" t="str">
        <f t="shared" si="13"/>
        <v>SUELDOS</v>
      </c>
      <c r="X92">
        <f t="shared" si="11"/>
        <v>30603684</v>
      </c>
      <c r="Y92">
        <f t="shared" si="12"/>
        <v>2550307</v>
      </c>
    </row>
    <row r="93" spans="2:25">
      <c r="B93" t="s">
        <v>88</v>
      </c>
      <c r="C93" t="s">
        <v>89</v>
      </c>
      <c r="D93" t="s">
        <v>20</v>
      </c>
      <c r="E93">
        <v>145</v>
      </c>
      <c r="F93" t="s">
        <v>33</v>
      </c>
      <c r="G93">
        <v>0</v>
      </c>
      <c r="H93">
        <v>0</v>
      </c>
      <c r="I93">
        <v>0</v>
      </c>
      <c r="J93">
        <v>0</v>
      </c>
      <c r="K93">
        <v>0</v>
      </c>
      <c r="L93">
        <v>196178</v>
      </c>
      <c r="M93">
        <v>0</v>
      </c>
      <c r="N93">
        <v>0</v>
      </c>
      <c r="O93">
        <v>588534</v>
      </c>
      <c r="P93">
        <v>2942670</v>
      </c>
      <c r="Q93">
        <v>1177068</v>
      </c>
      <c r="R93">
        <v>196178</v>
      </c>
      <c r="S93">
        <f t="shared" si="7"/>
        <v>5100628</v>
      </c>
      <c r="T93">
        <f t="shared" si="8"/>
        <v>51865340</v>
      </c>
      <c r="U93" t="str">
        <f t="shared" si="9"/>
        <v>VIATICO</v>
      </c>
      <c r="V93">
        <f t="shared" si="10"/>
        <v>0</v>
      </c>
      <c r="W93" t="str">
        <f t="shared" si="13"/>
        <v>VIATICO</v>
      </c>
      <c r="X93">
        <f t="shared" si="11"/>
        <v>5100628</v>
      </c>
      <c r="Y93">
        <f t="shared" si="12"/>
        <v>0</v>
      </c>
    </row>
    <row r="94" spans="2:25">
      <c r="B94" t="s">
        <v>90</v>
      </c>
      <c r="C94" t="s">
        <v>91</v>
      </c>
      <c r="D94" t="s">
        <v>20</v>
      </c>
      <c r="E94">
        <v>144</v>
      </c>
      <c r="F94" t="s">
        <v>3488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1275154</v>
      </c>
      <c r="S94">
        <f t="shared" si="7"/>
        <v>1275154</v>
      </c>
      <c r="T94">
        <f t="shared" si="8"/>
        <v>16576996</v>
      </c>
      <c r="U94" t="str">
        <f t="shared" si="9"/>
        <v>AGUINALDO</v>
      </c>
      <c r="V94">
        <f t="shared" si="10"/>
        <v>1275154</v>
      </c>
      <c r="W94" t="str">
        <f t="shared" si="13"/>
        <v>SUELDOS</v>
      </c>
      <c r="X94">
        <f t="shared" si="11"/>
        <v>0</v>
      </c>
      <c r="Y94">
        <f t="shared" si="12"/>
        <v>0</v>
      </c>
    </row>
    <row r="95" spans="2:25">
      <c r="B95" t="s">
        <v>90</v>
      </c>
      <c r="C95" t="s">
        <v>91</v>
      </c>
      <c r="D95" t="s">
        <v>20</v>
      </c>
      <c r="E95">
        <v>144</v>
      </c>
      <c r="F95" t="s">
        <v>21</v>
      </c>
      <c r="G95">
        <v>2550307</v>
      </c>
      <c r="H95">
        <v>2550307</v>
      </c>
      <c r="I95">
        <v>2550307</v>
      </c>
      <c r="J95">
        <v>2550307</v>
      </c>
      <c r="K95">
        <v>2550307</v>
      </c>
      <c r="L95">
        <v>2550307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f t="shared" si="7"/>
        <v>15301842</v>
      </c>
      <c r="T95">
        <f t="shared" si="8"/>
        <v>16576996</v>
      </c>
      <c r="U95" t="str">
        <f t="shared" si="9"/>
        <v>SUELDOS</v>
      </c>
      <c r="V95">
        <f t="shared" si="10"/>
        <v>0</v>
      </c>
      <c r="W95" t="str">
        <f t="shared" si="13"/>
        <v>SUELDOS</v>
      </c>
      <c r="X95">
        <f t="shared" si="11"/>
        <v>15301842</v>
      </c>
      <c r="Y95">
        <f t="shared" si="12"/>
        <v>1275154</v>
      </c>
    </row>
    <row r="96" spans="2:25">
      <c r="B96" t="s">
        <v>92</v>
      </c>
      <c r="C96" t="s">
        <v>93</v>
      </c>
      <c r="D96" t="s">
        <v>20</v>
      </c>
      <c r="E96">
        <v>144</v>
      </c>
      <c r="F96" t="s">
        <v>3488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1912730</v>
      </c>
      <c r="S96">
        <f t="shared" si="7"/>
        <v>1912730</v>
      </c>
      <c r="T96">
        <f t="shared" si="8"/>
        <v>24865493</v>
      </c>
      <c r="U96" t="str">
        <f t="shared" si="9"/>
        <v>AGUINALDO</v>
      </c>
      <c r="V96">
        <f t="shared" si="10"/>
        <v>1912730</v>
      </c>
      <c r="W96" t="str">
        <f t="shared" si="13"/>
        <v>SUELDOS</v>
      </c>
      <c r="X96">
        <f t="shared" si="11"/>
        <v>0</v>
      </c>
      <c r="Y96">
        <f t="shared" si="12"/>
        <v>0</v>
      </c>
    </row>
    <row r="97" spans="2:25">
      <c r="B97" t="s">
        <v>92</v>
      </c>
      <c r="C97" t="s">
        <v>93</v>
      </c>
      <c r="D97" t="s">
        <v>20</v>
      </c>
      <c r="E97">
        <v>144</v>
      </c>
      <c r="F97" t="s">
        <v>21</v>
      </c>
      <c r="G97">
        <v>2550307</v>
      </c>
      <c r="H97">
        <v>2550307</v>
      </c>
      <c r="I97">
        <v>2550307</v>
      </c>
      <c r="J97">
        <v>2550307</v>
      </c>
      <c r="K97">
        <v>2550307</v>
      </c>
      <c r="L97">
        <v>2550307</v>
      </c>
      <c r="M97">
        <v>2550307</v>
      </c>
      <c r="N97">
        <v>2550307</v>
      </c>
      <c r="O97">
        <v>2550307</v>
      </c>
      <c r="P97">
        <v>0</v>
      </c>
      <c r="Q97">
        <v>0</v>
      </c>
      <c r="R97">
        <v>0</v>
      </c>
      <c r="S97">
        <f t="shared" si="7"/>
        <v>22952763</v>
      </c>
      <c r="T97">
        <f t="shared" si="8"/>
        <v>24865493</v>
      </c>
      <c r="U97" t="str">
        <f t="shared" si="9"/>
        <v>SUELDOS</v>
      </c>
      <c r="V97">
        <f t="shared" si="10"/>
        <v>0</v>
      </c>
      <c r="W97" t="str">
        <f t="shared" si="13"/>
        <v>SUELDOS</v>
      </c>
      <c r="X97">
        <f t="shared" si="11"/>
        <v>22952763</v>
      </c>
      <c r="Y97">
        <f t="shared" si="12"/>
        <v>1912730</v>
      </c>
    </row>
    <row r="98" spans="2:25">
      <c r="B98" t="s">
        <v>94</v>
      </c>
      <c r="C98" t="s">
        <v>95</v>
      </c>
      <c r="D98" t="s">
        <v>20</v>
      </c>
      <c r="E98">
        <v>144</v>
      </c>
      <c r="F98" t="s">
        <v>3488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2550307</v>
      </c>
      <c r="S98">
        <f t="shared" si="7"/>
        <v>2550307</v>
      </c>
      <c r="T98">
        <f t="shared" si="8"/>
        <v>33153991</v>
      </c>
      <c r="U98" t="str">
        <f t="shared" si="9"/>
        <v>AGUINALDO</v>
      </c>
      <c r="V98">
        <f t="shared" si="10"/>
        <v>2550307</v>
      </c>
      <c r="W98" t="str">
        <f t="shared" si="13"/>
        <v>SUELDOS</v>
      </c>
      <c r="X98">
        <f t="shared" si="11"/>
        <v>0</v>
      </c>
      <c r="Y98">
        <f t="shared" si="12"/>
        <v>0</v>
      </c>
    </row>
    <row r="99" spans="2:25">
      <c r="B99" t="s">
        <v>94</v>
      </c>
      <c r="C99" t="s">
        <v>95</v>
      </c>
      <c r="D99" t="s">
        <v>20</v>
      </c>
      <c r="E99">
        <v>144</v>
      </c>
      <c r="F99" t="s">
        <v>21</v>
      </c>
      <c r="G99">
        <v>2550307</v>
      </c>
      <c r="H99">
        <v>2550307</v>
      </c>
      <c r="I99">
        <v>2550307</v>
      </c>
      <c r="J99">
        <v>2550307</v>
      </c>
      <c r="K99">
        <v>2550307</v>
      </c>
      <c r="L99">
        <v>2550307</v>
      </c>
      <c r="M99">
        <v>2550307</v>
      </c>
      <c r="N99">
        <v>2550307</v>
      </c>
      <c r="O99">
        <v>2550307</v>
      </c>
      <c r="P99">
        <v>2550307</v>
      </c>
      <c r="Q99">
        <v>2550307</v>
      </c>
      <c r="R99">
        <v>2550307</v>
      </c>
      <c r="S99">
        <f t="shared" si="7"/>
        <v>30603684</v>
      </c>
      <c r="T99">
        <f t="shared" si="8"/>
        <v>33153991</v>
      </c>
      <c r="U99" t="str">
        <f t="shared" si="9"/>
        <v>SUELDOS</v>
      </c>
      <c r="V99">
        <f t="shared" si="10"/>
        <v>0</v>
      </c>
      <c r="W99" t="str">
        <f t="shared" si="13"/>
        <v>SUELDOS</v>
      </c>
      <c r="X99">
        <f t="shared" si="11"/>
        <v>30603684</v>
      </c>
      <c r="Y99">
        <f t="shared" si="12"/>
        <v>2550307</v>
      </c>
    </row>
    <row r="100" spans="2:25">
      <c r="B100" t="s">
        <v>96</v>
      </c>
      <c r="C100" t="s">
        <v>97</v>
      </c>
      <c r="D100" t="s">
        <v>20</v>
      </c>
      <c r="E100">
        <v>144</v>
      </c>
      <c r="F100" t="s">
        <v>3488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2700000</v>
      </c>
      <c r="S100">
        <f t="shared" si="7"/>
        <v>2700000</v>
      </c>
      <c r="T100">
        <f t="shared" si="8"/>
        <v>65352609</v>
      </c>
      <c r="U100" t="str">
        <f t="shared" si="9"/>
        <v>AGUINALDO</v>
      </c>
      <c r="V100">
        <f t="shared" si="10"/>
        <v>2700000</v>
      </c>
      <c r="W100" t="str">
        <f t="shared" si="13"/>
        <v>SUELDOS</v>
      </c>
      <c r="X100">
        <f t="shared" si="11"/>
        <v>0</v>
      </c>
      <c r="Y100">
        <f t="shared" si="12"/>
        <v>0</v>
      </c>
    </row>
    <row r="101" spans="2:25">
      <c r="B101" t="s">
        <v>96</v>
      </c>
      <c r="C101" t="s">
        <v>97</v>
      </c>
      <c r="D101" t="s">
        <v>20</v>
      </c>
      <c r="E101">
        <v>144</v>
      </c>
      <c r="F101" t="s">
        <v>21</v>
      </c>
      <c r="G101">
        <v>2700000</v>
      </c>
      <c r="H101">
        <v>2700000</v>
      </c>
      <c r="I101">
        <v>2700000</v>
      </c>
      <c r="J101">
        <v>2700000</v>
      </c>
      <c r="K101">
        <v>2700000</v>
      </c>
      <c r="L101">
        <v>2700000</v>
      </c>
      <c r="M101">
        <v>2700000</v>
      </c>
      <c r="N101">
        <v>2700000</v>
      </c>
      <c r="O101">
        <v>2700000</v>
      </c>
      <c r="P101">
        <v>2700000</v>
      </c>
      <c r="Q101">
        <v>2700000</v>
      </c>
      <c r="R101">
        <v>2700000</v>
      </c>
      <c r="S101">
        <f t="shared" si="7"/>
        <v>32400000</v>
      </c>
      <c r="T101">
        <f t="shared" si="8"/>
        <v>65352609</v>
      </c>
      <c r="U101" t="str">
        <f t="shared" si="9"/>
        <v>SUELDOS</v>
      </c>
      <c r="V101">
        <f t="shared" si="10"/>
        <v>0</v>
      </c>
      <c r="W101" t="str">
        <f t="shared" si="13"/>
        <v>SUELDOS</v>
      </c>
      <c r="X101">
        <f t="shared" si="11"/>
        <v>32400000</v>
      </c>
      <c r="Y101">
        <f t="shared" si="12"/>
        <v>2700000</v>
      </c>
    </row>
    <row r="102" spans="2:25">
      <c r="B102" t="s">
        <v>96</v>
      </c>
      <c r="C102" t="s">
        <v>97</v>
      </c>
      <c r="D102" t="s">
        <v>20</v>
      </c>
      <c r="E102">
        <v>144</v>
      </c>
      <c r="F102" t="s">
        <v>33</v>
      </c>
      <c r="G102">
        <v>0</v>
      </c>
      <c r="H102">
        <v>0</v>
      </c>
      <c r="I102">
        <v>3099396</v>
      </c>
      <c r="J102">
        <v>2157958</v>
      </c>
      <c r="K102">
        <v>4239627</v>
      </c>
      <c r="L102">
        <v>2550313</v>
      </c>
      <c r="M102">
        <v>4355150</v>
      </c>
      <c r="N102">
        <v>0</v>
      </c>
      <c r="O102">
        <v>2079486</v>
      </c>
      <c r="P102">
        <v>4512093</v>
      </c>
      <c r="Q102">
        <v>4629802</v>
      </c>
      <c r="R102">
        <v>2628784</v>
      </c>
      <c r="S102">
        <f t="shared" si="7"/>
        <v>30252609</v>
      </c>
      <c r="T102">
        <f t="shared" si="8"/>
        <v>65352609</v>
      </c>
      <c r="U102" t="str">
        <f t="shared" si="9"/>
        <v>VIATICO</v>
      </c>
      <c r="V102">
        <f t="shared" si="10"/>
        <v>0</v>
      </c>
      <c r="W102" t="str">
        <f t="shared" si="13"/>
        <v>VIATICO</v>
      </c>
      <c r="X102">
        <f t="shared" si="11"/>
        <v>30252609</v>
      </c>
      <c r="Y102">
        <f t="shared" si="12"/>
        <v>0</v>
      </c>
    </row>
    <row r="103" spans="2:25">
      <c r="B103" t="s">
        <v>98</v>
      </c>
      <c r="C103" t="s">
        <v>99</v>
      </c>
      <c r="D103" t="s">
        <v>20</v>
      </c>
      <c r="E103">
        <v>144</v>
      </c>
      <c r="F103" t="s">
        <v>21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3000000</v>
      </c>
      <c r="S103">
        <f t="shared" si="7"/>
        <v>3000000</v>
      </c>
      <c r="T103">
        <f t="shared" si="8"/>
        <v>3000000</v>
      </c>
      <c r="U103" t="str">
        <f t="shared" si="9"/>
        <v>SUELDOS</v>
      </c>
      <c r="V103">
        <f t="shared" si="10"/>
        <v>0</v>
      </c>
      <c r="W103" t="str">
        <f t="shared" si="13"/>
        <v>SUELDOS</v>
      </c>
      <c r="X103">
        <f t="shared" si="11"/>
        <v>3000000</v>
      </c>
      <c r="Y103">
        <f t="shared" si="12"/>
        <v>0</v>
      </c>
    </row>
    <row r="104" spans="2:25">
      <c r="B104" t="s">
        <v>100</v>
      </c>
      <c r="C104" t="s">
        <v>101</v>
      </c>
      <c r="D104" t="s">
        <v>20</v>
      </c>
      <c r="E104">
        <v>144</v>
      </c>
      <c r="F104" t="s">
        <v>3488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2550307</v>
      </c>
      <c r="S104">
        <f t="shared" si="7"/>
        <v>2550307</v>
      </c>
      <c r="T104">
        <f t="shared" si="8"/>
        <v>33153991</v>
      </c>
      <c r="U104" t="str">
        <f t="shared" si="9"/>
        <v>AGUINALDO</v>
      </c>
      <c r="V104">
        <f t="shared" si="10"/>
        <v>2550307</v>
      </c>
      <c r="W104" t="str">
        <f t="shared" si="13"/>
        <v>SUELDOS</v>
      </c>
      <c r="X104">
        <f t="shared" si="11"/>
        <v>0</v>
      </c>
      <c r="Y104">
        <f t="shared" si="12"/>
        <v>0</v>
      </c>
    </row>
    <row r="105" spans="2:25">
      <c r="B105" t="s">
        <v>100</v>
      </c>
      <c r="C105" t="s">
        <v>101</v>
      </c>
      <c r="D105" t="s">
        <v>20</v>
      </c>
      <c r="E105">
        <v>144</v>
      </c>
      <c r="F105" t="s">
        <v>21</v>
      </c>
      <c r="G105">
        <v>2550307</v>
      </c>
      <c r="H105">
        <v>2550307</v>
      </c>
      <c r="I105">
        <v>2550307</v>
      </c>
      <c r="J105">
        <v>2550307</v>
      </c>
      <c r="K105">
        <v>2550307</v>
      </c>
      <c r="L105">
        <v>2550307</v>
      </c>
      <c r="M105">
        <v>2550307</v>
      </c>
      <c r="N105">
        <v>2550307</v>
      </c>
      <c r="O105">
        <v>2550307</v>
      </c>
      <c r="P105">
        <v>2550307</v>
      </c>
      <c r="Q105">
        <v>2550307</v>
      </c>
      <c r="R105">
        <v>2550307</v>
      </c>
      <c r="S105">
        <f t="shared" si="7"/>
        <v>30603684</v>
      </c>
      <c r="T105">
        <f t="shared" si="8"/>
        <v>33153991</v>
      </c>
      <c r="U105" t="str">
        <f t="shared" si="9"/>
        <v>SUELDOS</v>
      </c>
      <c r="V105">
        <f t="shared" si="10"/>
        <v>0</v>
      </c>
      <c r="W105" t="str">
        <f t="shared" si="13"/>
        <v>SUELDOS</v>
      </c>
      <c r="X105">
        <f t="shared" si="11"/>
        <v>30603684</v>
      </c>
      <c r="Y105">
        <f t="shared" si="12"/>
        <v>2550307</v>
      </c>
    </row>
    <row r="106" spans="2:25">
      <c r="B106" t="s">
        <v>102</v>
      </c>
      <c r="C106" t="s">
        <v>103</v>
      </c>
      <c r="D106" t="s">
        <v>20</v>
      </c>
      <c r="E106">
        <v>144</v>
      </c>
      <c r="F106" t="s">
        <v>3488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2550307</v>
      </c>
      <c r="S106">
        <f t="shared" si="7"/>
        <v>2550307</v>
      </c>
      <c r="T106">
        <f t="shared" si="8"/>
        <v>35153991</v>
      </c>
      <c r="U106" t="str">
        <f t="shared" si="9"/>
        <v>AGUINALDO</v>
      </c>
      <c r="V106">
        <f t="shared" si="10"/>
        <v>2550307</v>
      </c>
      <c r="W106" t="str">
        <f t="shared" si="13"/>
        <v>SUELDOS</v>
      </c>
      <c r="X106">
        <f t="shared" si="11"/>
        <v>0</v>
      </c>
      <c r="Y106">
        <f t="shared" si="12"/>
        <v>0</v>
      </c>
    </row>
    <row r="107" spans="2:25">
      <c r="B107" t="s">
        <v>102</v>
      </c>
      <c r="C107" t="s">
        <v>103</v>
      </c>
      <c r="D107" t="s">
        <v>20</v>
      </c>
      <c r="E107">
        <v>144</v>
      </c>
      <c r="F107" t="s">
        <v>104</v>
      </c>
      <c r="G107">
        <v>0</v>
      </c>
      <c r="H107">
        <v>0</v>
      </c>
      <c r="I107">
        <v>0</v>
      </c>
      <c r="J107">
        <v>2000000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f t="shared" si="7"/>
        <v>2000000</v>
      </c>
      <c r="T107">
        <f t="shared" si="8"/>
        <v>35153991</v>
      </c>
      <c r="U107" t="str">
        <f t="shared" si="9"/>
        <v xml:space="preserve">SUBSIDIO </v>
      </c>
      <c r="V107">
        <f t="shared" si="10"/>
        <v>0</v>
      </c>
      <c r="W107" t="str">
        <f t="shared" si="13"/>
        <v>SUBSIDIO FAMILIAR - DEFUNCION</v>
      </c>
      <c r="X107">
        <f t="shared" si="11"/>
        <v>2000000</v>
      </c>
      <c r="Y107">
        <f t="shared" si="12"/>
        <v>0</v>
      </c>
    </row>
    <row r="108" spans="2:25">
      <c r="B108" t="s">
        <v>102</v>
      </c>
      <c r="C108" t="s">
        <v>103</v>
      </c>
      <c r="D108" t="s">
        <v>20</v>
      </c>
      <c r="E108">
        <v>144</v>
      </c>
      <c r="F108" t="s">
        <v>21</v>
      </c>
      <c r="G108">
        <v>2550307</v>
      </c>
      <c r="H108">
        <v>2550307</v>
      </c>
      <c r="I108">
        <v>2550307</v>
      </c>
      <c r="J108">
        <v>2550307</v>
      </c>
      <c r="K108">
        <v>2550307</v>
      </c>
      <c r="L108">
        <v>2550307</v>
      </c>
      <c r="M108">
        <v>2550307</v>
      </c>
      <c r="N108">
        <v>2550307</v>
      </c>
      <c r="O108">
        <v>2550307</v>
      </c>
      <c r="P108">
        <v>2550307</v>
      </c>
      <c r="Q108">
        <v>2550307</v>
      </c>
      <c r="R108">
        <v>2550307</v>
      </c>
      <c r="S108">
        <f t="shared" si="7"/>
        <v>30603684</v>
      </c>
      <c r="T108">
        <f t="shared" si="8"/>
        <v>35153991</v>
      </c>
      <c r="U108" t="str">
        <f t="shared" si="9"/>
        <v>SUELDOS</v>
      </c>
      <c r="V108">
        <f t="shared" si="10"/>
        <v>0</v>
      </c>
      <c r="W108" t="str">
        <f t="shared" si="13"/>
        <v>SUELDOS</v>
      </c>
      <c r="X108">
        <f t="shared" si="11"/>
        <v>30603684</v>
      </c>
      <c r="Y108">
        <f t="shared" si="12"/>
        <v>2550307</v>
      </c>
    </row>
    <row r="109" spans="2:25">
      <c r="B109" t="s">
        <v>105</v>
      </c>
      <c r="C109" t="s">
        <v>106</v>
      </c>
      <c r="D109" t="s">
        <v>20</v>
      </c>
      <c r="E109">
        <v>145</v>
      </c>
      <c r="F109" t="s">
        <v>30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205222</v>
      </c>
      <c r="S109">
        <f t="shared" si="7"/>
        <v>205222</v>
      </c>
      <c r="T109">
        <f t="shared" si="8"/>
        <v>45117892</v>
      </c>
      <c r="U109" t="str">
        <f t="shared" si="9"/>
        <v>AGUINALDO</v>
      </c>
      <c r="V109">
        <f t="shared" si="10"/>
        <v>205222</v>
      </c>
      <c r="W109" t="str">
        <f t="shared" si="13"/>
        <v>REMUNERACION EXTRAORDINARIA</v>
      </c>
      <c r="X109">
        <f t="shared" si="11"/>
        <v>0</v>
      </c>
      <c r="Y109">
        <f t="shared" si="12"/>
        <v>0</v>
      </c>
    </row>
    <row r="110" spans="2:25">
      <c r="B110" t="s">
        <v>105</v>
      </c>
      <c r="C110" t="s">
        <v>106</v>
      </c>
      <c r="D110" t="s">
        <v>20</v>
      </c>
      <c r="E110">
        <v>145</v>
      </c>
      <c r="F110" t="s">
        <v>3488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3150000</v>
      </c>
      <c r="S110">
        <f t="shared" si="7"/>
        <v>3150000</v>
      </c>
      <c r="T110">
        <f t="shared" si="8"/>
        <v>45117892</v>
      </c>
      <c r="U110" t="str">
        <f t="shared" si="9"/>
        <v>AGUINALDO</v>
      </c>
      <c r="V110">
        <f t="shared" si="10"/>
        <v>3150000</v>
      </c>
      <c r="W110" t="str">
        <f t="shared" si="13"/>
        <v>SUELDOS</v>
      </c>
      <c r="X110">
        <f t="shared" si="11"/>
        <v>0</v>
      </c>
      <c r="Y110">
        <f t="shared" si="12"/>
        <v>0</v>
      </c>
    </row>
    <row r="111" spans="2:25">
      <c r="B111" t="s">
        <v>105</v>
      </c>
      <c r="C111" t="s">
        <v>106</v>
      </c>
      <c r="D111" t="s">
        <v>20</v>
      </c>
      <c r="E111">
        <v>145</v>
      </c>
      <c r="F111" t="s">
        <v>32</v>
      </c>
      <c r="G111">
        <v>0</v>
      </c>
      <c r="H111">
        <v>0</v>
      </c>
      <c r="I111">
        <v>504000</v>
      </c>
      <c r="J111">
        <v>504000</v>
      </c>
      <c r="K111">
        <v>504000</v>
      </c>
      <c r="L111">
        <v>446670</v>
      </c>
      <c r="M111">
        <v>504000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f t="shared" si="7"/>
        <v>2462670</v>
      </c>
      <c r="T111">
        <f t="shared" si="8"/>
        <v>45117892</v>
      </c>
      <c r="U111" t="str">
        <f t="shared" si="9"/>
        <v>REMUNERAC</v>
      </c>
      <c r="V111">
        <f t="shared" si="10"/>
        <v>0</v>
      </c>
      <c r="W111" t="str">
        <f t="shared" si="13"/>
        <v>REMUNERACION EXTRAORDINARIA</v>
      </c>
      <c r="X111">
        <f t="shared" si="11"/>
        <v>2462670</v>
      </c>
      <c r="Y111">
        <f t="shared" si="12"/>
        <v>205222</v>
      </c>
    </row>
    <row r="112" spans="2:25">
      <c r="B112" t="s">
        <v>105</v>
      </c>
      <c r="C112" t="s">
        <v>106</v>
      </c>
      <c r="D112" t="s">
        <v>20</v>
      </c>
      <c r="E112">
        <v>145</v>
      </c>
      <c r="F112" t="s">
        <v>24</v>
      </c>
      <c r="G112">
        <v>0</v>
      </c>
      <c r="H112">
        <v>0</v>
      </c>
      <c r="I112">
        <v>1500000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f t="shared" si="7"/>
        <v>1500000</v>
      </c>
      <c r="T112">
        <f t="shared" si="8"/>
        <v>45117892</v>
      </c>
      <c r="U112" t="str">
        <f t="shared" si="9"/>
        <v xml:space="preserve">SUBSIDIO </v>
      </c>
      <c r="V112">
        <f t="shared" si="10"/>
        <v>0</v>
      </c>
      <c r="W112" t="str">
        <f t="shared" si="13"/>
        <v>SUBSIDIO FAMILIAR - ESCOLARIDAD</v>
      </c>
      <c r="X112">
        <f t="shared" si="11"/>
        <v>1500000</v>
      </c>
      <c r="Y112">
        <f t="shared" si="12"/>
        <v>0</v>
      </c>
    </row>
    <row r="113" spans="2:25">
      <c r="B113" t="s">
        <v>105</v>
      </c>
      <c r="C113" t="s">
        <v>106</v>
      </c>
      <c r="D113" t="s">
        <v>20</v>
      </c>
      <c r="E113">
        <v>145</v>
      </c>
      <c r="F113" t="s">
        <v>21</v>
      </c>
      <c r="G113">
        <v>4200000</v>
      </c>
      <c r="H113">
        <v>4200000</v>
      </c>
      <c r="I113">
        <v>4200000</v>
      </c>
      <c r="J113">
        <v>4200000</v>
      </c>
      <c r="K113">
        <v>4200000</v>
      </c>
      <c r="L113">
        <v>4200000</v>
      </c>
      <c r="M113">
        <v>4200000</v>
      </c>
      <c r="N113">
        <v>4200000</v>
      </c>
      <c r="O113">
        <v>4200000</v>
      </c>
      <c r="P113">
        <v>0</v>
      </c>
      <c r="Q113">
        <v>0</v>
      </c>
      <c r="R113">
        <v>0</v>
      </c>
      <c r="S113">
        <f t="shared" si="7"/>
        <v>37800000</v>
      </c>
      <c r="T113">
        <f t="shared" si="8"/>
        <v>45117892</v>
      </c>
      <c r="U113" t="str">
        <f t="shared" si="9"/>
        <v>SUELDOS</v>
      </c>
      <c r="V113">
        <f t="shared" si="10"/>
        <v>0</v>
      </c>
      <c r="W113" t="str">
        <f t="shared" si="13"/>
        <v>SUELDOS</v>
      </c>
      <c r="X113">
        <f t="shared" si="11"/>
        <v>37800000</v>
      </c>
      <c r="Y113">
        <f t="shared" si="12"/>
        <v>3150000</v>
      </c>
    </row>
    <row r="114" spans="2:25">
      <c r="B114" t="s">
        <v>107</v>
      </c>
      <c r="C114" t="s">
        <v>108</v>
      </c>
      <c r="D114" t="s">
        <v>20</v>
      </c>
      <c r="E114">
        <v>145</v>
      </c>
      <c r="F114" t="s">
        <v>29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875000</v>
      </c>
      <c r="S114">
        <f t="shared" si="7"/>
        <v>875000</v>
      </c>
      <c r="T114">
        <f t="shared" si="8"/>
        <v>61292562</v>
      </c>
      <c r="U114" t="str">
        <f t="shared" si="9"/>
        <v>AGUINALDO</v>
      </c>
      <c r="V114">
        <f t="shared" si="10"/>
        <v>875000</v>
      </c>
      <c r="W114" t="str">
        <f t="shared" si="13"/>
        <v>BONIFICACION POR GESTION ADMINISTRATIVA</v>
      </c>
      <c r="X114">
        <f t="shared" si="11"/>
        <v>0</v>
      </c>
      <c r="Y114">
        <f t="shared" si="12"/>
        <v>0</v>
      </c>
    </row>
    <row r="115" spans="2:25">
      <c r="B115" t="s">
        <v>107</v>
      </c>
      <c r="C115" t="s">
        <v>108</v>
      </c>
      <c r="D115" t="s">
        <v>20</v>
      </c>
      <c r="E115">
        <v>145</v>
      </c>
      <c r="F115" t="s">
        <v>30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89812</v>
      </c>
      <c r="S115">
        <f t="shared" si="7"/>
        <v>89812</v>
      </c>
      <c r="T115">
        <f t="shared" si="8"/>
        <v>61292562</v>
      </c>
      <c r="U115" t="str">
        <f t="shared" si="9"/>
        <v>AGUINALDO</v>
      </c>
      <c r="V115">
        <f t="shared" si="10"/>
        <v>89812</v>
      </c>
      <c r="W115" t="str">
        <f t="shared" si="13"/>
        <v>REMUNERACION EXTRAORDINARIA</v>
      </c>
      <c r="X115">
        <f t="shared" si="11"/>
        <v>0</v>
      </c>
      <c r="Y115">
        <f t="shared" si="12"/>
        <v>0</v>
      </c>
    </row>
    <row r="116" spans="2:25">
      <c r="B116" t="s">
        <v>107</v>
      </c>
      <c r="C116" t="s">
        <v>108</v>
      </c>
      <c r="D116" t="s">
        <v>20</v>
      </c>
      <c r="E116">
        <v>145</v>
      </c>
      <c r="F116" t="s">
        <v>3488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3750000</v>
      </c>
      <c r="S116">
        <f t="shared" si="7"/>
        <v>3750000</v>
      </c>
      <c r="T116">
        <f t="shared" si="8"/>
        <v>61292562</v>
      </c>
      <c r="U116" t="str">
        <f t="shared" si="9"/>
        <v>AGUINALDO</v>
      </c>
      <c r="V116">
        <f t="shared" si="10"/>
        <v>3750000</v>
      </c>
      <c r="W116" t="str">
        <f t="shared" si="13"/>
        <v>SUELDOS</v>
      </c>
      <c r="X116">
        <f t="shared" si="11"/>
        <v>0</v>
      </c>
      <c r="Y116">
        <f t="shared" si="12"/>
        <v>0</v>
      </c>
    </row>
    <row r="117" spans="2:25">
      <c r="B117" t="s">
        <v>107</v>
      </c>
      <c r="C117" t="s">
        <v>108</v>
      </c>
      <c r="D117" t="s">
        <v>20</v>
      </c>
      <c r="E117">
        <v>145</v>
      </c>
      <c r="F117" t="s">
        <v>31</v>
      </c>
      <c r="G117">
        <v>1500000</v>
      </c>
      <c r="H117">
        <v>1500000</v>
      </c>
      <c r="I117">
        <v>1500000</v>
      </c>
      <c r="J117">
        <v>1500000</v>
      </c>
      <c r="K117">
        <v>0</v>
      </c>
      <c r="L117">
        <v>1500000</v>
      </c>
      <c r="M117">
        <v>1500000</v>
      </c>
      <c r="N117">
        <v>0</v>
      </c>
      <c r="O117">
        <v>1500000</v>
      </c>
      <c r="P117">
        <v>0</v>
      </c>
      <c r="Q117">
        <v>0</v>
      </c>
      <c r="R117">
        <v>0</v>
      </c>
      <c r="S117">
        <f t="shared" si="7"/>
        <v>10500000</v>
      </c>
      <c r="T117">
        <f t="shared" si="8"/>
        <v>61292562</v>
      </c>
      <c r="U117" t="str">
        <f t="shared" si="9"/>
        <v>BONIFICAC</v>
      </c>
      <c r="V117">
        <f t="shared" si="10"/>
        <v>0</v>
      </c>
      <c r="W117" t="str">
        <f t="shared" si="13"/>
        <v>BONIFICACIÓN POR GESTION ADMINISTRATIVA</v>
      </c>
      <c r="X117">
        <f t="shared" si="11"/>
        <v>10500000</v>
      </c>
      <c r="Y117">
        <f t="shared" si="12"/>
        <v>0</v>
      </c>
    </row>
    <row r="118" spans="2:25">
      <c r="B118" t="s">
        <v>107</v>
      </c>
      <c r="C118" t="s">
        <v>108</v>
      </c>
      <c r="D118" t="s">
        <v>20</v>
      </c>
      <c r="E118">
        <v>145</v>
      </c>
      <c r="F118" t="s">
        <v>32</v>
      </c>
      <c r="G118">
        <v>0</v>
      </c>
      <c r="H118">
        <v>0</v>
      </c>
      <c r="I118">
        <v>259500</v>
      </c>
      <c r="J118">
        <v>0</v>
      </c>
      <c r="K118">
        <v>0</v>
      </c>
      <c r="L118">
        <v>300000</v>
      </c>
      <c r="M118">
        <v>518250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f t="shared" si="7"/>
        <v>1077750</v>
      </c>
      <c r="T118">
        <f t="shared" si="8"/>
        <v>61292562</v>
      </c>
      <c r="U118" t="str">
        <f t="shared" si="9"/>
        <v>REMUNERAC</v>
      </c>
      <c r="V118">
        <f t="shared" si="10"/>
        <v>0</v>
      </c>
      <c r="W118" t="str">
        <f t="shared" si="13"/>
        <v>REMUNERACION EXTRAORDINARIA</v>
      </c>
      <c r="X118">
        <f t="shared" si="11"/>
        <v>1077750</v>
      </c>
      <c r="Y118">
        <f t="shared" si="12"/>
        <v>89812</v>
      </c>
    </row>
    <row r="119" spans="2:25">
      <c r="B119" t="s">
        <v>107</v>
      </c>
      <c r="C119" t="s">
        <v>108</v>
      </c>
      <c r="D119" t="s">
        <v>20</v>
      </c>
      <c r="E119">
        <v>145</v>
      </c>
      <c r="F119" t="s">
        <v>21</v>
      </c>
      <c r="G119">
        <v>5000000</v>
      </c>
      <c r="H119">
        <v>5000000</v>
      </c>
      <c r="I119">
        <v>5000000</v>
      </c>
      <c r="J119">
        <v>5000000</v>
      </c>
      <c r="K119">
        <v>5000000</v>
      </c>
      <c r="L119">
        <v>5000000</v>
      </c>
      <c r="M119">
        <v>5000000</v>
      </c>
      <c r="N119">
        <v>5000000</v>
      </c>
      <c r="O119">
        <v>5000000</v>
      </c>
      <c r="P119">
        <v>0</v>
      </c>
      <c r="Q119">
        <v>0</v>
      </c>
      <c r="R119">
        <v>0</v>
      </c>
      <c r="S119">
        <f t="shared" si="7"/>
        <v>45000000</v>
      </c>
      <c r="T119">
        <f t="shared" si="8"/>
        <v>61292562</v>
      </c>
      <c r="U119" t="str">
        <f t="shared" si="9"/>
        <v>SUELDOS</v>
      </c>
      <c r="V119">
        <f t="shared" si="10"/>
        <v>0</v>
      </c>
      <c r="W119" t="str">
        <f t="shared" si="13"/>
        <v>SUELDOS</v>
      </c>
      <c r="X119">
        <f t="shared" si="11"/>
        <v>45000000</v>
      </c>
      <c r="Y119">
        <f t="shared" si="12"/>
        <v>3750000</v>
      </c>
    </row>
    <row r="120" spans="2:25">
      <c r="B120" t="s">
        <v>109</v>
      </c>
      <c r="C120" t="s">
        <v>110</v>
      </c>
      <c r="D120" t="s">
        <v>20</v>
      </c>
      <c r="E120">
        <v>144</v>
      </c>
      <c r="F120" t="s">
        <v>3488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3000000</v>
      </c>
      <c r="S120">
        <f t="shared" si="7"/>
        <v>3000000</v>
      </c>
      <c r="T120">
        <f t="shared" si="8"/>
        <v>67645887</v>
      </c>
      <c r="U120" t="str">
        <f t="shared" si="9"/>
        <v>AGUINALDO</v>
      </c>
      <c r="V120">
        <f t="shared" si="10"/>
        <v>3000000</v>
      </c>
      <c r="W120" t="str">
        <f t="shared" si="13"/>
        <v>SUELDOS</v>
      </c>
      <c r="X120">
        <f t="shared" si="11"/>
        <v>0</v>
      </c>
      <c r="Y120">
        <f t="shared" si="12"/>
        <v>0</v>
      </c>
    </row>
    <row r="121" spans="2:25">
      <c r="B121" t="s">
        <v>109</v>
      </c>
      <c r="C121" t="s">
        <v>110</v>
      </c>
      <c r="D121" t="s">
        <v>20</v>
      </c>
      <c r="E121">
        <v>144</v>
      </c>
      <c r="F121" t="s">
        <v>24</v>
      </c>
      <c r="G121">
        <v>0</v>
      </c>
      <c r="H121">
        <v>1500000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f t="shared" si="7"/>
        <v>1500000</v>
      </c>
      <c r="T121">
        <f t="shared" si="8"/>
        <v>67645887</v>
      </c>
      <c r="U121" t="str">
        <f t="shared" si="9"/>
        <v xml:space="preserve">SUBSIDIO </v>
      </c>
      <c r="V121">
        <f t="shared" si="10"/>
        <v>0</v>
      </c>
      <c r="W121" t="str">
        <f t="shared" si="13"/>
        <v>SUBSIDIO FAMILIAR - ESCOLARIDAD</v>
      </c>
      <c r="X121">
        <f t="shared" si="11"/>
        <v>1500000</v>
      </c>
      <c r="Y121">
        <f t="shared" si="12"/>
        <v>0</v>
      </c>
    </row>
    <row r="122" spans="2:25">
      <c r="B122" t="s">
        <v>109</v>
      </c>
      <c r="C122" t="s">
        <v>110</v>
      </c>
      <c r="D122" t="s">
        <v>20</v>
      </c>
      <c r="E122">
        <v>144</v>
      </c>
      <c r="F122" t="s">
        <v>21</v>
      </c>
      <c r="G122">
        <v>3000000</v>
      </c>
      <c r="H122">
        <v>3000000</v>
      </c>
      <c r="I122">
        <v>3000000</v>
      </c>
      <c r="J122">
        <v>3000000</v>
      </c>
      <c r="K122">
        <v>3000000</v>
      </c>
      <c r="L122">
        <v>3000000</v>
      </c>
      <c r="M122">
        <v>3000000</v>
      </c>
      <c r="N122">
        <v>3000000</v>
      </c>
      <c r="O122">
        <v>3000000</v>
      </c>
      <c r="P122">
        <v>3000000</v>
      </c>
      <c r="Q122">
        <v>3000000</v>
      </c>
      <c r="R122">
        <v>3000000</v>
      </c>
      <c r="S122">
        <f t="shared" si="7"/>
        <v>36000000</v>
      </c>
      <c r="T122">
        <f t="shared" si="8"/>
        <v>67645887</v>
      </c>
      <c r="U122" t="str">
        <f t="shared" si="9"/>
        <v>SUELDOS</v>
      </c>
      <c r="V122">
        <f t="shared" si="10"/>
        <v>0</v>
      </c>
      <c r="W122" t="str">
        <f t="shared" si="13"/>
        <v>SUELDOS</v>
      </c>
      <c r="X122">
        <f t="shared" si="11"/>
        <v>36000000</v>
      </c>
      <c r="Y122">
        <f t="shared" si="12"/>
        <v>3000000</v>
      </c>
    </row>
    <row r="123" spans="2:25">
      <c r="B123" t="s">
        <v>109</v>
      </c>
      <c r="C123" t="s">
        <v>110</v>
      </c>
      <c r="D123" t="s">
        <v>20</v>
      </c>
      <c r="E123">
        <v>144</v>
      </c>
      <c r="F123" t="s">
        <v>33</v>
      </c>
      <c r="G123">
        <v>0</v>
      </c>
      <c r="H123">
        <v>0</v>
      </c>
      <c r="I123">
        <v>2042784</v>
      </c>
      <c r="J123">
        <v>0</v>
      </c>
      <c r="K123">
        <v>5524540</v>
      </c>
      <c r="L123">
        <v>2314900</v>
      </c>
      <c r="M123">
        <v>4865214</v>
      </c>
      <c r="N123">
        <v>0</v>
      </c>
      <c r="O123">
        <v>0</v>
      </c>
      <c r="P123">
        <v>6159990</v>
      </c>
      <c r="Q123">
        <v>3295790</v>
      </c>
      <c r="R123">
        <v>2942669</v>
      </c>
      <c r="S123">
        <f t="shared" si="7"/>
        <v>27145887</v>
      </c>
      <c r="T123">
        <f t="shared" si="8"/>
        <v>67645887</v>
      </c>
      <c r="U123" t="str">
        <f t="shared" si="9"/>
        <v>VIATICO</v>
      </c>
      <c r="V123">
        <f t="shared" si="10"/>
        <v>0</v>
      </c>
      <c r="W123" t="str">
        <f t="shared" si="13"/>
        <v>VIATICO</v>
      </c>
      <c r="X123">
        <f t="shared" si="11"/>
        <v>27145887</v>
      </c>
      <c r="Y123">
        <f t="shared" si="12"/>
        <v>0</v>
      </c>
    </row>
    <row r="124" spans="2:25">
      <c r="B124" t="s">
        <v>111</v>
      </c>
      <c r="C124" t="s">
        <v>112</v>
      </c>
      <c r="D124" t="s">
        <v>20</v>
      </c>
      <c r="E124">
        <v>144</v>
      </c>
      <c r="F124" t="s">
        <v>3488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2250000</v>
      </c>
      <c r="S124">
        <f t="shared" si="7"/>
        <v>2250000</v>
      </c>
      <c r="T124">
        <f t="shared" si="8"/>
        <v>30750000</v>
      </c>
      <c r="U124" t="str">
        <f t="shared" si="9"/>
        <v>AGUINALDO</v>
      </c>
      <c r="V124">
        <f t="shared" si="10"/>
        <v>2250000</v>
      </c>
      <c r="W124" t="str">
        <f t="shared" si="13"/>
        <v>SUELDOS</v>
      </c>
      <c r="X124">
        <f t="shared" si="11"/>
        <v>0</v>
      </c>
      <c r="Y124">
        <f t="shared" si="12"/>
        <v>0</v>
      </c>
    </row>
    <row r="125" spans="2:25">
      <c r="B125" t="s">
        <v>111</v>
      </c>
      <c r="C125" t="s">
        <v>112</v>
      </c>
      <c r="D125" t="s">
        <v>20</v>
      </c>
      <c r="E125">
        <v>144</v>
      </c>
      <c r="F125" t="s">
        <v>24</v>
      </c>
      <c r="G125">
        <v>0</v>
      </c>
      <c r="H125">
        <v>0</v>
      </c>
      <c r="I125">
        <v>1500000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f t="shared" si="7"/>
        <v>1500000</v>
      </c>
      <c r="T125">
        <f t="shared" si="8"/>
        <v>30750000</v>
      </c>
      <c r="U125" t="str">
        <f t="shared" si="9"/>
        <v xml:space="preserve">SUBSIDIO </v>
      </c>
      <c r="V125">
        <f t="shared" si="10"/>
        <v>0</v>
      </c>
      <c r="W125" t="str">
        <f t="shared" si="13"/>
        <v>SUBSIDIO FAMILIAR - ESCOLARIDAD</v>
      </c>
      <c r="X125">
        <f t="shared" si="11"/>
        <v>1500000</v>
      </c>
      <c r="Y125">
        <f t="shared" si="12"/>
        <v>0</v>
      </c>
    </row>
    <row r="126" spans="2:25">
      <c r="B126" t="s">
        <v>111</v>
      </c>
      <c r="C126" t="s">
        <v>112</v>
      </c>
      <c r="D126" t="s">
        <v>20</v>
      </c>
      <c r="E126">
        <v>144</v>
      </c>
      <c r="F126" t="s">
        <v>21</v>
      </c>
      <c r="G126">
        <v>3000000</v>
      </c>
      <c r="H126">
        <v>3000000</v>
      </c>
      <c r="I126">
        <v>3000000</v>
      </c>
      <c r="J126">
        <v>3000000</v>
      </c>
      <c r="K126">
        <v>3000000</v>
      </c>
      <c r="L126">
        <v>3000000</v>
      </c>
      <c r="M126">
        <v>3000000</v>
      </c>
      <c r="N126">
        <v>3000000</v>
      </c>
      <c r="O126">
        <v>3000000</v>
      </c>
      <c r="P126">
        <v>0</v>
      </c>
      <c r="Q126">
        <v>0</v>
      </c>
      <c r="R126">
        <v>0</v>
      </c>
      <c r="S126">
        <f t="shared" si="7"/>
        <v>27000000</v>
      </c>
      <c r="T126">
        <f t="shared" si="8"/>
        <v>30750000</v>
      </c>
      <c r="U126" t="str">
        <f t="shared" si="9"/>
        <v>SUELDOS</v>
      </c>
      <c r="V126">
        <f t="shared" si="10"/>
        <v>0</v>
      </c>
      <c r="W126" t="str">
        <f t="shared" si="13"/>
        <v>SUELDOS</v>
      </c>
      <c r="X126">
        <f t="shared" si="11"/>
        <v>27000000</v>
      </c>
      <c r="Y126">
        <f t="shared" si="12"/>
        <v>2250000</v>
      </c>
    </row>
    <row r="127" spans="2:25">
      <c r="B127" t="s">
        <v>113</v>
      </c>
      <c r="C127" t="s">
        <v>114</v>
      </c>
      <c r="D127" t="s">
        <v>20</v>
      </c>
      <c r="E127">
        <v>144</v>
      </c>
      <c r="F127" t="s">
        <v>3488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2550307</v>
      </c>
      <c r="S127">
        <f t="shared" si="7"/>
        <v>2550307</v>
      </c>
      <c r="T127">
        <f t="shared" si="8"/>
        <v>33153991</v>
      </c>
      <c r="U127" t="str">
        <f t="shared" si="9"/>
        <v>AGUINALDO</v>
      </c>
      <c r="V127">
        <f t="shared" si="10"/>
        <v>2550307</v>
      </c>
      <c r="W127" t="str">
        <f t="shared" si="13"/>
        <v>SUELDOS</v>
      </c>
      <c r="X127">
        <f t="shared" si="11"/>
        <v>0</v>
      </c>
      <c r="Y127">
        <f t="shared" si="12"/>
        <v>0</v>
      </c>
    </row>
    <row r="128" spans="2:25">
      <c r="B128" t="s">
        <v>113</v>
      </c>
      <c r="C128" t="s">
        <v>114</v>
      </c>
      <c r="D128" t="s">
        <v>20</v>
      </c>
      <c r="E128">
        <v>144</v>
      </c>
      <c r="F128" t="s">
        <v>21</v>
      </c>
      <c r="G128">
        <v>2550307</v>
      </c>
      <c r="H128">
        <v>2550307</v>
      </c>
      <c r="I128">
        <v>2550307</v>
      </c>
      <c r="J128">
        <v>2550307</v>
      </c>
      <c r="K128">
        <v>2550307</v>
      </c>
      <c r="L128">
        <v>2550307</v>
      </c>
      <c r="M128">
        <v>2550307</v>
      </c>
      <c r="N128">
        <v>2550307</v>
      </c>
      <c r="O128">
        <v>2550307</v>
      </c>
      <c r="P128">
        <v>2550307</v>
      </c>
      <c r="Q128">
        <v>2550307</v>
      </c>
      <c r="R128">
        <v>2550307</v>
      </c>
      <c r="S128">
        <f t="shared" si="7"/>
        <v>30603684</v>
      </c>
      <c r="T128">
        <f t="shared" si="8"/>
        <v>33153991</v>
      </c>
      <c r="U128" t="str">
        <f t="shared" si="9"/>
        <v>SUELDOS</v>
      </c>
      <c r="V128">
        <f t="shared" si="10"/>
        <v>0</v>
      </c>
      <c r="W128" t="str">
        <f t="shared" si="13"/>
        <v>SUELDOS</v>
      </c>
      <c r="X128">
        <f t="shared" si="11"/>
        <v>30603684</v>
      </c>
      <c r="Y128">
        <f t="shared" si="12"/>
        <v>2550307</v>
      </c>
    </row>
    <row r="129" spans="2:25">
      <c r="B129" t="s">
        <v>115</v>
      </c>
      <c r="C129" t="s">
        <v>116</v>
      </c>
      <c r="D129" t="s">
        <v>20</v>
      </c>
      <c r="E129">
        <v>144</v>
      </c>
      <c r="F129" t="s">
        <v>3488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2550307</v>
      </c>
      <c r="S129">
        <f t="shared" si="7"/>
        <v>2550307</v>
      </c>
      <c r="T129">
        <f t="shared" si="8"/>
        <v>33153991</v>
      </c>
      <c r="U129" t="str">
        <f t="shared" si="9"/>
        <v>AGUINALDO</v>
      </c>
      <c r="V129">
        <f t="shared" si="10"/>
        <v>2550307</v>
      </c>
      <c r="W129" t="str">
        <f t="shared" si="13"/>
        <v>SUELDOS</v>
      </c>
      <c r="X129">
        <f t="shared" si="11"/>
        <v>0</v>
      </c>
      <c r="Y129">
        <f t="shared" si="12"/>
        <v>0</v>
      </c>
    </row>
    <row r="130" spans="2:25">
      <c r="B130" t="s">
        <v>115</v>
      </c>
      <c r="C130" t="s">
        <v>116</v>
      </c>
      <c r="D130" t="s">
        <v>20</v>
      </c>
      <c r="E130">
        <v>144</v>
      </c>
      <c r="F130" t="s">
        <v>21</v>
      </c>
      <c r="G130">
        <v>2550307</v>
      </c>
      <c r="H130">
        <v>2550307</v>
      </c>
      <c r="I130">
        <v>2550307</v>
      </c>
      <c r="J130">
        <v>2550307</v>
      </c>
      <c r="K130">
        <v>2550307</v>
      </c>
      <c r="L130">
        <v>2550307</v>
      </c>
      <c r="M130">
        <v>2550307</v>
      </c>
      <c r="N130">
        <v>2550307</v>
      </c>
      <c r="O130">
        <v>2550307</v>
      </c>
      <c r="P130">
        <v>2550307</v>
      </c>
      <c r="Q130">
        <v>2550307</v>
      </c>
      <c r="R130">
        <v>2550307</v>
      </c>
      <c r="S130">
        <f t="shared" si="7"/>
        <v>30603684</v>
      </c>
      <c r="T130">
        <f t="shared" si="8"/>
        <v>33153991</v>
      </c>
      <c r="U130" t="str">
        <f t="shared" si="9"/>
        <v>SUELDOS</v>
      </c>
      <c r="V130">
        <f t="shared" si="10"/>
        <v>0</v>
      </c>
      <c r="W130" t="str">
        <f t="shared" si="13"/>
        <v>SUELDOS</v>
      </c>
      <c r="X130">
        <f t="shared" si="11"/>
        <v>30603684</v>
      </c>
      <c r="Y130">
        <f t="shared" si="12"/>
        <v>2550307</v>
      </c>
    </row>
    <row r="131" spans="2:25">
      <c r="B131" t="s">
        <v>117</v>
      </c>
      <c r="C131" t="s">
        <v>118</v>
      </c>
      <c r="D131" t="s">
        <v>20</v>
      </c>
      <c r="E131">
        <v>144</v>
      </c>
      <c r="F131" t="s">
        <v>3488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1912730</v>
      </c>
      <c r="S131">
        <f t="shared" ref="S131:S194" si="14">SUM(G131:R131)</f>
        <v>1912730</v>
      </c>
      <c r="T131">
        <f t="shared" ref="T131:T194" si="15">SUMIF($B:$B,B131,$S:$S)</f>
        <v>26365493</v>
      </c>
      <c r="U131" t="str">
        <f t="shared" ref="U131:U194" si="16">MID(F131,1,9)</f>
        <v>AGUINALDO</v>
      </c>
      <c r="V131">
        <f t="shared" ref="V131:V194" si="17">IF(U131="AGUINALDO",S131,0)</f>
        <v>1912730</v>
      </c>
      <c r="W131" t="str">
        <f t="shared" si="13"/>
        <v>SUELDOS</v>
      </c>
      <c r="X131">
        <f t="shared" ref="X131:X194" si="18">IF(W131=F131,S131,0)</f>
        <v>0</v>
      </c>
      <c r="Y131">
        <f t="shared" ref="Y131:Y194" si="19">IF(W131=F131,SUMIFS($V:$V,B:B,B131,$W:$W,W131),0)</f>
        <v>0</v>
      </c>
    </row>
    <row r="132" spans="2:25">
      <c r="B132" t="s">
        <v>117</v>
      </c>
      <c r="C132" t="s">
        <v>118</v>
      </c>
      <c r="D132" t="s">
        <v>20</v>
      </c>
      <c r="E132">
        <v>144</v>
      </c>
      <c r="F132" t="s">
        <v>24</v>
      </c>
      <c r="G132">
        <v>0</v>
      </c>
      <c r="H132">
        <v>1500000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f t="shared" si="14"/>
        <v>1500000</v>
      </c>
      <c r="T132">
        <f t="shared" si="15"/>
        <v>26365493</v>
      </c>
      <c r="U132" t="str">
        <f t="shared" si="16"/>
        <v xml:space="preserve">SUBSIDIO </v>
      </c>
      <c r="V132">
        <f t="shared" si="17"/>
        <v>0</v>
      </c>
      <c r="W132" t="str">
        <f t="shared" ref="W132:W195" si="20">IF(U132="AGUINALDO",MID(F132,14,50),F132)</f>
        <v>SUBSIDIO FAMILIAR - ESCOLARIDAD</v>
      </c>
      <c r="X132">
        <f t="shared" si="18"/>
        <v>1500000</v>
      </c>
      <c r="Y132">
        <f t="shared" si="19"/>
        <v>0</v>
      </c>
    </row>
    <row r="133" spans="2:25">
      <c r="B133" t="s">
        <v>117</v>
      </c>
      <c r="C133" t="s">
        <v>118</v>
      </c>
      <c r="D133" t="s">
        <v>20</v>
      </c>
      <c r="E133">
        <v>144</v>
      </c>
      <c r="F133" t="s">
        <v>21</v>
      </c>
      <c r="G133">
        <v>2550307</v>
      </c>
      <c r="H133">
        <v>2550307</v>
      </c>
      <c r="I133">
        <v>2550307</v>
      </c>
      <c r="J133">
        <v>2550307</v>
      </c>
      <c r="K133">
        <v>2550307</v>
      </c>
      <c r="L133">
        <v>2550307</v>
      </c>
      <c r="M133">
        <v>2550307</v>
      </c>
      <c r="N133">
        <v>2550307</v>
      </c>
      <c r="O133">
        <v>2550307</v>
      </c>
      <c r="P133">
        <v>0</v>
      </c>
      <c r="Q133">
        <v>0</v>
      </c>
      <c r="R133">
        <v>0</v>
      </c>
      <c r="S133">
        <f t="shared" si="14"/>
        <v>22952763</v>
      </c>
      <c r="T133">
        <f t="shared" si="15"/>
        <v>26365493</v>
      </c>
      <c r="U133" t="str">
        <f t="shared" si="16"/>
        <v>SUELDOS</v>
      </c>
      <c r="V133">
        <f t="shared" si="17"/>
        <v>0</v>
      </c>
      <c r="W133" t="str">
        <f t="shared" si="20"/>
        <v>SUELDOS</v>
      </c>
      <c r="X133">
        <f t="shared" si="18"/>
        <v>22952763</v>
      </c>
      <c r="Y133">
        <f t="shared" si="19"/>
        <v>1912730</v>
      </c>
    </row>
    <row r="134" spans="2:25">
      <c r="B134" t="s">
        <v>119</v>
      </c>
      <c r="C134" t="s">
        <v>120</v>
      </c>
      <c r="D134" t="s">
        <v>20</v>
      </c>
      <c r="E134">
        <v>144</v>
      </c>
      <c r="F134" t="s">
        <v>3488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2550307</v>
      </c>
      <c r="S134">
        <f t="shared" si="14"/>
        <v>2550307</v>
      </c>
      <c r="T134">
        <f t="shared" si="15"/>
        <v>33153991</v>
      </c>
      <c r="U134" t="str">
        <f t="shared" si="16"/>
        <v>AGUINALDO</v>
      </c>
      <c r="V134">
        <f t="shared" si="17"/>
        <v>2550307</v>
      </c>
      <c r="W134" t="str">
        <f t="shared" si="20"/>
        <v>SUELDOS</v>
      </c>
      <c r="X134">
        <f t="shared" si="18"/>
        <v>0</v>
      </c>
      <c r="Y134">
        <f t="shared" si="19"/>
        <v>0</v>
      </c>
    </row>
    <row r="135" spans="2:25">
      <c r="B135" t="s">
        <v>119</v>
      </c>
      <c r="C135" t="s">
        <v>120</v>
      </c>
      <c r="D135" t="s">
        <v>20</v>
      </c>
      <c r="E135">
        <v>144</v>
      </c>
      <c r="F135" t="s">
        <v>21</v>
      </c>
      <c r="G135">
        <v>2550307</v>
      </c>
      <c r="H135">
        <v>2550307</v>
      </c>
      <c r="I135">
        <v>2550307</v>
      </c>
      <c r="J135">
        <v>2550307</v>
      </c>
      <c r="K135">
        <v>2550307</v>
      </c>
      <c r="L135">
        <v>2550307</v>
      </c>
      <c r="M135">
        <v>2550307</v>
      </c>
      <c r="N135">
        <v>2550307</v>
      </c>
      <c r="O135">
        <v>2550307</v>
      </c>
      <c r="P135">
        <v>2550307</v>
      </c>
      <c r="Q135">
        <v>2550307</v>
      </c>
      <c r="R135">
        <v>2550307</v>
      </c>
      <c r="S135">
        <f t="shared" si="14"/>
        <v>30603684</v>
      </c>
      <c r="T135">
        <f t="shared" si="15"/>
        <v>33153991</v>
      </c>
      <c r="U135" t="str">
        <f t="shared" si="16"/>
        <v>SUELDOS</v>
      </c>
      <c r="V135">
        <f t="shared" si="17"/>
        <v>0</v>
      </c>
      <c r="W135" t="str">
        <f t="shared" si="20"/>
        <v>SUELDOS</v>
      </c>
      <c r="X135">
        <f t="shared" si="18"/>
        <v>30603684</v>
      </c>
      <c r="Y135">
        <f t="shared" si="19"/>
        <v>2550307</v>
      </c>
    </row>
    <row r="136" spans="2:25">
      <c r="B136" t="s">
        <v>121</v>
      </c>
      <c r="C136" t="s">
        <v>122</v>
      </c>
      <c r="D136" t="s">
        <v>20</v>
      </c>
      <c r="E136">
        <v>144</v>
      </c>
      <c r="F136" t="s">
        <v>3488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2550307</v>
      </c>
      <c r="S136">
        <f t="shared" si="14"/>
        <v>2550307</v>
      </c>
      <c r="T136">
        <f t="shared" si="15"/>
        <v>34653991</v>
      </c>
      <c r="U136" t="str">
        <f t="shared" si="16"/>
        <v>AGUINALDO</v>
      </c>
      <c r="V136">
        <f t="shared" si="17"/>
        <v>2550307</v>
      </c>
      <c r="W136" t="str">
        <f t="shared" si="20"/>
        <v>SUELDOS</v>
      </c>
      <c r="X136">
        <f t="shared" si="18"/>
        <v>0</v>
      </c>
      <c r="Y136">
        <f t="shared" si="19"/>
        <v>0</v>
      </c>
    </row>
    <row r="137" spans="2:25">
      <c r="B137" t="s">
        <v>121</v>
      </c>
      <c r="C137" t="s">
        <v>122</v>
      </c>
      <c r="D137" t="s">
        <v>20</v>
      </c>
      <c r="E137">
        <v>144</v>
      </c>
      <c r="F137" t="s">
        <v>24</v>
      </c>
      <c r="G137">
        <v>0</v>
      </c>
      <c r="H137">
        <v>0</v>
      </c>
      <c r="I137">
        <v>1500000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f t="shared" si="14"/>
        <v>1500000</v>
      </c>
      <c r="T137">
        <f t="shared" si="15"/>
        <v>34653991</v>
      </c>
      <c r="U137" t="str">
        <f t="shared" si="16"/>
        <v xml:space="preserve">SUBSIDIO </v>
      </c>
      <c r="V137">
        <f t="shared" si="17"/>
        <v>0</v>
      </c>
      <c r="W137" t="str">
        <f t="shared" si="20"/>
        <v>SUBSIDIO FAMILIAR - ESCOLARIDAD</v>
      </c>
      <c r="X137">
        <f t="shared" si="18"/>
        <v>1500000</v>
      </c>
      <c r="Y137">
        <f t="shared" si="19"/>
        <v>0</v>
      </c>
    </row>
    <row r="138" spans="2:25">
      <c r="B138" t="s">
        <v>121</v>
      </c>
      <c r="C138" t="s">
        <v>122</v>
      </c>
      <c r="D138" t="s">
        <v>20</v>
      </c>
      <c r="E138">
        <v>144</v>
      </c>
      <c r="F138" t="s">
        <v>21</v>
      </c>
      <c r="G138">
        <v>2550307</v>
      </c>
      <c r="H138">
        <v>2550307</v>
      </c>
      <c r="I138">
        <v>2550307</v>
      </c>
      <c r="J138">
        <v>2550307</v>
      </c>
      <c r="K138">
        <v>2550307</v>
      </c>
      <c r="L138">
        <v>2550307</v>
      </c>
      <c r="M138">
        <v>2550307</v>
      </c>
      <c r="N138">
        <v>2550307</v>
      </c>
      <c r="O138">
        <v>2550307</v>
      </c>
      <c r="P138">
        <v>2550307</v>
      </c>
      <c r="Q138">
        <v>2550307</v>
      </c>
      <c r="R138">
        <v>2550307</v>
      </c>
      <c r="S138">
        <f t="shared" si="14"/>
        <v>30603684</v>
      </c>
      <c r="T138">
        <f t="shared" si="15"/>
        <v>34653991</v>
      </c>
      <c r="U138" t="str">
        <f t="shared" si="16"/>
        <v>SUELDOS</v>
      </c>
      <c r="V138">
        <f t="shared" si="17"/>
        <v>0</v>
      </c>
      <c r="W138" t="str">
        <f t="shared" si="20"/>
        <v>SUELDOS</v>
      </c>
      <c r="X138">
        <f t="shared" si="18"/>
        <v>30603684</v>
      </c>
      <c r="Y138">
        <f t="shared" si="19"/>
        <v>2550307</v>
      </c>
    </row>
    <row r="139" spans="2:25">
      <c r="B139" t="s">
        <v>123</v>
      </c>
      <c r="C139" t="s">
        <v>124</v>
      </c>
      <c r="D139" t="s">
        <v>20</v>
      </c>
      <c r="E139">
        <v>144</v>
      </c>
      <c r="F139" t="s">
        <v>21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2550307</v>
      </c>
      <c r="S139">
        <f t="shared" si="14"/>
        <v>2550307</v>
      </c>
      <c r="T139">
        <f t="shared" si="15"/>
        <v>2550307</v>
      </c>
      <c r="U139" t="str">
        <f t="shared" si="16"/>
        <v>SUELDOS</v>
      </c>
      <c r="V139">
        <f t="shared" si="17"/>
        <v>0</v>
      </c>
      <c r="W139" t="str">
        <f t="shared" si="20"/>
        <v>SUELDOS</v>
      </c>
      <c r="X139">
        <f t="shared" si="18"/>
        <v>2550307</v>
      </c>
      <c r="Y139">
        <f t="shared" si="19"/>
        <v>0</v>
      </c>
    </row>
    <row r="140" spans="2:25">
      <c r="B140" t="s">
        <v>125</v>
      </c>
      <c r="C140" t="s">
        <v>126</v>
      </c>
      <c r="D140" t="s">
        <v>20</v>
      </c>
      <c r="E140">
        <v>144</v>
      </c>
      <c r="F140" t="s">
        <v>29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446304</v>
      </c>
      <c r="S140">
        <f t="shared" si="14"/>
        <v>446304</v>
      </c>
      <c r="T140">
        <f t="shared" si="15"/>
        <v>42578994</v>
      </c>
      <c r="U140" t="str">
        <f t="shared" si="16"/>
        <v>AGUINALDO</v>
      </c>
      <c r="V140">
        <f t="shared" si="17"/>
        <v>446304</v>
      </c>
      <c r="W140" t="str">
        <f t="shared" si="20"/>
        <v>BONIFICACION POR GESTION ADMINISTRATIVA</v>
      </c>
      <c r="X140">
        <f t="shared" si="18"/>
        <v>0</v>
      </c>
      <c r="Y140">
        <f t="shared" si="19"/>
        <v>0</v>
      </c>
    </row>
    <row r="141" spans="2:25">
      <c r="B141" t="s">
        <v>125</v>
      </c>
      <c r="C141" t="s">
        <v>126</v>
      </c>
      <c r="D141" t="s">
        <v>20</v>
      </c>
      <c r="E141">
        <v>144</v>
      </c>
      <c r="F141" t="s">
        <v>30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142881</v>
      </c>
      <c r="S141">
        <f t="shared" si="14"/>
        <v>142881</v>
      </c>
      <c r="T141">
        <f t="shared" si="15"/>
        <v>42578994</v>
      </c>
      <c r="U141" t="str">
        <f t="shared" si="16"/>
        <v>AGUINALDO</v>
      </c>
      <c r="V141">
        <f t="shared" si="17"/>
        <v>142881</v>
      </c>
      <c r="W141" t="str">
        <f t="shared" si="20"/>
        <v>REMUNERACION EXTRAORDINARIA</v>
      </c>
      <c r="X141">
        <f t="shared" si="18"/>
        <v>0</v>
      </c>
      <c r="Y141">
        <f t="shared" si="19"/>
        <v>0</v>
      </c>
    </row>
    <row r="142" spans="2:25">
      <c r="B142" t="s">
        <v>125</v>
      </c>
      <c r="C142" t="s">
        <v>126</v>
      </c>
      <c r="D142" t="s">
        <v>20</v>
      </c>
      <c r="E142">
        <v>144</v>
      </c>
      <c r="F142" t="s">
        <v>3488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2550307</v>
      </c>
      <c r="S142">
        <f t="shared" si="14"/>
        <v>2550307</v>
      </c>
      <c r="T142">
        <f t="shared" si="15"/>
        <v>42578994</v>
      </c>
      <c r="U142" t="str">
        <f t="shared" si="16"/>
        <v>AGUINALDO</v>
      </c>
      <c r="V142">
        <f t="shared" si="17"/>
        <v>2550307</v>
      </c>
      <c r="W142" t="str">
        <f t="shared" si="20"/>
        <v>SUELDOS</v>
      </c>
      <c r="X142">
        <f t="shared" si="18"/>
        <v>0</v>
      </c>
      <c r="Y142">
        <f t="shared" si="19"/>
        <v>0</v>
      </c>
    </row>
    <row r="143" spans="2:25">
      <c r="B143" t="s">
        <v>125</v>
      </c>
      <c r="C143" t="s">
        <v>126</v>
      </c>
      <c r="D143" t="s">
        <v>20</v>
      </c>
      <c r="E143">
        <v>144</v>
      </c>
      <c r="F143" t="s">
        <v>31</v>
      </c>
      <c r="G143">
        <v>0</v>
      </c>
      <c r="H143">
        <v>0</v>
      </c>
      <c r="I143">
        <v>0</v>
      </c>
      <c r="J143">
        <v>0</v>
      </c>
      <c r="K143">
        <v>765092</v>
      </c>
      <c r="L143">
        <v>765092</v>
      </c>
      <c r="M143">
        <v>765092</v>
      </c>
      <c r="N143">
        <v>0</v>
      </c>
      <c r="O143">
        <v>765092</v>
      </c>
      <c r="P143">
        <v>765092</v>
      </c>
      <c r="Q143">
        <v>765092</v>
      </c>
      <c r="R143">
        <v>765092</v>
      </c>
      <c r="S143">
        <f t="shared" si="14"/>
        <v>5355644</v>
      </c>
      <c r="T143">
        <f t="shared" si="15"/>
        <v>42578994</v>
      </c>
      <c r="U143" t="str">
        <f t="shared" si="16"/>
        <v>BONIFICAC</v>
      </c>
      <c r="V143">
        <f t="shared" si="17"/>
        <v>0</v>
      </c>
      <c r="W143" t="str">
        <f t="shared" si="20"/>
        <v>BONIFICACIÓN POR GESTION ADMINISTRATIVA</v>
      </c>
      <c r="X143">
        <f t="shared" si="18"/>
        <v>5355644</v>
      </c>
      <c r="Y143">
        <f t="shared" si="19"/>
        <v>0</v>
      </c>
    </row>
    <row r="144" spans="2:25">
      <c r="B144" t="s">
        <v>125</v>
      </c>
      <c r="C144" t="s">
        <v>126</v>
      </c>
      <c r="D144" t="s">
        <v>20</v>
      </c>
      <c r="E144">
        <v>144</v>
      </c>
      <c r="F144" t="s">
        <v>32</v>
      </c>
      <c r="G144">
        <v>0</v>
      </c>
      <c r="H144">
        <v>0</v>
      </c>
      <c r="I144">
        <v>76509</v>
      </c>
      <c r="J144">
        <v>149193</v>
      </c>
      <c r="K144">
        <v>246360</v>
      </c>
      <c r="L144">
        <v>294943</v>
      </c>
      <c r="M144">
        <v>140012</v>
      </c>
      <c r="N144">
        <v>0</v>
      </c>
      <c r="O144">
        <v>152445</v>
      </c>
      <c r="P144">
        <v>0</v>
      </c>
      <c r="Q144">
        <v>306037</v>
      </c>
      <c r="R144">
        <v>349073</v>
      </c>
      <c r="S144">
        <f t="shared" si="14"/>
        <v>1714572</v>
      </c>
      <c r="T144">
        <f t="shared" si="15"/>
        <v>42578994</v>
      </c>
      <c r="U144" t="str">
        <f t="shared" si="16"/>
        <v>REMUNERAC</v>
      </c>
      <c r="V144">
        <f t="shared" si="17"/>
        <v>0</v>
      </c>
      <c r="W144" t="str">
        <f t="shared" si="20"/>
        <v>REMUNERACION EXTRAORDINARIA</v>
      </c>
      <c r="X144">
        <f t="shared" si="18"/>
        <v>1714572</v>
      </c>
      <c r="Y144">
        <f t="shared" si="19"/>
        <v>142881</v>
      </c>
    </row>
    <row r="145" spans="2:25">
      <c r="B145" t="s">
        <v>125</v>
      </c>
      <c r="C145" t="s">
        <v>126</v>
      </c>
      <c r="D145" t="s">
        <v>20</v>
      </c>
      <c r="E145">
        <v>144</v>
      </c>
      <c r="F145" t="s">
        <v>21</v>
      </c>
      <c r="G145">
        <v>2550307</v>
      </c>
      <c r="H145">
        <v>2550307</v>
      </c>
      <c r="I145">
        <v>2550307</v>
      </c>
      <c r="J145">
        <v>2550307</v>
      </c>
      <c r="K145">
        <v>2550307</v>
      </c>
      <c r="L145">
        <v>2550307</v>
      </c>
      <c r="M145">
        <v>2550307</v>
      </c>
      <c r="N145">
        <v>2550307</v>
      </c>
      <c r="O145">
        <v>2550307</v>
      </c>
      <c r="P145">
        <v>2550307</v>
      </c>
      <c r="Q145">
        <v>2550307</v>
      </c>
      <c r="R145">
        <v>2550307</v>
      </c>
      <c r="S145">
        <f t="shared" si="14"/>
        <v>30603684</v>
      </c>
      <c r="T145">
        <f t="shared" si="15"/>
        <v>42578994</v>
      </c>
      <c r="U145" t="str">
        <f t="shared" si="16"/>
        <v>SUELDOS</v>
      </c>
      <c r="V145">
        <f t="shared" si="17"/>
        <v>0</v>
      </c>
      <c r="W145" t="str">
        <f t="shared" si="20"/>
        <v>SUELDOS</v>
      </c>
      <c r="X145">
        <f t="shared" si="18"/>
        <v>30603684</v>
      </c>
      <c r="Y145">
        <f t="shared" si="19"/>
        <v>2550307</v>
      </c>
    </row>
    <row r="146" spans="2:25">
      <c r="B146" t="s">
        <v>125</v>
      </c>
      <c r="C146" t="s">
        <v>126</v>
      </c>
      <c r="D146" t="s">
        <v>20</v>
      </c>
      <c r="E146">
        <v>144</v>
      </c>
      <c r="F146" t="s">
        <v>33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1765602</v>
      </c>
      <c r="N146">
        <v>0</v>
      </c>
      <c r="O146">
        <v>0</v>
      </c>
      <c r="P146">
        <v>0</v>
      </c>
      <c r="Q146">
        <v>0</v>
      </c>
      <c r="R146">
        <v>0</v>
      </c>
      <c r="S146">
        <f t="shared" si="14"/>
        <v>1765602</v>
      </c>
      <c r="T146">
        <f t="shared" si="15"/>
        <v>42578994</v>
      </c>
      <c r="U146" t="str">
        <f t="shared" si="16"/>
        <v>VIATICO</v>
      </c>
      <c r="V146">
        <f t="shared" si="17"/>
        <v>0</v>
      </c>
      <c r="W146" t="str">
        <f t="shared" si="20"/>
        <v>VIATICO</v>
      </c>
      <c r="X146">
        <f t="shared" si="18"/>
        <v>1765602</v>
      </c>
      <c r="Y146">
        <f t="shared" si="19"/>
        <v>0</v>
      </c>
    </row>
    <row r="147" spans="2:25">
      <c r="B147" t="s">
        <v>127</v>
      </c>
      <c r="C147" t="s">
        <v>128</v>
      </c>
      <c r="D147" t="s">
        <v>20</v>
      </c>
      <c r="E147">
        <v>145</v>
      </c>
      <c r="F147" t="s">
        <v>30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165531</v>
      </c>
      <c r="S147">
        <f t="shared" si="14"/>
        <v>165531</v>
      </c>
      <c r="T147">
        <f t="shared" si="15"/>
        <v>70151906</v>
      </c>
      <c r="U147" t="str">
        <f t="shared" si="16"/>
        <v>AGUINALDO</v>
      </c>
      <c r="V147">
        <f t="shared" si="17"/>
        <v>165531</v>
      </c>
      <c r="W147" t="str">
        <f t="shared" si="20"/>
        <v>REMUNERACION EXTRAORDINARIA</v>
      </c>
      <c r="X147">
        <f t="shared" si="18"/>
        <v>0</v>
      </c>
      <c r="Y147">
        <f t="shared" si="19"/>
        <v>0</v>
      </c>
    </row>
    <row r="148" spans="2:25">
      <c r="B148" t="s">
        <v>127</v>
      </c>
      <c r="C148" t="s">
        <v>128</v>
      </c>
      <c r="D148" t="s">
        <v>20</v>
      </c>
      <c r="E148">
        <v>145</v>
      </c>
      <c r="F148" t="s">
        <v>3488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5000000</v>
      </c>
      <c r="S148">
        <f t="shared" si="14"/>
        <v>5000000</v>
      </c>
      <c r="T148">
        <f t="shared" si="15"/>
        <v>70151906</v>
      </c>
      <c r="U148" t="str">
        <f t="shared" si="16"/>
        <v>AGUINALDO</v>
      </c>
      <c r="V148">
        <f t="shared" si="17"/>
        <v>5000000</v>
      </c>
      <c r="W148" t="str">
        <f t="shared" si="20"/>
        <v>SUELDOS</v>
      </c>
      <c r="X148">
        <f t="shared" si="18"/>
        <v>0</v>
      </c>
      <c r="Y148">
        <f t="shared" si="19"/>
        <v>0</v>
      </c>
    </row>
    <row r="149" spans="2:25">
      <c r="B149" t="s">
        <v>127</v>
      </c>
      <c r="C149" t="s">
        <v>128</v>
      </c>
      <c r="D149" t="s">
        <v>20</v>
      </c>
      <c r="E149">
        <v>145</v>
      </c>
      <c r="F149" t="s">
        <v>32</v>
      </c>
      <c r="G149">
        <v>0</v>
      </c>
      <c r="H149">
        <v>0</v>
      </c>
      <c r="I149">
        <v>0</v>
      </c>
      <c r="J149">
        <v>510000</v>
      </c>
      <c r="K149">
        <v>276375</v>
      </c>
      <c r="L149">
        <v>600000</v>
      </c>
      <c r="M149">
        <v>600000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f t="shared" si="14"/>
        <v>1986375</v>
      </c>
      <c r="T149">
        <f t="shared" si="15"/>
        <v>70151906</v>
      </c>
      <c r="U149" t="str">
        <f t="shared" si="16"/>
        <v>REMUNERAC</v>
      </c>
      <c r="V149">
        <f t="shared" si="17"/>
        <v>0</v>
      </c>
      <c r="W149" t="str">
        <f t="shared" si="20"/>
        <v>REMUNERACION EXTRAORDINARIA</v>
      </c>
      <c r="X149">
        <f t="shared" si="18"/>
        <v>1986375</v>
      </c>
      <c r="Y149">
        <f t="shared" si="19"/>
        <v>165531</v>
      </c>
    </row>
    <row r="150" spans="2:25">
      <c r="B150" t="s">
        <v>127</v>
      </c>
      <c r="C150" t="s">
        <v>128</v>
      </c>
      <c r="D150" t="s">
        <v>20</v>
      </c>
      <c r="E150">
        <v>145</v>
      </c>
      <c r="F150" t="s">
        <v>24</v>
      </c>
      <c r="G150">
        <v>0</v>
      </c>
      <c r="H150">
        <v>3000000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f t="shared" si="14"/>
        <v>3000000</v>
      </c>
      <c r="T150">
        <f t="shared" si="15"/>
        <v>70151906</v>
      </c>
      <c r="U150" t="str">
        <f t="shared" si="16"/>
        <v xml:space="preserve">SUBSIDIO </v>
      </c>
      <c r="V150">
        <f t="shared" si="17"/>
        <v>0</v>
      </c>
      <c r="W150" t="str">
        <f t="shared" si="20"/>
        <v>SUBSIDIO FAMILIAR - ESCOLARIDAD</v>
      </c>
      <c r="X150">
        <f t="shared" si="18"/>
        <v>3000000</v>
      </c>
      <c r="Y150">
        <f t="shared" si="19"/>
        <v>0</v>
      </c>
    </row>
    <row r="151" spans="2:25">
      <c r="B151" t="s">
        <v>127</v>
      </c>
      <c r="C151" t="s">
        <v>128</v>
      </c>
      <c r="D151" t="s">
        <v>20</v>
      </c>
      <c r="E151">
        <v>145</v>
      </c>
      <c r="F151" t="s">
        <v>21</v>
      </c>
      <c r="G151">
        <v>5000000</v>
      </c>
      <c r="H151">
        <v>5000000</v>
      </c>
      <c r="I151">
        <v>5000000</v>
      </c>
      <c r="J151">
        <v>5000000</v>
      </c>
      <c r="K151">
        <v>5000000</v>
      </c>
      <c r="L151">
        <v>5000000</v>
      </c>
      <c r="M151">
        <v>5000000</v>
      </c>
      <c r="N151">
        <v>5000000</v>
      </c>
      <c r="O151">
        <v>5000000</v>
      </c>
      <c r="P151">
        <v>5000000</v>
      </c>
      <c r="Q151">
        <v>5000000</v>
      </c>
      <c r="R151">
        <v>5000000</v>
      </c>
      <c r="S151">
        <f t="shared" si="14"/>
        <v>60000000</v>
      </c>
      <c r="T151">
        <f t="shared" si="15"/>
        <v>70151906</v>
      </c>
      <c r="U151" t="str">
        <f t="shared" si="16"/>
        <v>SUELDOS</v>
      </c>
      <c r="V151">
        <f t="shared" si="17"/>
        <v>0</v>
      </c>
      <c r="W151" t="str">
        <f t="shared" si="20"/>
        <v>SUELDOS</v>
      </c>
      <c r="X151">
        <f t="shared" si="18"/>
        <v>60000000</v>
      </c>
      <c r="Y151">
        <f t="shared" si="19"/>
        <v>5000000</v>
      </c>
    </row>
    <row r="152" spans="2:25">
      <c r="B152" t="s">
        <v>129</v>
      </c>
      <c r="C152" t="s">
        <v>130</v>
      </c>
      <c r="D152" t="s">
        <v>20</v>
      </c>
      <c r="E152">
        <v>145</v>
      </c>
      <c r="F152" t="s">
        <v>30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417072</v>
      </c>
      <c r="S152">
        <f t="shared" si="14"/>
        <v>417072</v>
      </c>
      <c r="T152">
        <f t="shared" si="15"/>
        <v>80693312</v>
      </c>
      <c r="U152" t="str">
        <f t="shared" si="16"/>
        <v>AGUINALDO</v>
      </c>
      <c r="V152">
        <f t="shared" si="17"/>
        <v>417072</v>
      </c>
      <c r="W152" t="str">
        <f t="shared" si="20"/>
        <v>REMUNERACION EXTRAORDINARIA</v>
      </c>
      <c r="X152">
        <f t="shared" si="18"/>
        <v>0</v>
      </c>
      <c r="Y152">
        <f t="shared" si="19"/>
        <v>0</v>
      </c>
    </row>
    <row r="153" spans="2:25">
      <c r="B153" t="s">
        <v>129</v>
      </c>
      <c r="C153" t="s">
        <v>130</v>
      </c>
      <c r="D153" t="s">
        <v>20</v>
      </c>
      <c r="E153">
        <v>145</v>
      </c>
      <c r="F153" t="s">
        <v>3488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5500000</v>
      </c>
      <c r="S153">
        <f t="shared" si="14"/>
        <v>5500000</v>
      </c>
      <c r="T153">
        <f t="shared" si="15"/>
        <v>80693312</v>
      </c>
      <c r="U153" t="str">
        <f t="shared" si="16"/>
        <v>AGUINALDO</v>
      </c>
      <c r="V153">
        <f t="shared" si="17"/>
        <v>5500000</v>
      </c>
      <c r="W153" t="str">
        <f t="shared" si="20"/>
        <v>SUELDOS</v>
      </c>
      <c r="X153">
        <f t="shared" si="18"/>
        <v>0</v>
      </c>
      <c r="Y153">
        <f t="shared" si="19"/>
        <v>0</v>
      </c>
    </row>
    <row r="154" spans="2:25">
      <c r="B154" t="s">
        <v>129</v>
      </c>
      <c r="C154" t="s">
        <v>130</v>
      </c>
      <c r="D154" t="s">
        <v>20</v>
      </c>
      <c r="E154">
        <v>145</v>
      </c>
      <c r="F154" t="s">
        <v>32</v>
      </c>
      <c r="G154">
        <v>0</v>
      </c>
      <c r="H154">
        <v>0</v>
      </c>
      <c r="I154">
        <v>345675</v>
      </c>
      <c r="J154">
        <v>268950</v>
      </c>
      <c r="K154">
        <v>660000</v>
      </c>
      <c r="L154">
        <v>660000</v>
      </c>
      <c r="M154">
        <v>537488</v>
      </c>
      <c r="N154">
        <v>0</v>
      </c>
      <c r="O154">
        <v>597300</v>
      </c>
      <c r="P154">
        <v>703313</v>
      </c>
      <c r="Q154">
        <v>1279576</v>
      </c>
      <c r="R154">
        <v>723938</v>
      </c>
      <c r="S154">
        <f t="shared" si="14"/>
        <v>5776240</v>
      </c>
      <c r="T154">
        <f t="shared" si="15"/>
        <v>80693312</v>
      </c>
      <c r="U154" t="str">
        <f t="shared" si="16"/>
        <v>REMUNERAC</v>
      </c>
      <c r="V154">
        <f t="shared" si="17"/>
        <v>0</v>
      </c>
      <c r="W154" t="str">
        <f t="shared" si="20"/>
        <v>REMUNERACION EXTRAORDINARIA</v>
      </c>
      <c r="X154">
        <f t="shared" si="18"/>
        <v>5776240</v>
      </c>
      <c r="Y154">
        <f t="shared" si="19"/>
        <v>417072</v>
      </c>
    </row>
    <row r="155" spans="2:25">
      <c r="B155" t="s">
        <v>129</v>
      </c>
      <c r="C155" t="s">
        <v>130</v>
      </c>
      <c r="D155" t="s">
        <v>20</v>
      </c>
      <c r="E155">
        <v>145</v>
      </c>
      <c r="F155" t="s">
        <v>24</v>
      </c>
      <c r="G155">
        <v>0</v>
      </c>
      <c r="H155">
        <v>3000000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f t="shared" si="14"/>
        <v>3000000</v>
      </c>
      <c r="T155">
        <f t="shared" si="15"/>
        <v>80693312</v>
      </c>
      <c r="U155" t="str">
        <f t="shared" si="16"/>
        <v xml:space="preserve">SUBSIDIO </v>
      </c>
      <c r="V155">
        <f t="shared" si="17"/>
        <v>0</v>
      </c>
      <c r="W155" t="str">
        <f t="shared" si="20"/>
        <v>SUBSIDIO FAMILIAR - ESCOLARIDAD</v>
      </c>
      <c r="X155">
        <f t="shared" si="18"/>
        <v>3000000</v>
      </c>
      <c r="Y155">
        <f t="shared" si="19"/>
        <v>0</v>
      </c>
    </row>
    <row r="156" spans="2:25">
      <c r="B156" t="s">
        <v>129</v>
      </c>
      <c r="C156" t="s">
        <v>130</v>
      </c>
      <c r="D156" t="s">
        <v>20</v>
      </c>
      <c r="E156">
        <v>145</v>
      </c>
      <c r="F156" t="s">
        <v>21</v>
      </c>
      <c r="G156">
        <v>5500000</v>
      </c>
      <c r="H156">
        <v>5500000</v>
      </c>
      <c r="I156">
        <v>5500000</v>
      </c>
      <c r="J156">
        <v>5500000</v>
      </c>
      <c r="K156">
        <v>5500000</v>
      </c>
      <c r="L156">
        <v>5500000</v>
      </c>
      <c r="M156">
        <v>5500000</v>
      </c>
      <c r="N156">
        <v>5500000</v>
      </c>
      <c r="O156">
        <v>5500000</v>
      </c>
      <c r="P156">
        <v>5500000</v>
      </c>
      <c r="Q156">
        <v>5500000</v>
      </c>
      <c r="R156">
        <v>5500000</v>
      </c>
      <c r="S156">
        <f t="shared" si="14"/>
        <v>66000000</v>
      </c>
      <c r="T156">
        <f t="shared" si="15"/>
        <v>80693312</v>
      </c>
      <c r="U156" t="str">
        <f t="shared" si="16"/>
        <v>SUELDOS</v>
      </c>
      <c r="V156">
        <f t="shared" si="17"/>
        <v>0</v>
      </c>
      <c r="W156" t="str">
        <f t="shared" si="20"/>
        <v>SUELDOS</v>
      </c>
      <c r="X156">
        <f t="shared" si="18"/>
        <v>66000000</v>
      </c>
      <c r="Y156">
        <f t="shared" si="19"/>
        <v>5500000</v>
      </c>
    </row>
    <row r="157" spans="2:25">
      <c r="B157" t="s">
        <v>131</v>
      </c>
      <c r="C157" t="s">
        <v>132</v>
      </c>
      <c r="D157" t="s">
        <v>20</v>
      </c>
      <c r="E157">
        <v>145</v>
      </c>
      <c r="F157" t="s">
        <v>30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288219</v>
      </c>
      <c r="S157">
        <f t="shared" si="14"/>
        <v>288219</v>
      </c>
      <c r="T157">
        <f t="shared" si="15"/>
        <v>71358068</v>
      </c>
      <c r="U157" t="str">
        <f t="shared" si="16"/>
        <v>AGUINALDO</v>
      </c>
      <c r="V157">
        <f t="shared" si="17"/>
        <v>288219</v>
      </c>
      <c r="W157" t="str">
        <f t="shared" si="20"/>
        <v>REMUNERACION EXTRAORDINARIA</v>
      </c>
      <c r="X157">
        <f t="shared" si="18"/>
        <v>0</v>
      </c>
      <c r="Y157">
        <f t="shared" si="19"/>
        <v>0</v>
      </c>
    </row>
    <row r="158" spans="2:25">
      <c r="B158" t="s">
        <v>131</v>
      </c>
      <c r="C158" t="s">
        <v>132</v>
      </c>
      <c r="D158" t="s">
        <v>20</v>
      </c>
      <c r="E158">
        <v>145</v>
      </c>
      <c r="F158" t="s">
        <v>3488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5000000</v>
      </c>
      <c r="S158">
        <f t="shared" si="14"/>
        <v>5000000</v>
      </c>
      <c r="T158">
        <f t="shared" si="15"/>
        <v>71358068</v>
      </c>
      <c r="U158" t="str">
        <f t="shared" si="16"/>
        <v>AGUINALDO</v>
      </c>
      <c r="V158">
        <f t="shared" si="17"/>
        <v>5000000</v>
      </c>
      <c r="W158" t="str">
        <f t="shared" si="20"/>
        <v>SUELDOS</v>
      </c>
      <c r="X158">
        <f t="shared" si="18"/>
        <v>0</v>
      </c>
      <c r="Y158">
        <f t="shared" si="19"/>
        <v>0</v>
      </c>
    </row>
    <row r="159" spans="2:25">
      <c r="B159" t="s">
        <v>131</v>
      </c>
      <c r="C159" t="s">
        <v>132</v>
      </c>
      <c r="D159" t="s">
        <v>20</v>
      </c>
      <c r="E159">
        <v>145</v>
      </c>
      <c r="F159" t="s">
        <v>32</v>
      </c>
      <c r="G159">
        <v>0</v>
      </c>
      <c r="H159">
        <v>0</v>
      </c>
      <c r="I159">
        <v>450000</v>
      </c>
      <c r="J159">
        <v>503250</v>
      </c>
      <c r="K159">
        <v>533625</v>
      </c>
      <c r="L159">
        <v>351750</v>
      </c>
      <c r="M159">
        <v>462000</v>
      </c>
      <c r="N159">
        <v>0</v>
      </c>
      <c r="O159">
        <v>178875</v>
      </c>
      <c r="P159">
        <v>265500</v>
      </c>
      <c r="Q159">
        <v>996000</v>
      </c>
      <c r="R159">
        <v>215625</v>
      </c>
      <c r="S159">
        <f t="shared" si="14"/>
        <v>3956625</v>
      </c>
      <c r="T159">
        <f t="shared" si="15"/>
        <v>71358068</v>
      </c>
      <c r="U159" t="str">
        <f t="shared" si="16"/>
        <v>REMUNERAC</v>
      </c>
      <c r="V159">
        <f t="shared" si="17"/>
        <v>0</v>
      </c>
      <c r="W159" t="str">
        <f t="shared" si="20"/>
        <v>REMUNERACION EXTRAORDINARIA</v>
      </c>
      <c r="X159">
        <f t="shared" si="18"/>
        <v>3956625</v>
      </c>
      <c r="Y159">
        <f t="shared" si="19"/>
        <v>288219</v>
      </c>
    </row>
    <row r="160" spans="2:25">
      <c r="B160" t="s">
        <v>131</v>
      </c>
      <c r="C160" t="s">
        <v>132</v>
      </c>
      <c r="D160" t="s">
        <v>20</v>
      </c>
      <c r="E160">
        <v>145</v>
      </c>
      <c r="F160" t="s">
        <v>21</v>
      </c>
      <c r="G160">
        <v>5000000</v>
      </c>
      <c r="H160">
        <v>5000000</v>
      </c>
      <c r="I160">
        <v>5000000</v>
      </c>
      <c r="J160">
        <v>5000000</v>
      </c>
      <c r="K160">
        <v>5000000</v>
      </c>
      <c r="L160">
        <v>5000000</v>
      </c>
      <c r="M160">
        <v>5000000</v>
      </c>
      <c r="N160">
        <v>5000000</v>
      </c>
      <c r="O160">
        <v>5000000</v>
      </c>
      <c r="P160">
        <v>5000000</v>
      </c>
      <c r="Q160">
        <v>5000000</v>
      </c>
      <c r="R160">
        <v>5000000</v>
      </c>
      <c r="S160">
        <f t="shared" si="14"/>
        <v>60000000</v>
      </c>
      <c r="T160">
        <f t="shared" si="15"/>
        <v>71358068</v>
      </c>
      <c r="U160" t="str">
        <f t="shared" si="16"/>
        <v>SUELDOS</v>
      </c>
      <c r="V160">
        <f t="shared" si="17"/>
        <v>0</v>
      </c>
      <c r="W160" t="str">
        <f t="shared" si="20"/>
        <v>SUELDOS</v>
      </c>
      <c r="X160">
        <f t="shared" si="18"/>
        <v>60000000</v>
      </c>
      <c r="Y160">
        <f t="shared" si="19"/>
        <v>5000000</v>
      </c>
    </row>
    <row r="161" spans="2:25">
      <c r="B161" t="s">
        <v>131</v>
      </c>
      <c r="C161" t="s">
        <v>132</v>
      </c>
      <c r="D161" t="s">
        <v>20</v>
      </c>
      <c r="E161">
        <v>145</v>
      </c>
      <c r="F161" t="s">
        <v>33</v>
      </c>
      <c r="G161">
        <v>0</v>
      </c>
      <c r="H161">
        <v>0</v>
      </c>
      <c r="I161">
        <v>2113224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f t="shared" si="14"/>
        <v>2113224</v>
      </c>
      <c r="T161">
        <f t="shared" si="15"/>
        <v>71358068</v>
      </c>
      <c r="U161" t="str">
        <f t="shared" si="16"/>
        <v>VIATICO</v>
      </c>
      <c r="V161">
        <f t="shared" si="17"/>
        <v>0</v>
      </c>
      <c r="W161" t="str">
        <f t="shared" si="20"/>
        <v>VIATICO</v>
      </c>
      <c r="X161">
        <f t="shared" si="18"/>
        <v>2113224</v>
      </c>
      <c r="Y161">
        <f t="shared" si="19"/>
        <v>0</v>
      </c>
    </row>
    <row r="162" spans="2:25">
      <c r="B162" t="s">
        <v>133</v>
      </c>
      <c r="C162" t="s">
        <v>134</v>
      </c>
      <c r="D162" t="s">
        <v>20</v>
      </c>
      <c r="E162">
        <v>145</v>
      </c>
      <c r="F162" t="s">
        <v>3488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1750000</v>
      </c>
      <c r="S162">
        <f t="shared" si="14"/>
        <v>1750000</v>
      </c>
      <c r="T162">
        <f t="shared" si="15"/>
        <v>93488428</v>
      </c>
      <c r="U162" t="str">
        <f t="shared" si="16"/>
        <v>AGUINALDO</v>
      </c>
      <c r="V162">
        <f t="shared" si="17"/>
        <v>1750000</v>
      </c>
      <c r="W162" t="str">
        <f t="shared" si="20"/>
        <v>SUELDOS</v>
      </c>
      <c r="X162">
        <f t="shared" si="18"/>
        <v>0</v>
      </c>
      <c r="Y162">
        <f t="shared" si="19"/>
        <v>0</v>
      </c>
    </row>
    <row r="163" spans="2:25">
      <c r="B163" t="s">
        <v>133</v>
      </c>
      <c r="C163" t="s">
        <v>134</v>
      </c>
      <c r="D163" t="s">
        <v>20</v>
      </c>
      <c r="E163">
        <v>145</v>
      </c>
      <c r="F163" t="s">
        <v>21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7000000</v>
      </c>
      <c r="Q163">
        <v>7000000</v>
      </c>
      <c r="R163">
        <v>7000000</v>
      </c>
      <c r="S163">
        <f t="shared" si="14"/>
        <v>21000000</v>
      </c>
      <c r="T163">
        <f t="shared" si="15"/>
        <v>93488428</v>
      </c>
      <c r="U163" t="str">
        <f t="shared" si="16"/>
        <v>SUELDOS</v>
      </c>
      <c r="V163">
        <f t="shared" si="17"/>
        <v>0</v>
      </c>
      <c r="W163" t="str">
        <f t="shared" si="20"/>
        <v>SUELDOS</v>
      </c>
      <c r="X163">
        <f t="shared" si="18"/>
        <v>21000000</v>
      </c>
      <c r="Y163">
        <f t="shared" si="19"/>
        <v>6683333</v>
      </c>
    </row>
    <row r="164" spans="2:25">
      <c r="B164" t="s">
        <v>135</v>
      </c>
      <c r="C164" t="s">
        <v>136</v>
      </c>
      <c r="D164" t="s">
        <v>20</v>
      </c>
      <c r="E164">
        <v>145</v>
      </c>
      <c r="F164" t="s">
        <v>3488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3000000</v>
      </c>
      <c r="S164">
        <f t="shared" si="14"/>
        <v>3000000</v>
      </c>
      <c r="T164">
        <f t="shared" si="15"/>
        <v>40500000</v>
      </c>
      <c r="U164" t="str">
        <f t="shared" si="16"/>
        <v>AGUINALDO</v>
      </c>
      <c r="V164">
        <f t="shared" si="17"/>
        <v>3000000</v>
      </c>
      <c r="W164" t="str">
        <f t="shared" si="20"/>
        <v>SUELDOS</v>
      </c>
      <c r="X164">
        <f t="shared" si="18"/>
        <v>0</v>
      </c>
      <c r="Y164">
        <f t="shared" si="19"/>
        <v>0</v>
      </c>
    </row>
    <row r="165" spans="2:25">
      <c r="B165" t="s">
        <v>135</v>
      </c>
      <c r="C165" t="s">
        <v>136</v>
      </c>
      <c r="D165" t="s">
        <v>20</v>
      </c>
      <c r="E165">
        <v>145</v>
      </c>
      <c r="F165" t="s">
        <v>24</v>
      </c>
      <c r="G165">
        <v>0</v>
      </c>
      <c r="H165">
        <v>0</v>
      </c>
      <c r="I165">
        <v>1500000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f t="shared" si="14"/>
        <v>1500000</v>
      </c>
      <c r="T165">
        <f t="shared" si="15"/>
        <v>40500000</v>
      </c>
      <c r="U165" t="str">
        <f t="shared" si="16"/>
        <v xml:space="preserve">SUBSIDIO </v>
      </c>
      <c r="V165">
        <f t="shared" si="17"/>
        <v>0</v>
      </c>
      <c r="W165" t="str">
        <f t="shared" si="20"/>
        <v>SUBSIDIO FAMILIAR - ESCOLARIDAD</v>
      </c>
      <c r="X165">
        <f t="shared" si="18"/>
        <v>1500000</v>
      </c>
      <c r="Y165">
        <f t="shared" si="19"/>
        <v>0</v>
      </c>
    </row>
    <row r="166" spans="2:25">
      <c r="B166" t="s">
        <v>135</v>
      </c>
      <c r="C166" t="s">
        <v>136</v>
      </c>
      <c r="D166" t="s">
        <v>20</v>
      </c>
      <c r="E166">
        <v>145</v>
      </c>
      <c r="F166" t="s">
        <v>21</v>
      </c>
      <c r="G166">
        <v>3000000</v>
      </c>
      <c r="H166">
        <v>3000000</v>
      </c>
      <c r="I166">
        <v>3000000</v>
      </c>
      <c r="J166">
        <v>3000000</v>
      </c>
      <c r="K166">
        <v>3000000</v>
      </c>
      <c r="L166">
        <v>3000000</v>
      </c>
      <c r="M166">
        <v>3000000</v>
      </c>
      <c r="N166">
        <v>3000000</v>
      </c>
      <c r="O166">
        <v>3000000</v>
      </c>
      <c r="P166">
        <v>3000000</v>
      </c>
      <c r="Q166">
        <v>3000000</v>
      </c>
      <c r="R166">
        <v>3000000</v>
      </c>
      <c r="S166">
        <f t="shared" si="14"/>
        <v>36000000</v>
      </c>
      <c r="T166">
        <f t="shared" si="15"/>
        <v>40500000</v>
      </c>
      <c r="U166" t="str">
        <f t="shared" si="16"/>
        <v>SUELDOS</v>
      </c>
      <c r="V166">
        <f t="shared" si="17"/>
        <v>0</v>
      </c>
      <c r="W166" t="str">
        <f t="shared" si="20"/>
        <v>SUELDOS</v>
      </c>
      <c r="X166">
        <f t="shared" si="18"/>
        <v>36000000</v>
      </c>
      <c r="Y166">
        <f t="shared" si="19"/>
        <v>3000000</v>
      </c>
    </row>
    <row r="167" spans="2:25">
      <c r="B167" t="s">
        <v>137</v>
      </c>
      <c r="C167" t="s">
        <v>138</v>
      </c>
      <c r="D167" t="s">
        <v>20</v>
      </c>
      <c r="E167">
        <v>110</v>
      </c>
      <c r="F167" t="s">
        <v>32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38637</v>
      </c>
      <c r="N167">
        <v>0</v>
      </c>
      <c r="O167">
        <v>0</v>
      </c>
      <c r="P167">
        <v>0</v>
      </c>
      <c r="Q167">
        <v>0</v>
      </c>
      <c r="R167">
        <v>0</v>
      </c>
      <c r="S167">
        <f t="shared" si="14"/>
        <v>38637</v>
      </c>
      <c r="T167">
        <f t="shared" si="15"/>
        <v>41948362</v>
      </c>
      <c r="U167" t="str">
        <f t="shared" si="16"/>
        <v>REMUNERAC</v>
      </c>
      <c r="V167">
        <f t="shared" si="17"/>
        <v>0</v>
      </c>
      <c r="W167" t="str">
        <f t="shared" si="20"/>
        <v>REMUNERACION EXTRAORDINARIA</v>
      </c>
      <c r="X167">
        <f t="shared" si="18"/>
        <v>38637</v>
      </c>
      <c r="Y167">
        <f t="shared" si="19"/>
        <v>66611</v>
      </c>
    </row>
    <row r="168" spans="2:25">
      <c r="B168" t="s">
        <v>137</v>
      </c>
      <c r="C168" t="s">
        <v>138</v>
      </c>
      <c r="D168" t="s">
        <v>20</v>
      </c>
      <c r="E168">
        <v>144</v>
      </c>
      <c r="F168" t="s">
        <v>29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490934</v>
      </c>
      <c r="S168">
        <f t="shared" si="14"/>
        <v>490934</v>
      </c>
      <c r="T168">
        <f t="shared" si="15"/>
        <v>41948362</v>
      </c>
      <c r="U168" t="str">
        <f t="shared" si="16"/>
        <v>AGUINALDO</v>
      </c>
      <c r="V168">
        <f t="shared" si="17"/>
        <v>490934</v>
      </c>
      <c r="W168" t="str">
        <f t="shared" si="20"/>
        <v>BONIFICACION POR GESTION ADMINISTRATIVA</v>
      </c>
      <c r="X168">
        <f t="shared" si="18"/>
        <v>0</v>
      </c>
      <c r="Y168">
        <f t="shared" si="19"/>
        <v>0</v>
      </c>
    </row>
    <row r="169" spans="2:25">
      <c r="B169" t="s">
        <v>137</v>
      </c>
      <c r="C169" t="s">
        <v>138</v>
      </c>
      <c r="D169" t="s">
        <v>20</v>
      </c>
      <c r="E169">
        <v>144</v>
      </c>
      <c r="F169" t="s">
        <v>30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66611</v>
      </c>
      <c r="S169">
        <f t="shared" si="14"/>
        <v>66611</v>
      </c>
      <c r="T169">
        <f t="shared" si="15"/>
        <v>41948362</v>
      </c>
      <c r="U169" t="str">
        <f t="shared" si="16"/>
        <v>AGUINALDO</v>
      </c>
      <c r="V169">
        <f t="shared" si="17"/>
        <v>66611</v>
      </c>
      <c r="W169" t="str">
        <f t="shared" si="20"/>
        <v>REMUNERACION EXTRAORDINARIA</v>
      </c>
      <c r="X169">
        <f t="shared" si="18"/>
        <v>0</v>
      </c>
      <c r="Y169">
        <f t="shared" si="19"/>
        <v>0</v>
      </c>
    </row>
    <row r="170" spans="2:25">
      <c r="B170" t="s">
        <v>137</v>
      </c>
      <c r="C170" t="s">
        <v>138</v>
      </c>
      <c r="D170" t="s">
        <v>20</v>
      </c>
      <c r="E170">
        <v>144</v>
      </c>
      <c r="F170" t="s">
        <v>3488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2550307</v>
      </c>
      <c r="S170">
        <f t="shared" si="14"/>
        <v>2550307</v>
      </c>
      <c r="T170">
        <f t="shared" si="15"/>
        <v>41948362</v>
      </c>
      <c r="U170" t="str">
        <f t="shared" si="16"/>
        <v>AGUINALDO</v>
      </c>
      <c r="V170">
        <f t="shared" si="17"/>
        <v>2550307</v>
      </c>
      <c r="W170" t="str">
        <f t="shared" si="20"/>
        <v>SUELDOS</v>
      </c>
      <c r="X170">
        <f t="shared" si="18"/>
        <v>0</v>
      </c>
      <c r="Y170">
        <f t="shared" si="19"/>
        <v>0</v>
      </c>
    </row>
    <row r="171" spans="2:25">
      <c r="B171" t="s">
        <v>137</v>
      </c>
      <c r="C171" t="s">
        <v>138</v>
      </c>
      <c r="D171" t="s">
        <v>20</v>
      </c>
      <c r="E171">
        <v>144</v>
      </c>
      <c r="F171" t="s">
        <v>31</v>
      </c>
      <c r="G171">
        <v>0</v>
      </c>
      <c r="H171">
        <v>0</v>
      </c>
      <c r="I171">
        <v>0</v>
      </c>
      <c r="J171">
        <v>0</v>
      </c>
      <c r="K171">
        <v>765092</v>
      </c>
      <c r="L171">
        <v>765092</v>
      </c>
      <c r="M171">
        <v>765092</v>
      </c>
      <c r="N171">
        <v>535564</v>
      </c>
      <c r="O171">
        <v>765092</v>
      </c>
      <c r="P171">
        <v>765092</v>
      </c>
      <c r="Q171">
        <v>765092</v>
      </c>
      <c r="R171">
        <v>765092</v>
      </c>
      <c r="S171">
        <f t="shared" si="14"/>
        <v>5891208</v>
      </c>
      <c r="T171">
        <f t="shared" si="15"/>
        <v>41948362</v>
      </c>
      <c r="U171" t="str">
        <f t="shared" si="16"/>
        <v>BONIFICAC</v>
      </c>
      <c r="V171">
        <f t="shared" si="17"/>
        <v>0</v>
      </c>
      <c r="W171" t="str">
        <f t="shared" si="20"/>
        <v>BONIFICACIÓN POR GESTION ADMINISTRATIVA</v>
      </c>
      <c r="X171">
        <f t="shared" si="18"/>
        <v>5891208</v>
      </c>
      <c r="Y171">
        <f t="shared" si="19"/>
        <v>0</v>
      </c>
    </row>
    <row r="172" spans="2:25">
      <c r="B172" t="s">
        <v>137</v>
      </c>
      <c r="C172" t="s">
        <v>138</v>
      </c>
      <c r="D172" t="s">
        <v>20</v>
      </c>
      <c r="E172">
        <v>144</v>
      </c>
      <c r="F172" t="s">
        <v>32</v>
      </c>
      <c r="G172">
        <v>0</v>
      </c>
      <c r="H172">
        <v>0</v>
      </c>
      <c r="I172">
        <v>90855</v>
      </c>
      <c r="J172">
        <v>94680</v>
      </c>
      <c r="K172">
        <v>146324</v>
      </c>
      <c r="L172">
        <v>134465</v>
      </c>
      <c r="M172">
        <v>0</v>
      </c>
      <c r="N172">
        <v>0</v>
      </c>
      <c r="O172">
        <v>65033</v>
      </c>
      <c r="P172">
        <v>44375</v>
      </c>
      <c r="Q172">
        <v>153018</v>
      </c>
      <c r="R172">
        <v>78231</v>
      </c>
      <c r="S172">
        <f t="shared" si="14"/>
        <v>806981</v>
      </c>
      <c r="T172">
        <f t="shared" si="15"/>
        <v>41948362</v>
      </c>
      <c r="U172" t="str">
        <f t="shared" si="16"/>
        <v>REMUNERAC</v>
      </c>
      <c r="V172">
        <f t="shared" si="17"/>
        <v>0</v>
      </c>
      <c r="W172" t="str">
        <f t="shared" si="20"/>
        <v>REMUNERACION EXTRAORDINARIA</v>
      </c>
      <c r="X172">
        <f t="shared" si="18"/>
        <v>806981</v>
      </c>
      <c r="Y172">
        <f t="shared" si="19"/>
        <v>66611</v>
      </c>
    </row>
    <row r="173" spans="2:25">
      <c r="B173" t="s">
        <v>137</v>
      </c>
      <c r="C173" t="s">
        <v>138</v>
      </c>
      <c r="D173" t="s">
        <v>20</v>
      </c>
      <c r="E173">
        <v>144</v>
      </c>
      <c r="F173" t="s">
        <v>24</v>
      </c>
      <c r="G173">
        <v>0</v>
      </c>
      <c r="H173">
        <v>1500000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f t="shared" si="14"/>
        <v>1500000</v>
      </c>
      <c r="T173">
        <f t="shared" si="15"/>
        <v>41948362</v>
      </c>
      <c r="U173" t="str">
        <f t="shared" si="16"/>
        <v xml:space="preserve">SUBSIDIO </v>
      </c>
      <c r="V173">
        <f t="shared" si="17"/>
        <v>0</v>
      </c>
      <c r="W173" t="str">
        <f t="shared" si="20"/>
        <v>SUBSIDIO FAMILIAR - ESCOLARIDAD</v>
      </c>
      <c r="X173">
        <f t="shared" si="18"/>
        <v>1500000</v>
      </c>
      <c r="Y173">
        <f t="shared" si="19"/>
        <v>0</v>
      </c>
    </row>
    <row r="174" spans="2:25">
      <c r="B174" t="s">
        <v>137</v>
      </c>
      <c r="C174" t="s">
        <v>138</v>
      </c>
      <c r="D174" t="s">
        <v>20</v>
      </c>
      <c r="E174">
        <v>144</v>
      </c>
      <c r="F174" t="s">
        <v>21</v>
      </c>
      <c r="G174">
        <v>2550307</v>
      </c>
      <c r="H174">
        <v>2550307</v>
      </c>
      <c r="I174">
        <v>2550307</v>
      </c>
      <c r="J174">
        <v>2550307</v>
      </c>
      <c r="K174">
        <v>2550307</v>
      </c>
      <c r="L174">
        <v>2550307</v>
      </c>
      <c r="M174">
        <v>2550307</v>
      </c>
      <c r="N174">
        <v>2550307</v>
      </c>
      <c r="O174">
        <v>2550307</v>
      </c>
      <c r="P174">
        <v>2550307</v>
      </c>
      <c r="Q174">
        <v>2550307</v>
      </c>
      <c r="R174">
        <v>2550307</v>
      </c>
      <c r="S174">
        <f t="shared" si="14"/>
        <v>30603684</v>
      </c>
      <c r="T174">
        <f t="shared" si="15"/>
        <v>41948362</v>
      </c>
      <c r="U174" t="str">
        <f t="shared" si="16"/>
        <v>SUELDOS</v>
      </c>
      <c r="V174">
        <f t="shared" si="17"/>
        <v>0</v>
      </c>
      <c r="W174" t="str">
        <f t="shared" si="20"/>
        <v>SUELDOS</v>
      </c>
      <c r="X174">
        <f t="shared" si="18"/>
        <v>30603684</v>
      </c>
      <c r="Y174">
        <f t="shared" si="19"/>
        <v>2550307</v>
      </c>
    </row>
    <row r="175" spans="2:25">
      <c r="B175" t="s">
        <v>139</v>
      </c>
      <c r="C175" t="s">
        <v>140</v>
      </c>
      <c r="D175" t="s">
        <v>20</v>
      </c>
      <c r="E175">
        <v>144</v>
      </c>
      <c r="F175" t="s">
        <v>21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2550307</v>
      </c>
      <c r="R175">
        <v>2550307</v>
      </c>
      <c r="S175">
        <f t="shared" si="14"/>
        <v>5100614</v>
      </c>
      <c r="T175">
        <f t="shared" si="15"/>
        <v>5100614</v>
      </c>
      <c r="U175" t="str">
        <f t="shared" si="16"/>
        <v>SUELDOS</v>
      </c>
      <c r="V175">
        <f t="shared" si="17"/>
        <v>0</v>
      </c>
      <c r="W175" t="str">
        <f t="shared" si="20"/>
        <v>SUELDOS</v>
      </c>
      <c r="X175">
        <f t="shared" si="18"/>
        <v>5100614</v>
      </c>
      <c r="Y175">
        <f t="shared" si="19"/>
        <v>0</v>
      </c>
    </row>
    <row r="176" spans="2:25">
      <c r="B176" t="s">
        <v>141</v>
      </c>
      <c r="C176" t="s">
        <v>142</v>
      </c>
      <c r="D176" t="s">
        <v>20</v>
      </c>
      <c r="E176">
        <v>144</v>
      </c>
      <c r="F176" t="s">
        <v>3488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2100000</v>
      </c>
      <c r="S176">
        <f t="shared" si="14"/>
        <v>2100000</v>
      </c>
      <c r="T176">
        <f t="shared" si="15"/>
        <v>27300000</v>
      </c>
      <c r="U176" t="str">
        <f t="shared" si="16"/>
        <v>AGUINALDO</v>
      </c>
      <c r="V176">
        <f t="shared" si="17"/>
        <v>2100000</v>
      </c>
      <c r="W176" t="str">
        <f t="shared" si="20"/>
        <v>SUELDOS</v>
      </c>
      <c r="X176">
        <f t="shared" si="18"/>
        <v>0</v>
      </c>
      <c r="Y176">
        <f t="shared" si="19"/>
        <v>0</v>
      </c>
    </row>
    <row r="177" spans="2:25">
      <c r="B177" t="s">
        <v>141</v>
      </c>
      <c r="C177" t="s">
        <v>142</v>
      </c>
      <c r="D177" t="s">
        <v>20</v>
      </c>
      <c r="E177">
        <v>144</v>
      </c>
      <c r="F177" t="s">
        <v>21</v>
      </c>
      <c r="G177">
        <v>4200000</v>
      </c>
      <c r="H177">
        <v>4200000</v>
      </c>
      <c r="I177">
        <v>4200000</v>
      </c>
      <c r="J177">
        <v>4200000</v>
      </c>
      <c r="K177">
        <v>4200000</v>
      </c>
      <c r="L177">
        <v>4200000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f t="shared" si="14"/>
        <v>25200000</v>
      </c>
      <c r="T177">
        <f t="shared" si="15"/>
        <v>27300000</v>
      </c>
      <c r="U177" t="str">
        <f t="shared" si="16"/>
        <v>SUELDOS</v>
      </c>
      <c r="V177">
        <f t="shared" si="17"/>
        <v>0</v>
      </c>
      <c r="W177" t="str">
        <f t="shared" si="20"/>
        <v>SUELDOS</v>
      </c>
      <c r="X177">
        <f t="shared" si="18"/>
        <v>25200000</v>
      </c>
      <c r="Y177">
        <f t="shared" si="19"/>
        <v>2100000</v>
      </c>
    </row>
    <row r="178" spans="2:25">
      <c r="B178" t="s">
        <v>143</v>
      </c>
      <c r="C178" t="s">
        <v>144</v>
      </c>
      <c r="D178" t="s">
        <v>20</v>
      </c>
      <c r="E178">
        <v>144</v>
      </c>
      <c r="F178" t="s">
        <v>3488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2550307</v>
      </c>
      <c r="S178">
        <f t="shared" si="14"/>
        <v>2550307</v>
      </c>
      <c r="T178">
        <f t="shared" si="15"/>
        <v>34653991</v>
      </c>
      <c r="U178" t="str">
        <f t="shared" si="16"/>
        <v>AGUINALDO</v>
      </c>
      <c r="V178">
        <f t="shared" si="17"/>
        <v>2550307</v>
      </c>
      <c r="W178" t="str">
        <f t="shared" si="20"/>
        <v>SUELDOS</v>
      </c>
      <c r="X178">
        <f t="shared" si="18"/>
        <v>0</v>
      </c>
      <c r="Y178">
        <f t="shared" si="19"/>
        <v>0</v>
      </c>
    </row>
    <row r="179" spans="2:25">
      <c r="B179" t="s">
        <v>143</v>
      </c>
      <c r="C179" t="s">
        <v>144</v>
      </c>
      <c r="D179" t="s">
        <v>20</v>
      </c>
      <c r="E179">
        <v>144</v>
      </c>
      <c r="F179" t="s">
        <v>24</v>
      </c>
      <c r="G179">
        <v>0</v>
      </c>
      <c r="H179">
        <v>0</v>
      </c>
      <c r="I179">
        <v>1500000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f t="shared" si="14"/>
        <v>1500000</v>
      </c>
      <c r="T179">
        <f t="shared" si="15"/>
        <v>34653991</v>
      </c>
      <c r="U179" t="str">
        <f t="shared" si="16"/>
        <v xml:space="preserve">SUBSIDIO </v>
      </c>
      <c r="V179">
        <f t="shared" si="17"/>
        <v>0</v>
      </c>
      <c r="W179" t="str">
        <f t="shared" si="20"/>
        <v>SUBSIDIO FAMILIAR - ESCOLARIDAD</v>
      </c>
      <c r="X179">
        <f t="shared" si="18"/>
        <v>1500000</v>
      </c>
      <c r="Y179">
        <f t="shared" si="19"/>
        <v>0</v>
      </c>
    </row>
    <row r="180" spans="2:25">
      <c r="B180" t="s">
        <v>143</v>
      </c>
      <c r="C180" t="s">
        <v>144</v>
      </c>
      <c r="D180" t="s">
        <v>20</v>
      </c>
      <c r="E180">
        <v>144</v>
      </c>
      <c r="F180" t="s">
        <v>21</v>
      </c>
      <c r="G180">
        <v>2550307</v>
      </c>
      <c r="H180">
        <v>2550307</v>
      </c>
      <c r="I180">
        <v>2550307</v>
      </c>
      <c r="J180">
        <v>2550307</v>
      </c>
      <c r="K180">
        <v>2550307</v>
      </c>
      <c r="L180">
        <v>2550307</v>
      </c>
      <c r="M180">
        <v>2550307</v>
      </c>
      <c r="N180">
        <v>2550307</v>
      </c>
      <c r="O180">
        <v>2550307</v>
      </c>
      <c r="P180">
        <v>2550307</v>
      </c>
      <c r="Q180">
        <v>2550307</v>
      </c>
      <c r="R180">
        <v>2550307</v>
      </c>
      <c r="S180">
        <f t="shared" si="14"/>
        <v>30603684</v>
      </c>
      <c r="T180">
        <f t="shared" si="15"/>
        <v>34653991</v>
      </c>
      <c r="U180" t="str">
        <f t="shared" si="16"/>
        <v>SUELDOS</v>
      </c>
      <c r="V180">
        <f t="shared" si="17"/>
        <v>0</v>
      </c>
      <c r="W180" t="str">
        <f t="shared" si="20"/>
        <v>SUELDOS</v>
      </c>
      <c r="X180">
        <f t="shared" si="18"/>
        <v>30603684</v>
      </c>
      <c r="Y180">
        <f t="shared" si="19"/>
        <v>2550307</v>
      </c>
    </row>
    <row r="181" spans="2:25">
      <c r="B181" t="s">
        <v>145</v>
      </c>
      <c r="C181" t="s">
        <v>146</v>
      </c>
      <c r="D181" t="s">
        <v>20</v>
      </c>
      <c r="E181">
        <v>145</v>
      </c>
      <c r="F181" t="s">
        <v>30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275310</v>
      </c>
      <c r="S181">
        <f t="shared" si="14"/>
        <v>275310</v>
      </c>
      <c r="T181">
        <f t="shared" si="15"/>
        <v>69569985</v>
      </c>
      <c r="U181" t="str">
        <f t="shared" si="16"/>
        <v>AGUINALDO</v>
      </c>
      <c r="V181">
        <f t="shared" si="17"/>
        <v>275310</v>
      </c>
      <c r="W181" t="str">
        <f t="shared" si="20"/>
        <v>REMUNERACION EXTRAORDINARIA</v>
      </c>
      <c r="X181">
        <f t="shared" si="18"/>
        <v>0</v>
      </c>
      <c r="Y181">
        <f t="shared" si="19"/>
        <v>0</v>
      </c>
    </row>
    <row r="182" spans="2:25">
      <c r="B182" t="s">
        <v>145</v>
      </c>
      <c r="C182" t="s">
        <v>146</v>
      </c>
      <c r="D182" t="s">
        <v>20</v>
      </c>
      <c r="E182">
        <v>145</v>
      </c>
      <c r="F182" t="s">
        <v>3488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4200000</v>
      </c>
      <c r="S182">
        <f t="shared" si="14"/>
        <v>4200000</v>
      </c>
      <c r="T182">
        <f t="shared" si="15"/>
        <v>69569985</v>
      </c>
      <c r="U182" t="str">
        <f t="shared" si="16"/>
        <v>AGUINALDO</v>
      </c>
      <c r="V182">
        <f t="shared" si="17"/>
        <v>4200000</v>
      </c>
      <c r="W182" t="str">
        <f t="shared" si="20"/>
        <v>SUELDOS</v>
      </c>
      <c r="X182">
        <f t="shared" si="18"/>
        <v>0</v>
      </c>
      <c r="Y182">
        <f t="shared" si="19"/>
        <v>0</v>
      </c>
    </row>
    <row r="183" spans="2:25">
      <c r="B183" t="s">
        <v>145</v>
      </c>
      <c r="C183" t="s">
        <v>146</v>
      </c>
      <c r="D183" t="s">
        <v>20</v>
      </c>
      <c r="E183">
        <v>145</v>
      </c>
      <c r="F183" t="s">
        <v>32</v>
      </c>
      <c r="G183">
        <v>0</v>
      </c>
      <c r="H183">
        <v>0</v>
      </c>
      <c r="I183">
        <v>315945</v>
      </c>
      <c r="J183">
        <v>158130</v>
      </c>
      <c r="K183">
        <v>384930</v>
      </c>
      <c r="L183">
        <v>436275</v>
      </c>
      <c r="M183">
        <v>504000</v>
      </c>
      <c r="N183">
        <v>0</v>
      </c>
      <c r="O183">
        <v>332325</v>
      </c>
      <c r="P183">
        <v>211995</v>
      </c>
      <c r="Q183">
        <v>1008000</v>
      </c>
      <c r="R183">
        <v>456120</v>
      </c>
      <c r="S183">
        <f t="shared" si="14"/>
        <v>3807720</v>
      </c>
      <c r="T183">
        <f t="shared" si="15"/>
        <v>69569985</v>
      </c>
      <c r="U183" t="str">
        <f t="shared" si="16"/>
        <v>REMUNERAC</v>
      </c>
      <c r="V183">
        <f t="shared" si="17"/>
        <v>0</v>
      </c>
      <c r="W183" t="str">
        <f t="shared" si="20"/>
        <v>REMUNERACION EXTRAORDINARIA</v>
      </c>
      <c r="X183">
        <f t="shared" si="18"/>
        <v>3807720</v>
      </c>
      <c r="Y183">
        <f t="shared" si="19"/>
        <v>275310</v>
      </c>
    </row>
    <row r="184" spans="2:25">
      <c r="B184" t="s">
        <v>145</v>
      </c>
      <c r="C184" t="s">
        <v>146</v>
      </c>
      <c r="D184" t="s">
        <v>20</v>
      </c>
      <c r="E184">
        <v>145</v>
      </c>
      <c r="F184" t="s">
        <v>24</v>
      </c>
      <c r="G184">
        <v>0</v>
      </c>
      <c r="H184">
        <v>1500000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f t="shared" si="14"/>
        <v>1500000</v>
      </c>
      <c r="T184">
        <f t="shared" si="15"/>
        <v>69569985</v>
      </c>
      <c r="U184" t="str">
        <f t="shared" si="16"/>
        <v xml:space="preserve">SUBSIDIO </v>
      </c>
      <c r="V184">
        <f t="shared" si="17"/>
        <v>0</v>
      </c>
      <c r="W184" t="str">
        <f t="shared" si="20"/>
        <v>SUBSIDIO FAMILIAR - ESCOLARIDAD</v>
      </c>
      <c r="X184">
        <f t="shared" si="18"/>
        <v>1500000</v>
      </c>
      <c r="Y184">
        <f t="shared" si="19"/>
        <v>0</v>
      </c>
    </row>
    <row r="185" spans="2:25">
      <c r="B185" t="s">
        <v>145</v>
      </c>
      <c r="C185" t="s">
        <v>146</v>
      </c>
      <c r="D185" t="s">
        <v>20</v>
      </c>
      <c r="E185">
        <v>145</v>
      </c>
      <c r="F185" t="s">
        <v>21</v>
      </c>
      <c r="G185">
        <v>4200000</v>
      </c>
      <c r="H185">
        <v>4200000</v>
      </c>
      <c r="I185">
        <v>4200000</v>
      </c>
      <c r="J185">
        <v>4200000</v>
      </c>
      <c r="K185">
        <v>4200000</v>
      </c>
      <c r="L185">
        <v>4200000</v>
      </c>
      <c r="M185">
        <v>4200000</v>
      </c>
      <c r="N185">
        <v>4200000</v>
      </c>
      <c r="O185">
        <v>4200000</v>
      </c>
      <c r="P185">
        <v>4200000</v>
      </c>
      <c r="Q185">
        <v>4200000</v>
      </c>
      <c r="R185">
        <v>4200000</v>
      </c>
      <c r="S185">
        <f t="shared" si="14"/>
        <v>50400000</v>
      </c>
      <c r="T185">
        <f t="shared" si="15"/>
        <v>69569985</v>
      </c>
      <c r="U185" t="str">
        <f t="shared" si="16"/>
        <v>SUELDOS</v>
      </c>
      <c r="V185">
        <f t="shared" si="17"/>
        <v>0</v>
      </c>
      <c r="W185" t="str">
        <f t="shared" si="20"/>
        <v>SUELDOS</v>
      </c>
      <c r="X185">
        <f t="shared" si="18"/>
        <v>50400000</v>
      </c>
      <c r="Y185">
        <f t="shared" si="19"/>
        <v>4200000</v>
      </c>
    </row>
    <row r="186" spans="2:25">
      <c r="B186" t="s">
        <v>145</v>
      </c>
      <c r="C186" t="s">
        <v>146</v>
      </c>
      <c r="D186" t="s">
        <v>20</v>
      </c>
      <c r="E186">
        <v>145</v>
      </c>
      <c r="F186" t="s">
        <v>33</v>
      </c>
      <c r="G186">
        <v>0</v>
      </c>
      <c r="H186">
        <v>0</v>
      </c>
      <c r="I186">
        <v>3305437</v>
      </c>
      <c r="J186">
        <v>0</v>
      </c>
      <c r="K186">
        <v>4904450</v>
      </c>
      <c r="L186">
        <v>0</v>
      </c>
      <c r="M186">
        <v>980890</v>
      </c>
      <c r="N186">
        <v>0</v>
      </c>
      <c r="O186">
        <v>0</v>
      </c>
      <c r="P186">
        <v>196178</v>
      </c>
      <c r="Q186">
        <v>0</v>
      </c>
      <c r="R186">
        <v>0</v>
      </c>
      <c r="S186">
        <f t="shared" si="14"/>
        <v>9386955</v>
      </c>
      <c r="T186">
        <f t="shared" si="15"/>
        <v>69569985</v>
      </c>
      <c r="U186" t="str">
        <f t="shared" si="16"/>
        <v>VIATICO</v>
      </c>
      <c r="V186">
        <f t="shared" si="17"/>
        <v>0</v>
      </c>
      <c r="W186" t="str">
        <f t="shared" si="20"/>
        <v>VIATICO</v>
      </c>
      <c r="X186">
        <f t="shared" si="18"/>
        <v>9386955</v>
      </c>
      <c r="Y186">
        <f t="shared" si="19"/>
        <v>0</v>
      </c>
    </row>
    <row r="187" spans="2:25">
      <c r="B187" t="s">
        <v>147</v>
      </c>
      <c r="C187" t="s">
        <v>148</v>
      </c>
      <c r="D187" t="s">
        <v>20</v>
      </c>
      <c r="E187">
        <v>144</v>
      </c>
      <c r="F187" t="s">
        <v>3488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1912730</v>
      </c>
      <c r="S187">
        <f t="shared" si="14"/>
        <v>1912730</v>
      </c>
      <c r="T187">
        <f t="shared" si="15"/>
        <v>24865493</v>
      </c>
      <c r="U187" t="str">
        <f t="shared" si="16"/>
        <v>AGUINALDO</v>
      </c>
      <c r="V187">
        <f t="shared" si="17"/>
        <v>1912730</v>
      </c>
      <c r="W187" t="str">
        <f t="shared" si="20"/>
        <v>SUELDOS</v>
      </c>
      <c r="X187">
        <f t="shared" si="18"/>
        <v>0</v>
      </c>
      <c r="Y187">
        <f t="shared" si="19"/>
        <v>0</v>
      </c>
    </row>
    <row r="188" spans="2:25">
      <c r="B188" t="s">
        <v>147</v>
      </c>
      <c r="C188" t="s">
        <v>148</v>
      </c>
      <c r="D188" t="s">
        <v>20</v>
      </c>
      <c r="E188">
        <v>144</v>
      </c>
      <c r="F188" t="s">
        <v>21</v>
      </c>
      <c r="G188">
        <v>2550307</v>
      </c>
      <c r="H188">
        <v>2550307</v>
      </c>
      <c r="I188">
        <v>2550307</v>
      </c>
      <c r="J188">
        <v>2550307</v>
      </c>
      <c r="K188">
        <v>2550307</v>
      </c>
      <c r="L188">
        <v>2550307</v>
      </c>
      <c r="M188">
        <v>2550307</v>
      </c>
      <c r="N188">
        <v>2550307</v>
      </c>
      <c r="O188">
        <v>2550307</v>
      </c>
      <c r="P188">
        <v>0</v>
      </c>
      <c r="Q188">
        <v>0</v>
      </c>
      <c r="R188">
        <v>0</v>
      </c>
      <c r="S188">
        <f t="shared" si="14"/>
        <v>22952763</v>
      </c>
      <c r="T188">
        <f t="shared" si="15"/>
        <v>24865493</v>
      </c>
      <c r="U188" t="str">
        <f t="shared" si="16"/>
        <v>SUELDOS</v>
      </c>
      <c r="V188">
        <f t="shared" si="17"/>
        <v>0</v>
      </c>
      <c r="W188" t="str">
        <f t="shared" si="20"/>
        <v>SUELDOS</v>
      </c>
      <c r="X188">
        <f t="shared" si="18"/>
        <v>22952763</v>
      </c>
      <c r="Y188">
        <f t="shared" si="19"/>
        <v>1912730</v>
      </c>
    </row>
    <row r="189" spans="2:25">
      <c r="B189" t="s">
        <v>149</v>
      </c>
      <c r="C189" t="s">
        <v>150</v>
      </c>
      <c r="D189" t="s">
        <v>20</v>
      </c>
      <c r="E189">
        <v>144</v>
      </c>
      <c r="F189" t="s">
        <v>3488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2550307</v>
      </c>
      <c r="S189">
        <f t="shared" si="14"/>
        <v>2550307</v>
      </c>
      <c r="T189">
        <f t="shared" si="15"/>
        <v>33153991</v>
      </c>
      <c r="U189" t="str">
        <f t="shared" si="16"/>
        <v>AGUINALDO</v>
      </c>
      <c r="V189">
        <f t="shared" si="17"/>
        <v>2550307</v>
      </c>
      <c r="W189" t="str">
        <f t="shared" si="20"/>
        <v>SUELDOS</v>
      </c>
      <c r="X189">
        <f t="shared" si="18"/>
        <v>0</v>
      </c>
      <c r="Y189">
        <f t="shared" si="19"/>
        <v>0</v>
      </c>
    </row>
    <row r="190" spans="2:25">
      <c r="B190" t="s">
        <v>149</v>
      </c>
      <c r="C190" t="s">
        <v>150</v>
      </c>
      <c r="D190" t="s">
        <v>20</v>
      </c>
      <c r="E190">
        <v>144</v>
      </c>
      <c r="F190" t="s">
        <v>21</v>
      </c>
      <c r="G190">
        <v>2550307</v>
      </c>
      <c r="H190">
        <v>2550307</v>
      </c>
      <c r="I190">
        <v>2550307</v>
      </c>
      <c r="J190">
        <v>2550307</v>
      </c>
      <c r="K190">
        <v>2550307</v>
      </c>
      <c r="L190">
        <v>2550307</v>
      </c>
      <c r="M190">
        <v>2550307</v>
      </c>
      <c r="N190">
        <v>2550307</v>
      </c>
      <c r="O190">
        <v>2550307</v>
      </c>
      <c r="P190">
        <v>2550307</v>
      </c>
      <c r="Q190">
        <v>2550307</v>
      </c>
      <c r="R190">
        <v>2550307</v>
      </c>
      <c r="S190">
        <f t="shared" si="14"/>
        <v>30603684</v>
      </c>
      <c r="T190">
        <f t="shared" si="15"/>
        <v>33153991</v>
      </c>
      <c r="U190" t="str">
        <f t="shared" si="16"/>
        <v>SUELDOS</v>
      </c>
      <c r="V190">
        <f t="shared" si="17"/>
        <v>0</v>
      </c>
      <c r="W190" t="str">
        <f t="shared" si="20"/>
        <v>SUELDOS</v>
      </c>
      <c r="X190">
        <f t="shared" si="18"/>
        <v>30603684</v>
      </c>
      <c r="Y190">
        <f t="shared" si="19"/>
        <v>2550307</v>
      </c>
    </row>
    <row r="191" spans="2:25">
      <c r="B191" t="s">
        <v>151</v>
      </c>
      <c r="C191" t="s">
        <v>152</v>
      </c>
      <c r="D191" t="s">
        <v>20</v>
      </c>
      <c r="E191">
        <v>141</v>
      </c>
      <c r="F191" t="s">
        <v>3488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3300000</v>
      </c>
      <c r="S191">
        <f t="shared" si="14"/>
        <v>3300000</v>
      </c>
      <c r="T191">
        <f t="shared" si="15"/>
        <v>42900000</v>
      </c>
      <c r="U191" t="str">
        <f t="shared" si="16"/>
        <v>AGUINALDO</v>
      </c>
      <c r="V191">
        <f t="shared" si="17"/>
        <v>3300000</v>
      </c>
      <c r="W191" t="str">
        <f t="shared" si="20"/>
        <v>SUELDOS</v>
      </c>
      <c r="X191">
        <f t="shared" si="18"/>
        <v>0</v>
      </c>
      <c r="Y191">
        <f t="shared" si="19"/>
        <v>0</v>
      </c>
    </row>
    <row r="192" spans="2:25">
      <c r="B192" t="s">
        <v>151</v>
      </c>
      <c r="C192" t="s">
        <v>152</v>
      </c>
      <c r="D192" t="s">
        <v>20</v>
      </c>
      <c r="E192">
        <v>141</v>
      </c>
      <c r="F192" t="s">
        <v>21</v>
      </c>
      <c r="G192">
        <v>3300000</v>
      </c>
      <c r="H192">
        <v>3300000</v>
      </c>
      <c r="I192">
        <v>3300000</v>
      </c>
      <c r="J192">
        <v>3300000</v>
      </c>
      <c r="K192">
        <v>3300000</v>
      </c>
      <c r="L192">
        <v>3300000</v>
      </c>
      <c r="M192">
        <v>3300000</v>
      </c>
      <c r="N192">
        <v>3300000</v>
      </c>
      <c r="O192">
        <v>3300000</v>
      </c>
      <c r="P192">
        <v>3300000</v>
      </c>
      <c r="Q192">
        <v>3300000</v>
      </c>
      <c r="R192">
        <v>3300000</v>
      </c>
      <c r="S192">
        <f t="shared" si="14"/>
        <v>39600000</v>
      </c>
      <c r="T192">
        <f t="shared" si="15"/>
        <v>42900000</v>
      </c>
      <c r="U192" t="str">
        <f t="shared" si="16"/>
        <v>SUELDOS</v>
      </c>
      <c r="V192">
        <f t="shared" si="17"/>
        <v>0</v>
      </c>
      <c r="W192" t="str">
        <f t="shared" si="20"/>
        <v>SUELDOS</v>
      </c>
      <c r="X192">
        <f t="shared" si="18"/>
        <v>39600000</v>
      </c>
      <c r="Y192">
        <f t="shared" si="19"/>
        <v>3300000</v>
      </c>
    </row>
    <row r="193" spans="2:25">
      <c r="B193" t="s">
        <v>153</v>
      </c>
      <c r="C193" t="s">
        <v>154</v>
      </c>
      <c r="D193" t="s">
        <v>20</v>
      </c>
      <c r="E193">
        <v>144</v>
      </c>
      <c r="F193" t="s">
        <v>3488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3000000</v>
      </c>
      <c r="S193">
        <f t="shared" si="14"/>
        <v>3000000</v>
      </c>
      <c r="T193">
        <f t="shared" si="15"/>
        <v>65689251</v>
      </c>
      <c r="U193" t="str">
        <f t="shared" si="16"/>
        <v>AGUINALDO</v>
      </c>
      <c r="V193">
        <f t="shared" si="17"/>
        <v>3000000</v>
      </c>
      <c r="W193" t="str">
        <f t="shared" si="20"/>
        <v>SUELDOS</v>
      </c>
      <c r="X193">
        <f t="shared" si="18"/>
        <v>0</v>
      </c>
      <c r="Y193">
        <f t="shared" si="19"/>
        <v>0</v>
      </c>
    </row>
    <row r="194" spans="2:25">
      <c r="B194" t="s">
        <v>153</v>
      </c>
      <c r="C194" t="s">
        <v>154</v>
      </c>
      <c r="D194" t="s">
        <v>20</v>
      </c>
      <c r="E194">
        <v>144</v>
      </c>
      <c r="F194" t="s">
        <v>24</v>
      </c>
      <c r="G194">
        <v>0</v>
      </c>
      <c r="H194">
        <v>1500000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f t="shared" si="14"/>
        <v>1500000</v>
      </c>
      <c r="T194">
        <f t="shared" si="15"/>
        <v>65689251</v>
      </c>
      <c r="U194" t="str">
        <f t="shared" si="16"/>
        <v xml:space="preserve">SUBSIDIO </v>
      </c>
      <c r="V194">
        <f t="shared" si="17"/>
        <v>0</v>
      </c>
      <c r="W194" t="str">
        <f t="shared" si="20"/>
        <v>SUBSIDIO FAMILIAR - ESCOLARIDAD</v>
      </c>
      <c r="X194">
        <f t="shared" si="18"/>
        <v>1500000</v>
      </c>
      <c r="Y194">
        <f t="shared" si="19"/>
        <v>0</v>
      </c>
    </row>
    <row r="195" spans="2:25">
      <c r="B195" t="s">
        <v>153</v>
      </c>
      <c r="C195" t="s">
        <v>154</v>
      </c>
      <c r="D195" t="s">
        <v>20</v>
      </c>
      <c r="E195">
        <v>144</v>
      </c>
      <c r="F195" t="s">
        <v>21</v>
      </c>
      <c r="G195">
        <v>3000000</v>
      </c>
      <c r="H195">
        <v>3000000</v>
      </c>
      <c r="I195">
        <v>0</v>
      </c>
      <c r="J195">
        <v>3000000</v>
      </c>
      <c r="K195">
        <v>3000000</v>
      </c>
      <c r="L195">
        <v>3000000</v>
      </c>
      <c r="M195">
        <v>3000000</v>
      </c>
      <c r="N195">
        <v>3000000</v>
      </c>
      <c r="O195">
        <v>3000000</v>
      </c>
      <c r="P195">
        <v>3000000</v>
      </c>
      <c r="Q195">
        <v>3000000</v>
      </c>
      <c r="R195">
        <v>3000000</v>
      </c>
      <c r="S195">
        <f t="shared" ref="S195:S258" si="21">SUM(G195:R195)</f>
        <v>33000000</v>
      </c>
      <c r="T195">
        <f t="shared" ref="T195:T258" si="22">SUMIF($B:$B,B195,$S:$S)</f>
        <v>65689251</v>
      </c>
      <c r="U195" t="str">
        <f t="shared" ref="U195:U258" si="23">MID(F195,1,9)</f>
        <v>SUELDOS</v>
      </c>
      <c r="V195">
        <f t="shared" ref="V195:V258" si="24">IF(U195="AGUINALDO",S195,0)</f>
        <v>0</v>
      </c>
      <c r="W195" t="str">
        <f t="shared" si="20"/>
        <v>SUELDOS</v>
      </c>
      <c r="X195">
        <f t="shared" ref="X195:X258" si="25">IF(W195=F195,S195,0)</f>
        <v>33000000</v>
      </c>
      <c r="Y195">
        <f t="shared" ref="Y195:Y258" si="26">IF(W195=F195,SUMIFS($V:$V,B:B,B195,$W:$W,W195),0)</f>
        <v>3000000</v>
      </c>
    </row>
    <row r="196" spans="2:25">
      <c r="B196" t="s">
        <v>153</v>
      </c>
      <c r="C196" t="s">
        <v>154</v>
      </c>
      <c r="D196" t="s">
        <v>20</v>
      </c>
      <c r="E196">
        <v>144</v>
      </c>
      <c r="F196" t="s">
        <v>33</v>
      </c>
      <c r="G196">
        <v>0</v>
      </c>
      <c r="H196">
        <v>0</v>
      </c>
      <c r="I196">
        <v>0</v>
      </c>
      <c r="J196">
        <v>0</v>
      </c>
      <c r="K196">
        <v>4512094</v>
      </c>
      <c r="L196">
        <v>4394386</v>
      </c>
      <c r="M196">
        <v>3570438</v>
      </c>
      <c r="N196">
        <v>0</v>
      </c>
      <c r="O196">
        <v>2314900</v>
      </c>
      <c r="P196">
        <v>5100627</v>
      </c>
      <c r="Q196">
        <v>2157958</v>
      </c>
      <c r="R196">
        <v>3138848</v>
      </c>
      <c r="S196">
        <f t="shared" si="21"/>
        <v>25189251</v>
      </c>
      <c r="T196">
        <f t="shared" si="22"/>
        <v>65689251</v>
      </c>
      <c r="U196" t="str">
        <f t="shared" si="23"/>
        <v>VIATICO</v>
      </c>
      <c r="V196">
        <f t="shared" si="24"/>
        <v>0</v>
      </c>
      <c r="W196" t="str">
        <f t="shared" ref="W196:W259" si="27">IF(U196="AGUINALDO",MID(F196,14,50),F196)</f>
        <v>VIATICO</v>
      </c>
      <c r="X196">
        <f t="shared" si="25"/>
        <v>25189251</v>
      </c>
      <c r="Y196">
        <f t="shared" si="26"/>
        <v>0</v>
      </c>
    </row>
    <row r="197" spans="2:25">
      <c r="B197" t="s">
        <v>153</v>
      </c>
      <c r="C197" t="s">
        <v>154</v>
      </c>
      <c r="D197" t="s">
        <v>20</v>
      </c>
      <c r="E197">
        <v>145</v>
      </c>
      <c r="F197" t="s">
        <v>21</v>
      </c>
      <c r="G197">
        <v>3000000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f t="shared" si="21"/>
        <v>3000000</v>
      </c>
      <c r="T197">
        <f t="shared" si="22"/>
        <v>65689251</v>
      </c>
      <c r="U197" t="str">
        <f t="shared" si="23"/>
        <v>SUELDOS</v>
      </c>
      <c r="V197">
        <f t="shared" si="24"/>
        <v>0</v>
      </c>
      <c r="W197" t="str">
        <f t="shared" si="27"/>
        <v>SUELDOS</v>
      </c>
      <c r="X197">
        <f t="shared" si="25"/>
        <v>3000000</v>
      </c>
      <c r="Y197">
        <f t="shared" si="26"/>
        <v>3000000</v>
      </c>
    </row>
    <row r="198" spans="2:25">
      <c r="B198" t="s">
        <v>155</v>
      </c>
      <c r="C198" t="s">
        <v>156</v>
      </c>
      <c r="D198" t="s">
        <v>20</v>
      </c>
      <c r="E198">
        <v>144</v>
      </c>
      <c r="F198" t="s">
        <v>3488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2550307</v>
      </c>
      <c r="S198">
        <f t="shared" si="21"/>
        <v>2550307</v>
      </c>
      <c r="T198">
        <f t="shared" si="22"/>
        <v>33153991</v>
      </c>
      <c r="U198" t="str">
        <f t="shared" si="23"/>
        <v>AGUINALDO</v>
      </c>
      <c r="V198">
        <f t="shared" si="24"/>
        <v>2550307</v>
      </c>
      <c r="W198" t="str">
        <f t="shared" si="27"/>
        <v>SUELDOS</v>
      </c>
      <c r="X198">
        <f t="shared" si="25"/>
        <v>0</v>
      </c>
      <c r="Y198">
        <f t="shared" si="26"/>
        <v>0</v>
      </c>
    </row>
    <row r="199" spans="2:25">
      <c r="B199" t="s">
        <v>155</v>
      </c>
      <c r="C199" t="s">
        <v>156</v>
      </c>
      <c r="D199" t="s">
        <v>20</v>
      </c>
      <c r="E199">
        <v>144</v>
      </c>
      <c r="F199" t="s">
        <v>21</v>
      </c>
      <c r="G199">
        <v>2550307</v>
      </c>
      <c r="H199">
        <v>2550307</v>
      </c>
      <c r="I199">
        <v>2550307</v>
      </c>
      <c r="J199">
        <v>2550307</v>
      </c>
      <c r="K199">
        <v>2550307</v>
      </c>
      <c r="L199">
        <v>2550307</v>
      </c>
      <c r="M199">
        <v>2550307</v>
      </c>
      <c r="N199">
        <v>2550307</v>
      </c>
      <c r="O199">
        <v>2550307</v>
      </c>
      <c r="P199">
        <v>2550307</v>
      </c>
      <c r="Q199">
        <v>2550307</v>
      </c>
      <c r="R199">
        <v>2550307</v>
      </c>
      <c r="S199">
        <f t="shared" si="21"/>
        <v>30603684</v>
      </c>
      <c r="T199">
        <f t="shared" si="22"/>
        <v>33153991</v>
      </c>
      <c r="U199" t="str">
        <f t="shared" si="23"/>
        <v>SUELDOS</v>
      </c>
      <c r="V199">
        <f t="shared" si="24"/>
        <v>0</v>
      </c>
      <c r="W199" t="str">
        <f t="shared" si="27"/>
        <v>SUELDOS</v>
      </c>
      <c r="X199">
        <f t="shared" si="25"/>
        <v>30603684</v>
      </c>
      <c r="Y199">
        <f t="shared" si="26"/>
        <v>2550307</v>
      </c>
    </row>
    <row r="200" spans="2:25">
      <c r="B200" t="s">
        <v>157</v>
      </c>
      <c r="C200" t="s">
        <v>158</v>
      </c>
      <c r="D200" t="s">
        <v>20</v>
      </c>
      <c r="E200">
        <v>145</v>
      </c>
      <c r="F200" t="s">
        <v>29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840000</v>
      </c>
      <c r="S200">
        <f t="shared" si="21"/>
        <v>840000</v>
      </c>
      <c r="T200">
        <f t="shared" si="22"/>
        <v>56555961</v>
      </c>
      <c r="U200" t="str">
        <f t="shared" si="23"/>
        <v>AGUINALDO</v>
      </c>
      <c r="V200">
        <f t="shared" si="24"/>
        <v>840000</v>
      </c>
      <c r="W200" t="str">
        <f t="shared" si="27"/>
        <v>BONIFICACION POR GESTION ADMINISTRATIVA</v>
      </c>
      <c r="X200">
        <f t="shared" si="25"/>
        <v>0</v>
      </c>
      <c r="Y200">
        <f t="shared" si="26"/>
        <v>0</v>
      </c>
    </row>
    <row r="201" spans="2:25">
      <c r="B201" t="s">
        <v>157</v>
      </c>
      <c r="C201" t="s">
        <v>158</v>
      </c>
      <c r="D201" t="s">
        <v>20</v>
      </c>
      <c r="E201">
        <v>145</v>
      </c>
      <c r="F201" t="s">
        <v>30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204435</v>
      </c>
      <c r="S201">
        <f t="shared" si="21"/>
        <v>204435</v>
      </c>
      <c r="T201">
        <f t="shared" si="22"/>
        <v>56555961</v>
      </c>
      <c r="U201" t="str">
        <f t="shared" si="23"/>
        <v>AGUINALDO</v>
      </c>
      <c r="V201">
        <f t="shared" si="24"/>
        <v>204435</v>
      </c>
      <c r="W201" t="str">
        <f t="shared" si="27"/>
        <v>REMUNERACION EXTRAORDINARIA</v>
      </c>
      <c r="X201">
        <f t="shared" si="25"/>
        <v>0</v>
      </c>
      <c r="Y201">
        <f t="shared" si="26"/>
        <v>0</v>
      </c>
    </row>
    <row r="202" spans="2:25">
      <c r="B202" t="s">
        <v>157</v>
      </c>
      <c r="C202" t="s">
        <v>158</v>
      </c>
      <c r="D202" t="s">
        <v>20</v>
      </c>
      <c r="E202">
        <v>145</v>
      </c>
      <c r="F202" t="s">
        <v>3488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3150000</v>
      </c>
      <c r="S202">
        <f t="shared" si="21"/>
        <v>3150000</v>
      </c>
      <c r="T202">
        <f t="shared" si="22"/>
        <v>56555961</v>
      </c>
      <c r="U202" t="str">
        <f t="shared" si="23"/>
        <v>AGUINALDO</v>
      </c>
      <c r="V202">
        <f t="shared" si="24"/>
        <v>3150000</v>
      </c>
      <c r="W202" t="str">
        <f t="shared" si="27"/>
        <v>SUELDOS</v>
      </c>
      <c r="X202">
        <f t="shared" si="25"/>
        <v>0</v>
      </c>
      <c r="Y202">
        <f t="shared" si="26"/>
        <v>0</v>
      </c>
    </row>
    <row r="203" spans="2:25">
      <c r="B203" t="s">
        <v>157</v>
      </c>
      <c r="C203" t="s">
        <v>158</v>
      </c>
      <c r="D203" t="s">
        <v>20</v>
      </c>
      <c r="E203">
        <v>145</v>
      </c>
      <c r="F203" t="s">
        <v>31</v>
      </c>
      <c r="G203">
        <v>1260000</v>
      </c>
      <c r="H203">
        <v>1260000</v>
      </c>
      <c r="I203">
        <v>1260000</v>
      </c>
      <c r="J203">
        <v>1260000</v>
      </c>
      <c r="K203">
        <v>1260000</v>
      </c>
      <c r="L203">
        <v>1260000</v>
      </c>
      <c r="M203">
        <v>1260000</v>
      </c>
      <c r="N203">
        <v>0</v>
      </c>
      <c r="O203">
        <v>1260000</v>
      </c>
      <c r="P203">
        <v>0</v>
      </c>
      <c r="Q203">
        <v>0</v>
      </c>
      <c r="R203">
        <v>0</v>
      </c>
      <c r="S203">
        <f t="shared" si="21"/>
        <v>10080000</v>
      </c>
      <c r="T203">
        <f t="shared" si="22"/>
        <v>56555961</v>
      </c>
      <c r="U203" t="str">
        <f t="shared" si="23"/>
        <v>BONIFICAC</v>
      </c>
      <c r="V203">
        <f t="shared" si="24"/>
        <v>0</v>
      </c>
      <c r="W203" t="str">
        <f t="shared" si="27"/>
        <v>BONIFICACIÓN POR GESTION ADMINISTRATIVA</v>
      </c>
      <c r="X203">
        <f t="shared" si="25"/>
        <v>10080000</v>
      </c>
      <c r="Y203">
        <f t="shared" si="26"/>
        <v>0</v>
      </c>
    </row>
    <row r="204" spans="2:25">
      <c r="B204" t="s">
        <v>157</v>
      </c>
      <c r="C204" t="s">
        <v>158</v>
      </c>
      <c r="D204" t="s">
        <v>20</v>
      </c>
      <c r="E204">
        <v>145</v>
      </c>
      <c r="F204" t="s">
        <v>32</v>
      </c>
      <c r="G204">
        <v>0</v>
      </c>
      <c r="H204">
        <v>0</v>
      </c>
      <c r="I204">
        <v>437220</v>
      </c>
      <c r="J204">
        <v>504000</v>
      </c>
      <c r="K204">
        <v>504000</v>
      </c>
      <c r="L204">
        <v>504000</v>
      </c>
      <c r="M204">
        <v>504000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f t="shared" si="21"/>
        <v>2453220</v>
      </c>
      <c r="T204">
        <f t="shared" si="22"/>
        <v>56555961</v>
      </c>
      <c r="U204" t="str">
        <f t="shared" si="23"/>
        <v>REMUNERAC</v>
      </c>
      <c r="V204">
        <f t="shared" si="24"/>
        <v>0</v>
      </c>
      <c r="W204" t="str">
        <f t="shared" si="27"/>
        <v>REMUNERACION EXTRAORDINARIA</v>
      </c>
      <c r="X204">
        <f t="shared" si="25"/>
        <v>2453220</v>
      </c>
      <c r="Y204">
        <f t="shared" si="26"/>
        <v>204435</v>
      </c>
    </row>
    <row r="205" spans="2:25">
      <c r="B205" t="s">
        <v>157</v>
      </c>
      <c r="C205" t="s">
        <v>158</v>
      </c>
      <c r="D205" t="s">
        <v>20</v>
      </c>
      <c r="E205">
        <v>145</v>
      </c>
      <c r="F205" t="s">
        <v>24</v>
      </c>
      <c r="G205">
        <v>0</v>
      </c>
      <c r="H205">
        <v>1500000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f t="shared" si="21"/>
        <v>1500000</v>
      </c>
      <c r="T205">
        <f t="shared" si="22"/>
        <v>56555961</v>
      </c>
      <c r="U205" t="str">
        <f t="shared" si="23"/>
        <v xml:space="preserve">SUBSIDIO </v>
      </c>
      <c r="V205">
        <f t="shared" si="24"/>
        <v>0</v>
      </c>
      <c r="W205" t="str">
        <f t="shared" si="27"/>
        <v>SUBSIDIO FAMILIAR - ESCOLARIDAD</v>
      </c>
      <c r="X205">
        <f t="shared" si="25"/>
        <v>1500000</v>
      </c>
      <c r="Y205">
        <f t="shared" si="26"/>
        <v>0</v>
      </c>
    </row>
    <row r="206" spans="2:25">
      <c r="B206" t="s">
        <v>157</v>
      </c>
      <c r="C206" t="s">
        <v>158</v>
      </c>
      <c r="D206" t="s">
        <v>20</v>
      </c>
      <c r="E206">
        <v>145</v>
      </c>
      <c r="F206" t="s">
        <v>21</v>
      </c>
      <c r="G206">
        <v>4200000</v>
      </c>
      <c r="H206">
        <v>4200000</v>
      </c>
      <c r="I206">
        <v>4200000</v>
      </c>
      <c r="J206">
        <v>4200000</v>
      </c>
      <c r="K206">
        <v>4200000</v>
      </c>
      <c r="L206">
        <v>4200000</v>
      </c>
      <c r="M206">
        <v>4200000</v>
      </c>
      <c r="N206">
        <v>4200000</v>
      </c>
      <c r="O206">
        <v>4200000</v>
      </c>
      <c r="P206">
        <v>0</v>
      </c>
      <c r="Q206">
        <v>0</v>
      </c>
      <c r="R206">
        <v>0</v>
      </c>
      <c r="S206">
        <f t="shared" si="21"/>
        <v>37800000</v>
      </c>
      <c r="T206">
        <f t="shared" si="22"/>
        <v>56555961</v>
      </c>
      <c r="U206" t="str">
        <f t="shared" si="23"/>
        <v>SUELDOS</v>
      </c>
      <c r="V206">
        <f t="shared" si="24"/>
        <v>0</v>
      </c>
      <c r="W206" t="str">
        <f t="shared" si="27"/>
        <v>SUELDOS</v>
      </c>
      <c r="X206">
        <f t="shared" si="25"/>
        <v>37800000</v>
      </c>
      <c r="Y206">
        <f t="shared" si="26"/>
        <v>3150000</v>
      </c>
    </row>
    <row r="207" spans="2:25">
      <c r="B207" t="s">
        <v>157</v>
      </c>
      <c r="C207" t="s">
        <v>158</v>
      </c>
      <c r="D207" t="s">
        <v>20</v>
      </c>
      <c r="E207">
        <v>145</v>
      </c>
      <c r="F207" t="s">
        <v>33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528306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f t="shared" si="21"/>
        <v>528306</v>
      </c>
      <c r="T207">
        <f t="shared" si="22"/>
        <v>56555961</v>
      </c>
      <c r="U207" t="str">
        <f t="shared" si="23"/>
        <v>VIATICO</v>
      </c>
      <c r="V207">
        <f t="shared" si="24"/>
        <v>0</v>
      </c>
      <c r="W207" t="str">
        <f t="shared" si="27"/>
        <v>VIATICO</v>
      </c>
      <c r="X207">
        <f t="shared" si="25"/>
        <v>528306</v>
      </c>
      <c r="Y207">
        <f t="shared" si="26"/>
        <v>0</v>
      </c>
    </row>
    <row r="208" spans="2:25">
      <c r="B208" t="s">
        <v>159</v>
      </c>
      <c r="C208" t="s">
        <v>160</v>
      </c>
      <c r="D208" t="s">
        <v>20</v>
      </c>
      <c r="E208">
        <v>145</v>
      </c>
      <c r="F208" t="s">
        <v>30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295312</v>
      </c>
      <c r="S208">
        <f t="shared" si="21"/>
        <v>295312</v>
      </c>
      <c r="T208">
        <f t="shared" si="22"/>
        <v>89820058</v>
      </c>
      <c r="U208" t="str">
        <f t="shared" si="23"/>
        <v>AGUINALDO</v>
      </c>
      <c r="V208">
        <f t="shared" si="24"/>
        <v>295312</v>
      </c>
      <c r="W208" t="str">
        <f t="shared" si="27"/>
        <v>REMUNERACION EXTRAORDINARIA</v>
      </c>
      <c r="X208">
        <f t="shared" si="25"/>
        <v>0</v>
      </c>
      <c r="Y208">
        <f t="shared" si="26"/>
        <v>0</v>
      </c>
    </row>
    <row r="209" spans="2:25">
      <c r="B209" t="s">
        <v>159</v>
      </c>
      <c r="C209" t="s">
        <v>160</v>
      </c>
      <c r="D209" t="s">
        <v>20</v>
      </c>
      <c r="E209">
        <v>145</v>
      </c>
      <c r="F209" t="s">
        <v>3488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4200000</v>
      </c>
      <c r="S209">
        <f t="shared" si="21"/>
        <v>4200000</v>
      </c>
      <c r="T209">
        <f t="shared" si="22"/>
        <v>89820058</v>
      </c>
      <c r="U209" t="str">
        <f t="shared" si="23"/>
        <v>AGUINALDO</v>
      </c>
      <c r="V209">
        <f t="shared" si="24"/>
        <v>4200000</v>
      </c>
      <c r="W209" t="str">
        <f t="shared" si="27"/>
        <v>SUELDOS</v>
      </c>
      <c r="X209">
        <f t="shared" si="25"/>
        <v>0</v>
      </c>
      <c r="Y209">
        <f t="shared" si="26"/>
        <v>0</v>
      </c>
    </row>
    <row r="210" spans="2:25">
      <c r="B210" t="s">
        <v>159</v>
      </c>
      <c r="C210" t="s">
        <v>160</v>
      </c>
      <c r="D210" t="s">
        <v>20</v>
      </c>
      <c r="E210">
        <v>145</v>
      </c>
      <c r="F210" t="s">
        <v>32</v>
      </c>
      <c r="G210">
        <v>0</v>
      </c>
      <c r="H210">
        <v>0</v>
      </c>
      <c r="I210">
        <v>378000</v>
      </c>
      <c r="J210">
        <v>413595</v>
      </c>
      <c r="K210">
        <v>325395</v>
      </c>
      <c r="L210">
        <v>343350</v>
      </c>
      <c r="M210">
        <v>492345</v>
      </c>
      <c r="N210">
        <v>0</v>
      </c>
      <c r="O210">
        <v>306495</v>
      </c>
      <c r="P210">
        <v>367920</v>
      </c>
      <c r="Q210">
        <v>418005</v>
      </c>
      <c r="R210">
        <v>498645</v>
      </c>
      <c r="S210">
        <f t="shared" si="21"/>
        <v>3543750</v>
      </c>
      <c r="T210">
        <f t="shared" si="22"/>
        <v>89820058</v>
      </c>
      <c r="U210" t="str">
        <f t="shared" si="23"/>
        <v>REMUNERAC</v>
      </c>
      <c r="V210">
        <f t="shared" si="24"/>
        <v>0</v>
      </c>
      <c r="W210" t="str">
        <f t="shared" si="27"/>
        <v>REMUNERACION EXTRAORDINARIA</v>
      </c>
      <c r="X210">
        <f t="shared" si="25"/>
        <v>3543750</v>
      </c>
      <c r="Y210">
        <f t="shared" si="26"/>
        <v>295312</v>
      </c>
    </row>
    <row r="211" spans="2:25">
      <c r="B211" t="s">
        <v>159</v>
      </c>
      <c r="C211" t="s">
        <v>160</v>
      </c>
      <c r="D211" t="s">
        <v>20</v>
      </c>
      <c r="E211">
        <v>145</v>
      </c>
      <c r="F211" t="s">
        <v>24</v>
      </c>
      <c r="G211">
        <v>0</v>
      </c>
      <c r="H211">
        <v>3000000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f t="shared" si="21"/>
        <v>3000000</v>
      </c>
      <c r="T211">
        <f t="shared" si="22"/>
        <v>89820058</v>
      </c>
      <c r="U211" t="str">
        <f t="shared" si="23"/>
        <v xml:space="preserve">SUBSIDIO </v>
      </c>
      <c r="V211">
        <f t="shared" si="24"/>
        <v>0</v>
      </c>
      <c r="W211" t="str">
        <f t="shared" si="27"/>
        <v>SUBSIDIO FAMILIAR - ESCOLARIDAD</v>
      </c>
      <c r="X211">
        <f t="shared" si="25"/>
        <v>3000000</v>
      </c>
      <c r="Y211">
        <f t="shared" si="26"/>
        <v>0</v>
      </c>
    </row>
    <row r="212" spans="2:25">
      <c r="B212" t="s">
        <v>159</v>
      </c>
      <c r="C212" t="s">
        <v>160</v>
      </c>
      <c r="D212" t="s">
        <v>20</v>
      </c>
      <c r="E212">
        <v>145</v>
      </c>
      <c r="F212" t="s">
        <v>21</v>
      </c>
      <c r="G212">
        <v>4200000</v>
      </c>
      <c r="H212">
        <v>4200000</v>
      </c>
      <c r="I212">
        <v>4200000</v>
      </c>
      <c r="J212">
        <v>4200000</v>
      </c>
      <c r="K212">
        <v>4200000</v>
      </c>
      <c r="L212">
        <v>4200000</v>
      </c>
      <c r="M212">
        <v>4200000</v>
      </c>
      <c r="N212">
        <v>4200000</v>
      </c>
      <c r="O212">
        <v>4200000</v>
      </c>
      <c r="P212">
        <v>4200000</v>
      </c>
      <c r="Q212">
        <v>4200000</v>
      </c>
      <c r="R212">
        <v>4200000</v>
      </c>
      <c r="S212">
        <f t="shared" si="21"/>
        <v>50400000</v>
      </c>
      <c r="T212">
        <f t="shared" si="22"/>
        <v>89820058</v>
      </c>
      <c r="U212" t="str">
        <f t="shared" si="23"/>
        <v>SUELDOS</v>
      </c>
      <c r="V212">
        <f t="shared" si="24"/>
        <v>0</v>
      </c>
      <c r="W212" t="str">
        <f t="shared" si="27"/>
        <v>SUELDOS</v>
      </c>
      <c r="X212">
        <f t="shared" si="25"/>
        <v>50400000</v>
      </c>
      <c r="Y212">
        <f t="shared" si="26"/>
        <v>4200000</v>
      </c>
    </row>
    <row r="213" spans="2:25">
      <c r="B213" t="s">
        <v>159</v>
      </c>
      <c r="C213" t="s">
        <v>160</v>
      </c>
      <c r="D213" t="s">
        <v>20</v>
      </c>
      <c r="E213">
        <v>145</v>
      </c>
      <c r="F213" t="s">
        <v>33</v>
      </c>
      <c r="G213">
        <v>0</v>
      </c>
      <c r="H213">
        <v>0</v>
      </c>
      <c r="I213">
        <v>2289326</v>
      </c>
      <c r="J213">
        <v>0</v>
      </c>
      <c r="K213">
        <v>0</v>
      </c>
      <c r="L213">
        <v>0</v>
      </c>
      <c r="M213">
        <v>6944700</v>
      </c>
      <c r="N213">
        <v>0</v>
      </c>
      <c r="O213">
        <v>14124814</v>
      </c>
      <c r="P213">
        <v>0</v>
      </c>
      <c r="Q213">
        <v>3335026</v>
      </c>
      <c r="R213">
        <v>1687130</v>
      </c>
      <c r="S213">
        <f t="shared" si="21"/>
        <v>28380996</v>
      </c>
      <c r="T213">
        <f t="shared" si="22"/>
        <v>89820058</v>
      </c>
      <c r="U213" t="str">
        <f t="shared" si="23"/>
        <v>VIATICO</v>
      </c>
      <c r="V213">
        <f t="shared" si="24"/>
        <v>0</v>
      </c>
      <c r="W213" t="str">
        <f t="shared" si="27"/>
        <v>VIATICO</v>
      </c>
      <c r="X213">
        <f t="shared" si="25"/>
        <v>28380996</v>
      </c>
      <c r="Y213">
        <f t="shared" si="26"/>
        <v>0</v>
      </c>
    </row>
    <row r="214" spans="2:25">
      <c r="B214" t="s">
        <v>161</v>
      </c>
      <c r="C214" t="s">
        <v>162</v>
      </c>
      <c r="D214" t="s">
        <v>20</v>
      </c>
      <c r="E214">
        <v>144</v>
      </c>
      <c r="F214" t="s">
        <v>3488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2550307</v>
      </c>
      <c r="S214">
        <f t="shared" si="21"/>
        <v>2550307</v>
      </c>
      <c r="T214">
        <f t="shared" si="22"/>
        <v>35704298</v>
      </c>
      <c r="U214" t="str">
        <f t="shared" si="23"/>
        <v>AGUINALDO</v>
      </c>
      <c r="V214">
        <f t="shared" si="24"/>
        <v>2550307</v>
      </c>
      <c r="W214" t="str">
        <f t="shared" si="27"/>
        <v>SUELDOS</v>
      </c>
      <c r="X214">
        <f t="shared" si="25"/>
        <v>0</v>
      </c>
      <c r="Y214">
        <f t="shared" si="26"/>
        <v>0</v>
      </c>
    </row>
    <row r="215" spans="2:25">
      <c r="B215" t="s">
        <v>161</v>
      </c>
      <c r="C215" t="s">
        <v>162</v>
      </c>
      <c r="D215" t="s">
        <v>20</v>
      </c>
      <c r="E215">
        <v>144</v>
      </c>
      <c r="F215" t="s">
        <v>24</v>
      </c>
      <c r="G215">
        <v>0</v>
      </c>
      <c r="H215">
        <v>0</v>
      </c>
      <c r="I215">
        <v>2550307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f t="shared" si="21"/>
        <v>2550307</v>
      </c>
      <c r="T215">
        <f t="shared" si="22"/>
        <v>35704298</v>
      </c>
      <c r="U215" t="str">
        <f t="shared" si="23"/>
        <v xml:space="preserve">SUBSIDIO </v>
      </c>
      <c r="V215">
        <f t="shared" si="24"/>
        <v>0</v>
      </c>
      <c r="W215" t="str">
        <f t="shared" si="27"/>
        <v>SUBSIDIO FAMILIAR - ESCOLARIDAD</v>
      </c>
      <c r="X215">
        <f t="shared" si="25"/>
        <v>2550307</v>
      </c>
      <c r="Y215">
        <f t="shared" si="26"/>
        <v>0</v>
      </c>
    </row>
    <row r="216" spans="2:25">
      <c r="B216" t="s">
        <v>161</v>
      </c>
      <c r="C216" t="s">
        <v>162</v>
      </c>
      <c r="D216" t="s">
        <v>20</v>
      </c>
      <c r="E216">
        <v>144</v>
      </c>
      <c r="F216" t="s">
        <v>21</v>
      </c>
      <c r="G216">
        <v>2550307</v>
      </c>
      <c r="H216">
        <v>2550307</v>
      </c>
      <c r="I216">
        <v>2550307</v>
      </c>
      <c r="J216">
        <v>2550307</v>
      </c>
      <c r="K216">
        <v>2550307</v>
      </c>
      <c r="L216">
        <v>2550307</v>
      </c>
      <c r="M216">
        <v>2550307</v>
      </c>
      <c r="N216">
        <v>2550307</v>
      </c>
      <c r="O216">
        <v>2550307</v>
      </c>
      <c r="P216">
        <v>2550307</v>
      </c>
      <c r="Q216">
        <v>2550307</v>
      </c>
      <c r="R216">
        <v>2550307</v>
      </c>
      <c r="S216">
        <f t="shared" si="21"/>
        <v>30603684</v>
      </c>
      <c r="T216">
        <f t="shared" si="22"/>
        <v>35704298</v>
      </c>
      <c r="U216" t="str">
        <f t="shared" si="23"/>
        <v>SUELDOS</v>
      </c>
      <c r="V216">
        <f t="shared" si="24"/>
        <v>0</v>
      </c>
      <c r="W216" t="str">
        <f t="shared" si="27"/>
        <v>SUELDOS</v>
      </c>
      <c r="X216">
        <f t="shared" si="25"/>
        <v>30603684</v>
      </c>
      <c r="Y216">
        <f t="shared" si="26"/>
        <v>2550307</v>
      </c>
    </row>
    <row r="217" spans="2:25">
      <c r="B217" t="s">
        <v>163</v>
      </c>
      <c r="C217" t="s">
        <v>164</v>
      </c>
      <c r="D217" t="s">
        <v>20</v>
      </c>
      <c r="E217">
        <v>144</v>
      </c>
      <c r="F217" t="s">
        <v>30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100800</v>
      </c>
      <c r="S217">
        <f t="shared" si="21"/>
        <v>100800</v>
      </c>
      <c r="T217">
        <f t="shared" si="22"/>
        <v>45910400</v>
      </c>
      <c r="U217" t="str">
        <f t="shared" si="23"/>
        <v>AGUINALDO</v>
      </c>
      <c r="V217">
        <f t="shared" si="24"/>
        <v>100800</v>
      </c>
      <c r="W217" t="str">
        <f t="shared" si="27"/>
        <v>REMUNERACION EXTRAORDINARIA</v>
      </c>
      <c r="X217">
        <f t="shared" si="25"/>
        <v>0</v>
      </c>
      <c r="Y217">
        <f t="shared" si="26"/>
        <v>0</v>
      </c>
    </row>
    <row r="218" spans="2:25">
      <c r="B218" t="s">
        <v>163</v>
      </c>
      <c r="C218" t="s">
        <v>164</v>
      </c>
      <c r="D218" t="s">
        <v>20</v>
      </c>
      <c r="E218">
        <v>144</v>
      </c>
      <c r="F218" t="s">
        <v>3488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3200000</v>
      </c>
      <c r="S218">
        <f t="shared" si="21"/>
        <v>3200000</v>
      </c>
      <c r="T218">
        <f t="shared" si="22"/>
        <v>45910400</v>
      </c>
      <c r="U218" t="str">
        <f t="shared" si="23"/>
        <v>AGUINALDO</v>
      </c>
      <c r="V218">
        <f t="shared" si="24"/>
        <v>3200000</v>
      </c>
      <c r="W218" t="str">
        <f t="shared" si="27"/>
        <v>SUELDOS</v>
      </c>
      <c r="X218">
        <f t="shared" si="25"/>
        <v>0</v>
      </c>
      <c r="Y218">
        <f t="shared" si="26"/>
        <v>0</v>
      </c>
    </row>
    <row r="219" spans="2:25">
      <c r="B219" t="s">
        <v>163</v>
      </c>
      <c r="C219" t="s">
        <v>164</v>
      </c>
      <c r="D219" t="s">
        <v>20</v>
      </c>
      <c r="E219">
        <v>144</v>
      </c>
      <c r="F219" t="s">
        <v>32</v>
      </c>
      <c r="G219">
        <v>0</v>
      </c>
      <c r="H219">
        <v>0</v>
      </c>
      <c r="I219">
        <v>109200</v>
      </c>
      <c r="J219">
        <v>265680</v>
      </c>
      <c r="K219">
        <v>239280</v>
      </c>
      <c r="L219">
        <v>329520</v>
      </c>
      <c r="M219">
        <v>265920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f t="shared" si="21"/>
        <v>1209600</v>
      </c>
      <c r="T219">
        <f t="shared" si="22"/>
        <v>45910400</v>
      </c>
      <c r="U219" t="str">
        <f t="shared" si="23"/>
        <v>REMUNERAC</v>
      </c>
      <c r="V219">
        <f t="shared" si="24"/>
        <v>0</v>
      </c>
      <c r="W219" t="str">
        <f t="shared" si="27"/>
        <v>REMUNERACION EXTRAORDINARIA</v>
      </c>
      <c r="X219">
        <f t="shared" si="25"/>
        <v>1209600</v>
      </c>
      <c r="Y219">
        <f t="shared" si="26"/>
        <v>100800</v>
      </c>
    </row>
    <row r="220" spans="2:25">
      <c r="B220" t="s">
        <v>163</v>
      </c>
      <c r="C220" t="s">
        <v>164</v>
      </c>
      <c r="D220" t="s">
        <v>20</v>
      </c>
      <c r="E220">
        <v>144</v>
      </c>
      <c r="F220" t="s">
        <v>24</v>
      </c>
      <c r="G220">
        <v>0</v>
      </c>
      <c r="H220">
        <v>3000000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f t="shared" si="21"/>
        <v>3000000</v>
      </c>
      <c r="T220">
        <f t="shared" si="22"/>
        <v>45910400</v>
      </c>
      <c r="U220" t="str">
        <f t="shared" si="23"/>
        <v xml:space="preserve">SUBSIDIO </v>
      </c>
      <c r="V220">
        <f t="shared" si="24"/>
        <v>0</v>
      </c>
      <c r="W220" t="str">
        <f t="shared" si="27"/>
        <v>SUBSIDIO FAMILIAR - ESCOLARIDAD</v>
      </c>
      <c r="X220">
        <f t="shared" si="25"/>
        <v>3000000</v>
      </c>
      <c r="Y220">
        <f t="shared" si="26"/>
        <v>0</v>
      </c>
    </row>
    <row r="221" spans="2:25">
      <c r="B221" t="s">
        <v>163</v>
      </c>
      <c r="C221" t="s">
        <v>164</v>
      </c>
      <c r="D221" t="s">
        <v>20</v>
      </c>
      <c r="E221">
        <v>144</v>
      </c>
      <c r="F221" t="s">
        <v>21</v>
      </c>
      <c r="G221">
        <v>3200000</v>
      </c>
      <c r="H221">
        <v>3200000</v>
      </c>
      <c r="I221">
        <v>3200000</v>
      </c>
      <c r="J221">
        <v>3200000</v>
      </c>
      <c r="K221">
        <v>3200000</v>
      </c>
      <c r="L221">
        <v>3200000</v>
      </c>
      <c r="M221">
        <v>3200000</v>
      </c>
      <c r="N221">
        <v>3200000</v>
      </c>
      <c r="O221">
        <v>3200000</v>
      </c>
      <c r="P221">
        <v>3200000</v>
      </c>
      <c r="Q221">
        <v>3200000</v>
      </c>
      <c r="R221">
        <v>3200000</v>
      </c>
      <c r="S221">
        <f t="shared" si="21"/>
        <v>38400000</v>
      </c>
      <c r="T221">
        <f t="shared" si="22"/>
        <v>45910400</v>
      </c>
      <c r="U221" t="str">
        <f t="shared" si="23"/>
        <v>SUELDOS</v>
      </c>
      <c r="V221">
        <f t="shared" si="24"/>
        <v>0</v>
      </c>
      <c r="W221" t="str">
        <f t="shared" si="27"/>
        <v>SUELDOS</v>
      </c>
      <c r="X221">
        <f t="shared" si="25"/>
        <v>38400000</v>
      </c>
      <c r="Y221">
        <f t="shared" si="26"/>
        <v>3200000</v>
      </c>
    </row>
    <row r="222" spans="2:25">
      <c r="B222" t="s">
        <v>165</v>
      </c>
      <c r="C222" t="s">
        <v>166</v>
      </c>
      <c r="D222" t="s">
        <v>20</v>
      </c>
      <c r="E222">
        <v>145</v>
      </c>
      <c r="F222" t="s">
        <v>3488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4200000</v>
      </c>
      <c r="S222">
        <f t="shared" si="21"/>
        <v>4200000</v>
      </c>
      <c r="T222">
        <f t="shared" si="22"/>
        <v>56100000</v>
      </c>
      <c r="U222" t="str">
        <f t="shared" si="23"/>
        <v>AGUINALDO</v>
      </c>
      <c r="V222">
        <f t="shared" si="24"/>
        <v>4200000</v>
      </c>
      <c r="W222" t="str">
        <f t="shared" si="27"/>
        <v>SUELDOS</v>
      </c>
      <c r="X222">
        <f t="shared" si="25"/>
        <v>0</v>
      </c>
      <c r="Y222">
        <f t="shared" si="26"/>
        <v>0</v>
      </c>
    </row>
    <row r="223" spans="2:25">
      <c r="B223" t="s">
        <v>165</v>
      </c>
      <c r="C223" t="s">
        <v>166</v>
      </c>
      <c r="D223" t="s">
        <v>20</v>
      </c>
      <c r="E223">
        <v>145</v>
      </c>
      <c r="F223" t="s">
        <v>24</v>
      </c>
      <c r="G223">
        <v>0</v>
      </c>
      <c r="H223">
        <v>0</v>
      </c>
      <c r="I223">
        <v>1500000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f t="shared" si="21"/>
        <v>1500000</v>
      </c>
      <c r="T223">
        <f t="shared" si="22"/>
        <v>56100000</v>
      </c>
      <c r="U223" t="str">
        <f t="shared" si="23"/>
        <v xml:space="preserve">SUBSIDIO </v>
      </c>
      <c r="V223">
        <f t="shared" si="24"/>
        <v>0</v>
      </c>
      <c r="W223" t="str">
        <f t="shared" si="27"/>
        <v>SUBSIDIO FAMILIAR - ESCOLARIDAD</v>
      </c>
      <c r="X223">
        <f t="shared" si="25"/>
        <v>1500000</v>
      </c>
      <c r="Y223">
        <f t="shared" si="26"/>
        <v>0</v>
      </c>
    </row>
    <row r="224" spans="2:25">
      <c r="B224" t="s">
        <v>165</v>
      </c>
      <c r="C224" t="s">
        <v>166</v>
      </c>
      <c r="D224" t="s">
        <v>20</v>
      </c>
      <c r="E224">
        <v>145</v>
      </c>
      <c r="F224" t="s">
        <v>21</v>
      </c>
      <c r="G224">
        <v>4200000</v>
      </c>
      <c r="H224">
        <v>4200000</v>
      </c>
      <c r="I224">
        <v>4200000</v>
      </c>
      <c r="J224">
        <v>4200000</v>
      </c>
      <c r="K224">
        <v>4200000</v>
      </c>
      <c r="L224">
        <v>4200000</v>
      </c>
      <c r="M224">
        <v>4200000</v>
      </c>
      <c r="N224">
        <v>4200000</v>
      </c>
      <c r="O224">
        <v>4200000</v>
      </c>
      <c r="P224">
        <v>4200000</v>
      </c>
      <c r="Q224">
        <v>4200000</v>
      </c>
      <c r="R224">
        <v>4200000</v>
      </c>
      <c r="S224">
        <f t="shared" si="21"/>
        <v>50400000</v>
      </c>
      <c r="T224">
        <f t="shared" si="22"/>
        <v>56100000</v>
      </c>
      <c r="U224" t="str">
        <f t="shared" si="23"/>
        <v>SUELDOS</v>
      </c>
      <c r="V224">
        <f t="shared" si="24"/>
        <v>0</v>
      </c>
      <c r="W224" t="str">
        <f t="shared" si="27"/>
        <v>SUELDOS</v>
      </c>
      <c r="X224">
        <f t="shared" si="25"/>
        <v>50400000</v>
      </c>
      <c r="Y224">
        <f t="shared" si="26"/>
        <v>4200000</v>
      </c>
    </row>
    <row r="225" spans="2:25">
      <c r="B225" t="s">
        <v>167</v>
      </c>
      <c r="C225" t="s">
        <v>168</v>
      </c>
      <c r="D225" t="s">
        <v>20</v>
      </c>
      <c r="E225">
        <v>144</v>
      </c>
      <c r="F225" t="s">
        <v>78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1650000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f t="shared" si="21"/>
        <v>1650000</v>
      </c>
      <c r="T225">
        <f t="shared" si="22"/>
        <v>69502219</v>
      </c>
      <c r="U225" t="str">
        <f t="shared" si="23"/>
        <v>BONIFICAC</v>
      </c>
      <c r="V225">
        <f t="shared" si="24"/>
        <v>0</v>
      </c>
      <c r="W225" t="str">
        <f t="shared" si="27"/>
        <v>BONIFICACION POR GESTION PRESUPUESTARIA</v>
      </c>
      <c r="X225">
        <f t="shared" si="25"/>
        <v>1650000</v>
      </c>
      <c r="Y225">
        <f t="shared" si="26"/>
        <v>962500</v>
      </c>
    </row>
    <row r="226" spans="2:25">
      <c r="B226" t="s">
        <v>167</v>
      </c>
      <c r="C226" t="s">
        <v>168</v>
      </c>
      <c r="D226" t="s">
        <v>20</v>
      </c>
      <c r="E226">
        <v>145</v>
      </c>
      <c r="F226" t="s">
        <v>79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962500</v>
      </c>
      <c r="S226">
        <f t="shared" si="21"/>
        <v>962500</v>
      </c>
      <c r="T226">
        <f t="shared" si="22"/>
        <v>69502219</v>
      </c>
      <c r="U226" t="str">
        <f t="shared" si="23"/>
        <v>AGUINALDO</v>
      </c>
      <c r="V226">
        <f t="shared" si="24"/>
        <v>962500</v>
      </c>
      <c r="W226" t="str">
        <f t="shared" si="27"/>
        <v>BONIFICACION POR GESTION PRESUPUESTARIA</v>
      </c>
      <c r="X226">
        <f t="shared" si="25"/>
        <v>0</v>
      </c>
      <c r="Y226">
        <f t="shared" si="26"/>
        <v>0</v>
      </c>
    </row>
    <row r="227" spans="2:25">
      <c r="B227" t="s">
        <v>167</v>
      </c>
      <c r="C227" t="s">
        <v>168</v>
      </c>
      <c r="D227" t="s">
        <v>20</v>
      </c>
      <c r="E227">
        <v>145</v>
      </c>
      <c r="F227" t="s">
        <v>30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239594</v>
      </c>
      <c r="S227">
        <f t="shared" si="21"/>
        <v>239594</v>
      </c>
      <c r="T227">
        <f t="shared" si="22"/>
        <v>69502219</v>
      </c>
      <c r="U227" t="str">
        <f t="shared" si="23"/>
        <v>AGUINALDO</v>
      </c>
      <c r="V227">
        <f t="shared" si="24"/>
        <v>239594</v>
      </c>
      <c r="W227" t="str">
        <f t="shared" si="27"/>
        <v>REMUNERACION EXTRAORDINARIA</v>
      </c>
      <c r="X227">
        <f t="shared" si="25"/>
        <v>0</v>
      </c>
      <c r="Y227">
        <f t="shared" si="26"/>
        <v>0</v>
      </c>
    </row>
    <row r="228" spans="2:25">
      <c r="B228" t="s">
        <v>167</v>
      </c>
      <c r="C228" t="s">
        <v>168</v>
      </c>
      <c r="D228" t="s">
        <v>20</v>
      </c>
      <c r="E228">
        <v>145</v>
      </c>
      <c r="F228" t="s">
        <v>3488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3913462</v>
      </c>
      <c r="S228">
        <f t="shared" si="21"/>
        <v>3913462</v>
      </c>
      <c r="T228">
        <f t="shared" si="22"/>
        <v>69502219</v>
      </c>
      <c r="U228" t="str">
        <f t="shared" si="23"/>
        <v>AGUINALDO</v>
      </c>
      <c r="V228">
        <f t="shared" si="24"/>
        <v>3913462</v>
      </c>
      <c r="W228" t="str">
        <f t="shared" si="27"/>
        <v>SUELDOS</v>
      </c>
      <c r="X228">
        <f t="shared" si="25"/>
        <v>0</v>
      </c>
      <c r="Y228">
        <f t="shared" si="26"/>
        <v>0</v>
      </c>
    </row>
    <row r="229" spans="2:25">
      <c r="B229" t="s">
        <v>167</v>
      </c>
      <c r="C229" t="s">
        <v>168</v>
      </c>
      <c r="D229" t="s">
        <v>20</v>
      </c>
      <c r="E229">
        <v>145</v>
      </c>
      <c r="F229" t="s">
        <v>78</v>
      </c>
      <c r="G229">
        <v>1650000</v>
      </c>
      <c r="H229">
        <v>1650000</v>
      </c>
      <c r="I229">
        <v>1650000</v>
      </c>
      <c r="J229">
        <v>1650000</v>
      </c>
      <c r="K229">
        <v>1650000</v>
      </c>
      <c r="L229">
        <v>1650000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f t="shared" si="21"/>
        <v>9900000</v>
      </c>
      <c r="T229">
        <f t="shared" si="22"/>
        <v>69502219</v>
      </c>
      <c r="U229" t="str">
        <f t="shared" si="23"/>
        <v>BONIFICAC</v>
      </c>
      <c r="V229">
        <f t="shared" si="24"/>
        <v>0</v>
      </c>
      <c r="W229" t="str">
        <f t="shared" si="27"/>
        <v>BONIFICACION POR GESTION PRESUPUESTARIA</v>
      </c>
      <c r="X229">
        <f t="shared" si="25"/>
        <v>9900000</v>
      </c>
      <c r="Y229">
        <f t="shared" si="26"/>
        <v>962500</v>
      </c>
    </row>
    <row r="230" spans="2:25">
      <c r="B230" t="s">
        <v>167</v>
      </c>
      <c r="C230" t="s">
        <v>168</v>
      </c>
      <c r="D230" t="s">
        <v>20</v>
      </c>
      <c r="E230">
        <v>145</v>
      </c>
      <c r="F230" t="s">
        <v>32</v>
      </c>
      <c r="G230">
        <v>0</v>
      </c>
      <c r="H230">
        <v>0</v>
      </c>
      <c r="I230">
        <v>495000</v>
      </c>
      <c r="J230">
        <v>584925</v>
      </c>
      <c r="K230">
        <v>660000</v>
      </c>
      <c r="L230">
        <v>622875</v>
      </c>
      <c r="M230">
        <v>512325</v>
      </c>
      <c r="N230">
        <v>0</v>
      </c>
      <c r="O230">
        <v>0</v>
      </c>
      <c r="P230">
        <v>0</v>
      </c>
      <c r="Q230">
        <v>0</v>
      </c>
      <c r="R230">
        <v>0</v>
      </c>
      <c r="S230">
        <f t="shared" si="21"/>
        <v>2875125</v>
      </c>
      <c r="T230">
        <f t="shared" si="22"/>
        <v>69502219</v>
      </c>
      <c r="U230" t="str">
        <f t="shared" si="23"/>
        <v>REMUNERAC</v>
      </c>
      <c r="V230">
        <f t="shared" si="24"/>
        <v>0</v>
      </c>
      <c r="W230" t="str">
        <f t="shared" si="27"/>
        <v>REMUNERACION EXTRAORDINARIA</v>
      </c>
      <c r="X230">
        <f t="shared" si="25"/>
        <v>2875125</v>
      </c>
      <c r="Y230">
        <f t="shared" si="26"/>
        <v>239594</v>
      </c>
    </row>
    <row r="231" spans="2:25">
      <c r="B231" t="s">
        <v>167</v>
      </c>
      <c r="C231" t="s">
        <v>168</v>
      </c>
      <c r="D231" t="s">
        <v>20</v>
      </c>
      <c r="E231">
        <v>145</v>
      </c>
      <c r="F231" t="s">
        <v>24</v>
      </c>
      <c r="G231">
        <v>0</v>
      </c>
      <c r="H231">
        <v>3000000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f t="shared" si="21"/>
        <v>3000000</v>
      </c>
      <c r="T231">
        <f t="shared" si="22"/>
        <v>69502219</v>
      </c>
      <c r="U231" t="str">
        <f t="shared" si="23"/>
        <v xml:space="preserve">SUBSIDIO </v>
      </c>
      <c r="V231">
        <f t="shared" si="24"/>
        <v>0</v>
      </c>
      <c r="W231" t="str">
        <f t="shared" si="27"/>
        <v>SUBSIDIO FAMILIAR - ESCOLARIDAD</v>
      </c>
      <c r="X231">
        <f t="shared" si="25"/>
        <v>3000000</v>
      </c>
      <c r="Y231">
        <f t="shared" si="26"/>
        <v>0</v>
      </c>
    </row>
    <row r="232" spans="2:25">
      <c r="B232" t="s">
        <v>167</v>
      </c>
      <c r="C232" t="s">
        <v>168</v>
      </c>
      <c r="D232" t="s">
        <v>20</v>
      </c>
      <c r="E232">
        <v>145</v>
      </c>
      <c r="F232" t="s">
        <v>21</v>
      </c>
      <c r="G232">
        <v>5500000</v>
      </c>
      <c r="H232">
        <v>5500000</v>
      </c>
      <c r="I232">
        <v>5500000</v>
      </c>
      <c r="J232">
        <v>5500000</v>
      </c>
      <c r="K232">
        <v>5500000</v>
      </c>
      <c r="L232">
        <v>5500000</v>
      </c>
      <c r="M232">
        <v>5500000</v>
      </c>
      <c r="N232">
        <v>5500000</v>
      </c>
      <c r="O232">
        <v>2961538</v>
      </c>
      <c r="P232">
        <v>0</v>
      </c>
      <c r="Q232">
        <v>0</v>
      </c>
      <c r="R232">
        <v>0</v>
      </c>
      <c r="S232">
        <f t="shared" si="21"/>
        <v>46961538</v>
      </c>
      <c r="T232">
        <f t="shared" si="22"/>
        <v>69502219</v>
      </c>
      <c r="U232" t="str">
        <f t="shared" si="23"/>
        <v>SUELDOS</v>
      </c>
      <c r="V232">
        <f t="shared" si="24"/>
        <v>0</v>
      </c>
      <c r="W232" t="str">
        <f t="shared" si="27"/>
        <v>SUELDOS</v>
      </c>
      <c r="X232">
        <f t="shared" si="25"/>
        <v>46961538</v>
      </c>
      <c r="Y232">
        <f t="shared" si="26"/>
        <v>3913462</v>
      </c>
    </row>
    <row r="233" spans="2:25">
      <c r="B233" t="s">
        <v>169</v>
      </c>
      <c r="C233" t="s">
        <v>170</v>
      </c>
      <c r="D233" t="s">
        <v>20</v>
      </c>
      <c r="E233">
        <v>144</v>
      </c>
      <c r="F233" t="s">
        <v>3488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2550307</v>
      </c>
      <c r="S233">
        <f t="shared" si="21"/>
        <v>2550307</v>
      </c>
      <c r="T233">
        <f t="shared" si="22"/>
        <v>34653991</v>
      </c>
      <c r="U233" t="str">
        <f t="shared" si="23"/>
        <v>AGUINALDO</v>
      </c>
      <c r="V233">
        <f t="shared" si="24"/>
        <v>2550307</v>
      </c>
      <c r="W233" t="str">
        <f t="shared" si="27"/>
        <v>SUELDOS</v>
      </c>
      <c r="X233">
        <f t="shared" si="25"/>
        <v>0</v>
      </c>
      <c r="Y233">
        <f t="shared" si="26"/>
        <v>0</v>
      </c>
    </row>
    <row r="234" spans="2:25">
      <c r="B234" t="s">
        <v>169</v>
      </c>
      <c r="C234" t="s">
        <v>170</v>
      </c>
      <c r="D234" t="s">
        <v>20</v>
      </c>
      <c r="E234">
        <v>144</v>
      </c>
      <c r="F234" t="s">
        <v>24</v>
      </c>
      <c r="G234">
        <v>0</v>
      </c>
      <c r="H234">
        <v>1500000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f t="shared" si="21"/>
        <v>1500000</v>
      </c>
      <c r="T234">
        <f t="shared" si="22"/>
        <v>34653991</v>
      </c>
      <c r="U234" t="str">
        <f t="shared" si="23"/>
        <v xml:space="preserve">SUBSIDIO </v>
      </c>
      <c r="V234">
        <f t="shared" si="24"/>
        <v>0</v>
      </c>
      <c r="W234" t="str">
        <f t="shared" si="27"/>
        <v>SUBSIDIO FAMILIAR - ESCOLARIDAD</v>
      </c>
      <c r="X234">
        <f t="shared" si="25"/>
        <v>1500000</v>
      </c>
      <c r="Y234">
        <f t="shared" si="26"/>
        <v>0</v>
      </c>
    </row>
    <row r="235" spans="2:25">
      <c r="B235" t="s">
        <v>169</v>
      </c>
      <c r="C235" t="s">
        <v>170</v>
      </c>
      <c r="D235" t="s">
        <v>20</v>
      </c>
      <c r="E235">
        <v>144</v>
      </c>
      <c r="F235" t="s">
        <v>21</v>
      </c>
      <c r="G235">
        <v>2550307</v>
      </c>
      <c r="H235">
        <v>2550307</v>
      </c>
      <c r="I235">
        <v>2550307</v>
      </c>
      <c r="J235">
        <v>2550307</v>
      </c>
      <c r="K235">
        <v>2550307</v>
      </c>
      <c r="L235">
        <v>2550307</v>
      </c>
      <c r="M235">
        <v>2550307</v>
      </c>
      <c r="N235">
        <v>2550307</v>
      </c>
      <c r="O235">
        <v>2550307</v>
      </c>
      <c r="P235">
        <v>2550307</v>
      </c>
      <c r="Q235">
        <v>2550307</v>
      </c>
      <c r="R235">
        <v>2550307</v>
      </c>
      <c r="S235">
        <f t="shared" si="21"/>
        <v>30603684</v>
      </c>
      <c r="T235">
        <f t="shared" si="22"/>
        <v>34653991</v>
      </c>
      <c r="U235" t="str">
        <f t="shared" si="23"/>
        <v>SUELDOS</v>
      </c>
      <c r="V235">
        <f t="shared" si="24"/>
        <v>0</v>
      </c>
      <c r="W235" t="str">
        <f t="shared" si="27"/>
        <v>SUELDOS</v>
      </c>
      <c r="X235">
        <f t="shared" si="25"/>
        <v>30603684</v>
      </c>
      <c r="Y235">
        <f t="shared" si="26"/>
        <v>2550307</v>
      </c>
    </row>
    <row r="236" spans="2:25">
      <c r="B236" t="s">
        <v>171</v>
      </c>
      <c r="C236" t="s">
        <v>172</v>
      </c>
      <c r="D236" t="s">
        <v>20</v>
      </c>
      <c r="E236">
        <v>144</v>
      </c>
      <c r="F236" t="s">
        <v>3488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2550307</v>
      </c>
      <c r="S236">
        <f t="shared" si="21"/>
        <v>2550307</v>
      </c>
      <c r="T236">
        <f t="shared" si="22"/>
        <v>34653991</v>
      </c>
      <c r="U236" t="str">
        <f t="shared" si="23"/>
        <v>AGUINALDO</v>
      </c>
      <c r="V236">
        <f t="shared" si="24"/>
        <v>2550307</v>
      </c>
      <c r="W236" t="str">
        <f t="shared" si="27"/>
        <v>SUELDOS</v>
      </c>
      <c r="X236">
        <f t="shared" si="25"/>
        <v>0</v>
      </c>
      <c r="Y236">
        <f t="shared" si="26"/>
        <v>0</v>
      </c>
    </row>
    <row r="237" spans="2:25">
      <c r="B237" t="s">
        <v>171</v>
      </c>
      <c r="C237" t="s">
        <v>172</v>
      </c>
      <c r="D237" t="s">
        <v>20</v>
      </c>
      <c r="E237">
        <v>144</v>
      </c>
      <c r="F237" t="s">
        <v>24</v>
      </c>
      <c r="G237">
        <v>0</v>
      </c>
      <c r="H237">
        <v>0</v>
      </c>
      <c r="I237">
        <v>1500000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f t="shared" si="21"/>
        <v>1500000</v>
      </c>
      <c r="T237">
        <f t="shared" si="22"/>
        <v>34653991</v>
      </c>
      <c r="U237" t="str">
        <f t="shared" si="23"/>
        <v xml:space="preserve">SUBSIDIO </v>
      </c>
      <c r="V237">
        <f t="shared" si="24"/>
        <v>0</v>
      </c>
      <c r="W237" t="str">
        <f t="shared" si="27"/>
        <v>SUBSIDIO FAMILIAR - ESCOLARIDAD</v>
      </c>
      <c r="X237">
        <f t="shared" si="25"/>
        <v>1500000</v>
      </c>
      <c r="Y237">
        <f t="shared" si="26"/>
        <v>0</v>
      </c>
    </row>
    <row r="238" spans="2:25">
      <c r="B238" t="s">
        <v>171</v>
      </c>
      <c r="C238" t="s">
        <v>172</v>
      </c>
      <c r="D238" t="s">
        <v>20</v>
      </c>
      <c r="E238">
        <v>144</v>
      </c>
      <c r="F238" t="s">
        <v>21</v>
      </c>
      <c r="G238">
        <v>2550307</v>
      </c>
      <c r="H238">
        <v>2550307</v>
      </c>
      <c r="I238">
        <v>2550307</v>
      </c>
      <c r="J238">
        <v>2550307</v>
      </c>
      <c r="K238">
        <v>2550307</v>
      </c>
      <c r="L238">
        <v>2550307</v>
      </c>
      <c r="M238">
        <v>2550307</v>
      </c>
      <c r="N238">
        <v>2550307</v>
      </c>
      <c r="O238">
        <v>2550307</v>
      </c>
      <c r="P238">
        <v>2550307</v>
      </c>
      <c r="Q238">
        <v>2550307</v>
      </c>
      <c r="R238">
        <v>2550307</v>
      </c>
      <c r="S238">
        <f t="shared" si="21"/>
        <v>30603684</v>
      </c>
      <c r="T238">
        <f t="shared" si="22"/>
        <v>34653991</v>
      </c>
      <c r="U238" t="str">
        <f t="shared" si="23"/>
        <v>SUELDOS</v>
      </c>
      <c r="V238">
        <f t="shared" si="24"/>
        <v>0</v>
      </c>
      <c r="W238" t="str">
        <f t="shared" si="27"/>
        <v>SUELDOS</v>
      </c>
      <c r="X238">
        <f t="shared" si="25"/>
        <v>30603684</v>
      </c>
      <c r="Y238">
        <f t="shared" si="26"/>
        <v>2550307</v>
      </c>
    </row>
    <row r="239" spans="2:25">
      <c r="B239" t="s">
        <v>173</v>
      </c>
      <c r="C239" t="s">
        <v>174</v>
      </c>
      <c r="D239" t="s">
        <v>20</v>
      </c>
      <c r="E239">
        <v>144</v>
      </c>
      <c r="F239" t="s">
        <v>79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1149500</v>
      </c>
      <c r="S239">
        <f t="shared" si="21"/>
        <v>1149500</v>
      </c>
      <c r="T239">
        <f t="shared" si="22"/>
        <v>73296170</v>
      </c>
      <c r="U239" t="str">
        <f t="shared" si="23"/>
        <v>AGUINALDO</v>
      </c>
      <c r="V239">
        <f t="shared" si="24"/>
        <v>1149500</v>
      </c>
      <c r="W239" t="str">
        <f t="shared" si="27"/>
        <v>BONIFICACION POR GESTION PRESUPUESTARIA</v>
      </c>
      <c r="X239">
        <f t="shared" si="25"/>
        <v>0</v>
      </c>
      <c r="Y239">
        <f t="shared" si="26"/>
        <v>0</v>
      </c>
    </row>
    <row r="240" spans="2:25">
      <c r="B240" t="s">
        <v>173</v>
      </c>
      <c r="C240" t="s">
        <v>174</v>
      </c>
      <c r="D240" t="s">
        <v>20</v>
      </c>
      <c r="E240">
        <v>144</v>
      </c>
      <c r="F240" t="s">
        <v>30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308667</v>
      </c>
      <c r="S240">
        <f t="shared" si="21"/>
        <v>308667</v>
      </c>
      <c r="T240">
        <f t="shared" si="22"/>
        <v>73296170</v>
      </c>
      <c r="U240" t="str">
        <f t="shared" si="23"/>
        <v>AGUINALDO</v>
      </c>
      <c r="V240">
        <f t="shared" si="24"/>
        <v>308667</v>
      </c>
      <c r="W240" t="str">
        <f t="shared" si="27"/>
        <v>REMUNERACION EXTRAORDINARIA</v>
      </c>
      <c r="X240">
        <f t="shared" si="25"/>
        <v>0</v>
      </c>
      <c r="Y240">
        <f t="shared" si="26"/>
        <v>0</v>
      </c>
    </row>
    <row r="241" spans="2:25">
      <c r="B241" t="s">
        <v>173</v>
      </c>
      <c r="C241" t="s">
        <v>174</v>
      </c>
      <c r="D241" t="s">
        <v>20</v>
      </c>
      <c r="E241">
        <v>144</v>
      </c>
      <c r="F241" t="s">
        <v>3488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4180000</v>
      </c>
      <c r="S241">
        <f t="shared" si="21"/>
        <v>4180000</v>
      </c>
      <c r="T241">
        <f t="shared" si="22"/>
        <v>73296170</v>
      </c>
      <c r="U241" t="str">
        <f t="shared" si="23"/>
        <v>AGUINALDO</v>
      </c>
      <c r="V241">
        <f t="shared" si="24"/>
        <v>4180000</v>
      </c>
      <c r="W241" t="str">
        <f t="shared" si="27"/>
        <v>SUELDOS</v>
      </c>
      <c r="X241">
        <f t="shared" si="25"/>
        <v>0</v>
      </c>
      <c r="Y241">
        <f t="shared" si="26"/>
        <v>0</v>
      </c>
    </row>
    <row r="242" spans="2:25">
      <c r="B242" t="s">
        <v>173</v>
      </c>
      <c r="C242" t="s">
        <v>174</v>
      </c>
      <c r="D242" t="s">
        <v>20</v>
      </c>
      <c r="E242">
        <v>144</v>
      </c>
      <c r="F242" t="s">
        <v>78</v>
      </c>
      <c r="G242">
        <v>1254000</v>
      </c>
      <c r="H242">
        <v>1254000</v>
      </c>
      <c r="I242">
        <v>1254000</v>
      </c>
      <c r="J242">
        <v>1254000</v>
      </c>
      <c r="K242">
        <v>1254000</v>
      </c>
      <c r="L242">
        <v>1254000</v>
      </c>
      <c r="M242">
        <v>1254000</v>
      </c>
      <c r="N242">
        <v>0</v>
      </c>
      <c r="O242">
        <v>1254000</v>
      </c>
      <c r="P242">
        <v>1254000</v>
      </c>
      <c r="Q242">
        <v>1254000</v>
      </c>
      <c r="R242">
        <v>1254000</v>
      </c>
      <c r="S242">
        <f t="shared" si="21"/>
        <v>13794000</v>
      </c>
      <c r="T242">
        <f t="shared" si="22"/>
        <v>73296170</v>
      </c>
      <c r="U242" t="str">
        <f t="shared" si="23"/>
        <v>BONIFICAC</v>
      </c>
      <c r="V242">
        <f t="shared" si="24"/>
        <v>0</v>
      </c>
      <c r="W242" t="str">
        <f t="shared" si="27"/>
        <v>BONIFICACION POR GESTION PRESUPUESTARIA</v>
      </c>
      <c r="X242">
        <f t="shared" si="25"/>
        <v>13794000</v>
      </c>
      <c r="Y242">
        <f t="shared" si="26"/>
        <v>1149500</v>
      </c>
    </row>
    <row r="243" spans="2:25">
      <c r="B243" t="s">
        <v>173</v>
      </c>
      <c r="C243" t="s">
        <v>174</v>
      </c>
      <c r="D243" t="s">
        <v>20</v>
      </c>
      <c r="E243">
        <v>144</v>
      </c>
      <c r="F243" t="s">
        <v>32</v>
      </c>
      <c r="G243">
        <v>0</v>
      </c>
      <c r="H243">
        <v>0</v>
      </c>
      <c r="I243">
        <v>501600</v>
      </c>
      <c r="J243">
        <v>356450</v>
      </c>
      <c r="K243">
        <v>243903</v>
      </c>
      <c r="L243">
        <v>501600</v>
      </c>
      <c r="M243">
        <v>501600</v>
      </c>
      <c r="N243">
        <v>0</v>
      </c>
      <c r="O243">
        <v>181830</v>
      </c>
      <c r="P243">
        <v>486552</v>
      </c>
      <c r="Q243">
        <v>501600</v>
      </c>
      <c r="R243">
        <v>428868</v>
      </c>
      <c r="S243">
        <f t="shared" si="21"/>
        <v>3704003</v>
      </c>
      <c r="T243">
        <f t="shared" si="22"/>
        <v>73296170</v>
      </c>
      <c r="U243" t="str">
        <f t="shared" si="23"/>
        <v>REMUNERAC</v>
      </c>
      <c r="V243">
        <f t="shared" si="24"/>
        <v>0</v>
      </c>
      <c r="W243" t="str">
        <f t="shared" si="27"/>
        <v>REMUNERACION EXTRAORDINARIA</v>
      </c>
      <c r="X243">
        <f t="shared" si="25"/>
        <v>3704003</v>
      </c>
      <c r="Y243">
        <f t="shared" si="26"/>
        <v>308667</v>
      </c>
    </row>
    <row r="244" spans="2:25">
      <c r="B244" t="s">
        <v>173</v>
      </c>
      <c r="C244" t="s">
        <v>174</v>
      </c>
      <c r="D244" t="s">
        <v>20</v>
      </c>
      <c r="E244">
        <v>144</v>
      </c>
      <c r="F244" t="s">
        <v>21</v>
      </c>
      <c r="G244">
        <v>4180000</v>
      </c>
      <c r="H244">
        <v>4180000</v>
      </c>
      <c r="I244">
        <v>4180000</v>
      </c>
      <c r="J244">
        <v>4180000</v>
      </c>
      <c r="K244">
        <v>4180000</v>
      </c>
      <c r="L244">
        <v>4180000</v>
      </c>
      <c r="M244">
        <v>4180000</v>
      </c>
      <c r="N244">
        <v>4180000</v>
      </c>
      <c r="O244">
        <v>4180000</v>
      </c>
      <c r="P244">
        <v>4180000</v>
      </c>
      <c r="Q244">
        <v>0</v>
      </c>
      <c r="R244">
        <v>4180000</v>
      </c>
      <c r="S244">
        <f t="shared" si="21"/>
        <v>45980000</v>
      </c>
      <c r="T244">
        <f t="shared" si="22"/>
        <v>73296170</v>
      </c>
      <c r="U244" t="str">
        <f t="shared" si="23"/>
        <v>SUELDOS</v>
      </c>
      <c r="V244">
        <f t="shared" si="24"/>
        <v>0</v>
      </c>
      <c r="W244" t="str">
        <f t="shared" si="27"/>
        <v>SUELDOS</v>
      </c>
      <c r="X244">
        <f t="shared" si="25"/>
        <v>45980000</v>
      </c>
      <c r="Y244">
        <f t="shared" si="26"/>
        <v>4180000</v>
      </c>
    </row>
    <row r="245" spans="2:25">
      <c r="B245" t="s">
        <v>173</v>
      </c>
      <c r="C245" t="s">
        <v>174</v>
      </c>
      <c r="D245" t="s">
        <v>20</v>
      </c>
      <c r="E245">
        <v>145</v>
      </c>
      <c r="F245" t="s">
        <v>21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4180000</v>
      </c>
      <c r="R245">
        <v>0</v>
      </c>
      <c r="S245">
        <f t="shared" si="21"/>
        <v>4180000</v>
      </c>
      <c r="T245">
        <f t="shared" si="22"/>
        <v>73296170</v>
      </c>
      <c r="U245" t="str">
        <f t="shared" si="23"/>
        <v>SUELDOS</v>
      </c>
      <c r="V245">
        <f t="shared" si="24"/>
        <v>0</v>
      </c>
      <c r="W245" t="str">
        <f t="shared" si="27"/>
        <v>SUELDOS</v>
      </c>
      <c r="X245">
        <f t="shared" si="25"/>
        <v>4180000</v>
      </c>
      <c r="Y245">
        <f t="shared" si="26"/>
        <v>4180000</v>
      </c>
    </row>
    <row r="246" spans="2:25">
      <c r="B246" t="s">
        <v>175</v>
      </c>
      <c r="C246" t="s">
        <v>176</v>
      </c>
      <c r="D246" t="s">
        <v>20</v>
      </c>
      <c r="E246">
        <v>144</v>
      </c>
      <c r="F246" t="s">
        <v>29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880000</v>
      </c>
      <c r="S246">
        <f t="shared" si="21"/>
        <v>880000</v>
      </c>
      <c r="T246">
        <f t="shared" si="22"/>
        <v>58751865</v>
      </c>
      <c r="U246" t="str">
        <f t="shared" si="23"/>
        <v>AGUINALDO</v>
      </c>
      <c r="V246">
        <f t="shared" si="24"/>
        <v>880000</v>
      </c>
      <c r="W246" t="str">
        <f t="shared" si="27"/>
        <v>BONIFICACION POR GESTION ADMINISTRATIVA</v>
      </c>
      <c r="X246">
        <f t="shared" si="25"/>
        <v>0</v>
      </c>
      <c r="Y246">
        <f t="shared" si="26"/>
        <v>0</v>
      </c>
    </row>
    <row r="247" spans="2:25">
      <c r="B247" t="s">
        <v>175</v>
      </c>
      <c r="C247" t="s">
        <v>176</v>
      </c>
      <c r="D247" t="s">
        <v>20</v>
      </c>
      <c r="E247">
        <v>144</v>
      </c>
      <c r="F247" t="s">
        <v>30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237160</v>
      </c>
      <c r="S247">
        <f t="shared" si="21"/>
        <v>237160</v>
      </c>
      <c r="T247">
        <f t="shared" si="22"/>
        <v>58751865</v>
      </c>
      <c r="U247" t="str">
        <f t="shared" si="23"/>
        <v>AGUINALDO</v>
      </c>
      <c r="V247">
        <f t="shared" si="24"/>
        <v>237160</v>
      </c>
      <c r="W247" t="str">
        <f t="shared" si="27"/>
        <v>REMUNERACION EXTRAORDINARIA</v>
      </c>
      <c r="X247">
        <f t="shared" si="25"/>
        <v>0</v>
      </c>
      <c r="Y247">
        <f t="shared" si="26"/>
        <v>0</v>
      </c>
    </row>
    <row r="248" spans="2:25">
      <c r="B248" t="s">
        <v>175</v>
      </c>
      <c r="C248" t="s">
        <v>176</v>
      </c>
      <c r="D248" t="s">
        <v>20</v>
      </c>
      <c r="E248">
        <v>144</v>
      </c>
      <c r="F248" t="s">
        <v>3488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3200000</v>
      </c>
      <c r="S248">
        <f t="shared" si="21"/>
        <v>3200000</v>
      </c>
      <c r="T248">
        <f t="shared" si="22"/>
        <v>58751865</v>
      </c>
      <c r="U248" t="str">
        <f t="shared" si="23"/>
        <v>AGUINALDO</v>
      </c>
      <c r="V248">
        <f t="shared" si="24"/>
        <v>3200000</v>
      </c>
      <c r="W248" t="str">
        <f t="shared" si="27"/>
        <v>SUELDOS</v>
      </c>
      <c r="X248">
        <f t="shared" si="25"/>
        <v>0</v>
      </c>
      <c r="Y248">
        <f t="shared" si="26"/>
        <v>0</v>
      </c>
    </row>
    <row r="249" spans="2:25">
      <c r="B249" t="s">
        <v>175</v>
      </c>
      <c r="C249" t="s">
        <v>176</v>
      </c>
      <c r="D249" t="s">
        <v>20</v>
      </c>
      <c r="E249">
        <v>144</v>
      </c>
      <c r="F249" t="s">
        <v>31</v>
      </c>
      <c r="G249">
        <v>960000</v>
      </c>
      <c r="H249">
        <v>960000</v>
      </c>
      <c r="I249">
        <v>960000</v>
      </c>
      <c r="J249">
        <v>960000</v>
      </c>
      <c r="K249">
        <v>960000</v>
      </c>
      <c r="L249">
        <v>960000</v>
      </c>
      <c r="M249">
        <v>960000</v>
      </c>
      <c r="N249">
        <v>0</v>
      </c>
      <c r="O249">
        <v>960000</v>
      </c>
      <c r="P249">
        <v>960000</v>
      </c>
      <c r="Q249">
        <v>960000</v>
      </c>
      <c r="R249">
        <v>960000</v>
      </c>
      <c r="S249">
        <f t="shared" si="21"/>
        <v>10560000</v>
      </c>
      <c r="T249">
        <f t="shared" si="22"/>
        <v>58751865</v>
      </c>
      <c r="U249" t="str">
        <f t="shared" si="23"/>
        <v>BONIFICAC</v>
      </c>
      <c r="V249">
        <f t="shared" si="24"/>
        <v>0</v>
      </c>
      <c r="W249" t="str">
        <f t="shared" si="27"/>
        <v>BONIFICACIÓN POR GESTION ADMINISTRATIVA</v>
      </c>
      <c r="X249">
        <f t="shared" si="25"/>
        <v>10560000</v>
      </c>
      <c r="Y249">
        <f t="shared" si="26"/>
        <v>0</v>
      </c>
    </row>
    <row r="250" spans="2:25">
      <c r="B250" t="s">
        <v>175</v>
      </c>
      <c r="C250" t="s">
        <v>176</v>
      </c>
      <c r="D250" t="s">
        <v>20</v>
      </c>
      <c r="E250">
        <v>144</v>
      </c>
      <c r="F250" t="s">
        <v>32</v>
      </c>
      <c r="G250">
        <v>0</v>
      </c>
      <c r="H250">
        <v>0</v>
      </c>
      <c r="I250">
        <v>288000</v>
      </c>
      <c r="J250">
        <v>360480</v>
      </c>
      <c r="K250">
        <v>324480</v>
      </c>
      <c r="L250">
        <v>384000</v>
      </c>
      <c r="M250">
        <v>366720</v>
      </c>
      <c r="N250">
        <v>0</v>
      </c>
      <c r="O250">
        <v>319920</v>
      </c>
      <c r="P250">
        <v>0</v>
      </c>
      <c r="Q250">
        <v>384000</v>
      </c>
      <c r="R250">
        <v>418320</v>
      </c>
      <c r="S250">
        <f t="shared" si="21"/>
        <v>2845920</v>
      </c>
      <c r="T250">
        <f t="shared" si="22"/>
        <v>58751865</v>
      </c>
      <c r="U250" t="str">
        <f t="shared" si="23"/>
        <v>REMUNERAC</v>
      </c>
      <c r="V250">
        <f t="shared" si="24"/>
        <v>0</v>
      </c>
      <c r="W250" t="str">
        <f t="shared" si="27"/>
        <v>REMUNERACION EXTRAORDINARIA</v>
      </c>
      <c r="X250">
        <f t="shared" si="25"/>
        <v>2845920</v>
      </c>
      <c r="Y250">
        <f t="shared" si="26"/>
        <v>237160</v>
      </c>
    </row>
    <row r="251" spans="2:25">
      <c r="B251" t="s">
        <v>175</v>
      </c>
      <c r="C251" t="s">
        <v>176</v>
      </c>
      <c r="D251" t="s">
        <v>20</v>
      </c>
      <c r="E251">
        <v>144</v>
      </c>
      <c r="F251" t="s">
        <v>21</v>
      </c>
      <c r="G251">
        <v>3200000</v>
      </c>
      <c r="H251">
        <v>3200000</v>
      </c>
      <c r="I251">
        <v>3200000</v>
      </c>
      <c r="J251">
        <v>3200000</v>
      </c>
      <c r="K251">
        <v>3200000</v>
      </c>
      <c r="L251">
        <v>3200000</v>
      </c>
      <c r="M251">
        <v>3200000</v>
      </c>
      <c r="N251">
        <v>3200000</v>
      </c>
      <c r="O251">
        <v>3200000</v>
      </c>
      <c r="P251">
        <v>3200000</v>
      </c>
      <c r="Q251">
        <v>3200000</v>
      </c>
      <c r="R251">
        <v>3200000</v>
      </c>
      <c r="S251">
        <f t="shared" si="21"/>
        <v>38400000</v>
      </c>
      <c r="T251">
        <f t="shared" si="22"/>
        <v>58751865</v>
      </c>
      <c r="U251" t="str">
        <f t="shared" si="23"/>
        <v>SUELDOS</v>
      </c>
      <c r="V251">
        <f t="shared" si="24"/>
        <v>0</v>
      </c>
      <c r="W251" t="str">
        <f t="shared" si="27"/>
        <v>SUELDOS</v>
      </c>
      <c r="X251">
        <f t="shared" si="25"/>
        <v>38400000</v>
      </c>
      <c r="Y251">
        <f t="shared" si="26"/>
        <v>3200000</v>
      </c>
    </row>
    <row r="252" spans="2:25">
      <c r="B252" t="s">
        <v>175</v>
      </c>
      <c r="C252" t="s">
        <v>176</v>
      </c>
      <c r="D252" t="s">
        <v>20</v>
      </c>
      <c r="E252">
        <v>144</v>
      </c>
      <c r="F252" t="s">
        <v>33</v>
      </c>
      <c r="G252">
        <v>0</v>
      </c>
      <c r="H252">
        <v>0</v>
      </c>
      <c r="I252">
        <v>0</v>
      </c>
      <c r="J252">
        <v>0</v>
      </c>
      <c r="K252">
        <v>1961780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667005</v>
      </c>
      <c r="S252">
        <f t="shared" si="21"/>
        <v>2628785</v>
      </c>
      <c r="T252">
        <f t="shared" si="22"/>
        <v>58751865</v>
      </c>
      <c r="U252" t="str">
        <f t="shared" si="23"/>
        <v>VIATICO</v>
      </c>
      <c r="V252">
        <f t="shared" si="24"/>
        <v>0</v>
      </c>
      <c r="W252" t="str">
        <f t="shared" si="27"/>
        <v>VIATICO</v>
      </c>
      <c r="X252">
        <f t="shared" si="25"/>
        <v>2628785</v>
      </c>
      <c r="Y252">
        <f t="shared" si="26"/>
        <v>0</v>
      </c>
    </row>
    <row r="253" spans="2:25">
      <c r="B253" t="s">
        <v>177</v>
      </c>
      <c r="C253" t="s">
        <v>178</v>
      </c>
      <c r="D253" t="s">
        <v>20</v>
      </c>
      <c r="E253">
        <v>145</v>
      </c>
      <c r="F253" t="s">
        <v>29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735000</v>
      </c>
      <c r="S253">
        <f t="shared" si="21"/>
        <v>735000</v>
      </c>
      <c r="T253">
        <f t="shared" si="22"/>
        <v>75095017</v>
      </c>
      <c r="U253" t="str">
        <f t="shared" si="23"/>
        <v>AGUINALDO</v>
      </c>
      <c r="V253">
        <f t="shared" si="24"/>
        <v>735000</v>
      </c>
      <c r="W253" t="str">
        <f t="shared" si="27"/>
        <v>BONIFICACION POR GESTION ADMINISTRATIVA</v>
      </c>
      <c r="X253">
        <f t="shared" si="25"/>
        <v>0</v>
      </c>
      <c r="Y253">
        <f t="shared" si="26"/>
        <v>0</v>
      </c>
    </row>
    <row r="254" spans="2:25">
      <c r="B254" t="s">
        <v>177</v>
      </c>
      <c r="C254" t="s">
        <v>178</v>
      </c>
      <c r="D254" t="s">
        <v>20</v>
      </c>
      <c r="E254">
        <v>145</v>
      </c>
      <c r="F254" t="s">
        <v>30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262631</v>
      </c>
      <c r="S254">
        <f t="shared" si="21"/>
        <v>262631</v>
      </c>
      <c r="T254">
        <f t="shared" si="22"/>
        <v>75095017</v>
      </c>
      <c r="U254" t="str">
        <f t="shared" si="23"/>
        <v>AGUINALDO</v>
      </c>
      <c r="V254">
        <f t="shared" si="24"/>
        <v>262631</v>
      </c>
      <c r="W254" t="str">
        <f t="shared" si="27"/>
        <v>REMUNERACION EXTRAORDINARIA</v>
      </c>
      <c r="X254">
        <f t="shared" si="25"/>
        <v>0</v>
      </c>
      <c r="Y254">
        <f t="shared" si="26"/>
        <v>0</v>
      </c>
    </row>
    <row r="255" spans="2:25">
      <c r="B255" t="s">
        <v>177</v>
      </c>
      <c r="C255" t="s">
        <v>178</v>
      </c>
      <c r="D255" t="s">
        <v>20</v>
      </c>
      <c r="E255">
        <v>145</v>
      </c>
      <c r="F255" t="s">
        <v>3488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4200000</v>
      </c>
      <c r="S255">
        <f t="shared" si="21"/>
        <v>4200000</v>
      </c>
      <c r="T255">
        <f t="shared" si="22"/>
        <v>75095017</v>
      </c>
      <c r="U255" t="str">
        <f t="shared" si="23"/>
        <v>AGUINALDO</v>
      </c>
      <c r="V255">
        <f t="shared" si="24"/>
        <v>4200000</v>
      </c>
      <c r="W255" t="str">
        <f t="shared" si="27"/>
        <v>SUELDOS</v>
      </c>
      <c r="X255">
        <f t="shared" si="25"/>
        <v>0</v>
      </c>
      <c r="Y255">
        <f t="shared" si="26"/>
        <v>0</v>
      </c>
    </row>
    <row r="256" spans="2:25">
      <c r="B256" t="s">
        <v>177</v>
      </c>
      <c r="C256" t="s">
        <v>178</v>
      </c>
      <c r="D256" t="s">
        <v>20</v>
      </c>
      <c r="E256">
        <v>145</v>
      </c>
      <c r="F256" t="s">
        <v>31</v>
      </c>
      <c r="G256">
        <v>0</v>
      </c>
      <c r="H256">
        <v>0</v>
      </c>
      <c r="I256">
        <v>0</v>
      </c>
      <c r="J256">
        <v>0</v>
      </c>
      <c r="K256">
        <v>1260000</v>
      </c>
      <c r="L256">
        <v>1260000</v>
      </c>
      <c r="M256">
        <v>1260000</v>
      </c>
      <c r="N256">
        <v>0</v>
      </c>
      <c r="O256">
        <v>1260000</v>
      </c>
      <c r="P256">
        <v>1260000</v>
      </c>
      <c r="Q256">
        <v>1260000</v>
      </c>
      <c r="R256">
        <v>1260000</v>
      </c>
      <c r="S256">
        <f t="shared" si="21"/>
        <v>8820000</v>
      </c>
      <c r="T256">
        <f t="shared" si="22"/>
        <v>75095017</v>
      </c>
      <c r="U256" t="str">
        <f t="shared" si="23"/>
        <v>BONIFICAC</v>
      </c>
      <c r="V256">
        <f t="shared" si="24"/>
        <v>0</v>
      </c>
      <c r="W256" t="str">
        <f t="shared" si="27"/>
        <v>BONIFICACIÓN POR GESTION ADMINISTRATIVA</v>
      </c>
      <c r="X256">
        <f t="shared" si="25"/>
        <v>8820000</v>
      </c>
      <c r="Y256">
        <f t="shared" si="26"/>
        <v>0</v>
      </c>
    </row>
    <row r="257" spans="2:25">
      <c r="B257" t="s">
        <v>177</v>
      </c>
      <c r="C257" t="s">
        <v>178</v>
      </c>
      <c r="D257" t="s">
        <v>20</v>
      </c>
      <c r="E257">
        <v>145</v>
      </c>
      <c r="F257" t="s">
        <v>32</v>
      </c>
      <c r="G257">
        <v>0</v>
      </c>
      <c r="H257">
        <v>0</v>
      </c>
      <c r="I257">
        <v>0</v>
      </c>
      <c r="J257">
        <v>127575</v>
      </c>
      <c r="K257">
        <v>504000</v>
      </c>
      <c r="L257">
        <v>503055</v>
      </c>
      <c r="M257">
        <v>415170</v>
      </c>
      <c r="N257">
        <v>0</v>
      </c>
      <c r="O257">
        <v>252000</v>
      </c>
      <c r="P257">
        <v>687960</v>
      </c>
      <c r="Q257">
        <v>504000</v>
      </c>
      <c r="R257">
        <v>501795</v>
      </c>
      <c r="S257">
        <f t="shared" si="21"/>
        <v>3495555</v>
      </c>
      <c r="T257">
        <f t="shared" si="22"/>
        <v>75095017</v>
      </c>
      <c r="U257" t="str">
        <f t="shared" si="23"/>
        <v>REMUNERAC</v>
      </c>
      <c r="V257">
        <f t="shared" si="24"/>
        <v>0</v>
      </c>
      <c r="W257" t="str">
        <f t="shared" si="27"/>
        <v>REMUNERACION EXTRAORDINARIA</v>
      </c>
      <c r="X257">
        <f t="shared" si="25"/>
        <v>3495555</v>
      </c>
      <c r="Y257">
        <f t="shared" si="26"/>
        <v>262631</v>
      </c>
    </row>
    <row r="258" spans="2:25">
      <c r="B258" t="s">
        <v>177</v>
      </c>
      <c r="C258" t="s">
        <v>178</v>
      </c>
      <c r="D258" t="s">
        <v>20</v>
      </c>
      <c r="E258">
        <v>145</v>
      </c>
      <c r="F258" t="s">
        <v>24</v>
      </c>
      <c r="G258">
        <v>0</v>
      </c>
      <c r="H258">
        <v>1500000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f t="shared" si="21"/>
        <v>1500000</v>
      </c>
      <c r="T258">
        <f t="shared" si="22"/>
        <v>75095017</v>
      </c>
      <c r="U258" t="str">
        <f t="shared" si="23"/>
        <v xml:space="preserve">SUBSIDIO </v>
      </c>
      <c r="V258">
        <f t="shared" si="24"/>
        <v>0</v>
      </c>
      <c r="W258" t="str">
        <f t="shared" si="27"/>
        <v>SUBSIDIO FAMILIAR - ESCOLARIDAD</v>
      </c>
      <c r="X258">
        <f t="shared" si="25"/>
        <v>1500000</v>
      </c>
      <c r="Y258">
        <f t="shared" si="26"/>
        <v>0</v>
      </c>
    </row>
    <row r="259" spans="2:25">
      <c r="B259" t="s">
        <v>177</v>
      </c>
      <c r="C259" t="s">
        <v>178</v>
      </c>
      <c r="D259" t="s">
        <v>20</v>
      </c>
      <c r="E259">
        <v>145</v>
      </c>
      <c r="F259" t="s">
        <v>21</v>
      </c>
      <c r="G259">
        <v>4200000</v>
      </c>
      <c r="H259">
        <v>4200000</v>
      </c>
      <c r="I259">
        <v>4200000</v>
      </c>
      <c r="J259">
        <v>4200000</v>
      </c>
      <c r="K259">
        <v>4200000</v>
      </c>
      <c r="L259">
        <v>4200000</v>
      </c>
      <c r="M259">
        <v>4200000</v>
      </c>
      <c r="N259">
        <v>4200000</v>
      </c>
      <c r="O259">
        <v>4200000</v>
      </c>
      <c r="P259">
        <v>4200000</v>
      </c>
      <c r="Q259">
        <v>4200000</v>
      </c>
      <c r="R259">
        <v>4200000</v>
      </c>
      <c r="S259">
        <f t="shared" ref="S259:S322" si="28">SUM(G259:R259)</f>
        <v>50400000</v>
      </c>
      <c r="T259">
        <f t="shared" ref="T259:T322" si="29">SUMIF($B:$B,B259,$S:$S)</f>
        <v>75095017</v>
      </c>
      <c r="U259" t="str">
        <f t="shared" ref="U259:U322" si="30">MID(F259,1,9)</f>
        <v>SUELDOS</v>
      </c>
      <c r="V259">
        <f t="shared" ref="V259:V322" si="31">IF(U259="AGUINALDO",S259,0)</f>
        <v>0</v>
      </c>
      <c r="W259" t="str">
        <f t="shared" si="27"/>
        <v>SUELDOS</v>
      </c>
      <c r="X259">
        <f t="shared" ref="X259:X322" si="32">IF(W259=F259,S259,0)</f>
        <v>50400000</v>
      </c>
      <c r="Y259">
        <f t="shared" ref="Y259:Y322" si="33">IF(W259=F259,SUMIFS($V:$V,B:B,B259,$W:$W,W259),0)</f>
        <v>4200000</v>
      </c>
    </row>
    <row r="260" spans="2:25">
      <c r="B260" t="s">
        <v>177</v>
      </c>
      <c r="C260" t="s">
        <v>178</v>
      </c>
      <c r="D260" t="s">
        <v>20</v>
      </c>
      <c r="E260">
        <v>145</v>
      </c>
      <c r="F260" t="s">
        <v>33</v>
      </c>
      <c r="G260">
        <v>0</v>
      </c>
      <c r="H260">
        <v>0</v>
      </c>
      <c r="I260">
        <v>0</v>
      </c>
      <c r="J260">
        <v>2817634</v>
      </c>
      <c r="K260">
        <v>0</v>
      </c>
      <c r="L260">
        <v>1255538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1608659</v>
      </c>
      <c r="S260">
        <f t="shared" si="28"/>
        <v>5681831</v>
      </c>
      <c r="T260">
        <f t="shared" si="29"/>
        <v>75095017</v>
      </c>
      <c r="U260" t="str">
        <f t="shared" si="30"/>
        <v>VIATICO</v>
      </c>
      <c r="V260">
        <f t="shared" si="31"/>
        <v>0</v>
      </c>
      <c r="W260" t="str">
        <f t="shared" ref="W260:W323" si="34">IF(U260="AGUINALDO",MID(F260,14,50),F260)</f>
        <v>VIATICO</v>
      </c>
      <c r="X260">
        <f t="shared" si="32"/>
        <v>5681831</v>
      </c>
      <c r="Y260">
        <f t="shared" si="33"/>
        <v>0</v>
      </c>
    </row>
    <row r="261" spans="2:25">
      <c r="B261" t="s">
        <v>179</v>
      </c>
      <c r="C261" t="s">
        <v>180</v>
      </c>
      <c r="D261" t="s">
        <v>20</v>
      </c>
      <c r="E261">
        <v>144</v>
      </c>
      <c r="F261" t="s">
        <v>3488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2550307</v>
      </c>
      <c r="S261">
        <f t="shared" si="28"/>
        <v>2550307</v>
      </c>
      <c r="T261">
        <f t="shared" si="29"/>
        <v>58866968</v>
      </c>
      <c r="U261" t="str">
        <f t="shared" si="30"/>
        <v>AGUINALDO</v>
      </c>
      <c r="V261">
        <f t="shared" si="31"/>
        <v>2550307</v>
      </c>
      <c r="W261" t="str">
        <f t="shared" si="34"/>
        <v>SUELDOS</v>
      </c>
      <c r="X261">
        <f t="shared" si="32"/>
        <v>0</v>
      </c>
      <c r="Y261">
        <f t="shared" si="33"/>
        <v>0</v>
      </c>
    </row>
    <row r="262" spans="2:25">
      <c r="B262" t="s">
        <v>179</v>
      </c>
      <c r="C262" t="s">
        <v>180</v>
      </c>
      <c r="D262" t="s">
        <v>20</v>
      </c>
      <c r="E262">
        <v>144</v>
      </c>
      <c r="F262" t="s">
        <v>21</v>
      </c>
      <c r="G262">
        <v>2550307</v>
      </c>
      <c r="H262">
        <v>2550307</v>
      </c>
      <c r="I262">
        <v>2550307</v>
      </c>
      <c r="J262">
        <v>2550307</v>
      </c>
      <c r="K262">
        <v>2550307</v>
      </c>
      <c r="L262">
        <v>2550307</v>
      </c>
      <c r="M262">
        <v>2550307</v>
      </c>
      <c r="N262">
        <v>2550307</v>
      </c>
      <c r="O262">
        <v>2550307</v>
      </c>
      <c r="P262">
        <v>2550307</v>
      </c>
      <c r="Q262">
        <v>2550307</v>
      </c>
      <c r="R262">
        <v>2550307</v>
      </c>
      <c r="S262">
        <f t="shared" si="28"/>
        <v>30603684</v>
      </c>
      <c r="T262">
        <f t="shared" si="29"/>
        <v>58866968</v>
      </c>
      <c r="U262" t="str">
        <f t="shared" si="30"/>
        <v>SUELDOS</v>
      </c>
      <c r="V262">
        <f t="shared" si="31"/>
        <v>0</v>
      </c>
      <c r="W262" t="str">
        <f t="shared" si="34"/>
        <v>SUELDOS</v>
      </c>
      <c r="X262">
        <f t="shared" si="32"/>
        <v>30603684</v>
      </c>
      <c r="Y262">
        <f t="shared" si="33"/>
        <v>2550307</v>
      </c>
    </row>
    <row r="263" spans="2:25">
      <c r="B263" t="s">
        <v>179</v>
      </c>
      <c r="C263" t="s">
        <v>180</v>
      </c>
      <c r="D263" t="s">
        <v>20</v>
      </c>
      <c r="E263">
        <v>144</v>
      </c>
      <c r="F263" t="s">
        <v>33</v>
      </c>
      <c r="G263">
        <v>0</v>
      </c>
      <c r="H263">
        <v>0</v>
      </c>
      <c r="I263">
        <v>2289327</v>
      </c>
      <c r="J263">
        <v>2471842</v>
      </c>
      <c r="K263">
        <v>0</v>
      </c>
      <c r="L263">
        <v>6003048</v>
      </c>
      <c r="M263">
        <v>4158972</v>
      </c>
      <c r="N263">
        <v>0</v>
      </c>
      <c r="O263">
        <v>2314900</v>
      </c>
      <c r="P263">
        <v>3256554</v>
      </c>
      <c r="Q263">
        <v>2314900</v>
      </c>
      <c r="R263">
        <v>2903434</v>
      </c>
      <c r="S263">
        <f t="shared" si="28"/>
        <v>25712977</v>
      </c>
      <c r="T263">
        <f t="shared" si="29"/>
        <v>58866968</v>
      </c>
      <c r="U263" t="str">
        <f t="shared" si="30"/>
        <v>VIATICO</v>
      </c>
      <c r="V263">
        <f t="shared" si="31"/>
        <v>0</v>
      </c>
      <c r="W263" t="str">
        <f t="shared" si="34"/>
        <v>VIATICO</v>
      </c>
      <c r="X263">
        <f t="shared" si="32"/>
        <v>25712977</v>
      </c>
      <c r="Y263">
        <f t="shared" si="33"/>
        <v>0</v>
      </c>
    </row>
    <row r="264" spans="2:25">
      <c r="B264" t="s">
        <v>181</v>
      </c>
      <c r="C264" t="s">
        <v>182</v>
      </c>
      <c r="D264" t="s">
        <v>20</v>
      </c>
      <c r="E264">
        <v>141</v>
      </c>
      <c r="F264" t="s">
        <v>3488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3000000</v>
      </c>
      <c r="S264">
        <f t="shared" si="28"/>
        <v>3000000</v>
      </c>
      <c r="T264">
        <f t="shared" si="29"/>
        <v>40500000</v>
      </c>
      <c r="U264" t="str">
        <f t="shared" si="30"/>
        <v>AGUINALDO</v>
      </c>
      <c r="V264">
        <f t="shared" si="31"/>
        <v>3000000</v>
      </c>
      <c r="W264" t="str">
        <f t="shared" si="34"/>
        <v>SUELDOS</v>
      </c>
      <c r="X264">
        <f t="shared" si="32"/>
        <v>0</v>
      </c>
      <c r="Y264">
        <f t="shared" si="33"/>
        <v>0</v>
      </c>
    </row>
    <row r="265" spans="2:25">
      <c r="B265" t="s">
        <v>181</v>
      </c>
      <c r="C265" t="s">
        <v>182</v>
      </c>
      <c r="D265" t="s">
        <v>20</v>
      </c>
      <c r="E265">
        <v>141</v>
      </c>
      <c r="F265" t="s">
        <v>24</v>
      </c>
      <c r="G265">
        <v>0</v>
      </c>
      <c r="H265">
        <v>0</v>
      </c>
      <c r="I265">
        <v>1500000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f t="shared" si="28"/>
        <v>1500000</v>
      </c>
      <c r="T265">
        <f t="shared" si="29"/>
        <v>40500000</v>
      </c>
      <c r="U265" t="str">
        <f t="shared" si="30"/>
        <v xml:space="preserve">SUBSIDIO </v>
      </c>
      <c r="V265">
        <f t="shared" si="31"/>
        <v>0</v>
      </c>
      <c r="W265" t="str">
        <f t="shared" si="34"/>
        <v>SUBSIDIO FAMILIAR - ESCOLARIDAD</v>
      </c>
      <c r="X265">
        <f t="shared" si="32"/>
        <v>1500000</v>
      </c>
      <c r="Y265">
        <f t="shared" si="33"/>
        <v>0</v>
      </c>
    </row>
    <row r="266" spans="2:25">
      <c r="B266" t="s">
        <v>181</v>
      </c>
      <c r="C266" t="s">
        <v>182</v>
      </c>
      <c r="D266" t="s">
        <v>20</v>
      </c>
      <c r="E266">
        <v>141</v>
      </c>
      <c r="F266" t="s">
        <v>21</v>
      </c>
      <c r="G266">
        <v>3000000</v>
      </c>
      <c r="H266">
        <v>3000000</v>
      </c>
      <c r="I266">
        <v>3000000</v>
      </c>
      <c r="J266">
        <v>3000000</v>
      </c>
      <c r="K266">
        <v>3000000</v>
      </c>
      <c r="L266">
        <v>3000000</v>
      </c>
      <c r="M266">
        <v>3000000</v>
      </c>
      <c r="N266">
        <v>3000000</v>
      </c>
      <c r="O266">
        <v>3000000</v>
      </c>
      <c r="P266">
        <v>3000000</v>
      </c>
      <c r="Q266">
        <v>3000000</v>
      </c>
      <c r="R266">
        <v>3000000</v>
      </c>
      <c r="S266">
        <f t="shared" si="28"/>
        <v>36000000</v>
      </c>
      <c r="T266">
        <f t="shared" si="29"/>
        <v>40500000</v>
      </c>
      <c r="U266" t="str">
        <f t="shared" si="30"/>
        <v>SUELDOS</v>
      </c>
      <c r="V266">
        <f t="shared" si="31"/>
        <v>0</v>
      </c>
      <c r="W266" t="str">
        <f t="shared" si="34"/>
        <v>SUELDOS</v>
      </c>
      <c r="X266">
        <f t="shared" si="32"/>
        <v>36000000</v>
      </c>
      <c r="Y266">
        <f t="shared" si="33"/>
        <v>3000000</v>
      </c>
    </row>
    <row r="267" spans="2:25">
      <c r="B267" t="s">
        <v>183</v>
      </c>
      <c r="C267" t="s">
        <v>184</v>
      </c>
      <c r="D267" t="s">
        <v>20</v>
      </c>
      <c r="E267">
        <v>144</v>
      </c>
      <c r="F267" t="s">
        <v>3488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250000</v>
      </c>
      <c r="S267">
        <f t="shared" si="28"/>
        <v>250000</v>
      </c>
      <c r="T267">
        <f t="shared" si="29"/>
        <v>39000000</v>
      </c>
      <c r="U267" t="str">
        <f t="shared" si="30"/>
        <v>AGUINALDO</v>
      </c>
      <c r="V267">
        <f t="shared" si="31"/>
        <v>250000</v>
      </c>
      <c r="W267" t="str">
        <f t="shared" si="34"/>
        <v>SUELDOS</v>
      </c>
      <c r="X267">
        <f t="shared" si="32"/>
        <v>0</v>
      </c>
      <c r="Y267">
        <f t="shared" si="33"/>
        <v>0</v>
      </c>
    </row>
    <row r="268" spans="2:25">
      <c r="B268" t="s">
        <v>183</v>
      </c>
      <c r="C268" t="s">
        <v>184</v>
      </c>
      <c r="D268" t="s">
        <v>20</v>
      </c>
      <c r="E268">
        <v>144</v>
      </c>
      <c r="F268" t="s">
        <v>21</v>
      </c>
      <c r="G268">
        <v>3000000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f t="shared" si="28"/>
        <v>3000000</v>
      </c>
      <c r="T268">
        <f t="shared" si="29"/>
        <v>39000000</v>
      </c>
      <c r="U268" t="str">
        <f t="shared" si="30"/>
        <v>SUELDOS</v>
      </c>
      <c r="V268">
        <f t="shared" si="31"/>
        <v>0</v>
      </c>
      <c r="W268" t="str">
        <f t="shared" si="34"/>
        <v>SUELDOS</v>
      </c>
      <c r="X268">
        <f t="shared" si="32"/>
        <v>3000000</v>
      </c>
      <c r="Y268">
        <f t="shared" si="33"/>
        <v>3000000</v>
      </c>
    </row>
    <row r="269" spans="2:25">
      <c r="B269" t="s">
        <v>183</v>
      </c>
      <c r="C269" t="s">
        <v>184</v>
      </c>
      <c r="D269" t="s">
        <v>20</v>
      </c>
      <c r="E269">
        <v>145</v>
      </c>
      <c r="F269" t="s">
        <v>3488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2750000</v>
      </c>
      <c r="S269">
        <f t="shared" si="28"/>
        <v>2750000</v>
      </c>
      <c r="T269">
        <f t="shared" si="29"/>
        <v>39000000</v>
      </c>
      <c r="U269" t="str">
        <f t="shared" si="30"/>
        <v>AGUINALDO</v>
      </c>
      <c r="V269">
        <f t="shared" si="31"/>
        <v>2750000</v>
      </c>
      <c r="W269" t="str">
        <f t="shared" si="34"/>
        <v>SUELDOS</v>
      </c>
      <c r="X269">
        <f t="shared" si="32"/>
        <v>0</v>
      </c>
      <c r="Y269">
        <f t="shared" si="33"/>
        <v>0</v>
      </c>
    </row>
    <row r="270" spans="2:25">
      <c r="B270" t="s">
        <v>183</v>
      </c>
      <c r="C270" t="s">
        <v>184</v>
      </c>
      <c r="D270" t="s">
        <v>20</v>
      </c>
      <c r="E270">
        <v>145</v>
      </c>
      <c r="F270" t="s">
        <v>21</v>
      </c>
      <c r="G270">
        <v>0</v>
      </c>
      <c r="H270">
        <v>3000000</v>
      </c>
      <c r="I270">
        <v>3000000</v>
      </c>
      <c r="J270">
        <v>3000000</v>
      </c>
      <c r="K270">
        <v>3000000</v>
      </c>
      <c r="L270">
        <v>3000000</v>
      </c>
      <c r="M270">
        <v>3000000</v>
      </c>
      <c r="N270">
        <v>3000000</v>
      </c>
      <c r="O270">
        <v>3000000</v>
      </c>
      <c r="P270">
        <v>3000000</v>
      </c>
      <c r="Q270">
        <v>3000000</v>
      </c>
      <c r="R270">
        <v>3000000</v>
      </c>
      <c r="S270">
        <f t="shared" si="28"/>
        <v>33000000</v>
      </c>
      <c r="T270">
        <f t="shared" si="29"/>
        <v>39000000</v>
      </c>
      <c r="U270" t="str">
        <f t="shared" si="30"/>
        <v>SUELDOS</v>
      </c>
      <c r="V270">
        <f t="shared" si="31"/>
        <v>0</v>
      </c>
      <c r="W270" t="str">
        <f t="shared" si="34"/>
        <v>SUELDOS</v>
      </c>
      <c r="X270">
        <f t="shared" si="32"/>
        <v>33000000</v>
      </c>
      <c r="Y270">
        <f t="shared" si="33"/>
        <v>3000000</v>
      </c>
    </row>
    <row r="271" spans="2:25">
      <c r="B271" t="s">
        <v>185</v>
      </c>
      <c r="C271" t="s">
        <v>186</v>
      </c>
      <c r="D271" t="s">
        <v>20</v>
      </c>
      <c r="E271">
        <v>144</v>
      </c>
      <c r="F271" t="s">
        <v>3488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2550307</v>
      </c>
      <c r="S271">
        <f t="shared" si="28"/>
        <v>2550307</v>
      </c>
      <c r="T271">
        <f t="shared" si="29"/>
        <v>34653991</v>
      </c>
      <c r="U271" t="str">
        <f t="shared" si="30"/>
        <v>AGUINALDO</v>
      </c>
      <c r="V271">
        <f t="shared" si="31"/>
        <v>2550307</v>
      </c>
      <c r="W271" t="str">
        <f t="shared" si="34"/>
        <v>SUELDOS</v>
      </c>
      <c r="X271">
        <f t="shared" si="32"/>
        <v>0</v>
      </c>
      <c r="Y271">
        <f t="shared" si="33"/>
        <v>0</v>
      </c>
    </row>
    <row r="272" spans="2:25">
      <c r="B272" t="s">
        <v>185</v>
      </c>
      <c r="C272" t="s">
        <v>186</v>
      </c>
      <c r="D272" t="s">
        <v>20</v>
      </c>
      <c r="E272">
        <v>144</v>
      </c>
      <c r="F272" t="s">
        <v>24</v>
      </c>
      <c r="G272">
        <v>0</v>
      </c>
      <c r="H272">
        <v>0</v>
      </c>
      <c r="I272">
        <v>1500000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f t="shared" si="28"/>
        <v>1500000</v>
      </c>
      <c r="T272">
        <f t="shared" si="29"/>
        <v>34653991</v>
      </c>
      <c r="U272" t="str">
        <f t="shared" si="30"/>
        <v xml:space="preserve">SUBSIDIO </v>
      </c>
      <c r="V272">
        <f t="shared" si="31"/>
        <v>0</v>
      </c>
      <c r="W272" t="str">
        <f t="shared" si="34"/>
        <v>SUBSIDIO FAMILIAR - ESCOLARIDAD</v>
      </c>
      <c r="X272">
        <f t="shared" si="32"/>
        <v>1500000</v>
      </c>
      <c r="Y272">
        <f t="shared" si="33"/>
        <v>0</v>
      </c>
    </row>
    <row r="273" spans="2:25">
      <c r="B273" t="s">
        <v>185</v>
      </c>
      <c r="C273" t="s">
        <v>186</v>
      </c>
      <c r="D273" t="s">
        <v>20</v>
      </c>
      <c r="E273">
        <v>144</v>
      </c>
      <c r="F273" t="s">
        <v>21</v>
      </c>
      <c r="G273">
        <v>2550307</v>
      </c>
      <c r="H273">
        <v>2550307</v>
      </c>
      <c r="I273">
        <v>2550307</v>
      </c>
      <c r="J273">
        <v>2550307</v>
      </c>
      <c r="K273">
        <v>2550307</v>
      </c>
      <c r="L273">
        <v>2550307</v>
      </c>
      <c r="M273">
        <v>2550307</v>
      </c>
      <c r="N273">
        <v>2550307</v>
      </c>
      <c r="O273">
        <v>2550307</v>
      </c>
      <c r="P273">
        <v>2550307</v>
      </c>
      <c r="Q273">
        <v>2550307</v>
      </c>
      <c r="R273">
        <v>2550307</v>
      </c>
      <c r="S273">
        <f t="shared" si="28"/>
        <v>30603684</v>
      </c>
      <c r="T273">
        <f t="shared" si="29"/>
        <v>34653991</v>
      </c>
      <c r="U273" t="str">
        <f t="shared" si="30"/>
        <v>SUELDOS</v>
      </c>
      <c r="V273">
        <f t="shared" si="31"/>
        <v>0</v>
      </c>
      <c r="W273" t="str">
        <f t="shared" si="34"/>
        <v>SUELDOS</v>
      </c>
      <c r="X273">
        <f t="shared" si="32"/>
        <v>30603684</v>
      </c>
      <c r="Y273">
        <f t="shared" si="33"/>
        <v>2550307</v>
      </c>
    </row>
    <row r="274" spans="2:25">
      <c r="B274" t="s">
        <v>187</v>
      </c>
      <c r="C274" t="s">
        <v>188</v>
      </c>
      <c r="D274" t="s">
        <v>20</v>
      </c>
      <c r="E274">
        <v>144</v>
      </c>
      <c r="F274" t="s">
        <v>3488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2550307</v>
      </c>
      <c r="S274">
        <f t="shared" si="28"/>
        <v>2550307</v>
      </c>
      <c r="T274">
        <f t="shared" si="29"/>
        <v>33153991</v>
      </c>
      <c r="U274" t="str">
        <f t="shared" si="30"/>
        <v>AGUINALDO</v>
      </c>
      <c r="V274">
        <f t="shared" si="31"/>
        <v>2550307</v>
      </c>
      <c r="W274" t="str">
        <f t="shared" si="34"/>
        <v>SUELDOS</v>
      </c>
      <c r="X274">
        <f t="shared" si="32"/>
        <v>0</v>
      </c>
      <c r="Y274">
        <f t="shared" si="33"/>
        <v>0</v>
      </c>
    </row>
    <row r="275" spans="2:25">
      <c r="B275" t="s">
        <v>187</v>
      </c>
      <c r="C275" t="s">
        <v>188</v>
      </c>
      <c r="D275" t="s">
        <v>20</v>
      </c>
      <c r="E275">
        <v>144</v>
      </c>
      <c r="F275" t="s">
        <v>21</v>
      </c>
      <c r="G275">
        <v>2550307</v>
      </c>
      <c r="H275">
        <v>2550307</v>
      </c>
      <c r="I275">
        <v>2550307</v>
      </c>
      <c r="J275">
        <v>2550307</v>
      </c>
      <c r="K275">
        <v>2550307</v>
      </c>
      <c r="L275">
        <v>2550307</v>
      </c>
      <c r="M275">
        <v>2550307</v>
      </c>
      <c r="N275">
        <v>2550307</v>
      </c>
      <c r="O275">
        <v>2550307</v>
      </c>
      <c r="P275">
        <v>2550307</v>
      </c>
      <c r="Q275">
        <v>2550307</v>
      </c>
      <c r="R275">
        <v>2550307</v>
      </c>
      <c r="S275">
        <f t="shared" si="28"/>
        <v>30603684</v>
      </c>
      <c r="T275">
        <f t="shared" si="29"/>
        <v>33153991</v>
      </c>
      <c r="U275" t="str">
        <f t="shared" si="30"/>
        <v>SUELDOS</v>
      </c>
      <c r="V275">
        <f t="shared" si="31"/>
        <v>0</v>
      </c>
      <c r="W275" t="str">
        <f t="shared" si="34"/>
        <v>SUELDOS</v>
      </c>
      <c r="X275">
        <f t="shared" si="32"/>
        <v>30603684</v>
      </c>
      <c r="Y275">
        <f t="shared" si="33"/>
        <v>2550307</v>
      </c>
    </row>
    <row r="276" spans="2:25">
      <c r="B276" t="s">
        <v>189</v>
      </c>
      <c r="C276" t="s">
        <v>190</v>
      </c>
      <c r="D276" t="s">
        <v>20</v>
      </c>
      <c r="E276">
        <v>144</v>
      </c>
      <c r="F276" t="s">
        <v>3488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2550307</v>
      </c>
      <c r="S276">
        <f t="shared" si="28"/>
        <v>2550307</v>
      </c>
      <c r="T276">
        <f t="shared" si="29"/>
        <v>34653991</v>
      </c>
      <c r="U276" t="str">
        <f t="shared" si="30"/>
        <v>AGUINALDO</v>
      </c>
      <c r="V276">
        <f t="shared" si="31"/>
        <v>2550307</v>
      </c>
      <c r="W276" t="str">
        <f t="shared" si="34"/>
        <v>SUELDOS</v>
      </c>
      <c r="X276">
        <f t="shared" si="32"/>
        <v>0</v>
      </c>
      <c r="Y276">
        <f t="shared" si="33"/>
        <v>0</v>
      </c>
    </row>
    <row r="277" spans="2:25">
      <c r="B277" t="s">
        <v>189</v>
      </c>
      <c r="C277" t="s">
        <v>190</v>
      </c>
      <c r="D277" t="s">
        <v>20</v>
      </c>
      <c r="E277">
        <v>144</v>
      </c>
      <c r="F277" t="s">
        <v>24</v>
      </c>
      <c r="G277">
        <v>0</v>
      </c>
      <c r="H277">
        <v>0</v>
      </c>
      <c r="I277">
        <v>1500000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f t="shared" si="28"/>
        <v>1500000</v>
      </c>
      <c r="T277">
        <f t="shared" si="29"/>
        <v>34653991</v>
      </c>
      <c r="U277" t="str">
        <f t="shared" si="30"/>
        <v xml:space="preserve">SUBSIDIO </v>
      </c>
      <c r="V277">
        <f t="shared" si="31"/>
        <v>0</v>
      </c>
      <c r="W277" t="str">
        <f t="shared" si="34"/>
        <v>SUBSIDIO FAMILIAR - ESCOLARIDAD</v>
      </c>
      <c r="X277">
        <f t="shared" si="32"/>
        <v>1500000</v>
      </c>
      <c r="Y277">
        <f t="shared" si="33"/>
        <v>0</v>
      </c>
    </row>
    <row r="278" spans="2:25">
      <c r="B278" t="s">
        <v>189</v>
      </c>
      <c r="C278" t="s">
        <v>190</v>
      </c>
      <c r="D278" t="s">
        <v>20</v>
      </c>
      <c r="E278">
        <v>144</v>
      </c>
      <c r="F278" t="s">
        <v>21</v>
      </c>
      <c r="G278">
        <v>2550307</v>
      </c>
      <c r="H278">
        <v>2550307</v>
      </c>
      <c r="I278">
        <v>2550307</v>
      </c>
      <c r="J278">
        <v>2550307</v>
      </c>
      <c r="K278">
        <v>2550307</v>
      </c>
      <c r="L278">
        <v>2550307</v>
      </c>
      <c r="M278">
        <v>2550307</v>
      </c>
      <c r="N278">
        <v>2550307</v>
      </c>
      <c r="O278">
        <v>2550307</v>
      </c>
      <c r="P278">
        <v>2550307</v>
      </c>
      <c r="Q278">
        <v>2550307</v>
      </c>
      <c r="R278">
        <v>2550307</v>
      </c>
      <c r="S278">
        <f t="shared" si="28"/>
        <v>30603684</v>
      </c>
      <c r="T278">
        <f t="shared" si="29"/>
        <v>34653991</v>
      </c>
      <c r="U278" t="str">
        <f t="shared" si="30"/>
        <v>SUELDOS</v>
      </c>
      <c r="V278">
        <f t="shared" si="31"/>
        <v>0</v>
      </c>
      <c r="W278" t="str">
        <f t="shared" si="34"/>
        <v>SUELDOS</v>
      </c>
      <c r="X278">
        <f t="shared" si="32"/>
        <v>30603684</v>
      </c>
      <c r="Y278">
        <f t="shared" si="33"/>
        <v>2550307</v>
      </c>
    </row>
    <row r="279" spans="2:25">
      <c r="B279" t="s">
        <v>191</v>
      </c>
      <c r="C279" t="s">
        <v>192</v>
      </c>
      <c r="D279" t="s">
        <v>20</v>
      </c>
      <c r="E279">
        <v>145</v>
      </c>
      <c r="F279" t="s">
        <v>30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290194</v>
      </c>
      <c r="S279">
        <f t="shared" si="28"/>
        <v>290194</v>
      </c>
      <c r="T279">
        <f t="shared" si="29"/>
        <v>79872302</v>
      </c>
      <c r="U279" t="str">
        <f t="shared" si="30"/>
        <v>AGUINALDO</v>
      </c>
      <c r="V279">
        <f t="shared" si="31"/>
        <v>290194</v>
      </c>
      <c r="W279" t="str">
        <f t="shared" si="34"/>
        <v>REMUNERACION EXTRAORDINARIA</v>
      </c>
      <c r="X279">
        <f t="shared" si="32"/>
        <v>0</v>
      </c>
      <c r="Y279">
        <f t="shared" si="33"/>
        <v>0</v>
      </c>
    </row>
    <row r="280" spans="2:25">
      <c r="B280" t="s">
        <v>191</v>
      </c>
      <c r="C280" t="s">
        <v>192</v>
      </c>
      <c r="D280" t="s">
        <v>20</v>
      </c>
      <c r="E280">
        <v>145</v>
      </c>
      <c r="F280" t="s">
        <v>3488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4620000</v>
      </c>
      <c r="S280">
        <f t="shared" si="28"/>
        <v>4620000</v>
      </c>
      <c r="T280">
        <f t="shared" si="29"/>
        <v>79872302</v>
      </c>
      <c r="U280" t="str">
        <f t="shared" si="30"/>
        <v>AGUINALDO</v>
      </c>
      <c r="V280">
        <f t="shared" si="31"/>
        <v>4620000</v>
      </c>
      <c r="W280" t="str">
        <f t="shared" si="34"/>
        <v>SUELDOS</v>
      </c>
      <c r="X280">
        <f t="shared" si="32"/>
        <v>0</v>
      </c>
      <c r="Y280">
        <f t="shared" si="33"/>
        <v>0</v>
      </c>
    </row>
    <row r="281" spans="2:25">
      <c r="B281" t="s">
        <v>191</v>
      </c>
      <c r="C281" t="s">
        <v>192</v>
      </c>
      <c r="D281" t="s">
        <v>20</v>
      </c>
      <c r="E281">
        <v>145</v>
      </c>
      <c r="F281" t="s">
        <v>32</v>
      </c>
      <c r="G281">
        <v>0</v>
      </c>
      <c r="H281">
        <v>0</v>
      </c>
      <c r="I281">
        <v>225225</v>
      </c>
      <c r="J281">
        <v>485100</v>
      </c>
      <c r="K281">
        <v>554400</v>
      </c>
      <c r="L281">
        <v>324671</v>
      </c>
      <c r="M281">
        <v>554400</v>
      </c>
      <c r="N281">
        <v>0</v>
      </c>
      <c r="O281">
        <v>0</v>
      </c>
      <c r="P281">
        <v>182952</v>
      </c>
      <c r="Q281">
        <v>368330</v>
      </c>
      <c r="R281">
        <v>787248</v>
      </c>
      <c r="S281">
        <f t="shared" si="28"/>
        <v>3482326</v>
      </c>
      <c r="T281">
        <f t="shared" si="29"/>
        <v>79872302</v>
      </c>
      <c r="U281" t="str">
        <f t="shared" si="30"/>
        <v>REMUNERAC</v>
      </c>
      <c r="V281">
        <f t="shared" si="31"/>
        <v>0</v>
      </c>
      <c r="W281" t="str">
        <f t="shared" si="34"/>
        <v>REMUNERACION EXTRAORDINARIA</v>
      </c>
      <c r="X281">
        <f t="shared" si="32"/>
        <v>3482326</v>
      </c>
      <c r="Y281">
        <f t="shared" si="33"/>
        <v>290194</v>
      </c>
    </row>
    <row r="282" spans="2:25">
      <c r="B282" t="s">
        <v>191</v>
      </c>
      <c r="C282" t="s">
        <v>192</v>
      </c>
      <c r="D282" t="s">
        <v>20</v>
      </c>
      <c r="E282">
        <v>145</v>
      </c>
      <c r="F282" t="s">
        <v>24</v>
      </c>
      <c r="G282">
        <v>0</v>
      </c>
      <c r="H282">
        <v>1500000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f t="shared" si="28"/>
        <v>1500000</v>
      </c>
      <c r="T282">
        <f t="shared" si="29"/>
        <v>79872302</v>
      </c>
      <c r="U282" t="str">
        <f t="shared" si="30"/>
        <v xml:space="preserve">SUBSIDIO </v>
      </c>
      <c r="V282">
        <f t="shared" si="31"/>
        <v>0</v>
      </c>
      <c r="W282" t="str">
        <f t="shared" si="34"/>
        <v>SUBSIDIO FAMILIAR - ESCOLARIDAD</v>
      </c>
      <c r="X282">
        <f t="shared" si="32"/>
        <v>1500000</v>
      </c>
      <c r="Y282">
        <f t="shared" si="33"/>
        <v>0</v>
      </c>
    </row>
    <row r="283" spans="2:25">
      <c r="B283" t="s">
        <v>191</v>
      </c>
      <c r="C283" t="s">
        <v>192</v>
      </c>
      <c r="D283" t="s">
        <v>20</v>
      </c>
      <c r="E283">
        <v>145</v>
      </c>
      <c r="F283" t="s">
        <v>21</v>
      </c>
      <c r="G283">
        <v>4620000</v>
      </c>
      <c r="H283">
        <v>4620000</v>
      </c>
      <c r="I283">
        <v>4620000</v>
      </c>
      <c r="J283">
        <v>4620000</v>
      </c>
      <c r="K283">
        <v>4620000</v>
      </c>
      <c r="L283">
        <v>4620000</v>
      </c>
      <c r="M283">
        <v>4620000</v>
      </c>
      <c r="N283">
        <v>4620000</v>
      </c>
      <c r="O283">
        <v>4620000</v>
      </c>
      <c r="P283">
        <v>4620000</v>
      </c>
      <c r="Q283">
        <v>4620000</v>
      </c>
      <c r="R283">
        <v>4620000</v>
      </c>
      <c r="S283">
        <f t="shared" si="28"/>
        <v>55440000</v>
      </c>
      <c r="T283">
        <f t="shared" si="29"/>
        <v>79872302</v>
      </c>
      <c r="U283" t="str">
        <f t="shared" si="30"/>
        <v>SUELDOS</v>
      </c>
      <c r="V283">
        <f t="shared" si="31"/>
        <v>0</v>
      </c>
      <c r="W283" t="str">
        <f t="shared" si="34"/>
        <v>SUELDOS</v>
      </c>
      <c r="X283">
        <f t="shared" si="32"/>
        <v>55440000</v>
      </c>
      <c r="Y283">
        <f t="shared" si="33"/>
        <v>4620000</v>
      </c>
    </row>
    <row r="284" spans="2:25">
      <c r="B284" t="s">
        <v>191</v>
      </c>
      <c r="C284" t="s">
        <v>192</v>
      </c>
      <c r="D284" t="s">
        <v>20</v>
      </c>
      <c r="E284">
        <v>145</v>
      </c>
      <c r="F284" t="s">
        <v>33</v>
      </c>
      <c r="G284">
        <v>0</v>
      </c>
      <c r="H284">
        <v>0</v>
      </c>
      <c r="I284">
        <v>1866682</v>
      </c>
      <c r="J284">
        <v>0</v>
      </c>
      <c r="K284">
        <v>4512094</v>
      </c>
      <c r="L284">
        <v>0</v>
      </c>
      <c r="M284">
        <v>5100628</v>
      </c>
      <c r="N284">
        <v>0</v>
      </c>
      <c r="O284">
        <v>1922546</v>
      </c>
      <c r="P284">
        <v>0</v>
      </c>
      <c r="Q284">
        <v>0</v>
      </c>
      <c r="R284">
        <v>1137832</v>
      </c>
      <c r="S284">
        <f t="shared" si="28"/>
        <v>14539782</v>
      </c>
      <c r="T284">
        <f t="shared" si="29"/>
        <v>79872302</v>
      </c>
      <c r="U284" t="str">
        <f t="shared" si="30"/>
        <v>VIATICO</v>
      </c>
      <c r="V284">
        <f t="shared" si="31"/>
        <v>0</v>
      </c>
      <c r="W284" t="str">
        <f t="shared" si="34"/>
        <v>VIATICO</v>
      </c>
      <c r="X284">
        <f t="shared" si="32"/>
        <v>14539782</v>
      </c>
      <c r="Y284">
        <f t="shared" si="33"/>
        <v>0</v>
      </c>
    </row>
    <row r="285" spans="2:25">
      <c r="B285" t="s">
        <v>193</v>
      </c>
      <c r="C285" t="s">
        <v>194</v>
      </c>
      <c r="D285" t="s">
        <v>20</v>
      </c>
      <c r="E285">
        <v>110</v>
      </c>
      <c r="F285" t="s">
        <v>32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29265</v>
      </c>
      <c r="N285">
        <v>0</v>
      </c>
      <c r="O285">
        <v>0</v>
      </c>
      <c r="P285">
        <v>0</v>
      </c>
      <c r="Q285">
        <v>0</v>
      </c>
      <c r="R285">
        <v>0</v>
      </c>
      <c r="S285">
        <f t="shared" si="28"/>
        <v>29265</v>
      </c>
      <c r="T285">
        <f t="shared" si="29"/>
        <v>69968720</v>
      </c>
      <c r="U285" t="str">
        <f t="shared" si="30"/>
        <v>REMUNERAC</v>
      </c>
      <c r="V285">
        <f t="shared" si="31"/>
        <v>0</v>
      </c>
      <c r="W285" t="str">
        <f t="shared" si="34"/>
        <v>REMUNERACION EXTRAORDINARIA</v>
      </c>
      <c r="X285">
        <f t="shared" si="32"/>
        <v>29265</v>
      </c>
      <c r="Y285">
        <f t="shared" si="33"/>
        <v>112325</v>
      </c>
    </row>
    <row r="286" spans="2:25">
      <c r="B286" t="s">
        <v>193</v>
      </c>
      <c r="C286" t="s">
        <v>194</v>
      </c>
      <c r="D286" t="s">
        <v>20</v>
      </c>
      <c r="E286">
        <v>110</v>
      </c>
      <c r="F286" t="s">
        <v>33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5257568</v>
      </c>
      <c r="N286">
        <v>0</v>
      </c>
      <c r="O286">
        <v>0</v>
      </c>
      <c r="P286">
        <v>0</v>
      </c>
      <c r="Q286">
        <v>0</v>
      </c>
      <c r="R286">
        <v>0</v>
      </c>
      <c r="S286">
        <f t="shared" si="28"/>
        <v>5257568</v>
      </c>
      <c r="T286">
        <f t="shared" si="29"/>
        <v>69968720</v>
      </c>
      <c r="U286" t="str">
        <f t="shared" si="30"/>
        <v>VIATICO</v>
      </c>
      <c r="V286">
        <f t="shared" si="31"/>
        <v>0</v>
      </c>
      <c r="W286" t="str">
        <f t="shared" si="34"/>
        <v>VIATICO</v>
      </c>
      <c r="X286">
        <f t="shared" si="32"/>
        <v>5257568</v>
      </c>
      <c r="Y286">
        <f t="shared" si="33"/>
        <v>0</v>
      </c>
    </row>
    <row r="287" spans="2:25">
      <c r="B287" t="s">
        <v>193</v>
      </c>
      <c r="C287" t="s">
        <v>194</v>
      </c>
      <c r="D287" t="s">
        <v>20</v>
      </c>
      <c r="E287">
        <v>144</v>
      </c>
      <c r="F287" t="s">
        <v>30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112325</v>
      </c>
      <c r="S287">
        <f t="shared" si="28"/>
        <v>112325</v>
      </c>
      <c r="T287">
        <f t="shared" si="29"/>
        <v>69968720</v>
      </c>
      <c r="U287" t="str">
        <f t="shared" si="30"/>
        <v>AGUINALDO</v>
      </c>
      <c r="V287">
        <f t="shared" si="31"/>
        <v>112325</v>
      </c>
      <c r="W287" t="str">
        <f t="shared" si="34"/>
        <v>REMUNERACION EXTRAORDINARIA</v>
      </c>
      <c r="X287">
        <f t="shared" si="32"/>
        <v>0</v>
      </c>
      <c r="Y287">
        <f t="shared" si="33"/>
        <v>0</v>
      </c>
    </row>
    <row r="288" spans="2:25">
      <c r="B288" t="s">
        <v>193</v>
      </c>
      <c r="C288" t="s">
        <v>194</v>
      </c>
      <c r="D288" t="s">
        <v>20</v>
      </c>
      <c r="E288">
        <v>144</v>
      </c>
      <c r="F288" t="s">
        <v>3488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2550307</v>
      </c>
      <c r="S288">
        <f t="shared" si="28"/>
        <v>2550307</v>
      </c>
      <c r="T288">
        <f t="shared" si="29"/>
        <v>69968720</v>
      </c>
      <c r="U288" t="str">
        <f t="shared" si="30"/>
        <v>AGUINALDO</v>
      </c>
      <c r="V288">
        <f t="shared" si="31"/>
        <v>2550307</v>
      </c>
      <c r="W288" t="str">
        <f t="shared" si="34"/>
        <v>SUELDOS</v>
      </c>
      <c r="X288">
        <f t="shared" si="32"/>
        <v>0</v>
      </c>
      <c r="Y288">
        <f t="shared" si="33"/>
        <v>0</v>
      </c>
    </row>
    <row r="289" spans="2:25">
      <c r="B289" t="s">
        <v>193</v>
      </c>
      <c r="C289" t="s">
        <v>194</v>
      </c>
      <c r="D289" t="s">
        <v>20</v>
      </c>
      <c r="E289">
        <v>144</v>
      </c>
      <c r="F289" t="s">
        <v>32</v>
      </c>
      <c r="G289">
        <v>0</v>
      </c>
      <c r="H289">
        <v>0</v>
      </c>
      <c r="I289">
        <v>23909</v>
      </c>
      <c r="J289">
        <v>22379</v>
      </c>
      <c r="K289">
        <v>9946</v>
      </c>
      <c r="L289">
        <v>0</v>
      </c>
      <c r="M289">
        <v>0</v>
      </c>
      <c r="N289">
        <v>0</v>
      </c>
      <c r="O289">
        <v>306037</v>
      </c>
      <c r="P289">
        <v>306037</v>
      </c>
      <c r="Q289">
        <v>306037</v>
      </c>
      <c r="R289">
        <v>344291</v>
      </c>
      <c r="S289">
        <f t="shared" si="28"/>
        <v>1318636</v>
      </c>
      <c r="T289">
        <f t="shared" si="29"/>
        <v>69968720</v>
      </c>
      <c r="U289" t="str">
        <f t="shared" si="30"/>
        <v>REMUNERAC</v>
      </c>
      <c r="V289">
        <f t="shared" si="31"/>
        <v>0</v>
      </c>
      <c r="W289" t="str">
        <f t="shared" si="34"/>
        <v>REMUNERACION EXTRAORDINARIA</v>
      </c>
      <c r="X289">
        <f t="shared" si="32"/>
        <v>1318636</v>
      </c>
      <c r="Y289">
        <f t="shared" si="33"/>
        <v>112325</v>
      </c>
    </row>
    <row r="290" spans="2:25">
      <c r="B290" t="s">
        <v>193</v>
      </c>
      <c r="C290" t="s">
        <v>194</v>
      </c>
      <c r="D290" t="s">
        <v>20</v>
      </c>
      <c r="E290">
        <v>144</v>
      </c>
      <c r="F290" t="s">
        <v>21</v>
      </c>
      <c r="G290">
        <v>2550307</v>
      </c>
      <c r="H290">
        <v>2550307</v>
      </c>
      <c r="I290">
        <v>2550307</v>
      </c>
      <c r="J290">
        <v>2550307</v>
      </c>
      <c r="K290">
        <v>2550307</v>
      </c>
      <c r="L290">
        <v>2550307</v>
      </c>
      <c r="M290">
        <v>2550307</v>
      </c>
      <c r="N290">
        <v>2550307</v>
      </c>
      <c r="O290">
        <v>2550307</v>
      </c>
      <c r="P290">
        <v>2550307</v>
      </c>
      <c r="Q290">
        <v>2550307</v>
      </c>
      <c r="R290">
        <v>2550307</v>
      </c>
      <c r="S290">
        <f t="shared" si="28"/>
        <v>30603684</v>
      </c>
      <c r="T290">
        <f t="shared" si="29"/>
        <v>69968720</v>
      </c>
      <c r="U290" t="str">
        <f t="shared" si="30"/>
        <v>SUELDOS</v>
      </c>
      <c r="V290">
        <f t="shared" si="31"/>
        <v>0</v>
      </c>
      <c r="W290" t="str">
        <f t="shared" si="34"/>
        <v>SUELDOS</v>
      </c>
      <c r="X290">
        <f t="shared" si="32"/>
        <v>30603684</v>
      </c>
      <c r="Y290">
        <f t="shared" si="33"/>
        <v>2550307</v>
      </c>
    </row>
    <row r="291" spans="2:25">
      <c r="B291" t="s">
        <v>193</v>
      </c>
      <c r="C291" t="s">
        <v>194</v>
      </c>
      <c r="D291" t="s">
        <v>20</v>
      </c>
      <c r="E291">
        <v>144</v>
      </c>
      <c r="F291" t="s">
        <v>33</v>
      </c>
      <c r="G291">
        <v>0</v>
      </c>
      <c r="H291">
        <v>0</v>
      </c>
      <c r="I291">
        <v>4789978</v>
      </c>
      <c r="J291">
        <v>2314900</v>
      </c>
      <c r="K291">
        <v>4904448</v>
      </c>
      <c r="L291">
        <v>2550314</v>
      </c>
      <c r="M291">
        <v>5257568</v>
      </c>
      <c r="N291">
        <v>0</v>
      </c>
      <c r="O291">
        <v>0</v>
      </c>
      <c r="P291">
        <v>7062408</v>
      </c>
      <c r="Q291">
        <v>392356</v>
      </c>
      <c r="R291">
        <v>2824963</v>
      </c>
      <c r="S291">
        <f t="shared" si="28"/>
        <v>30096935</v>
      </c>
      <c r="T291">
        <f t="shared" si="29"/>
        <v>69968720</v>
      </c>
      <c r="U291" t="str">
        <f t="shared" si="30"/>
        <v>VIATICO</v>
      </c>
      <c r="V291">
        <f t="shared" si="31"/>
        <v>0</v>
      </c>
      <c r="W291" t="str">
        <f t="shared" si="34"/>
        <v>VIATICO</v>
      </c>
      <c r="X291">
        <f t="shared" si="32"/>
        <v>30096935</v>
      </c>
      <c r="Y291">
        <f t="shared" si="33"/>
        <v>0</v>
      </c>
    </row>
    <row r="292" spans="2:25">
      <c r="B292" t="s">
        <v>195</v>
      </c>
      <c r="C292" t="s">
        <v>196</v>
      </c>
      <c r="D292" t="s">
        <v>20</v>
      </c>
      <c r="E292">
        <v>145</v>
      </c>
      <c r="F292" t="s">
        <v>3488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5720000</v>
      </c>
      <c r="S292">
        <f t="shared" si="28"/>
        <v>5720000</v>
      </c>
      <c r="T292">
        <f t="shared" si="29"/>
        <v>74360000</v>
      </c>
      <c r="U292" t="str">
        <f t="shared" si="30"/>
        <v>AGUINALDO</v>
      </c>
      <c r="V292">
        <f t="shared" si="31"/>
        <v>5720000</v>
      </c>
      <c r="W292" t="str">
        <f t="shared" si="34"/>
        <v>SUELDOS</v>
      </c>
      <c r="X292">
        <f t="shared" si="32"/>
        <v>0</v>
      </c>
      <c r="Y292">
        <f t="shared" si="33"/>
        <v>0</v>
      </c>
    </row>
    <row r="293" spans="2:25">
      <c r="B293" t="s">
        <v>195</v>
      </c>
      <c r="C293" t="s">
        <v>196</v>
      </c>
      <c r="D293" t="s">
        <v>20</v>
      </c>
      <c r="E293">
        <v>145</v>
      </c>
      <c r="F293" t="s">
        <v>21</v>
      </c>
      <c r="G293">
        <v>5720000</v>
      </c>
      <c r="H293">
        <v>5720000</v>
      </c>
      <c r="I293">
        <v>5720000</v>
      </c>
      <c r="J293">
        <v>5720000</v>
      </c>
      <c r="K293">
        <v>5720000</v>
      </c>
      <c r="L293">
        <v>5720000</v>
      </c>
      <c r="M293">
        <v>5720000</v>
      </c>
      <c r="N293">
        <v>5720000</v>
      </c>
      <c r="O293">
        <v>5720000</v>
      </c>
      <c r="P293">
        <v>5720000</v>
      </c>
      <c r="Q293">
        <v>5720000</v>
      </c>
      <c r="R293">
        <v>5720000</v>
      </c>
      <c r="S293">
        <f t="shared" si="28"/>
        <v>68640000</v>
      </c>
      <c r="T293">
        <f t="shared" si="29"/>
        <v>74360000</v>
      </c>
      <c r="U293" t="str">
        <f t="shared" si="30"/>
        <v>SUELDOS</v>
      </c>
      <c r="V293">
        <f t="shared" si="31"/>
        <v>0</v>
      </c>
      <c r="W293" t="str">
        <f t="shared" si="34"/>
        <v>SUELDOS</v>
      </c>
      <c r="X293">
        <f t="shared" si="32"/>
        <v>68640000</v>
      </c>
      <c r="Y293">
        <f t="shared" si="33"/>
        <v>5720000</v>
      </c>
    </row>
    <row r="294" spans="2:25">
      <c r="B294" t="s">
        <v>197</v>
      </c>
      <c r="C294" t="s">
        <v>198</v>
      </c>
      <c r="D294" t="s">
        <v>20</v>
      </c>
      <c r="E294">
        <v>145</v>
      </c>
      <c r="F294" t="s">
        <v>3488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4620000</v>
      </c>
      <c r="S294">
        <f t="shared" si="28"/>
        <v>4620000</v>
      </c>
      <c r="T294">
        <f t="shared" si="29"/>
        <v>61560000</v>
      </c>
      <c r="U294" t="str">
        <f t="shared" si="30"/>
        <v>AGUINALDO</v>
      </c>
      <c r="V294">
        <f t="shared" si="31"/>
        <v>4620000</v>
      </c>
      <c r="W294" t="str">
        <f t="shared" si="34"/>
        <v>SUELDOS</v>
      </c>
      <c r="X294">
        <f t="shared" si="32"/>
        <v>0</v>
      </c>
      <c r="Y294">
        <f t="shared" si="33"/>
        <v>0</v>
      </c>
    </row>
    <row r="295" spans="2:25">
      <c r="B295" t="s">
        <v>197</v>
      </c>
      <c r="C295" t="s">
        <v>198</v>
      </c>
      <c r="D295" t="s">
        <v>20</v>
      </c>
      <c r="E295">
        <v>145</v>
      </c>
      <c r="F295" t="s">
        <v>24</v>
      </c>
      <c r="G295">
        <v>0</v>
      </c>
      <c r="H295">
        <v>0</v>
      </c>
      <c r="I295">
        <v>1500000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f t="shared" si="28"/>
        <v>1500000</v>
      </c>
      <c r="T295">
        <f t="shared" si="29"/>
        <v>61560000</v>
      </c>
      <c r="U295" t="str">
        <f t="shared" si="30"/>
        <v xml:space="preserve">SUBSIDIO </v>
      </c>
      <c r="V295">
        <f t="shared" si="31"/>
        <v>0</v>
      </c>
      <c r="W295" t="str">
        <f t="shared" si="34"/>
        <v>SUBSIDIO FAMILIAR - ESCOLARIDAD</v>
      </c>
      <c r="X295">
        <f t="shared" si="32"/>
        <v>1500000</v>
      </c>
      <c r="Y295">
        <f t="shared" si="33"/>
        <v>0</v>
      </c>
    </row>
    <row r="296" spans="2:25">
      <c r="B296" t="s">
        <v>197</v>
      </c>
      <c r="C296" t="s">
        <v>198</v>
      </c>
      <c r="D296" t="s">
        <v>20</v>
      </c>
      <c r="E296">
        <v>145</v>
      </c>
      <c r="F296" t="s">
        <v>21</v>
      </c>
      <c r="G296">
        <v>4620000</v>
      </c>
      <c r="H296">
        <v>4620000</v>
      </c>
      <c r="I296">
        <v>4620000</v>
      </c>
      <c r="J296">
        <v>4620000</v>
      </c>
      <c r="K296">
        <v>4620000</v>
      </c>
      <c r="L296">
        <v>4620000</v>
      </c>
      <c r="M296">
        <v>4620000</v>
      </c>
      <c r="N296">
        <v>4620000</v>
      </c>
      <c r="O296">
        <v>4620000</v>
      </c>
      <c r="P296">
        <v>4620000</v>
      </c>
      <c r="Q296">
        <v>4620000</v>
      </c>
      <c r="R296">
        <v>4620000</v>
      </c>
      <c r="S296">
        <f t="shared" si="28"/>
        <v>55440000</v>
      </c>
      <c r="T296">
        <f t="shared" si="29"/>
        <v>61560000</v>
      </c>
      <c r="U296" t="str">
        <f t="shared" si="30"/>
        <v>SUELDOS</v>
      </c>
      <c r="V296">
        <f t="shared" si="31"/>
        <v>0</v>
      </c>
      <c r="W296" t="str">
        <f t="shared" si="34"/>
        <v>SUELDOS</v>
      </c>
      <c r="X296">
        <f t="shared" si="32"/>
        <v>55440000</v>
      </c>
      <c r="Y296">
        <f t="shared" si="33"/>
        <v>4620000</v>
      </c>
    </row>
    <row r="297" spans="2:25">
      <c r="B297" t="s">
        <v>199</v>
      </c>
      <c r="C297" t="s">
        <v>200</v>
      </c>
      <c r="D297" t="s">
        <v>20</v>
      </c>
      <c r="E297">
        <v>144</v>
      </c>
      <c r="F297" t="s">
        <v>21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2550307</v>
      </c>
      <c r="R297">
        <v>2550307</v>
      </c>
      <c r="S297">
        <f t="shared" si="28"/>
        <v>5100614</v>
      </c>
      <c r="T297">
        <f t="shared" si="29"/>
        <v>5100614</v>
      </c>
      <c r="U297" t="str">
        <f t="shared" si="30"/>
        <v>SUELDOS</v>
      </c>
      <c r="V297">
        <f t="shared" si="31"/>
        <v>0</v>
      </c>
      <c r="W297" t="str">
        <f t="shared" si="34"/>
        <v>SUELDOS</v>
      </c>
      <c r="X297">
        <f t="shared" si="32"/>
        <v>5100614</v>
      </c>
      <c r="Y297">
        <f t="shared" si="33"/>
        <v>0</v>
      </c>
    </row>
    <row r="298" spans="2:25">
      <c r="B298" t="s">
        <v>201</v>
      </c>
      <c r="C298" t="s">
        <v>202</v>
      </c>
      <c r="D298" t="s">
        <v>20</v>
      </c>
      <c r="E298">
        <v>144</v>
      </c>
      <c r="F298" t="s">
        <v>3488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2550307</v>
      </c>
      <c r="S298">
        <f t="shared" si="28"/>
        <v>2550307</v>
      </c>
      <c r="T298">
        <f t="shared" si="29"/>
        <v>33153991</v>
      </c>
      <c r="U298" t="str">
        <f t="shared" si="30"/>
        <v>AGUINALDO</v>
      </c>
      <c r="V298">
        <f t="shared" si="31"/>
        <v>2550307</v>
      </c>
      <c r="W298" t="str">
        <f t="shared" si="34"/>
        <v>SUELDOS</v>
      </c>
      <c r="X298">
        <f t="shared" si="32"/>
        <v>0</v>
      </c>
      <c r="Y298">
        <f t="shared" si="33"/>
        <v>0</v>
      </c>
    </row>
    <row r="299" spans="2:25">
      <c r="B299" t="s">
        <v>201</v>
      </c>
      <c r="C299" t="s">
        <v>202</v>
      </c>
      <c r="D299" t="s">
        <v>20</v>
      </c>
      <c r="E299">
        <v>144</v>
      </c>
      <c r="F299" t="s">
        <v>21</v>
      </c>
      <c r="G299">
        <v>2550307</v>
      </c>
      <c r="H299">
        <v>2550307</v>
      </c>
      <c r="I299">
        <v>2550307</v>
      </c>
      <c r="J299">
        <v>2550307</v>
      </c>
      <c r="K299">
        <v>2550307</v>
      </c>
      <c r="L299">
        <v>2550307</v>
      </c>
      <c r="M299">
        <v>2550307</v>
      </c>
      <c r="N299">
        <v>2550307</v>
      </c>
      <c r="O299">
        <v>2550307</v>
      </c>
      <c r="P299">
        <v>2550307</v>
      </c>
      <c r="Q299">
        <v>2550307</v>
      </c>
      <c r="R299">
        <v>2550307</v>
      </c>
      <c r="S299">
        <f t="shared" si="28"/>
        <v>30603684</v>
      </c>
      <c r="T299">
        <f t="shared" si="29"/>
        <v>33153991</v>
      </c>
      <c r="U299" t="str">
        <f t="shared" si="30"/>
        <v>SUELDOS</v>
      </c>
      <c r="V299">
        <f t="shared" si="31"/>
        <v>0</v>
      </c>
      <c r="W299" t="str">
        <f t="shared" si="34"/>
        <v>SUELDOS</v>
      </c>
      <c r="X299">
        <f t="shared" si="32"/>
        <v>30603684</v>
      </c>
      <c r="Y299">
        <f t="shared" si="33"/>
        <v>2550307</v>
      </c>
    </row>
    <row r="300" spans="2:25">
      <c r="B300" t="s">
        <v>203</v>
      </c>
      <c r="C300" t="s">
        <v>204</v>
      </c>
      <c r="D300" t="s">
        <v>20</v>
      </c>
      <c r="E300">
        <v>145</v>
      </c>
      <c r="F300" t="s">
        <v>30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65092</v>
      </c>
      <c r="S300">
        <f t="shared" si="28"/>
        <v>65092</v>
      </c>
      <c r="T300">
        <f t="shared" si="29"/>
        <v>42872668</v>
      </c>
      <c r="U300" t="str">
        <f t="shared" si="30"/>
        <v>AGUINALDO</v>
      </c>
      <c r="V300">
        <f t="shared" si="31"/>
        <v>65092</v>
      </c>
      <c r="W300" t="str">
        <f t="shared" si="34"/>
        <v>REMUNERACION EXTRAORDINARIA</v>
      </c>
      <c r="X300">
        <f t="shared" si="32"/>
        <v>0</v>
      </c>
      <c r="Y300">
        <f t="shared" si="33"/>
        <v>0</v>
      </c>
    </row>
    <row r="301" spans="2:25">
      <c r="B301" t="s">
        <v>203</v>
      </c>
      <c r="C301" t="s">
        <v>204</v>
      </c>
      <c r="D301" t="s">
        <v>20</v>
      </c>
      <c r="E301">
        <v>145</v>
      </c>
      <c r="F301" t="s">
        <v>3488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2200000</v>
      </c>
      <c r="S301">
        <f t="shared" si="28"/>
        <v>2200000</v>
      </c>
      <c r="T301">
        <f t="shared" si="29"/>
        <v>42872668</v>
      </c>
      <c r="U301" t="str">
        <f t="shared" si="30"/>
        <v>AGUINALDO</v>
      </c>
      <c r="V301">
        <f t="shared" si="31"/>
        <v>2200000</v>
      </c>
      <c r="W301" t="str">
        <f t="shared" si="34"/>
        <v>SUELDOS</v>
      </c>
      <c r="X301">
        <f t="shared" si="32"/>
        <v>0</v>
      </c>
      <c r="Y301">
        <f t="shared" si="33"/>
        <v>0</v>
      </c>
    </row>
    <row r="302" spans="2:25">
      <c r="B302" t="s">
        <v>203</v>
      </c>
      <c r="C302" t="s">
        <v>204</v>
      </c>
      <c r="D302" t="s">
        <v>20</v>
      </c>
      <c r="E302">
        <v>145</v>
      </c>
      <c r="F302" t="s">
        <v>32</v>
      </c>
      <c r="G302">
        <v>0</v>
      </c>
      <c r="H302">
        <v>0</v>
      </c>
      <c r="I302">
        <v>781110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f t="shared" si="28"/>
        <v>781110</v>
      </c>
      <c r="T302">
        <f t="shared" si="29"/>
        <v>42872668</v>
      </c>
      <c r="U302" t="str">
        <f t="shared" si="30"/>
        <v>REMUNERAC</v>
      </c>
      <c r="V302">
        <f t="shared" si="31"/>
        <v>0</v>
      </c>
      <c r="W302" t="str">
        <f t="shared" si="34"/>
        <v>REMUNERACION EXTRAORDINARIA</v>
      </c>
      <c r="X302">
        <f t="shared" si="32"/>
        <v>781110</v>
      </c>
      <c r="Y302">
        <f t="shared" si="33"/>
        <v>65092</v>
      </c>
    </row>
    <row r="303" spans="2:25">
      <c r="B303" t="s">
        <v>203</v>
      </c>
      <c r="C303" t="s">
        <v>204</v>
      </c>
      <c r="D303" t="s">
        <v>20</v>
      </c>
      <c r="E303">
        <v>145</v>
      </c>
      <c r="F303" t="s">
        <v>24</v>
      </c>
      <c r="G303">
        <v>0</v>
      </c>
      <c r="H303">
        <v>3000000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f t="shared" si="28"/>
        <v>3000000</v>
      </c>
      <c r="T303">
        <f t="shared" si="29"/>
        <v>42872668</v>
      </c>
      <c r="U303" t="str">
        <f t="shared" si="30"/>
        <v xml:space="preserve">SUBSIDIO </v>
      </c>
      <c r="V303">
        <f t="shared" si="31"/>
        <v>0</v>
      </c>
      <c r="W303" t="str">
        <f t="shared" si="34"/>
        <v>SUBSIDIO FAMILIAR - ESCOLARIDAD</v>
      </c>
      <c r="X303">
        <f t="shared" si="32"/>
        <v>3000000</v>
      </c>
      <c r="Y303">
        <f t="shared" si="33"/>
        <v>0</v>
      </c>
    </row>
    <row r="304" spans="2:25">
      <c r="B304" t="s">
        <v>203</v>
      </c>
      <c r="C304" t="s">
        <v>204</v>
      </c>
      <c r="D304" t="s">
        <v>20</v>
      </c>
      <c r="E304">
        <v>145</v>
      </c>
      <c r="F304" t="s">
        <v>21</v>
      </c>
      <c r="G304">
        <v>6600000</v>
      </c>
      <c r="H304">
        <v>6600000</v>
      </c>
      <c r="I304">
        <v>6600000</v>
      </c>
      <c r="J304">
        <v>6600000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f t="shared" si="28"/>
        <v>26400000</v>
      </c>
      <c r="T304">
        <f t="shared" si="29"/>
        <v>42872668</v>
      </c>
      <c r="U304" t="str">
        <f t="shared" si="30"/>
        <v>SUELDOS</v>
      </c>
      <c r="V304">
        <f t="shared" si="31"/>
        <v>0</v>
      </c>
      <c r="W304" t="str">
        <f t="shared" si="34"/>
        <v>SUELDOS</v>
      </c>
      <c r="X304">
        <f t="shared" si="32"/>
        <v>26400000</v>
      </c>
      <c r="Y304">
        <f t="shared" si="33"/>
        <v>2200000</v>
      </c>
    </row>
    <row r="305" spans="2:25">
      <c r="B305" t="s">
        <v>203</v>
      </c>
      <c r="C305" t="s">
        <v>204</v>
      </c>
      <c r="D305" t="s">
        <v>20</v>
      </c>
      <c r="E305">
        <v>145</v>
      </c>
      <c r="F305" t="s">
        <v>33</v>
      </c>
      <c r="G305">
        <v>0</v>
      </c>
      <c r="H305">
        <v>0</v>
      </c>
      <c r="I305">
        <v>0</v>
      </c>
      <c r="J305">
        <v>10426466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f t="shared" si="28"/>
        <v>10426466</v>
      </c>
      <c r="T305">
        <f t="shared" si="29"/>
        <v>42872668</v>
      </c>
      <c r="U305" t="str">
        <f t="shared" si="30"/>
        <v>VIATICO</v>
      </c>
      <c r="V305">
        <f t="shared" si="31"/>
        <v>0</v>
      </c>
      <c r="W305" t="str">
        <f t="shared" si="34"/>
        <v>VIATICO</v>
      </c>
      <c r="X305">
        <f t="shared" si="32"/>
        <v>10426466</v>
      </c>
      <c r="Y305">
        <f t="shared" si="33"/>
        <v>0</v>
      </c>
    </row>
    <row r="306" spans="2:25">
      <c r="B306" t="s">
        <v>205</v>
      </c>
      <c r="C306" t="s">
        <v>206</v>
      </c>
      <c r="D306" t="s">
        <v>20</v>
      </c>
      <c r="E306">
        <v>141</v>
      </c>
      <c r="F306" t="s">
        <v>29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560000</v>
      </c>
      <c r="S306">
        <f t="shared" si="28"/>
        <v>560000</v>
      </c>
      <c r="T306">
        <f t="shared" si="29"/>
        <v>59601470</v>
      </c>
      <c r="U306" t="str">
        <f t="shared" si="30"/>
        <v>AGUINALDO</v>
      </c>
      <c r="V306">
        <f t="shared" si="31"/>
        <v>560000</v>
      </c>
      <c r="W306" t="str">
        <f t="shared" si="34"/>
        <v>BONIFICACION POR GESTION ADMINISTRATIVA</v>
      </c>
      <c r="X306">
        <f t="shared" si="32"/>
        <v>0</v>
      </c>
      <c r="Y306">
        <f t="shared" si="33"/>
        <v>0</v>
      </c>
    </row>
    <row r="307" spans="2:25">
      <c r="B307" t="s">
        <v>205</v>
      </c>
      <c r="C307" t="s">
        <v>206</v>
      </c>
      <c r="D307" t="s">
        <v>20</v>
      </c>
      <c r="E307">
        <v>141</v>
      </c>
      <c r="F307" t="s">
        <v>30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209880</v>
      </c>
      <c r="S307">
        <f t="shared" si="28"/>
        <v>209880</v>
      </c>
      <c r="T307">
        <f t="shared" si="29"/>
        <v>59601470</v>
      </c>
      <c r="U307" t="str">
        <f t="shared" si="30"/>
        <v>AGUINALDO</v>
      </c>
      <c r="V307">
        <f t="shared" si="31"/>
        <v>209880</v>
      </c>
      <c r="W307" t="str">
        <f t="shared" si="34"/>
        <v>REMUNERACION EXTRAORDINARIA</v>
      </c>
      <c r="X307">
        <f t="shared" si="32"/>
        <v>0</v>
      </c>
      <c r="Y307">
        <f t="shared" si="33"/>
        <v>0</v>
      </c>
    </row>
    <row r="308" spans="2:25">
      <c r="B308" t="s">
        <v>205</v>
      </c>
      <c r="C308" t="s">
        <v>206</v>
      </c>
      <c r="D308" t="s">
        <v>20</v>
      </c>
      <c r="E308">
        <v>141</v>
      </c>
      <c r="F308" t="s">
        <v>3488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3200000</v>
      </c>
      <c r="S308">
        <f t="shared" si="28"/>
        <v>3200000</v>
      </c>
      <c r="T308">
        <f t="shared" si="29"/>
        <v>59601470</v>
      </c>
      <c r="U308" t="str">
        <f t="shared" si="30"/>
        <v>AGUINALDO</v>
      </c>
      <c r="V308">
        <f t="shared" si="31"/>
        <v>3200000</v>
      </c>
      <c r="W308" t="str">
        <f t="shared" si="34"/>
        <v>SUELDOS</v>
      </c>
      <c r="X308">
        <f t="shared" si="32"/>
        <v>0</v>
      </c>
      <c r="Y308">
        <f t="shared" si="33"/>
        <v>0</v>
      </c>
    </row>
    <row r="309" spans="2:25">
      <c r="B309" t="s">
        <v>205</v>
      </c>
      <c r="C309" t="s">
        <v>206</v>
      </c>
      <c r="D309" t="s">
        <v>20</v>
      </c>
      <c r="E309">
        <v>141</v>
      </c>
      <c r="F309" t="s">
        <v>31</v>
      </c>
      <c r="G309">
        <v>0</v>
      </c>
      <c r="H309">
        <v>0</v>
      </c>
      <c r="I309">
        <v>0</v>
      </c>
      <c r="J309">
        <v>0</v>
      </c>
      <c r="K309">
        <v>960000</v>
      </c>
      <c r="L309">
        <v>960000</v>
      </c>
      <c r="M309">
        <v>960000</v>
      </c>
      <c r="N309">
        <v>0</v>
      </c>
      <c r="O309">
        <v>960000</v>
      </c>
      <c r="P309">
        <v>960000</v>
      </c>
      <c r="Q309">
        <v>960000</v>
      </c>
      <c r="R309">
        <v>960000</v>
      </c>
      <c r="S309">
        <f t="shared" si="28"/>
        <v>6720000</v>
      </c>
      <c r="T309">
        <f t="shared" si="29"/>
        <v>59601470</v>
      </c>
      <c r="U309" t="str">
        <f t="shared" si="30"/>
        <v>BONIFICAC</v>
      </c>
      <c r="V309">
        <f t="shared" si="31"/>
        <v>0</v>
      </c>
      <c r="W309" t="str">
        <f t="shared" si="34"/>
        <v>BONIFICACIÓN POR GESTION ADMINISTRATIVA</v>
      </c>
      <c r="X309">
        <f t="shared" si="32"/>
        <v>6720000</v>
      </c>
      <c r="Y309">
        <f t="shared" si="33"/>
        <v>0</v>
      </c>
    </row>
    <row r="310" spans="2:25">
      <c r="B310" t="s">
        <v>205</v>
      </c>
      <c r="C310" t="s">
        <v>206</v>
      </c>
      <c r="D310" t="s">
        <v>20</v>
      </c>
      <c r="E310">
        <v>141</v>
      </c>
      <c r="F310" t="s">
        <v>32</v>
      </c>
      <c r="G310">
        <v>0</v>
      </c>
      <c r="H310">
        <v>0</v>
      </c>
      <c r="I310">
        <v>365520</v>
      </c>
      <c r="J310">
        <v>264720</v>
      </c>
      <c r="K310">
        <v>384000</v>
      </c>
      <c r="L310">
        <v>372720</v>
      </c>
      <c r="M310">
        <v>384000</v>
      </c>
      <c r="N310">
        <v>0</v>
      </c>
      <c r="O310">
        <v>194400</v>
      </c>
      <c r="P310">
        <v>384000</v>
      </c>
      <c r="Q310">
        <v>0</v>
      </c>
      <c r="R310">
        <v>169200</v>
      </c>
      <c r="S310">
        <f t="shared" si="28"/>
        <v>2518560</v>
      </c>
      <c r="T310">
        <f t="shared" si="29"/>
        <v>59601470</v>
      </c>
      <c r="U310" t="str">
        <f t="shared" si="30"/>
        <v>REMUNERAC</v>
      </c>
      <c r="V310">
        <f t="shared" si="31"/>
        <v>0</v>
      </c>
      <c r="W310" t="str">
        <f t="shared" si="34"/>
        <v>REMUNERACION EXTRAORDINARIA</v>
      </c>
      <c r="X310">
        <f t="shared" si="32"/>
        <v>2518560</v>
      </c>
      <c r="Y310">
        <f t="shared" si="33"/>
        <v>209880</v>
      </c>
    </row>
    <row r="311" spans="2:25">
      <c r="B311" t="s">
        <v>205</v>
      </c>
      <c r="C311" t="s">
        <v>206</v>
      </c>
      <c r="D311" t="s">
        <v>20</v>
      </c>
      <c r="E311">
        <v>141</v>
      </c>
      <c r="F311" t="s">
        <v>24</v>
      </c>
      <c r="G311">
        <v>0</v>
      </c>
      <c r="H311">
        <v>1500000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f t="shared" si="28"/>
        <v>1500000</v>
      </c>
      <c r="T311">
        <f t="shared" si="29"/>
        <v>59601470</v>
      </c>
      <c r="U311" t="str">
        <f t="shared" si="30"/>
        <v xml:space="preserve">SUBSIDIO </v>
      </c>
      <c r="V311">
        <f t="shared" si="31"/>
        <v>0</v>
      </c>
      <c r="W311" t="str">
        <f t="shared" si="34"/>
        <v>SUBSIDIO FAMILIAR - ESCOLARIDAD</v>
      </c>
      <c r="X311">
        <f t="shared" si="32"/>
        <v>1500000</v>
      </c>
      <c r="Y311">
        <f t="shared" si="33"/>
        <v>0</v>
      </c>
    </row>
    <row r="312" spans="2:25">
      <c r="B312" t="s">
        <v>205</v>
      </c>
      <c r="C312" t="s">
        <v>206</v>
      </c>
      <c r="D312" t="s">
        <v>20</v>
      </c>
      <c r="E312">
        <v>141</v>
      </c>
      <c r="F312" t="s">
        <v>21</v>
      </c>
      <c r="G312">
        <v>3200000</v>
      </c>
      <c r="H312">
        <v>3200000</v>
      </c>
      <c r="I312">
        <v>3200000</v>
      </c>
      <c r="J312">
        <v>3200000</v>
      </c>
      <c r="K312">
        <v>3200000</v>
      </c>
      <c r="L312">
        <v>3200000</v>
      </c>
      <c r="M312">
        <v>3200000</v>
      </c>
      <c r="N312">
        <v>3200000</v>
      </c>
      <c r="O312">
        <v>3200000</v>
      </c>
      <c r="P312">
        <v>3200000</v>
      </c>
      <c r="Q312">
        <v>3200000</v>
      </c>
      <c r="R312">
        <v>3200000</v>
      </c>
      <c r="S312">
        <f t="shared" si="28"/>
        <v>38400000</v>
      </c>
      <c r="T312">
        <f t="shared" si="29"/>
        <v>59601470</v>
      </c>
      <c r="U312" t="str">
        <f t="shared" si="30"/>
        <v>SUELDOS</v>
      </c>
      <c r="V312">
        <f t="shared" si="31"/>
        <v>0</v>
      </c>
      <c r="W312" t="str">
        <f t="shared" si="34"/>
        <v>SUELDOS</v>
      </c>
      <c r="X312">
        <f t="shared" si="32"/>
        <v>38400000</v>
      </c>
      <c r="Y312">
        <f t="shared" si="33"/>
        <v>3200000</v>
      </c>
    </row>
    <row r="313" spans="2:25">
      <c r="B313" t="s">
        <v>205</v>
      </c>
      <c r="C313" t="s">
        <v>206</v>
      </c>
      <c r="D313" t="s">
        <v>20</v>
      </c>
      <c r="E313">
        <v>141</v>
      </c>
      <c r="F313" t="s">
        <v>33</v>
      </c>
      <c r="G313">
        <v>0</v>
      </c>
      <c r="H313">
        <v>0</v>
      </c>
      <c r="I313">
        <v>0</v>
      </c>
      <c r="J313">
        <v>3511126</v>
      </c>
      <c r="K313">
        <v>0</v>
      </c>
      <c r="L313">
        <v>0</v>
      </c>
      <c r="M313">
        <v>902418</v>
      </c>
      <c r="N313">
        <v>0</v>
      </c>
      <c r="O313">
        <v>0</v>
      </c>
      <c r="P313">
        <v>0</v>
      </c>
      <c r="Q313">
        <v>2079486</v>
      </c>
      <c r="R313">
        <v>0</v>
      </c>
      <c r="S313">
        <f t="shared" si="28"/>
        <v>6493030</v>
      </c>
      <c r="T313">
        <f t="shared" si="29"/>
        <v>59601470</v>
      </c>
      <c r="U313" t="str">
        <f t="shared" si="30"/>
        <v>VIATICO</v>
      </c>
      <c r="V313">
        <f t="shared" si="31"/>
        <v>0</v>
      </c>
      <c r="W313" t="str">
        <f t="shared" si="34"/>
        <v>VIATICO</v>
      </c>
      <c r="X313">
        <f t="shared" si="32"/>
        <v>6493030</v>
      </c>
      <c r="Y313">
        <f t="shared" si="33"/>
        <v>0</v>
      </c>
    </row>
    <row r="314" spans="2:25">
      <c r="B314" t="s">
        <v>207</v>
      </c>
      <c r="C314" t="s">
        <v>208</v>
      </c>
      <c r="D314" t="s">
        <v>20</v>
      </c>
      <c r="E314">
        <v>144</v>
      </c>
      <c r="F314" t="s">
        <v>3488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637577</v>
      </c>
      <c r="S314">
        <f t="shared" si="28"/>
        <v>637577</v>
      </c>
      <c r="T314">
        <f t="shared" si="29"/>
        <v>8288498</v>
      </c>
      <c r="U314" t="str">
        <f t="shared" si="30"/>
        <v>AGUINALDO</v>
      </c>
      <c r="V314">
        <f t="shared" si="31"/>
        <v>637577</v>
      </c>
      <c r="W314" t="str">
        <f t="shared" si="34"/>
        <v>SUELDOS</v>
      </c>
      <c r="X314">
        <f t="shared" si="32"/>
        <v>0</v>
      </c>
      <c r="Y314">
        <f t="shared" si="33"/>
        <v>0</v>
      </c>
    </row>
    <row r="315" spans="2:25">
      <c r="B315" t="s">
        <v>207</v>
      </c>
      <c r="C315" t="s">
        <v>208</v>
      </c>
      <c r="D315" t="s">
        <v>20</v>
      </c>
      <c r="E315">
        <v>144</v>
      </c>
      <c r="F315" t="s">
        <v>21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2550307</v>
      </c>
      <c r="Q315">
        <v>2550307</v>
      </c>
      <c r="R315">
        <v>2550307</v>
      </c>
      <c r="S315">
        <f t="shared" si="28"/>
        <v>7650921</v>
      </c>
      <c r="T315">
        <f t="shared" si="29"/>
        <v>8288498</v>
      </c>
      <c r="U315" t="str">
        <f t="shared" si="30"/>
        <v>SUELDOS</v>
      </c>
      <c r="V315">
        <f t="shared" si="31"/>
        <v>0</v>
      </c>
      <c r="W315" t="str">
        <f t="shared" si="34"/>
        <v>SUELDOS</v>
      </c>
      <c r="X315">
        <f t="shared" si="32"/>
        <v>7650921</v>
      </c>
      <c r="Y315">
        <f t="shared" si="33"/>
        <v>637577</v>
      </c>
    </row>
    <row r="316" spans="2:25">
      <c r="B316" t="s">
        <v>209</v>
      </c>
      <c r="C316" t="s">
        <v>210</v>
      </c>
      <c r="D316" t="s">
        <v>20</v>
      </c>
      <c r="E316">
        <v>145</v>
      </c>
      <c r="F316" t="s">
        <v>30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296599</v>
      </c>
      <c r="S316">
        <f t="shared" si="28"/>
        <v>296599</v>
      </c>
      <c r="T316">
        <f t="shared" si="29"/>
        <v>67715383</v>
      </c>
      <c r="U316" t="str">
        <f t="shared" si="30"/>
        <v>AGUINALDO</v>
      </c>
      <c r="V316">
        <f t="shared" si="31"/>
        <v>296599</v>
      </c>
      <c r="W316" t="str">
        <f t="shared" si="34"/>
        <v>REMUNERACION EXTRAORDINARIA</v>
      </c>
      <c r="X316">
        <f t="shared" si="32"/>
        <v>0</v>
      </c>
      <c r="Y316">
        <f t="shared" si="33"/>
        <v>0</v>
      </c>
    </row>
    <row r="317" spans="2:25">
      <c r="B317" t="s">
        <v>209</v>
      </c>
      <c r="C317" t="s">
        <v>210</v>
      </c>
      <c r="D317" t="s">
        <v>20</v>
      </c>
      <c r="E317">
        <v>145</v>
      </c>
      <c r="F317" t="s">
        <v>3488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4200000</v>
      </c>
      <c r="S317">
        <f t="shared" si="28"/>
        <v>4200000</v>
      </c>
      <c r="T317">
        <f t="shared" si="29"/>
        <v>67715383</v>
      </c>
      <c r="U317" t="str">
        <f t="shared" si="30"/>
        <v>AGUINALDO</v>
      </c>
      <c r="V317">
        <f t="shared" si="31"/>
        <v>4200000</v>
      </c>
      <c r="W317" t="str">
        <f t="shared" si="34"/>
        <v>SUELDOS</v>
      </c>
      <c r="X317">
        <f t="shared" si="32"/>
        <v>0</v>
      </c>
      <c r="Y317">
        <f t="shared" si="33"/>
        <v>0</v>
      </c>
    </row>
    <row r="318" spans="2:25">
      <c r="B318" t="s">
        <v>209</v>
      </c>
      <c r="C318" t="s">
        <v>210</v>
      </c>
      <c r="D318" t="s">
        <v>20</v>
      </c>
      <c r="E318">
        <v>145</v>
      </c>
      <c r="F318" t="s">
        <v>32</v>
      </c>
      <c r="G318">
        <v>0</v>
      </c>
      <c r="H318">
        <v>0</v>
      </c>
      <c r="I318">
        <v>313425</v>
      </c>
      <c r="J318">
        <v>504000</v>
      </c>
      <c r="K318">
        <v>441000</v>
      </c>
      <c r="L318">
        <v>444150</v>
      </c>
      <c r="M318">
        <v>504000</v>
      </c>
      <c r="N318">
        <v>0</v>
      </c>
      <c r="O318">
        <v>143325</v>
      </c>
      <c r="P318">
        <v>210105</v>
      </c>
      <c r="Q318">
        <v>504000</v>
      </c>
      <c r="R318">
        <v>495180</v>
      </c>
      <c r="S318">
        <f t="shared" si="28"/>
        <v>3559185</v>
      </c>
      <c r="T318">
        <f t="shared" si="29"/>
        <v>67715383</v>
      </c>
      <c r="U318" t="str">
        <f t="shared" si="30"/>
        <v>REMUNERAC</v>
      </c>
      <c r="V318">
        <f t="shared" si="31"/>
        <v>0</v>
      </c>
      <c r="W318" t="str">
        <f t="shared" si="34"/>
        <v>REMUNERACION EXTRAORDINARIA</v>
      </c>
      <c r="X318">
        <f t="shared" si="32"/>
        <v>3559185</v>
      </c>
      <c r="Y318">
        <f t="shared" si="33"/>
        <v>296599</v>
      </c>
    </row>
    <row r="319" spans="2:25">
      <c r="B319" t="s">
        <v>209</v>
      </c>
      <c r="C319" t="s">
        <v>210</v>
      </c>
      <c r="D319" t="s">
        <v>20</v>
      </c>
      <c r="E319">
        <v>145</v>
      </c>
      <c r="F319" t="s">
        <v>21</v>
      </c>
      <c r="G319">
        <v>4200000</v>
      </c>
      <c r="H319">
        <v>4200000</v>
      </c>
      <c r="I319">
        <v>4200000</v>
      </c>
      <c r="J319">
        <v>4200000</v>
      </c>
      <c r="K319">
        <v>4200000</v>
      </c>
      <c r="L319">
        <v>4200000</v>
      </c>
      <c r="M319">
        <v>4200000</v>
      </c>
      <c r="N319">
        <v>4200000</v>
      </c>
      <c r="O319">
        <v>4200000</v>
      </c>
      <c r="P319">
        <v>4200000</v>
      </c>
      <c r="Q319">
        <v>4200000</v>
      </c>
      <c r="R319">
        <v>4200000</v>
      </c>
      <c r="S319">
        <f t="shared" si="28"/>
        <v>50400000</v>
      </c>
      <c r="T319">
        <f t="shared" si="29"/>
        <v>67715383</v>
      </c>
      <c r="U319" t="str">
        <f t="shared" si="30"/>
        <v>SUELDOS</v>
      </c>
      <c r="V319">
        <f t="shared" si="31"/>
        <v>0</v>
      </c>
      <c r="W319" t="str">
        <f t="shared" si="34"/>
        <v>SUELDOS</v>
      </c>
      <c r="X319">
        <f t="shared" si="32"/>
        <v>50400000</v>
      </c>
      <c r="Y319">
        <f t="shared" si="33"/>
        <v>4200000</v>
      </c>
    </row>
    <row r="320" spans="2:25">
      <c r="B320" t="s">
        <v>209</v>
      </c>
      <c r="C320" t="s">
        <v>210</v>
      </c>
      <c r="D320" t="s">
        <v>20</v>
      </c>
      <c r="E320">
        <v>145</v>
      </c>
      <c r="F320" t="s">
        <v>33</v>
      </c>
      <c r="G320">
        <v>0</v>
      </c>
      <c r="H320">
        <v>0</v>
      </c>
      <c r="I320">
        <v>0</v>
      </c>
      <c r="J320">
        <v>2550313</v>
      </c>
      <c r="K320">
        <v>0</v>
      </c>
      <c r="L320">
        <v>0</v>
      </c>
      <c r="M320">
        <v>1608658</v>
      </c>
      <c r="N320">
        <v>0</v>
      </c>
      <c r="O320">
        <v>5100628</v>
      </c>
      <c r="P320">
        <v>0</v>
      </c>
      <c r="Q320">
        <v>0</v>
      </c>
      <c r="R320">
        <v>0</v>
      </c>
      <c r="S320">
        <f t="shared" si="28"/>
        <v>9259599</v>
      </c>
      <c r="T320">
        <f t="shared" si="29"/>
        <v>67715383</v>
      </c>
      <c r="U320" t="str">
        <f t="shared" si="30"/>
        <v>VIATICO</v>
      </c>
      <c r="V320">
        <f t="shared" si="31"/>
        <v>0</v>
      </c>
      <c r="W320" t="str">
        <f t="shared" si="34"/>
        <v>VIATICO</v>
      </c>
      <c r="X320">
        <f t="shared" si="32"/>
        <v>9259599</v>
      </c>
      <c r="Y320">
        <f t="shared" si="33"/>
        <v>0</v>
      </c>
    </row>
    <row r="321" spans="2:25">
      <c r="B321" t="s">
        <v>211</v>
      </c>
      <c r="C321" t="s">
        <v>212</v>
      </c>
      <c r="D321" t="s">
        <v>20</v>
      </c>
      <c r="E321">
        <v>145</v>
      </c>
      <c r="F321" t="s">
        <v>21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4200000</v>
      </c>
      <c r="R321">
        <v>4200000</v>
      </c>
      <c r="S321">
        <f t="shared" si="28"/>
        <v>8400000</v>
      </c>
      <c r="T321">
        <f t="shared" si="29"/>
        <v>8400000</v>
      </c>
      <c r="U321" t="str">
        <f t="shared" si="30"/>
        <v>SUELDOS</v>
      </c>
      <c r="V321">
        <f t="shared" si="31"/>
        <v>0</v>
      </c>
      <c r="W321" t="str">
        <f t="shared" si="34"/>
        <v>SUELDOS</v>
      </c>
      <c r="X321">
        <f t="shared" si="32"/>
        <v>8400000</v>
      </c>
      <c r="Y321">
        <f t="shared" si="33"/>
        <v>0</v>
      </c>
    </row>
    <row r="322" spans="2:25">
      <c r="B322" t="s">
        <v>213</v>
      </c>
      <c r="C322" t="s">
        <v>214</v>
      </c>
      <c r="D322" t="s">
        <v>20</v>
      </c>
      <c r="E322">
        <v>144</v>
      </c>
      <c r="F322" t="s">
        <v>3488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2550307</v>
      </c>
      <c r="S322">
        <f t="shared" si="28"/>
        <v>2550307</v>
      </c>
      <c r="T322">
        <f t="shared" si="29"/>
        <v>33153991</v>
      </c>
      <c r="U322" t="str">
        <f t="shared" si="30"/>
        <v>AGUINALDO</v>
      </c>
      <c r="V322">
        <f t="shared" si="31"/>
        <v>2550307</v>
      </c>
      <c r="W322" t="str">
        <f t="shared" si="34"/>
        <v>SUELDOS</v>
      </c>
      <c r="X322">
        <f t="shared" si="32"/>
        <v>0</v>
      </c>
      <c r="Y322">
        <f t="shared" si="33"/>
        <v>0</v>
      </c>
    </row>
    <row r="323" spans="2:25">
      <c r="B323" t="s">
        <v>213</v>
      </c>
      <c r="C323" t="s">
        <v>214</v>
      </c>
      <c r="D323" t="s">
        <v>20</v>
      </c>
      <c r="E323">
        <v>144</v>
      </c>
      <c r="F323" t="s">
        <v>21</v>
      </c>
      <c r="G323">
        <v>2550307</v>
      </c>
      <c r="H323">
        <v>2550307</v>
      </c>
      <c r="I323">
        <v>2550307</v>
      </c>
      <c r="J323">
        <v>2550307</v>
      </c>
      <c r="K323">
        <v>2550307</v>
      </c>
      <c r="L323">
        <v>2550307</v>
      </c>
      <c r="M323">
        <v>2550307</v>
      </c>
      <c r="N323">
        <v>2550307</v>
      </c>
      <c r="O323">
        <v>2550307</v>
      </c>
      <c r="P323">
        <v>2550307</v>
      </c>
      <c r="Q323">
        <v>2550307</v>
      </c>
      <c r="R323">
        <v>2550307</v>
      </c>
      <c r="S323">
        <f t="shared" ref="S323:S386" si="35">SUM(G323:R323)</f>
        <v>30603684</v>
      </c>
      <c r="T323">
        <f t="shared" ref="T323:T386" si="36">SUMIF($B:$B,B323,$S:$S)</f>
        <v>33153991</v>
      </c>
      <c r="U323" t="str">
        <f t="shared" ref="U323:U386" si="37">MID(F323,1,9)</f>
        <v>SUELDOS</v>
      </c>
      <c r="V323">
        <f t="shared" ref="V323:V386" si="38">IF(U323="AGUINALDO",S323,0)</f>
        <v>0</v>
      </c>
      <c r="W323" t="str">
        <f t="shared" si="34"/>
        <v>SUELDOS</v>
      </c>
      <c r="X323">
        <f t="shared" ref="X323:X386" si="39">IF(W323=F323,S323,0)</f>
        <v>30603684</v>
      </c>
      <c r="Y323">
        <f t="shared" ref="Y323:Y386" si="40">IF(W323=F323,SUMIFS($V:$V,B:B,B323,$W:$W,W323),0)</f>
        <v>2550307</v>
      </c>
    </row>
    <row r="324" spans="2:25">
      <c r="B324" t="s">
        <v>215</v>
      </c>
      <c r="C324" t="s">
        <v>216</v>
      </c>
      <c r="D324" t="s">
        <v>20</v>
      </c>
      <c r="E324">
        <v>144</v>
      </c>
      <c r="F324" t="s">
        <v>3488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3200000</v>
      </c>
      <c r="S324">
        <f t="shared" si="35"/>
        <v>3200000</v>
      </c>
      <c r="T324">
        <f t="shared" si="36"/>
        <v>41600000</v>
      </c>
      <c r="U324" t="str">
        <f t="shared" si="37"/>
        <v>AGUINALDO</v>
      </c>
      <c r="V324">
        <f t="shared" si="38"/>
        <v>3200000</v>
      </c>
      <c r="W324" t="str">
        <f t="shared" ref="W324:W387" si="41">IF(U324="AGUINALDO",MID(F324,14,50),F324)</f>
        <v>SUELDOS</v>
      </c>
      <c r="X324">
        <f t="shared" si="39"/>
        <v>0</v>
      </c>
      <c r="Y324">
        <f t="shared" si="40"/>
        <v>0</v>
      </c>
    </row>
    <row r="325" spans="2:25">
      <c r="B325" t="s">
        <v>215</v>
      </c>
      <c r="C325" t="s">
        <v>216</v>
      </c>
      <c r="D325" t="s">
        <v>20</v>
      </c>
      <c r="E325">
        <v>144</v>
      </c>
      <c r="F325" t="s">
        <v>21</v>
      </c>
      <c r="G325">
        <v>3200000</v>
      </c>
      <c r="H325">
        <v>3200000</v>
      </c>
      <c r="I325">
        <v>3200000</v>
      </c>
      <c r="J325">
        <v>3200000</v>
      </c>
      <c r="K325">
        <v>3200000</v>
      </c>
      <c r="L325">
        <v>3200000</v>
      </c>
      <c r="M325">
        <v>3200000</v>
      </c>
      <c r="N325">
        <v>3200000</v>
      </c>
      <c r="O325">
        <v>3200000</v>
      </c>
      <c r="P325">
        <v>3200000</v>
      </c>
      <c r="Q325">
        <v>3200000</v>
      </c>
      <c r="R325">
        <v>3200000</v>
      </c>
      <c r="S325">
        <f t="shared" si="35"/>
        <v>38400000</v>
      </c>
      <c r="T325">
        <f t="shared" si="36"/>
        <v>41600000</v>
      </c>
      <c r="U325" t="str">
        <f t="shared" si="37"/>
        <v>SUELDOS</v>
      </c>
      <c r="V325">
        <f t="shared" si="38"/>
        <v>0</v>
      </c>
      <c r="W325" t="str">
        <f t="shared" si="41"/>
        <v>SUELDOS</v>
      </c>
      <c r="X325">
        <f t="shared" si="39"/>
        <v>38400000</v>
      </c>
      <c r="Y325">
        <f t="shared" si="40"/>
        <v>3200000</v>
      </c>
    </row>
    <row r="326" spans="2:25">
      <c r="B326" t="s">
        <v>217</v>
      </c>
      <c r="C326" t="s">
        <v>218</v>
      </c>
      <c r="D326" t="s">
        <v>20</v>
      </c>
      <c r="E326">
        <v>144</v>
      </c>
      <c r="F326" t="s">
        <v>3488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2550307</v>
      </c>
      <c r="S326">
        <f t="shared" si="35"/>
        <v>2550307</v>
      </c>
      <c r="T326">
        <f t="shared" si="36"/>
        <v>35704298</v>
      </c>
      <c r="U326" t="str">
        <f t="shared" si="37"/>
        <v>AGUINALDO</v>
      </c>
      <c r="V326">
        <f t="shared" si="38"/>
        <v>2550307</v>
      </c>
      <c r="W326" t="str">
        <f t="shared" si="41"/>
        <v>SUELDOS</v>
      </c>
      <c r="X326">
        <f t="shared" si="39"/>
        <v>0</v>
      </c>
      <c r="Y326">
        <f t="shared" si="40"/>
        <v>0</v>
      </c>
    </row>
    <row r="327" spans="2:25">
      <c r="B327" t="s">
        <v>217</v>
      </c>
      <c r="C327" t="s">
        <v>218</v>
      </c>
      <c r="D327" t="s">
        <v>20</v>
      </c>
      <c r="E327">
        <v>144</v>
      </c>
      <c r="F327" t="s">
        <v>24</v>
      </c>
      <c r="G327">
        <v>0</v>
      </c>
      <c r="H327">
        <v>2550307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f t="shared" si="35"/>
        <v>2550307</v>
      </c>
      <c r="T327">
        <f t="shared" si="36"/>
        <v>35704298</v>
      </c>
      <c r="U327" t="str">
        <f t="shared" si="37"/>
        <v xml:space="preserve">SUBSIDIO </v>
      </c>
      <c r="V327">
        <f t="shared" si="38"/>
        <v>0</v>
      </c>
      <c r="W327" t="str">
        <f t="shared" si="41"/>
        <v>SUBSIDIO FAMILIAR - ESCOLARIDAD</v>
      </c>
      <c r="X327">
        <f t="shared" si="39"/>
        <v>2550307</v>
      </c>
      <c r="Y327">
        <f t="shared" si="40"/>
        <v>0</v>
      </c>
    </row>
    <row r="328" spans="2:25">
      <c r="B328" t="s">
        <v>217</v>
      </c>
      <c r="C328" t="s">
        <v>218</v>
      </c>
      <c r="D328" t="s">
        <v>20</v>
      </c>
      <c r="E328">
        <v>144</v>
      </c>
      <c r="F328" t="s">
        <v>21</v>
      </c>
      <c r="G328">
        <v>2550307</v>
      </c>
      <c r="H328">
        <v>2550307</v>
      </c>
      <c r="I328">
        <v>2550307</v>
      </c>
      <c r="J328">
        <v>2550307</v>
      </c>
      <c r="K328">
        <v>2550307</v>
      </c>
      <c r="L328">
        <v>2550307</v>
      </c>
      <c r="M328">
        <v>2550307</v>
      </c>
      <c r="N328">
        <v>2550307</v>
      </c>
      <c r="O328">
        <v>2550307</v>
      </c>
      <c r="P328">
        <v>2550307</v>
      </c>
      <c r="Q328">
        <v>2550307</v>
      </c>
      <c r="R328">
        <v>2550307</v>
      </c>
      <c r="S328">
        <f t="shared" si="35"/>
        <v>30603684</v>
      </c>
      <c r="T328">
        <f t="shared" si="36"/>
        <v>35704298</v>
      </c>
      <c r="U328" t="str">
        <f t="shared" si="37"/>
        <v>SUELDOS</v>
      </c>
      <c r="V328">
        <f t="shared" si="38"/>
        <v>0</v>
      </c>
      <c r="W328" t="str">
        <f t="shared" si="41"/>
        <v>SUELDOS</v>
      </c>
      <c r="X328">
        <f t="shared" si="39"/>
        <v>30603684</v>
      </c>
      <c r="Y328">
        <f t="shared" si="40"/>
        <v>2550307</v>
      </c>
    </row>
    <row r="329" spans="2:25">
      <c r="B329" t="s">
        <v>219</v>
      </c>
      <c r="C329" t="s">
        <v>220</v>
      </c>
      <c r="D329" t="s">
        <v>20</v>
      </c>
      <c r="E329">
        <v>144</v>
      </c>
      <c r="F329" t="s">
        <v>3488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2550307</v>
      </c>
      <c r="S329">
        <f t="shared" si="35"/>
        <v>2550307</v>
      </c>
      <c r="T329">
        <f t="shared" si="36"/>
        <v>34653991</v>
      </c>
      <c r="U329" t="str">
        <f t="shared" si="37"/>
        <v>AGUINALDO</v>
      </c>
      <c r="V329">
        <f t="shared" si="38"/>
        <v>2550307</v>
      </c>
      <c r="W329" t="str">
        <f t="shared" si="41"/>
        <v>SUELDOS</v>
      </c>
      <c r="X329">
        <f t="shared" si="39"/>
        <v>0</v>
      </c>
      <c r="Y329">
        <f t="shared" si="40"/>
        <v>0</v>
      </c>
    </row>
    <row r="330" spans="2:25">
      <c r="B330" t="s">
        <v>219</v>
      </c>
      <c r="C330" t="s">
        <v>220</v>
      </c>
      <c r="D330" t="s">
        <v>20</v>
      </c>
      <c r="E330">
        <v>144</v>
      </c>
      <c r="F330" t="s">
        <v>24</v>
      </c>
      <c r="G330">
        <v>0</v>
      </c>
      <c r="H330">
        <v>0</v>
      </c>
      <c r="I330">
        <v>1500000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f t="shared" si="35"/>
        <v>1500000</v>
      </c>
      <c r="T330">
        <f t="shared" si="36"/>
        <v>34653991</v>
      </c>
      <c r="U330" t="str">
        <f t="shared" si="37"/>
        <v xml:space="preserve">SUBSIDIO </v>
      </c>
      <c r="V330">
        <f t="shared" si="38"/>
        <v>0</v>
      </c>
      <c r="W330" t="str">
        <f t="shared" si="41"/>
        <v>SUBSIDIO FAMILIAR - ESCOLARIDAD</v>
      </c>
      <c r="X330">
        <f t="shared" si="39"/>
        <v>1500000</v>
      </c>
      <c r="Y330">
        <f t="shared" si="40"/>
        <v>0</v>
      </c>
    </row>
    <row r="331" spans="2:25">
      <c r="B331" t="s">
        <v>219</v>
      </c>
      <c r="C331" t="s">
        <v>220</v>
      </c>
      <c r="D331" t="s">
        <v>20</v>
      </c>
      <c r="E331">
        <v>144</v>
      </c>
      <c r="F331" t="s">
        <v>21</v>
      </c>
      <c r="G331">
        <v>2550307</v>
      </c>
      <c r="H331">
        <v>2550307</v>
      </c>
      <c r="I331">
        <v>2550307</v>
      </c>
      <c r="J331">
        <v>2550307</v>
      </c>
      <c r="K331">
        <v>2550307</v>
      </c>
      <c r="L331">
        <v>2550307</v>
      </c>
      <c r="M331">
        <v>2550307</v>
      </c>
      <c r="N331">
        <v>2550307</v>
      </c>
      <c r="O331">
        <v>2550307</v>
      </c>
      <c r="P331">
        <v>2550307</v>
      </c>
      <c r="Q331">
        <v>2550307</v>
      </c>
      <c r="R331">
        <v>2550307</v>
      </c>
      <c r="S331">
        <f t="shared" si="35"/>
        <v>30603684</v>
      </c>
      <c r="T331">
        <f t="shared" si="36"/>
        <v>34653991</v>
      </c>
      <c r="U331" t="str">
        <f t="shared" si="37"/>
        <v>SUELDOS</v>
      </c>
      <c r="V331">
        <f t="shared" si="38"/>
        <v>0</v>
      </c>
      <c r="W331" t="str">
        <f t="shared" si="41"/>
        <v>SUELDOS</v>
      </c>
      <c r="X331">
        <f t="shared" si="39"/>
        <v>30603684</v>
      </c>
      <c r="Y331">
        <f t="shared" si="40"/>
        <v>2550307</v>
      </c>
    </row>
    <row r="332" spans="2:25">
      <c r="B332" t="s">
        <v>221</v>
      </c>
      <c r="C332" t="s">
        <v>222</v>
      </c>
      <c r="D332" t="s">
        <v>20</v>
      </c>
      <c r="E332">
        <v>144</v>
      </c>
      <c r="F332" t="s">
        <v>3488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2550307</v>
      </c>
      <c r="S332">
        <f t="shared" si="35"/>
        <v>2550307</v>
      </c>
      <c r="T332">
        <f t="shared" si="36"/>
        <v>33153991</v>
      </c>
      <c r="U332" t="str">
        <f t="shared" si="37"/>
        <v>AGUINALDO</v>
      </c>
      <c r="V332">
        <f t="shared" si="38"/>
        <v>2550307</v>
      </c>
      <c r="W332" t="str">
        <f t="shared" si="41"/>
        <v>SUELDOS</v>
      </c>
      <c r="X332">
        <f t="shared" si="39"/>
        <v>0</v>
      </c>
      <c r="Y332">
        <f t="shared" si="40"/>
        <v>0</v>
      </c>
    </row>
    <row r="333" spans="2:25">
      <c r="B333" t="s">
        <v>221</v>
      </c>
      <c r="C333" t="s">
        <v>222</v>
      </c>
      <c r="D333" t="s">
        <v>20</v>
      </c>
      <c r="E333">
        <v>144</v>
      </c>
      <c r="F333" t="s">
        <v>21</v>
      </c>
      <c r="G333">
        <v>2550307</v>
      </c>
      <c r="H333">
        <v>2550307</v>
      </c>
      <c r="I333">
        <v>2550307</v>
      </c>
      <c r="J333">
        <v>2550307</v>
      </c>
      <c r="K333">
        <v>2550307</v>
      </c>
      <c r="L333">
        <v>2550307</v>
      </c>
      <c r="M333">
        <v>2550307</v>
      </c>
      <c r="N333">
        <v>2550307</v>
      </c>
      <c r="O333">
        <v>2550307</v>
      </c>
      <c r="P333">
        <v>2550307</v>
      </c>
      <c r="Q333">
        <v>2550307</v>
      </c>
      <c r="R333">
        <v>2550307</v>
      </c>
      <c r="S333">
        <f t="shared" si="35"/>
        <v>30603684</v>
      </c>
      <c r="T333">
        <f t="shared" si="36"/>
        <v>33153991</v>
      </c>
      <c r="U333" t="str">
        <f t="shared" si="37"/>
        <v>SUELDOS</v>
      </c>
      <c r="V333">
        <f t="shared" si="38"/>
        <v>0</v>
      </c>
      <c r="W333" t="str">
        <f t="shared" si="41"/>
        <v>SUELDOS</v>
      </c>
      <c r="X333">
        <f t="shared" si="39"/>
        <v>30603684</v>
      </c>
      <c r="Y333">
        <f t="shared" si="40"/>
        <v>2550307</v>
      </c>
    </row>
    <row r="334" spans="2:25">
      <c r="B334" t="s">
        <v>223</v>
      </c>
      <c r="C334" t="s">
        <v>224</v>
      </c>
      <c r="D334" t="s">
        <v>20</v>
      </c>
      <c r="E334">
        <v>144</v>
      </c>
      <c r="F334" t="s">
        <v>3488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2550307</v>
      </c>
      <c r="S334">
        <f t="shared" si="35"/>
        <v>2550307</v>
      </c>
      <c r="T334">
        <f t="shared" si="36"/>
        <v>35704298</v>
      </c>
      <c r="U334" t="str">
        <f t="shared" si="37"/>
        <v>AGUINALDO</v>
      </c>
      <c r="V334">
        <f t="shared" si="38"/>
        <v>2550307</v>
      </c>
      <c r="W334" t="str">
        <f t="shared" si="41"/>
        <v>SUELDOS</v>
      </c>
      <c r="X334">
        <f t="shared" si="39"/>
        <v>0</v>
      </c>
      <c r="Y334">
        <f t="shared" si="40"/>
        <v>0</v>
      </c>
    </row>
    <row r="335" spans="2:25">
      <c r="B335" t="s">
        <v>223</v>
      </c>
      <c r="C335" t="s">
        <v>224</v>
      </c>
      <c r="D335" t="s">
        <v>20</v>
      </c>
      <c r="E335">
        <v>144</v>
      </c>
      <c r="F335" t="s">
        <v>24</v>
      </c>
      <c r="G335">
        <v>0</v>
      </c>
      <c r="H335">
        <v>2550307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f t="shared" si="35"/>
        <v>2550307</v>
      </c>
      <c r="T335">
        <f t="shared" si="36"/>
        <v>35704298</v>
      </c>
      <c r="U335" t="str">
        <f t="shared" si="37"/>
        <v xml:space="preserve">SUBSIDIO </v>
      </c>
      <c r="V335">
        <f t="shared" si="38"/>
        <v>0</v>
      </c>
      <c r="W335" t="str">
        <f t="shared" si="41"/>
        <v>SUBSIDIO FAMILIAR - ESCOLARIDAD</v>
      </c>
      <c r="X335">
        <f t="shared" si="39"/>
        <v>2550307</v>
      </c>
      <c r="Y335">
        <f t="shared" si="40"/>
        <v>0</v>
      </c>
    </row>
    <row r="336" spans="2:25">
      <c r="B336" t="s">
        <v>223</v>
      </c>
      <c r="C336" t="s">
        <v>224</v>
      </c>
      <c r="D336" t="s">
        <v>20</v>
      </c>
      <c r="E336">
        <v>144</v>
      </c>
      <c r="F336" t="s">
        <v>21</v>
      </c>
      <c r="G336">
        <v>2550307</v>
      </c>
      <c r="H336">
        <v>2550307</v>
      </c>
      <c r="I336">
        <v>2550307</v>
      </c>
      <c r="J336">
        <v>2550307</v>
      </c>
      <c r="K336">
        <v>2550307</v>
      </c>
      <c r="L336">
        <v>2550307</v>
      </c>
      <c r="M336">
        <v>2550307</v>
      </c>
      <c r="N336">
        <v>2550307</v>
      </c>
      <c r="O336">
        <v>2550307</v>
      </c>
      <c r="P336">
        <v>2550307</v>
      </c>
      <c r="Q336">
        <v>2550307</v>
      </c>
      <c r="R336">
        <v>2550307</v>
      </c>
      <c r="S336">
        <f t="shared" si="35"/>
        <v>30603684</v>
      </c>
      <c r="T336">
        <f t="shared" si="36"/>
        <v>35704298</v>
      </c>
      <c r="U336" t="str">
        <f t="shared" si="37"/>
        <v>SUELDOS</v>
      </c>
      <c r="V336">
        <f t="shared" si="38"/>
        <v>0</v>
      </c>
      <c r="W336" t="str">
        <f t="shared" si="41"/>
        <v>SUELDOS</v>
      </c>
      <c r="X336">
        <f t="shared" si="39"/>
        <v>30603684</v>
      </c>
      <c r="Y336">
        <f t="shared" si="40"/>
        <v>2550307</v>
      </c>
    </row>
    <row r="337" spans="2:25">
      <c r="B337" t="s">
        <v>225</v>
      </c>
      <c r="C337" t="s">
        <v>226</v>
      </c>
      <c r="D337" t="s">
        <v>20</v>
      </c>
      <c r="E337">
        <v>144</v>
      </c>
      <c r="F337" t="s">
        <v>3488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1912730</v>
      </c>
      <c r="S337">
        <f t="shared" si="35"/>
        <v>1912730</v>
      </c>
      <c r="T337">
        <f t="shared" si="36"/>
        <v>26365493</v>
      </c>
      <c r="U337" t="str">
        <f t="shared" si="37"/>
        <v>AGUINALDO</v>
      </c>
      <c r="V337">
        <f t="shared" si="38"/>
        <v>1912730</v>
      </c>
      <c r="W337" t="str">
        <f t="shared" si="41"/>
        <v>SUELDOS</v>
      </c>
      <c r="X337">
        <f t="shared" si="39"/>
        <v>0</v>
      </c>
      <c r="Y337">
        <f t="shared" si="40"/>
        <v>0</v>
      </c>
    </row>
    <row r="338" spans="2:25">
      <c r="B338" t="s">
        <v>225</v>
      </c>
      <c r="C338" t="s">
        <v>226</v>
      </c>
      <c r="D338" t="s">
        <v>20</v>
      </c>
      <c r="E338">
        <v>144</v>
      </c>
      <c r="F338" t="s">
        <v>24</v>
      </c>
      <c r="G338">
        <v>0</v>
      </c>
      <c r="H338">
        <v>0</v>
      </c>
      <c r="I338">
        <v>1500000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f t="shared" si="35"/>
        <v>1500000</v>
      </c>
      <c r="T338">
        <f t="shared" si="36"/>
        <v>26365493</v>
      </c>
      <c r="U338" t="str">
        <f t="shared" si="37"/>
        <v xml:space="preserve">SUBSIDIO </v>
      </c>
      <c r="V338">
        <f t="shared" si="38"/>
        <v>0</v>
      </c>
      <c r="W338" t="str">
        <f t="shared" si="41"/>
        <v>SUBSIDIO FAMILIAR - ESCOLARIDAD</v>
      </c>
      <c r="X338">
        <f t="shared" si="39"/>
        <v>1500000</v>
      </c>
      <c r="Y338">
        <f t="shared" si="40"/>
        <v>0</v>
      </c>
    </row>
    <row r="339" spans="2:25">
      <c r="B339" t="s">
        <v>225</v>
      </c>
      <c r="C339" t="s">
        <v>226</v>
      </c>
      <c r="D339" t="s">
        <v>20</v>
      </c>
      <c r="E339">
        <v>144</v>
      </c>
      <c r="F339" t="s">
        <v>21</v>
      </c>
      <c r="G339">
        <v>2550307</v>
      </c>
      <c r="H339">
        <v>2550307</v>
      </c>
      <c r="I339">
        <v>2550307</v>
      </c>
      <c r="J339">
        <v>2550307</v>
      </c>
      <c r="K339">
        <v>2550307</v>
      </c>
      <c r="L339">
        <v>2550307</v>
      </c>
      <c r="M339">
        <v>2550307</v>
      </c>
      <c r="N339">
        <v>2550307</v>
      </c>
      <c r="O339">
        <v>2550307</v>
      </c>
      <c r="P339">
        <v>0</v>
      </c>
      <c r="Q339">
        <v>0</v>
      </c>
      <c r="R339">
        <v>0</v>
      </c>
      <c r="S339">
        <f t="shared" si="35"/>
        <v>22952763</v>
      </c>
      <c r="T339">
        <f t="shared" si="36"/>
        <v>26365493</v>
      </c>
      <c r="U339" t="str">
        <f t="shared" si="37"/>
        <v>SUELDOS</v>
      </c>
      <c r="V339">
        <f t="shared" si="38"/>
        <v>0</v>
      </c>
      <c r="W339" t="str">
        <f t="shared" si="41"/>
        <v>SUELDOS</v>
      </c>
      <c r="X339">
        <f t="shared" si="39"/>
        <v>22952763</v>
      </c>
      <c r="Y339">
        <f t="shared" si="40"/>
        <v>1912730</v>
      </c>
    </row>
    <row r="340" spans="2:25">
      <c r="B340" t="s">
        <v>227</v>
      </c>
      <c r="C340" t="s">
        <v>228</v>
      </c>
      <c r="D340" t="s">
        <v>20</v>
      </c>
      <c r="E340">
        <v>144</v>
      </c>
      <c r="F340" t="s">
        <v>3488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1912730</v>
      </c>
      <c r="S340">
        <f t="shared" si="35"/>
        <v>1912730</v>
      </c>
      <c r="T340">
        <f t="shared" si="36"/>
        <v>24865493</v>
      </c>
      <c r="U340" t="str">
        <f t="shared" si="37"/>
        <v>AGUINALDO</v>
      </c>
      <c r="V340">
        <f t="shared" si="38"/>
        <v>1912730</v>
      </c>
      <c r="W340" t="str">
        <f t="shared" si="41"/>
        <v>SUELDOS</v>
      </c>
      <c r="X340">
        <f t="shared" si="39"/>
        <v>0</v>
      </c>
      <c r="Y340">
        <f t="shared" si="40"/>
        <v>0</v>
      </c>
    </row>
    <row r="341" spans="2:25">
      <c r="B341" t="s">
        <v>227</v>
      </c>
      <c r="C341" t="s">
        <v>228</v>
      </c>
      <c r="D341" t="s">
        <v>20</v>
      </c>
      <c r="E341">
        <v>144</v>
      </c>
      <c r="F341" t="s">
        <v>21</v>
      </c>
      <c r="G341">
        <v>2550307</v>
      </c>
      <c r="H341">
        <v>2550307</v>
      </c>
      <c r="I341">
        <v>2550307</v>
      </c>
      <c r="J341">
        <v>2550307</v>
      </c>
      <c r="K341">
        <v>2550307</v>
      </c>
      <c r="L341">
        <v>2550307</v>
      </c>
      <c r="M341">
        <v>2550307</v>
      </c>
      <c r="N341">
        <v>2550307</v>
      </c>
      <c r="O341">
        <v>2550307</v>
      </c>
      <c r="P341">
        <v>0</v>
      </c>
      <c r="Q341">
        <v>0</v>
      </c>
      <c r="R341">
        <v>0</v>
      </c>
      <c r="S341">
        <f t="shared" si="35"/>
        <v>22952763</v>
      </c>
      <c r="T341">
        <f t="shared" si="36"/>
        <v>24865493</v>
      </c>
      <c r="U341" t="str">
        <f t="shared" si="37"/>
        <v>SUELDOS</v>
      </c>
      <c r="V341">
        <f t="shared" si="38"/>
        <v>0</v>
      </c>
      <c r="W341" t="str">
        <f t="shared" si="41"/>
        <v>SUELDOS</v>
      </c>
      <c r="X341">
        <f t="shared" si="39"/>
        <v>22952763</v>
      </c>
      <c r="Y341">
        <f t="shared" si="40"/>
        <v>1912730</v>
      </c>
    </row>
    <row r="342" spans="2:25">
      <c r="B342" t="s">
        <v>229</v>
      </c>
      <c r="C342" t="s">
        <v>230</v>
      </c>
      <c r="D342" t="s">
        <v>20</v>
      </c>
      <c r="E342">
        <v>144</v>
      </c>
      <c r="F342" t="s">
        <v>3488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2550307</v>
      </c>
      <c r="S342">
        <f t="shared" si="35"/>
        <v>2550307</v>
      </c>
      <c r="T342">
        <f t="shared" si="36"/>
        <v>33153991</v>
      </c>
      <c r="U342" t="str">
        <f t="shared" si="37"/>
        <v>AGUINALDO</v>
      </c>
      <c r="V342">
        <f t="shared" si="38"/>
        <v>2550307</v>
      </c>
      <c r="W342" t="str">
        <f t="shared" si="41"/>
        <v>SUELDOS</v>
      </c>
      <c r="X342">
        <f t="shared" si="39"/>
        <v>0</v>
      </c>
      <c r="Y342">
        <f t="shared" si="40"/>
        <v>0</v>
      </c>
    </row>
    <row r="343" spans="2:25">
      <c r="B343" t="s">
        <v>229</v>
      </c>
      <c r="C343" t="s">
        <v>230</v>
      </c>
      <c r="D343" t="s">
        <v>20</v>
      </c>
      <c r="E343">
        <v>144</v>
      </c>
      <c r="F343" t="s">
        <v>21</v>
      </c>
      <c r="G343">
        <v>2550307</v>
      </c>
      <c r="H343">
        <v>2550307</v>
      </c>
      <c r="I343">
        <v>2550307</v>
      </c>
      <c r="J343">
        <v>2550307</v>
      </c>
      <c r="K343">
        <v>2550307</v>
      </c>
      <c r="L343">
        <v>2550307</v>
      </c>
      <c r="M343">
        <v>2550307</v>
      </c>
      <c r="N343">
        <v>2550307</v>
      </c>
      <c r="O343">
        <v>2550307</v>
      </c>
      <c r="P343">
        <v>2550307</v>
      </c>
      <c r="Q343">
        <v>2550307</v>
      </c>
      <c r="R343">
        <v>2550307</v>
      </c>
      <c r="S343">
        <f t="shared" si="35"/>
        <v>30603684</v>
      </c>
      <c r="T343">
        <f t="shared" si="36"/>
        <v>33153991</v>
      </c>
      <c r="U343" t="str">
        <f t="shared" si="37"/>
        <v>SUELDOS</v>
      </c>
      <c r="V343">
        <f t="shared" si="38"/>
        <v>0</v>
      </c>
      <c r="W343" t="str">
        <f t="shared" si="41"/>
        <v>SUELDOS</v>
      </c>
      <c r="X343">
        <f t="shared" si="39"/>
        <v>30603684</v>
      </c>
      <c r="Y343">
        <f t="shared" si="40"/>
        <v>2550307</v>
      </c>
    </row>
    <row r="344" spans="2:25">
      <c r="B344" t="s">
        <v>231</v>
      </c>
      <c r="C344" t="s">
        <v>232</v>
      </c>
      <c r="D344" t="s">
        <v>20</v>
      </c>
      <c r="E344">
        <v>144</v>
      </c>
      <c r="F344" t="s">
        <v>78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1260000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f t="shared" si="35"/>
        <v>1260000</v>
      </c>
      <c r="T344">
        <f t="shared" si="36"/>
        <v>74943322</v>
      </c>
      <c r="U344" t="str">
        <f t="shared" si="37"/>
        <v>BONIFICAC</v>
      </c>
      <c r="V344">
        <f t="shared" si="38"/>
        <v>0</v>
      </c>
      <c r="W344" t="str">
        <f t="shared" si="41"/>
        <v>BONIFICACION POR GESTION PRESUPUESTARIA</v>
      </c>
      <c r="X344">
        <f t="shared" si="39"/>
        <v>1260000</v>
      </c>
      <c r="Y344">
        <f t="shared" si="40"/>
        <v>913500</v>
      </c>
    </row>
    <row r="345" spans="2:25">
      <c r="B345" t="s">
        <v>231</v>
      </c>
      <c r="C345" t="s">
        <v>232</v>
      </c>
      <c r="D345" t="s">
        <v>20</v>
      </c>
      <c r="E345">
        <v>145</v>
      </c>
      <c r="F345" t="s">
        <v>79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913500</v>
      </c>
      <c r="S345">
        <f t="shared" si="35"/>
        <v>913500</v>
      </c>
      <c r="T345">
        <f t="shared" si="36"/>
        <v>74943322</v>
      </c>
      <c r="U345" t="str">
        <f t="shared" si="37"/>
        <v>AGUINALDO</v>
      </c>
      <c r="V345">
        <f t="shared" si="38"/>
        <v>913500</v>
      </c>
      <c r="W345" t="str">
        <f t="shared" si="41"/>
        <v>BONIFICACION POR GESTION PRESUPUESTARIA</v>
      </c>
      <c r="X345">
        <f t="shared" si="39"/>
        <v>0</v>
      </c>
      <c r="Y345">
        <f t="shared" si="40"/>
        <v>0</v>
      </c>
    </row>
    <row r="346" spans="2:25">
      <c r="B346" t="s">
        <v>231</v>
      </c>
      <c r="C346" t="s">
        <v>232</v>
      </c>
      <c r="D346" t="s">
        <v>20</v>
      </c>
      <c r="E346">
        <v>145</v>
      </c>
      <c r="F346" t="s">
        <v>30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355372</v>
      </c>
      <c r="S346">
        <f t="shared" si="35"/>
        <v>355372</v>
      </c>
      <c r="T346">
        <f t="shared" si="36"/>
        <v>74943322</v>
      </c>
      <c r="U346" t="str">
        <f t="shared" si="37"/>
        <v>AGUINALDO</v>
      </c>
      <c r="V346">
        <f t="shared" si="38"/>
        <v>355372</v>
      </c>
      <c r="W346" t="str">
        <f t="shared" si="41"/>
        <v>REMUNERACION EXTRAORDINARIA</v>
      </c>
      <c r="X346">
        <f t="shared" si="39"/>
        <v>0</v>
      </c>
      <c r="Y346">
        <f t="shared" si="40"/>
        <v>0</v>
      </c>
    </row>
    <row r="347" spans="2:25">
      <c r="B347" t="s">
        <v>231</v>
      </c>
      <c r="C347" t="s">
        <v>232</v>
      </c>
      <c r="D347" t="s">
        <v>20</v>
      </c>
      <c r="E347">
        <v>145</v>
      </c>
      <c r="F347" t="s">
        <v>3488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4200000</v>
      </c>
      <c r="S347">
        <f t="shared" si="35"/>
        <v>4200000</v>
      </c>
      <c r="T347">
        <f t="shared" si="36"/>
        <v>74943322</v>
      </c>
      <c r="U347" t="str">
        <f t="shared" si="37"/>
        <v>AGUINALDO</v>
      </c>
      <c r="V347">
        <f t="shared" si="38"/>
        <v>4200000</v>
      </c>
      <c r="W347" t="str">
        <f t="shared" si="41"/>
        <v>SUELDOS</v>
      </c>
      <c r="X347">
        <f t="shared" si="39"/>
        <v>0</v>
      </c>
      <c r="Y347">
        <f t="shared" si="40"/>
        <v>0</v>
      </c>
    </row>
    <row r="348" spans="2:25">
      <c r="B348" t="s">
        <v>231</v>
      </c>
      <c r="C348" t="s">
        <v>232</v>
      </c>
      <c r="D348" t="s">
        <v>20</v>
      </c>
      <c r="E348">
        <v>145</v>
      </c>
      <c r="F348" t="s">
        <v>78</v>
      </c>
      <c r="G348">
        <v>0</v>
      </c>
      <c r="H348">
        <v>0</v>
      </c>
      <c r="I348">
        <v>0</v>
      </c>
      <c r="J348">
        <v>1260000</v>
      </c>
      <c r="K348">
        <v>1260000</v>
      </c>
      <c r="L348">
        <v>1260000</v>
      </c>
      <c r="M348">
        <v>0</v>
      </c>
      <c r="N348">
        <v>1260000</v>
      </c>
      <c r="O348">
        <v>1260000</v>
      </c>
      <c r="P348">
        <v>1260000</v>
      </c>
      <c r="Q348">
        <v>1260000</v>
      </c>
      <c r="R348">
        <v>1260000</v>
      </c>
      <c r="S348">
        <f t="shared" si="35"/>
        <v>10080000</v>
      </c>
      <c r="T348">
        <f t="shared" si="36"/>
        <v>74943322</v>
      </c>
      <c r="U348" t="str">
        <f t="shared" si="37"/>
        <v>BONIFICAC</v>
      </c>
      <c r="V348">
        <f t="shared" si="38"/>
        <v>0</v>
      </c>
      <c r="W348" t="str">
        <f t="shared" si="41"/>
        <v>BONIFICACION POR GESTION PRESUPUESTARIA</v>
      </c>
      <c r="X348">
        <f t="shared" si="39"/>
        <v>10080000</v>
      </c>
      <c r="Y348">
        <f t="shared" si="40"/>
        <v>913500</v>
      </c>
    </row>
    <row r="349" spans="2:25">
      <c r="B349" t="s">
        <v>231</v>
      </c>
      <c r="C349" t="s">
        <v>232</v>
      </c>
      <c r="D349" t="s">
        <v>20</v>
      </c>
      <c r="E349">
        <v>145</v>
      </c>
      <c r="F349" t="s">
        <v>32</v>
      </c>
      <c r="G349">
        <v>0</v>
      </c>
      <c r="H349">
        <v>0</v>
      </c>
      <c r="I349">
        <v>0</v>
      </c>
      <c r="J349">
        <v>247275</v>
      </c>
      <c r="K349">
        <v>504000</v>
      </c>
      <c r="L349">
        <v>504000</v>
      </c>
      <c r="M349">
        <v>504000</v>
      </c>
      <c r="N349">
        <v>0</v>
      </c>
      <c r="O349">
        <v>467775</v>
      </c>
      <c r="P349">
        <v>630000</v>
      </c>
      <c r="Q349">
        <v>704025</v>
      </c>
      <c r="R349">
        <v>1173375</v>
      </c>
      <c r="S349">
        <f t="shared" si="35"/>
        <v>4734450</v>
      </c>
      <c r="T349">
        <f t="shared" si="36"/>
        <v>74943322</v>
      </c>
      <c r="U349" t="str">
        <f t="shared" si="37"/>
        <v>REMUNERAC</v>
      </c>
      <c r="V349">
        <f t="shared" si="38"/>
        <v>0</v>
      </c>
      <c r="W349" t="str">
        <f t="shared" si="41"/>
        <v>REMUNERACION EXTRAORDINARIA</v>
      </c>
      <c r="X349">
        <f t="shared" si="39"/>
        <v>4734450</v>
      </c>
      <c r="Y349">
        <f t="shared" si="40"/>
        <v>355372</v>
      </c>
    </row>
    <row r="350" spans="2:25">
      <c r="B350" t="s">
        <v>231</v>
      </c>
      <c r="C350" t="s">
        <v>232</v>
      </c>
      <c r="D350" t="s">
        <v>20</v>
      </c>
      <c r="E350">
        <v>145</v>
      </c>
      <c r="F350" t="s">
        <v>24</v>
      </c>
      <c r="G350">
        <v>0</v>
      </c>
      <c r="H350">
        <v>3000000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f t="shared" si="35"/>
        <v>3000000</v>
      </c>
      <c r="T350">
        <f t="shared" si="36"/>
        <v>74943322</v>
      </c>
      <c r="U350" t="str">
        <f t="shared" si="37"/>
        <v xml:space="preserve">SUBSIDIO </v>
      </c>
      <c r="V350">
        <f t="shared" si="38"/>
        <v>0</v>
      </c>
      <c r="W350" t="str">
        <f t="shared" si="41"/>
        <v>SUBSIDIO FAMILIAR - ESCOLARIDAD</v>
      </c>
      <c r="X350">
        <f t="shared" si="39"/>
        <v>3000000</v>
      </c>
      <c r="Y350">
        <f t="shared" si="40"/>
        <v>0</v>
      </c>
    </row>
    <row r="351" spans="2:25">
      <c r="B351" t="s">
        <v>231</v>
      </c>
      <c r="C351" t="s">
        <v>232</v>
      </c>
      <c r="D351" t="s">
        <v>20</v>
      </c>
      <c r="E351">
        <v>145</v>
      </c>
      <c r="F351" t="s">
        <v>21</v>
      </c>
      <c r="G351">
        <v>4200000</v>
      </c>
      <c r="H351">
        <v>4200000</v>
      </c>
      <c r="I351">
        <v>4200000</v>
      </c>
      <c r="J351">
        <v>4200000</v>
      </c>
      <c r="K351">
        <v>4200000</v>
      </c>
      <c r="L351">
        <v>4200000</v>
      </c>
      <c r="M351">
        <v>4200000</v>
      </c>
      <c r="N351">
        <v>4200000</v>
      </c>
      <c r="O351">
        <v>4200000</v>
      </c>
      <c r="P351">
        <v>4200000</v>
      </c>
      <c r="Q351">
        <v>4200000</v>
      </c>
      <c r="R351">
        <v>4200000</v>
      </c>
      <c r="S351">
        <f t="shared" si="35"/>
        <v>50400000</v>
      </c>
      <c r="T351">
        <f t="shared" si="36"/>
        <v>74943322</v>
      </c>
      <c r="U351" t="str">
        <f t="shared" si="37"/>
        <v>SUELDOS</v>
      </c>
      <c r="V351">
        <f t="shared" si="38"/>
        <v>0</v>
      </c>
      <c r="W351" t="str">
        <f t="shared" si="41"/>
        <v>SUELDOS</v>
      </c>
      <c r="X351">
        <f t="shared" si="39"/>
        <v>50400000</v>
      </c>
      <c r="Y351">
        <f t="shared" si="40"/>
        <v>4200000</v>
      </c>
    </row>
    <row r="352" spans="2:25">
      <c r="B352" t="s">
        <v>233</v>
      </c>
      <c r="C352" t="s">
        <v>234</v>
      </c>
      <c r="D352" t="s">
        <v>20</v>
      </c>
      <c r="E352">
        <v>144</v>
      </c>
      <c r="F352" t="s">
        <v>3488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250000</v>
      </c>
      <c r="S352">
        <f t="shared" si="35"/>
        <v>250000</v>
      </c>
      <c r="T352">
        <f t="shared" si="36"/>
        <v>26000000</v>
      </c>
      <c r="U352" t="str">
        <f t="shared" si="37"/>
        <v>AGUINALDO</v>
      </c>
      <c r="V352">
        <f t="shared" si="38"/>
        <v>250000</v>
      </c>
      <c r="W352" t="str">
        <f t="shared" si="41"/>
        <v>SUELDOS</v>
      </c>
      <c r="X352">
        <f t="shared" si="39"/>
        <v>0</v>
      </c>
      <c r="Y352">
        <f t="shared" si="40"/>
        <v>0</v>
      </c>
    </row>
    <row r="353" spans="2:25">
      <c r="B353" t="s">
        <v>233</v>
      </c>
      <c r="C353" t="s">
        <v>234</v>
      </c>
      <c r="D353" t="s">
        <v>20</v>
      </c>
      <c r="E353">
        <v>144</v>
      </c>
      <c r="F353" t="s">
        <v>21</v>
      </c>
      <c r="G353">
        <v>3000000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f t="shared" si="35"/>
        <v>3000000</v>
      </c>
      <c r="T353">
        <f t="shared" si="36"/>
        <v>26000000</v>
      </c>
      <c r="U353" t="str">
        <f t="shared" si="37"/>
        <v>SUELDOS</v>
      </c>
      <c r="V353">
        <f t="shared" si="38"/>
        <v>0</v>
      </c>
      <c r="W353" t="str">
        <f t="shared" si="41"/>
        <v>SUELDOS</v>
      </c>
      <c r="X353">
        <f t="shared" si="39"/>
        <v>3000000</v>
      </c>
      <c r="Y353">
        <f t="shared" si="40"/>
        <v>2000000</v>
      </c>
    </row>
    <row r="354" spans="2:25">
      <c r="B354" t="s">
        <v>233</v>
      </c>
      <c r="C354" t="s">
        <v>234</v>
      </c>
      <c r="D354" t="s">
        <v>20</v>
      </c>
      <c r="E354">
        <v>145</v>
      </c>
      <c r="F354" t="s">
        <v>3488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1750000</v>
      </c>
      <c r="S354">
        <f t="shared" si="35"/>
        <v>1750000</v>
      </c>
      <c r="T354">
        <f t="shared" si="36"/>
        <v>26000000</v>
      </c>
      <c r="U354" t="str">
        <f t="shared" si="37"/>
        <v>AGUINALDO</v>
      </c>
      <c r="V354">
        <f t="shared" si="38"/>
        <v>1750000</v>
      </c>
      <c r="W354" t="str">
        <f t="shared" si="41"/>
        <v>SUELDOS</v>
      </c>
      <c r="X354">
        <f t="shared" si="39"/>
        <v>0</v>
      </c>
      <c r="Y354">
        <f t="shared" si="40"/>
        <v>0</v>
      </c>
    </row>
    <row r="355" spans="2:25">
      <c r="B355" t="s">
        <v>233</v>
      </c>
      <c r="C355" t="s">
        <v>234</v>
      </c>
      <c r="D355" t="s">
        <v>20</v>
      </c>
      <c r="E355">
        <v>145</v>
      </c>
      <c r="F355" t="s">
        <v>21</v>
      </c>
      <c r="G355">
        <v>0</v>
      </c>
      <c r="H355">
        <v>0</v>
      </c>
      <c r="I355">
        <v>3000000</v>
      </c>
      <c r="J355">
        <v>3000000</v>
      </c>
      <c r="K355">
        <v>3000000</v>
      </c>
      <c r="L355">
        <v>3000000</v>
      </c>
      <c r="M355">
        <v>3000000</v>
      </c>
      <c r="N355">
        <v>3000000</v>
      </c>
      <c r="O355">
        <v>3000000</v>
      </c>
      <c r="P355">
        <v>0</v>
      </c>
      <c r="Q355">
        <v>0</v>
      </c>
      <c r="R355">
        <v>0</v>
      </c>
      <c r="S355">
        <f t="shared" si="35"/>
        <v>21000000</v>
      </c>
      <c r="T355">
        <f t="shared" si="36"/>
        <v>26000000</v>
      </c>
      <c r="U355" t="str">
        <f t="shared" si="37"/>
        <v>SUELDOS</v>
      </c>
      <c r="V355">
        <f t="shared" si="38"/>
        <v>0</v>
      </c>
      <c r="W355" t="str">
        <f t="shared" si="41"/>
        <v>SUELDOS</v>
      </c>
      <c r="X355">
        <f t="shared" si="39"/>
        <v>21000000</v>
      </c>
      <c r="Y355">
        <f t="shared" si="40"/>
        <v>2000000</v>
      </c>
    </row>
    <row r="356" spans="2:25">
      <c r="B356" t="s">
        <v>235</v>
      </c>
      <c r="C356" t="s">
        <v>236</v>
      </c>
      <c r="D356" t="s">
        <v>20</v>
      </c>
      <c r="E356">
        <v>144</v>
      </c>
      <c r="F356" t="s">
        <v>3488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2550307</v>
      </c>
      <c r="S356">
        <f t="shared" si="35"/>
        <v>2550307</v>
      </c>
      <c r="T356">
        <f t="shared" si="36"/>
        <v>33153991</v>
      </c>
      <c r="U356" t="str">
        <f t="shared" si="37"/>
        <v>AGUINALDO</v>
      </c>
      <c r="V356">
        <f t="shared" si="38"/>
        <v>2550307</v>
      </c>
      <c r="W356" t="str">
        <f t="shared" si="41"/>
        <v>SUELDOS</v>
      </c>
      <c r="X356">
        <f t="shared" si="39"/>
        <v>0</v>
      </c>
      <c r="Y356">
        <f t="shared" si="40"/>
        <v>0</v>
      </c>
    </row>
    <row r="357" spans="2:25">
      <c r="B357" t="s">
        <v>235</v>
      </c>
      <c r="C357" t="s">
        <v>236</v>
      </c>
      <c r="D357" t="s">
        <v>20</v>
      </c>
      <c r="E357">
        <v>144</v>
      </c>
      <c r="F357" t="s">
        <v>21</v>
      </c>
      <c r="G357">
        <v>2550307</v>
      </c>
      <c r="H357">
        <v>2550307</v>
      </c>
      <c r="I357">
        <v>2550307</v>
      </c>
      <c r="J357">
        <v>2550307</v>
      </c>
      <c r="K357">
        <v>2550307</v>
      </c>
      <c r="L357">
        <v>2550307</v>
      </c>
      <c r="M357">
        <v>2550307</v>
      </c>
      <c r="N357">
        <v>2550307</v>
      </c>
      <c r="O357">
        <v>2550307</v>
      </c>
      <c r="P357">
        <v>2550307</v>
      </c>
      <c r="Q357">
        <v>2550307</v>
      </c>
      <c r="R357">
        <v>2550307</v>
      </c>
      <c r="S357">
        <f t="shared" si="35"/>
        <v>30603684</v>
      </c>
      <c r="T357">
        <f t="shared" si="36"/>
        <v>33153991</v>
      </c>
      <c r="U357" t="str">
        <f t="shared" si="37"/>
        <v>SUELDOS</v>
      </c>
      <c r="V357">
        <f t="shared" si="38"/>
        <v>0</v>
      </c>
      <c r="W357" t="str">
        <f t="shared" si="41"/>
        <v>SUELDOS</v>
      </c>
      <c r="X357">
        <f t="shared" si="39"/>
        <v>30603684</v>
      </c>
      <c r="Y357">
        <f t="shared" si="40"/>
        <v>2550307</v>
      </c>
    </row>
    <row r="358" spans="2:25">
      <c r="B358" t="s">
        <v>237</v>
      </c>
      <c r="C358" t="s">
        <v>238</v>
      </c>
      <c r="D358" t="s">
        <v>20</v>
      </c>
      <c r="E358">
        <v>145</v>
      </c>
      <c r="F358" t="s">
        <v>3488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3150000</v>
      </c>
      <c r="S358">
        <f t="shared" si="35"/>
        <v>3150000</v>
      </c>
      <c r="T358">
        <f t="shared" si="36"/>
        <v>40950000</v>
      </c>
      <c r="U358" t="str">
        <f t="shared" si="37"/>
        <v>AGUINALDO</v>
      </c>
      <c r="V358">
        <f t="shared" si="38"/>
        <v>3150000</v>
      </c>
      <c r="W358" t="str">
        <f t="shared" si="41"/>
        <v>SUELDOS</v>
      </c>
      <c r="X358">
        <f t="shared" si="39"/>
        <v>0</v>
      </c>
      <c r="Y358">
        <f t="shared" si="40"/>
        <v>0</v>
      </c>
    </row>
    <row r="359" spans="2:25">
      <c r="B359" t="s">
        <v>237</v>
      </c>
      <c r="C359" t="s">
        <v>238</v>
      </c>
      <c r="D359" t="s">
        <v>20</v>
      </c>
      <c r="E359">
        <v>145</v>
      </c>
      <c r="F359" t="s">
        <v>21</v>
      </c>
      <c r="G359">
        <v>4200000</v>
      </c>
      <c r="H359">
        <v>4200000</v>
      </c>
      <c r="I359">
        <v>4200000</v>
      </c>
      <c r="J359">
        <v>4200000</v>
      </c>
      <c r="K359">
        <v>4200000</v>
      </c>
      <c r="L359">
        <v>4200000</v>
      </c>
      <c r="M359">
        <v>4200000</v>
      </c>
      <c r="N359">
        <v>4200000</v>
      </c>
      <c r="O359">
        <v>4200000</v>
      </c>
      <c r="P359">
        <v>0</v>
      </c>
      <c r="Q359">
        <v>0</v>
      </c>
      <c r="R359">
        <v>0</v>
      </c>
      <c r="S359">
        <f t="shared" si="35"/>
        <v>37800000</v>
      </c>
      <c r="T359">
        <f t="shared" si="36"/>
        <v>40950000</v>
      </c>
      <c r="U359" t="str">
        <f t="shared" si="37"/>
        <v>SUELDOS</v>
      </c>
      <c r="V359">
        <f t="shared" si="38"/>
        <v>0</v>
      </c>
      <c r="W359" t="str">
        <f t="shared" si="41"/>
        <v>SUELDOS</v>
      </c>
      <c r="X359">
        <f t="shared" si="39"/>
        <v>37800000</v>
      </c>
      <c r="Y359">
        <f t="shared" si="40"/>
        <v>3150000</v>
      </c>
    </row>
    <row r="360" spans="2:25">
      <c r="B360" t="s">
        <v>239</v>
      </c>
      <c r="C360" t="s">
        <v>240</v>
      </c>
      <c r="D360" t="s">
        <v>20</v>
      </c>
      <c r="E360">
        <v>145</v>
      </c>
      <c r="F360" t="s">
        <v>30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278092</v>
      </c>
      <c r="S360">
        <f t="shared" si="35"/>
        <v>278092</v>
      </c>
      <c r="T360">
        <f t="shared" si="36"/>
        <v>77754530</v>
      </c>
      <c r="U360" t="str">
        <f t="shared" si="37"/>
        <v>AGUINALDO</v>
      </c>
      <c r="V360">
        <f t="shared" si="38"/>
        <v>278092</v>
      </c>
      <c r="W360" t="str">
        <f t="shared" si="41"/>
        <v>REMUNERACION EXTRAORDINARIA</v>
      </c>
      <c r="X360">
        <f t="shared" si="39"/>
        <v>0</v>
      </c>
      <c r="Y360">
        <f t="shared" si="40"/>
        <v>0</v>
      </c>
    </row>
    <row r="361" spans="2:25">
      <c r="B361" t="s">
        <v>239</v>
      </c>
      <c r="C361" t="s">
        <v>240</v>
      </c>
      <c r="D361" t="s">
        <v>20</v>
      </c>
      <c r="E361">
        <v>145</v>
      </c>
      <c r="F361" t="s">
        <v>3488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4200000</v>
      </c>
      <c r="S361">
        <f t="shared" si="35"/>
        <v>4200000</v>
      </c>
      <c r="T361">
        <f t="shared" si="36"/>
        <v>77754530</v>
      </c>
      <c r="U361" t="str">
        <f t="shared" si="37"/>
        <v>AGUINALDO</v>
      </c>
      <c r="V361">
        <f t="shared" si="38"/>
        <v>4200000</v>
      </c>
      <c r="W361" t="str">
        <f t="shared" si="41"/>
        <v>SUELDOS</v>
      </c>
      <c r="X361">
        <f t="shared" si="39"/>
        <v>0</v>
      </c>
      <c r="Y361">
        <f t="shared" si="40"/>
        <v>0</v>
      </c>
    </row>
    <row r="362" spans="2:25">
      <c r="B362" t="s">
        <v>239</v>
      </c>
      <c r="C362" t="s">
        <v>240</v>
      </c>
      <c r="D362" t="s">
        <v>20</v>
      </c>
      <c r="E362">
        <v>145</v>
      </c>
      <c r="F362" t="s">
        <v>32</v>
      </c>
      <c r="G362">
        <v>0</v>
      </c>
      <c r="H362">
        <v>0</v>
      </c>
      <c r="I362">
        <v>504000</v>
      </c>
      <c r="J362">
        <v>378000</v>
      </c>
      <c r="K362">
        <v>503055</v>
      </c>
      <c r="L362">
        <v>409500</v>
      </c>
      <c r="M362">
        <v>418005</v>
      </c>
      <c r="N362">
        <v>0</v>
      </c>
      <c r="O362">
        <v>0</v>
      </c>
      <c r="P362">
        <v>127575</v>
      </c>
      <c r="Q362">
        <v>313425</v>
      </c>
      <c r="R362">
        <v>683550</v>
      </c>
      <c r="S362">
        <f t="shared" si="35"/>
        <v>3337110</v>
      </c>
      <c r="T362">
        <f t="shared" si="36"/>
        <v>77754530</v>
      </c>
      <c r="U362" t="str">
        <f t="shared" si="37"/>
        <v>REMUNERAC</v>
      </c>
      <c r="V362">
        <f t="shared" si="38"/>
        <v>0</v>
      </c>
      <c r="W362" t="str">
        <f t="shared" si="41"/>
        <v>REMUNERACION EXTRAORDINARIA</v>
      </c>
      <c r="X362">
        <f t="shared" si="39"/>
        <v>3337110</v>
      </c>
      <c r="Y362">
        <f t="shared" si="40"/>
        <v>278092</v>
      </c>
    </row>
    <row r="363" spans="2:25">
      <c r="B363" t="s">
        <v>239</v>
      </c>
      <c r="C363" t="s">
        <v>240</v>
      </c>
      <c r="D363" t="s">
        <v>20</v>
      </c>
      <c r="E363">
        <v>145</v>
      </c>
      <c r="F363" t="s">
        <v>21</v>
      </c>
      <c r="G363">
        <v>4200000</v>
      </c>
      <c r="H363">
        <v>4200000</v>
      </c>
      <c r="I363">
        <v>4200000</v>
      </c>
      <c r="J363">
        <v>4200000</v>
      </c>
      <c r="K363">
        <v>4200000</v>
      </c>
      <c r="L363">
        <v>4200000</v>
      </c>
      <c r="M363">
        <v>4200000</v>
      </c>
      <c r="N363">
        <v>4200000</v>
      </c>
      <c r="O363">
        <v>4200000</v>
      </c>
      <c r="P363">
        <v>4200000</v>
      </c>
      <c r="Q363">
        <v>4200000</v>
      </c>
      <c r="R363">
        <v>4200000</v>
      </c>
      <c r="S363">
        <f t="shared" si="35"/>
        <v>50400000</v>
      </c>
      <c r="T363">
        <f t="shared" si="36"/>
        <v>77754530</v>
      </c>
      <c r="U363" t="str">
        <f t="shared" si="37"/>
        <v>SUELDOS</v>
      </c>
      <c r="V363">
        <f t="shared" si="38"/>
        <v>0</v>
      </c>
      <c r="W363" t="str">
        <f t="shared" si="41"/>
        <v>SUELDOS</v>
      </c>
      <c r="X363">
        <f t="shared" si="39"/>
        <v>50400000</v>
      </c>
      <c r="Y363">
        <f t="shared" si="40"/>
        <v>4200000</v>
      </c>
    </row>
    <row r="364" spans="2:25">
      <c r="B364" t="s">
        <v>239</v>
      </c>
      <c r="C364" t="s">
        <v>240</v>
      </c>
      <c r="D364" t="s">
        <v>20</v>
      </c>
      <c r="E364">
        <v>145</v>
      </c>
      <c r="F364" t="s">
        <v>33</v>
      </c>
      <c r="G364">
        <v>0</v>
      </c>
      <c r="H364">
        <v>0</v>
      </c>
      <c r="I364">
        <v>0</v>
      </c>
      <c r="J364">
        <v>0</v>
      </c>
      <c r="K364">
        <v>5022156</v>
      </c>
      <c r="L364">
        <v>4002032</v>
      </c>
      <c r="M364">
        <v>2550314</v>
      </c>
      <c r="N364">
        <v>0</v>
      </c>
      <c r="O364">
        <v>0</v>
      </c>
      <c r="P364">
        <v>4865214</v>
      </c>
      <c r="Q364">
        <v>1961780</v>
      </c>
      <c r="R364">
        <v>1137832</v>
      </c>
      <c r="S364">
        <f t="shared" si="35"/>
        <v>19539328</v>
      </c>
      <c r="T364">
        <f t="shared" si="36"/>
        <v>77754530</v>
      </c>
      <c r="U364" t="str">
        <f t="shared" si="37"/>
        <v>VIATICO</v>
      </c>
      <c r="V364">
        <f t="shared" si="38"/>
        <v>0</v>
      </c>
      <c r="W364" t="str">
        <f t="shared" si="41"/>
        <v>VIATICO</v>
      </c>
      <c r="X364">
        <f t="shared" si="39"/>
        <v>19539328</v>
      </c>
      <c r="Y364">
        <f t="shared" si="40"/>
        <v>0</v>
      </c>
    </row>
    <row r="365" spans="2:25">
      <c r="B365" t="s">
        <v>241</v>
      </c>
      <c r="C365" t="s">
        <v>242</v>
      </c>
      <c r="D365" t="s">
        <v>20</v>
      </c>
      <c r="E365">
        <v>145</v>
      </c>
      <c r="F365" t="s">
        <v>3488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4500000</v>
      </c>
      <c r="S365">
        <f t="shared" si="35"/>
        <v>4500000</v>
      </c>
      <c r="T365">
        <f t="shared" si="36"/>
        <v>60000000</v>
      </c>
      <c r="U365" t="str">
        <f t="shared" si="37"/>
        <v>AGUINALDO</v>
      </c>
      <c r="V365">
        <f t="shared" si="38"/>
        <v>4500000</v>
      </c>
      <c r="W365" t="str">
        <f t="shared" si="41"/>
        <v>SUELDOS</v>
      </c>
      <c r="X365">
        <f t="shared" si="39"/>
        <v>0</v>
      </c>
      <c r="Y365">
        <f t="shared" si="40"/>
        <v>0</v>
      </c>
    </row>
    <row r="366" spans="2:25">
      <c r="B366" t="s">
        <v>241</v>
      </c>
      <c r="C366" t="s">
        <v>242</v>
      </c>
      <c r="D366" t="s">
        <v>20</v>
      </c>
      <c r="E366">
        <v>145</v>
      </c>
      <c r="F366" t="s">
        <v>24</v>
      </c>
      <c r="G366">
        <v>0</v>
      </c>
      <c r="H366">
        <v>1500000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f t="shared" si="35"/>
        <v>1500000</v>
      </c>
      <c r="T366">
        <f t="shared" si="36"/>
        <v>60000000</v>
      </c>
      <c r="U366" t="str">
        <f t="shared" si="37"/>
        <v xml:space="preserve">SUBSIDIO </v>
      </c>
      <c r="V366">
        <f t="shared" si="38"/>
        <v>0</v>
      </c>
      <c r="W366" t="str">
        <f t="shared" si="41"/>
        <v>SUBSIDIO FAMILIAR - ESCOLARIDAD</v>
      </c>
      <c r="X366">
        <f t="shared" si="39"/>
        <v>1500000</v>
      </c>
      <c r="Y366">
        <f t="shared" si="40"/>
        <v>0</v>
      </c>
    </row>
    <row r="367" spans="2:25">
      <c r="B367" t="s">
        <v>241</v>
      </c>
      <c r="C367" t="s">
        <v>242</v>
      </c>
      <c r="D367" t="s">
        <v>20</v>
      </c>
      <c r="E367">
        <v>145</v>
      </c>
      <c r="F367" t="s">
        <v>21</v>
      </c>
      <c r="G367">
        <v>4500000</v>
      </c>
      <c r="H367">
        <v>4500000</v>
      </c>
      <c r="I367">
        <v>4500000</v>
      </c>
      <c r="J367">
        <v>4500000</v>
      </c>
      <c r="K367">
        <v>4500000</v>
      </c>
      <c r="L367">
        <v>4500000</v>
      </c>
      <c r="M367">
        <v>4500000</v>
      </c>
      <c r="N367">
        <v>4500000</v>
      </c>
      <c r="O367">
        <v>4500000</v>
      </c>
      <c r="P367">
        <v>4500000</v>
      </c>
      <c r="Q367">
        <v>4500000</v>
      </c>
      <c r="R367">
        <v>4500000</v>
      </c>
      <c r="S367">
        <f t="shared" si="35"/>
        <v>54000000</v>
      </c>
      <c r="T367">
        <f t="shared" si="36"/>
        <v>60000000</v>
      </c>
      <c r="U367" t="str">
        <f t="shared" si="37"/>
        <v>SUELDOS</v>
      </c>
      <c r="V367">
        <f t="shared" si="38"/>
        <v>0</v>
      </c>
      <c r="W367" t="str">
        <f t="shared" si="41"/>
        <v>SUELDOS</v>
      </c>
      <c r="X367">
        <f t="shared" si="39"/>
        <v>54000000</v>
      </c>
      <c r="Y367">
        <f t="shared" si="40"/>
        <v>4500000</v>
      </c>
    </row>
    <row r="368" spans="2:25">
      <c r="B368" t="s">
        <v>243</v>
      </c>
      <c r="C368" t="s">
        <v>244</v>
      </c>
      <c r="D368" t="s">
        <v>20</v>
      </c>
      <c r="E368">
        <v>145</v>
      </c>
      <c r="F368" t="s">
        <v>3488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3150000</v>
      </c>
      <c r="S368">
        <f t="shared" si="35"/>
        <v>3150000</v>
      </c>
      <c r="T368">
        <f t="shared" si="36"/>
        <v>40950000</v>
      </c>
      <c r="U368" t="str">
        <f t="shared" si="37"/>
        <v>AGUINALDO</v>
      </c>
      <c r="V368">
        <f t="shared" si="38"/>
        <v>3150000</v>
      </c>
      <c r="W368" t="str">
        <f t="shared" si="41"/>
        <v>SUELDOS</v>
      </c>
      <c r="X368">
        <f t="shared" si="39"/>
        <v>0</v>
      </c>
      <c r="Y368">
        <f t="shared" si="40"/>
        <v>0</v>
      </c>
    </row>
    <row r="369" spans="2:25">
      <c r="B369" t="s">
        <v>243</v>
      </c>
      <c r="C369" t="s">
        <v>244</v>
      </c>
      <c r="D369" t="s">
        <v>20</v>
      </c>
      <c r="E369">
        <v>145</v>
      </c>
      <c r="F369" t="s">
        <v>21</v>
      </c>
      <c r="G369">
        <v>4200000</v>
      </c>
      <c r="H369">
        <v>4200000</v>
      </c>
      <c r="I369">
        <v>4200000</v>
      </c>
      <c r="J369">
        <v>4200000</v>
      </c>
      <c r="K369">
        <v>4200000</v>
      </c>
      <c r="L369">
        <v>4200000</v>
      </c>
      <c r="M369">
        <v>4200000</v>
      </c>
      <c r="N369">
        <v>4200000</v>
      </c>
      <c r="O369">
        <v>4200000</v>
      </c>
      <c r="P369">
        <v>0</v>
      </c>
      <c r="Q369">
        <v>0</v>
      </c>
      <c r="R369">
        <v>0</v>
      </c>
      <c r="S369">
        <f t="shared" si="35"/>
        <v>37800000</v>
      </c>
      <c r="T369">
        <f t="shared" si="36"/>
        <v>40950000</v>
      </c>
      <c r="U369" t="str">
        <f t="shared" si="37"/>
        <v>SUELDOS</v>
      </c>
      <c r="V369">
        <f t="shared" si="38"/>
        <v>0</v>
      </c>
      <c r="W369" t="str">
        <f t="shared" si="41"/>
        <v>SUELDOS</v>
      </c>
      <c r="X369">
        <f t="shared" si="39"/>
        <v>37800000</v>
      </c>
      <c r="Y369">
        <f t="shared" si="40"/>
        <v>3150000</v>
      </c>
    </row>
    <row r="370" spans="2:25">
      <c r="B370" t="s">
        <v>245</v>
      </c>
      <c r="C370" t="s">
        <v>246</v>
      </c>
      <c r="D370" t="s">
        <v>20</v>
      </c>
      <c r="E370">
        <v>145</v>
      </c>
      <c r="F370" t="s">
        <v>30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93007</v>
      </c>
      <c r="S370">
        <f t="shared" si="35"/>
        <v>93007</v>
      </c>
      <c r="T370">
        <f t="shared" si="36"/>
        <v>64269085</v>
      </c>
      <c r="U370" t="str">
        <f t="shared" si="37"/>
        <v>AGUINALDO</v>
      </c>
      <c r="V370">
        <f t="shared" si="38"/>
        <v>93007</v>
      </c>
      <c r="W370" t="str">
        <f t="shared" si="41"/>
        <v>REMUNERACION EXTRAORDINARIA</v>
      </c>
      <c r="X370">
        <f t="shared" si="39"/>
        <v>0</v>
      </c>
      <c r="Y370">
        <f t="shared" si="40"/>
        <v>0</v>
      </c>
    </row>
    <row r="371" spans="2:25">
      <c r="B371" t="s">
        <v>245</v>
      </c>
      <c r="C371" t="s">
        <v>246</v>
      </c>
      <c r="D371" t="s">
        <v>20</v>
      </c>
      <c r="E371">
        <v>145</v>
      </c>
      <c r="F371" t="s">
        <v>3488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4620000</v>
      </c>
      <c r="S371">
        <f t="shared" si="35"/>
        <v>4620000</v>
      </c>
      <c r="T371">
        <f t="shared" si="36"/>
        <v>64269085</v>
      </c>
      <c r="U371" t="str">
        <f t="shared" si="37"/>
        <v>AGUINALDO</v>
      </c>
      <c r="V371">
        <f t="shared" si="38"/>
        <v>4620000</v>
      </c>
      <c r="W371" t="str">
        <f t="shared" si="41"/>
        <v>SUELDOS</v>
      </c>
      <c r="X371">
        <f t="shared" si="39"/>
        <v>0</v>
      </c>
      <c r="Y371">
        <f t="shared" si="40"/>
        <v>0</v>
      </c>
    </row>
    <row r="372" spans="2:25">
      <c r="B372" t="s">
        <v>245</v>
      </c>
      <c r="C372" t="s">
        <v>246</v>
      </c>
      <c r="D372" t="s">
        <v>20</v>
      </c>
      <c r="E372">
        <v>145</v>
      </c>
      <c r="F372" t="s">
        <v>32</v>
      </c>
      <c r="G372">
        <v>0</v>
      </c>
      <c r="H372">
        <v>0</v>
      </c>
      <c r="I372">
        <v>86625</v>
      </c>
      <c r="J372">
        <v>158351</v>
      </c>
      <c r="K372">
        <v>20097</v>
      </c>
      <c r="L372">
        <v>251906</v>
      </c>
      <c r="M372">
        <v>425156</v>
      </c>
      <c r="N372">
        <v>0</v>
      </c>
      <c r="O372">
        <v>173943</v>
      </c>
      <c r="P372">
        <v>0</v>
      </c>
      <c r="Q372">
        <v>0</v>
      </c>
      <c r="R372">
        <v>0</v>
      </c>
      <c r="S372">
        <f t="shared" si="35"/>
        <v>1116078</v>
      </c>
      <c r="T372">
        <f t="shared" si="36"/>
        <v>64269085</v>
      </c>
      <c r="U372" t="str">
        <f t="shared" si="37"/>
        <v>REMUNERAC</v>
      </c>
      <c r="V372">
        <f t="shared" si="38"/>
        <v>0</v>
      </c>
      <c r="W372" t="str">
        <f t="shared" si="41"/>
        <v>REMUNERACION EXTRAORDINARIA</v>
      </c>
      <c r="X372">
        <f t="shared" si="39"/>
        <v>1116078</v>
      </c>
      <c r="Y372">
        <f t="shared" si="40"/>
        <v>93007</v>
      </c>
    </row>
    <row r="373" spans="2:25">
      <c r="B373" t="s">
        <v>245</v>
      </c>
      <c r="C373" t="s">
        <v>246</v>
      </c>
      <c r="D373" t="s">
        <v>20</v>
      </c>
      <c r="E373">
        <v>145</v>
      </c>
      <c r="F373" t="s">
        <v>24</v>
      </c>
      <c r="G373">
        <v>0</v>
      </c>
      <c r="H373">
        <v>3000000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f t="shared" si="35"/>
        <v>3000000</v>
      </c>
      <c r="T373">
        <f t="shared" si="36"/>
        <v>64269085</v>
      </c>
      <c r="U373" t="str">
        <f t="shared" si="37"/>
        <v xml:space="preserve">SUBSIDIO </v>
      </c>
      <c r="V373">
        <f t="shared" si="38"/>
        <v>0</v>
      </c>
      <c r="W373" t="str">
        <f t="shared" si="41"/>
        <v>SUBSIDIO FAMILIAR - ESCOLARIDAD</v>
      </c>
      <c r="X373">
        <f t="shared" si="39"/>
        <v>3000000</v>
      </c>
      <c r="Y373">
        <f t="shared" si="40"/>
        <v>0</v>
      </c>
    </row>
    <row r="374" spans="2:25">
      <c r="B374" t="s">
        <v>245</v>
      </c>
      <c r="C374" t="s">
        <v>246</v>
      </c>
      <c r="D374" t="s">
        <v>20</v>
      </c>
      <c r="E374">
        <v>145</v>
      </c>
      <c r="F374" t="s">
        <v>21</v>
      </c>
      <c r="G374">
        <v>4620000</v>
      </c>
      <c r="H374">
        <v>4620000</v>
      </c>
      <c r="I374">
        <v>4620000</v>
      </c>
      <c r="J374">
        <v>4620000</v>
      </c>
      <c r="K374">
        <v>4620000</v>
      </c>
      <c r="L374">
        <v>4620000</v>
      </c>
      <c r="M374">
        <v>4620000</v>
      </c>
      <c r="N374">
        <v>4620000</v>
      </c>
      <c r="O374">
        <v>4620000</v>
      </c>
      <c r="P374">
        <v>4620000</v>
      </c>
      <c r="Q374">
        <v>4620000</v>
      </c>
      <c r="R374">
        <v>4620000</v>
      </c>
      <c r="S374">
        <f t="shared" si="35"/>
        <v>55440000</v>
      </c>
      <c r="T374">
        <f t="shared" si="36"/>
        <v>64269085</v>
      </c>
      <c r="U374" t="str">
        <f t="shared" si="37"/>
        <v>SUELDOS</v>
      </c>
      <c r="V374">
        <f t="shared" si="38"/>
        <v>0</v>
      </c>
      <c r="W374" t="str">
        <f t="shared" si="41"/>
        <v>SUELDOS</v>
      </c>
      <c r="X374">
        <f t="shared" si="39"/>
        <v>55440000</v>
      </c>
      <c r="Y374">
        <f t="shared" si="40"/>
        <v>4620000</v>
      </c>
    </row>
    <row r="375" spans="2:25">
      <c r="B375" t="s">
        <v>247</v>
      </c>
      <c r="C375" t="s">
        <v>248</v>
      </c>
      <c r="D375" t="s">
        <v>20</v>
      </c>
      <c r="E375">
        <v>145</v>
      </c>
      <c r="F375" t="s">
        <v>30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318124</v>
      </c>
      <c r="S375">
        <f t="shared" si="35"/>
        <v>318124</v>
      </c>
      <c r="T375">
        <f t="shared" si="36"/>
        <v>59239609</v>
      </c>
      <c r="U375" t="str">
        <f t="shared" si="37"/>
        <v>AGUINALDO</v>
      </c>
      <c r="V375">
        <f t="shared" si="38"/>
        <v>318124</v>
      </c>
      <c r="W375" t="str">
        <f t="shared" si="41"/>
        <v>REMUNERACION EXTRAORDINARIA</v>
      </c>
      <c r="X375">
        <f t="shared" si="39"/>
        <v>0</v>
      </c>
      <c r="Y375">
        <f t="shared" si="40"/>
        <v>0</v>
      </c>
    </row>
    <row r="376" spans="2:25">
      <c r="B376" t="s">
        <v>247</v>
      </c>
      <c r="C376" t="s">
        <v>248</v>
      </c>
      <c r="D376" t="s">
        <v>20</v>
      </c>
      <c r="E376">
        <v>145</v>
      </c>
      <c r="F376" t="s">
        <v>3488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4200000</v>
      </c>
      <c r="S376">
        <f t="shared" si="35"/>
        <v>4200000</v>
      </c>
      <c r="T376">
        <f t="shared" si="36"/>
        <v>59239609</v>
      </c>
      <c r="U376" t="str">
        <f t="shared" si="37"/>
        <v>AGUINALDO</v>
      </c>
      <c r="V376">
        <f t="shared" si="38"/>
        <v>4200000</v>
      </c>
      <c r="W376" t="str">
        <f t="shared" si="41"/>
        <v>SUELDOS</v>
      </c>
      <c r="X376">
        <f t="shared" si="39"/>
        <v>0</v>
      </c>
      <c r="Y376">
        <f t="shared" si="40"/>
        <v>0</v>
      </c>
    </row>
    <row r="377" spans="2:25">
      <c r="B377" t="s">
        <v>247</v>
      </c>
      <c r="C377" t="s">
        <v>248</v>
      </c>
      <c r="D377" t="s">
        <v>20</v>
      </c>
      <c r="E377">
        <v>145</v>
      </c>
      <c r="F377" t="s">
        <v>32</v>
      </c>
      <c r="G377">
        <v>0</v>
      </c>
      <c r="H377">
        <v>0</v>
      </c>
      <c r="I377">
        <v>396900</v>
      </c>
      <c r="J377">
        <v>396900</v>
      </c>
      <c r="K377">
        <v>504000</v>
      </c>
      <c r="L377">
        <v>414855</v>
      </c>
      <c r="M377">
        <v>449505</v>
      </c>
      <c r="N377">
        <v>0</v>
      </c>
      <c r="O377">
        <v>408870</v>
      </c>
      <c r="P377">
        <v>504000</v>
      </c>
      <c r="Q377">
        <v>1008000</v>
      </c>
      <c r="R377">
        <v>238455</v>
      </c>
      <c r="S377">
        <f t="shared" si="35"/>
        <v>4321485</v>
      </c>
      <c r="T377">
        <f t="shared" si="36"/>
        <v>59239609</v>
      </c>
      <c r="U377" t="str">
        <f t="shared" si="37"/>
        <v>REMUNERAC</v>
      </c>
      <c r="V377">
        <f t="shared" si="38"/>
        <v>0</v>
      </c>
      <c r="W377" t="str">
        <f t="shared" si="41"/>
        <v>REMUNERACION EXTRAORDINARIA</v>
      </c>
      <c r="X377">
        <f t="shared" si="39"/>
        <v>4321485</v>
      </c>
      <c r="Y377">
        <f t="shared" si="40"/>
        <v>318124</v>
      </c>
    </row>
    <row r="378" spans="2:25">
      <c r="B378" t="s">
        <v>247</v>
      </c>
      <c r="C378" t="s">
        <v>248</v>
      </c>
      <c r="D378" t="s">
        <v>20</v>
      </c>
      <c r="E378">
        <v>145</v>
      </c>
      <c r="F378" t="s">
        <v>21</v>
      </c>
      <c r="G378">
        <v>4200000</v>
      </c>
      <c r="H378">
        <v>4200000</v>
      </c>
      <c r="I378">
        <v>4200000</v>
      </c>
      <c r="J378">
        <v>4200000</v>
      </c>
      <c r="K378">
        <v>4200000</v>
      </c>
      <c r="L378">
        <v>4200000</v>
      </c>
      <c r="M378">
        <v>4200000</v>
      </c>
      <c r="N378">
        <v>4200000</v>
      </c>
      <c r="O378">
        <v>4200000</v>
      </c>
      <c r="P378">
        <v>4200000</v>
      </c>
      <c r="Q378">
        <v>4200000</v>
      </c>
      <c r="R378">
        <v>4200000</v>
      </c>
      <c r="S378">
        <f t="shared" si="35"/>
        <v>50400000</v>
      </c>
      <c r="T378">
        <f t="shared" si="36"/>
        <v>59239609</v>
      </c>
      <c r="U378" t="str">
        <f t="shared" si="37"/>
        <v>SUELDOS</v>
      </c>
      <c r="V378">
        <f t="shared" si="38"/>
        <v>0</v>
      </c>
      <c r="W378" t="str">
        <f t="shared" si="41"/>
        <v>SUELDOS</v>
      </c>
      <c r="X378">
        <f t="shared" si="39"/>
        <v>50400000</v>
      </c>
      <c r="Y378">
        <f t="shared" si="40"/>
        <v>4200000</v>
      </c>
    </row>
    <row r="379" spans="2:25">
      <c r="B379" t="s">
        <v>249</v>
      </c>
      <c r="C379" t="s">
        <v>250</v>
      </c>
      <c r="D379" t="s">
        <v>20</v>
      </c>
      <c r="E379">
        <v>144</v>
      </c>
      <c r="F379" t="s">
        <v>3488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1000000</v>
      </c>
      <c r="S379">
        <f t="shared" si="35"/>
        <v>1000000</v>
      </c>
      <c r="T379">
        <f t="shared" si="36"/>
        <v>13000000</v>
      </c>
      <c r="U379" t="str">
        <f t="shared" si="37"/>
        <v>AGUINALDO</v>
      </c>
      <c r="V379">
        <f t="shared" si="38"/>
        <v>1000000</v>
      </c>
      <c r="W379" t="str">
        <f t="shared" si="41"/>
        <v>SUELDOS</v>
      </c>
      <c r="X379">
        <f t="shared" si="39"/>
        <v>0</v>
      </c>
      <c r="Y379">
        <f t="shared" si="40"/>
        <v>0</v>
      </c>
    </row>
    <row r="380" spans="2:25">
      <c r="B380" t="s">
        <v>249</v>
      </c>
      <c r="C380" t="s">
        <v>250</v>
      </c>
      <c r="D380" t="s">
        <v>20</v>
      </c>
      <c r="E380">
        <v>144</v>
      </c>
      <c r="F380" t="s">
        <v>21</v>
      </c>
      <c r="G380">
        <v>3000000</v>
      </c>
      <c r="H380">
        <v>3000000</v>
      </c>
      <c r="I380">
        <v>3000000</v>
      </c>
      <c r="J380">
        <v>3000000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f t="shared" si="35"/>
        <v>12000000</v>
      </c>
      <c r="T380">
        <f t="shared" si="36"/>
        <v>13000000</v>
      </c>
      <c r="U380" t="str">
        <f t="shared" si="37"/>
        <v>SUELDOS</v>
      </c>
      <c r="V380">
        <f t="shared" si="38"/>
        <v>0</v>
      </c>
      <c r="W380" t="str">
        <f t="shared" si="41"/>
        <v>SUELDOS</v>
      </c>
      <c r="X380">
        <f t="shared" si="39"/>
        <v>12000000</v>
      </c>
      <c r="Y380">
        <f t="shared" si="40"/>
        <v>1000000</v>
      </c>
    </row>
    <row r="381" spans="2:25">
      <c r="B381" t="s">
        <v>251</v>
      </c>
      <c r="C381" t="s">
        <v>252</v>
      </c>
      <c r="D381" t="s">
        <v>20</v>
      </c>
      <c r="E381">
        <v>144</v>
      </c>
      <c r="F381" t="s">
        <v>3488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1487679</v>
      </c>
      <c r="S381">
        <f t="shared" si="35"/>
        <v>1487679</v>
      </c>
      <c r="T381">
        <f t="shared" si="36"/>
        <v>19339828</v>
      </c>
      <c r="U381" t="str">
        <f t="shared" si="37"/>
        <v>AGUINALDO</v>
      </c>
      <c r="V381">
        <f t="shared" si="38"/>
        <v>1487679</v>
      </c>
      <c r="W381" t="str">
        <f t="shared" si="41"/>
        <v>SUELDOS</v>
      </c>
      <c r="X381">
        <f t="shared" si="39"/>
        <v>0</v>
      </c>
      <c r="Y381">
        <f t="shared" si="40"/>
        <v>0</v>
      </c>
    </row>
    <row r="382" spans="2:25">
      <c r="B382" t="s">
        <v>251</v>
      </c>
      <c r="C382" t="s">
        <v>252</v>
      </c>
      <c r="D382" t="s">
        <v>20</v>
      </c>
      <c r="E382">
        <v>144</v>
      </c>
      <c r="F382" t="s">
        <v>21</v>
      </c>
      <c r="G382">
        <v>0</v>
      </c>
      <c r="H382">
        <v>0</v>
      </c>
      <c r="I382">
        <v>2550307</v>
      </c>
      <c r="J382">
        <v>2550307</v>
      </c>
      <c r="K382">
        <v>2550307</v>
      </c>
      <c r="L382">
        <v>2550307</v>
      </c>
      <c r="M382">
        <v>2550307</v>
      </c>
      <c r="N382">
        <v>2550307</v>
      </c>
      <c r="O382">
        <v>2550307</v>
      </c>
      <c r="P382">
        <v>0</v>
      </c>
      <c r="Q382">
        <v>0</v>
      </c>
      <c r="R382">
        <v>0</v>
      </c>
      <c r="S382">
        <f t="shared" si="35"/>
        <v>17852149</v>
      </c>
      <c r="T382">
        <f t="shared" si="36"/>
        <v>19339828</v>
      </c>
      <c r="U382" t="str">
        <f t="shared" si="37"/>
        <v>SUELDOS</v>
      </c>
      <c r="V382">
        <f t="shared" si="38"/>
        <v>0</v>
      </c>
      <c r="W382" t="str">
        <f t="shared" si="41"/>
        <v>SUELDOS</v>
      </c>
      <c r="X382">
        <f t="shared" si="39"/>
        <v>17852149</v>
      </c>
      <c r="Y382">
        <f t="shared" si="40"/>
        <v>1487679</v>
      </c>
    </row>
    <row r="383" spans="2:25">
      <c r="B383" t="s">
        <v>253</v>
      </c>
      <c r="C383" t="s">
        <v>254</v>
      </c>
      <c r="D383" t="s">
        <v>20</v>
      </c>
      <c r="E383">
        <v>144</v>
      </c>
      <c r="F383" t="s">
        <v>21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4000000</v>
      </c>
      <c r="Q383">
        <v>4000000</v>
      </c>
      <c r="R383">
        <v>4000000</v>
      </c>
      <c r="S383">
        <f t="shared" si="35"/>
        <v>12000000</v>
      </c>
      <c r="T383">
        <f t="shared" si="36"/>
        <v>12000000</v>
      </c>
      <c r="U383" t="str">
        <f t="shared" si="37"/>
        <v>SUELDOS</v>
      </c>
      <c r="V383">
        <f t="shared" si="38"/>
        <v>0</v>
      </c>
      <c r="W383" t="str">
        <f t="shared" si="41"/>
        <v>SUELDOS</v>
      </c>
      <c r="X383">
        <f t="shared" si="39"/>
        <v>12000000</v>
      </c>
      <c r="Y383">
        <f t="shared" si="40"/>
        <v>0</v>
      </c>
    </row>
    <row r="384" spans="2:25">
      <c r="B384" t="s">
        <v>255</v>
      </c>
      <c r="C384" t="s">
        <v>256</v>
      </c>
      <c r="D384" t="s">
        <v>20</v>
      </c>
      <c r="E384">
        <v>144</v>
      </c>
      <c r="F384" t="s">
        <v>3488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2550307</v>
      </c>
      <c r="S384">
        <f t="shared" si="35"/>
        <v>2550307</v>
      </c>
      <c r="T384">
        <f t="shared" si="36"/>
        <v>35704298</v>
      </c>
      <c r="U384" t="str">
        <f t="shared" si="37"/>
        <v>AGUINALDO</v>
      </c>
      <c r="V384">
        <f t="shared" si="38"/>
        <v>2550307</v>
      </c>
      <c r="W384" t="str">
        <f t="shared" si="41"/>
        <v>SUELDOS</v>
      </c>
      <c r="X384">
        <f t="shared" si="39"/>
        <v>0</v>
      </c>
      <c r="Y384">
        <f t="shared" si="40"/>
        <v>0</v>
      </c>
    </row>
    <row r="385" spans="2:25">
      <c r="B385" t="s">
        <v>255</v>
      </c>
      <c r="C385" t="s">
        <v>256</v>
      </c>
      <c r="D385" t="s">
        <v>20</v>
      </c>
      <c r="E385">
        <v>144</v>
      </c>
      <c r="F385" t="s">
        <v>24</v>
      </c>
      <c r="G385">
        <v>0</v>
      </c>
      <c r="H385">
        <v>0</v>
      </c>
      <c r="I385">
        <v>2550307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f t="shared" si="35"/>
        <v>2550307</v>
      </c>
      <c r="T385">
        <f t="shared" si="36"/>
        <v>35704298</v>
      </c>
      <c r="U385" t="str">
        <f t="shared" si="37"/>
        <v xml:space="preserve">SUBSIDIO </v>
      </c>
      <c r="V385">
        <f t="shared" si="38"/>
        <v>0</v>
      </c>
      <c r="W385" t="str">
        <f t="shared" si="41"/>
        <v>SUBSIDIO FAMILIAR - ESCOLARIDAD</v>
      </c>
      <c r="X385">
        <f t="shared" si="39"/>
        <v>2550307</v>
      </c>
      <c r="Y385">
        <f t="shared" si="40"/>
        <v>0</v>
      </c>
    </row>
    <row r="386" spans="2:25">
      <c r="B386" t="s">
        <v>255</v>
      </c>
      <c r="C386" t="s">
        <v>256</v>
      </c>
      <c r="D386" t="s">
        <v>20</v>
      </c>
      <c r="E386">
        <v>144</v>
      </c>
      <c r="F386" t="s">
        <v>21</v>
      </c>
      <c r="G386">
        <v>2550307</v>
      </c>
      <c r="H386">
        <v>2550307</v>
      </c>
      <c r="I386">
        <v>2550307</v>
      </c>
      <c r="J386">
        <v>2550307</v>
      </c>
      <c r="K386">
        <v>2550307</v>
      </c>
      <c r="L386">
        <v>2550307</v>
      </c>
      <c r="M386">
        <v>2550307</v>
      </c>
      <c r="N386">
        <v>2550307</v>
      </c>
      <c r="O386">
        <v>2550307</v>
      </c>
      <c r="P386">
        <v>2550307</v>
      </c>
      <c r="Q386">
        <v>2550307</v>
      </c>
      <c r="R386">
        <v>2550307</v>
      </c>
      <c r="S386">
        <f t="shared" si="35"/>
        <v>30603684</v>
      </c>
      <c r="T386">
        <f t="shared" si="36"/>
        <v>35704298</v>
      </c>
      <c r="U386" t="str">
        <f t="shared" si="37"/>
        <v>SUELDOS</v>
      </c>
      <c r="V386">
        <f t="shared" si="38"/>
        <v>0</v>
      </c>
      <c r="W386" t="str">
        <f t="shared" si="41"/>
        <v>SUELDOS</v>
      </c>
      <c r="X386">
        <f t="shared" si="39"/>
        <v>30603684</v>
      </c>
      <c r="Y386">
        <f t="shared" si="40"/>
        <v>2550307</v>
      </c>
    </row>
    <row r="387" spans="2:25">
      <c r="B387" t="s">
        <v>257</v>
      </c>
      <c r="C387" t="s">
        <v>258</v>
      </c>
      <c r="D387" t="s">
        <v>20</v>
      </c>
      <c r="E387">
        <v>144</v>
      </c>
      <c r="F387" t="s">
        <v>3488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1912730</v>
      </c>
      <c r="S387">
        <f t="shared" ref="S387:S450" si="42">SUM(G387:R387)</f>
        <v>1912730</v>
      </c>
      <c r="T387">
        <f t="shared" ref="T387:T450" si="43">SUMIF($B:$B,B387,$S:$S)</f>
        <v>27415800</v>
      </c>
      <c r="U387" t="str">
        <f t="shared" ref="U387:U450" si="44">MID(F387,1,9)</f>
        <v>AGUINALDO</v>
      </c>
      <c r="V387">
        <f t="shared" ref="V387:V450" si="45">IF(U387="AGUINALDO",S387,0)</f>
        <v>1912730</v>
      </c>
      <c r="W387" t="str">
        <f t="shared" si="41"/>
        <v>SUELDOS</v>
      </c>
      <c r="X387">
        <f t="shared" ref="X387:X450" si="46">IF(W387=F387,S387,0)</f>
        <v>0</v>
      </c>
      <c r="Y387">
        <f t="shared" ref="Y387:Y450" si="47">IF(W387=F387,SUMIFS($V:$V,B:B,B387,$W:$W,W387),0)</f>
        <v>0</v>
      </c>
    </row>
    <row r="388" spans="2:25">
      <c r="B388" t="s">
        <v>257</v>
      </c>
      <c r="C388" t="s">
        <v>258</v>
      </c>
      <c r="D388" t="s">
        <v>20</v>
      </c>
      <c r="E388">
        <v>144</v>
      </c>
      <c r="F388" t="s">
        <v>24</v>
      </c>
      <c r="G388">
        <v>0</v>
      </c>
      <c r="H388">
        <v>0</v>
      </c>
      <c r="I388">
        <v>2550307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f t="shared" si="42"/>
        <v>2550307</v>
      </c>
      <c r="T388">
        <f t="shared" si="43"/>
        <v>27415800</v>
      </c>
      <c r="U388" t="str">
        <f t="shared" si="44"/>
        <v xml:space="preserve">SUBSIDIO </v>
      </c>
      <c r="V388">
        <f t="shared" si="45"/>
        <v>0</v>
      </c>
      <c r="W388" t="str">
        <f t="shared" ref="W388:W451" si="48">IF(U388="AGUINALDO",MID(F388,14,50),F388)</f>
        <v>SUBSIDIO FAMILIAR - ESCOLARIDAD</v>
      </c>
      <c r="X388">
        <f t="shared" si="46"/>
        <v>2550307</v>
      </c>
      <c r="Y388">
        <f t="shared" si="47"/>
        <v>0</v>
      </c>
    </row>
    <row r="389" spans="2:25">
      <c r="B389" t="s">
        <v>257</v>
      </c>
      <c r="C389" t="s">
        <v>258</v>
      </c>
      <c r="D389" t="s">
        <v>20</v>
      </c>
      <c r="E389">
        <v>144</v>
      </c>
      <c r="F389" t="s">
        <v>21</v>
      </c>
      <c r="G389">
        <v>2550307</v>
      </c>
      <c r="H389">
        <v>2550307</v>
      </c>
      <c r="I389">
        <v>2550307</v>
      </c>
      <c r="J389">
        <v>2550307</v>
      </c>
      <c r="K389">
        <v>2550307</v>
      </c>
      <c r="L389">
        <v>2550307</v>
      </c>
      <c r="M389">
        <v>2550307</v>
      </c>
      <c r="N389">
        <v>2550307</v>
      </c>
      <c r="O389">
        <v>2550307</v>
      </c>
      <c r="P389">
        <v>0</v>
      </c>
      <c r="Q389">
        <v>0</v>
      </c>
      <c r="R389">
        <v>0</v>
      </c>
      <c r="S389">
        <f t="shared" si="42"/>
        <v>22952763</v>
      </c>
      <c r="T389">
        <f t="shared" si="43"/>
        <v>27415800</v>
      </c>
      <c r="U389" t="str">
        <f t="shared" si="44"/>
        <v>SUELDOS</v>
      </c>
      <c r="V389">
        <f t="shared" si="45"/>
        <v>0</v>
      </c>
      <c r="W389" t="str">
        <f t="shared" si="48"/>
        <v>SUELDOS</v>
      </c>
      <c r="X389">
        <f t="shared" si="46"/>
        <v>22952763</v>
      </c>
      <c r="Y389">
        <f t="shared" si="47"/>
        <v>1912730</v>
      </c>
    </row>
    <row r="390" spans="2:25">
      <c r="B390" t="s">
        <v>259</v>
      </c>
      <c r="C390" t="s">
        <v>260</v>
      </c>
      <c r="D390" t="s">
        <v>20</v>
      </c>
      <c r="E390">
        <v>144</v>
      </c>
      <c r="F390" t="s">
        <v>3488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2550307</v>
      </c>
      <c r="S390">
        <f t="shared" si="42"/>
        <v>2550307</v>
      </c>
      <c r="T390">
        <f t="shared" si="43"/>
        <v>35704298</v>
      </c>
      <c r="U390" t="str">
        <f t="shared" si="44"/>
        <v>AGUINALDO</v>
      </c>
      <c r="V390">
        <f t="shared" si="45"/>
        <v>2550307</v>
      </c>
      <c r="W390" t="str">
        <f t="shared" si="48"/>
        <v>SUELDOS</v>
      </c>
      <c r="X390">
        <f t="shared" si="46"/>
        <v>0</v>
      </c>
      <c r="Y390">
        <f t="shared" si="47"/>
        <v>0</v>
      </c>
    </row>
    <row r="391" spans="2:25">
      <c r="B391" t="s">
        <v>259</v>
      </c>
      <c r="C391" t="s">
        <v>260</v>
      </c>
      <c r="D391" t="s">
        <v>20</v>
      </c>
      <c r="E391">
        <v>144</v>
      </c>
      <c r="F391" t="s">
        <v>24</v>
      </c>
      <c r="G391">
        <v>0</v>
      </c>
      <c r="H391">
        <v>0</v>
      </c>
      <c r="I391">
        <v>2550307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f t="shared" si="42"/>
        <v>2550307</v>
      </c>
      <c r="T391">
        <f t="shared" si="43"/>
        <v>35704298</v>
      </c>
      <c r="U391" t="str">
        <f t="shared" si="44"/>
        <v xml:space="preserve">SUBSIDIO </v>
      </c>
      <c r="V391">
        <f t="shared" si="45"/>
        <v>0</v>
      </c>
      <c r="W391" t="str">
        <f t="shared" si="48"/>
        <v>SUBSIDIO FAMILIAR - ESCOLARIDAD</v>
      </c>
      <c r="X391">
        <f t="shared" si="46"/>
        <v>2550307</v>
      </c>
      <c r="Y391">
        <f t="shared" si="47"/>
        <v>0</v>
      </c>
    </row>
    <row r="392" spans="2:25">
      <c r="B392" t="s">
        <v>259</v>
      </c>
      <c r="C392" t="s">
        <v>260</v>
      </c>
      <c r="D392" t="s">
        <v>20</v>
      </c>
      <c r="E392">
        <v>144</v>
      </c>
      <c r="F392" t="s">
        <v>21</v>
      </c>
      <c r="G392">
        <v>2550307</v>
      </c>
      <c r="H392">
        <v>2550307</v>
      </c>
      <c r="I392">
        <v>2550307</v>
      </c>
      <c r="J392">
        <v>2550307</v>
      </c>
      <c r="K392">
        <v>2550307</v>
      </c>
      <c r="L392">
        <v>2550307</v>
      </c>
      <c r="M392">
        <v>2550307</v>
      </c>
      <c r="N392">
        <v>2550307</v>
      </c>
      <c r="O392">
        <v>2550307</v>
      </c>
      <c r="P392">
        <v>2550307</v>
      </c>
      <c r="Q392">
        <v>2550307</v>
      </c>
      <c r="R392">
        <v>2550307</v>
      </c>
      <c r="S392">
        <f t="shared" si="42"/>
        <v>30603684</v>
      </c>
      <c r="T392">
        <f t="shared" si="43"/>
        <v>35704298</v>
      </c>
      <c r="U392" t="str">
        <f t="shared" si="44"/>
        <v>SUELDOS</v>
      </c>
      <c r="V392">
        <f t="shared" si="45"/>
        <v>0</v>
      </c>
      <c r="W392" t="str">
        <f t="shared" si="48"/>
        <v>SUELDOS</v>
      </c>
      <c r="X392">
        <f t="shared" si="46"/>
        <v>30603684</v>
      </c>
      <c r="Y392">
        <f t="shared" si="47"/>
        <v>2550307</v>
      </c>
    </row>
    <row r="393" spans="2:25">
      <c r="B393" t="s">
        <v>261</v>
      </c>
      <c r="C393" t="s">
        <v>262</v>
      </c>
      <c r="D393" t="s">
        <v>20</v>
      </c>
      <c r="E393">
        <v>144</v>
      </c>
      <c r="F393" t="s">
        <v>3488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2550307</v>
      </c>
      <c r="S393">
        <f t="shared" si="42"/>
        <v>2550307</v>
      </c>
      <c r="T393">
        <f t="shared" si="43"/>
        <v>34653991</v>
      </c>
      <c r="U393" t="str">
        <f t="shared" si="44"/>
        <v>AGUINALDO</v>
      </c>
      <c r="V393">
        <f t="shared" si="45"/>
        <v>2550307</v>
      </c>
      <c r="W393" t="str">
        <f t="shared" si="48"/>
        <v>SUELDOS</v>
      </c>
      <c r="X393">
        <f t="shared" si="46"/>
        <v>0</v>
      </c>
      <c r="Y393">
        <f t="shared" si="47"/>
        <v>0</v>
      </c>
    </row>
    <row r="394" spans="2:25">
      <c r="B394" t="s">
        <v>261</v>
      </c>
      <c r="C394" t="s">
        <v>262</v>
      </c>
      <c r="D394" t="s">
        <v>20</v>
      </c>
      <c r="E394">
        <v>144</v>
      </c>
      <c r="F394" t="s">
        <v>24</v>
      </c>
      <c r="G394">
        <v>0</v>
      </c>
      <c r="H394">
        <v>0</v>
      </c>
      <c r="I394">
        <v>1500000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f t="shared" si="42"/>
        <v>1500000</v>
      </c>
      <c r="T394">
        <f t="shared" si="43"/>
        <v>34653991</v>
      </c>
      <c r="U394" t="str">
        <f t="shared" si="44"/>
        <v xml:space="preserve">SUBSIDIO </v>
      </c>
      <c r="V394">
        <f t="shared" si="45"/>
        <v>0</v>
      </c>
      <c r="W394" t="str">
        <f t="shared" si="48"/>
        <v>SUBSIDIO FAMILIAR - ESCOLARIDAD</v>
      </c>
      <c r="X394">
        <f t="shared" si="46"/>
        <v>1500000</v>
      </c>
      <c r="Y394">
        <f t="shared" si="47"/>
        <v>0</v>
      </c>
    </row>
    <row r="395" spans="2:25">
      <c r="B395" t="s">
        <v>261</v>
      </c>
      <c r="C395" t="s">
        <v>262</v>
      </c>
      <c r="D395" t="s">
        <v>20</v>
      </c>
      <c r="E395">
        <v>144</v>
      </c>
      <c r="F395" t="s">
        <v>21</v>
      </c>
      <c r="G395">
        <v>2550307</v>
      </c>
      <c r="H395">
        <v>2550307</v>
      </c>
      <c r="I395">
        <v>2550307</v>
      </c>
      <c r="J395">
        <v>2550307</v>
      </c>
      <c r="K395">
        <v>2550307</v>
      </c>
      <c r="L395">
        <v>2550307</v>
      </c>
      <c r="M395">
        <v>2550307</v>
      </c>
      <c r="N395">
        <v>2550307</v>
      </c>
      <c r="O395">
        <v>2550307</v>
      </c>
      <c r="P395">
        <v>2550307</v>
      </c>
      <c r="Q395">
        <v>2550307</v>
      </c>
      <c r="R395">
        <v>2550307</v>
      </c>
      <c r="S395">
        <f t="shared" si="42"/>
        <v>30603684</v>
      </c>
      <c r="T395">
        <f t="shared" si="43"/>
        <v>34653991</v>
      </c>
      <c r="U395" t="str">
        <f t="shared" si="44"/>
        <v>SUELDOS</v>
      </c>
      <c r="V395">
        <f t="shared" si="45"/>
        <v>0</v>
      </c>
      <c r="W395" t="str">
        <f t="shared" si="48"/>
        <v>SUELDOS</v>
      </c>
      <c r="X395">
        <f t="shared" si="46"/>
        <v>30603684</v>
      </c>
      <c r="Y395">
        <f t="shared" si="47"/>
        <v>2550307</v>
      </c>
    </row>
    <row r="396" spans="2:25">
      <c r="B396" t="s">
        <v>263</v>
      </c>
      <c r="C396" t="s">
        <v>264</v>
      </c>
      <c r="D396" t="s">
        <v>20</v>
      </c>
      <c r="E396">
        <v>144</v>
      </c>
      <c r="F396" t="s">
        <v>3488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750000</v>
      </c>
      <c r="S396">
        <f t="shared" si="42"/>
        <v>750000</v>
      </c>
      <c r="T396">
        <f t="shared" si="43"/>
        <v>9750000</v>
      </c>
      <c r="U396" t="str">
        <f t="shared" si="44"/>
        <v>AGUINALDO</v>
      </c>
      <c r="V396">
        <f t="shared" si="45"/>
        <v>750000</v>
      </c>
      <c r="W396" t="str">
        <f t="shared" si="48"/>
        <v>SUELDOS</v>
      </c>
      <c r="X396">
        <f t="shared" si="46"/>
        <v>0</v>
      </c>
      <c r="Y396">
        <f t="shared" si="47"/>
        <v>0</v>
      </c>
    </row>
    <row r="397" spans="2:25">
      <c r="B397" t="s">
        <v>263</v>
      </c>
      <c r="C397" t="s">
        <v>264</v>
      </c>
      <c r="D397" t="s">
        <v>20</v>
      </c>
      <c r="E397">
        <v>144</v>
      </c>
      <c r="F397" t="s">
        <v>21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3000000</v>
      </c>
      <c r="Q397">
        <v>3000000</v>
      </c>
      <c r="R397">
        <v>3000000</v>
      </c>
      <c r="S397">
        <f t="shared" si="42"/>
        <v>9000000</v>
      </c>
      <c r="T397">
        <f t="shared" si="43"/>
        <v>9750000</v>
      </c>
      <c r="U397" t="str">
        <f t="shared" si="44"/>
        <v>SUELDOS</v>
      </c>
      <c r="V397">
        <f t="shared" si="45"/>
        <v>0</v>
      </c>
      <c r="W397" t="str">
        <f t="shared" si="48"/>
        <v>SUELDOS</v>
      </c>
      <c r="X397">
        <f t="shared" si="46"/>
        <v>9000000</v>
      </c>
      <c r="Y397">
        <f t="shared" si="47"/>
        <v>750000</v>
      </c>
    </row>
    <row r="398" spans="2:25">
      <c r="B398" t="s">
        <v>265</v>
      </c>
      <c r="C398" t="s">
        <v>266</v>
      </c>
      <c r="D398" t="s">
        <v>20</v>
      </c>
      <c r="E398">
        <v>144</v>
      </c>
      <c r="F398" t="s">
        <v>3488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2027166</v>
      </c>
      <c r="S398">
        <f t="shared" si="42"/>
        <v>2027166</v>
      </c>
      <c r="T398">
        <f t="shared" si="43"/>
        <v>26353171</v>
      </c>
      <c r="U398" t="str">
        <f t="shared" si="44"/>
        <v>AGUINALDO</v>
      </c>
      <c r="V398">
        <f t="shared" si="45"/>
        <v>2027166</v>
      </c>
      <c r="W398" t="str">
        <f t="shared" si="48"/>
        <v>SUELDOS</v>
      </c>
      <c r="X398">
        <f t="shared" si="46"/>
        <v>0</v>
      </c>
      <c r="Y398">
        <f t="shared" si="47"/>
        <v>0</v>
      </c>
    </row>
    <row r="399" spans="2:25">
      <c r="B399" t="s">
        <v>265</v>
      </c>
      <c r="C399" t="s">
        <v>266</v>
      </c>
      <c r="D399" t="s">
        <v>20</v>
      </c>
      <c r="E399">
        <v>144</v>
      </c>
      <c r="F399" t="s">
        <v>21</v>
      </c>
      <c r="G399">
        <v>2550307</v>
      </c>
      <c r="H399">
        <v>2550307</v>
      </c>
      <c r="I399">
        <v>2550307</v>
      </c>
      <c r="J399">
        <v>2550307</v>
      </c>
      <c r="K399">
        <v>2550307</v>
      </c>
      <c r="L399">
        <v>2550307</v>
      </c>
      <c r="M399">
        <v>2550307</v>
      </c>
      <c r="N399">
        <v>2550307</v>
      </c>
      <c r="O399">
        <v>2550307</v>
      </c>
      <c r="P399">
        <v>0</v>
      </c>
      <c r="Q399">
        <v>0</v>
      </c>
      <c r="R399">
        <v>1373242</v>
      </c>
      <c r="S399">
        <f t="shared" si="42"/>
        <v>24326005</v>
      </c>
      <c r="T399">
        <f t="shared" si="43"/>
        <v>26353171</v>
      </c>
      <c r="U399" t="str">
        <f t="shared" si="44"/>
        <v>SUELDOS</v>
      </c>
      <c r="V399">
        <f t="shared" si="45"/>
        <v>0</v>
      </c>
      <c r="W399" t="str">
        <f t="shared" si="48"/>
        <v>SUELDOS</v>
      </c>
      <c r="X399">
        <f t="shared" si="46"/>
        <v>24326005</v>
      </c>
      <c r="Y399">
        <f t="shared" si="47"/>
        <v>2027166</v>
      </c>
    </row>
    <row r="400" spans="2:25">
      <c r="B400" t="s">
        <v>267</v>
      </c>
      <c r="C400" t="s">
        <v>268</v>
      </c>
      <c r="D400" t="s">
        <v>20</v>
      </c>
      <c r="E400">
        <v>144</v>
      </c>
      <c r="F400" t="s">
        <v>3488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2550307</v>
      </c>
      <c r="S400">
        <f t="shared" si="42"/>
        <v>2550307</v>
      </c>
      <c r="T400">
        <f t="shared" si="43"/>
        <v>34653991</v>
      </c>
      <c r="U400" t="str">
        <f t="shared" si="44"/>
        <v>AGUINALDO</v>
      </c>
      <c r="V400">
        <f t="shared" si="45"/>
        <v>2550307</v>
      </c>
      <c r="W400" t="str">
        <f t="shared" si="48"/>
        <v>SUELDOS</v>
      </c>
      <c r="X400">
        <f t="shared" si="46"/>
        <v>0</v>
      </c>
      <c r="Y400">
        <f t="shared" si="47"/>
        <v>0</v>
      </c>
    </row>
    <row r="401" spans="2:25">
      <c r="B401" t="s">
        <v>267</v>
      </c>
      <c r="C401" t="s">
        <v>268</v>
      </c>
      <c r="D401" t="s">
        <v>20</v>
      </c>
      <c r="E401">
        <v>144</v>
      </c>
      <c r="F401" t="s">
        <v>24</v>
      </c>
      <c r="G401">
        <v>0</v>
      </c>
      <c r="H401">
        <v>0</v>
      </c>
      <c r="I401">
        <v>1500000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f t="shared" si="42"/>
        <v>1500000</v>
      </c>
      <c r="T401">
        <f t="shared" si="43"/>
        <v>34653991</v>
      </c>
      <c r="U401" t="str">
        <f t="shared" si="44"/>
        <v xml:space="preserve">SUBSIDIO </v>
      </c>
      <c r="V401">
        <f t="shared" si="45"/>
        <v>0</v>
      </c>
      <c r="W401" t="str">
        <f t="shared" si="48"/>
        <v>SUBSIDIO FAMILIAR - ESCOLARIDAD</v>
      </c>
      <c r="X401">
        <f t="shared" si="46"/>
        <v>1500000</v>
      </c>
      <c r="Y401">
        <f t="shared" si="47"/>
        <v>0</v>
      </c>
    </row>
    <row r="402" spans="2:25">
      <c r="B402" t="s">
        <v>267</v>
      </c>
      <c r="C402" t="s">
        <v>268</v>
      </c>
      <c r="D402" t="s">
        <v>20</v>
      </c>
      <c r="E402">
        <v>144</v>
      </c>
      <c r="F402" t="s">
        <v>21</v>
      </c>
      <c r="G402">
        <v>2550307</v>
      </c>
      <c r="H402">
        <v>2550307</v>
      </c>
      <c r="I402">
        <v>2550307</v>
      </c>
      <c r="J402">
        <v>2550307</v>
      </c>
      <c r="K402">
        <v>2550307</v>
      </c>
      <c r="L402">
        <v>2550307</v>
      </c>
      <c r="M402">
        <v>2550307</v>
      </c>
      <c r="N402">
        <v>2550307</v>
      </c>
      <c r="O402">
        <v>2550307</v>
      </c>
      <c r="P402">
        <v>2550307</v>
      </c>
      <c r="Q402">
        <v>2550307</v>
      </c>
      <c r="R402">
        <v>2550307</v>
      </c>
      <c r="S402">
        <f t="shared" si="42"/>
        <v>30603684</v>
      </c>
      <c r="T402">
        <f t="shared" si="43"/>
        <v>34653991</v>
      </c>
      <c r="U402" t="str">
        <f t="shared" si="44"/>
        <v>SUELDOS</v>
      </c>
      <c r="V402">
        <f t="shared" si="45"/>
        <v>0</v>
      </c>
      <c r="W402" t="str">
        <f t="shared" si="48"/>
        <v>SUELDOS</v>
      </c>
      <c r="X402">
        <f t="shared" si="46"/>
        <v>30603684</v>
      </c>
      <c r="Y402">
        <f t="shared" si="47"/>
        <v>2550307</v>
      </c>
    </row>
    <row r="403" spans="2:25">
      <c r="B403" t="s">
        <v>269</v>
      </c>
      <c r="C403" t="s">
        <v>270</v>
      </c>
      <c r="D403" t="s">
        <v>20</v>
      </c>
      <c r="E403">
        <v>145</v>
      </c>
      <c r="F403" t="s">
        <v>3488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1912730</v>
      </c>
      <c r="S403">
        <f t="shared" si="42"/>
        <v>1912730</v>
      </c>
      <c r="T403">
        <f t="shared" si="43"/>
        <v>26365493</v>
      </c>
      <c r="U403" t="str">
        <f t="shared" si="44"/>
        <v>AGUINALDO</v>
      </c>
      <c r="V403">
        <f t="shared" si="45"/>
        <v>1912730</v>
      </c>
      <c r="W403" t="str">
        <f t="shared" si="48"/>
        <v>SUELDOS</v>
      </c>
      <c r="X403">
        <f t="shared" si="46"/>
        <v>0</v>
      </c>
      <c r="Y403">
        <f t="shared" si="47"/>
        <v>0</v>
      </c>
    </row>
    <row r="404" spans="2:25">
      <c r="B404" t="s">
        <v>269</v>
      </c>
      <c r="C404" t="s">
        <v>270</v>
      </c>
      <c r="D404" t="s">
        <v>20</v>
      </c>
      <c r="E404">
        <v>145</v>
      </c>
      <c r="F404" t="s">
        <v>24</v>
      </c>
      <c r="G404">
        <v>0</v>
      </c>
      <c r="H404">
        <v>1500000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f t="shared" si="42"/>
        <v>1500000</v>
      </c>
      <c r="T404">
        <f t="shared" si="43"/>
        <v>26365493</v>
      </c>
      <c r="U404" t="str">
        <f t="shared" si="44"/>
        <v xml:space="preserve">SUBSIDIO </v>
      </c>
      <c r="V404">
        <f t="shared" si="45"/>
        <v>0</v>
      </c>
      <c r="W404" t="str">
        <f t="shared" si="48"/>
        <v>SUBSIDIO FAMILIAR - ESCOLARIDAD</v>
      </c>
      <c r="X404">
        <f t="shared" si="46"/>
        <v>1500000</v>
      </c>
      <c r="Y404">
        <f t="shared" si="47"/>
        <v>0</v>
      </c>
    </row>
    <row r="405" spans="2:25">
      <c r="B405" t="s">
        <v>269</v>
      </c>
      <c r="C405" t="s">
        <v>270</v>
      </c>
      <c r="D405" t="s">
        <v>20</v>
      </c>
      <c r="E405">
        <v>145</v>
      </c>
      <c r="F405" t="s">
        <v>21</v>
      </c>
      <c r="G405">
        <v>2550307</v>
      </c>
      <c r="H405">
        <v>2550307</v>
      </c>
      <c r="I405">
        <v>2550307</v>
      </c>
      <c r="J405">
        <v>2550307</v>
      </c>
      <c r="K405">
        <v>2550307</v>
      </c>
      <c r="L405">
        <v>2550307</v>
      </c>
      <c r="M405">
        <v>2550307</v>
      </c>
      <c r="N405">
        <v>2550307</v>
      </c>
      <c r="O405">
        <v>2550307</v>
      </c>
      <c r="P405">
        <v>0</v>
      </c>
      <c r="Q405">
        <v>0</v>
      </c>
      <c r="R405">
        <v>0</v>
      </c>
      <c r="S405">
        <f t="shared" si="42"/>
        <v>22952763</v>
      </c>
      <c r="T405">
        <f t="shared" si="43"/>
        <v>26365493</v>
      </c>
      <c r="U405" t="str">
        <f t="shared" si="44"/>
        <v>SUELDOS</v>
      </c>
      <c r="V405">
        <f t="shared" si="45"/>
        <v>0</v>
      </c>
      <c r="W405" t="str">
        <f t="shared" si="48"/>
        <v>SUELDOS</v>
      </c>
      <c r="X405">
        <f t="shared" si="46"/>
        <v>22952763</v>
      </c>
      <c r="Y405">
        <f t="shared" si="47"/>
        <v>1912730</v>
      </c>
    </row>
    <row r="406" spans="2:25">
      <c r="B406" t="s">
        <v>271</v>
      </c>
      <c r="C406" t="s">
        <v>272</v>
      </c>
      <c r="D406" t="s">
        <v>20</v>
      </c>
      <c r="E406">
        <v>145</v>
      </c>
      <c r="F406" t="s">
        <v>30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191231</v>
      </c>
      <c r="S406">
        <f t="shared" si="42"/>
        <v>191231</v>
      </c>
      <c r="T406">
        <f t="shared" si="43"/>
        <v>46808286</v>
      </c>
      <c r="U406" t="str">
        <f t="shared" si="44"/>
        <v>AGUINALDO</v>
      </c>
      <c r="V406">
        <f t="shared" si="45"/>
        <v>191231</v>
      </c>
      <c r="W406" t="str">
        <f t="shared" si="48"/>
        <v>REMUNERACION EXTRAORDINARIA</v>
      </c>
      <c r="X406">
        <f t="shared" si="46"/>
        <v>0</v>
      </c>
      <c r="Y406">
        <f t="shared" si="47"/>
        <v>0</v>
      </c>
    </row>
    <row r="407" spans="2:25">
      <c r="B407" t="s">
        <v>271</v>
      </c>
      <c r="C407" t="s">
        <v>272</v>
      </c>
      <c r="D407" t="s">
        <v>20</v>
      </c>
      <c r="E407">
        <v>145</v>
      </c>
      <c r="F407" t="s">
        <v>3488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3150000</v>
      </c>
      <c r="S407">
        <f t="shared" si="42"/>
        <v>3150000</v>
      </c>
      <c r="T407">
        <f t="shared" si="43"/>
        <v>46808286</v>
      </c>
      <c r="U407" t="str">
        <f t="shared" si="44"/>
        <v>AGUINALDO</v>
      </c>
      <c r="V407">
        <f t="shared" si="45"/>
        <v>3150000</v>
      </c>
      <c r="W407" t="str">
        <f t="shared" si="48"/>
        <v>SUELDOS</v>
      </c>
      <c r="X407">
        <f t="shared" si="46"/>
        <v>0</v>
      </c>
      <c r="Y407">
        <f t="shared" si="47"/>
        <v>0</v>
      </c>
    </row>
    <row r="408" spans="2:25">
      <c r="B408" t="s">
        <v>271</v>
      </c>
      <c r="C408" t="s">
        <v>272</v>
      </c>
      <c r="D408" t="s">
        <v>20</v>
      </c>
      <c r="E408">
        <v>145</v>
      </c>
      <c r="F408" t="s">
        <v>32</v>
      </c>
      <c r="G408">
        <v>0</v>
      </c>
      <c r="H408">
        <v>0</v>
      </c>
      <c r="I408">
        <v>371700</v>
      </c>
      <c r="J408">
        <v>424305</v>
      </c>
      <c r="K408">
        <v>504000</v>
      </c>
      <c r="L408">
        <v>490770</v>
      </c>
      <c r="M408">
        <v>504000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f t="shared" si="42"/>
        <v>2294775</v>
      </c>
      <c r="T408">
        <f t="shared" si="43"/>
        <v>46808286</v>
      </c>
      <c r="U408" t="str">
        <f t="shared" si="44"/>
        <v>REMUNERAC</v>
      </c>
      <c r="V408">
        <f t="shared" si="45"/>
        <v>0</v>
      </c>
      <c r="W408" t="str">
        <f t="shared" si="48"/>
        <v>REMUNERACION EXTRAORDINARIA</v>
      </c>
      <c r="X408">
        <f t="shared" si="46"/>
        <v>2294775</v>
      </c>
      <c r="Y408">
        <f t="shared" si="47"/>
        <v>191231</v>
      </c>
    </row>
    <row r="409" spans="2:25">
      <c r="B409" t="s">
        <v>271</v>
      </c>
      <c r="C409" t="s">
        <v>272</v>
      </c>
      <c r="D409" t="s">
        <v>20</v>
      </c>
      <c r="E409">
        <v>145</v>
      </c>
      <c r="F409" t="s">
        <v>24</v>
      </c>
      <c r="G409">
        <v>0</v>
      </c>
      <c r="H409">
        <v>3000000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f t="shared" si="42"/>
        <v>3000000</v>
      </c>
      <c r="T409">
        <f t="shared" si="43"/>
        <v>46808286</v>
      </c>
      <c r="U409" t="str">
        <f t="shared" si="44"/>
        <v xml:space="preserve">SUBSIDIO </v>
      </c>
      <c r="V409">
        <f t="shared" si="45"/>
        <v>0</v>
      </c>
      <c r="W409" t="str">
        <f t="shared" si="48"/>
        <v>SUBSIDIO FAMILIAR - ESCOLARIDAD</v>
      </c>
      <c r="X409">
        <f t="shared" si="46"/>
        <v>3000000</v>
      </c>
      <c r="Y409">
        <f t="shared" si="47"/>
        <v>0</v>
      </c>
    </row>
    <row r="410" spans="2:25">
      <c r="B410" t="s">
        <v>271</v>
      </c>
      <c r="C410" t="s">
        <v>272</v>
      </c>
      <c r="D410" t="s">
        <v>20</v>
      </c>
      <c r="E410">
        <v>145</v>
      </c>
      <c r="F410" t="s">
        <v>21</v>
      </c>
      <c r="G410">
        <v>4200000</v>
      </c>
      <c r="H410">
        <v>4200000</v>
      </c>
      <c r="I410">
        <v>4200000</v>
      </c>
      <c r="J410">
        <v>4200000</v>
      </c>
      <c r="K410">
        <v>4200000</v>
      </c>
      <c r="L410">
        <v>4200000</v>
      </c>
      <c r="M410">
        <v>4200000</v>
      </c>
      <c r="N410">
        <v>4200000</v>
      </c>
      <c r="O410">
        <v>4200000</v>
      </c>
      <c r="P410">
        <v>0</v>
      </c>
      <c r="Q410">
        <v>0</v>
      </c>
      <c r="R410">
        <v>0</v>
      </c>
      <c r="S410">
        <f t="shared" si="42"/>
        <v>37800000</v>
      </c>
      <c r="T410">
        <f t="shared" si="43"/>
        <v>46808286</v>
      </c>
      <c r="U410" t="str">
        <f t="shared" si="44"/>
        <v>SUELDOS</v>
      </c>
      <c r="V410">
        <f t="shared" si="45"/>
        <v>0</v>
      </c>
      <c r="W410" t="str">
        <f t="shared" si="48"/>
        <v>SUELDOS</v>
      </c>
      <c r="X410">
        <f t="shared" si="46"/>
        <v>37800000</v>
      </c>
      <c r="Y410">
        <f t="shared" si="47"/>
        <v>3150000</v>
      </c>
    </row>
    <row r="411" spans="2:25">
      <c r="B411" t="s">
        <v>271</v>
      </c>
      <c r="C411" t="s">
        <v>272</v>
      </c>
      <c r="D411" t="s">
        <v>20</v>
      </c>
      <c r="E411">
        <v>145</v>
      </c>
      <c r="F411" t="s">
        <v>33</v>
      </c>
      <c r="G411">
        <v>0</v>
      </c>
      <c r="H411">
        <v>0</v>
      </c>
      <c r="I411">
        <v>0</v>
      </c>
      <c r="J411">
        <v>0</v>
      </c>
      <c r="K411">
        <v>176102</v>
      </c>
      <c r="L411">
        <v>0</v>
      </c>
      <c r="M411">
        <v>0</v>
      </c>
      <c r="N411">
        <v>0</v>
      </c>
      <c r="O411">
        <v>196178</v>
      </c>
      <c r="P411">
        <v>0</v>
      </c>
      <c r="Q411">
        <v>0</v>
      </c>
      <c r="R411">
        <v>0</v>
      </c>
      <c r="S411">
        <f t="shared" si="42"/>
        <v>372280</v>
      </c>
      <c r="T411">
        <f t="shared" si="43"/>
        <v>46808286</v>
      </c>
      <c r="U411" t="str">
        <f t="shared" si="44"/>
        <v>VIATICO</v>
      </c>
      <c r="V411">
        <f t="shared" si="45"/>
        <v>0</v>
      </c>
      <c r="W411" t="str">
        <f t="shared" si="48"/>
        <v>VIATICO</v>
      </c>
      <c r="X411">
        <f t="shared" si="46"/>
        <v>372280</v>
      </c>
      <c r="Y411">
        <f t="shared" si="47"/>
        <v>0</v>
      </c>
    </row>
    <row r="412" spans="2:25">
      <c r="B412" t="s">
        <v>273</v>
      </c>
      <c r="C412" t="s">
        <v>274</v>
      </c>
      <c r="D412" t="s">
        <v>20</v>
      </c>
      <c r="E412">
        <v>144</v>
      </c>
      <c r="F412" t="s">
        <v>3488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2550307</v>
      </c>
      <c r="S412">
        <f t="shared" si="42"/>
        <v>2550307</v>
      </c>
      <c r="T412">
        <f t="shared" si="43"/>
        <v>35704298</v>
      </c>
      <c r="U412" t="str">
        <f t="shared" si="44"/>
        <v>AGUINALDO</v>
      </c>
      <c r="V412">
        <f t="shared" si="45"/>
        <v>2550307</v>
      </c>
      <c r="W412" t="str">
        <f t="shared" si="48"/>
        <v>SUELDOS</v>
      </c>
      <c r="X412">
        <f t="shared" si="46"/>
        <v>0</v>
      </c>
      <c r="Y412">
        <f t="shared" si="47"/>
        <v>0</v>
      </c>
    </row>
    <row r="413" spans="2:25">
      <c r="B413" t="s">
        <v>273</v>
      </c>
      <c r="C413" t="s">
        <v>274</v>
      </c>
      <c r="D413" t="s">
        <v>20</v>
      </c>
      <c r="E413">
        <v>144</v>
      </c>
      <c r="F413" t="s">
        <v>24</v>
      </c>
      <c r="G413">
        <v>0</v>
      </c>
      <c r="H413">
        <v>0</v>
      </c>
      <c r="I413">
        <v>2550307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f t="shared" si="42"/>
        <v>2550307</v>
      </c>
      <c r="T413">
        <f t="shared" si="43"/>
        <v>35704298</v>
      </c>
      <c r="U413" t="str">
        <f t="shared" si="44"/>
        <v xml:space="preserve">SUBSIDIO </v>
      </c>
      <c r="V413">
        <f t="shared" si="45"/>
        <v>0</v>
      </c>
      <c r="W413" t="str">
        <f t="shared" si="48"/>
        <v>SUBSIDIO FAMILIAR - ESCOLARIDAD</v>
      </c>
      <c r="X413">
        <f t="shared" si="46"/>
        <v>2550307</v>
      </c>
      <c r="Y413">
        <f t="shared" si="47"/>
        <v>0</v>
      </c>
    </row>
    <row r="414" spans="2:25">
      <c r="B414" t="s">
        <v>273</v>
      </c>
      <c r="C414" t="s">
        <v>274</v>
      </c>
      <c r="D414" t="s">
        <v>20</v>
      </c>
      <c r="E414">
        <v>144</v>
      </c>
      <c r="F414" t="s">
        <v>21</v>
      </c>
      <c r="G414">
        <v>2550307</v>
      </c>
      <c r="H414">
        <v>2550307</v>
      </c>
      <c r="I414">
        <v>2550307</v>
      </c>
      <c r="J414">
        <v>2550307</v>
      </c>
      <c r="K414">
        <v>2550307</v>
      </c>
      <c r="L414">
        <v>2550307</v>
      </c>
      <c r="M414">
        <v>2550307</v>
      </c>
      <c r="N414">
        <v>2550307</v>
      </c>
      <c r="O414">
        <v>2550307</v>
      </c>
      <c r="P414">
        <v>2550307</v>
      </c>
      <c r="Q414">
        <v>2550307</v>
      </c>
      <c r="R414">
        <v>2550307</v>
      </c>
      <c r="S414">
        <f t="shared" si="42"/>
        <v>30603684</v>
      </c>
      <c r="T414">
        <f t="shared" si="43"/>
        <v>35704298</v>
      </c>
      <c r="U414" t="str">
        <f t="shared" si="44"/>
        <v>SUELDOS</v>
      </c>
      <c r="V414">
        <f t="shared" si="45"/>
        <v>0</v>
      </c>
      <c r="W414" t="str">
        <f t="shared" si="48"/>
        <v>SUELDOS</v>
      </c>
      <c r="X414">
        <f t="shared" si="46"/>
        <v>30603684</v>
      </c>
      <c r="Y414">
        <f t="shared" si="47"/>
        <v>2550307</v>
      </c>
    </row>
    <row r="415" spans="2:25">
      <c r="B415" t="s">
        <v>275</v>
      </c>
      <c r="C415" t="s">
        <v>276</v>
      </c>
      <c r="D415" t="s">
        <v>20</v>
      </c>
      <c r="E415">
        <v>144</v>
      </c>
      <c r="F415" t="s">
        <v>3488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1912730</v>
      </c>
      <c r="S415">
        <f t="shared" si="42"/>
        <v>1912730</v>
      </c>
      <c r="T415">
        <f t="shared" si="43"/>
        <v>24865493</v>
      </c>
      <c r="U415" t="str">
        <f t="shared" si="44"/>
        <v>AGUINALDO</v>
      </c>
      <c r="V415">
        <f t="shared" si="45"/>
        <v>1912730</v>
      </c>
      <c r="W415" t="str">
        <f t="shared" si="48"/>
        <v>SUELDOS</v>
      </c>
      <c r="X415">
        <f t="shared" si="46"/>
        <v>0</v>
      </c>
      <c r="Y415">
        <f t="shared" si="47"/>
        <v>0</v>
      </c>
    </row>
    <row r="416" spans="2:25">
      <c r="B416" t="s">
        <v>275</v>
      </c>
      <c r="C416" t="s">
        <v>276</v>
      </c>
      <c r="D416" t="s">
        <v>20</v>
      </c>
      <c r="E416">
        <v>144</v>
      </c>
      <c r="F416" t="s">
        <v>21</v>
      </c>
      <c r="G416">
        <v>2550307</v>
      </c>
      <c r="H416">
        <v>2550307</v>
      </c>
      <c r="I416">
        <v>2550307</v>
      </c>
      <c r="J416">
        <v>2550307</v>
      </c>
      <c r="K416">
        <v>2550307</v>
      </c>
      <c r="L416">
        <v>2550307</v>
      </c>
      <c r="M416">
        <v>2550307</v>
      </c>
      <c r="N416">
        <v>2550307</v>
      </c>
      <c r="O416">
        <v>2550307</v>
      </c>
      <c r="P416">
        <v>0</v>
      </c>
      <c r="Q416">
        <v>0</v>
      </c>
      <c r="R416">
        <v>0</v>
      </c>
      <c r="S416">
        <f t="shared" si="42"/>
        <v>22952763</v>
      </c>
      <c r="T416">
        <f t="shared" si="43"/>
        <v>24865493</v>
      </c>
      <c r="U416" t="str">
        <f t="shared" si="44"/>
        <v>SUELDOS</v>
      </c>
      <c r="V416">
        <f t="shared" si="45"/>
        <v>0</v>
      </c>
      <c r="W416" t="str">
        <f t="shared" si="48"/>
        <v>SUELDOS</v>
      </c>
      <c r="X416">
        <f t="shared" si="46"/>
        <v>22952763</v>
      </c>
      <c r="Y416">
        <f t="shared" si="47"/>
        <v>1912730</v>
      </c>
    </row>
    <row r="417" spans="2:25">
      <c r="B417" t="s">
        <v>277</v>
      </c>
      <c r="C417" t="s">
        <v>278</v>
      </c>
      <c r="D417" t="s">
        <v>20</v>
      </c>
      <c r="E417">
        <v>145</v>
      </c>
      <c r="F417" t="s">
        <v>3488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4500000</v>
      </c>
      <c r="S417">
        <f t="shared" si="42"/>
        <v>4500000</v>
      </c>
      <c r="T417">
        <f t="shared" si="43"/>
        <v>59204408</v>
      </c>
      <c r="U417" t="str">
        <f t="shared" si="44"/>
        <v>AGUINALDO</v>
      </c>
      <c r="V417">
        <f t="shared" si="45"/>
        <v>4500000</v>
      </c>
      <c r="W417" t="str">
        <f t="shared" si="48"/>
        <v>SUELDOS</v>
      </c>
      <c r="X417">
        <f t="shared" si="46"/>
        <v>0</v>
      </c>
      <c r="Y417">
        <f t="shared" si="47"/>
        <v>0</v>
      </c>
    </row>
    <row r="418" spans="2:25">
      <c r="B418" t="s">
        <v>277</v>
      </c>
      <c r="C418" t="s">
        <v>278</v>
      </c>
      <c r="D418" t="s">
        <v>20</v>
      </c>
      <c r="E418">
        <v>145</v>
      </c>
      <c r="F418" t="s">
        <v>21</v>
      </c>
      <c r="G418">
        <v>6000000</v>
      </c>
      <c r="H418">
        <v>6000000</v>
      </c>
      <c r="I418">
        <v>6000000</v>
      </c>
      <c r="J418">
        <v>6000000</v>
      </c>
      <c r="K418">
        <v>6000000</v>
      </c>
      <c r="L418">
        <v>6000000</v>
      </c>
      <c r="M418">
        <v>6000000</v>
      </c>
      <c r="N418">
        <v>6000000</v>
      </c>
      <c r="O418">
        <v>6000000</v>
      </c>
      <c r="P418">
        <v>0</v>
      </c>
      <c r="Q418">
        <v>0</v>
      </c>
      <c r="R418">
        <v>0</v>
      </c>
      <c r="S418">
        <f t="shared" si="42"/>
        <v>54000000</v>
      </c>
      <c r="T418">
        <f t="shared" si="43"/>
        <v>59204408</v>
      </c>
      <c r="U418" t="str">
        <f t="shared" si="44"/>
        <v>SUELDOS</v>
      </c>
      <c r="V418">
        <f t="shared" si="45"/>
        <v>0</v>
      </c>
      <c r="W418" t="str">
        <f t="shared" si="48"/>
        <v>SUELDOS</v>
      </c>
      <c r="X418">
        <f t="shared" si="46"/>
        <v>54000000</v>
      </c>
      <c r="Y418">
        <f t="shared" si="47"/>
        <v>4500000</v>
      </c>
    </row>
    <row r="419" spans="2:25">
      <c r="B419" t="s">
        <v>277</v>
      </c>
      <c r="C419" t="s">
        <v>278</v>
      </c>
      <c r="D419" t="s">
        <v>20</v>
      </c>
      <c r="E419">
        <v>145</v>
      </c>
      <c r="F419" t="s">
        <v>33</v>
      </c>
      <c r="G419">
        <v>0</v>
      </c>
      <c r="H419">
        <v>0</v>
      </c>
      <c r="I419">
        <v>704408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f t="shared" si="42"/>
        <v>704408</v>
      </c>
      <c r="T419">
        <f t="shared" si="43"/>
        <v>59204408</v>
      </c>
      <c r="U419" t="str">
        <f t="shared" si="44"/>
        <v>VIATICO</v>
      </c>
      <c r="V419">
        <f t="shared" si="45"/>
        <v>0</v>
      </c>
      <c r="W419" t="str">
        <f t="shared" si="48"/>
        <v>VIATICO</v>
      </c>
      <c r="X419">
        <f t="shared" si="46"/>
        <v>704408</v>
      </c>
      <c r="Y419">
        <f t="shared" si="47"/>
        <v>0</v>
      </c>
    </row>
    <row r="420" spans="2:25">
      <c r="B420" t="s">
        <v>279</v>
      </c>
      <c r="C420" t="s">
        <v>280</v>
      </c>
      <c r="D420" t="s">
        <v>20</v>
      </c>
      <c r="E420">
        <v>145</v>
      </c>
      <c r="F420" t="s">
        <v>30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210000</v>
      </c>
      <c r="S420">
        <f t="shared" si="42"/>
        <v>210000</v>
      </c>
      <c r="T420">
        <f t="shared" si="43"/>
        <v>45376178</v>
      </c>
      <c r="U420" t="str">
        <f t="shared" si="44"/>
        <v>AGUINALDO</v>
      </c>
      <c r="V420">
        <f t="shared" si="45"/>
        <v>210000</v>
      </c>
      <c r="W420" t="str">
        <f t="shared" si="48"/>
        <v>REMUNERACION EXTRAORDINARIA</v>
      </c>
      <c r="X420">
        <f t="shared" si="46"/>
        <v>0</v>
      </c>
      <c r="Y420">
        <f t="shared" si="47"/>
        <v>0</v>
      </c>
    </row>
    <row r="421" spans="2:25">
      <c r="B421" t="s">
        <v>279</v>
      </c>
      <c r="C421" t="s">
        <v>280</v>
      </c>
      <c r="D421" t="s">
        <v>20</v>
      </c>
      <c r="E421">
        <v>145</v>
      </c>
      <c r="F421" t="s">
        <v>3488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3150000</v>
      </c>
      <c r="S421">
        <f t="shared" si="42"/>
        <v>3150000</v>
      </c>
      <c r="T421">
        <f t="shared" si="43"/>
        <v>45376178</v>
      </c>
      <c r="U421" t="str">
        <f t="shared" si="44"/>
        <v>AGUINALDO</v>
      </c>
      <c r="V421">
        <f t="shared" si="45"/>
        <v>3150000</v>
      </c>
      <c r="W421" t="str">
        <f t="shared" si="48"/>
        <v>SUELDOS</v>
      </c>
      <c r="X421">
        <f t="shared" si="46"/>
        <v>0</v>
      </c>
      <c r="Y421">
        <f t="shared" si="47"/>
        <v>0</v>
      </c>
    </row>
    <row r="422" spans="2:25">
      <c r="B422" t="s">
        <v>279</v>
      </c>
      <c r="C422" t="s">
        <v>280</v>
      </c>
      <c r="D422" t="s">
        <v>20</v>
      </c>
      <c r="E422">
        <v>145</v>
      </c>
      <c r="F422" t="s">
        <v>32</v>
      </c>
      <c r="G422">
        <v>0</v>
      </c>
      <c r="H422">
        <v>0</v>
      </c>
      <c r="I422">
        <v>504000</v>
      </c>
      <c r="J422">
        <v>504000</v>
      </c>
      <c r="K422">
        <v>504000</v>
      </c>
      <c r="L422">
        <v>504000</v>
      </c>
      <c r="M422">
        <v>504000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f t="shared" si="42"/>
        <v>2520000</v>
      </c>
      <c r="T422">
        <f t="shared" si="43"/>
        <v>45376178</v>
      </c>
      <c r="U422" t="str">
        <f t="shared" si="44"/>
        <v>REMUNERAC</v>
      </c>
      <c r="V422">
        <f t="shared" si="45"/>
        <v>0</v>
      </c>
      <c r="W422" t="str">
        <f t="shared" si="48"/>
        <v>REMUNERACION EXTRAORDINARIA</v>
      </c>
      <c r="X422">
        <f t="shared" si="46"/>
        <v>2520000</v>
      </c>
      <c r="Y422">
        <f t="shared" si="47"/>
        <v>210000</v>
      </c>
    </row>
    <row r="423" spans="2:25">
      <c r="B423" t="s">
        <v>279</v>
      </c>
      <c r="C423" t="s">
        <v>280</v>
      </c>
      <c r="D423" t="s">
        <v>20</v>
      </c>
      <c r="E423">
        <v>145</v>
      </c>
      <c r="F423" t="s">
        <v>24</v>
      </c>
      <c r="G423">
        <v>0</v>
      </c>
      <c r="H423">
        <v>1500000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f t="shared" si="42"/>
        <v>1500000</v>
      </c>
      <c r="T423">
        <f t="shared" si="43"/>
        <v>45376178</v>
      </c>
      <c r="U423" t="str">
        <f t="shared" si="44"/>
        <v xml:space="preserve">SUBSIDIO </v>
      </c>
      <c r="V423">
        <f t="shared" si="45"/>
        <v>0</v>
      </c>
      <c r="W423" t="str">
        <f t="shared" si="48"/>
        <v>SUBSIDIO FAMILIAR - ESCOLARIDAD</v>
      </c>
      <c r="X423">
        <f t="shared" si="46"/>
        <v>1500000</v>
      </c>
      <c r="Y423">
        <f t="shared" si="47"/>
        <v>0</v>
      </c>
    </row>
    <row r="424" spans="2:25">
      <c r="B424" t="s">
        <v>279</v>
      </c>
      <c r="C424" t="s">
        <v>280</v>
      </c>
      <c r="D424" t="s">
        <v>20</v>
      </c>
      <c r="E424">
        <v>145</v>
      </c>
      <c r="F424" t="s">
        <v>21</v>
      </c>
      <c r="G424">
        <v>4200000</v>
      </c>
      <c r="H424">
        <v>4200000</v>
      </c>
      <c r="I424">
        <v>4200000</v>
      </c>
      <c r="J424">
        <v>4200000</v>
      </c>
      <c r="K424">
        <v>4200000</v>
      </c>
      <c r="L424">
        <v>4200000</v>
      </c>
      <c r="M424">
        <v>4200000</v>
      </c>
      <c r="N424">
        <v>4200000</v>
      </c>
      <c r="O424">
        <v>4200000</v>
      </c>
      <c r="P424">
        <v>0</v>
      </c>
      <c r="Q424">
        <v>0</v>
      </c>
      <c r="R424">
        <v>0</v>
      </c>
      <c r="S424">
        <f t="shared" si="42"/>
        <v>37800000</v>
      </c>
      <c r="T424">
        <f t="shared" si="43"/>
        <v>45376178</v>
      </c>
      <c r="U424" t="str">
        <f t="shared" si="44"/>
        <v>SUELDOS</v>
      </c>
      <c r="V424">
        <f t="shared" si="45"/>
        <v>0</v>
      </c>
      <c r="W424" t="str">
        <f t="shared" si="48"/>
        <v>SUELDOS</v>
      </c>
      <c r="X424">
        <f t="shared" si="46"/>
        <v>37800000</v>
      </c>
      <c r="Y424">
        <f t="shared" si="47"/>
        <v>3150000</v>
      </c>
    </row>
    <row r="425" spans="2:25">
      <c r="B425" t="s">
        <v>279</v>
      </c>
      <c r="C425" t="s">
        <v>280</v>
      </c>
      <c r="D425" t="s">
        <v>20</v>
      </c>
      <c r="E425">
        <v>145</v>
      </c>
      <c r="F425" t="s">
        <v>33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196178</v>
      </c>
      <c r="N425">
        <v>0</v>
      </c>
      <c r="O425">
        <v>0</v>
      </c>
      <c r="P425">
        <v>0</v>
      </c>
      <c r="Q425">
        <v>0</v>
      </c>
      <c r="R425">
        <v>0</v>
      </c>
      <c r="S425">
        <f t="shared" si="42"/>
        <v>196178</v>
      </c>
      <c r="T425">
        <f t="shared" si="43"/>
        <v>45376178</v>
      </c>
      <c r="U425" t="str">
        <f t="shared" si="44"/>
        <v>VIATICO</v>
      </c>
      <c r="V425">
        <f t="shared" si="45"/>
        <v>0</v>
      </c>
      <c r="W425" t="str">
        <f t="shared" si="48"/>
        <v>VIATICO</v>
      </c>
      <c r="X425">
        <f t="shared" si="46"/>
        <v>196178</v>
      </c>
      <c r="Y425">
        <f t="shared" si="47"/>
        <v>0</v>
      </c>
    </row>
    <row r="426" spans="2:25">
      <c r="B426" t="s">
        <v>281</v>
      </c>
      <c r="C426" t="s">
        <v>282</v>
      </c>
      <c r="D426" t="s">
        <v>20</v>
      </c>
      <c r="E426">
        <v>145</v>
      </c>
      <c r="F426" t="s">
        <v>21</v>
      </c>
      <c r="G426">
        <v>8450248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f t="shared" si="42"/>
        <v>8450248</v>
      </c>
      <c r="T426">
        <f t="shared" si="43"/>
        <v>8450248</v>
      </c>
      <c r="U426" t="str">
        <f t="shared" si="44"/>
        <v>SUELDOS</v>
      </c>
      <c r="V426">
        <f t="shared" si="45"/>
        <v>0</v>
      </c>
      <c r="W426" t="str">
        <f t="shared" si="48"/>
        <v>SUELDOS</v>
      </c>
      <c r="X426">
        <f t="shared" si="46"/>
        <v>8450248</v>
      </c>
      <c r="Y426">
        <f t="shared" si="47"/>
        <v>0</v>
      </c>
    </row>
    <row r="427" spans="2:25">
      <c r="B427" t="s">
        <v>283</v>
      </c>
      <c r="C427" t="s">
        <v>284</v>
      </c>
      <c r="D427" t="s">
        <v>20</v>
      </c>
      <c r="E427">
        <v>144</v>
      </c>
      <c r="F427" t="s">
        <v>21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2550307</v>
      </c>
      <c r="R427">
        <v>2550307</v>
      </c>
      <c r="S427">
        <f t="shared" si="42"/>
        <v>5100614</v>
      </c>
      <c r="T427">
        <f t="shared" si="43"/>
        <v>5100614</v>
      </c>
      <c r="U427" t="str">
        <f t="shared" si="44"/>
        <v>SUELDOS</v>
      </c>
      <c r="V427">
        <f t="shared" si="45"/>
        <v>0</v>
      </c>
      <c r="W427" t="str">
        <f t="shared" si="48"/>
        <v>SUELDOS</v>
      </c>
      <c r="X427">
        <f t="shared" si="46"/>
        <v>5100614</v>
      </c>
      <c r="Y427">
        <f t="shared" si="47"/>
        <v>0</v>
      </c>
    </row>
    <row r="428" spans="2:25">
      <c r="B428" t="s">
        <v>285</v>
      </c>
      <c r="C428" t="s">
        <v>286</v>
      </c>
      <c r="D428" t="s">
        <v>20</v>
      </c>
      <c r="E428">
        <v>144</v>
      </c>
      <c r="F428" t="s">
        <v>3488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1912730</v>
      </c>
      <c r="S428">
        <f t="shared" si="42"/>
        <v>1912730</v>
      </c>
      <c r="T428">
        <f t="shared" si="43"/>
        <v>24865493</v>
      </c>
      <c r="U428" t="str">
        <f t="shared" si="44"/>
        <v>AGUINALDO</v>
      </c>
      <c r="V428">
        <f t="shared" si="45"/>
        <v>1912730</v>
      </c>
      <c r="W428" t="str">
        <f t="shared" si="48"/>
        <v>SUELDOS</v>
      </c>
      <c r="X428">
        <f t="shared" si="46"/>
        <v>0</v>
      </c>
      <c r="Y428">
        <f t="shared" si="47"/>
        <v>0</v>
      </c>
    </row>
    <row r="429" spans="2:25">
      <c r="B429" t="s">
        <v>285</v>
      </c>
      <c r="C429" t="s">
        <v>286</v>
      </c>
      <c r="D429" t="s">
        <v>20</v>
      </c>
      <c r="E429">
        <v>144</v>
      </c>
      <c r="F429" t="s">
        <v>21</v>
      </c>
      <c r="G429">
        <v>2550307</v>
      </c>
      <c r="H429">
        <v>2550307</v>
      </c>
      <c r="I429">
        <v>2550307</v>
      </c>
      <c r="J429">
        <v>2550307</v>
      </c>
      <c r="K429">
        <v>2550307</v>
      </c>
      <c r="L429">
        <v>2550307</v>
      </c>
      <c r="M429">
        <v>2550307</v>
      </c>
      <c r="N429">
        <v>2550307</v>
      </c>
      <c r="O429">
        <v>2550307</v>
      </c>
      <c r="P429">
        <v>0</v>
      </c>
      <c r="Q429">
        <v>0</v>
      </c>
      <c r="R429">
        <v>0</v>
      </c>
      <c r="S429">
        <f t="shared" si="42"/>
        <v>22952763</v>
      </c>
      <c r="T429">
        <f t="shared" si="43"/>
        <v>24865493</v>
      </c>
      <c r="U429" t="str">
        <f t="shared" si="44"/>
        <v>SUELDOS</v>
      </c>
      <c r="V429">
        <f t="shared" si="45"/>
        <v>0</v>
      </c>
      <c r="W429" t="str">
        <f t="shared" si="48"/>
        <v>SUELDOS</v>
      </c>
      <c r="X429">
        <f t="shared" si="46"/>
        <v>22952763</v>
      </c>
      <c r="Y429">
        <f t="shared" si="47"/>
        <v>1912730</v>
      </c>
    </row>
    <row r="430" spans="2:25">
      <c r="B430" t="s">
        <v>287</v>
      </c>
      <c r="C430" t="s">
        <v>288</v>
      </c>
      <c r="D430" t="s">
        <v>20</v>
      </c>
      <c r="E430">
        <v>144</v>
      </c>
      <c r="F430" t="s">
        <v>3488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2550307</v>
      </c>
      <c r="S430">
        <f t="shared" si="42"/>
        <v>2550307</v>
      </c>
      <c r="T430">
        <f t="shared" si="43"/>
        <v>33153991</v>
      </c>
      <c r="U430" t="str">
        <f t="shared" si="44"/>
        <v>AGUINALDO</v>
      </c>
      <c r="V430">
        <f t="shared" si="45"/>
        <v>2550307</v>
      </c>
      <c r="W430" t="str">
        <f t="shared" si="48"/>
        <v>SUELDOS</v>
      </c>
      <c r="X430">
        <f t="shared" si="46"/>
        <v>0</v>
      </c>
      <c r="Y430">
        <f t="shared" si="47"/>
        <v>0</v>
      </c>
    </row>
    <row r="431" spans="2:25">
      <c r="B431" t="s">
        <v>287</v>
      </c>
      <c r="C431" t="s">
        <v>288</v>
      </c>
      <c r="D431" t="s">
        <v>20</v>
      </c>
      <c r="E431">
        <v>144</v>
      </c>
      <c r="F431" t="s">
        <v>21</v>
      </c>
      <c r="G431">
        <v>2550307</v>
      </c>
      <c r="H431">
        <v>2550307</v>
      </c>
      <c r="I431">
        <v>2550307</v>
      </c>
      <c r="J431">
        <v>2550307</v>
      </c>
      <c r="K431">
        <v>2550307</v>
      </c>
      <c r="L431">
        <v>2550307</v>
      </c>
      <c r="M431">
        <v>2550307</v>
      </c>
      <c r="N431">
        <v>2550307</v>
      </c>
      <c r="O431">
        <v>2550307</v>
      </c>
      <c r="P431">
        <v>2550307</v>
      </c>
      <c r="Q431">
        <v>2550307</v>
      </c>
      <c r="R431">
        <v>2550307</v>
      </c>
      <c r="S431">
        <f t="shared" si="42"/>
        <v>30603684</v>
      </c>
      <c r="T431">
        <f t="shared" si="43"/>
        <v>33153991</v>
      </c>
      <c r="U431" t="str">
        <f t="shared" si="44"/>
        <v>SUELDOS</v>
      </c>
      <c r="V431">
        <f t="shared" si="45"/>
        <v>0</v>
      </c>
      <c r="W431" t="str">
        <f t="shared" si="48"/>
        <v>SUELDOS</v>
      </c>
      <c r="X431">
        <f t="shared" si="46"/>
        <v>30603684</v>
      </c>
      <c r="Y431">
        <f t="shared" si="47"/>
        <v>2550307</v>
      </c>
    </row>
    <row r="432" spans="2:25">
      <c r="B432" t="s">
        <v>289</v>
      </c>
      <c r="C432" t="s">
        <v>290</v>
      </c>
      <c r="D432" t="s">
        <v>20</v>
      </c>
      <c r="E432">
        <v>144</v>
      </c>
      <c r="F432" t="s">
        <v>3488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1912730</v>
      </c>
      <c r="S432">
        <f t="shared" si="42"/>
        <v>1912730</v>
      </c>
      <c r="T432">
        <f t="shared" si="43"/>
        <v>24865493</v>
      </c>
      <c r="U432" t="str">
        <f t="shared" si="44"/>
        <v>AGUINALDO</v>
      </c>
      <c r="V432">
        <f t="shared" si="45"/>
        <v>1912730</v>
      </c>
      <c r="W432" t="str">
        <f t="shared" si="48"/>
        <v>SUELDOS</v>
      </c>
      <c r="X432">
        <f t="shared" si="46"/>
        <v>0</v>
      </c>
      <c r="Y432">
        <f t="shared" si="47"/>
        <v>0</v>
      </c>
    </row>
    <row r="433" spans="2:25">
      <c r="B433" t="s">
        <v>289</v>
      </c>
      <c r="C433" t="s">
        <v>290</v>
      </c>
      <c r="D433" t="s">
        <v>20</v>
      </c>
      <c r="E433">
        <v>144</v>
      </c>
      <c r="F433" t="s">
        <v>21</v>
      </c>
      <c r="G433">
        <v>2550307</v>
      </c>
      <c r="H433">
        <v>2550307</v>
      </c>
      <c r="I433">
        <v>2550307</v>
      </c>
      <c r="J433">
        <v>2550307</v>
      </c>
      <c r="K433">
        <v>2550307</v>
      </c>
      <c r="L433">
        <v>2550307</v>
      </c>
      <c r="M433">
        <v>2550307</v>
      </c>
      <c r="N433">
        <v>2550307</v>
      </c>
      <c r="O433">
        <v>2550307</v>
      </c>
      <c r="P433">
        <v>0</v>
      </c>
      <c r="Q433">
        <v>0</v>
      </c>
      <c r="R433">
        <v>0</v>
      </c>
      <c r="S433">
        <f t="shared" si="42"/>
        <v>22952763</v>
      </c>
      <c r="T433">
        <f t="shared" si="43"/>
        <v>24865493</v>
      </c>
      <c r="U433" t="str">
        <f t="shared" si="44"/>
        <v>SUELDOS</v>
      </c>
      <c r="V433">
        <f t="shared" si="45"/>
        <v>0</v>
      </c>
      <c r="W433" t="str">
        <f t="shared" si="48"/>
        <v>SUELDOS</v>
      </c>
      <c r="X433">
        <f t="shared" si="46"/>
        <v>22952763</v>
      </c>
      <c r="Y433">
        <f t="shared" si="47"/>
        <v>1912730</v>
      </c>
    </row>
    <row r="434" spans="2:25">
      <c r="B434" t="s">
        <v>291</v>
      </c>
      <c r="C434" t="s">
        <v>292</v>
      </c>
      <c r="D434" t="s">
        <v>20</v>
      </c>
      <c r="E434">
        <v>144</v>
      </c>
      <c r="F434" t="s">
        <v>21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1373242</v>
      </c>
      <c r="S434">
        <f t="shared" si="42"/>
        <v>1373242</v>
      </c>
      <c r="T434">
        <f t="shared" si="43"/>
        <v>1373242</v>
      </c>
      <c r="U434" t="str">
        <f t="shared" si="44"/>
        <v>SUELDOS</v>
      </c>
      <c r="V434">
        <f t="shared" si="45"/>
        <v>0</v>
      </c>
      <c r="W434" t="str">
        <f t="shared" si="48"/>
        <v>SUELDOS</v>
      </c>
      <c r="X434">
        <f t="shared" si="46"/>
        <v>1373242</v>
      </c>
      <c r="Y434">
        <f t="shared" si="47"/>
        <v>0</v>
      </c>
    </row>
    <row r="435" spans="2:25">
      <c r="B435" t="s">
        <v>293</v>
      </c>
      <c r="C435" t="s">
        <v>294</v>
      </c>
      <c r="D435" t="s">
        <v>20</v>
      </c>
      <c r="E435">
        <v>145</v>
      </c>
      <c r="F435" t="s">
        <v>3488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3712500</v>
      </c>
      <c r="S435">
        <f t="shared" si="42"/>
        <v>3712500</v>
      </c>
      <c r="T435">
        <f t="shared" si="43"/>
        <v>48262500</v>
      </c>
      <c r="U435" t="str">
        <f t="shared" si="44"/>
        <v>AGUINALDO</v>
      </c>
      <c r="V435">
        <f t="shared" si="45"/>
        <v>3712500</v>
      </c>
      <c r="W435" t="str">
        <f t="shared" si="48"/>
        <v>SUELDOS</v>
      </c>
      <c r="X435">
        <f t="shared" si="46"/>
        <v>0</v>
      </c>
      <c r="Y435">
        <f t="shared" si="47"/>
        <v>0</v>
      </c>
    </row>
    <row r="436" spans="2:25">
      <c r="B436" t="s">
        <v>293</v>
      </c>
      <c r="C436" t="s">
        <v>294</v>
      </c>
      <c r="D436" t="s">
        <v>20</v>
      </c>
      <c r="E436">
        <v>145</v>
      </c>
      <c r="F436" t="s">
        <v>21</v>
      </c>
      <c r="G436">
        <v>4950000</v>
      </c>
      <c r="H436">
        <v>4950000</v>
      </c>
      <c r="I436">
        <v>4950000</v>
      </c>
      <c r="J436">
        <v>4950000</v>
      </c>
      <c r="K436">
        <v>4950000</v>
      </c>
      <c r="L436">
        <v>4950000</v>
      </c>
      <c r="M436">
        <v>4950000</v>
      </c>
      <c r="N436">
        <v>4950000</v>
      </c>
      <c r="O436">
        <v>4950000</v>
      </c>
      <c r="P436">
        <v>0</v>
      </c>
      <c r="Q436">
        <v>0</v>
      </c>
      <c r="R436">
        <v>0</v>
      </c>
      <c r="S436">
        <f t="shared" si="42"/>
        <v>44550000</v>
      </c>
      <c r="T436">
        <f t="shared" si="43"/>
        <v>48262500</v>
      </c>
      <c r="U436" t="str">
        <f t="shared" si="44"/>
        <v>SUELDOS</v>
      </c>
      <c r="V436">
        <f t="shared" si="45"/>
        <v>0</v>
      </c>
      <c r="W436" t="str">
        <f t="shared" si="48"/>
        <v>SUELDOS</v>
      </c>
      <c r="X436">
        <f t="shared" si="46"/>
        <v>44550000</v>
      </c>
      <c r="Y436">
        <f t="shared" si="47"/>
        <v>3712500</v>
      </c>
    </row>
    <row r="437" spans="2:25">
      <c r="B437" t="s">
        <v>295</v>
      </c>
      <c r="C437" t="s">
        <v>296</v>
      </c>
      <c r="D437" t="s">
        <v>20</v>
      </c>
      <c r="E437">
        <v>145</v>
      </c>
      <c r="F437" t="s">
        <v>3488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1912730</v>
      </c>
      <c r="S437">
        <f t="shared" si="42"/>
        <v>1912730</v>
      </c>
      <c r="T437">
        <f t="shared" si="43"/>
        <v>27415800</v>
      </c>
      <c r="U437" t="str">
        <f t="shared" si="44"/>
        <v>AGUINALDO</v>
      </c>
      <c r="V437">
        <f t="shared" si="45"/>
        <v>1912730</v>
      </c>
      <c r="W437" t="str">
        <f t="shared" si="48"/>
        <v>SUELDOS</v>
      </c>
      <c r="X437">
        <f t="shared" si="46"/>
        <v>0</v>
      </c>
      <c r="Y437">
        <f t="shared" si="47"/>
        <v>0</v>
      </c>
    </row>
    <row r="438" spans="2:25">
      <c r="B438" t="s">
        <v>295</v>
      </c>
      <c r="C438" t="s">
        <v>296</v>
      </c>
      <c r="D438" t="s">
        <v>20</v>
      </c>
      <c r="E438">
        <v>145</v>
      </c>
      <c r="F438" t="s">
        <v>24</v>
      </c>
      <c r="G438">
        <v>0</v>
      </c>
      <c r="H438">
        <v>0</v>
      </c>
      <c r="I438">
        <v>2550307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f t="shared" si="42"/>
        <v>2550307</v>
      </c>
      <c r="T438">
        <f t="shared" si="43"/>
        <v>27415800</v>
      </c>
      <c r="U438" t="str">
        <f t="shared" si="44"/>
        <v xml:space="preserve">SUBSIDIO </v>
      </c>
      <c r="V438">
        <f t="shared" si="45"/>
        <v>0</v>
      </c>
      <c r="W438" t="str">
        <f t="shared" si="48"/>
        <v>SUBSIDIO FAMILIAR - ESCOLARIDAD</v>
      </c>
      <c r="X438">
        <f t="shared" si="46"/>
        <v>2550307</v>
      </c>
      <c r="Y438">
        <f t="shared" si="47"/>
        <v>0</v>
      </c>
    </row>
    <row r="439" spans="2:25">
      <c r="B439" t="s">
        <v>295</v>
      </c>
      <c r="C439" t="s">
        <v>296</v>
      </c>
      <c r="D439" t="s">
        <v>20</v>
      </c>
      <c r="E439">
        <v>145</v>
      </c>
      <c r="F439" t="s">
        <v>21</v>
      </c>
      <c r="G439">
        <v>2550307</v>
      </c>
      <c r="H439">
        <v>2550307</v>
      </c>
      <c r="I439">
        <v>2550307</v>
      </c>
      <c r="J439">
        <v>2550307</v>
      </c>
      <c r="K439">
        <v>2550307</v>
      </c>
      <c r="L439">
        <v>2550307</v>
      </c>
      <c r="M439">
        <v>2550307</v>
      </c>
      <c r="N439">
        <v>2550307</v>
      </c>
      <c r="O439">
        <v>2550307</v>
      </c>
      <c r="P439">
        <v>0</v>
      </c>
      <c r="Q439">
        <v>0</v>
      </c>
      <c r="R439">
        <v>0</v>
      </c>
      <c r="S439">
        <f t="shared" si="42"/>
        <v>22952763</v>
      </c>
      <c r="T439">
        <f t="shared" si="43"/>
        <v>27415800</v>
      </c>
      <c r="U439" t="str">
        <f t="shared" si="44"/>
        <v>SUELDOS</v>
      </c>
      <c r="V439">
        <f t="shared" si="45"/>
        <v>0</v>
      </c>
      <c r="W439" t="str">
        <f t="shared" si="48"/>
        <v>SUELDOS</v>
      </c>
      <c r="X439">
        <f t="shared" si="46"/>
        <v>22952763</v>
      </c>
      <c r="Y439">
        <f t="shared" si="47"/>
        <v>1912730</v>
      </c>
    </row>
    <row r="440" spans="2:25">
      <c r="B440" t="s">
        <v>297</v>
      </c>
      <c r="C440" t="s">
        <v>298</v>
      </c>
      <c r="D440" t="s">
        <v>20</v>
      </c>
      <c r="E440">
        <v>145</v>
      </c>
      <c r="F440" t="s">
        <v>3488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4950000</v>
      </c>
      <c r="S440">
        <f t="shared" si="42"/>
        <v>4950000</v>
      </c>
      <c r="T440">
        <f t="shared" si="43"/>
        <v>64350000</v>
      </c>
      <c r="U440" t="str">
        <f t="shared" si="44"/>
        <v>AGUINALDO</v>
      </c>
      <c r="V440">
        <f t="shared" si="45"/>
        <v>4950000</v>
      </c>
      <c r="W440" t="str">
        <f t="shared" si="48"/>
        <v>SUELDOS</v>
      </c>
      <c r="X440">
        <f t="shared" si="46"/>
        <v>0</v>
      </c>
      <c r="Y440">
        <f t="shared" si="47"/>
        <v>0</v>
      </c>
    </row>
    <row r="441" spans="2:25">
      <c r="B441" t="s">
        <v>297</v>
      </c>
      <c r="C441" t="s">
        <v>298</v>
      </c>
      <c r="D441" t="s">
        <v>20</v>
      </c>
      <c r="E441">
        <v>145</v>
      </c>
      <c r="F441" t="s">
        <v>21</v>
      </c>
      <c r="G441">
        <v>4950000</v>
      </c>
      <c r="H441">
        <v>4950000</v>
      </c>
      <c r="I441">
        <v>4950000</v>
      </c>
      <c r="J441">
        <v>4950000</v>
      </c>
      <c r="K441">
        <v>4950000</v>
      </c>
      <c r="L441">
        <v>4950000</v>
      </c>
      <c r="M441">
        <v>4950000</v>
      </c>
      <c r="N441">
        <v>4950000</v>
      </c>
      <c r="O441">
        <v>4950000</v>
      </c>
      <c r="P441">
        <v>4950000</v>
      </c>
      <c r="Q441">
        <v>4950000</v>
      </c>
      <c r="R441">
        <v>4950000</v>
      </c>
      <c r="S441">
        <f t="shared" si="42"/>
        <v>59400000</v>
      </c>
      <c r="T441">
        <f t="shared" si="43"/>
        <v>64350000</v>
      </c>
      <c r="U441" t="str">
        <f t="shared" si="44"/>
        <v>SUELDOS</v>
      </c>
      <c r="V441">
        <f t="shared" si="45"/>
        <v>0</v>
      </c>
      <c r="W441" t="str">
        <f t="shared" si="48"/>
        <v>SUELDOS</v>
      </c>
      <c r="X441">
        <f t="shared" si="46"/>
        <v>59400000</v>
      </c>
      <c r="Y441">
        <f t="shared" si="47"/>
        <v>4950000</v>
      </c>
    </row>
    <row r="442" spans="2:25">
      <c r="B442" t="s">
        <v>299</v>
      </c>
      <c r="C442" t="s">
        <v>300</v>
      </c>
      <c r="D442" t="s">
        <v>20</v>
      </c>
      <c r="E442">
        <v>144</v>
      </c>
      <c r="F442" t="s">
        <v>21</v>
      </c>
      <c r="G442">
        <v>3000000</v>
      </c>
      <c r="H442">
        <v>3000000</v>
      </c>
      <c r="I442">
        <v>3000000</v>
      </c>
      <c r="J442">
        <v>3000000</v>
      </c>
      <c r="K442">
        <v>3000000</v>
      </c>
      <c r="L442">
        <v>3000000</v>
      </c>
      <c r="M442">
        <v>3000000</v>
      </c>
      <c r="N442">
        <v>3000000</v>
      </c>
      <c r="O442">
        <v>3000000</v>
      </c>
      <c r="P442">
        <v>3000000</v>
      </c>
      <c r="Q442">
        <v>3000000</v>
      </c>
      <c r="R442">
        <v>3000000</v>
      </c>
      <c r="S442">
        <f t="shared" si="42"/>
        <v>36000000</v>
      </c>
      <c r="T442">
        <f t="shared" si="43"/>
        <v>39000000</v>
      </c>
      <c r="U442" t="str">
        <f t="shared" si="44"/>
        <v>SUELDOS</v>
      </c>
      <c r="V442">
        <f t="shared" si="45"/>
        <v>0</v>
      </c>
      <c r="W442" t="str">
        <f t="shared" si="48"/>
        <v>SUELDOS</v>
      </c>
      <c r="X442">
        <f t="shared" si="46"/>
        <v>36000000</v>
      </c>
      <c r="Y442">
        <f t="shared" si="47"/>
        <v>3000000</v>
      </c>
    </row>
    <row r="443" spans="2:25">
      <c r="B443" t="s">
        <v>299</v>
      </c>
      <c r="C443" t="s">
        <v>300</v>
      </c>
      <c r="D443" t="s">
        <v>20</v>
      </c>
      <c r="E443">
        <v>145</v>
      </c>
      <c r="F443" t="s">
        <v>3488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3000000</v>
      </c>
      <c r="S443">
        <f t="shared" si="42"/>
        <v>3000000</v>
      </c>
      <c r="T443">
        <f t="shared" si="43"/>
        <v>39000000</v>
      </c>
      <c r="U443" t="str">
        <f t="shared" si="44"/>
        <v>AGUINALDO</v>
      </c>
      <c r="V443">
        <f t="shared" si="45"/>
        <v>3000000</v>
      </c>
      <c r="W443" t="str">
        <f t="shared" si="48"/>
        <v>SUELDOS</v>
      </c>
      <c r="X443">
        <f t="shared" si="46"/>
        <v>0</v>
      </c>
      <c r="Y443">
        <f t="shared" si="47"/>
        <v>0</v>
      </c>
    </row>
    <row r="444" spans="2:25">
      <c r="B444" t="s">
        <v>301</v>
      </c>
      <c r="C444" t="s">
        <v>302</v>
      </c>
      <c r="D444" t="s">
        <v>20</v>
      </c>
      <c r="E444">
        <v>144</v>
      </c>
      <c r="F444" t="s">
        <v>21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4280000</v>
      </c>
      <c r="Q444">
        <v>4280000</v>
      </c>
      <c r="R444">
        <v>0</v>
      </c>
      <c r="S444">
        <f t="shared" si="42"/>
        <v>8560000</v>
      </c>
      <c r="T444">
        <f t="shared" si="43"/>
        <v>8560000</v>
      </c>
      <c r="U444" t="str">
        <f t="shared" si="44"/>
        <v>SUELDOS</v>
      </c>
      <c r="V444">
        <f t="shared" si="45"/>
        <v>0</v>
      </c>
      <c r="W444" t="str">
        <f t="shared" si="48"/>
        <v>SUELDOS</v>
      </c>
      <c r="X444">
        <f t="shared" si="46"/>
        <v>8560000</v>
      </c>
      <c r="Y444">
        <f t="shared" si="47"/>
        <v>0</v>
      </c>
    </row>
    <row r="445" spans="2:25">
      <c r="B445" t="s">
        <v>303</v>
      </c>
      <c r="C445" t="s">
        <v>304</v>
      </c>
      <c r="D445" t="s">
        <v>20</v>
      </c>
      <c r="E445">
        <v>144</v>
      </c>
      <c r="F445" t="s">
        <v>21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2550307</v>
      </c>
      <c r="R445">
        <v>0</v>
      </c>
      <c r="S445">
        <f t="shared" si="42"/>
        <v>2550307</v>
      </c>
      <c r="T445">
        <f t="shared" si="43"/>
        <v>2550307</v>
      </c>
      <c r="U445" t="str">
        <f t="shared" si="44"/>
        <v>SUELDOS</v>
      </c>
      <c r="V445">
        <f t="shared" si="45"/>
        <v>0</v>
      </c>
      <c r="W445" t="str">
        <f t="shared" si="48"/>
        <v>SUELDOS</v>
      </c>
      <c r="X445">
        <f t="shared" si="46"/>
        <v>2550307</v>
      </c>
      <c r="Y445">
        <f t="shared" si="47"/>
        <v>0</v>
      </c>
    </row>
    <row r="446" spans="2:25">
      <c r="B446" t="s">
        <v>305</v>
      </c>
      <c r="C446" t="s">
        <v>306</v>
      </c>
      <c r="D446" t="s">
        <v>20</v>
      </c>
      <c r="E446">
        <v>144</v>
      </c>
      <c r="F446" t="s">
        <v>79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1018500</v>
      </c>
      <c r="S446">
        <f t="shared" si="42"/>
        <v>1018500</v>
      </c>
      <c r="T446">
        <f t="shared" si="43"/>
        <v>76277005</v>
      </c>
      <c r="U446" t="str">
        <f t="shared" si="44"/>
        <v>AGUINALDO</v>
      </c>
      <c r="V446">
        <f t="shared" si="45"/>
        <v>1018500</v>
      </c>
      <c r="W446" t="str">
        <f t="shared" si="48"/>
        <v>BONIFICACION POR GESTION PRESUPUESTARIA</v>
      </c>
      <c r="X446">
        <f t="shared" si="46"/>
        <v>0</v>
      </c>
      <c r="Y446">
        <f t="shared" si="47"/>
        <v>0</v>
      </c>
    </row>
    <row r="447" spans="2:25">
      <c r="B447" t="s">
        <v>305</v>
      </c>
      <c r="C447" t="s">
        <v>306</v>
      </c>
      <c r="D447" t="s">
        <v>20</v>
      </c>
      <c r="E447">
        <v>144</v>
      </c>
      <c r="F447" t="s">
        <v>30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459454</v>
      </c>
      <c r="S447">
        <f t="shared" si="42"/>
        <v>459454</v>
      </c>
      <c r="T447">
        <f t="shared" si="43"/>
        <v>76277005</v>
      </c>
      <c r="U447" t="str">
        <f t="shared" si="44"/>
        <v>AGUINALDO</v>
      </c>
      <c r="V447">
        <f t="shared" si="45"/>
        <v>459454</v>
      </c>
      <c r="W447" t="str">
        <f t="shared" si="48"/>
        <v>REMUNERACION EXTRAORDINARIA</v>
      </c>
      <c r="X447">
        <f t="shared" si="46"/>
        <v>0</v>
      </c>
      <c r="Y447">
        <f t="shared" si="47"/>
        <v>0</v>
      </c>
    </row>
    <row r="448" spans="2:25">
      <c r="B448" t="s">
        <v>305</v>
      </c>
      <c r="C448" t="s">
        <v>306</v>
      </c>
      <c r="D448" t="s">
        <v>20</v>
      </c>
      <c r="E448">
        <v>144</v>
      </c>
      <c r="F448" t="s">
        <v>3488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4200000</v>
      </c>
      <c r="S448">
        <f t="shared" si="42"/>
        <v>4200000</v>
      </c>
      <c r="T448">
        <f t="shared" si="43"/>
        <v>76277005</v>
      </c>
      <c r="U448" t="str">
        <f t="shared" si="44"/>
        <v>AGUINALDO</v>
      </c>
      <c r="V448">
        <f t="shared" si="45"/>
        <v>4200000</v>
      </c>
      <c r="W448" t="str">
        <f t="shared" si="48"/>
        <v>SUELDOS</v>
      </c>
      <c r="X448">
        <f t="shared" si="46"/>
        <v>0</v>
      </c>
      <c r="Y448">
        <f t="shared" si="47"/>
        <v>0</v>
      </c>
    </row>
    <row r="449" spans="2:25">
      <c r="B449" t="s">
        <v>305</v>
      </c>
      <c r="C449" t="s">
        <v>306</v>
      </c>
      <c r="D449" t="s">
        <v>20</v>
      </c>
      <c r="E449">
        <v>144</v>
      </c>
      <c r="F449" t="s">
        <v>78</v>
      </c>
      <c r="G449">
        <v>0</v>
      </c>
      <c r="H449">
        <v>0</v>
      </c>
      <c r="I449">
        <v>1260000</v>
      </c>
      <c r="J449">
        <v>1260000</v>
      </c>
      <c r="K449">
        <v>1260000</v>
      </c>
      <c r="L449">
        <v>1260000</v>
      </c>
      <c r="M449">
        <v>1260000</v>
      </c>
      <c r="N449">
        <v>1260000</v>
      </c>
      <c r="O449">
        <v>1260000</v>
      </c>
      <c r="P449">
        <v>1260000</v>
      </c>
      <c r="Q449">
        <v>1260000</v>
      </c>
      <c r="R449">
        <v>1260000</v>
      </c>
      <c r="S449">
        <f t="shared" si="42"/>
        <v>12600000</v>
      </c>
      <c r="T449">
        <f t="shared" si="43"/>
        <v>76277005</v>
      </c>
      <c r="U449" t="str">
        <f t="shared" si="44"/>
        <v>BONIFICAC</v>
      </c>
      <c r="V449">
        <f t="shared" si="45"/>
        <v>0</v>
      </c>
      <c r="W449" t="str">
        <f t="shared" si="48"/>
        <v>BONIFICACION POR GESTION PRESUPUESTARIA</v>
      </c>
      <c r="X449">
        <f t="shared" si="46"/>
        <v>12600000</v>
      </c>
      <c r="Y449">
        <f t="shared" si="47"/>
        <v>1018500</v>
      </c>
    </row>
    <row r="450" spans="2:25">
      <c r="B450" t="s">
        <v>305</v>
      </c>
      <c r="C450" t="s">
        <v>306</v>
      </c>
      <c r="D450" t="s">
        <v>20</v>
      </c>
      <c r="E450">
        <v>144</v>
      </c>
      <c r="F450" t="s">
        <v>32</v>
      </c>
      <c r="G450">
        <v>0</v>
      </c>
      <c r="H450">
        <v>0</v>
      </c>
      <c r="I450">
        <v>486675</v>
      </c>
      <c r="J450">
        <v>504000</v>
      </c>
      <c r="K450">
        <v>504000</v>
      </c>
      <c r="L450">
        <v>503370</v>
      </c>
      <c r="M450">
        <v>504000</v>
      </c>
      <c r="N450">
        <v>0</v>
      </c>
      <c r="O450">
        <v>504000</v>
      </c>
      <c r="P450">
        <v>630000</v>
      </c>
      <c r="Q450">
        <v>1008000</v>
      </c>
      <c r="R450">
        <v>1267875</v>
      </c>
      <c r="S450">
        <f t="shared" si="42"/>
        <v>5911920</v>
      </c>
      <c r="T450">
        <f t="shared" si="43"/>
        <v>76277005</v>
      </c>
      <c r="U450" t="str">
        <f t="shared" si="44"/>
        <v>REMUNERAC</v>
      </c>
      <c r="V450">
        <f t="shared" si="45"/>
        <v>0</v>
      </c>
      <c r="W450" t="str">
        <f t="shared" si="48"/>
        <v>REMUNERACION EXTRAORDINARIA</v>
      </c>
      <c r="X450">
        <f t="shared" si="46"/>
        <v>5911920</v>
      </c>
      <c r="Y450">
        <f t="shared" si="47"/>
        <v>459454</v>
      </c>
    </row>
    <row r="451" spans="2:25">
      <c r="B451" t="s">
        <v>305</v>
      </c>
      <c r="C451" t="s">
        <v>306</v>
      </c>
      <c r="D451" t="s">
        <v>20</v>
      </c>
      <c r="E451">
        <v>144</v>
      </c>
      <c r="F451" t="s">
        <v>21</v>
      </c>
      <c r="G451">
        <v>4200000</v>
      </c>
      <c r="H451">
        <v>4200000</v>
      </c>
      <c r="I451">
        <v>4200000</v>
      </c>
      <c r="J451">
        <v>4200000</v>
      </c>
      <c r="K451">
        <v>4200000</v>
      </c>
      <c r="L451">
        <v>4200000</v>
      </c>
      <c r="M451">
        <v>4200000</v>
      </c>
      <c r="N451">
        <v>4200000</v>
      </c>
      <c r="O451">
        <v>4200000</v>
      </c>
      <c r="P451">
        <v>4200000</v>
      </c>
      <c r="Q451">
        <v>4200000</v>
      </c>
      <c r="R451">
        <v>4200000</v>
      </c>
      <c r="S451">
        <f t="shared" ref="S451:S514" si="49">SUM(G451:R451)</f>
        <v>50400000</v>
      </c>
      <c r="T451">
        <f t="shared" ref="T451:T514" si="50">SUMIF($B:$B,B451,$S:$S)</f>
        <v>76277005</v>
      </c>
      <c r="U451" t="str">
        <f t="shared" ref="U451:U514" si="51">MID(F451,1,9)</f>
        <v>SUELDOS</v>
      </c>
      <c r="V451">
        <f t="shared" ref="V451:V514" si="52">IF(U451="AGUINALDO",S451,0)</f>
        <v>0</v>
      </c>
      <c r="W451" t="str">
        <f t="shared" si="48"/>
        <v>SUELDOS</v>
      </c>
      <c r="X451">
        <f t="shared" ref="X451:X514" si="53">IF(W451=F451,S451,0)</f>
        <v>50400000</v>
      </c>
      <c r="Y451">
        <f t="shared" ref="Y451:Y514" si="54">IF(W451=F451,SUMIFS($V:$V,B:B,B451,$W:$W,W451),0)</f>
        <v>4200000</v>
      </c>
    </row>
    <row r="452" spans="2:25">
      <c r="B452" t="s">
        <v>305</v>
      </c>
      <c r="C452" t="s">
        <v>306</v>
      </c>
      <c r="D452" t="s">
        <v>20</v>
      </c>
      <c r="E452">
        <v>144</v>
      </c>
      <c r="F452" t="s">
        <v>33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863183</v>
      </c>
      <c r="P452">
        <v>0</v>
      </c>
      <c r="Q452">
        <v>627770</v>
      </c>
      <c r="R452">
        <v>196178</v>
      </c>
      <c r="S452">
        <f t="shared" si="49"/>
        <v>1687131</v>
      </c>
      <c r="T452">
        <f t="shared" si="50"/>
        <v>76277005</v>
      </c>
      <c r="U452" t="str">
        <f t="shared" si="51"/>
        <v>VIATICO</v>
      </c>
      <c r="V452">
        <f t="shared" si="52"/>
        <v>0</v>
      </c>
      <c r="W452" t="str">
        <f t="shared" ref="W452:W515" si="55">IF(U452="AGUINALDO",MID(F452,14,50),F452)</f>
        <v>VIATICO</v>
      </c>
      <c r="X452">
        <f t="shared" si="53"/>
        <v>1687131</v>
      </c>
      <c r="Y452">
        <f t="shared" si="54"/>
        <v>0</v>
      </c>
    </row>
    <row r="453" spans="2:25">
      <c r="B453" t="s">
        <v>307</v>
      </c>
      <c r="C453" t="s">
        <v>308</v>
      </c>
      <c r="D453" t="s">
        <v>20</v>
      </c>
      <c r="E453">
        <v>145</v>
      </c>
      <c r="F453" t="s">
        <v>3488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1912730</v>
      </c>
      <c r="S453">
        <f t="shared" si="49"/>
        <v>1912730</v>
      </c>
      <c r="T453">
        <f t="shared" si="50"/>
        <v>24865493</v>
      </c>
      <c r="U453" t="str">
        <f t="shared" si="51"/>
        <v>AGUINALDO</v>
      </c>
      <c r="V453">
        <f t="shared" si="52"/>
        <v>1912730</v>
      </c>
      <c r="W453" t="str">
        <f t="shared" si="55"/>
        <v>SUELDOS</v>
      </c>
      <c r="X453">
        <f t="shared" si="53"/>
        <v>0</v>
      </c>
      <c r="Y453">
        <f t="shared" si="54"/>
        <v>0</v>
      </c>
    </row>
    <row r="454" spans="2:25">
      <c r="B454" t="s">
        <v>307</v>
      </c>
      <c r="C454" t="s">
        <v>308</v>
      </c>
      <c r="D454" t="s">
        <v>20</v>
      </c>
      <c r="E454">
        <v>145</v>
      </c>
      <c r="F454" t="s">
        <v>21</v>
      </c>
      <c r="G454">
        <v>2550307</v>
      </c>
      <c r="H454">
        <v>2550307</v>
      </c>
      <c r="I454">
        <v>2550307</v>
      </c>
      <c r="J454">
        <v>2550307</v>
      </c>
      <c r="K454">
        <v>2550307</v>
      </c>
      <c r="L454">
        <v>2550307</v>
      </c>
      <c r="M454">
        <v>2550307</v>
      </c>
      <c r="N454">
        <v>2550307</v>
      </c>
      <c r="O454">
        <v>2550307</v>
      </c>
      <c r="P454">
        <v>0</v>
      </c>
      <c r="Q454">
        <v>0</v>
      </c>
      <c r="R454">
        <v>0</v>
      </c>
      <c r="S454">
        <f t="shared" si="49"/>
        <v>22952763</v>
      </c>
      <c r="T454">
        <f t="shared" si="50"/>
        <v>24865493</v>
      </c>
      <c r="U454" t="str">
        <f t="shared" si="51"/>
        <v>SUELDOS</v>
      </c>
      <c r="V454">
        <f t="shared" si="52"/>
        <v>0</v>
      </c>
      <c r="W454" t="str">
        <f t="shared" si="55"/>
        <v>SUELDOS</v>
      </c>
      <c r="X454">
        <f t="shared" si="53"/>
        <v>22952763</v>
      </c>
      <c r="Y454">
        <f t="shared" si="54"/>
        <v>1912730</v>
      </c>
    </row>
    <row r="455" spans="2:25">
      <c r="B455" t="s">
        <v>309</v>
      </c>
      <c r="C455" t="s">
        <v>310</v>
      </c>
      <c r="D455" t="s">
        <v>20</v>
      </c>
      <c r="E455">
        <v>144</v>
      </c>
      <c r="F455" t="s">
        <v>3488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2550307</v>
      </c>
      <c r="S455">
        <f t="shared" si="49"/>
        <v>2550307</v>
      </c>
      <c r="T455">
        <f t="shared" si="50"/>
        <v>34653991</v>
      </c>
      <c r="U455" t="str">
        <f t="shared" si="51"/>
        <v>AGUINALDO</v>
      </c>
      <c r="V455">
        <f t="shared" si="52"/>
        <v>2550307</v>
      </c>
      <c r="W455" t="str">
        <f t="shared" si="55"/>
        <v>SUELDOS</v>
      </c>
      <c r="X455">
        <f t="shared" si="53"/>
        <v>0</v>
      </c>
      <c r="Y455">
        <f t="shared" si="54"/>
        <v>0</v>
      </c>
    </row>
    <row r="456" spans="2:25">
      <c r="B456" t="s">
        <v>309</v>
      </c>
      <c r="C456" t="s">
        <v>310</v>
      </c>
      <c r="D456" t="s">
        <v>20</v>
      </c>
      <c r="E456">
        <v>144</v>
      </c>
      <c r="F456" t="s">
        <v>24</v>
      </c>
      <c r="G456">
        <v>0</v>
      </c>
      <c r="H456">
        <v>0</v>
      </c>
      <c r="I456">
        <v>1500000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f t="shared" si="49"/>
        <v>1500000</v>
      </c>
      <c r="T456">
        <f t="shared" si="50"/>
        <v>34653991</v>
      </c>
      <c r="U456" t="str">
        <f t="shared" si="51"/>
        <v xml:space="preserve">SUBSIDIO </v>
      </c>
      <c r="V456">
        <f t="shared" si="52"/>
        <v>0</v>
      </c>
      <c r="W456" t="str">
        <f t="shared" si="55"/>
        <v>SUBSIDIO FAMILIAR - ESCOLARIDAD</v>
      </c>
      <c r="X456">
        <f t="shared" si="53"/>
        <v>1500000</v>
      </c>
      <c r="Y456">
        <f t="shared" si="54"/>
        <v>0</v>
      </c>
    </row>
    <row r="457" spans="2:25">
      <c r="B457" t="s">
        <v>309</v>
      </c>
      <c r="C457" t="s">
        <v>310</v>
      </c>
      <c r="D457" t="s">
        <v>20</v>
      </c>
      <c r="E457">
        <v>144</v>
      </c>
      <c r="F457" t="s">
        <v>21</v>
      </c>
      <c r="G457">
        <v>2550307</v>
      </c>
      <c r="H457">
        <v>2550307</v>
      </c>
      <c r="I457">
        <v>2550307</v>
      </c>
      <c r="J457">
        <v>2550307</v>
      </c>
      <c r="K457">
        <v>2550307</v>
      </c>
      <c r="L457">
        <v>2550307</v>
      </c>
      <c r="M457">
        <v>2550307</v>
      </c>
      <c r="N457">
        <v>2550307</v>
      </c>
      <c r="O457">
        <v>2550307</v>
      </c>
      <c r="P457">
        <v>2550307</v>
      </c>
      <c r="Q457">
        <v>2550307</v>
      </c>
      <c r="R457">
        <v>2550307</v>
      </c>
      <c r="S457">
        <f t="shared" si="49"/>
        <v>30603684</v>
      </c>
      <c r="T457">
        <f t="shared" si="50"/>
        <v>34653991</v>
      </c>
      <c r="U457" t="str">
        <f t="shared" si="51"/>
        <v>SUELDOS</v>
      </c>
      <c r="V457">
        <f t="shared" si="52"/>
        <v>0</v>
      </c>
      <c r="W457" t="str">
        <f t="shared" si="55"/>
        <v>SUELDOS</v>
      </c>
      <c r="X457">
        <f t="shared" si="53"/>
        <v>30603684</v>
      </c>
      <c r="Y457">
        <f t="shared" si="54"/>
        <v>2550307</v>
      </c>
    </row>
    <row r="458" spans="2:25">
      <c r="B458" t="s">
        <v>311</v>
      </c>
      <c r="C458" t="s">
        <v>312</v>
      </c>
      <c r="D458" t="s">
        <v>20</v>
      </c>
      <c r="E458">
        <v>144</v>
      </c>
      <c r="F458" t="s">
        <v>3488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1912730</v>
      </c>
      <c r="S458">
        <f t="shared" si="49"/>
        <v>1912730</v>
      </c>
      <c r="T458">
        <f t="shared" si="50"/>
        <v>26365493</v>
      </c>
      <c r="U458" t="str">
        <f t="shared" si="51"/>
        <v>AGUINALDO</v>
      </c>
      <c r="V458">
        <f t="shared" si="52"/>
        <v>1912730</v>
      </c>
      <c r="W458" t="str">
        <f t="shared" si="55"/>
        <v>SUELDOS</v>
      </c>
      <c r="X458">
        <f t="shared" si="53"/>
        <v>0</v>
      </c>
      <c r="Y458">
        <f t="shared" si="54"/>
        <v>0</v>
      </c>
    </row>
    <row r="459" spans="2:25">
      <c r="B459" t="s">
        <v>311</v>
      </c>
      <c r="C459" t="s">
        <v>312</v>
      </c>
      <c r="D459" t="s">
        <v>20</v>
      </c>
      <c r="E459">
        <v>144</v>
      </c>
      <c r="F459" t="s">
        <v>24</v>
      </c>
      <c r="G459">
        <v>0</v>
      </c>
      <c r="H459">
        <v>0</v>
      </c>
      <c r="I459">
        <v>1500000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f t="shared" si="49"/>
        <v>1500000</v>
      </c>
      <c r="T459">
        <f t="shared" si="50"/>
        <v>26365493</v>
      </c>
      <c r="U459" t="str">
        <f t="shared" si="51"/>
        <v xml:space="preserve">SUBSIDIO </v>
      </c>
      <c r="V459">
        <f t="shared" si="52"/>
        <v>0</v>
      </c>
      <c r="W459" t="str">
        <f t="shared" si="55"/>
        <v>SUBSIDIO FAMILIAR - ESCOLARIDAD</v>
      </c>
      <c r="X459">
        <f t="shared" si="53"/>
        <v>1500000</v>
      </c>
      <c r="Y459">
        <f t="shared" si="54"/>
        <v>0</v>
      </c>
    </row>
    <row r="460" spans="2:25">
      <c r="B460" t="s">
        <v>311</v>
      </c>
      <c r="C460" t="s">
        <v>312</v>
      </c>
      <c r="D460" t="s">
        <v>20</v>
      </c>
      <c r="E460">
        <v>144</v>
      </c>
      <c r="F460" t="s">
        <v>21</v>
      </c>
      <c r="G460">
        <v>2550307</v>
      </c>
      <c r="H460">
        <v>2550307</v>
      </c>
      <c r="I460">
        <v>2550307</v>
      </c>
      <c r="J460">
        <v>2550307</v>
      </c>
      <c r="K460">
        <v>2550307</v>
      </c>
      <c r="L460">
        <v>2550307</v>
      </c>
      <c r="M460">
        <v>2550307</v>
      </c>
      <c r="N460">
        <v>2550307</v>
      </c>
      <c r="O460">
        <v>2550307</v>
      </c>
      <c r="P460">
        <v>0</v>
      </c>
      <c r="Q460">
        <v>0</v>
      </c>
      <c r="R460">
        <v>0</v>
      </c>
      <c r="S460">
        <f t="shared" si="49"/>
        <v>22952763</v>
      </c>
      <c r="T460">
        <f t="shared" si="50"/>
        <v>26365493</v>
      </c>
      <c r="U460" t="str">
        <f t="shared" si="51"/>
        <v>SUELDOS</v>
      </c>
      <c r="V460">
        <f t="shared" si="52"/>
        <v>0</v>
      </c>
      <c r="W460" t="str">
        <f t="shared" si="55"/>
        <v>SUELDOS</v>
      </c>
      <c r="X460">
        <f t="shared" si="53"/>
        <v>22952763</v>
      </c>
      <c r="Y460">
        <f t="shared" si="54"/>
        <v>1912730</v>
      </c>
    </row>
    <row r="461" spans="2:25">
      <c r="B461" t="s">
        <v>313</v>
      </c>
      <c r="C461" t="s">
        <v>314</v>
      </c>
      <c r="D461" t="s">
        <v>20</v>
      </c>
      <c r="E461">
        <v>144</v>
      </c>
      <c r="F461" t="s">
        <v>3488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2550307</v>
      </c>
      <c r="S461">
        <f t="shared" si="49"/>
        <v>2550307</v>
      </c>
      <c r="T461">
        <f t="shared" si="50"/>
        <v>33153991</v>
      </c>
      <c r="U461" t="str">
        <f t="shared" si="51"/>
        <v>AGUINALDO</v>
      </c>
      <c r="V461">
        <f t="shared" si="52"/>
        <v>2550307</v>
      </c>
      <c r="W461" t="str">
        <f t="shared" si="55"/>
        <v>SUELDOS</v>
      </c>
      <c r="X461">
        <f t="shared" si="53"/>
        <v>0</v>
      </c>
      <c r="Y461">
        <f t="shared" si="54"/>
        <v>0</v>
      </c>
    </row>
    <row r="462" spans="2:25">
      <c r="B462" t="s">
        <v>313</v>
      </c>
      <c r="C462" t="s">
        <v>314</v>
      </c>
      <c r="D462" t="s">
        <v>20</v>
      </c>
      <c r="E462">
        <v>144</v>
      </c>
      <c r="F462" t="s">
        <v>21</v>
      </c>
      <c r="G462">
        <v>2550307</v>
      </c>
      <c r="H462">
        <v>2550307</v>
      </c>
      <c r="I462">
        <v>2550307</v>
      </c>
      <c r="J462">
        <v>2550307</v>
      </c>
      <c r="K462">
        <v>2550307</v>
      </c>
      <c r="L462">
        <v>2550307</v>
      </c>
      <c r="M462">
        <v>2550307</v>
      </c>
      <c r="N462">
        <v>2550307</v>
      </c>
      <c r="O462">
        <v>2550307</v>
      </c>
      <c r="P462">
        <v>2550307</v>
      </c>
      <c r="Q462">
        <v>2550307</v>
      </c>
      <c r="R462">
        <v>2550307</v>
      </c>
      <c r="S462">
        <f t="shared" si="49"/>
        <v>30603684</v>
      </c>
      <c r="T462">
        <f t="shared" si="50"/>
        <v>33153991</v>
      </c>
      <c r="U462" t="str">
        <f t="shared" si="51"/>
        <v>SUELDOS</v>
      </c>
      <c r="V462">
        <f t="shared" si="52"/>
        <v>0</v>
      </c>
      <c r="W462" t="str">
        <f t="shared" si="55"/>
        <v>SUELDOS</v>
      </c>
      <c r="X462">
        <f t="shared" si="53"/>
        <v>30603684</v>
      </c>
      <c r="Y462">
        <f t="shared" si="54"/>
        <v>2550307</v>
      </c>
    </row>
    <row r="463" spans="2:25">
      <c r="B463" t="s">
        <v>315</v>
      </c>
      <c r="C463" t="s">
        <v>316</v>
      </c>
      <c r="D463" t="s">
        <v>20</v>
      </c>
      <c r="E463">
        <v>145</v>
      </c>
      <c r="F463" t="s">
        <v>3488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2550307</v>
      </c>
      <c r="S463">
        <f t="shared" si="49"/>
        <v>2550307</v>
      </c>
      <c r="T463">
        <f t="shared" si="50"/>
        <v>34653991</v>
      </c>
      <c r="U463" t="str">
        <f t="shared" si="51"/>
        <v>AGUINALDO</v>
      </c>
      <c r="V463">
        <f t="shared" si="52"/>
        <v>2550307</v>
      </c>
      <c r="W463" t="str">
        <f t="shared" si="55"/>
        <v>SUELDOS</v>
      </c>
      <c r="X463">
        <f t="shared" si="53"/>
        <v>0</v>
      </c>
      <c r="Y463">
        <f t="shared" si="54"/>
        <v>0</v>
      </c>
    </row>
    <row r="464" spans="2:25">
      <c r="B464" t="s">
        <v>315</v>
      </c>
      <c r="C464" t="s">
        <v>316</v>
      </c>
      <c r="D464" t="s">
        <v>20</v>
      </c>
      <c r="E464">
        <v>145</v>
      </c>
      <c r="F464" t="s">
        <v>24</v>
      </c>
      <c r="G464">
        <v>0</v>
      </c>
      <c r="H464">
        <v>1500000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f t="shared" si="49"/>
        <v>1500000</v>
      </c>
      <c r="T464">
        <f t="shared" si="50"/>
        <v>34653991</v>
      </c>
      <c r="U464" t="str">
        <f t="shared" si="51"/>
        <v xml:space="preserve">SUBSIDIO </v>
      </c>
      <c r="V464">
        <f t="shared" si="52"/>
        <v>0</v>
      </c>
      <c r="W464" t="str">
        <f t="shared" si="55"/>
        <v>SUBSIDIO FAMILIAR - ESCOLARIDAD</v>
      </c>
      <c r="X464">
        <f t="shared" si="53"/>
        <v>1500000</v>
      </c>
      <c r="Y464">
        <f t="shared" si="54"/>
        <v>0</v>
      </c>
    </row>
    <row r="465" spans="2:25">
      <c r="B465" t="s">
        <v>315</v>
      </c>
      <c r="C465" t="s">
        <v>316</v>
      </c>
      <c r="D465" t="s">
        <v>20</v>
      </c>
      <c r="E465">
        <v>145</v>
      </c>
      <c r="F465" t="s">
        <v>21</v>
      </c>
      <c r="G465">
        <v>2550307</v>
      </c>
      <c r="H465">
        <v>2550307</v>
      </c>
      <c r="I465">
        <v>2550307</v>
      </c>
      <c r="J465">
        <v>2550307</v>
      </c>
      <c r="K465">
        <v>2550307</v>
      </c>
      <c r="L465">
        <v>2550307</v>
      </c>
      <c r="M465">
        <v>2550307</v>
      </c>
      <c r="N465">
        <v>2550307</v>
      </c>
      <c r="O465">
        <v>2550307</v>
      </c>
      <c r="P465">
        <v>2550307</v>
      </c>
      <c r="Q465">
        <v>2550307</v>
      </c>
      <c r="R465">
        <v>2550307</v>
      </c>
      <c r="S465">
        <f t="shared" si="49"/>
        <v>30603684</v>
      </c>
      <c r="T465">
        <f t="shared" si="50"/>
        <v>34653991</v>
      </c>
      <c r="U465" t="str">
        <f t="shared" si="51"/>
        <v>SUELDOS</v>
      </c>
      <c r="V465">
        <f t="shared" si="52"/>
        <v>0</v>
      </c>
      <c r="W465" t="str">
        <f t="shared" si="55"/>
        <v>SUELDOS</v>
      </c>
      <c r="X465">
        <f t="shared" si="53"/>
        <v>30603684</v>
      </c>
      <c r="Y465">
        <f t="shared" si="54"/>
        <v>2550307</v>
      </c>
    </row>
    <row r="466" spans="2:25">
      <c r="B466" t="s">
        <v>317</v>
      </c>
      <c r="C466" t="s">
        <v>318</v>
      </c>
      <c r="D466" t="s">
        <v>20</v>
      </c>
      <c r="E466">
        <v>144</v>
      </c>
      <c r="F466" t="s">
        <v>3488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2550307</v>
      </c>
      <c r="S466">
        <f t="shared" si="49"/>
        <v>2550307</v>
      </c>
      <c r="T466">
        <f t="shared" si="50"/>
        <v>33153991</v>
      </c>
      <c r="U466" t="str">
        <f t="shared" si="51"/>
        <v>AGUINALDO</v>
      </c>
      <c r="V466">
        <f t="shared" si="52"/>
        <v>2550307</v>
      </c>
      <c r="W466" t="str">
        <f t="shared" si="55"/>
        <v>SUELDOS</v>
      </c>
      <c r="X466">
        <f t="shared" si="53"/>
        <v>0</v>
      </c>
      <c r="Y466">
        <f t="shared" si="54"/>
        <v>0</v>
      </c>
    </row>
    <row r="467" spans="2:25">
      <c r="B467" t="s">
        <v>317</v>
      </c>
      <c r="C467" t="s">
        <v>318</v>
      </c>
      <c r="D467" t="s">
        <v>20</v>
      </c>
      <c r="E467">
        <v>144</v>
      </c>
      <c r="F467" t="s">
        <v>21</v>
      </c>
      <c r="G467">
        <v>2550307</v>
      </c>
      <c r="H467">
        <v>2550307</v>
      </c>
      <c r="I467">
        <v>2550307</v>
      </c>
      <c r="J467">
        <v>2550307</v>
      </c>
      <c r="K467">
        <v>2550307</v>
      </c>
      <c r="L467">
        <v>2550307</v>
      </c>
      <c r="M467">
        <v>2550307</v>
      </c>
      <c r="N467">
        <v>2550307</v>
      </c>
      <c r="O467">
        <v>2550307</v>
      </c>
      <c r="P467">
        <v>2550307</v>
      </c>
      <c r="Q467">
        <v>2550307</v>
      </c>
      <c r="R467">
        <v>2550307</v>
      </c>
      <c r="S467">
        <f t="shared" si="49"/>
        <v>30603684</v>
      </c>
      <c r="T467">
        <f t="shared" si="50"/>
        <v>33153991</v>
      </c>
      <c r="U467" t="str">
        <f t="shared" si="51"/>
        <v>SUELDOS</v>
      </c>
      <c r="V467">
        <f t="shared" si="52"/>
        <v>0</v>
      </c>
      <c r="W467" t="str">
        <f t="shared" si="55"/>
        <v>SUELDOS</v>
      </c>
      <c r="X467">
        <f t="shared" si="53"/>
        <v>30603684</v>
      </c>
      <c r="Y467">
        <f t="shared" si="54"/>
        <v>2550307</v>
      </c>
    </row>
    <row r="468" spans="2:25">
      <c r="B468" t="s">
        <v>319</v>
      </c>
      <c r="C468" t="s">
        <v>320</v>
      </c>
      <c r="D468" t="s">
        <v>20</v>
      </c>
      <c r="E468">
        <v>141</v>
      </c>
      <c r="F468" t="s">
        <v>3488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2250000</v>
      </c>
      <c r="S468">
        <f t="shared" si="49"/>
        <v>2250000</v>
      </c>
      <c r="T468">
        <f t="shared" si="50"/>
        <v>30750000</v>
      </c>
      <c r="U468" t="str">
        <f t="shared" si="51"/>
        <v>AGUINALDO</v>
      </c>
      <c r="V468">
        <f t="shared" si="52"/>
        <v>2250000</v>
      </c>
      <c r="W468" t="str">
        <f t="shared" si="55"/>
        <v>SUELDOS</v>
      </c>
      <c r="X468">
        <f t="shared" si="53"/>
        <v>0</v>
      </c>
      <c r="Y468">
        <f t="shared" si="54"/>
        <v>0</v>
      </c>
    </row>
    <row r="469" spans="2:25">
      <c r="B469" t="s">
        <v>319</v>
      </c>
      <c r="C469" t="s">
        <v>320</v>
      </c>
      <c r="D469" t="s">
        <v>20</v>
      </c>
      <c r="E469">
        <v>141</v>
      </c>
      <c r="F469" t="s">
        <v>24</v>
      </c>
      <c r="G469">
        <v>0</v>
      </c>
      <c r="H469">
        <v>0</v>
      </c>
      <c r="I469">
        <v>1500000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f t="shared" si="49"/>
        <v>1500000</v>
      </c>
      <c r="T469">
        <f t="shared" si="50"/>
        <v>30750000</v>
      </c>
      <c r="U469" t="str">
        <f t="shared" si="51"/>
        <v xml:space="preserve">SUBSIDIO </v>
      </c>
      <c r="V469">
        <f t="shared" si="52"/>
        <v>0</v>
      </c>
      <c r="W469" t="str">
        <f t="shared" si="55"/>
        <v>SUBSIDIO FAMILIAR - ESCOLARIDAD</v>
      </c>
      <c r="X469">
        <f t="shared" si="53"/>
        <v>1500000</v>
      </c>
      <c r="Y469">
        <f t="shared" si="54"/>
        <v>0</v>
      </c>
    </row>
    <row r="470" spans="2:25">
      <c r="B470" t="s">
        <v>319</v>
      </c>
      <c r="C470" t="s">
        <v>320</v>
      </c>
      <c r="D470" t="s">
        <v>20</v>
      </c>
      <c r="E470">
        <v>141</v>
      </c>
      <c r="F470" t="s">
        <v>21</v>
      </c>
      <c r="G470">
        <v>3000000</v>
      </c>
      <c r="H470">
        <v>3000000</v>
      </c>
      <c r="I470">
        <v>3000000</v>
      </c>
      <c r="J470">
        <v>3000000</v>
      </c>
      <c r="K470">
        <v>3000000</v>
      </c>
      <c r="L470">
        <v>3000000</v>
      </c>
      <c r="M470">
        <v>3000000</v>
      </c>
      <c r="N470">
        <v>3000000</v>
      </c>
      <c r="O470">
        <v>3000000</v>
      </c>
      <c r="P470">
        <v>0</v>
      </c>
      <c r="Q470">
        <v>0</v>
      </c>
      <c r="R470">
        <v>0</v>
      </c>
      <c r="S470">
        <f t="shared" si="49"/>
        <v>27000000</v>
      </c>
      <c r="T470">
        <f t="shared" si="50"/>
        <v>30750000</v>
      </c>
      <c r="U470" t="str">
        <f t="shared" si="51"/>
        <v>SUELDOS</v>
      </c>
      <c r="V470">
        <f t="shared" si="52"/>
        <v>0</v>
      </c>
      <c r="W470" t="str">
        <f t="shared" si="55"/>
        <v>SUELDOS</v>
      </c>
      <c r="X470">
        <f t="shared" si="53"/>
        <v>27000000</v>
      </c>
      <c r="Y470">
        <f t="shared" si="54"/>
        <v>2250000</v>
      </c>
    </row>
    <row r="471" spans="2:25">
      <c r="B471" t="s">
        <v>321</v>
      </c>
      <c r="C471" t="s">
        <v>322</v>
      </c>
      <c r="D471" t="s">
        <v>20</v>
      </c>
      <c r="E471">
        <v>144</v>
      </c>
      <c r="F471" t="s">
        <v>3488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2550307</v>
      </c>
      <c r="S471">
        <f t="shared" si="49"/>
        <v>2550307</v>
      </c>
      <c r="T471">
        <f t="shared" si="50"/>
        <v>36204298</v>
      </c>
      <c r="U471" t="str">
        <f t="shared" si="51"/>
        <v>AGUINALDO</v>
      </c>
      <c r="V471">
        <f t="shared" si="52"/>
        <v>2550307</v>
      </c>
      <c r="W471" t="str">
        <f t="shared" si="55"/>
        <v>SUELDOS</v>
      </c>
      <c r="X471">
        <f t="shared" si="53"/>
        <v>0</v>
      </c>
      <c r="Y471">
        <f t="shared" si="54"/>
        <v>0</v>
      </c>
    </row>
    <row r="472" spans="2:25">
      <c r="B472" t="s">
        <v>321</v>
      </c>
      <c r="C472" t="s">
        <v>322</v>
      </c>
      <c r="D472" t="s">
        <v>20</v>
      </c>
      <c r="E472">
        <v>144</v>
      </c>
      <c r="F472" t="s">
        <v>24</v>
      </c>
      <c r="G472">
        <v>0</v>
      </c>
      <c r="H472">
        <v>0</v>
      </c>
      <c r="I472">
        <v>2550307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f t="shared" si="49"/>
        <v>2550307</v>
      </c>
      <c r="T472">
        <f t="shared" si="50"/>
        <v>36204298</v>
      </c>
      <c r="U472" t="str">
        <f t="shared" si="51"/>
        <v xml:space="preserve">SUBSIDIO </v>
      </c>
      <c r="V472">
        <f t="shared" si="52"/>
        <v>0</v>
      </c>
      <c r="W472" t="str">
        <f t="shared" si="55"/>
        <v>SUBSIDIO FAMILIAR - ESCOLARIDAD</v>
      </c>
      <c r="X472">
        <f t="shared" si="53"/>
        <v>2550307</v>
      </c>
      <c r="Y472">
        <f t="shared" si="54"/>
        <v>0</v>
      </c>
    </row>
    <row r="473" spans="2:25">
      <c r="B473" t="s">
        <v>321</v>
      </c>
      <c r="C473" t="s">
        <v>322</v>
      </c>
      <c r="D473" t="s">
        <v>20</v>
      </c>
      <c r="E473">
        <v>144</v>
      </c>
      <c r="F473" t="s">
        <v>323</v>
      </c>
      <c r="G473">
        <v>0</v>
      </c>
      <c r="H473">
        <v>0</v>
      </c>
      <c r="I473">
        <v>0</v>
      </c>
      <c r="J473">
        <v>500000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f t="shared" si="49"/>
        <v>500000</v>
      </c>
      <c r="T473">
        <f t="shared" si="50"/>
        <v>36204298</v>
      </c>
      <c r="U473" t="str">
        <f t="shared" si="51"/>
        <v xml:space="preserve">SUBSIDIO </v>
      </c>
      <c r="V473">
        <f t="shared" si="52"/>
        <v>0</v>
      </c>
      <c r="W473" t="str">
        <f t="shared" si="55"/>
        <v>SUBSIDIO FAMILIAR - NACIMIENTO</v>
      </c>
      <c r="X473">
        <f t="shared" si="53"/>
        <v>500000</v>
      </c>
      <c r="Y473">
        <f t="shared" si="54"/>
        <v>0</v>
      </c>
    </row>
    <row r="474" spans="2:25">
      <c r="B474" t="s">
        <v>321</v>
      </c>
      <c r="C474" t="s">
        <v>322</v>
      </c>
      <c r="D474" t="s">
        <v>20</v>
      </c>
      <c r="E474">
        <v>144</v>
      </c>
      <c r="F474" t="s">
        <v>21</v>
      </c>
      <c r="G474">
        <v>2550307</v>
      </c>
      <c r="H474">
        <v>2550307</v>
      </c>
      <c r="I474">
        <v>2550307</v>
      </c>
      <c r="J474">
        <v>2550307</v>
      </c>
      <c r="K474">
        <v>2550307</v>
      </c>
      <c r="L474">
        <v>2550307</v>
      </c>
      <c r="M474">
        <v>2550307</v>
      </c>
      <c r="N474">
        <v>2550307</v>
      </c>
      <c r="O474">
        <v>2550307</v>
      </c>
      <c r="P474">
        <v>2550307</v>
      </c>
      <c r="Q474">
        <v>2550307</v>
      </c>
      <c r="R474">
        <v>2550307</v>
      </c>
      <c r="S474">
        <f t="shared" si="49"/>
        <v>30603684</v>
      </c>
      <c r="T474">
        <f t="shared" si="50"/>
        <v>36204298</v>
      </c>
      <c r="U474" t="str">
        <f t="shared" si="51"/>
        <v>SUELDOS</v>
      </c>
      <c r="V474">
        <f t="shared" si="52"/>
        <v>0</v>
      </c>
      <c r="W474" t="str">
        <f t="shared" si="55"/>
        <v>SUELDOS</v>
      </c>
      <c r="X474">
        <f t="shared" si="53"/>
        <v>30603684</v>
      </c>
      <c r="Y474">
        <f t="shared" si="54"/>
        <v>2550307</v>
      </c>
    </row>
    <row r="475" spans="2:25">
      <c r="B475" t="s">
        <v>324</v>
      </c>
      <c r="C475" t="s">
        <v>325</v>
      </c>
      <c r="D475" t="s">
        <v>20</v>
      </c>
      <c r="E475">
        <v>144</v>
      </c>
      <c r="F475" t="s">
        <v>3488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2550307</v>
      </c>
      <c r="S475">
        <f t="shared" si="49"/>
        <v>2550307</v>
      </c>
      <c r="T475">
        <f t="shared" si="50"/>
        <v>35704298</v>
      </c>
      <c r="U475" t="str">
        <f t="shared" si="51"/>
        <v>AGUINALDO</v>
      </c>
      <c r="V475">
        <f t="shared" si="52"/>
        <v>2550307</v>
      </c>
      <c r="W475" t="str">
        <f t="shared" si="55"/>
        <v>SUELDOS</v>
      </c>
      <c r="X475">
        <f t="shared" si="53"/>
        <v>0</v>
      </c>
      <c r="Y475">
        <f t="shared" si="54"/>
        <v>0</v>
      </c>
    </row>
    <row r="476" spans="2:25">
      <c r="B476" t="s">
        <v>324</v>
      </c>
      <c r="C476" t="s">
        <v>325</v>
      </c>
      <c r="D476" t="s">
        <v>20</v>
      </c>
      <c r="E476">
        <v>144</v>
      </c>
      <c r="F476" t="s">
        <v>24</v>
      </c>
      <c r="G476">
        <v>0</v>
      </c>
      <c r="H476">
        <v>0</v>
      </c>
      <c r="I476">
        <v>2550307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f t="shared" si="49"/>
        <v>2550307</v>
      </c>
      <c r="T476">
        <f t="shared" si="50"/>
        <v>35704298</v>
      </c>
      <c r="U476" t="str">
        <f t="shared" si="51"/>
        <v xml:space="preserve">SUBSIDIO </v>
      </c>
      <c r="V476">
        <f t="shared" si="52"/>
        <v>0</v>
      </c>
      <c r="W476" t="str">
        <f t="shared" si="55"/>
        <v>SUBSIDIO FAMILIAR - ESCOLARIDAD</v>
      </c>
      <c r="X476">
        <f t="shared" si="53"/>
        <v>2550307</v>
      </c>
      <c r="Y476">
        <f t="shared" si="54"/>
        <v>0</v>
      </c>
    </row>
    <row r="477" spans="2:25">
      <c r="B477" t="s">
        <v>324</v>
      </c>
      <c r="C477" t="s">
        <v>325</v>
      </c>
      <c r="D477" t="s">
        <v>20</v>
      </c>
      <c r="E477">
        <v>144</v>
      </c>
      <c r="F477" t="s">
        <v>21</v>
      </c>
      <c r="G477">
        <v>2550307</v>
      </c>
      <c r="H477">
        <v>2550307</v>
      </c>
      <c r="I477">
        <v>2550307</v>
      </c>
      <c r="J477">
        <v>2550307</v>
      </c>
      <c r="K477">
        <v>2550307</v>
      </c>
      <c r="L477">
        <v>2550307</v>
      </c>
      <c r="M477">
        <v>2550307</v>
      </c>
      <c r="N477">
        <v>2550307</v>
      </c>
      <c r="O477">
        <v>2550307</v>
      </c>
      <c r="P477">
        <v>2550307</v>
      </c>
      <c r="Q477">
        <v>2550307</v>
      </c>
      <c r="R477">
        <v>2550307</v>
      </c>
      <c r="S477">
        <f t="shared" si="49"/>
        <v>30603684</v>
      </c>
      <c r="T477">
        <f t="shared" si="50"/>
        <v>35704298</v>
      </c>
      <c r="U477" t="str">
        <f t="shared" si="51"/>
        <v>SUELDOS</v>
      </c>
      <c r="V477">
        <f t="shared" si="52"/>
        <v>0</v>
      </c>
      <c r="W477" t="str">
        <f t="shared" si="55"/>
        <v>SUELDOS</v>
      </c>
      <c r="X477">
        <f t="shared" si="53"/>
        <v>30603684</v>
      </c>
      <c r="Y477">
        <f t="shared" si="54"/>
        <v>2550307</v>
      </c>
    </row>
    <row r="478" spans="2:25">
      <c r="B478" t="s">
        <v>326</v>
      </c>
      <c r="C478" t="s">
        <v>327</v>
      </c>
      <c r="D478" t="s">
        <v>20</v>
      </c>
      <c r="E478">
        <v>144</v>
      </c>
      <c r="F478" t="s">
        <v>3488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2550307</v>
      </c>
      <c r="S478">
        <f t="shared" si="49"/>
        <v>2550307</v>
      </c>
      <c r="T478">
        <f t="shared" si="50"/>
        <v>33153991</v>
      </c>
      <c r="U478" t="str">
        <f t="shared" si="51"/>
        <v>AGUINALDO</v>
      </c>
      <c r="V478">
        <f t="shared" si="52"/>
        <v>2550307</v>
      </c>
      <c r="W478" t="str">
        <f t="shared" si="55"/>
        <v>SUELDOS</v>
      </c>
      <c r="X478">
        <f t="shared" si="53"/>
        <v>0</v>
      </c>
      <c r="Y478">
        <f t="shared" si="54"/>
        <v>0</v>
      </c>
    </row>
    <row r="479" spans="2:25">
      <c r="B479" t="s">
        <v>326</v>
      </c>
      <c r="C479" t="s">
        <v>327</v>
      </c>
      <c r="D479" t="s">
        <v>20</v>
      </c>
      <c r="E479">
        <v>144</v>
      </c>
      <c r="F479" t="s">
        <v>21</v>
      </c>
      <c r="G479">
        <v>2550307</v>
      </c>
      <c r="H479">
        <v>2550307</v>
      </c>
      <c r="I479">
        <v>2550307</v>
      </c>
      <c r="J479">
        <v>2550307</v>
      </c>
      <c r="K479">
        <v>2550307</v>
      </c>
      <c r="L479">
        <v>2550307</v>
      </c>
      <c r="M479">
        <v>2550307</v>
      </c>
      <c r="N479">
        <v>2550307</v>
      </c>
      <c r="O479">
        <v>2550307</v>
      </c>
      <c r="P479">
        <v>2550307</v>
      </c>
      <c r="Q479">
        <v>2550307</v>
      </c>
      <c r="R479">
        <v>2550307</v>
      </c>
      <c r="S479">
        <f t="shared" si="49"/>
        <v>30603684</v>
      </c>
      <c r="T479">
        <f t="shared" si="50"/>
        <v>33153991</v>
      </c>
      <c r="U479" t="str">
        <f t="shared" si="51"/>
        <v>SUELDOS</v>
      </c>
      <c r="V479">
        <f t="shared" si="52"/>
        <v>0</v>
      </c>
      <c r="W479" t="str">
        <f t="shared" si="55"/>
        <v>SUELDOS</v>
      </c>
      <c r="X479">
        <f t="shared" si="53"/>
        <v>30603684</v>
      </c>
      <c r="Y479">
        <f t="shared" si="54"/>
        <v>2550307</v>
      </c>
    </row>
    <row r="480" spans="2:25">
      <c r="B480" t="s">
        <v>328</v>
      </c>
      <c r="C480" t="s">
        <v>329</v>
      </c>
      <c r="D480" t="s">
        <v>20</v>
      </c>
      <c r="E480">
        <v>144</v>
      </c>
      <c r="F480" t="s">
        <v>3488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2550307</v>
      </c>
      <c r="S480">
        <f t="shared" si="49"/>
        <v>2550307</v>
      </c>
      <c r="T480">
        <f t="shared" si="50"/>
        <v>34653991</v>
      </c>
      <c r="U480" t="str">
        <f t="shared" si="51"/>
        <v>AGUINALDO</v>
      </c>
      <c r="V480">
        <f t="shared" si="52"/>
        <v>2550307</v>
      </c>
      <c r="W480" t="str">
        <f t="shared" si="55"/>
        <v>SUELDOS</v>
      </c>
      <c r="X480">
        <f t="shared" si="53"/>
        <v>0</v>
      </c>
      <c r="Y480">
        <f t="shared" si="54"/>
        <v>0</v>
      </c>
    </row>
    <row r="481" spans="2:25">
      <c r="B481" t="s">
        <v>328</v>
      </c>
      <c r="C481" t="s">
        <v>329</v>
      </c>
      <c r="D481" t="s">
        <v>20</v>
      </c>
      <c r="E481">
        <v>144</v>
      </c>
      <c r="F481" t="s">
        <v>24</v>
      </c>
      <c r="G481">
        <v>0</v>
      </c>
      <c r="H481">
        <v>0</v>
      </c>
      <c r="I481">
        <v>1500000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f t="shared" si="49"/>
        <v>1500000</v>
      </c>
      <c r="T481">
        <f t="shared" si="50"/>
        <v>34653991</v>
      </c>
      <c r="U481" t="str">
        <f t="shared" si="51"/>
        <v xml:space="preserve">SUBSIDIO </v>
      </c>
      <c r="V481">
        <f t="shared" si="52"/>
        <v>0</v>
      </c>
      <c r="W481" t="str">
        <f t="shared" si="55"/>
        <v>SUBSIDIO FAMILIAR - ESCOLARIDAD</v>
      </c>
      <c r="X481">
        <f t="shared" si="53"/>
        <v>1500000</v>
      </c>
      <c r="Y481">
        <f t="shared" si="54"/>
        <v>0</v>
      </c>
    </row>
    <row r="482" spans="2:25">
      <c r="B482" t="s">
        <v>328</v>
      </c>
      <c r="C482" t="s">
        <v>329</v>
      </c>
      <c r="D482" t="s">
        <v>20</v>
      </c>
      <c r="E482">
        <v>144</v>
      </c>
      <c r="F482" t="s">
        <v>21</v>
      </c>
      <c r="G482">
        <v>2550307</v>
      </c>
      <c r="H482">
        <v>2550307</v>
      </c>
      <c r="I482">
        <v>2550307</v>
      </c>
      <c r="J482">
        <v>2550307</v>
      </c>
      <c r="K482">
        <v>2550307</v>
      </c>
      <c r="L482">
        <v>2550307</v>
      </c>
      <c r="M482">
        <v>2550307</v>
      </c>
      <c r="N482">
        <v>2550307</v>
      </c>
      <c r="O482">
        <v>2550307</v>
      </c>
      <c r="P482">
        <v>2550307</v>
      </c>
      <c r="Q482">
        <v>2550307</v>
      </c>
      <c r="R482">
        <v>2550307</v>
      </c>
      <c r="S482">
        <f t="shared" si="49"/>
        <v>30603684</v>
      </c>
      <c r="T482">
        <f t="shared" si="50"/>
        <v>34653991</v>
      </c>
      <c r="U482" t="str">
        <f t="shared" si="51"/>
        <v>SUELDOS</v>
      </c>
      <c r="V482">
        <f t="shared" si="52"/>
        <v>0</v>
      </c>
      <c r="W482" t="str">
        <f t="shared" si="55"/>
        <v>SUELDOS</v>
      </c>
      <c r="X482">
        <f t="shared" si="53"/>
        <v>30603684</v>
      </c>
      <c r="Y482">
        <f t="shared" si="54"/>
        <v>2550307</v>
      </c>
    </row>
    <row r="483" spans="2:25">
      <c r="B483" t="s">
        <v>330</v>
      </c>
      <c r="C483" t="s">
        <v>331</v>
      </c>
      <c r="D483" t="s">
        <v>20</v>
      </c>
      <c r="E483">
        <v>145</v>
      </c>
      <c r="F483" t="s">
        <v>3488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3000000</v>
      </c>
      <c r="S483">
        <f t="shared" si="49"/>
        <v>3000000</v>
      </c>
      <c r="T483">
        <f t="shared" si="50"/>
        <v>40500000</v>
      </c>
      <c r="U483" t="str">
        <f t="shared" si="51"/>
        <v>AGUINALDO</v>
      </c>
      <c r="V483">
        <f t="shared" si="52"/>
        <v>3000000</v>
      </c>
      <c r="W483" t="str">
        <f t="shared" si="55"/>
        <v>SUELDOS</v>
      </c>
      <c r="X483">
        <f t="shared" si="53"/>
        <v>0</v>
      </c>
      <c r="Y483">
        <f t="shared" si="54"/>
        <v>0</v>
      </c>
    </row>
    <row r="484" spans="2:25">
      <c r="B484" t="s">
        <v>330</v>
      </c>
      <c r="C484" t="s">
        <v>331</v>
      </c>
      <c r="D484" t="s">
        <v>20</v>
      </c>
      <c r="E484">
        <v>145</v>
      </c>
      <c r="F484" t="s">
        <v>24</v>
      </c>
      <c r="G484">
        <v>0</v>
      </c>
      <c r="H484">
        <v>0</v>
      </c>
      <c r="I484">
        <v>1500000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f t="shared" si="49"/>
        <v>1500000</v>
      </c>
      <c r="T484">
        <f t="shared" si="50"/>
        <v>40500000</v>
      </c>
      <c r="U484" t="str">
        <f t="shared" si="51"/>
        <v xml:space="preserve">SUBSIDIO </v>
      </c>
      <c r="V484">
        <f t="shared" si="52"/>
        <v>0</v>
      </c>
      <c r="W484" t="str">
        <f t="shared" si="55"/>
        <v>SUBSIDIO FAMILIAR - ESCOLARIDAD</v>
      </c>
      <c r="X484">
        <f t="shared" si="53"/>
        <v>1500000</v>
      </c>
      <c r="Y484">
        <f t="shared" si="54"/>
        <v>0</v>
      </c>
    </row>
    <row r="485" spans="2:25">
      <c r="B485" t="s">
        <v>330</v>
      </c>
      <c r="C485" t="s">
        <v>331</v>
      </c>
      <c r="D485" t="s">
        <v>20</v>
      </c>
      <c r="E485">
        <v>145</v>
      </c>
      <c r="F485" t="s">
        <v>21</v>
      </c>
      <c r="G485">
        <v>3000000</v>
      </c>
      <c r="H485">
        <v>3000000</v>
      </c>
      <c r="I485">
        <v>3000000</v>
      </c>
      <c r="J485">
        <v>3000000</v>
      </c>
      <c r="K485">
        <v>3000000</v>
      </c>
      <c r="L485">
        <v>3000000</v>
      </c>
      <c r="M485">
        <v>3000000</v>
      </c>
      <c r="N485">
        <v>3000000</v>
      </c>
      <c r="O485">
        <v>3000000</v>
      </c>
      <c r="P485">
        <v>3000000</v>
      </c>
      <c r="Q485">
        <v>3000000</v>
      </c>
      <c r="R485">
        <v>3000000</v>
      </c>
      <c r="S485">
        <f t="shared" si="49"/>
        <v>36000000</v>
      </c>
      <c r="T485">
        <f t="shared" si="50"/>
        <v>40500000</v>
      </c>
      <c r="U485" t="str">
        <f t="shared" si="51"/>
        <v>SUELDOS</v>
      </c>
      <c r="V485">
        <f t="shared" si="52"/>
        <v>0</v>
      </c>
      <c r="W485" t="str">
        <f t="shared" si="55"/>
        <v>SUELDOS</v>
      </c>
      <c r="X485">
        <f t="shared" si="53"/>
        <v>36000000</v>
      </c>
      <c r="Y485">
        <f t="shared" si="54"/>
        <v>3000000</v>
      </c>
    </row>
    <row r="486" spans="2:25">
      <c r="B486" t="s">
        <v>332</v>
      </c>
      <c r="C486" t="s">
        <v>333</v>
      </c>
      <c r="D486" t="s">
        <v>20</v>
      </c>
      <c r="E486">
        <v>144</v>
      </c>
      <c r="F486" t="s">
        <v>3488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2550307</v>
      </c>
      <c r="S486">
        <f t="shared" si="49"/>
        <v>2550307</v>
      </c>
      <c r="T486">
        <f t="shared" si="50"/>
        <v>34653991</v>
      </c>
      <c r="U486" t="str">
        <f t="shared" si="51"/>
        <v>AGUINALDO</v>
      </c>
      <c r="V486">
        <f t="shared" si="52"/>
        <v>2550307</v>
      </c>
      <c r="W486" t="str">
        <f t="shared" si="55"/>
        <v>SUELDOS</v>
      </c>
      <c r="X486">
        <f t="shared" si="53"/>
        <v>0</v>
      </c>
      <c r="Y486">
        <f t="shared" si="54"/>
        <v>0</v>
      </c>
    </row>
    <row r="487" spans="2:25">
      <c r="B487" t="s">
        <v>332</v>
      </c>
      <c r="C487" t="s">
        <v>333</v>
      </c>
      <c r="D487" t="s">
        <v>20</v>
      </c>
      <c r="E487">
        <v>144</v>
      </c>
      <c r="F487" t="s">
        <v>24</v>
      </c>
      <c r="G487">
        <v>0</v>
      </c>
      <c r="H487">
        <v>0</v>
      </c>
      <c r="I487">
        <v>1500000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f t="shared" si="49"/>
        <v>1500000</v>
      </c>
      <c r="T487">
        <f t="shared" si="50"/>
        <v>34653991</v>
      </c>
      <c r="U487" t="str">
        <f t="shared" si="51"/>
        <v xml:space="preserve">SUBSIDIO </v>
      </c>
      <c r="V487">
        <f t="shared" si="52"/>
        <v>0</v>
      </c>
      <c r="W487" t="str">
        <f t="shared" si="55"/>
        <v>SUBSIDIO FAMILIAR - ESCOLARIDAD</v>
      </c>
      <c r="X487">
        <f t="shared" si="53"/>
        <v>1500000</v>
      </c>
      <c r="Y487">
        <f t="shared" si="54"/>
        <v>0</v>
      </c>
    </row>
    <row r="488" spans="2:25">
      <c r="B488" t="s">
        <v>332</v>
      </c>
      <c r="C488" t="s">
        <v>333</v>
      </c>
      <c r="D488" t="s">
        <v>20</v>
      </c>
      <c r="E488">
        <v>144</v>
      </c>
      <c r="F488" t="s">
        <v>21</v>
      </c>
      <c r="G488">
        <v>2550307</v>
      </c>
      <c r="H488">
        <v>2550307</v>
      </c>
      <c r="I488">
        <v>2550307</v>
      </c>
      <c r="J488">
        <v>2550307</v>
      </c>
      <c r="K488">
        <v>2550307</v>
      </c>
      <c r="L488">
        <v>2550307</v>
      </c>
      <c r="M488">
        <v>2550307</v>
      </c>
      <c r="N488">
        <v>2550307</v>
      </c>
      <c r="O488">
        <v>2550307</v>
      </c>
      <c r="P488">
        <v>2550307</v>
      </c>
      <c r="Q488">
        <v>2550307</v>
      </c>
      <c r="R488">
        <v>2550307</v>
      </c>
      <c r="S488">
        <f t="shared" si="49"/>
        <v>30603684</v>
      </c>
      <c r="T488">
        <f t="shared" si="50"/>
        <v>34653991</v>
      </c>
      <c r="U488" t="str">
        <f t="shared" si="51"/>
        <v>SUELDOS</v>
      </c>
      <c r="V488">
        <f t="shared" si="52"/>
        <v>0</v>
      </c>
      <c r="W488" t="str">
        <f t="shared" si="55"/>
        <v>SUELDOS</v>
      </c>
      <c r="X488">
        <f t="shared" si="53"/>
        <v>30603684</v>
      </c>
      <c r="Y488">
        <f t="shared" si="54"/>
        <v>2550307</v>
      </c>
    </row>
    <row r="489" spans="2:25">
      <c r="B489" t="s">
        <v>334</v>
      </c>
      <c r="C489" t="s">
        <v>335</v>
      </c>
      <c r="D489" t="s">
        <v>20</v>
      </c>
      <c r="E489">
        <v>144</v>
      </c>
      <c r="F489" t="s">
        <v>3488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1912730</v>
      </c>
      <c r="S489">
        <f t="shared" si="49"/>
        <v>1912730</v>
      </c>
      <c r="T489">
        <f t="shared" si="50"/>
        <v>24865493</v>
      </c>
      <c r="U489" t="str">
        <f t="shared" si="51"/>
        <v>AGUINALDO</v>
      </c>
      <c r="V489">
        <f t="shared" si="52"/>
        <v>1912730</v>
      </c>
      <c r="W489" t="str">
        <f t="shared" si="55"/>
        <v>SUELDOS</v>
      </c>
      <c r="X489">
        <f t="shared" si="53"/>
        <v>0</v>
      </c>
      <c r="Y489">
        <f t="shared" si="54"/>
        <v>0</v>
      </c>
    </row>
    <row r="490" spans="2:25">
      <c r="B490" t="s">
        <v>334</v>
      </c>
      <c r="C490" t="s">
        <v>335</v>
      </c>
      <c r="D490" t="s">
        <v>20</v>
      </c>
      <c r="E490">
        <v>144</v>
      </c>
      <c r="F490" t="s">
        <v>21</v>
      </c>
      <c r="G490">
        <v>2550307</v>
      </c>
      <c r="H490">
        <v>2550307</v>
      </c>
      <c r="I490">
        <v>2550307</v>
      </c>
      <c r="J490">
        <v>2550307</v>
      </c>
      <c r="K490">
        <v>2550307</v>
      </c>
      <c r="L490">
        <v>2550307</v>
      </c>
      <c r="M490">
        <v>2550307</v>
      </c>
      <c r="N490">
        <v>2550307</v>
      </c>
      <c r="O490">
        <v>2550307</v>
      </c>
      <c r="P490">
        <v>0</v>
      </c>
      <c r="Q490">
        <v>0</v>
      </c>
      <c r="R490">
        <v>0</v>
      </c>
      <c r="S490">
        <f t="shared" si="49"/>
        <v>22952763</v>
      </c>
      <c r="T490">
        <f t="shared" si="50"/>
        <v>24865493</v>
      </c>
      <c r="U490" t="str">
        <f t="shared" si="51"/>
        <v>SUELDOS</v>
      </c>
      <c r="V490">
        <f t="shared" si="52"/>
        <v>0</v>
      </c>
      <c r="W490" t="str">
        <f t="shared" si="55"/>
        <v>SUELDOS</v>
      </c>
      <c r="X490">
        <f t="shared" si="53"/>
        <v>22952763</v>
      </c>
      <c r="Y490">
        <f t="shared" si="54"/>
        <v>1912730</v>
      </c>
    </row>
    <row r="491" spans="2:25">
      <c r="B491" t="s">
        <v>336</v>
      </c>
      <c r="C491" t="s">
        <v>337</v>
      </c>
      <c r="D491" t="s">
        <v>20</v>
      </c>
      <c r="E491">
        <v>145</v>
      </c>
      <c r="F491" t="s">
        <v>3488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3300000</v>
      </c>
      <c r="S491">
        <f t="shared" si="49"/>
        <v>3300000</v>
      </c>
      <c r="T491">
        <f t="shared" si="50"/>
        <v>44400000</v>
      </c>
      <c r="U491" t="str">
        <f t="shared" si="51"/>
        <v>AGUINALDO</v>
      </c>
      <c r="V491">
        <f t="shared" si="52"/>
        <v>3300000</v>
      </c>
      <c r="W491" t="str">
        <f t="shared" si="55"/>
        <v>SUELDOS</v>
      </c>
      <c r="X491">
        <f t="shared" si="53"/>
        <v>0</v>
      </c>
      <c r="Y491">
        <f t="shared" si="54"/>
        <v>0</v>
      </c>
    </row>
    <row r="492" spans="2:25">
      <c r="B492" t="s">
        <v>336</v>
      </c>
      <c r="C492" t="s">
        <v>337</v>
      </c>
      <c r="D492" t="s">
        <v>20</v>
      </c>
      <c r="E492">
        <v>145</v>
      </c>
      <c r="F492" t="s">
        <v>24</v>
      </c>
      <c r="G492">
        <v>0</v>
      </c>
      <c r="H492">
        <v>0</v>
      </c>
      <c r="I492">
        <v>1500000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f t="shared" si="49"/>
        <v>1500000</v>
      </c>
      <c r="T492">
        <f t="shared" si="50"/>
        <v>44400000</v>
      </c>
      <c r="U492" t="str">
        <f t="shared" si="51"/>
        <v xml:space="preserve">SUBSIDIO </v>
      </c>
      <c r="V492">
        <f t="shared" si="52"/>
        <v>0</v>
      </c>
      <c r="W492" t="str">
        <f t="shared" si="55"/>
        <v>SUBSIDIO FAMILIAR - ESCOLARIDAD</v>
      </c>
      <c r="X492">
        <f t="shared" si="53"/>
        <v>1500000</v>
      </c>
      <c r="Y492">
        <f t="shared" si="54"/>
        <v>0</v>
      </c>
    </row>
    <row r="493" spans="2:25">
      <c r="B493" t="s">
        <v>336</v>
      </c>
      <c r="C493" t="s">
        <v>337</v>
      </c>
      <c r="D493" t="s">
        <v>20</v>
      </c>
      <c r="E493">
        <v>145</v>
      </c>
      <c r="F493" t="s">
        <v>21</v>
      </c>
      <c r="G493">
        <v>3300000</v>
      </c>
      <c r="H493">
        <v>3300000</v>
      </c>
      <c r="I493">
        <v>3300000</v>
      </c>
      <c r="J493">
        <v>3300000</v>
      </c>
      <c r="K493">
        <v>3300000</v>
      </c>
      <c r="L493">
        <v>3300000</v>
      </c>
      <c r="M493">
        <v>3300000</v>
      </c>
      <c r="N493">
        <v>3300000</v>
      </c>
      <c r="O493">
        <v>3300000</v>
      </c>
      <c r="P493">
        <v>3300000</v>
      </c>
      <c r="Q493">
        <v>3300000</v>
      </c>
      <c r="R493">
        <v>3300000</v>
      </c>
      <c r="S493">
        <f t="shared" si="49"/>
        <v>39600000</v>
      </c>
      <c r="T493">
        <f t="shared" si="50"/>
        <v>44400000</v>
      </c>
      <c r="U493" t="str">
        <f t="shared" si="51"/>
        <v>SUELDOS</v>
      </c>
      <c r="V493">
        <f t="shared" si="52"/>
        <v>0</v>
      </c>
      <c r="W493" t="str">
        <f t="shared" si="55"/>
        <v>SUELDOS</v>
      </c>
      <c r="X493">
        <f t="shared" si="53"/>
        <v>39600000</v>
      </c>
      <c r="Y493">
        <f t="shared" si="54"/>
        <v>3300000</v>
      </c>
    </row>
    <row r="494" spans="2:25">
      <c r="B494" t="s">
        <v>338</v>
      </c>
      <c r="C494" t="s">
        <v>339</v>
      </c>
      <c r="D494" t="s">
        <v>20</v>
      </c>
      <c r="E494">
        <v>141</v>
      </c>
      <c r="F494" t="s">
        <v>3488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3200000</v>
      </c>
      <c r="S494">
        <f t="shared" si="49"/>
        <v>3200000</v>
      </c>
      <c r="T494">
        <f t="shared" si="50"/>
        <v>43100000</v>
      </c>
      <c r="U494" t="str">
        <f t="shared" si="51"/>
        <v>AGUINALDO</v>
      </c>
      <c r="V494">
        <f t="shared" si="52"/>
        <v>3200000</v>
      </c>
      <c r="W494" t="str">
        <f t="shared" si="55"/>
        <v>SUELDOS</v>
      </c>
      <c r="X494">
        <f t="shared" si="53"/>
        <v>0</v>
      </c>
      <c r="Y494">
        <f t="shared" si="54"/>
        <v>0</v>
      </c>
    </row>
    <row r="495" spans="2:25">
      <c r="B495" t="s">
        <v>338</v>
      </c>
      <c r="C495" t="s">
        <v>339</v>
      </c>
      <c r="D495" t="s">
        <v>20</v>
      </c>
      <c r="E495">
        <v>141</v>
      </c>
      <c r="F495" t="s">
        <v>24</v>
      </c>
      <c r="G495">
        <v>0</v>
      </c>
      <c r="H495">
        <v>1500000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f t="shared" si="49"/>
        <v>1500000</v>
      </c>
      <c r="T495">
        <f t="shared" si="50"/>
        <v>43100000</v>
      </c>
      <c r="U495" t="str">
        <f t="shared" si="51"/>
        <v xml:space="preserve">SUBSIDIO </v>
      </c>
      <c r="V495">
        <f t="shared" si="52"/>
        <v>0</v>
      </c>
      <c r="W495" t="str">
        <f t="shared" si="55"/>
        <v>SUBSIDIO FAMILIAR - ESCOLARIDAD</v>
      </c>
      <c r="X495">
        <f t="shared" si="53"/>
        <v>1500000</v>
      </c>
      <c r="Y495">
        <f t="shared" si="54"/>
        <v>0</v>
      </c>
    </row>
    <row r="496" spans="2:25">
      <c r="B496" t="s">
        <v>338</v>
      </c>
      <c r="C496" t="s">
        <v>339</v>
      </c>
      <c r="D496" t="s">
        <v>20</v>
      </c>
      <c r="E496">
        <v>141</v>
      </c>
      <c r="F496" t="s">
        <v>21</v>
      </c>
      <c r="G496">
        <v>3200000</v>
      </c>
      <c r="H496">
        <v>3200000</v>
      </c>
      <c r="I496">
        <v>3200000</v>
      </c>
      <c r="J496">
        <v>3200000</v>
      </c>
      <c r="K496">
        <v>3200000</v>
      </c>
      <c r="L496">
        <v>3200000</v>
      </c>
      <c r="M496">
        <v>3200000</v>
      </c>
      <c r="N496">
        <v>3200000</v>
      </c>
      <c r="O496">
        <v>3200000</v>
      </c>
      <c r="P496">
        <v>3200000</v>
      </c>
      <c r="Q496">
        <v>3200000</v>
      </c>
      <c r="R496">
        <v>3200000</v>
      </c>
      <c r="S496">
        <f t="shared" si="49"/>
        <v>38400000</v>
      </c>
      <c r="T496">
        <f t="shared" si="50"/>
        <v>43100000</v>
      </c>
      <c r="U496" t="str">
        <f t="shared" si="51"/>
        <v>SUELDOS</v>
      </c>
      <c r="V496">
        <f t="shared" si="52"/>
        <v>0</v>
      </c>
      <c r="W496" t="str">
        <f t="shared" si="55"/>
        <v>SUELDOS</v>
      </c>
      <c r="X496">
        <f t="shared" si="53"/>
        <v>38400000</v>
      </c>
      <c r="Y496">
        <f t="shared" si="54"/>
        <v>3200000</v>
      </c>
    </row>
    <row r="497" spans="2:25">
      <c r="B497" t="s">
        <v>340</v>
      </c>
      <c r="C497" t="s">
        <v>341</v>
      </c>
      <c r="D497" t="s">
        <v>20</v>
      </c>
      <c r="E497">
        <v>144</v>
      </c>
      <c r="F497" t="s">
        <v>3488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2550307</v>
      </c>
      <c r="S497">
        <f t="shared" si="49"/>
        <v>2550307</v>
      </c>
      <c r="T497">
        <f t="shared" si="50"/>
        <v>33153991</v>
      </c>
      <c r="U497" t="str">
        <f t="shared" si="51"/>
        <v>AGUINALDO</v>
      </c>
      <c r="V497">
        <f t="shared" si="52"/>
        <v>2550307</v>
      </c>
      <c r="W497" t="str">
        <f t="shared" si="55"/>
        <v>SUELDOS</v>
      </c>
      <c r="X497">
        <f t="shared" si="53"/>
        <v>0</v>
      </c>
      <c r="Y497">
        <f t="shared" si="54"/>
        <v>0</v>
      </c>
    </row>
    <row r="498" spans="2:25">
      <c r="B498" t="s">
        <v>340</v>
      </c>
      <c r="C498" t="s">
        <v>341</v>
      </c>
      <c r="D498" t="s">
        <v>20</v>
      </c>
      <c r="E498">
        <v>144</v>
      </c>
      <c r="F498" t="s">
        <v>21</v>
      </c>
      <c r="G498">
        <v>2550307</v>
      </c>
      <c r="H498">
        <v>2550307</v>
      </c>
      <c r="I498">
        <v>2550307</v>
      </c>
      <c r="J498">
        <v>2550307</v>
      </c>
      <c r="K498">
        <v>2550307</v>
      </c>
      <c r="L498">
        <v>2550307</v>
      </c>
      <c r="M498">
        <v>2550307</v>
      </c>
      <c r="N498">
        <v>2550307</v>
      </c>
      <c r="O498">
        <v>2550307</v>
      </c>
      <c r="P498">
        <v>2550307</v>
      </c>
      <c r="Q498">
        <v>2550307</v>
      </c>
      <c r="R498">
        <v>2550307</v>
      </c>
      <c r="S498">
        <f t="shared" si="49"/>
        <v>30603684</v>
      </c>
      <c r="T498">
        <f t="shared" si="50"/>
        <v>33153991</v>
      </c>
      <c r="U498" t="str">
        <f t="shared" si="51"/>
        <v>SUELDOS</v>
      </c>
      <c r="V498">
        <f t="shared" si="52"/>
        <v>0</v>
      </c>
      <c r="W498" t="str">
        <f t="shared" si="55"/>
        <v>SUELDOS</v>
      </c>
      <c r="X498">
        <f t="shared" si="53"/>
        <v>30603684</v>
      </c>
      <c r="Y498">
        <f t="shared" si="54"/>
        <v>2550307</v>
      </c>
    </row>
    <row r="499" spans="2:25">
      <c r="B499" t="s">
        <v>342</v>
      </c>
      <c r="C499" t="s">
        <v>343</v>
      </c>
      <c r="D499" t="s">
        <v>20</v>
      </c>
      <c r="E499">
        <v>144</v>
      </c>
      <c r="F499" t="s">
        <v>3488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2550307</v>
      </c>
      <c r="S499">
        <f t="shared" si="49"/>
        <v>2550307</v>
      </c>
      <c r="T499">
        <f t="shared" si="50"/>
        <v>33153991</v>
      </c>
      <c r="U499" t="str">
        <f t="shared" si="51"/>
        <v>AGUINALDO</v>
      </c>
      <c r="V499">
        <f t="shared" si="52"/>
        <v>2550307</v>
      </c>
      <c r="W499" t="str">
        <f t="shared" si="55"/>
        <v>SUELDOS</v>
      </c>
      <c r="X499">
        <f t="shared" si="53"/>
        <v>0</v>
      </c>
      <c r="Y499">
        <f t="shared" si="54"/>
        <v>0</v>
      </c>
    </row>
    <row r="500" spans="2:25">
      <c r="B500" t="s">
        <v>342</v>
      </c>
      <c r="C500" t="s">
        <v>343</v>
      </c>
      <c r="D500" t="s">
        <v>20</v>
      </c>
      <c r="E500">
        <v>144</v>
      </c>
      <c r="F500" t="s">
        <v>21</v>
      </c>
      <c r="G500">
        <v>2550307</v>
      </c>
      <c r="H500">
        <v>2550307</v>
      </c>
      <c r="I500">
        <v>2550307</v>
      </c>
      <c r="J500">
        <v>2550307</v>
      </c>
      <c r="K500">
        <v>2550307</v>
      </c>
      <c r="L500">
        <v>2550307</v>
      </c>
      <c r="M500">
        <v>2550307</v>
      </c>
      <c r="N500">
        <v>2550307</v>
      </c>
      <c r="O500">
        <v>2550307</v>
      </c>
      <c r="P500">
        <v>2550307</v>
      </c>
      <c r="Q500">
        <v>2550307</v>
      </c>
      <c r="R500">
        <v>2550307</v>
      </c>
      <c r="S500">
        <f t="shared" si="49"/>
        <v>30603684</v>
      </c>
      <c r="T500">
        <f t="shared" si="50"/>
        <v>33153991</v>
      </c>
      <c r="U500" t="str">
        <f t="shared" si="51"/>
        <v>SUELDOS</v>
      </c>
      <c r="V500">
        <f t="shared" si="52"/>
        <v>0</v>
      </c>
      <c r="W500" t="str">
        <f t="shared" si="55"/>
        <v>SUELDOS</v>
      </c>
      <c r="X500">
        <f t="shared" si="53"/>
        <v>30603684</v>
      </c>
      <c r="Y500">
        <f t="shared" si="54"/>
        <v>2550307</v>
      </c>
    </row>
    <row r="501" spans="2:25">
      <c r="B501" t="s">
        <v>344</v>
      </c>
      <c r="C501" t="s">
        <v>345</v>
      </c>
      <c r="D501" t="s">
        <v>20</v>
      </c>
      <c r="E501">
        <v>144</v>
      </c>
      <c r="F501" t="s">
        <v>3488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2550307</v>
      </c>
      <c r="S501">
        <f t="shared" si="49"/>
        <v>2550307</v>
      </c>
      <c r="T501">
        <f t="shared" si="50"/>
        <v>34653991</v>
      </c>
      <c r="U501" t="str">
        <f t="shared" si="51"/>
        <v>AGUINALDO</v>
      </c>
      <c r="V501">
        <f t="shared" si="52"/>
        <v>2550307</v>
      </c>
      <c r="W501" t="str">
        <f t="shared" si="55"/>
        <v>SUELDOS</v>
      </c>
      <c r="X501">
        <f t="shared" si="53"/>
        <v>0</v>
      </c>
      <c r="Y501">
        <f t="shared" si="54"/>
        <v>0</v>
      </c>
    </row>
    <row r="502" spans="2:25">
      <c r="B502" t="s">
        <v>344</v>
      </c>
      <c r="C502" t="s">
        <v>345</v>
      </c>
      <c r="D502" t="s">
        <v>20</v>
      </c>
      <c r="E502">
        <v>144</v>
      </c>
      <c r="F502" t="s">
        <v>24</v>
      </c>
      <c r="G502">
        <v>0</v>
      </c>
      <c r="H502">
        <v>0</v>
      </c>
      <c r="I502">
        <v>1500000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f t="shared" si="49"/>
        <v>1500000</v>
      </c>
      <c r="T502">
        <f t="shared" si="50"/>
        <v>34653991</v>
      </c>
      <c r="U502" t="str">
        <f t="shared" si="51"/>
        <v xml:space="preserve">SUBSIDIO </v>
      </c>
      <c r="V502">
        <f t="shared" si="52"/>
        <v>0</v>
      </c>
      <c r="W502" t="str">
        <f t="shared" si="55"/>
        <v>SUBSIDIO FAMILIAR - ESCOLARIDAD</v>
      </c>
      <c r="X502">
        <f t="shared" si="53"/>
        <v>1500000</v>
      </c>
      <c r="Y502">
        <f t="shared" si="54"/>
        <v>0</v>
      </c>
    </row>
    <row r="503" spans="2:25">
      <c r="B503" t="s">
        <v>344</v>
      </c>
      <c r="C503" t="s">
        <v>345</v>
      </c>
      <c r="D503" t="s">
        <v>20</v>
      </c>
      <c r="E503">
        <v>144</v>
      </c>
      <c r="F503" t="s">
        <v>21</v>
      </c>
      <c r="G503">
        <v>2550307</v>
      </c>
      <c r="H503">
        <v>2550307</v>
      </c>
      <c r="I503">
        <v>2550307</v>
      </c>
      <c r="J503">
        <v>2550307</v>
      </c>
      <c r="K503">
        <v>2550307</v>
      </c>
      <c r="L503">
        <v>2550307</v>
      </c>
      <c r="M503">
        <v>2550307</v>
      </c>
      <c r="N503">
        <v>2550307</v>
      </c>
      <c r="O503">
        <v>2550307</v>
      </c>
      <c r="P503">
        <v>2550307</v>
      </c>
      <c r="Q503">
        <v>2550307</v>
      </c>
      <c r="R503">
        <v>2550307</v>
      </c>
      <c r="S503">
        <f t="shared" si="49"/>
        <v>30603684</v>
      </c>
      <c r="T503">
        <f t="shared" si="50"/>
        <v>34653991</v>
      </c>
      <c r="U503" t="str">
        <f t="shared" si="51"/>
        <v>SUELDOS</v>
      </c>
      <c r="V503">
        <f t="shared" si="52"/>
        <v>0</v>
      </c>
      <c r="W503" t="str">
        <f t="shared" si="55"/>
        <v>SUELDOS</v>
      </c>
      <c r="X503">
        <f t="shared" si="53"/>
        <v>30603684</v>
      </c>
      <c r="Y503">
        <f t="shared" si="54"/>
        <v>2550307</v>
      </c>
    </row>
    <row r="504" spans="2:25">
      <c r="B504" t="s">
        <v>346</v>
      </c>
      <c r="C504" t="s">
        <v>347</v>
      </c>
      <c r="D504" t="s">
        <v>20</v>
      </c>
      <c r="E504">
        <v>145</v>
      </c>
      <c r="F504" t="s">
        <v>21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4500000</v>
      </c>
      <c r="R504">
        <v>0</v>
      </c>
      <c r="S504">
        <f t="shared" si="49"/>
        <v>4500000</v>
      </c>
      <c r="T504">
        <f t="shared" si="50"/>
        <v>4500000</v>
      </c>
      <c r="U504" t="str">
        <f t="shared" si="51"/>
        <v>SUELDOS</v>
      </c>
      <c r="V504">
        <f t="shared" si="52"/>
        <v>0</v>
      </c>
      <c r="W504" t="str">
        <f t="shared" si="55"/>
        <v>SUELDOS</v>
      </c>
      <c r="X504">
        <f t="shared" si="53"/>
        <v>4500000</v>
      </c>
      <c r="Y504">
        <f t="shared" si="54"/>
        <v>0</v>
      </c>
    </row>
    <row r="505" spans="2:25">
      <c r="B505" t="s">
        <v>348</v>
      </c>
      <c r="C505" t="s">
        <v>349</v>
      </c>
      <c r="D505" t="s">
        <v>20</v>
      </c>
      <c r="E505">
        <v>145</v>
      </c>
      <c r="F505" t="s">
        <v>3488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5500000</v>
      </c>
      <c r="S505">
        <f t="shared" si="49"/>
        <v>5500000</v>
      </c>
      <c r="T505">
        <f t="shared" si="50"/>
        <v>73000000</v>
      </c>
      <c r="U505" t="str">
        <f t="shared" si="51"/>
        <v>AGUINALDO</v>
      </c>
      <c r="V505">
        <f t="shared" si="52"/>
        <v>5500000</v>
      </c>
      <c r="W505" t="str">
        <f t="shared" si="55"/>
        <v>SUELDOS</v>
      </c>
      <c r="X505">
        <f t="shared" si="53"/>
        <v>0</v>
      </c>
      <c r="Y505">
        <f t="shared" si="54"/>
        <v>0</v>
      </c>
    </row>
    <row r="506" spans="2:25">
      <c r="B506" t="s">
        <v>348</v>
      </c>
      <c r="C506" t="s">
        <v>349</v>
      </c>
      <c r="D506" t="s">
        <v>20</v>
      </c>
      <c r="E506">
        <v>145</v>
      </c>
      <c r="F506" t="s">
        <v>24</v>
      </c>
      <c r="G506">
        <v>0</v>
      </c>
      <c r="H506">
        <v>1500000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f t="shared" si="49"/>
        <v>1500000</v>
      </c>
      <c r="T506">
        <f t="shared" si="50"/>
        <v>73000000</v>
      </c>
      <c r="U506" t="str">
        <f t="shared" si="51"/>
        <v xml:space="preserve">SUBSIDIO </v>
      </c>
      <c r="V506">
        <f t="shared" si="52"/>
        <v>0</v>
      </c>
      <c r="W506" t="str">
        <f t="shared" si="55"/>
        <v>SUBSIDIO FAMILIAR - ESCOLARIDAD</v>
      </c>
      <c r="X506">
        <f t="shared" si="53"/>
        <v>1500000</v>
      </c>
      <c r="Y506">
        <f t="shared" si="54"/>
        <v>0</v>
      </c>
    </row>
    <row r="507" spans="2:25">
      <c r="B507" t="s">
        <v>348</v>
      </c>
      <c r="C507" t="s">
        <v>349</v>
      </c>
      <c r="D507" t="s">
        <v>20</v>
      </c>
      <c r="E507">
        <v>145</v>
      </c>
      <c r="F507" t="s">
        <v>21</v>
      </c>
      <c r="G507">
        <v>5500000</v>
      </c>
      <c r="H507">
        <v>5500000</v>
      </c>
      <c r="I507">
        <v>5500000</v>
      </c>
      <c r="J507">
        <v>5500000</v>
      </c>
      <c r="K507">
        <v>5500000</v>
      </c>
      <c r="L507">
        <v>5500000</v>
      </c>
      <c r="M507">
        <v>5500000</v>
      </c>
      <c r="N507">
        <v>5500000</v>
      </c>
      <c r="O507">
        <v>5500000</v>
      </c>
      <c r="P507">
        <v>5500000</v>
      </c>
      <c r="Q507">
        <v>5500000</v>
      </c>
      <c r="R507">
        <v>5500000</v>
      </c>
      <c r="S507">
        <f t="shared" si="49"/>
        <v>66000000</v>
      </c>
      <c r="T507">
        <f t="shared" si="50"/>
        <v>73000000</v>
      </c>
      <c r="U507" t="str">
        <f t="shared" si="51"/>
        <v>SUELDOS</v>
      </c>
      <c r="V507">
        <f t="shared" si="52"/>
        <v>0</v>
      </c>
      <c r="W507" t="str">
        <f t="shared" si="55"/>
        <v>SUELDOS</v>
      </c>
      <c r="X507">
        <f t="shared" si="53"/>
        <v>66000000</v>
      </c>
      <c r="Y507">
        <f t="shared" si="54"/>
        <v>5500000</v>
      </c>
    </row>
    <row r="508" spans="2:25">
      <c r="B508" t="s">
        <v>350</v>
      </c>
      <c r="C508" t="s">
        <v>351</v>
      </c>
      <c r="D508" t="s">
        <v>20</v>
      </c>
      <c r="E508">
        <v>144</v>
      </c>
      <c r="F508" t="s">
        <v>3488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2550307</v>
      </c>
      <c r="S508">
        <f t="shared" si="49"/>
        <v>2550307</v>
      </c>
      <c r="T508">
        <f t="shared" si="50"/>
        <v>33153991</v>
      </c>
      <c r="U508" t="str">
        <f t="shared" si="51"/>
        <v>AGUINALDO</v>
      </c>
      <c r="V508">
        <f t="shared" si="52"/>
        <v>2550307</v>
      </c>
      <c r="W508" t="str">
        <f t="shared" si="55"/>
        <v>SUELDOS</v>
      </c>
      <c r="X508">
        <f t="shared" si="53"/>
        <v>0</v>
      </c>
      <c r="Y508">
        <f t="shared" si="54"/>
        <v>0</v>
      </c>
    </row>
    <row r="509" spans="2:25">
      <c r="B509" t="s">
        <v>350</v>
      </c>
      <c r="C509" t="s">
        <v>351</v>
      </c>
      <c r="D509" t="s">
        <v>20</v>
      </c>
      <c r="E509">
        <v>144</v>
      </c>
      <c r="F509" t="s">
        <v>21</v>
      </c>
      <c r="G509">
        <v>2550307</v>
      </c>
      <c r="H509">
        <v>2550307</v>
      </c>
      <c r="I509">
        <v>2550307</v>
      </c>
      <c r="J509">
        <v>2550307</v>
      </c>
      <c r="K509">
        <v>2550307</v>
      </c>
      <c r="L509">
        <v>2550307</v>
      </c>
      <c r="M509">
        <v>2550307</v>
      </c>
      <c r="N509">
        <v>2550307</v>
      </c>
      <c r="O509">
        <v>2550307</v>
      </c>
      <c r="P509">
        <v>2550307</v>
      </c>
      <c r="Q509">
        <v>2550307</v>
      </c>
      <c r="R509">
        <v>2550307</v>
      </c>
      <c r="S509">
        <f t="shared" si="49"/>
        <v>30603684</v>
      </c>
      <c r="T509">
        <f t="shared" si="50"/>
        <v>33153991</v>
      </c>
      <c r="U509" t="str">
        <f t="shared" si="51"/>
        <v>SUELDOS</v>
      </c>
      <c r="V509">
        <f t="shared" si="52"/>
        <v>0</v>
      </c>
      <c r="W509" t="str">
        <f t="shared" si="55"/>
        <v>SUELDOS</v>
      </c>
      <c r="X509">
        <f t="shared" si="53"/>
        <v>30603684</v>
      </c>
      <c r="Y509">
        <f t="shared" si="54"/>
        <v>2550307</v>
      </c>
    </row>
    <row r="510" spans="2:25">
      <c r="B510" t="s">
        <v>352</v>
      </c>
      <c r="C510" t="s">
        <v>353</v>
      </c>
      <c r="D510" t="s">
        <v>20</v>
      </c>
      <c r="E510">
        <v>144</v>
      </c>
      <c r="F510" t="s">
        <v>21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2550307</v>
      </c>
      <c r="R510">
        <v>2550307</v>
      </c>
      <c r="S510">
        <f t="shared" si="49"/>
        <v>5100614</v>
      </c>
      <c r="T510">
        <f t="shared" si="50"/>
        <v>5100614</v>
      </c>
      <c r="U510" t="str">
        <f t="shared" si="51"/>
        <v>SUELDOS</v>
      </c>
      <c r="V510">
        <f t="shared" si="52"/>
        <v>0</v>
      </c>
      <c r="W510" t="str">
        <f t="shared" si="55"/>
        <v>SUELDOS</v>
      </c>
      <c r="X510">
        <f t="shared" si="53"/>
        <v>5100614</v>
      </c>
      <c r="Y510">
        <f t="shared" si="54"/>
        <v>0</v>
      </c>
    </row>
    <row r="511" spans="2:25">
      <c r="B511" t="s">
        <v>354</v>
      </c>
      <c r="C511" t="s">
        <v>355</v>
      </c>
      <c r="D511" t="s">
        <v>20</v>
      </c>
      <c r="E511">
        <v>144</v>
      </c>
      <c r="F511" t="s">
        <v>3488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2550307</v>
      </c>
      <c r="S511">
        <f t="shared" si="49"/>
        <v>2550307</v>
      </c>
      <c r="T511">
        <f t="shared" si="50"/>
        <v>33153991</v>
      </c>
      <c r="U511" t="str">
        <f t="shared" si="51"/>
        <v>AGUINALDO</v>
      </c>
      <c r="V511">
        <f t="shared" si="52"/>
        <v>2550307</v>
      </c>
      <c r="W511" t="str">
        <f t="shared" si="55"/>
        <v>SUELDOS</v>
      </c>
      <c r="X511">
        <f t="shared" si="53"/>
        <v>0</v>
      </c>
      <c r="Y511">
        <f t="shared" si="54"/>
        <v>0</v>
      </c>
    </row>
    <row r="512" spans="2:25">
      <c r="B512" t="s">
        <v>354</v>
      </c>
      <c r="C512" t="s">
        <v>355</v>
      </c>
      <c r="D512" t="s">
        <v>20</v>
      </c>
      <c r="E512">
        <v>144</v>
      </c>
      <c r="F512" t="s">
        <v>21</v>
      </c>
      <c r="G512">
        <v>2550307</v>
      </c>
      <c r="H512">
        <v>2550307</v>
      </c>
      <c r="I512">
        <v>2550307</v>
      </c>
      <c r="J512">
        <v>2550307</v>
      </c>
      <c r="K512">
        <v>2550307</v>
      </c>
      <c r="L512">
        <v>2550307</v>
      </c>
      <c r="M512">
        <v>2550307</v>
      </c>
      <c r="N512">
        <v>2550307</v>
      </c>
      <c r="O512">
        <v>2550307</v>
      </c>
      <c r="P512">
        <v>2550307</v>
      </c>
      <c r="Q512">
        <v>2550307</v>
      </c>
      <c r="R512">
        <v>2550307</v>
      </c>
      <c r="S512">
        <f t="shared" si="49"/>
        <v>30603684</v>
      </c>
      <c r="T512">
        <f t="shared" si="50"/>
        <v>33153991</v>
      </c>
      <c r="U512" t="str">
        <f t="shared" si="51"/>
        <v>SUELDOS</v>
      </c>
      <c r="V512">
        <f t="shared" si="52"/>
        <v>0</v>
      </c>
      <c r="W512" t="str">
        <f t="shared" si="55"/>
        <v>SUELDOS</v>
      </c>
      <c r="X512">
        <f t="shared" si="53"/>
        <v>30603684</v>
      </c>
      <c r="Y512">
        <f t="shared" si="54"/>
        <v>2550307</v>
      </c>
    </row>
    <row r="513" spans="2:25">
      <c r="B513" t="s">
        <v>356</v>
      </c>
      <c r="C513" t="s">
        <v>357</v>
      </c>
      <c r="D513" t="s">
        <v>20</v>
      </c>
      <c r="E513">
        <v>141</v>
      </c>
      <c r="F513" t="s">
        <v>3488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2550307</v>
      </c>
      <c r="S513">
        <f t="shared" si="49"/>
        <v>2550307</v>
      </c>
      <c r="T513">
        <f t="shared" si="50"/>
        <v>34653991</v>
      </c>
      <c r="U513" t="str">
        <f t="shared" si="51"/>
        <v>AGUINALDO</v>
      </c>
      <c r="V513">
        <f t="shared" si="52"/>
        <v>2550307</v>
      </c>
      <c r="W513" t="str">
        <f t="shared" si="55"/>
        <v>SUELDOS</v>
      </c>
      <c r="X513">
        <f t="shared" si="53"/>
        <v>0</v>
      </c>
      <c r="Y513">
        <f t="shared" si="54"/>
        <v>0</v>
      </c>
    </row>
    <row r="514" spans="2:25">
      <c r="B514" t="s">
        <v>356</v>
      </c>
      <c r="C514" t="s">
        <v>357</v>
      </c>
      <c r="D514" t="s">
        <v>20</v>
      </c>
      <c r="E514">
        <v>141</v>
      </c>
      <c r="F514" t="s">
        <v>24</v>
      </c>
      <c r="G514">
        <v>0</v>
      </c>
      <c r="H514">
        <v>0</v>
      </c>
      <c r="I514">
        <v>1500000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f t="shared" si="49"/>
        <v>1500000</v>
      </c>
      <c r="T514">
        <f t="shared" si="50"/>
        <v>34653991</v>
      </c>
      <c r="U514" t="str">
        <f t="shared" si="51"/>
        <v xml:space="preserve">SUBSIDIO </v>
      </c>
      <c r="V514">
        <f t="shared" si="52"/>
        <v>0</v>
      </c>
      <c r="W514" t="str">
        <f t="shared" si="55"/>
        <v>SUBSIDIO FAMILIAR - ESCOLARIDAD</v>
      </c>
      <c r="X514">
        <f t="shared" si="53"/>
        <v>1500000</v>
      </c>
      <c r="Y514">
        <f t="shared" si="54"/>
        <v>0</v>
      </c>
    </row>
    <row r="515" spans="2:25">
      <c r="B515" t="s">
        <v>356</v>
      </c>
      <c r="C515" t="s">
        <v>357</v>
      </c>
      <c r="D515" t="s">
        <v>20</v>
      </c>
      <c r="E515">
        <v>141</v>
      </c>
      <c r="F515" t="s">
        <v>21</v>
      </c>
      <c r="G515">
        <v>2550307</v>
      </c>
      <c r="H515">
        <v>2550307</v>
      </c>
      <c r="I515">
        <v>2550307</v>
      </c>
      <c r="J515">
        <v>2550307</v>
      </c>
      <c r="K515">
        <v>2550307</v>
      </c>
      <c r="L515">
        <v>2550307</v>
      </c>
      <c r="M515">
        <v>2550307</v>
      </c>
      <c r="N515">
        <v>2550307</v>
      </c>
      <c r="O515">
        <v>2550307</v>
      </c>
      <c r="P515">
        <v>2550307</v>
      </c>
      <c r="Q515">
        <v>2550307</v>
      </c>
      <c r="R515">
        <v>2550307</v>
      </c>
      <c r="S515">
        <f t="shared" ref="S515:S578" si="56">SUM(G515:R515)</f>
        <v>30603684</v>
      </c>
      <c r="T515">
        <f t="shared" ref="T515:T578" si="57">SUMIF($B:$B,B515,$S:$S)</f>
        <v>34653991</v>
      </c>
      <c r="U515" t="str">
        <f t="shared" ref="U515:U578" si="58">MID(F515,1,9)</f>
        <v>SUELDOS</v>
      </c>
      <c r="V515">
        <f t="shared" ref="V515:V578" si="59">IF(U515="AGUINALDO",S515,0)</f>
        <v>0</v>
      </c>
      <c r="W515" t="str">
        <f t="shared" si="55"/>
        <v>SUELDOS</v>
      </c>
      <c r="X515">
        <f t="shared" ref="X515:X578" si="60">IF(W515=F515,S515,0)</f>
        <v>30603684</v>
      </c>
      <c r="Y515">
        <f t="shared" ref="Y515:Y578" si="61">IF(W515=F515,SUMIFS($V:$V,B:B,B515,$W:$W,W515),0)</f>
        <v>2550307</v>
      </c>
    </row>
    <row r="516" spans="2:25">
      <c r="B516" t="s">
        <v>358</v>
      </c>
      <c r="C516" t="s">
        <v>359</v>
      </c>
      <c r="D516" t="s">
        <v>20</v>
      </c>
      <c r="E516">
        <v>110</v>
      </c>
      <c r="F516" t="s">
        <v>32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399000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f t="shared" si="56"/>
        <v>399000</v>
      </c>
      <c r="T516">
        <f t="shared" si="57"/>
        <v>79783764</v>
      </c>
      <c r="U516" t="str">
        <f t="shared" si="58"/>
        <v>REMUNERAC</v>
      </c>
      <c r="V516">
        <f t="shared" si="59"/>
        <v>0</v>
      </c>
      <c r="W516" t="str">
        <f t="shared" ref="W516:W579" si="62">IF(U516="AGUINALDO",MID(F516,14,50),F516)</f>
        <v>REMUNERACION EXTRAORDINARIA</v>
      </c>
      <c r="X516">
        <f t="shared" si="60"/>
        <v>399000</v>
      </c>
      <c r="Y516">
        <f t="shared" si="61"/>
        <v>272341</v>
      </c>
    </row>
    <row r="517" spans="2:25">
      <c r="B517" t="s">
        <v>358</v>
      </c>
      <c r="C517" t="s">
        <v>359</v>
      </c>
      <c r="D517" t="s">
        <v>20</v>
      </c>
      <c r="E517">
        <v>110</v>
      </c>
      <c r="F517" t="s">
        <v>33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4629800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f t="shared" si="56"/>
        <v>4629800</v>
      </c>
      <c r="T517">
        <f t="shared" si="57"/>
        <v>79783764</v>
      </c>
      <c r="U517" t="str">
        <f t="shared" si="58"/>
        <v>VIATICO</v>
      </c>
      <c r="V517">
        <f t="shared" si="59"/>
        <v>0</v>
      </c>
      <c r="W517" t="str">
        <f t="shared" si="62"/>
        <v>VIATICO</v>
      </c>
      <c r="X517">
        <f t="shared" si="60"/>
        <v>4629800</v>
      </c>
      <c r="Y517">
        <f t="shared" si="61"/>
        <v>0</v>
      </c>
    </row>
    <row r="518" spans="2:25">
      <c r="B518" t="s">
        <v>358</v>
      </c>
      <c r="C518" t="s">
        <v>359</v>
      </c>
      <c r="D518" t="s">
        <v>20</v>
      </c>
      <c r="E518">
        <v>144</v>
      </c>
      <c r="F518" t="s">
        <v>30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272341</v>
      </c>
      <c r="S518">
        <f t="shared" si="56"/>
        <v>272341</v>
      </c>
      <c r="T518">
        <f t="shared" si="57"/>
        <v>79783764</v>
      </c>
      <c r="U518" t="str">
        <f t="shared" si="58"/>
        <v>AGUINALDO</v>
      </c>
      <c r="V518">
        <f t="shared" si="59"/>
        <v>272341</v>
      </c>
      <c r="W518" t="str">
        <f t="shared" si="62"/>
        <v>REMUNERACION EXTRAORDINARIA</v>
      </c>
      <c r="X518">
        <f t="shared" si="60"/>
        <v>0</v>
      </c>
      <c r="Y518">
        <f t="shared" si="61"/>
        <v>0</v>
      </c>
    </row>
    <row r="519" spans="2:25">
      <c r="B519" t="s">
        <v>358</v>
      </c>
      <c r="C519" t="s">
        <v>359</v>
      </c>
      <c r="D519" t="s">
        <v>20</v>
      </c>
      <c r="E519">
        <v>144</v>
      </c>
      <c r="F519" t="s">
        <v>3488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3800000</v>
      </c>
      <c r="S519">
        <f t="shared" si="56"/>
        <v>3800000</v>
      </c>
      <c r="T519">
        <f t="shared" si="57"/>
        <v>79783764</v>
      </c>
      <c r="U519" t="str">
        <f t="shared" si="58"/>
        <v>AGUINALDO</v>
      </c>
      <c r="V519">
        <f t="shared" si="59"/>
        <v>3800000</v>
      </c>
      <c r="W519" t="str">
        <f t="shared" si="62"/>
        <v>SUELDOS</v>
      </c>
      <c r="X519">
        <f t="shared" si="60"/>
        <v>0</v>
      </c>
      <c r="Y519">
        <f t="shared" si="61"/>
        <v>0</v>
      </c>
    </row>
    <row r="520" spans="2:25">
      <c r="B520" t="s">
        <v>358</v>
      </c>
      <c r="C520" t="s">
        <v>359</v>
      </c>
      <c r="D520" t="s">
        <v>20</v>
      </c>
      <c r="E520">
        <v>144</v>
      </c>
      <c r="F520" t="s">
        <v>32</v>
      </c>
      <c r="G520">
        <v>0</v>
      </c>
      <c r="H520">
        <v>0</v>
      </c>
      <c r="I520">
        <v>228000</v>
      </c>
      <c r="J520">
        <v>342000</v>
      </c>
      <c r="K520">
        <v>456000</v>
      </c>
      <c r="L520">
        <v>285000</v>
      </c>
      <c r="M520">
        <v>0</v>
      </c>
      <c r="N520">
        <v>0</v>
      </c>
      <c r="O520">
        <v>305805</v>
      </c>
      <c r="P520">
        <v>456000</v>
      </c>
      <c r="Q520">
        <v>346845</v>
      </c>
      <c r="R520">
        <v>449445</v>
      </c>
      <c r="S520">
        <f t="shared" si="56"/>
        <v>2869095</v>
      </c>
      <c r="T520">
        <f t="shared" si="57"/>
        <v>79783764</v>
      </c>
      <c r="U520" t="str">
        <f t="shared" si="58"/>
        <v>REMUNERAC</v>
      </c>
      <c r="V520">
        <f t="shared" si="59"/>
        <v>0</v>
      </c>
      <c r="W520" t="str">
        <f t="shared" si="62"/>
        <v>REMUNERACION EXTRAORDINARIA</v>
      </c>
      <c r="X520">
        <f t="shared" si="60"/>
        <v>2869095</v>
      </c>
      <c r="Y520">
        <f t="shared" si="61"/>
        <v>272341</v>
      </c>
    </row>
    <row r="521" spans="2:25">
      <c r="B521" t="s">
        <v>358</v>
      </c>
      <c r="C521" t="s">
        <v>359</v>
      </c>
      <c r="D521" t="s">
        <v>20</v>
      </c>
      <c r="E521">
        <v>144</v>
      </c>
      <c r="F521" t="s">
        <v>24</v>
      </c>
      <c r="G521">
        <v>0</v>
      </c>
      <c r="H521">
        <v>3000000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f t="shared" si="56"/>
        <v>3000000</v>
      </c>
      <c r="T521">
        <f t="shared" si="57"/>
        <v>79783764</v>
      </c>
      <c r="U521" t="str">
        <f t="shared" si="58"/>
        <v xml:space="preserve">SUBSIDIO </v>
      </c>
      <c r="V521">
        <f t="shared" si="59"/>
        <v>0</v>
      </c>
      <c r="W521" t="str">
        <f t="shared" si="62"/>
        <v>SUBSIDIO FAMILIAR - ESCOLARIDAD</v>
      </c>
      <c r="X521">
        <f t="shared" si="60"/>
        <v>3000000</v>
      </c>
      <c r="Y521">
        <f t="shared" si="61"/>
        <v>0</v>
      </c>
    </row>
    <row r="522" spans="2:25">
      <c r="B522" t="s">
        <v>358</v>
      </c>
      <c r="C522" t="s">
        <v>359</v>
      </c>
      <c r="D522" t="s">
        <v>20</v>
      </c>
      <c r="E522">
        <v>144</v>
      </c>
      <c r="F522" t="s">
        <v>21</v>
      </c>
      <c r="G522">
        <v>3800000</v>
      </c>
      <c r="H522">
        <v>3800000</v>
      </c>
      <c r="I522">
        <v>3800000</v>
      </c>
      <c r="J522">
        <v>3800000</v>
      </c>
      <c r="K522">
        <v>3800000</v>
      </c>
      <c r="L522">
        <v>3800000</v>
      </c>
      <c r="M522">
        <v>3800000</v>
      </c>
      <c r="N522">
        <v>3800000</v>
      </c>
      <c r="O522">
        <v>3800000</v>
      </c>
      <c r="P522">
        <v>3800000</v>
      </c>
      <c r="Q522">
        <v>3800000</v>
      </c>
      <c r="R522">
        <v>3800000</v>
      </c>
      <c r="S522">
        <f t="shared" si="56"/>
        <v>45600000</v>
      </c>
      <c r="T522">
        <f t="shared" si="57"/>
        <v>79783764</v>
      </c>
      <c r="U522" t="str">
        <f t="shared" si="58"/>
        <v>SUELDOS</v>
      </c>
      <c r="V522">
        <f t="shared" si="59"/>
        <v>0</v>
      </c>
      <c r="W522" t="str">
        <f t="shared" si="62"/>
        <v>SUELDOS</v>
      </c>
      <c r="X522">
        <f t="shared" si="60"/>
        <v>45600000</v>
      </c>
      <c r="Y522">
        <f t="shared" si="61"/>
        <v>3800000</v>
      </c>
    </row>
    <row r="523" spans="2:25">
      <c r="B523" t="s">
        <v>358</v>
      </c>
      <c r="C523" t="s">
        <v>359</v>
      </c>
      <c r="D523" t="s">
        <v>20</v>
      </c>
      <c r="E523">
        <v>144</v>
      </c>
      <c r="F523" t="s">
        <v>33</v>
      </c>
      <c r="G523">
        <v>0</v>
      </c>
      <c r="H523">
        <v>0</v>
      </c>
      <c r="I523">
        <v>0</v>
      </c>
      <c r="J523">
        <v>7128966</v>
      </c>
      <c r="K523">
        <v>2942668</v>
      </c>
      <c r="L523">
        <v>1373246</v>
      </c>
      <c r="M523">
        <v>4629800</v>
      </c>
      <c r="N523">
        <v>0</v>
      </c>
      <c r="O523">
        <v>3138848</v>
      </c>
      <c r="P523">
        <v>0</v>
      </c>
      <c r="Q523">
        <v>0</v>
      </c>
      <c r="R523">
        <v>0</v>
      </c>
      <c r="S523">
        <f t="shared" si="56"/>
        <v>19213528</v>
      </c>
      <c r="T523">
        <f t="shared" si="57"/>
        <v>79783764</v>
      </c>
      <c r="U523" t="str">
        <f t="shared" si="58"/>
        <v>VIATICO</v>
      </c>
      <c r="V523">
        <f t="shared" si="59"/>
        <v>0</v>
      </c>
      <c r="W523" t="str">
        <f t="shared" si="62"/>
        <v>VIATICO</v>
      </c>
      <c r="X523">
        <f t="shared" si="60"/>
        <v>19213528</v>
      </c>
      <c r="Y523">
        <f t="shared" si="61"/>
        <v>0</v>
      </c>
    </row>
    <row r="524" spans="2:25">
      <c r="B524" t="s">
        <v>360</v>
      </c>
      <c r="C524" t="s">
        <v>361</v>
      </c>
      <c r="D524" t="s">
        <v>20</v>
      </c>
      <c r="E524">
        <v>145</v>
      </c>
      <c r="F524" t="s">
        <v>3488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2550307</v>
      </c>
      <c r="S524">
        <f t="shared" si="56"/>
        <v>2550307</v>
      </c>
      <c r="T524">
        <f t="shared" si="57"/>
        <v>33153991</v>
      </c>
      <c r="U524" t="str">
        <f t="shared" si="58"/>
        <v>AGUINALDO</v>
      </c>
      <c r="V524">
        <f t="shared" si="59"/>
        <v>2550307</v>
      </c>
      <c r="W524" t="str">
        <f t="shared" si="62"/>
        <v>SUELDOS</v>
      </c>
      <c r="X524">
        <f t="shared" si="60"/>
        <v>0</v>
      </c>
      <c r="Y524">
        <f t="shared" si="61"/>
        <v>0</v>
      </c>
    </row>
    <row r="525" spans="2:25">
      <c r="B525" t="s">
        <v>360</v>
      </c>
      <c r="C525" t="s">
        <v>361</v>
      </c>
      <c r="D525" t="s">
        <v>20</v>
      </c>
      <c r="E525">
        <v>145</v>
      </c>
      <c r="F525" t="s">
        <v>21</v>
      </c>
      <c r="G525">
        <v>2550307</v>
      </c>
      <c r="H525">
        <v>2550307</v>
      </c>
      <c r="I525">
        <v>2550307</v>
      </c>
      <c r="J525">
        <v>2550307</v>
      </c>
      <c r="K525">
        <v>2550307</v>
      </c>
      <c r="L525">
        <v>2550307</v>
      </c>
      <c r="M525">
        <v>2550307</v>
      </c>
      <c r="N525">
        <v>2550307</v>
      </c>
      <c r="O525">
        <v>2550307</v>
      </c>
      <c r="P525">
        <v>2550307</v>
      </c>
      <c r="Q525">
        <v>2550307</v>
      </c>
      <c r="R525">
        <v>2550307</v>
      </c>
      <c r="S525">
        <f t="shared" si="56"/>
        <v>30603684</v>
      </c>
      <c r="T525">
        <f t="shared" si="57"/>
        <v>33153991</v>
      </c>
      <c r="U525" t="str">
        <f t="shared" si="58"/>
        <v>SUELDOS</v>
      </c>
      <c r="V525">
        <f t="shared" si="59"/>
        <v>0</v>
      </c>
      <c r="W525" t="str">
        <f t="shared" si="62"/>
        <v>SUELDOS</v>
      </c>
      <c r="X525">
        <f t="shared" si="60"/>
        <v>30603684</v>
      </c>
      <c r="Y525">
        <f t="shared" si="61"/>
        <v>2550307</v>
      </c>
    </row>
    <row r="526" spans="2:25">
      <c r="B526" t="s">
        <v>362</v>
      </c>
      <c r="C526" t="s">
        <v>363</v>
      </c>
      <c r="D526" t="s">
        <v>20</v>
      </c>
      <c r="E526">
        <v>144</v>
      </c>
      <c r="F526" t="s">
        <v>3488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2550307</v>
      </c>
      <c r="S526">
        <f t="shared" si="56"/>
        <v>2550307</v>
      </c>
      <c r="T526">
        <f t="shared" si="57"/>
        <v>33153991</v>
      </c>
      <c r="U526" t="str">
        <f t="shared" si="58"/>
        <v>AGUINALDO</v>
      </c>
      <c r="V526">
        <f t="shared" si="59"/>
        <v>2550307</v>
      </c>
      <c r="W526" t="str">
        <f t="shared" si="62"/>
        <v>SUELDOS</v>
      </c>
      <c r="X526">
        <f t="shared" si="60"/>
        <v>0</v>
      </c>
      <c r="Y526">
        <f t="shared" si="61"/>
        <v>0</v>
      </c>
    </row>
    <row r="527" spans="2:25">
      <c r="B527" t="s">
        <v>362</v>
      </c>
      <c r="C527" t="s">
        <v>363</v>
      </c>
      <c r="D527" t="s">
        <v>20</v>
      </c>
      <c r="E527">
        <v>144</v>
      </c>
      <c r="F527" t="s">
        <v>21</v>
      </c>
      <c r="G527">
        <v>2550307</v>
      </c>
      <c r="H527">
        <v>2550307</v>
      </c>
      <c r="I527">
        <v>2550307</v>
      </c>
      <c r="J527">
        <v>2550307</v>
      </c>
      <c r="K527">
        <v>2550307</v>
      </c>
      <c r="L527">
        <v>2550307</v>
      </c>
      <c r="M527">
        <v>2550307</v>
      </c>
      <c r="N527">
        <v>2550307</v>
      </c>
      <c r="O527">
        <v>2550307</v>
      </c>
      <c r="P527">
        <v>2550307</v>
      </c>
      <c r="Q527">
        <v>2550307</v>
      </c>
      <c r="R527">
        <v>2550307</v>
      </c>
      <c r="S527">
        <f t="shared" si="56"/>
        <v>30603684</v>
      </c>
      <c r="T527">
        <f t="shared" si="57"/>
        <v>33153991</v>
      </c>
      <c r="U527" t="str">
        <f t="shared" si="58"/>
        <v>SUELDOS</v>
      </c>
      <c r="V527">
        <f t="shared" si="59"/>
        <v>0</v>
      </c>
      <c r="W527" t="str">
        <f t="shared" si="62"/>
        <v>SUELDOS</v>
      </c>
      <c r="X527">
        <f t="shared" si="60"/>
        <v>30603684</v>
      </c>
      <c r="Y527">
        <f t="shared" si="61"/>
        <v>2550307</v>
      </c>
    </row>
    <row r="528" spans="2:25">
      <c r="B528" t="s">
        <v>364</v>
      </c>
      <c r="C528" t="s">
        <v>365</v>
      </c>
      <c r="D528" t="s">
        <v>20</v>
      </c>
      <c r="E528">
        <v>144</v>
      </c>
      <c r="F528" t="s">
        <v>3488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2550307</v>
      </c>
      <c r="S528">
        <f t="shared" si="56"/>
        <v>2550307</v>
      </c>
      <c r="T528">
        <f t="shared" si="57"/>
        <v>34653991</v>
      </c>
      <c r="U528" t="str">
        <f t="shared" si="58"/>
        <v>AGUINALDO</v>
      </c>
      <c r="V528">
        <f t="shared" si="59"/>
        <v>2550307</v>
      </c>
      <c r="W528" t="str">
        <f t="shared" si="62"/>
        <v>SUELDOS</v>
      </c>
      <c r="X528">
        <f t="shared" si="60"/>
        <v>0</v>
      </c>
      <c r="Y528">
        <f t="shared" si="61"/>
        <v>0</v>
      </c>
    </row>
    <row r="529" spans="2:25">
      <c r="B529" t="s">
        <v>364</v>
      </c>
      <c r="C529" t="s">
        <v>365</v>
      </c>
      <c r="D529" t="s">
        <v>20</v>
      </c>
      <c r="E529">
        <v>144</v>
      </c>
      <c r="F529" t="s">
        <v>24</v>
      </c>
      <c r="G529">
        <v>0</v>
      </c>
      <c r="H529">
        <v>0</v>
      </c>
      <c r="I529">
        <v>1500000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f t="shared" si="56"/>
        <v>1500000</v>
      </c>
      <c r="T529">
        <f t="shared" si="57"/>
        <v>34653991</v>
      </c>
      <c r="U529" t="str">
        <f t="shared" si="58"/>
        <v xml:space="preserve">SUBSIDIO </v>
      </c>
      <c r="V529">
        <f t="shared" si="59"/>
        <v>0</v>
      </c>
      <c r="W529" t="str">
        <f t="shared" si="62"/>
        <v>SUBSIDIO FAMILIAR - ESCOLARIDAD</v>
      </c>
      <c r="X529">
        <f t="shared" si="60"/>
        <v>1500000</v>
      </c>
      <c r="Y529">
        <f t="shared" si="61"/>
        <v>0</v>
      </c>
    </row>
    <row r="530" spans="2:25">
      <c r="B530" t="s">
        <v>364</v>
      </c>
      <c r="C530" t="s">
        <v>365</v>
      </c>
      <c r="D530" t="s">
        <v>20</v>
      </c>
      <c r="E530">
        <v>144</v>
      </c>
      <c r="F530" t="s">
        <v>21</v>
      </c>
      <c r="G530">
        <v>2550307</v>
      </c>
      <c r="H530">
        <v>2550307</v>
      </c>
      <c r="I530">
        <v>2550307</v>
      </c>
      <c r="J530">
        <v>2550307</v>
      </c>
      <c r="K530">
        <v>2550307</v>
      </c>
      <c r="L530">
        <v>2550307</v>
      </c>
      <c r="M530">
        <v>2550307</v>
      </c>
      <c r="N530">
        <v>2550307</v>
      </c>
      <c r="O530">
        <v>2550307</v>
      </c>
      <c r="P530">
        <v>2550307</v>
      </c>
      <c r="Q530">
        <v>2550307</v>
      </c>
      <c r="R530">
        <v>2550307</v>
      </c>
      <c r="S530">
        <f t="shared" si="56"/>
        <v>30603684</v>
      </c>
      <c r="T530">
        <f t="shared" si="57"/>
        <v>34653991</v>
      </c>
      <c r="U530" t="str">
        <f t="shared" si="58"/>
        <v>SUELDOS</v>
      </c>
      <c r="V530">
        <f t="shared" si="59"/>
        <v>0</v>
      </c>
      <c r="W530" t="str">
        <f t="shared" si="62"/>
        <v>SUELDOS</v>
      </c>
      <c r="X530">
        <f t="shared" si="60"/>
        <v>30603684</v>
      </c>
      <c r="Y530">
        <f t="shared" si="61"/>
        <v>2550307</v>
      </c>
    </row>
    <row r="531" spans="2:25">
      <c r="B531" t="s">
        <v>366</v>
      </c>
      <c r="C531" t="s">
        <v>367</v>
      </c>
      <c r="D531" t="s">
        <v>20</v>
      </c>
      <c r="E531">
        <v>144</v>
      </c>
      <c r="F531" t="s">
        <v>3488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2550307</v>
      </c>
      <c r="S531">
        <f t="shared" si="56"/>
        <v>2550307</v>
      </c>
      <c r="T531">
        <f t="shared" si="57"/>
        <v>33153991</v>
      </c>
      <c r="U531" t="str">
        <f t="shared" si="58"/>
        <v>AGUINALDO</v>
      </c>
      <c r="V531">
        <f t="shared" si="59"/>
        <v>2550307</v>
      </c>
      <c r="W531" t="str">
        <f t="shared" si="62"/>
        <v>SUELDOS</v>
      </c>
      <c r="X531">
        <f t="shared" si="60"/>
        <v>0</v>
      </c>
      <c r="Y531">
        <f t="shared" si="61"/>
        <v>0</v>
      </c>
    </row>
    <row r="532" spans="2:25">
      <c r="B532" t="s">
        <v>366</v>
      </c>
      <c r="C532" t="s">
        <v>367</v>
      </c>
      <c r="D532" t="s">
        <v>20</v>
      </c>
      <c r="E532">
        <v>144</v>
      </c>
      <c r="F532" t="s">
        <v>21</v>
      </c>
      <c r="G532">
        <v>2550307</v>
      </c>
      <c r="H532">
        <v>2550307</v>
      </c>
      <c r="I532">
        <v>2550307</v>
      </c>
      <c r="J532">
        <v>2550307</v>
      </c>
      <c r="K532">
        <v>2550307</v>
      </c>
      <c r="L532">
        <v>2550307</v>
      </c>
      <c r="M532">
        <v>2550307</v>
      </c>
      <c r="N532">
        <v>2550307</v>
      </c>
      <c r="O532">
        <v>2550307</v>
      </c>
      <c r="P532">
        <v>2550307</v>
      </c>
      <c r="Q532">
        <v>2550307</v>
      </c>
      <c r="R532">
        <v>2550307</v>
      </c>
      <c r="S532">
        <f t="shared" si="56"/>
        <v>30603684</v>
      </c>
      <c r="T532">
        <f t="shared" si="57"/>
        <v>33153991</v>
      </c>
      <c r="U532" t="str">
        <f t="shared" si="58"/>
        <v>SUELDOS</v>
      </c>
      <c r="V532">
        <f t="shared" si="59"/>
        <v>0</v>
      </c>
      <c r="W532" t="str">
        <f t="shared" si="62"/>
        <v>SUELDOS</v>
      </c>
      <c r="X532">
        <f t="shared" si="60"/>
        <v>30603684</v>
      </c>
      <c r="Y532">
        <f t="shared" si="61"/>
        <v>2550307</v>
      </c>
    </row>
    <row r="533" spans="2:25">
      <c r="B533" t="s">
        <v>368</v>
      </c>
      <c r="C533" t="s">
        <v>369</v>
      </c>
      <c r="D533" t="s">
        <v>20</v>
      </c>
      <c r="E533">
        <v>145</v>
      </c>
      <c r="F533" t="s">
        <v>3488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3375000</v>
      </c>
      <c r="S533">
        <f t="shared" si="56"/>
        <v>3375000</v>
      </c>
      <c r="T533">
        <f t="shared" si="57"/>
        <v>46875000</v>
      </c>
      <c r="U533" t="str">
        <f t="shared" si="58"/>
        <v>AGUINALDO</v>
      </c>
      <c r="V533">
        <f t="shared" si="59"/>
        <v>3375000</v>
      </c>
      <c r="W533" t="str">
        <f t="shared" si="62"/>
        <v>SUELDOS</v>
      </c>
      <c r="X533">
        <f t="shared" si="60"/>
        <v>0</v>
      </c>
      <c r="Y533">
        <f t="shared" si="61"/>
        <v>0</v>
      </c>
    </row>
    <row r="534" spans="2:25">
      <c r="B534" t="s">
        <v>368</v>
      </c>
      <c r="C534" t="s">
        <v>369</v>
      </c>
      <c r="D534" t="s">
        <v>20</v>
      </c>
      <c r="E534">
        <v>145</v>
      </c>
      <c r="F534" t="s">
        <v>24</v>
      </c>
      <c r="G534">
        <v>0</v>
      </c>
      <c r="H534">
        <v>0</v>
      </c>
      <c r="I534">
        <v>3000000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f t="shared" si="56"/>
        <v>3000000</v>
      </c>
      <c r="T534">
        <f t="shared" si="57"/>
        <v>46875000</v>
      </c>
      <c r="U534" t="str">
        <f t="shared" si="58"/>
        <v xml:space="preserve">SUBSIDIO </v>
      </c>
      <c r="V534">
        <f t="shared" si="59"/>
        <v>0</v>
      </c>
      <c r="W534" t="str">
        <f t="shared" si="62"/>
        <v>SUBSIDIO FAMILIAR - ESCOLARIDAD</v>
      </c>
      <c r="X534">
        <f t="shared" si="60"/>
        <v>3000000</v>
      </c>
      <c r="Y534">
        <f t="shared" si="61"/>
        <v>0</v>
      </c>
    </row>
    <row r="535" spans="2:25">
      <c r="B535" t="s">
        <v>368</v>
      </c>
      <c r="C535" t="s">
        <v>369</v>
      </c>
      <c r="D535" t="s">
        <v>20</v>
      </c>
      <c r="E535">
        <v>145</v>
      </c>
      <c r="F535" t="s">
        <v>21</v>
      </c>
      <c r="G535">
        <v>4500000</v>
      </c>
      <c r="H535">
        <v>4500000</v>
      </c>
      <c r="I535">
        <v>4500000</v>
      </c>
      <c r="J535">
        <v>4500000</v>
      </c>
      <c r="K535">
        <v>4500000</v>
      </c>
      <c r="L535">
        <v>4500000</v>
      </c>
      <c r="M535">
        <v>4500000</v>
      </c>
      <c r="N535">
        <v>4500000</v>
      </c>
      <c r="O535">
        <v>4500000</v>
      </c>
      <c r="P535">
        <v>0</v>
      </c>
      <c r="Q535">
        <v>0</v>
      </c>
      <c r="R535">
        <v>0</v>
      </c>
      <c r="S535">
        <f t="shared" si="56"/>
        <v>40500000</v>
      </c>
      <c r="T535">
        <f t="shared" si="57"/>
        <v>46875000</v>
      </c>
      <c r="U535" t="str">
        <f t="shared" si="58"/>
        <v>SUELDOS</v>
      </c>
      <c r="V535">
        <f t="shared" si="59"/>
        <v>0</v>
      </c>
      <c r="W535" t="str">
        <f t="shared" si="62"/>
        <v>SUELDOS</v>
      </c>
      <c r="X535">
        <f t="shared" si="60"/>
        <v>40500000</v>
      </c>
      <c r="Y535">
        <f t="shared" si="61"/>
        <v>3375000</v>
      </c>
    </row>
    <row r="536" spans="2:25">
      <c r="B536" t="s">
        <v>370</v>
      </c>
      <c r="C536" t="s">
        <v>371</v>
      </c>
      <c r="D536" t="s">
        <v>20</v>
      </c>
      <c r="E536">
        <v>145</v>
      </c>
      <c r="F536" t="s">
        <v>21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3000000</v>
      </c>
      <c r="R536">
        <v>0</v>
      </c>
      <c r="S536">
        <f t="shared" si="56"/>
        <v>3000000</v>
      </c>
      <c r="T536">
        <f t="shared" si="57"/>
        <v>3000000</v>
      </c>
      <c r="U536" t="str">
        <f t="shared" si="58"/>
        <v>SUELDOS</v>
      </c>
      <c r="V536">
        <f t="shared" si="59"/>
        <v>0</v>
      </c>
      <c r="W536" t="str">
        <f t="shared" si="62"/>
        <v>SUELDOS</v>
      </c>
      <c r="X536">
        <f t="shared" si="60"/>
        <v>3000000</v>
      </c>
      <c r="Y536">
        <f t="shared" si="61"/>
        <v>0</v>
      </c>
    </row>
    <row r="537" spans="2:25">
      <c r="B537" t="s">
        <v>372</v>
      </c>
      <c r="C537" t="s">
        <v>373</v>
      </c>
      <c r="D537" t="s">
        <v>20</v>
      </c>
      <c r="E537">
        <v>144</v>
      </c>
      <c r="F537" t="s">
        <v>3488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2550307</v>
      </c>
      <c r="S537">
        <f t="shared" si="56"/>
        <v>2550307</v>
      </c>
      <c r="T537">
        <f t="shared" si="57"/>
        <v>34653991</v>
      </c>
      <c r="U537" t="str">
        <f t="shared" si="58"/>
        <v>AGUINALDO</v>
      </c>
      <c r="V537">
        <f t="shared" si="59"/>
        <v>2550307</v>
      </c>
      <c r="W537" t="str">
        <f t="shared" si="62"/>
        <v>SUELDOS</v>
      </c>
      <c r="X537">
        <f t="shared" si="60"/>
        <v>0</v>
      </c>
      <c r="Y537">
        <f t="shared" si="61"/>
        <v>0</v>
      </c>
    </row>
    <row r="538" spans="2:25">
      <c r="B538" t="s">
        <v>372</v>
      </c>
      <c r="C538" t="s">
        <v>373</v>
      </c>
      <c r="D538" t="s">
        <v>20</v>
      </c>
      <c r="E538">
        <v>144</v>
      </c>
      <c r="F538" t="s">
        <v>24</v>
      </c>
      <c r="G538">
        <v>0</v>
      </c>
      <c r="H538">
        <v>1500000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f t="shared" si="56"/>
        <v>1500000</v>
      </c>
      <c r="T538">
        <f t="shared" si="57"/>
        <v>34653991</v>
      </c>
      <c r="U538" t="str">
        <f t="shared" si="58"/>
        <v xml:space="preserve">SUBSIDIO </v>
      </c>
      <c r="V538">
        <f t="shared" si="59"/>
        <v>0</v>
      </c>
      <c r="W538" t="str">
        <f t="shared" si="62"/>
        <v>SUBSIDIO FAMILIAR - ESCOLARIDAD</v>
      </c>
      <c r="X538">
        <f t="shared" si="60"/>
        <v>1500000</v>
      </c>
      <c r="Y538">
        <f t="shared" si="61"/>
        <v>0</v>
      </c>
    </row>
    <row r="539" spans="2:25">
      <c r="B539" t="s">
        <v>372</v>
      </c>
      <c r="C539" t="s">
        <v>373</v>
      </c>
      <c r="D539" t="s">
        <v>20</v>
      </c>
      <c r="E539">
        <v>144</v>
      </c>
      <c r="F539" t="s">
        <v>21</v>
      </c>
      <c r="G539">
        <v>2550307</v>
      </c>
      <c r="H539">
        <v>2550307</v>
      </c>
      <c r="I539">
        <v>2550307</v>
      </c>
      <c r="J539">
        <v>2550307</v>
      </c>
      <c r="K539">
        <v>2550307</v>
      </c>
      <c r="L539">
        <v>2550307</v>
      </c>
      <c r="M539">
        <v>2550307</v>
      </c>
      <c r="N539">
        <v>2550307</v>
      </c>
      <c r="O539">
        <v>2550307</v>
      </c>
      <c r="P539">
        <v>2550307</v>
      </c>
      <c r="Q539">
        <v>2550307</v>
      </c>
      <c r="R539">
        <v>2550307</v>
      </c>
      <c r="S539">
        <f t="shared" si="56"/>
        <v>30603684</v>
      </c>
      <c r="T539">
        <f t="shared" si="57"/>
        <v>34653991</v>
      </c>
      <c r="U539" t="str">
        <f t="shared" si="58"/>
        <v>SUELDOS</v>
      </c>
      <c r="V539">
        <f t="shared" si="59"/>
        <v>0</v>
      </c>
      <c r="W539" t="str">
        <f t="shared" si="62"/>
        <v>SUELDOS</v>
      </c>
      <c r="X539">
        <f t="shared" si="60"/>
        <v>30603684</v>
      </c>
      <c r="Y539">
        <f t="shared" si="61"/>
        <v>2550307</v>
      </c>
    </row>
    <row r="540" spans="2:25">
      <c r="B540" t="s">
        <v>374</v>
      </c>
      <c r="C540" t="s">
        <v>375</v>
      </c>
      <c r="D540" t="s">
        <v>20</v>
      </c>
      <c r="E540">
        <v>144</v>
      </c>
      <c r="F540" t="s">
        <v>29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446304</v>
      </c>
      <c r="S540">
        <f t="shared" si="56"/>
        <v>446304</v>
      </c>
      <c r="T540">
        <f t="shared" si="57"/>
        <v>41374512</v>
      </c>
      <c r="U540" t="str">
        <f t="shared" si="58"/>
        <v>AGUINALDO</v>
      </c>
      <c r="V540">
        <f t="shared" si="59"/>
        <v>446304</v>
      </c>
      <c r="W540" t="str">
        <f t="shared" si="62"/>
        <v>BONIFICACION POR GESTION ADMINISTRATIVA</v>
      </c>
      <c r="X540">
        <f t="shared" si="60"/>
        <v>0</v>
      </c>
      <c r="Y540">
        <f t="shared" si="61"/>
        <v>0</v>
      </c>
    </row>
    <row r="541" spans="2:25">
      <c r="B541" t="s">
        <v>374</v>
      </c>
      <c r="C541" t="s">
        <v>375</v>
      </c>
      <c r="D541" t="s">
        <v>20</v>
      </c>
      <c r="E541">
        <v>144</v>
      </c>
      <c r="F541" t="s">
        <v>30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70659</v>
      </c>
      <c r="S541">
        <f t="shared" si="56"/>
        <v>70659</v>
      </c>
      <c r="T541">
        <f t="shared" si="57"/>
        <v>41374512</v>
      </c>
      <c r="U541" t="str">
        <f t="shared" si="58"/>
        <v>AGUINALDO</v>
      </c>
      <c r="V541">
        <f t="shared" si="59"/>
        <v>70659</v>
      </c>
      <c r="W541" t="str">
        <f t="shared" si="62"/>
        <v>REMUNERACION EXTRAORDINARIA</v>
      </c>
      <c r="X541">
        <f t="shared" si="60"/>
        <v>0</v>
      </c>
      <c r="Y541">
        <f t="shared" si="61"/>
        <v>0</v>
      </c>
    </row>
    <row r="542" spans="2:25">
      <c r="B542" t="s">
        <v>374</v>
      </c>
      <c r="C542" t="s">
        <v>375</v>
      </c>
      <c r="D542" t="s">
        <v>20</v>
      </c>
      <c r="E542">
        <v>144</v>
      </c>
      <c r="F542" t="s">
        <v>3488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2550307</v>
      </c>
      <c r="S542">
        <f t="shared" si="56"/>
        <v>2550307</v>
      </c>
      <c r="T542">
        <f t="shared" si="57"/>
        <v>41374512</v>
      </c>
      <c r="U542" t="str">
        <f t="shared" si="58"/>
        <v>AGUINALDO</v>
      </c>
      <c r="V542">
        <f t="shared" si="59"/>
        <v>2550307</v>
      </c>
      <c r="W542" t="str">
        <f t="shared" si="62"/>
        <v>SUELDOS</v>
      </c>
      <c r="X542">
        <f t="shared" si="60"/>
        <v>0</v>
      </c>
      <c r="Y542">
        <f t="shared" si="61"/>
        <v>0</v>
      </c>
    </row>
    <row r="543" spans="2:25">
      <c r="B543" t="s">
        <v>374</v>
      </c>
      <c r="C543" t="s">
        <v>375</v>
      </c>
      <c r="D543" t="s">
        <v>20</v>
      </c>
      <c r="E543">
        <v>144</v>
      </c>
      <c r="F543" t="s">
        <v>31</v>
      </c>
      <c r="G543">
        <v>0</v>
      </c>
      <c r="H543">
        <v>0</v>
      </c>
      <c r="I543">
        <v>0</v>
      </c>
      <c r="J543">
        <v>0</v>
      </c>
      <c r="K543">
        <v>765092</v>
      </c>
      <c r="L543">
        <v>765092</v>
      </c>
      <c r="M543">
        <v>765092</v>
      </c>
      <c r="N543">
        <v>0</v>
      </c>
      <c r="O543">
        <v>765092</v>
      </c>
      <c r="P543">
        <v>765092</v>
      </c>
      <c r="Q543">
        <v>765092</v>
      </c>
      <c r="R543">
        <v>765092</v>
      </c>
      <c r="S543">
        <f t="shared" si="56"/>
        <v>5355644</v>
      </c>
      <c r="T543">
        <f t="shared" si="57"/>
        <v>41374512</v>
      </c>
      <c r="U543" t="str">
        <f t="shared" si="58"/>
        <v>BONIFICAC</v>
      </c>
      <c r="V543">
        <f t="shared" si="59"/>
        <v>0</v>
      </c>
      <c r="W543" t="str">
        <f t="shared" si="62"/>
        <v>BONIFICACIÓN POR GESTION ADMINISTRATIVA</v>
      </c>
      <c r="X543">
        <f t="shared" si="60"/>
        <v>5355644</v>
      </c>
      <c r="Y543">
        <f t="shared" si="61"/>
        <v>0</v>
      </c>
    </row>
    <row r="544" spans="2:25">
      <c r="B544" t="s">
        <v>374</v>
      </c>
      <c r="C544" t="s">
        <v>375</v>
      </c>
      <c r="D544" t="s">
        <v>20</v>
      </c>
      <c r="E544">
        <v>144</v>
      </c>
      <c r="F544" t="s">
        <v>32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140586</v>
      </c>
      <c r="M544">
        <v>72684</v>
      </c>
      <c r="N544">
        <v>0</v>
      </c>
      <c r="O544">
        <v>116294</v>
      </c>
      <c r="P544">
        <v>0</v>
      </c>
      <c r="Q544">
        <v>279259</v>
      </c>
      <c r="R544">
        <v>239091</v>
      </c>
      <c r="S544">
        <f t="shared" si="56"/>
        <v>847914</v>
      </c>
      <c r="T544">
        <f t="shared" si="57"/>
        <v>41374512</v>
      </c>
      <c r="U544" t="str">
        <f t="shared" si="58"/>
        <v>REMUNERAC</v>
      </c>
      <c r="V544">
        <f t="shared" si="59"/>
        <v>0</v>
      </c>
      <c r="W544" t="str">
        <f t="shared" si="62"/>
        <v>REMUNERACION EXTRAORDINARIA</v>
      </c>
      <c r="X544">
        <f t="shared" si="60"/>
        <v>847914</v>
      </c>
      <c r="Y544">
        <f t="shared" si="61"/>
        <v>70659</v>
      </c>
    </row>
    <row r="545" spans="2:25">
      <c r="B545" t="s">
        <v>374</v>
      </c>
      <c r="C545" t="s">
        <v>375</v>
      </c>
      <c r="D545" t="s">
        <v>20</v>
      </c>
      <c r="E545">
        <v>144</v>
      </c>
      <c r="F545" t="s">
        <v>24</v>
      </c>
      <c r="G545">
        <v>0</v>
      </c>
      <c r="H545">
        <v>1500000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f t="shared" si="56"/>
        <v>1500000</v>
      </c>
      <c r="T545">
        <f t="shared" si="57"/>
        <v>41374512</v>
      </c>
      <c r="U545" t="str">
        <f t="shared" si="58"/>
        <v xml:space="preserve">SUBSIDIO </v>
      </c>
      <c r="V545">
        <f t="shared" si="59"/>
        <v>0</v>
      </c>
      <c r="W545" t="str">
        <f t="shared" si="62"/>
        <v>SUBSIDIO FAMILIAR - ESCOLARIDAD</v>
      </c>
      <c r="X545">
        <f t="shared" si="60"/>
        <v>1500000</v>
      </c>
      <c r="Y545">
        <f t="shared" si="61"/>
        <v>0</v>
      </c>
    </row>
    <row r="546" spans="2:25">
      <c r="B546" t="s">
        <v>374</v>
      </c>
      <c r="C546" t="s">
        <v>375</v>
      </c>
      <c r="D546" t="s">
        <v>20</v>
      </c>
      <c r="E546">
        <v>144</v>
      </c>
      <c r="F546" t="s">
        <v>21</v>
      </c>
      <c r="G546">
        <v>2550307</v>
      </c>
      <c r="H546">
        <v>2550307</v>
      </c>
      <c r="I546">
        <v>2550307</v>
      </c>
      <c r="J546">
        <v>2550307</v>
      </c>
      <c r="K546">
        <v>2550307</v>
      </c>
      <c r="L546">
        <v>2550307</v>
      </c>
      <c r="M546">
        <v>2550307</v>
      </c>
      <c r="N546">
        <v>2550307</v>
      </c>
      <c r="O546">
        <v>2550307</v>
      </c>
      <c r="P546">
        <v>2550307</v>
      </c>
      <c r="Q546">
        <v>2550307</v>
      </c>
      <c r="R546">
        <v>2550307</v>
      </c>
      <c r="S546">
        <f t="shared" si="56"/>
        <v>30603684</v>
      </c>
      <c r="T546">
        <f t="shared" si="57"/>
        <v>41374512</v>
      </c>
      <c r="U546" t="str">
        <f t="shared" si="58"/>
        <v>SUELDOS</v>
      </c>
      <c r="V546">
        <f t="shared" si="59"/>
        <v>0</v>
      </c>
      <c r="W546" t="str">
        <f t="shared" si="62"/>
        <v>SUELDOS</v>
      </c>
      <c r="X546">
        <f t="shared" si="60"/>
        <v>30603684</v>
      </c>
      <c r="Y546">
        <f t="shared" si="61"/>
        <v>2550307</v>
      </c>
    </row>
    <row r="547" spans="2:25">
      <c r="B547" t="s">
        <v>376</v>
      </c>
      <c r="C547" t="s">
        <v>377</v>
      </c>
      <c r="D547" t="s">
        <v>20</v>
      </c>
      <c r="E547">
        <v>145</v>
      </c>
      <c r="F547" t="s">
        <v>3488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3150000</v>
      </c>
      <c r="S547">
        <f t="shared" si="56"/>
        <v>3150000</v>
      </c>
      <c r="T547">
        <f t="shared" si="57"/>
        <v>43950000</v>
      </c>
      <c r="U547" t="str">
        <f t="shared" si="58"/>
        <v>AGUINALDO</v>
      </c>
      <c r="V547">
        <f t="shared" si="59"/>
        <v>3150000</v>
      </c>
      <c r="W547" t="str">
        <f t="shared" si="62"/>
        <v>SUELDOS</v>
      </c>
      <c r="X547">
        <f t="shared" si="60"/>
        <v>0</v>
      </c>
      <c r="Y547">
        <f t="shared" si="61"/>
        <v>0</v>
      </c>
    </row>
    <row r="548" spans="2:25">
      <c r="B548" t="s">
        <v>376</v>
      </c>
      <c r="C548" t="s">
        <v>377</v>
      </c>
      <c r="D548" t="s">
        <v>20</v>
      </c>
      <c r="E548">
        <v>145</v>
      </c>
      <c r="F548" t="s">
        <v>24</v>
      </c>
      <c r="G548">
        <v>0</v>
      </c>
      <c r="H548">
        <v>0</v>
      </c>
      <c r="I548">
        <v>3000000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f t="shared" si="56"/>
        <v>3000000</v>
      </c>
      <c r="T548">
        <f t="shared" si="57"/>
        <v>43950000</v>
      </c>
      <c r="U548" t="str">
        <f t="shared" si="58"/>
        <v xml:space="preserve">SUBSIDIO </v>
      </c>
      <c r="V548">
        <f t="shared" si="59"/>
        <v>0</v>
      </c>
      <c r="W548" t="str">
        <f t="shared" si="62"/>
        <v>SUBSIDIO FAMILIAR - ESCOLARIDAD</v>
      </c>
      <c r="X548">
        <f t="shared" si="60"/>
        <v>3000000</v>
      </c>
      <c r="Y548">
        <f t="shared" si="61"/>
        <v>0</v>
      </c>
    </row>
    <row r="549" spans="2:25">
      <c r="B549" t="s">
        <v>376</v>
      </c>
      <c r="C549" t="s">
        <v>377</v>
      </c>
      <c r="D549" t="s">
        <v>20</v>
      </c>
      <c r="E549">
        <v>145</v>
      </c>
      <c r="F549" t="s">
        <v>21</v>
      </c>
      <c r="G549">
        <v>4200000</v>
      </c>
      <c r="H549">
        <v>4200000</v>
      </c>
      <c r="I549">
        <v>4200000</v>
      </c>
      <c r="J549">
        <v>4200000</v>
      </c>
      <c r="K549">
        <v>4200000</v>
      </c>
      <c r="L549">
        <v>4200000</v>
      </c>
      <c r="M549">
        <v>4200000</v>
      </c>
      <c r="N549">
        <v>4200000</v>
      </c>
      <c r="O549">
        <v>4200000</v>
      </c>
      <c r="P549">
        <v>0</v>
      </c>
      <c r="Q549">
        <v>0</v>
      </c>
      <c r="R549">
        <v>0</v>
      </c>
      <c r="S549">
        <f t="shared" si="56"/>
        <v>37800000</v>
      </c>
      <c r="T549">
        <f t="shared" si="57"/>
        <v>43950000</v>
      </c>
      <c r="U549" t="str">
        <f t="shared" si="58"/>
        <v>SUELDOS</v>
      </c>
      <c r="V549">
        <f t="shared" si="59"/>
        <v>0</v>
      </c>
      <c r="W549" t="str">
        <f t="shared" si="62"/>
        <v>SUELDOS</v>
      </c>
      <c r="X549">
        <f t="shared" si="60"/>
        <v>37800000</v>
      </c>
      <c r="Y549">
        <f t="shared" si="61"/>
        <v>3150000</v>
      </c>
    </row>
    <row r="550" spans="2:25">
      <c r="B550" t="s">
        <v>378</v>
      </c>
      <c r="C550" t="s">
        <v>379</v>
      </c>
      <c r="D550" t="s">
        <v>20</v>
      </c>
      <c r="E550">
        <v>145</v>
      </c>
      <c r="F550" t="s">
        <v>3488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3150000</v>
      </c>
      <c r="S550">
        <f t="shared" si="56"/>
        <v>3150000</v>
      </c>
      <c r="T550">
        <f t="shared" si="57"/>
        <v>43950000</v>
      </c>
      <c r="U550" t="str">
        <f t="shared" si="58"/>
        <v>AGUINALDO</v>
      </c>
      <c r="V550">
        <f t="shared" si="59"/>
        <v>3150000</v>
      </c>
      <c r="W550" t="str">
        <f t="shared" si="62"/>
        <v>SUELDOS</v>
      </c>
      <c r="X550">
        <f t="shared" si="60"/>
        <v>0</v>
      </c>
      <c r="Y550">
        <f t="shared" si="61"/>
        <v>0</v>
      </c>
    </row>
    <row r="551" spans="2:25">
      <c r="B551" t="s">
        <v>378</v>
      </c>
      <c r="C551" t="s">
        <v>379</v>
      </c>
      <c r="D551" t="s">
        <v>20</v>
      </c>
      <c r="E551">
        <v>145</v>
      </c>
      <c r="F551" t="s">
        <v>24</v>
      </c>
      <c r="G551">
        <v>0</v>
      </c>
      <c r="H551">
        <v>0</v>
      </c>
      <c r="I551">
        <v>3000000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f t="shared" si="56"/>
        <v>3000000</v>
      </c>
      <c r="T551">
        <f t="shared" si="57"/>
        <v>43950000</v>
      </c>
      <c r="U551" t="str">
        <f t="shared" si="58"/>
        <v xml:space="preserve">SUBSIDIO </v>
      </c>
      <c r="V551">
        <f t="shared" si="59"/>
        <v>0</v>
      </c>
      <c r="W551" t="str">
        <f t="shared" si="62"/>
        <v>SUBSIDIO FAMILIAR - ESCOLARIDAD</v>
      </c>
      <c r="X551">
        <f t="shared" si="60"/>
        <v>3000000</v>
      </c>
      <c r="Y551">
        <f t="shared" si="61"/>
        <v>0</v>
      </c>
    </row>
    <row r="552" spans="2:25">
      <c r="B552" t="s">
        <v>378</v>
      </c>
      <c r="C552" t="s">
        <v>379</v>
      </c>
      <c r="D552" t="s">
        <v>20</v>
      </c>
      <c r="E552">
        <v>145</v>
      </c>
      <c r="F552" t="s">
        <v>21</v>
      </c>
      <c r="G552">
        <v>4200000</v>
      </c>
      <c r="H552">
        <v>4200000</v>
      </c>
      <c r="I552">
        <v>4200000</v>
      </c>
      <c r="J552">
        <v>4200000</v>
      </c>
      <c r="K552">
        <v>4200000</v>
      </c>
      <c r="L552">
        <v>4200000</v>
      </c>
      <c r="M552">
        <v>4200000</v>
      </c>
      <c r="N552">
        <v>4200000</v>
      </c>
      <c r="O552">
        <v>4200000</v>
      </c>
      <c r="P552">
        <v>0</v>
      </c>
      <c r="Q552">
        <v>0</v>
      </c>
      <c r="R552">
        <v>0</v>
      </c>
      <c r="S552">
        <f t="shared" si="56"/>
        <v>37800000</v>
      </c>
      <c r="T552">
        <f t="shared" si="57"/>
        <v>43950000</v>
      </c>
      <c r="U552" t="str">
        <f t="shared" si="58"/>
        <v>SUELDOS</v>
      </c>
      <c r="V552">
        <f t="shared" si="59"/>
        <v>0</v>
      </c>
      <c r="W552" t="str">
        <f t="shared" si="62"/>
        <v>SUELDOS</v>
      </c>
      <c r="X552">
        <f t="shared" si="60"/>
        <v>37800000</v>
      </c>
      <c r="Y552">
        <f t="shared" si="61"/>
        <v>3150000</v>
      </c>
    </row>
    <row r="553" spans="2:25">
      <c r="B553" t="s">
        <v>380</v>
      </c>
      <c r="C553" t="s">
        <v>381</v>
      </c>
      <c r="D553" t="s">
        <v>20</v>
      </c>
      <c r="E553">
        <v>144</v>
      </c>
      <c r="F553" t="s">
        <v>3488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1912730</v>
      </c>
      <c r="S553">
        <f t="shared" si="56"/>
        <v>1912730</v>
      </c>
      <c r="T553">
        <f t="shared" si="57"/>
        <v>24865493</v>
      </c>
      <c r="U553" t="str">
        <f t="shared" si="58"/>
        <v>AGUINALDO</v>
      </c>
      <c r="V553">
        <f t="shared" si="59"/>
        <v>1912730</v>
      </c>
      <c r="W553" t="str">
        <f t="shared" si="62"/>
        <v>SUELDOS</v>
      </c>
      <c r="X553">
        <f t="shared" si="60"/>
        <v>0</v>
      </c>
      <c r="Y553">
        <f t="shared" si="61"/>
        <v>0</v>
      </c>
    </row>
    <row r="554" spans="2:25">
      <c r="B554" t="s">
        <v>380</v>
      </c>
      <c r="C554" t="s">
        <v>381</v>
      </c>
      <c r="D554" t="s">
        <v>20</v>
      </c>
      <c r="E554">
        <v>144</v>
      </c>
      <c r="F554" t="s">
        <v>21</v>
      </c>
      <c r="G554">
        <v>2550307</v>
      </c>
      <c r="H554">
        <v>2550307</v>
      </c>
      <c r="I554">
        <v>2550307</v>
      </c>
      <c r="J554">
        <v>2550307</v>
      </c>
      <c r="K554">
        <v>2550307</v>
      </c>
      <c r="L554">
        <v>2550307</v>
      </c>
      <c r="M554">
        <v>2550307</v>
      </c>
      <c r="N554">
        <v>2550307</v>
      </c>
      <c r="O554">
        <v>2550307</v>
      </c>
      <c r="P554">
        <v>0</v>
      </c>
      <c r="Q554">
        <v>0</v>
      </c>
      <c r="R554">
        <v>0</v>
      </c>
      <c r="S554">
        <f t="shared" si="56"/>
        <v>22952763</v>
      </c>
      <c r="T554">
        <f t="shared" si="57"/>
        <v>24865493</v>
      </c>
      <c r="U554" t="str">
        <f t="shared" si="58"/>
        <v>SUELDOS</v>
      </c>
      <c r="V554">
        <f t="shared" si="59"/>
        <v>0</v>
      </c>
      <c r="W554" t="str">
        <f t="shared" si="62"/>
        <v>SUELDOS</v>
      </c>
      <c r="X554">
        <f t="shared" si="60"/>
        <v>22952763</v>
      </c>
      <c r="Y554">
        <f t="shared" si="61"/>
        <v>1912730</v>
      </c>
    </row>
    <row r="555" spans="2:25">
      <c r="B555" t="s">
        <v>382</v>
      </c>
      <c r="C555" t="s">
        <v>383</v>
      </c>
      <c r="D555" t="s">
        <v>20</v>
      </c>
      <c r="E555">
        <v>144</v>
      </c>
      <c r="F555" t="s">
        <v>3488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2550307</v>
      </c>
      <c r="S555">
        <f t="shared" si="56"/>
        <v>2550307</v>
      </c>
      <c r="T555">
        <f t="shared" si="57"/>
        <v>33153991</v>
      </c>
      <c r="U555" t="str">
        <f t="shared" si="58"/>
        <v>AGUINALDO</v>
      </c>
      <c r="V555">
        <f t="shared" si="59"/>
        <v>2550307</v>
      </c>
      <c r="W555" t="str">
        <f t="shared" si="62"/>
        <v>SUELDOS</v>
      </c>
      <c r="X555">
        <f t="shared" si="60"/>
        <v>0</v>
      </c>
      <c r="Y555">
        <f t="shared" si="61"/>
        <v>0</v>
      </c>
    </row>
    <row r="556" spans="2:25">
      <c r="B556" t="s">
        <v>382</v>
      </c>
      <c r="C556" t="s">
        <v>383</v>
      </c>
      <c r="D556" t="s">
        <v>20</v>
      </c>
      <c r="E556">
        <v>144</v>
      </c>
      <c r="F556" t="s">
        <v>21</v>
      </c>
      <c r="G556">
        <v>2550307</v>
      </c>
      <c r="H556">
        <v>2550307</v>
      </c>
      <c r="I556">
        <v>2550307</v>
      </c>
      <c r="J556">
        <v>2550307</v>
      </c>
      <c r="K556">
        <v>2550307</v>
      </c>
      <c r="L556">
        <v>2550307</v>
      </c>
      <c r="M556">
        <v>2550307</v>
      </c>
      <c r="N556">
        <v>2550307</v>
      </c>
      <c r="O556">
        <v>2550307</v>
      </c>
      <c r="P556">
        <v>2550307</v>
      </c>
      <c r="Q556">
        <v>2550307</v>
      </c>
      <c r="R556">
        <v>2550307</v>
      </c>
      <c r="S556">
        <f t="shared" si="56"/>
        <v>30603684</v>
      </c>
      <c r="T556">
        <f t="shared" si="57"/>
        <v>33153991</v>
      </c>
      <c r="U556" t="str">
        <f t="shared" si="58"/>
        <v>SUELDOS</v>
      </c>
      <c r="V556">
        <f t="shared" si="59"/>
        <v>0</v>
      </c>
      <c r="W556" t="str">
        <f t="shared" si="62"/>
        <v>SUELDOS</v>
      </c>
      <c r="X556">
        <f t="shared" si="60"/>
        <v>30603684</v>
      </c>
      <c r="Y556">
        <f t="shared" si="61"/>
        <v>2550307</v>
      </c>
    </row>
    <row r="557" spans="2:25">
      <c r="B557" t="s">
        <v>384</v>
      </c>
      <c r="C557" t="s">
        <v>385</v>
      </c>
      <c r="D557" t="s">
        <v>20</v>
      </c>
      <c r="E557">
        <v>145</v>
      </c>
      <c r="F557" t="s">
        <v>29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1228500</v>
      </c>
      <c r="S557">
        <f t="shared" si="56"/>
        <v>1228500</v>
      </c>
      <c r="T557">
        <f t="shared" si="57"/>
        <v>88283410</v>
      </c>
      <c r="U557" t="str">
        <f t="shared" si="58"/>
        <v>AGUINALDO</v>
      </c>
      <c r="V557">
        <f t="shared" si="59"/>
        <v>1228500</v>
      </c>
      <c r="W557" t="str">
        <f t="shared" si="62"/>
        <v>BONIFICACION POR GESTION ADMINISTRATIVA</v>
      </c>
      <c r="X557">
        <f t="shared" si="60"/>
        <v>0</v>
      </c>
      <c r="Y557">
        <f t="shared" si="61"/>
        <v>0</v>
      </c>
    </row>
    <row r="558" spans="2:25">
      <c r="B558" t="s">
        <v>384</v>
      </c>
      <c r="C558" t="s">
        <v>385</v>
      </c>
      <c r="D558" t="s">
        <v>20</v>
      </c>
      <c r="E558">
        <v>145</v>
      </c>
      <c r="F558" t="s">
        <v>30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377527</v>
      </c>
      <c r="S558">
        <f t="shared" si="56"/>
        <v>377527</v>
      </c>
      <c r="T558">
        <f t="shared" si="57"/>
        <v>88283410</v>
      </c>
      <c r="U558" t="str">
        <f t="shared" si="58"/>
        <v>AGUINALDO</v>
      </c>
      <c r="V558">
        <f t="shared" si="59"/>
        <v>377527</v>
      </c>
      <c r="W558" t="str">
        <f t="shared" si="62"/>
        <v>REMUNERACION EXTRAORDINARIA</v>
      </c>
      <c r="X558">
        <f t="shared" si="60"/>
        <v>0</v>
      </c>
      <c r="Y558">
        <f t="shared" si="61"/>
        <v>0</v>
      </c>
    </row>
    <row r="559" spans="2:25">
      <c r="B559" t="s">
        <v>384</v>
      </c>
      <c r="C559" t="s">
        <v>385</v>
      </c>
      <c r="D559" t="s">
        <v>20</v>
      </c>
      <c r="E559">
        <v>145</v>
      </c>
      <c r="F559" t="s">
        <v>3488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4200000</v>
      </c>
      <c r="S559">
        <f t="shared" si="56"/>
        <v>4200000</v>
      </c>
      <c r="T559">
        <f t="shared" si="57"/>
        <v>88283410</v>
      </c>
      <c r="U559" t="str">
        <f t="shared" si="58"/>
        <v>AGUINALDO</v>
      </c>
      <c r="V559">
        <f t="shared" si="59"/>
        <v>4200000</v>
      </c>
      <c r="W559" t="str">
        <f t="shared" si="62"/>
        <v>SUELDOS</v>
      </c>
      <c r="X559">
        <f t="shared" si="60"/>
        <v>0</v>
      </c>
      <c r="Y559">
        <f t="shared" si="61"/>
        <v>0</v>
      </c>
    </row>
    <row r="560" spans="2:25">
      <c r="B560" t="s">
        <v>384</v>
      </c>
      <c r="C560" t="s">
        <v>385</v>
      </c>
      <c r="D560" t="s">
        <v>20</v>
      </c>
      <c r="E560">
        <v>145</v>
      </c>
      <c r="F560" t="s">
        <v>31</v>
      </c>
      <c r="G560">
        <v>1260000</v>
      </c>
      <c r="H560">
        <v>1260000</v>
      </c>
      <c r="I560">
        <v>1260000</v>
      </c>
      <c r="J560">
        <v>1260000</v>
      </c>
      <c r="K560">
        <v>1260000</v>
      </c>
      <c r="L560">
        <v>1260000</v>
      </c>
      <c r="M560">
        <v>1260000</v>
      </c>
      <c r="N560">
        <v>1260000</v>
      </c>
      <c r="O560">
        <v>1260000</v>
      </c>
      <c r="P560">
        <v>1260000</v>
      </c>
      <c r="Q560">
        <v>1260000</v>
      </c>
      <c r="R560">
        <v>1260000</v>
      </c>
      <c r="S560">
        <f t="shared" si="56"/>
        <v>15120000</v>
      </c>
      <c r="T560">
        <f t="shared" si="57"/>
        <v>88283410</v>
      </c>
      <c r="U560" t="str">
        <f t="shared" si="58"/>
        <v>BONIFICAC</v>
      </c>
      <c r="V560">
        <f t="shared" si="59"/>
        <v>0</v>
      </c>
      <c r="W560" t="str">
        <f t="shared" si="62"/>
        <v>BONIFICACIÓN POR GESTION ADMINISTRATIVA</v>
      </c>
      <c r="X560">
        <f t="shared" si="60"/>
        <v>15120000</v>
      </c>
      <c r="Y560">
        <f t="shared" si="61"/>
        <v>0</v>
      </c>
    </row>
    <row r="561" spans="2:25">
      <c r="B561" t="s">
        <v>384</v>
      </c>
      <c r="C561" t="s">
        <v>385</v>
      </c>
      <c r="D561" t="s">
        <v>20</v>
      </c>
      <c r="E561">
        <v>145</v>
      </c>
      <c r="F561" t="s">
        <v>32</v>
      </c>
      <c r="G561">
        <v>0</v>
      </c>
      <c r="H561">
        <v>0</v>
      </c>
      <c r="I561">
        <v>378000</v>
      </c>
      <c r="J561">
        <v>488250</v>
      </c>
      <c r="K561">
        <v>504000</v>
      </c>
      <c r="L561">
        <v>504000</v>
      </c>
      <c r="M561">
        <v>504000</v>
      </c>
      <c r="N561">
        <v>0</v>
      </c>
      <c r="O561">
        <v>473130</v>
      </c>
      <c r="P561">
        <v>504000</v>
      </c>
      <c r="Q561">
        <v>635670</v>
      </c>
      <c r="R561">
        <v>1007055</v>
      </c>
      <c r="S561">
        <f t="shared" si="56"/>
        <v>4998105</v>
      </c>
      <c r="T561">
        <f t="shared" si="57"/>
        <v>88283410</v>
      </c>
      <c r="U561" t="str">
        <f t="shared" si="58"/>
        <v>REMUNERAC</v>
      </c>
      <c r="V561">
        <f t="shared" si="59"/>
        <v>0</v>
      </c>
      <c r="W561" t="str">
        <f t="shared" si="62"/>
        <v>REMUNERACION EXTRAORDINARIA</v>
      </c>
      <c r="X561">
        <f t="shared" si="60"/>
        <v>4998105</v>
      </c>
      <c r="Y561">
        <f t="shared" si="61"/>
        <v>377527</v>
      </c>
    </row>
    <row r="562" spans="2:25">
      <c r="B562" t="s">
        <v>384</v>
      </c>
      <c r="C562" t="s">
        <v>385</v>
      </c>
      <c r="D562" t="s">
        <v>20</v>
      </c>
      <c r="E562">
        <v>145</v>
      </c>
      <c r="F562" t="s">
        <v>24</v>
      </c>
      <c r="G562">
        <v>0</v>
      </c>
      <c r="H562">
        <v>1500000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f t="shared" si="56"/>
        <v>1500000</v>
      </c>
      <c r="T562">
        <f t="shared" si="57"/>
        <v>88283410</v>
      </c>
      <c r="U562" t="str">
        <f t="shared" si="58"/>
        <v xml:space="preserve">SUBSIDIO </v>
      </c>
      <c r="V562">
        <f t="shared" si="59"/>
        <v>0</v>
      </c>
      <c r="W562" t="str">
        <f t="shared" si="62"/>
        <v>SUBSIDIO FAMILIAR - ESCOLARIDAD</v>
      </c>
      <c r="X562">
        <f t="shared" si="60"/>
        <v>1500000</v>
      </c>
      <c r="Y562">
        <f t="shared" si="61"/>
        <v>0</v>
      </c>
    </row>
    <row r="563" spans="2:25">
      <c r="B563" t="s">
        <v>384</v>
      </c>
      <c r="C563" t="s">
        <v>385</v>
      </c>
      <c r="D563" t="s">
        <v>20</v>
      </c>
      <c r="E563">
        <v>145</v>
      </c>
      <c r="F563" t="s">
        <v>21</v>
      </c>
      <c r="G563">
        <v>4200000</v>
      </c>
      <c r="H563">
        <v>4200000</v>
      </c>
      <c r="I563">
        <v>4200000</v>
      </c>
      <c r="J563">
        <v>4200000</v>
      </c>
      <c r="K563">
        <v>4200000</v>
      </c>
      <c r="L563">
        <v>4200000</v>
      </c>
      <c r="M563">
        <v>4200000</v>
      </c>
      <c r="N563">
        <v>4200000</v>
      </c>
      <c r="O563">
        <v>4200000</v>
      </c>
      <c r="P563">
        <v>4200000</v>
      </c>
      <c r="Q563">
        <v>4200000</v>
      </c>
      <c r="R563">
        <v>4200000</v>
      </c>
      <c r="S563">
        <f t="shared" si="56"/>
        <v>50400000</v>
      </c>
      <c r="T563">
        <f t="shared" si="57"/>
        <v>88283410</v>
      </c>
      <c r="U563" t="str">
        <f t="shared" si="58"/>
        <v>SUELDOS</v>
      </c>
      <c r="V563">
        <f t="shared" si="59"/>
        <v>0</v>
      </c>
      <c r="W563" t="str">
        <f t="shared" si="62"/>
        <v>SUELDOS</v>
      </c>
      <c r="X563">
        <f t="shared" si="60"/>
        <v>50400000</v>
      </c>
      <c r="Y563">
        <f t="shared" si="61"/>
        <v>4200000</v>
      </c>
    </row>
    <row r="564" spans="2:25">
      <c r="B564" t="s">
        <v>384</v>
      </c>
      <c r="C564" t="s">
        <v>385</v>
      </c>
      <c r="D564" t="s">
        <v>20</v>
      </c>
      <c r="E564">
        <v>145</v>
      </c>
      <c r="F564" t="s">
        <v>33</v>
      </c>
      <c r="G564">
        <v>0</v>
      </c>
      <c r="H564">
        <v>0</v>
      </c>
      <c r="I564">
        <v>1866682</v>
      </c>
      <c r="J564">
        <v>2550314</v>
      </c>
      <c r="K564">
        <v>0</v>
      </c>
      <c r="L564">
        <v>0</v>
      </c>
      <c r="M564">
        <v>1137832</v>
      </c>
      <c r="N564">
        <v>0</v>
      </c>
      <c r="O564">
        <v>980890</v>
      </c>
      <c r="P564">
        <v>1569424</v>
      </c>
      <c r="Q564">
        <v>1373246</v>
      </c>
      <c r="R564">
        <v>980890</v>
      </c>
      <c r="S564">
        <f t="shared" si="56"/>
        <v>10459278</v>
      </c>
      <c r="T564">
        <f t="shared" si="57"/>
        <v>88283410</v>
      </c>
      <c r="U564" t="str">
        <f t="shared" si="58"/>
        <v>VIATICO</v>
      </c>
      <c r="V564">
        <f t="shared" si="59"/>
        <v>0</v>
      </c>
      <c r="W564" t="str">
        <f t="shared" si="62"/>
        <v>VIATICO</v>
      </c>
      <c r="X564">
        <f t="shared" si="60"/>
        <v>10459278</v>
      </c>
      <c r="Y564">
        <f t="shared" si="61"/>
        <v>0</v>
      </c>
    </row>
    <row r="565" spans="2:25">
      <c r="B565" t="s">
        <v>386</v>
      </c>
      <c r="C565" t="s">
        <v>387</v>
      </c>
      <c r="D565" t="s">
        <v>20</v>
      </c>
      <c r="E565">
        <v>145</v>
      </c>
      <c r="F565" t="s">
        <v>3488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3000000</v>
      </c>
      <c r="S565">
        <f t="shared" si="56"/>
        <v>3000000</v>
      </c>
      <c r="T565">
        <f t="shared" si="57"/>
        <v>42000000</v>
      </c>
      <c r="U565" t="str">
        <f t="shared" si="58"/>
        <v>AGUINALDO</v>
      </c>
      <c r="V565">
        <f t="shared" si="59"/>
        <v>3000000</v>
      </c>
      <c r="W565" t="str">
        <f t="shared" si="62"/>
        <v>SUELDOS</v>
      </c>
      <c r="X565">
        <f t="shared" si="60"/>
        <v>0</v>
      </c>
      <c r="Y565">
        <f t="shared" si="61"/>
        <v>0</v>
      </c>
    </row>
    <row r="566" spans="2:25">
      <c r="B566" t="s">
        <v>386</v>
      </c>
      <c r="C566" t="s">
        <v>387</v>
      </c>
      <c r="D566" t="s">
        <v>20</v>
      </c>
      <c r="E566">
        <v>145</v>
      </c>
      <c r="F566" t="s">
        <v>24</v>
      </c>
      <c r="G566">
        <v>0</v>
      </c>
      <c r="H566">
        <v>0</v>
      </c>
      <c r="I566">
        <v>3000000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f t="shared" si="56"/>
        <v>3000000</v>
      </c>
      <c r="T566">
        <f t="shared" si="57"/>
        <v>42000000</v>
      </c>
      <c r="U566" t="str">
        <f t="shared" si="58"/>
        <v xml:space="preserve">SUBSIDIO </v>
      </c>
      <c r="V566">
        <f t="shared" si="59"/>
        <v>0</v>
      </c>
      <c r="W566" t="str">
        <f t="shared" si="62"/>
        <v>SUBSIDIO FAMILIAR - ESCOLARIDAD</v>
      </c>
      <c r="X566">
        <f t="shared" si="60"/>
        <v>3000000</v>
      </c>
      <c r="Y566">
        <f t="shared" si="61"/>
        <v>0</v>
      </c>
    </row>
    <row r="567" spans="2:25">
      <c r="B567" t="s">
        <v>386</v>
      </c>
      <c r="C567" t="s">
        <v>387</v>
      </c>
      <c r="D567" t="s">
        <v>20</v>
      </c>
      <c r="E567">
        <v>145</v>
      </c>
      <c r="F567" t="s">
        <v>21</v>
      </c>
      <c r="G567">
        <v>3000000</v>
      </c>
      <c r="H567">
        <v>3000000</v>
      </c>
      <c r="I567">
        <v>3000000</v>
      </c>
      <c r="J567">
        <v>3000000</v>
      </c>
      <c r="K567">
        <v>3000000</v>
      </c>
      <c r="L567">
        <v>3000000</v>
      </c>
      <c r="M567">
        <v>3000000</v>
      </c>
      <c r="N567">
        <v>3000000</v>
      </c>
      <c r="O567">
        <v>3000000</v>
      </c>
      <c r="P567">
        <v>3000000</v>
      </c>
      <c r="Q567">
        <v>3000000</v>
      </c>
      <c r="R567">
        <v>3000000</v>
      </c>
      <c r="S567">
        <f t="shared" si="56"/>
        <v>36000000</v>
      </c>
      <c r="T567">
        <f t="shared" si="57"/>
        <v>42000000</v>
      </c>
      <c r="U567" t="str">
        <f t="shared" si="58"/>
        <v>SUELDOS</v>
      </c>
      <c r="V567">
        <f t="shared" si="59"/>
        <v>0</v>
      </c>
      <c r="W567" t="str">
        <f t="shared" si="62"/>
        <v>SUELDOS</v>
      </c>
      <c r="X567">
        <f t="shared" si="60"/>
        <v>36000000</v>
      </c>
      <c r="Y567">
        <f t="shared" si="61"/>
        <v>3000000</v>
      </c>
    </row>
    <row r="568" spans="2:25">
      <c r="B568" t="s">
        <v>388</v>
      </c>
      <c r="C568" t="s">
        <v>389</v>
      </c>
      <c r="D568" t="s">
        <v>20</v>
      </c>
      <c r="E568">
        <v>144</v>
      </c>
      <c r="F568" t="s">
        <v>3488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1912730</v>
      </c>
      <c r="S568">
        <f t="shared" si="56"/>
        <v>1912730</v>
      </c>
      <c r="T568">
        <f t="shared" si="57"/>
        <v>26365493</v>
      </c>
      <c r="U568" t="str">
        <f t="shared" si="58"/>
        <v>AGUINALDO</v>
      </c>
      <c r="V568">
        <f t="shared" si="59"/>
        <v>1912730</v>
      </c>
      <c r="W568" t="str">
        <f t="shared" si="62"/>
        <v>SUELDOS</v>
      </c>
      <c r="X568">
        <f t="shared" si="60"/>
        <v>0</v>
      </c>
      <c r="Y568">
        <f t="shared" si="61"/>
        <v>0</v>
      </c>
    </row>
    <row r="569" spans="2:25">
      <c r="B569" t="s">
        <v>388</v>
      </c>
      <c r="C569" t="s">
        <v>389</v>
      </c>
      <c r="D569" t="s">
        <v>20</v>
      </c>
      <c r="E569">
        <v>144</v>
      </c>
      <c r="F569" t="s">
        <v>24</v>
      </c>
      <c r="G569">
        <v>0</v>
      </c>
      <c r="H569">
        <v>1500000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f t="shared" si="56"/>
        <v>1500000</v>
      </c>
      <c r="T569">
        <f t="shared" si="57"/>
        <v>26365493</v>
      </c>
      <c r="U569" t="str">
        <f t="shared" si="58"/>
        <v xml:space="preserve">SUBSIDIO </v>
      </c>
      <c r="V569">
        <f t="shared" si="59"/>
        <v>0</v>
      </c>
      <c r="W569" t="str">
        <f t="shared" si="62"/>
        <v>SUBSIDIO FAMILIAR - ESCOLARIDAD</v>
      </c>
      <c r="X569">
        <f t="shared" si="60"/>
        <v>1500000</v>
      </c>
      <c r="Y569">
        <f t="shared" si="61"/>
        <v>0</v>
      </c>
    </row>
    <row r="570" spans="2:25">
      <c r="B570" t="s">
        <v>388</v>
      </c>
      <c r="C570" t="s">
        <v>389</v>
      </c>
      <c r="D570" t="s">
        <v>20</v>
      </c>
      <c r="E570">
        <v>144</v>
      </c>
      <c r="F570" t="s">
        <v>21</v>
      </c>
      <c r="G570">
        <v>2550307</v>
      </c>
      <c r="H570">
        <v>2550307</v>
      </c>
      <c r="I570">
        <v>2550307</v>
      </c>
      <c r="J570">
        <v>2550307</v>
      </c>
      <c r="K570">
        <v>2550307</v>
      </c>
      <c r="L570">
        <v>2550307</v>
      </c>
      <c r="M570">
        <v>2550307</v>
      </c>
      <c r="N570">
        <v>2550307</v>
      </c>
      <c r="O570">
        <v>2550307</v>
      </c>
      <c r="P570">
        <v>0</v>
      </c>
      <c r="Q570">
        <v>0</v>
      </c>
      <c r="R570">
        <v>0</v>
      </c>
      <c r="S570">
        <f t="shared" si="56"/>
        <v>22952763</v>
      </c>
      <c r="T570">
        <f t="shared" si="57"/>
        <v>26365493</v>
      </c>
      <c r="U570" t="str">
        <f t="shared" si="58"/>
        <v>SUELDOS</v>
      </c>
      <c r="V570">
        <f t="shared" si="59"/>
        <v>0</v>
      </c>
      <c r="W570" t="str">
        <f t="shared" si="62"/>
        <v>SUELDOS</v>
      </c>
      <c r="X570">
        <f t="shared" si="60"/>
        <v>22952763</v>
      </c>
      <c r="Y570">
        <f t="shared" si="61"/>
        <v>1912730</v>
      </c>
    </row>
    <row r="571" spans="2:25">
      <c r="B571" t="s">
        <v>390</v>
      </c>
      <c r="C571" t="s">
        <v>391</v>
      </c>
      <c r="D571" t="s">
        <v>20</v>
      </c>
      <c r="E571">
        <v>144</v>
      </c>
      <c r="F571" t="s">
        <v>3488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2550307</v>
      </c>
      <c r="S571">
        <f t="shared" si="56"/>
        <v>2550307</v>
      </c>
      <c r="T571">
        <f t="shared" si="57"/>
        <v>34653991</v>
      </c>
      <c r="U571" t="str">
        <f t="shared" si="58"/>
        <v>AGUINALDO</v>
      </c>
      <c r="V571">
        <f t="shared" si="59"/>
        <v>2550307</v>
      </c>
      <c r="W571" t="str">
        <f t="shared" si="62"/>
        <v>SUELDOS</v>
      </c>
      <c r="X571">
        <f t="shared" si="60"/>
        <v>0</v>
      </c>
      <c r="Y571">
        <f t="shared" si="61"/>
        <v>0</v>
      </c>
    </row>
    <row r="572" spans="2:25">
      <c r="B572" t="s">
        <v>390</v>
      </c>
      <c r="C572" t="s">
        <v>391</v>
      </c>
      <c r="D572" t="s">
        <v>20</v>
      </c>
      <c r="E572">
        <v>144</v>
      </c>
      <c r="F572" t="s">
        <v>24</v>
      </c>
      <c r="G572">
        <v>0</v>
      </c>
      <c r="H572">
        <v>0</v>
      </c>
      <c r="I572">
        <v>1500000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f t="shared" si="56"/>
        <v>1500000</v>
      </c>
      <c r="T572">
        <f t="shared" si="57"/>
        <v>34653991</v>
      </c>
      <c r="U572" t="str">
        <f t="shared" si="58"/>
        <v xml:space="preserve">SUBSIDIO </v>
      </c>
      <c r="V572">
        <f t="shared" si="59"/>
        <v>0</v>
      </c>
      <c r="W572" t="str">
        <f t="shared" si="62"/>
        <v>SUBSIDIO FAMILIAR - ESCOLARIDAD</v>
      </c>
      <c r="X572">
        <f t="shared" si="60"/>
        <v>1500000</v>
      </c>
      <c r="Y572">
        <f t="shared" si="61"/>
        <v>0</v>
      </c>
    </row>
    <row r="573" spans="2:25">
      <c r="B573" t="s">
        <v>390</v>
      </c>
      <c r="C573" t="s">
        <v>391</v>
      </c>
      <c r="D573" t="s">
        <v>20</v>
      </c>
      <c r="E573">
        <v>144</v>
      </c>
      <c r="F573" t="s">
        <v>21</v>
      </c>
      <c r="G573">
        <v>2550307</v>
      </c>
      <c r="H573">
        <v>2550307</v>
      </c>
      <c r="I573">
        <v>2550307</v>
      </c>
      <c r="J573">
        <v>2550307</v>
      </c>
      <c r="K573">
        <v>2550307</v>
      </c>
      <c r="L573">
        <v>2550307</v>
      </c>
      <c r="M573">
        <v>2550307</v>
      </c>
      <c r="N573">
        <v>2550307</v>
      </c>
      <c r="O573">
        <v>2550307</v>
      </c>
      <c r="P573">
        <v>2550307</v>
      </c>
      <c r="Q573">
        <v>2550307</v>
      </c>
      <c r="R573">
        <v>2550307</v>
      </c>
      <c r="S573">
        <f t="shared" si="56"/>
        <v>30603684</v>
      </c>
      <c r="T573">
        <f t="shared" si="57"/>
        <v>34653991</v>
      </c>
      <c r="U573" t="str">
        <f t="shared" si="58"/>
        <v>SUELDOS</v>
      </c>
      <c r="V573">
        <f t="shared" si="59"/>
        <v>0</v>
      </c>
      <c r="W573" t="str">
        <f t="shared" si="62"/>
        <v>SUELDOS</v>
      </c>
      <c r="X573">
        <f t="shared" si="60"/>
        <v>30603684</v>
      </c>
      <c r="Y573">
        <f t="shared" si="61"/>
        <v>2550307</v>
      </c>
    </row>
    <row r="574" spans="2:25">
      <c r="B574" t="s">
        <v>392</v>
      </c>
      <c r="C574" t="s">
        <v>393</v>
      </c>
      <c r="D574" t="s">
        <v>20</v>
      </c>
      <c r="E574">
        <v>145</v>
      </c>
      <c r="F574" t="s">
        <v>3488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1912730</v>
      </c>
      <c r="S574">
        <f t="shared" si="56"/>
        <v>1912730</v>
      </c>
      <c r="T574">
        <f t="shared" si="57"/>
        <v>26365493</v>
      </c>
      <c r="U574" t="str">
        <f t="shared" si="58"/>
        <v>AGUINALDO</v>
      </c>
      <c r="V574">
        <f t="shared" si="59"/>
        <v>1912730</v>
      </c>
      <c r="W574" t="str">
        <f t="shared" si="62"/>
        <v>SUELDOS</v>
      </c>
      <c r="X574">
        <f t="shared" si="60"/>
        <v>0</v>
      </c>
      <c r="Y574">
        <f t="shared" si="61"/>
        <v>0</v>
      </c>
    </row>
    <row r="575" spans="2:25">
      <c r="B575" t="s">
        <v>392</v>
      </c>
      <c r="C575" t="s">
        <v>393</v>
      </c>
      <c r="D575" t="s">
        <v>20</v>
      </c>
      <c r="E575">
        <v>145</v>
      </c>
      <c r="F575" t="s">
        <v>24</v>
      </c>
      <c r="G575">
        <v>0</v>
      </c>
      <c r="H575">
        <v>0</v>
      </c>
      <c r="I575">
        <v>1500000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f t="shared" si="56"/>
        <v>1500000</v>
      </c>
      <c r="T575">
        <f t="shared" si="57"/>
        <v>26365493</v>
      </c>
      <c r="U575" t="str">
        <f t="shared" si="58"/>
        <v xml:space="preserve">SUBSIDIO </v>
      </c>
      <c r="V575">
        <f t="shared" si="59"/>
        <v>0</v>
      </c>
      <c r="W575" t="str">
        <f t="shared" si="62"/>
        <v>SUBSIDIO FAMILIAR - ESCOLARIDAD</v>
      </c>
      <c r="X575">
        <f t="shared" si="60"/>
        <v>1500000</v>
      </c>
      <c r="Y575">
        <f t="shared" si="61"/>
        <v>0</v>
      </c>
    </row>
    <row r="576" spans="2:25">
      <c r="B576" t="s">
        <v>392</v>
      </c>
      <c r="C576" t="s">
        <v>393</v>
      </c>
      <c r="D576" t="s">
        <v>20</v>
      </c>
      <c r="E576">
        <v>145</v>
      </c>
      <c r="F576" t="s">
        <v>21</v>
      </c>
      <c r="G576">
        <v>2550307</v>
      </c>
      <c r="H576">
        <v>2550307</v>
      </c>
      <c r="I576">
        <v>2550307</v>
      </c>
      <c r="J576">
        <v>2550307</v>
      </c>
      <c r="K576">
        <v>2550307</v>
      </c>
      <c r="L576">
        <v>2550307</v>
      </c>
      <c r="M576">
        <v>2550307</v>
      </c>
      <c r="N576">
        <v>2550307</v>
      </c>
      <c r="O576">
        <v>2550307</v>
      </c>
      <c r="P576">
        <v>0</v>
      </c>
      <c r="Q576">
        <v>0</v>
      </c>
      <c r="R576">
        <v>0</v>
      </c>
      <c r="S576">
        <f t="shared" si="56"/>
        <v>22952763</v>
      </c>
      <c r="T576">
        <f t="shared" si="57"/>
        <v>26365493</v>
      </c>
      <c r="U576" t="str">
        <f t="shared" si="58"/>
        <v>SUELDOS</v>
      </c>
      <c r="V576">
        <f t="shared" si="59"/>
        <v>0</v>
      </c>
      <c r="W576" t="str">
        <f t="shared" si="62"/>
        <v>SUELDOS</v>
      </c>
      <c r="X576">
        <f t="shared" si="60"/>
        <v>22952763</v>
      </c>
      <c r="Y576">
        <f t="shared" si="61"/>
        <v>1912730</v>
      </c>
    </row>
    <row r="577" spans="2:25">
      <c r="B577" t="s">
        <v>394</v>
      </c>
      <c r="C577" t="s">
        <v>395</v>
      </c>
      <c r="D577" t="s">
        <v>20</v>
      </c>
      <c r="E577">
        <v>141</v>
      </c>
      <c r="F577" t="s">
        <v>3488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533333</v>
      </c>
      <c r="S577">
        <f t="shared" si="56"/>
        <v>533333</v>
      </c>
      <c r="T577">
        <f t="shared" si="57"/>
        <v>31200000</v>
      </c>
      <c r="U577" t="str">
        <f t="shared" si="58"/>
        <v>AGUINALDO</v>
      </c>
      <c r="V577">
        <f t="shared" si="59"/>
        <v>533333</v>
      </c>
      <c r="W577" t="str">
        <f t="shared" si="62"/>
        <v>SUELDOS</v>
      </c>
      <c r="X577">
        <f t="shared" si="60"/>
        <v>0</v>
      </c>
      <c r="Y577">
        <f t="shared" si="61"/>
        <v>0</v>
      </c>
    </row>
    <row r="578" spans="2:25">
      <c r="B578" t="s">
        <v>394</v>
      </c>
      <c r="C578" t="s">
        <v>395</v>
      </c>
      <c r="D578" t="s">
        <v>20</v>
      </c>
      <c r="E578">
        <v>141</v>
      </c>
      <c r="F578" t="s">
        <v>21</v>
      </c>
      <c r="G578">
        <v>3200000</v>
      </c>
      <c r="H578">
        <v>3200000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f t="shared" si="56"/>
        <v>6400000</v>
      </c>
      <c r="T578">
        <f t="shared" si="57"/>
        <v>31200000</v>
      </c>
      <c r="U578" t="str">
        <f t="shared" si="58"/>
        <v>SUELDOS</v>
      </c>
      <c r="V578">
        <f t="shared" si="59"/>
        <v>0</v>
      </c>
      <c r="W578" t="str">
        <f t="shared" si="62"/>
        <v>SUELDOS</v>
      </c>
      <c r="X578">
        <f t="shared" si="60"/>
        <v>6400000</v>
      </c>
      <c r="Y578">
        <f t="shared" si="61"/>
        <v>2400000</v>
      </c>
    </row>
    <row r="579" spans="2:25">
      <c r="B579" t="s">
        <v>394</v>
      </c>
      <c r="C579" t="s">
        <v>395</v>
      </c>
      <c r="D579" t="s">
        <v>20</v>
      </c>
      <c r="E579">
        <v>144</v>
      </c>
      <c r="F579" t="s">
        <v>3488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1866667</v>
      </c>
      <c r="S579">
        <f t="shared" ref="S579:S642" si="63">SUM(G579:R579)</f>
        <v>1866667</v>
      </c>
      <c r="T579">
        <f t="shared" ref="T579:T642" si="64">SUMIF($B:$B,B579,$S:$S)</f>
        <v>31200000</v>
      </c>
      <c r="U579" t="str">
        <f t="shared" ref="U579:U642" si="65">MID(F579,1,9)</f>
        <v>AGUINALDO</v>
      </c>
      <c r="V579">
        <f t="shared" ref="V579:V642" si="66">IF(U579="AGUINALDO",S579,0)</f>
        <v>1866667</v>
      </c>
      <c r="W579" t="str">
        <f t="shared" si="62"/>
        <v>SUELDOS</v>
      </c>
      <c r="X579">
        <f t="shared" ref="X579:X642" si="67">IF(W579=F579,S579,0)</f>
        <v>0</v>
      </c>
      <c r="Y579">
        <f t="shared" ref="Y579:Y642" si="68">IF(W579=F579,SUMIFS($V:$V,B:B,B579,$W:$W,W579),0)</f>
        <v>0</v>
      </c>
    </row>
    <row r="580" spans="2:25">
      <c r="B580" t="s">
        <v>394</v>
      </c>
      <c r="C580" t="s">
        <v>395</v>
      </c>
      <c r="D580" t="s">
        <v>20</v>
      </c>
      <c r="E580">
        <v>144</v>
      </c>
      <c r="F580" t="s">
        <v>21</v>
      </c>
      <c r="G580">
        <v>0</v>
      </c>
      <c r="H580">
        <v>0</v>
      </c>
      <c r="I580">
        <v>3200000</v>
      </c>
      <c r="J580">
        <v>3200000</v>
      </c>
      <c r="K580">
        <v>3200000</v>
      </c>
      <c r="L580">
        <v>3200000</v>
      </c>
      <c r="M580">
        <v>3200000</v>
      </c>
      <c r="N580">
        <v>3200000</v>
      </c>
      <c r="O580">
        <v>3200000</v>
      </c>
      <c r="P580">
        <v>0</v>
      </c>
      <c r="Q580">
        <v>0</v>
      </c>
      <c r="R580">
        <v>0</v>
      </c>
      <c r="S580">
        <f t="shared" si="63"/>
        <v>22400000</v>
      </c>
      <c r="T580">
        <f t="shared" si="64"/>
        <v>31200000</v>
      </c>
      <c r="U580" t="str">
        <f t="shared" si="65"/>
        <v>SUELDOS</v>
      </c>
      <c r="V580">
        <f t="shared" si="66"/>
        <v>0</v>
      </c>
      <c r="W580" t="str">
        <f t="shared" ref="W580:W643" si="69">IF(U580="AGUINALDO",MID(F580,14,50),F580)</f>
        <v>SUELDOS</v>
      </c>
      <c r="X580">
        <f t="shared" si="67"/>
        <v>22400000</v>
      </c>
      <c r="Y580">
        <f t="shared" si="68"/>
        <v>2400000</v>
      </c>
    </row>
    <row r="581" spans="2:25">
      <c r="B581" t="s">
        <v>396</v>
      </c>
      <c r="C581" t="s">
        <v>397</v>
      </c>
      <c r="D581" t="s">
        <v>20</v>
      </c>
      <c r="E581">
        <v>145</v>
      </c>
      <c r="F581" t="s">
        <v>30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274312</v>
      </c>
      <c r="S581">
        <f t="shared" si="63"/>
        <v>274312</v>
      </c>
      <c r="T581">
        <f t="shared" si="64"/>
        <v>73681774</v>
      </c>
      <c r="U581" t="str">
        <f t="shared" si="65"/>
        <v>AGUINALDO</v>
      </c>
      <c r="V581">
        <f t="shared" si="66"/>
        <v>274312</v>
      </c>
      <c r="W581" t="str">
        <f t="shared" si="69"/>
        <v>REMUNERACION EXTRAORDINARIA</v>
      </c>
      <c r="X581">
        <f t="shared" si="67"/>
        <v>0</v>
      </c>
      <c r="Y581">
        <f t="shared" si="68"/>
        <v>0</v>
      </c>
    </row>
    <row r="582" spans="2:25">
      <c r="B582" t="s">
        <v>396</v>
      </c>
      <c r="C582" t="s">
        <v>397</v>
      </c>
      <c r="D582" t="s">
        <v>20</v>
      </c>
      <c r="E582">
        <v>145</v>
      </c>
      <c r="F582" t="s">
        <v>3488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4200000</v>
      </c>
      <c r="S582">
        <f t="shared" si="63"/>
        <v>4200000</v>
      </c>
      <c r="T582">
        <f t="shared" si="64"/>
        <v>73681774</v>
      </c>
      <c r="U582" t="str">
        <f t="shared" si="65"/>
        <v>AGUINALDO</v>
      </c>
      <c r="V582">
        <f t="shared" si="66"/>
        <v>4200000</v>
      </c>
      <c r="W582" t="str">
        <f t="shared" si="69"/>
        <v>SUELDOS</v>
      </c>
      <c r="X582">
        <f t="shared" si="67"/>
        <v>0</v>
      </c>
      <c r="Y582">
        <f t="shared" si="68"/>
        <v>0</v>
      </c>
    </row>
    <row r="583" spans="2:25">
      <c r="B583" t="s">
        <v>396</v>
      </c>
      <c r="C583" t="s">
        <v>397</v>
      </c>
      <c r="D583" t="s">
        <v>20</v>
      </c>
      <c r="E583">
        <v>145</v>
      </c>
      <c r="F583" t="s">
        <v>32</v>
      </c>
      <c r="G583">
        <v>0</v>
      </c>
      <c r="H583">
        <v>0</v>
      </c>
      <c r="I583">
        <v>374850</v>
      </c>
      <c r="J583">
        <v>348705</v>
      </c>
      <c r="K583">
        <v>475020</v>
      </c>
      <c r="L583">
        <v>301770</v>
      </c>
      <c r="M583">
        <v>504000</v>
      </c>
      <c r="N583">
        <v>0</v>
      </c>
      <c r="O583">
        <v>479430</v>
      </c>
      <c r="P583">
        <v>402255</v>
      </c>
      <c r="Q583">
        <v>504000</v>
      </c>
      <c r="R583">
        <v>381150</v>
      </c>
      <c r="S583">
        <f t="shared" si="63"/>
        <v>3771180</v>
      </c>
      <c r="T583">
        <f t="shared" si="64"/>
        <v>73681774</v>
      </c>
      <c r="U583" t="str">
        <f t="shared" si="65"/>
        <v>REMUNERAC</v>
      </c>
      <c r="V583">
        <f t="shared" si="66"/>
        <v>0</v>
      </c>
      <c r="W583" t="str">
        <f t="shared" si="69"/>
        <v>REMUNERACION EXTRAORDINARIA</v>
      </c>
      <c r="X583">
        <f t="shared" si="67"/>
        <v>3771180</v>
      </c>
      <c r="Y583">
        <f t="shared" si="68"/>
        <v>274312</v>
      </c>
    </row>
    <row r="584" spans="2:25">
      <c r="B584" t="s">
        <v>396</v>
      </c>
      <c r="C584" t="s">
        <v>397</v>
      </c>
      <c r="D584" t="s">
        <v>20</v>
      </c>
      <c r="E584">
        <v>145</v>
      </c>
      <c r="F584" t="s">
        <v>24</v>
      </c>
      <c r="G584">
        <v>0</v>
      </c>
      <c r="H584">
        <v>1500000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f t="shared" si="63"/>
        <v>1500000</v>
      </c>
      <c r="T584">
        <f t="shared" si="64"/>
        <v>73681774</v>
      </c>
      <c r="U584" t="str">
        <f t="shared" si="65"/>
        <v xml:space="preserve">SUBSIDIO </v>
      </c>
      <c r="V584">
        <f t="shared" si="66"/>
        <v>0</v>
      </c>
      <c r="W584" t="str">
        <f t="shared" si="69"/>
        <v>SUBSIDIO FAMILIAR - ESCOLARIDAD</v>
      </c>
      <c r="X584">
        <f t="shared" si="67"/>
        <v>1500000</v>
      </c>
      <c r="Y584">
        <f t="shared" si="68"/>
        <v>0</v>
      </c>
    </row>
    <row r="585" spans="2:25">
      <c r="B585" t="s">
        <v>396</v>
      </c>
      <c r="C585" t="s">
        <v>397</v>
      </c>
      <c r="D585" t="s">
        <v>20</v>
      </c>
      <c r="E585">
        <v>145</v>
      </c>
      <c r="F585" t="s">
        <v>21</v>
      </c>
      <c r="G585">
        <v>4200000</v>
      </c>
      <c r="H585">
        <v>4200000</v>
      </c>
      <c r="I585">
        <v>4200000</v>
      </c>
      <c r="J585">
        <v>4200000</v>
      </c>
      <c r="K585">
        <v>4200000</v>
      </c>
      <c r="L585">
        <v>4200000</v>
      </c>
      <c r="M585">
        <v>4200000</v>
      </c>
      <c r="N585">
        <v>4200000</v>
      </c>
      <c r="O585">
        <v>4200000</v>
      </c>
      <c r="P585">
        <v>4200000</v>
      </c>
      <c r="Q585">
        <v>4200000</v>
      </c>
      <c r="R585">
        <v>4200000</v>
      </c>
      <c r="S585">
        <f t="shared" si="63"/>
        <v>50400000</v>
      </c>
      <c r="T585">
        <f t="shared" si="64"/>
        <v>73681774</v>
      </c>
      <c r="U585" t="str">
        <f t="shared" si="65"/>
        <v>SUELDOS</v>
      </c>
      <c r="V585">
        <f t="shared" si="66"/>
        <v>0</v>
      </c>
      <c r="W585" t="str">
        <f t="shared" si="69"/>
        <v>SUELDOS</v>
      </c>
      <c r="X585">
        <f t="shared" si="67"/>
        <v>50400000</v>
      </c>
      <c r="Y585">
        <f t="shared" si="68"/>
        <v>4200000</v>
      </c>
    </row>
    <row r="586" spans="2:25">
      <c r="B586" t="s">
        <v>396</v>
      </c>
      <c r="C586" t="s">
        <v>397</v>
      </c>
      <c r="D586" t="s">
        <v>20</v>
      </c>
      <c r="E586">
        <v>145</v>
      </c>
      <c r="F586" t="s">
        <v>33</v>
      </c>
      <c r="G586">
        <v>0</v>
      </c>
      <c r="H586">
        <v>0</v>
      </c>
      <c r="I586">
        <v>0</v>
      </c>
      <c r="J586">
        <v>0</v>
      </c>
      <c r="K586">
        <v>3688148</v>
      </c>
      <c r="L586">
        <v>2550314</v>
      </c>
      <c r="M586">
        <v>2393370</v>
      </c>
      <c r="N586">
        <v>0</v>
      </c>
      <c r="O586">
        <v>3531204</v>
      </c>
      <c r="P586">
        <v>0</v>
      </c>
      <c r="Q586">
        <v>1373246</v>
      </c>
      <c r="R586">
        <v>0</v>
      </c>
      <c r="S586">
        <f t="shared" si="63"/>
        <v>13536282</v>
      </c>
      <c r="T586">
        <f t="shared" si="64"/>
        <v>73681774</v>
      </c>
      <c r="U586" t="str">
        <f t="shared" si="65"/>
        <v>VIATICO</v>
      </c>
      <c r="V586">
        <f t="shared" si="66"/>
        <v>0</v>
      </c>
      <c r="W586" t="str">
        <f t="shared" si="69"/>
        <v>VIATICO</v>
      </c>
      <c r="X586">
        <f t="shared" si="67"/>
        <v>13536282</v>
      </c>
      <c r="Y586">
        <f t="shared" si="68"/>
        <v>0</v>
      </c>
    </row>
    <row r="587" spans="2:25">
      <c r="B587" t="s">
        <v>398</v>
      </c>
      <c r="C587" t="s">
        <v>399</v>
      </c>
      <c r="D587" t="s">
        <v>20</v>
      </c>
      <c r="E587">
        <v>141</v>
      </c>
      <c r="F587" t="s">
        <v>3488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3000000</v>
      </c>
      <c r="S587">
        <f t="shared" si="63"/>
        <v>3000000</v>
      </c>
      <c r="T587">
        <f t="shared" si="64"/>
        <v>42000000</v>
      </c>
      <c r="U587" t="str">
        <f t="shared" si="65"/>
        <v>AGUINALDO</v>
      </c>
      <c r="V587">
        <f t="shared" si="66"/>
        <v>3000000</v>
      </c>
      <c r="W587" t="str">
        <f t="shared" si="69"/>
        <v>SUELDOS</v>
      </c>
      <c r="X587">
        <f t="shared" si="67"/>
        <v>0</v>
      </c>
      <c r="Y587">
        <f t="shared" si="68"/>
        <v>0</v>
      </c>
    </row>
    <row r="588" spans="2:25">
      <c r="B588" t="s">
        <v>398</v>
      </c>
      <c r="C588" t="s">
        <v>399</v>
      </c>
      <c r="D588" t="s">
        <v>20</v>
      </c>
      <c r="E588">
        <v>141</v>
      </c>
      <c r="F588" t="s">
        <v>24</v>
      </c>
      <c r="G588">
        <v>0</v>
      </c>
      <c r="H588">
        <v>0</v>
      </c>
      <c r="I588">
        <v>3000000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f t="shared" si="63"/>
        <v>3000000</v>
      </c>
      <c r="T588">
        <f t="shared" si="64"/>
        <v>42000000</v>
      </c>
      <c r="U588" t="str">
        <f t="shared" si="65"/>
        <v xml:space="preserve">SUBSIDIO </v>
      </c>
      <c r="V588">
        <f t="shared" si="66"/>
        <v>0</v>
      </c>
      <c r="W588" t="str">
        <f t="shared" si="69"/>
        <v>SUBSIDIO FAMILIAR - ESCOLARIDAD</v>
      </c>
      <c r="X588">
        <f t="shared" si="67"/>
        <v>3000000</v>
      </c>
      <c r="Y588">
        <f t="shared" si="68"/>
        <v>0</v>
      </c>
    </row>
    <row r="589" spans="2:25">
      <c r="B589" t="s">
        <v>398</v>
      </c>
      <c r="C589" t="s">
        <v>399</v>
      </c>
      <c r="D589" t="s">
        <v>20</v>
      </c>
      <c r="E589">
        <v>141</v>
      </c>
      <c r="F589" t="s">
        <v>21</v>
      </c>
      <c r="G589">
        <v>3000000</v>
      </c>
      <c r="H589">
        <v>3000000</v>
      </c>
      <c r="I589">
        <v>3000000</v>
      </c>
      <c r="J589">
        <v>3000000</v>
      </c>
      <c r="K589">
        <v>3000000</v>
      </c>
      <c r="L589">
        <v>3000000</v>
      </c>
      <c r="M589">
        <v>3000000</v>
      </c>
      <c r="N589">
        <v>3000000</v>
      </c>
      <c r="O589">
        <v>3000000</v>
      </c>
      <c r="P589">
        <v>3000000</v>
      </c>
      <c r="Q589">
        <v>3000000</v>
      </c>
      <c r="R589">
        <v>3000000</v>
      </c>
      <c r="S589">
        <f t="shared" si="63"/>
        <v>36000000</v>
      </c>
      <c r="T589">
        <f t="shared" si="64"/>
        <v>42000000</v>
      </c>
      <c r="U589" t="str">
        <f t="shared" si="65"/>
        <v>SUELDOS</v>
      </c>
      <c r="V589">
        <f t="shared" si="66"/>
        <v>0</v>
      </c>
      <c r="W589" t="str">
        <f t="shared" si="69"/>
        <v>SUELDOS</v>
      </c>
      <c r="X589">
        <f t="shared" si="67"/>
        <v>36000000</v>
      </c>
      <c r="Y589">
        <f t="shared" si="68"/>
        <v>3000000</v>
      </c>
    </row>
    <row r="590" spans="2:25">
      <c r="B590" t="s">
        <v>400</v>
      </c>
      <c r="C590" t="s">
        <v>401</v>
      </c>
      <c r="D590" t="s">
        <v>20</v>
      </c>
      <c r="E590">
        <v>144</v>
      </c>
      <c r="F590" t="s">
        <v>3488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1700205</v>
      </c>
      <c r="S590">
        <f t="shared" si="63"/>
        <v>1700205</v>
      </c>
      <c r="T590">
        <f t="shared" si="64"/>
        <v>22102661</v>
      </c>
      <c r="U590" t="str">
        <f t="shared" si="65"/>
        <v>AGUINALDO</v>
      </c>
      <c r="V590">
        <f t="shared" si="66"/>
        <v>1700205</v>
      </c>
      <c r="W590" t="str">
        <f t="shared" si="69"/>
        <v>SUELDOS</v>
      </c>
      <c r="X590">
        <f t="shared" si="67"/>
        <v>0</v>
      </c>
      <c r="Y590">
        <f t="shared" si="68"/>
        <v>0</v>
      </c>
    </row>
    <row r="591" spans="2:25">
      <c r="B591" t="s">
        <v>400</v>
      </c>
      <c r="C591" t="s">
        <v>401</v>
      </c>
      <c r="D591" t="s">
        <v>20</v>
      </c>
      <c r="E591">
        <v>144</v>
      </c>
      <c r="F591" t="s">
        <v>21</v>
      </c>
      <c r="G591">
        <v>0</v>
      </c>
      <c r="H591">
        <v>0</v>
      </c>
      <c r="I591">
        <v>0</v>
      </c>
      <c r="J591">
        <v>0</v>
      </c>
      <c r="K591">
        <v>2550307</v>
      </c>
      <c r="L591">
        <v>2550307</v>
      </c>
      <c r="M591">
        <v>2550307</v>
      </c>
      <c r="N591">
        <v>2550307</v>
      </c>
      <c r="O591">
        <v>2550307</v>
      </c>
      <c r="P591">
        <v>2550307</v>
      </c>
      <c r="Q591">
        <v>2550307</v>
      </c>
      <c r="R591">
        <v>2550307</v>
      </c>
      <c r="S591">
        <f t="shared" si="63"/>
        <v>20402456</v>
      </c>
      <c r="T591">
        <f t="shared" si="64"/>
        <v>22102661</v>
      </c>
      <c r="U591" t="str">
        <f t="shared" si="65"/>
        <v>SUELDOS</v>
      </c>
      <c r="V591">
        <f t="shared" si="66"/>
        <v>0</v>
      </c>
      <c r="W591" t="str">
        <f t="shared" si="69"/>
        <v>SUELDOS</v>
      </c>
      <c r="X591">
        <f t="shared" si="67"/>
        <v>20402456</v>
      </c>
      <c r="Y591">
        <f t="shared" si="68"/>
        <v>1700205</v>
      </c>
    </row>
    <row r="592" spans="2:25">
      <c r="B592" t="s">
        <v>402</v>
      </c>
      <c r="C592" t="s">
        <v>403</v>
      </c>
      <c r="D592" t="s">
        <v>20</v>
      </c>
      <c r="E592">
        <v>144</v>
      </c>
      <c r="F592" t="s">
        <v>3488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637577</v>
      </c>
      <c r="S592">
        <f t="shared" si="63"/>
        <v>637577</v>
      </c>
      <c r="T592">
        <f t="shared" si="64"/>
        <v>8288498</v>
      </c>
      <c r="U592" t="str">
        <f t="shared" si="65"/>
        <v>AGUINALDO</v>
      </c>
      <c r="V592">
        <f t="shared" si="66"/>
        <v>637577</v>
      </c>
      <c r="W592" t="str">
        <f t="shared" si="69"/>
        <v>SUELDOS</v>
      </c>
      <c r="X592">
        <f t="shared" si="67"/>
        <v>0</v>
      </c>
      <c r="Y592">
        <f t="shared" si="68"/>
        <v>0</v>
      </c>
    </row>
    <row r="593" spans="2:25">
      <c r="B593" t="s">
        <v>402</v>
      </c>
      <c r="C593" t="s">
        <v>403</v>
      </c>
      <c r="D593" t="s">
        <v>20</v>
      </c>
      <c r="E593">
        <v>144</v>
      </c>
      <c r="F593" t="s">
        <v>21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2550307</v>
      </c>
      <c r="Q593">
        <v>2550307</v>
      </c>
      <c r="R593">
        <v>2550307</v>
      </c>
      <c r="S593">
        <f t="shared" si="63"/>
        <v>7650921</v>
      </c>
      <c r="T593">
        <f t="shared" si="64"/>
        <v>8288498</v>
      </c>
      <c r="U593" t="str">
        <f t="shared" si="65"/>
        <v>SUELDOS</v>
      </c>
      <c r="V593">
        <f t="shared" si="66"/>
        <v>0</v>
      </c>
      <c r="W593" t="str">
        <f t="shared" si="69"/>
        <v>SUELDOS</v>
      </c>
      <c r="X593">
        <f t="shared" si="67"/>
        <v>7650921</v>
      </c>
      <c r="Y593">
        <f t="shared" si="68"/>
        <v>637577</v>
      </c>
    </row>
    <row r="594" spans="2:25">
      <c r="B594" t="s">
        <v>404</v>
      </c>
      <c r="C594" t="s">
        <v>405</v>
      </c>
      <c r="D594" t="s">
        <v>20</v>
      </c>
      <c r="E594">
        <v>141</v>
      </c>
      <c r="F594" t="s">
        <v>79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1045000</v>
      </c>
      <c r="S594">
        <f t="shared" si="63"/>
        <v>1045000</v>
      </c>
      <c r="T594">
        <f t="shared" si="64"/>
        <v>82064712</v>
      </c>
      <c r="U594" t="str">
        <f t="shared" si="65"/>
        <v>AGUINALDO</v>
      </c>
      <c r="V594">
        <f t="shared" si="66"/>
        <v>1045000</v>
      </c>
      <c r="W594" t="str">
        <f t="shared" si="69"/>
        <v>BONIFICACION POR GESTION PRESUPUESTARIA</v>
      </c>
      <c r="X594">
        <f t="shared" si="67"/>
        <v>0</v>
      </c>
      <c r="Y594">
        <f t="shared" si="68"/>
        <v>0</v>
      </c>
    </row>
    <row r="595" spans="2:25">
      <c r="B595" t="s">
        <v>404</v>
      </c>
      <c r="C595" t="s">
        <v>405</v>
      </c>
      <c r="D595" t="s">
        <v>20</v>
      </c>
      <c r="E595">
        <v>141</v>
      </c>
      <c r="F595" t="s">
        <v>30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350621</v>
      </c>
      <c r="S595">
        <f t="shared" si="63"/>
        <v>350621</v>
      </c>
      <c r="T595">
        <f t="shared" si="64"/>
        <v>82064712</v>
      </c>
      <c r="U595" t="str">
        <f t="shared" si="65"/>
        <v>AGUINALDO</v>
      </c>
      <c r="V595">
        <f t="shared" si="66"/>
        <v>350621</v>
      </c>
      <c r="W595" t="str">
        <f t="shared" si="69"/>
        <v>REMUNERACION EXTRAORDINARIA</v>
      </c>
      <c r="X595">
        <f t="shared" si="67"/>
        <v>0</v>
      </c>
      <c r="Y595">
        <f t="shared" si="68"/>
        <v>0</v>
      </c>
    </row>
    <row r="596" spans="2:25">
      <c r="B596" t="s">
        <v>404</v>
      </c>
      <c r="C596" t="s">
        <v>405</v>
      </c>
      <c r="D596" t="s">
        <v>20</v>
      </c>
      <c r="E596">
        <v>141</v>
      </c>
      <c r="F596" t="s">
        <v>3488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3800000</v>
      </c>
      <c r="S596">
        <f t="shared" si="63"/>
        <v>3800000</v>
      </c>
      <c r="T596">
        <f t="shared" si="64"/>
        <v>82064712</v>
      </c>
      <c r="U596" t="str">
        <f t="shared" si="65"/>
        <v>AGUINALDO</v>
      </c>
      <c r="V596">
        <f t="shared" si="66"/>
        <v>3800000</v>
      </c>
      <c r="W596" t="str">
        <f t="shared" si="69"/>
        <v>SUELDOS</v>
      </c>
      <c r="X596">
        <f t="shared" si="67"/>
        <v>0</v>
      </c>
      <c r="Y596">
        <f t="shared" si="68"/>
        <v>0</v>
      </c>
    </row>
    <row r="597" spans="2:25">
      <c r="B597" t="s">
        <v>404</v>
      </c>
      <c r="C597" t="s">
        <v>405</v>
      </c>
      <c r="D597" t="s">
        <v>20</v>
      </c>
      <c r="E597">
        <v>141</v>
      </c>
      <c r="F597" t="s">
        <v>78</v>
      </c>
      <c r="G597">
        <v>1140000</v>
      </c>
      <c r="H597">
        <v>1140000</v>
      </c>
      <c r="I597">
        <v>1140000</v>
      </c>
      <c r="J597">
        <v>1140000</v>
      </c>
      <c r="K597">
        <v>1140000</v>
      </c>
      <c r="L597">
        <v>1140000</v>
      </c>
      <c r="M597">
        <v>1140000</v>
      </c>
      <c r="N597">
        <v>0</v>
      </c>
      <c r="O597">
        <v>1140000</v>
      </c>
      <c r="P597">
        <v>1140000</v>
      </c>
      <c r="Q597">
        <v>1140000</v>
      </c>
      <c r="R597">
        <v>1140000</v>
      </c>
      <c r="S597">
        <f t="shared" si="63"/>
        <v>12540000</v>
      </c>
      <c r="T597">
        <f t="shared" si="64"/>
        <v>82064712</v>
      </c>
      <c r="U597" t="str">
        <f t="shared" si="65"/>
        <v>BONIFICAC</v>
      </c>
      <c r="V597">
        <f t="shared" si="66"/>
        <v>0</v>
      </c>
      <c r="W597" t="str">
        <f t="shared" si="69"/>
        <v>BONIFICACION POR GESTION PRESUPUESTARIA</v>
      </c>
      <c r="X597">
        <f t="shared" si="67"/>
        <v>12540000</v>
      </c>
      <c r="Y597">
        <f t="shared" si="68"/>
        <v>1045000</v>
      </c>
    </row>
    <row r="598" spans="2:25">
      <c r="B598" t="s">
        <v>404</v>
      </c>
      <c r="C598" t="s">
        <v>405</v>
      </c>
      <c r="D598" t="s">
        <v>20</v>
      </c>
      <c r="E598">
        <v>141</v>
      </c>
      <c r="F598" t="s">
        <v>32</v>
      </c>
      <c r="G598">
        <v>0</v>
      </c>
      <c r="H598">
        <v>0</v>
      </c>
      <c r="I598">
        <v>231420</v>
      </c>
      <c r="J598">
        <v>342000</v>
      </c>
      <c r="K598">
        <v>342000</v>
      </c>
      <c r="L598">
        <v>434625</v>
      </c>
      <c r="M598">
        <v>456000</v>
      </c>
      <c r="N598">
        <v>0</v>
      </c>
      <c r="O598">
        <v>399000</v>
      </c>
      <c r="P598">
        <v>456000</v>
      </c>
      <c r="Q598">
        <v>780330</v>
      </c>
      <c r="R598">
        <v>766080</v>
      </c>
      <c r="S598">
        <f t="shared" si="63"/>
        <v>4207455</v>
      </c>
      <c r="T598">
        <f t="shared" si="64"/>
        <v>82064712</v>
      </c>
      <c r="U598" t="str">
        <f t="shared" si="65"/>
        <v>REMUNERAC</v>
      </c>
      <c r="V598">
        <f t="shared" si="66"/>
        <v>0</v>
      </c>
      <c r="W598" t="str">
        <f t="shared" si="69"/>
        <v>REMUNERACION EXTRAORDINARIA</v>
      </c>
      <c r="X598">
        <f t="shared" si="67"/>
        <v>4207455</v>
      </c>
      <c r="Y598">
        <f t="shared" si="68"/>
        <v>350621</v>
      </c>
    </row>
    <row r="599" spans="2:25">
      <c r="B599" t="s">
        <v>404</v>
      </c>
      <c r="C599" t="s">
        <v>405</v>
      </c>
      <c r="D599" t="s">
        <v>20</v>
      </c>
      <c r="E599">
        <v>141</v>
      </c>
      <c r="F599" t="s">
        <v>24</v>
      </c>
      <c r="G599">
        <v>0</v>
      </c>
      <c r="H599">
        <v>1500000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f t="shared" si="63"/>
        <v>1500000</v>
      </c>
      <c r="T599">
        <f t="shared" si="64"/>
        <v>82064712</v>
      </c>
      <c r="U599" t="str">
        <f t="shared" si="65"/>
        <v xml:space="preserve">SUBSIDIO </v>
      </c>
      <c r="V599">
        <f t="shared" si="66"/>
        <v>0</v>
      </c>
      <c r="W599" t="str">
        <f t="shared" si="69"/>
        <v>SUBSIDIO FAMILIAR - ESCOLARIDAD</v>
      </c>
      <c r="X599">
        <f t="shared" si="67"/>
        <v>1500000</v>
      </c>
      <c r="Y599">
        <f t="shared" si="68"/>
        <v>0</v>
      </c>
    </row>
    <row r="600" spans="2:25">
      <c r="B600" t="s">
        <v>404</v>
      </c>
      <c r="C600" t="s">
        <v>405</v>
      </c>
      <c r="D600" t="s">
        <v>20</v>
      </c>
      <c r="E600">
        <v>141</v>
      </c>
      <c r="F600" t="s">
        <v>21</v>
      </c>
      <c r="G600">
        <v>3800000</v>
      </c>
      <c r="H600">
        <v>3800000</v>
      </c>
      <c r="I600">
        <v>3800000</v>
      </c>
      <c r="J600">
        <v>3800000</v>
      </c>
      <c r="K600">
        <v>3800000</v>
      </c>
      <c r="L600">
        <v>3800000</v>
      </c>
      <c r="M600">
        <v>3800000</v>
      </c>
      <c r="N600">
        <v>3800000</v>
      </c>
      <c r="O600">
        <v>3800000</v>
      </c>
      <c r="P600">
        <v>3800000</v>
      </c>
      <c r="Q600">
        <v>3800000</v>
      </c>
      <c r="R600">
        <v>3800000</v>
      </c>
      <c r="S600">
        <f t="shared" si="63"/>
        <v>45600000</v>
      </c>
      <c r="T600">
        <f t="shared" si="64"/>
        <v>82064712</v>
      </c>
      <c r="U600" t="str">
        <f t="shared" si="65"/>
        <v>SUELDOS</v>
      </c>
      <c r="V600">
        <f t="shared" si="66"/>
        <v>0</v>
      </c>
      <c r="W600" t="str">
        <f t="shared" si="69"/>
        <v>SUELDOS</v>
      </c>
      <c r="X600">
        <f t="shared" si="67"/>
        <v>45600000</v>
      </c>
      <c r="Y600">
        <f t="shared" si="68"/>
        <v>3800000</v>
      </c>
    </row>
    <row r="601" spans="2:25">
      <c r="B601" t="s">
        <v>404</v>
      </c>
      <c r="C601" t="s">
        <v>405</v>
      </c>
      <c r="D601" t="s">
        <v>20</v>
      </c>
      <c r="E601">
        <v>141</v>
      </c>
      <c r="F601" t="s">
        <v>33</v>
      </c>
      <c r="G601">
        <v>0</v>
      </c>
      <c r="H601">
        <v>0</v>
      </c>
      <c r="I601">
        <v>0</v>
      </c>
      <c r="J601">
        <v>1761020</v>
      </c>
      <c r="K601">
        <v>4237444</v>
      </c>
      <c r="L601">
        <v>0</v>
      </c>
      <c r="M601">
        <v>2550314</v>
      </c>
      <c r="N601">
        <v>0</v>
      </c>
      <c r="O601">
        <v>0</v>
      </c>
      <c r="P601">
        <v>2314900</v>
      </c>
      <c r="Q601">
        <v>1961780</v>
      </c>
      <c r="R601">
        <v>196178</v>
      </c>
      <c r="S601">
        <f t="shared" si="63"/>
        <v>13021636</v>
      </c>
      <c r="T601">
        <f t="shared" si="64"/>
        <v>82064712</v>
      </c>
      <c r="U601" t="str">
        <f t="shared" si="65"/>
        <v>VIATICO</v>
      </c>
      <c r="V601">
        <f t="shared" si="66"/>
        <v>0</v>
      </c>
      <c r="W601" t="str">
        <f t="shared" si="69"/>
        <v>VIATICO</v>
      </c>
      <c r="X601">
        <f t="shared" si="67"/>
        <v>13021636</v>
      </c>
      <c r="Y601">
        <f t="shared" si="68"/>
        <v>0</v>
      </c>
    </row>
    <row r="602" spans="2:25">
      <c r="B602" t="s">
        <v>406</v>
      </c>
      <c r="C602" t="s">
        <v>407</v>
      </c>
      <c r="D602" t="s">
        <v>20</v>
      </c>
      <c r="E602">
        <v>145</v>
      </c>
      <c r="F602" t="s">
        <v>3488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2250000</v>
      </c>
      <c r="S602">
        <f t="shared" si="63"/>
        <v>2250000</v>
      </c>
      <c r="T602">
        <f t="shared" si="64"/>
        <v>29250000</v>
      </c>
      <c r="U602" t="str">
        <f t="shared" si="65"/>
        <v>AGUINALDO</v>
      </c>
      <c r="V602">
        <f t="shared" si="66"/>
        <v>2250000</v>
      </c>
      <c r="W602" t="str">
        <f t="shared" si="69"/>
        <v>SUELDOS</v>
      </c>
      <c r="X602">
        <f t="shared" si="67"/>
        <v>0</v>
      </c>
      <c r="Y602">
        <f t="shared" si="68"/>
        <v>0</v>
      </c>
    </row>
    <row r="603" spans="2:25">
      <c r="B603" t="s">
        <v>406</v>
      </c>
      <c r="C603" t="s">
        <v>407</v>
      </c>
      <c r="D603" t="s">
        <v>20</v>
      </c>
      <c r="E603">
        <v>145</v>
      </c>
      <c r="F603" t="s">
        <v>21</v>
      </c>
      <c r="G603">
        <v>3000000</v>
      </c>
      <c r="H603">
        <v>3000000</v>
      </c>
      <c r="I603">
        <v>3000000</v>
      </c>
      <c r="J603">
        <v>3000000</v>
      </c>
      <c r="K603">
        <v>3000000</v>
      </c>
      <c r="L603">
        <v>3000000</v>
      </c>
      <c r="M603">
        <v>3000000</v>
      </c>
      <c r="N603">
        <v>3000000</v>
      </c>
      <c r="O603">
        <v>3000000</v>
      </c>
      <c r="P603">
        <v>0</v>
      </c>
      <c r="Q603">
        <v>0</v>
      </c>
      <c r="R603">
        <v>0</v>
      </c>
      <c r="S603">
        <f t="shared" si="63"/>
        <v>27000000</v>
      </c>
      <c r="T603">
        <f t="shared" si="64"/>
        <v>29250000</v>
      </c>
      <c r="U603" t="str">
        <f t="shared" si="65"/>
        <v>SUELDOS</v>
      </c>
      <c r="V603">
        <f t="shared" si="66"/>
        <v>0</v>
      </c>
      <c r="W603" t="str">
        <f t="shared" si="69"/>
        <v>SUELDOS</v>
      </c>
      <c r="X603">
        <f t="shared" si="67"/>
        <v>27000000</v>
      </c>
      <c r="Y603">
        <f t="shared" si="68"/>
        <v>2250000</v>
      </c>
    </row>
    <row r="604" spans="2:25">
      <c r="B604" t="s">
        <v>408</v>
      </c>
      <c r="C604" t="s">
        <v>409</v>
      </c>
      <c r="D604" t="s">
        <v>20</v>
      </c>
      <c r="E604">
        <v>144</v>
      </c>
      <c r="F604" t="s">
        <v>3488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2550307</v>
      </c>
      <c r="S604">
        <f t="shared" si="63"/>
        <v>2550307</v>
      </c>
      <c r="T604">
        <f t="shared" si="64"/>
        <v>35704298</v>
      </c>
      <c r="U604" t="str">
        <f t="shared" si="65"/>
        <v>AGUINALDO</v>
      </c>
      <c r="V604">
        <f t="shared" si="66"/>
        <v>2550307</v>
      </c>
      <c r="W604" t="str">
        <f t="shared" si="69"/>
        <v>SUELDOS</v>
      </c>
      <c r="X604">
        <f t="shared" si="67"/>
        <v>0</v>
      </c>
      <c r="Y604">
        <f t="shared" si="68"/>
        <v>0</v>
      </c>
    </row>
    <row r="605" spans="2:25">
      <c r="B605" t="s">
        <v>408</v>
      </c>
      <c r="C605" t="s">
        <v>409</v>
      </c>
      <c r="D605" t="s">
        <v>20</v>
      </c>
      <c r="E605">
        <v>144</v>
      </c>
      <c r="F605" t="s">
        <v>24</v>
      </c>
      <c r="G605">
        <v>0</v>
      </c>
      <c r="H605">
        <v>0</v>
      </c>
      <c r="I605">
        <v>2550307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f t="shared" si="63"/>
        <v>2550307</v>
      </c>
      <c r="T605">
        <f t="shared" si="64"/>
        <v>35704298</v>
      </c>
      <c r="U605" t="str">
        <f t="shared" si="65"/>
        <v xml:space="preserve">SUBSIDIO </v>
      </c>
      <c r="V605">
        <f t="shared" si="66"/>
        <v>0</v>
      </c>
      <c r="W605" t="str">
        <f t="shared" si="69"/>
        <v>SUBSIDIO FAMILIAR - ESCOLARIDAD</v>
      </c>
      <c r="X605">
        <f t="shared" si="67"/>
        <v>2550307</v>
      </c>
      <c r="Y605">
        <f t="shared" si="68"/>
        <v>0</v>
      </c>
    </row>
    <row r="606" spans="2:25">
      <c r="B606" t="s">
        <v>408</v>
      </c>
      <c r="C606" t="s">
        <v>409</v>
      </c>
      <c r="D606" t="s">
        <v>20</v>
      </c>
      <c r="E606">
        <v>144</v>
      </c>
      <c r="F606" t="s">
        <v>21</v>
      </c>
      <c r="G606">
        <v>2550307</v>
      </c>
      <c r="H606">
        <v>2550307</v>
      </c>
      <c r="I606">
        <v>2550307</v>
      </c>
      <c r="J606">
        <v>2550307</v>
      </c>
      <c r="K606">
        <v>2550307</v>
      </c>
      <c r="L606">
        <v>2550307</v>
      </c>
      <c r="M606">
        <v>2550307</v>
      </c>
      <c r="N606">
        <v>2550307</v>
      </c>
      <c r="O606">
        <v>2550307</v>
      </c>
      <c r="P606">
        <v>2550307</v>
      </c>
      <c r="Q606">
        <v>2550307</v>
      </c>
      <c r="R606">
        <v>2550307</v>
      </c>
      <c r="S606">
        <f t="shared" si="63"/>
        <v>30603684</v>
      </c>
      <c r="T606">
        <f t="shared" si="64"/>
        <v>35704298</v>
      </c>
      <c r="U606" t="str">
        <f t="shared" si="65"/>
        <v>SUELDOS</v>
      </c>
      <c r="V606">
        <f t="shared" si="66"/>
        <v>0</v>
      </c>
      <c r="W606" t="str">
        <f t="shared" si="69"/>
        <v>SUELDOS</v>
      </c>
      <c r="X606">
        <f t="shared" si="67"/>
        <v>30603684</v>
      </c>
      <c r="Y606">
        <f t="shared" si="68"/>
        <v>2550307</v>
      </c>
    </row>
    <row r="607" spans="2:25">
      <c r="B607" t="s">
        <v>410</v>
      </c>
      <c r="C607" t="s">
        <v>411</v>
      </c>
      <c r="D607" t="s">
        <v>20</v>
      </c>
      <c r="E607">
        <v>144</v>
      </c>
      <c r="F607" t="s">
        <v>3488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1912730</v>
      </c>
      <c r="S607">
        <f t="shared" si="63"/>
        <v>1912730</v>
      </c>
      <c r="T607">
        <f t="shared" si="64"/>
        <v>27415800</v>
      </c>
      <c r="U607" t="str">
        <f t="shared" si="65"/>
        <v>AGUINALDO</v>
      </c>
      <c r="V607">
        <f t="shared" si="66"/>
        <v>1912730</v>
      </c>
      <c r="W607" t="str">
        <f t="shared" si="69"/>
        <v>SUELDOS</v>
      </c>
      <c r="X607">
        <f t="shared" si="67"/>
        <v>0</v>
      </c>
      <c r="Y607">
        <f t="shared" si="68"/>
        <v>0</v>
      </c>
    </row>
    <row r="608" spans="2:25">
      <c r="B608" t="s">
        <v>410</v>
      </c>
      <c r="C608" t="s">
        <v>411</v>
      </c>
      <c r="D608" t="s">
        <v>20</v>
      </c>
      <c r="E608">
        <v>144</v>
      </c>
      <c r="F608" t="s">
        <v>24</v>
      </c>
      <c r="G608">
        <v>0</v>
      </c>
      <c r="H608">
        <v>0</v>
      </c>
      <c r="I608">
        <v>2550307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f t="shared" si="63"/>
        <v>2550307</v>
      </c>
      <c r="T608">
        <f t="shared" si="64"/>
        <v>27415800</v>
      </c>
      <c r="U608" t="str">
        <f t="shared" si="65"/>
        <v xml:space="preserve">SUBSIDIO </v>
      </c>
      <c r="V608">
        <f t="shared" si="66"/>
        <v>0</v>
      </c>
      <c r="W608" t="str">
        <f t="shared" si="69"/>
        <v>SUBSIDIO FAMILIAR - ESCOLARIDAD</v>
      </c>
      <c r="X608">
        <f t="shared" si="67"/>
        <v>2550307</v>
      </c>
      <c r="Y608">
        <f t="shared" si="68"/>
        <v>0</v>
      </c>
    </row>
    <row r="609" spans="2:25">
      <c r="B609" t="s">
        <v>410</v>
      </c>
      <c r="C609" t="s">
        <v>411</v>
      </c>
      <c r="D609" t="s">
        <v>20</v>
      </c>
      <c r="E609">
        <v>144</v>
      </c>
      <c r="F609" t="s">
        <v>21</v>
      </c>
      <c r="G609">
        <v>2550307</v>
      </c>
      <c r="H609">
        <v>2550307</v>
      </c>
      <c r="I609">
        <v>2550307</v>
      </c>
      <c r="J609">
        <v>2550307</v>
      </c>
      <c r="K609">
        <v>2550307</v>
      </c>
      <c r="L609">
        <v>2550307</v>
      </c>
      <c r="M609">
        <v>2550307</v>
      </c>
      <c r="N609">
        <v>2550307</v>
      </c>
      <c r="O609">
        <v>2550307</v>
      </c>
      <c r="P609">
        <v>0</v>
      </c>
      <c r="Q609">
        <v>0</v>
      </c>
      <c r="R609">
        <v>0</v>
      </c>
      <c r="S609">
        <f t="shared" si="63"/>
        <v>22952763</v>
      </c>
      <c r="T609">
        <f t="shared" si="64"/>
        <v>27415800</v>
      </c>
      <c r="U609" t="str">
        <f t="shared" si="65"/>
        <v>SUELDOS</v>
      </c>
      <c r="V609">
        <f t="shared" si="66"/>
        <v>0</v>
      </c>
      <c r="W609" t="str">
        <f t="shared" si="69"/>
        <v>SUELDOS</v>
      </c>
      <c r="X609">
        <f t="shared" si="67"/>
        <v>22952763</v>
      </c>
      <c r="Y609">
        <f t="shared" si="68"/>
        <v>1912730</v>
      </c>
    </row>
    <row r="610" spans="2:25">
      <c r="B610" t="s">
        <v>412</v>
      </c>
      <c r="C610" t="s">
        <v>413</v>
      </c>
      <c r="D610" t="s">
        <v>20</v>
      </c>
      <c r="E610">
        <v>145</v>
      </c>
      <c r="F610" t="s">
        <v>3488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4200000</v>
      </c>
      <c r="S610">
        <f t="shared" si="63"/>
        <v>4200000</v>
      </c>
      <c r="T610">
        <f t="shared" si="64"/>
        <v>56100000</v>
      </c>
      <c r="U610" t="str">
        <f t="shared" si="65"/>
        <v>AGUINALDO</v>
      </c>
      <c r="V610">
        <f t="shared" si="66"/>
        <v>4200000</v>
      </c>
      <c r="W610" t="str">
        <f t="shared" si="69"/>
        <v>SUELDOS</v>
      </c>
      <c r="X610">
        <f t="shared" si="67"/>
        <v>0</v>
      </c>
      <c r="Y610">
        <f t="shared" si="68"/>
        <v>0</v>
      </c>
    </row>
    <row r="611" spans="2:25">
      <c r="B611" t="s">
        <v>412</v>
      </c>
      <c r="C611" t="s">
        <v>413</v>
      </c>
      <c r="D611" t="s">
        <v>20</v>
      </c>
      <c r="E611">
        <v>145</v>
      </c>
      <c r="F611" t="s">
        <v>24</v>
      </c>
      <c r="G611">
        <v>0</v>
      </c>
      <c r="H611">
        <v>1500000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f t="shared" si="63"/>
        <v>1500000</v>
      </c>
      <c r="T611">
        <f t="shared" si="64"/>
        <v>56100000</v>
      </c>
      <c r="U611" t="str">
        <f t="shared" si="65"/>
        <v xml:space="preserve">SUBSIDIO </v>
      </c>
      <c r="V611">
        <f t="shared" si="66"/>
        <v>0</v>
      </c>
      <c r="W611" t="str">
        <f t="shared" si="69"/>
        <v>SUBSIDIO FAMILIAR - ESCOLARIDAD</v>
      </c>
      <c r="X611">
        <f t="shared" si="67"/>
        <v>1500000</v>
      </c>
      <c r="Y611">
        <f t="shared" si="68"/>
        <v>0</v>
      </c>
    </row>
    <row r="612" spans="2:25">
      <c r="B612" t="s">
        <v>412</v>
      </c>
      <c r="C612" t="s">
        <v>413</v>
      </c>
      <c r="D612" t="s">
        <v>20</v>
      </c>
      <c r="E612">
        <v>145</v>
      </c>
      <c r="F612" t="s">
        <v>21</v>
      </c>
      <c r="G612">
        <v>4200000</v>
      </c>
      <c r="H612">
        <v>4200000</v>
      </c>
      <c r="I612">
        <v>4200000</v>
      </c>
      <c r="J612">
        <v>4200000</v>
      </c>
      <c r="K612">
        <v>4200000</v>
      </c>
      <c r="L612">
        <v>4200000</v>
      </c>
      <c r="M612">
        <v>4200000</v>
      </c>
      <c r="N612">
        <v>4200000</v>
      </c>
      <c r="O612">
        <v>4200000</v>
      </c>
      <c r="P612">
        <v>4200000</v>
      </c>
      <c r="Q612">
        <v>4200000</v>
      </c>
      <c r="R612">
        <v>4200000</v>
      </c>
      <c r="S612">
        <f t="shared" si="63"/>
        <v>50400000</v>
      </c>
      <c r="T612">
        <f t="shared" si="64"/>
        <v>56100000</v>
      </c>
      <c r="U612" t="str">
        <f t="shared" si="65"/>
        <v>SUELDOS</v>
      </c>
      <c r="V612">
        <f t="shared" si="66"/>
        <v>0</v>
      </c>
      <c r="W612" t="str">
        <f t="shared" si="69"/>
        <v>SUELDOS</v>
      </c>
      <c r="X612">
        <f t="shared" si="67"/>
        <v>50400000</v>
      </c>
      <c r="Y612">
        <f t="shared" si="68"/>
        <v>4200000</v>
      </c>
    </row>
    <row r="613" spans="2:25">
      <c r="B613" t="s">
        <v>414</v>
      </c>
      <c r="C613" t="s">
        <v>415</v>
      </c>
      <c r="D613" t="s">
        <v>20</v>
      </c>
      <c r="E613">
        <v>144</v>
      </c>
      <c r="F613" t="s">
        <v>3488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2550307</v>
      </c>
      <c r="S613">
        <f t="shared" si="63"/>
        <v>2550307</v>
      </c>
      <c r="T613">
        <f t="shared" si="64"/>
        <v>35153991</v>
      </c>
      <c r="U613" t="str">
        <f t="shared" si="65"/>
        <v>AGUINALDO</v>
      </c>
      <c r="V613">
        <f t="shared" si="66"/>
        <v>2550307</v>
      </c>
      <c r="W613" t="str">
        <f t="shared" si="69"/>
        <v>SUELDOS</v>
      </c>
      <c r="X613">
        <f t="shared" si="67"/>
        <v>0</v>
      </c>
      <c r="Y613">
        <f t="shared" si="68"/>
        <v>0</v>
      </c>
    </row>
    <row r="614" spans="2:25">
      <c r="B614" t="s">
        <v>414</v>
      </c>
      <c r="C614" t="s">
        <v>415</v>
      </c>
      <c r="D614" t="s">
        <v>20</v>
      </c>
      <c r="E614">
        <v>144</v>
      </c>
      <c r="F614" t="s">
        <v>24</v>
      </c>
      <c r="G614">
        <v>0</v>
      </c>
      <c r="H614">
        <v>1500000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f t="shared" si="63"/>
        <v>1500000</v>
      </c>
      <c r="T614">
        <f t="shared" si="64"/>
        <v>35153991</v>
      </c>
      <c r="U614" t="str">
        <f t="shared" si="65"/>
        <v xml:space="preserve">SUBSIDIO </v>
      </c>
      <c r="V614">
        <f t="shared" si="66"/>
        <v>0</v>
      </c>
      <c r="W614" t="str">
        <f t="shared" si="69"/>
        <v>SUBSIDIO FAMILIAR - ESCOLARIDAD</v>
      </c>
      <c r="X614">
        <f t="shared" si="67"/>
        <v>1500000</v>
      </c>
      <c r="Y614">
        <f t="shared" si="68"/>
        <v>0</v>
      </c>
    </row>
    <row r="615" spans="2:25">
      <c r="B615" t="s">
        <v>414</v>
      </c>
      <c r="C615" t="s">
        <v>415</v>
      </c>
      <c r="D615" t="s">
        <v>20</v>
      </c>
      <c r="E615">
        <v>144</v>
      </c>
      <c r="F615" t="s">
        <v>323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500000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f t="shared" si="63"/>
        <v>500000</v>
      </c>
      <c r="T615">
        <f t="shared" si="64"/>
        <v>35153991</v>
      </c>
      <c r="U615" t="str">
        <f t="shared" si="65"/>
        <v xml:space="preserve">SUBSIDIO </v>
      </c>
      <c r="V615">
        <f t="shared" si="66"/>
        <v>0</v>
      </c>
      <c r="W615" t="str">
        <f t="shared" si="69"/>
        <v>SUBSIDIO FAMILIAR - NACIMIENTO</v>
      </c>
      <c r="X615">
        <f t="shared" si="67"/>
        <v>500000</v>
      </c>
      <c r="Y615">
        <f t="shared" si="68"/>
        <v>0</v>
      </c>
    </row>
    <row r="616" spans="2:25">
      <c r="B616" t="s">
        <v>414</v>
      </c>
      <c r="C616" t="s">
        <v>415</v>
      </c>
      <c r="D616" t="s">
        <v>20</v>
      </c>
      <c r="E616">
        <v>144</v>
      </c>
      <c r="F616" t="s">
        <v>21</v>
      </c>
      <c r="G616">
        <v>2550307</v>
      </c>
      <c r="H616">
        <v>2550307</v>
      </c>
      <c r="I616">
        <v>2550307</v>
      </c>
      <c r="J616">
        <v>2550307</v>
      </c>
      <c r="K616">
        <v>2550307</v>
      </c>
      <c r="L616">
        <v>2550307</v>
      </c>
      <c r="M616">
        <v>2550307</v>
      </c>
      <c r="N616">
        <v>2550307</v>
      </c>
      <c r="O616">
        <v>2550307</v>
      </c>
      <c r="P616">
        <v>2550307</v>
      </c>
      <c r="Q616">
        <v>2550307</v>
      </c>
      <c r="R616">
        <v>2550307</v>
      </c>
      <c r="S616">
        <f t="shared" si="63"/>
        <v>30603684</v>
      </c>
      <c r="T616">
        <f t="shared" si="64"/>
        <v>35153991</v>
      </c>
      <c r="U616" t="str">
        <f t="shared" si="65"/>
        <v>SUELDOS</v>
      </c>
      <c r="V616">
        <f t="shared" si="66"/>
        <v>0</v>
      </c>
      <c r="W616" t="str">
        <f t="shared" si="69"/>
        <v>SUELDOS</v>
      </c>
      <c r="X616">
        <f t="shared" si="67"/>
        <v>30603684</v>
      </c>
      <c r="Y616">
        <f t="shared" si="68"/>
        <v>2550307</v>
      </c>
    </row>
    <row r="617" spans="2:25">
      <c r="B617" t="s">
        <v>416</v>
      </c>
      <c r="C617" t="s">
        <v>417</v>
      </c>
      <c r="D617" t="s">
        <v>20</v>
      </c>
      <c r="E617">
        <v>145</v>
      </c>
      <c r="F617" t="s">
        <v>3488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4950000</v>
      </c>
      <c r="S617">
        <f t="shared" si="63"/>
        <v>4950000</v>
      </c>
      <c r="T617">
        <f t="shared" si="64"/>
        <v>67339120</v>
      </c>
      <c r="U617" t="str">
        <f t="shared" si="65"/>
        <v>AGUINALDO</v>
      </c>
      <c r="V617">
        <f t="shared" si="66"/>
        <v>4950000</v>
      </c>
      <c r="W617" t="str">
        <f t="shared" si="69"/>
        <v>SUELDOS</v>
      </c>
      <c r="X617">
        <f t="shared" si="67"/>
        <v>0</v>
      </c>
      <c r="Y617">
        <f t="shared" si="68"/>
        <v>0</v>
      </c>
    </row>
    <row r="618" spans="2:25">
      <c r="B618" t="s">
        <v>416</v>
      </c>
      <c r="C618" t="s">
        <v>417</v>
      </c>
      <c r="D618" t="s">
        <v>20</v>
      </c>
      <c r="E618">
        <v>145</v>
      </c>
      <c r="F618" t="s">
        <v>24</v>
      </c>
      <c r="G618">
        <v>0</v>
      </c>
      <c r="H618">
        <v>1500000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f t="shared" si="63"/>
        <v>1500000</v>
      </c>
      <c r="T618">
        <f t="shared" si="64"/>
        <v>67339120</v>
      </c>
      <c r="U618" t="str">
        <f t="shared" si="65"/>
        <v xml:space="preserve">SUBSIDIO </v>
      </c>
      <c r="V618">
        <f t="shared" si="66"/>
        <v>0</v>
      </c>
      <c r="W618" t="str">
        <f t="shared" si="69"/>
        <v>SUBSIDIO FAMILIAR - ESCOLARIDAD</v>
      </c>
      <c r="X618">
        <f t="shared" si="67"/>
        <v>1500000</v>
      </c>
      <c r="Y618">
        <f t="shared" si="68"/>
        <v>0</v>
      </c>
    </row>
    <row r="619" spans="2:25">
      <c r="B619" t="s">
        <v>416</v>
      </c>
      <c r="C619" t="s">
        <v>417</v>
      </c>
      <c r="D619" t="s">
        <v>20</v>
      </c>
      <c r="E619">
        <v>145</v>
      </c>
      <c r="F619" t="s">
        <v>21</v>
      </c>
      <c r="G619">
        <v>4950000</v>
      </c>
      <c r="H619">
        <v>4950000</v>
      </c>
      <c r="I619">
        <v>4950000</v>
      </c>
      <c r="J619">
        <v>4950000</v>
      </c>
      <c r="K619">
        <v>4950000</v>
      </c>
      <c r="L619">
        <v>4950000</v>
      </c>
      <c r="M619">
        <v>4950000</v>
      </c>
      <c r="N619">
        <v>4950000</v>
      </c>
      <c r="O619">
        <v>4950000</v>
      </c>
      <c r="P619">
        <v>4950000</v>
      </c>
      <c r="Q619">
        <v>4950000</v>
      </c>
      <c r="R619">
        <v>4950000</v>
      </c>
      <c r="S619">
        <f t="shared" si="63"/>
        <v>59400000</v>
      </c>
      <c r="T619">
        <f t="shared" si="64"/>
        <v>67339120</v>
      </c>
      <c r="U619" t="str">
        <f t="shared" si="65"/>
        <v>SUELDOS</v>
      </c>
      <c r="V619">
        <f t="shared" si="66"/>
        <v>0</v>
      </c>
      <c r="W619" t="str">
        <f t="shared" si="69"/>
        <v>SUELDOS</v>
      </c>
      <c r="X619">
        <f t="shared" si="67"/>
        <v>59400000</v>
      </c>
      <c r="Y619">
        <f t="shared" si="68"/>
        <v>4950000</v>
      </c>
    </row>
    <row r="620" spans="2:25">
      <c r="B620" t="s">
        <v>416</v>
      </c>
      <c r="C620" t="s">
        <v>417</v>
      </c>
      <c r="D620" t="s">
        <v>20</v>
      </c>
      <c r="E620">
        <v>145</v>
      </c>
      <c r="F620" t="s">
        <v>33</v>
      </c>
      <c r="G620">
        <v>0</v>
      </c>
      <c r="H620">
        <v>0</v>
      </c>
      <c r="I620">
        <v>704408</v>
      </c>
      <c r="J620">
        <v>0</v>
      </c>
      <c r="K620">
        <v>0</v>
      </c>
      <c r="L620">
        <v>784712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f t="shared" si="63"/>
        <v>1489120</v>
      </c>
      <c r="T620">
        <f t="shared" si="64"/>
        <v>67339120</v>
      </c>
      <c r="U620" t="str">
        <f t="shared" si="65"/>
        <v>VIATICO</v>
      </c>
      <c r="V620">
        <f t="shared" si="66"/>
        <v>0</v>
      </c>
      <c r="W620" t="str">
        <f t="shared" si="69"/>
        <v>VIATICO</v>
      </c>
      <c r="X620">
        <f t="shared" si="67"/>
        <v>1489120</v>
      </c>
      <c r="Y620">
        <f t="shared" si="68"/>
        <v>0</v>
      </c>
    </row>
    <row r="621" spans="2:25">
      <c r="B621" t="s">
        <v>418</v>
      </c>
      <c r="C621" t="s">
        <v>419</v>
      </c>
      <c r="D621" t="s">
        <v>20</v>
      </c>
      <c r="E621">
        <v>141</v>
      </c>
      <c r="F621" t="s">
        <v>3488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3000000</v>
      </c>
      <c r="S621">
        <f t="shared" si="63"/>
        <v>3000000</v>
      </c>
      <c r="T621">
        <f t="shared" si="64"/>
        <v>40500000</v>
      </c>
      <c r="U621" t="str">
        <f t="shared" si="65"/>
        <v>AGUINALDO</v>
      </c>
      <c r="V621">
        <f t="shared" si="66"/>
        <v>3000000</v>
      </c>
      <c r="W621" t="str">
        <f t="shared" si="69"/>
        <v>SUELDOS</v>
      </c>
      <c r="X621">
        <f t="shared" si="67"/>
        <v>0</v>
      </c>
      <c r="Y621">
        <f t="shared" si="68"/>
        <v>0</v>
      </c>
    </row>
    <row r="622" spans="2:25">
      <c r="B622" t="s">
        <v>418</v>
      </c>
      <c r="C622" t="s">
        <v>419</v>
      </c>
      <c r="D622" t="s">
        <v>20</v>
      </c>
      <c r="E622">
        <v>141</v>
      </c>
      <c r="F622" t="s">
        <v>24</v>
      </c>
      <c r="G622">
        <v>0</v>
      </c>
      <c r="H622">
        <v>0</v>
      </c>
      <c r="I622">
        <v>1500000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f t="shared" si="63"/>
        <v>1500000</v>
      </c>
      <c r="T622">
        <f t="shared" si="64"/>
        <v>40500000</v>
      </c>
      <c r="U622" t="str">
        <f t="shared" si="65"/>
        <v xml:space="preserve">SUBSIDIO </v>
      </c>
      <c r="V622">
        <f t="shared" si="66"/>
        <v>0</v>
      </c>
      <c r="W622" t="str">
        <f t="shared" si="69"/>
        <v>SUBSIDIO FAMILIAR - ESCOLARIDAD</v>
      </c>
      <c r="X622">
        <f t="shared" si="67"/>
        <v>1500000</v>
      </c>
      <c r="Y622">
        <f t="shared" si="68"/>
        <v>0</v>
      </c>
    </row>
    <row r="623" spans="2:25">
      <c r="B623" t="s">
        <v>418</v>
      </c>
      <c r="C623" t="s">
        <v>419</v>
      </c>
      <c r="D623" t="s">
        <v>20</v>
      </c>
      <c r="E623">
        <v>141</v>
      </c>
      <c r="F623" t="s">
        <v>21</v>
      </c>
      <c r="G623">
        <v>3000000</v>
      </c>
      <c r="H623">
        <v>3000000</v>
      </c>
      <c r="I623">
        <v>3000000</v>
      </c>
      <c r="J623">
        <v>3000000</v>
      </c>
      <c r="K623">
        <v>3000000</v>
      </c>
      <c r="L623">
        <v>3000000</v>
      </c>
      <c r="M623">
        <v>3000000</v>
      </c>
      <c r="N623">
        <v>3000000</v>
      </c>
      <c r="O623">
        <v>3000000</v>
      </c>
      <c r="P623">
        <v>3000000</v>
      </c>
      <c r="Q623">
        <v>3000000</v>
      </c>
      <c r="R623">
        <v>3000000</v>
      </c>
      <c r="S623">
        <f t="shared" si="63"/>
        <v>36000000</v>
      </c>
      <c r="T623">
        <f t="shared" si="64"/>
        <v>40500000</v>
      </c>
      <c r="U623" t="str">
        <f t="shared" si="65"/>
        <v>SUELDOS</v>
      </c>
      <c r="V623">
        <f t="shared" si="66"/>
        <v>0</v>
      </c>
      <c r="W623" t="str">
        <f t="shared" si="69"/>
        <v>SUELDOS</v>
      </c>
      <c r="X623">
        <f t="shared" si="67"/>
        <v>36000000</v>
      </c>
      <c r="Y623">
        <f t="shared" si="68"/>
        <v>3000000</v>
      </c>
    </row>
    <row r="624" spans="2:25">
      <c r="B624" t="s">
        <v>420</v>
      </c>
      <c r="C624" t="s">
        <v>421</v>
      </c>
      <c r="D624" t="s">
        <v>20</v>
      </c>
      <c r="E624">
        <v>145</v>
      </c>
      <c r="F624" t="s">
        <v>3488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2550307</v>
      </c>
      <c r="S624">
        <f t="shared" si="63"/>
        <v>2550307</v>
      </c>
      <c r="T624">
        <f t="shared" si="64"/>
        <v>33153991</v>
      </c>
      <c r="U624" t="str">
        <f t="shared" si="65"/>
        <v>AGUINALDO</v>
      </c>
      <c r="V624">
        <f t="shared" si="66"/>
        <v>2550307</v>
      </c>
      <c r="W624" t="str">
        <f t="shared" si="69"/>
        <v>SUELDOS</v>
      </c>
      <c r="X624">
        <f t="shared" si="67"/>
        <v>0</v>
      </c>
      <c r="Y624">
        <f t="shared" si="68"/>
        <v>0</v>
      </c>
    </row>
    <row r="625" spans="2:25">
      <c r="B625" t="s">
        <v>420</v>
      </c>
      <c r="C625" t="s">
        <v>421</v>
      </c>
      <c r="D625" t="s">
        <v>20</v>
      </c>
      <c r="E625">
        <v>145</v>
      </c>
      <c r="F625" t="s">
        <v>21</v>
      </c>
      <c r="G625">
        <v>2550307</v>
      </c>
      <c r="H625">
        <v>2550307</v>
      </c>
      <c r="I625">
        <v>2550307</v>
      </c>
      <c r="J625">
        <v>2550307</v>
      </c>
      <c r="K625">
        <v>2550307</v>
      </c>
      <c r="L625">
        <v>2550307</v>
      </c>
      <c r="M625">
        <v>2550307</v>
      </c>
      <c r="N625">
        <v>2550307</v>
      </c>
      <c r="O625">
        <v>2550307</v>
      </c>
      <c r="P625">
        <v>2550307</v>
      </c>
      <c r="Q625">
        <v>2550307</v>
      </c>
      <c r="R625">
        <v>2550307</v>
      </c>
      <c r="S625">
        <f t="shared" si="63"/>
        <v>30603684</v>
      </c>
      <c r="T625">
        <f t="shared" si="64"/>
        <v>33153991</v>
      </c>
      <c r="U625" t="str">
        <f t="shared" si="65"/>
        <v>SUELDOS</v>
      </c>
      <c r="V625">
        <f t="shared" si="66"/>
        <v>0</v>
      </c>
      <c r="W625" t="str">
        <f t="shared" si="69"/>
        <v>SUELDOS</v>
      </c>
      <c r="X625">
        <f t="shared" si="67"/>
        <v>30603684</v>
      </c>
      <c r="Y625">
        <f t="shared" si="68"/>
        <v>2550307</v>
      </c>
    </row>
    <row r="626" spans="2:25">
      <c r="B626" t="s">
        <v>422</v>
      </c>
      <c r="C626" t="s">
        <v>423</v>
      </c>
      <c r="D626" t="s">
        <v>20</v>
      </c>
      <c r="E626">
        <v>144</v>
      </c>
      <c r="F626" t="s">
        <v>3488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2550307</v>
      </c>
      <c r="S626">
        <f t="shared" si="63"/>
        <v>2550307</v>
      </c>
      <c r="T626">
        <f t="shared" si="64"/>
        <v>35704298</v>
      </c>
      <c r="U626" t="str">
        <f t="shared" si="65"/>
        <v>AGUINALDO</v>
      </c>
      <c r="V626">
        <f t="shared" si="66"/>
        <v>2550307</v>
      </c>
      <c r="W626" t="str">
        <f t="shared" si="69"/>
        <v>SUELDOS</v>
      </c>
      <c r="X626">
        <f t="shared" si="67"/>
        <v>0</v>
      </c>
      <c r="Y626">
        <f t="shared" si="68"/>
        <v>0</v>
      </c>
    </row>
    <row r="627" spans="2:25">
      <c r="B627" t="s">
        <v>422</v>
      </c>
      <c r="C627" t="s">
        <v>423</v>
      </c>
      <c r="D627" t="s">
        <v>20</v>
      </c>
      <c r="E627">
        <v>144</v>
      </c>
      <c r="F627" t="s">
        <v>24</v>
      </c>
      <c r="G627">
        <v>0</v>
      </c>
      <c r="H627">
        <v>0</v>
      </c>
      <c r="I627">
        <v>2550307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f t="shared" si="63"/>
        <v>2550307</v>
      </c>
      <c r="T627">
        <f t="shared" si="64"/>
        <v>35704298</v>
      </c>
      <c r="U627" t="str">
        <f t="shared" si="65"/>
        <v xml:space="preserve">SUBSIDIO </v>
      </c>
      <c r="V627">
        <f t="shared" si="66"/>
        <v>0</v>
      </c>
      <c r="W627" t="str">
        <f t="shared" si="69"/>
        <v>SUBSIDIO FAMILIAR - ESCOLARIDAD</v>
      </c>
      <c r="X627">
        <f t="shared" si="67"/>
        <v>2550307</v>
      </c>
      <c r="Y627">
        <f t="shared" si="68"/>
        <v>0</v>
      </c>
    </row>
    <row r="628" spans="2:25">
      <c r="B628" t="s">
        <v>422</v>
      </c>
      <c r="C628" t="s">
        <v>423</v>
      </c>
      <c r="D628" t="s">
        <v>20</v>
      </c>
      <c r="E628">
        <v>144</v>
      </c>
      <c r="F628" t="s">
        <v>21</v>
      </c>
      <c r="G628">
        <v>2550307</v>
      </c>
      <c r="H628">
        <v>2550307</v>
      </c>
      <c r="I628">
        <v>2550307</v>
      </c>
      <c r="J628">
        <v>2550307</v>
      </c>
      <c r="K628">
        <v>2550307</v>
      </c>
      <c r="L628">
        <v>2550307</v>
      </c>
      <c r="M628">
        <v>2550307</v>
      </c>
      <c r="N628">
        <v>2550307</v>
      </c>
      <c r="O628">
        <v>2550307</v>
      </c>
      <c r="P628">
        <v>2550307</v>
      </c>
      <c r="Q628">
        <v>2550307</v>
      </c>
      <c r="R628">
        <v>2550307</v>
      </c>
      <c r="S628">
        <f t="shared" si="63"/>
        <v>30603684</v>
      </c>
      <c r="T628">
        <f t="shared" si="64"/>
        <v>35704298</v>
      </c>
      <c r="U628" t="str">
        <f t="shared" si="65"/>
        <v>SUELDOS</v>
      </c>
      <c r="V628">
        <f t="shared" si="66"/>
        <v>0</v>
      </c>
      <c r="W628" t="str">
        <f t="shared" si="69"/>
        <v>SUELDOS</v>
      </c>
      <c r="X628">
        <f t="shared" si="67"/>
        <v>30603684</v>
      </c>
      <c r="Y628">
        <f t="shared" si="68"/>
        <v>2550307</v>
      </c>
    </row>
    <row r="629" spans="2:25">
      <c r="B629" t="s">
        <v>424</v>
      </c>
      <c r="C629" t="s">
        <v>425</v>
      </c>
      <c r="D629" t="s">
        <v>20</v>
      </c>
      <c r="E629">
        <v>144</v>
      </c>
      <c r="F629" t="s">
        <v>3488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750000</v>
      </c>
      <c r="S629">
        <f t="shared" si="63"/>
        <v>750000</v>
      </c>
      <c r="T629">
        <f t="shared" si="64"/>
        <v>9750000</v>
      </c>
      <c r="U629" t="str">
        <f t="shared" si="65"/>
        <v>AGUINALDO</v>
      </c>
      <c r="V629">
        <f t="shared" si="66"/>
        <v>750000</v>
      </c>
      <c r="W629" t="str">
        <f t="shared" si="69"/>
        <v>SUELDOS</v>
      </c>
      <c r="X629">
        <f t="shared" si="67"/>
        <v>0</v>
      </c>
      <c r="Y629">
        <f t="shared" si="68"/>
        <v>0</v>
      </c>
    </row>
    <row r="630" spans="2:25">
      <c r="B630" t="s">
        <v>424</v>
      </c>
      <c r="C630" t="s">
        <v>425</v>
      </c>
      <c r="D630" t="s">
        <v>20</v>
      </c>
      <c r="E630">
        <v>144</v>
      </c>
      <c r="F630" t="s">
        <v>21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3000000</v>
      </c>
      <c r="Q630">
        <v>3000000</v>
      </c>
      <c r="R630">
        <v>3000000</v>
      </c>
      <c r="S630">
        <f t="shared" si="63"/>
        <v>9000000</v>
      </c>
      <c r="T630">
        <f t="shared" si="64"/>
        <v>9750000</v>
      </c>
      <c r="U630" t="str">
        <f t="shared" si="65"/>
        <v>SUELDOS</v>
      </c>
      <c r="V630">
        <f t="shared" si="66"/>
        <v>0</v>
      </c>
      <c r="W630" t="str">
        <f t="shared" si="69"/>
        <v>SUELDOS</v>
      </c>
      <c r="X630">
        <f t="shared" si="67"/>
        <v>9000000</v>
      </c>
      <c r="Y630">
        <f t="shared" si="68"/>
        <v>750000</v>
      </c>
    </row>
    <row r="631" spans="2:25">
      <c r="B631" t="s">
        <v>426</v>
      </c>
      <c r="C631" t="s">
        <v>427</v>
      </c>
      <c r="D631" t="s">
        <v>20</v>
      </c>
      <c r="E631">
        <v>144</v>
      </c>
      <c r="F631" t="s">
        <v>3488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2250000</v>
      </c>
      <c r="S631">
        <f t="shared" si="63"/>
        <v>2250000</v>
      </c>
      <c r="T631">
        <f t="shared" si="64"/>
        <v>29250000</v>
      </c>
      <c r="U631" t="str">
        <f t="shared" si="65"/>
        <v>AGUINALDO</v>
      </c>
      <c r="V631">
        <f t="shared" si="66"/>
        <v>2250000</v>
      </c>
      <c r="W631" t="str">
        <f t="shared" si="69"/>
        <v>SUELDOS</v>
      </c>
      <c r="X631">
        <f t="shared" si="67"/>
        <v>0</v>
      </c>
      <c r="Y631">
        <f t="shared" si="68"/>
        <v>0</v>
      </c>
    </row>
    <row r="632" spans="2:25">
      <c r="B632" t="s">
        <v>426</v>
      </c>
      <c r="C632" t="s">
        <v>427</v>
      </c>
      <c r="D632" t="s">
        <v>20</v>
      </c>
      <c r="E632">
        <v>144</v>
      </c>
      <c r="F632" t="s">
        <v>21</v>
      </c>
      <c r="G632">
        <v>3000000</v>
      </c>
      <c r="H632">
        <v>3000000</v>
      </c>
      <c r="I632">
        <v>3000000</v>
      </c>
      <c r="J632">
        <v>3000000</v>
      </c>
      <c r="K632">
        <v>3000000</v>
      </c>
      <c r="L632">
        <v>3000000</v>
      </c>
      <c r="M632">
        <v>3000000</v>
      </c>
      <c r="N632">
        <v>3000000</v>
      </c>
      <c r="O632">
        <v>3000000</v>
      </c>
      <c r="P632">
        <v>0</v>
      </c>
      <c r="Q632">
        <v>0</v>
      </c>
      <c r="R632">
        <v>0</v>
      </c>
      <c r="S632">
        <f t="shared" si="63"/>
        <v>27000000</v>
      </c>
      <c r="T632">
        <f t="shared" si="64"/>
        <v>29250000</v>
      </c>
      <c r="U632" t="str">
        <f t="shared" si="65"/>
        <v>SUELDOS</v>
      </c>
      <c r="V632">
        <f t="shared" si="66"/>
        <v>0</v>
      </c>
      <c r="W632" t="str">
        <f t="shared" si="69"/>
        <v>SUELDOS</v>
      </c>
      <c r="X632">
        <f t="shared" si="67"/>
        <v>27000000</v>
      </c>
      <c r="Y632">
        <f t="shared" si="68"/>
        <v>2250000</v>
      </c>
    </row>
    <row r="633" spans="2:25">
      <c r="B633" t="s">
        <v>428</v>
      </c>
      <c r="C633" t="s">
        <v>429</v>
      </c>
      <c r="D633" t="s">
        <v>20</v>
      </c>
      <c r="E633">
        <v>144</v>
      </c>
      <c r="F633" t="s">
        <v>3488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2550307</v>
      </c>
      <c r="S633">
        <f t="shared" si="63"/>
        <v>2550307</v>
      </c>
      <c r="T633">
        <f t="shared" si="64"/>
        <v>33653991</v>
      </c>
      <c r="U633" t="str">
        <f t="shared" si="65"/>
        <v>AGUINALDO</v>
      </c>
      <c r="V633">
        <f t="shared" si="66"/>
        <v>2550307</v>
      </c>
      <c r="W633" t="str">
        <f t="shared" si="69"/>
        <v>SUELDOS</v>
      </c>
      <c r="X633">
        <f t="shared" si="67"/>
        <v>0</v>
      </c>
      <c r="Y633">
        <f t="shared" si="68"/>
        <v>0</v>
      </c>
    </row>
    <row r="634" spans="2:25">
      <c r="B634" t="s">
        <v>428</v>
      </c>
      <c r="C634" t="s">
        <v>429</v>
      </c>
      <c r="D634" t="s">
        <v>20</v>
      </c>
      <c r="E634">
        <v>144</v>
      </c>
      <c r="F634" t="s">
        <v>323</v>
      </c>
      <c r="G634">
        <v>0</v>
      </c>
      <c r="H634">
        <v>0</v>
      </c>
      <c r="I634">
        <v>500000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f t="shared" si="63"/>
        <v>500000</v>
      </c>
      <c r="T634">
        <f t="shared" si="64"/>
        <v>33653991</v>
      </c>
      <c r="U634" t="str">
        <f t="shared" si="65"/>
        <v xml:space="preserve">SUBSIDIO </v>
      </c>
      <c r="V634">
        <f t="shared" si="66"/>
        <v>0</v>
      </c>
      <c r="W634" t="str">
        <f t="shared" si="69"/>
        <v>SUBSIDIO FAMILIAR - NACIMIENTO</v>
      </c>
      <c r="X634">
        <f t="shared" si="67"/>
        <v>500000</v>
      </c>
      <c r="Y634">
        <f t="shared" si="68"/>
        <v>0</v>
      </c>
    </row>
    <row r="635" spans="2:25">
      <c r="B635" t="s">
        <v>428</v>
      </c>
      <c r="C635" t="s">
        <v>429</v>
      </c>
      <c r="D635" t="s">
        <v>20</v>
      </c>
      <c r="E635">
        <v>144</v>
      </c>
      <c r="F635" t="s">
        <v>21</v>
      </c>
      <c r="G635">
        <v>2550307</v>
      </c>
      <c r="H635">
        <v>2550307</v>
      </c>
      <c r="I635">
        <v>2550307</v>
      </c>
      <c r="J635">
        <v>2550307</v>
      </c>
      <c r="K635">
        <v>2550307</v>
      </c>
      <c r="L635">
        <v>2550307</v>
      </c>
      <c r="M635">
        <v>2550307</v>
      </c>
      <c r="N635">
        <v>2550307</v>
      </c>
      <c r="O635">
        <v>2550307</v>
      </c>
      <c r="P635">
        <v>2550307</v>
      </c>
      <c r="Q635">
        <v>2550307</v>
      </c>
      <c r="R635">
        <v>2550307</v>
      </c>
      <c r="S635">
        <f t="shared" si="63"/>
        <v>30603684</v>
      </c>
      <c r="T635">
        <f t="shared" si="64"/>
        <v>33653991</v>
      </c>
      <c r="U635" t="str">
        <f t="shared" si="65"/>
        <v>SUELDOS</v>
      </c>
      <c r="V635">
        <f t="shared" si="66"/>
        <v>0</v>
      </c>
      <c r="W635" t="str">
        <f t="shared" si="69"/>
        <v>SUELDOS</v>
      </c>
      <c r="X635">
        <f t="shared" si="67"/>
        <v>30603684</v>
      </c>
      <c r="Y635">
        <f t="shared" si="68"/>
        <v>2550307</v>
      </c>
    </row>
    <row r="636" spans="2:25">
      <c r="B636" t="s">
        <v>430</v>
      </c>
      <c r="C636" t="s">
        <v>431</v>
      </c>
      <c r="D636" t="s">
        <v>20</v>
      </c>
      <c r="E636">
        <v>144</v>
      </c>
      <c r="F636" t="s">
        <v>3488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1912730</v>
      </c>
      <c r="S636">
        <f t="shared" si="63"/>
        <v>1912730</v>
      </c>
      <c r="T636">
        <f t="shared" si="64"/>
        <v>24865493</v>
      </c>
      <c r="U636" t="str">
        <f t="shared" si="65"/>
        <v>AGUINALDO</v>
      </c>
      <c r="V636">
        <f t="shared" si="66"/>
        <v>1912730</v>
      </c>
      <c r="W636" t="str">
        <f t="shared" si="69"/>
        <v>SUELDOS</v>
      </c>
      <c r="X636">
        <f t="shared" si="67"/>
        <v>0</v>
      </c>
      <c r="Y636">
        <f t="shared" si="68"/>
        <v>0</v>
      </c>
    </row>
    <row r="637" spans="2:25">
      <c r="B637" t="s">
        <v>430</v>
      </c>
      <c r="C637" t="s">
        <v>431</v>
      </c>
      <c r="D637" t="s">
        <v>20</v>
      </c>
      <c r="E637">
        <v>144</v>
      </c>
      <c r="F637" t="s">
        <v>21</v>
      </c>
      <c r="G637">
        <v>2550307</v>
      </c>
      <c r="H637">
        <v>2550307</v>
      </c>
      <c r="I637">
        <v>2550307</v>
      </c>
      <c r="J637">
        <v>2550307</v>
      </c>
      <c r="K637">
        <v>2550307</v>
      </c>
      <c r="L637">
        <v>2550307</v>
      </c>
      <c r="M637">
        <v>2550307</v>
      </c>
      <c r="N637">
        <v>2550307</v>
      </c>
      <c r="O637">
        <v>2550307</v>
      </c>
      <c r="P637">
        <v>0</v>
      </c>
      <c r="Q637">
        <v>0</v>
      </c>
      <c r="R637">
        <v>0</v>
      </c>
      <c r="S637">
        <f t="shared" si="63"/>
        <v>22952763</v>
      </c>
      <c r="T637">
        <f t="shared" si="64"/>
        <v>24865493</v>
      </c>
      <c r="U637" t="str">
        <f t="shared" si="65"/>
        <v>SUELDOS</v>
      </c>
      <c r="V637">
        <f t="shared" si="66"/>
        <v>0</v>
      </c>
      <c r="W637" t="str">
        <f t="shared" si="69"/>
        <v>SUELDOS</v>
      </c>
      <c r="X637">
        <f t="shared" si="67"/>
        <v>22952763</v>
      </c>
      <c r="Y637">
        <f t="shared" si="68"/>
        <v>1912730</v>
      </c>
    </row>
    <row r="638" spans="2:25">
      <c r="B638" t="s">
        <v>432</v>
      </c>
      <c r="C638" t="s">
        <v>433</v>
      </c>
      <c r="D638" t="s">
        <v>20</v>
      </c>
      <c r="E638">
        <v>144</v>
      </c>
      <c r="F638" t="s">
        <v>3488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750000</v>
      </c>
      <c r="S638">
        <f t="shared" si="63"/>
        <v>750000</v>
      </c>
      <c r="T638">
        <f t="shared" si="64"/>
        <v>9750000</v>
      </c>
      <c r="U638" t="str">
        <f t="shared" si="65"/>
        <v>AGUINALDO</v>
      </c>
      <c r="V638">
        <f t="shared" si="66"/>
        <v>750000</v>
      </c>
      <c r="W638" t="str">
        <f t="shared" si="69"/>
        <v>SUELDOS</v>
      </c>
      <c r="X638">
        <f t="shared" si="67"/>
        <v>0</v>
      </c>
      <c r="Y638">
        <f t="shared" si="68"/>
        <v>0</v>
      </c>
    </row>
    <row r="639" spans="2:25">
      <c r="B639" t="s">
        <v>432</v>
      </c>
      <c r="C639" t="s">
        <v>433</v>
      </c>
      <c r="D639" t="s">
        <v>20</v>
      </c>
      <c r="E639">
        <v>144</v>
      </c>
      <c r="F639" t="s">
        <v>21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3000000</v>
      </c>
      <c r="Q639">
        <v>3000000</v>
      </c>
      <c r="R639">
        <v>3000000</v>
      </c>
      <c r="S639">
        <f t="shared" si="63"/>
        <v>9000000</v>
      </c>
      <c r="T639">
        <f t="shared" si="64"/>
        <v>9750000</v>
      </c>
      <c r="U639" t="str">
        <f t="shared" si="65"/>
        <v>SUELDOS</v>
      </c>
      <c r="V639">
        <f t="shared" si="66"/>
        <v>0</v>
      </c>
      <c r="W639" t="str">
        <f t="shared" si="69"/>
        <v>SUELDOS</v>
      </c>
      <c r="X639">
        <f t="shared" si="67"/>
        <v>9000000</v>
      </c>
      <c r="Y639">
        <f t="shared" si="68"/>
        <v>750000</v>
      </c>
    </row>
    <row r="640" spans="2:25">
      <c r="B640" t="s">
        <v>434</v>
      </c>
      <c r="C640" t="s">
        <v>435</v>
      </c>
      <c r="D640" t="s">
        <v>20</v>
      </c>
      <c r="E640">
        <v>145</v>
      </c>
      <c r="F640" t="s">
        <v>3488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4200000</v>
      </c>
      <c r="S640">
        <f t="shared" si="63"/>
        <v>4200000</v>
      </c>
      <c r="T640">
        <f t="shared" si="64"/>
        <v>56100000</v>
      </c>
      <c r="U640" t="str">
        <f t="shared" si="65"/>
        <v>AGUINALDO</v>
      </c>
      <c r="V640">
        <f t="shared" si="66"/>
        <v>4200000</v>
      </c>
      <c r="W640" t="str">
        <f t="shared" si="69"/>
        <v>SUELDOS</v>
      </c>
      <c r="X640">
        <f t="shared" si="67"/>
        <v>0</v>
      </c>
      <c r="Y640">
        <f t="shared" si="68"/>
        <v>0</v>
      </c>
    </row>
    <row r="641" spans="2:25">
      <c r="B641" t="s">
        <v>434</v>
      </c>
      <c r="C641" t="s">
        <v>435</v>
      </c>
      <c r="D641" t="s">
        <v>20</v>
      </c>
      <c r="E641">
        <v>145</v>
      </c>
      <c r="F641" t="s">
        <v>24</v>
      </c>
      <c r="G641">
        <v>0</v>
      </c>
      <c r="H641">
        <v>0</v>
      </c>
      <c r="I641">
        <v>1500000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f t="shared" si="63"/>
        <v>1500000</v>
      </c>
      <c r="T641">
        <f t="shared" si="64"/>
        <v>56100000</v>
      </c>
      <c r="U641" t="str">
        <f t="shared" si="65"/>
        <v xml:space="preserve">SUBSIDIO </v>
      </c>
      <c r="V641">
        <f t="shared" si="66"/>
        <v>0</v>
      </c>
      <c r="W641" t="str">
        <f t="shared" si="69"/>
        <v>SUBSIDIO FAMILIAR - ESCOLARIDAD</v>
      </c>
      <c r="X641">
        <f t="shared" si="67"/>
        <v>1500000</v>
      </c>
      <c r="Y641">
        <f t="shared" si="68"/>
        <v>0</v>
      </c>
    </row>
    <row r="642" spans="2:25">
      <c r="B642" t="s">
        <v>434</v>
      </c>
      <c r="C642" t="s">
        <v>435</v>
      </c>
      <c r="D642" t="s">
        <v>20</v>
      </c>
      <c r="E642">
        <v>145</v>
      </c>
      <c r="F642" t="s">
        <v>21</v>
      </c>
      <c r="G642">
        <v>4200000</v>
      </c>
      <c r="H642">
        <v>4200000</v>
      </c>
      <c r="I642">
        <v>4200000</v>
      </c>
      <c r="J642">
        <v>4200000</v>
      </c>
      <c r="K642">
        <v>4200000</v>
      </c>
      <c r="L642">
        <v>4200000</v>
      </c>
      <c r="M642">
        <v>4200000</v>
      </c>
      <c r="N642">
        <v>4200000</v>
      </c>
      <c r="O642">
        <v>4200000</v>
      </c>
      <c r="P642">
        <v>4200000</v>
      </c>
      <c r="Q642">
        <v>4200000</v>
      </c>
      <c r="R642">
        <v>4200000</v>
      </c>
      <c r="S642">
        <f t="shared" si="63"/>
        <v>50400000</v>
      </c>
      <c r="T642">
        <f t="shared" si="64"/>
        <v>56100000</v>
      </c>
      <c r="U642" t="str">
        <f t="shared" si="65"/>
        <v>SUELDOS</v>
      </c>
      <c r="V642">
        <f t="shared" si="66"/>
        <v>0</v>
      </c>
      <c r="W642" t="str">
        <f t="shared" si="69"/>
        <v>SUELDOS</v>
      </c>
      <c r="X642">
        <f t="shared" si="67"/>
        <v>50400000</v>
      </c>
      <c r="Y642">
        <f t="shared" si="68"/>
        <v>4200000</v>
      </c>
    </row>
    <row r="643" spans="2:25">
      <c r="B643" t="s">
        <v>436</v>
      </c>
      <c r="C643" t="s">
        <v>437</v>
      </c>
      <c r="D643" t="s">
        <v>20</v>
      </c>
      <c r="E643">
        <v>144</v>
      </c>
      <c r="F643" t="s">
        <v>3488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2550307</v>
      </c>
      <c r="S643">
        <f t="shared" ref="S643:S706" si="70">SUM(G643:R643)</f>
        <v>2550307</v>
      </c>
      <c r="T643">
        <f t="shared" ref="T643:T706" si="71">SUMIF($B:$B,B643,$S:$S)</f>
        <v>34653991</v>
      </c>
      <c r="U643" t="str">
        <f t="shared" ref="U643:U706" si="72">MID(F643,1,9)</f>
        <v>AGUINALDO</v>
      </c>
      <c r="V643">
        <f t="shared" ref="V643:V706" si="73">IF(U643="AGUINALDO",S643,0)</f>
        <v>2550307</v>
      </c>
      <c r="W643" t="str">
        <f t="shared" si="69"/>
        <v>SUELDOS</v>
      </c>
      <c r="X643">
        <f t="shared" ref="X643:X706" si="74">IF(W643=F643,S643,0)</f>
        <v>0</v>
      </c>
      <c r="Y643">
        <f t="shared" ref="Y643:Y706" si="75">IF(W643=F643,SUMIFS($V:$V,B:B,B643,$W:$W,W643),0)</f>
        <v>0</v>
      </c>
    </row>
    <row r="644" spans="2:25">
      <c r="B644" t="s">
        <v>436</v>
      </c>
      <c r="C644" t="s">
        <v>437</v>
      </c>
      <c r="D644" t="s">
        <v>20</v>
      </c>
      <c r="E644">
        <v>144</v>
      </c>
      <c r="F644" t="s">
        <v>24</v>
      </c>
      <c r="G644">
        <v>0</v>
      </c>
      <c r="H644">
        <v>1500000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f t="shared" si="70"/>
        <v>1500000</v>
      </c>
      <c r="T644">
        <f t="shared" si="71"/>
        <v>34653991</v>
      </c>
      <c r="U644" t="str">
        <f t="shared" si="72"/>
        <v xml:space="preserve">SUBSIDIO </v>
      </c>
      <c r="V644">
        <f t="shared" si="73"/>
        <v>0</v>
      </c>
      <c r="W644" t="str">
        <f t="shared" ref="W644:W707" si="76">IF(U644="AGUINALDO",MID(F644,14,50),F644)</f>
        <v>SUBSIDIO FAMILIAR - ESCOLARIDAD</v>
      </c>
      <c r="X644">
        <f t="shared" si="74"/>
        <v>1500000</v>
      </c>
      <c r="Y644">
        <f t="shared" si="75"/>
        <v>0</v>
      </c>
    </row>
    <row r="645" spans="2:25">
      <c r="B645" t="s">
        <v>436</v>
      </c>
      <c r="C645" t="s">
        <v>437</v>
      </c>
      <c r="D645" t="s">
        <v>20</v>
      </c>
      <c r="E645">
        <v>144</v>
      </c>
      <c r="F645" t="s">
        <v>21</v>
      </c>
      <c r="G645">
        <v>2550307</v>
      </c>
      <c r="H645">
        <v>2550307</v>
      </c>
      <c r="I645">
        <v>2550307</v>
      </c>
      <c r="J645">
        <v>2550307</v>
      </c>
      <c r="K645">
        <v>2550307</v>
      </c>
      <c r="L645">
        <v>2550307</v>
      </c>
      <c r="M645">
        <v>2550307</v>
      </c>
      <c r="N645">
        <v>2550307</v>
      </c>
      <c r="O645">
        <v>2550307</v>
      </c>
      <c r="P645">
        <v>2550307</v>
      </c>
      <c r="Q645">
        <v>2550307</v>
      </c>
      <c r="R645">
        <v>2550307</v>
      </c>
      <c r="S645">
        <f t="shared" si="70"/>
        <v>30603684</v>
      </c>
      <c r="T645">
        <f t="shared" si="71"/>
        <v>34653991</v>
      </c>
      <c r="U645" t="str">
        <f t="shared" si="72"/>
        <v>SUELDOS</v>
      </c>
      <c r="V645">
        <f t="shared" si="73"/>
        <v>0</v>
      </c>
      <c r="W645" t="str">
        <f t="shared" si="76"/>
        <v>SUELDOS</v>
      </c>
      <c r="X645">
        <f t="shared" si="74"/>
        <v>30603684</v>
      </c>
      <c r="Y645">
        <f t="shared" si="75"/>
        <v>2550307</v>
      </c>
    </row>
    <row r="646" spans="2:25">
      <c r="B646" t="s">
        <v>438</v>
      </c>
      <c r="C646" t="s">
        <v>439</v>
      </c>
      <c r="D646" t="s">
        <v>20</v>
      </c>
      <c r="E646">
        <v>144</v>
      </c>
      <c r="F646" t="s">
        <v>3488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2550307</v>
      </c>
      <c r="S646">
        <f t="shared" si="70"/>
        <v>2550307</v>
      </c>
      <c r="T646">
        <f t="shared" si="71"/>
        <v>34653991</v>
      </c>
      <c r="U646" t="str">
        <f t="shared" si="72"/>
        <v>AGUINALDO</v>
      </c>
      <c r="V646">
        <f t="shared" si="73"/>
        <v>2550307</v>
      </c>
      <c r="W646" t="str">
        <f t="shared" si="76"/>
        <v>SUELDOS</v>
      </c>
      <c r="X646">
        <f t="shared" si="74"/>
        <v>0</v>
      </c>
      <c r="Y646">
        <f t="shared" si="75"/>
        <v>0</v>
      </c>
    </row>
    <row r="647" spans="2:25">
      <c r="B647" t="s">
        <v>438</v>
      </c>
      <c r="C647" t="s">
        <v>439</v>
      </c>
      <c r="D647" t="s">
        <v>20</v>
      </c>
      <c r="E647">
        <v>144</v>
      </c>
      <c r="F647" t="s">
        <v>24</v>
      </c>
      <c r="G647">
        <v>0</v>
      </c>
      <c r="H647">
        <v>0</v>
      </c>
      <c r="I647">
        <v>1500000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f t="shared" si="70"/>
        <v>1500000</v>
      </c>
      <c r="T647">
        <f t="shared" si="71"/>
        <v>34653991</v>
      </c>
      <c r="U647" t="str">
        <f t="shared" si="72"/>
        <v xml:space="preserve">SUBSIDIO </v>
      </c>
      <c r="V647">
        <f t="shared" si="73"/>
        <v>0</v>
      </c>
      <c r="W647" t="str">
        <f t="shared" si="76"/>
        <v>SUBSIDIO FAMILIAR - ESCOLARIDAD</v>
      </c>
      <c r="X647">
        <f t="shared" si="74"/>
        <v>1500000</v>
      </c>
      <c r="Y647">
        <f t="shared" si="75"/>
        <v>0</v>
      </c>
    </row>
    <row r="648" spans="2:25">
      <c r="B648" t="s">
        <v>438</v>
      </c>
      <c r="C648" t="s">
        <v>439</v>
      </c>
      <c r="D648" t="s">
        <v>20</v>
      </c>
      <c r="E648">
        <v>144</v>
      </c>
      <c r="F648" t="s">
        <v>21</v>
      </c>
      <c r="G648">
        <v>2550307</v>
      </c>
      <c r="H648">
        <v>2550307</v>
      </c>
      <c r="I648">
        <v>2550307</v>
      </c>
      <c r="J648">
        <v>2550307</v>
      </c>
      <c r="K648">
        <v>2550307</v>
      </c>
      <c r="L648">
        <v>2550307</v>
      </c>
      <c r="M648">
        <v>2550307</v>
      </c>
      <c r="N648">
        <v>2550307</v>
      </c>
      <c r="O648">
        <v>2550307</v>
      </c>
      <c r="P648">
        <v>2550307</v>
      </c>
      <c r="Q648">
        <v>2550307</v>
      </c>
      <c r="R648">
        <v>2550307</v>
      </c>
      <c r="S648">
        <f t="shared" si="70"/>
        <v>30603684</v>
      </c>
      <c r="T648">
        <f t="shared" si="71"/>
        <v>34653991</v>
      </c>
      <c r="U648" t="str">
        <f t="shared" si="72"/>
        <v>SUELDOS</v>
      </c>
      <c r="V648">
        <f t="shared" si="73"/>
        <v>0</v>
      </c>
      <c r="W648" t="str">
        <f t="shared" si="76"/>
        <v>SUELDOS</v>
      </c>
      <c r="X648">
        <f t="shared" si="74"/>
        <v>30603684</v>
      </c>
      <c r="Y648">
        <f t="shared" si="75"/>
        <v>2550307</v>
      </c>
    </row>
    <row r="649" spans="2:25">
      <c r="B649" t="s">
        <v>440</v>
      </c>
      <c r="C649" t="s">
        <v>441</v>
      </c>
      <c r="D649" t="s">
        <v>20</v>
      </c>
      <c r="E649">
        <v>145</v>
      </c>
      <c r="F649" t="s">
        <v>21</v>
      </c>
      <c r="G649">
        <v>4600000</v>
      </c>
      <c r="H649">
        <v>4600000</v>
      </c>
      <c r="I649">
        <v>4600000</v>
      </c>
      <c r="J649">
        <v>4600000</v>
      </c>
      <c r="K649">
        <v>4600000</v>
      </c>
      <c r="L649">
        <v>4600000</v>
      </c>
      <c r="M649">
        <v>4600000</v>
      </c>
      <c r="N649">
        <v>4600000</v>
      </c>
      <c r="O649">
        <v>4600000</v>
      </c>
      <c r="P649">
        <v>4600000</v>
      </c>
      <c r="Q649">
        <v>0</v>
      </c>
      <c r="R649">
        <v>0</v>
      </c>
      <c r="S649">
        <f t="shared" si="70"/>
        <v>46000000</v>
      </c>
      <c r="T649">
        <f t="shared" si="71"/>
        <v>46000000</v>
      </c>
      <c r="U649" t="str">
        <f t="shared" si="72"/>
        <v>SUELDOS</v>
      </c>
      <c r="V649">
        <f t="shared" si="73"/>
        <v>0</v>
      </c>
      <c r="W649" t="str">
        <f t="shared" si="76"/>
        <v>SUELDOS</v>
      </c>
      <c r="X649">
        <f t="shared" si="74"/>
        <v>46000000</v>
      </c>
      <c r="Y649">
        <f t="shared" si="75"/>
        <v>0</v>
      </c>
    </row>
    <row r="650" spans="2:25">
      <c r="B650" t="s">
        <v>442</v>
      </c>
      <c r="C650" t="s">
        <v>443</v>
      </c>
      <c r="D650" t="s">
        <v>20</v>
      </c>
      <c r="E650">
        <v>141</v>
      </c>
      <c r="F650" t="s">
        <v>79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880000</v>
      </c>
      <c r="S650">
        <f t="shared" si="70"/>
        <v>880000</v>
      </c>
      <c r="T650">
        <f t="shared" si="71"/>
        <v>71647203</v>
      </c>
      <c r="U650" t="str">
        <f t="shared" si="72"/>
        <v>AGUINALDO</v>
      </c>
      <c r="V650">
        <f t="shared" si="73"/>
        <v>880000</v>
      </c>
      <c r="W650" t="str">
        <f t="shared" si="76"/>
        <v>BONIFICACION POR GESTION PRESUPUESTARIA</v>
      </c>
      <c r="X650">
        <f t="shared" si="74"/>
        <v>0</v>
      </c>
      <c r="Y650">
        <f t="shared" si="75"/>
        <v>0</v>
      </c>
    </row>
    <row r="651" spans="2:25">
      <c r="B651" t="s">
        <v>442</v>
      </c>
      <c r="C651" t="s">
        <v>443</v>
      </c>
      <c r="D651" t="s">
        <v>20</v>
      </c>
      <c r="E651">
        <v>141</v>
      </c>
      <c r="F651" t="s">
        <v>30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6380</v>
      </c>
      <c r="S651">
        <f t="shared" si="70"/>
        <v>6380</v>
      </c>
      <c r="T651">
        <f t="shared" si="71"/>
        <v>71647203</v>
      </c>
      <c r="U651" t="str">
        <f t="shared" si="72"/>
        <v>AGUINALDO</v>
      </c>
      <c r="V651">
        <f t="shared" si="73"/>
        <v>6380</v>
      </c>
      <c r="W651" t="str">
        <f t="shared" si="76"/>
        <v>REMUNERACION EXTRAORDINARIA</v>
      </c>
      <c r="X651">
        <f t="shared" si="74"/>
        <v>0</v>
      </c>
      <c r="Y651">
        <f t="shared" si="75"/>
        <v>0</v>
      </c>
    </row>
    <row r="652" spans="2:25">
      <c r="B652" t="s">
        <v>442</v>
      </c>
      <c r="C652" t="s">
        <v>443</v>
      </c>
      <c r="D652" t="s">
        <v>20</v>
      </c>
      <c r="E652">
        <v>141</v>
      </c>
      <c r="F652" t="s">
        <v>3488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3200000</v>
      </c>
      <c r="S652">
        <f t="shared" si="70"/>
        <v>3200000</v>
      </c>
      <c r="T652">
        <f t="shared" si="71"/>
        <v>71647203</v>
      </c>
      <c r="U652" t="str">
        <f t="shared" si="72"/>
        <v>AGUINALDO</v>
      </c>
      <c r="V652">
        <f t="shared" si="73"/>
        <v>3200000</v>
      </c>
      <c r="W652" t="str">
        <f t="shared" si="76"/>
        <v>SUELDOS</v>
      </c>
      <c r="X652">
        <f t="shared" si="74"/>
        <v>0</v>
      </c>
      <c r="Y652">
        <f t="shared" si="75"/>
        <v>0</v>
      </c>
    </row>
    <row r="653" spans="2:25">
      <c r="B653" t="s">
        <v>442</v>
      </c>
      <c r="C653" t="s">
        <v>443</v>
      </c>
      <c r="D653" t="s">
        <v>20</v>
      </c>
      <c r="E653">
        <v>141</v>
      </c>
      <c r="F653" t="s">
        <v>78</v>
      </c>
      <c r="G653">
        <v>960000</v>
      </c>
      <c r="H653">
        <v>960000</v>
      </c>
      <c r="I653">
        <v>960000</v>
      </c>
      <c r="J653">
        <v>960000</v>
      </c>
      <c r="K653">
        <v>960000</v>
      </c>
      <c r="L653">
        <v>960000</v>
      </c>
      <c r="M653">
        <v>960000</v>
      </c>
      <c r="N653">
        <v>0</v>
      </c>
      <c r="O653">
        <v>960000</v>
      </c>
      <c r="P653">
        <v>960000</v>
      </c>
      <c r="Q653">
        <v>960000</v>
      </c>
      <c r="R653">
        <v>960000</v>
      </c>
      <c r="S653">
        <f t="shared" si="70"/>
        <v>10560000</v>
      </c>
      <c r="T653">
        <f t="shared" si="71"/>
        <v>71647203</v>
      </c>
      <c r="U653" t="str">
        <f t="shared" si="72"/>
        <v>BONIFICAC</v>
      </c>
      <c r="V653">
        <f t="shared" si="73"/>
        <v>0</v>
      </c>
      <c r="W653" t="str">
        <f t="shared" si="76"/>
        <v>BONIFICACION POR GESTION PRESUPUESTARIA</v>
      </c>
      <c r="X653">
        <f t="shared" si="74"/>
        <v>10560000</v>
      </c>
      <c r="Y653">
        <f t="shared" si="75"/>
        <v>880000</v>
      </c>
    </row>
    <row r="654" spans="2:25">
      <c r="B654" t="s">
        <v>442</v>
      </c>
      <c r="C654" t="s">
        <v>443</v>
      </c>
      <c r="D654" t="s">
        <v>20</v>
      </c>
      <c r="E654">
        <v>141</v>
      </c>
      <c r="F654" t="s">
        <v>32</v>
      </c>
      <c r="G654">
        <v>0</v>
      </c>
      <c r="H654">
        <v>0</v>
      </c>
      <c r="I654">
        <v>0</v>
      </c>
      <c r="J654">
        <v>0</v>
      </c>
      <c r="K654">
        <v>24480</v>
      </c>
      <c r="L654">
        <v>52080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f t="shared" si="70"/>
        <v>76560</v>
      </c>
      <c r="T654">
        <f t="shared" si="71"/>
        <v>71647203</v>
      </c>
      <c r="U654" t="str">
        <f t="shared" si="72"/>
        <v>REMUNERAC</v>
      </c>
      <c r="V654">
        <f t="shared" si="73"/>
        <v>0</v>
      </c>
      <c r="W654" t="str">
        <f t="shared" si="76"/>
        <v>REMUNERACION EXTRAORDINARIA</v>
      </c>
      <c r="X654">
        <f t="shared" si="74"/>
        <v>76560</v>
      </c>
      <c r="Y654">
        <f t="shared" si="75"/>
        <v>6380</v>
      </c>
    </row>
    <row r="655" spans="2:25">
      <c r="B655" t="s">
        <v>442</v>
      </c>
      <c r="C655" t="s">
        <v>443</v>
      </c>
      <c r="D655" t="s">
        <v>20</v>
      </c>
      <c r="E655">
        <v>141</v>
      </c>
      <c r="F655" t="s">
        <v>21</v>
      </c>
      <c r="G655">
        <v>3200000</v>
      </c>
      <c r="H655">
        <v>3200000</v>
      </c>
      <c r="I655">
        <v>3200000</v>
      </c>
      <c r="J655">
        <v>3200000</v>
      </c>
      <c r="K655">
        <v>3200000</v>
      </c>
      <c r="L655">
        <v>3200000</v>
      </c>
      <c r="M655">
        <v>3200000</v>
      </c>
      <c r="N655">
        <v>3200000</v>
      </c>
      <c r="O655">
        <v>3200000</v>
      </c>
      <c r="P655">
        <v>3200000</v>
      </c>
      <c r="Q655">
        <v>3200000</v>
      </c>
      <c r="R655">
        <v>3200000</v>
      </c>
      <c r="S655">
        <f t="shared" si="70"/>
        <v>38400000</v>
      </c>
      <c r="T655">
        <f t="shared" si="71"/>
        <v>71647203</v>
      </c>
      <c r="U655" t="str">
        <f t="shared" si="72"/>
        <v>SUELDOS</v>
      </c>
      <c r="V655">
        <f t="shared" si="73"/>
        <v>0</v>
      </c>
      <c r="W655" t="str">
        <f t="shared" si="76"/>
        <v>SUELDOS</v>
      </c>
      <c r="X655">
        <f t="shared" si="74"/>
        <v>38400000</v>
      </c>
      <c r="Y655">
        <f t="shared" si="75"/>
        <v>3200000</v>
      </c>
    </row>
    <row r="656" spans="2:25">
      <c r="B656" t="s">
        <v>442</v>
      </c>
      <c r="C656" t="s">
        <v>443</v>
      </c>
      <c r="D656" t="s">
        <v>20</v>
      </c>
      <c r="E656">
        <v>141</v>
      </c>
      <c r="F656" t="s">
        <v>33</v>
      </c>
      <c r="G656">
        <v>0</v>
      </c>
      <c r="H656">
        <v>0</v>
      </c>
      <c r="I656">
        <v>4085568</v>
      </c>
      <c r="J656">
        <v>2942668</v>
      </c>
      <c r="K656">
        <v>0</v>
      </c>
      <c r="L656">
        <v>2354138</v>
      </c>
      <c r="M656">
        <v>3805851</v>
      </c>
      <c r="N656">
        <v>0</v>
      </c>
      <c r="O656">
        <v>0</v>
      </c>
      <c r="P656">
        <v>0</v>
      </c>
      <c r="Q656">
        <v>2942668</v>
      </c>
      <c r="R656">
        <v>2393370</v>
      </c>
      <c r="S656">
        <f t="shared" si="70"/>
        <v>18524263</v>
      </c>
      <c r="T656">
        <f t="shared" si="71"/>
        <v>71647203</v>
      </c>
      <c r="U656" t="str">
        <f t="shared" si="72"/>
        <v>VIATICO</v>
      </c>
      <c r="V656">
        <f t="shared" si="73"/>
        <v>0</v>
      </c>
      <c r="W656" t="str">
        <f t="shared" si="76"/>
        <v>VIATICO</v>
      </c>
      <c r="X656">
        <f t="shared" si="74"/>
        <v>18524263</v>
      </c>
      <c r="Y656">
        <f t="shared" si="75"/>
        <v>0</v>
      </c>
    </row>
    <row r="657" spans="2:25">
      <c r="B657" t="s">
        <v>444</v>
      </c>
      <c r="C657" t="s">
        <v>445</v>
      </c>
      <c r="D657" t="s">
        <v>20</v>
      </c>
      <c r="E657">
        <v>144</v>
      </c>
      <c r="F657" t="s">
        <v>3488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2550307</v>
      </c>
      <c r="S657">
        <f t="shared" si="70"/>
        <v>2550307</v>
      </c>
      <c r="T657">
        <f t="shared" si="71"/>
        <v>36204298</v>
      </c>
      <c r="U657" t="str">
        <f t="shared" si="72"/>
        <v>AGUINALDO</v>
      </c>
      <c r="V657">
        <f t="shared" si="73"/>
        <v>2550307</v>
      </c>
      <c r="W657" t="str">
        <f t="shared" si="76"/>
        <v>SUELDOS</v>
      </c>
      <c r="X657">
        <f t="shared" si="74"/>
        <v>0</v>
      </c>
      <c r="Y657">
        <f t="shared" si="75"/>
        <v>0</v>
      </c>
    </row>
    <row r="658" spans="2:25">
      <c r="B658" t="s">
        <v>444</v>
      </c>
      <c r="C658" t="s">
        <v>445</v>
      </c>
      <c r="D658" t="s">
        <v>20</v>
      </c>
      <c r="E658">
        <v>144</v>
      </c>
      <c r="F658" t="s">
        <v>24</v>
      </c>
      <c r="G658">
        <v>0</v>
      </c>
      <c r="H658">
        <v>0</v>
      </c>
      <c r="I658">
        <v>2550307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f t="shared" si="70"/>
        <v>2550307</v>
      </c>
      <c r="T658">
        <f t="shared" si="71"/>
        <v>36204298</v>
      </c>
      <c r="U658" t="str">
        <f t="shared" si="72"/>
        <v xml:space="preserve">SUBSIDIO </v>
      </c>
      <c r="V658">
        <f t="shared" si="73"/>
        <v>0</v>
      </c>
      <c r="W658" t="str">
        <f t="shared" si="76"/>
        <v>SUBSIDIO FAMILIAR - ESCOLARIDAD</v>
      </c>
      <c r="X658">
        <f t="shared" si="74"/>
        <v>2550307</v>
      </c>
      <c r="Y658">
        <f t="shared" si="75"/>
        <v>0</v>
      </c>
    </row>
    <row r="659" spans="2:25">
      <c r="B659" t="s">
        <v>444</v>
      </c>
      <c r="C659" t="s">
        <v>445</v>
      </c>
      <c r="D659" t="s">
        <v>20</v>
      </c>
      <c r="E659">
        <v>144</v>
      </c>
      <c r="F659" t="s">
        <v>323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500000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f t="shared" si="70"/>
        <v>500000</v>
      </c>
      <c r="T659">
        <f t="shared" si="71"/>
        <v>36204298</v>
      </c>
      <c r="U659" t="str">
        <f t="shared" si="72"/>
        <v xml:space="preserve">SUBSIDIO </v>
      </c>
      <c r="V659">
        <f t="shared" si="73"/>
        <v>0</v>
      </c>
      <c r="W659" t="str">
        <f t="shared" si="76"/>
        <v>SUBSIDIO FAMILIAR - NACIMIENTO</v>
      </c>
      <c r="X659">
        <f t="shared" si="74"/>
        <v>500000</v>
      </c>
      <c r="Y659">
        <f t="shared" si="75"/>
        <v>0</v>
      </c>
    </row>
    <row r="660" spans="2:25">
      <c r="B660" t="s">
        <v>444</v>
      </c>
      <c r="C660" t="s">
        <v>445</v>
      </c>
      <c r="D660" t="s">
        <v>20</v>
      </c>
      <c r="E660">
        <v>144</v>
      </c>
      <c r="F660" t="s">
        <v>21</v>
      </c>
      <c r="G660">
        <v>2550307</v>
      </c>
      <c r="H660">
        <v>2550307</v>
      </c>
      <c r="I660">
        <v>2550307</v>
      </c>
      <c r="J660">
        <v>2550307</v>
      </c>
      <c r="K660">
        <v>2550307</v>
      </c>
      <c r="L660">
        <v>2550307</v>
      </c>
      <c r="M660">
        <v>2550307</v>
      </c>
      <c r="N660">
        <v>2550307</v>
      </c>
      <c r="O660">
        <v>2550307</v>
      </c>
      <c r="P660">
        <v>2550307</v>
      </c>
      <c r="Q660">
        <v>2550307</v>
      </c>
      <c r="R660">
        <v>2550307</v>
      </c>
      <c r="S660">
        <f t="shared" si="70"/>
        <v>30603684</v>
      </c>
      <c r="T660">
        <f t="shared" si="71"/>
        <v>36204298</v>
      </c>
      <c r="U660" t="str">
        <f t="shared" si="72"/>
        <v>SUELDOS</v>
      </c>
      <c r="V660">
        <f t="shared" si="73"/>
        <v>0</v>
      </c>
      <c r="W660" t="str">
        <f t="shared" si="76"/>
        <v>SUELDOS</v>
      </c>
      <c r="X660">
        <f t="shared" si="74"/>
        <v>30603684</v>
      </c>
      <c r="Y660">
        <f t="shared" si="75"/>
        <v>2550307</v>
      </c>
    </row>
    <row r="661" spans="2:25">
      <c r="B661" t="s">
        <v>446</v>
      </c>
      <c r="C661" t="s">
        <v>447</v>
      </c>
      <c r="D661" t="s">
        <v>20</v>
      </c>
      <c r="E661">
        <v>144</v>
      </c>
      <c r="F661" t="s">
        <v>3488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2550307</v>
      </c>
      <c r="S661">
        <f t="shared" si="70"/>
        <v>2550307</v>
      </c>
      <c r="T661">
        <f t="shared" si="71"/>
        <v>34653991</v>
      </c>
      <c r="U661" t="str">
        <f t="shared" si="72"/>
        <v>AGUINALDO</v>
      </c>
      <c r="V661">
        <f t="shared" si="73"/>
        <v>2550307</v>
      </c>
      <c r="W661" t="str">
        <f t="shared" si="76"/>
        <v>SUELDOS</v>
      </c>
      <c r="X661">
        <f t="shared" si="74"/>
        <v>0</v>
      </c>
      <c r="Y661">
        <f t="shared" si="75"/>
        <v>0</v>
      </c>
    </row>
    <row r="662" spans="2:25">
      <c r="B662" t="s">
        <v>446</v>
      </c>
      <c r="C662" t="s">
        <v>447</v>
      </c>
      <c r="D662" t="s">
        <v>20</v>
      </c>
      <c r="E662">
        <v>144</v>
      </c>
      <c r="F662" t="s">
        <v>24</v>
      </c>
      <c r="G662">
        <v>0</v>
      </c>
      <c r="H662">
        <v>0</v>
      </c>
      <c r="I662">
        <v>1500000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f t="shared" si="70"/>
        <v>1500000</v>
      </c>
      <c r="T662">
        <f t="shared" si="71"/>
        <v>34653991</v>
      </c>
      <c r="U662" t="str">
        <f t="shared" si="72"/>
        <v xml:space="preserve">SUBSIDIO </v>
      </c>
      <c r="V662">
        <f t="shared" si="73"/>
        <v>0</v>
      </c>
      <c r="W662" t="str">
        <f t="shared" si="76"/>
        <v>SUBSIDIO FAMILIAR - ESCOLARIDAD</v>
      </c>
      <c r="X662">
        <f t="shared" si="74"/>
        <v>1500000</v>
      </c>
      <c r="Y662">
        <f t="shared" si="75"/>
        <v>0</v>
      </c>
    </row>
    <row r="663" spans="2:25">
      <c r="B663" t="s">
        <v>446</v>
      </c>
      <c r="C663" t="s">
        <v>447</v>
      </c>
      <c r="D663" t="s">
        <v>20</v>
      </c>
      <c r="E663">
        <v>144</v>
      </c>
      <c r="F663" t="s">
        <v>21</v>
      </c>
      <c r="G663">
        <v>2550307</v>
      </c>
      <c r="H663">
        <v>2550307</v>
      </c>
      <c r="I663">
        <v>2550307</v>
      </c>
      <c r="J663">
        <v>2550307</v>
      </c>
      <c r="K663">
        <v>2550307</v>
      </c>
      <c r="L663">
        <v>2550307</v>
      </c>
      <c r="M663">
        <v>2550307</v>
      </c>
      <c r="N663">
        <v>2550307</v>
      </c>
      <c r="O663">
        <v>2550307</v>
      </c>
      <c r="P663">
        <v>2550307</v>
      </c>
      <c r="Q663">
        <v>2550307</v>
      </c>
      <c r="R663">
        <v>2550307</v>
      </c>
      <c r="S663">
        <f t="shared" si="70"/>
        <v>30603684</v>
      </c>
      <c r="T663">
        <f t="shared" si="71"/>
        <v>34653991</v>
      </c>
      <c r="U663" t="str">
        <f t="shared" si="72"/>
        <v>SUELDOS</v>
      </c>
      <c r="V663">
        <f t="shared" si="73"/>
        <v>0</v>
      </c>
      <c r="W663" t="str">
        <f t="shared" si="76"/>
        <v>SUELDOS</v>
      </c>
      <c r="X663">
        <f t="shared" si="74"/>
        <v>30603684</v>
      </c>
      <c r="Y663">
        <f t="shared" si="75"/>
        <v>2550307</v>
      </c>
    </row>
    <row r="664" spans="2:25">
      <c r="B664" t="s">
        <v>448</v>
      </c>
      <c r="C664" t="s">
        <v>449</v>
      </c>
      <c r="D664" t="s">
        <v>20</v>
      </c>
      <c r="E664">
        <v>144</v>
      </c>
      <c r="F664" t="s">
        <v>21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1373242</v>
      </c>
      <c r="S664">
        <f t="shared" si="70"/>
        <v>1373242</v>
      </c>
      <c r="T664">
        <f t="shared" si="71"/>
        <v>1373242</v>
      </c>
      <c r="U664" t="str">
        <f t="shared" si="72"/>
        <v>SUELDOS</v>
      </c>
      <c r="V664">
        <f t="shared" si="73"/>
        <v>0</v>
      </c>
      <c r="W664" t="str">
        <f t="shared" si="76"/>
        <v>SUELDOS</v>
      </c>
      <c r="X664">
        <f t="shared" si="74"/>
        <v>1373242</v>
      </c>
      <c r="Y664">
        <f t="shared" si="75"/>
        <v>0</v>
      </c>
    </row>
    <row r="665" spans="2:25">
      <c r="B665" t="s">
        <v>450</v>
      </c>
      <c r="C665" t="s">
        <v>451</v>
      </c>
      <c r="D665" t="s">
        <v>20</v>
      </c>
      <c r="E665">
        <v>144</v>
      </c>
      <c r="F665" t="s">
        <v>3488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1912730</v>
      </c>
      <c r="S665">
        <f t="shared" si="70"/>
        <v>1912730</v>
      </c>
      <c r="T665">
        <f t="shared" si="71"/>
        <v>26365493</v>
      </c>
      <c r="U665" t="str">
        <f t="shared" si="72"/>
        <v>AGUINALDO</v>
      </c>
      <c r="V665">
        <f t="shared" si="73"/>
        <v>1912730</v>
      </c>
      <c r="W665" t="str">
        <f t="shared" si="76"/>
        <v>SUELDOS</v>
      </c>
      <c r="X665">
        <f t="shared" si="74"/>
        <v>0</v>
      </c>
      <c r="Y665">
        <f t="shared" si="75"/>
        <v>0</v>
      </c>
    </row>
    <row r="666" spans="2:25">
      <c r="B666" t="s">
        <v>450</v>
      </c>
      <c r="C666" t="s">
        <v>451</v>
      </c>
      <c r="D666" t="s">
        <v>20</v>
      </c>
      <c r="E666">
        <v>144</v>
      </c>
      <c r="F666" t="s">
        <v>24</v>
      </c>
      <c r="G666">
        <v>0</v>
      </c>
      <c r="H666">
        <v>0</v>
      </c>
      <c r="I666">
        <v>1500000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f t="shared" si="70"/>
        <v>1500000</v>
      </c>
      <c r="T666">
        <f t="shared" si="71"/>
        <v>26365493</v>
      </c>
      <c r="U666" t="str">
        <f t="shared" si="72"/>
        <v xml:space="preserve">SUBSIDIO </v>
      </c>
      <c r="V666">
        <f t="shared" si="73"/>
        <v>0</v>
      </c>
      <c r="W666" t="str">
        <f t="shared" si="76"/>
        <v>SUBSIDIO FAMILIAR - ESCOLARIDAD</v>
      </c>
      <c r="X666">
        <f t="shared" si="74"/>
        <v>1500000</v>
      </c>
      <c r="Y666">
        <f t="shared" si="75"/>
        <v>0</v>
      </c>
    </row>
    <row r="667" spans="2:25">
      <c r="B667" t="s">
        <v>450</v>
      </c>
      <c r="C667" t="s">
        <v>451</v>
      </c>
      <c r="D667" t="s">
        <v>20</v>
      </c>
      <c r="E667">
        <v>144</v>
      </c>
      <c r="F667" t="s">
        <v>21</v>
      </c>
      <c r="G667">
        <v>2550307</v>
      </c>
      <c r="H667">
        <v>2550307</v>
      </c>
      <c r="I667">
        <v>2550307</v>
      </c>
      <c r="J667">
        <v>2550307</v>
      </c>
      <c r="K667">
        <v>2550307</v>
      </c>
      <c r="L667">
        <v>2550307</v>
      </c>
      <c r="M667">
        <v>2550307</v>
      </c>
      <c r="N667">
        <v>2550307</v>
      </c>
      <c r="O667">
        <v>2550307</v>
      </c>
      <c r="P667">
        <v>0</v>
      </c>
      <c r="Q667">
        <v>0</v>
      </c>
      <c r="R667">
        <v>0</v>
      </c>
      <c r="S667">
        <f t="shared" si="70"/>
        <v>22952763</v>
      </c>
      <c r="T667">
        <f t="shared" si="71"/>
        <v>26365493</v>
      </c>
      <c r="U667" t="str">
        <f t="shared" si="72"/>
        <v>SUELDOS</v>
      </c>
      <c r="V667">
        <f t="shared" si="73"/>
        <v>0</v>
      </c>
      <c r="W667" t="str">
        <f t="shared" si="76"/>
        <v>SUELDOS</v>
      </c>
      <c r="X667">
        <f t="shared" si="74"/>
        <v>22952763</v>
      </c>
      <c r="Y667">
        <f t="shared" si="75"/>
        <v>1912730</v>
      </c>
    </row>
    <row r="668" spans="2:25">
      <c r="B668" t="s">
        <v>452</v>
      </c>
      <c r="C668" t="s">
        <v>453</v>
      </c>
      <c r="D668" t="s">
        <v>20</v>
      </c>
      <c r="E668">
        <v>144</v>
      </c>
      <c r="F668" t="s">
        <v>21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3000000</v>
      </c>
      <c r="R668">
        <v>3000000</v>
      </c>
      <c r="S668">
        <f t="shared" si="70"/>
        <v>6000000</v>
      </c>
      <c r="T668">
        <f t="shared" si="71"/>
        <v>6000000</v>
      </c>
      <c r="U668" t="str">
        <f t="shared" si="72"/>
        <v>SUELDOS</v>
      </c>
      <c r="V668">
        <f t="shared" si="73"/>
        <v>0</v>
      </c>
      <c r="W668" t="str">
        <f t="shared" si="76"/>
        <v>SUELDOS</v>
      </c>
      <c r="X668">
        <f t="shared" si="74"/>
        <v>6000000</v>
      </c>
      <c r="Y668">
        <f t="shared" si="75"/>
        <v>0</v>
      </c>
    </row>
    <row r="669" spans="2:25">
      <c r="B669" t="s">
        <v>454</v>
      </c>
      <c r="C669" t="s">
        <v>455</v>
      </c>
      <c r="D669" t="s">
        <v>20</v>
      </c>
      <c r="E669">
        <v>144</v>
      </c>
      <c r="F669" t="s">
        <v>3488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2550307</v>
      </c>
      <c r="S669">
        <f t="shared" si="70"/>
        <v>2550307</v>
      </c>
      <c r="T669">
        <f t="shared" si="71"/>
        <v>45356256</v>
      </c>
      <c r="U669" t="str">
        <f t="shared" si="72"/>
        <v>AGUINALDO</v>
      </c>
      <c r="V669">
        <f t="shared" si="73"/>
        <v>2550307</v>
      </c>
      <c r="W669" t="str">
        <f t="shared" si="76"/>
        <v>SUELDOS</v>
      </c>
      <c r="X669">
        <f t="shared" si="74"/>
        <v>0</v>
      </c>
      <c r="Y669">
        <f t="shared" si="75"/>
        <v>0</v>
      </c>
    </row>
    <row r="670" spans="2:25">
      <c r="B670" t="s">
        <v>454</v>
      </c>
      <c r="C670" t="s">
        <v>455</v>
      </c>
      <c r="D670" t="s">
        <v>20</v>
      </c>
      <c r="E670">
        <v>144</v>
      </c>
      <c r="F670" t="s">
        <v>24</v>
      </c>
      <c r="G670">
        <v>0</v>
      </c>
      <c r="H670">
        <v>2550307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f t="shared" si="70"/>
        <v>2550307</v>
      </c>
      <c r="T670">
        <f t="shared" si="71"/>
        <v>45356256</v>
      </c>
      <c r="U670" t="str">
        <f t="shared" si="72"/>
        <v xml:space="preserve">SUBSIDIO </v>
      </c>
      <c r="V670">
        <f t="shared" si="73"/>
        <v>0</v>
      </c>
      <c r="W670" t="str">
        <f t="shared" si="76"/>
        <v>SUBSIDIO FAMILIAR - ESCOLARIDAD</v>
      </c>
      <c r="X670">
        <f t="shared" si="74"/>
        <v>2550307</v>
      </c>
      <c r="Y670">
        <f t="shared" si="75"/>
        <v>0</v>
      </c>
    </row>
    <row r="671" spans="2:25">
      <c r="B671" t="s">
        <v>454</v>
      </c>
      <c r="C671" t="s">
        <v>455</v>
      </c>
      <c r="D671" t="s">
        <v>20</v>
      </c>
      <c r="E671">
        <v>144</v>
      </c>
      <c r="F671" t="s">
        <v>21</v>
      </c>
      <c r="G671">
        <v>2550307</v>
      </c>
      <c r="H671">
        <v>2550307</v>
      </c>
      <c r="I671">
        <v>2550307</v>
      </c>
      <c r="J671">
        <v>2550307</v>
      </c>
      <c r="K671">
        <v>2550307</v>
      </c>
      <c r="L671">
        <v>2550307</v>
      </c>
      <c r="M671">
        <v>2550307</v>
      </c>
      <c r="N671">
        <v>2550307</v>
      </c>
      <c r="O671">
        <v>2550307</v>
      </c>
      <c r="P671">
        <v>2550307</v>
      </c>
      <c r="Q671">
        <v>0</v>
      </c>
      <c r="R671">
        <v>2550307</v>
      </c>
      <c r="S671">
        <f t="shared" si="70"/>
        <v>28053377</v>
      </c>
      <c r="T671">
        <f t="shared" si="71"/>
        <v>45356256</v>
      </c>
      <c r="U671" t="str">
        <f t="shared" si="72"/>
        <v>SUELDOS</v>
      </c>
      <c r="V671">
        <f t="shared" si="73"/>
        <v>0</v>
      </c>
      <c r="W671" t="str">
        <f t="shared" si="76"/>
        <v>SUELDOS</v>
      </c>
      <c r="X671">
        <f t="shared" si="74"/>
        <v>28053377</v>
      </c>
      <c r="Y671">
        <f t="shared" si="75"/>
        <v>2550307</v>
      </c>
    </row>
    <row r="672" spans="2:25">
      <c r="B672" t="s">
        <v>454</v>
      </c>
      <c r="C672" t="s">
        <v>455</v>
      </c>
      <c r="D672" t="s">
        <v>20</v>
      </c>
      <c r="E672">
        <v>144</v>
      </c>
      <c r="F672" t="s">
        <v>33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5806870</v>
      </c>
      <c r="N672">
        <v>0</v>
      </c>
      <c r="O672">
        <v>1765602</v>
      </c>
      <c r="P672">
        <v>2079486</v>
      </c>
      <c r="Q672">
        <v>0</v>
      </c>
      <c r="R672">
        <v>0</v>
      </c>
      <c r="S672">
        <f t="shared" si="70"/>
        <v>9651958</v>
      </c>
      <c r="T672">
        <f t="shared" si="71"/>
        <v>45356256</v>
      </c>
      <c r="U672" t="str">
        <f t="shared" si="72"/>
        <v>VIATICO</v>
      </c>
      <c r="V672">
        <f t="shared" si="73"/>
        <v>0</v>
      </c>
      <c r="W672" t="str">
        <f t="shared" si="76"/>
        <v>VIATICO</v>
      </c>
      <c r="X672">
        <f t="shared" si="74"/>
        <v>9651958</v>
      </c>
      <c r="Y672">
        <f t="shared" si="75"/>
        <v>0</v>
      </c>
    </row>
    <row r="673" spans="2:25">
      <c r="B673" t="s">
        <v>454</v>
      </c>
      <c r="C673" t="s">
        <v>455</v>
      </c>
      <c r="D673" t="s">
        <v>20</v>
      </c>
      <c r="E673">
        <v>145</v>
      </c>
      <c r="F673" t="s">
        <v>21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2550307</v>
      </c>
      <c r="R673">
        <v>0</v>
      </c>
      <c r="S673">
        <f t="shared" si="70"/>
        <v>2550307</v>
      </c>
      <c r="T673">
        <f t="shared" si="71"/>
        <v>45356256</v>
      </c>
      <c r="U673" t="str">
        <f t="shared" si="72"/>
        <v>SUELDOS</v>
      </c>
      <c r="V673">
        <f t="shared" si="73"/>
        <v>0</v>
      </c>
      <c r="W673" t="str">
        <f t="shared" si="76"/>
        <v>SUELDOS</v>
      </c>
      <c r="X673">
        <f t="shared" si="74"/>
        <v>2550307</v>
      </c>
      <c r="Y673">
        <f t="shared" si="75"/>
        <v>2550307</v>
      </c>
    </row>
    <row r="674" spans="2:25">
      <c r="B674" t="s">
        <v>456</v>
      </c>
      <c r="C674" t="s">
        <v>457</v>
      </c>
      <c r="D674" t="s">
        <v>20</v>
      </c>
      <c r="E674">
        <v>144</v>
      </c>
      <c r="F674" t="s">
        <v>3488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2550307</v>
      </c>
      <c r="S674">
        <f t="shared" si="70"/>
        <v>2550307</v>
      </c>
      <c r="T674">
        <f t="shared" si="71"/>
        <v>34653991</v>
      </c>
      <c r="U674" t="str">
        <f t="shared" si="72"/>
        <v>AGUINALDO</v>
      </c>
      <c r="V674">
        <f t="shared" si="73"/>
        <v>2550307</v>
      </c>
      <c r="W674" t="str">
        <f t="shared" si="76"/>
        <v>SUELDOS</v>
      </c>
      <c r="X674">
        <f t="shared" si="74"/>
        <v>0</v>
      </c>
      <c r="Y674">
        <f t="shared" si="75"/>
        <v>0</v>
      </c>
    </row>
    <row r="675" spans="2:25">
      <c r="B675" t="s">
        <v>456</v>
      </c>
      <c r="C675" t="s">
        <v>457</v>
      </c>
      <c r="D675" t="s">
        <v>20</v>
      </c>
      <c r="E675">
        <v>144</v>
      </c>
      <c r="F675" t="s">
        <v>24</v>
      </c>
      <c r="G675">
        <v>0</v>
      </c>
      <c r="H675">
        <v>0</v>
      </c>
      <c r="I675">
        <v>1500000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f t="shared" si="70"/>
        <v>1500000</v>
      </c>
      <c r="T675">
        <f t="shared" si="71"/>
        <v>34653991</v>
      </c>
      <c r="U675" t="str">
        <f t="shared" si="72"/>
        <v xml:space="preserve">SUBSIDIO </v>
      </c>
      <c r="V675">
        <f t="shared" si="73"/>
        <v>0</v>
      </c>
      <c r="W675" t="str">
        <f t="shared" si="76"/>
        <v>SUBSIDIO FAMILIAR - ESCOLARIDAD</v>
      </c>
      <c r="X675">
        <f t="shared" si="74"/>
        <v>1500000</v>
      </c>
      <c r="Y675">
        <f t="shared" si="75"/>
        <v>0</v>
      </c>
    </row>
    <row r="676" spans="2:25">
      <c r="B676" t="s">
        <v>456</v>
      </c>
      <c r="C676" t="s">
        <v>457</v>
      </c>
      <c r="D676" t="s">
        <v>20</v>
      </c>
      <c r="E676">
        <v>144</v>
      </c>
      <c r="F676" t="s">
        <v>21</v>
      </c>
      <c r="G676">
        <v>2550307</v>
      </c>
      <c r="H676">
        <v>2550307</v>
      </c>
      <c r="I676">
        <v>2550307</v>
      </c>
      <c r="J676">
        <v>2550307</v>
      </c>
      <c r="K676">
        <v>2550307</v>
      </c>
      <c r="L676">
        <v>2550307</v>
      </c>
      <c r="M676">
        <v>2550307</v>
      </c>
      <c r="N676">
        <v>2550307</v>
      </c>
      <c r="O676">
        <v>2550307</v>
      </c>
      <c r="P676">
        <v>2550307</v>
      </c>
      <c r="Q676">
        <v>2550307</v>
      </c>
      <c r="R676">
        <v>2550307</v>
      </c>
      <c r="S676">
        <f t="shared" si="70"/>
        <v>30603684</v>
      </c>
      <c r="T676">
        <f t="shared" si="71"/>
        <v>34653991</v>
      </c>
      <c r="U676" t="str">
        <f t="shared" si="72"/>
        <v>SUELDOS</v>
      </c>
      <c r="V676">
        <f t="shared" si="73"/>
        <v>0</v>
      </c>
      <c r="W676" t="str">
        <f t="shared" si="76"/>
        <v>SUELDOS</v>
      </c>
      <c r="X676">
        <f t="shared" si="74"/>
        <v>30603684</v>
      </c>
      <c r="Y676">
        <f t="shared" si="75"/>
        <v>2550307</v>
      </c>
    </row>
    <row r="677" spans="2:25">
      <c r="B677" t="s">
        <v>458</v>
      </c>
      <c r="C677" t="s">
        <v>459</v>
      </c>
      <c r="D677" t="s">
        <v>20</v>
      </c>
      <c r="E677">
        <v>145</v>
      </c>
      <c r="F677" t="s">
        <v>29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1000000</v>
      </c>
      <c r="S677">
        <f t="shared" si="70"/>
        <v>1000000</v>
      </c>
      <c r="T677">
        <f t="shared" si="71"/>
        <v>66945375</v>
      </c>
      <c r="U677" t="str">
        <f t="shared" si="72"/>
        <v>AGUINALDO</v>
      </c>
      <c r="V677">
        <f t="shared" si="73"/>
        <v>1000000</v>
      </c>
      <c r="W677" t="str">
        <f t="shared" si="76"/>
        <v>BONIFICACION POR GESTION ADMINISTRATIVA</v>
      </c>
      <c r="X677">
        <f t="shared" si="74"/>
        <v>0</v>
      </c>
      <c r="Y677">
        <f t="shared" si="75"/>
        <v>0</v>
      </c>
    </row>
    <row r="678" spans="2:25">
      <c r="B678" t="s">
        <v>458</v>
      </c>
      <c r="C678" t="s">
        <v>459</v>
      </c>
      <c r="D678" t="s">
        <v>20</v>
      </c>
      <c r="E678">
        <v>145</v>
      </c>
      <c r="F678" t="s">
        <v>30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168875</v>
      </c>
      <c r="S678">
        <f t="shared" si="70"/>
        <v>168875</v>
      </c>
      <c r="T678">
        <f t="shared" si="71"/>
        <v>66945375</v>
      </c>
      <c r="U678" t="str">
        <f t="shared" si="72"/>
        <v>AGUINALDO</v>
      </c>
      <c r="V678">
        <f t="shared" si="73"/>
        <v>168875</v>
      </c>
      <c r="W678" t="str">
        <f t="shared" si="76"/>
        <v>REMUNERACION EXTRAORDINARIA</v>
      </c>
      <c r="X678">
        <f t="shared" si="74"/>
        <v>0</v>
      </c>
      <c r="Y678">
        <f t="shared" si="75"/>
        <v>0</v>
      </c>
    </row>
    <row r="679" spans="2:25">
      <c r="B679" t="s">
        <v>458</v>
      </c>
      <c r="C679" t="s">
        <v>459</v>
      </c>
      <c r="D679" t="s">
        <v>20</v>
      </c>
      <c r="E679">
        <v>145</v>
      </c>
      <c r="F679" t="s">
        <v>3488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3750000</v>
      </c>
      <c r="S679">
        <f t="shared" si="70"/>
        <v>3750000</v>
      </c>
      <c r="T679">
        <f t="shared" si="71"/>
        <v>66945375</v>
      </c>
      <c r="U679" t="str">
        <f t="shared" si="72"/>
        <v>AGUINALDO</v>
      </c>
      <c r="V679">
        <f t="shared" si="73"/>
        <v>3750000</v>
      </c>
      <c r="W679" t="str">
        <f t="shared" si="76"/>
        <v>SUELDOS</v>
      </c>
      <c r="X679">
        <f t="shared" si="74"/>
        <v>0</v>
      </c>
      <c r="Y679">
        <f t="shared" si="75"/>
        <v>0</v>
      </c>
    </row>
    <row r="680" spans="2:25">
      <c r="B680" t="s">
        <v>458</v>
      </c>
      <c r="C680" t="s">
        <v>459</v>
      </c>
      <c r="D680" t="s">
        <v>20</v>
      </c>
      <c r="E680">
        <v>145</v>
      </c>
      <c r="F680" t="s">
        <v>31</v>
      </c>
      <c r="G680">
        <v>1500000</v>
      </c>
      <c r="H680">
        <v>1500000</v>
      </c>
      <c r="I680">
        <v>1500000</v>
      </c>
      <c r="J680">
        <v>1500000</v>
      </c>
      <c r="K680">
        <v>1500000</v>
      </c>
      <c r="L680">
        <v>1500000</v>
      </c>
      <c r="M680">
        <v>1500000</v>
      </c>
      <c r="N680">
        <v>0</v>
      </c>
      <c r="O680">
        <v>1500000</v>
      </c>
      <c r="P680">
        <v>0</v>
      </c>
      <c r="Q680">
        <v>0</v>
      </c>
      <c r="R680">
        <v>0</v>
      </c>
      <c r="S680">
        <f t="shared" si="70"/>
        <v>12000000</v>
      </c>
      <c r="T680">
        <f t="shared" si="71"/>
        <v>66945375</v>
      </c>
      <c r="U680" t="str">
        <f t="shared" si="72"/>
        <v>BONIFICAC</v>
      </c>
      <c r="V680">
        <f t="shared" si="73"/>
        <v>0</v>
      </c>
      <c r="W680" t="str">
        <f t="shared" si="76"/>
        <v>BONIFICACIÓN POR GESTION ADMINISTRATIVA</v>
      </c>
      <c r="X680">
        <f t="shared" si="74"/>
        <v>12000000</v>
      </c>
      <c r="Y680">
        <f t="shared" si="75"/>
        <v>0</v>
      </c>
    </row>
    <row r="681" spans="2:25">
      <c r="B681" t="s">
        <v>458</v>
      </c>
      <c r="C681" t="s">
        <v>459</v>
      </c>
      <c r="D681" t="s">
        <v>20</v>
      </c>
      <c r="E681">
        <v>145</v>
      </c>
      <c r="F681" t="s">
        <v>32</v>
      </c>
      <c r="G681">
        <v>0</v>
      </c>
      <c r="H681">
        <v>0</v>
      </c>
      <c r="I681">
        <v>465750</v>
      </c>
      <c r="J681">
        <v>360750</v>
      </c>
      <c r="K681">
        <v>600000</v>
      </c>
      <c r="L681">
        <v>600000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f t="shared" si="70"/>
        <v>2026500</v>
      </c>
      <c r="T681">
        <f t="shared" si="71"/>
        <v>66945375</v>
      </c>
      <c r="U681" t="str">
        <f t="shared" si="72"/>
        <v>REMUNERAC</v>
      </c>
      <c r="V681">
        <f t="shared" si="73"/>
        <v>0</v>
      </c>
      <c r="W681" t="str">
        <f t="shared" si="76"/>
        <v>REMUNERACION EXTRAORDINARIA</v>
      </c>
      <c r="X681">
        <f t="shared" si="74"/>
        <v>2026500</v>
      </c>
      <c r="Y681">
        <f t="shared" si="75"/>
        <v>168875</v>
      </c>
    </row>
    <row r="682" spans="2:25">
      <c r="B682" t="s">
        <v>458</v>
      </c>
      <c r="C682" t="s">
        <v>459</v>
      </c>
      <c r="D682" t="s">
        <v>20</v>
      </c>
      <c r="E682">
        <v>145</v>
      </c>
      <c r="F682" t="s">
        <v>24</v>
      </c>
      <c r="G682">
        <v>0</v>
      </c>
      <c r="H682">
        <v>3000000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f t="shared" si="70"/>
        <v>3000000</v>
      </c>
      <c r="T682">
        <f t="shared" si="71"/>
        <v>66945375</v>
      </c>
      <c r="U682" t="str">
        <f t="shared" si="72"/>
        <v xml:space="preserve">SUBSIDIO </v>
      </c>
      <c r="V682">
        <f t="shared" si="73"/>
        <v>0</v>
      </c>
      <c r="W682" t="str">
        <f t="shared" si="76"/>
        <v>SUBSIDIO FAMILIAR - ESCOLARIDAD</v>
      </c>
      <c r="X682">
        <f t="shared" si="74"/>
        <v>3000000</v>
      </c>
      <c r="Y682">
        <f t="shared" si="75"/>
        <v>0</v>
      </c>
    </row>
    <row r="683" spans="2:25">
      <c r="B683" t="s">
        <v>458</v>
      </c>
      <c r="C683" t="s">
        <v>459</v>
      </c>
      <c r="D683" t="s">
        <v>20</v>
      </c>
      <c r="E683">
        <v>145</v>
      </c>
      <c r="F683" t="s">
        <v>21</v>
      </c>
      <c r="G683">
        <v>5000000</v>
      </c>
      <c r="H683">
        <v>5000000</v>
      </c>
      <c r="I683">
        <v>5000000</v>
      </c>
      <c r="J683">
        <v>5000000</v>
      </c>
      <c r="K683">
        <v>5000000</v>
      </c>
      <c r="L683">
        <v>5000000</v>
      </c>
      <c r="M683">
        <v>5000000</v>
      </c>
      <c r="N683">
        <v>5000000</v>
      </c>
      <c r="O683">
        <v>5000000</v>
      </c>
      <c r="P683">
        <v>0</v>
      </c>
      <c r="Q683">
        <v>0</v>
      </c>
      <c r="R683">
        <v>0</v>
      </c>
      <c r="S683">
        <f t="shared" si="70"/>
        <v>45000000</v>
      </c>
      <c r="T683">
        <f t="shared" si="71"/>
        <v>66945375</v>
      </c>
      <c r="U683" t="str">
        <f t="shared" si="72"/>
        <v>SUELDOS</v>
      </c>
      <c r="V683">
        <f t="shared" si="73"/>
        <v>0</v>
      </c>
      <c r="W683" t="str">
        <f t="shared" si="76"/>
        <v>SUELDOS</v>
      </c>
      <c r="X683">
        <f t="shared" si="74"/>
        <v>45000000</v>
      </c>
      <c r="Y683">
        <f t="shared" si="75"/>
        <v>3750000</v>
      </c>
    </row>
    <row r="684" spans="2:25">
      <c r="B684" t="s">
        <v>460</v>
      </c>
      <c r="C684" t="s">
        <v>461</v>
      </c>
      <c r="D684" t="s">
        <v>20</v>
      </c>
      <c r="E684">
        <v>141</v>
      </c>
      <c r="F684" t="s">
        <v>30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126349</v>
      </c>
      <c r="S684">
        <f t="shared" si="70"/>
        <v>126349</v>
      </c>
      <c r="T684">
        <f t="shared" si="71"/>
        <v>47148494</v>
      </c>
      <c r="U684" t="str">
        <f t="shared" si="72"/>
        <v>AGUINALDO</v>
      </c>
      <c r="V684">
        <f t="shared" si="73"/>
        <v>126349</v>
      </c>
      <c r="W684" t="str">
        <f t="shared" si="76"/>
        <v>REMUNERACION EXTRAORDINARIA</v>
      </c>
      <c r="X684">
        <f t="shared" si="74"/>
        <v>0</v>
      </c>
      <c r="Y684">
        <f t="shared" si="75"/>
        <v>0</v>
      </c>
    </row>
    <row r="685" spans="2:25">
      <c r="B685" t="s">
        <v>460</v>
      </c>
      <c r="C685" t="s">
        <v>461</v>
      </c>
      <c r="D685" t="s">
        <v>20</v>
      </c>
      <c r="E685">
        <v>141</v>
      </c>
      <c r="F685" t="s">
        <v>3488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3300000</v>
      </c>
      <c r="S685">
        <f t="shared" si="70"/>
        <v>3300000</v>
      </c>
      <c r="T685">
        <f t="shared" si="71"/>
        <v>47148494</v>
      </c>
      <c r="U685" t="str">
        <f t="shared" si="72"/>
        <v>AGUINALDO</v>
      </c>
      <c r="V685">
        <f t="shared" si="73"/>
        <v>3300000</v>
      </c>
      <c r="W685" t="str">
        <f t="shared" si="76"/>
        <v>SUELDOS</v>
      </c>
      <c r="X685">
        <f t="shared" si="74"/>
        <v>0</v>
      </c>
      <c r="Y685">
        <f t="shared" si="75"/>
        <v>0</v>
      </c>
    </row>
    <row r="686" spans="2:25">
      <c r="B686" t="s">
        <v>460</v>
      </c>
      <c r="C686" t="s">
        <v>461</v>
      </c>
      <c r="D686" t="s">
        <v>20</v>
      </c>
      <c r="E686">
        <v>141</v>
      </c>
      <c r="F686" t="s">
        <v>32</v>
      </c>
      <c r="G686">
        <v>0</v>
      </c>
      <c r="H686">
        <v>0</v>
      </c>
      <c r="I686">
        <v>187605</v>
      </c>
      <c r="J686">
        <v>247500</v>
      </c>
      <c r="K686">
        <v>346500</v>
      </c>
      <c r="L686">
        <v>338580</v>
      </c>
      <c r="M686">
        <v>396000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f t="shared" si="70"/>
        <v>1516185</v>
      </c>
      <c r="T686">
        <f t="shared" si="71"/>
        <v>47148494</v>
      </c>
      <c r="U686" t="str">
        <f t="shared" si="72"/>
        <v>REMUNERAC</v>
      </c>
      <c r="V686">
        <f t="shared" si="73"/>
        <v>0</v>
      </c>
      <c r="W686" t="str">
        <f t="shared" si="76"/>
        <v>REMUNERACION EXTRAORDINARIA</v>
      </c>
      <c r="X686">
        <f t="shared" si="74"/>
        <v>1516185</v>
      </c>
      <c r="Y686">
        <f t="shared" si="75"/>
        <v>126349</v>
      </c>
    </row>
    <row r="687" spans="2:25">
      <c r="B687" t="s">
        <v>460</v>
      </c>
      <c r="C687" t="s">
        <v>461</v>
      </c>
      <c r="D687" t="s">
        <v>20</v>
      </c>
      <c r="E687">
        <v>141</v>
      </c>
      <c r="F687" t="s">
        <v>21</v>
      </c>
      <c r="G687">
        <v>3300000</v>
      </c>
      <c r="H687">
        <v>3300000</v>
      </c>
      <c r="I687">
        <v>3300000</v>
      </c>
      <c r="J687">
        <v>3300000</v>
      </c>
      <c r="K687">
        <v>3300000</v>
      </c>
      <c r="L687">
        <v>3300000</v>
      </c>
      <c r="M687">
        <v>3300000</v>
      </c>
      <c r="N687">
        <v>3300000</v>
      </c>
      <c r="O687">
        <v>3300000</v>
      </c>
      <c r="P687">
        <v>3300000</v>
      </c>
      <c r="Q687">
        <v>3300000</v>
      </c>
      <c r="R687">
        <v>3300000</v>
      </c>
      <c r="S687">
        <f t="shared" si="70"/>
        <v>39600000</v>
      </c>
      <c r="T687">
        <f t="shared" si="71"/>
        <v>47148494</v>
      </c>
      <c r="U687" t="str">
        <f t="shared" si="72"/>
        <v>SUELDOS</v>
      </c>
      <c r="V687">
        <f t="shared" si="73"/>
        <v>0</v>
      </c>
      <c r="W687" t="str">
        <f t="shared" si="76"/>
        <v>SUELDOS</v>
      </c>
      <c r="X687">
        <f t="shared" si="74"/>
        <v>39600000</v>
      </c>
      <c r="Y687">
        <f t="shared" si="75"/>
        <v>3300000</v>
      </c>
    </row>
    <row r="688" spans="2:25">
      <c r="B688" t="s">
        <v>460</v>
      </c>
      <c r="C688" t="s">
        <v>461</v>
      </c>
      <c r="D688" t="s">
        <v>20</v>
      </c>
      <c r="E688">
        <v>141</v>
      </c>
      <c r="F688" t="s">
        <v>33</v>
      </c>
      <c r="G688">
        <v>0</v>
      </c>
      <c r="H688">
        <v>0</v>
      </c>
      <c r="I688">
        <v>0</v>
      </c>
      <c r="J688">
        <v>1232714</v>
      </c>
      <c r="K688">
        <v>0</v>
      </c>
      <c r="L688">
        <v>0</v>
      </c>
      <c r="M688">
        <v>1373246</v>
      </c>
      <c r="N688">
        <v>0</v>
      </c>
      <c r="O688">
        <v>0</v>
      </c>
      <c r="P688">
        <v>0</v>
      </c>
      <c r="Q688">
        <v>0</v>
      </c>
      <c r="R688">
        <v>0</v>
      </c>
      <c r="S688">
        <f t="shared" si="70"/>
        <v>2605960</v>
      </c>
      <c r="T688">
        <f t="shared" si="71"/>
        <v>47148494</v>
      </c>
      <c r="U688" t="str">
        <f t="shared" si="72"/>
        <v>VIATICO</v>
      </c>
      <c r="V688">
        <f t="shared" si="73"/>
        <v>0</v>
      </c>
      <c r="W688" t="str">
        <f t="shared" si="76"/>
        <v>VIATICO</v>
      </c>
      <c r="X688">
        <f t="shared" si="74"/>
        <v>2605960</v>
      </c>
      <c r="Y688">
        <f t="shared" si="75"/>
        <v>0</v>
      </c>
    </row>
    <row r="689" spans="2:25">
      <c r="B689" t="s">
        <v>462</v>
      </c>
      <c r="C689" t="s">
        <v>463</v>
      </c>
      <c r="D689" t="s">
        <v>20</v>
      </c>
      <c r="E689">
        <v>144</v>
      </c>
      <c r="F689" t="s">
        <v>21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2550307</v>
      </c>
      <c r="R689">
        <v>2550307</v>
      </c>
      <c r="S689">
        <f t="shared" si="70"/>
        <v>5100614</v>
      </c>
      <c r="T689">
        <f t="shared" si="71"/>
        <v>5100614</v>
      </c>
      <c r="U689" t="str">
        <f t="shared" si="72"/>
        <v>SUELDOS</v>
      </c>
      <c r="V689">
        <f t="shared" si="73"/>
        <v>0</v>
      </c>
      <c r="W689" t="str">
        <f t="shared" si="76"/>
        <v>SUELDOS</v>
      </c>
      <c r="X689">
        <f t="shared" si="74"/>
        <v>5100614</v>
      </c>
      <c r="Y689">
        <f t="shared" si="75"/>
        <v>0</v>
      </c>
    </row>
    <row r="690" spans="2:25">
      <c r="B690" t="s">
        <v>464</v>
      </c>
      <c r="C690" t="s">
        <v>465</v>
      </c>
      <c r="D690" t="s">
        <v>20</v>
      </c>
      <c r="E690">
        <v>144</v>
      </c>
      <c r="F690" t="s">
        <v>3488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2550307</v>
      </c>
      <c r="S690">
        <f t="shared" si="70"/>
        <v>2550307</v>
      </c>
      <c r="T690">
        <f t="shared" si="71"/>
        <v>37704298</v>
      </c>
      <c r="U690" t="str">
        <f t="shared" si="72"/>
        <v>AGUINALDO</v>
      </c>
      <c r="V690">
        <f t="shared" si="73"/>
        <v>2550307</v>
      </c>
      <c r="W690" t="str">
        <f t="shared" si="76"/>
        <v>SUELDOS</v>
      </c>
      <c r="X690">
        <f t="shared" si="74"/>
        <v>0</v>
      </c>
      <c r="Y690">
        <f t="shared" si="75"/>
        <v>0</v>
      </c>
    </row>
    <row r="691" spans="2:25">
      <c r="B691" t="s">
        <v>464</v>
      </c>
      <c r="C691" t="s">
        <v>465</v>
      </c>
      <c r="D691" t="s">
        <v>20</v>
      </c>
      <c r="E691">
        <v>144</v>
      </c>
      <c r="F691" t="s">
        <v>104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2000000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f t="shared" si="70"/>
        <v>2000000</v>
      </c>
      <c r="T691">
        <f t="shared" si="71"/>
        <v>37704298</v>
      </c>
      <c r="U691" t="str">
        <f t="shared" si="72"/>
        <v xml:space="preserve">SUBSIDIO </v>
      </c>
      <c r="V691">
        <f t="shared" si="73"/>
        <v>0</v>
      </c>
      <c r="W691" t="str">
        <f t="shared" si="76"/>
        <v>SUBSIDIO FAMILIAR - DEFUNCION</v>
      </c>
      <c r="X691">
        <f t="shared" si="74"/>
        <v>2000000</v>
      </c>
      <c r="Y691">
        <f t="shared" si="75"/>
        <v>0</v>
      </c>
    </row>
    <row r="692" spans="2:25">
      <c r="B692" t="s">
        <v>464</v>
      </c>
      <c r="C692" t="s">
        <v>465</v>
      </c>
      <c r="D692" t="s">
        <v>20</v>
      </c>
      <c r="E692">
        <v>144</v>
      </c>
      <c r="F692" t="s">
        <v>24</v>
      </c>
      <c r="G692">
        <v>0</v>
      </c>
      <c r="H692">
        <v>0</v>
      </c>
      <c r="I692">
        <v>2550307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f t="shared" si="70"/>
        <v>2550307</v>
      </c>
      <c r="T692">
        <f t="shared" si="71"/>
        <v>37704298</v>
      </c>
      <c r="U692" t="str">
        <f t="shared" si="72"/>
        <v xml:space="preserve">SUBSIDIO </v>
      </c>
      <c r="V692">
        <f t="shared" si="73"/>
        <v>0</v>
      </c>
      <c r="W692" t="str">
        <f t="shared" si="76"/>
        <v>SUBSIDIO FAMILIAR - ESCOLARIDAD</v>
      </c>
      <c r="X692">
        <f t="shared" si="74"/>
        <v>2550307</v>
      </c>
      <c r="Y692">
        <f t="shared" si="75"/>
        <v>0</v>
      </c>
    </row>
    <row r="693" spans="2:25">
      <c r="B693" t="s">
        <v>464</v>
      </c>
      <c r="C693" t="s">
        <v>465</v>
      </c>
      <c r="D693" t="s">
        <v>20</v>
      </c>
      <c r="E693">
        <v>144</v>
      </c>
      <c r="F693" t="s">
        <v>21</v>
      </c>
      <c r="G693">
        <v>2550307</v>
      </c>
      <c r="H693">
        <v>2550307</v>
      </c>
      <c r="I693">
        <v>2550307</v>
      </c>
      <c r="J693">
        <v>2550307</v>
      </c>
      <c r="K693">
        <v>2550307</v>
      </c>
      <c r="L693">
        <v>2550307</v>
      </c>
      <c r="M693">
        <v>2550307</v>
      </c>
      <c r="N693">
        <v>2550307</v>
      </c>
      <c r="O693">
        <v>2550307</v>
      </c>
      <c r="P693">
        <v>2550307</v>
      </c>
      <c r="Q693">
        <v>2550307</v>
      </c>
      <c r="R693">
        <v>2550307</v>
      </c>
      <c r="S693">
        <f t="shared" si="70"/>
        <v>30603684</v>
      </c>
      <c r="T693">
        <f t="shared" si="71"/>
        <v>37704298</v>
      </c>
      <c r="U693" t="str">
        <f t="shared" si="72"/>
        <v>SUELDOS</v>
      </c>
      <c r="V693">
        <f t="shared" si="73"/>
        <v>0</v>
      </c>
      <c r="W693" t="str">
        <f t="shared" si="76"/>
        <v>SUELDOS</v>
      </c>
      <c r="X693">
        <f t="shared" si="74"/>
        <v>30603684</v>
      </c>
      <c r="Y693">
        <f t="shared" si="75"/>
        <v>2550307</v>
      </c>
    </row>
    <row r="694" spans="2:25">
      <c r="B694" t="s">
        <v>466</v>
      </c>
      <c r="C694" t="s">
        <v>467</v>
      </c>
      <c r="D694" t="s">
        <v>20</v>
      </c>
      <c r="E694">
        <v>141</v>
      </c>
      <c r="F694" t="s">
        <v>3488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3300000</v>
      </c>
      <c r="S694">
        <f t="shared" si="70"/>
        <v>3300000</v>
      </c>
      <c r="T694">
        <f t="shared" si="71"/>
        <v>45900000</v>
      </c>
      <c r="U694" t="str">
        <f t="shared" si="72"/>
        <v>AGUINALDO</v>
      </c>
      <c r="V694">
        <f t="shared" si="73"/>
        <v>3300000</v>
      </c>
      <c r="W694" t="str">
        <f t="shared" si="76"/>
        <v>SUELDOS</v>
      </c>
      <c r="X694">
        <f t="shared" si="74"/>
        <v>0</v>
      </c>
      <c r="Y694">
        <f t="shared" si="75"/>
        <v>0</v>
      </c>
    </row>
    <row r="695" spans="2:25">
      <c r="B695" t="s">
        <v>466</v>
      </c>
      <c r="C695" t="s">
        <v>467</v>
      </c>
      <c r="D695" t="s">
        <v>20</v>
      </c>
      <c r="E695">
        <v>141</v>
      </c>
      <c r="F695" t="s">
        <v>24</v>
      </c>
      <c r="G695">
        <v>0</v>
      </c>
      <c r="H695">
        <v>0</v>
      </c>
      <c r="I695">
        <v>3000000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f t="shared" si="70"/>
        <v>3000000</v>
      </c>
      <c r="T695">
        <f t="shared" si="71"/>
        <v>45900000</v>
      </c>
      <c r="U695" t="str">
        <f t="shared" si="72"/>
        <v xml:space="preserve">SUBSIDIO </v>
      </c>
      <c r="V695">
        <f t="shared" si="73"/>
        <v>0</v>
      </c>
      <c r="W695" t="str">
        <f t="shared" si="76"/>
        <v>SUBSIDIO FAMILIAR - ESCOLARIDAD</v>
      </c>
      <c r="X695">
        <f t="shared" si="74"/>
        <v>3000000</v>
      </c>
      <c r="Y695">
        <f t="shared" si="75"/>
        <v>0</v>
      </c>
    </row>
    <row r="696" spans="2:25">
      <c r="B696" t="s">
        <v>466</v>
      </c>
      <c r="C696" t="s">
        <v>467</v>
      </c>
      <c r="D696" t="s">
        <v>20</v>
      </c>
      <c r="E696">
        <v>141</v>
      </c>
      <c r="F696" t="s">
        <v>21</v>
      </c>
      <c r="G696">
        <v>3300000</v>
      </c>
      <c r="H696">
        <v>3300000</v>
      </c>
      <c r="I696">
        <v>3300000</v>
      </c>
      <c r="J696">
        <v>3300000</v>
      </c>
      <c r="K696">
        <v>3300000</v>
      </c>
      <c r="L696">
        <v>3300000</v>
      </c>
      <c r="M696">
        <v>3300000</v>
      </c>
      <c r="N696">
        <v>3300000</v>
      </c>
      <c r="O696">
        <v>3300000</v>
      </c>
      <c r="P696">
        <v>3300000</v>
      </c>
      <c r="Q696">
        <v>3300000</v>
      </c>
      <c r="R696">
        <v>3300000</v>
      </c>
      <c r="S696">
        <f t="shared" si="70"/>
        <v>39600000</v>
      </c>
      <c r="T696">
        <f t="shared" si="71"/>
        <v>45900000</v>
      </c>
      <c r="U696" t="str">
        <f t="shared" si="72"/>
        <v>SUELDOS</v>
      </c>
      <c r="V696">
        <f t="shared" si="73"/>
        <v>0</v>
      </c>
      <c r="W696" t="str">
        <f t="shared" si="76"/>
        <v>SUELDOS</v>
      </c>
      <c r="X696">
        <f t="shared" si="74"/>
        <v>39600000</v>
      </c>
      <c r="Y696">
        <f t="shared" si="75"/>
        <v>3300000</v>
      </c>
    </row>
    <row r="697" spans="2:25">
      <c r="B697" t="s">
        <v>468</v>
      </c>
      <c r="C697" t="s">
        <v>469</v>
      </c>
      <c r="D697" t="s">
        <v>20</v>
      </c>
      <c r="E697">
        <v>144</v>
      </c>
      <c r="F697" t="s">
        <v>3488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2550307</v>
      </c>
      <c r="S697">
        <f t="shared" si="70"/>
        <v>2550307</v>
      </c>
      <c r="T697">
        <f t="shared" si="71"/>
        <v>63020243</v>
      </c>
      <c r="U697" t="str">
        <f t="shared" si="72"/>
        <v>AGUINALDO</v>
      </c>
      <c r="V697">
        <f t="shared" si="73"/>
        <v>2550307</v>
      </c>
      <c r="W697" t="str">
        <f t="shared" si="76"/>
        <v>SUELDOS</v>
      </c>
      <c r="X697">
        <f t="shared" si="74"/>
        <v>0</v>
      </c>
      <c r="Y697">
        <f t="shared" si="75"/>
        <v>0</v>
      </c>
    </row>
    <row r="698" spans="2:25">
      <c r="B698" t="s">
        <v>468</v>
      </c>
      <c r="C698" t="s">
        <v>469</v>
      </c>
      <c r="D698" t="s">
        <v>20</v>
      </c>
      <c r="E698">
        <v>144</v>
      </c>
      <c r="F698" t="s">
        <v>323</v>
      </c>
      <c r="G698">
        <v>0</v>
      </c>
      <c r="H698">
        <v>500000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f t="shared" si="70"/>
        <v>500000</v>
      </c>
      <c r="T698">
        <f t="shared" si="71"/>
        <v>63020243</v>
      </c>
      <c r="U698" t="str">
        <f t="shared" si="72"/>
        <v xml:space="preserve">SUBSIDIO </v>
      </c>
      <c r="V698">
        <f t="shared" si="73"/>
        <v>0</v>
      </c>
      <c r="W698" t="str">
        <f t="shared" si="76"/>
        <v>SUBSIDIO FAMILIAR - NACIMIENTO</v>
      </c>
      <c r="X698">
        <f t="shared" si="74"/>
        <v>500000</v>
      </c>
      <c r="Y698">
        <f t="shared" si="75"/>
        <v>0</v>
      </c>
    </row>
    <row r="699" spans="2:25">
      <c r="B699" t="s">
        <v>468</v>
      </c>
      <c r="C699" t="s">
        <v>469</v>
      </c>
      <c r="D699" t="s">
        <v>20</v>
      </c>
      <c r="E699">
        <v>144</v>
      </c>
      <c r="F699" t="s">
        <v>21</v>
      </c>
      <c r="G699">
        <v>2550307</v>
      </c>
      <c r="H699">
        <v>2550307</v>
      </c>
      <c r="I699">
        <v>2550307</v>
      </c>
      <c r="J699">
        <v>2550307</v>
      </c>
      <c r="K699">
        <v>2550307</v>
      </c>
      <c r="L699">
        <v>2550307</v>
      </c>
      <c r="M699">
        <v>2550307</v>
      </c>
      <c r="N699">
        <v>2550307</v>
      </c>
      <c r="O699">
        <v>2550307</v>
      </c>
      <c r="P699">
        <v>2550307</v>
      </c>
      <c r="Q699">
        <v>2550307</v>
      </c>
      <c r="R699">
        <v>2550307</v>
      </c>
      <c r="S699">
        <f t="shared" si="70"/>
        <v>30603684</v>
      </c>
      <c r="T699">
        <f t="shared" si="71"/>
        <v>63020243</v>
      </c>
      <c r="U699" t="str">
        <f t="shared" si="72"/>
        <v>SUELDOS</v>
      </c>
      <c r="V699">
        <f t="shared" si="73"/>
        <v>0</v>
      </c>
      <c r="W699" t="str">
        <f t="shared" si="76"/>
        <v>SUELDOS</v>
      </c>
      <c r="X699">
        <f t="shared" si="74"/>
        <v>30603684</v>
      </c>
      <c r="Y699">
        <f t="shared" si="75"/>
        <v>2550307</v>
      </c>
    </row>
    <row r="700" spans="2:25">
      <c r="B700" t="s">
        <v>468</v>
      </c>
      <c r="C700" t="s">
        <v>469</v>
      </c>
      <c r="D700" t="s">
        <v>20</v>
      </c>
      <c r="E700">
        <v>144</v>
      </c>
      <c r="F700" t="s">
        <v>33</v>
      </c>
      <c r="G700">
        <v>0</v>
      </c>
      <c r="H700">
        <v>0</v>
      </c>
      <c r="I700">
        <v>0</v>
      </c>
      <c r="J700">
        <v>3823880</v>
      </c>
      <c r="K700">
        <v>3923560</v>
      </c>
      <c r="L700">
        <v>1608659</v>
      </c>
      <c r="M700">
        <v>5571454</v>
      </c>
      <c r="N700">
        <v>0</v>
      </c>
      <c r="O700">
        <v>0</v>
      </c>
      <c r="P700">
        <v>6787758</v>
      </c>
      <c r="Q700">
        <v>4747507</v>
      </c>
      <c r="R700">
        <v>2903434</v>
      </c>
      <c r="S700">
        <f t="shared" si="70"/>
        <v>29366252</v>
      </c>
      <c r="T700">
        <f t="shared" si="71"/>
        <v>63020243</v>
      </c>
      <c r="U700" t="str">
        <f t="shared" si="72"/>
        <v>VIATICO</v>
      </c>
      <c r="V700">
        <f t="shared" si="73"/>
        <v>0</v>
      </c>
      <c r="W700" t="str">
        <f t="shared" si="76"/>
        <v>VIATICO</v>
      </c>
      <c r="X700">
        <f t="shared" si="74"/>
        <v>29366252</v>
      </c>
      <c r="Y700">
        <f t="shared" si="75"/>
        <v>0</v>
      </c>
    </row>
    <row r="701" spans="2:25">
      <c r="B701" t="s">
        <v>470</v>
      </c>
      <c r="C701" t="s">
        <v>471</v>
      </c>
      <c r="D701" t="s">
        <v>20</v>
      </c>
      <c r="E701">
        <v>144</v>
      </c>
      <c r="F701" t="s">
        <v>3488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2550307</v>
      </c>
      <c r="S701">
        <f t="shared" si="70"/>
        <v>2550307</v>
      </c>
      <c r="T701">
        <f t="shared" si="71"/>
        <v>34653991</v>
      </c>
      <c r="U701" t="str">
        <f t="shared" si="72"/>
        <v>AGUINALDO</v>
      </c>
      <c r="V701">
        <f t="shared" si="73"/>
        <v>2550307</v>
      </c>
      <c r="W701" t="str">
        <f t="shared" si="76"/>
        <v>SUELDOS</v>
      </c>
      <c r="X701">
        <f t="shared" si="74"/>
        <v>0</v>
      </c>
      <c r="Y701">
        <f t="shared" si="75"/>
        <v>0</v>
      </c>
    </row>
    <row r="702" spans="2:25">
      <c r="B702" t="s">
        <v>470</v>
      </c>
      <c r="C702" t="s">
        <v>471</v>
      </c>
      <c r="D702" t="s">
        <v>20</v>
      </c>
      <c r="E702">
        <v>144</v>
      </c>
      <c r="F702" t="s">
        <v>24</v>
      </c>
      <c r="G702">
        <v>0</v>
      </c>
      <c r="H702">
        <v>0</v>
      </c>
      <c r="I702">
        <v>1500000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f t="shared" si="70"/>
        <v>1500000</v>
      </c>
      <c r="T702">
        <f t="shared" si="71"/>
        <v>34653991</v>
      </c>
      <c r="U702" t="str">
        <f t="shared" si="72"/>
        <v xml:space="preserve">SUBSIDIO </v>
      </c>
      <c r="V702">
        <f t="shared" si="73"/>
        <v>0</v>
      </c>
      <c r="W702" t="str">
        <f t="shared" si="76"/>
        <v>SUBSIDIO FAMILIAR - ESCOLARIDAD</v>
      </c>
      <c r="X702">
        <f t="shared" si="74"/>
        <v>1500000</v>
      </c>
      <c r="Y702">
        <f t="shared" si="75"/>
        <v>0</v>
      </c>
    </row>
    <row r="703" spans="2:25">
      <c r="B703" t="s">
        <v>470</v>
      </c>
      <c r="C703" t="s">
        <v>471</v>
      </c>
      <c r="D703" t="s">
        <v>20</v>
      </c>
      <c r="E703">
        <v>144</v>
      </c>
      <c r="F703" t="s">
        <v>21</v>
      </c>
      <c r="G703">
        <v>2550307</v>
      </c>
      <c r="H703">
        <v>2550307</v>
      </c>
      <c r="I703">
        <v>2550307</v>
      </c>
      <c r="J703">
        <v>2550307</v>
      </c>
      <c r="K703">
        <v>2550307</v>
      </c>
      <c r="L703">
        <v>2550307</v>
      </c>
      <c r="M703">
        <v>2550307</v>
      </c>
      <c r="N703">
        <v>2550307</v>
      </c>
      <c r="O703">
        <v>2550307</v>
      </c>
      <c r="P703">
        <v>2550307</v>
      </c>
      <c r="Q703">
        <v>2550307</v>
      </c>
      <c r="R703">
        <v>2550307</v>
      </c>
      <c r="S703">
        <f t="shared" si="70"/>
        <v>30603684</v>
      </c>
      <c r="T703">
        <f t="shared" si="71"/>
        <v>34653991</v>
      </c>
      <c r="U703" t="str">
        <f t="shared" si="72"/>
        <v>SUELDOS</v>
      </c>
      <c r="V703">
        <f t="shared" si="73"/>
        <v>0</v>
      </c>
      <c r="W703" t="str">
        <f t="shared" si="76"/>
        <v>SUELDOS</v>
      </c>
      <c r="X703">
        <f t="shared" si="74"/>
        <v>30603684</v>
      </c>
      <c r="Y703">
        <f t="shared" si="75"/>
        <v>2550307</v>
      </c>
    </row>
    <row r="704" spans="2:25">
      <c r="B704" t="s">
        <v>472</v>
      </c>
      <c r="C704" t="s">
        <v>473</v>
      </c>
      <c r="D704" t="s">
        <v>20</v>
      </c>
      <c r="E704">
        <v>145</v>
      </c>
      <c r="F704" t="s">
        <v>3488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4620000</v>
      </c>
      <c r="S704">
        <f t="shared" si="70"/>
        <v>4620000</v>
      </c>
      <c r="T704">
        <f t="shared" si="71"/>
        <v>61560000</v>
      </c>
      <c r="U704" t="str">
        <f t="shared" si="72"/>
        <v>AGUINALDO</v>
      </c>
      <c r="V704">
        <f t="shared" si="73"/>
        <v>4620000</v>
      </c>
      <c r="W704" t="str">
        <f t="shared" si="76"/>
        <v>SUELDOS</v>
      </c>
      <c r="X704">
        <f t="shared" si="74"/>
        <v>0</v>
      </c>
      <c r="Y704">
        <f t="shared" si="75"/>
        <v>0</v>
      </c>
    </row>
    <row r="705" spans="2:25">
      <c r="B705" t="s">
        <v>472</v>
      </c>
      <c r="C705" t="s">
        <v>473</v>
      </c>
      <c r="D705" t="s">
        <v>20</v>
      </c>
      <c r="E705">
        <v>145</v>
      </c>
      <c r="F705" t="s">
        <v>24</v>
      </c>
      <c r="G705">
        <v>0</v>
      </c>
      <c r="H705">
        <v>0</v>
      </c>
      <c r="I705">
        <v>1500000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f t="shared" si="70"/>
        <v>1500000</v>
      </c>
      <c r="T705">
        <f t="shared" si="71"/>
        <v>61560000</v>
      </c>
      <c r="U705" t="str">
        <f t="shared" si="72"/>
        <v xml:space="preserve">SUBSIDIO </v>
      </c>
      <c r="V705">
        <f t="shared" si="73"/>
        <v>0</v>
      </c>
      <c r="W705" t="str">
        <f t="shared" si="76"/>
        <v>SUBSIDIO FAMILIAR - ESCOLARIDAD</v>
      </c>
      <c r="X705">
        <f t="shared" si="74"/>
        <v>1500000</v>
      </c>
      <c r="Y705">
        <f t="shared" si="75"/>
        <v>0</v>
      </c>
    </row>
    <row r="706" spans="2:25">
      <c r="B706" t="s">
        <v>472</v>
      </c>
      <c r="C706" t="s">
        <v>473</v>
      </c>
      <c r="D706" t="s">
        <v>20</v>
      </c>
      <c r="E706">
        <v>145</v>
      </c>
      <c r="F706" t="s">
        <v>21</v>
      </c>
      <c r="G706">
        <v>4620000</v>
      </c>
      <c r="H706">
        <v>4620000</v>
      </c>
      <c r="I706">
        <v>4620000</v>
      </c>
      <c r="J706">
        <v>4620000</v>
      </c>
      <c r="K706">
        <v>4620000</v>
      </c>
      <c r="L706">
        <v>4620000</v>
      </c>
      <c r="M706">
        <v>4620000</v>
      </c>
      <c r="N706">
        <v>4620000</v>
      </c>
      <c r="O706">
        <v>4620000</v>
      </c>
      <c r="P706">
        <v>4620000</v>
      </c>
      <c r="Q706">
        <v>4620000</v>
      </c>
      <c r="R706">
        <v>4620000</v>
      </c>
      <c r="S706">
        <f t="shared" si="70"/>
        <v>55440000</v>
      </c>
      <c r="T706">
        <f t="shared" si="71"/>
        <v>61560000</v>
      </c>
      <c r="U706" t="str">
        <f t="shared" si="72"/>
        <v>SUELDOS</v>
      </c>
      <c r="V706">
        <f t="shared" si="73"/>
        <v>0</v>
      </c>
      <c r="W706" t="str">
        <f t="shared" si="76"/>
        <v>SUELDOS</v>
      </c>
      <c r="X706">
        <f t="shared" si="74"/>
        <v>55440000</v>
      </c>
      <c r="Y706">
        <f t="shared" si="75"/>
        <v>4620000</v>
      </c>
    </row>
    <row r="707" spans="2:25">
      <c r="B707" t="s">
        <v>474</v>
      </c>
      <c r="C707" t="s">
        <v>475</v>
      </c>
      <c r="D707" t="s">
        <v>20</v>
      </c>
      <c r="E707">
        <v>144</v>
      </c>
      <c r="F707" t="s">
        <v>3488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2250000</v>
      </c>
      <c r="S707">
        <f t="shared" ref="S707:S770" si="77">SUM(G707:R707)</f>
        <v>2250000</v>
      </c>
      <c r="T707">
        <f t="shared" ref="T707:T770" si="78">SUMIF($B:$B,B707,$S:$S)</f>
        <v>29426102</v>
      </c>
      <c r="U707" t="str">
        <f t="shared" ref="U707:U770" si="79">MID(F707,1,9)</f>
        <v>AGUINALDO</v>
      </c>
      <c r="V707">
        <f t="shared" ref="V707:V770" si="80">IF(U707="AGUINALDO",S707,0)</f>
        <v>2250000</v>
      </c>
      <c r="W707" t="str">
        <f t="shared" si="76"/>
        <v>SUELDOS</v>
      </c>
      <c r="X707">
        <f t="shared" ref="X707:X770" si="81">IF(W707=F707,S707,0)</f>
        <v>0</v>
      </c>
      <c r="Y707">
        <f t="shared" ref="Y707:Y770" si="82">IF(W707=F707,SUMIFS($V:$V,B:B,B707,$W:$W,W707),0)</f>
        <v>0</v>
      </c>
    </row>
    <row r="708" spans="2:25">
      <c r="B708" t="s">
        <v>474</v>
      </c>
      <c r="C708" t="s">
        <v>475</v>
      </c>
      <c r="D708" t="s">
        <v>20</v>
      </c>
      <c r="E708">
        <v>144</v>
      </c>
      <c r="F708" t="s">
        <v>21</v>
      </c>
      <c r="G708">
        <v>3000000</v>
      </c>
      <c r="H708">
        <v>3000000</v>
      </c>
      <c r="I708">
        <v>3000000</v>
      </c>
      <c r="J708">
        <v>3000000</v>
      </c>
      <c r="K708">
        <v>3000000</v>
      </c>
      <c r="L708">
        <v>3000000</v>
      </c>
      <c r="M708">
        <v>3000000</v>
      </c>
      <c r="N708">
        <v>3000000</v>
      </c>
      <c r="O708">
        <v>3000000</v>
      </c>
      <c r="P708">
        <v>0</v>
      </c>
      <c r="Q708">
        <v>0</v>
      </c>
      <c r="R708">
        <v>0</v>
      </c>
      <c r="S708">
        <f t="shared" si="77"/>
        <v>27000000</v>
      </c>
      <c r="T708">
        <f t="shared" si="78"/>
        <v>29426102</v>
      </c>
      <c r="U708" t="str">
        <f t="shared" si="79"/>
        <v>SUELDOS</v>
      </c>
      <c r="V708">
        <f t="shared" si="80"/>
        <v>0</v>
      </c>
      <c r="W708" t="str">
        <f t="shared" ref="W708:W771" si="83">IF(U708="AGUINALDO",MID(F708,14,50),F708)</f>
        <v>SUELDOS</v>
      </c>
      <c r="X708">
        <f t="shared" si="81"/>
        <v>27000000</v>
      </c>
      <c r="Y708">
        <f t="shared" si="82"/>
        <v>2250000</v>
      </c>
    </row>
    <row r="709" spans="2:25">
      <c r="B709" t="s">
        <v>474</v>
      </c>
      <c r="C709" t="s">
        <v>475</v>
      </c>
      <c r="D709" t="s">
        <v>20</v>
      </c>
      <c r="E709">
        <v>144</v>
      </c>
      <c r="F709" t="s">
        <v>33</v>
      </c>
      <c r="G709">
        <v>0</v>
      </c>
      <c r="H709">
        <v>0</v>
      </c>
      <c r="I709">
        <v>176102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f t="shared" si="77"/>
        <v>176102</v>
      </c>
      <c r="T709">
        <f t="shared" si="78"/>
        <v>29426102</v>
      </c>
      <c r="U709" t="str">
        <f t="shared" si="79"/>
        <v>VIATICO</v>
      </c>
      <c r="V709">
        <f t="shared" si="80"/>
        <v>0</v>
      </c>
      <c r="W709" t="str">
        <f t="shared" si="83"/>
        <v>VIATICO</v>
      </c>
      <c r="X709">
        <f t="shared" si="81"/>
        <v>176102</v>
      </c>
      <c r="Y709">
        <f t="shared" si="82"/>
        <v>0</v>
      </c>
    </row>
    <row r="710" spans="2:25">
      <c r="B710" t="s">
        <v>476</v>
      </c>
      <c r="C710" t="s">
        <v>477</v>
      </c>
      <c r="D710" t="s">
        <v>20</v>
      </c>
      <c r="E710">
        <v>145</v>
      </c>
      <c r="F710" t="s">
        <v>79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687500</v>
      </c>
      <c r="S710">
        <f t="shared" si="77"/>
        <v>687500</v>
      </c>
      <c r="T710">
        <f t="shared" si="78"/>
        <v>56952709</v>
      </c>
      <c r="U710" t="str">
        <f t="shared" si="79"/>
        <v>AGUINALDO</v>
      </c>
      <c r="V710">
        <f t="shared" si="80"/>
        <v>687500</v>
      </c>
      <c r="W710" t="str">
        <f t="shared" si="83"/>
        <v>BONIFICACION POR GESTION PRESUPUESTARIA</v>
      </c>
      <c r="X710">
        <f t="shared" si="81"/>
        <v>0</v>
      </c>
      <c r="Y710">
        <f t="shared" si="82"/>
        <v>0</v>
      </c>
    </row>
    <row r="711" spans="2:25">
      <c r="B711" t="s">
        <v>476</v>
      </c>
      <c r="C711" t="s">
        <v>477</v>
      </c>
      <c r="D711" t="s">
        <v>20</v>
      </c>
      <c r="E711">
        <v>145</v>
      </c>
      <c r="F711" t="s">
        <v>30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254375</v>
      </c>
      <c r="S711">
        <f t="shared" si="77"/>
        <v>254375</v>
      </c>
      <c r="T711">
        <f t="shared" si="78"/>
        <v>56952709</v>
      </c>
      <c r="U711" t="str">
        <f t="shared" si="79"/>
        <v>AGUINALDO</v>
      </c>
      <c r="V711">
        <f t="shared" si="80"/>
        <v>254375</v>
      </c>
      <c r="W711" t="str">
        <f t="shared" si="83"/>
        <v>REMUNERACION EXTRAORDINARIA</v>
      </c>
      <c r="X711">
        <f t="shared" si="81"/>
        <v>0</v>
      </c>
      <c r="Y711">
        <f t="shared" si="82"/>
        <v>0</v>
      </c>
    </row>
    <row r="712" spans="2:25">
      <c r="B712" t="s">
        <v>476</v>
      </c>
      <c r="C712" t="s">
        <v>477</v>
      </c>
      <c r="D712" t="s">
        <v>20</v>
      </c>
      <c r="E712">
        <v>145</v>
      </c>
      <c r="F712" t="s">
        <v>3488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3208334</v>
      </c>
      <c r="S712">
        <f t="shared" si="77"/>
        <v>3208334</v>
      </c>
      <c r="T712">
        <f t="shared" si="78"/>
        <v>56952709</v>
      </c>
      <c r="U712" t="str">
        <f t="shared" si="79"/>
        <v>AGUINALDO</v>
      </c>
      <c r="V712">
        <f t="shared" si="80"/>
        <v>3208334</v>
      </c>
      <c r="W712" t="str">
        <f t="shared" si="83"/>
        <v>SUELDOS</v>
      </c>
      <c r="X712">
        <f t="shared" si="81"/>
        <v>0</v>
      </c>
      <c r="Y712">
        <f t="shared" si="82"/>
        <v>0</v>
      </c>
    </row>
    <row r="713" spans="2:25">
      <c r="B713" t="s">
        <v>476</v>
      </c>
      <c r="C713" t="s">
        <v>477</v>
      </c>
      <c r="D713" t="s">
        <v>20</v>
      </c>
      <c r="E713">
        <v>145</v>
      </c>
      <c r="F713" t="s">
        <v>78</v>
      </c>
      <c r="G713">
        <v>1650000</v>
      </c>
      <c r="H713">
        <v>1650000</v>
      </c>
      <c r="I713">
        <v>1650000</v>
      </c>
      <c r="J713">
        <v>1650000</v>
      </c>
      <c r="K713">
        <v>1650000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f t="shared" si="77"/>
        <v>8250000</v>
      </c>
      <c r="T713">
        <f t="shared" si="78"/>
        <v>56952709</v>
      </c>
      <c r="U713" t="str">
        <f t="shared" si="79"/>
        <v>BONIFICAC</v>
      </c>
      <c r="V713">
        <f t="shared" si="80"/>
        <v>0</v>
      </c>
      <c r="W713" t="str">
        <f t="shared" si="83"/>
        <v>BONIFICACION POR GESTION PRESUPUESTARIA</v>
      </c>
      <c r="X713">
        <f t="shared" si="81"/>
        <v>8250000</v>
      </c>
      <c r="Y713">
        <f t="shared" si="82"/>
        <v>687500</v>
      </c>
    </row>
    <row r="714" spans="2:25">
      <c r="B714" t="s">
        <v>476</v>
      </c>
      <c r="C714" t="s">
        <v>477</v>
      </c>
      <c r="D714" t="s">
        <v>20</v>
      </c>
      <c r="E714">
        <v>145</v>
      </c>
      <c r="F714" t="s">
        <v>32</v>
      </c>
      <c r="G714">
        <v>0</v>
      </c>
      <c r="H714">
        <v>0</v>
      </c>
      <c r="I714">
        <v>660000</v>
      </c>
      <c r="J714">
        <v>577500</v>
      </c>
      <c r="K714">
        <v>495000</v>
      </c>
      <c r="L714">
        <v>660000</v>
      </c>
      <c r="M714">
        <v>660000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f t="shared" si="77"/>
        <v>3052500</v>
      </c>
      <c r="T714">
        <f t="shared" si="78"/>
        <v>56952709</v>
      </c>
      <c r="U714" t="str">
        <f t="shared" si="79"/>
        <v>REMUNERAC</v>
      </c>
      <c r="V714">
        <f t="shared" si="80"/>
        <v>0</v>
      </c>
      <c r="W714" t="str">
        <f t="shared" si="83"/>
        <v>REMUNERACION EXTRAORDINARIA</v>
      </c>
      <c r="X714">
        <f t="shared" si="81"/>
        <v>3052500</v>
      </c>
      <c r="Y714">
        <f t="shared" si="82"/>
        <v>254375</v>
      </c>
    </row>
    <row r="715" spans="2:25">
      <c r="B715" t="s">
        <v>476</v>
      </c>
      <c r="C715" t="s">
        <v>477</v>
      </c>
      <c r="D715" t="s">
        <v>20</v>
      </c>
      <c r="E715">
        <v>145</v>
      </c>
      <c r="F715" t="s">
        <v>24</v>
      </c>
      <c r="G715">
        <v>0</v>
      </c>
      <c r="H715">
        <v>0</v>
      </c>
      <c r="I715">
        <v>3000000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f t="shared" si="77"/>
        <v>3000000</v>
      </c>
      <c r="T715">
        <f t="shared" si="78"/>
        <v>56952709</v>
      </c>
      <c r="U715" t="str">
        <f t="shared" si="79"/>
        <v xml:space="preserve">SUBSIDIO </v>
      </c>
      <c r="V715">
        <f t="shared" si="80"/>
        <v>0</v>
      </c>
      <c r="W715" t="str">
        <f t="shared" si="83"/>
        <v>SUBSIDIO FAMILIAR - ESCOLARIDAD</v>
      </c>
      <c r="X715">
        <f t="shared" si="81"/>
        <v>3000000</v>
      </c>
      <c r="Y715">
        <f t="shared" si="82"/>
        <v>0</v>
      </c>
    </row>
    <row r="716" spans="2:25">
      <c r="B716" t="s">
        <v>476</v>
      </c>
      <c r="C716" t="s">
        <v>477</v>
      </c>
      <c r="D716" t="s">
        <v>20</v>
      </c>
      <c r="E716">
        <v>145</v>
      </c>
      <c r="F716" t="s">
        <v>21</v>
      </c>
      <c r="G716">
        <v>5500000</v>
      </c>
      <c r="H716">
        <v>5500000</v>
      </c>
      <c r="I716">
        <v>5500000</v>
      </c>
      <c r="J716">
        <v>5500000</v>
      </c>
      <c r="K716">
        <v>5500000</v>
      </c>
      <c r="L716">
        <v>5500000</v>
      </c>
      <c r="M716">
        <v>5500000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f t="shared" si="77"/>
        <v>38500000</v>
      </c>
      <c r="T716">
        <f t="shared" si="78"/>
        <v>56952709</v>
      </c>
      <c r="U716" t="str">
        <f t="shared" si="79"/>
        <v>SUELDOS</v>
      </c>
      <c r="V716">
        <f t="shared" si="80"/>
        <v>0</v>
      </c>
      <c r="W716" t="str">
        <f t="shared" si="83"/>
        <v>SUELDOS</v>
      </c>
      <c r="X716">
        <f t="shared" si="81"/>
        <v>38500000</v>
      </c>
      <c r="Y716">
        <f t="shared" si="82"/>
        <v>3208334</v>
      </c>
    </row>
    <row r="717" spans="2:25">
      <c r="B717" t="s">
        <v>478</v>
      </c>
      <c r="C717" t="s">
        <v>479</v>
      </c>
      <c r="D717" t="s">
        <v>20</v>
      </c>
      <c r="E717">
        <v>145</v>
      </c>
      <c r="F717" t="s">
        <v>79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1155000</v>
      </c>
      <c r="S717">
        <f t="shared" si="77"/>
        <v>1155000</v>
      </c>
      <c r="T717">
        <f t="shared" si="78"/>
        <v>82347559</v>
      </c>
      <c r="U717" t="str">
        <f t="shared" si="79"/>
        <v>AGUINALDO</v>
      </c>
      <c r="V717">
        <f t="shared" si="80"/>
        <v>1155000</v>
      </c>
      <c r="W717" t="str">
        <f t="shared" si="83"/>
        <v>BONIFICACION POR GESTION PRESUPUESTARIA</v>
      </c>
      <c r="X717">
        <f t="shared" si="81"/>
        <v>0</v>
      </c>
      <c r="Y717">
        <f t="shared" si="82"/>
        <v>0</v>
      </c>
    </row>
    <row r="718" spans="2:25">
      <c r="B718" t="s">
        <v>478</v>
      </c>
      <c r="C718" t="s">
        <v>479</v>
      </c>
      <c r="D718" t="s">
        <v>20</v>
      </c>
      <c r="E718">
        <v>145</v>
      </c>
      <c r="F718" t="s">
        <v>30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288277</v>
      </c>
      <c r="S718">
        <f t="shared" si="77"/>
        <v>288277</v>
      </c>
      <c r="T718">
        <f t="shared" si="78"/>
        <v>82347559</v>
      </c>
      <c r="U718" t="str">
        <f t="shared" si="79"/>
        <v>AGUINALDO</v>
      </c>
      <c r="V718">
        <f t="shared" si="80"/>
        <v>288277</v>
      </c>
      <c r="W718" t="str">
        <f t="shared" si="83"/>
        <v>REMUNERACION EXTRAORDINARIA</v>
      </c>
      <c r="X718">
        <f t="shared" si="81"/>
        <v>0</v>
      </c>
      <c r="Y718">
        <f t="shared" si="82"/>
        <v>0</v>
      </c>
    </row>
    <row r="719" spans="2:25">
      <c r="B719" t="s">
        <v>478</v>
      </c>
      <c r="C719" t="s">
        <v>479</v>
      </c>
      <c r="D719" t="s">
        <v>20</v>
      </c>
      <c r="E719">
        <v>145</v>
      </c>
      <c r="F719" t="s">
        <v>3488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4200000</v>
      </c>
      <c r="S719">
        <f t="shared" si="77"/>
        <v>4200000</v>
      </c>
      <c r="T719">
        <f t="shared" si="78"/>
        <v>82347559</v>
      </c>
      <c r="U719" t="str">
        <f t="shared" si="79"/>
        <v>AGUINALDO</v>
      </c>
      <c r="V719">
        <f t="shared" si="80"/>
        <v>4200000</v>
      </c>
      <c r="W719" t="str">
        <f t="shared" si="83"/>
        <v>SUELDOS</v>
      </c>
      <c r="X719">
        <f t="shared" si="81"/>
        <v>0</v>
      </c>
      <c r="Y719">
        <f t="shared" si="82"/>
        <v>0</v>
      </c>
    </row>
    <row r="720" spans="2:25">
      <c r="B720" t="s">
        <v>478</v>
      </c>
      <c r="C720" t="s">
        <v>479</v>
      </c>
      <c r="D720" t="s">
        <v>20</v>
      </c>
      <c r="E720">
        <v>145</v>
      </c>
      <c r="F720" t="s">
        <v>78</v>
      </c>
      <c r="G720">
        <v>1260000</v>
      </c>
      <c r="H720">
        <v>1260000</v>
      </c>
      <c r="I720">
        <v>1260000</v>
      </c>
      <c r="J720">
        <v>1260000</v>
      </c>
      <c r="K720">
        <v>1260000</v>
      </c>
      <c r="L720">
        <v>1260000</v>
      </c>
      <c r="M720">
        <v>1260000</v>
      </c>
      <c r="N720">
        <v>0</v>
      </c>
      <c r="O720">
        <v>1260000</v>
      </c>
      <c r="P720">
        <v>1260000</v>
      </c>
      <c r="Q720">
        <v>1260000</v>
      </c>
      <c r="R720">
        <v>1260000</v>
      </c>
      <c r="S720">
        <f t="shared" si="77"/>
        <v>13860000</v>
      </c>
      <c r="T720">
        <f t="shared" si="78"/>
        <v>82347559</v>
      </c>
      <c r="U720" t="str">
        <f t="shared" si="79"/>
        <v>BONIFICAC</v>
      </c>
      <c r="V720">
        <f t="shared" si="80"/>
        <v>0</v>
      </c>
      <c r="W720" t="str">
        <f t="shared" si="83"/>
        <v>BONIFICACION POR GESTION PRESUPUESTARIA</v>
      </c>
      <c r="X720">
        <f t="shared" si="81"/>
        <v>13860000</v>
      </c>
      <c r="Y720">
        <f t="shared" si="82"/>
        <v>1155000</v>
      </c>
    </row>
    <row r="721" spans="2:25">
      <c r="B721" t="s">
        <v>478</v>
      </c>
      <c r="C721" t="s">
        <v>479</v>
      </c>
      <c r="D721" t="s">
        <v>20</v>
      </c>
      <c r="E721">
        <v>145</v>
      </c>
      <c r="F721" t="s">
        <v>32</v>
      </c>
      <c r="G721">
        <v>0</v>
      </c>
      <c r="H721">
        <v>0</v>
      </c>
      <c r="I721">
        <v>434070</v>
      </c>
      <c r="J721">
        <v>369180</v>
      </c>
      <c r="K721">
        <v>483525</v>
      </c>
      <c r="L721">
        <v>496125</v>
      </c>
      <c r="M721">
        <v>383670</v>
      </c>
      <c r="N721">
        <v>0</v>
      </c>
      <c r="O721">
        <v>0</v>
      </c>
      <c r="P721">
        <v>324450</v>
      </c>
      <c r="Q721">
        <v>613305</v>
      </c>
      <c r="R721">
        <v>355005</v>
      </c>
      <c r="S721">
        <f t="shared" si="77"/>
        <v>3459330</v>
      </c>
      <c r="T721">
        <f t="shared" si="78"/>
        <v>82347559</v>
      </c>
      <c r="U721" t="str">
        <f t="shared" si="79"/>
        <v>REMUNERAC</v>
      </c>
      <c r="V721">
        <f t="shared" si="80"/>
        <v>0</v>
      </c>
      <c r="W721" t="str">
        <f t="shared" si="83"/>
        <v>REMUNERACION EXTRAORDINARIA</v>
      </c>
      <c r="X721">
        <f t="shared" si="81"/>
        <v>3459330</v>
      </c>
      <c r="Y721">
        <f t="shared" si="82"/>
        <v>288277</v>
      </c>
    </row>
    <row r="722" spans="2:25">
      <c r="B722" t="s">
        <v>478</v>
      </c>
      <c r="C722" t="s">
        <v>479</v>
      </c>
      <c r="D722" t="s">
        <v>20</v>
      </c>
      <c r="E722">
        <v>145</v>
      </c>
      <c r="F722" t="s">
        <v>21</v>
      </c>
      <c r="G722">
        <v>8400000</v>
      </c>
      <c r="H722">
        <v>0</v>
      </c>
      <c r="I722">
        <v>4200000</v>
      </c>
      <c r="J722">
        <v>4200000</v>
      </c>
      <c r="K722">
        <v>4200000</v>
      </c>
      <c r="L722">
        <v>4200000</v>
      </c>
      <c r="M722">
        <v>4200000</v>
      </c>
      <c r="N722">
        <v>4200000</v>
      </c>
      <c r="O722">
        <v>4200000</v>
      </c>
      <c r="P722">
        <v>4200000</v>
      </c>
      <c r="Q722">
        <v>4200000</v>
      </c>
      <c r="R722">
        <v>4200000</v>
      </c>
      <c r="S722">
        <f t="shared" si="77"/>
        <v>50400000</v>
      </c>
      <c r="T722">
        <f t="shared" si="78"/>
        <v>82347559</v>
      </c>
      <c r="U722" t="str">
        <f t="shared" si="79"/>
        <v>SUELDOS</v>
      </c>
      <c r="V722">
        <f t="shared" si="80"/>
        <v>0</v>
      </c>
      <c r="W722" t="str">
        <f t="shared" si="83"/>
        <v>SUELDOS</v>
      </c>
      <c r="X722">
        <f t="shared" si="81"/>
        <v>50400000</v>
      </c>
      <c r="Y722">
        <f t="shared" si="82"/>
        <v>4200000</v>
      </c>
    </row>
    <row r="723" spans="2:25">
      <c r="B723" t="s">
        <v>478</v>
      </c>
      <c r="C723" t="s">
        <v>479</v>
      </c>
      <c r="D723" t="s">
        <v>20</v>
      </c>
      <c r="E723">
        <v>145</v>
      </c>
      <c r="F723" t="s">
        <v>33</v>
      </c>
      <c r="G723">
        <v>0</v>
      </c>
      <c r="H723">
        <v>0</v>
      </c>
      <c r="I723">
        <v>0</v>
      </c>
      <c r="J723">
        <v>0</v>
      </c>
      <c r="K723">
        <v>2550314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4512094</v>
      </c>
      <c r="R723">
        <v>1922544</v>
      </c>
      <c r="S723">
        <f t="shared" si="77"/>
        <v>8984952</v>
      </c>
      <c r="T723">
        <f t="shared" si="78"/>
        <v>82347559</v>
      </c>
      <c r="U723" t="str">
        <f t="shared" si="79"/>
        <v>VIATICO</v>
      </c>
      <c r="V723">
        <f t="shared" si="80"/>
        <v>0</v>
      </c>
      <c r="W723" t="str">
        <f t="shared" si="83"/>
        <v>VIATICO</v>
      </c>
      <c r="X723">
        <f t="shared" si="81"/>
        <v>8984952</v>
      </c>
      <c r="Y723">
        <f t="shared" si="82"/>
        <v>0</v>
      </c>
    </row>
    <row r="724" spans="2:25">
      <c r="B724" t="s">
        <v>480</v>
      </c>
      <c r="C724" t="s">
        <v>481</v>
      </c>
      <c r="D724" t="s">
        <v>20</v>
      </c>
      <c r="E724">
        <v>145</v>
      </c>
      <c r="F724" t="s">
        <v>3488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3000000</v>
      </c>
      <c r="S724">
        <f t="shared" si="77"/>
        <v>3000000</v>
      </c>
      <c r="T724">
        <f t="shared" si="78"/>
        <v>40500000</v>
      </c>
      <c r="U724" t="str">
        <f t="shared" si="79"/>
        <v>AGUINALDO</v>
      </c>
      <c r="V724">
        <f t="shared" si="80"/>
        <v>3000000</v>
      </c>
      <c r="W724" t="str">
        <f t="shared" si="83"/>
        <v>SUELDOS</v>
      </c>
      <c r="X724">
        <f t="shared" si="81"/>
        <v>0</v>
      </c>
      <c r="Y724">
        <f t="shared" si="82"/>
        <v>0</v>
      </c>
    </row>
    <row r="725" spans="2:25">
      <c r="B725" t="s">
        <v>480</v>
      </c>
      <c r="C725" t="s">
        <v>481</v>
      </c>
      <c r="D725" t="s">
        <v>20</v>
      </c>
      <c r="E725">
        <v>145</v>
      </c>
      <c r="F725" t="s">
        <v>24</v>
      </c>
      <c r="G725">
        <v>0</v>
      </c>
      <c r="H725">
        <v>1500000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f t="shared" si="77"/>
        <v>1500000</v>
      </c>
      <c r="T725">
        <f t="shared" si="78"/>
        <v>40500000</v>
      </c>
      <c r="U725" t="str">
        <f t="shared" si="79"/>
        <v xml:space="preserve">SUBSIDIO </v>
      </c>
      <c r="V725">
        <f t="shared" si="80"/>
        <v>0</v>
      </c>
      <c r="W725" t="str">
        <f t="shared" si="83"/>
        <v>SUBSIDIO FAMILIAR - ESCOLARIDAD</v>
      </c>
      <c r="X725">
        <f t="shared" si="81"/>
        <v>1500000</v>
      </c>
      <c r="Y725">
        <f t="shared" si="82"/>
        <v>0</v>
      </c>
    </row>
    <row r="726" spans="2:25">
      <c r="B726" t="s">
        <v>480</v>
      </c>
      <c r="C726" t="s">
        <v>481</v>
      </c>
      <c r="D726" t="s">
        <v>20</v>
      </c>
      <c r="E726">
        <v>145</v>
      </c>
      <c r="F726" t="s">
        <v>21</v>
      </c>
      <c r="G726">
        <v>3000000</v>
      </c>
      <c r="H726">
        <v>3000000</v>
      </c>
      <c r="I726">
        <v>3000000</v>
      </c>
      <c r="J726">
        <v>3000000</v>
      </c>
      <c r="K726">
        <v>3000000</v>
      </c>
      <c r="L726">
        <v>3000000</v>
      </c>
      <c r="M726">
        <v>3000000</v>
      </c>
      <c r="N726">
        <v>3000000</v>
      </c>
      <c r="O726">
        <v>3000000</v>
      </c>
      <c r="P726">
        <v>3000000</v>
      </c>
      <c r="Q726">
        <v>3000000</v>
      </c>
      <c r="R726">
        <v>3000000</v>
      </c>
      <c r="S726">
        <f t="shared" si="77"/>
        <v>36000000</v>
      </c>
      <c r="T726">
        <f t="shared" si="78"/>
        <v>40500000</v>
      </c>
      <c r="U726" t="str">
        <f t="shared" si="79"/>
        <v>SUELDOS</v>
      </c>
      <c r="V726">
        <f t="shared" si="80"/>
        <v>0</v>
      </c>
      <c r="W726" t="str">
        <f t="shared" si="83"/>
        <v>SUELDOS</v>
      </c>
      <c r="X726">
        <f t="shared" si="81"/>
        <v>36000000</v>
      </c>
      <c r="Y726">
        <f t="shared" si="82"/>
        <v>3000000</v>
      </c>
    </row>
    <row r="727" spans="2:25">
      <c r="B727" t="s">
        <v>482</v>
      </c>
      <c r="C727" t="s">
        <v>483</v>
      </c>
      <c r="D727" t="s">
        <v>20</v>
      </c>
      <c r="E727">
        <v>144</v>
      </c>
      <c r="F727" t="s">
        <v>3488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2550307</v>
      </c>
      <c r="S727">
        <f t="shared" si="77"/>
        <v>2550307</v>
      </c>
      <c r="T727">
        <f t="shared" si="78"/>
        <v>34653991</v>
      </c>
      <c r="U727" t="str">
        <f t="shared" si="79"/>
        <v>AGUINALDO</v>
      </c>
      <c r="V727">
        <f t="shared" si="80"/>
        <v>2550307</v>
      </c>
      <c r="W727" t="str">
        <f t="shared" si="83"/>
        <v>SUELDOS</v>
      </c>
      <c r="X727">
        <f t="shared" si="81"/>
        <v>0</v>
      </c>
      <c r="Y727">
        <f t="shared" si="82"/>
        <v>0</v>
      </c>
    </row>
    <row r="728" spans="2:25">
      <c r="B728" t="s">
        <v>482</v>
      </c>
      <c r="C728" t="s">
        <v>483</v>
      </c>
      <c r="D728" t="s">
        <v>20</v>
      </c>
      <c r="E728">
        <v>144</v>
      </c>
      <c r="F728" t="s">
        <v>24</v>
      </c>
      <c r="G728">
        <v>0</v>
      </c>
      <c r="H728">
        <v>1500000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f t="shared" si="77"/>
        <v>1500000</v>
      </c>
      <c r="T728">
        <f t="shared" si="78"/>
        <v>34653991</v>
      </c>
      <c r="U728" t="str">
        <f t="shared" si="79"/>
        <v xml:space="preserve">SUBSIDIO </v>
      </c>
      <c r="V728">
        <f t="shared" si="80"/>
        <v>0</v>
      </c>
      <c r="W728" t="str">
        <f t="shared" si="83"/>
        <v>SUBSIDIO FAMILIAR - ESCOLARIDAD</v>
      </c>
      <c r="X728">
        <f t="shared" si="81"/>
        <v>1500000</v>
      </c>
      <c r="Y728">
        <f t="shared" si="82"/>
        <v>0</v>
      </c>
    </row>
    <row r="729" spans="2:25">
      <c r="B729" t="s">
        <v>482</v>
      </c>
      <c r="C729" t="s">
        <v>483</v>
      </c>
      <c r="D729" t="s">
        <v>20</v>
      </c>
      <c r="E729">
        <v>144</v>
      </c>
      <c r="F729" t="s">
        <v>21</v>
      </c>
      <c r="G729">
        <v>2550307</v>
      </c>
      <c r="H729">
        <v>2550307</v>
      </c>
      <c r="I729">
        <v>2550307</v>
      </c>
      <c r="J729">
        <v>2550307</v>
      </c>
      <c r="K729">
        <v>2550307</v>
      </c>
      <c r="L729">
        <v>2550307</v>
      </c>
      <c r="M729">
        <v>2550307</v>
      </c>
      <c r="N729">
        <v>2550307</v>
      </c>
      <c r="O729">
        <v>2550307</v>
      </c>
      <c r="P729">
        <v>2550307</v>
      </c>
      <c r="Q729">
        <v>2550307</v>
      </c>
      <c r="R729">
        <v>2550307</v>
      </c>
      <c r="S729">
        <f t="shared" si="77"/>
        <v>30603684</v>
      </c>
      <c r="T729">
        <f t="shared" si="78"/>
        <v>34653991</v>
      </c>
      <c r="U729" t="str">
        <f t="shared" si="79"/>
        <v>SUELDOS</v>
      </c>
      <c r="V729">
        <f t="shared" si="80"/>
        <v>0</v>
      </c>
      <c r="W729" t="str">
        <f t="shared" si="83"/>
        <v>SUELDOS</v>
      </c>
      <c r="X729">
        <f t="shared" si="81"/>
        <v>30603684</v>
      </c>
      <c r="Y729">
        <f t="shared" si="82"/>
        <v>2550307</v>
      </c>
    </row>
    <row r="730" spans="2:25">
      <c r="B730" t="s">
        <v>484</v>
      </c>
      <c r="C730" t="s">
        <v>485</v>
      </c>
      <c r="D730" t="s">
        <v>20</v>
      </c>
      <c r="E730">
        <v>141</v>
      </c>
      <c r="F730" t="s">
        <v>30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149440</v>
      </c>
      <c r="S730">
        <f t="shared" si="77"/>
        <v>149440</v>
      </c>
      <c r="T730">
        <f t="shared" si="78"/>
        <v>45042720</v>
      </c>
      <c r="U730" t="str">
        <f t="shared" si="79"/>
        <v>AGUINALDO</v>
      </c>
      <c r="V730">
        <f t="shared" si="80"/>
        <v>149440</v>
      </c>
      <c r="W730" t="str">
        <f t="shared" si="83"/>
        <v>REMUNERACION EXTRAORDINARIA</v>
      </c>
      <c r="X730">
        <f t="shared" si="81"/>
        <v>0</v>
      </c>
      <c r="Y730">
        <f t="shared" si="82"/>
        <v>0</v>
      </c>
    </row>
    <row r="731" spans="2:25">
      <c r="B731" t="s">
        <v>484</v>
      </c>
      <c r="C731" t="s">
        <v>485</v>
      </c>
      <c r="D731" t="s">
        <v>20</v>
      </c>
      <c r="E731">
        <v>141</v>
      </c>
      <c r="F731" t="s">
        <v>3488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3200000</v>
      </c>
      <c r="S731">
        <f t="shared" si="77"/>
        <v>3200000</v>
      </c>
      <c r="T731">
        <f t="shared" si="78"/>
        <v>45042720</v>
      </c>
      <c r="U731" t="str">
        <f t="shared" si="79"/>
        <v>AGUINALDO</v>
      </c>
      <c r="V731">
        <f t="shared" si="80"/>
        <v>3200000</v>
      </c>
      <c r="W731" t="str">
        <f t="shared" si="83"/>
        <v>SUELDOS</v>
      </c>
      <c r="X731">
        <f t="shared" si="81"/>
        <v>0</v>
      </c>
      <c r="Y731">
        <f t="shared" si="82"/>
        <v>0</v>
      </c>
    </row>
    <row r="732" spans="2:25">
      <c r="B732" t="s">
        <v>484</v>
      </c>
      <c r="C732" t="s">
        <v>485</v>
      </c>
      <c r="D732" t="s">
        <v>20</v>
      </c>
      <c r="E732">
        <v>141</v>
      </c>
      <c r="F732" t="s">
        <v>32</v>
      </c>
      <c r="G732">
        <v>0</v>
      </c>
      <c r="H732">
        <v>0</v>
      </c>
      <c r="I732">
        <v>264480</v>
      </c>
      <c r="J732">
        <v>219600</v>
      </c>
      <c r="K732">
        <v>231600</v>
      </c>
      <c r="L732">
        <v>342480</v>
      </c>
      <c r="M732">
        <v>351120</v>
      </c>
      <c r="N732">
        <v>0</v>
      </c>
      <c r="O732">
        <v>384000</v>
      </c>
      <c r="P732">
        <v>0</v>
      </c>
      <c r="Q732">
        <v>0</v>
      </c>
      <c r="R732">
        <v>0</v>
      </c>
      <c r="S732">
        <f t="shared" si="77"/>
        <v>1793280</v>
      </c>
      <c r="T732">
        <f t="shared" si="78"/>
        <v>45042720</v>
      </c>
      <c r="U732" t="str">
        <f t="shared" si="79"/>
        <v>REMUNERAC</v>
      </c>
      <c r="V732">
        <f t="shared" si="80"/>
        <v>0</v>
      </c>
      <c r="W732" t="str">
        <f t="shared" si="83"/>
        <v>REMUNERACION EXTRAORDINARIA</v>
      </c>
      <c r="X732">
        <f t="shared" si="81"/>
        <v>1793280</v>
      </c>
      <c r="Y732">
        <f t="shared" si="82"/>
        <v>149440</v>
      </c>
    </row>
    <row r="733" spans="2:25">
      <c r="B733" t="s">
        <v>484</v>
      </c>
      <c r="C733" t="s">
        <v>485</v>
      </c>
      <c r="D733" t="s">
        <v>20</v>
      </c>
      <c r="E733">
        <v>141</v>
      </c>
      <c r="F733" t="s">
        <v>24</v>
      </c>
      <c r="G733">
        <v>0</v>
      </c>
      <c r="H733">
        <v>1500000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f t="shared" si="77"/>
        <v>1500000</v>
      </c>
      <c r="T733">
        <f t="shared" si="78"/>
        <v>45042720</v>
      </c>
      <c r="U733" t="str">
        <f t="shared" si="79"/>
        <v xml:space="preserve">SUBSIDIO </v>
      </c>
      <c r="V733">
        <f t="shared" si="80"/>
        <v>0</v>
      </c>
      <c r="W733" t="str">
        <f t="shared" si="83"/>
        <v>SUBSIDIO FAMILIAR - ESCOLARIDAD</v>
      </c>
      <c r="X733">
        <f t="shared" si="81"/>
        <v>1500000</v>
      </c>
      <c r="Y733">
        <f t="shared" si="82"/>
        <v>0</v>
      </c>
    </row>
    <row r="734" spans="2:25">
      <c r="B734" t="s">
        <v>484</v>
      </c>
      <c r="C734" t="s">
        <v>485</v>
      </c>
      <c r="D734" t="s">
        <v>20</v>
      </c>
      <c r="E734">
        <v>141</v>
      </c>
      <c r="F734" t="s">
        <v>21</v>
      </c>
      <c r="G734">
        <v>3200000</v>
      </c>
      <c r="H734">
        <v>3200000</v>
      </c>
      <c r="I734">
        <v>3200000</v>
      </c>
      <c r="J734">
        <v>3200000</v>
      </c>
      <c r="K734">
        <v>3200000</v>
      </c>
      <c r="L734">
        <v>3200000</v>
      </c>
      <c r="M734">
        <v>3200000</v>
      </c>
      <c r="N734">
        <v>3200000</v>
      </c>
      <c r="O734">
        <v>3200000</v>
      </c>
      <c r="P734">
        <v>3200000</v>
      </c>
      <c r="Q734">
        <v>3200000</v>
      </c>
      <c r="R734">
        <v>3200000</v>
      </c>
      <c r="S734">
        <f t="shared" si="77"/>
        <v>38400000</v>
      </c>
      <c r="T734">
        <f t="shared" si="78"/>
        <v>45042720</v>
      </c>
      <c r="U734" t="str">
        <f t="shared" si="79"/>
        <v>SUELDOS</v>
      </c>
      <c r="V734">
        <f t="shared" si="80"/>
        <v>0</v>
      </c>
      <c r="W734" t="str">
        <f t="shared" si="83"/>
        <v>SUELDOS</v>
      </c>
      <c r="X734">
        <f t="shared" si="81"/>
        <v>38400000</v>
      </c>
      <c r="Y734">
        <f t="shared" si="82"/>
        <v>3200000</v>
      </c>
    </row>
    <row r="735" spans="2:25">
      <c r="B735" t="s">
        <v>486</v>
      </c>
      <c r="C735" t="s">
        <v>487</v>
      </c>
      <c r="D735" t="s">
        <v>20</v>
      </c>
      <c r="E735">
        <v>144</v>
      </c>
      <c r="F735" t="s">
        <v>3488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3150000</v>
      </c>
      <c r="S735">
        <f t="shared" si="77"/>
        <v>3150000</v>
      </c>
      <c r="T735">
        <f t="shared" si="78"/>
        <v>42450000</v>
      </c>
      <c r="U735" t="str">
        <f t="shared" si="79"/>
        <v>AGUINALDO</v>
      </c>
      <c r="V735">
        <f t="shared" si="80"/>
        <v>3150000</v>
      </c>
      <c r="W735" t="str">
        <f t="shared" si="83"/>
        <v>SUELDOS</v>
      </c>
      <c r="X735">
        <f t="shared" si="81"/>
        <v>0</v>
      </c>
      <c r="Y735">
        <f t="shared" si="82"/>
        <v>0</v>
      </c>
    </row>
    <row r="736" spans="2:25">
      <c r="B736" t="s">
        <v>486</v>
      </c>
      <c r="C736" t="s">
        <v>487</v>
      </c>
      <c r="D736" t="s">
        <v>20</v>
      </c>
      <c r="E736">
        <v>144</v>
      </c>
      <c r="F736" t="s">
        <v>24</v>
      </c>
      <c r="G736">
        <v>0</v>
      </c>
      <c r="H736">
        <v>0</v>
      </c>
      <c r="I736">
        <v>1500000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f t="shared" si="77"/>
        <v>1500000</v>
      </c>
      <c r="T736">
        <f t="shared" si="78"/>
        <v>42450000</v>
      </c>
      <c r="U736" t="str">
        <f t="shared" si="79"/>
        <v xml:space="preserve">SUBSIDIO </v>
      </c>
      <c r="V736">
        <f t="shared" si="80"/>
        <v>0</v>
      </c>
      <c r="W736" t="str">
        <f t="shared" si="83"/>
        <v>SUBSIDIO FAMILIAR - ESCOLARIDAD</v>
      </c>
      <c r="X736">
        <f t="shared" si="81"/>
        <v>1500000</v>
      </c>
      <c r="Y736">
        <f t="shared" si="82"/>
        <v>0</v>
      </c>
    </row>
    <row r="737" spans="2:25">
      <c r="B737" t="s">
        <v>486</v>
      </c>
      <c r="C737" t="s">
        <v>487</v>
      </c>
      <c r="D737" t="s">
        <v>20</v>
      </c>
      <c r="E737">
        <v>144</v>
      </c>
      <c r="F737" t="s">
        <v>21</v>
      </c>
      <c r="G737">
        <v>3150000</v>
      </c>
      <c r="H737">
        <v>3150000</v>
      </c>
      <c r="I737">
        <v>3150000</v>
      </c>
      <c r="J737">
        <v>3150000</v>
      </c>
      <c r="K737">
        <v>3150000</v>
      </c>
      <c r="L737">
        <v>3150000</v>
      </c>
      <c r="M737">
        <v>3150000</v>
      </c>
      <c r="N737">
        <v>3150000</v>
      </c>
      <c r="O737">
        <v>3150000</v>
      </c>
      <c r="P737">
        <v>3150000</v>
      </c>
      <c r="Q737">
        <v>3150000</v>
      </c>
      <c r="R737">
        <v>3150000</v>
      </c>
      <c r="S737">
        <f t="shared" si="77"/>
        <v>37800000</v>
      </c>
      <c r="T737">
        <f t="shared" si="78"/>
        <v>42450000</v>
      </c>
      <c r="U737" t="str">
        <f t="shared" si="79"/>
        <v>SUELDOS</v>
      </c>
      <c r="V737">
        <f t="shared" si="80"/>
        <v>0</v>
      </c>
      <c r="W737" t="str">
        <f t="shared" si="83"/>
        <v>SUELDOS</v>
      </c>
      <c r="X737">
        <f t="shared" si="81"/>
        <v>37800000</v>
      </c>
      <c r="Y737">
        <f t="shared" si="82"/>
        <v>3150000</v>
      </c>
    </row>
    <row r="738" spans="2:25">
      <c r="B738" t="s">
        <v>488</v>
      </c>
      <c r="C738" t="s">
        <v>489</v>
      </c>
      <c r="D738" t="s">
        <v>20</v>
      </c>
      <c r="E738">
        <v>141</v>
      </c>
      <c r="F738" t="s">
        <v>3488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1250000</v>
      </c>
      <c r="S738">
        <f t="shared" si="77"/>
        <v>1250000</v>
      </c>
      <c r="T738">
        <f t="shared" si="78"/>
        <v>16250000</v>
      </c>
      <c r="U738" t="str">
        <f t="shared" si="79"/>
        <v>AGUINALDO</v>
      </c>
      <c r="V738">
        <f t="shared" si="80"/>
        <v>1250000</v>
      </c>
      <c r="W738" t="str">
        <f t="shared" si="83"/>
        <v>SUELDOS</v>
      </c>
      <c r="X738">
        <f t="shared" si="81"/>
        <v>0</v>
      </c>
      <c r="Y738">
        <f t="shared" si="82"/>
        <v>0</v>
      </c>
    </row>
    <row r="739" spans="2:25">
      <c r="B739" t="s">
        <v>488</v>
      </c>
      <c r="C739" t="s">
        <v>489</v>
      </c>
      <c r="D739" t="s">
        <v>20</v>
      </c>
      <c r="E739">
        <v>141</v>
      </c>
      <c r="F739" t="s">
        <v>21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5000000</v>
      </c>
      <c r="Q739">
        <v>5000000</v>
      </c>
      <c r="R739">
        <v>5000000</v>
      </c>
      <c r="S739">
        <f t="shared" si="77"/>
        <v>15000000</v>
      </c>
      <c r="T739">
        <f t="shared" si="78"/>
        <v>16250000</v>
      </c>
      <c r="U739" t="str">
        <f t="shared" si="79"/>
        <v>SUELDOS</v>
      </c>
      <c r="V739">
        <f t="shared" si="80"/>
        <v>0</v>
      </c>
      <c r="W739" t="str">
        <f t="shared" si="83"/>
        <v>SUELDOS</v>
      </c>
      <c r="X739">
        <f t="shared" si="81"/>
        <v>15000000</v>
      </c>
      <c r="Y739">
        <f t="shared" si="82"/>
        <v>1250000</v>
      </c>
    </row>
    <row r="740" spans="2:25">
      <c r="B740" t="s">
        <v>490</v>
      </c>
      <c r="C740" t="s">
        <v>491</v>
      </c>
      <c r="D740" t="s">
        <v>20</v>
      </c>
      <c r="E740">
        <v>141</v>
      </c>
      <c r="F740" t="s">
        <v>3488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3000000</v>
      </c>
      <c r="S740">
        <f t="shared" si="77"/>
        <v>3000000</v>
      </c>
      <c r="T740">
        <f t="shared" si="78"/>
        <v>44908816</v>
      </c>
      <c r="U740" t="str">
        <f t="shared" si="79"/>
        <v>AGUINALDO</v>
      </c>
      <c r="V740">
        <f t="shared" si="80"/>
        <v>3000000</v>
      </c>
      <c r="W740" t="str">
        <f t="shared" si="83"/>
        <v>SUELDOS</v>
      </c>
      <c r="X740">
        <f t="shared" si="81"/>
        <v>0</v>
      </c>
      <c r="Y740">
        <f t="shared" si="82"/>
        <v>0</v>
      </c>
    </row>
    <row r="741" spans="2:25">
      <c r="B741" t="s">
        <v>490</v>
      </c>
      <c r="C741" t="s">
        <v>491</v>
      </c>
      <c r="D741" t="s">
        <v>20</v>
      </c>
      <c r="E741">
        <v>141</v>
      </c>
      <c r="F741" t="s">
        <v>24</v>
      </c>
      <c r="G741">
        <v>0</v>
      </c>
      <c r="H741">
        <v>1500000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f t="shared" si="77"/>
        <v>1500000</v>
      </c>
      <c r="T741">
        <f t="shared" si="78"/>
        <v>44908816</v>
      </c>
      <c r="U741" t="str">
        <f t="shared" si="79"/>
        <v xml:space="preserve">SUBSIDIO </v>
      </c>
      <c r="V741">
        <f t="shared" si="80"/>
        <v>0</v>
      </c>
      <c r="W741" t="str">
        <f t="shared" si="83"/>
        <v>SUBSIDIO FAMILIAR - ESCOLARIDAD</v>
      </c>
      <c r="X741">
        <f t="shared" si="81"/>
        <v>1500000</v>
      </c>
      <c r="Y741">
        <f t="shared" si="82"/>
        <v>0</v>
      </c>
    </row>
    <row r="742" spans="2:25">
      <c r="B742" t="s">
        <v>490</v>
      </c>
      <c r="C742" t="s">
        <v>491</v>
      </c>
      <c r="D742" t="s">
        <v>20</v>
      </c>
      <c r="E742">
        <v>141</v>
      </c>
      <c r="F742" t="s">
        <v>21</v>
      </c>
      <c r="G742">
        <v>3000000</v>
      </c>
      <c r="H742">
        <v>3000000</v>
      </c>
      <c r="I742">
        <v>6000000</v>
      </c>
      <c r="J742">
        <v>3000000</v>
      </c>
      <c r="K742">
        <v>3000000</v>
      </c>
      <c r="L742">
        <v>3000000</v>
      </c>
      <c r="M742">
        <v>3000000</v>
      </c>
      <c r="N742">
        <v>3000000</v>
      </c>
      <c r="O742">
        <v>3000000</v>
      </c>
      <c r="P742">
        <v>3000000</v>
      </c>
      <c r="Q742">
        <v>3000000</v>
      </c>
      <c r="R742">
        <v>3000000</v>
      </c>
      <c r="S742">
        <f t="shared" si="77"/>
        <v>39000000</v>
      </c>
      <c r="T742">
        <f t="shared" si="78"/>
        <v>44908816</v>
      </c>
      <c r="U742" t="str">
        <f t="shared" si="79"/>
        <v>SUELDOS</v>
      </c>
      <c r="V742">
        <f t="shared" si="80"/>
        <v>0</v>
      </c>
      <c r="W742" t="str">
        <f t="shared" si="83"/>
        <v>SUELDOS</v>
      </c>
      <c r="X742">
        <f t="shared" si="81"/>
        <v>39000000</v>
      </c>
      <c r="Y742">
        <f t="shared" si="82"/>
        <v>3000000</v>
      </c>
    </row>
    <row r="743" spans="2:25">
      <c r="B743" t="s">
        <v>490</v>
      </c>
      <c r="C743" t="s">
        <v>491</v>
      </c>
      <c r="D743" t="s">
        <v>20</v>
      </c>
      <c r="E743">
        <v>141</v>
      </c>
      <c r="F743" t="s">
        <v>33</v>
      </c>
      <c r="G743">
        <v>0</v>
      </c>
      <c r="H743">
        <v>0</v>
      </c>
      <c r="I743">
        <v>1408816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f t="shared" si="77"/>
        <v>1408816</v>
      </c>
      <c r="T743">
        <f t="shared" si="78"/>
        <v>44908816</v>
      </c>
      <c r="U743" t="str">
        <f t="shared" si="79"/>
        <v>VIATICO</v>
      </c>
      <c r="V743">
        <f t="shared" si="80"/>
        <v>0</v>
      </c>
      <c r="W743" t="str">
        <f t="shared" si="83"/>
        <v>VIATICO</v>
      </c>
      <c r="X743">
        <f t="shared" si="81"/>
        <v>1408816</v>
      </c>
      <c r="Y743">
        <f t="shared" si="82"/>
        <v>0</v>
      </c>
    </row>
    <row r="744" spans="2:25">
      <c r="B744" t="s">
        <v>492</v>
      </c>
      <c r="C744" t="s">
        <v>493</v>
      </c>
      <c r="D744" t="s">
        <v>20</v>
      </c>
      <c r="E744">
        <v>144</v>
      </c>
      <c r="F744" t="s">
        <v>3488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2550307</v>
      </c>
      <c r="S744">
        <f t="shared" si="77"/>
        <v>2550307</v>
      </c>
      <c r="T744">
        <f t="shared" si="78"/>
        <v>34653991</v>
      </c>
      <c r="U744" t="str">
        <f t="shared" si="79"/>
        <v>AGUINALDO</v>
      </c>
      <c r="V744">
        <f t="shared" si="80"/>
        <v>2550307</v>
      </c>
      <c r="W744" t="str">
        <f t="shared" si="83"/>
        <v>SUELDOS</v>
      </c>
      <c r="X744">
        <f t="shared" si="81"/>
        <v>0</v>
      </c>
      <c r="Y744">
        <f t="shared" si="82"/>
        <v>0</v>
      </c>
    </row>
    <row r="745" spans="2:25">
      <c r="B745" t="s">
        <v>492</v>
      </c>
      <c r="C745" t="s">
        <v>493</v>
      </c>
      <c r="D745" t="s">
        <v>20</v>
      </c>
      <c r="E745">
        <v>144</v>
      </c>
      <c r="F745" t="s">
        <v>24</v>
      </c>
      <c r="G745">
        <v>0</v>
      </c>
      <c r="H745">
        <v>0</v>
      </c>
      <c r="I745">
        <v>1500000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f t="shared" si="77"/>
        <v>1500000</v>
      </c>
      <c r="T745">
        <f t="shared" si="78"/>
        <v>34653991</v>
      </c>
      <c r="U745" t="str">
        <f t="shared" si="79"/>
        <v xml:space="preserve">SUBSIDIO </v>
      </c>
      <c r="V745">
        <f t="shared" si="80"/>
        <v>0</v>
      </c>
      <c r="W745" t="str">
        <f t="shared" si="83"/>
        <v>SUBSIDIO FAMILIAR - ESCOLARIDAD</v>
      </c>
      <c r="X745">
        <f t="shared" si="81"/>
        <v>1500000</v>
      </c>
      <c r="Y745">
        <f t="shared" si="82"/>
        <v>0</v>
      </c>
    </row>
    <row r="746" spans="2:25">
      <c r="B746" t="s">
        <v>492</v>
      </c>
      <c r="C746" t="s">
        <v>493</v>
      </c>
      <c r="D746" t="s">
        <v>20</v>
      </c>
      <c r="E746">
        <v>144</v>
      </c>
      <c r="F746" t="s">
        <v>21</v>
      </c>
      <c r="G746">
        <v>2550307</v>
      </c>
      <c r="H746">
        <v>2550307</v>
      </c>
      <c r="I746">
        <v>2550307</v>
      </c>
      <c r="J746">
        <v>2550307</v>
      </c>
      <c r="K746">
        <v>2550307</v>
      </c>
      <c r="L746">
        <v>2550307</v>
      </c>
      <c r="M746">
        <v>2550307</v>
      </c>
      <c r="N746">
        <v>2550307</v>
      </c>
      <c r="O746">
        <v>2550307</v>
      </c>
      <c r="P746">
        <v>2550307</v>
      </c>
      <c r="Q746">
        <v>2550307</v>
      </c>
      <c r="R746">
        <v>2550307</v>
      </c>
      <c r="S746">
        <f t="shared" si="77"/>
        <v>30603684</v>
      </c>
      <c r="T746">
        <f t="shared" si="78"/>
        <v>34653991</v>
      </c>
      <c r="U746" t="str">
        <f t="shared" si="79"/>
        <v>SUELDOS</v>
      </c>
      <c r="V746">
        <f t="shared" si="80"/>
        <v>0</v>
      </c>
      <c r="W746" t="str">
        <f t="shared" si="83"/>
        <v>SUELDOS</v>
      </c>
      <c r="X746">
        <f t="shared" si="81"/>
        <v>30603684</v>
      </c>
      <c r="Y746">
        <f t="shared" si="82"/>
        <v>2550307</v>
      </c>
    </row>
    <row r="747" spans="2:25">
      <c r="B747" t="s">
        <v>494</v>
      </c>
      <c r="C747" t="s">
        <v>495</v>
      </c>
      <c r="D747" t="s">
        <v>20</v>
      </c>
      <c r="E747">
        <v>144</v>
      </c>
      <c r="F747" t="s">
        <v>3488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1912730</v>
      </c>
      <c r="S747">
        <f t="shared" si="77"/>
        <v>1912730</v>
      </c>
      <c r="T747">
        <f t="shared" si="78"/>
        <v>24865493</v>
      </c>
      <c r="U747" t="str">
        <f t="shared" si="79"/>
        <v>AGUINALDO</v>
      </c>
      <c r="V747">
        <f t="shared" si="80"/>
        <v>1912730</v>
      </c>
      <c r="W747" t="str">
        <f t="shared" si="83"/>
        <v>SUELDOS</v>
      </c>
      <c r="X747">
        <f t="shared" si="81"/>
        <v>0</v>
      </c>
      <c r="Y747">
        <f t="shared" si="82"/>
        <v>0</v>
      </c>
    </row>
    <row r="748" spans="2:25">
      <c r="B748" t="s">
        <v>494</v>
      </c>
      <c r="C748" t="s">
        <v>495</v>
      </c>
      <c r="D748" t="s">
        <v>20</v>
      </c>
      <c r="E748">
        <v>144</v>
      </c>
      <c r="F748" t="s">
        <v>21</v>
      </c>
      <c r="G748">
        <v>2550307</v>
      </c>
      <c r="H748">
        <v>2550307</v>
      </c>
      <c r="I748">
        <v>2550307</v>
      </c>
      <c r="J748">
        <v>2550307</v>
      </c>
      <c r="K748">
        <v>2550307</v>
      </c>
      <c r="L748">
        <v>2550307</v>
      </c>
      <c r="M748">
        <v>2550307</v>
      </c>
      <c r="N748">
        <v>2550307</v>
      </c>
      <c r="O748">
        <v>2550307</v>
      </c>
      <c r="P748">
        <v>0</v>
      </c>
      <c r="Q748">
        <v>0</v>
      </c>
      <c r="R748">
        <v>0</v>
      </c>
      <c r="S748">
        <f t="shared" si="77"/>
        <v>22952763</v>
      </c>
      <c r="T748">
        <f t="shared" si="78"/>
        <v>24865493</v>
      </c>
      <c r="U748" t="str">
        <f t="shared" si="79"/>
        <v>SUELDOS</v>
      </c>
      <c r="V748">
        <f t="shared" si="80"/>
        <v>0</v>
      </c>
      <c r="W748" t="str">
        <f t="shared" si="83"/>
        <v>SUELDOS</v>
      </c>
      <c r="X748">
        <f t="shared" si="81"/>
        <v>22952763</v>
      </c>
      <c r="Y748">
        <f t="shared" si="82"/>
        <v>1912730</v>
      </c>
    </row>
    <row r="749" spans="2:25">
      <c r="B749" t="s">
        <v>496</v>
      </c>
      <c r="C749" t="s">
        <v>497</v>
      </c>
      <c r="D749" t="s">
        <v>20</v>
      </c>
      <c r="E749">
        <v>144</v>
      </c>
      <c r="F749" t="s">
        <v>3488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2550307</v>
      </c>
      <c r="S749">
        <f t="shared" si="77"/>
        <v>2550307</v>
      </c>
      <c r="T749">
        <f t="shared" si="78"/>
        <v>35704298</v>
      </c>
      <c r="U749" t="str">
        <f t="shared" si="79"/>
        <v>AGUINALDO</v>
      </c>
      <c r="V749">
        <f t="shared" si="80"/>
        <v>2550307</v>
      </c>
      <c r="W749" t="str">
        <f t="shared" si="83"/>
        <v>SUELDOS</v>
      </c>
      <c r="X749">
        <f t="shared" si="81"/>
        <v>0</v>
      </c>
      <c r="Y749">
        <f t="shared" si="82"/>
        <v>0</v>
      </c>
    </row>
    <row r="750" spans="2:25">
      <c r="B750" t="s">
        <v>496</v>
      </c>
      <c r="C750" t="s">
        <v>497</v>
      </c>
      <c r="D750" t="s">
        <v>20</v>
      </c>
      <c r="E750">
        <v>144</v>
      </c>
      <c r="F750" t="s">
        <v>24</v>
      </c>
      <c r="G750">
        <v>0</v>
      </c>
      <c r="H750">
        <v>0</v>
      </c>
      <c r="I750">
        <v>2550307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f t="shared" si="77"/>
        <v>2550307</v>
      </c>
      <c r="T750">
        <f t="shared" si="78"/>
        <v>35704298</v>
      </c>
      <c r="U750" t="str">
        <f t="shared" si="79"/>
        <v xml:space="preserve">SUBSIDIO </v>
      </c>
      <c r="V750">
        <f t="shared" si="80"/>
        <v>0</v>
      </c>
      <c r="W750" t="str">
        <f t="shared" si="83"/>
        <v>SUBSIDIO FAMILIAR - ESCOLARIDAD</v>
      </c>
      <c r="X750">
        <f t="shared" si="81"/>
        <v>2550307</v>
      </c>
      <c r="Y750">
        <f t="shared" si="82"/>
        <v>0</v>
      </c>
    </row>
    <row r="751" spans="2:25">
      <c r="B751" t="s">
        <v>496</v>
      </c>
      <c r="C751" t="s">
        <v>497</v>
      </c>
      <c r="D751" t="s">
        <v>20</v>
      </c>
      <c r="E751">
        <v>144</v>
      </c>
      <c r="F751" t="s">
        <v>21</v>
      </c>
      <c r="G751">
        <v>2550307</v>
      </c>
      <c r="H751">
        <v>2550307</v>
      </c>
      <c r="I751">
        <v>2550307</v>
      </c>
      <c r="J751">
        <v>2550307</v>
      </c>
      <c r="K751">
        <v>2550307</v>
      </c>
      <c r="L751">
        <v>2550307</v>
      </c>
      <c r="M751">
        <v>2550307</v>
      </c>
      <c r="N751">
        <v>2550307</v>
      </c>
      <c r="O751">
        <v>2550307</v>
      </c>
      <c r="P751">
        <v>2550307</v>
      </c>
      <c r="Q751">
        <v>2550307</v>
      </c>
      <c r="R751">
        <v>2550307</v>
      </c>
      <c r="S751">
        <f t="shared" si="77"/>
        <v>30603684</v>
      </c>
      <c r="T751">
        <f t="shared" si="78"/>
        <v>35704298</v>
      </c>
      <c r="U751" t="str">
        <f t="shared" si="79"/>
        <v>SUELDOS</v>
      </c>
      <c r="V751">
        <f t="shared" si="80"/>
        <v>0</v>
      </c>
      <c r="W751" t="str">
        <f t="shared" si="83"/>
        <v>SUELDOS</v>
      </c>
      <c r="X751">
        <f t="shared" si="81"/>
        <v>30603684</v>
      </c>
      <c r="Y751">
        <f t="shared" si="82"/>
        <v>2550307</v>
      </c>
    </row>
    <row r="752" spans="2:25">
      <c r="B752" t="s">
        <v>498</v>
      </c>
      <c r="C752" t="s">
        <v>499</v>
      </c>
      <c r="D752" t="s">
        <v>20</v>
      </c>
      <c r="E752">
        <v>144</v>
      </c>
      <c r="F752" t="s">
        <v>3488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2550307</v>
      </c>
      <c r="S752">
        <f t="shared" si="77"/>
        <v>2550307</v>
      </c>
      <c r="T752">
        <f t="shared" si="78"/>
        <v>33653991</v>
      </c>
      <c r="U752" t="str">
        <f t="shared" si="79"/>
        <v>AGUINALDO</v>
      </c>
      <c r="V752">
        <f t="shared" si="80"/>
        <v>2550307</v>
      </c>
      <c r="W752" t="str">
        <f t="shared" si="83"/>
        <v>SUELDOS</v>
      </c>
      <c r="X752">
        <f t="shared" si="81"/>
        <v>0</v>
      </c>
      <c r="Y752">
        <f t="shared" si="82"/>
        <v>0</v>
      </c>
    </row>
    <row r="753" spans="2:25">
      <c r="B753" t="s">
        <v>498</v>
      </c>
      <c r="C753" t="s">
        <v>499</v>
      </c>
      <c r="D753" t="s">
        <v>20</v>
      </c>
      <c r="E753">
        <v>144</v>
      </c>
      <c r="F753" t="s">
        <v>323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500000</v>
      </c>
      <c r="P753">
        <v>0</v>
      </c>
      <c r="Q753">
        <v>0</v>
      </c>
      <c r="R753">
        <v>0</v>
      </c>
      <c r="S753">
        <f t="shared" si="77"/>
        <v>500000</v>
      </c>
      <c r="T753">
        <f t="shared" si="78"/>
        <v>33653991</v>
      </c>
      <c r="U753" t="str">
        <f t="shared" si="79"/>
        <v xml:space="preserve">SUBSIDIO </v>
      </c>
      <c r="V753">
        <f t="shared" si="80"/>
        <v>0</v>
      </c>
      <c r="W753" t="str">
        <f t="shared" si="83"/>
        <v>SUBSIDIO FAMILIAR - NACIMIENTO</v>
      </c>
      <c r="X753">
        <f t="shared" si="81"/>
        <v>500000</v>
      </c>
      <c r="Y753">
        <f t="shared" si="82"/>
        <v>0</v>
      </c>
    </row>
    <row r="754" spans="2:25">
      <c r="B754" t="s">
        <v>498</v>
      </c>
      <c r="C754" t="s">
        <v>499</v>
      </c>
      <c r="D754" t="s">
        <v>20</v>
      </c>
      <c r="E754">
        <v>144</v>
      </c>
      <c r="F754" t="s">
        <v>21</v>
      </c>
      <c r="G754">
        <v>2550307</v>
      </c>
      <c r="H754">
        <v>2550307</v>
      </c>
      <c r="I754">
        <v>2550307</v>
      </c>
      <c r="J754">
        <v>2550307</v>
      </c>
      <c r="K754">
        <v>2550307</v>
      </c>
      <c r="L754">
        <v>2550307</v>
      </c>
      <c r="M754">
        <v>2550307</v>
      </c>
      <c r="N754">
        <v>2550307</v>
      </c>
      <c r="O754">
        <v>2550307</v>
      </c>
      <c r="P754">
        <v>2550307</v>
      </c>
      <c r="Q754">
        <v>2550307</v>
      </c>
      <c r="R754">
        <v>2550307</v>
      </c>
      <c r="S754">
        <f t="shared" si="77"/>
        <v>30603684</v>
      </c>
      <c r="T754">
        <f t="shared" si="78"/>
        <v>33653991</v>
      </c>
      <c r="U754" t="str">
        <f t="shared" si="79"/>
        <v>SUELDOS</v>
      </c>
      <c r="V754">
        <f t="shared" si="80"/>
        <v>0</v>
      </c>
      <c r="W754" t="str">
        <f t="shared" si="83"/>
        <v>SUELDOS</v>
      </c>
      <c r="X754">
        <f t="shared" si="81"/>
        <v>30603684</v>
      </c>
      <c r="Y754">
        <f t="shared" si="82"/>
        <v>2550307</v>
      </c>
    </row>
    <row r="755" spans="2:25">
      <c r="B755" t="s">
        <v>500</v>
      </c>
      <c r="C755" t="s">
        <v>501</v>
      </c>
      <c r="D755" t="s">
        <v>20</v>
      </c>
      <c r="E755">
        <v>145</v>
      </c>
      <c r="F755" t="s">
        <v>29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1512500</v>
      </c>
      <c r="S755">
        <f t="shared" si="77"/>
        <v>1512500</v>
      </c>
      <c r="T755">
        <f t="shared" si="78"/>
        <v>100226479</v>
      </c>
      <c r="U755" t="str">
        <f t="shared" si="79"/>
        <v>AGUINALDO</v>
      </c>
      <c r="V755">
        <f t="shared" si="80"/>
        <v>1512500</v>
      </c>
      <c r="W755" t="str">
        <f t="shared" si="83"/>
        <v>BONIFICACION POR GESTION ADMINISTRATIVA</v>
      </c>
      <c r="X755">
        <f t="shared" si="81"/>
        <v>0</v>
      </c>
      <c r="Y755">
        <f t="shared" si="82"/>
        <v>0</v>
      </c>
    </row>
    <row r="756" spans="2:25">
      <c r="B756" t="s">
        <v>500</v>
      </c>
      <c r="C756" t="s">
        <v>501</v>
      </c>
      <c r="D756" t="s">
        <v>20</v>
      </c>
      <c r="E756">
        <v>145</v>
      </c>
      <c r="F756" t="s">
        <v>30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484825</v>
      </c>
      <c r="S756">
        <f t="shared" si="77"/>
        <v>484825</v>
      </c>
      <c r="T756">
        <f t="shared" si="78"/>
        <v>100226479</v>
      </c>
      <c r="U756" t="str">
        <f t="shared" si="79"/>
        <v>AGUINALDO</v>
      </c>
      <c r="V756">
        <f t="shared" si="80"/>
        <v>484825</v>
      </c>
      <c r="W756" t="str">
        <f t="shared" si="83"/>
        <v>REMUNERACION EXTRAORDINARIA</v>
      </c>
      <c r="X756">
        <f t="shared" si="81"/>
        <v>0</v>
      </c>
      <c r="Y756">
        <f t="shared" si="82"/>
        <v>0</v>
      </c>
    </row>
    <row r="757" spans="2:25">
      <c r="B757" t="s">
        <v>500</v>
      </c>
      <c r="C757" t="s">
        <v>501</v>
      </c>
      <c r="D757" t="s">
        <v>20</v>
      </c>
      <c r="E757">
        <v>145</v>
      </c>
      <c r="F757" t="s">
        <v>3488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5500000</v>
      </c>
      <c r="S757">
        <f t="shared" si="77"/>
        <v>5500000</v>
      </c>
      <c r="T757">
        <f t="shared" si="78"/>
        <v>100226479</v>
      </c>
      <c r="U757" t="str">
        <f t="shared" si="79"/>
        <v>AGUINALDO</v>
      </c>
      <c r="V757">
        <f t="shared" si="80"/>
        <v>5500000</v>
      </c>
      <c r="W757" t="str">
        <f t="shared" si="83"/>
        <v>SUELDOS</v>
      </c>
      <c r="X757">
        <f t="shared" si="81"/>
        <v>0</v>
      </c>
      <c r="Y757">
        <f t="shared" si="82"/>
        <v>0</v>
      </c>
    </row>
    <row r="758" spans="2:25">
      <c r="B758" t="s">
        <v>500</v>
      </c>
      <c r="C758" t="s">
        <v>501</v>
      </c>
      <c r="D758" t="s">
        <v>20</v>
      </c>
      <c r="E758">
        <v>145</v>
      </c>
      <c r="F758" t="s">
        <v>31</v>
      </c>
      <c r="G758">
        <v>1650000</v>
      </c>
      <c r="H758">
        <v>1650000</v>
      </c>
      <c r="I758">
        <v>1650000</v>
      </c>
      <c r="J758">
        <v>1650000</v>
      </c>
      <c r="K758">
        <v>1650000</v>
      </c>
      <c r="L758">
        <v>1650000</v>
      </c>
      <c r="M758">
        <v>1650000</v>
      </c>
      <c r="N758">
        <v>0</v>
      </c>
      <c r="O758">
        <v>1650000</v>
      </c>
      <c r="P758">
        <v>1650000</v>
      </c>
      <c r="Q758">
        <v>1650000</v>
      </c>
      <c r="R758">
        <v>1650000</v>
      </c>
      <c r="S758">
        <f t="shared" si="77"/>
        <v>18150000</v>
      </c>
      <c r="T758">
        <f t="shared" si="78"/>
        <v>100226479</v>
      </c>
      <c r="U758" t="str">
        <f t="shared" si="79"/>
        <v>BONIFICAC</v>
      </c>
      <c r="V758">
        <f t="shared" si="80"/>
        <v>0</v>
      </c>
      <c r="W758" t="str">
        <f t="shared" si="83"/>
        <v>BONIFICACIÓN POR GESTION ADMINISTRATIVA</v>
      </c>
      <c r="X758">
        <f t="shared" si="81"/>
        <v>18150000</v>
      </c>
      <c r="Y758">
        <f t="shared" si="82"/>
        <v>0</v>
      </c>
    </row>
    <row r="759" spans="2:25">
      <c r="B759" t="s">
        <v>500</v>
      </c>
      <c r="C759" t="s">
        <v>501</v>
      </c>
      <c r="D759" t="s">
        <v>20</v>
      </c>
      <c r="E759">
        <v>145</v>
      </c>
      <c r="F759" t="s">
        <v>32</v>
      </c>
      <c r="G759">
        <v>0</v>
      </c>
      <c r="H759">
        <v>0</v>
      </c>
      <c r="I759">
        <v>495000</v>
      </c>
      <c r="J759">
        <v>639375</v>
      </c>
      <c r="K759">
        <v>660000</v>
      </c>
      <c r="L759">
        <v>660000</v>
      </c>
      <c r="M759">
        <v>660000</v>
      </c>
      <c r="N759">
        <v>0</v>
      </c>
      <c r="O759">
        <v>646388</v>
      </c>
      <c r="P759">
        <v>616688</v>
      </c>
      <c r="Q759">
        <v>1320000</v>
      </c>
      <c r="R759">
        <v>1185525</v>
      </c>
      <c r="S759">
        <f t="shared" si="77"/>
        <v>6882976</v>
      </c>
      <c r="T759">
        <f t="shared" si="78"/>
        <v>100226479</v>
      </c>
      <c r="U759" t="str">
        <f t="shared" si="79"/>
        <v>REMUNERAC</v>
      </c>
      <c r="V759">
        <f t="shared" si="80"/>
        <v>0</v>
      </c>
      <c r="W759" t="str">
        <f t="shared" si="83"/>
        <v>REMUNERACION EXTRAORDINARIA</v>
      </c>
      <c r="X759">
        <f t="shared" si="81"/>
        <v>6882976</v>
      </c>
      <c r="Y759">
        <f t="shared" si="82"/>
        <v>484825</v>
      </c>
    </row>
    <row r="760" spans="2:25">
      <c r="B760" t="s">
        <v>500</v>
      </c>
      <c r="C760" t="s">
        <v>501</v>
      </c>
      <c r="D760" t="s">
        <v>20</v>
      </c>
      <c r="E760">
        <v>145</v>
      </c>
      <c r="F760" t="s">
        <v>24</v>
      </c>
      <c r="G760">
        <v>0</v>
      </c>
      <c r="H760">
        <v>1500000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f t="shared" si="77"/>
        <v>1500000</v>
      </c>
      <c r="T760">
        <f t="shared" si="78"/>
        <v>100226479</v>
      </c>
      <c r="U760" t="str">
        <f t="shared" si="79"/>
        <v xml:space="preserve">SUBSIDIO </v>
      </c>
      <c r="V760">
        <f t="shared" si="80"/>
        <v>0</v>
      </c>
      <c r="W760" t="str">
        <f t="shared" si="83"/>
        <v>SUBSIDIO FAMILIAR - ESCOLARIDAD</v>
      </c>
      <c r="X760">
        <f t="shared" si="81"/>
        <v>1500000</v>
      </c>
      <c r="Y760">
        <f t="shared" si="82"/>
        <v>0</v>
      </c>
    </row>
    <row r="761" spans="2:25">
      <c r="B761" t="s">
        <v>500</v>
      </c>
      <c r="C761" t="s">
        <v>501</v>
      </c>
      <c r="D761" t="s">
        <v>20</v>
      </c>
      <c r="E761">
        <v>145</v>
      </c>
      <c r="F761" t="s">
        <v>21</v>
      </c>
      <c r="G761">
        <v>5500000</v>
      </c>
      <c r="H761">
        <v>5500000</v>
      </c>
      <c r="I761">
        <v>5500000</v>
      </c>
      <c r="J761">
        <v>5500000</v>
      </c>
      <c r="K761">
        <v>5500000</v>
      </c>
      <c r="L761">
        <v>5500000</v>
      </c>
      <c r="M761">
        <v>5500000</v>
      </c>
      <c r="N761">
        <v>5500000</v>
      </c>
      <c r="O761">
        <v>5500000</v>
      </c>
      <c r="P761">
        <v>5500000</v>
      </c>
      <c r="Q761">
        <v>5500000</v>
      </c>
      <c r="R761">
        <v>5500000</v>
      </c>
      <c r="S761">
        <f t="shared" si="77"/>
        <v>66000000</v>
      </c>
      <c r="T761">
        <f t="shared" si="78"/>
        <v>100226479</v>
      </c>
      <c r="U761" t="str">
        <f t="shared" si="79"/>
        <v>SUELDOS</v>
      </c>
      <c r="V761">
        <f t="shared" si="80"/>
        <v>0</v>
      </c>
      <c r="W761" t="str">
        <f t="shared" si="83"/>
        <v>SUELDOS</v>
      </c>
      <c r="X761">
        <f t="shared" si="81"/>
        <v>66000000</v>
      </c>
      <c r="Y761">
        <f t="shared" si="82"/>
        <v>5500000</v>
      </c>
    </row>
    <row r="762" spans="2:25">
      <c r="B762" t="s">
        <v>500</v>
      </c>
      <c r="C762" t="s">
        <v>501</v>
      </c>
      <c r="D762" t="s">
        <v>20</v>
      </c>
      <c r="E762">
        <v>145</v>
      </c>
      <c r="F762" t="s">
        <v>33</v>
      </c>
      <c r="G762">
        <v>0</v>
      </c>
      <c r="H762">
        <v>0</v>
      </c>
      <c r="I762">
        <v>0</v>
      </c>
      <c r="J762">
        <v>0</v>
      </c>
      <c r="K762">
        <v>196178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f t="shared" si="77"/>
        <v>196178</v>
      </c>
      <c r="T762">
        <f t="shared" si="78"/>
        <v>100226479</v>
      </c>
      <c r="U762" t="str">
        <f t="shared" si="79"/>
        <v>VIATICO</v>
      </c>
      <c r="V762">
        <f t="shared" si="80"/>
        <v>0</v>
      </c>
      <c r="W762" t="str">
        <f t="shared" si="83"/>
        <v>VIATICO</v>
      </c>
      <c r="X762">
        <f t="shared" si="81"/>
        <v>196178</v>
      </c>
      <c r="Y762">
        <f t="shared" si="82"/>
        <v>0</v>
      </c>
    </row>
    <row r="763" spans="2:25">
      <c r="B763" t="s">
        <v>502</v>
      </c>
      <c r="C763" t="s">
        <v>503</v>
      </c>
      <c r="D763" t="s">
        <v>20</v>
      </c>
      <c r="E763">
        <v>145</v>
      </c>
      <c r="F763" t="s">
        <v>30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227089</v>
      </c>
      <c r="S763">
        <f t="shared" si="77"/>
        <v>227089</v>
      </c>
      <c r="T763">
        <f t="shared" si="78"/>
        <v>87057104</v>
      </c>
      <c r="U763" t="str">
        <f t="shared" si="79"/>
        <v>AGUINALDO</v>
      </c>
      <c r="V763">
        <f t="shared" si="80"/>
        <v>227089</v>
      </c>
      <c r="W763" t="str">
        <f t="shared" si="83"/>
        <v>REMUNERACION EXTRAORDINARIA</v>
      </c>
      <c r="X763">
        <f t="shared" si="81"/>
        <v>0</v>
      </c>
      <c r="Y763">
        <f t="shared" si="82"/>
        <v>0</v>
      </c>
    </row>
    <row r="764" spans="2:25">
      <c r="B764" t="s">
        <v>502</v>
      </c>
      <c r="C764" t="s">
        <v>503</v>
      </c>
      <c r="D764" t="s">
        <v>20</v>
      </c>
      <c r="E764">
        <v>145</v>
      </c>
      <c r="F764" t="s">
        <v>3488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4200000</v>
      </c>
      <c r="S764">
        <f t="shared" si="77"/>
        <v>4200000</v>
      </c>
      <c r="T764">
        <f t="shared" si="78"/>
        <v>87057104</v>
      </c>
      <c r="U764" t="str">
        <f t="shared" si="79"/>
        <v>AGUINALDO</v>
      </c>
      <c r="V764">
        <f t="shared" si="80"/>
        <v>4200000</v>
      </c>
      <c r="W764" t="str">
        <f t="shared" si="83"/>
        <v>SUELDOS</v>
      </c>
      <c r="X764">
        <f t="shared" si="81"/>
        <v>0</v>
      </c>
      <c r="Y764">
        <f t="shared" si="82"/>
        <v>0</v>
      </c>
    </row>
    <row r="765" spans="2:25">
      <c r="B765" t="s">
        <v>502</v>
      </c>
      <c r="C765" t="s">
        <v>503</v>
      </c>
      <c r="D765" t="s">
        <v>20</v>
      </c>
      <c r="E765">
        <v>145</v>
      </c>
      <c r="F765" t="s">
        <v>32</v>
      </c>
      <c r="G765">
        <v>0</v>
      </c>
      <c r="H765">
        <v>0</v>
      </c>
      <c r="I765">
        <v>252000</v>
      </c>
      <c r="J765">
        <v>322875</v>
      </c>
      <c r="K765">
        <v>408870</v>
      </c>
      <c r="L765">
        <v>205695</v>
      </c>
      <c r="M765">
        <v>315000</v>
      </c>
      <c r="N765">
        <v>0</v>
      </c>
      <c r="O765">
        <v>329175</v>
      </c>
      <c r="P765">
        <v>281925</v>
      </c>
      <c r="Q765">
        <v>255780</v>
      </c>
      <c r="R765">
        <v>353745</v>
      </c>
      <c r="S765">
        <f t="shared" si="77"/>
        <v>2725065</v>
      </c>
      <c r="T765">
        <f t="shared" si="78"/>
        <v>87057104</v>
      </c>
      <c r="U765" t="str">
        <f t="shared" si="79"/>
        <v>REMUNERAC</v>
      </c>
      <c r="V765">
        <f t="shared" si="80"/>
        <v>0</v>
      </c>
      <c r="W765" t="str">
        <f t="shared" si="83"/>
        <v>REMUNERACION EXTRAORDINARIA</v>
      </c>
      <c r="X765">
        <f t="shared" si="81"/>
        <v>2725065</v>
      </c>
      <c r="Y765">
        <f t="shared" si="82"/>
        <v>227089</v>
      </c>
    </row>
    <row r="766" spans="2:25">
      <c r="B766" t="s">
        <v>502</v>
      </c>
      <c r="C766" t="s">
        <v>503</v>
      </c>
      <c r="D766" t="s">
        <v>20</v>
      </c>
      <c r="E766">
        <v>145</v>
      </c>
      <c r="F766" t="s">
        <v>21</v>
      </c>
      <c r="G766">
        <v>4200000</v>
      </c>
      <c r="H766">
        <v>4200000</v>
      </c>
      <c r="I766">
        <v>4200000</v>
      </c>
      <c r="J766">
        <v>4200000</v>
      </c>
      <c r="K766">
        <v>4200000</v>
      </c>
      <c r="L766">
        <v>4200000</v>
      </c>
      <c r="M766">
        <v>4200000</v>
      </c>
      <c r="N766">
        <v>4200000</v>
      </c>
      <c r="O766">
        <v>4200000</v>
      </c>
      <c r="P766">
        <v>4200000</v>
      </c>
      <c r="Q766">
        <v>4200000</v>
      </c>
      <c r="R766">
        <v>4200000</v>
      </c>
      <c r="S766">
        <f t="shared" si="77"/>
        <v>50400000</v>
      </c>
      <c r="T766">
        <f t="shared" si="78"/>
        <v>87057104</v>
      </c>
      <c r="U766" t="str">
        <f t="shared" si="79"/>
        <v>SUELDOS</v>
      </c>
      <c r="V766">
        <f t="shared" si="80"/>
        <v>0</v>
      </c>
      <c r="W766" t="str">
        <f t="shared" si="83"/>
        <v>SUELDOS</v>
      </c>
      <c r="X766">
        <f t="shared" si="81"/>
        <v>50400000</v>
      </c>
      <c r="Y766">
        <f t="shared" si="82"/>
        <v>4200000</v>
      </c>
    </row>
    <row r="767" spans="2:25">
      <c r="B767" t="s">
        <v>502</v>
      </c>
      <c r="C767" t="s">
        <v>503</v>
      </c>
      <c r="D767" t="s">
        <v>20</v>
      </c>
      <c r="E767">
        <v>145</v>
      </c>
      <c r="F767" t="s">
        <v>33</v>
      </c>
      <c r="G767">
        <v>0</v>
      </c>
      <c r="H767">
        <v>0</v>
      </c>
      <c r="I767">
        <v>3099396</v>
      </c>
      <c r="J767">
        <v>0</v>
      </c>
      <c r="K767">
        <v>1922544</v>
      </c>
      <c r="L767">
        <v>1765602</v>
      </c>
      <c r="M767">
        <v>9063422</v>
      </c>
      <c r="N767">
        <v>0</v>
      </c>
      <c r="O767">
        <v>5453747</v>
      </c>
      <c r="P767">
        <v>588534</v>
      </c>
      <c r="Q767">
        <v>4158973</v>
      </c>
      <c r="R767">
        <v>3452732</v>
      </c>
      <c r="S767">
        <f t="shared" si="77"/>
        <v>29504950</v>
      </c>
      <c r="T767">
        <f t="shared" si="78"/>
        <v>87057104</v>
      </c>
      <c r="U767" t="str">
        <f t="shared" si="79"/>
        <v>VIATICO</v>
      </c>
      <c r="V767">
        <f t="shared" si="80"/>
        <v>0</v>
      </c>
      <c r="W767" t="str">
        <f t="shared" si="83"/>
        <v>VIATICO</v>
      </c>
      <c r="X767">
        <f t="shared" si="81"/>
        <v>29504950</v>
      </c>
      <c r="Y767">
        <f t="shared" si="82"/>
        <v>0</v>
      </c>
    </row>
    <row r="768" spans="2:25">
      <c r="B768" t="s">
        <v>504</v>
      </c>
      <c r="C768" t="s">
        <v>505</v>
      </c>
      <c r="D768" t="s">
        <v>20</v>
      </c>
      <c r="E768">
        <v>145</v>
      </c>
      <c r="F768" t="s">
        <v>3488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4620000</v>
      </c>
      <c r="S768">
        <f t="shared" si="77"/>
        <v>4620000</v>
      </c>
      <c r="T768">
        <f t="shared" si="78"/>
        <v>60060000</v>
      </c>
      <c r="U768" t="str">
        <f t="shared" si="79"/>
        <v>AGUINALDO</v>
      </c>
      <c r="V768">
        <f t="shared" si="80"/>
        <v>4620000</v>
      </c>
      <c r="W768" t="str">
        <f t="shared" si="83"/>
        <v>SUELDOS</v>
      </c>
      <c r="X768">
        <f t="shared" si="81"/>
        <v>0</v>
      </c>
      <c r="Y768">
        <f t="shared" si="82"/>
        <v>0</v>
      </c>
    </row>
    <row r="769" spans="2:25">
      <c r="B769" t="s">
        <v>504</v>
      </c>
      <c r="C769" t="s">
        <v>505</v>
      </c>
      <c r="D769" t="s">
        <v>20</v>
      </c>
      <c r="E769">
        <v>145</v>
      </c>
      <c r="F769" t="s">
        <v>21</v>
      </c>
      <c r="G769">
        <v>4620000</v>
      </c>
      <c r="H769">
        <v>4620000</v>
      </c>
      <c r="I769">
        <v>4620000</v>
      </c>
      <c r="J769">
        <v>4620000</v>
      </c>
      <c r="K769">
        <v>4620000</v>
      </c>
      <c r="L769">
        <v>4620000</v>
      </c>
      <c r="M769">
        <v>4620000</v>
      </c>
      <c r="N769">
        <v>4620000</v>
      </c>
      <c r="O769">
        <v>4620000</v>
      </c>
      <c r="P769">
        <v>4620000</v>
      </c>
      <c r="Q769">
        <v>4620000</v>
      </c>
      <c r="R769">
        <v>4620000</v>
      </c>
      <c r="S769">
        <f t="shared" si="77"/>
        <v>55440000</v>
      </c>
      <c r="T769">
        <f t="shared" si="78"/>
        <v>60060000</v>
      </c>
      <c r="U769" t="str">
        <f t="shared" si="79"/>
        <v>SUELDOS</v>
      </c>
      <c r="V769">
        <f t="shared" si="80"/>
        <v>0</v>
      </c>
      <c r="W769" t="str">
        <f t="shared" si="83"/>
        <v>SUELDOS</v>
      </c>
      <c r="X769">
        <f t="shared" si="81"/>
        <v>55440000</v>
      </c>
      <c r="Y769">
        <f t="shared" si="82"/>
        <v>4620000</v>
      </c>
    </row>
    <row r="770" spans="2:25">
      <c r="B770" t="s">
        <v>506</v>
      </c>
      <c r="C770" t="s">
        <v>507</v>
      </c>
      <c r="D770" t="s">
        <v>20</v>
      </c>
      <c r="E770">
        <v>144</v>
      </c>
      <c r="F770" t="s">
        <v>3488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2392500</v>
      </c>
      <c r="S770">
        <f t="shared" si="77"/>
        <v>2392500</v>
      </c>
      <c r="T770">
        <f t="shared" si="78"/>
        <v>32602500</v>
      </c>
      <c r="U770" t="str">
        <f t="shared" si="79"/>
        <v>AGUINALDO</v>
      </c>
      <c r="V770">
        <f t="shared" si="80"/>
        <v>2392500</v>
      </c>
      <c r="W770" t="str">
        <f t="shared" si="83"/>
        <v>SUELDOS</v>
      </c>
      <c r="X770">
        <f t="shared" si="81"/>
        <v>0</v>
      </c>
      <c r="Y770">
        <f t="shared" si="82"/>
        <v>0</v>
      </c>
    </row>
    <row r="771" spans="2:25">
      <c r="B771" t="s">
        <v>506</v>
      </c>
      <c r="C771" t="s">
        <v>507</v>
      </c>
      <c r="D771" t="s">
        <v>20</v>
      </c>
      <c r="E771">
        <v>144</v>
      </c>
      <c r="F771" t="s">
        <v>24</v>
      </c>
      <c r="G771">
        <v>0</v>
      </c>
      <c r="H771">
        <v>0</v>
      </c>
      <c r="I771">
        <v>1500000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f t="shared" ref="S771:S834" si="84">SUM(G771:R771)</f>
        <v>1500000</v>
      </c>
      <c r="T771">
        <f t="shared" ref="T771:T834" si="85">SUMIF($B:$B,B771,$S:$S)</f>
        <v>32602500</v>
      </c>
      <c r="U771" t="str">
        <f t="shared" ref="U771:U834" si="86">MID(F771,1,9)</f>
        <v xml:space="preserve">SUBSIDIO </v>
      </c>
      <c r="V771">
        <f t="shared" ref="V771:V834" si="87">IF(U771="AGUINALDO",S771,0)</f>
        <v>0</v>
      </c>
      <c r="W771" t="str">
        <f t="shared" si="83"/>
        <v>SUBSIDIO FAMILIAR - ESCOLARIDAD</v>
      </c>
      <c r="X771">
        <f t="shared" ref="X771:X834" si="88">IF(W771=F771,S771,0)</f>
        <v>1500000</v>
      </c>
      <c r="Y771">
        <f t="shared" ref="Y771:Y834" si="89">IF(W771=F771,SUMIFS($V:$V,B:B,B771,$W:$W,W771),0)</f>
        <v>0</v>
      </c>
    </row>
    <row r="772" spans="2:25">
      <c r="B772" t="s">
        <v>506</v>
      </c>
      <c r="C772" t="s">
        <v>507</v>
      </c>
      <c r="D772" t="s">
        <v>20</v>
      </c>
      <c r="E772">
        <v>144</v>
      </c>
      <c r="F772" t="s">
        <v>21</v>
      </c>
      <c r="G772">
        <v>3190000</v>
      </c>
      <c r="H772">
        <v>3190000</v>
      </c>
      <c r="I772">
        <v>3190000</v>
      </c>
      <c r="J772">
        <v>3190000</v>
      </c>
      <c r="K772">
        <v>3190000</v>
      </c>
      <c r="L772">
        <v>3190000</v>
      </c>
      <c r="M772">
        <v>3190000</v>
      </c>
      <c r="N772">
        <v>3190000</v>
      </c>
      <c r="O772">
        <v>3190000</v>
      </c>
      <c r="P772">
        <v>0</v>
      </c>
      <c r="Q772">
        <v>0</v>
      </c>
      <c r="R772">
        <v>0</v>
      </c>
      <c r="S772">
        <f t="shared" si="84"/>
        <v>28710000</v>
      </c>
      <c r="T772">
        <f t="shared" si="85"/>
        <v>32602500</v>
      </c>
      <c r="U772" t="str">
        <f t="shared" si="86"/>
        <v>SUELDOS</v>
      </c>
      <c r="V772">
        <f t="shared" si="87"/>
        <v>0</v>
      </c>
      <c r="W772" t="str">
        <f t="shared" ref="W772:W835" si="90">IF(U772="AGUINALDO",MID(F772,14,50),F772)</f>
        <v>SUELDOS</v>
      </c>
      <c r="X772">
        <f t="shared" si="88"/>
        <v>28710000</v>
      </c>
      <c r="Y772">
        <f t="shared" si="89"/>
        <v>2392500</v>
      </c>
    </row>
    <row r="773" spans="2:25">
      <c r="B773" t="s">
        <v>508</v>
      </c>
      <c r="C773" t="s">
        <v>509</v>
      </c>
      <c r="D773" t="s">
        <v>20</v>
      </c>
      <c r="E773">
        <v>110</v>
      </c>
      <c r="F773" t="s">
        <v>32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22379</v>
      </c>
      <c r="N773">
        <v>0</v>
      </c>
      <c r="O773">
        <v>0</v>
      </c>
      <c r="P773">
        <v>0</v>
      </c>
      <c r="Q773">
        <v>0</v>
      </c>
      <c r="R773">
        <v>0</v>
      </c>
      <c r="S773">
        <f t="shared" si="84"/>
        <v>22379</v>
      </c>
      <c r="T773">
        <f t="shared" si="85"/>
        <v>26501217</v>
      </c>
      <c r="U773" t="str">
        <f t="shared" si="86"/>
        <v>REMUNERAC</v>
      </c>
      <c r="V773">
        <f t="shared" si="87"/>
        <v>0</v>
      </c>
      <c r="W773" t="str">
        <f t="shared" si="90"/>
        <v>REMUNERACION EXTRAORDINARIA</v>
      </c>
      <c r="X773">
        <f t="shared" si="88"/>
        <v>22379</v>
      </c>
      <c r="Y773">
        <f t="shared" si="89"/>
        <v>10440</v>
      </c>
    </row>
    <row r="774" spans="2:25">
      <c r="B774" t="s">
        <v>508</v>
      </c>
      <c r="C774" t="s">
        <v>509</v>
      </c>
      <c r="D774" t="s">
        <v>20</v>
      </c>
      <c r="E774">
        <v>144</v>
      </c>
      <c r="F774" t="s">
        <v>30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10440</v>
      </c>
      <c r="S774">
        <f t="shared" si="84"/>
        <v>10440</v>
      </c>
      <c r="T774">
        <f t="shared" si="85"/>
        <v>26501217</v>
      </c>
      <c r="U774" t="str">
        <f t="shared" si="86"/>
        <v>AGUINALDO</v>
      </c>
      <c r="V774">
        <f t="shared" si="87"/>
        <v>10440</v>
      </c>
      <c r="W774" t="str">
        <f t="shared" si="90"/>
        <v>REMUNERACION EXTRAORDINARIA</v>
      </c>
      <c r="X774">
        <f t="shared" si="88"/>
        <v>0</v>
      </c>
      <c r="Y774">
        <f t="shared" si="89"/>
        <v>0</v>
      </c>
    </row>
    <row r="775" spans="2:25">
      <c r="B775" t="s">
        <v>508</v>
      </c>
      <c r="C775" t="s">
        <v>509</v>
      </c>
      <c r="D775" t="s">
        <v>20</v>
      </c>
      <c r="E775">
        <v>144</v>
      </c>
      <c r="F775" t="s">
        <v>3488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1912730</v>
      </c>
      <c r="S775">
        <f t="shared" si="84"/>
        <v>1912730</v>
      </c>
      <c r="T775">
        <f t="shared" si="85"/>
        <v>26501217</v>
      </c>
      <c r="U775" t="str">
        <f t="shared" si="86"/>
        <v>AGUINALDO</v>
      </c>
      <c r="V775">
        <f t="shared" si="87"/>
        <v>1912730</v>
      </c>
      <c r="W775" t="str">
        <f t="shared" si="90"/>
        <v>SUELDOS</v>
      </c>
      <c r="X775">
        <f t="shared" si="88"/>
        <v>0</v>
      </c>
      <c r="Y775">
        <f t="shared" si="89"/>
        <v>0</v>
      </c>
    </row>
    <row r="776" spans="2:25">
      <c r="B776" t="s">
        <v>508</v>
      </c>
      <c r="C776" t="s">
        <v>509</v>
      </c>
      <c r="D776" t="s">
        <v>20</v>
      </c>
      <c r="E776">
        <v>144</v>
      </c>
      <c r="F776" t="s">
        <v>32</v>
      </c>
      <c r="G776">
        <v>0</v>
      </c>
      <c r="H776">
        <v>0</v>
      </c>
      <c r="I776">
        <v>54513</v>
      </c>
      <c r="J776">
        <v>48392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f t="shared" si="84"/>
        <v>102905</v>
      </c>
      <c r="T776">
        <f t="shared" si="85"/>
        <v>26501217</v>
      </c>
      <c r="U776" t="str">
        <f t="shared" si="86"/>
        <v>REMUNERAC</v>
      </c>
      <c r="V776">
        <f t="shared" si="87"/>
        <v>0</v>
      </c>
      <c r="W776" t="str">
        <f t="shared" si="90"/>
        <v>REMUNERACION EXTRAORDINARIA</v>
      </c>
      <c r="X776">
        <f t="shared" si="88"/>
        <v>102905</v>
      </c>
      <c r="Y776">
        <f t="shared" si="89"/>
        <v>10440</v>
      </c>
    </row>
    <row r="777" spans="2:25">
      <c r="B777" t="s">
        <v>508</v>
      </c>
      <c r="C777" t="s">
        <v>509</v>
      </c>
      <c r="D777" t="s">
        <v>20</v>
      </c>
      <c r="E777">
        <v>144</v>
      </c>
      <c r="F777" t="s">
        <v>24</v>
      </c>
      <c r="G777">
        <v>0</v>
      </c>
      <c r="H777">
        <v>1500000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f t="shared" si="84"/>
        <v>1500000</v>
      </c>
      <c r="T777">
        <f t="shared" si="85"/>
        <v>26501217</v>
      </c>
      <c r="U777" t="str">
        <f t="shared" si="86"/>
        <v xml:space="preserve">SUBSIDIO </v>
      </c>
      <c r="V777">
        <f t="shared" si="87"/>
        <v>0</v>
      </c>
      <c r="W777" t="str">
        <f t="shared" si="90"/>
        <v>SUBSIDIO FAMILIAR - ESCOLARIDAD</v>
      </c>
      <c r="X777">
        <f t="shared" si="88"/>
        <v>1500000</v>
      </c>
      <c r="Y777">
        <f t="shared" si="89"/>
        <v>0</v>
      </c>
    </row>
    <row r="778" spans="2:25">
      <c r="B778" t="s">
        <v>508</v>
      </c>
      <c r="C778" t="s">
        <v>509</v>
      </c>
      <c r="D778" t="s">
        <v>20</v>
      </c>
      <c r="E778">
        <v>144</v>
      </c>
      <c r="F778" t="s">
        <v>21</v>
      </c>
      <c r="G778">
        <v>2550307</v>
      </c>
      <c r="H778">
        <v>2550307</v>
      </c>
      <c r="I778">
        <v>2550307</v>
      </c>
      <c r="J778">
        <v>2550307</v>
      </c>
      <c r="K778">
        <v>2550307</v>
      </c>
      <c r="L778">
        <v>2550307</v>
      </c>
      <c r="M778">
        <v>2550307</v>
      </c>
      <c r="N778">
        <v>2550307</v>
      </c>
      <c r="O778">
        <v>2550307</v>
      </c>
      <c r="P778">
        <v>0</v>
      </c>
      <c r="Q778">
        <v>0</v>
      </c>
      <c r="R778">
        <v>0</v>
      </c>
      <c r="S778">
        <f t="shared" si="84"/>
        <v>22952763</v>
      </c>
      <c r="T778">
        <f t="shared" si="85"/>
        <v>26501217</v>
      </c>
      <c r="U778" t="str">
        <f t="shared" si="86"/>
        <v>SUELDOS</v>
      </c>
      <c r="V778">
        <f t="shared" si="87"/>
        <v>0</v>
      </c>
      <c r="W778" t="str">
        <f t="shared" si="90"/>
        <v>SUELDOS</v>
      </c>
      <c r="X778">
        <f t="shared" si="88"/>
        <v>22952763</v>
      </c>
      <c r="Y778">
        <f t="shared" si="89"/>
        <v>1912730</v>
      </c>
    </row>
    <row r="779" spans="2:25">
      <c r="B779" t="s">
        <v>510</v>
      </c>
      <c r="C779" t="s">
        <v>511</v>
      </c>
      <c r="D779" t="s">
        <v>20</v>
      </c>
      <c r="E779">
        <v>144</v>
      </c>
      <c r="F779" t="s">
        <v>3488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2550307</v>
      </c>
      <c r="S779">
        <f t="shared" si="84"/>
        <v>2550307</v>
      </c>
      <c r="T779">
        <f t="shared" si="85"/>
        <v>34653991</v>
      </c>
      <c r="U779" t="str">
        <f t="shared" si="86"/>
        <v>AGUINALDO</v>
      </c>
      <c r="V779">
        <f t="shared" si="87"/>
        <v>2550307</v>
      </c>
      <c r="W779" t="str">
        <f t="shared" si="90"/>
        <v>SUELDOS</v>
      </c>
      <c r="X779">
        <f t="shared" si="88"/>
        <v>0</v>
      </c>
      <c r="Y779">
        <f t="shared" si="89"/>
        <v>0</v>
      </c>
    </row>
    <row r="780" spans="2:25">
      <c r="B780" t="s">
        <v>510</v>
      </c>
      <c r="C780" t="s">
        <v>511</v>
      </c>
      <c r="D780" t="s">
        <v>20</v>
      </c>
      <c r="E780">
        <v>144</v>
      </c>
      <c r="F780" t="s">
        <v>24</v>
      </c>
      <c r="G780">
        <v>0</v>
      </c>
      <c r="H780">
        <v>0</v>
      </c>
      <c r="I780">
        <v>1500000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f t="shared" si="84"/>
        <v>1500000</v>
      </c>
      <c r="T780">
        <f t="shared" si="85"/>
        <v>34653991</v>
      </c>
      <c r="U780" t="str">
        <f t="shared" si="86"/>
        <v xml:space="preserve">SUBSIDIO </v>
      </c>
      <c r="V780">
        <f t="shared" si="87"/>
        <v>0</v>
      </c>
      <c r="W780" t="str">
        <f t="shared" si="90"/>
        <v>SUBSIDIO FAMILIAR - ESCOLARIDAD</v>
      </c>
      <c r="X780">
        <f t="shared" si="88"/>
        <v>1500000</v>
      </c>
      <c r="Y780">
        <f t="shared" si="89"/>
        <v>0</v>
      </c>
    </row>
    <row r="781" spans="2:25">
      <c r="B781" t="s">
        <v>510</v>
      </c>
      <c r="C781" t="s">
        <v>511</v>
      </c>
      <c r="D781" t="s">
        <v>20</v>
      </c>
      <c r="E781">
        <v>144</v>
      </c>
      <c r="F781" t="s">
        <v>21</v>
      </c>
      <c r="G781">
        <v>2550307</v>
      </c>
      <c r="H781">
        <v>2550307</v>
      </c>
      <c r="I781">
        <v>2550307</v>
      </c>
      <c r="J781">
        <v>2550307</v>
      </c>
      <c r="K781">
        <v>2550307</v>
      </c>
      <c r="L781">
        <v>2550307</v>
      </c>
      <c r="M781">
        <v>2550307</v>
      </c>
      <c r="N781">
        <v>2550307</v>
      </c>
      <c r="O781">
        <v>2550307</v>
      </c>
      <c r="P781">
        <v>2550307</v>
      </c>
      <c r="Q781">
        <v>2550307</v>
      </c>
      <c r="R781">
        <v>2550307</v>
      </c>
      <c r="S781">
        <f t="shared" si="84"/>
        <v>30603684</v>
      </c>
      <c r="T781">
        <f t="shared" si="85"/>
        <v>34653991</v>
      </c>
      <c r="U781" t="str">
        <f t="shared" si="86"/>
        <v>SUELDOS</v>
      </c>
      <c r="V781">
        <f t="shared" si="87"/>
        <v>0</v>
      </c>
      <c r="W781" t="str">
        <f t="shared" si="90"/>
        <v>SUELDOS</v>
      </c>
      <c r="X781">
        <f t="shared" si="88"/>
        <v>30603684</v>
      </c>
      <c r="Y781">
        <f t="shared" si="89"/>
        <v>2550307</v>
      </c>
    </row>
    <row r="782" spans="2:25">
      <c r="B782" t="s">
        <v>512</v>
      </c>
      <c r="C782" t="s">
        <v>513</v>
      </c>
      <c r="D782" t="s">
        <v>20</v>
      </c>
      <c r="E782">
        <v>145</v>
      </c>
      <c r="F782" t="s">
        <v>30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314344</v>
      </c>
      <c r="S782">
        <f t="shared" si="84"/>
        <v>314344</v>
      </c>
      <c r="T782">
        <f t="shared" si="85"/>
        <v>61020088</v>
      </c>
      <c r="U782" t="str">
        <f t="shared" si="86"/>
        <v>AGUINALDO</v>
      </c>
      <c r="V782">
        <f t="shared" si="87"/>
        <v>314344</v>
      </c>
      <c r="W782" t="str">
        <f t="shared" si="90"/>
        <v>REMUNERACION EXTRAORDINARIA</v>
      </c>
      <c r="X782">
        <f t="shared" si="88"/>
        <v>0</v>
      </c>
      <c r="Y782">
        <f t="shared" si="89"/>
        <v>0</v>
      </c>
    </row>
    <row r="783" spans="2:25">
      <c r="B783" t="s">
        <v>512</v>
      </c>
      <c r="C783" t="s">
        <v>513</v>
      </c>
      <c r="D783" t="s">
        <v>20</v>
      </c>
      <c r="E783">
        <v>145</v>
      </c>
      <c r="F783" t="s">
        <v>3488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4200000</v>
      </c>
      <c r="S783">
        <f t="shared" si="84"/>
        <v>4200000</v>
      </c>
      <c r="T783">
        <f t="shared" si="85"/>
        <v>61020088</v>
      </c>
      <c r="U783" t="str">
        <f t="shared" si="86"/>
        <v>AGUINALDO</v>
      </c>
      <c r="V783">
        <f t="shared" si="87"/>
        <v>4200000</v>
      </c>
      <c r="W783" t="str">
        <f t="shared" si="90"/>
        <v>SUELDOS</v>
      </c>
      <c r="X783">
        <f t="shared" si="88"/>
        <v>0</v>
      </c>
      <c r="Y783">
        <f t="shared" si="89"/>
        <v>0</v>
      </c>
    </row>
    <row r="784" spans="2:25">
      <c r="B784" t="s">
        <v>512</v>
      </c>
      <c r="C784" t="s">
        <v>513</v>
      </c>
      <c r="D784" t="s">
        <v>20</v>
      </c>
      <c r="E784">
        <v>145</v>
      </c>
      <c r="F784" t="s">
        <v>32</v>
      </c>
      <c r="G784">
        <v>0</v>
      </c>
      <c r="H784">
        <v>0</v>
      </c>
      <c r="I784">
        <v>472500</v>
      </c>
      <c r="J784">
        <v>504000</v>
      </c>
      <c r="K784">
        <v>504000</v>
      </c>
      <c r="L784">
        <v>504000</v>
      </c>
      <c r="M784">
        <v>504000</v>
      </c>
      <c r="N784">
        <v>0</v>
      </c>
      <c r="O784">
        <v>274050</v>
      </c>
      <c r="P784">
        <v>204120</v>
      </c>
      <c r="Q784">
        <v>822150</v>
      </c>
      <c r="R784">
        <v>394380</v>
      </c>
      <c r="S784">
        <f t="shared" si="84"/>
        <v>4183200</v>
      </c>
      <c r="T784">
        <f t="shared" si="85"/>
        <v>61020088</v>
      </c>
      <c r="U784" t="str">
        <f t="shared" si="86"/>
        <v>REMUNERAC</v>
      </c>
      <c r="V784">
        <f t="shared" si="87"/>
        <v>0</v>
      </c>
      <c r="W784" t="str">
        <f t="shared" si="90"/>
        <v>REMUNERACION EXTRAORDINARIA</v>
      </c>
      <c r="X784">
        <f t="shared" si="88"/>
        <v>4183200</v>
      </c>
      <c r="Y784">
        <f t="shared" si="89"/>
        <v>314344</v>
      </c>
    </row>
    <row r="785" spans="2:25">
      <c r="B785" t="s">
        <v>512</v>
      </c>
      <c r="C785" t="s">
        <v>513</v>
      </c>
      <c r="D785" t="s">
        <v>20</v>
      </c>
      <c r="E785">
        <v>145</v>
      </c>
      <c r="F785" t="s">
        <v>21</v>
      </c>
      <c r="G785">
        <v>4200000</v>
      </c>
      <c r="H785">
        <v>4200000</v>
      </c>
      <c r="I785">
        <v>4200000</v>
      </c>
      <c r="J785">
        <v>4200000</v>
      </c>
      <c r="K785">
        <v>4200000</v>
      </c>
      <c r="L785">
        <v>4200000</v>
      </c>
      <c r="M785">
        <v>4200000</v>
      </c>
      <c r="N785">
        <v>4200000</v>
      </c>
      <c r="O785">
        <v>4200000</v>
      </c>
      <c r="P785">
        <v>4200000</v>
      </c>
      <c r="Q785">
        <v>4200000</v>
      </c>
      <c r="R785">
        <v>4200000</v>
      </c>
      <c r="S785">
        <f t="shared" si="84"/>
        <v>50400000</v>
      </c>
      <c r="T785">
        <f t="shared" si="85"/>
        <v>61020088</v>
      </c>
      <c r="U785" t="str">
        <f t="shared" si="86"/>
        <v>SUELDOS</v>
      </c>
      <c r="V785">
        <f t="shared" si="87"/>
        <v>0</v>
      </c>
      <c r="W785" t="str">
        <f t="shared" si="90"/>
        <v>SUELDOS</v>
      </c>
      <c r="X785">
        <f t="shared" si="88"/>
        <v>50400000</v>
      </c>
      <c r="Y785">
        <f t="shared" si="89"/>
        <v>4200000</v>
      </c>
    </row>
    <row r="786" spans="2:25">
      <c r="B786" t="s">
        <v>512</v>
      </c>
      <c r="C786" t="s">
        <v>513</v>
      </c>
      <c r="D786" t="s">
        <v>20</v>
      </c>
      <c r="E786">
        <v>145</v>
      </c>
      <c r="F786" t="s">
        <v>33</v>
      </c>
      <c r="G786">
        <v>0</v>
      </c>
      <c r="H786">
        <v>0</v>
      </c>
      <c r="I786">
        <v>0</v>
      </c>
      <c r="J786">
        <v>0</v>
      </c>
      <c r="K786">
        <v>1922544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f t="shared" si="84"/>
        <v>1922544</v>
      </c>
      <c r="T786">
        <f t="shared" si="85"/>
        <v>61020088</v>
      </c>
      <c r="U786" t="str">
        <f t="shared" si="86"/>
        <v>VIATICO</v>
      </c>
      <c r="V786">
        <f t="shared" si="87"/>
        <v>0</v>
      </c>
      <c r="W786" t="str">
        <f t="shared" si="90"/>
        <v>VIATICO</v>
      </c>
      <c r="X786">
        <f t="shared" si="88"/>
        <v>1922544</v>
      </c>
      <c r="Y786">
        <f t="shared" si="89"/>
        <v>0</v>
      </c>
    </row>
    <row r="787" spans="2:25">
      <c r="B787" t="s">
        <v>514</v>
      </c>
      <c r="C787" t="s">
        <v>515</v>
      </c>
      <c r="D787" t="s">
        <v>20</v>
      </c>
      <c r="E787">
        <v>145</v>
      </c>
      <c r="F787" t="s">
        <v>3488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4200000</v>
      </c>
      <c r="S787">
        <f t="shared" si="84"/>
        <v>4200000</v>
      </c>
      <c r="T787">
        <f t="shared" si="85"/>
        <v>54600000</v>
      </c>
      <c r="U787" t="str">
        <f t="shared" si="86"/>
        <v>AGUINALDO</v>
      </c>
      <c r="V787">
        <f t="shared" si="87"/>
        <v>4200000</v>
      </c>
      <c r="W787" t="str">
        <f t="shared" si="90"/>
        <v>SUELDOS</v>
      </c>
      <c r="X787">
        <f t="shared" si="88"/>
        <v>0</v>
      </c>
      <c r="Y787">
        <f t="shared" si="89"/>
        <v>0</v>
      </c>
    </row>
    <row r="788" spans="2:25">
      <c r="B788" t="s">
        <v>514</v>
      </c>
      <c r="C788" t="s">
        <v>515</v>
      </c>
      <c r="D788" t="s">
        <v>20</v>
      </c>
      <c r="E788">
        <v>145</v>
      </c>
      <c r="F788" t="s">
        <v>21</v>
      </c>
      <c r="G788">
        <v>4200000</v>
      </c>
      <c r="H788">
        <v>4200000</v>
      </c>
      <c r="I788">
        <v>4200000</v>
      </c>
      <c r="J788">
        <v>4200000</v>
      </c>
      <c r="K788">
        <v>4200000</v>
      </c>
      <c r="L788">
        <v>4200000</v>
      </c>
      <c r="M788">
        <v>4200000</v>
      </c>
      <c r="N788">
        <v>4200000</v>
      </c>
      <c r="O788">
        <v>4200000</v>
      </c>
      <c r="P788">
        <v>4200000</v>
      </c>
      <c r="Q788">
        <v>4200000</v>
      </c>
      <c r="R788">
        <v>4200000</v>
      </c>
      <c r="S788">
        <f t="shared" si="84"/>
        <v>50400000</v>
      </c>
      <c r="T788">
        <f t="shared" si="85"/>
        <v>54600000</v>
      </c>
      <c r="U788" t="str">
        <f t="shared" si="86"/>
        <v>SUELDOS</v>
      </c>
      <c r="V788">
        <f t="shared" si="87"/>
        <v>0</v>
      </c>
      <c r="W788" t="str">
        <f t="shared" si="90"/>
        <v>SUELDOS</v>
      </c>
      <c r="X788">
        <f t="shared" si="88"/>
        <v>50400000</v>
      </c>
      <c r="Y788">
        <f t="shared" si="89"/>
        <v>4200000</v>
      </c>
    </row>
    <row r="789" spans="2:25">
      <c r="B789" t="s">
        <v>516</v>
      </c>
      <c r="C789" t="s">
        <v>517</v>
      </c>
      <c r="D789" t="s">
        <v>20</v>
      </c>
      <c r="E789">
        <v>144</v>
      </c>
      <c r="F789" t="s">
        <v>3488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1912730</v>
      </c>
      <c r="S789">
        <f t="shared" si="84"/>
        <v>1912730</v>
      </c>
      <c r="T789">
        <f t="shared" si="85"/>
        <v>26365493</v>
      </c>
      <c r="U789" t="str">
        <f t="shared" si="86"/>
        <v>AGUINALDO</v>
      </c>
      <c r="V789">
        <f t="shared" si="87"/>
        <v>1912730</v>
      </c>
      <c r="W789" t="str">
        <f t="shared" si="90"/>
        <v>SUELDOS</v>
      </c>
      <c r="X789">
        <f t="shared" si="88"/>
        <v>0</v>
      </c>
      <c r="Y789">
        <f t="shared" si="89"/>
        <v>0</v>
      </c>
    </row>
    <row r="790" spans="2:25">
      <c r="B790" t="s">
        <v>516</v>
      </c>
      <c r="C790" t="s">
        <v>517</v>
      </c>
      <c r="D790" t="s">
        <v>20</v>
      </c>
      <c r="E790">
        <v>144</v>
      </c>
      <c r="F790" t="s">
        <v>24</v>
      </c>
      <c r="G790">
        <v>0</v>
      </c>
      <c r="H790">
        <v>0</v>
      </c>
      <c r="I790">
        <v>1500000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f t="shared" si="84"/>
        <v>1500000</v>
      </c>
      <c r="T790">
        <f t="shared" si="85"/>
        <v>26365493</v>
      </c>
      <c r="U790" t="str">
        <f t="shared" si="86"/>
        <v xml:space="preserve">SUBSIDIO </v>
      </c>
      <c r="V790">
        <f t="shared" si="87"/>
        <v>0</v>
      </c>
      <c r="W790" t="str">
        <f t="shared" si="90"/>
        <v>SUBSIDIO FAMILIAR - ESCOLARIDAD</v>
      </c>
      <c r="X790">
        <f t="shared" si="88"/>
        <v>1500000</v>
      </c>
      <c r="Y790">
        <f t="shared" si="89"/>
        <v>0</v>
      </c>
    </row>
    <row r="791" spans="2:25">
      <c r="B791" t="s">
        <v>516</v>
      </c>
      <c r="C791" t="s">
        <v>517</v>
      </c>
      <c r="D791" t="s">
        <v>20</v>
      </c>
      <c r="E791">
        <v>144</v>
      </c>
      <c r="F791" t="s">
        <v>21</v>
      </c>
      <c r="G791">
        <v>2550307</v>
      </c>
      <c r="H791">
        <v>2550307</v>
      </c>
      <c r="I791">
        <v>2550307</v>
      </c>
      <c r="J791">
        <v>2550307</v>
      </c>
      <c r="K791">
        <v>2550307</v>
      </c>
      <c r="L791">
        <v>2550307</v>
      </c>
      <c r="M791">
        <v>2550307</v>
      </c>
      <c r="N791">
        <v>2550307</v>
      </c>
      <c r="O791">
        <v>2550307</v>
      </c>
      <c r="P791">
        <v>0</v>
      </c>
      <c r="Q791">
        <v>0</v>
      </c>
      <c r="R791">
        <v>0</v>
      </c>
      <c r="S791">
        <f t="shared" si="84"/>
        <v>22952763</v>
      </c>
      <c r="T791">
        <f t="shared" si="85"/>
        <v>26365493</v>
      </c>
      <c r="U791" t="str">
        <f t="shared" si="86"/>
        <v>SUELDOS</v>
      </c>
      <c r="V791">
        <f t="shared" si="87"/>
        <v>0</v>
      </c>
      <c r="W791" t="str">
        <f t="shared" si="90"/>
        <v>SUELDOS</v>
      </c>
      <c r="X791">
        <f t="shared" si="88"/>
        <v>22952763</v>
      </c>
      <c r="Y791">
        <f t="shared" si="89"/>
        <v>1912730</v>
      </c>
    </row>
    <row r="792" spans="2:25">
      <c r="B792" t="s">
        <v>518</v>
      </c>
      <c r="C792" t="s">
        <v>519</v>
      </c>
      <c r="D792" t="s">
        <v>20</v>
      </c>
      <c r="E792">
        <v>141</v>
      </c>
      <c r="F792" t="s">
        <v>21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4000000</v>
      </c>
      <c r="R792">
        <v>4000000</v>
      </c>
      <c r="S792">
        <f t="shared" si="84"/>
        <v>8000000</v>
      </c>
      <c r="T792">
        <f t="shared" si="85"/>
        <v>8000000</v>
      </c>
      <c r="U792" t="str">
        <f t="shared" si="86"/>
        <v>SUELDOS</v>
      </c>
      <c r="V792">
        <f t="shared" si="87"/>
        <v>0</v>
      </c>
      <c r="W792" t="str">
        <f t="shared" si="90"/>
        <v>SUELDOS</v>
      </c>
      <c r="X792">
        <f t="shared" si="88"/>
        <v>8000000</v>
      </c>
      <c r="Y792">
        <f t="shared" si="89"/>
        <v>0</v>
      </c>
    </row>
    <row r="793" spans="2:25">
      <c r="B793" t="s">
        <v>520</v>
      </c>
      <c r="C793" t="s">
        <v>521</v>
      </c>
      <c r="D793" t="s">
        <v>20</v>
      </c>
      <c r="E793">
        <v>145</v>
      </c>
      <c r="F793" t="s">
        <v>3488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2550307</v>
      </c>
      <c r="S793">
        <f t="shared" si="84"/>
        <v>2550307</v>
      </c>
      <c r="T793">
        <f t="shared" si="85"/>
        <v>35704298</v>
      </c>
      <c r="U793" t="str">
        <f t="shared" si="86"/>
        <v>AGUINALDO</v>
      </c>
      <c r="V793">
        <f t="shared" si="87"/>
        <v>2550307</v>
      </c>
      <c r="W793" t="str">
        <f t="shared" si="90"/>
        <v>SUELDOS</v>
      </c>
      <c r="X793">
        <f t="shared" si="88"/>
        <v>0</v>
      </c>
      <c r="Y793">
        <f t="shared" si="89"/>
        <v>0</v>
      </c>
    </row>
    <row r="794" spans="2:25">
      <c r="B794" t="s">
        <v>520</v>
      </c>
      <c r="C794" t="s">
        <v>521</v>
      </c>
      <c r="D794" t="s">
        <v>20</v>
      </c>
      <c r="E794">
        <v>145</v>
      </c>
      <c r="F794" t="s">
        <v>24</v>
      </c>
      <c r="G794">
        <v>0</v>
      </c>
      <c r="H794">
        <v>0</v>
      </c>
      <c r="I794">
        <v>2550307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f t="shared" si="84"/>
        <v>2550307</v>
      </c>
      <c r="T794">
        <f t="shared" si="85"/>
        <v>35704298</v>
      </c>
      <c r="U794" t="str">
        <f t="shared" si="86"/>
        <v xml:space="preserve">SUBSIDIO </v>
      </c>
      <c r="V794">
        <f t="shared" si="87"/>
        <v>0</v>
      </c>
      <c r="W794" t="str">
        <f t="shared" si="90"/>
        <v>SUBSIDIO FAMILIAR - ESCOLARIDAD</v>
      </c>
      <c r="X794">
        <f t="shared" si="88"/>
        <v>2550307</v>
      </c>
      <c r="Y794">
        <f t="shared" si="89"/>
        <v>0</v>
      </c>
    </row>
    <row r="795" spans="2:25">
      <c r="B795" t="s">
        <v>520</v>
      </c>
      <c r="C795" t="s">
        <v>521</v>
      </c>
      <c r="D795" t="s">
        <v>20</v>
      </c>
      <c r="E795">
        <v>145</v>
      </c>
      <c r="F795" t="s">
        <v>21</v>
      </c>
      <c r="G795">
        <v>2550307</v>
      </c>
      <c r="H795">
        <v>2550307</v>
      </c>
      <c r="I795">
        <v>2550307</v>
      </c>
      <c r="J795">
        <v>2550307</v>
      </c>
      <c r="K795">
        <v>2550307</v>
      </c>
      <c r="L795">
        <v>2550307</v>
      </c>
      <c r="M795">
        <v>2550307</v>
      </c>
      <c r="N795">
        <v>2550307</v>
      </c>
      <c r="O795">
        <v>2550307</v>
      </c>
      <c r="P795">
        <v>2550307</v>
      </c>
      <c r="Q795">
        <v>2550307</v>
      </c>
      <c r="R795">
        <v>2550307</v>
      </c>
      <c r="S795">
        <f t="shared" si="84"/>
        <v>30603684</v>
      </c>
      <c r="T795">
        <f t="shared" si="85"/>
        <v>35704298</v>
      </c>
      <c r="U795" t="str">
        <f t="shared" si="86"/>
        <v>SUELDOS</v>
      </c>
      <c r="V795">
        <f t="shared" si="87"/>
        <v>0</v>
      </c>
      <c r="W795" t="str">
        <f t="shared" si="90"/>
        <v>SUELDOS</v>
      </c>
      <c r="X795">
        <f t="shared" si="88"/>
        <v>30603684</v>
      </c>
      <c r="Y795">
        <f t="shared" si="89"/>
        <v>2550307</v>
      </c>
    </row>
    <row r="796" spans="2:25">
      <c r="B796" t="s">
        <v>522</v>
      </c>
      <c r="C796" t="s">
        <v>523</v>
      </c>
      <c r="D796" t="s">
        <v>20</v>
      </c>
      <c r="E796">
        <v>144</v>
      </c>
      <c r="F796" t="s">
        <v>3488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2550307</v>
      </c>
      <c r="S796">
        <f t="shared" si="84"/>
        <v>2550307</v>
      </c>
      <c r="T796">
        <f t="shared" si="85"/>
        <v>34653991</v>
      </c>
      <c r="U796" t="str">
        <f t="shared" si="86"/>
        <v>AGUINALDO</v>
      </c>
      <c r="V796">
        <f t="shared" si="87"/>
        <v>2550307</v>
      </c>
      <c r="W796" t="str">
        <f t="shared" si="90"/>
        <v>SUELDOS</v>
      </c>
      <c r="X796">
        <f t="shared" si="88"/>
        <v>0</v>
      </c>
      <c r="Y796">
        <f t="shared" si="89"/>
        <v>0</v>
      </c>
    </row>
    <row r="797" spans="2:25">
      <c r="B797" t="s">
        <v>522</v>
      </c>
      <c r="C797" t="s">
        <v>523</v>
      </c>
      <c r="D797" t="s">
        <v>20</v>
      </c>
      <c r="E797">
        <v>144</v>
      </c>
      <c r="F797" t="s">
        <v>24</v>
      </c>
      <c r="G797">
        <v>0</v>
      </c>
      <c r="H797">
        <v>1500000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f t="shared" si="84"/>
        <v>1500000</v>
      </c>
      <c r="T797">
        <f t="shared" si="85"/>
        <v>34653991</v>
      </c>
      <c r="U797" t="str">
        <f t="shared" si="86"/>
        <v xml:space="preserve">SUBSIDIO </v>
      </c>
      <c r="V797">
        <f t="shared" si="87"/>
        <v>0</v>
      </c>
      <c r="W797" t="str">
        <f t="shared" si="90"/>
        <v>SUBSIDIO FAMILIAR - ESCOLARIDAD</v>
      </c>
      <c r="X797">
        <f t="shared" si="88"/>
        <v>1500000</v>
      </c>
      <c r="Y797">
        <f t="shared" si="89"/>
        <v>0</v>
      </c>
    </row>
    <row r="798" spans="2:25">
      <c r="B798" t="s">
        <v>522</v>
      </c>
      <c r="C798" t="s">
        <v>523</v>
      </c>
      <c r="D798" t="s">
        <v>20</v>
      </c>
      <c r="E798">
        <v>144</v>
      </c>
      <c r="F798" t="s">
        <v>21</v>
      </c>
      <c r="G798">
        <v>2550307</v>
      </c>
      <c r="H798">
        <v>2550307</v>
      </c>
      <c r="I798">
        <v>2550307</v>
      </c>
      <c r="J798">
        <v>2550307</v>
      </c>
      <c r="K798">
        <v>2550307</v>
      </c>
      <c r="L798">
        <v>2550307</v>
      </c>
      <c r="M798">
        <v>2550307</v>
      </c>
      <c r="N798">
        <v>2550307</v>
      </c>
      <c r="O798">
        <v>2550307</v>
      </c>
      <c r="P798">
        <v>2550307</v>
      </c>
      <c r="Q798">
        <v>2550307</v>
      </c>
      <c r="R798">
        <v>2550307</v>
      </c>
      <c r="S798">
        <f t="shared" si="84"/>
        <v>30603684</v>
      </c>
      <c r="T798">
        <f t="shared" si="85"/>
        <v>34653991</v>
      </c>
      <c r="U798" t="str">
        <f t="shared" si="86"/>
        <v>SUELDOS</v>
      </c>
      <c r="V798">
        <f t="shared" si="87"/>
        <v>0</v>
      </c>
      <c r="W798" t="str">
        <f t="shared" si="90"/>
        <v>SUELDOS</v>
      </c>
      <c r="X798">
        <f t="shared" si="88"/>
        <v>30603684</v>
      </c>
      <c r="Y798">
        <f t="shared" si="89"/>
        <v>2550307</v>
      </c>
    </row>
    <row r="799" spans="2:25">
      <c r="B799" t="s">
        <v>524</v>
      </c>
      <c r="C799" t="s">
        <v>525</v>
      </c>
      <c r="D799" t="s">
        <v>20</v>
      </c>
      <c r="E799">
        <v>145</v>
      </c>
      <c r="F799" t="s">
        <v>3488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2550307</v>
      </c>
      <c r="S799">
        <f t="shared" si="84"/>
        <v>2550307</v>
      </c>
      <c r="T799">
        <f t="shared" si="85"/>
        <v>33153991</v>
      </c>
      <c r="U799" t="str">
        <f t="shared" si="86"/>
        <v>AGUINALDO</v>
      </c>
      <c r="V799">
        <f t="shared" si="87"/>
        <v>2550307</v>
      </c>
      <c r="W799" t="str">
        <f t="shared" si="90"/>
        <v>SUELDOS</v>
      </c>
      <c r="X799">
        <f t="shared" si="88"/>
        <v>0</v>
      </c>
      <c r="Y799">
        <f t="shared" si="89"/>
        <v>0</v>
      </c>
    </row>
    <row r="800" spans="2:25">
      <c r="B800" t="s">
        <v>524</v>
      </c>
      <c r="C800" t="s">
        <v>525</v>
      </c>
      <c r="D800" t="s">
        <v>20</v>
      </c>
      <c r="E800">
        <v>145</v>
      </c>
      <c r="F800" t="s">
        <v>21</v>
      </c>
      <c r="G800">
        <v>2550307</v>
      </c>
      <c r="H800">
        <v>2550307</v>
      </c>
      <c r="I800">
        <v>2550307</v>
      </c>
      <c r="J800">
        <v>2550307</v>
      </c>
      <c r="K800">
        <v>2550307</v>
      </c>
      <c r="L800">
        <v>2550307</v>
      </c>
      <c r="M800">
        <v>2550307</v>
      </c>
      <c r="N800">
        <v>2550307</v>
      </c>
      <c r="O800">
        <v>2550307</v>
      </c>
      <c r="P800">
        <v>2550307</v>
      </c>
      <c r="Q800">
        <v>2550307</v>
      </c>
      <c r="R800">
        <v>2550307</v>
      </c>
      <c r="S800">
        <f t="shared" si="84"/>
        <v>30603684</v>
      </c>
      <c r="T800">
        <f t="shared" si="85"/>
        <v>33153991</v>
      </c>
      <c r="U800" t="str">
        <f t="shared" si="86"/>
        <v>SUELDOS</v>
      </c>
      <c r="V800">
        <f t="shared" si="87"/>
        <v>0</v>
      </c>
      <c r="W800" t="str">
        <f t="shared" si="90"/>
        <v>SUELDOS</v>
      </c>
      <c r="X800">
        <f t="shared" si="88"/>
        <v>30603684</v>
      </c>
      <c r="Y800">
        <f t="shared" si="89"/>
        <v>2550307</v>
      </c>
    </row>
    <row r="801" spans="2:25">
      <c r="B801" t="s">
        <v>526</v>
      </c>
      <c r="C801" t="s">
        <v>527</v>
      </c>
      <c r="D801" t="s">
        <v>20</v>
      </c>
      <c r="E801">
        <v>144</v>
      </c>
      <c r="F801" t="s">
        <v>3488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2550307</v>
      </c>
      <c r="S801">
        <f t="shared" si="84"/>
        <v>2550307</v>
      </c>
      <c r="T801">
        <f t="shared" si="85"/>
        <v>35704298</v>
      </c>
      <c r="U801" t="str">
        <f t="shared" si="86"/>
        <v>AGUINALDO</v>
      </c>
      <c r="V801">
        <f t="shared" si="87"/>
        <v>2550307</v>
      </c>
      <c r="W801" t="str">
        <f t="shared" si="90"/>
        <v>SUELDOS</v>
      </c>
      <c r="X801">
        <f t="shared" si="88"/>
        <v>0</v>
      </c>
      <c r="Y801">
        <f t="shared" si="89"/>
        <v>0</v>
      </c>
    </row>
    <row r="802" spans="2:25">
      <c r="B802" t="s">
        <v>526</v>
      </c>
      <c r="C802" t="s">
        <v>527</v>
      </c>
      <c r="D802" t="s">
        <v>20</v>
      </c>
      <c r="E802">
        <v>144</v>
      </c>
      <c r="F802" t="s">
        <v>24</v>
      </c>
      <c r="G802">
        <v>0</v>
      </c>
      <c r="H802">
        <v>0</v>
      </c>
      <c r="I802">
        <v>2550307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f t="shared" si="84"/>
        <v>2550307</v>
      </c>
      <c r="T802">
        <f t="shared" si="85"/>
        <v>35704298</v>
      </c>
      <c r="U802" t="str">
        <f t="shared" si="86"/>
        <v xml:space="preserve">SUBSIDIO </v>
      </c>
      <c r="V802">
        <f t="shared" si="87"/>
        <v>0</v>
      </c>
      <c r="W802" t="str">
        <f t="shared" si="90"/>
        <v>SUBSIDIO FAMILIAR - ESCOLARIDAD</v>
      </c>
      <c r="X802">
        <f t="shared" si="88"/>
        <v>2550307</v>
      </c>
      <c r="Y802">
        <f t="shared" si="89"/>
        <v>0</v>
      </c>
    </row>
    <row r="803" spans="2:25">
      <c r="B803" t="s">
        <v>526</v>
      </c>
      <c r="C803" t="s">
        <v>527</v>
      </c>
      <c r="D803" t="s">
        <v>20</v>
      </c>
      <c r="E803">
        <v>144</v>
      </c>
      <c r="F803" t="s">
        <v>21</v>
      </c>
      <c r="G803">
        <v>2550307</v>
      </c>
      <c r="H803">
        <v>2550307</v>
      </c>
      <c r="I803">
        <v>2550307</v>
      </c>
      <c r="J803">
        <v>2550307</v>
      </c>
      <c r="K803">
        <v>2550307</v>
      </c>
      <c r="L803">
        <v>2550307</v>
      </c>
      <c r="M803">
        <v>2550307</v>
      </c>
      <c r="N803">
        <v>2550307</v>
      </c>
      <c r="O803">
        <v>2550307</v>
      </c>
      <c r="P803">
        <v>2550307</v>
      </c>
      <c r="Q803">
        <v>2550307</v>
      </c>
      <c r="R803">
        <v>2550307</v>
      </c>
      <c r="S803">
        <f t="shared" si="84"/>
        <v>30603684</v>
      </c>
      <c r="T803">
        <f t="shared" si="85"/>
        <v>35704298</v>
      </c>
      <c r="U803" t="str">
        <f t="shared" si="86"/>
        <v>SUELDOS</v>
      </c>
      <c r="V803">
        <f t="shared" si="87"/>
        <v>0</v>
      </c>
      <c r="W803" t="str">
        <f t="shared" si="90"/>
        <v>SUELDOS</v>
      </c>
      <c r="X803">
        <f t="shared" si="88"/>
        <v>30603684</v>
      </c>
      <c r="Y803">
        <f t="shared" si="89"/>
        <v>2550307</v>
      </c>
    </row>
    <row r="804" spans="2:25">
      <c r="B804" t="s">
        <v>528</v>
      </c>
      <c r="C804" t="s">
        <v>529</v>
      </c>
      <c r="D804" t="s">
        <v>20</v>
      </c>
      <c r="E804">
        <v>144</v>
      </c>
      <c r="F804" t="s">
        <v>3488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2125256</v>
      </c>
      <c r="S804">
        <f t="shared" si="84"/>
        <v>2125256</v>
      </c>
      <c r="T804">
        <f t="shared" si="85"/>
        <v>30178633</v>
      </c>
      <c r="U804" t="str">
        <f t="shared" si="86"/>
        <v>AGUINALDO</v>
      </c>
      <c r="V804">
        <f t="shared" si="87"/>
        <v>2125256</v>
      </c>
      <c r="W804" t="str">
        <f t="shared" si="90"/>
        <v>SUELDOS</v>
      </c>
      <c r="X804">
        <f t="shared" si="88"/>
        <v>0</v>
      </c>
      <c r="Y804">
        <f t="shared" si="89"/>
        <v>0</v>
      </c>
    </row>
    <row r="805" spans="2:25">
      <c r="B805" t="s">
        <v>528</v>
      </c>
      <c r="C805" t="s">
        <v>529</v>
      </c>
      <c r="D805" t="s">
        <v>20</v>
      </c>
      <c r="E805">
        <v>144</v>
      </c>
      <c r="F805" t="s">
        <v>24</v>
      </c>
      <c r="G805">
        <v>0</v>
      </c>
      <c r="H805">
        <v>0</v>
      </c>
      <c r="I805">
        <v>2550307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f t="shared" si="84"/>
        <v>2550307</v>
      </c>
      <c r="T805">
        <f t="shared" si="85"/>
        <v>30178633</v>
      </c>
      <c r="U805" t="str">
        <f t="shared" si="86"/>
        <v xml:space="preserve">SUBSIDIO </v>
      </c>
      <c r="V805">
        <f t="shared" si="87"/>
        <v>0</v>
      </c>
      <c r="W805" t="str">
        <f t="shared" si="90"/>
        <v>SUBSIDIO FAMILIAR - ESCOLARIDAD</v>
      </c>
      <c r="X805">
        <f t="shared" si="88"/>
        <v>2550307</v>
      </c>
      <c r="Y805">
        <f t="shared" si="89"/>
        <v>0</v>
      </c>
    </row>
    <row r="806" spans="2:25">
      <c r="B806" t="s">
        <v>528</v>
      </c>
      <c r="C806" t="s">
        <v>529</v>
      </c>
      <c r="D806" t="s">
        <v>20</v>
      </c>
      <c r="E806">
        <v>144</v>
      </c>
      <c r="F806" t="s">
        <v>21</v>
      </c>
      <c r="G806">
        <v>5100614</v>
      </c>
      <c r="H806">
        <v>2550307</v>
      </c>
      <c r="I806">
        <v>2550307</v>
      </c>
      <c r="J806">
        <v>2550307</v>
      </c>
      <c r="K806">
        <v>2550307</v>
      </c>
      <c r="L806">
        <v>2550307</v>
      </c>
      <c r="M806">
        <v>2550307</v>
      </c>
      <c r="N806">
        <v>2550307</v>
      </c>
      <c r="O806">
        <v>2550307</v>
      </c>
      <c r="P806">
        <v>0</v>
      </c>
      <c r="Q806">
        <v>0</v>
      </c>
      <c r="R806">
        <v>0</v>
      </c>
      <c r="S806">
        <f t="shared" si="84"/>
        <v>25503070</v>
      </c>
      <c r="T806">
        <f t="shared" si="85"/>
        <v>30178633</v>
      </c>
      <c r="U806" t="str">
        <f t="shared" si="86"/>
        <v>SUELDOS</v>
      </c>
      <c r="V806">
        <f t="shared" si="87"/>
        <v>0</v>
      </c>
      <c r="W806" t="str">
        <f t="shared" si="90"/>
        <v>SUELDOS</v>
      </c>
      <c r="X806">
        <f t="shared" si="88"/>
        <v>25503070</v>
      </c>
      <c r="Y806">
        <f t="shared" si="89"/>
        <v>2125256</v>
      </c>
    </row>
    <row r="807" spans="2:25">
      <c r="B807" t="s">
        <v>530</v>
      </c>
      <c r="C807" t="s">
        <v>531</v>
      </c>
      <c r="D807" t="s">
        <v>20</v>
      </c>
      <c r="E807">
        <v>145</v>
      </c>
      <c r="F807" t="s">
        <v>30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150000</v>
      </c>
      <c r="S807">
        <f t="shared" si="84"/>
        <v>150000</v>
      </c>
      <c r="T807">
        <f t="shared" si="85"/>
        <v>35709196</v>
      </c>
      <c r="U807" t="str">
        <f t="shared" si="86"/>
        <v>AGUINALDO</v>
      </c>
      <c r="V807">
        <f t="shared" si="87"/>
        <v>150000</v>
      </c>
      <c r="W807" t="str">
        <f t="shared" si="90"/>
        <v>REMUNERACION EXTRAORDINARIA</v>
      </c>
      <c r="X807">
        <f t="shared" si="88"/>
        <v>0</v>
      </c>
      <c r="Y807">
        <f t="shared" si="89"/>
        <v>0</v>
      </c>
    </row>
    <row r="808" spans="2:25">
      <c r="B808" t="s">
        <v>530</v>
      </c>
      <c r="C808" t="s">
        <v>531</v>
      </c>
      <c r="D808" t="s">
        <v>20</v>
      </c>
      <c r="E808">
        <v>145</v>
      </c>
      <c r="F808" t="s">
        <v>3488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2250000</v>
      </c>
      <c r="S808">
        <f t="shared" si="84"/>
        <v>2250000</v>
      </c>
      <c r="T808">
        <f t="shared" si="85"/>
        <v>35709196</v>
      </c>
      <c r="U808" t="str">
        <f t="shared" si="86"/>
        <v>AGUINALDO</v>
      </c>
      <c r="V808">
        <f t="shared" si="87"/>
        <v>2250000</v>
      </c>
      <c r="W808" t="str">
        <f t="shared" si="90"/>
        <v>SUELDOS</v>
      </c>
      <c r="X808">
        <f t="shared" si="88"/>
        <v>0</v>
      </c>
      <c r="Y808">
        <f t="shared" si="89"/>
        <v>0</v>
      </c>
    </row>
    <row r="809" spans="2:25">
      <c r="B809" t="s">
        <v>530</v>
      </c>
      <c r="C809" t="s">
        <v>531</v>
      </c>
      <c r="D809" t="s">
        <v>20</v>
      </c>
      <c r="E809">
        <v>145</v>
      </c>
      <c r="F809" t="s">
        <v>32</v>
      </c>
      <c r="G809">
        <v>0</v>
      </c>
      <c r="H809">
        <v>0</v>
      </c>
      <c r="I809">
        <v>360000</v>
      </c>
      <c r="J809">
        <v>0</v>
      </c>
      <c r="K809">
        <v>0</v>
      </c>
      <c r="L809">
        <v>0</v>
      </c>
      <c r="M809">
        <v>360000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f t="shared" si="84"/>
        <v>720000</v>
      </c>
      <c r="T809">
        <f t="shared" si="85"/>
        <v>35709196</v>
      </c>
      <c r="U809" t="str">
        <f t="shared" si="86"/>
        <v>REMUNERAC</v>
      </c>
      <c r="V809">
        <f t="shared" si="87"/>
        <v>0</v>
      </c>
      <c r="W809" t="str">
        <f t="shared" si="90"/>
        <v>REMUNERACION EXTRAORDINARIA</v>
      </c>
      <c r="X809">
        <f t="shared" si="88"/>
        <v>720000</v>
      </c>
      <c r="Y809">
        <f t="shared" si="89"/>
        <v>150000</v>
      </c>
    </row>
    <row r="810" spans="2:25">
      <c r="B810" t="s">
        <v>530</v>
      </c>
      <c r="C810" t="s">
        <v>531</v>
      </c>
      <c r="D810" t="s">
        <v>20</v>
      </c>
      <c r="E810">
        <v>145</v>
      </c>
      <c r="F810" t="s">
        <v>24</v>
      </c>
      <c r="G810">
        <v>0</v>
      </c>
      <c r="H810">
        <v>3000000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f t="shared" si="84"/>
        <v>3000000</v>
      </c>
      <c r="T810">
        <f t="shared" si="85"/>
        <v>35709196</v>
      </c>
      <c r="U810" t="str">
        <f t="shared" si="86"/>
        <v xml:space="preserve">SUBSIDIO </v>
      </c>
      <c r="V810">
        <f t="shared" si="87"/>
        <v>0</v>
      </c>
      <c r="W810" t="str">
        <f t="shared" si="90"/>
        <v>SUBSIDIO FAMILIAR - ESCOLARIDAD</v>
      </c>
      <c r="X810">
        <f t="shared" si="88"/>
        <v>3000000</v>
      </c>
      <c r="Y810">
        <f t="shared" si="89"/>
        <v>0</v>
      </c>
    </row>
    <row r="811" spans="2:25">
      <c r="B811" t="s">
        <v>530</v>
      </c>
      <c r="C811" t="s">
        <v>531</v>
      </c>
      <c r="D811" t="s">
        <v>20</v>
      </c>
      <c r="E811">
        <v>145</v>
      </c>
      <c r="F811" t="s">
        <v>21</v>
      </c>
      <c r="G811">
        <v>3000000</v>
      </c>
      <c r="H811">
        <v>3000000</v>
      </c>
      <c r="I811">
        <v>3000000</v>
      </c>
      <c r="J811">
        <v>0</v>
      </c>
      <c r="K811">
        <v>0</v>
      </c>
      <c r="L811">
        <v>0</v>
      </c>
      <c r="M811">
        <v>3000000</v>
      </c>
      <c r="N811">
        <v>3000000</v>
      </c>
      <c r="O811">
        <v>3000000</v>
      </c>
      <c r="P811">
        <v>0</v>
      </c>
      <c r="Q811">
        <v>0</v>
      </c>
      <c r="R811">
        <v>0</v>
      </c>
      <c r="S811">
        <f t="shared" si="84"/>
        <v>18000000</v>
      </c>
      <c r="T811">
        <f t="shared" si="85"/>
        <v>35709196</v>
      </c>
      <c r="U811" t="str">
        <f t="shared" si="86"/>
        <v>SUELDOS</v>
      </c>
      <c r="V811">
        <f t="shared" si="87"/>
        <v>0</v>
      </c>
      <c r="W811" t="str">
        <f t="shared" si="90"/>
        <v>SUELDOS</v>
      </c>
      <c r="X811">
        <f t="shared" si="88"/>
        <v>18000000</v>
      </c>
      <c r="Y811">
        <f t="shared" si="89"/>
        <v>2250000</v>
      </c>
    </row>
    <row r="812" spans="2:25">
      <c r="B812" t="s">
        <v>530</v>
      </c>
      <c r="C812" t="s">
        <v>531</v>
      </c>
      <c r="D812" t="s">
        <v>20</v>
      </c>
      <c r="E812">
        <v>145</v>
      </c>
      <c r="F812" t="s">
        <v>33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1509196</v>
      </c>
      <c r="N812">
        <v>0</v>
      </c>
      <c r="O812">
        <v>0</v>
      </c>
      <c r="P812">
        <v>0</v>
      </c>
      <c r="Q812">
        <v>0</v>
      </c>
      <c r="R812">
        <v>0</v>
      </c>
      <c r="S812">
        <f t="shared" si="84"/>
        <v>1509196</v>
      </c>
      <c r="T812">
        <f t="shared" si="85"/>
        <v>35709196</v>
      </c>
      <c r="U812" t="str">
        <f t="shared" si="86"/>
        <v>VIATICO</v>
      </c>
      <c r="V812">
        <f t="shared" si="87"/>
        <v>0</v>
      </c>
      <c r="W812" t="str">
        <f t="shared" si="90"/>
        <v>VIATICO</v>
      </c>
      <c r="X812">
        <f t="shared" si="88"/>
        <v>1509196</v>
      </c>
      <c r="Y812">
        <f t="shared" si="89"/>
        <v>0</v>
      </c>
    </row>
    <row r="813" spans="2:25">
      <c r="B813" t="s">
        <v>530</v>
      </c>
      <c r="C813" t="s">
        <v>531</v>
      </c>
      <c r="D813" t="s">
        <v>532</v>
      </c>
      <c r="E813">
        <v>145</v>
      </c>
      <c r="F813" t="s">
        <v>32</v>
      </c>
      <c r="G813">
        <v>0</v>
      </c>
      <c r="H813">
        <v>0</v>
      </c>
      <c r="I813">
        <v>0</v>
      </c>
      <c r="J813">
        <v>360000</v>
      </c>
      <c r="K813">
        <v>360000</v>
      </c>
      <c r="L813">
        <v>360000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f t="shared" si="84"/>
        <v>1080000</v>
      </c>
      <c r="T813">
        <f t="shared" si="85"/>
        <v>35709196</v>
      </c>
      <c r="U813" t="str">
        <f t="shared" si="86"/>
        <v>REMUNERAC</v>
      </c>
      <c r="V813">
        <f t="shared" si="87"/>
        <v>0</v>
      </c>
      <c r="W813" t="str">
        <f t="shared" si="90"/>
        <v>REMUNERACION EXTRAORDINARIA</v>
      </c>
      <c r="X813">
        <f t="shared" si="88"/>
        <v>1080000</v>
      </c>
      <c r="Y813">
        <f t="shared" si="89"/>
        <v>150000</v>
      </c>
    </row>
    <row r="814" spans="2:25">
      <c r="B814" t="s">
        <v>530</v>
      </c>
      <c r="C814" t="s">
        <v>531</v>
      </c>
      <c r="D814" t="s">
        <v>532</v>
      </c>
      <c r="E814">
        <v>145</v>
      </c>
      <c r="F814" t="s">
        <v>21</v>
      </c>
      <c r="G814">
        <v>0</v>
      </c>
      <c r="H814">
        <v>0</v>
      </c>
      <c r="I814">
        <v>0</v>
      </c>
      <c r="J814">
        <v>3000000</v>
      </c>
      <c r="K814">
        <v>3000000</v>
      </c>
      <c r="L814">
        <v>3000000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f t="shared" si="84"/>
        <v>9000000</v>
      </c>
      <c r="T814">
        <f t="shared" si="85"/>
        <v>35709196</v>
      </c>
      <c r="U814" t="str">
        <f t="shared" si="86"/>
        <v>SUELDOS</v>
      </c>
      <c r="V814">
        <f t="shared" si="87"/>
        <v>0</v>
      </c>
      <c r="W814" t="str">
        <f t="shared" si="90"/>
        <v>SUELDOS</v>
      </c>
      <c r="X814">
        <f t="shared" si="88"/>
        <v>9000000</v>
      </c>
      <c r="Y814">
        <f t="shared" si="89"/>
        <v>2250000</v>
      </c>
    </row>
    <row r="815" spans="2:25">
      <c r="B815" t="s">
        <v>533</v>
      </c>
      <c r="C815" t="s">
        <v>534</v>
      </c>
      <c r="D815" t="s">
        <v>20</v>
      </c>
      <c r="E815">
        <v>141</v>
      </c>
      <c r="F815" t="s">
        <v>3488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3000000</v>
      </c>
      <c r="S815">
        <f t="shared" si="84"/>
        <v>3000000</v>
      </c>
      <c r="T815">
        <f t="shared" si="85"/>
        <v>42000000</v>
      </c>
      <c r="U815" t="str">
        <f t="shared" si="86"/>
        <v>AGUINALDO</v>
      </c>
      <c r="V815">
        <f t="shared" si="87"/>
        <v>3000000</v>
      </c>
      <c r="W815" t="str">
        <f t="shared" si="90"/>
        <v>SUELDOS</v>
      </c>
      <c r="X815">
        <f t="shared" si="88"/>
        <v>0</v>
      </c>
      <c r="Y815">
        <f t="shared" si="89"/>
        <v>0</v>
      </c>
    </row>
    <row r="816" spans="2:25">
      <c r="B816" t="s">
        <v>533</v>
      </c>
      <c r="C816" t="s">
        <v>534</v>
      </c>
      <c r="D816" t="s">
        <v>20</v>
      </c>
      <c r="E816">
        <v>141</v>
      </c>
      <c r="F816" t="s">
        <v>24</v>
      </c>
      <c r="G816">
        <v>0</v>
      </c>
      <c r="H816">
        <v>0</v>
      </c>
      <c r="I816">
        <v>3000000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f t="shared" si="84"/>
        <v>3000000</v>
      </c>
      <c r="T816">
        <f t="shared" si="85"/>
        <v>42000000</v>
      </c>
      <c r="U816" t="str">
        <f t="shared" si="86"/>
        <v xml:space="preserve">SUBSIDIO </v>
      </c>
      <c r="V816">
        <f t="shared" si="87"/>
        <v>0</v>
      </c>
      <c r="W816" t="str">
        <f t="shared" si="90"/>
        <v>SUBSIDIO FAMILIAR - ESCOLARIDAD</v>
      </c>
      <c r="X816">
        <f t="shared" si="88"/>
        <v>3000000</v>
      </c>
      <c r="Y816">
        <f t="shared" si="89"/>
        <v>0</v>
      </c>
    </row>
    <row r="817" spans="2:25">
      <c r="B817" t="s">
        <v>533</v>
      </c>
      <c r="C817" t="s">
        <v>534</v>
      </c>
      <c r="D817" t="s">
        <v>20</v>
      </c>
      <c r="E817">
        <v>141</v>
      </c>
      <c r="F817" t="s">
        <v>21</v>
      </c>
      <c r="G817">
        <v>3000000</v>
      </c>
      <c r="H817">
        <v>3000000</v>
      </c>
      <c r="I817">
        <v>3000000</v>
      </c>
      <c r="J817">
        <v>3000000</v>
      </c>
      <c r="K817">
        <v>3000000</v>
      </c>
      <c r="L817">
        <v>3000000</v>
      </c>
      <c r="M817">
        <v>3000000</v>
      </c>
      <c r="N817">
        <v>3000000</v>
      </c>
      <c r="O817">
        <v>3000000</v>
      </c>
      <c r="P817">
        <v>3000000</v>
      </c>
      <c r="Q817">
        <v>3000000</v>
      </c>
      <c r="R817">
        <v>3000000</v>
      </c>
      <c r="S817">
        <f t="shared" si="84"/>
        <v>36000000</v>
      </c>
      <c r="T817">
        <f t="shared" si="85"/>
        <v>42000000</v>
      </c>
      <c r="U817" t="str">
        <f t="shared" si="86"/>
        <v>SUELDOS</v>
      </c>
      <c r="V817">
        <f t="shared" si="87"/>
        <v>0</v>
      </c>
      <c r="W817" t="str">
        <f t="shared" si="90"/>
        <v>SUELDOS</v>
      </c>
      <c r="X817">
        <f t="shared" si="88"/>
        <v>36000000</v>
      </c>
      <c r="Y817">
        <f t="shared" si="89"/>
        <v>3000000</v>
      </c>
    </row>
    <row r="818" spans="2:25">
      <c r="B818" t="s">
        <v>535</v>
      </c>
      <c r="C818" t="s">
        <v>536</v>
      </c>
      <c r="D818" t="s">
        <v>20</v>
      </c>
      <c r="E818">
        <v>145</v>
      </c>
      <c r="F818" t="s">
        <v>21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8000000</v>
      </c>
      <c r="Q818">
        <v>8000000</v>
      </c>
      <c r="R818">
        <v>8000000</v>
      </c>
      <c r="S818">
        <f t="shared" si="84"/>
        <v>24000000</v>
      </c>
      <c r="T818">
        <f t="shared" si="85"/>
        <v>24000000</v>
      </c>
      <c r="U818" t="str">
        <f t="shared" si="86"/>
        <v>SUELDOS</v>
      </c>
      <c r="V818">
        <f t="shared" si="87"/>
        <v>0</v>
      </c>
      <c r="W818" t="str">
        <f t="shared" si="90"/>
        <v>SUELDOS</v>
      </c>
      <c r="X818">
        <f t="shared" si="88"/>
        <v>24000000</v>
      </c>
      <c r="Y818">
        <f t="shared" si="89"/>
        <v>0</v>
      </c>
    </row>
    <row r="819" spans="2:25">
      <c r="B819" t="s">
        <v>537</v>
      </c>
      <c r="C819" t="s">
        <v>538</v>
      </c>
      <c r="D819" t="s">
        <v>20</v>
      </c>
      <c r="E819">
        <v>144</v>
      </c>
      <c r="F819" t="s">
        <v>3488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2550307</v>
      </c>
      <c r="S819">
        <f t="shared" si="84"/>
        <v>2550307</v>
      </c>
      <c r="T819">
        <f t="shared" si="85"/>
        <v>33153991</v>
      </c>
      <c r="U819" t="str">
        <f t="shared" si="86"/>
        <v>AGUINALDO</v>
      </c>
      <c r="V819">
        <f t="shared" si="87"/>
        <v>2550307</v>
      </c>
      <c r="W819" t="str">
        <f t="shared" si="90"/>
        <v>SUELDOS</v>
      </c>
      <c r="X819">
        <f t="shared" si="88"/>
        <v>0</v>
      </c>
      <c r="Y819">
        <f t="shared" si="89"/>
        <v>0</v>
      </c>
    </row>
    <row r="820" spans="2:25">
      <c r="B820" t="s">
        <v>537</v>
      </c>
      <c r="C820" t="s">
        <v>538</v>
      </c>
      <c r="D820" t="s">
        <v>20</v>
      </c>
      <c r="E820">
        <v>144</v>
      </c>
      <c r="F820" t="s">
        <v>21</v>
      </c>
      <c r="G820">
        <v>2550307</v>
      </c>
      <c r="H820">
        <v>2550307</v>
      </c>
      <c r="I820">
        <v>2550307</v>
      </c>
      <c r="J820">
        <v>2550307</v>
      </c>
      <c r="K820">
        <v>2550307</v>
      </c>
      <c r="L820">
        <v>2550307</v>
      </c>
      <c r="M820">
        <v>2550307</v>
      </c>
      <c r="N820">
        <v>2550307</v>
      </c>
      <c r="O820">
        <v>2550307</v>
      </c>
      <c r="P820">
        <v>2550307</v>
      </c>
      <c r="Q820">
        <v>2550307</v>
      </c>
      <c r="R820">
        <v>2550307</v>
      </c>
      <c r="S820">
        <f t="shared" si="84"/>
        <v>30603684</v>
      </c>
      <c r="T820">
        <f t="shared" si="85"/>
        <v>33153991</v>
      </c>
      <c r="U820" t="str">
        <f t="shared" si="86"/>
        <v>SUELDOS</v>
      </c>
      <c r="V820">
        <f t="shared" si="87"/>
        <v>0</v>
      </c>
      <c r="W820" t="str">
        <f t="shared" si="90"/>
        <v>SUELDOS</v>
      </c>
      <c r="X820">
        <f t="shared" si="88"/>
        <v>30603684</v>
      </c>
      <c r="Y820">
        <f t="shared" si="89"/>
        <v>2550307</v>
      </c>
    </row>
    <row r="821" spans="2:25">
      <c r="B821" t="s">
        <v>539</v>
      </c>
      <c r="C821" t="s">
        <v>540</v>
      </c>
      <c r="D821" t="s">
        <v>20</v>
      </c>
      <c r="E821">
        <v>145</v>
      </c>
      <c r="F821" t="s">
        <v>3488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3000000</v>
      </c>
      <c r="S821">
        <f t="shared" si="84"/>
        <v>3000000</v>
      </c>
      <c r="T821">
        <f t="shared" si="85"/>
        <v>42000000</v>
      </c>
      <c r="U821" t="str">
        <f t="shared" si="86"/>
        <v>AGUINALDO</v>
      </c>
      <c r="V821">
        <f t="shared" si="87"/>
        <v>3000000</v>
      </c>
      <c r="W821" t="str">
        <f t="shared" si="90"/>
        <v>SUELDOS</v>
      </c>
      <c r="X821">
        <f t="shared" si="88"/>
        <v>0</v>
      </c>
      <c r="Y821">
        <f t="shared" si="89"/>
        <v>0</v>
      </c>
    </row>
    <row r="822" spans="2:25">
      <c r="B822" t="s">
        <v>539</v>
      </c>
      <c r="C822" t="s">
        <v>540</v>
      </c>
      <c r="D822" t="s">
        <v>20</v>
      </c>
      <c r="E822">
        <v>145</v>
      </c>
      <c r="F822" t="s">
        <v>24</v>
      </c>
      <c r="G822">
        <v>0</v>
      </c>
      <c r="H822">
        <v>0</v>
      </c>
      <c r="I822">
        <v>0</v>
      </c>
      <c r="J822">
        <v>3000000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f t="shared" si="84"/>
        <v>3000000</v>
      </c>
      <c r="T822">
        <f t="shared" si="85"/>
        <v>42000000</v>
      </c>
      <c r="U822" t="str">
        <f t="shared" si="86"/>
        <v xml:space="preserve">SUBSIDIO </v>
      </c>
      <c r="V822">
        <f t="shared" si="87"/>
        <v>0</v>
      </c>
      <c r="W822" t="str">
        <f t="shared" si="90"/>
        <v>SUBSIDIO FAMILIAR - ESCOLARIDAD</v>
      </c>
      <c r="X822">
        <f t="shared" si="88"/>
        <v>3000000</v>
      </c>
      <c r="Y822">
        <f t="shared" si="89"/>
        <v>0</v>
      </c>
    </row>
    <row r="823" spans="2:25">
      <c r="B823" t="s">
        <v>539</v>
      </c>
      <c r="C823" t="s">
        <v>540</v>
      </c>
      <c r="D823" t="s">
        <v>20</v>
      </c>
      <c r="E823">
        <v>145</v>
      </c>
      <c r="F823" t="s">
        <v>21</v>
      </c>
      <c r="G823">
        <v>3000000</v>
      </c>
      <c r="H823">
        <v>3000000</v>
      </c>
      <c r="I823">
        <v>3000000</v>
      </c>
      <c r="J823">
        <v>3000000</v>
      </c>
      <c r="K823">
        <v>3000000</v>
      </c>
      <c r="L823">
        <v>3000000</v>
      </c>
      <c r="M823">
        <v>3000000</v>
      </c>
      <c r="N823">
        <v>3000000</v>
      </c>
      <c r="O823">
        <v>3000000</v>
      </c>
      <c r="P823">
        <v>3000000</v>
      </c>
      <c r="Q823">
        <v>3000000</v>
      </c>
      <c r="R823">
        <v>3000000</v>
      </c>
      <c r="S823">
        <f t="shared" si="84"/>
        <v>36000000</v>
      </c>
      <c r="T823">
        <f t="shared" si="85"/>
        <v>42000000</v>
      </c>
      <c r="U823" t="str">
        <f t="shared" si="86"/>
        <v>SUELDOS</v>
      </c>
      <c r="V823">
        <f t="shared" si="87"/>
        <v>0</v>
      </c>
      <c r="W823" t="str">
        <f t="shared" si="90"/>
        <v>SUELDOS</v>
      </c>
      <c r="X823">
        <f t="shared" si="88"/>
        <v>36000000</v>
      </c>
      <c r="Y823">
        <f t="shared" si="89"/>
        <v>3000000</v>
      </c>
    </row>
    <row r="824" spans="2:25">
      <c r="B824" t="s">
        <v>541</v>
      </c>
      <c r="C824" t="s">
        <v>542</v>
      </c>
      <c r="D824" t="s">
        <v>20</v>
      </c>
      <c r="E824">
        <v>144</v>
      </c>
      <c r="F824" t="s">
        <v>21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3000000</v>
      </c>
      <c r="R824">
        <v>3000000</v>
      </c>
      <c r="S824">
        <f t="shared" si="84"/>
        <v>6000000</v>
      </c>
      <c r="T824">
        <f t="shared" si="85"/>
        <v>6000000</v>
      </c>
      <c r="U824" t="str">
        <f t="shared" si="86"/>
        <v>SUELDOS</v>
      </c>
      <c r="V824">
        <f t="shared" si="87"/>
        <v>0</v>
      </c>
      <c r="W824" t="str">
        <f t="shared" si="90"/>
        <v>SUELDOS</v>
      </c>
      <c r="X824">
        <f t="shared" si="88"/>
        <v>6000000</v>
      </c>
      <c r="Y824">
        <f t="shared" si="89"/>
        <v>0</v>
      </c>
    </row>
    <row r="825" spans="2:25">
      <c r="B825" t="s">
        <v>543</v>
      </c>
      <c r="C825" t="s">
        <v>544</v>
      </c>
      <c r="D825" t="s">
        <v>20</v>
      </c>
      <c r="E825">
        <v>144</v>
      </c>
      <c r="F825" t="s">
        <v>3488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1912730</v>
      </c>
      <c r="S825">
        <f t="shared" si="84"/>
        <v>1912730</v>
      </c>
      <c r="T825">
        <f t="shared" si="85"/>
        <v>24865493</v>
      </c>
      <c r="U825" t="str">
        <f t="shared" si="86"/>
        <v>AGUINALDO</v>
      </c>
      <c r="V825">
        <f t="shared" si="87"/>
        <v>1912730</v>
      </c>
      <c r="W825" t="str">
        <f t="shared" si="90"/>
        <v>SUELDOS</v>
      </c>
      <c r="X825">
        <f t="shared" si="88"/>
        <v>0</v>
      </c>
      <c r="Y825">
        <f t="shared" si="89"/>
        <v>0</v>
      </c>
    </row>
    <row r="826" spans="2:25">
      <c r="B826" t="s">
        <v>543</v>
      </c>
      <c r="C826" t="s">
        <v>544</v>
      </c>
      <c r="D826" t="s">
        <v>20</v>
      </c>
      <c r="E826">
        <v>144</v>
      </c>
      <c r="F826" t="s">
        <v>21</v>
      </c>
      <c r="G826">
        <v>2550307</v>
      </c>
      <c r="H826">
        <v>2550307</v>
      </c>
      <c r="I826">
        <v>2550307</v>
      </c>
      <c r="J826">
        <v>2550307</v>
      </c>
      <c r="K826">
        <v>2550307</v>
      </c>
      <c r="L826">
        <v>2550307</v>
      </c>
      <c r="M826">
        <v>2550307</v>
      </c>
      <c r="N826">
        <v>2550307</v>
      </c>
      <c r="O826">
        <v>2550307</v>
      </c>
      <c r="P826">
        <v>0</v>
      </c>
      <c r="Q826">
        <v>0</v>
      </c>
      <c r="R826">
        <v>0</v>
      </c>
      <c r="S826">
        <f t="shared" si="84"/>
        <v>22952763</v>
      </c>
      <c r="T826">
        <f t="shared" si="85"/>
        <v>24865493</v>
      </c>
      <c r="U826" t="str">
        <f t="shared" si="86"/>
        <v>SUELDOS</v>
      </c>
      <c r="V826">
        <f t="shared" si="87"/>
        <v>0</v>
      </c>
      <c r="W826" t="str">
        <f t="shared" si="90"/>
        <v>SUELDOS</v>
      </c>
      <c r="X826">
        <f t="shared" si="88"/>
        <v>22952763</v>
      </c>
      <c r="Y826">
        <f t="shared" si="89"/>
        <v>1912730</v>
      </c>
    </row>
    <row r="827" spans="2:25">
      <c r="B827" t="s">
        <v>545</v>
      </c>
      <c r="C827" t="s">
        <v>546</v>
      </c>
      <c r="D827" t="s">
        <v>20</v>
      </c>
      <c r="E827">
        <v>144</v>
      </c>
      <c r="F827" t="s">
        <v>3488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2550307</v>
      </c>
      <c r="S827">
        <f t="shared" si="84"/>
        <v>2550307</v>
      </c>
      <c r="T827">
        <f t="shared" si="85"/>
        <v>34653991</v>
      </c>
      <c r="U827" t="str">
        <f t="shared" si="86"/>
        <v>AGUINALDO</v>
      </c>
      <c r="V827">
        <f t="shared" si="87"/>
        <v>2550307</v>
      </c>
      <c r="W827" t="str">
        <f t="shared" si="90"/>
        <v>SUELDOS</v>
      </c>
      <c r="X827">
        <f t="shared" si="88"/>
        <v>0</v>
      </c>
      <c r="Y827">
        <f t="shared" si="89"/>
        <v>0</v>
      </c>
    </row>
    <row r="828" spans="2:25">
      <c r="B828" t="s">
        <v>545</v>
      </c>
      <c r="C828" t="s">
        <v>546</v>
      </c>
      <c r="D828" t="s">
        <v>20</v>
      </c>
      <c r="E828">
        <v>144</v>
      </c>
      <c r="F828" t="s">
        <v>24</v>
      </c>
      <c r="G828">
        <v>0</v>
      </c>
      <c r="H828">
        <v>0</v>
      </c>
      <c r="I828">
        <v>1500000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f t="shared" si="84"/>
        <v>1500000</v>
      </c>
      <c r="T828">
        <f t="shared" si="85"/>
        <v>34653991</v>
      </c>
      <c r="U828" t="str">
        <f t="shared" si="86"/>
        <v xml:space="preserve">SUBSIDIO </v>
      </c>
      <c r="V828">
        <f t="shared" si="87"/>
        <v>0</v>
      </c>
      <c r="W828" t="str">
        <f t="shared" si="90"/>
        <v>SUBSIDIO FAMILIAR - ESCOLARIDAD</v>
      </c>
      <c r="X828">
        <f t="shared" si="88"/>
        <v>1500000</v>
      </c>
      <c r="Y828">
        <f t="shared" si="89"/>
        <v>0</v>
      </c>
    </row>
    <row r="829" spans="2:25">
      <c r="B829" t="s">
        <v>545</v>
      </c>
      <c r="C829" t="s">
        <v>546</v>
      </c>
      <c r="D829" t="s">
        <v>20</v>
      </c>
      <c r="E829">
        <v>144</v>
      </c>
      <c r="F829" t="s">
        <v>21</v>
      </c>
      <c r="G829">
        <v>2550307</v>
      </c>
      <c r="H829">
        <v>2550307</v>
      </c>
      <c r="I829">
        <v>2550307</v>
      </c>
      <c r="J829">
        <v>2550307</v>
      </c>
      <c r="K829">
        <v>2550307</v>
      </c>
      <c r="L829">
        <v>2550307</v>
      </c>
      <c r="M829">
        <v>2550307</v>
      </c>
      <c r="N829">
        <v>2550307</v>
      </c>
      <c r="O829">
        <v>2550307</v>
      </c>
      <c r="P829">
        <v>2550307</v>
      </c>
      <c r="Q829">
        <v>2550307</v>
      </c>
      <c r="R829">
        <v>2550307</v>
      </c>
      <c r="S829">
        <f t="shared" si="84"/>
        <v>30603684</v>
      </c>
      <c r="T829">
        <f t="shared" si="85"/>
        <v>34653991</v>
      </c>
      <c r="U829" t="str">
        <f t="shared" si="86"/>
        <v>SUELDOS</v>
      </c>
      <c r="V829">
        <f t="shared" si="87"/>
        <v>0</v>
      </c>
      <c r="W829" t="str">
        <f t="shared" si="90"/>
        <v>SUELDOS</v>
      </c>
      <c r="X829">
        <f t="shared" si="88"/>
        <v>30603684</v>
      </c>
      <c r="Y829">
        <f t="shared" si="89"/>
        <v>2550307</v>
      </c>
    </row>
    <row r="830" spans="2:25">
      <c r="B830" t="s">
        <v>547</v>
      </c>
      <c r="C830" t="s">
        <v>548</v>
      </c>
      <c r="D830" t="s">
        <v>20</v>
      </c>
      <c r="E830">
        <v>144</v>
      </c>
      <c r="F830" t="s">
        <v>3488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212526</v>
      </c>
      <c r="S830">
        <f t="shared" si="84"/>
        <v>212526</v>
      </c>
      <c r="T830">
        <f t="shared" si="85"/>
        <v>24865494</v>
      </c>
      <c r="U830" t="str">
        <f t="shared" si="86"/>
        <v>AGUINALDO</v>
      </c>
      <c r="V830">
        <f t="shared" si="87"/>
        <v>212526</v>
      </c>
      <c r="W830" t="str">
        <f t="shared" si="90"/>
        <v>SUELDOS</v>
      </c>
      <c r="X830">
        <f t="shared" si="88"/>
        <v>0</v>
      </c>
      <c r="Y830">
        <f t="shared" si="89"/>
        <v>0</v>
      </c>
    </row>
    <row r="831" spans="2:25">
      <c r="B831" t="s">
        <v>547</v>
      </c>
      <c r="C831" t="s">
        <v>548</v>
      </c>
      <c r="D831" t="s">
        <v>20</v>
      </c>
      <c r="E831">
        <v>144</v>
      </c>
      <c r="F831" t="s">
        <v>21</v>
      </c>
      <c r="G831">
        <v>2550307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f t="shared" si="84"/>
        <v>2550307</v>
      </c>
      <c r="T831">
        <f t="shared" si="85"/>
        <v>24865494</v>
      </c>
      <c r="U831" t="str">
        <f t="shared" si="86"/>
        <v>SUELDOS</v>
      </c>
      <c r="V831">
        <f t="shared" si="87"/>
        <v>0</v>
      </c>
      <c r="W831" t="str">
        <f t="shared" si="90"/>
        <v>SUELDOS</v>
      </c>
      <c r="X831">
        <f t="shared" si="88"/>
        <v>2550307</v>
      </c>
      <c r="Y831">
        <f t="shared" si="89"/>
        <v>1912731</v>
      </c>
    </row>
    <row r="832" spans="2:25">
      <c r="B832" t="s">
        <v>547</v>
      </c>
      <c r="C832" t="s">
        <v>548</v>
      </c>
      <c r="D832" t="s">
        <v>20</v>
      </c>
      <c r="E832">
        <v>145</v>
      </c>
      <c r="F832" t="s">
        <v>3488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1700205</v>
      </c>
      <c r="S832">
        <f t="shared" si="84"/>
        <v>1700205</v>
      </c>
      <c r="T832">
        <f t="shared" si="85"/>
        <v>24865494</v>
      </c>
      <c r="U832" t="str">
        <f t="shared" si="86"/>
        <v>AGUINALDO</v>
      </c>
      <c r="V832">
        <f t="shared" si="87"/>
        <v>1700205</v>
      </c>
      <c r="W832" t="str">
        <f t="shared" si="90"/>
        <v>SUELDOS</v>
      </c>
      <c r="X832">
        <f t="shared" si="88"/>
        <v>0</v>
      </c>
      <c r="Y832">
        <f t="shared" si="89"/>
        <v>0</v>
      </c>
    </row>
    <row r="833" spans="2:25">
      <c r="B833" t="s">
        <v>547</v>
      </c>
      <c r="C833" t="s">
        <v>548</v>
      </c>
      <c r="D833" t="s">
        <v>20</v>
      </c>
      <c r="E833">
        <v>145</v>
      </c>
      <c r="F833" t="s">
        <v>21</v>
      </c>
      <c r="G833">
        <v>0</v>
      </c>
      <c r="H833">
        <v>2550307</v>
      </c>
      <c r="I833">
        <v>2550307</v>
      </c>
      <c r="J833">
        <v>2550307</v>
      </c>
      <c r="K833">
        <v>2550307</v>
      </c>
      <c r="L833">
        <v>2550307</v>
      </c>
      <c r="M833">
        <v>2550307</v>
      </c>
      <c r="N833">
        <v>2550307</v>
      </c>
      <c r="O833">
        <v>2550307</v>
      </c>
      <c r="P833">
        <v>0</v>
      </c>
      <c r="Q833">
        <v>0</v>
      </c>
      <c r="R833">
        <v>0</v>
      </c>
      <c r="S833">
        <f t="shared" si="84"/>
        <v>20402456</v>
      </c>
      <c r="T833">
        <f t="shared" si="85"/>
        <v>24865494</v>
      </c>
      <c r="U833" t="str">
        <f t="shared" si="86"/>
        <v>SUELDOS</v>
      </c>
      <c r="V833">
        <f t="shared" si="87"/>
        <v>0</v>
      </c>
      <c r="W833" t="str">
        <f t="shared" si="90"/>
        <v>SUELDOS</v>
      </c>
      <c r="X833">
        <f t="shared" si="88"/>
        <v>20402456</v>
      </c>
      <c r="Y833">
        <f t="shared" si="89"/>
        <v>1912731</v>
      </c>
    </row>
    <row r="834" spans="2:25">
      <c r="B834" t="s">
        <v>549</v>
      </c>
      <c r="C834" t="s">
        <v>550</v>
      </c>
      <c r="D834" t="s">
        <v>20</v>
      </c>
      <c r="E834">
        <v>144</v>
      </c>
      <c r="F834" t="s">
        <v>3488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1912730</v>
      </c>
      <c r="S834">
        <f t="shared" si="84"/>
        <v>1912730</v>
      </c>
      <c r="T834">
        <f t="shared" si="85"/>
        <v>24865493</v>
      </c>
      <c r="U834" t="str">
        <f t="shared" si="86"/>
        <v>AGUINALDO</v>
      </c>
      <c r="V834">
        <f t="shared" si="87"/>
        <v>1912730</v>
      </c>
      <c r="W834" t="str">
        <f t="shared" si="90"/>
        <v>SUELDOS</v>
      </c>
      <c r="X834">
        <f t="shared" si="88"/>
        <v>0</v>
      </c>
      <c r="Y834">
        <f t="shared" si="89"/>
        <v>0</v>
      </c>
    </row>
    <row r="835" spans="2:25">
      <c r="B835" t="s">
        <v>549</v>
      </c>
      <c r="C835" t="s">
        <v>550</v>
      </c>
      <c r="D835" t="s">
        <v>20</v>
      </c>
      <c r="E835">
        <v>144</v>
      </c>
      <c r="F835" t="s">
        <v>21</v>
      </c>
      <c r="G835">
        <v>2550307</v>
      </c>
      <c r="H835">
        <v>2550307</v>
      </c>
      <c r="I835">
        <v>2550307</v>
      </c>
      <c r="J835">
        <v>2550307</v>
      </c>
      <c r="K835">
        <v>2550307</v>
      </c>
      <c r="L835">
        <v>2550307</v>
      </c>
      <c r="M835">
        <v>2550307</v>
      </c>
      <c r="N835">
        <v>2550307</v>
      </c>
      <c r="O835">
        <v>2550307</v>
      </c>
      <c r="P835">
        <v>0</v>
      </c>
      <c r="Q835">
        <v>0</v>
      </c>
      <c r="R835">
        <v>0</v>
      </c>
      <c r="S835">
        <f t="shared" ref="S835:S898" si="91">SUM(G835:R835)</f>
        <v>22952763</v>
      </c>
      <c r="T835">
        <f t="shared" ref="T835:T898" si="92">SUMIF($B:$B,B835,$S:$S)</f>
        <v>24865493</v>
      </c>
      <c r="U835" t="str">
        <f t="shared" ref="U835:U898" si="93">MID(F835,1,9)</f>
        <v>SUELDOS</v>
      </c>
      <c r="V835">
        <f t="shared" ref="V835:V898" si="94">IF(U835="AGUINALDO",S835,0)</f>
        <v>0</v>
      </c>
      <c r="W835" t="str">
        <f t="shared" si="90"/>
        <v>SUELDOS</v>
      </c>
      <c r="X835">
        <f t="shared" ref="X835:X898" si="95">IF(W835=F835,S835,0)</f>
        <v>22952763</v>
      </c>
      <c r="Y835">
        <f t="shared" ref="Y835:Y898" si="96">IF(W835=F835,SUMIFS($V:$V,B:B,B835,$W:$W,W835),0)</f>
        <v>1912730</v>
      </c>
    </row>
    <row r="836" spans="2:25">
      <c r="B836" t="s">
        <v>551</v>
      </c>
      <c r="C836" t="s">
        <v>552</v>
      </c>
      <c r="D836" t="s">
        <v>20</v>
      </c>
      <c r="E836">
        <v>144</v>
      </c>
      <c r="F836" t="s">
        <v>3488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1912730</v>
      </c>
      <c r="S836">
        <f t="shared" si="91"/>
        <v>1912730</v>
      </c>
      <c r="T836">
        <f t="shared" si="92"/>
        <v>24865493</v>
      </c>
      <c r="U836" t="str">
        <f t="shared" si="93"/>
        <v>AGUINALDO</v>
      </c>
      <c r="V836">
        <f t="shared" si="94"/>
        <v>1912730</v>
      </c>
      <c r="W836" t="str">
        <f t="shared" ref="W836:W899" si="97">IF(U836="AGUINALDO",MID(F836,14,50),F836)</f>
        <v>SUELDOS</v>
      </c>
      <c r="X836">
        <f t="shared" si="95"/>
        <v>0</v>
      </c>
      <c r="Y836">
        <f t="shared" si="96"/>
        <v>0</v>
      </c>
    </row>
    <row r="837" spans="2:25">
      <c r="B837" t="s">
        <v>551</v>
      </c>
      <c r="C837" t="s">
        <v>552</v>
      </c>
      <c r="D837" t="s">
        <v>20</v>
      </c>
      <c r="E837">
        <v>144</v>
      </c>
      <c r="F837" t="s">
        <v>21</v>
      </c>
      <c r="G837">
        <v>2550307</v>
      </c>
      <c r="H837">
        <v>2550307</v>
      </c>
      <c r="I837">
        <v>2550307</v>
      </c>
      <c r="J837">
        <v>2550307</v>
      </c>
      <c r="K837">
        <v>2550307</v>
      </c>
      <c r="L837">
        <v>2550307</v>
      </c>
      <c r="M837">
        <v>2550307</v>
      </c>
      <c r="N837">
        <v>2550307</v>
      </c>
      <c r="O837">
        <v>2550307</v>
      </c>
      <c r="P837">
        <v>0</v>
      </c>
      <c r="Q837">
        <v>0</v>
      </c>
      <c r="R837">
        <v>0</v>
      </c>
      <c r="S837">
        <f t="shared" si="91"/>
        <v>22952763</v>
      </c>
      <c r="T837">
        <f t="shared" si="92"/>
        <v>24865493</v>
      </c>
      <c r="U837" t="str">
        <f t="shared" si="93"/>
        <v>SUELDOS</v>
      </c>
      <c r="V837">
        <f t="shared" si="94"/>
        <v>0</v>
      </c>
      <c r="W837" t="str">
        <f t="shared" si="97"/>
        <v>SUELDOS</v>
      </c>
      <c r="X837">
        <f t="shared" si="95"/>
        <v>22952763</v>
      </c>
      <c r="Y837">
        <f t="shared" si="96"/>
        <v>1912730</v>
      </c>
    </row>
    <row r="838" spans="2:25">
      <c r="B838" t="s">
        <v>553</v>
      </c>
      <c r="C838" t="s">
        <v>554</v>
      </c>
      <c r="D838" t="s">
        <v>20</v>
      </c>
      <c r="E838">
        <v>144</v>
      </c>
      <c r="F838" t="s">
        <v>21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5000000</v>
      </c>
      <c r="Q838">
        <v>5000000</v>
      </c>
      <c r="R838">
        <v>5000000</v>
      </c>
      <c r="S838">
        <f t="shared" si="91"/>
        <v>15000000</v>
      </c>
      <c r="T838">
        <f t="shared" si="92"/>
        <v>15000000</v>
      </c>
      <c r="U838" t="str">
        <f t="shared" si="93"/>
        <v>SUELDOS</v>
      </c>
      <c r="V838">
        <f t="shared" si="94"/>
        <v>0</v>
      </c>
      <c r="W838" t="str">
        <f t="shared" si="97"/>
        <v>SUELDOS</v>
      </c>
      <c r="X838">
        <f t="shared" si="95"/>
        <v>15000000</v>
      </c>
      <c r="Y838">
        <f t="shared" si="96"/>
        <v>0</v>
      </c>
    </row>
    <row r="839" spans="2:25">
      <c r="B839" t="s">
        <v>555</v>
      </c>
      <c r="C839" t="s">
        <v>556</v>
      </c>
      <c r="D839" t="s">
        <v>20</v>
      </c>
      <c r="E839">
        <v>145</v>
      </c>
      <c r="F839" t="s">
        <v>3488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3300000</v>
      </c>
      <c r="S839">
        <f t="shared" si="91"/>
        <v>3300000</v>
      </c>
      <c r="T839">
        <f t="shared" si="92"/>
        <v>44900000</v>
      </c>
      <c r="U839" t="str">
        <f t="shared" si="93"/>
        <v>AGUINALDO</v>
      </c>
      <c r="V839">
        <f t="shared" si="94"/>
        <v>3300000</v>
      </c>
      <c r="W839" t="str">
        <f t="shared" si="97"/>
        <v>SUELDOS</v>
      </c>
      <c r="X839">
        <f t="shared" si="95"/>
        <v>0</v>
      </c>
      <c r="Y839">
        <f t="shared" si="96"/>
        <v>0</v>
      </c>
    </row>
    <row r="840" spans="2:25">
      <c r="B840" t="s">
        <v>555</v>
      </c>
      <c r="C840" t="s">
        <v>556</v>
      </c>
      <c r="D840" t="s">
        <v>20</v>
      </c>
      <c r="E840">
        <v>145</v>
      </c>
      <c r="F840" t="s">
        <v>24</v>
      </c>
      <c r="G840">
        <v>0</v>
      </c>
      <c r="H840">
        <v>1500000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f t="shared" si="91"/>
        <v>1500000</v>
      </c>
      <c r="T840">
        <f t="shared" si="92"/>
        <v>44900000</v>
      </c>
      <c r="U840" t="str">
        <f t="shared" si="93"/>
        <v xml:space="preserve">SUBSIDIO </v>
      </c>
      <c r="V840">
        <f t="shared" si="94"/>
        <v>0</v>
      </c>
      <c r="W840" t="str">
        <f t="shared" si="97"/>
        <v>SUBSIDIO FAMILIAR - ESCOLARIDAD</v>
      </c>
      <c r="X840">
        <f t="shared" si="95"/>
        <v>1500000</v>
      </c>
      <c r="Y840">
        <f t="shared" si="96"/>
        <v>0</v>
      </c>
    </row>
    <row r="841" spans="2:25">
      <c r="B841" t="s">
        <v>555</v>
      </c>
      <c r="C841" t="s">
        <v>556</v>
      </c>
      <c r="D841" t="s">
        <v>20</v>
      </c>
      <c r="E841">
        <v>145</v>
      </c>
      <c r="F841" t="s">
        <v>323</v>
      </c>
      <c r="G841">
        <v>0</v>
      </c>
      <c r="H841">
        <v>500000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f t="shared" si="91"/>
        <v>500000</v>
      </c>
      <c r="T841">
        <f t="shared" si="92"/>
        <v>44900000</v>
      </c>
      <c r="U841" t="str">
        <f t="shared" si="93"/>
        <v xml:space="preserve">SUBSIDIO </v>
      </c>
      <c r="V841">
        <f t="shared" si="94"/>
        <v>0</v>
      </c>
      <c r="W841" t="str">
        <f t="shared" si="97"/>
        <v>SUBSIDIO FAMILIAR - NACIMIENTO</v>
      </c>
      <c r="X841">
        <f t="shared" si="95"/>
        <v>500000</v>
      </c>
      <c r="Y841">
        <f t="shared" si="96"/>
        <v>0</v>
      </c>
    </row>
    <row r="842" spans="2:25">
      <c r="B842" t="s">
        <v>555</v>
      </c>
      <c r="C842" t="s">
        <v>556</v>
      </c>
      <c r="D842" t="s">
        <v>20</v>
      </c>
      <c r="E842">
        <v>145</v>
      </c>
      <c r="F842" t="s">
        <v>21</v>
      </c>
      <c r="G842">
        <v>3300000</v>
      </c>
      <c r="H842">
        <v>3300000</v>
      </c>
      <c r="I842">
        <v>3300000</v>
      </c>
      <c r="J842">
        <v>3300000</v>
      </c>
      <c r="K842">
        <v>3300000</v>
      </c>
      <c r="L842">
        <v>3300000</v>
      </c>
      <c r="M842">
        <v>3300000</v>
      </c>
      <c r="N842">
        <v>3300000</v>
      </c>
      <c r="O842">
        <v>3300000</v>
      </c>
      <c r="P842">
        <v>3300000</v>
      </c>
      <c r="Q842">
        <v>3300000</v>
      </c>
      <c r="R842">
        <v>3300000</v>
      </c>
      <c r="S842">
        <f t="shared" si="91"/>
        <v>39600000</v>
      </c>
      <c r="T842">
        <f t="shared" si="92"/>
        <v>44900000</v>
      </c>
      <c r="U842" t="str">
        <f t="shared" si="93"/>
        <v>SUELDOS</v>
      </c>
      <c r="V842">
        <f t="shared" si="94"/>
        <v>0</v>
      </c>
      <c r="W842" t="str">
        <f t="shared" si="97"/>
        <v>SUELDOS</v>
      </c>
      <c r="X842">
        <f t="shared" si="95"/>
        <v>39600000</v>
      </c>
      <c r="Y842">
        <f t="shared" si="96"/>
        <v>3300000</v>
      </c>
    </row>
    <row r="843" spans="2:25">
      <c r="B843" t="s">
        <v>557</v>
      </c>
      <c r="C843" t="s">
        <v>558</v>
      </c>
      <c r="D843" t="s">
        <v>20</v>
      </c>
      <c r="E843">
        <v>144</v>
      </c>
      <c r="F843" t="s">
        <v>3488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2550307</v>
      </c>
      <c r="S843">
        <f t="shared" si="91"/>
        <v>2550307</v>
      </c>
      <c r="T843">
        <f t="shared" si="92"/>
        <v>35704298</v>
      </c>
      <c r="U843" t="str">
        <f t="shared" si="93"/>
        <v>AGUINALDO</v>
      </c>
      <c r="V843">
        <f t="shared" si="94"/>
        <v>2550307</v>
      </c>
      <c r="W843" t="str">
        <f t="shared" si="97"/>
        <v>SUELDOS</v>
      </c>
      <c r="X843">
        <f t="shared" si="95"/>
        <v>0</v>
      </c>
      <c r="Y843">
        <f t="shared" si="96"/>
        <v>0</v>
      </c>
    </row>
    <row r="844" spans="2:25">
      <c r="B844" t="s">
        <v>557</v>
      </c>
      <c r="C844" t="s">
        <v>558</v>
      </c>
      <c r="D844" t="s">
        <v>20</v>
      </c>
      <c r="E844">
        <v>144</v>
      </c>
      <c r="F844" t="s">
        <v>24</v>
      </c>
      <c r="G844">
        <v>0</v>
      </c>
      <c r="H844">
        <v>0</v>
      </c>
      <c r="I844">
        <v>2550307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f t="shared" si="91"/>
        <v>2550307</v>
      </c>
      <c r="T844">
        <f t="shared" si="92"/>
        <v>35704298</v>
      </c>
      <c r="U844" t="str">
        <f t="shared" si="93"/>
        <v xml:space="preserve">SUBSIDIO </v>
      </c>
      <c r="V844">
        <f t="shared" si="94"/>
        <v>0</v>
      </c>
      <c r="W844" t="str">
        <f t="shared" si="97"/>
        <v>SUBSIDIO FAMILIAR - ESCOLARIDAD</v>
      </c>
      <c r="X844">
        <f t="shared" si="95"/>
        <v>2550307</v>
      </c>
      <c r="Y844">
        <f t="shared" si="96"/>
        <v>0</v>
      </c>
    </row>
    <row r="845" spans="2:25">
      <c r="B845" t="s">
        <v>557</v>
      </c>
      <c r="C845" t="s">
        <v>558</v>
      </c>
      <c r="D845" t="s">
        <v>20</v>
      </c>
      <c r="E845">
        <v>144</v>
      </c>
      <c r="F845" t="s">
        <v>21</v>
      </c>
      <c r="G845">
        <v>2550307</v>
      </c>
      <c r="H845">
        <v>2550307</v>
      </c>
      <c r="I845">
        <v>2550307</v>
      </c>
      <c r="J845">
        <v>2550307</v>
      </c>
      <c r="K845">
        <v>2550307</v>
      </c>
      <c r="L845">
        <v>2550307</v>
      </c>
      <c r="M845">
        <v>2550307</v>
      </c>
      <c r="N845">
        <v>2550307</v>
      </c>
      <c r="O845">
        <v>2550307</v>
      </c>
      <c r="P845">
        <v>2550307</v>
      </c>
      <c r="Q845">
        <v>2550307</v>
      </c>
      <c r="R845">
        <v>2550307</v>
      </c>
      <c r="S845">
        <f t="shared" si="91"/>
        <v>30603684</v>
      </c>
      <c r="T845">
        <f t="shared" si="92"/>
        <v>35704298</v>
      </c>
      <c r="U845" t="str">
        <f t="shared" si="93"/>
        <v>SUELDOS</v>
      </c>
      <c r="V845">
        <f t="shared" si="94"/>
        <v>0</v>
      </c>
      <c r="W845" t="str">
        <f t="shared" si="97"/>
        <v>SUELDOS</v>
      </c>
      <c r="X845">
        <f t="shared" si="95"/>
        <v>30603684</v>
      </c>
      <c r="Y845">
        <f t="shared" si="96"/>
        <v>2550307</v>
      </c>
    </row>
    <row r="846" spans="2:25">
      <c r="B846" t="s">
        <v>559</v>
      </c>
      <c r="C846" t="s">
        <v>560</v>
      </c>
      <c r="D846" t="s">
        <v>20</v>
      </c>
      <c r="E846">
        <v>144</v>
      </c>
      <c r="F846" t="s">
        <v>3488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2550307</v>
      </c>
      <c r="S846">
        <f t="shared" si="91"/>
        <v>2550307</v>
      </c>
      <c r="T846">
        <f t="shared" si="92"/>
        <v>34653991</v>
      </c>
      <c r="U846" t="str">
        <f t="shared" si="93"/>
        <v>AGUINALDO</v>
      </c>
      <c r="V846">
        <f t="shared" si="94"/>
        <v>2550307</v>
      </c>
      <c r="W846" t="str">
        <f t="shared" si="97"/>
        <v>SUELDOS</v>
      </c>
      <c r="X846">
        <f t="shared" si="95"/>
        <v>0</v>
      </c>
      <c r="Y846">
        <f t="shared" si="96"/>
        <v>0</v>
      </c>
    </row>
    <row r="847" spans="2:25">
      <c r="B847" t="s">
        <v>559</v>
      </c>
      <c r="C847" t="s">
        <v>560</v>
      </c>
      <c r="D847" t="s">
        <v>20</v>
      </c>
      <c r="E847">
        <v>144</v>
      </c>
      <c r="F847" t="s">
        <v>24</v>
      </c>
      <c r="G847">
        <v>0</v>
      </c>
      <c r="H847">
        <v>1500000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f t="shared" si="91"/>
        <v>1500000</v>
      </c>
      <c r="T847">
        <f t="shared" si="92"/>
        <v>34653991</v>
      </c>
      <c r="U847" t="str">
        <f t="shared" si="93"/>
        <v xml:space="preserve">SUBSIDIO </v>
      </c>
      <c r="V847">
        <f t="shared" si="94"/>
        <v>0</v>
      </c>
      <c r="W847" t="str">
        <f t="shared" si="97"/>
        <v>SUBSIDIO FAMILIAR - ESCOLARIDAD</v>
      </c>
      <c r="X847">
        <f t="shared" si="95"/>
        <v>1500000</v>
      </c>
      <c r="Y847">
        <f t="shared" si="96"/>
        <v>0</v>
      </c>
    </row>
    <row r="848" spans="2:25">
      <c r="B848" t="s">
        <v>559</v>
      </c>
      <c r="C848" t="s">
        <v>560</v>
      </c>
      <c r="D848" t="s">
        <v>20</v>
      </c>
      <c r="E848">
        <v>144</v>
      </c>
      <c r="F848" t="s">
        <v>21</v>
      </c>
      <c r="G848">
        <v>2550307</v>
      </c>
      <c r="H848">
        <v>2550307</v>
      </c>
      <c r="I848">
        <v>2550307</v>
      </c>
      <c r="J848">
        <v>2550307</v>
      </c>
      <c r="K848">
        <v>2550307</v>
      </c>
      <c r="L848">
        <v>2550307</v>
      </c>
      <c r="M848">
        <v>2550307</v>
      </c>
      <c r="N848">
        <v>2550307</v>
      </c>
      <c r="O848">
        <v>2550307</v>
      </c>
      <c r="P848">
        <v>2550307</v>
      </c>
      <c r="Q848">
        <v>2550307</v>
      </c>
      <c r="R848">
        <v>2550307</v>
      </c>
      <c r="S848">
        <f t="shared" si="91"/>
        <v>30603684</v>
      </c>
      <c r="T848">
        <f t="shared" si="92"/>
        <v>34653991</v>
      </c>
      <c r="U848" t="str">
        <f t="shared" si="93"/>
        <v>SUELDOS</v>
      </c>
      <c r="V848">
        <f t="shared" si="94"/>
        <v>0</v>
      </c>
      <c r="W848" t="str">
        <f t="shared" si="97"/>
        <v>SUELDOS</v>
      </c>
      <c r="X848">
        <f t="shared" si="95"/>
        <v>30603684</v>
      </c>
      <c r="Y848">
        <f t="shared" si="96"/>
        <v>2550307</v>
      </c>
    </row>
    <row r="849" spans="2:25">
      <c r="B849" t="s">
        <v>561</v>
      </c>
      <c r="C849" t="s">
        <v>562</v>
      </c>
      <c r="D849" t="s">
        <v>20</v>
      </c>
      <c r="E849">
        <v>144</v>
      </c>
      <c r="F849" t="s">
        <v>3488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3150000</v>
      </c>
      <c r="S849">
        <f t="shared" si="91"/>
        <v>3150000</v>
      </c>
      <c r="T849">
        <f t="shared" si="92"/>
        <v>43950000</v>
      </c>
      <c r="U849" t="str">
        <f t="shared" si="93"/>
        <v>AGUINALDO</v>
      </c>
      <c r="V849">
        <f t="shared" si="94"/>
        <v>3150000</v>
      </c>
      <c r="W849" t="str">
        <f t="shared" si="97"/>
        <v>SUELDOS</v>
      </c>
      <c r="X849">
        <f t="shared" si="95"/>
        <v>0</v>
      </c>
      <c r="Y849">
        <f t="shared" si="96"/>
        <v>0</v>
      </c>
    </row>
    <row r="850" spans="2:25">
      <c r="B850" t="s">
        <v>561</v>
      </c>
      <c r="C850" t="s">
        <v>562</v>
      </c>
      <c r="D850" t="s">
        <v>20</v>
      </c>
      <c r="E850">
        <v>144</v>
      </c>
      <c r="F850" t="s">
        <v>24</v>
      </c>
      <c r="G850">
        <v>0</v>
      </c>
      <c r="H850">
        <v>3000000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f t="shared" si="91"/>
        <v>3000000</v>
      </c>
      <c r="T850">
        <f t="shared" si="92"/>
        <v>43950000</v>
      </c>
      <c r="U850" t="str">
        <f t="shared" si="93"/>
        <v xml:space="preserve">SUBSIDIO </v>
      </c>
      <c r="V850">
        <f t="shared" si="94"/>
        <v>0</v>
      </c>
      <c r="W850" t="str">
        <f t="shared" si="97"/>
        <v>SUBSIDIO FAMILIAR - ESCOLARIDAD</v>
      </c>
      <c r="X850">
        <f t="shared" si="95"/>
        <v>3000000</v>
      </c>
      <c r="Y850">
        <f t="shared" si="96"/>
        <v>0</v>
      </c>
    </row>
    <row r="851" spans="2:25">
      <c r="B851" t="s">
        <v>561</v>
      </c>
      <c r="C851" t="s">
        <v>562</v>
      </c>
      <c r="D851" t="s">
        <v>20</v>
      </c>
      <c r="E851">
        <v>144</v>
      </c>
      <c r="F851" t="s">
        <v>21</v>
      </c>
      <c r="G851">
        <v>3150000</v>
      </c>
      <c r="H851">
        <v>3150000</v>
      </c>
      <c r="I851">
        <v>3150000</v>
      </c>
      <c r="J851">
        <v>3150000</v>
      </c>
      <c r="K851">
        <v>3150000</v>
      </c>
      <c r="L851">
        <v>3150000</v>
      </c>
      <c r="M851">
        <v>3150000</v>
      </c>
      <c r="N851">
        <v>3150000</v>
      </c>
      <c r="O851">
        <v>3150000</v>
      </c>
      <c r="P851">
        <v>3150000</v>
      </c>
      <c r="Q851">
        <v>3150000</v>
      </c>
      <c r="R851">
        <v>3150000</v>
      </c>
      <c r="S851">
        <f t="shared" si="91"/>
        <v>37800000</v>
      </c>
      <c r="T851">
        <f t="shared" si="92"/>
        <v>43950000</v>
      </c>
      <c r="U851" t="str">
        <f t="shared" si="93"/>
        <v>SUELDOS</v>
      </c>
      <c r="V851">
        <f t="shared" si="94"/>
        <v>0</v>
      </c>
      <c r="W851" t="str">
        <f t="shared" si="97"/>
        <v>SUELDOS</v>
      </c>
      <c r="X851">
        <f t="shared" si="95"/>
        <v>37800000</v>
      </c>
      <c r="Y851">
        <f t="shared" si="96"/>
        <v>3150000</v>
      </c>
    </row>
    <row r="852" spans="2:25">
      <c r="B852" t="s">
        <v>563</v>
      </c>
      <c r="C852" t="s">
        <v>564</v>
      </c>
      <c r="D852" t="s">
        <v>20</v>
      </c>
      <c r="E852">
        <v>145</v>
      </c>
      <c r="F852" t="s">
        <v>3488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188462</v>
      </c>
      <c r="R852">
        <v>3150000</v>
      </c>
      <c r="S852">
        <f t="shared" si="91"/>
        <v>3338462</v>
      </c>
      <c r="T852">
        <f t="shared" si="92"/>
        <v>43400000</v>
      </c>
      <c r="U852" t="str">
        <f t="shared" si="93"/>
        <v>AGUINALDO</v>
      </c>
      <c r="V852">
        <f t="shared" si="94"/>
        <v>3338462</v>
      </c>
      <c r="W852" t="str">
        <f t="shared" si="97"/>
        <v>SUELDOS</v>
      </c>
      <c r="X852">
        <f t="shared" si="95"/>
        <v>0</v>
      </c>
      <c r="Y852">
        <f t="shared" si="96"/>
        <v>0</v>
      </c>
    </row>
    <row r="853" spans="2:25">
      <c r="B853" t="s">
        <v>563</v>
      </c>
      <c r="C853" t="s">
        <v>564</v>
      </c>
      <c r="D853" t="s">
        <v>20</v>
      </c>
      <c r="E853">
        <v>145</v>
      </c>
      <c r="F853" t="s">
        <v>21</v>
      </c>
      <c r="G853">
        <v>4200000</v>
      </c>
      <c r="H853">
        <v>4200000</v>
      </c>
      <c r="I853">
        <v>4200000</v>
      </c>
      <c r="J853">
        <v>4200000</v>
      </c>
      <c r="K853">
        <v>4200000</v>
      </c>
      <c r="L853">
        <v>4200000</v>
      </c>
      <c r="M853">
        <v>4200000</v>
      </c>
      <c r="N853">
        <v>4200000</v>
      </c>
      <c r="O853">
        <v>4200000</v>
      </c>
      <c r="P853">
        <v>0</v>
      </c>
      <c r="Q853">
        <v>0</v>
      </c>
      <c r="R853">
        <v>2261538</v>
      </c>
      <c r="S853">
        <f t="shared" si="91"/>
        <v>40061538</v>
      </c>
      <c r="T853">
        <f t="shared" si="92"/>
        <v>43400000</v>
      </c>
      <c r="U853" t="str">
        <f t="shared" si="93"/>
        <v>SUELDOS</v>
      </c>
      <c r="V853">
        <f t="shared" si="94"/>
        <v>0</v>
      </c>
      <c r="W853" t="str">
        <f t="shared" si="97"/>
        <v>SUELDOS</v>
      </c>
      <c r="X853">
        <f t="shared" si="95"/>
        <v>40061538</v>
      </c>
      <c r="Y853">
        <f t="shared" si="96"/>
        <v>3338462</v>
      </c>
    </row>
    <row r="854" spans="2:25">
      <c r="B854" t="s">
        <v>565</v>
      </c>
      <c r="C854" t="s">
        <v>566</v>
      </c>
      <c r="D854" t="s">
        <v>20</v>
      </c>
      <c r="E854">
        <v>144</v>
      </c>
      <c r="F854" t="s">
        <v>3488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1487679</v>
      </c>
      <c r="S854">
        <f t="shared" si="91"/>
        <v>1487679</v>
      </c>
      <c r="T854">
        <f t="shared" si="92"/>
        <v>20839828</v>
      </c>
      <c r="U854" t="str">
        <f t="shared" si="93"/>
        <v>AGUINALDO</v>
      </c>
      <c r="V854">
        <f t="shared" si="94"/>
        <v>1487679</v>
      </c>
      <c r="W854" t="str">
        <f t="shared" si="97"/>
        <v>SUELDOS</v>
      </c>
      <c r="X854">
        <f t="shared" si="95"/>
        <v>0</v>
      </c>
      <c r="Y854">
        <f t="shared" si="96"/>
        <v>0</v>
      </c>
    </row>
    <row r="855" spans="2:25">
      <c r="B855" t="s">
        <v>565</v>
      </c>
      <c r="C855" t="s">
        <v>566</v>
      </c>
      <c r="D855" t="s">
        <v>20</v>
      </c>
      <c r="E855">
        <v>144</v>
      </c>
      <c r="F855" t="s">
        <v>24</v>
      </c>
      <c r="G855">
        <v>0</v>
      </c>
      <c r="H855">
        <v>0</v>
      </c>
      <c r="I855">
        <v>1500000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f t="shared" si="91"/>
        <v>1500000</v>
      </c>
      <c r="T855">
        <f t="shared" si="92"/>
        <v>20839828</v>
      </c>
      <c r="U855" t="str">
        <f t="shared" si="93"/>
        <v xml:space="preserve">SUBSIDIO </v>
      </c>
      <c r="V855">
        <f t="shared" si="94"/>
        <v>0</v>
      </c>
      <c r="W855" t="str">
        <f t="shared" si="97"/>
        <v>SUBSIDIO FAMILIAR - ESCOLARIDAD</v>
      </c>
      <c r="X855">
        <f t="shared" si="95"/>
        <v>1500000</v>
      </c>
      <c r="Y855">
        <f t="shared" si="96"/>
        <v>0</v>
      </c>
    </row>
    <row r="856" spans="2:25">
      <c r="B856" t="s">
        <v>565</v>
      </c>
      <c r="C856" t="s">
        <v>566</v>
      </c>
      <c r="D856" t="s">
        <v>20</v>
      </c>
      <c r="E856">
        <v>144</v>
      </c>
      <c r="F856" t="s">
        <v>21</v>
      </c>
      <c r="G856">
        <v>2550307</v>
      </c>
      <c r="H856">
        <v>2550307</v>
      </c>
      <c r="I856">
        <v>2550307</v>
      </c>
      <c r="J856">
        <v>2550307</v>
      </c>
      <c r="K856">
        <v>2550307</v>
      </c>
      <c r="L856">
        <v>2550307</v>
      </c>
      <c r="M856">
        <v>2550307</v>
      </c>
      <c r="N856">
        <v>0</v>
      </c>
      <c r="O856">
        <v>0</v>
      </c>
      <c r="P856">
        <v>0</v>
      </c>
      <c r="Q856">
        <v>0</v>
      </c>
      <c r="R856">
        <v>0</v>
      </c>
      <c r="S856">
        <f t="shared" si="91"/>
        <v>17852149</v>
      </c>
      <c r="T856">
        <f t="shared" si="92"/>
        <v>20839828</v>
      </c>
      <c r="U856" t="str">
        <f t="shared" si="93"/>
        <v>SUELDOS</v>
      </c>
      <c r="V856">
        <f t="shared" si="94"/>
        <v>0</v>
      </c>
      <c r="W856" t="str">
        <f t="shared" si="97"/>
        <v>SUELDOS</v>
      </c>
      <c r="X856">
        <f t="shared" si="95"/>
        <v>17852149</v>
      </c>
      <c r="Y856">
        <f t="shared" si="96"/>
        <v>1487679</v>
      </c>
    </row>
    <row r="857" spans="2:25">
      <c r="B857" t="s">
        <v>567</v>
      </c>
      <c r="C857" t="s">
        <v>568</v>
      </c>
      <c r="D857" t="s">
        <v>20</v>
      </c>
      <c r="E857">
        <v>144</v>
      </c>
      <c r="F857" t="s">
        <v>3488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2550307</v>
      </c>
      <c r="S857">
        <f t="shared" si="91"/>
        <v>2550307</v>
      </c>
      <c r="T857">
        <f t="shared" si="92"/>
        <v>33153991</v>
      </c>
      <c r="U857" t="str">
        <f t="shared" si="93"/>
        <v>AGUINALDO</v>
      </c>
      <c r="V857">
        <f t="shared" si="94"/>
        <v>2550307</v>
      </c>
      <c r="W857" t="str">
        <f t="shared" si="97"/>
        <v>SUELDOS</v>
      </c>
      <c r="X857">
        <f t="shared" si="95"/>
        <v>0</v>
      </c>
      <c r="Y857">
        <f t="shared" si="96"/>
        <v>0</v>
      </c>
    </row>
    <row r="858" spans="2:25">
      <c r="B858" t="s">
        <v>567</v>
      </c>
      <c r="C858" t="s">
        <v>568</v>
      </c>
      <c r="D858" t="s">
        <v>20</v>
      </c>
      <c r="E858">
        <v>144</v>
      </c>
      <c r="F858" t="s">
        <v>21</v>
      </c>
      <c r="G858">
        <v>2550307</v>
      </c>
      <c r="H858">
        <v>2550307</v>
      </c>
      <c r="I858">
        <v>2550307</v>
      </c>
      <c r="J858">
        <v>2550307</v>
      </c>
      <c r="K858">
        <v>2550307</v>
      </c>
      <c r="L858">
        <v>2550307</v>
      </c>
      <c r="M858">
        <v>2550307</v>
      </c>
      <c r="N858">
        <v>2550307</v>
      </c>
      <c r="O858">
        <v>2550307</v>
      </c>
      <c r="P858">
        <v>2550307</v>
      </c>
      <c r="Q858">
        <v>2550307</v>
      </c>
      <c r="R858">
        <v>2550307</v>
      </c>
      <c r="S858">
        <f t="shared" si="91"/>
        <v>30603684</v>
      </c>
      <c r="T858">
        <f t="shared" si="92"/>
        <v>33153991</v>
      </c>
      <c r="U858" t="str">
        <f t="shared" si="93"/>
        <v>SUELDOS</v>
      </c>
      <c r="V858">
        <f t="shared" si="94"/>
        <v>0</v>
      </c>
      <c r="W858" t="str">
        <f t="shared" si="97"/>
        <v>SUELDOS</v>
      </c>
      <c r="X858">
        <f t="shared" si="95"/>
        <v>30603684</v>
      </c>
      <c r="Y858">
        <f t="shared" si="96"/>
        <v>2550307</v>
      </c>
    </row>
    <row r="859" spans="2:25">
      <c r="B859" t="s">
        <v>569</v>
      </c>
      <c r="C859" t="s">
        <v>570</v>
      </c>
      <c r="D859" t="s">
        <v>20</v>
      </c>
      <c r="E859">
        <v>144</v>
      </c>
      <c r="F859" t="s">
        <v>3488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2550307</v>
      </c>
      <c r="S859">
        <f t="shared" si="91"/>
        <v>2550307</v>
      </c>
      <c r="T859">
        <f t="shared" si="92"/>
        <v>34653991</v>
      </c>
      <c r="U859" t="str">
        <f t="shared" si="93"/>
        <v>AGUINALDO</v>
      </c>
      <c r="V859">
        <f t="shared" si="94"/>
        <v>2550307</v>
      </c>
      <c r="W859" t="str">
        <f t="shared" si="97"/>
        <v>SUELDOS</v>
      </c>
      <c r="X859">
        <f t="shared" si="95"/>
        <v>0</v>
      </c>
      <c r="Y859">
        <f t="shared" si="96"/>
        <v>0</v>
      </c>
    </row>
    <row r="860" spans="2:25">
      <c r="B860" t="s">
        <v>569</v>
      </c>
      <c r="C860" t="s">
        <v>570</v>
      </c>
      <c r="D860" t="s">
        <v>20</v>
      </c>
      <c r="E860">
        <v>144</v>
      </c>
      <c r="F860" t="s">
        <v>24</v>
      </c>
      <c r="G860">
        <v>0</v>
      </c>
      <c r="H860">
        <v>1500000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f t="shared" si="91"/>
        <v>1500000</v>
      </c>
      <c r="T860">
        <f t="shared" si="92"/>
        <v>34653991</v>
      </c>
      <c r="U860" t="str">
        <f t="shared" si="93"/>
        <v xml:space="preserve">SUBSIDIO </v>
      </c>
      <c r="V860">
        <f t="shared" si="94"/>
        <v>0</v>
      </c>
      <c r="W860" t="str">
        <f t="shared" si="97"/>
        <v>SUBSIDIO FAMILIAR - ESCOLARIDAD</v>
      </c>
      <c r="X860">
        <f t="shared" si="95"/>
        <v>1500000</v>
      </c>
      <c r="Y860">
        <f t="shared" si="96"/>
        <v>0</v>
      </c>
    </row>
    <row r="861" spans="2:25">
      <c r="B861" t="s">
        <v>569</v>
      </c>
      <c r="C861" t="s">
        <v>570</v>
      </c>
      <c r="D861" t="s">
        <v>20</v>
      </c>
      <c r="E861">
        <v>144</v>
      </c>
      <c r="F861" t="s">
        <v>21</v>
      </c>
      <c r="G861">
        <v>2550307</v>
      </c>
      <c r="H861">
        <v>2550307</v>
      </c>
      <c r="I861">
        <v>2550307</v>
      </c>
      <c r="J861">
        <v>2550307</v>
      </c>
      <c r="K861">
        <v>2550307</v>
      </c>
      <c r="L861">
        <v>2550307</v>
      </c>
      <c r="M861">
        <v>2550307</v>
      </c>
      <c r="N861">
        <v>2550307</v>
      </c>
      <c r="O861">
        <v>2550307</v>
      </c>
      <c r="P861">
        <v>2550307</v>
      </c>
      <c r="Q861">
        <v>2550307</v>
      </c>
      <c r="R861">
        <v>2550307</v>
      </c>
      <c r="S861">
        <f t="shared" si="91"/>
        <v>30603684</v>
      </c>
      <c r="T861">
        <f t="shared" si="92"/>
        <v>34653991</v>
      </c>
      <c r="U861" t="str">
        <f t="shared" si="93"/>
        <v>SUELDOS</v>
      </c>
      <c r="V861">
        <f t="shared" si="94"/>
        <v>0</v>
      </c>
      <c r="W861" t="str">
        <f t="shared" si="97"/>
        <v>SUELDOS</v>
      </c>
      <c r="X861">
        <f t="shared" si="95"/>
        <v>30603684</v>
      </c>
      <c r="Y861">
        <f t="shared" si="96"/>
        <v>2550307</v>
      </c>
    </row>
    <row r="862" spans="2:25">
      <c r="B862" t="s">
        <v>571</v>
      </c>
      <c r="C862" t="s">
        <v>572</v>
      </c>
      <c r="D862" t="s">
        <v>20</v>
      </c>
      <c r="E862">
        <v>144</v>
      </c>
      <c r="F862" t="s">
        <v>3488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2550307</v>
      </c>
      <c r="S862">
        <f t="shared" si="91"/>
        <v>2550307</v>
      </c>
      <c r="T862">
        <f t="shared" si="92"/>
        <v>35704298</v>
      </c>
      <c r="U862" t="str">
        <f t="shared" si="93"/>
        <v>AGUINALDO</v>
      </c>
      <c r="V862">
        <f t="shared" si="94"/>
        <v>2550307</v>
      </c>
      <c r="W862" t="str">
        <f t="shared" si="97"/>
        <v>SUELDOS</v>
      </c>
      <c r="X862">
        <f t="shared" si="95"/>
        <v>0</v>
      </c>
      <c r="Y862">
        <f t="shared" si="96"/>
        <v>0</v>
      </c>
    </row>
    <row r="863" spans="2:25">
      <c r="B863" t="s">
        <v>571</v>
      </c>
      <c r="C863" t="s">
        <v>572</v>
      </c>
      <c r="D863" t="s">
        <v>20</v>
      </c>
      <c r="E863">
        <v>144</v>
      </c>
      <c r="F863" t="s">
        <v>24</v>
      </c>
      <c r="G863">
        <v>0</v>
      </c>
      <c r="H863">
        <v>0</v>
      </c>
      <c r="I863">
        <v>2550307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f t="shared" si="91"/>
        <v>2550307</v>
      </c>
      <c r="T863">
        <f t="shared" si="92"/>
        <v>35704298</v>
      </c>
      <c r="U863" t="str">
        <f t="shared" si="93"/>
        <v xml:space="preserve">SUBSIDIO </v>
      </c>
      <c r="V863">
        <f t="shared" si="94"/>
        <v>0</v>
      </c>
      <c r="W863" t="str">
        <f t="shared" si="97"/>
        <v>SUBSIDIO FAMILIAR - ESCOLARIDAD</v>
      </c>
      <c r="X863">
        <f t="shared" si="95"/>
        <v>2550307</v>
      </c>
      <c r="Y863">
        <f t="shared" si="96"/>
        <v>0</v>
      </c>
    </row>
    <row r="864" spans="2:25">
      <c r="B864" t="s">
        <v>571</v>
      </c>
      <c r="C864" t="s">
        <v>572</v>
      </c>
      <c r="D864" t="s">
        <v>20</v>
      </c>
      <c r="E864">
        <v>144</v>
      </c>
      <c r="F864" t="s">
        <v>21</v>
      </c>
      <c r="G864">
        <v>2550307</v>
      </c>
      <c r="H864">
        <v>2550307</v>
      </c>
      <c r="I864">
        <v>2550307</v>
      </c>
      <c r="J864">
        <v>2550307</v>
      </c>
      <c r="K864">
        <v>2550307</v>
      </c>
      <c r="L864">
        <v>2550307</v>
      </c>
      <c r="M864">
        <v>2550307</v>
      </c>
      <c r="N864">
        <v>2550307</v>
      </c>
      <c r="O864">
        <v>2550307</v>
      </c>
      <c r="P864">
        <v>2550307</v>
      </c>
      <c r="Q864">
        <v>2550307</v>
      </c>
      <c r="R864">
        <v>2550307</v>
      </c>
      <c r="S864">
        <f t="shared" si="91"/>
        <v>30603684</v>
      </c>
      <c r="T864">
        <f t="shared" si="92"/>
        <v>35704298</v>
      </c>
      <c r="U864" t="str">
        <f t="shared" si="93"/>
        <v>SUELDOS</v>
      </c>
      <c r="V864">
        <f t="shared" si="94"/>
        <v>0</v>
      </c>
      <c r="W864" t="str">
        <f t="shared" si="97"/>
        <v>SUELDOS</v>
      </c>
      <c r="X864">
        <f t="shared" si="95"/>
        <v>30603684</v>
      </c>
      <c r="Y864">
        <f t="shared" si="96"/>
        <v>2550307</v>
      </c>
    </row>
    <row r="865" spans="2:25">
      <c r="B865" t="s">
        <v>573</v>
      </c>
      <c r="C865" t="s">
        <v>574</v>
      </c>
      <c r="D865" t="s">
        <v>20</v>
      </c>
      <c r="E865">
        <v>144</v>
      </c>
      <c r="F865" t="s">
        <v>3488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1912730</v>
      </c>
      <c r="S865">
        <f t="shared" si="91"/>
        <v>1912730</v>
      </c>
      <c r="T865">
        <f t="shared" si="92"/>
        <v>24865493</v>
      </c>
      <c r="U865" t="str">
        <f t="shared" si="93"/>
        <v>AGUINALDO</v>
      </c>
      <c r="V865">
        <f t="shared" si="94"/>
        <v>1912730</v>
      </c>
      <c r="W865" t="str">
        <f t="shared" si="97"/>
        <v>SUELDOS</v>
      </c>
      <c r="X865">
        <f t="shared" si="95"/>
        <v>0</v>
      </c>
      <c r="Y865">
        <f t="shared" si="96"/>
        <v>0</v>
      </c>
    </row>
    <row r="866" spans="2:25">
      <c r="B866" t="s">
        <v>573</v>
      </c>
      <c r="C866" t="s">
        <v>574</v>
      </c>
      <c r="D866" t="s">
        <v>20</v>
      </c>
      <c r="E866">
        <v>144</v>
      </c>
      <c r="F866" t="s">
        <v>21</v>
      </c>
      <c r="G866">
        <v>2550307</v>
      </c>
      <c r="H866">
        <v>2550307</v>
      </c>
      <c r="I866">
        <v>2550307</v>
      </c>
      <c r="J866">
        <v>2550307</v>
      </c>
      <c r="K866">
        <v>2550307</v>
      </c>
      <c r="L866">
        <v>2550307</v>
      </c>
      <c r="M866">
        <v>2550307</v>
      </c>
      <c r="N866">
        <v>2550307</v>
      </c>
      <c r="O866">
        <v>2550307</v>
      </c>
      <c r="P866">
        <v>0</v>
      </c>
      <c r="Q866">
        <v>0</v>
      </c>
      <c r="R866">
        <v>0</v>
      </c>
      <c r="S866">
        <f t="shared" si="91"/>
        <v>22952763</v>
      </c>
      <c r="T866">
        <f t="shared" si="92"/>
        <v>24865493</v>
      </c>
      <c r="U866" t="str">
        <f t="shared" si="93"/>
        <v>SUELDOS</v>
      </c>
      <c r="V866">
        <f t="shared" si="94"/>
        <v>0</v>
      </c>
      <c r="W866" t="str">
        <f t="shared" si="97"/>
        <v>SUELDOS</v>
      </c>
      <c r="X866">
        <f t="shared" si="95"/>
        <v>22952763</v>
      </c>
      <c r="Y866">
        <f t="shared" si="96"/>
        <v>1912730</v>
      </c>
    </row>
    <row r="867" spans="2:25">
      <c r="B867" t="s">
        <v>575</v>
      </c>
      <c r="C867" t="s">
        <v>576</v>
      </c>
      <c r="D867" t="s">
        <v>20</v>
      </c>
      <c r="E867">
        <v>145</v>
      </c>
      <c r="F867" t="s">
        <v>3488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3000000</v>
      </c>
      <c r="S867">
        <f t="shared" si="91"/>
        <v>3000000</v>
      </c>
      <c r="T867">
        <f t="shared" si="92"/>
        <v>36000000</v>
      </c>
      <c r="U867" t="str">
        <f t="shared" si="93"/>
        <v>AGUINALDO</v>
      </c>
      <c r="V867">
        <f t="shared" si="94"/>
        <v>3000000</v>
      </c>
      <c r="W867" t="str">
        <f t="shared" si="97"/>
        <v>SUELDOS</v>
      </c>
      <c r="X867">
        <f t="shared" si="95"/>
        <v>0</v>
      </c>
      <c r="Y867">
        <f t="shared" si="96"/>
        <v>0</v>
      </c>
    </row>
    <row r="868" spans="2:25">
      <c r="B868" t="s">
        <v>575</v>
      </c>
      <c r="C868" t="s">
        <v>576</v>
      </c>
      <c r="D868" t="s">
        <v>20</v>
      </c>
      <c r="E868">
        <v>145</v>
      </c>
      <c r="F868" t="s">
        <v>21</v>
      </c>
      <c r="G868">
        <v>6000000</v>
      </c>
      <c r="H868">
        <v>0</v>
      </c>
      <c r="I868">
        <v>0</v>
      </c>
      <c r="J868">
        <v>3000000</v>
      </c>
      <c r="K868">
        <v>3000000</v>
      </c>
      <c r="L868">
        <v>3000000</v>
      </c>
      <c r="M868">
        <v>3000000</v>
      </c>
      <c r="N868">
        <v>3000000</v>
      </c>
      <c r="O868">
        <v>3000000</v>
      </c>
      <c r="P868">
        <v>3000000</v>
      </c>
      <c r="Q868">
        <v>3000000</v>
      </c>
      <c r="R868">
        <v>3000000</v>
      </c>
      <c r="S868">
        <f t="shared" si="91"/>
        <v>33000000</v>
      </c>
      <c r="T868">
        <f t="shared" si="92"/>
        <v>36000000</v>
      </c>
      <c r="U868" t="str">
        <f t="shared" si="93"/>
        <v>SUELDOS</v>
      </c>
      <c r="V868">
        <f t="shared" si="94"/>
        <v>0</v>
      </c>
      <c r="W868" t="str">
        <f t="shared" si="97"/>
        <v>SUELDOS</v>
      </c>
      <c r="X868">
        <f t="shared" si="95"/>
        <v>33000000</v>
      </c>
      <c r="Y868">
        <f t="shared" si="96"/>
        <v>3000000</v>
      </c>
    </row>
    <row r="869" spans="2:25">
      <c r="B869" t="s">
        <v>577</v>
      </c>
      <c r="C869" t="s">
        <v>578</v>
      </c>
      <c r="D869" t="s">
        <v>20</v>
      </c>
      <c r="E869">
        <v>141</v>
      </c>
      <c r="F869" t="s">
        <v>3488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5200000</v>
      </c>
      <c r="S869">
        <f t="shared" si="91"/>
        <v>5200000</v>
      </c>
      <c r="T869">
        <f t="shared" si="92"/>
        <v>70600000</v>
      </c>
      <c r="U869" t="str">
        <f t="shared" si="93"/>
        <v>AGUINALDO</v>
      </c>
      <c r="V869">
        <f t="shared" si="94"/>
        <v>5200000</v>
      </c>
      <c r="W869" t="str">
        <f t="shared" si="97"/>
        <v>SUELDOS</v>
      </c>
      <c r="X869">
        <f t="shared" si="95"/>
        <v>0</v>
      </c>
      <c r="Y869">
        <f t="shared" si="96"/>
        <v>0</v>
      </c>
    </row>
    <row r="870" spans="2:25">
      <c r="B870" t="s">
        <v>577</v>
      </c>
      <c r="C870" t="s">
        <v>578</v>
      </c>
      <c r="D870" t="s">
        <v>20</v>
      </c>
      <c r="E870">
        <v>141</v>
      </c>
      <c r="F870" t="s">
        <v>24</v>
      </c>
      <c r="G870">
        <v>0</v>
      </c>
      <c r="H870">
        <v>0</v>
      </c>
      <c r="I870">
        <v>3000000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f t="shared" si="91"/>
        <v>3000000</v>
      </c>
      <c r="T870">
        <f t="shared" si="92"/>
        <v>70600000</v>
      </c>
      <c r="U870" t="str">
        <f t="shared" si="93"/>
        <v xml:space="preserve">SUBSIDIO </v>
      </c>
      <c r="V870">
        <f t="shared" si="94"/>
        <v>0</v>
      </c>
      <c r="W870" t="str">
        <f t="shared" si="97"/>
        <v>SUBSIDIO FAMILIAR - ESCOLARIDAD</v>
      </c>
      <c r="X870">
        <f t="shared" si="95"/>
        <v>3000000</v>
      </c>
      <c r="Y870">
        <f t="shared" si="96"/>
        <v>0</v>
      </c>
    </row>
    <row r="871" spans="2:25">
      <c r="B871" t="s">
        <v>577</v>
      </c>
      <c r="C871" t="s">
        <v>578</v>
      </c>
      <c r="D871" t="s">
        <v>20</v>
      </c>
      <c r="E871">
        <v>141</v>
      </c>
      <c r="F871" t="s">
        <v>21</v>
      </c>
      <c r="G871">
        <v>5200000</v>
      </c>
      <c r="H871">
        <v>5200000</v>
      </c>
      <c r="I871">
        <v>5200000</v>
      </c>
      <c r="J871">
        <v>5200000</v>
      </c>
      <c r="K871">
        <v>5200000</v>
      </c>
      <c r="L871">
        <v>5200000</v>
      </c>
      <c r="M871">
        <v>5200000</v>
      </c>
      <c r="N871">
        <v>5200000</v>
      </c>
      <c r="O871">
        <v>5200000</v>
      </c>
      <c r="P871">
        <v>5200000</v>
      </c>
      <c r="Q871">
        <v>5200000</v>
      </c>
      <c r="R871">
        <v>5200000</v>
      </c>
      <c r="S871">
        <f t="shared" si="91"/>
        <v>62400000</v>
      </c>
      <c r="T871">
        <f t="shared" si="92"/>
        <v>70600000</v>
      </c>
      <c r="U871" t="str">
        <f t="shared" si="93"/>
        <v>SUELDOS</v>
      </c>
      <c r="V871">
        <f t="shared" si="94"/>
        <v>0</v>
      </c>
      <c r="W871" t="str">
        <f t="shared" si="97"/>
        <v>SUELDOS</v>
      </c>
      <c r="X871">
        <f t="shared" si="95"/>
        <v>62400000</v>
      </c>
      <c r="Y871">
        <f t="shared" si="96"/>
        <v>5200000</v>
      </c>
    </row>
    <row r="872" spans="2:25">
      <c r="B872" t="s">
        <v>579</v>
      </c>
      <c r="C872" t="s">
        <v>580</v>
      </c>
      <c r="D872" t="s">
        <v>20</v>
      </c>
      <c r="E872">
        <v>144</v>
      </c>
      <c r="F872" t="s">
        <v>3488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2550307</v>
      </c>
      <c r="S872">
        <f t="shared" si="91"/>
        <v>2550307</v>
      </c>
      <c r="T872">
        <f t="shared" si="92"/>
        <v>35704298</v>
      </c>
      <c r="U872" t="str">
        <f t="shared" si="93"/>
        <v>AGUINALDO</v>
      </c>
      <c r="V872">
        <f t="shared" si="94"/>
        <v>2550307</v>
      </c>
      <c r="W872" t="str">
        <f t="shared" si="97"/>
        <v>SUELDOS</v>
      </c>
      <c r="X872">
        <f t="shared" si="95"/>
        <v>0</v>
      </c>
      <c r="Y872">
        <f t="shared" si="96"/>
        <v>0</v>
      </c>
    </row>
    <row r="873" spans="2:25">
      <c r="B873" t="s">
        <v>579</v>
      </c>
      <c r="C873" t="s">
        <v>580</v>
      </c>
      <c r="D873" t="s">
        <v>20</v>
      </c>
      <c r="E873">
        <v>144</v>
      </c>
      <c r="F873" t="s">
        <v>24</v>
      </c>
      <c r="G873">
        <v>0</v>
      </c>
      <c r="H873">
        <v>0</v>
      </c>
      <c r="I873">
        <v>2550307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f t="shared" si="91"/>
        <v>2550307</v>
      </c>
      <c r="T873">
        <f t="shared" si="92"/>
        <v>35704298</v>
      </c>
      <c r="U873" t="str">
        <f t="shared" si="93"/>
        <v xml:space="preserve">SUBSIDIO </v>
      </c>
      <c r="V873">
        <f t="shared" si="94"/>
        <v>0</v>
      </c>
      <c r="W873" t="str">
        <f t="shared" si="97"/>
        <v>SUBSIDIO FAMILIAR - ESCOLARIDAD</v>
      </c>
      <c r="X873">
        <f t="shared" si="95"/>
        <v>2550307</v>
      </c>
      <c r="Y873">
        <f t="shared" si="96"/>
        <v>0</v>
      </c>
    </row>
    <row r="874" spans="2:25">
      <c r="B874" t="s">
        <v>579</v>
      </c>
      <c r="C874" t="s">
        <v>580</v>
      </c>
      <c r="D874" t="s">
        <v>20</v>
      </c>
      <c r="E874">
        <v>144</v>
      </c>
      <c r="F874" t="s">
        <v>21</v>
      </c>
      <c r="G874">
        <v>2550307</v>
      </c>
      <c r="H874">
        <v>2550307</v>
      </c>
      <c r="I874">
        <v>2550307</v>
      </c>
      <c r="J874">
        <v>2550307</v>
      </c>
      <c r="K874">
        <v>2550307</v>
      </c>
      <c r="L874">
        <v>2550307</v>
      </c>
      <c r="M874">
        <v>2550307</v>
      </c>
      <c r="N874">
        <v>2550307</v>
      </c>
      <c r="O874">
        <v>2550307</v>
      </c>
      <c r="P874">
        <v>2550307</v>
      </c>
      <c r="Q874">
        <v>2550307</v>
      </c>
      <c r="R874">
        <v>2550307</v>
      </c>
      <c r="S874">
        <f t="shared" si="91"/>
        <v>30603684</v>
      </c>
      <c r="T874">
        <f t="shared" si="92"/>
        <v>35704298</v>
      </c>
      <c r="U874" t="str">
        <f t="shared" si="93"/>
        <v>SUELDOS</v>
      </c>
      <c r="V874">
        <f t="shared" si="94"/>
        <v>0</v>
      </c>
      <c r="W874" t="str">
        <f t="shared" si="97"/>
        <v>SUELDOS</v>
      </c>
      <c r="X874">
        <f t="shared" si="95"/>
        <v>30603684</v>
      </c>
      <c r="Y874">
        <f t="shared" si="96"/>
        <v>2550307</v>
      </c>
    </row>
    <row r="875" spans="2:25">
      <c r="B875" t="s">
        <v>581</v>
      </c>
      <c r="C875" t="s">
        <v>582</v>
      </c>
      <c r="D875" t="s">
        <v>20</v>
      </c>
      <c r="E875">
        <v>145</v>
      </c>
      <c r="F875" t="s">
        <v>21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4200000</v>
      </c>
      <c r="Q875">
        <v>4200000</v>
      </c>
      <c r="R875">
        <v>0</v>
      </c>
      <c r="S875">
        <f t="shared" si="91"/>
        <v>8400000</v>
      </c>
      <c r="T875">
        <f t="shared" si="92"/>
        <v>8400000</v>
      </c>
      <c r="U875" t="str">
        <f t="shared" si="93"/>
        <v>SUELDOS</v>
      </c>
      <c r="V875">
        <f t="shared" si="94"/>
        <v>0</v>
      </c>
      <c r="W875" t="str">
        <f t="shared" si="97"/>
        <v>SUELDOS</v>
      </c>
      <c r="X875">
        <f t="shared" si="95"/>
        <v>8400000</v>
      </c>
      <c r="Y875">
        <f t="shared" si="96"/>
        <v>0</v>
      </c>
    </row>
    <row r="876" spans="2:25">
      <c r="B876" t="s">
        <v>583</v>
      </c>
      <c r="C876" t="s">
        <v>584</v>
      </c>
      <c r="D876" t="s">
        <v>20</v>
      </c>
      <c r="E876">
        <v>141</v>
      </c>
      <c r="F876" t="s">
        <v>30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78560</v>
      </c>
      <c r="S876">
        <f t="shared" si="91"/>
        <v>78560</v>
      </c>
      <c r="T876">
        <f t="shared" si="92"/>
        <v>46121280</v>
      </c>
      <c r="U876" t="str">
        <f t="shared" si="93"/>
        <v>AGUINALDO</v>
      </c>
      <c r="V876">
        <f t="shared" si="94"/>
        <v>78560</v>
      </c>
      <c r="W876" t="str">
        <f t="shared" si="97"/>
        <v>REMUNERACION EXTRAORDINARIA</v>
      </c>
      <c r="X876">
        <f t="shared" si="95"/>
        <v>0</v>
      </c>
      <c r="Y876">
        <f t="shared" si="96"/>
        <v>0</v>
      </c>
    </row>
    <row r="877" spans="2:25">
      <c r="B877" t="s">
        <v>583</v>
      </c>
      <c r="C877" t="s">
        <v>584</v>
      </c>
      <c r="D877" t="s">
        <v>20</v>
      </c>
      <c r="E877">
        <v>141</v>
      </c>
      <c r="F877" t="s">
        <v>3488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3200000</v>
      </c>
      <c r="S877">
        <f t="shared" si="91"/>
        <v>3200000</v>
      </c>
      <c r="T877">
        <f t="shared" si="92"/>
        <v>46121280</v>
      </c>
      <c r="U877" t="str">
        <f t="shared" si="93"/>
        <v>AGUINALDO</v>
      </c>
      <c r="V877">
        <f t="shared" si="94"/>
        <v>3200000</v>
      </c>
      <c r="W877" t="str">
        <f t="shared" si="97"/>
        <v>SUELDOS</v>
      </c>
      <c r="X877">
        <f t="shared" si="95"/>
        <v>0</v>
      </c>
      <c r="Y877">
        <f t="shared" si="96"/>
        <v>0</v>
      </c>
    </row>
    <row r="878" spans="2:25">
      <c r="B878" t="s">
        <v>583</v>
      </c>
      <c r="C878" t="s">
        <v>584</v>
      </c>
      <c r="D878" t="s">
        <v>20</v>
      </c>
      <c r="E878">
        <v>141</v>
      </c>
      <c r="F878" t="s">
        <v>32</v>
      </c>
      <c r="G878">
        <v>0</v>
      </c>
      <c r="H878">
        <v>0</v>
      </c>
      <c r="I878">
        <v>384000</v>
      </c>
      <c r="J878">
        <v>269520</v>
      </c>
      <c r="K878">
        <v>289200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f t="shared" si="91"/>
        <v>942720</v>
      </c>
      <c r="T878">
        <f t="shared" si="92"/>
        <v>46121280</v>
      </c>
      <c r="U878" t="str">
        <f t="shared" si="93"/>
        <v>REMUNERAC</v>
      </c>
      <c r="V878">
        <f t="shared" si="94"/>
        <v>0</v>
      </c>
      <c r="W878" t="str">
        <f t="shared" si="97"/>
        <v>REMUNERACION EXTRAORDINARIA</v>
      </c>
      <c r="X878">
        <f t="shared" si="95"/>
        <v>942720</v>
      </c>
      <c r="Y878">
        <f t="shared" si="96"/>
        <v>78560</v>
      </c>
    </row>
    <row r="879" spans="2:25">
      <c r="B879" t="s">
        <v>583</v>
      </c>
      <c r="C879" t="s">
        <v>584</v>
      </c>
      <c r="D879" t="s">
        <v>20</v>
      </c>
      <c r="E879">
        <v>141</v>
      </c>
      <c r="F879" t="s">
        <v>24</v>
      </c>
      <c r="G879">
        <v>0</v>
      </c>
      <c r="H879">
        <v>3000000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f t="shared" si="91"/>
        <v>3000000</v>
      </c>
      <c r="T879">
        <f t="shared" si="92"/>
        <v>46121280</v>
      </c>
      <c r="U879" t="str">
        <f t="shared" si="93"/>
        <v xml:space="preserve">SUBSIDIO </v>
      </c>
      <c r="V879">
        <f t="shared" si="94"/>
        <v>0</v>
      </c>
      <c r="W879" t="str">
        <f t="shared" si="97"/>
        <v>SUBSIDIO FAMILIAR - ESCOLARIDAD</v>
      </c>
      <c r="X879">
        <f t="shared" si="95"/>
        <v>3000000</v>
      </c>
      <c r="Y879">
        <f t="shared" si="96"/>
        <v>0</v>
      </c>
    </row>
    <row r="880" spans="2:25">
      <c r="B880" t="s">
        <v>583</v>
      </c>
      <c r="C880" t="s">
        <v>584</v>
      </c>
      <c r="D880" t="s">
        <v>20</v>
      </c>
      <c r="E880">
        <v>141</v>
      </c>
      <c r="F880" t="s">
        <v>323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500000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f t="shared" si="91"/>
        <v>500000</v>
      </c>
      <c r="T880">
        <f t="shared" si="92"/>
        <v>46121280</v>
      </c>
      <c r="U880" t="str">
        <f t="shared" si="93"/>
        <v xml:space="preserve">SUBSIDIO </v>
      </c>
      <c r="V880">
        <f t="shared" si="94"/>
        <v>0</v>
      </c>
      <c r="W880" t="str">
        <f t="shared" si="97"/>
        <v>SUBSIDIO FAMILIAR - NACIMIENTO</v>
      </c>
      <c r="X880">
        <f t="shared" si="95"/>
        <v>500000</v>
      </c>
      <c r="Y880">
        <f t="shared" si="96"/>
        <v>0</v>
      </c>
    </row>
    <row r="881" spans="2:25">
      <c r="B881" t="s">
        <v>583</v>
      </c>
      <c r="C881" t="s">
        <v>584</v>
      </c>
      <c r="D881" t="s">
        <v>20</v>
      </c>
      <c r="E881">
        <v>141</v>
      </c>
      <c r="F881" t="s">
        <v>21</v>
      </c>
      <c r="G881">
        <v>3200000</v>
      </c>
      <c r="H881">
        <v>3200000</v>
      </c>
      <c r="I881">
        <v>3200000</v>
      </c>
      <c r="J881">
        <v>3200000</v>
      </c>
      <c r="K881">
        <v>3200000</v>
      </c>
      <c r="L881">
        <v>3200000</v>
      </c>
      <c r="M881">
        <v>3200000</v>
      </c>
      <c r="N881">
        <v>3200000</v>
      </c>
      <c r="O881">
        <v>3200000</v>
      </c>
      <c r="P881">
        <v>3200000</v>
      </c>
      <c r="Q881">
        <v>3200000</v>
      </c>
      <c r="R881">
        <v>3200000</v>
      </c>
      <c r="S881">
        <f t="shared" si="91"/>
        <v>38400000</v>
      </c>
      <c r="T881">
        <f t="shared" si="92"/>
        <v>46121280</v>
      </c>
      <c r="U881" t="str">
        <f t="shared" si="93"/>
        <v>SUELDOS</v>
      </c>
      <c r="V881">
        <f t="shared" si="94"/>
        <v>0</v>
      </c>
      <c r="W881" t="str">
        <f t="shared" si="97"/>
        <v>SUELDOS</v>
      </c>
      <c r="X881">
        <f t="shared" si="95"/>
        <v>38400000</v>
      </c>
      <c r="Y881">
        <f t="shared" si="96"/>
        <v>3200000</v>
      </c>
    </row>
    <row r="882" spans="2:25">
      <c r="B882" t="s">
        <v>585</v>
      </c>
      <c r="C882" t="s">
        <v>586</v>
      </c>
      <c r="D882" t="s">
        <v>20</v>
      </c>
      <c r="E882">
        <v>144</v>
      </c>
      <c r="F882" t="s">
        <v>3488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2550307</v>
      </c>
      <c r="S882">
        <f t="shared" si="91"/>
        <v>2550307</v>
      </c>
      <c r="T882">
        <f t="shared" si="92"/>
        <v>33153991</v>
      </c>
      <c r="U882" t="str">
        <f t="shared" si="93"/>
        <v>AGUINALDO</v>
      </c>
      <c r="V882">
        <f t="shared" si="94"/>
        <v>2550307</v>
      </c>
      <c r="W882" t="str">
        <f t="shared" si="97"/>
        <v>SUELDOS</v>
      </c>
      <c r="X882">
        <f t="shared" si="95"/>
        <v>0</v>
      </c>
      <c r="Y882">
        <f t="shared" si="96"/>
        <v>0</v>
      </c>
    </row>
    <row r="883" spans="2:25">
      <c r="B883" t="s">
        <v>585</v>
      </c>
      <c r="C883" t="s">
        <v>586</v>
      </c>
      <c r="D883" t="s">
        <v>20</v>
      </c>
      <c r="E883">
        <v>144</v>
      </c>
      <c r="F883" t="s">
        <v>21</v>
      </c>
      <c r="G883">
        <v>2550307</v>
      </c>
      <c r="H883">
        <v>2550307</v>
      </c>
      <c r="I883">
        <v>2550307</v>
      </c>
      <c r="J883">
        <v>2550307</v>
      </c>
      <c r="K883">
        <v>2550307</v>
      </c>
      <c r="L883">
        <v>2550307</v>
      </c>
      <c r="M883">
        <v>2550307</v>
      </c>
      <c r="N883">
        <v>2550307</v>
      </c>
      <c r="O883">
        <v>2550307</v>
      </c>
      <c r="P883">
        <v>2550307</v>
      </c>
      <c r="Q883">
        <v>2550307</v>
      </c>
      <c r="R883">
        <v>2550307</v>
      </c>
      <c r="S883">
        <f t="shared" si="91"/>
        <v>30603684</v>
      </c>
      <c r="T883">
        <f t="shared" si="92"/>
        <v>33153991</v>
      </c>
      <c r="U883" t="str">
        <f t="shared" si="93"/>
        <v>SUELDOS</v>
      </c>
      <c r="V883">
        <f t="shared" si="94"/>
        <v>0</v>
      </c>
      <c r="W883" t="str">
        <f t="shared" si="97"/>
        <v>SUELDOS</v>
      </c>
      <c r="X883">
        <f t="shared" si="95"/>
        <v>30603684</v>
      </c>
      <c r="Y883">
        <f t="shared" si="96"/>
        <v>2550307</v>
      </c>
    </row>
    <row r="884" spans="2:25">
      <c r="B884" t="s">
        <v>587</v>
      </c>
      <c r="C884" t="s">
        <v>588</v>
      </c>
      <c r="D884" t="s">
        <v>20</v>
      </c>
      <c r="E884">
        <v>110</v>
      </c>
      <c r="F884" t="s">
        <v>32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378480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f t="shared" si="91"/>
        <v>378480</v>
      </c>
      <c r="T884">
        <f t="shared" si="92"/>
        <v>45318640</v>
      </c>
      <c r="U884" t="str">
        <f t="shared" si="93"/>
        <v>REMUNERAC</v>
      </c>
      <c r="V884">
        <f t="shared" si="94"/>
        <v>0</v>
      </c>
      <c r="W884" t="str">
        <f t="shared" si="97"/>
        <v>REMUNERACION EXTRAORDINARIA</v>
      </c>
      <c r="X884">
        <f t="shared" si="95"/>
        <v>378480</v>
      </c>
      <c r="Y884">
        <f t="shared" si="96"/>
        <v>55280</v>
      </c>
    </row>
    <row r="885" spans="2:25">
      <c r="B885" t="s">
        <v>587</v>
      </c>
      <c r="C885" t="s">
        <v>588</v>
      </c>
      <c r="D885" t="s">
        <v>20</v>
      </c>
      <c r="E885">
        <v>144</v>
      </c>
      <c r="F885" t="s">
        <v>30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55280</v>
      </c>
      <c r="S885">
        <f t="shared" si="91"/>
        <v>55280</v>
      </c>
      <c r="T885">
        <f t="shared" si="92"/>
        <v>45318640</v>
      </c>
      <c r="U885" t="str">
        <f t="shared" si="93"/>
        <v>AGUINALDO</v>
      </c>
      <c r="V885">
        <f t="shared" si="94"/>
        <v>55280</v>
      </c>
      <c r="W885" t="str">
        <f t="shared" si="97"/>
        <v>REMUNERACION EXTRAORDINARIA</v>
      </c>
      <c r="X885">
        <f t="shared" si="95"/>
        <v>0</v>
      </c>
      <c r="Y885">
        <f t="shared" si="96"/>
        <v>0</v>
      </c>
    </row>
    <row r="886" spans="2:25">
      <c r="B886" t="s">
        <v>587</v>
      </c>
      <c r="C886" t="s">
        <v>588</v>
      </c>
      <c r="D886" t="s">
        <v>20</v>
      </c>
      <c r="E886">
        <v>144</v>
      </c>
      <c r="F886" t="s">
        <v>3488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3200000</v>
      </c>
      <c r="S886">
        <f t="shared" si="91"/>
        <v>3200000</v>
      </c>
      <c r="T886">
        <f t="shared" si="92"/>
        <v>45318640</v>
      </c>
      <c r="U886" t="str">
        <f t="shared" si="93"/>
        <v>AGUINALDO</v>
      </c>
      <c r="V886">
        <f t="shared" si="94"/>
        <v>3200000</v>
      </c>
      <c r="W886" t="str">
        <f t="shared" si="97"/>
        <v>SUELDOS</v>
      </c>
      <c r="X886">
        <f t="shared" si="95"/>
        <v>0</v>
      </c>
      <c r="Y886">
        <f t="shared" si="96"/>
        <v>0</v>
      </c>
    </row>
    <row r="887" spans="2:25">
      <c r="B887" t="s">
        <v>587</v>
      </c>
      <c r="C887" t="s">
        <v>588</v>
      </c>
      <c r="D887" t="s">
        <v>20</v>
      </c>
      <c r="E887">
        <v>144</v>
      </c>
      <c r="F887" t="s">
        <v>32</v>
      </c>
      <c r="G887">
        <v>0</v>
      </c>
      <c r="H887">
        <v>0</v>
      </c>
      <c r="I887">
        <v>284880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f t="shared" si="91"/>
        <v>284880</v>
      </c>
      <c r="T887">
        <f t="shared" si="92"/>
        <v>45318640</v>
      </c>
      <c r="U887" t="str">
        <f t="shared" si="93"/>
        <v>REMUNERAC</v>
      </c>
      <c r="V887">
        <f t="shared" si="94"/>
        <v>0</v>
      </c>
      <c r="W887" t="str">
        <f t="shared" si="97"/>
        <v>REMUNERACION EXTRAORDINARIA</v>
      </c>
      <c r="X887">
        <f t="shared" si="95"/>
        <v>284880</v>
      </c>
      <c r="Y887">
        <f t="shared" si="96"/>
        <v>55280</v>
      </c>
    </row>
    <row r="888" spans="2:25">
      <c r="B888" t="s">
        <v>587</v>
      </c>
      <c r="C888" t="s">
        <v>588</v>
      </c>
      <c r="D888" t="s">
        <v>20</v>
      </c>
      <c r="E888">
        <v>144</v>
      </c>
      <c r="F888" t="s">
        <v>24</v>
      </c>
      <c r="G888">
        <v>0</v>
      </c>
      <c r="H888">
        <v>3000000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f t="shared" si="91"/>
        <v>3000000</v>
      </c>
      <c r="T888">
        <f t="shared" si="92"/>
        <v>45318640</v>
      </c>
      <c r="U888" t="str">
        <f t="shared" si="93"/>
        <v xml:space="preserve">SUBSIDIO </v>
      </c>
      <c r="V888">
        <f t="shared" si="94"/>
        <v>0</v>
      </c>
      <c r="W888" t="str">
        <f t="shared" si="97"/>
        <v>SUBSIDIO FAMILIAR - ESCOLARIDAD</v>
      </c>
      <c r="X888">
        <f t="shared" si="95"/>
        <v>3000000</v>
      </c>
      <c r="Y888">
        <f t="shared" si="96"/>
        <v>0</v>
      </c>
    </row>
    <row r="889" spans="2:25">
      <c r="B889" t="s">
        <v>587</v>
      </c>
      <c r="C889" t="s">
        <v>588</v>
      </c>
      <c r="D889" t="s">
        <v>20</v>
      </c>
      <c r="E889">
        <v>144</v>
      </c>
      <c r="F889" t="s">
        <v>21</v>
      </c>
      <c r="G889">
        <v>3200000</v>
      </c>
      <c r="H889">
        <v>3200000</v>
      </c>
      <c r="I889">
        <v>3200000</v>
      </c>
      <c r="J889">
        <v>3200000</v>
      </c>
      <c r="K889">
        <v>3200000</v>
      </c>
      <c r="L889">
        <v>3200000</v>
      </c>
      <c r="M889">
        <v>3200000</v>
      </c>
      <c r="N889">
        <v>3200000</v>
      </c>
      <c r="O889">
        <v>3200000</v>
      </c>
      <c r="P889">
        <v>3200000</v>
      </c>
      <c r="Q889">
        <v>3200000</v>
      </c>
      <c r="R889">
        <v>3200000</v>
      </c>
      <c r="S889">
        <f t="shared" si="91"/>
        <v>38400000</v>
      </c>
      <c r="T889">
        <f t="shared" si="92"/>
        <v>45318640</v>
      </c>
      <c r="U889" t="str">
        <f t="shared" si="93"/>
        <v>SUELDOS</v>
      </c>
      <c r="V889">
        <f t="shared" si="94"/>
        <v>0</v>
      </c>
      <c r="W889" t="str">
        <f t="shared" si="97"/>
        <v>SUELDOS</v>
      </c>
      <c r="X889">
        <f t="shared" si="95"/>
        <v>38400000</v>
      </c>
      <c r="Y889">
        <f t="shared" si="96"/>
        <v>3200000</v>
      </c>
    </row>
    <row r="890" spans="2:25">
      <c r="B890" t="s">
        <v>589</v>
      </c>
      <c r="C890" t="s">
        <v>590</v>
      </c>
      <c r="D890" t="s">
        <v>20</v>
      </c>
      <c r="E890">
        <v>144</v>
      </c>
      <c r="F890" t="s">
        <v>3488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2550307</v>
      </c>
      <c r="S890">
        <f t="shared" si="91"/>
        <v>2550307</v>
      </c>
      <c r="T890">
        <f t="shared" si="92"/>
        <v>35704298</v>
      </c>
      <c r="U890" t="str">
        <f t="shared" si="93"/>
        <v>AGUINALDO</v>
      </c>
      <c r="V890">
        <f t="shared" si="94"/>
        <v>2550307</v>
      </c>
      <c r="W890" t="str">
        <f t="shared" si="97"/>
        <v>SUELDOS</v>
      </c>
      <c r="X890">
        <f t="shared" si="95"/>
        <v>0</v>
      </c>
      <c r="Y890">
        <f t="shared" si="96"/>
        <v>0</v>
      </c>
    </row>
    <row r="891" spans="2:25">
      <c r="B891" t="s">
        <v>589</v>
      </c>
      <c r="C891" t="s">
        <v>590</v>
      </c>
      <c r="D891" t="s">
        <v>20</v>
      </c>
      <c r="E891">
        <v>144</v>
      </c>
      <c r="F891" t="s">
        <v>24</v>
      </c>
      <c r="G891">
        <v>0</v>
      </c>
      <c r="H891">
        <v>0</v>
      </c>
      <c r="I891">
        <v>2550307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f t="shared" si="91"/>
        <v>2550307</v>
      </c>
      <c r="T891">
        <f t="shared" si="92"/>
        <v>35704298</v>
      </c>
      <c r="U891" t="str">
        <f t="shared" si="93"/>
        <v xml:space="preserve">SUBSIDIO </v>
      </c>
      <c r="V891">
        <f t="shared" si="94"/>
        <v>0</v>
      </c>
      <c r="W891" t="str">
        <f t="shared" si="97"/>
        <v>SUBSIDIO FAMILIAR - ESCOLARIDAD</v>
      </c>
      <c r="X891">
        <f t="shared" si="95"/>
        <v>2550307</v>
      </c>
      <c r="Y891">
        <f t="shared" si="96"/>
        <v>0</v>
      </c>
    </row>
    <row r="892" spans="2:25">
      <c r="B892" t="s">
        <v>589</v>
      </c>
      <c r="C892" t="s">
        <v>590</v>
      </c>
      <c r="D892" t="s">
        <v>20</v>
      </c>
      <c r="E892">
        <v>144</v>
      </c>
      <c r="F892" t="s">
        <v>21</v>
      </c>
      <c r="G892">
        <v>2550307</v>
      </c>
      <c r="H892">
        <v>2550307</v>
      </c>
      <c r="I892">
        <v>2550307</v>
      </c>
      <c r="J892">
        <v>2550307</v>
      </c>
      <c r="K892">
        <v>2550307</v>
      </c>
      <c r="L892">
        <v>2550307</v>
      </c>
      <c r="M892">
        <v>2550307</v>
      </c>
      <c r="N892">
        <v>2550307</v>
      </c>
      <c r="O892">
        <v>2550307</v>
      </c>
      <c r="P892">
        <v>2550307</v>
      </c>
      <c r="Q892">
        <v>2550307</v>
      </c>
      <c r="R892">
        <v>2550307</v>
      </c>
      <c r="S892">
        <f t="shared" si="91"/>
        <v>30603684</v>
      </c>
      <c r="T892">
        <f t="shared" si="92"/>
        <v>35704298</v>
      </c>
      <c r="U892" t="str">
        <f t="shared" si="93"/>
        <v>SUELDOS</v>
      </c>
      <c r="V892">
        <f t="shared" si="94"/>
        <v>0</v>
      </c>
      <c r="W892" t="str">
        <f t="shared" si="97"/>
        <v>SUELDOS</v>
      </c>
      <c r="X892">
        <f t="shared" si="95"/>
        <v>30603684</v>
      </c>
      <c r="Y892">
        <f t="shared" si="96"/>
        <v>2550307</v>
      </c>
    </row>
    <row r="893" spans="2:25">
      <c r="B893" t="s">
        <v>591</v>
      </c>
      <c r="C893" t="s">
        <v>592</v>
      </c>
      <c r="D893" t="s">
        <v>20</v>
      </c>
      <c r="E893">
        <v>141</v>
      </c>
      <c r="F893" t="s">
        <v>3488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3000000</v>
      </c>
      <c r="S893">
        <f t="shared" si="91"/>
        <v>3000000</v>
      </c>
      <c r="T893">
        <f t="shared" si="92"/>
        <v>40500000</v>
      </c>
      <c r="U893" t="str">
        <f t="shared" si="93"/>
        <v>AGUINALDO</v>
      </c>
      <c r="V893">
        <f t="shared" si="94"/>
        <v>3000000</v>
      </c>
      <c r="W893" t="str">
        <f t="shared" si="97"/>
        <v>SUELDOS</v>
      </c>
      <c r="X893">
        <f t="shared" si="95"/>
        <v>0</v>
      </c>
      <c r="Y893">
        <f t="shared" si="96"/>
        <v>0</v>
      </c>
    </row>
    <row r="894" spans="2:25">
      <c r="B894" t="s">
        <v>591</v>
      </c>
      <c r="C894" t="s">
        <v>592</v>
      </c>
      <c r="D894" t="s">
        <v>20</v>
      </c>
      <c r="E894">
        <v>141</v>
      </c>
      <c r="F894" t="s">
        <v>24</v>
      </c>
      <c r="G894">
        <v>0</v>
      </c>
      <c r="H894">
        <v>1500000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f t="shared" si="91"/>
        <v>1500000</v>
      </c>
      <c r="T894">
        <f t="shared" si="92"/>
        <v>40500000</v>
      </c>
      <c r="U894" t="str">
        <f t="shared" si="93"/>
        <v xml:space="preserve">SUBSIDIO </v>
      </c>
      <c r="V894">
        <f t="shared" si="94"/>
        <v>0</v>
      </c>
      <c r="W894" t="str">
        <f t="shared" si="97"/>
        <v>SUBSIDIO FAMILIAR - ESCOLARIDAD</v>
      </c>
      <c r="X894">
        <f t="shared" si="95"/>
        <v>1500000</v>
      </c>
      <c r="Y894">
        <f t="shared" si="96"/>
        <v>0</v>
      </c>
    </row>
    <row r="895" spans="2:25">
      <c r="B895" t="s">
        <v>591</v>
      </c>
      <c r="C895" t="s">
        <v>592</v>
      </c>
      <c r="D895" t="s">
        <v>20</v>
      </c>
      <c r="E895">
        <v>141</v>
      </c>
      <c r="F895" t="s">
        <v>21</v>
      </c>
      <c r="G895">
        <v>3000000</v>
      </c>
      <c r="H895">
        <v>3000000</v>
      </c>
      <c r="I895">
        <v>3000000</v>
      </c>
      <c r="J895">
        <v>3000000</v>
      </c>
      <c r="K895">
        <v>3000000</v>
      </c>
      <c r="L895">
        <v>3000000</v>
      </c>
      <c r="M895">
        <v>3000000</v>
      </c>
      <c r="N895">
        <v>3000000</v>
      </c>
      <c r="O895">
        <v>3000000</v>
      </c>
      <c r="P895">
        <v>3000000</v>
      </c>
      <c r="Q895">
        <v>3000000</v>
      </c>
      <c r="R895">
        <v>3000000</v>
      </c>
      <c r="S895">
        <f t="shared" si="91"/>
        <v>36000000</v>
      </c>
      <c r="T895">
        <f t="shared" si="92"/>
        <v>40500000</v>
      </c>
      <c r="U895" t="str">
        <f t="shared" si="93"/>
        <v>SUELDOS</v>
      </c>
      <c r="V895">
        <f t="shared" si="94"/>
        <v>0</v>
      </c>
      <c r="W895" t="str">
        <f t="shared" si="97"/>
        <v>SUELDOS</v>
      </c>
      <c r="X895">
        <f t="shared" si="95"/>
        <v>36000000</v>
      </c>
      <c r="Y895">
        <f t="shared" si="96"/>
        <v>3000000</v>
      </c>
    </row>
    <row r="896" spans="2:25">
      <c r="B896" t="s">
        <v>593</v>
      </c>
      <c r="C896" t="s">
        <v>594</v>
      </c>
      <c r="D896" t="s">
        <v>20</v>
      </c>
      <c r="E896">
        <v>144</v>
      </c>
      <c r="F896" t="s">
        <v>3488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212526</v>
      </c>
      <c r="S896">
        <f t="shared" si="91"/>
        <v>212526</v>
      </c>
      <c r="T896">
        <f t="shared" si="92"/>
        <v>24865494</v>
      </c>
      <c r="U896" t="str">
        <f t="shared" si="93"/>
        <v>AGUINALDO</v>
      </c>
      <c r="V896">
        <f t="shared" si="94"/>
        <v>212526</v>
      </c>
      <c r="W896" t="str">
        <f t="shared" si="97"/>
        <v>SUELDOS</v>
      </c>
      <c r="X896">
        <f t="shared" si="95"/>
        <v>0</v>
      </c>
      <c r="Y896">
        <f t="shared" si="96"/>
        <v>0</v>
      </c>
    </row>
    <row r="897" spans="2:25">
      <c r="B897" t="s">
        <v>593</v>
      </c>
      <c r="C897" t="s">
        <v>594</v>
      </c>
      <c r="D897" t="s">
        <v>20</v>
      </c>
      <c r="E897">
        <v>144</v>
      </c>
      <c r="F897" t="s">
        <v>21</v>
      </c>
      <c r="G897">
        <v>2550307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f t="shared" si="91"/>
        <v>2550307</v>
      </c>
      <c r="T897">
        <f t="shared" si="92"/>
        <v>24865494</v>
      </c>
      <c r="U897" t="str">
        <f t="shared" si="93"/>
        <v>SUELDOS</v>
      </c>
      <c r="V897">
        <f t="shared" si="94"/>
        <v>0</v>
      </c>
      <c r="W897" t="str">
        <f t="shared" si="97"/>
        <v>SUELDOS</v>
      </c>
      <c r="X897">
        <f t="shared" si="95"/>
        <v>2550307</v>
      </c>
      <c r="Y897">
        <f t="shared" si="96"/>
        <v>1912731</v>
      </c>
    </row>
    <row r="898" spans="2:25">
      <c r="B898" t="s">
        <v>593</v>
      </c>
      <c r="C898" t="s">
        <v>594</v>
      </c>
      <c r="D898" t="s">
        <v>20</v>
      </c>
      <c r="E898">
        <v>145</v>
      </c>
      <c r="F898" t="s">
        <v>3488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1700205</v>
      </c>
      <c r="S898">
        <f t="shared" si="91"/>
        <v>1700205</v>
      </c>
      <c r="T898">
        <f t="shared" si="92"/>
        <v>24865494</v>
      </c>
      <c r="U898" t="str">
        <f t="shared" si="93"/>
        <v>AGUINALDO</v>
      </c>
      <c r="V898">
        <f t="shared" si="94"/>
        <v>1700205</v>
      </c>
      <c r="W898" t="str">
        <f t="shared" si="97"/>
        <v>SUELDOS</v>
      </c>
      <c r="X898">
        <f t="shared" si="95"/>
        <v>0</v>
      </c>
      <c r="Y898">
        <f t="shared" si="96"/>
        <v>0</v>
      </c>
    </row>
    <row r="899" spans="2:25">
      <c r="B899" t="s">
        <v>593</v>
      </c>
      <c r="C899" t="s">
        <v>594</v>
      </c>
      <c r="D899" t="s">
        <v>20</v>
      </c>
      <c r="E899">
        <v>145</v>
      </c>
      <c r="F899" t="s">
        <v>21</v>
      </c>
      <c r="G899">
        <v>0</v>
      </c>
      <c r="H899">
        <v>2550307</v>
      </c>
      <c r="I899">
        <v>2550307</v>
      </c>
      <c r="J899">
        <v>2550307</v>
      </c>
      <c r="K899">
        <v>2550307</v>
      </c>
      <c r="L899">
        <v>2550307</v>
      </c>
      <c r="M899">
        <v>2550307</v>
      </c>
      <c r="N899">
        <v>2550307</v>
      </c>
      <c r="O899">
        <v>2550307</v>
      </c>
      <c r="P899">
        <v>0</v>
      </c>
      <c r="Q899">
        <v>0</v>
      </c>
      <c r="R899">
        <v>0</v>
      </c>
      <c r="S899">
        <f t="shared" ref="S899:S962" si="98">SUM(G899:R899)</f>
        <v>20402456</v>
      </c>
      <c r="T899">
        <f t="shared" ref="T899:T962" si="99">SUMIF($B:$B,B899,$S:$S)</f>
        <v>24865494</v>
      </c>
      <c r="U899" t="str">
        <f t="shared" ref="U899:U962" si="100">MID(F899,1,9)</f>
        <v>SUELDOS</v>
      </c>
      <c r="V899">
        <f t="shared" ref="V899:V962" si="101">IF(U899="AGUINALDO",S899,0)</f>
        <v>0</v>
      </c>
      <c r="W899" t="str">
        <f t="shared" si="97"/>
        <v>SUELDOS</v>
      </c>
      <c r="X899">
        <f t="shared" ref="X899:X962" si="102">IF(W899=F899,S899,0)</f>
        <v>20402456</v>
      </c>
      <c r="Y899">
        <f t="shared" ref="Y899:Y962" si="103">IF(W899=F899,SUMIFS($V:$V,B:B,B899,$W:$W,W899),0)</f>
        <v>1912731</v>
      </c>
    </row>
    <row r="900" spans="2:25">
      <c r="B900" t="s">
        <v>595</v>
      </c>
      <c r="C900" t="s">
        <v>596</v>
      </c>
      <c r="D900" t="s">
        <v>20</v>
      </c>
      <c r="E900">
        <v>145</v>
      </c>
      <c r="F900" t="s">
        <v>3488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3150000</v>
      </c>
      <c r="S900">
        <f t="shared" si="98"/>
        <v>3150000</v>
      </c>
      <c r="T900">
        <f t="shared" si="99"/>
        <v>40950000</v>
      </c>
      <c r="U900" t="str">
        <f t="shared" si="100"/>
        <v>AGUINALDO</v>
      </c>
      <c r="V900">
        <f t="shared" si="101"/>
        <v>3150000</v>
      </c>
      <c r="W900" t="str">
        <f t="shared" ref="W900:W963" si="104">IF(U900="AGUINALDO",MID(F900,14,50),F900)</f>
        <v>SUELDOS</v>
      </c>
      <c r="X900">
        <f t="shared" si="102"/>
        <v>0</v>
      </c>
      <c r="Y900">
        <f t="shared" si="103"/>
        <v>0</v>
      </c>
    </row>
    <row r="901" spans="2:25">
      <c r="B901" t="s">
        <v>595</v>
      </c>
      <c r="C901" t="s">
        <v>596</v>
      </c>
      <c r="D901" t="s">
        <v>20</v>
      </c>
      <c r="E901">
        <v>145</v>
      </c>
      <c r="F901" t="s">
        <v>21</v>
      </c>
      <c r="G901">
        <v>4200000</v>
      </c>
      <c r="H901">
        <v>4200000</v>
      </c>
      <c r="I901">
        <v>4200000</v>
      </c>
      <c r="J901">
        <v>4200000</v>
      </c>
      <c r="K901">
        <v>4200000</v>
      </c>
      <c r="L901">
        <v>4200000</v>
      </c>
      <c r="M901">
        <v>4200000</v>
      </c>
      <c r="N901">
        <v>4200000</v>
      </c>
      <c r="O901">
        <v>4200000</v>
      </c>
      <c r="P901">
        <v>0</v>
      </c>
      <c r="Q901">
        <v>0</v>
      </c>
      <c r="R901">
        <v>0</v>
      </c>
      <c r="S901">
        <f t="shared" si="98"/>
        <v>37800000</v>
      </c>
      <c r="T901">
        <f t="shared" si="99"/>
        <v>40950000</v>
      </c>
      <c r="U901" t="str">
        <f t="shared" si="100"/>
        <v>SUELDOS</v>
      </c>
      <c r="V901">
        <f t="shared" si="101"/>
        <v>0</v>
      </c>
      <c r="W901" t="str">
        <f t="shared" si="104"/>
        <v>SUELDOS</v>
      </c>
      <c r="X901">
        <f t="shared" si="102"/>
        <v>37800000</v>
      </c>
      <c r="Y901">
        <f t="shared" si="103"/>
        <v>3150000</v>
      </c>
    </row>
    <row r="902" spans="2:25">
      <c r="B902" t="s">
        <v>597</v>
      </c>
      <c r="C902" t="s">
        <v>598</v>
      </c>
      <c r="D902" t="s">
        <v>20</v>
      </c>
      <c r="E902">
        <v>145</v>
      </c>
      <c r="F902" t="s">
        <v>3488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2550307</v>
      </c>
      <c r="S902">
        <f t="shared" si="98"/>
        <v>2550307</v>
      </c>
      <c r="T902">
        <f t="shared" si="99"/>
        <v>38254605</v>
      </c>
      <c r="U902" t="str">
        <f t="shared" si="100"/>
        <v>AGUINALDO</v>
      </c>
      <c r="V902">
        <f t="shared" si="101"/>
        <v>2550307</v>
      </c>
      <c r="W902" t="str">
        <f t="shared" si="104"/>
        <v>SUELDOS</v>
      </c>
      <c r="X902">
        <f t="shared" si="102"/>
        <v>0</v>
      </c>
      <c r="Y902">
        <f t="shared" si="103"/>
        <v>0</v>
      </c>
    </row>
    <row r="903" spans="2:25">
      <c r="B903" t="s">
        <v>597</v>
      </c>
      <c r="C903" t="s">
        <v>598</v>
      </c>
      <c r="D903" t="s">
        <v>20</v>
      </c>
      <c r="E903">
        <v>145</v>
      </c>
      <c r="F903" t="s">
        <v>24</v>
      </c>
      <c r="G903">
        <v>0</v>
      </c>
      <c r="H903">
        <v>0</v>
      </c>
      <c r="I903">
        <v>2550307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f t="shared" si="98"/>
        <v>2550307</v>
      </c>
      <c r="T903">
        <f t="shared" si="99"/>
        <v>38254605</v>
      </c>
      <c r="U903" t="str">
        <f t="shared" si="100"/>
        <v xml:space="preserve">SUBSIDIO </v>
      </c>
      <c r="V903">
        <f t="shared" si="101"/>
        <v>0</v>
      </c>
      <c r="W903" t="str">
        <f t="shared" si="104"/>
        <v>SUBSIDIO FAMILIAR - ESCOLARIDAD</v>
      </c>
      <c r="X903">
        <f t="shared" si="102"/>
        <v>2550307</v>
      </c>
      <c r="Y903">
        <f t="shared" si="103"/>
        <v>0</v>
      </c>
    </row>
    <row r="904" spans="2:25">
      <c r="B904" t="s">
        <v>597</v>
      </c>
      <c r="C904" t="s">
        <v>598</v>
      </c>
      <c r="D904" t="s">
        <v>20</v>
      </c>
      <c r="E904">
        <v>145</v>
      </c>
      <c r="F904" t="s">
        <v>21</v>
      </c>
      <c r="G904">
        <v>2550307</v>
      </c>
      <c r="H904">
        <v>2550307</v>
      </c>
      <c r="I904">
        <v>2550307</v>
      </c>
      <c r="J904">
        <v>2550307</v>
      </c>
      <c r="K904">
        <v>2550307</v>
      </c>
      <c r="L904">
        <v>2550307</v>
      </c>
      <c r="M904">
        <v>2550307</v>
      </c>
      <c r="N904">
        <v>2550307</v>
      </c>
      <c r="O904">
        <v>5100614</v>
      </c>
      <c r="P904">
        <v>2550307</v>
      </c>
      <c r="Q904">
        <v>2550307</v>
      </c>
      <c r="R904">
        <v>2550307</v>
      </c>
      <c r="S904">
        <f t="shared" si="98"/>
        <v>33153991</v>
      </c>
      <c r="T904">
        <f t="shared" si="99"/>
        <v>38254605</v>
      </c>
      <c r="U904" t="str">
        <f t="shared" si="100"/>
        <v>SUELDOS</v>
      </c>
      <c r="V904">
        <f t="shared" si="101"/>
        <v>0</v>
      </c>
      <c r="W904" t="str">
        <f t="shared" si="104"/>
        <v>SUELDOS</v>
      </c>
      <c r="X904">
        <f t="shared" si="102"/>
        <v>33153991</v>
      </c>
      <c r="Y904">
        <f t="shared" si="103"/>
        <v>2550307</v>
      </c>
    </row>
    <row r="905" spans="2:25">
      <c r="B905" t="s">
        <v>599</v>
      </c>
      <c r="C905" t="s">
        <v>600</v>
      </c>
      <c r="D905" t="s">
        <v>20</v>
      </c>
      <c r="E905">
        <v>110</v>
      </c>
      <c r="F905" t="s">
        <v>32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65607</v>
      </c>
      <c r="N905">
        <v>0</v>
      </c>
      <c r="O905">
        <v>0</v>
      </c>
      <c r="P905">
        <v>0</v>
      </c>
      <c r="Q905">
        <v>0</v>
      </c>
      <c r="R905">
        <v>0</v>
      </c>
      <c r="S905">
        <f t="shared" si="98"/>
        <v>65607</v>
      </c>
      <c r="T905">
        <f t="shared" si="99"/>
        <v>79578863</v>
      </c>
      <c r="U905" t="str">
        <f t="shared" si="100"/>
        <v>REMUNERAC</v>
      </c>
      <c r="V905">
        <f t="shared" si="101"/>
        <v>0</v>
      </c>
      <c r="W905" t="str">
        <f t="shared" si="104"/>
        <v>REMUNERACION EXTRAORDINARIA</v>
      </c>
      <c r="X905">
        <f t="shared" si="102"/>
        <v>65607</v>
      </c>
      <c r="Y905">
        <f t="shared" si="103"/>
        <v>50337</v>
      </c>
    </row>
    <row r="906" spans="2:25">
      <c r="B906" t="s">
        <v>599</v>
      </c>
      <c r="C906" t="s">
        <v>600</v>
      </c>
      <c r="D906" t="s">
        <v>20</v>
      </c>
      <c r="E906">
        <v>110</v>
      </c>
      <c r="F906" t="s">
        <v>33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7140877</v>
      </c>
      <c r="N906">
        <v>0</v>
      </c>
      <c r="O906">
        <v>0</v>
      </c>
      <c r="P906">
        <v>0</v>
      </c>
      <c r="Q906">
        <v>0</v>
      </c>
      <c r="R906">
        <v>0</v>
      </c>
      <c r="S906">
        <f t="shared" si="98"/>
        <v>7140877</v>
      </c>
      <c r="T906">
        <f t="shared" si="99"/>
        <v>79578863</v>
      </c>
      <c r="U906" t="str">
        <f t="shared" si="100"/>
        <v>VIATICO</v>
      </c>
      <c r="V906">
        <f t="shared" si="101"/>
        <v>0</v>
      </c>
      <c r="W906" t="str">
        <f t="shared" si="104"/>
        <v>VIATICO</v>
      </c>
      <c r="X906">
        <f t="shared" si="102"/>
        <v>7140877</v>
      </c>
      <c r="Y906">
        <f t="shared" si="103"/>
        <v>0</v>
      </c>
    </row>
    <row r="907" spans="2:25">
      <c r="B907" t="s">
        <v>599</v>
      </c>
      <c r="C907" t="s">
        <v>600</v>
      </c>
      <c r="D907" t="s">
        <v>20</v>
      </c>
      <c r="E907">
        <v>144</v>
      </c>
      <c r="F907" t="s">
        <v>30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50337</v>
      </c>
      <c r="S907">
        <f t="shared" si="98"/>
        <v>50337</v>
      </c>
      <c r="T907">
        <f t="shared" si="99"/>
        <v>79578863</v>
      </c>
      <c r="U907" t="str">
        <f t="shared" si="100"/>
        <v>AGUINALDO</v>
      </c>
      <c r="V907">
        <f t="shared" si="101"/>
        <v>50337</v>
      </c>
      <c r="W907" t="str">
        <f t="shared" si="104"/>
        <v>REMUNERACION EXTRAORDINARIA</v>
      </c>
      <c r="X907">
        <f t="shared" si="102"/>
        <v>0</v>
      </c>
      <c r="Y907">
        <f t="shared" si="103"/>
        <v>0</v>
      </c>
    </row>
    <row r="908" spans="2:25">
      <c r="B908" t="s">
        <v>599</v>
      </c>
      <c r="C908" t="s">
        <v>600</v>
      </c>
      <c r="D908" t="s">
        <v>20</v>
      </c>
      <c r="E908">
        <v>144</v>
      </c>
      <c r="F908" t="s">
        <v>3488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2550307</v>
      </c>
      <c r="S908">
        <f t="shared" si="98"/>
        <v>2550307</v>
      </c>
      <c r="T908">
        <f t="shared" si="99"/>
        <v>79578863</v>
      </c>
      <c r="U908" t="str">
        <f t="shared" si="100"/>
        <v>AGUINALDO</v>
      </c>
      <c r="V908">
        <f t="shared" si="101"/>
        <v>2550307</v>
      </c>
      <c r="W908" t="str">
        <f t="shared" si="104"/>
        <v>SUELDOS</v>
      </c>
      <c r="X908">
        <f t="shared" si="102"/>
        <v>0</v>
      </c>
      <c r="Y908">
        <f t="shared" si="103"/>
        <v>0</v>
      </c>
    </row>
    <row r="909" spans="2:25">
      <c r="B909" t="s">
        <v>599</v>
      </c>
      <c r="C909" t="s">
        <v>600</v>
      </c>
      <c r="D909" t="s">
        <v>20</v>
      </c>
      <c r="E909">
        <v>144</v>
      </c>
      <c r="F909" t="s">
        <v>32</v>
      </c>
      <c r="G909">
        <v>0</v>
      </c>
      <c r="H909">
        <v>0</v>
      </c>
      <c r="I909">
        <v>0</v>
      </c>
      <c r="J909">
        <v>0</v>
      </c>
      <c r="K909">
        <v>42080</v>
      </c>
      <c r="L909">
        <v>117250</v>
      </c>
      <c r="M909">
        <v>0</v>
      </c>
      <c r="N909">
        <v>0</v>
      </c>
      <c r="O909">
        <v>21040</v>
      </c>
      <c r="P909">
        <v>14728</v>
      </c>
      <c r="Q909">
        <v>222451</v>
      </c>
      <c r="R909">
        <v>120885</v>
      </c>
      <c r="S909">
        <f t="shared" si="98"/>
        <v>538434</v>
      </c>
      <c r="T909">
        <f t="shared" si="99"/>
        <v>79578863</v>
      </c>
      <c r="U909" t="str">
        <f t="shared" si="100"/>
        <v>REMUNERAC</v>
      </c>
      <c r="V909">
        <f t="shared" si="101"/>
        <v>0</v>
      </c>
      <c r="W909" t="str">
        <f t="shared" si="104"/>
        <v>REMUNERACION EXTRAORDINARIA</v>
      </c>
      <c r="X909">
        <f t="shared" si="102"/>
        <v>538434</v>
      </c>
      <c r="Y909">
        <f t="shared" si="103"/>
        <v>50337</v>
      </c>
    </row>
    <row r="910" spans="2:25">
      <c r="B910" t="s">
        <v>599</v>
      </c>
      <c r="C910" t="s">
        <v>600</v>
      </c>
      <c r="D910" t="s">
        <v>20</v>
      </c>
      <c r="E910">
        <v>144</v>
      </c>
      <c r="F910" t="s">
        <v>24</v>
      </c>
      <c r="G910">
        <v>0</v>
      </c>
      <c r="H910">
        <v>1500000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f t="shared" si="98"/>
        <v>1500000</v>
      </c>
      <c r="T910">
        <f t="shared" si="99"/>
        <v>79578863</v>
      </c>
      <c r="U910" t="str">
        <f t="shared" si="100"/>
        <v xml:space="preserve">SUBSIDIO </v>
      </c>
      <c r="V910">
        <f t="shared" si="101"/>
        <v>0</v>
      </c>
      <c r="W910" t="str">
        <f t="shared" si="104"/>
        <v>SUBSIDIO FAMILIAR - ESCOLARIDAD</v>
      </c>
      <c r="X910">
        <f t="shared" si="102"/>
        <v>1500000</v>
      </c>
      <c r="Y910">
        <f t="shared" si="103"/>
        <v>0</v>
      </c>
    </row>
    <row r="911" spans="2:25">
      <c r="B911" t="s">
        <v>599</v>
      </c>
      <c r="C911" t="s">
        <v>600</v>
      </c>
      <c r="D911" t="s">
        <v>20</v>
      </c>
      <c r="E911">
        <v>144</v>
      </c>
      <c r="F911" t="s">
        <v>21</v>
      </c>
      <c r="G911">
        <v>2550307</v>
      </c>
      <c r="H911">
        <v>2550307</v>
      </c>
      <c r="I911">
        <v>2550307</v>
      </c>
      <c r="J911">
        <v>2550307</v>
      </c>
      <c r="K911">
        <v>2550307</v>
      </c>
      <c r="L911">
        <v>2550307</v>
      </c>
      <c r="M911">
        <v>2550307</v>
      </c>
      <c r="N911">
        <v>2550307</v>
      </c>
      <c r="O911">
        <v>2550307</v>
      </c>
      <c r="P911">
        <v>2550307</v>
      </c>
      <c r="Q911">
        <v>2550307</v>
      </c>
      <c r="R911">
        <v>2550307</v>
      </c>
      <c r="S911">
        <f t="shared" si="98"/>
        <v>30603684</v>
      </c>
      <c r="T911">
        <f t="shared" si="99"/>
        <v>79578863</v>
      </c>
      <c r="U911" t="str">
        <f t="shared" si="100"/>
        <v>SUELDOS</v>
      </c>
      <c r="V911">
        <f t="shared" si="101"/>
        <v>0</v>
      </c>
      <c r="W911" t="str">
        <f t="shared" si="104"/>
        <v>SUELDOS</v>
      </c>
      <c r="X911">
        <f t="shared" si="102"/>
        <v>30603684</v>
      </c>
      <c r="Y911">
        <f t="shared" si="103"/>
        <v>2550307</v>
      </c>
    </row>
    <row r="912" spans="2:25">
      <c r="B912" t="s">
        <v>599</v>
      </c>
      <c r="C912" t="s">
        <v>600</v>
      </c>
      <c r="D912" t="s">
        <v>20</v>
      </c>
      <c r="E912">
        <v>144</v>
      </c>
      <c r="F912" t="s">
        <v>33</v>
      </c>
      <c r="G912">
        <v>0</v>
      </c>
      <c r="H912">
        <v>0</v>
      </c>
      <c r="I912">
        <v>2641532</v>
      </c>
      <c r="J912">
        <v>0</v>
      </c>
      <c r="K912">
        <v>4865214</v>
      </c>
      <c r="L912">
        <v>2314900</v>
      </c>
      <c r="M912">
        <v>7140877</v>
      </c>
      <c r="N912">
        <v>0</v>
      </c>
      <c r="O912">
        <v>3531202</v>
      </c>
      <c r="P912">
        <v>9181128</v>
      </c>
      <c r="Q912">
        <v>4315916</v>
      </c>
      <c r="R912">
        <v>3138848</v>
      </c>
      <c r="S912">
        <f t="shared" si="98"/>
        <v>37129617</v>
      </c>
      <c r="T912">
        <f t="shared" si="99"/>
        <v>79578863</v>
      </c>
      <c r="U912" t="str">
        <f t="shared" si="100"/>
        <v>VIATICO</v>
      </c>
      <c r="V912">
        <f t="shared" si="101"/>
        <v>0</v>
      </c>
      <c r="W912" t="str">
        <f t="shared" si="104"/>
        <v>VIATICO</v>
      </c>
      <c r="X912">
        <f t="shared" si="102"/>
        <v>37129617</v>
      </c>
      <c r="Y912">
        <f t="shared" si="103"/>
        <v>0</v>
      </c>
    </row>
    <row r="913" spans="2:25">
      <c r="B913" t="s">
        <v>601</v>
      </c>
      <c r="C913" t="s">
        <v>602</v>
      </c>
      <c r="D913" t="s">
        <v>20</v>
      </c>
      <c r="E913">
        <v>141</v>
      </c>
      <c r="F913" t="s">
        <v>3488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2550307</v>
      </c>
      <c r="S913">
        <f t="shared" si="98"/>
        <v>2550307</v>
      </c>
      <c r="T913">
        <f t="shared" si="99"/>
        <v>35704298</v>
      </c>
      <c r="U913" t="str">
        <f t="shared" si="100"/>
        <v>AGUINALDO</v>
      </c>
      <c r="V913">
        <f t="shared" si="101"/>
        <v>2550307</v>
      </c>
      <c r="W913" t="str">
        <f t="shared" si="104"/>
        <v>SUELDOS</v>
      </c>
      <c r="X913">
        <f t="shared" si="102"/>
        <v>0</v>
      </c>
      <c r="Y913">
        <f t="shared" si="103"/>
        <v>0</v>
      </c>
    </row>
    <row r="914" spans="2:25">
      <c r="B914" t="s">
        <v>601</v>
      </c>
      <c r="C914" t="s">
        <v>602</v>
      </c>
      <c r="D914" t="s">
        <v>20</v>
      </c>
      <c r="E914">
        <v>141</v>
      </c>
      <c r="F914" t="s">
        <v>24</v>
      </c>
      <c r="G914">
        <v>0</v>
      </c>
      <c r="H914">
        <v>0</v>
      </c>
      <c r="I914">
        <v>2550307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f t="shared" si="98"/>
        <v>2550307</v>
      </c>
      <c r="T914">
        <f t="shared" si="99"/>
        <v>35704298</v>
      </c>
      <c r="U914" t="str">
        <f t="shared" si="100"/>
        <v xml:space="preserve">SUBSIDIO </v>
      </c>
      <c r="V914">
        <f t="shared" si="101"/>
        <v>0</v>
      </c>
      <c r="W914" t="str">
        <f t="shared" si="104"/>
        <v>SUBSIDIO FAMILIAR - ESCOLARIDAD</v>
      </c>
      <c r="X914">
        <f t="shared" si="102"/>
        <v>2550307</v>
      </c>
      <c r="Y914">
        <f t="shared" si="103"/>
        <v>0</v>
      </c>
    </row>
    <row r="915" spans="2:25">
      <c r="B915" t="s">
        <v>601</v>
      </c>
      <c r="C915" t="s">
        <v>602</v>
      </c>
      <c r="D915" t="s">
        <v>20</v>
      </c>
      <c r="E915">
        <v>141</v>
      </c>
      <c r="F915" t="s">
        <v>21</v>
      </c>
      <c r="G915">
        <v>2550307</v>
      </c>
      <c r="H915">
        <v>2550307</v>
      </c>
      <c r="I915">
        <v>2550307</v>
      </c>
      <c r="J915">
        <v>2550307</v>
      </c>
      <c r="K915">
        <v>2550307</v>
      </c>
      <c r="L915">
        <v>2550307</v>
      </c>
      <c r="M915">
        <v>2550307</v>
      </c>
      <c r="N915">
        <v>2550307</v>
      </c>
      <c r="O915">
        <v>2550307</v>
      </c>
      <c r="P915">
        <v>2550307</v>
      </c>
      <c r="Q915">
        <v>2550307</v>
      </c>
      <c r="R915">
        <v>2550307</v>
      </c>
      <c r="S915">
        <f t="shared" si="98"/>
        <v>30603684</v>
      </c>
      <c r="T915">
        <f t="shared" si="99"/>
        <v>35704298</v>
      </c>
      <c r="U915" t="str">
        <f t="shared" si="100"/>
        <v>SUELDOS</v>
      </c>
      <c r="V915">
        <f t="shared" si="101"/>
        <v>0</v>
      </c>
      <c r="W915" t="str">
        <f t="shared" si="104"/>
        <v>SUELDOS</v>
      </c>
      <c r="X915">
        <f t="shared" si="102"/>
        <v>30603684</v>
      </c>
      <c r="Y915">
        <f t="shared" si="103"/>
        <v>2550307</v>
      </c>
    </row>
    <row r="916" spans="2:25">
      <c r="B916" t="s">
        <v>603</v>
      </c>
      <c r="C916" t="s">
        <v>604</v>
      </c>
      <c r="D916" t="s">
        <v>20</v>
      </c>
      <c r="E916">
        <v>110</v>
      </c>
      <c r="F916" t="s">
        <v>32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306037</v>
      </c>
      <c r="N916">
        <v>0</v>
      </c>
      <c r="O916">
        <v>0</v>
      </c>
      <c r="P916">
        <v>0</v>
      </c>
      <c r="Q916">
        <v>0</v>
      </c>
      <c r="R916">
        <v>0</v>
      </c>
      <c r="S916">
        <f t="shared" si="98"/>
        <v>306037</v>
      </c>
      <c r="T916">
        <f t="shared" si="99"/>
        <v>39220869</v>
      </c>
      <c r="U916" t="str">
        <f t="shared" si="100"/>
        <v>REMUNERAC</v>
      </c>
      <c r="V916">
        <f t="shared" si="101"/>
        <v>0</v>
      </c>
      <c r="W916" t="str">
        <f t="shared" si="104"/>
        <v>REMUNERACION EXTRAORDINARIA</v>
      </c>
      <c r="X916">
        <f t="shared" si="102"/>
        <v>306037</v>
      </c>
      <c r="Y916">
        <f t="shared" si="103"/>
        <v>255748</v>
      </c>
    </row>
    <row r="917" spans="2:25">
      <c r="B917" t="s">
        <v>603</v>
      </c>
      <c r="C917" t="s">
        <v>604</v>
      </c>
      <c r="D917" t="s">
        <v>20</v>
      </c>
      <c r="E917">
        <v>144</v>
      </c>
      <c r="F917" t="s">
        <v>30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255748</v>
      </c>
      <c r="S917">
        <f t="shared" si="98"/>
        <v>255748</v>
      </c>
      <c r="T917">
        <f t="shared" si="99"/>
        <v>39220869</v>
      </c>
      <c r="U917" t="str">
        <f t="shared" si="100"/>
        <v>AGUINALDO</v>
      </c>
      <c r="V917">
        <f t="shared" si="101"/>
        <v>255748</v>
      </c>
      <c r="W917" t="str">
        <f t="shared" si="104"/>
        <v>REMUNERACION EXTRAORDINARIA</v>
      </c>
      <c r="X917">
        <f t="shared" si="102"/>
        <v>0</v>
      </c>
      <c r="Y917">
        <f t="shared" si="103"/>
        <v>0</v>
      </c>
    </row>
    <row r="918" spans="2:25">
      <c r="B918" t="s">
        <v>603</v>
      </c>
      <c r="C918" t="s">
        <v>604</v>
      </c>
      <c r="D918" t="s">
        <v>20</v>
      </c>
      <c r="E918">
        <v>144</v>
      </c>
      <c r="F918" t="s">
        <v>3488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2550307</v>
      </c>
      <c r="S918">
        <f t="shared" si="98"/>
        <v>2550307</v>
      </c>
      <c r="T918">
        <f t="shared" si="99"/>
        <v>39220869</v>
      </c>
      <c r="U918" t="str">
        <f t="shared" si="100"/>
        <v>AGUINALDO</v>
      </c>
      <c r="V918">
        <f t="shared" si="101"/>
        <v>2550307</v>
      </c>
      <c r="W918" t="str">
        <f t="shared" si="104"/>
        <v>SUELDOS</v>
      </c>
      <c r="X918">
        <f t="shared" si="102"/>
        <v>0</v>
      </c>
      <c r="Y918">
        <f t="shared" si="103"/>
        <v>0</v>
      </c>
    </row>
    <row r="919" spans="2:25">
      <c r="B919" t="s">
        <v>603</v>
      </c>
      <c r="C919" t="s">
        <v>604</v>
      </c>
      <c r="D919" t="s">
        <v>20</v>
      </c>
      <c r="E919">
        <v>144</v>
      </c>
      <c r="F919" t="s">
        <v>32</v>
      </c>
      <c r="G919">
        <v>0</v>
      </c>
      <c r="H919">
        <v>0</v>
      </c>
      <c r="I919">
        <v>227041</v>
      </c>
      <c r="J919">
        <v>167746</v>
      </c>
      <c r="K919">
        <v>275051</v>
      </c>
      <c r="L919">
        <v>295134</v>
      </c>
      <c r="M919">
        <v>0</v>
      </c>
      <c r="N919">
        <v>0</v>
      </c>
      <c r="O919">
        <v>306037</v>
      </c>
      <c r="P919">
        <v>306037</v>
      </c>
      <c r="Q919">
        <v>612074</v>
      </c>
      <c r="R919">
        <v>765666</v>
      </c>
      <c r="S919">
        <f t="shared" si="98"/>
        <v>2954786</v>
      </c>
      <c r="T919">
        <f t="shared" si="99"/>
        <v>39220869</v>
      </c>
      <c r="U919" t="str">
        <f t="shared" si="100"/>
        <v>REMUNERAC</v>
      </c>
      <c r="V919">
        <f t="shared" si="101"/>
        <v>0</v>
      </c>
      <c r="W919" t="str">
        <f t="shared" si="104"/>
        <v>REMUNERACION EXTRAORDINARIA</v>
      </c>
      <c r="X919">
        <f t="shared" si="102"/>
        <v>2954786</v>
      </c>
      <c r="Y919">
        <f t="shared" si="103"/>
        <v>255748</v>
      </c>
    </row>
    <row r="920" spans="2:25">
      <c r="B920" t="s">
        <v>603</v>
      </c>
      <c r="C920" t="s">
        <v>604</v>
      </c>
      <c r="D920" t="s">
        <v>20</v>
      </c>
      <c r="E920">
        <v>144</v>
      </c>
      <c r="F920" t="s">
        <v>24</v>
      </c>
      <c r="G920">
        <v>0</v>
      </c>
      <c r="H920">
        <v>2550307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f t="shared" si="98"/>
        <v>2550307</v>
      </c>
      <c r="T920">
        <f t="shared" si="99"/>
        <v>39220869</v>
      </c>
      <c r="U920" t="str">
        <f t="shared" si="100"/>
        <v xml:space="preserve">SUBSIDIO </v>
      </c>
      <c r="V920">
        <f t="shared" si="101"/>
        <v>0</v>
      </c>
      <c r="W920" t="str">
        <f t="shared" si="104"/>
        <v>SUBSIDIO FAMILIAR - ESCOLARIDAD</v>
      </c>
      <c r="X920">
        <f t="shared" si="102"/>
        <v>2550307</v>
      </c>
      <c r="Y920">
        <f t="shared" si="103"/>
        <v>0</v>
      </c>
    </row>
    <row r="921" spans="2:25">
      <c r="B921" t="s">
        <v>603</v>
      </c>
      <c r="C921" t="s">
        <v>604</v>
      </c>
      <c r="D921" t="s">
        <v>20</v>
      </c>
      <c r="E921">
        <v>144</v>
      </c>
      <c r="F921" t="s">
        <v>21</v>
      </c>
      <c r="G921">
        <v>2550307</v>
      </c>
      <c r="H921">
        <v>2550307</v>
      </c>
      <c r="I921">
        <v>2550307</v>
      </c>
      <c r="J921">
        <v>2550307</v>
      </c>
      <c r="K921">
        <v>2550307</v>
      </c>
      <c r="L921">
        <v>2550307</v>
      </c>
      <c r="M921">
        <v>2550307</v>
      </c>
      <c r="N921">
        <v>2550307</v>
      </c>
      <c r="O921">
        <v>2550307</v>
      </c>
      <c r="P921">
        <v>2550307</v>
      </c>
      <c r="Q921">
        <v>2550307</v>
      </c>
      <c r="R921">
        <v>2550307</v>
      </c>
      <c r="S921">
        <f t="shared" si="98"/>
        <v>30603684</v>
      </c>
      <c r="T921">
        <f t="shared" si="99"/>
        <v>39220869</v>
      </c>
      <c r="U921" t="str">
        <f t="shared" si="100"/>
        <v>SUELDOS</v>
      </c>
      <c r="V921">
        <f t="shared" si="101"/>
        <v>0</v>
      </c>
      <c r="W921" t="str">
        <f t="shared" si="104"/>
        <v>SUELDOS</v>
      </c>
      <c r="X921">
        <f t="shared" si="102"/>
        <v>30603684</v>
      </c>
      <c r="Y921">
        <f t="shared" si="103"/>
        <v>2550307</v>
      </c>
    </row>
    <row r="922" spans="2:25">
      <c r="B922" t="s">
        <v>605</v>
      </c>
      <c r="C922" t="s">
        <v>606</v>
      </c>
      <c r="D922" t="s">
        <v>20</v>
      </c>
      <c r="E922">
        <v>110</v>
      </c>
      <c r="F922" t="s">
        <v>32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176880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f t="shared" si="98"/>
        <v>176880</v>
      </c>
      <c r="T922">
        <f t="shared" si="99"/>
        <v>44082540</v>
      </c>
      <c r="U922" t="str">
        <f t="shared" si="100"/>
        <v>REMUNERAC</v>
      </c>
      <c r="V922">
        <f t="shared" si="101"/>
        <v>0</v>
      </c>
      <c r="W922" t="str">
        <f t="shared" si="104"/>
        <v>REMUNERACION EXTRAORDINARIA</v>
      </c>
      <c r="X922">
        <f t="shared" si="102"/>
        <v>176880</v>
      </c>
      <c r="Y922">
        <f t="shared" si="103"/>
        <v>75580</v>
      </c>
    </row>
    <row r="923" spans="2:25">
      <c r="B923" t="s">
        <v>605</v>
      </c>
      <c r="C923" t="s">
        <v>606</v>
      </c>
      <c r="D923" t="s">
        <v>20</v>
      </c>
      <c r="E923">
        <v>144</v>
      </c>
      <c r="F923" t="s">
        <v>30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75580</v>
      </c>
      <c r="S923">
        <f t="shared" si="98"/>
        <v>75580</v>
      </c>
      <c r="T923">
        <f t="shared" si="99"/>
        <v>44082540</v>
      </c>
      <c r="U923" t="str">
        <f t="shared" si="100"/>
        <v>AGUINALDO</v>
      </c>
      <c r="V923">
        <f t="shared" si="101"/>
        <v>75580</v>
      </c>
      <c r="W923" t="str">
        <f t="shared" si="104"/>
        <v>REMUNERACION EXTRAORDINARIA</v>
      </c>
      <c r="X923">
        <f t="shared" si="102"/>
        <v>0</v>
      </c>
      <c r="Y923">
        <f t="shared" si="103"/>
        <v>0</v>
      </c>
    </row>
    <row r="924" spans="2:25">
      <c r="B924" t="s">
        <v>605</v>
      </c>
      <c r="C924" t="s">
        <v>606</v>
      </c>
      <c r="D924" t="s">
        <v>20</v>
      </c>
      <c r="E924">
        <v>144</v>
      </c>
      <c r="F924" t="s">
        <v>3488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3200000</v>
      </c>
      <c r="S924">
        <f t="shared" si="98"/>
        <v>3200000</v>
      </c>
      <c r="T924">
        <f t="shared" si="99"/>
        <v>44082540</v>
      </c>
      <c r="U924" t="str">
        <f t="shared" si="100"/>
        <v>AGUINALDO</v>
      </c>
      <c r="V924">
        <f t="shared" si="101"/>
        <v>3200000</v>
      </c>
      <c r="W924" t="str">
        <f t="shared" si="104"/>
        <v>SUELDOS</v>
      </c>
      <c r="X924">
        <f t="shared" si="102"/>
        <v>0</v>
      </c>
      <c r="Y924">
        <f t="shared" si="103"/>
        <v>0</v>
      </c>
    </row>
    <row r="925" spans="2:25">
      <c r="B925" t="s">
        <v>605</v>
      </c>
      <c r="C925" t="s">
        <v>606</v>
      </c>
      <c r="D925" t="s">
        <v>20</v>
      </c>
      <c r="E925">
        <v>144</v>
      </c>
      <c r="F925" t="s">
        <v>32</v>
      </c>
      <c r="G925">
        <v>0</v>
      </c>
      <c r="H925">
        <v>0</v>
      </c>
      <c r="I925">
        <v>91680</v>
      </c>
      <c r="J925">
        <v>206400</v>
      </c>
      <c r="K925">
        <v>206880</v>
      </c>
      <c r="L925">
        <v>225120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f t="shared" si="98"/>
        <v>730080</v>
      </c>
      <c r="T925">
        <f t="shared" si="99"/>
        <v>44082540</v>
      </c>
      <c r="U925" t="str">
        <f t="shared" si="100"/>
        <v>REMUNERAC</v>
      </c>
      <c r="V925">
        <f t="shared" si="101"/>
        <v>0</v>
      </c>
      <c r="W925" t="str">
        <f t="shared" si="104"/>
        <v>REMUNERACION EXTRAORDINARIA</v>
      </c>
      <c r="X925">
        <f t="shared" si="102"/>
        <v>730080</v>
      </c>
      <c r="Y925">
        <f t="shared" si="103"/>
        <v>75580</v>
      </c>
    </row>
    <row r="926" spans="2:25">
      <c r="B926" t="s">
        <v>605</v>
      </c>
      <c r="C926" t="s">
        <v>606</v>
      </c>
      <c r="D926" t="s">
        <v>20</v>
      </c>
      <c r="E926">
        <v>144</v>
      </c>
      <c r="F926" t="s">
        <v>24</v>
      </c>
      <c r="G926">
        <v>0</v>
      </c>
      <c r="H926">
        <v>1500000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f t="shared" si="98"/>
        <v>1500000</v>
      </c>
      <c r="T926">
        <f t="shared" si="99"/>
        <v>44082540</v>
      </c>
      <c r="U926" t="str">
        <f t="shared" si="100"/>
        <v xml:space="preserve">SUBSIDIO </v>
      </c>
      <c r="V926">
        <f t="shared" si="101"/>
        <v>0</v>
      </c>
      <c r="W926" t="str">
        <f t="shared" si="104"/>
        <v>SUBSIDIO FAMILIAR - ESCOLARIDAD</v>
      </c>
      <c r="X926">
        <f t="shared" si="102"/>
        <v>1500000</v>
      </c>
      <c r="Y926">
        <f t="shared" si="103"/>
        <v>0</v>
      </c>
    </row>
    <row r="927" spans="2:25">
      <c r="B927" t="s">
        <v>605</v>
      </c>
      <c r="C927" t="s">
        <v>606</v>
      </c>
      <c r="D927" t="s">
        <v>20</v>
      </c>
      <c r="E927">
        <v>144</v>
      </c>
      <c r="F927" t="s">
        <v>21</v>
      </c>
      <c r="G927">
        <v>3200000</v>
      </c>
      <c r="H927">
        <v>3200000</v>
      </c>
      <c r="I927">
        <v>3200000</v>
      </c>
      <c r="J927">
        <v>3200000</v>
      </c>
      <c r="K927">
        <v>3200000</v>
      </c>
      <c r="L927">
        <v>3200000</v>
      </c>
      <c r="M927">
        <v>3200000</v>
      </c>
      <c r="N927">
        <v>3200000</v>
      </c>
      <c r="O927">
        <v>3200000</v>
      </c>
      <c r="P927">
        <v>3200000</v>
      </c>
      <c r="Q927">
        <v>3200000</v>
      </c>
      <c r="R927">
        <v>3200000</v>
      </c>
      <c r="S927">
        <f t="shared" si="98"/>
        <v>38400000</v>
      </c>
      <c r="T927">
        <f t="shared" si="99"/>
        <v>44082540</v>
      </c>
      <c r="U927" t="str">
        <f t="shared" si="100"/>
        <v>SUELDOS</v>
      </c>
      <c r="V927">
        <f t="shared" si="101"/>
        <v>0</v>
      </c>
      <c r="W927" t="str">
        <f t="shared" si="104"/>
        <v>SUELDOS</v>
      </c>
      <c r="X927">
        <f t="shared" si="102"/>
        <v>38400000</v>
      </c>
      <c r="Y927">
        <f t="shared" si="103"/>
        <v>3200000</v>
      </c>
    </row>
    <row r="928" spans="2:25">
      <c r="B928" t="s">
        <v>607</v>
      </c>
      <c r="C928" t="s">
        <v>608</v>
      </c>
      <c r="D928" t="s">
        <v>20</v>
      </c>
      <c r="E928">
        <v>143</v>
      </c>
      <c r="F928" t="s">
        <v>78</v>
      </c>
      <c r="G928">
        <v>0</v>
      </c>
      <c r="H928">
        <v>0</v>
      </c>
      <c r="I928">
        <v>0</v>
      </c>
      <c r="J928">
        <v>0</v>
      </c>
      <c r="K928">
        <v>960000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f t="shared" si="98"/>
        <v>960000</v>
      </c>
      <c r="T928">
        <f t="shared" si="99"/>
        <v>82567226</v>
      </c>
      <c r="U928" t="str">
        <f t="shared" si="100"/>
        <v>BONIFICAC</v>
      </c>
      <c r="V928">
        <f t="shared" si="101"/>
        <v>0</v>
      </c>
      <c r="W928" t="str">
        <f t="shared" si="104"/>
        <v>BONIFICACION POR GESTION PRESUPUESTARIA</v>
      </c>
      <c r="X928">
        <f t="shared" si="102"/>
        <v>960000</v>
      </c>
      <c r="Y928">
        <f t="shared" si="103"/>
        <v>880000</v>
      </c>
    </row>
    <row r="929" spans="2:25">
      <c r="B929" t="s">
        <v>607</v>
      </c>
      <c r="C929" t="s">
        <v>608</v>
      </c>
      <c r="D929" t="s">
        <v>20</v>
      </c>
      <c r="E929">
        <v>143</v>
      </c>
      <c r="F929" t="s">
        <v>33</v>
      </c>
      <c r="G929">
        <v>0</v>
      </c>
      <c r="H929">
        <v>0</v>
      </c>
      <c r="I929">
        <v>0</v>
      </c>
      <c r="J929">
        <v>0</v>
      </c>
      <c r="K929">
        <v>2079486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f t="shared" si="98"/>
        <v>2079486</v>
      </c>
      <c r="T929">
        <f t="shared" si="99"/>
        <v>82567226</v>
      </c>
      <c r="U929" t="str">
        <f t="shared" si="100"/>
        <v>VIATICO</v>
      </c>
      <c r="V929">
        <f t="shared" si="101"/>
        <v>0</v>
      </c>
      <c r="W929" t="str">
        <f t="shared" si="104"/>
        <v>VIATICO</v>
      </c>
      <c r="X929">
        <f t="shared" si="102"/>
        <v>2079486</v>
      </c>
      <c r="Y929">
        <f t="shared" si="103"/>
        <v>0</v>
      </c>
    </row>
    <row r="930" spans="2:25">
      <c r="B930" t="s">
        <v>607</v>
      </c>
      <c r="C930" t="s">
        <v>608</v>
      </c>
      <c r="D930" t="s">
        <v>20</v>
      </c>
      <c r="E930">
        <v>144</v>
      </c>
      <c r="F930" t="s">
        <v>79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880000</v>
      </c>
      <c r="S930">
        <f t="shared" si="98"/>
        <v>880000</v>
      </c>
      <c r="T930">
        <f t="shared" si="99"/>
        <v>82567226</v>
      </c>
      <c r="U930" t="str">
        <f t="shared" si="100"/>
        <v>AGUINALDO</v>
      </c>
      <c r="V930">
        <f t="shared" si="101"/>
        <v>880000</v>
      </c>
      <c r="W930" t="str">
        <f t="shared" si="104"/>
        <v>BONIFICACION POR GESTION PRESUPUESTARIA</v>
      </c>
      <c r="X930">
        <f t="shared" si="102"/>
        <v>0</v>
      </c>
      <c r="Y930">
        <f t="shared" si="103"/>
        <v>0</v>
      </c>
    </row>
    <row r="931" spans="2:25">
      <c r="B931" t="s">
        <v>607</v>
      </c>
      <c r="C931" t="s">
        <v>608</v>
      </c>
      <c r="D931" t="s">
        <v>20</v>
      </c>
      <c r="E931">
        <v>144</v>
      </c>
      <c r="F931" t="s">
        <v>30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253480</v>
      </c>
      <c r="S931">
        <f t="shared" si="98"/>
        <v>253480</v>
      </c>
      <c r="T931">
        <f t="shared" si="99"/>
        <v>82567226</v>
      </c>
      <c r="U931" t="str">
        <f t="shared" si="100"/>
        <v>AGUINALDO</v>
      </c>
      <c r="V931">
        <f t="shared" si="101"/>
        <v>253480</v>
      </c>
      <c r="W931" t="str">
        <f t="shared" si="104"/>
        <v>REMUNERACION EXTRAORDINARIA</v>
      </c>
      <c r="X931">
        <f t="shared" si="102"/>
        <v>0</v>
      </c>
      <c r="Y931">
        <f t="shared" si="103"/>
        <v>0</v>
      </c>
    </row>
    <row r="932" spans="2:25">
      <c r="B932" t="s">
        <v>607</v>
      </c>
      <c r="C932" t="s">
        <v>608</v>
      </c>
      <c r="D932" t="s">
        <v>20</v>
      </c>
      <c r="E932">
        <v>144</v>
      </c>
      <c r="F932" t="s">
        <v>3488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3200000</v>
      </c>
      <c r="S932">
        <f t="shared" si="98"/>
        <v>3200000</v>
      </c>
      <c r="T932">
        <f t="shared" si="99"/>
        <v>82567226</v>
      </c>
      <c r="U932" t="str">
        <f t="shared" si="100"/>
        <v>AGUINALDO</v>
      </c>
      <c r="V932">
        <f t="shared" si="101"/>
        <v>3200000</v>
      </c>
      <c r="W932" t="str">
        <f t="shared" si="104"/>
        <v>SUELDOS</v>
      </c>
      <c r="X932">
        <f t="shared" si="102"/>
        <v>0</v>
      </c>
      <c r="Y932">
        <f t="shared" si="103"/>
        <v>0</v>
      </c>
    </row>
    <row r="933" spans="2:25">
      <c r="B933" t="s">
        <v>607</v>
      </c>
      <c r="C933" t="s">
        <v>608</v>
      </c>
      <c r="D933" t="s">
        <v>20</v>
      </c>
      <c r="E933">
        <v>144</v>
      </c>
      <c r="F933" t="s">
        <v>78</v>
      </c>
      <c r="G933">
        <v>960000</v>
      </c>
      <c r="H933">
        <v>960000</v>
      </c>
      <c r="I933">
        <v>960000</v>
      </c>
      <c r="J933">
        <v>960000</v>
      </c>
      <c r="K933">
        <v>0</v>
      </c>
      <c r="L933">
        <v>960000</v>
      </c>
      <c r="M933">
        <v>960000</v>
      </c>
      <c r="N933">
        <v>0</v>
      </c>
      <c r="O933">
        <v>960000</v>
      </c>
      <c r="P933">
        <v>960000</v>
      </c>
      <c r="Q933">
        <v>960000</v>
      </c>
      <c r="R933">
        <v>960000</v>
      </c>
      <c r="S933">
        <f t="shared" si="98"/>
        <v>9600000</v>
      </c>
      <c r="T933">
        <f t="shared" si="99"/>
        <v>82567226</v>
      </c>
      <c r="U933" t="str">
        <f t="shared" si="100"/>
        <v>BONIFICAC</v>
      </c>
      <c r="V933">
        <f t="shared" si="101"/>
        <v>0</v>
      </c>
      <c r="W933" t="str">
        <f t="shared" si="104"/>
        <v>BONIFICACION POR GESTION PRESUPUESTARIA</v>
      </c>
      <c r="X933">
        <f t="shared" si="102"/>
        <v>9600000</v>
      </c>
      <c r="Y933">
        <f t="shared" si="103"/>
        <v>880000</v>
      </c>
    </row>
    <row r="934" spans="2:25">
      <c r="B934" t="s">
        <v>607</v>
      </c>
      <c r="C934" t="s">
        <v>608</v>
      </c>
      <c r="D934" t="s">
        <v>20</v>
      </c>
      <c r="E934">
        <v>144</v>
      </c>
      <c r="F934" t="s">
        <v>32</v>
      </c>
      <c r="G934">
        <v>0</v>
      </c>
      <c r="H934">
        <v>0</v>
      </c>
      <c r="I934">
        <v>236880</v>
      </c>
      <c r="J934">
        <v>192000</v>
      </c>
      <c r="K934">
        <v>384000</v>
      </c>
      <c r="L934">
        <v>384000</v>
      </c>
      <c r="M934">
        <v>288000</v>
      </c>
      <c r="N934">
        <v>0</v>
      </c>
      <c r="O934">
        <v>0</v>
      </c>
      <c r="P934">
        <v>329520</v>
      </c>
      <c r="Q934">
        <v>634560</v>
      </c>
      <c r="R934">
        <v>592800</v>
      </c>
      <c r="S934">
        <f t="shared" si="98"/>
        <v>3041760</v>
      </c>
      <c r="T934">
        <f t="shared" si="99"/>
        <v>82567226</v>
      </c>
      <c r="U934" t="str">
        <f t="shared" si="100"/>
        <v>REMUNERAC</v>
      </c>
      <c r="V934">
        <f t="shared" si="101"/>
        <v>0</v>
      </c>
      <c r="W934" t="str">
        <f t="shared" si="104"/>
        <v>REMUNERACION EXTRAORDINARIA</v>
      </c>
      <c r="X934">
        <f t="shared" si="102"/>
        <v>3041760</v>
      </c>
      <c r="Y934">
        <f t="shared" si="103"/>
        <v>253480</v>
      </c>
    </row>
    <row r="935" spans="2:25">
      <c r="B935" t="s">
        <v>607</v>
      </c>
      <c r="C935" t="s">
        <v>608</v>
      </c>
      <c r="D935" t="s">
        <v>20</v>
      </c>
      <c r="E935">
        <v>144</v>
      </c>
      <c r="F935" t="s">
        <v>21</v>
      </c>
      <c r="G935">
        <v>3200000</v>
      </c>
      <c r="H935">
        <v>3200000</v>
      </c>
      <c r="I935">
        <v>3200000</v>
      </c>
      <c r="J935">
        <v>3200000</v>
      </c>
      <c r="K935">
        <v>3200000</v>
      </c>
      <c r="L935">
        <v>3200000</v>
      </c>
      <c r="M935">
        <v>3200000</v>
      </c>
      <c r="N935">
        <v>3200000</v>
      </c>
      <c r="O935">
        <v>3200000</v>
      </c>
      <c r="P935">
        <v>3200000</v>
      </c>
      <c r="Q935">
        <v>3200000</v>
      </c>
      <c r="R935">
        <v>3200000</v>
      </c>
      <c r="S935">
        <f t="shared" si="98"/>
        <v>38400000</v>
      </c>
      <c r="T935">
        <f t="shared" si="99"/>
        <v>82567226</v>
      </c>
      <c r="U935" t="str">
        <f t="shared" si="100"/>
        <v>SUELDOS</v>
      </c>
      <c r="V935">
        <f t="shared" si="101"/>
        <v>0</v>
      </c>
      <c r="W935" t="str">
        <f t="shared" si="104"/>
        <v>SUELDOS</v>
      </c>
      <c r="X935">
        <f t="shared" si="102"/>
        <v>38400000</v>
      </c>
      <c r="Y935">
        <f t="shared" si="103"/>
        <v>3200000</v>
      </c>
    </row>
    <row r="936" spans="2:25">
      <c r="B936" t="s">
        <v>607</v>
      </c>
      <c r="C936" t="s">
        <v>608</v>
      </c>
      <c r="D936" t="s">
        <v>20</v>
      </c>
      <c r="E936">
        <v>144</v>
      </c>
      <c r="F936" t="s">
        <v>33</v>
      </c>
      <c r="G936">
        <v>0</v>
      </c>
      <c r="H936">
        <v>0</v>
      </c>
      <c r="I936">
        <v>1866682</v>
      </c>
      <c r="J936">
        <v>0</v>
      </c>
      <c r="K936">
        <v>2079486</v>
      </c>
      <c r="L936">
        <v>4158972</v>
      </c>
      <c r="M936">
        <v>2550314</v>
      </c>
      <c r="N936">
        <v>0</v>
      </c>
      <c r="O936">
        <v>2550314</v>
      </c>
      <c r="P936">
        <v>0</v>
      </c>
      <c r="Q936">
        <v>9808900</v>
      </c>
      <c r="R936">
        <v>1137832</v>
      </c>
      <c r="S936">
        <f t="shared" si="98"/>
        <v>24152500</v>
      </c>
      <c r="T936">
        <f t="shared" si="99"/>
        <v>82567226</v>
      </c>
      <c r="U936" t="str">
        <f t="shared" si="100"/>
        <v>VIATICO</v>
      </c>
      <c r="V936">
        <f t="shared" si="101"/>
        <v>0</v>
      </c>
      <c r="W936" t="str">
        <f t="shared" si="104"/>
        <v>VIATICO</v>
      </c>
      <c r="X936">
        <f t="shared" si="102"/>
        <v>24152500</v>
      </c>
      <c r="Y936">
        <f t="shared" si="103"/>
        <v>0</v>
      </c>
    </row>
    <row r="937" spans="2:25">
      <c r="B937" t="s">
        <v>609</v>
      </c>
      <c r="C937" t="s">
        <v>610</v>
      </c>
      <c r="D937" t="s">
        <v>20</v>
      </c>
      <c r="E937">
        <v>144</v>
      </c>
      <c r="F937" t="s">
        <v>3488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2550307</v>
      </c>
      <c r="S937">
        <f t="shared" si="98"/>
        <v>2550307</v>
      </c>
      <c r="T937">
        <f t="shared" si="99"/>
        <v>33153991</v>
      </c>
      <c r="U937" t="str">
        <f t="shared" si="100"/>
        <v>AGUINALDO</v>
      </c>
      <c r="V937">
        <f t="shared" si="101"/>
        <v>2550307</v>
      </c>
      <c r="W937" t="str">
        <f t="shared" si="104"/>
        <v>SUELDOS</v>
      </c>
      <c r="X937">
        <f t="shared" si="102"/>
        <v>0</v>
      </c>
      <c r="Y937">
        <f t="shared" si="103"/>
        <v>0</v>
      </c>
    </row>
    <row r="938" spans="2:25">
      <c r="B938" t="s">
        <v>609</v>
      </c>
      <c r="C938" t="s">
        <v>610</v>
      </c>
      <c r="D938" t="s">
        <v>20</v>
      </c>
      <c r="E938">
        <v>144</v>
      </c>
      <c r="F938" t="s">
        <v>21</v>
      </c>
      <c r="G938">
        <v>2550307</v>
      </c>
      <c r="H938">
        <v>2550307</v>
      </c>
      <c r="I938">
        <v>2550307</v>
      </c>
      <c r="J938">
        <v>2550307</v>
      </c>
      <c r="K938">
        <v>2550307</v>
      </c>
      <c r="L938">
        <v>2550307</v>
      </c>
      <c r="M938">
        <v>2550307</v>
      </c>
      <c r="N938">
        <v>2550307</v>
      </c>
      <c r="O938">
        <v>2550307</v>
      </c>
      <c r="P938">
        <v>2550307</v>
      </c>
      <c r="Q938">
        <v>2550307</v>
      </c>
      <c r="R938">
        <v>2550307</v>
      </c>
      <c r="S938">
        <f t="shared" si="98"/>
        <v>30603684</v>
      </c>
      <c r="T938">
        <f t="shared" si="99"/>
        <v>33153991</v>
      </c>
      <c r="U938" t="str">
        <f t="shared" si="100"/>
        <v>SUELDOS</v>
      </c>
      <c r="V938">
        <f t="shared" si="101"/>
        <v>0</v>
      </c>
      <c r="W938" t="str">
        <f t="shared" si="104"/>
        <v>SUELDOS</v>
      </c>
      <c r="X938">
        <f t="shared" si="102"/>
        <v>30603684</v>
      </c>
      <c r="Y938">
        <f t="shared" si="103"/>
        <v>2550307</v>
      </c>
    </row>
    <row r="939" spans="2:25">
      <c r="B939" t="s">
        <v>611</v>
      </c>
      <c r="C939" t="s">
        <v>612</v>
      </c>
      <c r="D939" t="s">
        <v>20</v>
      </c>
      <c r="E939">
        <v>144</v>
      </c>
      <c r="F939" t="s">
        <v>3488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2550307</v>
      </c>
      <c r="S939">
        <f t="shared" si="98"/>
        <v>2550307</v>
      </c>
      <c r="T939">
        <f t="shared" si="99"/>
        <v>59889380</v>
      </c>
      <c r="U939" t="str">
        <f t="shared" si="100"/>
        <v>AGUINALDO</v>
      </c>
      <c r="V939">
        <f t="shared" si="101"/>
        <v>2550307</v>
      </c>
      <c r="W939" t="str">
        <f t="shared" si="104"/>
        <v>SUELDOS</v>
      </c>
      <c r="X939">
        <f t="shared" si="102"/>
        <v>0</v>
      </c>
      <c r="Y939">
        <f t="shared" si="103"/>
        <v>0</v>
      </c>
    </row>
    <row r="940" spans="2:25">
      <c r="B940" t="s">
        <v>611</v>
      </c>
      <c r="C940" t="s">
        <v>612</v>
      </c>
      <c r="D940" t="s">
        <v>20</v>
      </c>
      <c r="E940">
        <v>144</v>
      </c>
      <c r="F940" t="s">
        <v>24</v>
      </c>
      <c r="G940">
        <v>0</v>
      </c>
      <c r="H940">
        <v>1500000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f t="shared" si="98"/>
        <v>1500000</v>
      </c>
      <c r="T940">
        <f t="shared" si="99"/>
        <v>59889380</v>
      </c>
      <c r="U940" t="str">
        <f t="shared" si="100"/>
        <v xml:space="preserve">SUBSIDIO </v>
      </c>
      <c r="V940">
        <f t="shared" si="101"/>
        <v>0</v>
      </c>
      <c r="W940" t="str">
        <f t="shared" si="104"/>
        <v>SUBSIDIO FAMILIAR - ESCOLARIDAD</v>
      </c>
      <c r="X940">
        <f t="shared" si="102"/>
        <v>1500000</v>
      </c>
      <c r="Y940">
        <f t="shared" si="103"/>
        <v>0</v>
      </c>
    </row>
    <row r="941" spans="2:25">
      <c r="B941" t="s">
        <v>611</v>
      </c>
      <c r="C941" t="s">
        <v>612</v>
      </c>
      <c r="D941" t="s">
        <v>20</v>
      </c>
      <c r="E941">
        <v>144</v>
      </c>
      <c r="F941" t="s">
        <v>21</v>
      </c>
      <c r="G941">
        <v>2550307</v>
      </c>
      <c r="H941">
        <v>2550307</v>
      </c>
      <c r="I941">
        <v>2550307</v>
      </c>
      <c r="J941">
        <v>2550307</v>
      </c>
      <c r="K941">
        <v>2550307</v>
      </c>
      <c r="L941">
        <v>2550307</v>
      </c>
      <c r="M941">
        <v>2550307</v>
      </c>
      <c r="N941">
        <v>2550307</v>
      </c>
      <c r="O941">
        <v>2550307</v>
      </c>
      <c r="P941">
        <v>2550307</v>
      </c>
      <c r="Q941">
        <v>0</v>
      </c>
      <c r="R941">
        <v>2550307</v>
      </c>
      <c r="S941">
        <f t="shared" si="98"/>
        <v>28053377</v>
      </c>
      <c r="T941">
        <f t="shared" si="99"/>
        <v>59889380</v>
      </c>
      <c r="U941" t="str">
        <f t="shared" si="100"/>
        <v>SUELDOS</v>
      </c>
      <c r="V941">
        <f t="shared" si="101"/>
        <v>0</v>
      </c>
      <c r="W941" t="str">
        <f t="shared" si="104"/>
        <v>SUELDOS</v>
      </c>
      <c r="X941">
        <f t="shared" si="102"/>
        <v>28053377</v>
      </c>
      <c r="Y941">
        <f t="shared" si="103"/>
        <v>2550307</v>
      </c>
    </row>
    <row r="942" spans="2:25">
      <c r="B942" t="s">
        <v>611</v>
      </c>
      <c r="C942" t="s">
        <v>612</v>
      </c>
      <c r="D942" t="s">
        <v>20</v>
      </c>
      <c r="E942">
        <v>144</v>
      </c>
      <c r="F942" t="s">
        <v>33</v>
      </c>
      <c r="G942">
        <v>0</v>
      </c>
      <c r="H942">
        <v>0</v>
      </c>
      <c r="I942">
        <v>3381159</v>
      </c>
      <c r="J942">
        <v>0</v>
      </c>
      <c r="K942">
        <v>6787760</v>
      </c>
      <c r="L942">
        <v>1765602</v>
      </c>
      <c r="M942">
        <v>5100628</v>
      </c>
      <c r="N942">
        <v>0</v>
      </c>
      <c r="O942">
        <v>588534</v>
      </c>
      <c r="P942">
        <v>3688146</v>
      </c>
      <c r="Q942">
        <v>0</v>
      </c>
      <c r="R942">
        <v>784712</v>
      </c>
      <c r="S942">
        <f t="shared" si="98"/>
        <v>22096541</v>
      </c>
      <c r="T942">
        <f t="shared" si="99"/>
        <v>59889380</v>
      </c>
      <c r="U942" t="str">
        <f t="shared" si="100"/>
        <v>VIATICO</v>
      </c>
      <c r="V942">
        <f t="shared" si="101"/>
        <v>0</v>
      </c>
      <c r="W942" t="str">
        <f t="shared" si="104"/>
        <v>VIATICO</v>
      </c>
      <c r="X942">
        <f t="shared" si="102"/>
        <v>22096541</v>
      </c>
      <c r="Y942">
        <f t="shared" si="103"/>
        <v>0</v>
      </c>
    </row>
    <row r="943" spans="2:25">
      <c r="B943" t="s">
        <v>611</v>
      </c>
      <c r="C943" t="s">
        <v>612</v>
      </c>
      <c r="D943" t="s">
        <v>20</v>
      </c>
      <c r="E943">
        <v>145</v>
      </c>
      <c r="F943" t="s">
        <v>21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2550307</v>
      </c>
      <c r="R943">
        <v>0</v>
      </c>
      <c r="S943">
        <f t="shared" si="98"/>
        <v>2550307</v>
      </c>
      <c r="T943">
        <f t="shared" si="99"/>
        <v>59889380</v>
      </c>
      <c r="U943" t="str">
        <f t="shared" si="100"/>
        <v>SUELDOS</v>
      </c>
      <c r="V943">
        <f t="shared" si="101"/>
        <v>0</v>
      </c>
      <c r="W943" t="str">
        <f t="shared" si="104"/>
        <v>SUELDOS</v>
      </c>
      <c r="X943">
        <f t="shared" si="102"/>
        <v>2550307</v>
      </c>
      <c r="Y943">
        <f t="shared" si="103"/>
        <v>2550307</v>
      </c>
    </row>
    <row r="944" spans="2:25">
      <c r="B944" t="s">
        <v>611</v>
      </c>
      <c r="C944" t="s">
        <v>612</v>
      </c>
      <c r="D944" t="s">
        <v>20</v>
      </c>
      <c r="E944">
        <v>145</v>
      </c>
      <c r="F944" t="s">
        <v>33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3138848</v>
      </c>
      <c r="R944">
        <v>0</v>
      </c>
      <c r="S944">
        <f t="shared" si="98"/>
        <v>3138848</v>
      </c>
      <c r="T944">
        <f t="shared" si="99"/>
        <v>59889380</v>
      </c>
      <c r="U944" t="str">
        <f t="shared" si="100"/>
        <v>VIATICO</v>
      </c>
      <c r="V944">
        <f t="shared" si="101"/>
        <v>0</v>
      </c>
      <c r="W944" t="str">
        <f t="shared" si="104"/>
        <v>VIATICO</v>
      </c>
      <c r="X944">
        <f t="shared" si="102"/>
        <v>3138848</v>
      </c>
      <c r="Y944">
        <f t="shared" si="103"/>
        <v>0</v>
      </c>
    </row>
    <row r="945" spans="2:25">
      <c r="B945" t="s">
        <v>613</v>
      </c>
      <c r="C945" t="s">
        <v>614</v>
      </c>
      <c r="D945" t="s">
        <v>20</v>
      </c>
      <c r="E945">
        <v>144</v>
      </c>
      <c r="F945" t="s">
        <v>3488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2550307</v>
      </c>
      <c r="S945">
        <f t="shared" si="98"/>
        <v>2550307</v>
      </c>
      <c r="T945">
        <f t="shared" si="99"/>
        <v>61239097</v>
      </c>
      <c r="U945" t="str">
        <f t="shared" si="100"/>
        <v>AGUINALDO</v>
      </c>
      <c r="V945">
        <f t="shared" si="101"/>
        <v>2550307</v>
      </c>
      <c r="W945" t="str">
        <f t="shared" si="104"/>
        <v>SUELDOS</v>
      </c>
      <c r="X945">
        <f t="shared" si="102"/>
        <v>0</v>
      </c>
      <c r="Y945">
        <f t="shared" si="103"/>
        <v>0</v>
      </c>
    </row>
    <row r="946" spans="2:25">
      <c r="B946" t="s">
        <v>613</v>
      </c>
      <c r="C946" t="s">
        <v>614</v>
      </c>
      <c r="D946" t="s">
        <v>20</v>
      </c>
      <c r="E946">
        <v>144</v>
      </c>
      <c r="F946" t="s">
        <v>24</v>
      </c>
      <c r="G946">
        <v>0</v>
      </c>
      <c r="H946">
        <v>0</v>
      </c>
      <c r="I946">
        <v>1500000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f t="shared" si="98"/>
        <v>1500000</v>
      </c>
      <c r="T946">
        <f t="shared" si="99"/>
        <v>61239097</v>
      </c>
      <c r="U946" t="str">
        <f t="shared" si="100"/>
        <v xml:space="preserve">SUBSIDIO </v>
      </c>
      <c r="V946">
        <f t="shared" si="101"/>
        <v>0</v>
      </c>
      <c r="W946" t="str">
        <f t="shared" si="104"/>
        <v>SUBSIDIO FAMILIAR - ESCOLARIDAD</v>
      </c>
      <c r="X946">
        <f t="shared" si="102"/>
        <v>1500000</v>
      </c>
      <c r="Y946">
        <f t="shared" si="103"/>
        <v>0</v>
      </c>
    </row>
    <row r="947" spans="2:25">
      <c r="B947" t="s">
        <v>613</v>
      </c>
      <c r="C947" t="s">
        <v>614</v>
      </c>
      <c r="D947" t="s">
        <v>20</v>
      </c>
      <c r="E947">
        <v>144</v>
      </c>
      <c r="F947" t="s">
        <v>21</v>
      </c>
      <c r="G947">
        <v>2550307</v>
      </c>
      <c r="H947">
        <v>2550307</v>
      </c>
      <c r="I947">
        <v>2550307</v>
      </c>
      <c r="J947">
        <v>2550307</v>
      </c>
      <c r="K947">
        <v>2550307</v>
      </c>
      <c r="L947">
        <v>2550307</v>
      </c>
      <c r="M947">
        <v>2550307</v>
      </c>
      <c r="N947">
        <v>2550307</v>
      </c>
      <c r="O947">
        <v>2550307</v>
      </c>
      <c r="P947">
        <v>2550307</v>
      </c>
      <c r="Q947">
        <v>2550307</v>
      </c>
      <c r="R947">
        <v>2550307</v>
      </c>
      <c r="S947">
        <f t="shared" si="98"/>
        <v>30603684</v>
      </c>
      <c r="T947">
        <f t="shared" si="99"/>
        <v>61239097</v>
      </c>
      <c r="U947" t="str">
        <f t="shared" si="100"/>
        <v>SUELDOS</v>
      </c>
      <c r="V947">
        <f t="shared" si="101"/>
        <v>0</v>
      </c>
      <c r="W947" t="str">
        <f t="shared" si="104"/>
        <v>SUELDOS</v>
      </c>
      <c r="X947">
        <f t="shared" si="102"/>
        <v>30603684</v>
      </c>
      <c r="Y947">
        <f t="shared" si="103"/>
        <v>2550307</v>
      </c>
    </row>
    <row r="948" spans="2:25">
      <c r="B948" t="s">
        <v>613</v>
      </c>
      <c r="C948" t="s">
        <v>614</v>
      </c>
      <c r="D948" t="s">
        <v>20</v>
      </c>
      <c r="E948">
        <v>144</v>
      </c>
      <c r="F948" t="s">
        <v>33</v>
      </c>
      <c r="G948">
        <v>0</v>
      </c>
      <c r="H948">
        <v>0</v>
      </c>
      <c r="I948">
        <v>1866682</v>
      </c>
      <c r="J948">
        <v>2157958</v>
      </c>
      <c r="K948">
        <v>2550314</v>
      </c>
      <c r="L948">
        <v>0</v>
      </c>
      <c r="M948">
        <v>6866230</v>
      </c>
      <c r="N948">
        <v>0</v>
      </c>
      <c r="O948">
        <v>0</v>
      </c>
      <c r="P948">
        <v>4276680</v>
      </c>
      <c r="Q948">
        <v>5100626</v>
      </c>
      <c r="R948">
        <v>3766616</v>
      </c>
      <c r="S948">
        <f t="shared" si="98"/>
        <v>26585106</v>
      </c>
      <c r="T948">
        <f t="shared" si="99"/>
        <v>61239097</v>
      </c>
      <c r="U948" t="str">
        <f t="shared" si="100"/>
        <v>VIATICO</v>
      </c>
      <c r="V948">
        <f t="shared" si="101"/>
        <v>0</v>
      </c>
      <c r="W948" t="str">
        <f t="shared" si="104"/>
        <v>VIATICO</v>
      </c>
      <c r="X948">
        <f t="shared" si="102"/>
        <v>26585106</v>
      </c>
      <c r="Y948">
        <f t="shared" si="103"/>
        <v>0</v>
      </c>
    </row>
    <row r="949" spans="2:25">
      <c r="B949" t="s">
        <v>615</v>
      </c>
      <c r="C949" t="s">
        <v>616</v>
      </c>
      <c r="D949" t="s">
        <v>20</v>
      </c>
      <c r="E949">
        <v>141</v>
      </c>
      <c r="F949" t="s">
        <v>3488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2550307</v>
      </c>
      <c r="S949">
        <f t="shared" si="98"/>
        <v>2550307</v>
      </c>
      <c r="T949">
        <f t="shared" si="99"/>
        <v>33153991</v>
      </c>
      <c r="U949" t="str">
        <f t="shared" si="100"/>
        <v>AGUINALDO</v>
      </c>
      <c r="V949">
        <f t="shared" si="101"/>
        <v>2550307</v>
      </c>
      <c r="W949" t="str">
        <f t="shared" si="104"/>
        <v>SUELDOS</v>
      </c>
      <c r="X949">
        <f t="shared" si="102"/>
        <v>0</v>
      </c>
      <c r="Y949">
        <f t="shared" si="103"/>
        <v>0</v>
      </c>
    </row>
    <row r="950" spans="2:25">
      <c r="B950" t="s">
        <v>615</v>
      </c>
      <c r="C950" t="s">
        <v>616</v>
      </c>
      <c r="D950" t="s">
        <v>20</v>
      </c>
      <c r="E950">
        <v>141</v>
      </c>
      <c r="F950" t="s">
        <v>21</v>
      </c>
      <c r="G950">
        <v>2550307</v>
      </c>
      <c r="H950">
        <v>2550307</v>
      </c>
      <c r="I950">
        <v>2550307</v>
      </c>
      <c r="J950">
        <v>2550307</v>
      </c>
      <c r="K950">
        <v>2550307</v>
      </c>
      <c r="L950">
        <v>2550307</v>
      </c>
      <c r="M950">
        <v>2550307</v>
      </c>
      <c r="N950">
        <v>2550307</v>
      </c>
      <c r="O950">
        <v>2550307</v>
      </c>
      <c r="P950">
        <v>2550307</v>
      </c>
      <c r="Q950">
        <v>2550307</v>
      </c>
      <c r="R950">
        <v>2550307</v>
      </c>
      <c r="S950">
        <f t="shared" si="98"/>
        <v>30603684</v>
      </c>
      <c r="T950">
        <f t="shared" si="99"/>
        <v>33153991</v>
      </c>
      <c r="U950" t="str">
        <f t="shared" si="100"/>
        <v>SUELDOS</v>
      </c>
      <c r="V950">
        <f t="shared" si="101"/>
        <v>0</v>
      </c>
      <c r="W950" t="str">
        <f t="shared" si="104"/>
        <v>SUELDOS</v>
      </c>
      <c r="X950">
        <f t="shared" si="102"/>
        <v>30603684</v>
      </c>
      <c r="Y950">
        <f t="shared" si="103"/>
        <v>2550307</v>
      </c>
    </row>
    <row r="951" spans="2:25">
      <c r="B951" t="s">
        <v>617</v>
      </c>
      <c r="C951" t="s">
        <v>618</v>
      </c>
      <c r="D951" t="s">
        <v>20</v>
      </c>
      <c r="E951">
        <v>144</v>
      </c>
      <c r="F951" t="s">
        <v>3488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2550307</v>
      </c>
      <c r="S951">
        <f t="shared" si="98"/>
        <v>2550307</v>
      </c>
      <c r="T951">
        <f t="shared" si="99"/>
        <v>34653991</v>
      </c>
      <c r="U951" t="str">
        <f t="shared" si="100"/>
        <v>AGUINALDO</v>
      </c>
      <c r="V951">
        <f t="shared" si="101"/>
        <v>2550307</v>
      </c>
      <c r="W951" t="str">
        <f t="shared" si="104"/>
        <v>SUELDOS</v>
      </c>
      <c r="X951">
        <f t="shared" si="102"/>
        <v>0</v>
      </c>
      <c r="Y951">
        <f t="shared" si="103"/>
        <v>0</v>
      </c>
    </row>
    <row r="952" spans="2:25">
      <c r="B952" t="s">
        <v>617</v>
      </c>
      <c r="C952" t="s">
        <v>618</v>
      </c>
      <c r="D952" t="s">
        <v>20</v>
      </c>
      <c r="E952">
        <v>144</v>
      </c>
      <c r="F952" t="s">
        <v>24</v>
      </c>
      <c r="G952">
        <v>0</v>
      </c>
      <c r="H952">
        <v>0</v>
      </c>
      <c r="I952">
        <v>1500000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f t="shared" si="98"/>
        <v>1500000</v>
      </c>
      <c r="T952">
        <f t="shared" si="99"/>
        <v>34653991</v>
      </c>
      <c r="U952" t="str">
        <f t="shared" si="100"/>
        <v xml:space="preserve">SUBSIDIO </v>
      </c>
      <c r="V952">
        <f t="shared" si="101"/>
        <v>0</v>
      </c>
      <c r="W952" t="str">
        <f t="shared" si="104"/>
        <v>SUBSIDIO FAMILIAR - ESCOLARIDAD</v>
      </c>
      <c r="X952">
        <f t="shared" si="102"/>
        <v>1500000</v>
      </c>
      <c r="Y952">
        <f t="shared" si="103"/>
        <v>0</v>
      </c>
    </row>
    <row r="953" spans="2:25">
      <c r="B953" t="s">
        <v>617</v>
      </c>
      <c r="C953" t="s">
        <v>618</v>
      </c>
      <c r="D953" t="s">
        <v>20</v>
      </c>
      <c r="E953">
        <v>144</v>
      </c>
      <c r="F953" t="s">
        <v>21</v>
      </c>
      <c r="G953">
        <v>2550307</v>
      </c>
      <c r="H953">
        <v>2550307</v>
      </c>
      <c r="I953">
        <v>2550307</v>
      </c>
      <c r="J953">
        <v>2550307</v>
      </c>
      <c r="K953">
        <v>2550307</v>
      </c>
      <c r="L953">
        <v>2550307</v>
      </c>
      <c r="M953">
        <v>2550307</v>
      </c>
      <c r="N953">
        <v>2550307</v>
      </c>
      <c r="O953">
        <v>2550307</v>
      </c>
      <c r="P953">
        <v>2550307</v>
      </c>
      <c r="Q953">
        <v>2550307</v>
      </c>
      <c r="R953">
        <v>2550307</v>
      </c>
      <c r="S953">
        <f t="shared" si="98"/>
        <v>30603684</v>
      </c>
      <c r="T953">
        <f t="shared" si="99"/>
        <v>34653991</v>
      </c>
      <c r="U953" t="str">
        <f t="shared" si="100"/>
        <v>SUELDOS</v>
      </c>
      <c r="V953">
        <f t="shared" si="101"/>
        <v>0</v>
      </c>
      <c r="W953" t="str">
        <f t="shared" si="104"/>
        <v>SUELDOS</v>
      </c>
      <c r="X953">
        <f t="shared" si="102"/>
        <v>30603684</v>
      </c>
      <c r="Y953">
        <f t="shared" si="103"/>
        <v>2550307</v>
      </c>
    </row>
    <row r="954" spans="2:25">
      <c r="B954" t="s">
        <v>619</v>
      </c>
      <c r="C954" t="s">
        <v>620</v>
      </c>
      <c r="D954" t="s">
        <v>20</v>
      </c>
      <c r="E954">
        <v>144</v>
      </c>
      <c r="F954" t="s">
        <v>21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1373242</v>
      </c>
      <c r="S954">
        <f t="shared" si="98"/>
        <v>1373242</v>
      </c>
      <c r="T954">
        <f t="shared" si="99"/>
        <v>1373242</v>
      </c>
      <c r="U954" t="str">
        <f t="shared" si="100"/>
        <v>SUELDOS</v>
      </c>
      <c r="V954">
        <f t="shared" si="101"/>
        <v>0</v>
      </c>
      <c r="W954" t="str">
        <f t="shared" si="104"/>
        <v>SUELDOS</v>
      </c>
      <c r="X954">
        <f t="shared" si="102"/>
        <v>1373242</v>
      </c>
      <c r="Y954">
        <f t="shared" si="103"/>
        <v>0</v>
      </c>
    </row>
    <row r="955" spans="2:25">
      <c r="B955" t="s">
        <v>621</v>
      </c>
      <c r="C955" t="s">
        <v>622</v>
      </c>
      <c r="D955" t="s">
        <v>20</v>
      </c>
      <c r="E955">
        <v>144</v>
      </c>
      <c r="F955" t="s">
        <v>3488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2550307</v>
      </c>
      <c r="S955">
        <f t="shared" si="98"/>
        <v>2550307</v>
      </c>
      <c r="T955">
        <f t="shared" si="99"/>
        <v>35704298</v>
      </c>
      <c r="U955" t="str">
        <f t="shared" si="100"/>
        <v>AGUINALDO</v>
      </c>
      <c r="V955">
        <f t="shared" si="101"/>
        <v>2550307</v>
      </c>
      <c r="W955" t="str">
        <f t="shared" si="104"/>
        <v>SUELDOS</v>
      </c>
      <c r="X955">
        <f t="shared" si="102"/>
        <v>0</v>
      </c>
      <c r="Y955">
        <f t="shared" si="103"/>
        <v>0</v>
      </c>
    </row>
    <row r="956" spans="2:25">
      <c r="B956" t="s">
        <v>621</v>
      </c>
      <c r="C956" t="s">
        <v>622</v>
      </c>
      <c r="D956" t="s">
        <v>20</v>
      </c>
      <c r="E956">
        <v>144</v>
      </c>
      <c r="F956" t="s">
        <v>24</v>
      </c>
      <c r="G956">
        <v>0</v>
      </c>
      <c r="H956">
        <v>0</v>
      </c>
      <c r="I956">
        <v>2550307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f t="shared" si="98"/>
        <v>2550307</v>
      </c>
      <c r="T956">
        <f t="shared" si="99"/>
        <v>35704298</v>
      </c>
      <c r="U956" t="str">
        <f t="shared" si="100"/>
        <v xml:space="preserve">SUBSIDIO </v>
      </c>
      <c r="V956">
        <f t="shared" si="101"/>
        <v>0</v>
      </c>
      <c r="W956" t="str">
        <f t="shared" si="104"/>
        <v>SUBSIDIO FAMILIAR - ESCOLARIDAD</v>
      </c>
      <c r="X956">
        <f t="shared" si="102"/>
        <v>2550307</v>
      </c>
      <c r="Y956">
        <f t="shared" si="103"/>
        <v>0</v>
      </c>
    </row>
    <row r="957" spans="2:25">
      <c r="B957" t="s">
        <v>621</v>
      </c>
      <c r="C957" t="s">
        <v>622</v>
      </c>
      <c r="D957" t="s">
        <v>20</v>
      </c>
      <c r="E957">
        <v>144</v>
      </c>
      <c r="F957" t="s">
        <v>21</v>
      </c>
      <c r="G957">
        <v>2550307</v>
      </c>
      <c r="H957">
        <v>2550307</v>
      </c>
      <c r="I957">
        <v>2550307</v>
      </c>
      <c r="J957">
        <v>2550307</v>
      </c>
      <c r="K957">
        <v>2550307</v>
      </c>
      <c r="L957">
        <v>2550307</v>
      </c>
      <c r="M957">
        <v>2550307</v>
      </c>
      <c r="N957">
        <v>2550307</v>
      </c>
      <c r="O957">
        <v>2550307</v>
      </c>
      <c r="P957">
        <v>2550307</v>
      </c>
      <c r="Q957">
        <v>2550307</v>
      </c>
      <c r="R957">
        <v>2550307</v>
      </c>
      <c r="S957">
        <f t="shared" si="98"/>
        <v>30603684</v>
      </c>
      <c r="T957">
        <f t="shared" si="99"/>
        <v>35704298</v>
      </c>
      <c r="U957" t="str">
        <f t="shared" si="100"/>
        <v>SUELDOS</v>
      </c>
      <c r="V957">
        <f t="shared" si="101"/>
        <v>0</v>
      </c>
      <c r="W957" t="str">
        <f t="shared" si="104"/>
        <v>SUELDOS</v>
      </c>
      <c r="X957">
        <f t="shared" si="102"/>
        <v>30603684</v>
      </c>
      <c r="Y957">
        <f t="shared" si="103"/>
        <v>2550307</v>
      </c>
    </row>
    <row r="958" spans="2:25">
      <c r="B958" t="s">
        <v>623</v>
      </c>
      <c r="C958" t="s">
        <v>624</v>
      </c>
      <c r="D958" t="s">
        <v>20</v>
      </c>
      <c r="E958">
        <v>144</v>
      </c>
      <c r="F958" t="s">
        <v>3488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1275154</v>
      </c>
      <c r="S958">
        <f t="shared" si="98"/>
        <v>1275154</v>
      </c>
      <c r="T958">
        <f t="shared" si="99"/>
        <v>16576996</v>
      </c>
      <c r="U958" t="str">
        <f t="shared" si="100"/>
        <v>AGUINALDO</v>
      </c>
      <c r="V958">
        <f t="shared" si="101"/>
        <v>1275154</v>
      </c>
      <c r="W958" t="str">
        <f t="shared" si="104"/>
        <v>SUELDOS</v>
      </c>
      <c r="X958">
        <f t="shared" si="102"/>
        <v>0</v>
      </c>
      <c r="Y958">
        <f t="shared" si="103"/>
        <v>0</v>
      </c>
    </row>
    <row r="959" spans="2:25">
      <c r="B959" t="s">
        <v>623</v>
      </c>
      <c r="C959" t="s">
        <v>624</v>
      </c>
      <c r="D959" t="s">
        <v>20</v>
      </c>
      <c r="E959">
        <v>144</v>
      </c>
      <c r="F959" t="s">
        <v>21</v>
      </c>
      <c r="G959">
        <v>2550307</v>
      </c>
      <c r="H959">
        <v>2550307</v>
      </c>
      <c r="I959">
        <v>2550307</v>
      </c>
      <c r="J959">
        <v>2550307</v>
      </c>
      <c r="K959">
        <v>2550307</v>
      </c>
      <c r="L959">
        <v>2550307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f t="shared" si="98"/>
        <v>15301842</v>
      </c>
      <c r="T959">
        <f t="shared" si="99"/>
        <v>16576996</v>
      </c>
      <c r="U959" t="str">
        <f t="shared" si="100"/>
        <v>SUELDOS</v>
      </c>
      <c r="V959">
        <f t="shared" si="101"/>
        <v>0</v>
      </c>
      <c r="W959" t="str">
        <f t="shared" si="104"/>
        <v>SUELDOS</v>
      </c>
      <c r="X959">
        <f t="shared" si="102"/>
        <v>15301842</v>
      </c>
      <c r="Y959">
        <f t="shared" si="103"/>
        <v>1275154</v>
      </c>
    </row>
    <row r="960" spans="2:25">
      <c r="B960" t="s">
        <v>625</v>
      </c>
      <c r="C960" t="s">
        <v>626</v>
      </c>
      <c r="D960" t="s">
        <v>20</v>
      </c>
      <c r="E960">
        <v>144</v>
      </c>
      <c r="F960" t="s">
        <v>3488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2550307</v>
      </c>
      <c r="S960">
        <f t="shared" si="98"/>
        <v>2550307</v>
      </c>
      <c r="T960">
        <f t="shared" si="99"/>
        <v>33153991</v>
      </c>
      <c r="U960" t="str">
        <f t="shared" si="100"/>
        <v>AGUINALDO</v>
      </c>
      <c r="V960">
        <f t="shared" si="101"/>
        <v>2550307</v>
      </c>
      <c r="W960" t="str">
        <f t="shared" si="104"/>
        <v>SUELDOS</v>
      </c>
      <c r="X960">
        <f t="shared" si="102"/>
        <v>0</v>
      </c>
      <c r="Y960">
        <f t="shared" si="103"/>
        <v>0</v>
      </c>
    </row>
    <row r="961" spans="2:25">
      <c r="B961" t="s">
        <v>625</v>
      </c>
      <c r="C961" t="s">
        <v>626</v>
      </c>
      <c r="D961" t="s">
        <v>20</v>
      </c>
      <c r="E961">
        <v>144</v>
      </c>
      <c r="F961" t="s">
        <v>21</v>
      </c>
      <c r="G961">
        <v>2550307</v>
      </c>
      <c r="H961">
        <v>2550307</v>
      </c>
      <c r="I961">
        <v>2550307</v>
      </c>
      <c r="J961">
        <v>2550307</v>
      </c>
      <c r="K961">
        <v>2550307</v>
      </c>
      <c r="L961">
        <v>2550307</v>
      </c>
      <c r="M961">
        <v>2550307</v>
      </c>
      <c r="N961">
        <v>2550307</v>
      </c>
      <c r="O961">
        <v>2550307</v>
      </c>
      <c r="P961">
        <v>2550307</v>
      </c>
      <c r="Q961">
        <v>2550307</v>
      </c>
      <c r="R961">
        <v>2550307</v>
      </c>
      <c r="S961">
        <f t="shared" si="98"/>
        <v>30603684</v>
      </c>
      <c r="T961">
        <f t="shared" si="99"/>
        <v>33153991</v>
      </c>
      <c r="U961" t="str">
        <f t="shared" si="100"/>
        <v>SUELDOS</v>
      </c>
      <c r="V961">
        <f t="shared" si="101"/>
        <v>0</v>
      </c>
      <c r="W961" t="str">
        <f t="shared" si="104"/>
        <v>SUELDOS</v>
      </c>
      <c r="X961">
        <f t="shared" si="102"/>
        <v>30603684</v>
      </c>
      <c r="Y961">
        <f t="shared" si="103"/>
        <v>2550307</v>
      </c>
    </row>
    <row r="962" spans="2:25">
      <c r="B962" t="s">
        <v>627</v>
      </c>
      <c r="C962" t="s">
        <v>628</v>
      </c>
      <c r="D962" t="s">
        <v>20</v>
      </c>
      <c r="E962">
        <v>145</v>
      </c>
      <c r="F962" t="s">
        <v>3488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4200000</v>
      </c>
      <c r="S962">
        <f t="shared" si="98"/>
        <v>4200000</v>
      </c>
      <c r="T962">
        <f t="shared" si="99"/>
        <v>60729799</v>
      </c>
      <c r="U962" t="str">
        <f t="shared" si="100"/>
        <v>AGUINALDO</v>
      </c>
      <c r="V962">
        <f t="shared" si="101"/>
        <v>4200000</v>
      </c>
      <c r="W962" t="str">
        <f t="shared" si="104"/>
        <v>SUELDOS</v>
      </c>
      <c r="X962">
        <f t="shared" si="102"/>
        <v>0</v>
      </c>
      <c r="Y962">
        <f t="shared" si="103"/>
        <v>0</v>
      </c>
    </row>
    <row r="963" spans="2:25">
      <c r="B963" t="s">
        <v>627</v>
      </c>
      <c r="C963" t="s">
        <v>628</v>
      </c>
      <c r="D963" t="s">
        <v>20</v>
      </c>
      <c r="E963">
        <v>145</v>
      </c>
      <c r="F963" t="s">
        <v>24</v>
      </c>
      <c r="G963">
        <v>0</v>
      </c>
      <c r="H963">
        <v>1500000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f t="shared" ref="S963:S1026" si="105">SUM(G963:R963)</f>
        <v>1500000</v>
      </c>
      <c r="T963">
        <f t="shared" ref="T963:T1026" si="106">SUMIF($B:$B,B963,$S:$S)</f>
        <v>60729799</v>
      </c>
      <c r="U963" t="str">
        <f t="shared" ref="U963:U1026" si="107">MID(F963,1,9)</f>
        <v xml:space="preserve">SUBSIDIO </v>
      </c>
      <c r="V963">
        <f t="shared" ref="V963:V1026" si="108">IF(U963="AGUINALDO",S963,0)</f>
        <v>0</v>
      </c>
      <c r="W963" t="str">
        <f t="shared" si="104"/>
        <v>SUBSIDIO FAMILIAR - ESCOLARIDAD</v>
      </c>
      <c r="X963">
        <f t="shared" ref="X963:X1026" si="109">IF(W963=F963,S963,0)</f>
        <v>1500000</v>
      </c>
      <c r="Y963">
        <f t="shared" ref="Y963:Y1026" si="110">IF(W963=F963,SUMIFS($V:$V,B:B,B963,$W:$W,W963),0)</f>
        <v>0</v>
      </c>
    </row>
    <row r="964" spans="2:25">
      <c r="B964" t="s">
        <v>627</v>
      </c>
      <c r="C964" t="s">
        <v>628</v>
      </c>
      <c r="D964" t="s">
        <v>20</v>
      </c>
      <c r="E964">
        <v>145</v>
      </c>
      <c r="F964" t="s">
        <v>21</v>
      </c>
      <c r="G964">
        <v>4200000</v>
      </c>
      <c r="H964">
        <v>4200000</v>
      </c>
      <c r="I964">
        <v>4200000</v>
      </c>
      <c r="J964">
        <v>4200000</v>
      </c>
      <c r="K964">
        <v>4200000</v>
      </c>
      <c r="L964">
        <v>4200000</v>
      </c>
      <c r="M964">
        <v>4200000</v>
      </c>
      <c r="N964">
        <v>4200000</v>
      </c>
      <c r="O964">
        <v>4200000</v>
      </c>
      <c r="P964">
        <v>4200000</v>
      </c>
      <c r="Q964">
        <v>4200000</v>
      </c>
      <c r="R964">
        <v>4200000</v>
      </c>
      <c r="S964">
        <f t="shared" si="105"/>
        <v>50400000</v>
      </c>
      <c r="T964">
        <f t="shared" si="106"/>
        <v>60729799</v>
      </c>
      <c r="U964" t="str">
        <f t="shared" si="107"/>
        <v>SUELDOS</v>
      </c>
      <c r="V964">
        <f t="shared" si="108"/>
        <v>0</v>
      </c>
      <c r="W964" t="str">
        <f t="shared" ref="W964:W1027" si="111">IF(U964="AGUINALDO",MID(F964,14,50),F964)</f>
        <v>SUELDOS</v>
      </c>
      <c r="X964">
        <f t="shared" si="109"/>
        <v>50400000</v>
      </c>
      <c r="Y964">
        <f t="shared" si="110"/>
        <v>4200000</v>
      </c>
    </row>
    <row r="965" spans="2:25">
      <c r="B965" t="s">
        <v>627</v>
      </c>
      <c r="C965" t="s">
        <v>628</v>
      </c>
      <c r="D965" t="s">
        <v>20</v>
      </c>
      <c r="E965">
        <v>145</v>
      </c>
      <c r="F965" t="s">
        <v>33</v>
      </c>
      <c r="G965">
        <v>0</v>
      </c>
      <c r="H965">
        <v>0</v>
      </c>
      <c r="I965">
        <v>0</v>
      </c>
      <c r="J965">
        <v>2550313</v>
      </c>
      <c r="K965">
        <v>0</v>
      </c>
      <c r="L965">
        <v>2079486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f t="shared" si="105"/>
        <v>4629799</v>
      </c>
      <c r="T965">
        <f t="shared" si="106"/>
        <v>60729799</v>
      </c>
      <c r="U965" t="str">
        <f t="shared" si="107"/>
        <v>VIATICO</v>
      </c>
      <c r="V965">
        <f t="shared" si="108"/>
        <v>0</v>
      </c>
      <c r="W965" t="str">
        <f t="shared" si="111"/>
        <v>VIATICO</v>
      </c>
      <c r="X965">
        <f t="shared" si="109"/>
        <v>4629799</v>
      </c>
      <c r="Y965">
        <f t="shared" si="110"/>
        <v>0</v>
      </c>
    </row>
    <row r="966" spans="2:25">
      <c r="B966" t="s">
        <v>629</v>
      </c>
      <c r="C966" t="s">
        <v>630</v>
      </c>
      <c r="D966" t="s">
        <v>20</v>
      </c>
      <c r="E966">
        <v>144</v>
      </c>
      <c r="F966" t="s">
        <v>3488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1912730</v>
      </c>
      <c r="S966">
        <f t="shared" si="105"/>
        <v>1912730</v>
      </c>
      <c r="T966">
        <f t="shared" si="106"/>
        <v>24865493</v>
      </c>
      <c r="U966" t="str">
        <f t="shared" si="107"/>
        <v>AGUINALDO</v>
      </c>
      <c r="V966">
        <f t="shared" si="108"/>
        <v>1912730</v>
      </c>
      <c r="W966" t="str">
        <f t="shared" si="111"/>
        <v>SUELDOS</v>
      </c>
      <c r="X966">
        <f t="shared" si="109"/>
        <v>0</v>
      </c>
      <c r="Y966">
        <f t="shared" si="110"/>
        <v>0</v>
      </c>
    </row>
    <row r="967" spans="2:25">
      <c r="B967" t="s">
        <v>629</v>
      </c>
      <c r="C967" t="s">
        <v>630</v>
      </c>
      <c r="D967" t="s">
        <v>20</v>
      </c>
      <c r="E967">
        <v>144</v>
      </c>
      <c r="F967" t="s">
        <v>21</v>
      </c>
      <c r="G967">
        <v>2550307</v>
      </c>
      <c r="H967">
        <v>2550307</v>
      </c>
      <c r="I967">
        <v>2550307</v>
      </c>
      <c r="J967">
        <v>2550307</v>
      </c>
      <c r="K967">
        <v>2550307</v>
      </c>
      <c r="L967">
        <v>2550307</v>
      </c>
      <c r="M967">
        <v>2550307</v>
      </c>
      <c r="N967">
        <v>2550307</v>
      </c>
      <c r="O967">
        <v>2550307</v>
      </c>
      <c r="P967">
        <v>0</v>
      </c>
      <c r="Q967">
        <v>0</v>
      </c>
      <c r="R967">
        <v>0</v>
      </c>
      <c r="S967">
        <f t="shared" si="105"/>
        <v>22952763</v>
      </c>
      <c r="T967">
        <f t="shared" si="106"/>
        <v>24865493</v>
      </c>
      <c r="U967" t="str">
        <f t="shared" si="107"/>
        <v>SUELDOS</v>
      </c>
      <c r="V967">
        <f t="shared" si="108"/>
        <v>0</v>
      </c>
      <c r="W967" t="str">
        <f t="shared" si="111"/>
        <v>SUELDOS</v>
      </c>
      <c r="X967">
        <f t="shared" si="109"/>
        <v>22952763</v>
      </c>
      <c r="Y967">
        <f t="shared" si="110"/>
        <v>1912730</v>
      </c>
    </row>
    <row r="968" spans="2:25">
      <c r="B968" t="s">
        <v>631</v>
      </c>
      <c r="C968" t="s">
        <v>632</v>
      </c>
      <c r="D968" t="s">
        <v>20</v>
      </c>
      <c r="E968">
        <v>144</v>
      </c>
      <c r="F968" t="s">
        <v>3488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2550307</v>
      </c>
      <c r="S968">
        <f t="shared" si="105"/>
        <v>2550307</v>
      </c>
      <c r="T968">
        <f t="shared" si="106"/>
        <v>34653991</v>
      </c>
      <c r="U968" t="str">
        <f t="shared" si="107"/>
        <v>AGUINALDO</v>
      </c>
      <c r="V968">
        <f t="shared" si="108"/>
        <v>2550307</v>
      </c>
      <c r="W968" t="str">
        <f t="shared" si="111"/>
        <v>SUELDOS</v>
      </c>
      <c r="X968">
        <f t="shared" si="109"/>
        <v>0</v>
      </c>
      <c r="Y968">
        <f t="shared" si="110"/>
        <v>0</v>
      </c>
    </row>
    <row r="969" spans="2:25">
      <c r="B969" t="s">
        <v>631</v>
      </c>
      <c r="C969" t="s">
        <v>632</v>
      </c>
      <c r="D969" t="s">
        <v>20</v>
      </c>
      <c r="E969">
        <v>144</v>
      </c>
      <c r="F969" t="s">
        <v>24</v>
      </c>
      <c r="G969">
        <v>0</v>
      </c>
      <c r="H969">
        <v>1500000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f t="shared" si="105"/>
        <v>1500000</v>
      </c>
      <c r="T969">
        <f t="shared" si="106"/>
        <v>34653991</v>
      </c>
      <c r="U969" t="str">
        <f t="shared" si="107"/>
        <v xml:space="preserve">SUBSIDIO </v>
      </c>
      <c r="V969">
        <f t="shared" si="108"/>
        <v>0</v>
      </c>
      <c r="W969" t="str">
        <f t="shared" si="111"/>
        <v>SUBSIDIO FAMILIAR - ESCOLARIDAD</v>
      </c>
      <c r="X969">
        <f t="shared" si="109"/>
        <v>1500000</v>
      </c>
      <c r="Y969">
        <f t="shared" si="110"/>
        <v>0</v>
      </c>
    </row>
    <row r="970" spans="2:25">
      <c r="B970" t="s">
        <v>631</v>
      </c>
      <c r="C970" t="s">
        <v>632</v>
      </c>
      <c r="D970" t="s">
        <v>20</v>
      </c>
      <c r="E970">
        <v>144</v>
      </c>
      <c r="F970" t="s">
        <v>21</v>
      </c>
      <c r="G970">
        <v>2550307</v>
      </c>
      <c r="H970">
        <v>2550307</v>
      </c>
      <c r="I970">
        <v>2550307</v>
      </c>
      <c r="J970">
        <v>2550307</v>
      </c>
      <c r="K970">
        <v>2550307</v>
      </c>
      <c r="L970">
        <v>2550307</v>
      </c>
      <c r="M970">
        <v>2550307</v>
      </c>
      <c r="N970">
        <v>2550307</v>
      </c>
      <c r="O970">
        <v>2550307</v>
      </c>
      <c r="P970">
        <v>2550307</v>
      </c>
      <c r="Q970">
        <v>2550307</v>
      </c>
      <c r="R970">
        <v>2550307</v>
      </c>
      <c r="S970">
        <f t="shared" si="105"/>
        <v>30603684</v>
      </c>
      <c r="T970">
        <f t="shared" si="106"/>
        <v>34653991</v>
      </c>
      <c r="U970" t="str">
        <f t="shared" si="107"/>
        <v>SUELDOS</v>
      </c>
      <c r="V970">
        <f t="shared" si="108"/>
        <v>0</v>
      </c>
      <c r="W970" t="str">
        <f t="shared" si="111"/>
        <v>SUELDOS</v>
      </c>
      <c r="X970">
        <f t="shared" si="109"/>
        <v>30603684</v>
      </c>
      <c r="Y970">
        <f t="shared" si="110"/>
        <v>2550307</v>
      </c>
    </row>
    <row r="971" spans="2:25">
      <c r="B971" t="s">
        <v>633</v>
      </c>
      <c r="C971" t="s">
        <v>634</v>
      </c>
      <c r="D971" t="s">
        <v>20</v>
      </c>
      <c r="E971">
        <v>145</v>
      </c>
      <c r="F971" t="s">
        <v>3488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2550307</v>
      </c>
      <c r="S971">
        <f t="shared" si="105"/>
        <v>2550307</v>
      </c>
      <c r="T971">
        <f t="shared" si="106"/>
        <v>34653991</v>
      </c>
      <c r="U971" t="str">
        <f t="shared" si="107"/>
        <v>AGUINALDO</v>
      </c>
      <c r="V971">
        <f t="shared" si="108"/>
        <v>2550307</v>
      </c>
      <c r="W971" t="str">
        <f t="shared" si="111"/>
        <v>SUELDOS</v>
      </c>
      <c r="X971">
        <f t="shared" si="109"/>
        <v>0</v>
      </c>
      <c r="Y971">
        <f t="shared" si="110"/>
        <v>0</v>
      </c>
    </row>
    <row r="972" spans="2:25">
      <c r="B972" t="s">
        <v>633</v>
      </c>
      <c r="C972" t="s">
        <v>634</v>
      </c>
      <c r="D972" t="s">
        <v>20</v>
      </c>
      <c r="E972">
        <v>145</v>
      </c>
      <c r="F972" t="s">
        <v>24</v>
      </c>
      <c r="G972">
        <v>0</v>
      </c>
      <c r="H972">
        <v>0</v>
      </c>
      <c r="I972">
        <v>1500000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f t="shared" si="105"/>
        <v>1500000</v>
      </c>
      <c r="T972">
        <f t="shared" si="106"/>
        <v>34653991</v>
      </c>
      <c r="U972" t="str">
        <f t="shared" si="107"/>
        <v xml:space="preserve">SUBSIDIO </v>
      </c>
      <c r="V972">
        <f t="shared" si="108"/>
        <v>0</v>
      </c>
      <c r="W972" t="str">
        <f t="shared" si="111"/>
        <v>SUBSIDIO FAMILIAR - ESCOLARIDAD</v>
      </c>
      <c r="X972">
        <f t="shared" si="109"/>
        <v>1500000</v>
      </c>
      <c r="Y972">
        <f t="shared" si="110"/>
        <v>0</v>
      </c>
    </row>
    <row r="973" spans="2:25">
      <c r="B973" t="s">
        <v>633</v>
      </c>
      <c r="C973" t="s">
        <v>634</v>
      </c>
      <c r="D973" t="s">
        <v>20</v>
      </c>
      <c r="E973">
        <v>145</v>
      </c>
      <c r="F973" t="s">
        <v>21</v>
      </c>
      <c r="G973">
        <v>2550307</v>
      </c>
      <c r="H973">
        <v>2550307</v>
      </c>
      <c r="I973">
        <v>2550307</v>
      </c>
      <c r="J973">
        <v>2550307</v>
      </c>
      <c r="K973">
        <v>2550307</v>
      </c>
      <c r="L973">
        <v>2550307</v>
      </c>
      <c r="M973">
        <v>2550307</v>
      </c>
      <c r="N973">
        <v>2550307</v>
      </c>
      <c r="O973">
        <v>2550307</v>
      </c>
      <c r="P973">
        <v>2550307</v>
      </c>
      <c r="Q973">
        <v>2550307</v>
      </c>
      <c r="R973">
        <v>2550307</v>
      </c>
      <c r="S973">
        <f t="shared" si="105"/>
        <v>30603684</v>
      </c>
      <c r="T973">
        <f t="shared" si="106"/>
        <v>34653991</v>
      </c>
      <c r="U973" t="str">
        <f t="shared" si="107"/>
        <v>SUELDOS</v>
      </c>
      <c r="V973">
        <f t="shared" si="108"/>
        <v>0</v>
      </c>
      <c r="W973" t="str">
        <f t="shared" si="111"/>
        <v>SUELDOS</v>
      </c>
      <c r="X973">
        <f t="shared" si="109"/>
        <v>30603684</v>
      </c>
      <c r="Y973">
        <f t="shared" si="110"/>
        <v>2550307</v>
      </c>
    </row>
    <row r="974" spans="2:25">
      <c r="B974" t="s">
        <v>635</v>
      </c>
      <c r="C974" t="s">
        <v>636</v>
      </c>
      <c r="D974" t="s">
        <v>20</v>
      </c>
      <c r="E974">
        <v>144</v>
      </c>
      <c r="F974" t="s">
        <v>3488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2550307</v>
      </c>
      <c r="S974">
        <f t="shared" si="105"/>
        <v>2550307</v>
      </c>
      <c r="T974">
        <f t="shared" si="106"/>
        <v>34653991</v>
      </c>
      <c r="U974" t="str">
        <f t="shared" si="107"/>
        <v>AGUINALDO</v>
      </c>
      <c r="V974">
        <f t="shared" si="108"/>
        <v>2550307</v>
      </c>
      <c r="W974" t="str">
        <f t="shared" si="111"/>
        <v>SUELDOS</v>
      </c>
      <c r="X974">
        <f t="shared" si="109"/>
        <v>0</v>
      </c>
      <c r="Y974">
        <f t="shared" si="110"/>
        <v>0</v>
      </c>
    </row>
    <row r="975" spans="2:25">
      <c r="B975" t="s">
        <v>635</v>
      </c>
      <c r="C975" t="s">
        <v>636</v>
      </c>
      <c r="D975" t="s">
        <v>20</v>
      </c>
      <c r="E975">
        <v>144</v>
      </c>
      <c r="F975" t="s">
        <v>24</v>
      </c>
      <c r="G975">
        <v>0</v>
      </c>
      <c r="H975">
        <v>1500000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f t="shared" si="105"/>
        <v>1500000</v>
      </c>
      <c r="T975">
        <f t="shared" si="106"/>
        <v>34653991</v>
      </c>
      <c r="U975" t="str">
        <f t="shared" si="107"/>
        <v xml:space="preserve">SUBSIDIO </v>
      </c>
      <c r="V975">
        <f t="shared" si="108"/>
        <v>0</v>
      </c>
      <c r="W975" t="str">
        <f t="shared" si="111"/>
        <v>SUBSIDIO FAMILIAR - ESCOLARIDAD</v>
      </c>
      <c r="X975">
        <f t="shared" si="109"/>
        <v>1500000</v>
      </c>
      <c r="Y975">
        <f t="shared" si="110"/>
        <v>0</v>
      </c>
    </row>
    <row r="976" spans="2:25">
      <c r="B976" t="s">
        <v>635</v>
      </c>
      <c r="C976" t="s">
        <v>636</v>
      </c>
      <c r="D976" t="s">
        <v>20</v>
      </c>
      <c r="E976">
        <v>144</v>
      </c>
      <c r="F976" t="s">
        <v>21</v>
      </c>
      <c r="G976">
        <v>2550307</v>
      </c>
      <c r="H976">
        <v>2550307</v>
      </c>
      <c r="I976">
        <v>2550307</v>
      </c>
      <c r="J976">
        <v>2550307</v>
      </c>
      <c r="K976">
        <v>2550307</v>
      </c>
      <c r="L976">
        <v>2550307</v>
      </c>
      <c r="M976">
        <v>2550307</v>
      </c>
      <c r="N976">
        <v>2550307</v>
      </c>
      <c r="O976">
        <v>2550307</v>
      </c>
      <c r="P976">
        <v>2550307</v>
      </c>
      <c r="Q976">
        <v>2550307</v>
      </c>
      <c r="R976">
        <v>2550307</v>
      </c>
      <c r="S976">
        <f t="shared" si="105"/>
        <v>30603684</v>
      </c>
      <c r="T976">
        <f t="shared" si="106"/>
        <v>34653991</v>
      </c>
      <c r="U976" t="str">
        <f t="shared" si="107"/>
        <v>SUELDOS</v>
      </c>
      <c r="V976">
        <f t="shared" si="108"/>
        <v>0</v>
      </c>
      <c r="W976" t="str">
        <f t="shared" si="111"/>
        <v>SUELDOS</v>
      </c>
      <c r="X976">
        <f t="shared" si="109"/>
        <v>30603684</v>
      </c>
      <c r="Y976">
        <f t="shared" si="110"/>
        <v>2550307</v>
      </c>
    </row>
    <row r="977" spans="2:25">
      <c r="B977" t="s">
        <v>637</v>
      </c>
      <c r="C977" t="s">
        <v>638</v>
      </c>
      <c r="D977" t="s">
        <v>20</v>
      </c>
      <c r="E977">
        <v>144</v>
      </c>
      <c r="F977" t="s">
        <v>3488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2550307</v>
      </c>
      <c r="S977">
        <f t="shared" si="105"/>
        <v>2550307</v>
      </c>
      <c r="T977">
        <f t="shared" si="106"/>
        <v>34653991</v>
      </c>
      <c r="U977" t="str">
        <f t="shared" si="107"/>
        <v>AGUINALDO</v>
      </c>
      <c r="V977">
        <f t="shared" si="108"/>
        <v>2550307</v>
      </c>
      <c r="W977" t="str">
        <f t="shared" si="111"/>
        <v>SUELDOS</v>
      </c>
      <c r="X977">
        <f t="shared" si="109"/>
        <v>0</v>
      </c>
      <c r="Y977">
        <f t="shared" si="110"/>
        <v>0</v>
      </c>
    </row>
    <row r="978" spans="2:25">
      <c r="B978" t="s">
        <v>637</v>
      </c>
      <c r="C978" t="s">
        <v>638</v>
      </c>
      <c r="D978" t="s">
        <v>20</v>
      </c>
      <c r="E978">
        <v>144</v>
      </c>
      <c r="F978" t="s">
        <v>24</v>
      </c>
      <c r="G978">
        <v>0</v>
      </c>
      <c r="H978">
        <v>1500000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f t="shared" si="105"/>
        <v>1500000</v>
      </c>
      <c r="T978">
        <f t="shared" si="106"/>
        <v>34653991</v>
      </c>
      <c r="U978" t="str">
        <f t="shared" si="107"/>
        <v xml:space="preserve">SUBSIDIO </v>
      </c>
      <c r="V978">
        <f t="shared" si="108"/>
        <v>0</v>
      </c>
      <c r="W978" t="str">
        <f t="shared" si="111"/>
        <v>SUBSIDIO FAMILIAR - ESCOLARIDAD</v>
      </c>
      <c r="X978">
        <f t="shared" si="109"/>
        <v>1500000</v>
      </c>
      <c r="Y978">
        <f t="shared" si="110"/>
        <v>0</v>
      </c>
    </row>
    <row r="979" spans="2:25">
      <c r="B979" t="s">
        <v>637</v>
      </c>
      <c r="C979" t="s">
        <v>638</v>
      </c>
      <c r="D979" t="s">
        <v>20</v>
      </c>
      <c r="E979">
        <v>144</v>
      </c>
      <c r="F979" t="s">
        <v>21</v>
      </c>
      <c r="G979">
        <v>2550307</v>
      </c>
      <c r="H979">
        <v>2550307</v>
      </c>
      <c r="I979">
        <v>2550307</v>
      </c>
      <c r="J979">
        <v>2550307</v>
      </c>
      <c r="K979">
        <v>2550307</v>
      </c>
      <c r="L979">
        <v>2550307</v>
      </c>
      <c r="M979">
        <v>2550307</v>
      </c>
      <c r="N979">
        <v>2550307</v>
      </c>
      <c r="O979">
        <v>2550307</v>
      </c>
      <c r="P979">
        <v>2550307</v>
      </c>
      <c r="Q979">
        <v>2550307</v>
      </c>
      <c r="R979">
        <v>2550307</v>
      </c>
      <c r="S979">
        <f t="shared" si="105"/>
        <v>30603684</v>
      </c>
      <c r="T979">
        <f t="shared" si="106"/>
        <v>34653991</v>
      </c>
      <c r="U979" t="str">
        <f t="shared" si="107"/>
        <v>SUELDOS</v>
      </c>
      <c r="V979">
        <f t="shared" si="108"/>
        <v>0</v>
      </c>
      <c r="W979" t="str">
        <f t="shared" si="111"/>
        <v>SUELDOS</v>
      </c>
      <c r="X979">
        <f t="shared" si="109"/>
        <v>30603684</v>
      </c>
      <c r="Y979">
        <f t="shared" si="110"/>
        <v>2550307</v>
      </c>
    </row>
    <row r="980" spans="2:25">
      <c r="B980" t="s">
        <v>639</v>
      </c>
      <c r="C980" t="s">
        <v>640</v>
      </c>
      <c r="D980" t="s">
        <v>20</v>
      </c>
      <c r="E980">
        <v>145</v>
      </c>
      <c r="F980" t="s">
        <v>3488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750000</v>
      </c>
      <c r="S980">
        <f t="shared" si="105"/>
        <v>750000</v>
      </c>
      <c r="T980">
        <f t="shared" si="106"/>
        <v>9750000</v>
      </c>
      <c r="U980" t="str">
        <f t="shared" si="107"/>
        <v>AGUINALDO</v>
      </c>
      <c r="V980">
        <f t="shared" si="108"/>
        <v>750000</v>
      </c>
      <c r="W980" t="str">
        <f t="shared" si="111"/>
        <v>SUELDOS</v>
      </c>
      <c r="X980">
        <f t="shared" si="109"/>
        <v>0</v>
      </c>
      <c r="Y980">
        <f t="shared" si="110"/>
        <v>0</v>
      </c>
    </row>
    <row r="981" spans="2:25">
      <c r="B981" t="s">
        <v>639</v>
      </c>
      <c r="C981" t="s">
        <v>640</v>
      </c>
      <c r="D981" t="s">
        <v>20</v>
      </c>
      <c r="E981">
        <v>145</v>
      </c>
      <c r="F981" t="s">
        <v>21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3000000</v>
      </c>
      <c r="Q981">
        <v>3000000</v>
      </c>
      <c r="R981">
        <v>3000000</v>
      </c>
      <c r="S981">
        <f t="shared" si="105"/>
        <v>9000000</v>
      </c>
      <c r="T981">
        <f t="shared" si="106"/>
        <v>9750000</v>
      </c>
      <c r="U981" t="str">
        <f t="shared" si="107"/>
        <v>SUELDOS</v>
      </c>
      <c r="V981">
        <f t="shared" si="108"/>
        <v>0</v>
      </c>
      <c r="W981" t="str">
        <f t="shared" si="111"/>
        <v>SUELDOS</v>
      </c>
      <c r="X981">
        <f t="shared" si="109"/>
        <v>9000000</v>
      </c>
      <c r="Y981">
        <f t="shared" si="110"/>
        <v>750000</v>
      </c>
    </row>
    <row r="982" spans="2:25">
      <c r="B982" t="s">
        <v>641</v>
      </c>
      <c r="C982" t="s">
        <v>642</v>
      </c>
      <c r="D982" t="s">
        <v>20</v>
      </c>
      <c r="E982">
        <v>144</v>
      </c>
      <c r="F982" t="s">
        <v>3488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1250000</v>
      </c>
      <c r="S982">
        <f t="shared" si="105"/>
        <v>1250000</v>
      </c>
      <c r="T982">
        <f t="shared" si="106"/>
        <v>19250000</v>
      </c>
      <c r="U982" t="str">
        <f t="shared" si="107"/>
        <v>AGUINALDO</v>
      </c>
      <c r="V982">
        <f t="shared" si="108"/>
        <v>1250000</v>
      </c>
      <c r="W982" t="str">
        <f t="shared" si="111"/>
        <v>SUELDOS</v>
      </c>
      <c r="X982">
        <f t="shared" si="109"/>
        <v>0</v>
      </c>
      <c r="Y982">
        <f t="shared" si="110"/>
        <v>0</v>
      </c>
    </row>
    <row r="983" spans="2:25">
      <c r="B983" t="s">
        <v>641</v>
      </c>
      <c r="C983" t="s">
        <v>642</v>
      </c>
      <c r="D983" t="s">
        <v>20</v>
      </c>
      <c r="E983">
        <v>144</v>
      </c>
      <c r="F983" t="s">
        <v>24</v>
      </c>
      <c r="G983">
        <v>0</v>
      </c>
      <c r="H983">
        <v>3000000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f t="shared" si="105"/>
        <v>3000000</v>
      </c>
      <c r="T983">
        <f t="shared" si="106"/>
        <v>19250000</v>
      </c>
      <c r="U983" t="str">
        <f t="shared" si="107"/>
        <v xml:space="preserve">SUBSIDIO </v>
      </c>
      <c r="V983">
        <f t="shared" si="108"/>
        <v>0</v>
      </c>
      <c r="W983" t="str">
        <f t="shared" si="111"/>
        <v>SUBSIDIO FAMILIAR - ESCOLARIDAD</v>
      </c>
      <c r="X983">
        <f t="shared" si="109"/>
        <v>3000000</v>
      </c>
      <c r="Y983">
        <f t="shared" si="110"/>
        <v>0</v>
      </c>
    </row>
    <row r="984" spans="2:25">
      <c r="B984" t="s">
        <v>641</v>
      </c>
      <c r="C984" t="s">
        <v>642</v>
      </c>
      <c r="D984" t="s">
        <v>20</v>
      </c>
      <c r="E984">
        <v>144</v>
      </c>
      <c r="F984" t="s">
        <v>21</v>
      </c>
      <c r="G984">
        <v>3000000</v>
      </c>
      <c r="H984">
        <v>3000000</v>
      </c>
      <c r="I984">
        <v>3000000</v>
      </c>
      <c r="J984">
        <v>3000000</v>
      </c>
      <c r="K984">
        <v>3000000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f t="shared" si="105"/>
        <v>15000000</v>
      </c>
      <c r="T984">
        <f t="shared" si="106"/>
        <v>19250000</v>
      </c>
      <c r="U984" t="str">
        <f t="shared" si="107"/>
        <v>SUELDOS</v>
      </c>
      <c r="V984">
        <f t="shared" si="108"/>
        <v>0</v>
      </c>
      <c r="W984" t="str">
        <f t="shared" si="111"/>
        <v>SUELDOS</v>
      </c>
      <c r="X984">
        <f t="shared" si="109"/>
        <v>15000000</v>
      </c>
      <c r="Y984">
        <f t="shared" si="110"/>
        <v>1250000</v>
      </c>
    </row>
    <row r="985" spans="2:25">
      <c r="B985" t="s">
        <v>643</v>
      </c>
      <c r="C985" t="s">
        <v>644</v>
      </c>
      <c r="D985" t="s">
        <v>20</v>
      </c>
      <c r="E985">
        <v>110</v>
      </c>
      <c r="F985" t="s">
        <v>32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306037</v>
      </c>
      <c r="N985">
        <v>0</v>
      </c>
      <c r="O985">
        <v>0</v>
      </c>
      <c r="P985">
        <v>0</v>
      </c>
      <c r="Q985">
        <v>0</v>
      </c>
      <c r="R985">
        <v>0</v>
      </c>
      <c r="S985">
        <f t="shared" si="105"/>
        <v>306037</v>
      </c>
      <c r="T985">
        <f t="shared" si="106"/>
        <v>42253915</v>
      </c>
      <c r="U985" t="str">
        <f t="shared" si="107"/>
        <v>REMUNERAC</v>
      </c>
      <c r="V985">
        <f t="shared" si="108"/>
        <v>0</v>
      </c>
      <c r="W985" t="str">
        <f t="shared" si="111"/>
        <v>REMUNERACION EXTRAORDINARIA</v>
      </c>
      <c r="X985">
        <f t="shared" si="109"/>
        <v>306037</v>
      </c>
      <c r="Y985">
        <f t="shared" si="110"/>
        <v>217095</v>
      </c>
    </row>
    <row r="986" spans="2:25">
      <c r="B986" t="s">
        <v>643</v>
      </c>
      <c r="C986" t="s">
        <v>644</v>
      </c>
      <c r="D986" t="s">
        <v>20</v>
      </c>
      <c r="E986">
        <v>144</v>
      </c>
      <c r="F986" t="s">
        <v>30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217095</v>
      </c>
      <c r="S986">
        <f t="shared" si="105"/>
        <v>217095</v>
      </c>
      <c r="T986">
        <f t="shared" si="106"/>
        <v>42253915</v>
      </c>
      <c r="U986" t="str">
        <f t="shared" si="107"/>
        <v>AGUINALDO</v>
      </c>
      <c r="V986">
        <f t="shared" si="108"/>
        <v>217095</v>
      </c>
      <c r="W986" t="str">
        <f t="shared" si="111"/>
        <v>REMUNERACION EXTRAORDINARIA</v>
      </c>
      <c r="X986">
        <f t="shared" si="109"/>
        <v>0</v>
      </c>
      <c r="Y986">
        <f t="shared" si="110"/>
        <v>0</v>
      </c>
    </row>
    <row r="987" spans="2:25">
      <c r="B987" t="s">
        <v>643</v>
      </c>
      <c r="C987" t="s">
        <v>644</v>
      </c>
      <c r="D987" t="s">
        <v>20</v>
      </c>
      <c r="E987">
        <v>144</v>
      </c>
      <c r="F987" t="s">
        <v>3488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2550307</v>
      </c>
      <c r="S987">
        <f t="shared" si="105"/>
        <v>2550307</v>
      </c>
      <c r="T987">
        <f t="shared" si="106"/>
        <v>42253915</v>
      </c>
      <c r="U987" t="str">
        <f t="shared" si="107"/>
        <v>AGUINALDO</v>
      </c>
      <c r="V987">
        <f t="shared" si="108"/>
        <v>2550307</v>
      </c>
      <c r="W987" t="str">
        <f t="shared" si="111"/>
        <v>SUELDOS</v>
      </c>
      <c r="X987">
        <f t="shared" si="109"/>
        <v>0</v>
      </c>
      <c r="Y987">
        <f t="shared" si="110"/>
        <v>0</v>
      </c>
    </row>
    <row r="988" spans="2:25">
      <c r="B988" t="s">
        <v>643</v>
      </c>
      <c r="C988" t="s">
        <v>644</v>
      </c>
      <c r="D988" t="s">
        <v>20</v>
      </c>
      <c r="E988">
        <v>144</v>
      </c>
      <c r="F988" t="s">
        <v>32</v>
      </c>
      <c r="G988">
        <v>0</v>
      </c>
      <c r="H988">
        <v>0</v>
      </c>
      <c r="I988">
        <v>281554</v>
      </c>
      <c r="J988">
        <v>182092</v>
      </c>
      <c r="K988">
        <v>306037</v>
      </c>
      <c r="L988">
        <v>306037</v>
      </c>
      <c r="M988">
        <v>0</v>
      </c>
      <c r="N988">
        <v>0</v>
      </c>
      <c r="O988">
        <v>306037</v>
      </c>
      <c r="P988">
        <v>291309</v>
      </c>
      <c r="Q988">
        <v>306037</v>
      </c>
      <c r="R988">
        <v>320000</v>
      </c>
      <c r="S988">
        <f t="shared" si="105"/>
        <v>2299103</v>
      </c>
      <c r="T988">
        <f t="shared" si="106"/>
        <v>42253915</v>
      </c>
      <c r="U988" t="str">
        <f t="shared" si="107"/>
        <v>REMUNERAC</v>
      </c>
      <c r="V988">
        <f t="shared" si="108"/>
        <v>0</v>
      </c>
      <c r="W988" t="str">
        <f t="shared" si="111"/>
        <v>REMUNERACION EXTRAORDINARIA</v>
      </c>
      <c r="X988">
        <f t="shared" si="109"/>
        <v>2299103</v>
      </c>
      <c r="Y988">
        <f t="shared" si="110"/>
        <v>217095</v>
      </c>
    </row>
    <row r="989" spans="2:25">
      <c r="B989" t="s">
        <v>643</v>
      </c>
      <c r="C989" t="s">
        <v>644</v>
      </c>
      <c r="D989" t="s">
        <v>20</v>
      </c>
      <c r="E989">
        <v>144</v>
      </c>
      <c r="F989" t="s">
        <v>24</v>
      </c>
      <c r="G989">
        <v>0</v>
      </c>
      <c r="H989">
        <v>2550307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f t="shared" si="105"/>
        <v>2550307</v>
      </c>
      <c r="T989">
        <f t="shared" si="106"/>
        <v>42253915</v>
      </c>
      <c r="U989" t="str">
        <f t="shared" si="107"/>
        <v xml:space="preserve">SUBSIDIO </v>
      </c>
      <c r="V989">
        <f t="shared" si="108"/>
        <v>0</v>
      </c>
      <c r="W989" t="str">
        <f t="shared" si="111"/>
        <v>SUBSIDIO FAMILIAR - ESCOLARIDAD</v>
      </c>
      <c r="X989">
        <f t="shared" si="109"/>
        <v>2550307</v>
      </c>
      <c r="Y989">
        <f t="shared" si="110"/>
        <v>0</v>
      </c>
    </row>
    <row r="990" spans="2:25">
      <c r="B990" t="s">
        <v>643</v>
      </c>
      <c r="C990" t="s">
        <v>644</v>
      </c>
      <c r="D990" t="s">
        <v>20</v>
      </c>
      <c r="E990">
        <v>144</v>
      </c>
      <c r="F990" t="s">
        <v>21</v>
      </c>
      <c r="G990">
        <v>2550307</v>
      </c>
      <c r="H990">
        <v>2550307</v>
      </c>
      <c r="I990">
        <v>2550307</v>
      </c>
      <c r="J990">
        <v>2550307</v>
      </c>
      <c r="K990">
        <v>2550307</v>
      </c>
      <c r="L990">
        <v>2550307</v>
      </c>
      <c r="M990">
        <v>2550307</v>
      </c>
      <c r="N990">
        <v>2550307</v>
      </c>
      <c r="O990">
        <v>2550307</v>
      </c>
      <c r="P990">
        <v>2550307</v>
      </c>
      <c r="Q990">
        <v>2550307</v>
      </c>
      <c r="R990">
        <v>2550307</v>
      </c>
      <c r="S990">
        <f t="shared" si="105"/>
        <v>30603684</v>
      </c>
      <c r="T990">
        <f t="shared" si="106"/>
        <v>42253915</v>
      </c>
      <c r="U990" t="str">
        <f t="shared" si="107"/>
        <v>SUELDOS</v>
      </c>
      <c r="V990">
        <f t="shared" si="108"/>
        <v>0</v>
      </c>
      <c r="W990" t="str">
        <f t="shared" si="111"/>
        <v>SUELDOS</v>
      </c>
      <c r="X990">
        <f t="shared" si="109"/>
        <v>30603684</v>
      </c>
      <c r="Y990">
        <f t="shared" si="110"/>
        <v>2550307</v>
      </c>
    </row>
    <row r="991" spans="2:25">
      <c r="B991" t="s">
        <v>643</v>
      </c>
      <c r="C991" t="s">
        <v>644</v>
      </c>
      <c r="D991" t="s">
        <v>20</v>
      </c>
      <c r="E991">
        <v>144</v>
      </c>
      <c r="F991" t="s">
        <v>33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2157958</v>
      </c>
      <c r="O991">
        <v>0</v>
      </c>
      <c r="P991">
        <v>0</v>
      </c>
      <c r="Q991">
        <v>0</v>
      </c>
      <c r="R991">
        <v>1569424</v>
      </c>
      <c r="S991">
        <f t="shared" si="105"/>
        <v>3727382</v>
      </c>
      <c r="T991">
        <f t="shared" si="106"/>
        <v>42253915</v>
      </c>
      <c r="U991" t="str">
        <f t="shared" si="107"/>
        <v>VIATICO</v>
      </c>
      <c r="V991">
        <f t="shared" si="108"/>
        <v>0</v>
      </c>
      <c r="W991" t="str">
        <f t="shared" si="111"/>
        <v>VIATICO</v>
      </c>
      <c r="X991">
        <f t="shared" si="109"/>
        <v>3727382</v>
      </c>
      <c r="Y991">
        <f t="shared" si="110"/>
        <v>0</v>
      </c>
    </row>
    <row r="992" spans="2:25">
      <c r="B992" t="s">
        <v>645</v>
      </c>
      <c r="C992" t="s">
        <v>646</v>
      </c>
      <c r="D992" t="s">
        <v>20</v>
      </c>
      <c r="E992">
        <v>144</v>
      </c>
      <c r="F992" t="s">
        <v>3488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2550307</v>
      </c>
      <c r="S992">
        <f t="shared" si="105"/>
        <v>2550307</v>
      </c>
      <c r="T992">
        <f t="shared" si="106"/>
        <v>33153991</v>
      </c>
      <c r="U992" t="str">
        <f t="shared" si="107"/>
        <v>AGUINALDO</v>
      </c>
      <c r="V992">
        <f t="shared" si="108"/>
        <v>2550307</v>
      </c>
      <c r="W992" t="str">
        <f t="shared" si="111"/>
        <v>SUELDOS</v>
      </c>
      <c r="X992">
        <f t="shared" si="109"/>
        <v>0</v>
      </c>
      <c r="Y992">
        <f t="shared" si="110"/>
        <v>0</v>
      </c>
    </row>
    <row r="993" spans="2:25">
      <c r="B993" t="s">
        <v>645</v>
      </c>
      <c r="C993" t="s">
        <v>646</v>
      </c>
      <c r="D993" t="s">
        <v>20</v>
      </c>
      <c r="E993">
        <v>144</v>
      </c>
      <c r="F993" t="s">
        <v>21</v>
      </c>
      <c r="G993">
        <v>2550307</v>
      </c>
      <c r="H993">
        <v>2550307</v>
      </c>
      <c r="I993">
        <v>2550307</v>
      </c>
      <c r="J993">
        <v>2550307</v>
      </c>
      <c r="K993">
        <v>2550307</v>
      </c>
      <c r="L993">
        <v>2550307</v>
      </c>
      <c r="M993">
        <v>2550307</v>
      </c>
      <c r="N993">
        <v>2550307</v>
      </c>
      <c r="O993">
        <v>2550307</v>
      </c>
      <c r="P993">
        <v>2550307</v>
      </c>
      <c r="Q993">
        <v>2550307</v>
      </c>
      <c r="R993">
        <v>2550307</v>
      </c>
      <c r="S993">
        <f t="shared" si="105"/>
        <v>30603684</v>
      </c>
      <c r="T993">
        <f t="shared" si="106"/>
        <v>33153991</v>
      </c>
      <c r="U993" t="str">
        <f t="shared" si="107"/>
        <v>SUELDOS</v>
      </c>
      <c r="V993">
        <f t="shared" si="108"/>
        <v>0</v>
      </c>
      <c r="W993" t="str">
        <f t="shared" si="111"/>
        <v>SUELDOS</v>
      </c>
      <c r="X993">
        <f t="shared" si="109"/>
        <v>30603684</v>
      </c>
      <c r="Y993">
        <f t="shared" si="110"/>
        <v>2550307</v>
      </c>
    </row>
    <row r="994" spans="2:25">
      <c r="B994" t="s">
        <v>647</v>
      </c>
      <c r="C994" t="s">
        <v>648</v>
      </c>
      <c r="D994" t="s">
        <v>20</v>
      </c>
      <c r="E994">
        <v>144</v>
      </c>
      <c r="F994" t="s">
        <v>3488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212526</v>
      </c>
      <c r="S994">
        <f t="shared" si="105"/>
        <v>212526</v>
      </c>
      <c r="T994">
        <f t="shared" si="106"/>
        <v>24865494</v>
      </c>
      <c r="U994" t="str">
        <f t="shared" si="107"/>
        <v>AGUINALDO</v>
      </c>
      <c r="V994">
        <f t="shared" si="108"/>
        <v>212526</v>
      </c>
      <c r="W994" t="str">
        <f t="shared" si="111"/>
        <v>SUELDOS</v>
      </c>
      <c r="X994">
        <f t="shared" si="109"/>
        <v>0</v>
      </c>
      <c r="Y994">
        <f t="shared" si="110"/>
        <v>0</v>
      </c>
    </row>
    <row r="995" spans="2:25">
      <c r="B995" t="s">
        <v>647</v>
      </c>
      <c r="C995" t="s">
        <v>648</v>
      </c>
      <c r="D995" t="s">
        <v>20</v>
      </c>
      <c r="E995">
        <v>144</v>
      </c>
      <c r="F995" t="s">
        <v>21</v>
      </c>
      <c r="G995">
        <v>2550307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f t="shared" si="105"/>
        <v>2550307</v>
      </c>
      <c r="T995">
        <f t="shared" si="106"/>
        <v>24865494</v>
      </c>
      <c r="U995" t="str">
        <f t="shared" si="107"/>
        <v>SUELDOS</v>
      </c>
      <c r="V995">
        <f t="shared" si="108"/>
        <v>0</v>
      </c>
      <c r="W995" t="str">
        <f t="shared" si="111"/>
        <v>SUELDOS</v>
      </c>
      <c r="X995">
        <f t="shared" si="109"/>
        <v>2550307</v>
      </c>
      <c r="Y995">
        <f t="shared" si="110"/>
        <v>1912731</v>
      </c>
    </row>
    <row r="996" spans="2:25">
      <c r="B996" t="s">
        <v>647</v>
      </c>
      <c r="C996" t="s">
        <v>648</v>
      </c>
      <c r="D996" t="s">
        <v>20</v>
      </c>
      <c r="E996">
        <v>145</v>
      </c>
      <c r="F996" t="s">
        <v>3488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1700205</v>
      </c>
      <c r="S996">
        <f t="shared" si="105"/>
        <v>1700205</v>
      </c>
      <c r="T996">
        <f t="shared" si="106"/>
        <v>24865494</v>
      </c>
      <c r="U996" t="str">
        <f t="shared" si="107"/>
        <v>AGUINALDO</v>
      </c>
      <c r="V996">
        <f t="shared" si="108"/>
        <v>1700205</v>
      </c>
      <c r="W996" t="str">
        <f t="shared" si="111"/>
        <v>SUELDOS</v>
      </c>
      <c r="X996">
        <f t="shared" si="109"/>
        <v>0</v>
      </c>
      <c r="Y996">
        <f t="shared" si="110"/>
        <v>0</v>
      </c>
    </row>
    <row r="997" spans="2:25">
      <c r="B997" t="s">
        <v>647</v>
      </c>
      <c r="C997" t="s">
        <v>648</v>
      </c>
      <c r="D997" t="s">
        <v>20</v>
      </c>
      <c r="E997">
        <v>145</v>
      </c>
      <c r="F997" t="s">
        <v>21</v>
      </c>
      <c r="G997">
        <v>0</v>
      </c>
      <c r="H997">
        <v>2550307</v>
      </c>
      <c r="I997">
        <v>2550307</v>
      </c>
      <c r="J997">
        <v>2550307</v>
      </c>
      <c r="K997">
        <v>2550307</v>
      </c>
      <c r="L997">
        <v>2550307</v>
      </c>
      <c r="M997">
        <v>2550307</v>
      </c>
      <c r="N997">
        <v>2550307</v>
      </c>
      <c r="O997">
        <v>2550307</v>
      </c>
      <c r="P997">
        <v>0</v>
      </c>
      <c r="Q997">
        <v>0</v>
      </c>
      <c r="R997">
        <v>0</v>
      </c>
      <c r="S997">
        <f t="shared" si="105"/>
        <v>20402456</v>
      </c>
      <c r="T997">
        <f t="shared" si="106"/>
        <v>24865494</v>
      </c>
      <c r="U997" t="str">
        <f t="shared" si="107"/>
        <v>SUELDOS</v>
      </c>
      <c r="V997">
        <f t="shared" si="108"/>
        <v>0</v>
      </c>
      <c r="W997" t="str">
        <f t="shared" si="111"/>
        <v>SUELDOS</v>
      </c>
      <c r="X997">
        <f t="shared" si="109"/>
        <v>20402456</v>
      </c>
      <c r="Y997">
        <f t="shared" si="110"/>
        <v>1912731</v>
      </c>
    </row>
    <row r="998" spans="2:25">
      <c r="B998" t="s">
        <v>649</v>
      </c>
      <c r="C998" t="s">
        <v>650</v>
      </c>
      <c r="D998" t="s">
        <v>20</v>
      </c>
      <c r="E998">
        <v>141</v>
      </c>
      <c r="F998" t="s">
        <v>3488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3000000</v>
      </c>
      <c r="S998">
        <f t="shared" si="105"/>
        <v>3000000</v>
      </c>
      <c r="T998">
        <f t="shared" si="106"/>
        <v>42000000</v>
      </c>
      <c r="U998" t="str">
        <f t="shared" si="107"/>
        <v>AGUINALDO</v>
      </c>
      <c r="V998">
        <f t="shared" si="108"/>
        <v>3000000</v>
      </c>
      <c r="W998" t="str">
        <f t="shared" si="111"/>
        <v>SUELDOS</v>
      </c>
      <c r="X998">
        <f t="shared" si="109"/>
        <v>0</v>
      </c>
      <c r="Y998">
        <f t="shared" si="110"/>
        <v>0</v>
      </c>
    </row>
    <row r="999" spans="2:25">
      <c r="B999" t="s">
        <v>649</v>
      </c>
      <c r="C999" t="s">
        <v>650</v>
      </c>
      <c r="D999" t="s">
        <v>20</v>
      </c>
      <c r="E999">
        <v>141</v>
      </c>
      <c r="F999" t="s">
        <v>24</v>
      </c>
      <c r="G999">
        <v>0</v>
      </c>
      <c r="H999">
        <v>0</v>
      </c>
      <c r="I999">
        <v>3000000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f t="shared" si="105"/>
        <v>3000000</v>
      </c>
      <c r="T999">
        <f t="shared" si="106"/>
        <v>42000000</v>
      </c>
      <c r="U999" t="str">
        <f t="shared" si="107"/>
        <v xml:space="preserve">SUBSIDIO </v>
      </c>
      <c r="V999">
        <f t="shared" si="108"/>
        <v>0</v>
      </c>
      <c r="W999" t="str">
        <f t="shared" si="111"/>
        <v>SUBSIDIO FAMILIAR - ESCOLARIDAD</v>
      </c>
      <c r="X999">
        <f t="shared" si="109"/>
        <v>3000000</v>
      </c>
      <c r="Y999">
        <f t="shared" si="110"/>
        <v>0</v>
      </c>
    </row>
    <row r="1000" spans="2:25">
      <c r="B1000" t="s">
        <v>649</v>
      </c>
      <c r="C1000" t="s">
        <v>650</v>
      </c>
      <c r="D1000" t="s">
        <v>20</v>
      </c>
      <c r="E1000">
        <v>141</v>
      </c>
      <c r="F1000" t="s">
        <v>21</v>
      </c>
      <c r="G1000">
        <v>3000000</v>
      </c>
      <c r="H1000">
        <v>3000000</v>
      </c>
      <c r="I1000">
        <v>3000000</v>
      </c>
      <c r="J1000">
        <v>3000000</v>
      </c>
      <c r="K1000">
        <v>3000000</v>
      </c>
      <c r="L1000">
        <v>3000000</v>
      </c>
      <c r="M1000">
        <v>3000000</v>
      </c>
      <c r="N1000">
        <v>3000000</v>
      </c>
      <c r="O1000">
        <v>3000000</v>
      </c>
      <c r="P1000">
        <v>3000000</v>
      </c>
      <c r="Q1000">
        <v>3000000</v>
      </c>
      <c r="R1000">
        <v>3000000</v>
      </c>
      <c r="S1000">
        <f t="shared" si="105"/>
        <v>36000000</v>
      </c>
      <c r="T1000">
        <f t="shared" si="106"/>
        <v>42000000</v>
      </c>
      <c r="U1000" t="str">
        <f t="shared" si="107"/>
        <v>SUELDOS</v>
      </c>
      <c r="V1000">
        <f t="shared" si="108"/>
        <v>0</v>
      </c>
      <c r="W1000" t="str">
        <f t="shared" si="111"/>
        <v>SUELDOS</v>
      </c>
      <c r="X1000">
        <f t="shared" si="109"/>
        <v>36000000</v>
      </c>
      <c r="Y1000">
        <f t="shared" si="110"/>
        <v>3000000</v>
      </c>
    </row>
    <row r="1001" spans="2:25">
      <c r="B1001" t="s">
        <v>651</v>
      </c>
      <c r="C1001" t="s">
        <v>652</v>
      </c>
      <c r="D1001" t="s">
        <v>20</v>
      </c>
      <c r="E1001">
        <v>144</v>
      </c>
      <c r="F1001" t="s">
        <v>3488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1912730</v>
      </c>
      <c r="S1001">
        <f t="shared" si="105"/>
        <v>1912730</v>
      </c>
      <c r="T1001">
        <f t="shared" si="106"/>
        <v>24865493</v>
      </c>
      <c r="U1001" t="str">
        <f t="shared" si="107"/>
        <v>AGUINALDO</v>
      </c>
      <c r="V1001">
        <f t="shared" si="108"/>
        <v>1912730</v>
      </c>
      <c r="W1001" t="str">
        <f t="shared" si="111"/>
        <v>SUELDOS</v>
      </c>
      <c r="X1001">
        <f t="shared" si="109"/>
        <v>0</v>
      </c>
      <c r="Y1001">
        <f t="shared" si="110"/>
        <v>0</v>
      </c>
    </row>
    <row r="1002" spans="2:25">
      <c r="B1002" t="s">
        <v>651</v>
      </c>
      <c r="C1002" t="s">
        <v>652</v>
      </c>
      <c r="D1002" t="s">
        <v>20</v>
      </c>
      <c r="E1002">
        <v>144</v>
      </c>
      <c r="F1002" t="s">
        <v>21</v>
      </c>
      <c r="G1002">
        <v>2550307</v>
      </c>
      <c r="H1002">
        <v>2550307</v>
      </c>
      <c r="I1002">
        <v>2550307</v>
      </c>
      <c r="J1002">
        <v>2550307</v>
      </c>
      <c r="K1002">
        <v>2550307</v>
      </c>
      <c r="L1002">
        <v>2550307</v>
      </c>
      <c r="M1002">
        <v>2550307</v>
      </c>
      <c r="N1002">
        <v>2550307</v>
      </c>
      <c r="O1002">
        <v>2550307</v>
      </c>
      <c r="P1002">
        <v>0</v>
      </c>
      <c r="Q1002">
        <v>0</v>
      </c>
      <c r="R1002">
        <v>0</v>
      </c>
      <c r="S1002">
        <f t="shared" si="105"/>
        <v>22952763</v>
      </c>
      <c r="T1002">
        <f t="shared" si="106"/>
        <v>24865493</v>
      </c>
      <c r="U1002" t="str">
        <f t="shared" si="107"/>
        <v>SUELDOS</v>
      </c>
      <c r="V1002">
        <f t="shared" si="108"/>
        <v>0</v>
      </c>
      <c r="W1002" t="str">
        <f t="shared" si="111"/>
        <v>SUELDOS</v>
      </c>
      <c r="X1002">
        <f t="shared" si="109"/>
        <v>22952763</v>
      </c>
      <c r="Y1002">
        <f t="shared" si="110"/>
        <v>1912730</v>
      </c>
    </row>
    <row r="1003" spans="2:25">
      <c r="B1003" t="s">
        <v>653</v>
      </c>
      <c r="C1003" t="s">
        <v>654</v>
      </c>
      <c r="D1003" t="s">
        <v>20</v>
      </c>
      <c r="E1003">
        <v>145</v>
      </c>
      <c r="F1003" t="s">
        <v>3488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3150000</v>
      </c>
      <c r="S1003">
        <f t="shared" si="105"/>
        <v>3150000</v>
      </c>
      <c r="T1003">
        <f t="shared" si="106"/>
        <v>40950000</v>
      </c>
      <c r="U1003" t="str">
        <f t="shared" si="107"/>
        <v>AGUINALDO</v>
      </c>
      <c r="V1003">
        <f t="shared" si="108"/>
        <v>3150000</v>
      </c>
      <c r="W1003" t="str">
        <f t="shared" si="111"/>
        <v>SUELDOS</v>
      </c>
      <c r="X1003">
        <f t="shared" si="109"/>
        <v>0</v>
      </c>
      <c r="Y1003">
        <f t="shared" si="110"/>
        <v>0</v>
      </c>
    </row>
    <row r="1004" spans="2:25">
      <c r="B1004" t="s">
        <v>653</v>
      </c>
      <c r="C1004" t="s">
        <v>654</v>
      </c>
      <c r="D1004" t="s">
        <v>20</v>
      </c>
      <c r="E1004">
        <v>145</v>
      </c>
      <c r="F1004" t="s">
        <v>21</v>
      </c>
      <c r="G1004">
        <v>4200000</v>
      </c>
      <c r="H1004">
        <v>4200000</v>
      </c>
      <c r="I1004">
        <v>4200000</v>
      </c>
      <c r="J1004">
        <v>4200000</v>
      </c>
      <c r="K1004">
        <v>4200000</v>
      </c>
      <c r="L1004">
        <v>4200000</v>
      </c>
      <c r="M1004">
        <v>4200000</v>
      </c>
      <c r="N1004">
        <v>4200000</v>
      </c>
      <c r="O1004">
        <v>4200000</v>
      </c>
      <c r="P1004">
        <v>0</v>
      </c>
      <c r="Q1004">
        <v>0</v>
      </c>
      <c r="R1004">
        <v>0</v>
      </c>
      <c r="S1004">
        <f t="shared" si="105"/>
        <v>37800000</v>
      </c>
      <c r="T1004">
        <f t="shared" si="106"/>
        <v>40950000</v>
      </c>
      <c r="U1004" t="str">
        <f t="shared" si="107"/>
        <v>SUELDOS</v>
      </c>
      <c r="V1004">
        <f t="shared" si="108"/>
        <v>0</v>
      </c>
      <c r="W1004" t="str">
        <f t="shared" si="111"/>
        <v>SUELDOS</v>
      </c>
      <c r="X1004">
        <f t="shared" si="109"/>
        <v>37800000</v>
      </c>
      <c r="Y1004">
        <f t="shared" si="110"/>
        <v>3150000</v>
      </c>
    </row>
    <row r="1005" spans="2:25">
      <c r="B1005" t="s">
        <v>655</v>
      </c>
      <c r="C1005" t="s">
        <v>656</v>
      </c>
      <c r="D1005" t="s">
        <v>20</v>
      </c>
      <c r="E1005">
        <v>144</v>
      </c>
      <c r="F1005" t="s">
        <v>3488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750000</v>
      </c>
      <c r="S1005">
        <f t="shared" si="105"/>
        <v>750000</v>
      </c>
      <c r="T1005">
        <f t="shared" si="106"/>
        <v>9750000</v>
      </c>
      <c r="U1005" t="str">
        <f t="shared" si="107"/>
        <v>AGUINALDO</v>
      </c>
      <c r="V1005">
        <f t="shared" si="108"/>
        <v>750000</v>
      </c>
      <c r="W1005" t="str">
        <f t="shared" si="111"/>
        <v>SUELDOS</v>
      </c>
      <c r="X1005">
        <f t="shared" si="109"/>
        <v>0</v>
      </c>
      <c r="Y1005">
        <f t="shared" si="110"/>
        <v>0</v>
      </c>
    </row>
    <row r="1006" spans="2:25">
      <c r="B1006" t="s">
        <v>655</v>
      </c>
      <c r="C1006" t="s">
        <v>656</v>
      </c>
      <c r="D1006" t="s">
        <v>20</v>
      </c>
      <c r="E1006">
        <v>144</v>
      </c>
      <c r="F1006" t="s">
        <v>21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3000000</v>
      </c>
      <c r="Q1006">
        <v>3000000</v>
      </c>
      <c r="R1006">
        <v>3000000</v>
      </c>
      <c r="S1006">
        <f t="shared" si="105"/>
        <v>9000000</v>
      </c>
      <c r="T1006">
        <f t="shared" si="106"/>
        <v>9750000</v>
      </c>
      <c r="U1006" t="str">
        <f t="shared" si="107"/>
        <v>SUELDOS</v>
      </c>
      <c r="V1006">
        <f t="shared" si="108"/>
        <v>0</v>
      </c>
      <c r="W1006" t="str">
        <f t="shared" si="111"/>
        <v>SUELDOS</v>
      </c>
      <c r="X1006">
        <f t="shared" si="109"/>
        <v>9000000</v>
      </c>
      <c r="Y1006">
        <f t="shared" si="110"/>
        <v>750000</v>
      </c>
    </row>
    <row r="1007" spans="2:25">
      <c r="B1007" t="s">
        <v>657</v>
      </c>
      <c r="C1007" t="s">
        <v>658</v>
      </c>
      <c r="D1007" t="s">
        <v>20</v>
      </c>
      <c r="E1007">
        <v>141</v>
      </c>
      <c r="F1007" t="s">
        <v>3488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1250000</v>
      </c>
      <c r="S1007">
        <f t="shared" si="105"/>
        <v>1250000</v>
      </c>
      <c r="T1007">
        <f t="shared" si="106"/>
        <v>16250000</v>
      </c>
      <c r="U1007" t="str">
        <f t="shared" si="107"/>
        <v>AGUINALDO</v>
      </c>
      <c r="V1007">
        <f t="shared" si="108"/>
        <v>1250000</v>
      </c>
      <c r="W1007" t="str">
        <f t="shared" si="111"/>
        <v>SUELDOS</v>
      </c>
      <c r="X1007">
        <f t="shared" si="109"/>
        <v>0</v>
      </c>
      <c r="Y1007">
        <f t="shared" si="110"/>
        <v>0</v>
      </c>
    </row>
    <row r="1008" spans="2:25">
      <c r="B1008" t="s">
        <v>657</v>
      </c>
      <c r="C1008" t="s">
        <v>658</v>
      </c>
      <c r="D1008" t="s">
        <v>20</v>
      </c>
      <c r="E1008">
        <v>141</v>
      </c>
      <c r="F1008" t="s">
        <v>21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5000000</v>
      </c>
      <c r="Q1008">
        <v>5000000</v>
      </c>
      <c r="R1008">
        <v>5000000</v>
      </c>
      <c r="S1008">
        <f t="shared" si="105"/>
        <v>15000000</v>
      </c>
      <c r="T1008">
        <f t="shared" si="106"/>
        <v>16250000</v>
      </c>
      <c r="U1008" t="str">
        <f t="shared" si="107"/>
        <v>SUELDOS</v>
      </c>
      <c r="V1008">
        <f t="shared" si="108"/>
        <v>0</v>
      </c>
      <c r="W1008" t="str">
        <f t="shared" si="111"/>
        <v>SUELDOS</v>
      </c>
      <c r="X1008">
        <f t="shared" si="109"/>
        <v>15000000</v>
      </c>
      <c r="Y1008">
        <f t="shared" si="110"/>
        <v>1250000</v>
      </c>
    </row>
    <row r="1009" spans="2:25">
      <c r="B1009" t="s">
        <v>659</v>
      </c>
      <c r="C1009" t="s">
        <v>660</v>
      </c>
      <c r="D1009" t="s">
        <v>20</v>
      </c>
      <c r="E1009">
        <v>144</v>
      </c>
      <c r="F1009" t="s">
        <v>3488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2550307</v>
      </c>
      <c r="S1009">
        <f t="shared" si="105"/>
        <v>2550307</v>
      </c>
      <c r="T1009">
        <f t="shared" si="106"/>
        <v>33153991</v>
      </c>
      <c r="U1009" t="str">
        <f t="shared" si="107"/>
        <v>AGUINALDO</v>
      </c>
      <c r="V1009">
        <f t="shared" si="108"/>
        <v>2550307</v>
      </c>
      <c r="W1009" t="str">
        <f t="shared" si="111"/>
        <v>SUELDOS</v>
      </c>
      <c r="X1009">
        <f t="shared" si="109"/>
        <v>0</v>
      </c>
      <c r="Y1009">
        <f t="shared" si="110"/>
        <v>0</v>
      </c>
    </row>
    <row r="1010" spans="2:25">
      <c r="B1010" t="s">
        <v>659</v>
      </c>
      <c r="C1010" t="s">
        <v>660</v>
      </c>
      <c r="D1010" t="s">
        <v>20</v>
      </c>
      <c r="E1010">
        <v>144</v>
      </c>
      <c r="F1010" t="s">
        <v>21</v>
      </c>
      <c r="G1010">
        <v>2550307</v>
      </c>
      <c r="H1010">
        <v>2550307</v>
      </c>
      <c r="I1010">
        <v>2550307</v>
      </c>
      <c r="J1010">
        <v>2550307</v>
      </c>
      <c r="K1010">
        <v>2550307</v>
      </c>
      <c r="L1010">
        <v>2550307</v>
      </c>
      <c r="M1010">
        <v>2550307</v>
      </c>
      <c r="N1010">
        <v>2550307</v>
      </c>
      <c r="O1010">
        <v>2550307</v>
      </c>
      <c r="P1010">
        <v>2550307</v>
      </c>
      <c r="Q1010">
        <v>2550307</v>
      </c>
      <c r="R1010">
        <v>2550307</v>
      </c>
      <c r="S1010">
        <f t="shared" si="105"/>
        <v>30603684</v>
      </c>
      <c r="T1010">
        <f t="shared" si="106"/>
        <v>33153991</v>
      </c>
      <c r="U1010" t="str">
        <f t="shared" si="107"/>
        <v>SUELDOS</v>
      </c>
      <c r="V1010">
        <f t="shared" si="108"/>
        <v>0</v>
      </c>
      <c r="W1010" t="str">
        <f t="shared" si="111"/>
        <v>SUELDOS</v>
      </c>
      <c r="X1010">
        <f t="shared" si="109"/>
        <v>30603684</v>
      </c>
      <c r="Y1010">
        <f t="shared" si="110"/>
        <v>2550307</v>
      </c>
    </row>
    <row r="1011" spans="2:25">
      <c r="B1011" t="s">
        <v>661</v>
      </c>
      <c r="C1011" t="s">
        <v>662</v>
      </c>
      <c r="D1011" t="s">
        <v>20</v>
      </c>
      <c r="E1011">
        <v>144</v>
      </c>
      <c r="F1011" t="s">
        <v>3488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2550307</v>
      </c>
      <c r="S1011">
        <f t="shared" si="105"/>
        <v>2550307</v>
      </c>
      <c r="T1011">
        <f t="shared" si="106"/>
        <v>35704298</v>
      </c>
      <c r="U1011" t="str">
        <f t="shared" si="107"/>
        <v>AGUINALDO</v>
      </c>
      <c r="V1011">
        <f t="shared" si="108"/>
        <v>2550307</v>
      </c>
      <c r="W1011" t="str">
        <f t="shared" si="111"/>
        <v>SUELDOS</v>
      </c>
      <c r="X1011">
        <f t="shared" si="109"/>
        <v>0</v>
      </c>
      <c r="Y1011">
        <f t="shared" si="110"/>
        <v>0</v>
      </c>
    </row>
    <row r="1012" spans="2:25">
      <c r="B1012" t="s">
        <v>661</v>
      </c>
      <c r="C1012" t="s">
        <v>662</v>
      </c>
      <c r="D1012" t="s">
        <v>20</v>
      </c>
      <c r="E1012">
        <v>144</v>
      </c>
      <c r="F1012" t="s">
        <v>24</v>
      </c>
      <c r="G1012">
        <v>0</v>
      </c>
      <c r="H1012">
        <v>0</v>
      </c>
      <c r="I1012">
        <v>2550307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f t="shared" si="105"/>
        <v>2550307</v>
      </c>
      <c r="T1012">
        <f t="shared" si="106"/>
        <v>35704298</v>
      </c>
      <c r="U1012" t="str">
        <f t="shared" si="107"/>
        <v xml:space="preserve">SUBSIDIO </v>
      </c>
      <c r="V1012">
        <f t="shared" si="108"/>
        <v>0</v>
      </c>
      <c r="W1012" t="str">
        <f t="shared" si="111"/>
        <v>SUBSIDIO FAMILIAR - ESCOLARIDAD</v>
      </c>
      <c r="X1012">
        <f t="shared" si="109"/>
        <v>2550307</v>
      </c>
      <c r="Y1012">
        <f t="shared" si="110"/>
        <v>0</v>
      </c>
    </row>
    <row r="1013" spans="2:25">
      <c r="B1013" t="s">
        <v>661</v>
      </c>
      <c r="C1013" t="s">
        <v>662</v>
      </c>
      <c r="D1013" t="s">
        <v>20</v>
      </c>
      <c r="E1013">
        <v>144</v>
      </c>
      <c r="F1013" t="s">
        <v>21</v>
      </c>
      <c r="G1013">
        <v>2550307</v>
      </c>
      <c r="H1013">
        <v>2550307</v>
      </c>
      <c r="I1013">
        <v>2550307</v>
      </c>
      <c r="J1013">
        <v>2550307</v>
      </c>
      <c r="K1013">
        <v>2550307</v>
      </c>
      <c r="L1013">
        <v>2550307</v>
      </c>
      <c r="M1013">
        <v>2550307</v>
      </c>
      <c r="N1013">
        <v>2550307</v>
      </c>
      <c r="O1013">
        <v>2550307</v>
      </c>
      <c r="P1013">
        <v>2550307</v>
      </c>
      <c r="Q1013">
        <v>2550307</v>
      </c>
      <c r="R1013">
        <v>2550307</v>
      </c>
      <c r="S1013">
        <f t="shared" si="105"/>
        <v>30603684</v>
      </c>
      <c r="T1013">
        <f t="shared" si="106"/>
        <v>35704298</v>
      </c>
      <c r="U1013" t="str">
        <f t="shared" si="107"/>
        <v>SUELDOS</v>
      </c>
      <c r="V1013">
        <f t="shared" si="108"/>
        <v>0</v>
      </c>
      <c r="W1013" t="str">
        <f t="shared" si="111"/>
        <v>SUELDOS</v>
      </c>
      <c r="X1013">
        <f t="shared" si="109"/>
        <v>30603684</v>
      </c>
      <c r="Y1013">
        <f t="shared" si="110"/>
        <v>2550307</v>
      </c>
    </row>
    <row r="1014" spans="2:25">
      <c r="B1014" t="s">
        <v>663</v>
      </c>
      <c r="C1014" t="s">
        <v>664</v>
      </c>
      <c r="D1014" t="s">
        <v>20</v>
      </c>
      <c r="E1014">
        <v>145</v>
      </c>
      <c r="F1014" t="s">
        <v>3488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2550307</v>
      </c>
      <c r="S1014">
        <f t="shared" si="105"/>
        <v>2550307</v>
      </c>
      <c r="T1014">
        <f t="shared" si="106"/>
        <v>35704298</v>
      </c>
      <c r="U1014" t="str">
        <f t="shared" si="107"/>
        <v>AGUINALDO</v>
      </c>
      <c r="V1014">
        <f t="shared" si="108"/>
        <v>2550307</v>
      </c>
      <c r="W1014" t="str">
        <f t="shared" si="111"/>
        <v>SUELDOS</v>
      </c>
      <c r="X1014">
        <f t="shared" si="109"/>
        <v>0</v>
      </c>
      <c r="Y1014">
        <f t="shared" si="110"/>
        <v>0</v>
      </c>
    </row>
    <row r="1015" spans="2:25">
      <c r="B1015" t="s">
        <v>663</v>
      </c>
      <c r="C1015" t="s">
        <v>664</v>
      </c>
      <c r="D1015" t="s">
        <v>20</v>
      </c>
      <c r="E1015">
        <v>145</v>
      </c>
      <c r="F1015" t="s">
        <v>24</v>
      </c>
      <c r="G1015">
        <v>0</v>
      </c>
      <c r="H1015">
        <v>0</v>
      </c>
      <c r="I1015">
        <v>2550307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f t="shared" si="105"/>
        <v>2550307</v>
      </c>
      <c r="T1015">
        <f t="shared" si="106"/>
        <v>35704298</v>
      </c>
      <c r="U1015" t="str">
        <f t="shared" si="107"/>
        <v xml:space="preserve">SUBSIDIO </v>
      </c>
      <c r="V1015">
        <f t="shared" si="108"/>
        <v>0</v>
      </c>
      <c r="W1015" t="str">
        <f t="shared" si="111"/>
        <v>SUBSIDIO FAMILIAR - ESCOLARIDAD</v>
      </c>
      <c r="X1015">
        <f t="shared" si="109"/>
        <v>2550307</v>
      </c>
      <c r="Y1015">
        <f t="shared" si="110"/>
        <v>0</v>
      </c>
    </row>
    <row r="1016" spans="2:25">
      <c r="B1016" t="s">
        <v>663</v>
      </c>
      <c r="C1016" t="s">
        <v>664</v>
      </c>
      <c r="D1016" t="s">
        <v>20</v>
      </c>
      <c r="E1016">
        <v>145</v>
      </c>
      <c r="F1016" t="s">
        <v>21</v>
      </c>
      <c r="G1016">
        <v>2550307</v>
      </c>
      <c r="H1016">
        <v>2550307</v>
      </c>
      <c r="I1016">
        <v>2550307</v>
      </c>
      <c r="J1016">
        <v>2550307</v>
      </c>
      <c r="K1016">
        <v>2550307</v>
      </c>
      <c r="L1016">
        <v>2550307</v>
      </c>
      <c r="M1016">
        <v>2550307</v>
      </c>
      <c r="N1016">
        <v>2550307</v>
      </c>
      <c r="O1016">
        <v>2550307</v>
      </c>
      <c r="P1016">
        <v>2550307</v>
      </c>
      <c r="Q1016">
        <v>2550307</v>
      </c>
      <c r="R1016">
        <v>2550307</v>
      </c>
      <c r="S1016">
        <f t="shared" si="105"/>
        <v>30603684</v>
      </c>
      <c r="T1016">
        <f t="shared" si="106"/>
        <v>35704298</v>
      </c>
      <c r="U1016" t="str">
        <f t="shared" si="107"/>
        <v>SUELDOS</v>
      </c>
      <c r="V1016">
        <f t="shared" si="108"/>
        <v>0</v>
      </c>
      <c r="W1016" t="str">
        <f t="shared" si="111"/>
        <v>SUELDOS</v>
      </c>
      <c r="X1016">
        <f t="shared" si="109"/>
        <v>30603684</v>
      </c>
      <c r="Y1016">
        <f t="shared" si="110"/>
        <v>2550307</v>
      </c>
    </row>
    <row r="1017" spans="2:25">
      <c r="B1017" t="s">
        <v>665</v>
      </c>
      <c r="C1017" t="s">
        <v>666</v>
      </c>
      <c r="D1017" t="s">
        <v>20</v>
      </c>
      <c r="E1017">
        <v>141</v>
      </c>
      <c r="F1017" t="s">
        <v>3488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2250000</v>
      </c>
      <c r="S1017">
        <f t="shared" si="105"/>
        <v>2250000</v>
      </c>
      <c r="T1017">
        <f t="shared" si="106"/>
        <v>29250000</v>
      </c>
      <c r="U1017" t="str">
        <f t="shared" si="107"/>
        <v>AGUINALDO</v>
      </c>
      <c r="V1017">
        <f t="shared" si="108"/>
        <v>2250000</v>
      </c>
      <c r="W1017" t="str">
        <f t="shared" si="111"/>
        <v>SUELDOS</v>
      </c>
      <c r="X1017">
        <f t="shared" si="109"/>
        <v>0</v>
      </c>
      <c r="Y1017">
        <f t="shared" si="110"/>
        <v>0</v>
      </c>
    </row>
    <row r="1018" spans="2:25">
      <c r="B1018" t="s">
        <v>665</v>
      </c>
      <c r="C1018" t="s">
        <v>666</v>
      </c>
      <c r="D1018" t="s">
        <v>20</v>
      </c>
      <c r="E1018">
        <v>141</v>
      </c>
      <c r="F1018" t="s">
        <v>21</v>
      </c>
      <c r="G1018">
        <v>3000000</v>
      </c>
      <c r="H1018">
        <v>3000000</v>
      </c>
      <c r="I1018">
        <v>3000000</v>
      </c>
      <c r="J1018">
        <v>3000000</v>
      </c>
      <c r="K1018">
        <v>3000000</v>
      </c>
      <c r="L1018">
        <v>3000000</v>
      </c>
      <c r="M1018">
        <v>3000000</v>
      </c>
      <c r="N1018">
        <v>3000000</v>
      </c>
      <c r="O1018">
        <v>3000000</v>
      </c>
      <c r="P1018">
        <v>0</v>
      </c>
      <c r="Q1018">
        <v>0</v>
      </c>
      <c r="R1018">
        <v>0</v>
      </c>
      <c r="S1018">
        <f t="shared" si="105"/>
        <v>27000000</v>
      </c>
      <c r="T1018">
        <f t="shared" si="106"/>
        <v>29250000</v>
      </c>
      <c r="U1018" t="str">
        <f t="shared" si="107"/>
        <v>SUELDOS</v>
      </c>
      <c r="V1018">
        <f t="shared" si="108"/>
        <v>0</v>
      </c>
      <c r="W1018" t="str">
        <f t="shared" si="111"/>
        <v>SUELDOS</v>
      </c>
      <c r="X1018">
        <f t="shared" si="109"/>
        <v>27000000</v>
      </c>
      <c r="Y1018">
        <f t="shared" si="110"/>
        <v>2250000</v>
      </c>
    </row>
    <row r="1019" spans="2:25">
      <c r="B1019" t="s">
        <v>667</v>
      </c>
      <c r="C1019" t="s">
        <v>668</v>
      </c>
      <c r="D1019" t="s">
        <v>20</v>
      </c>
      <c r="E1019">
        <v>144</v>
      </c>
      <c r="F1019" t="s">
        <v>3488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2550307</v>
      </c>
      <c r="S1019">
        <f t="shared" si="105"/>
        <v>2550307</v>
      </c>
      <c r="T1019">
        <f t="shared" si="106"/>
        <v>34653991</v>
      </c>
      <c r="U1019" t="str">
        <f t="shared" si="107"/>
        <v>AGUINALDO</v>
      </c>
      <c r="V1019">
        <f t="shared" si="108"/>
        <v>2550307</v>
      </c>
      <c r="W1019" t="str">
        <f t="shared" si="111"/>
        <v>SUELDOS</v>
      </c>
      <c r="X1019">
        <f t="shared" si="109"/>
        <v>0</v>
      </c>
      <c r="Y1019">
        <f t="shared" si="110"/>
        <v>0</v>
      </c>
    </row>
    <row r="1020" spans="2:25">
      <c r="B1020" t="s">
        <v>667</v>
      </c>
      <c r="C1020" t="s">
        <v>668</v>
      </c>
      <c r="D1020" t="s">
        <v>20</v>
      </c>
      <c r="E1020">
        <v>144</v>
      </c>
      <c r="F1020" t="s">
        <v>24</v>
      </c>
      <c r="G1020">
        <v>0</v>
      </c>
      <c r="H1020">
        <v>1500000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f t="shared" si="105"/>
        <v>1500000</v>
      </c>
      <c r="T1020">
        <f t="shared" si="106"/>
        <v>34653991</v>
      </c>
      <c r="U1020" t="str">
        <f t="shared" si="107"/>
        <v xml:space="preserve">SUBSIDIO </v>
      </c>
      <c r="V1020">
        <f t="shared" si="108"/>
        <v>0</v>
      </c>
      <c r="W1020" t="str">
        <f t="shared" si="111"/>
        <v>SUBSIDIO FAMILIAR - ESCOLARIDAD</v>
      </c>
      <c r="X1020">
        <f t="shared" si="109"/>
        <v>1500000</v>
      </c>
      <c r="Y1020">
        <f t="shared" si="110"/>
        <v>0</v>
      </c>
    </row>
    <row r="1021" spans="2:25">
      <c r="B1021" t="s">
        <v>667</v>
      </c>
      <c r="C1021" t="s">
        <v>668</v>
      </c>
      <c r="D1021" t="s">
        <v>20</v>
      </c>
      <c r="E1021">
        <v>144</v>
      </c>
      <c r="F1021" t="s">
        <v>21</v>
      </c>
      <c r="G1021">
        <v>2550307</v>
      </c>
      <c r="H1021">
        <v>2550307</v>
      </c>
      <c r="I1021">
        <v>2550307</v>
      </c>
      <c r="J1021">
        <v>2550307</v>
      </c>
      <c r="K1021">
        <v>2550307</v>
      </c>
      <c r="L1021">
        <v>2550307</v>
      </c>
      <c r="M1021">
        <v>2550307</v>
      </c>
      <c r="N1021">
        <v>2550307</v>
      </c>
      <c r="O1021">
        <v>2550307</v>
      </c>
      <c r="P1021">
        <v>2550307</v>
      </c>
      <c r="Q1021">
        <v>2550307</v>
      </c>
      <c r="R1021">
        <v>2550307</v>
      </c>
      <c r="S1021">
        <f t="shared" si="105"/>
        <v>30603684</v>
      </c>
      <c r="T1021">
        <f t="shared" si="106"/>
        <v>34653991</v>
      </c>
      <c r="U1021" t="str">
        <f t="shared" si="107"/>
        <v>SUELDOS</v>
      </c>
      <c r="V1021">
        <f t="shared" si="108"/>
        <v>0</v>
      </c>
      <c r="W1021" t="str">
        <f t="shared" si="111"/>
        <v>SUELDOS</v>
      </c>
      <c r="X1021">
        <f t="shared" si="109"/>
        <v>30603684</v>
      </c>
      <c r="Y1021">
        <f t="shared" si="110"/>
        <v>2550307</v>
      </c>
    </row>
    <row r="1022" spans="2:25">
      <c r="B1022" t="s">
        <v>669</v>
      </c>
      <c r="C1022" t="s">
        <v>670</v>
      </c>
      <c r="D1022" t="s">
        <v>20</v>
      </c>
      <c r="E1022">
        <v>141</v>
      </c>
      <c r="F1022" t="s">
        <v>3488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3000000</v>
      </c>
      <c r="S1022">
        <f t="shared" si="105"/>
        <v>3000000</v>
      </c>
      <c r="T1022">
        <f t="shared" si="106"/>
        <v>40500000</v>
      </c>
      <c r="U1022" t="str">
        <f t="shared" si="107"/>
        <v>AGUINALDO</v>
      </c>
      <c r="V1022">
        <f t="shared" si="108"/>
        <v>3000000</v>
      </c>
      <c r="W1022" t="str">
        <f t="shared" si="111"/>
        <v>SUELDOS</v>
      </c>
      <c r="X1022">
        <f t="shared" si="109"/>
        <v>0</v>
      </c>
      <c r="Y1022">
        <f t="shared" si="110"/>
        <v>0</v>
      </c>
    </row>
    <row r="1023" spans="2:25">
      <c r="B1023" t="s">
        <v>669</v>
      </c>
      <c r="C1023" t="s">
        <v>670</v>
      </c>
      <c r="D1023" t="s">
        <v>20</v>
      </c>
      <c r="E1023">
        <v>141</v>
      </c>
      <c r="F1023" t="s">
        <v>24</v>
      </c>
      <c r="G1023">
        <v>0</v>
      </c>
      <c r="H1023">
        <v>0</v>
      </c>
      <c r="I1023">
        <v>1500000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f t="shared" si="105"/>
        <v>1500000</v>
      </c>
      <c r="T1023">
        <f t="shared" si="106"/>
        <v>40500000</v>
      </c>
      <c r="U1023" t="str">
        <f t="shared" si="107"/>
        <v xml:space="preserve">SUBSIDIO </v>
      </c>
      <c r="V1023">
        <f t="shared" si="108"/>
        <v>0</v>
      </c>
      <c r="W1023" t="str">
        <f t="shared" si="111"/>
        <v>SUBSIDIO FAMILIAR - ESCOLARIDAD</v>
      </c>
      <c r="X1023">
        <f t="shared" si="109"/>
        <v>1500000</v>
      </c>
      <c r="Y1023">
        <f t="shared" si="110"/>
        <v>0</v>
      </c>
    </row>
    <row r="1024" spans="2:25">
      <c r="B1024" t="s">
        <v>669</v>
      </c>
      <c r="C1024" t="s">
        <v>670</v>
      </c>
      <c r="D1024" t="s">
        <v>20</v>
      </c>
      <c r="E1024">
        <v>141</v>
      </c>
      <c r="F1024" t="s">
        <v>21</v>
      </c>
      <c r="G1024">
        <v>3000000</v>
      </c>
      <c r="H1024">
        <v>3000000</v>
      </c>
      <c r="I1024">
        <v>3000000</v>
      </c>
      <c r="J1024">
        <v>3000000</v>
      </c>
      <c r="K1024">
        <v>3000000</v>
      </c>
      <c r="L1024">
        <v>3000000</v>
      </c>
      <c r="M1024">
        <v>3000000</v>
      </c>
      <c r="N1024">
        <v>3000000</v>
      </c>
      <c r="O1024">
        <v>3000000</v>
      </c>
      <c r="P1024">
        <v>3000000</v>
      </c>
      <c r="Q1024">
        <v>3000000</v>
      </c>
      <c r="R1024">
        <v>3000000</v>
      </c>
      <c r="S1024">
        <f t="shared" si="105"/>
        <v>36000000</v>
      </c>
      <c r="T1024">
        <f t="shared" si="106"/>
        <v>40500000</v>
      </c>
      <c r="U1024" t="str">
        <f t="shared" si="107"/>
        <v>SUELDOS</v>
      </c>
      <c r="V1024">
        <f t="shared" si="108"/>
        <v>0</v>
      </c>
      <c r="W1024" t="str">
        <f t="shared" si="111"/>
        <v>SUELDOS</v>
      </c>
      <c r="X1024">
        <f t="shared" si="109"/>
        <v>36000000</v>
      </c>
      <c r="Y1024">
        <f t="shared" si="110"/>
        <v>3000000</v>
      </c>
    </row>
    <row r="1025" spans="2:25">
      <c r="B1025" t="s">
        <v>671</v>
      </c>
      <c r="C1025" t="s">
        <v>672</v>
      </c>
      <c r="D1025" t="s">
        <v>20</v>
      </c>
      <c r="E1025">
        <v>145</v>
      </c>
      <c r="F1025" t="s">
        <v>30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201679</v>
      </c>
      <c r="S1025">
        <f t="shared" si="105"/>
        <v>201679</v>
      </c>
      <c r="T1025">
        <f t="shared" si="106"/>
        <v>48268261</v>
      </c>
      <c r="U1025" t="str">
        <f t="shared" si="107"/>
        <v>AGUINALDO</v>
      </c>
      <c r="V1025">
        <f t="shared" si="108"/>
        <v>201679</v>
      </c>
      <c r="W1025" t="str">
        <f t="shared" si="111"/>
        <v>REMUNERACION EXTRAORDINARIA</v>
      </c>
      <c r="X1025">
        <f t="shared" si="109"/>
        <v>0</v>
      </c>
      <c r="Y1025">
        <f t="shared" si="110"/>
        <v>0</v>
      </c>
    </row>
    <row r="1026" spans="2:25">
      <c r="B1026" t="s">
        <v>671</v>
      </c>
      <c r="C1026" t="s">
        <v>672</v>
      </c>
      <c r="D1026" t="s">
        <v>20</v>
      </c>
      <c r="E1026">
        <v>145</v>
      </c>
      <c r="F1026" t="s">
        <v>3488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3150000</v>
      </c>
      <c r="S1026">
        <f t="shared" si="105"/>
        <v>3150000</v>
      </c>
      <c r="T1026">
        <f t="shared" si="106"/>
        <v>48268261</v>
      </c>
      <c r="U1026" t="str">
        <f t="shared" si="107"/>
        <v>AGUINALDO</v>
      </c>
      <c r="V1026">
        <f t="shared" si="108"/>
        <v>3150000</v>
      </c>
      <c r="W1026" t="str">
        <f t="shared" si="111"/>
        <v>SUELDOS</v>
      </c>
      <c r="X1026">
        <f t="shared" si="109"/>
        <v>0</v>
      </c>
      <c r="Y1026">
        <f t="shared" si="110"/>
        <v>0</v>
      </c>
    </row>
    <row r="1027" spans="2:25">
      <c r="B1027" t="s">
        <v>671</v>
      </c>
      <c r="C1027" t="s">
        <v>672</v>
      </c>
      <c r="D1027" t="s">
        <v>20</v>
      </c>
      <c r="E1027">
        <v>145</v>
      </c>
      <c r="F1027" t="s">
        <v>32</v>
      </c>
      <c r="G1027">
        <v>0</v>
      </c>
      <c r="H1027">
        <v>0</v>
      </c>
      <c r="I1027">
        <v>272396</v>
      </c>
      <c r="J1027">
        <v>300746</v>
      </c>
      <c r="K1027">
        <v>270979</v>
      </c>
      <c r="L1027">
        <v>231053</v>
      </c>
      <c r="M1027">
        <v>370440</v>
      </c>
      <c r="N1027">
        <v>0</v>
      </c>
      <c r="O1027">
        <v>231998</v>
      </c>
      <c r="P1027">
        <v>263891</v>
      </c>
      <c r="Q1027">
        <v>646380</v>
      </c>
      <c r="R1027">
        <v>155453</v>
      </c>
      <c r="S1027">
        <f t="shared" ref="S1027:S1090" si="112">SUM(G1027:R1027)</f>
        <v>2743336</v>
      </c>
      <c r="T1027">
        <f t="shared" ref="T1027:T1090" si="113">SUMIF($B:$B,B1027,$S:$S)</f>
        <v>48268261</v>
      </c>
      <c r="U1027" t="str">
        <f t="shared" ref="U1027:U1090" si="114">MID(F1027,1,9)</f>
        <v>REMUNERAC</v>
      </c>
      <c r="V1027">
        <f t="shared" ref="V1027:V1090" si="115">IF(U1027="AGUINALDO",S1027,0)</f>
        <v>0</v>
      </c>
      <c r="W1027" t="str">
        <f t="shared" si="111"/>
        <v>REMUNERACION EXTRAORDINARIA</v>
      </c>
      <c r="X1027">
        <f t="shared" ref="X1027:X1090" si="116">IF(W1027=F1027,S1027,0)</f>
        <v>2743336</v>
      </c>
      <c r="Y1027">
        <f t="shared" ref="Y1027:Y1090" si="117">IF(W1027=F1027,SUMIFS($V:$V,B:B,B1027,$W:$W,W1027),0)</f>
        <v>201679</v>
      </c>
    </row>
    <row r="1028" spans="2:25">
      <c r="B1028" t="s">
        <v>671</v>
      </c>
      <c r="C1028" t="s">
        <v>672</v>
      </c>
      <c r="D1028" t="s">
        <v>20</v>
      </c>
      <c r="E1028">
        <v>145</v>
      </c>
      <c r="F1028" t="s">
        <v>24</v>
      </c>
      <c r="G1028">
        <v>0</v>
      </c>
      <c r="H1028">
        <v>3000000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f t="shared" si="112"/>
        <v>3000000</v>
      </c>
      <c r="T1028">
        <f t="shared" si="113"/>
        <v>48268261</v>
      </c>
      <c r="U1028" t="str">
        <f t="shared" si="114"/>
        <v xml:space="preserve">SUBSIDIO </v>
      </c>
      <c r="V1028">
        <f t="shared" si="115"/>
        <v>0</v>
      </c>
      <c r="W1028" t="str">
        <f t="shared" ref="W1028:W1091" si="118">IF(U1028="AGUINALDO",MID(F1028,14,50),F1028)</f>
        <v>SUBSIDIO FAMILIAR - ESCOLARIDAD</v>
      </c>
      <c r="X1028">
        <f t="shared" si="116"/>
        <v>3000000</v>
      </c>
      <c r="Y1028">
        <f t="shared" si="117"/>
        <v>0</v>
      </c>
    </row>
    <row r="1029" spans="2:25">
      <c r="B1029" t="s">
        <v>671</v>
      </c>
      <c r="C1029" t="s">
        <v>672</v>
      </c>
      <c r="D1029" t="s">
        <v>20</v>
      </c>
      <c r="E1029">
        <v>145</v>
      </c>
      <c r="F1029" t="s">
        <v>21</v>
      </c>
      <c r="G1029">
        <v>3150000</v>
      </c>
      <c r="H1029">
        <v>3150000</v>
      </c>
      <c r="I1029">
        <v>3150000</v>
      </c>
      <c r="J1029">
        <v>3150000</v>
      </c>
      <c r="K1029">
        <v>3150000</v>
      </c>
      <c r="L1029">
        <v>3150000</v>
      </c>
      <c r="M1029">
        <v>3150000</v>
      </c>
      <c r="N1029">
        <v>3150000</v>
      </c>
      <c r="O1029">
        <v>3150000</v>
      </c>
      <c r="P1029">
        <v>3150000</v>
      </c>
      <c r="Q1029">
        <v>3150000</v>
      </c>
      <c r="R1029">
        <v>3150000</v>
      </c>
      <c r="S1029">
        <f t="shared" si="112"/>
        <v>37800000</v>
      </c>
      <c r="T1029">
        <f t="shared" si="113"/>
        <v>48268261</v>
      </c>
      <c r="U1029" t="str">
        <f t="shared" si="114"/>
        <v>SUELDOS</v>
      </c>
      <c r="V1029">
        <f t="shared" si="115"/>
        <v>0</v>
      </c>
      <c r="W1029" t="str">
        <f t="shared" si="118"/>
        <v>SUELDOS</v>
      </c>
      <c r="X1029">
        <f t="shared" si="116"/>
        <v>37800000</v>
      </c>
      <c r="Y1029">
        <f t="shared" si="117"/>
        <v>3150000</v>
      </c>
    </row>
    <row r="1030" spans="2:25">
      <c r="B1030" t="s">
        <v>671</v>
      </c>
      <c r="C1030" t="s">
        <v>672</v>
      </c>
      <c r="D1030" t="s">
        <v>20</v>
      </c>
      <c r="E1030">
        <v>145</v>
      </c>
      <c r="F1030" t="s">
        <v>33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1373246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f t="shared" si="112"/>
        <v>1373246</v>
      </c>
      <c r="T1030">
        <f t="shared" si="113"/>
        <v>48268261</v>
      </c>
      <c r="U1030" t="str">
        <f t="shared" si="114"/>
        <v>VIATICO</v>
      </c>
      <c r="V1030">
        <f t="shared" si="115"/>
        <v>0</v>
      </c>
      <c r="W1030" t="str">
        <f t="shared" si="118"/>
        <v>VIATICO</v>
      </c>
      <c r="X1030">
        <f t="shared" si="116"/>
        <v>1373246</v>
      </c>
      <c r="Y1030">
        <f t="shared" si="117"/>
        <v>0</v>
      </c>
    </row>
    <row r="1031" spans="2:25">
      <c r="B1031" t="s">
        <v>673</v>
      </c>
      <c r="C1031" t="s">
        <v>674</v>
      </c>
      <c r="D1031" t="s">
        <v>20</v>
      </c>
      <c r="E1031">
        <v>145</v>
      </c>
      <c r="F1031" t="s">
        <v>30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156949</v>
      </c>
      <c r="S1031">
        <f t="shared" si="112"/>
        <v>156949</v>
      </c>
      <c r="T1031">
        <f t="shared" si="113"/>
        <v>53036952</v>
      </c>
      <c r="U1031" t="str">
        <f t="shared" si="114"/>
        <v>AGUINALDO</v>
      </c>
      <c r="V1031">
        <f t="shared" si="115"/>
        <v>156949</v>
      </c>
      <c r="W1031" t="str">
        <f t="shared" si="118"/>
        <v>REMUNERACION EXTRAORDINARIA</v>
      </c>
      <c r="X1031">
        <f t="shared" si="116"/>
        <v>0</v>
      </c>
      <c r="Y1031">
        <f t="shared" si="117"/>
        <v>0</v>
      </c>
    </row>
    <row r="1032" spans="2:25">
      <c r="B1032" t="s">
        <v>673</v>
      </c>
      <c r="C1032" t="s">
        <v>674</v>
      </c>
      <c r="D1032" t="s">
        <v>20</v>
      </c>
      <c r="E1032">
        <v>145</v>
      </c>
      <c r="F1032" t="s">
        <v>3488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3150000</v>
      </c>
      <c r="S1032">
        <f t="shared" si="112"/>
        <v>3150000</v>
      </c>
      <c r="T1032">
        <f t="shared" si="113"/>
        <v>53036952</v>
      </c>
      <c r="U1032" t="str">
        <f t="shared" si="114"/>
        <v>AGUINALDO</v>
      </c>
      <c r="V1032">
        <f t="shared" si="115"/>
        <v>3150000</v>
      </c>
      <c r="W1032" t="str">
        <f t="shared" si="118"/>
        <v>SUELDOS</v>
      </c>
      <c r="X1032">
        <f t="shared" si="116"/>
        <v>0</v>
      </c>
      <c r="Y1032">
        <f t="shared" si="117"/>
        <v>0</v>
      </c>
    </row>
    <row r="1033" spans="2:25">
      <c r="B1033" t="s">
        <v>673</v>
      </c>
      <c r="C1033" t="s">
        <v>674</v>
      </c>
      <c r="D1033" t="s">
        <v>20</v>
      </c>
      <c r="E1033">
        <v>145</v>
      </c>
      <c r="F1033" t="s">
        <v>32</v>
      </c>
      <c r="G1033">
        <v>0</v>
      </c>
      <c r="H1033">
        <v>0</v>
      </c>
      <c r="I1033">
        <v>141041</v>
      </c>
      <c r="J1033">
        <v>120015</v>
      </c>
      <c r="K1033">
        <v>211444</v>
      </c>
      <c r="L1033">
        <v>249716</v>
      </c>
      <c r="M1033">
        <v>260348</v>
      </c>
      <c r="N1033">
        <v>0</v>
      </c>
      <c r="O1033">
        <v>158288</v>
      </c>
      <c r="P1033">
        <v>206719</v>
      </c>
      <c r="Q1033">
        <v>472500</v>
      </c>
      <c r="R1033">
        <v>299565</v>
      </c>
      <c r="S1033">
        <f t="shared" si="112"/>
        <v>2119636</v>
      </c>
      <c r="T1033">
        <f t="shared" si="113"/>
        <v>53036952</v>
      </c>
      <c r="U1033" t="str">
        <f t="shared" si="114"/>
        <v>REMUNERAC</v>
      </c>
      <c r="V1033">
        <f t="shared" si="115"/>
        <v>0</v>
      </c>
      <c r="W1033" t="str">
        <f t="shared" si="118"/>
        <v>REMUNERACION EXTRAORDINARIA</v>
      </c>
      <c r="X1033">
        <f t="shared" si="116"/>
        <v>2119636</v>
      </c>
      <c r="Y1033">
        <f t="shared" si="117"/>
        <v>156949</v>
      </c>
    </row>
    <row r="1034" spans="2:25">
      <c r="B1034" t="s">
        <v>673</v>
      </c>
      <c r="C1034" t="s">
        <v>674</v>
      </c>
      <c r="D1034" t="s">
        <v>20</v>
      </c>
      <c r="E1034">
        <v>145</v>
      </c>
      <c r="F1034" t="s">
        <v>24</v>
      </c>
      <c r="G1034">
        <v>0</v>
      </c>
      <c r="H1034">
        <v>3000000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f t="shared" si="112"/>
        <v>3000000</v>
      </c>
      <c r="T1034">
        <f t="shared" si="113"/>
        <v>53036952</v>
      </c>
      <c r="U1034" t="str">
        <f t="shared" si="114"/>
        <v xml:space="preserve">SUBSIDIO </v>
      </c>
      <c r="V1034">
        <f t="shared" si="115"/>
        <v>0</v>
      </c>
      <c r="W1034" t="str">
        <f t="shared" si="118"/>
        <v>SUBSIDIO FAMILIAR - ESCOLARIDAD</v>
      </c>
      <c r="X1034">
        <f t="shared" si="116"/>
        <v>3000000</v>
      </c>
      <c r="Y1034">
        <f t="shared" si="117"/>
        <v>0</v>
      </c>
    </row>
    <row r="1035" spans="2:25">
      <c r="B1035" t="s">
        <v>673</v>
      </c>
      <c r="C1035" t="s">
        <v>674</v>
      </c>
      <c r="D1035" t="s">
        <v>20</v>
      </c>
      <c r="E1035">
        <v>145</v>
      </c>
      <c r="F1035" t="s">
        <v>21</v>
      </c>
      <c r="G1035">
        <v>3150000</v>
      </c>
      <c r="H1035">
        <v>3150000</v>
      </c>
      <c r="I1035">
        <v>3150000</v>
      </c>
      <c r="J1035">
        <v>3150000</v>
      </c>
      <c r="K1035">
        <v>3150000</v>
      </c>
      <c r="L1035">
        <v>3150000</v>
      </c>
      <c r="M1035">
        <v>3150000</v>
      </c>
      <c r="N1035">
        <v>3150000</v>
      </c>
      <c r="O1035">
        <v>3150000</v>
      </c>
      <c r="P1035">
        <v>3150000</v>
      </c>
      <c r="Q1035">
        <v>3150000</v>
      </c>
      <c r="R1035">
        <v>3150000</v>
      </c>
      <c r="S1035">
        <f t="shared" si="112"/>
        <v>37800000</v>
      </c>
      <c r="T1035">
        <f t="shared" si="113"/>
        <v>53036952</v>
      </c>
      <c r="U1035" t="str">
        <f t="shared" si="114"/>
        <v>SUELDOS</v>
      </c>
      <c r="V1035">
        <f t="shared" si="115"/>
        <v>0</v>
      </c>
      <c r="W1035" t="str">
        <f t="shared" si="118"/>
        <v>SUELDOS</v>
      </c>
      <c r="X1035">
        <f t="shared" si="116"/>
        <v>37800000</v>
      </c>
      <c r="Y1035">
        <f t="shared" si="117"/>
        <v>3150000</v>
      </c>
    </row>
    <row r="1036" spans="2:25">
      <c r="B1036" t="s">
        <v>673</v>
      </c>
      <c r="C1036" t="s">
        <v>674</v>
      </c>
      <c r="D1036" t="s">
        <v>20</v>
      </c>
      <c r="E1036">
        <v>145</v>
      </c>
      <c r="F1036" t="s">
        <v>33</v>
      </c>
      <c r="G1036">
        <v>0</v>
      </c>
      <c r="H1036">
        <v>0</v>
      </c>
      <c r="I1036">
        <v>0</v>
      </c>
      <c r="J1036">
        <v>1866682</v>
      </c>
      <c r="K1036">
        <v>1608659</v>
      </c>
      <c r="L1036">
        <v>3335026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f t="shared" si="112"/>
        <v>6810367</v>
      </c>
      <c r="T1036">
        <f t="shared" si="113"/>
        <v>53036952</v>
      </c>
      <c r="U1036" t="str">
        <f t="shared" si="114"/>
        <v>VIATICO</v>
      </c>
      <c r="V1036">
        <f t="shared" si="115"/>
        <v>0</v>
      </c>
      <c r="W1036" t="str">
        <f t="shared" si="118"/>
        <v>VIATICO</v>
      </c>
      <c r="X1036">
        <f t="shared" si="116"/>
        <v>6810367</v>
      </c>
      <c r="Y1036">
        <f t="shared" si="117"/>
        <v>0</v>
      </c>
    </row>
    <row r="1037" spans="2:25">
      <c r="B1037" t="s">
        <v>675</v>
      </c>
      <c r="C1037" t="s">
        <v>676</v>
      </c>
      <c r="D1037" t="s">
        <v>20</v>
      </c>
      <c r="E1037">
        <v>145</v>
      </c>
      <c r="F1037" t="s">
        <v>30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197343</v>
      </c>
      <c r="S1037">
        <f t="shared" si="112"/>
        <v>197343</v>
      </c>
      <c r="T1037">
        <f t="shared" si="113"/>
        <v>40482135</v>
      </c>
      <c r="U1037" t="str">
        <f t="shared" si="114"/>
        <v>AGUINALDO</v>
      </c>
      <c r="V1037">
        <f t="shared" si="115"/>
        <v>197343</v>
      </c>
      <c r="W1037" t="str">
        <f t="shared" si="118"/>
        <v>REMUNERACION EXTRAORDINARIA</v>
      </c>
      <c r="X1037">
        <f t="shared" si="116"/>
        <v>0</v>
      </c>
      <c r="Y1037">
        <f t="shared" si="117"/>
        <v>0</v>
      </c>
    </row>
    <row r="1038" spans="2:25">
      <c r="B1038" t="s">
        <v>675</v>
      </c>
      <c r="C1038" t="s">
        <v>676</v>
      </c>
      <c r="D1038" t="s">
        <v>20</v>
      </c>
      <c r="E1038">
        <v>145</v>
      </c>
      <c r="F1038" t="s">
        <v>3488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2916667</v>
      </c>
      <c r="S1038">
        <f t="shared" si="112"/>
        <v>2916667</v>
      </c>
      <c r="T1038">
        <f t="shared" si="113"/>
        <v>40482135</v>
      </c>
      <c r="U1038" t="str">
        <f t="shared" si="114"/>
        <v>AGUINALDO</v>
      </c>
      <c r="V1038">
        <f t="shared" si="115"/>
        <v>2916667</v>
      </c>
      <c r="W1038" t="str">
        <f t="shared" si="118"/>
        <v>SUELDOS</v>
      </c>
      <c r="X1038">
        <f t="shared" si="116"/>
        <v>0</v>
      </c>
      <c r="Y1038">
        <f t="shared" si="117"/>
        <v>0</v>
      </c>
    </row>
    <row r="1039" spans="2:25">
      <c r="B1039" t="s">
        <v>675</v>
      </c>
      <c r="C1039" t="s">
        <v>676</v>
      </c>
      <c r="D1039" t="s">
        <v>20</v>
      </c>
      <c r="E1039">
        <v>145</v>
      </c>
      <c r="F1039" t="s">
        <v>32</v>
      </c>
      <c r="G1039">
        <v>0</v>
      </c>
      <c r="H1039">
        <v>0</v>
      </c>
      <c r="I1039">
        <v>113250</v>
      </c>
      <c r="J1039">
        <v>525000</v>
      </c>
      <c r="K1039">
        <v>600000</v>
      </c>
      <c r="L1039">
        <v>600000</v>
      </c>
      <c r="M1039">
        <v>529875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f t="shared" si="112"/>
        <v>2368125</v>
      </c>
      <c r="T1039">
        <f t="shared" si="113"/>
        <v>40482135</v>
      </c>
      <c r="U1039" t="str">
        <f t="shared" si="114"/>
        <v>REMUNERAC</v>
      </c>
      <c r="V1039">
        <f t="shared" si="115"/>
        <v>0</v>
      </c>
      <c r="W1039" t="str">
        <f t="shared" si="118"/>
        <v>REMUNERACION EXTRAORDINARIA</v>
      </c>
      <c r="X1039">
        <f t="shared" si="116"/>
        <v>2368125</v>
      </c>
      <c r="Y1039">
        <f t="shared" si="117"/>
        <v>197343</v>
      </c>
    </row>
    <row r="1040" spans="2:25">
      <c r="B1040" t="s">
        <v>675</v>
      </c>
      <c r="C1040" t="s">
        <v>676</v>
      </c>
      <c r="D1040" t="s">
        <v>20</v>
      </c>
      <c r="E1040">
        <v>145</v>
      </c>
      <c r="F1040" t="s">
        <v>21</v>
      </c>
      <c r="G1040">
        <v>5000000</v>
      </c>
      <c r="H1040">
        <v>5000000</v>
      </c>
      <c r="I1040">
        <v>5000000</v>
      </c>
      <c r="J1040">
        <v>5000000</v>
      </c>
      <c r="K1040">
        <v>5000000</v>
      </c>
      <c r="L1040">
        <v>5000000</v>
      </c>
      <c r="M1040">
        <v>5000000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f t="shared" si="112"/>
        <v>35000000</v>
      </c>
      <c r="T1040">
        <f t="shared" si="113"/>
        <v>40482135</v>
      </c>
      <c r="U1040" t="str">
        <f t="shared" si="114"/>
        <v>SUELDOS</v>
      </c>
      <c r="V1040">
        <f t="shared" si="115"/>
        <v>0</v>
      </c>
      <c r="W1040" t="str">
        <f t="shared" si="118"/>
        <v>SUELDOS</v>
      </c>
      <c r="X1040">
        <f t="shared" si="116"/>
        <v>35000000</v>
      </c>
      <c r="Y1040">
        <f t="shared" si="117"/>
        <v>2916667</v>
      </c>
    </row>
    <row r="1041" spans="2:25">
      <c r="B1041" t="s">
        <v>677</v>
      </c>
      <c r="C1041" t="s">
        <v>678</v>
      </c>
      <c r="D1041" t="s">
        <v>20</v>
      </c>
      <c r="E1041">
        <v>144</v>
      </c>
      <c r="F1041" t="s">
        <v>3488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2550307</v>
      </c>
      <c r="S1041">
        <f t="shared" si="112"/>
        <v>2550307</v>
      </c>
      <c r="T1041">
        <f t="shared" si="113"/>
        <v>33153991</v>
      </c>
      <c r="U1041" t="str">
        <f t="shared" si="114"/>
        <v>AGUINALDO</v>
      </c>
      <c r="V1041">
        <f t="shared" si="115"/>
        <v>2550307</v>
      </c>
      <c r="W1041" t="str">
        <f t="shared" si="118"/>
        <v>SUELDOS</v>
      </c>
      <c r="X1041">
        <f t="shared" si="116"/>
        <v>0</v>
      </c>
      <c r="Y1041">
        <f t="shared" si="117"/>
        <v>0</v>
      </c>
    </row>
    <row r="1042" spans="2:25">
      <c r="B1042" t="s">
        <v>677</v>
      </c>
      <c r="C1042" t="s">
        <v>678</v>
      </c>
      <c r="D1042" t="s">
        <v>20</v>
      </c>
      <c r="E1042">
        <v>144</v>
      </c>
      <c r="F1042" t="s">
        <v>21</v>
      </c>
      <c r="G1042">
        <v>2550307</v>
      </c>
      <c r="H1042">
        <v>2550307</v>
      </c>
      <c r="I1042">
        <v>2550307</v>
      </c>
      <c r="J1042">
        <v>2550307</v>
      </c>
      <c r="K1042">
        <v>2550307</v>
      </c>
      <c r="L1042">
        <v>2550307</v>
      </c>
      <c r="M1042">
        <v>2550307</v>
      </c>
      <c r="N1042">
        <v>2550307</v>
      </c>
      <c r="O1042">
        <v>2550307</v>
      </c>
      <c r="P1042">
        <v>2550307</v>
      </c>
      <c r="Q1042">
        <v>2550307</v>
      </c>
      <c r="R1042">
        <v>2550307</v>
      </c>
      <c r="S1042">
        <f t="shared" si="112"/>
        <v>30603684</v>
      </c>
      <c r="T1042">
        <f t="shared" si="113"/>
        <v>33153991</v>
      </c>
      <c r="U1042" t="str">
        <f t="shared" si="114"/>
        <v>SUELDOS</v>
      </c>
      <c r="V1042">
        <f t="shared" si="115"/>
        <v>0</v>
      </c>
      <c r="W1042" t="str">
        <f t="shared" si="118"/>
        <v>SUELDOS</v>
      </c>
      <c r="X1042">
        <f t="shared" si="116"/>
        <v>30603684</v>
      </c>
      <c r="Y1042">
        <f t="shared" si="117"/>
        <v>2550307</v>
      </c>
    </row>
    <row r="1043" spans="2:25">
      <c r="B1043" t="s">
        <v>679</v>
      </c>
      <c r="C1043" t="s">
        <v>680</v>
      </c>
      <c r="D1043" t="s">
        <v>20</v>
      </c>
      <c r="E1043">
        <v>144</v>
      </c>
      <c r="F1043" t="s">
        <v>30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66898</v>
      </c>
      <c r="S1043">
        <f t="shared" si="112"/>
        <v>66898</v>
      </c>
      <c r="T1043">
        <f t="shared" si="113"/>
        <v>28285471</v>
      </c>
      <c r="U1043" t="str">
        <f t="shared" si="114"/>
        <v>AGUINALDO</v>
      </c>
      <c r="V1043">
        <f t="shared" si="115"/>
        <v>66898</v>
      </c>
      <c r="W1043" t="str">
        <f t="shared" si="118"/>
        <v>REMUNERACION EXTRAORDINARIA</v>
      </c>
      <c r="X1043">
        <f t="shared" si="116"/>
        <v>0</v>
      </c>
      <c r="Y1043">
        <f t="shared" si="117"/>
        <v>0</v>
      </c>
    </row>
    <row r="1044" spans="2:25">
      <c r="B1044" t="s">
        <v>679</v>
      </c>
      <c r="C1044" t="s">
        <v>680</v>
      </c>
      <c r="D1044" t="s">
        <v>20</v>
      </c>
      <c r="E1044">
        <v>144</v>
      </c>
      <c r="F1044" t="s">
        <v>3488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1912730</v>
      </c>
      <c r="S1044">
        <f t="shared" si="112"/>
        <v>1912730</v>
      </c>
      <c r="T1044">
        <f t="shared" si="113"/>
        <v>28285471</v>
      </c>
      <c r="U1044" t="str">
        <f t="shared" si="114"/>
        <v>AGUINALDO</v>
      </c>
      <c r="V1044">
        <f t="shared" si="115"/>
        <v>1912730</v>
      </c>
      <c r="W1044" t="str">
        <f t="shared" si="118"/>
        <v>SUELDOS</v>
      </c>
      <c r="X1044">
        <f t="shared" si="116"/>
        <v>0</v>
      </c>
      <c r="Y1044">
        <f t="shared" si="117"/>
        <v>0</v>
      </c>
    </row>
    <row r="1045" spans="2:25">
      <c r="B1045" t="s">
        <v>679</v>
      </c>
      <c r="C1045" t="s">
        <v>680</v>
      </c>
      <c r="D1045" t="s">
        <v>20</v>
      </c>
      <c r="E1045">
        <v>144</v>
      </c>
      <c r="F1045" t="s">
        <v>32</v>
      </c>
      <c r="G1045">
        <v>0</v>
      </c>
      <c r="H1045">
        <v>0</v>
      </c>
      <c r="I1045">
        <v>0</v>
      </c>
      <c r="J1045">
        <v>190699</v>
      </c>
      <c r="K1045">
        <v>306037</v>
      </c>
      <c r="L1045">
        <v>306037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f t="shared" si="112"/>
        <v>802773</v>
      </c>
      <c r="T1045">
        <f t="shared" si="113"/>
        <v>28285471</v>
      </c>
      <c r="U1045" t="str">
        <f t="shared" si="114"/>
        <v>REMUNERAC</v>
      </c>
      <c r="V1045">
        <f t="shared" si="115"/>
        <v>0</v>
      </c>
      <c r="W1045" t="str">
        <f t="shared" si="118"/>
        <v>REMUNERACION EXTRAORDINARIA</v>
      </c>
      <c r="X1045">
        <f t="shared" si="116"/>
        <v>802773</v>
      </c>
      <c r="Y1045">
        <f t="shared" si="117"/>
        <v>66898</v>
      </c>
    </row>
    <row r="1046" spans="2:25">
      <c r="B1046" t="s">
        <v>679</v>
      </c>
      <c r="C1046" t="s">
        <v>680</v>
      </c>
      <c r="D1046" t="s">
        <v>20</v>
      </c>
      <c r="E1046">
        <v>144</v>
      </c>
      <c r="F1046" t="s">
        <v>24</v>
      </c>
      <c r="G1046">
        <v>0</v>
      </c>
      <c r="H1046">
        <v>2550307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f t="shared" si="112"/>
        <v>2550307</v>
      </c>
      <c r="T1046">
        <f t="shared" si="113"/>
        <v>28285471</v>
      </c>
      <c r="U1046" t="str">
        <f t="shared" si="114"/>
        <v xml:space="preserve">SUBSIDIO </v>
      </c>
      <c r="V1046">
        <f t="shared" si="115"/>
        <v>0</v>
      </c>
      <c r="W1046" t="str">
        <f t="shared" si="118"/>
        <v>SUBSIDIO FAMILIAR - ESCOLARIDAD</v>
      </c>
      <c r="X1046">
        <f t="shared" si="116"/>
        <v>2550307</v>
      </c>
      <c r="Y1046">
        <f t="shared" si="117"/>
        <v>0</v>
      </c>
    </row>
    <row r="1047" spans="2:25">
      <c r="B1047" t="s">
        <v>679</v>
      </c>
      <c r="C1047" t="s">
        <v>680</v>
      </c>
      <c r="D1047" t="s">
        <v>20</v>
      </c>
      <c r="E1047">
        <v>144</v>
      </c>
      <c r="F1047" t="s">
        <v>21</v>
      </c>
      <c r="G1047">
        <v>2550307</v>
      </c>
      <c r="H1047">
        <v>2550307</v>
      </c>
      <c r="I1047">
        <v>2550307</v>
      </c>
      <c r="J1047">
        <v>2550307</v>
      </c>
      <c r="K1047">
        <v>2550307</v>
      </c>
      <c r="L1047">
        <v>2550307</v>
      </c>
      <c r="M1047">
        <v>2550307</v>
      </c>
      <c r="N1047">
        <v>2550307</v>
      </c>
      <c r="O1047">
        <v>2550307</v>
      </c>
      <c r="P1047">
        <v>0</v>
      </c>
      <c r="Q1047">
        <v>0</v>
      </c>
      <c r="R1047">
        <v>0</v>
      </c>
      <c r="S1047">
        <f t="shared" si="112"/>
        <v>22952763</v>
      </c>
      <c r="T1047">
        <f t="shared" si="113"/>
        <v>28285471</v>
      </c>
      <c r="U1047" t="str">
        <f t="shared" si="114"/>
        <v>SUELDOS</v>
      </c>
      <c r="V1047">
        <f t="shared" si="115"/>
        <v>0</v>
      </c>
      <c r="W1047" t="str">
        <f t="shared" si="118"/>
        <v>SUELDOS</v>
      </c>
      <c r="X1047">
        <f t="shared" si="116"/>
        <v>22952763</v>
      </c>
      <c r="Y1047">
        <f t="shared" si="117"/>
        <v>1912730</v>
      </c>
    </row>
    <row r="1048" spans="2:25">
      <c r="B1048" t="s">
        <v>681</v>
      </c>
      <c r="C1048" t="s">
        <v>682</v>
      </c>
      <c r="D1048" t="s">
        <v>20</v>
      </c>
      <c r="E1048">
        <v>145</v>
      </c>
      <c r="F1048" t="s">
        <v>3488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3000000</v>
      </c>
      <c r="S1048">
        <f t="shared" si="112"/>
        <v>3000000</v>
      </c>
      <c r="T1048">
        <f t="shared" si="113"/>
        <v>40500000</v>
      </c>
      <c r="U1048" t="str">
        <f t="shared" si="114"/>
        <v>AGUINALDO</v>
      </c>
      <c r="V1048">
        <f t="shared" si="115"/>
        <v>3000000</v>
      </c>
      <c r="W1048" t="str">
        <f t="shared" si="118"/>
        <v>SUELDOS</v>
      </c>
      <c r="X1048">
        <f t="shared" si="116"/>
        <v>0</v>
      </c>
      <c r="Y1048">
        <f t="shared" si="117"/>
        <v>0</v>
      </c>
    </row>
    <row r="1049" spans="2:25">
      <c r="B1049" t="s">
        <v>681</v>
      </c>
      <c r="C1049" t="s">
        <v>682</v>
      </c>
      <c r="D1049" t="s">
        <v>20</v>
      </c>
      <c r="E1049">
        <v>145</v>
      </c>
      <c r="F1049" t="s">
        <v>24</v>
      </c>
      <c r="G1049">
        <v>0</v>
      </c>
      <c r="H1049">
        <v>0</v>
      </c>
      <c r="I1049">
        <v>1500000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f t="shared" si="112"/>
        <v>1500000</v>
      </c>
      <c r="T1049">
        <f t="shared" si="113"/>
        <v>40500000</v>
      </c>
      <c r="U1049" t="str">
        <f t="shared" si="114"/>
        <v xml:space="preserve">SUBSIDIO </v>
      </c>
      <c r="V1049">
        <f t="shared" si="115"/>
        <v>0</v>
      </c>
      <c r="W1049" t="str">
        <f t="shared" si="118"/>
        <v>SUBSIDIO FAMILIAR - ESCOLARIDAD</v>
      </c>
      <c r="X1049">
        <f t="shared" si="116"/>
        <v>1500000</v>
      </c>
      <c r="Y1049">
        <f t="shared" si="117"/>
        <v>0</v>
      </c>
    </row>
    <row r="1050" spans="2:25">
      <c r="B1050" t="s">
        <v>681</v>
      </c>
      <c r="C1050" t="s">
        <v>682</v>
      </c>
      <c r="D1050" t="s">
        <v>20</v>
      </c>
      <c r="E1050">
        <v>145</v>
      </c>
      <c r="F1050" t="s">
        <v>21</v>
      </c>
      <c r="G1050">
        <v>3000000</v>
      </c>
      <c r="H1050">
        <v>3000000</v>
      </c>
      <c r="I1050">
        <v>3000000</v>
      </c>
      <c r="J1050">
        <v>3000000</v>
      </c>
      <c r="K1050">
        <v>3000000</v>
      </c>
      <c r="L1050">
        <v>3000000</v>
      </c>
      <c r="M1050">
        <v>3000000</v>
      </c>
      <c r="N1050">
        <v>3000000</v>
      </c>
      <c r="O1050">
        <v>3000000</v>
      </c>
      <c r="P1050">
        <v>3000000</v>
      </c>
      <c r="Q1050">
        <v>3000000</v>
      </c>
      <c r="R1050">
        <v>3000000</v>
      </c>
      <c r="S1050">
        <f t="shared" si="112"/>
        <v>36000000</v>
      </c>
      <c r="T1050">
        <f t="shared" si="113"/>
        <v>40500000</v>
      </c>
      <c r="U1050" t="str">
        <f t="shared" si="114"/>
        <v>SUELDOS</v>
      </c>
      <c r="V1050">
        <f t="shared" si="115"/>
        <v>0</v>
      </c>
      <c r="W1050" t="str">
        <f t="shared" si="118"/>
        <v>SUELDOS</v>
      </c>
      <c r="X1050">
        <f t="shared" si="116"/>
        <v>36000000</v>
      </c>
      <c r="Y1050">
        <f t="shared" si="117"/>
        <v>3000000</v>
      </c>
    </row>
    <row r="1051" spans="2:25">
      <c r="B1051" t="s">
        <v>683</v>
      </c>
      <c r="C1051" t="s">
        <v>684</v>
      </c>
      <c r="D1051" t="s">
        <v>20</v>
      </c>
      <c r="E1051">
        <v>144</v>
      </c>
      <c r="F1051" t="s">
        <v>30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1931</v>
      </c>
      <c r="S1051">
        <f t="shared" si="112"/>
        <v>1931</v>
      </c>
      <c r="T1051">
        <f t="shared" si="113"/>
        <v>39025106</v>
      </c>
      <c r="U1051" t="str">
        <f t="shared" si="114"/>
        <v>AGUINALDO</v>
      </c>
      <c r="V1051">
        <f t="shared" si="115"/>
        <v>1931</v>
      </c>
      <c r="W1051" t="str">
        <f t="shared" si="118"/>
        <v>REMUNERACION EXTRAORDINARIA</v>
      </c>
      <c r="X1051">
        <f t="shared" si="116"/>
        <v>0</v>
      </c>
      <c r="Y1051">
        <f t="shared" si="117"/>
        <v>0</v>
      </c>
    </row>
    <row r="1052" spans="2:25">
      <c r="B1052" t="s">
        <v>683</v>
      </c>
      <c r="C1052" t="s">
        <v>684</v>
      </c>
      <c r="D1052" t="s">
        <v>20</v>
      </c>
      <c r="E1052">
        <v>144</v>
      </c>
      <c r="F1052" t="s">
        <v>3488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3000000</v>
      </c>
      <c r="S1052">
        <f t="shared" si="112"/>
        <v>3000000</v>
      </c>
      <c r="T1052">
        <f t="shared" si="113"/>
        <v>39025106</v>
      </c>
      <c r="U1052" t="str">
        <f t="shared" si="114"/>
        <v>AGUINALDO</v>
      </c>
      <c r="V1052">
        <f t="shared" si="115"/>
        <v>3000000</v>
      </c>
      <c r="W1052" t="str">
        <f t="shared" si="118"/>
        <v>SUELDOS</v>
      </c>
      <c r="X1052">
        <f t="shared" si="116"/>
        <v>0</v>
      </c>
      <c r="Y1052">
        <f t="shared" si="117"/>
        <v>0</v>
      </c>
    </row>
    <row r="1053" spans="2:25">
      <c r="B1053" t="s">
        <v>683</v>
      </c>
      <c r="C1053" t="s">
        <v>684</v>
      </c>
      <c r="D1053" t="s">
        <v>20</v>
      </c>
      <c r="E1053">
        <v>144</v>
      </c>
      <c r="F1053" t="s">
        <v>32</v>
      </c>
      <c r="G1053">
        <v>0</v>
      </c>
      <c r="H1053">
        <v>0</v>
      </c>
      <c r="I1053">
        <v>23175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f t="shared" si="112"/>
        <v>23175</v>
      </c>
      <c r="T1053">
        <f t="shared" si="113"/>
        <v>39025106</v>
      </c>
      <c r="U1053" t="str">
        <f t="shared" si="114"/>
        <v>REMUNERAC</v>
      </c>
      <c r="V1053">
        <f t="shared" si="115"/>
        <v>0</v>
      </c>
      <c r="W1053" t="str">
        <f t="shared" si="118"/>
        <v>REMUNERACION EXTRAORDINARIA</v>
      </c>
      <c r="X1053">
        <f t="shared" si="116"/>
        <v>23175</v>
      </c>
      <c r="Y1053">
        <f t="shared" si="117"/>
        <v>1931</v>
      </c>
    </row>
    <row r="1054" spans="2:25">
      <c r="B1054" t="s">
        <v>683</v>
      </c>
      <c r="C1054" t="s">
        <v>684</v>
      </c>
      <c r="D1054" t="s">
        <v>20</v>
      </c>
      <c r="E1054">
        <v>144</v>
      </c>
      <c r="F1054" t="s">
        <v>21</v>
      </c>
      <c r="G1054">
        <v>3000000</v>
      </c>
      <c r="H1054">
        <v>3000000</v>
      </c>
      <c r="I1054">
        <v>3000000</v>
      </c>
      <c r="J1054">
        <v>3000000</v>
      </c>
      <c r="K1054">
        <v>3000000</v>
      </c>
      <c r="L1054">
        <v>3000000</v>
      </c>
      <c r="M1054">
        <v>3000000</v>
      </c>
      <c r="N1054">
        <v>3000000</v>
      </c>
      <c r="O1054">
        <v>3000000</v>
      </c>
      <c r="P1054">
        <v>3000000</v>
      </c>
      <c r="Q1054">
        <v>3000000</v>
      </c>
      <c r="R1054">
        <v>3000000</v>
      </c>
      <c r="S1054">
        <f t="shared" si="112"/>
        <v>36000000</v>
      </c>
      <c r="T1054">
        <f t="shared" si="113"/>
        <v>39025106</v>
      </c>
      <c r="U1054" t="str">
        <f t="shared" si="114"/>
        <v>SUELDOS</v>
      </c>
      <c r="V1054">
        <f t="shared" si="115"/>
        <v>0</v>
      </c>
      <c r="W1054" t="str">
        <f t="shared" si="118"/>
        <v>SUELDOS</v>
      </c>
      <c r="X1054">
        <f t="shared" si="116"/>
        <v>36000000</v>
      </c>
      <c r="Y1054">
        <f t="shared" si="117"/>
        <v>3000000</v>
      </c>
    </row>
    <row r="1055" spans="2:25">
      <c r="B1055" t="s">
        <v>685</v>
      </c>
      <c r="C1055" t="s">
        <v>686</v>
      </c>
      <c r="D1055" t="s">
        <v>20</v>
      </c>
      <c r="E1055">
        <v>144</v>
      </c>
      <c r="F1055" t="s">
        <v>3488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2550307</v>
      </c>
      <c r="S1055">
        <f t="shared" si="112"/>
        <v>2550307</v>
      </c>
      <c r="T1055">
        <f t="shared" si="113"/>
        <v>34653991</v>
      </c>
      <c r="U1055" t="str">
        <f t="shared" si="114"/>
        <v>AGUINALDO</v>
      </c>
      <c r="V1055">
        <f t="shared" si="115"/>
        <v>2550307</v>
      </c>
      <c r="W1055" t="str">
        <f t="shared" si="118"/>
        <v>SUELDOS</v>
      </c>
      <c r="X1055">
        <f t="shared" si="116"/>
        <v>0</v>
      </c>
      <c r="Y1055">
        <f t="shared" si="117"/>
        <v>0</v>
      </c>
    </row>
    <row r="1056" spans="2:25">
      <c r="B1056" t="s">
        <v>685</v>
      </c>
      <c r="C1056" t="s">
        <v>686</v>
      </c>
      <c r="D1056" t="s">
        <v>20</v>
      </c>
      <c r="E1056">
        <v>144</v>
      </c>
      <c r="F1056" t="s">
        <v>24</v>
      </c>
      <c r="G1056">
        <v>0</v>
      </c>
      <c r="H1056">
        <v>0</v>
      </c>
      <c r="I1056">
        <v>1500000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f t="shared" si="112"/>
        <v>1500000</v>
      </c>
      <c r="T1056">
        <f t="shared" si="113"/>
        <v>34653991</v>
      </c>
      <c r="U1056" t="str">
        <f t="shared" si="114"/>
        <v xml:space="preserve">SUBSIDIO </v>
      </c>
      <c r="V1056">
        <f t="shared" si="115"/>
        <v>0</v>
      </c>
      <c r="W1056" t="str">
        <f t="shared" si="118"/>
        <v>SUBSIDIO FAMILIAR - ESCOLARIDAD</v>
      </c>
      <c r="X1056">
        <f t="shared" si="116"/>
        <v>1500000</v>
      </c>
      <c r="Y1056">
        <f t="shared" si="117"/>
        <v>0</v>
      </c>
    </row>
    <row r="1057" spans="2:25">
      <c r="B1057" t="s">
        <v>685</v>
      </c>
      <c r="C1057" t="s">
        <v>686</v>
      </c>
      <c r="D1057" t="s">
        <v>20</v>
      </c>
      <c r="E1057">
        <v>144</v>
      </c>
      <c r="F1057" t="s">
        <v>21</v>
      </c>
      <c r="G1057">
        <v>2550307</v>
      </c>
      <c r="H1057">
        <v>2550307</v>
      </c>
      <c r="I1057">
        <v>2550307</v>
      </c>
      <c r="J1057">
        <v>2550307</v>
      </c>
      <c r="K1057">
        <v>2550307</v>
      </c>
      <c r="L1057">
        <v>2550307</v>
      </c>
      <c r="M1057">
        <v>2550307</v>
      </c>
      <c r="N1057">
        <v>2550307</v>
      </c>
      <c r="O1057">
        <v>2550307</v>
      </c>
      <c r="P1057">
        <v>2550307</v>
      </c>
      <c r="Q1057">
        <v>2550307</v>
      </c>
      <c r="R1057">
        <v>2550307</v>
      </c>
      <c r="S1057">
        <f t="shared" si="112"/>
        <v>30603684</v>
      </c>
      <c r="T1057">
        <f t="shared" si="113"/>
        <v>34653991</v>
      </c>
      <c r="U1057" t="str">
        <f t="shared" si="114"/>
        <v>SUELDOS</v>
      </c>
      <c r="V1057">
        <f t="shared" si="115"/>
        <v>0</v>
      </c>
      <c r="W1057" t="str">
        <f t="shared" si="118"/>
        <v>SUELDOS</v>
      </c>
      <c r="X1057">
        <f t="shared" si="116"/>
        <v>30603684</v>
      </c>
      <c r="Y1057">
        <f t="shared" si="117"/>
        <v>2550307</v>
      </c>
    </row>
    <row r="1058" spans="2:25">
      <c r="B1058" t="s">
        <v>687</v>
      </c>
      <c r="C1058" t="s">
        <v>688</v>
      </c>
      <c r="D1058" t="s">
        <v>20</v>
      </c>
      <c r="E1058">
        <v>144</v>
      </c>
      <c r="F1058" t="s">
        <v>3488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2550307</v>
      </c>
      <c r="S1058">
        <f t="shared" si="112"/>
        <v>2550307</v>
      </c>
      <c r="T1058">
        <f t="shared" si="113"/>
        <v>35704298</v>
      </c>
      <c r="U1058" t="str">
        <f t="shared" si="114"/>
        <v>AGUINALDO</v>
      </c>
      <c r="V1058">
        <f t="shared" si="115"/>
        <v>2550307</v>
      </c>
      <c r="W1058" t="str">
        <f t="shared" si="118"/>
        <v>SUELDOS</v>
      </c>
      <c r="X1058">
        <f t="shared" si="116"/>
        <v>0</v>
      </c>
      <c r="Y1058">
        <f t="shared" si="117"/>
        <v>0</v>
      </c>
    </row>
    <row r="1059" spans="2:25">
      <c r="B1059" t="s">
        <v>687</v>
      </c>
      <c r="C1059" t="s">
        <v>688</v>
      </c>
      <c r="D1059" t="s">
        <v>20</v>
      </c>
      <c r="E1059">
        <v>144</v>
      </c>
      <c r="F1059" t="s">
        <v>21</v>
      </c>
      <c r="G1059">
        <v>2550307</v>
      </c>
      <c r="H1059">
        <v>2550307</v>
      </c>
      <c r="I1059">
        <v>2550307</v>
      </c>
      <c r="J1059">
        <v>2550307</v>
      </c>
      <c r="K1059">
        <v>2550307</v>
      </c>
      <c r="L1059">
        <v>2550307</v>
      </c>
      <c r="M1059">
        <v>5100614</v>
      </c>
      <c r="N1059">
        <v>2550307</v>
      </c>
      <c r="O1059">
        <v>2550307</v>
      </c>
      <c r="P1059">
        <v>2550307</v>
      </c>
      <c r="Q1059">
        <v>2550307</v>
      </c>
      <c r="R1059">
        <v>2550307</v>
      </c>
      <c r="S1059">
        <f t="shared" si="112"/>
        <v>33153991</v>
      </c>
      <c r="T1059">
        <f t="shared" si="113"/>
        <v>35704298</v>
      </c>
      <c r="U1059" t="str">
        <f t="shared" si="114"/>
        <v>SUELDOS</v>
      </c>
      <c r="V1059">
        <f t="shared" si="115"/>
        <v>0</v>
      </c>
      <c r="W1059" t="str">
        <f t="shared" si="118"/>
        <v>SUELDOS</v>
      </c>
      <c r="X1059">
        <f t="shared" si="116"/>
        <v>33153991</v>
      </c>
      <c r="Y1059">
        <f t="shared" si="117"/>
        <v>2550307</v>
      </c>
    </row>
    <row r="1060" spans="2:25">
      <c r="B1060" t="s">
        <v>689</v>
      </c>
      <c r="C1060" t="s">
        <v>690</v>
      </c>
      <c r="D1060" t="s">
        <v>20</v>
      </c>
      <c r="E1060">
        <v>144</v>
      </c>
      <c r="F1060" t="s">
        <v>3488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2550307</v>
      </c>
      <c r="S1060">
        <f t="shared" si="112"/>
        <v>2550307</v>
      </c>
      <c r="T1060">
        <f t="shared" si="113"/>
        <v>34653991</v>
      </c>
      <c r="U1060" t="str">
        <f t="shared" si="114"/>
        <v>AGUINALDO</v>
      </c>
      <c r="V1060">
        <f t="shared" si="115"/>
        <v>2550307</v>
      </c>
      <c r="W1060" t="str">
        <f t="shared" si="118"/>
        <v>SUELDOS</v>
      </c>
      <c r="X1060">
        <f t="shared" si="116"/>
        <v>0</v>
      </c>
      <c r="Y1060">
        <f t="shared" si="117"/>
        <v>0</v>
      </c>
    </row>
    <row r="1061" spans="2:25">
      <c r="B1061" t="s">
        <v>689</v>
      </c>
      <c r="C1061" t="s">
        <v>690</v>
      </c>
      <c r="D1061" t="s">
        <v>20</v>
      </c>
      <c r="E1061">
        <v>144</v>
      </c>
      <c r="F1061" t="s">
        <v>24</v>
      </c>
      <c r="G1061">
        <v>0</v>
      </c>
      <c r="H1061">
        <v>1500000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f t="shared" si="112"/>
        <v>1500000</v>
      </c>
      <c r="T1061">
        <f t="shared" si="113"/>
        <v>34653991</v>
      </c>
      <c r="U1061" t="str">
        <f t="shared" si="114"/>
        <v xml:space="preserve">SUBSIDIO </v>
      </c>
      <c r="V1061">
        <f t="shared" si="115"/>
        <v>0</v>
      </c>
      <c r="W1061" t="str">
        <f t="shared" si="118"/>
        <v>SUBSIDIO FAMILIAR - ESCOLARIDAD</v>
      </c>
      <c r="X1061">
        <f t="shared" si="116"/>
        <v>1500000</v>
      </c>
      <c r="Y1061">
        <f t="shared" si="117"/>
        <v>0</v>
      </c>
    </row>
    <row r="1062" spans="2:25">
      <c r="B1062" t="s">
        <v>689</v>
      </c>
      <c r="C1062" t="s">
        <v>690</v>
      </c>
      <c r="D1062" t="s">
        <v>20</v>
      </c>
      <c r="E1062">
        <v>144</v>
      </c>
      <c r="F1062" t="s">
        <v>21</v>
      </c>
      <c r="G1062">
        <v>2550307</v>
      </c>
      <c r="H1062">
        <v>2550307</v>
      </c>
      <c r="I1062">
        <v>2550307</v>
      </c>
      <c r="J1062">
        <v>2550307</v>
      </c>
      <c r="K1062">
        <v>2550307</v>
      </c>
      <c r="L1062">
        <v>2550307</v>
      </c>
      <c r="M1062">
        <v>2550307</v>
      </c>
      <c r="N1062">
        <v>2550307</v>
      </c>
      <c r="O1062">
        <v>2550307</v>
      </c>
      <c r="P1062">
        <v>2550307</v>
      </c>
      <c r="Q1062">
        <v>2550307</v>
      </c>
      <c r="R1062">
        <v>2550307</v>
      </c>
      <c r="S1062">
        <f t="shared" si="112"/>
        <v>30603684</v>
      </c>
      <c r="T1062">
        <f t="shared" si="113"/>
        <v>34653991</v>
      </c>
      <c r="U1062" t="str">
        <f t="shared" si="114"/>
        <v>SUELDOS</v>
      </c>
      <c r="V1062">
        <f t="shared" si="115"/>
        <v>0</v>
      </c>
      <c r="W1062" t="str">
        <f t="shared" si="118"/>
        <v>SUELDOS</v>
      </c>
      <c r="X1062">
        <f t="shared" si="116"/>
        <v>30603684</v>
      </c>
      <c r="Y1062">
        <f t="shared" si="117"/>
        <v>2550307</v>
      </c>
    </row>
    <row r="1063" spans="2:25">
      <c r="B1063" t="s">
        <v>691</v>
      </c>
      <c r="C1063" t="s">
        <v>692</v>
      </c>
      <c r="D1063" t="s">
        <v>20</v>
      </c>
      <c r="E1063">
        <v>145</v>
      </c>
      <c r="F1063" t="s">
        <v>30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97020</v>
      </c>
      <c r="S1063">
        <f t="shared" si="112"/>
        <v>97020</v>
      </c>
      <c r="T1063">
        <f t="shared" si="113"/>
        <v>34540746</v>
      </c>
      <c r="U1063" t="str">
        <f t="shared" si="114"/>
        <v>AGUINALDO</v>
      </c>
      <c r="V1063">
        <f t="shared" si="115"/>
        <v>97020</v>
      </c>
      <c r="W1063" t="str">
        <f t="shared" si="118"/>
        <v>REMUNERACION EXTRAORDINARIA</v>
      </c>
      <c r="X1063">
        <f t="shared" si="116"/>
        <v>0</v>
      </c>
      <c r="Y1063">
        <f t="shared" si="117"/>
        <v>0</v>
      </c>
    </row>
    <row r="1064" spans="2:25">
      <c r="B1064" t="s">
        <v>691</v>
      </c>
      <c r="C1064" t="s">
        <v>692</v>
      </c>
      <c r="D1064" t="s">
        <v>20</v>
      </c>
      <c r="E1064">
        <v>145</v>
      </c>
      <c r="F1064" t="s">
        <v>3488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2400000</v>
      </c>
      <c r="S1064">
        <f t="shared" si="112"/>
        <v>2400000</v>
      </c>
      <c r="T1064">
        <f t="shared" si="113"/>
        <v>34540746</v>
      </c>
      <c r="U1064" t="str">
        <f t="shared" si="114"/>
        <v>AGUINALDO</v>
      </c>
      <c r="V1064">
        <f t="shared" si="115"/>
        <v>2400000</v>
      </c>
      <c r="W1064" t="str">
        <f t="shared" si="118"/>
        <v>SUELDOS</v>
      </c>
      <c r="X1064">
        <f t="shared" si="116"/>
        <v>0</v>
      </c>
      <c r="Y1064">
        <f t="shared" si="117"/>
        <v>0</v>
      </c>
    </row>
    <row r="1065" spans="2:25">
      <c r="B1065" t="s">
        <v>691</v>
      </c>
      <c r="C1065" t="s">
        <v>692</v>
      </c>
      <c r="D1065" t="s">
        <v>20</v>
      </c>
      <c r="E1065">
        <v>145</v>
      </c>
      <c r="F1065" t="s">
        <v>32</v>
      </c>
      <c r="G1065">
        <v>0</v>
      </c>
      <c r="H1065">
        <v>0</v>
      </c>
      <c r="I1065">
        <v>144720</v>
      </c>
      <c r="J1065">
        <v>144720</v>
      </c>
      <c r="K1065">
        <v>322320</v>
      </c>
      <c r="L1065">
        <v>215280</v>
      </c>
      <c r="M1065">
        <v>337200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f t="shared" si="112"/>
        <v>1164240</v>
      </c>
      <c r="T1065">
        <f t="shared" si="113"/>
        <v>34540746</v>
      </c>
      <c r="U1065" t="str">
        <f t="shared" si="114"/>
        <v>REMUNERAC</v>
      </c>
      <c r="V1065">
        <f t="shared" si="115"/>
        <v>0</v>
      </c>
      <c r="W1065" t="str">
        <f t="shared" si="118"/>
        <v>REMUNERACION EXTRAORDINARIA</v>
      </c>
      <c r="X1065">
        <f t="shared" si="116"/>
        <v>1164240</v>
      </c>
      <c r="Y1065">
        <f t="shared" si="117"/>
        <v>97020</v>
      </c>
    </row>
    <row r="1066" spans="2:25">
      <c r="B1066" t="s">
        <v>691</v>
      </c>
      <c r="C1066" t="s">
        <v>692</v>
      </c>
      <c r="D1066" t="s">
        <v>20</v>
      </c>
      <c r="E1066">
        <v>145</v>
      </c>
      <c r="F1066" t="s">
        <v>21</v>
      </c>
      <c r="G1066">
        <v>3200000</v>
      </c>
      <c r="H1066">
        <v>3200000</v>
      </c>
      <c r="I1066">
        <v>3200000</v>
      </c>
      <c r="J1066">
        <v>3200000</v>
      </c>
      <c r="K1066">
        <v>3200000</v>
      </c>
      <c r="L1066">
        <v>3200000</v>
      </c>
      <c r="M1066">
        <v>3200000</v>
      </c>
      <c r="N1066">
        <v>3200000</v>
      </c>
      <c r="O1066">
        <v>3200000</v>
      </c>
      <c r="P1066">
        <v>0</v>
      </c>
      <c r="Q1066">
        <v>0</v>
      </c>
      <c r="R1066">
        <v>0</v>
      </c>
      <c r="S1066">
        <f t="shared" si="112"/>
        <v>28800000</v>
      </c>
      <c r="T1066">
        <f t="shared" si="113"/>
        <v>34540746</v>
      </c>
      <c r="U1066" t="str">
        <f t="shared" si="114"/>
        <v>SUELDOS</v>
      </c>
      <c r="V1066">
        <f t="shared" si="115"/>
        <v>0</v>
      </c>
      <c r="W1066" t="str">
        <f t="shared" si="118"/>
        <v>SUELDOS</v>
      </c>
      <c r="X1066">
        <f t="shared" si="116"/>
        <v>28800000</v>
      </c>
      <c r="Y1066">
        <f t="shared" si="117"/>
        <v>2400000</v>
      </c>
    </row>
    <row r="1067" spans="2:25">
      <c r="B1067" t="s">
        <v>691</v>
      </c>
      <c r="C1067" t="s">
        <v>692</v>
      </c>
      <c r="D1067" t="s">
        <v>20</v>
      </c>
      <c r="E1067">
        <v>145</v>
      </c>
      <c r="F1067" t="s">
        <v>33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2079486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f t="shared" si="112"/>
        <v>2079486</v>
      </c>
      <c r="T1067">
        <f t="shared" si="113"/>
        <v>34540746</v>
      </c>
      <c r="U1067" t="str">
        <f t="shared" si="114"/>
        <v>VIATICO</v>
      </c>
      <c r="V1067">
        <f t="shared" si="115"/>
        <v>0</v>
      </c>
      <c r="W1067" t="str">
        <f t="shared" si="118"/>
        <v>VIATICO</v>
      </c>
      <c r="X1067">
        <f t="shared" si="116"/>
        <v>2079486</v>
      </c>
      <c r="Y1067">
        <f t="shared" si="117"/>
        <v>0</v>
      </c>
    </row>
    <row r="1068" spans="2:25">
      <c r="B1068" t="s">
        <v>693</v>
      </c>
      <c r="C1068" t="s">
        <v>694</v>
      </c>
      <c r="D1068" t="s">
        <v>20</v>
      </c>
      <c r="E1068">
        <v>144</v>
      </c>
      <c r="F1068" t="s">
        <v>3488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2550307</v>
      </c>
      <c r="S1068">
        <f t="shared" si="112"/>
        <v>2550307</v>
      </c>
      <c r="T1068">
        <f t="shared" si="113"/>
        <v>33153991</v>
      </c>
      <c r="U1068" t="str">
        <f t="shared" si="114"/>
        <v>AGUINALDO</v>
      </c>
      <c r="V1068">
        <f t="shared" si="115"/>
        <v>2550307</v>
      </c>
      <c r="W1068" t="str">
        <f t="shared" si="118"/>
        <v>SUELDOS</v>
      </c>
      <c r="X1068">
        <f t="shared" si="116"/>
        <v>0</v>
      </c>
      <c r="Y1068">
        <f t="shared" si="117"/>
        <v>0</v>
      </c>
    </row>
    <row r="1069" spans="2:25">
      <c r="B1069" t="s">
        <v>693</v>
      </c>
      <c r="C1069" t="s">
        <v>694</v>
      </c>
      <c r="D1069" t="s">
        <v>20</v>
      </c>
      <c r="E1069">
        <v>144</v>
      </c>
      <c r="F1069" t="s">
        <v>21</v>
      </c>
      <c r="G1069">
        <v>2550307</v>
      </c>
      <c r="H1069">
        <v>2550307</v>
      </c>
      <c r="I1069">
        <v>2550307</v>
      </c>
      <c r="J1069">
        <v>2550307</v>
      </c>
      <c r="K1069">
        <v>2550307</v>
      </c>
      <c r="L1069">
        <v>2550307</v>
      </c>
      <c r="M1069">
        <v>2550307</v>
      </c>
      <c r="N1069">
        <v>2550307</v>
      </c>
      <c r="O1069">
        <v>2550307</v>
      </c>
      <c r="P1069">
        <v>2550307</v>
      </c>
      <c r="Q1069">
        <v>2550307</v>
      </c>
      <c r="R1069">
        <v>2550307</v>
      </c>
      <c r="S1069">
        <f t="shared" si="112"/>
        <v>30603684</v>
      </c>
      <c r="T1069">
        <f t="shared" si="113"/>
        <v>33153991</v>
      </c>
      <c r="U1069" t="str">
        <f t="shared" si="114"/>
        <v>SUELDOS</v>
      </c>
      <c r="V1069">
        <f t="shared" si="115"/>
        <v>0</v>
      </c>
      <c r="W1069" t="str">
        <f t="shared" si="118"/>
        <v>SUELDOS</v>
      </c>
      <c r="X1069">
        <f t="shared" si="116"/>
        <v>30603684</v>
      </c>
      <c r="Y1069">
        <f t="shared" si="117"/>
        <v>2550307</v>
      </c>
    </row>
    <row r="1070" spans="2:25">
      <c r="B1070" t="s">
        <v>695</v>
      </c>
      <c r="C1070" t="s">
        <v>696</v>
      </c>
      <c r="D1070" t="s">
        <v>20</v>
      </c>
      <c r="E1070">
        <v>145</v>
      </c>
      <c r="F1070" t="s">
        <v>3488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3000000</v>
      </c>
      <c r="S1070">
        <f t="shared" si="112"/>
        <v>3000000</v>
      </c>
      <c r="T1070">
        <f t="shared" si="113"/>
        <v>42000000</v>
      </c>
      <c r="U1070" t="str">
        <f t="shared" si="114"/>
        <v>AGUINALDO</v>
      </c>
      <c r="V1070">
        <f t="shared" si="115"/>
        <v>3000000</v>
      </c>
      <c r="W1070" t="str">
        <f t="shared" si="118"/>
        <v>SUELDOS</v>
      </c>
      <c r="X1070">
        <f t="shared" si="116"/>
        <v>0</v>
      </c>
      <c r="Y1070">
        <f t="shared" si="117"/>
        <v>0</v>
      </c>
    </row>
    <row r="1071" spans="2:25">
      <c r="B1071" t="s">
        <v>695</v>
      </c>
      <c r="C1071" t="s">
        <v>696</v>
      </c>
      <c r="D1071" t="s">
        <v>20</v>
      </c>
      <c r="E1071">
        <v>145</v>
      </c>
      <c r="F1071" t="s">
        <v>24</v>
      </c>
      <c r="G1071">
        <v>0</v>
      </c>
      <c r="H1071">
        <v>0</v>
      </c>
      <c r="I1071">
        <v>3000000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f t="shared" si="112"/>
        <v>3000000</v>
      </c>
      <c r="T1071">
        <f t="shared" si="113"/>
        <v>42000000</v>
      </c>
      <c r="U1071" t="str">
        <f t="shared" si="114"/>
        <v xml:space="preserve">SUBSIDIO </v>
      </c>
      <c r="V1071">
        <f t="shared" si="115"/>
        <v>0</v>
      </c>
      <c r="W1071" t="str">
        <f t="shared" si="118"/>
        <v>SUBSIDIO FAMILIAR - ESCOLARIDAD</v>
      </c>
      <c r="X1071">
        <f t="shared" si="116"/>
        <v>3000000</v>
      </c>
      <c r="Y1071">
        <f t="shared" si="117"/>
        <v>0</v>
      </c>
    </row>
    <row r="1072" spans="2:25">
      <c r="B1072" t="s">
        <v>695</v>
      </c>
      <c r="C1072" t="s">
        <v>696</v>
      </c>
      <c r="D1072" t="s">
        <v>20</v>
      </c>
      <c r="E1072">
        <v>145</v>
      </c>
      <c r="F1072" t="s">
        <v>21</v>
      </c>
      <c r="G1072">
        <v>3000000</v>
      </c>
      <c r="H1072">
        <v>3000000</v>
      </c>
      <c r="I1072">
        <v>3000000</v>
      </c>
      <c r="J1072">
        <v>3000000</v>
      </c>
      <c r="K1072">
        <v>3000000</v>
      </c>
      <c r="L1072">
        <v>3000000</v>
      </c>
      <c r="M1072">
        <v>3000000</v>
      </c>
      <c r="N1072">
        <v>3000000</v>
      </c>
      <c r="O1072">
        <v>3000000</v>
      </c>
      <c r="P1072">
        <v>3000000</v>
      </c>
      <c r="Q1072">
        <v>3000000</v>
      </c>
      <c r="R1072">
        <v>3000000</v>
      </c>
      <c r="S1072">
        <f t="shared" si="112"/>
        <v>36000000</v>
      </c>
      <c r="T1072">
        <f t="shared" si="113"/>
        <v>42000000</v>
      </c>
      <c r="U1072" t="str">
        <f t="shared" si="114"/>
        <v>SUELDOS</v>
      </c>
      <c r="V1072">
        <f t="shared" si="115"/>
        <v>0</v>
      </c>
      <c r="W1072" t="str">
        <f t="shared" si="118"/>
        <v>SUELDOS</v>
      </c>
      <c r="X1072">
        <f t="shared" si="116"/>
        <v>36000000</v>
      </c>
      <c r="Y1072">
        <f t="shared" si="117"/>
        <v>3000000</v>
      </c>
    </row>
    <row r="1073" spans="2:25">
      <c r="B1073" t="s">
        <v>697</v>
      </c>
      <c r="C1073" t="s">
        <v>698</v>
      </c>
      <c r="D1073" t="s">
        <v>20</v>
      </c>
      <c r="E1073">
        <v>144</v>
      </c>
      <c r="F1073" t="s">
        <v>3488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1912730</v>
      </c>
      <c r="S1073">
        <f t="shared" si="112"/>
        <v>1912730</v>
      </c>
      <c r="T1073">
        <f t="shared" si="113"/>
        <v>24865493</v>
      </c>
      <c r="U1073" t="str">
        <f t="shared" si="114"/>
        <v>AGUINALDO</v>
      </c>
      <c r="V1073">
        <f t="shared" si="115"/>
        <v>1912730</v>
      </c>
      <c r="W1073" t="str">
        <f t="shared" si="118"/>
        <v>SUELDOS</v>
      </c>
      <c r="X1073">
        <f t="shared" si="116"/>
        <v>0</v>
      </c>
      <c r="Y1073">
        <f t="shared" si="117"/>
        <v>0</v>
      </c>
    </row>
    <row r="1074" spans="2:25">
      <c r="B1074" t="s">
        <v>697</v>
      </c>
      <c r="C1074" t="s">
        <v>698</v>
      </c>
      <c r="D1074" t="s">
        <v>20</v>
      </c>
      <c r="E1074">
        <v>144</v>
      </c>
      <c r="F1074" t="s">
        <v>21</v>
      </c>
      <c r="G1074">
        <v>2550307</v>
      </c>
      <c r="H1074">
        <v>2550307</v>
      </c>
      <c r="I1074">
        <v>2550307</v>
      </c>
      <c r="J1074">
        <v>2550307</v>
      </c>
      <c r="K1074">
        <v>2550307</v>
      </c>
      <c r="L1074">
        <v>2550307</v>
      </c>
      <c r="M1074">
        <v>2550307</v>
      </c>
      <c r="N1074">
        <v>2550307</v>
      </c>
      <c r="O1074">
        <v>2550307</v>
      </c>
      <c r="P1074">
        <v>0</v>
      </c>
      <c r="Q1074">
        <v>0</v>
      </c>
      <c r="R1074">
        <v>0</v>
      </c>
      <c r="S1074">
        <f t="shared" si="112"/>
        <v>22952763</v>
      </c>
      <c r="T1074">
        <f t="shared" si="113"/>
        <v>24865493</v>
      </c>
      <c r="U1074" t="str">
        <f t="shared" si="114"/>
        <v>SUELDOS</v>
      </c>
      <c r="V1074">
        <f t="shared" si="115"/>
        <v>0</v>
      </c>
      <c r="W1074" t="str">
        <f t="shared" si="118"/>
        <v>SUELDOS</v>
      </c>
      <c r="X1074">
        <f t="shared" si="116"/>
        <v>22952763</v>
      </c>
      <c r="Y1074">
        <f t="shared" si="117"/>
        <v>1912730</v>
      </c>
    </row>
    <row r="1075" spans="2:25">
      <c r="B1075" t="s">
        <v>699</v>
      </c>
      <c r="C1075" t="s">
        <v>700</v>
      </c>
      <c r="D1075" t="s">
        <v>20</v>
      </c>
      <c r="E1075">
        <v>144</v>
      </c>
      <c r="F1075" t="s">
        <v>3488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2250000</v>
      </c>
      <c r="S1075">
        <f t="shared" si="112"/>
        <v>2250000</v>
      </c>
      <c r="T1075">
        <f t="shared" si="113"/>
        <v>32250000</v>
      </c>
      <c r="U1075" t="str">
        <f t="shared" si="114"/>
        <v>AGUINALDO</v>
      </c>
      <c r="V1075">
        <f t="shared" si="115"/>
        <v>2250000</v>
      </c>
      <c r="W1075" t="str">
        <f t="shared" si="118"/>
        <v>SUELDOS</v>
      </c>
      <c r="X1075">
        <f t="shared" si="116"/>
        <v>0</v>
      </c>
      <c r="Y1075">
        <f t="shared" si="117"/>
        <v>0</v>
      </c>
    </row>
    <row r="1076" spans="2:25">
      <c r="B1076" t="s">
        <v>699</v>
      </c>
      <c r="C1076" t="s">
        <v>700</v>
      </c>
      <c r="D1076" t="s">
        <v>20</v>
      </c>
      <c r="E1076">
        <v>144</v>
      </c>
      <c r="F1076" t="s">
        <v>24</v>
      </c>
      <c r="G1076">
        <v>0</v>
      </c>
      <c r="H1076">
        <v>0</v>
      </c>
      <c r="I1076">
        <v>3000000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f t="shared" si="112"/>
        <v>3000000</v>
      </c>
      <c r="T1076">
        <f t="shared" si="113"/>
        <v>32250000</v>
      </c>
      <c r="U1076" t="str">
        <f t="shared" si="114"/>
        <v xml:space="preserve">SUBSIDIO </v>
      </c>
      <c r="V1076">
        <f t="shared" si="115"/>
        <v>0</v>
      </c>
      <c r="W1076" t="str">
        <f t="shared" si="118"/>
        <v>SUBSIDIO FAMILIAR - ESCOLARIDAD</v>
      </c>
      <c r="X1076">
        <f t="shared" si="116"/>
        <v>3000000</v>
      </c>
      <c r="Y1076">
        <f t="shared" si="117"/>
        <v>0</v>
      </c>
    </row>
    <row r="1077" spans="2:25">
      <c r="B1077" t="s">
        <v>699</v>
      </c>
      <c r="C1077" t="s">
        <v>700</v>
      </c>
      <c r="D1077" t="s">
        <v>20</v>
      </c>
      <c r="E1077">
        <v>144</v>
      </c>
      <c r="F1077" t="s">
        <v>21</v>
      </c>
      <c r="G1077">
        <v>3000000</v>
      </c>
      <c r="H1077">
        <v>3000000</v>
      </c>
      <c r="I1077">
        <v>3000000</v>
      </c>
      <c r="J1077">
        <v>3000000</v>
      </c>
      <c r="K1077">
        <v>3000000</v>
      </c>
      <c r="L1077">
        <v>3000000</v>
      </c>
      <c r="M1077">
        <v>3000000</v>
      </c>
      <c r="N1077">
        <v>3000000</v>
      </c>
      <c r="O1077">
        <v>3000000</v>
      </c>
      <c r="P1077">
        <v>0</v>
      </c>
      <c r="Q1077">
        <v>0</v>
      </c>
      <c r="R1077">
        <v>0</v>
      </c>
      <c r="S1077">
        <f t="shared" si="112"/>
        <v>27000000</v>
      </c>
      <c r="T1077">
        <f t="shared" si="113"/>
        <v>32250000</v>
      </c>
      <c r="U1077" t="str">
        <f t="shared" si="114"/>
        <v>SUELDOS</v>
      </c>
      <c r="V1077">
        <f t="shared" si="115"/>
        <v>0</v>
      </c>
      <c r="W1077" t="str">
        <f t="shared" si="118"/>
        <v>SUELDOS</v>
      </c>
      <c r="X1077">
        <f t="shared" si="116"/>
        <v>27000000</v>
      </c>
      <c r="Y1077">
        <f t="shared" si="117"/>
        <v>2250000</v>
      </c>
    </row>
    <row r="1078" spans="2:25">
      <c r="B1078" t="s">
        <v>701</v>
      </c>
      <c r="C1078" t="s">
        <v>702</v>
      </c>
      <c r="D1078" t="s">
        <v>20</v>
      </c>
      <c r="E1078">
        <v>145</v>
      </c>
      <c r="F1078" t="s">
        <v>3488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2250000</v>
      </c>
      <c r="S1078">
        <f t="shared" si="112"/>
        <v>2250000</v>
      </c>
      <c r="T1078">
        <f t="shared" si="113"/>
        <v>29250000</v>
      </c>
      <c r="U1078" t="str">
        <f t="shared" si="114"/>
        <v>AGUINALDO</v>
      </c>
      <c r="V1078">
        <f t="shared" si="115"/>
        <v>2250000</v>
      </c>
      <c r="W1078" t="str">
        <f t="shared" si="118"/>
        <v>SUELDOS</v>
      </c>
      <c r="X1078">
        <f t="shared" si="116"/>
        <v>0</v>
      </c>
      <c r="Y1078">
        <f t="shared" si="117"/>
        <v>0</v>
      </c>
    </row>
    <row r="1079" spans="2:25">
      <c r="B1079" t="s">
        <v>701</v>
      </c>
      <c r="C1079" t="s">
        <v>702</v>
      </c>
      <c r="D1079" t="s">
        <v>20</v>
      </c>
      <c r="E1079">
        <v>145</v>
      </c>
      <c r="F1079" t="s">
        <v>21</v>
      </c>
      <c r="G1079">
        <v>3000000</v>
      </c>
      <c r="H1079">
        <v>3000000</v>
      </c>
      <c r="I1079">
        <v>3000000</v>
      </c>
      <c r="J1079">
        <v>3000000</v>
      </c>
      <c r="K1079">
        <v>3000000</v>
      </c>
      <c r="L1079">
        <v>3000000</v>
      </c>
      <c r="M1079">
        <v>3000000</v>
      </c>
      <c r="N1079">
        <v>3000000</v>
      </c>
      <c r="O1079">
        <v>3000000</v>
      </c>
      <c r="P1079">
        <v>0</v>
      </c>
      <c r="Q1079">
        <v>0</v>
      </c>
      <c r="R1079">
        <v>0</v>
      </c>
      <c r="S1079">
        <f t="shared" si="112"/>
        <v>27000000</v>
      </c>
      <c r="T1079">
        <f t="shared" si="113"/>
        <v>29250000</v>
      </c>
      <c r="U1079" t="str">
        <f t="shared" si="114"/>
        <v>SUELDOS</v>
      </c>
      <c r="V1079">
        <f t="shared" si="115"/>
        <v>0</v>
      </c>
      <c r="W1079" t="str">
        <f t="shared" si="118"/>
        <v>SUELDOS</v>
      </c>
      <c r="X1079">
        <f t="shared" si="116"/>
        <v>27000000</v>
      </c>
      <c r="Y1079">
        <f t="shared" si="117"/>
        <v>2250000</v>
      </c>
    </row>
    <row r="1080" spans="2:25">
      <c r="B1080" t="s">
        <v>703</v>
      </c>
      <c r="C1080" t="s">
        <v>704</v>
      </c>
      <c r="D1080" t="s">
        <v>20</v>
      </c>
      <c r="E1080">
        <v>144</v>
      </c>
      <c r="F1080" t="s">
        <v>3488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2550307</v>
      </c>
      <c r="S1080">
        <f t="shared" si="112"/>
        <v>2550307</v>
      </c>
      <c r="T1080">
        <f t="shared" si="113"/>
        <v>34653991</v>
      </c>
      <c r="U1080" t="str">
        <f t="shared" si="114"/>
        <v>AGUINALDO</v>
      </c>
      <c r="V1080">
        <f t="shared" si="115"/>
        <v>2550307</v>
      </c>
      <c r="W1080" t="str">
        <f t="shared" si="118"/>
        <v>SUELDOS</v>
      </c>
      <c r="X1080">
        <f t="shared" si="116"/>
        <v>0</v>
      </c>
      <c r="Y1080">
        <f t="shared" si="117"/>
        <v>0</v>
      </c>
    </row>
    <row r="1081" spans="2:25">
      <c r="B1081" t="s">
        <v>703</v>
      </c>
      <c r="C1081" t="s">
        <v>704</v>
      </c>
      <c r="D1081" t="s">
        <v>20</v>
      </c>
      <c r="E1081">
        <v>144</v>
      </c>
      <c r="F1081" t="s">
        <v>24</v>
      </c>
      <c r="G1081">
        <v>0</v>
      </c>
      <c r="H1081">
        <v>1500000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f t="shared" si="112"/>
        <v>1500000</v>
      </c>
      <c r="T1081">
        <f t="shared" si="113"/>
        <v>34653991</v>
      </c>
      <c r="U1081" t="str">
        <f t="shared" si="114"/>
        <v xml:space="preserve">SUBSIDIO </v>
      </c>
      <c r="V1081">
        <f t="shared" si="115"/>
        <v>0</v>
      </c>
      <c r="W1081" t="str">
        <f t="shared" si="118"/>
        <v>SUBSIDIO FAMILIAR - ESCOLARIDAD</v>
      </c>
      <c r="X1081">
        <f t="shared" si="116"/>
        <v>1500000</v>
      </c>
      <c r="Y1081">
        <f t="shared" si="117"/>
        <v>0</v>
      </c>
    </row>
    <row r="1082" spans="2:25">
      <c r="B1082" t="s">
        <v>703</v>
      </c>
      <c r="C1082" t="s">
        <v>704</v>
      </c>
      <c r="D1082" t="s">
        <v>20</v>
      </c>
      <c r="E1082">
        <v>144</v>
      </c>
      <c r="F1082" t="s">
        <v>21</v>
      </c>
      <c r="G1082">
        <v>2550307</v>
      </c>
      <c r="H1082">
        <v>2550307</v>
      </c>
      <c r="I1082">
        <v>2550307</v>
      </c>
      <c r="J1082">
        <v>2550307</v>
      </c>
      <c r="K1082">
        <v>2550307</v>
      </c>
      <c r="L1082">
        <v>2550307</v>
      </c>
      <c r="M1082">
        <v>2550307</v>
      </c>
      <c r="N1082">
        <v>2550307</v>
      </c>
      <c r="O1082">
        <v>2550307</v>
      </c>
      <c r="P1082">
        <v>2550307</v>
      </c>
      <c r="Q1082">
        <v>2550307</v>
      </c>
      <c r="R1082">
        <v>2550307</v>
      </c>
      <c r="S1082">
        <f t="shared" si="112"/>
        <v>30603684</v>
      </c>
      <c r="T1082">
        <f t="shared" si="113"/>
        <v>34653991</v>
      </c>
      <c r="U1082" t="str">
        <f t="shared" si="114"/>
        <v>SUELDOS</v>
      </c>
      <c r="V1082">
        <f t="shared" si="115"/>
        <v>0</v>
      </c>
      <c r="W1082" t="str">
        <f t="shared" si="118"/>
        <v>SUELDOS</v>
      </c>
      <c r="X1082">
        <f t="shared" si="116"/>
        <v>30603684</v>
      </c>
      <c r="Y1082">
        <f t="shared" si="117"/>
        <v>2550307</v>
      </c>
    </row>
    <row r="1083" spans="2:25">
      <c r="B1083" t="s">
        <v>705</v>
      </c>
      <c r="C1083" t="s">
        <v>706</v>
      </c>
      <c r="D1083" t="s">
        <v>20</v>
      </c>
      <c r="E1083">
        <v>144</v>
      </c>
      <c r="F1083" t="s">
        <v>3488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3000000</v>
      </c>
      <c r="S1083">
        <f t="shared" si="112"/>
        <v>3000000</v>
      </c>
      <c r="T1083">
        <f t="shared" si="113"/>
        <v>42000000</v>
      </c>
      <c r="U1083" t="str">
        <f t="shared" si="114"/>
        <v>AGUINALDO</v>
      </c>
      <c r="V1083">
        <f t="shared" si="115"/>
        <v>3000000</v>
      </c>
      <c r="W1083" t="str">
        <f t="shared" si="118"/>
        <v>SUELDOS</v>
      </c>
      <c r="X1083">
        <f t="shared" si="116"/>
        <v>0</v>
      </c>
      <c r="Y1083">
        <f t="shared" si="117"/>
        <v>0</v>
      </c>
    </row>
    <row r="1084" spans="2:25">
      <c r="B1084" t="s">
        <v>705</v>
      </c>
      <c r="C1084" t="s">
        <v>706</v>
      </c>
      <c r="D1084" t="s">
        <v>20</v>
      </c>
      <c r="E1084">
        <v>144</v>
      </c>
      <c r="F1084" t="s">
        <v>24</v>
      </c>
      <c r="G1084">
        <v>0</v>
      </c>
      <c r="H1084">
        <v>3000000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f t="shared" si="112"/>
        <v>3000000</v>
      </c>
      <c r="T1084">
        <f t="shared" si="113"/>
        <v>42000000</v>
      </c>
      <c r="U1084" t="str">
        <f t="shared" si="114"/>
        <v xml:space="preserve">SUBSIDIO </v>
      </c>
      <c r="V1084">
        <f t="shared" si="115"/>
        <v>0</v>
      </c>
      <c r="W1084" t="str">
        <f t="shared" si="118"/>
        <v>SUBSIDIO FAMILIAR - ESCOLARIDAD</v>
      </c>
      <c r="X1084">
        <f t="shared" si="116"/>
        <v>3000000</v>
      </c>
      <c r="Y1084">
        <f t="shared" si="117"/>
        <v>0</v>
      </c>
    </row>
    <row r="1085" spans="2:25">
      <c r="B1085" t="s">
        <v>705</v>
      </c>
      <c r="C1085" t="s">
        <v>706</v>
      </c>
      <c r="D1085" t="s">
        <v>20</v>
      </c>
      <c r="E1085">
        <v>144</v>
      </c>
      <c r="F1085" t="s">
        <v>21</v>
      </c>
      <c r="G1085">
        <v>3000000</v>
      </c>
      <c r="H1085">
        <v>3000000</v>
      </c>
      <c r="I1085">
        <v>3000000</v>
      </c>
      <c r="J1085">
        <v>3000000</v>
      </c>
      <c r="K1085">
        <v>3000000</v>
      </c>
      <c r="L1085">
        <v>3000000</v>
      </c>
      <c r="M1085">
        <v>3000000</v>
      </c>
      <c r="N1085">
        <v>3000000</v>
      </c>
      <c r="O1085">
        <v>3000000</v>
      </c>
      <c r="P1085">
        <v>3000000</v>
      </c>
      <c r="Q1085">
        <v>3000000</v>
      </c>
      <c r="R1085">
        <v>3000000</v>
      </c>
      <c r="S1085">
        <f t="shared" si="112"/>
        <v>36000000</v>
      </c>
      <c r="T1085">
        <f t="shared" si="113"/>
        <v>42000000</v>
      </c>
      <c r="U1085" t="str">
        <f t="shared" si="114"/>
        <v>SUELDOS</v>
      </c>
      <c r="V1085">
        <f t="shared" si="115"/>
        <v>0</v>
      </c>
      <c r="W1085" t="str">
        <f t="shared" si="118"/>
        <v>SUELDOS</v>
      </c>
      <c r="X1085">
        <f t="shared" si="116"/>
        <v>36000000</v>
      </c>
      <c r="Y1085">
        <f t="shared" si="117"/>
        <v>3000000</v>
      </c>
    </row>
    <row r="1086" spans="2:25">
      <c r="B1086" t="s">
        <v>707</v>
      </c>
      <c r="C1086" t="s">
        <v>708</v>
      </c>
      <c r="D1086" t="s">
        <v>20</v>
      </c>
      <c r="E1086">
        <v>144</v>
      </c>
      <c r="F1086" t="s">
        <v>3488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2550307</v>
      </c>
      <c r="S1086">
        <f t="shared" si="112"/>
        <v>2550307</v>
      </c>
      <c r="T1086">
        <f t="shared" si="113"/>
        <v>34653991</v>
      </c>
      <c r="U1086" t="str">
        <f t="shared" si="114"/>
        <v>AGUINALDO</v>
      </c>
      <c r="V1086">
        <f t="shared" si="115"/>
        <v>2550307</v>
      </c>
      <c r="W1086" t="str">
        <f t="shared" si="118"/>
        <v>SUELDOS</v>
      </c>
      <c r="X1086">
        <f t="shared" si="116"/>
        <v>0</v>
      </c>
      <c r="Y1086">
        <f t="shared" si="117"/>
        <v>0</v>
      </c>
    </row>
    <row r="1087" spans="2:25">
      <c r="B1087" t="s">
        <v>707</v>
      </c>
      <c r="C1087" t="s">
        <v>708</v>
      </c>
      <c r="D1087" t="s">
        <v>20</v>
      </c>
      <c r="E1087">
        <v>144</v>
      </c>
      <c r="F1087" t="s">
        <v>24</v>
      </c>
      <c r="G1087">
        <v>0</v>
      </c>
      <c r="H1087">
        <v>0</v>
      </c>
      <c r="I1087">
        <v>1500000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f t="shared" si="112"/>
        <v>1500000</v>
      </c>
      <c r="T1087">
        <f t="shared" si="113"/>
        <v>34653991</v>
      </c>
      <c r="U1087" t="str">
        <f t="shared" si="114"/>
        <v xml:space="preserve">SUBSIDIO </v>
      </c>
      <c r="V1087">
        <f t="shared" si="115"/>
        <v>0</v>
      </c>
      <c r="W1087" t="str">
        <f t="shared" si="118"/>
        <v>SUBSIDIO FAMILIAR - ESCOLARIDAD</v>
      </c>
      <c r="X1087">
        <f t="shared" si="116"/>
        <v>1500000</v>
      </c>
      <c r="Y1087">
        <f t="shared" si="117"/>
        <v>0</v>
      </c>
    </row>
    <row r="1088" spans="2:25">
      <c r="B1088" t="s">
        <v>707</v>
      </c>
      <c r="C1088" t="s">
        <v>708</v>
      </c>
      <c r="D1088" t="s">
        <v>20</v>
      </c>
      <c r="E1088">
        <v>144</v>
      </c>
      <c r="F1088" t="s">
        <v>21</v>
      </c>
      <c r="G1088">
        <v>2550307</v>
      </c>
      <c r="H1088">
        <v>2550307</v>
      </c>
      <c r="I1088">
        <v>2550307</v>
      </c>
      <c r="J1088">
        <v>2550307</v>
      </c>
      <c r="K1088">
        <v>2550307</v>
      </c>
      <c r="L1088">
        <v>2550307</v>
      </c>
      <c r="M1088">
        <v>2550307</v>
      </c>
      <c r="N1088">
        <v>2550307</v>
      </c>
      <c r="O1088">
        <v>2550307</v>
      </c>
      <c r="P1088">
        <v>2550307</v>
      </c>
      <c r="Q1088">
        <v>2550307</v>
      </c>
      <c r="R1088">
        <v>2550307</v>
      </c>
      <c r="S1088">
        <f t="shared" si="112"/>
        <v>30603684</v>
      </c>
      <c r="T1088">
        <f t="shared" si="113"/>
        <v>34653991</v>
      </c>
      <c r="U1088" t="str">
        <f t="shared" si="114"/>
        <v>SUELDOS</v>
      </c>
      <c r="V1088">
        <f t="shared" si="115"/>
        <v>0</v>
      </c>
      <c r="W1088" t="str">
        <f t="shared" si="118"/>
        <v>SUELDOS</v>
      </c>
      <c r="X1088">
        <f t="shared" si="116"/>
        <v>30603684</v>
      </c>
      <c r="Y1088">
        <f t="shared" si="117"/>
        <v>2550307</v>
      </c>
    </row>
    <row r="1089" spans="2:25">
      <c r="B1089" t="s">
        <v>709</v>
      </c>
      <c r="C1089" t="s">
        <v>710</v>
      </c>
      <c r="D1089" t="s">
        <v>20</v>
      </c>
      <c r="E1089">
        <v>141</v>
      </c>
      <c r="F1089" t="s">
        <v>3488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2850000</v>
      </c>
      <c r="S1089">
        <f t="shared" si="112"/>
        <v>2850000</v>
      </c>
      <c r="T1089">
        <f t="shared" si="113"/>
        <v>38550000</v>
      </c>
      <c r="U1089" t="str">
        <f t="shared" si="114"/>
        <v>AGUINALDO</v>
      </c>
      <c r="V1089">
        <f t="shared" si="115"/>
        <v>2850000</v>
      </c>
      <c r="W1089" t="str">
        <f t="shared" si="118"/>
        <v>SUELDOS</v>
      </c>
      <c r="X1089">
        <f t="shared" si="116"/>
        <v>0</v>
      </c>
      <c r="Y1089">
        <f t="shared" si="117"/>
        <v>0</v>
      </c>
    </row>
    <row r="1090" spans="2:25">
      <c r="B1090" t="s">
        <v>709</v>
      </c>
      <c r="C1090" t="s">
        <v>710</v>
      </c>
      <c r="D1090" t="s">
        <v>20</v>
      </c>
      <c r="E1090">
        <v>141</v>
      </c>
      <c r="F1090" t="s">
        <v>24</v>
      </c>
      <c r="G1090">
        <v>0</v>
      </c>
      <c r="H1090">
        <v>0</v>
      </c>
      <c r="I1090">
        <v>1500000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f t="shared" si="112"/>
        <v>1500000</v>
      </c>
      <c r="T1090">
        <f t="shared" si="113"/>
        <v>38550000</v>
      </c>
      <c r="U1090" t="str">
        <f t="shared" si="114"/>
        <v xml:space="preserve">SUBSIDIO </v>
      </c>
      <c r="V1090">
        <f t="shared" si="115"/>
        <v>0</v>
      </c>
      <c r="W1090" t="str">
        <f t="shared" si="118"/>
        <v>SUBSIDIO FAMILIAR - ESCOLARIDAD</v>
      </c>
      <c r="X1090">
        <f t="shared" si="116"/>
        <v>1500000</v>
      </c>
      <c r="Y1090">
        <f t="shared" si="117"/>
        <v>0</v>
      </c>
    </row>
    <row r="1091" spans="2:25">
      <c r="B1091" t="s">
        <v>709</v>
      </c>
      <c r="C1091" t="s">
        <v>710</v>
      </c>
      <c r="D1091" t="s">
        <v>20</v>
      </c>
      <c r="E1091">
        <v>141</v>
      </c>
      <c r="F1091" t="s">
        <v>21</v>
      </c>
      <c r="G1091">
        <v>3800000</v>
      </c>
      <c r="H1091">
        <v>3800000</v>
      </c>
      <c r="I1091">
        <v>0</v>
      </c>
      <c r="J1091">
        <v>3800000</v>
      </c>
      <c r="K1091">
        <v>3800000</v>
      </c>
      <c r="L1091">
        <v>3800000</v>
      </c>
      <c r="M1091">
        <v>3800000</v>
      </c>
      <c r="N1091">
        <v>3800000</v>
      </c>
      <c r="O1091">
        <v>3800000</v>
      </c>
      <c r="P1091">
        <v>0</v>
      </c>
      <c r="Q1091">
        <v>0</v>
      </c>
      <c r="R1091">
        <v>0</v>
      </c>
      <c r="S1091">
        <f t="shared" ref="S1091:S1154" si="119">SUM(G1091:R1091)</f>
        <v>30400000</v>
      </c>
      <c r="T1091">
        <f t="shared" ref="T1091:T1154" si="120">SUMIF($B:$B,B1091,$S:$S)</f>
        <v>38550000</v>
      </c>
      <c r="U1091" t="str">
        <f t="shared" ref="U1091:U1154" si="121">MID(F1091,1,9)</f>
        <v>SUELDOS</v>
      </c>
      <c r="V1091">
        <f t="shared" ref="V1091:V1154" si="122">IF(U1091="AGUINALDO",S1091,0)</f>
        <v>0</v>
      </c>
      <c r="W1091" t="str">
        <f t="shared" si="118"/>
        <v>SUELDOS</v>
      </c>
      <c r="X1091">
        <f t="shared" ref="X1091:X1154" si="123">IF(W1091=F1091,S1091,0)</f>
        <v>30400000</v>
      </c>
      <c r="Y1091">
        <f t="shared" ref="Y1091:Y1154" si="124">IF(W1091=F1091,SUMIFS($V:$V,B:B,B1091,$W:$W,W1091),0)</f>
        <v>2850000</v>
      </c>
    </row>
    <row r="1092" spans="2:25">
      <c r="B1092" t="s">
        <v>709</v>
      </c>
      <c r="C1092" t="s">
        <v>710</v>
      </c>
      <c r="D1092" t="s">
        <v>20</v>
      </c>
      <c r="E1092">
        <v>145</v>
      </c>
      <c r="F1092" t="s">
        <v>21</v>
      </c>
      <c r="G1092">
        <v>3800000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f t="shared" si="119"/>
        <v>3800000</v>
      </c>
      <c r="T1092">
        <f t="shared" si="120"/>
        <v>38550000</v>
      </c>
      <c r="U1092" t="str">
        <f t="shared" si="121"/>
        <v>SUELDOS</v>
      </c>
      <c r="V1092">
        <f t="shared" si="122"/>
        <v>0</v>
      </c>
      <c r="W1092" t="str">
        <f t="shared" ref="W1092:W1155" si="125">IF(U1092="AGUINALDO",MID(F1092,14,50),F1092)</f>
        <v>SUELDOS</v>
      </c>
      <c r="X1092">
        <f t="shared" si="123"/>
        <v>3800000</v>
      </c>
      <c r="Y1092">
        <f t="shared" si="124"/>
        <v>2850000</v>
      </c>
    </row>
    <row r="1093" spans="2:25">
      <c r="B1093" t="s">
        <v>711</v>
      </c>
      <c r="C1093" t="s">
        <v>712</v>
      </c>
      <c r="D1093" t="s">
        <v>20</v>
      </c>
      <c r="E1093">
        <v>145</v>
      </c>
      <c r="F1093" t="s">
        <v>79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1333750</v>
      </c>
      <c r="S1093">
        <f t="shared" si="119"/>
        <v>1333750</v>
      </c>
      <c r="T1093">
        <f t="shared" si="120"/>
        <v>97439444</v>
      </c>
      <c r="U1093" t="str">
        <f t="shared" si="121"/>
        <v>AGUINALDO</v>
      </c>
      <c r="V1093">
        <f t="shared" si="122"/>
        <v>1333750</v>
      </c>
      <c r="W1093" t="str">
        <f t="shared" si="125"/>
        <v>BONIFICACION POR GESTION PRESUPUESTARIA</v>
      </c>
      <c r="X1093">
        <f t="shared" si="123"/>
        <v>0</v>
      </c>
      <c r="Y1093">
        <f t="shared" si="124"/>
        <v>0</v>
      </c>
    </row>
    <row r="1094" spans="2:25">
      <c r="B1094" t="s">
        <v>711</v>
      </c>
      <c r="C1094" t="s">
        <v>712</v>
      </c>
      <c r="D1094" t="s">
        <v>20</v>
      </c>
      <c r="E1094">
        <v>145</v>
      </c>
      <c r="F1094" t="s">
        <v>30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617169</v>
      </c>
      <c r="S1094">
        <f t="shared" si="119"/>
        <v>617169</v>
      </c>
      <c r="T1094">
        <f t="shared" si="120"/>
        <v>97439444</v>
      </c>
      <c r="U1094" t="str">
        <f t="shared" si="121"/>
        <v>AGUINALDO</v>
      </c>
      <c r="V1094">
        <f t="shared" si="122"/>
        <v>617169</v>
      </c>
      <c r="W1094" t="str">
        <f t="shared" si="125"/>
        <v>REMUNERACION EXTRAORDINARIA</v>
      </c>
      <c r="X1094">
        <f t="shared" si="123"/>
        <v>0</v>
      </c>
      <c r="Y1094">
        <f t="shared" si="124"/>
        <v>0</v>
      </c>
    </row>
    <row r="1095" spans="2:25">
      <c r="B1095" t="s">
        <v>711</v>
      </c>
      <c r="C1095" t="s">
        <v>712</v>
      </c>
      <c r="D1095" t="s">
        <v>20</v>
      </c>
      <c r="E1095">
        <v>145</v>
      </c>
      <c r="F1095" t="s">
        <v>3488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5500000</v>
      </c>
      <c r="S1095">
        <f t="shared" si="119"/>
        <v>5500000</v>
      </c>
      <c r="T1095">
        <f t="shared" si="120"/>
        <v>97439444</v>
      </c>
      <c r="U1095" t="str">
        <f t="shared" si="121"/>
        <v>AGUINALDO</v>
      </c>
      <c r="V1095">
        <f t="shared" si="122"/>
        <v>5500000</v>
      </c>
      <c r="W1095" t="str">
        <f t="shared" si="125"/>
        <v>SUELDOS</v>
      </c>
      <c r="X1095">
        <f t="shared" si="123"/>
        <v>0</v>
      </c>
      <c r="Y1095">
        <f t="shared" si="124"/>
        <v>0</v>
      </c>
    </row>
    <row r="1096" spans="2:25">
      <c r="B1096" t="s">
        <v>711</v>
      </c>
      <c r="C1096" t="s">
        <v>712</v>
      </c>
      <c r="D1096" t="s">
        <v>20</v>
      </c>
      <c r="E1096">
        <v>145</v>
      </c>
      <c r="F1096" t="s">
        <v>78</v>
      </c>
      <c r="G1096">
        <v>1650000</v>
      </c>
      <c r="H1096">
        <v>1650000</v>
      </c>
      <c r="I1096">
        <v>1650000</v>
      </c>
      <c r="J1096">
        <v>1650000</v>
      </c>
      <c r="K1096">
        <v>1650000</v>
      </c>
      <c r="L1096">
        <v>1650000</v>
      </c>
      <c r="M1096">
        <v>1650000</v>
      </c>
      <c r="N1096">
        <v>1155000</v>
      </c>
      <c r="O1096">
        <v>0</v>
      </c>
      <c r="P1096">
        <v>0</v>
      </c>
      <c r="Q1096">
        <v>1650000</v>
      </c>
      <c r="R1096">
        <v>1650000</v>
      </c>
      <c r="S1096">
        <f t="shared" si="119"/>
        <v>16005000</v>
      </c>
      <c r="T1096">
        <f t="shared" si="120"/>
        <v>97439444</v>
      </c>
      <c r="U1096" t="str">
        <f t="shared" si="121"/>
        <v>BONIFICAC</v>
      </c>
      <c r="V1096">
        <f t="shared" si="122"/>
        <v>0</v>
      </c>
      <c r="W1096" t="str">
        <f t="shared" si="125"/>
        <v>BONIFICACION POR GESTION PRESUPUESTARIA</v>
      </c>
      <c r="X1096">
        <f t="shared" si="123"/>
        <v>16005000</v>
      </c>
      <c r="Y1096">
        <f t="shared" si="124"/>
        <v>1333750</v>
      </c>
    </row>
    <row r="1097" spans="2:25">
      <c r="B1097" t="s">
        <v>711</v>
      </c>
      <c r="C1097" t="s">
        <v>712</v>
      </c>
      <c r="D1097" t="s">
        <v>20</v>
      </c>
      <c r="E1097">
        <v>145</v>
      </c>
      <c r="F1097" t="s">
        <v>32</v>
      </c>
      <c r="G1097">
        <v>0</v>
      </c>
      <c r="H1097">
        <v>0</v>
      </c>
      <c r="I1097">
        <v>531300</v>
      </c>
      <c r="J1097">
        <v>660000</v>
      </c>
      <c r="K1097">
        <v>660000</v>
      </c>
      <c r="L1097">
        <v>601425</v>
      </c>
      <c r="M1097">
        <v>660000</v>
      </c>
      <c r="N1097">
        <v>0</v>
      </c>
      <c r="O1097">
        <v>660000</v>
      </c>
      <c r="P1097">
        <v>1320000</v>
      </c>
      <c r="Q1097">
        <v>1320000</v>
      </c>
      <c r="R1097">
        <v>1570800</v>
      </c>
      <c r="S1097">
        <f t="shared" si="119"/>
        <v>7983525</v>
      </c>
      <c r="T1097">
        <f t="shared" si="120"/>
        <v>97439444</v>
      </c>
      <c r="U1097" t="str">
        <f t="shared" si="121"/>
        <v>REMUNERAC</v>
      </c>
      <c r="V1097">
        <f t="shared" si="122"/>
        <v>0</v>
      </c>
      <c r="W1097" t="str">
        <f t="shared" si="125"/>
        <v>REMUNERACION EXTRAORDINARIA</v>
      </c>
      <c r="X1097">
        <f t="shared" si="123"/>
        <v>7983525</v>
      </c>
      <c r="Y1097">
        <f t="shared" si="124"/>
        <v>617169</v>
      </c>
    </row>
    <row r="1098" spans="2:25">
      <c r="B1098" t="s">
        <v>711</v>
      </c>
      <c r="C1098" t="s">
        <v>712</v>
      </c>
      <c r="D1098" t="s">
        <v>20</v>
      </c>
      <c r="E1098">
        <v>145</v>
      </c>
      <c r="F1098" t="s">
        <v>21</v>
      </c>
      <c r="G1098">
        <v>5500000</v>
      </c>
      <c r="H1098">
        <v>5500000</v>
      </c>
      <c r="I1098">
        <v>5500000</v>
      </c>
      <c r="J1098">
        <v>5500000</v>
      </c>
      <c r="K1098">
        <v>5500000</v>
      </c>
      <c r="L1098">
        <v>5500000</v>
      </c>
      <c r="M1098">
        <v>5500000</v>
      </c>
      <c r="N1098">
        <v>5500000</v>
      </c>
      <c r="O1098">
        <v>5500000</v>
      </c>
      <c r="P1098">
        <v>5500000</v>
      </c>
      <c r="Q1098">
        <v>5500000</v>
      </c>
      <c r="R1098">
        <v>5500000</v>
      </c>
      <c r="S1098">
        <f t="shared" si="119"/>
        <v>66000000</v>
      </c>
      <c r="T1098">
        <f t="shared" si="120"/>
        <v>97439444</v>
      </c>
      <c r="U1098" t="str">
        <f t="shared" si="121"/>
        <v>SUELDOS</v>
      </c>
      <c r="V1098">
        <f t="shared" si="122"/>
        <v>0</v>
      </c>
      <c r="W1098" t="str">
        <f t="shared" si="125"/>
        <v>SUELDOS</v>
      </c>
      <c r="X1098">
        <f t="shared" si="123"/>
        <v>66000000</v>
      </c>
      <c r="Y1098">
        <f t="shared" si="124"/>
        <v>5500000</v>
      </c>
    </row>
    <row r="1099" spans="2:25">
      <c r="B1099" t="s">
        <v>713</v>
      </c>
      <c r="C1099" t="s">
        <v>714</v>
      </c>
      <c r="D1099" t="s">
        <v>20</v>
      </c>
      <c r="E1099">
        <v>144</v>
      </c>
      <c r="F1099" t="s">
        <v>3488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212526</v>
      </c>
      <c r="S1099">
        <f t="shared" si="119"/>
        <v>212526</v>
      </c>
      <c r="T1099">
        <f t="shared" si="120"/>
        <v>33153991</v>
      </c>
      <c r="U1099" t="str">
        <f t="shared" si="121"/>
        <v>AGUINALDO</v>
      </c>
      <c r="V1099">
        <f t="shared" si="122"/>
        <v>212526</v>
      </c>
      <c r="W1099" t="str">
        <f t="shared" si="125"/>
        <v>SUELDOS</v>
      </c>
      <c r="X1099">
        <f t="shared" si="123"/>
        <v>0</v>
      </c>
      <c r="Y1099">
        <f t="shared" si="124"/>
        <v>0</v>
      </c>
    </row>
    <row r="1100" spans="2:25">
      <c r="B1100" t="s">
        <v>713</v>
      </c>
      <c r="C1100" t="s">
        <v>714</v>
      </c>
      <c r="D1100" t="s">
        <v>20</v>
      </c>
      <c r="E1100">
        <v>144</v>
      </c>
      <c r="F1100" t="s">
        <v>21</v>
      </c>
      <c r="G1100">
        <v>2550307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f t="shared" si="119"/>
        <v>2550307</v>
      </c>
      <c r="T1100">
        <f t="shared" si="120"/>
        <v>33153991</v>
      </c>
      <c r="U1100" t="str">
        <f t="shared" si="121"/>
        <v>SUELDOS</v>
      </c>
      <c r="V1100">
        <f t="shared" si="122"/>
        <v>0</v>
      </c>
      <c r="W1100" t="str">
        <f t="shared" si="125"/>
        <v>SUELDOS</v>
      </c>
      <c r="X1100">
        <f t="shared" si="123"/>
        <v>2550307</v>
      </c>
      <c r="Y1100">
        <f t="shared" si="124"/>
        <v>2550307</v>
      </c>
    </row>
    <row r="1101" spans="2:25">
      <c r="B1101" t="s">
        <v>713</v>
      </c>
      <c r="C1101" t="s">
        <v>714</v>
      </c>
      <c r="D1101" t="s">
        <v>20</v>
      </c>
      <c r="E1101">
        <v>145</v>
      </c>
      <c r="F1101" t="s">
        <v>3488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2337781</v>
      </c>
      <c r="S1101">
        <f t="shared" si="119"/>
        <v>2337781</v>
      </c>
      <c r="T1101">
        <f t="shared" si="120"/>
        <v>33153991</v>
      </c>
      <c r="U1101" t="str">
        <f t="shared" si="121"/>
        <v>AGUINALDO</v>
      </c>
      <c r="V1101">
        <f t="shared" si="122"/>
        <v>2337781</v>
      </c>
      <c r="W1101" t="str">
        <f t="shared" si="125"/>
        <v>SUELDOS</v>
      </c>
      <c r="X1101">
        <f t="shared" si="123"/>
        <v>0</v>
      </c>
      <c r="Y1101">
        <f t="shared" si="124"/>
        <v>0</v>
      </c>
    </row>
    <row r="1102" spans="2:25">
      <c r="B1102" t="s">
        <v>713</v>
      </c>
      <c r="C1102" t="s">
        <v>714</v>
      </c>
      <c r="D1102" t="s">
        <v>20</v>
      </c>
      <c r="E1102">
        <v>145</v>
      </c>
      <c r="F1102" t="s">
        <v>21</v>
      </c>
      <c r="G1102">
        <v>0</v>
      </c>
      <c r="H1102">
        <v>2550307</v>
      </c>
      <c r="I1102">
        <v>2550307</v>
      </c>
      <c r="J1102">
        <v>2550307</v>
      </c>
      <c r="K1102">
        <v>2550307</v>
      </c>
      <c r="L1102">
        <v>2550307</v>
      </c>
      <c r="M1102">
        <v>2550307</v>
      </c>
      <c r="N1102">
        <v>2550307</v>
      </c>
      <c r="O1102">
        <v>2550307</v>
      </c>
      <c r="P1102">
        <v>2550307</v>
      </c>
      <c r="Q1102">
        <v>2550307</v>
      </c>
      <c r="R1102">
        <v>2550307</v>
      </c>
      <c r="S1102">
        <f t="shared" si="119"/>
        <v>28053377</v>
      </c>
      <c r="T1102">
        <f t="shared" si="120"/>
        <v>33153991</v>
      </c>
      <c r="U1102" t="str">
        <f t="shared" si="121"/>
        <v>SUELDOS</v>
      </c>
      <c r="V1102">
        <f t="shared" si="122"/>
        <v>0</v>
      </c>
      <c r="W1102" t="str">
        <f t="shared" si="125"/>
        <v>SUELDOS</v>
      </c>
      <c r="X1102">
        <f t="shared" si="123"/>
        <v>28053377</v>
      </c>
      <c r="Y1102">
        <f t="shared" si="124"/>
        <v>2550307</v>
      </c>
    </row>
    <row r="1103" spans="2:25">
      <c r="B1103" t="s">
        <v>715</v>
      </c>
      <c r="C1103" t="s">
        <v>716</v>
      </c>
      <c r="D1103" t="s">
        <v>20</v>
      </c>
      <c r="E1103">
        <v>145</v>
      </c>
      <c r="F1103" t="s">
        <v>3488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3300000</v>
      </c>
      <c r="S1103">
        <f t="shared" si="119"/>
        <v>3300000</v>
      </c>
      <c r="T1103">
        <f t="shared" si="120"/>
        <v>45900000</v>
      </c>
      <c r="U1103" t="str">
        <f t="shared" si="121"/>
        <v>AGUINALDO</v>
      </c>
      <c r="V1103">
        <f t="shared" si="122"/>
        <v>3300000</v>
      </c>
      <c r="W1103" t="str">
        <f t="shared" si="125"/>
        <v>SUELDOS</v>
      </c>
      <c r="X1103">
        <f t="shared" si="123"/>
        <v>0</v>
      </c>
      <c r="Y1103">
        <f t="shared" si="124"/>
        <v>0</v>
      </c>
    </row>
    <row r="1104" spans="2:25">
      <c r="B1104" t="s">
        <v>715</v>
      </c>
      <c r="C1104" t="s">
        <v>716</v>
      </c>
      <c r="D1104" t="s">
        <v>20</v>
      </c>
      <c r="E1104">
        <v>145</v>
      </c>
      <c r="F1104" t="s">
        <v>24</v>
      </c>
      <c r="G1104">
        <v>0</v>
      </c>
      <c r="H1104">
        <v>0</v>
      </c>
      <c r="I1104">
        <v>3000000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f t="shared" si="119"/>
        <v>3000000</v>
      </c>
      <c r="T1104">
        <f t="shared" si="120"/>
        <v>45900000</v>
      </c>
      <c r="U1104" t="str">
        <f t="shared" si="121"/>
        <v xml:space="preserve">SUBSIDIO </v>
      </c>
      <c r="V1104">
        <f t="shared" si="122"/>
        <v>0</v>
      </c>
      <c r="W1104" t="str">
        <f t="shared" si="125"/>
        <v>SUBSIDIO FAMILIAR - ESCOLARIDAD</v>
      </c>
      <c r="X1104">
        <f t="shared" si="123"/>
        <v>3000000</v>
      </c>
      <c r="Y1104">
        <f t="shared" si="124"/>
        <v>0</v>
      </c>
    </row>
    <row r="1105" spans="2:25">
      <c r="B1105" t="s">
        <v>715</v>
      </c>
      <c r="C1105" t="s">
        <v>716</v>
      </c>
      <c r="D1105" t="s">
        <v>20</v>
      </c>
      <c r="E1105">
        <v>145</v>
      </c>
      <c r="F1105" t="s">
        <v>21</v>
      </c>
      <c r="G1105">
        <v>3300000</v>
      </c>
      <c r="H1105">
        <v>3300000</v>
      </c>
      <c r="I1105">
        <v>3300000</v>
      </c>
      <c r="J1105">
        <v>3300000</v>
      </c>
      <c r="K1105">
        <v>3300000</v>
      </c>
      <c r="L1105">
        <v>3300000</v>
      </c>
      <c r="M1105">
        <v>3300000</v>
      </c>
      <c r="N1105">
        <v>3300000</v>
      </c>
      <c r="O1105">
        <v>3300000</v>
      </c>
      <c r="P1105">
        <v>3300000</v>
      </c>
      <c r="Q1105">
        <v>3300000</v>
      </c>
      <c r="R1105">
        <v>3300000</v>
      </c>
      <c r="S1105">
        <f t="shared" si="119"/>
        <v>39600000</v>
      </c>
      <c r="T1105">
        <f t="shared" si="120"/>
        <v>45900000</v>
      </c>
      <c r="U1105" t="str">
        <f t="shared" si="121"/>
        <v>SUELDOS</v>
      </c>
      <c r="V1105">
        <f t="shared" si="122"/>
        <v>0</v>
      </c>
      <c r="W1105" t="str">
        <f t="shared" si="125"/>
        <v>SUELDOS</v>
      </c>
      <c r="X1105">
        <f t="shared" si="123"/>
        <v>39600000</v>
      </c>
      <c r="Y1105">
        <f t="shared" si="124"/>
        <v>3300000</v>
      </c>
    </row>
    <row r="1106" spans="2:25">
      <c r="B1106" t="s">
        <v>717</v>
      </c>
      <c r="C1106" t="s">
        <v>718</v>
      </c>
      <c r="D1106" t="s">
        <v>20</v>
      </c>
      <c r="E1106">
        <v>145</v>
      </c>
      <c r="F1106" t="s">
        <v>30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258142</v>
      </c>
      <c r="S1106">
        <f t="shared" si="119"/>
        <v>258142</v>
      </c>
      <c r="T1106">
        <f t="shared" si="120"/>
        <v>61206344</v>
      </c>
      <c r="U1106" t="str">
        <f t="shared" si="121"/>
        <v>AGUINALDO</v>
      </c>
      <c r="V1106">
        <f t="shared" si="122"/>
        <v>258142</v>
      </c>
      <c r="W1106" t="str">
        <f t="shared" si="125"/>
        <v>REMUNERACION EXTRAORDINARIA</v>
      </c>
      <c r="X1106">
        <f t="shared" si="123"/>
        <v>0</v>
      </c>
      <c r="Y1106">
        <f t="shared" si="124"/>
        <v>0</v>
      </c>
    </row>
    <row r="1107" spans="2:25">
      <c r="B1107" t="s">
        <v>717</v>
      </c>
      <c r="C1107" t="s">
        <v>718</v>
      </c>
      <c r="D1107" t="s">
        <v>20</v>
      </c>
      <c r="E1107">
        <v>145</v>
      </c>
      <c r="F1107" t="s">
        <v>3488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4200000</v>
      </c>
      <c r="S1107">
        <f t="shared" si="119"/>
        <v>4200000</v>
      </c>
      <c r="T1107">
        <f t="shared" si="120"/>
        <v>61206344</v>
      </c>
      <c r="U1107" t="str">
        <f t="shared" si="121"/>
        <v>AGUINALDO</v>
      </c>
      <c r="V1107">
        <f t="shared" si="122"/>
        <v>4200000</v>
      </c>
      <c r="W1107" t="str">
        <f t="shared" si="125"/>
        <v>SUELDOS</v>
      </c>
      <c r="X1107">
        <f t="shared" si="123"/>
        <v>0</v>
      </c>
      <c r="Y1107">
        <f t="shared" si="124"/>
        <v>0</v>
      </c>
    </row>
    <row r="1108" spans="2:25">
      <c r="B1108" t="s">
        <v>717</v>
      </c>
      <c r="C1108" t="s">
        <v>718</v>
      </c>
      <c r="D1108" t="s">
        <v>20</v>
      </c>
      <c r="E1108">
        <v>145</v>
      </c>
      <c r="F1108" t="s">
        <v>32</v>
      </c>
      <c r="G1108">
        <v>0</v>
      </c>
      <c r="H1108">
        <v>0</v>
      </c>
      <c r="I1108">
        <v>203175</v>
      </c>
      <c r="J1108">
        <v>252000</v>
      </c>
      <c r="K1108">
        <v>307125</v>
      </c>
      <c r="L1108">
        <v>410445</v>
      </c>
      <c r="M1108">
        <v>277200</v>
      </c>
      <c r="N1108">
        <v>0</v>
      </c>
      <c r="O1108">
        <v>490770</v>
      </c>
      <c r="P1108">
        <v>504000</v>
      </c>
      <c r="Q1108">
        <v>1008000</v>
      </c>
      <c r="R1108">
        <v>148995</v>
      </c>
      <c r="S1108">
        <f t="shared" si="119"/>
        <v>3601710</v>
      </c>
      <c r="T1108">
        <f t="shared" si="120"/>
        <v>61206344</v>
      </c>
      <c r="U1108" t="str">
        <f t="shared" si="121"/>
        <v>REMUNERAC</v>
      </c>
      <c r="V1108">
        <f t="shared" si="122"/>
        <v>0</v>
      </c>
      <c r="W1108" t="str">
        <f t="shared" si="125"/>
        <v>REMUNERACION EXTRAORDINARIA</v>
      </c>
      <c r="X1108">
        <f t="shared" si="123"/>
        <v>3601710</v>
      </c>
      <c r="Y1108">
        <f t="shared" si="124"/>
        <v>258142</v>
      </c>
    </row>
    <row r="1109" spans="2:25">
      <c r="B1109" t="s">
        <v>717</v>
      </c>
      <c r="C1109" t="s">
        <v>718</v>
      </c>
      <c r="D1109" t="s">
        <v>20</v>
      </c>
      <c r="E1109">
        <v>145</v>
      </c>
      <c r="F1109" t="s">
        <v>21</v>
      </c>
      <c r="G1109">
        <v>4200000</v>
      </c>
      <c r="H1109">
        <v>4200000</v>
      </c>
      <c r="I1109">
        <v>4200000</v>
      </c>
      <c r="J1109">
        <v>4200000</v>
      </c>
      <c r="K1109">
        <v>4200000</v>
      </c>
      <c r="L1109">
        <v>4200000</v>
      </c>
      <c r="M1109">
        <v>4200000</v>
      </c>
      <c r="N1109">
        <v>4200000</v>
      </c>
      <c r="O1109">
        <v>4200000</v>
      </c>
      <c r="P1109">
        <v>4200000</v>
      </c>
      <c r="Q1109">
        <v>4200000</v>
      </c>
      <c r="R1109">
        <v>4200000</v>
      </c>
      <c r="S1109">
        <f t="shared" si="119"/>
        <v>50400000</v>
      </c>
      <c r="T1109">
        <f t="shared" si="120"/>
        <v>61206344</v>
      </c>
      <c r="U1109" t="str">
        <f t="shared" si="121"/>
        <v>SUELDOS</v>
      </c>
      <c r="V1109">
        <f t="shared" si="122"/>
        <v>0</v>
      </c>
      <c r="W1109" t="str">
        <f t="shared" si="125"/>
        <v>SUELDOS</v>
      </c>
      <c r="X1109">
        <f t="shared" si="123"/>
        <v>50400000</v>
      </c>
      <c r="Y1109">
        <f t="shared" si="124"/>
        <v>4200000</v>
      </c>
    </row>
    <row r="1110" spans="2:25">
      <c r="B1110" t="s">
        <v>717</v>
      </c>
      <c r="C1110" t="s">
        <v>718</v>
      </c>
      <c r="D1110" t="s">
        <v>20</v>
      </c>
      <c r="E1110">
        <v>145</v>
      </c>
      <c r="F1110" t="s">
        <v>33</v>
      </c>
      <c r="G1110">
        <v>0</v>
      </c>
      <c r="H1110">
        <v>0</v>
      </c>
      <c r="I1110">
        <v>0</v>
      </c>
      <c r="J1110">
        <v>0</v>
      </c>
      <c r="K1110">
        <v>2746492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f t="shared" si="119"/>
        <v>2746492</v>
      </c>
      <c r="T1110">
        <f t="shared" si="120"/>
        <v>61206344</v>
      </c>
      <c r="U1110" t="str">
        <f t="shared" si="121"/>
        <v>VIATICO</v>
      </c>
      <c r="V1110">
        <f t="shared" si="122"/>
        <v>0</v>
      </c>
      <c r="W1110" t="str">
        <f t="shared" si="125"/>
        <v>VIATICO</v>
      </c>
      <c r="X1110">
        <f t="shared" si="123"/>
        <v>2746492</v>
      </c>
      <c r="Y1110">
        <f t="shared" si="124"/>
        <v>0</v>
      </c>
    </row>
    <row r="1111" spans="2:25">
      <c r="B1111" t="s">
        <v>719</v>
      </c>
      <c r="C1111" t="s">
        <v>720</v>
      </c>
      <c r="D1111" t="s">
        <v>20</v>
      </c>
      <c r="E1111">
        <v>141</v>
      </c>
      <c r="F1111" t="s">
        <v>3488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2550307</v>
      </c>
      <c r="S1111">
        <f t="shared" si="119"/>
        <v>2550307</v>
      </c>
      <c r="T1111">
        <f t="shared" si="120"/>
        <v>33153991</v>
      </c>
      <c r="U1111" t="str">
        <f t="shared" si="121"/>
        <v>AGUINALDO</v>
      </c>
      <c r="V1111">
        <f t="shared" si="122"/>
        <v>2550307</v>
      </c>
      <c r="W1111" t="str">
        <f t="shared" si="125"/>
        <v>SUELDOS</v>
      </c>
      <c r="X1111">
        <f t="shared" si="123"/>
        <v>0</v>
      </c>
      <c r="Y1111">
        <f t="shared" si="124"/>
        <v>0</v>
      </c>
    </row>
    <row r="1112" spans="2:25">
      <c r="B1112" t="s">
        <v>719</v>
      </c>
      <c r="C1112" t="s">
        <v>720</v>
      </c>
      <c r="D1112" t="s">
        <v>20</v>
      </c>
      <c r="E1112">
        <v>141</v>
      </c>
      <c r="F1112" t="s">
        <v>21</v>
      </c>
      <c r="G1112">
        <v>2550307</v>
      </c>
      <c r="H1112">
        <v>2550307</v>
      </c>
      <c r="I1112">
        <v>2550307</v>
      </c>
      <c r="J1112">
        <v>2550307</v>
      </c>
      <c r="K1112">
        <v>2550307</v>
      </c>
      <c r="L1112">
        <v>2550307</v>
      </c>
      <c r="M1112">
        <v>2550307</v>
      </c>
      <c r="N1112">
        <v>2550307</v>
      </c>
      <c r="O1112">
        <v>2550307</v>
      </c>
      <c r="P1112">
        <v>2550307</v>
      </c>
      <c r="Q1112">
        <v>2550307</v>
      </c>
      <c r="R1112">
        <v>2550307</v>
      </c>
      <c r="S1112">
        <f t="shared" si="119"/>
        <v>30603684</v>
      </c>
      <c r="T1112">
        <f t="shared" si="120"/>
        <v>33153991</v>
      </c>
      <c r="U1112" t="str">
        <f t="shared" si="121"/>
        <v>SUELDOS</v>
      </c>
      <c r="V1112">
        <f t="shared" si="122"/>
        <v>0</v>
      </c>
      <c r="W1112" t="str">
        <f t="shared" si="125"/>
        <v>SUELDOS</v>
      </c>
      <c r="X1112">
        <f t="shared" si="123"/>
        <v>30603684</v>
      </c>
      <c r="Y1112">
        <f t="shared" si="124"/>
        <v>2550307</v>
      </c>
    </row>
    <row r="1113" spans="2:25">
      <c r="B1113" t="s">
        <v>721</v>
      </c>
      <c r="C1113" t="s">
        <v>722</v>
      </c>
      <c r="D1113" t="s">
        <v>20</v>
      </c>
      <c r="E1113">
        <v>144</v>
      </c>
      <c r="F1113" t="s">
        <v>21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1373242</v>
      </c>
      <c r="S1113">
        <f t="shared" si="119"/>
        <v>1373242</v>
      </c>
      <c r="T1113">
        <f t="shared" si="120"/>
        <v>1373242</v>
      </c>
      <c r="U1113" t="str">
        <f t="shared" si="121"/>
        <v>SUELDOS</v>
      </c>
      <c r="V1113">
        <f t="shared" si="122"/>
        <v>0</v>
      </c>
      <c r="W1113" t="str">
        <f t="shared" si="125"/>
        <v>SUELDOS</v>
      </c>
      <c r="X1113">
        <f t="shared" si="123"/>
        <v>1373242</v>
      </c>
      <c r="Y1113">
        <f t="shared" si="124"/>
        <v>0</v>
      </c>
    </row>
    <row r="1114" spans="2:25">
      <c r="B1114" t="s">
        <v>723</v>
      </c>
      <c r="C1114" t="s">
        <v>724</v>
      </c>
      <c r="D1114" t="s">
        <v>20</v>
      </c>
      <c r="E1114">
        <v>145</v>
      </c>
      <c r="F1114" t="s">
        <v>29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735000</v>
      </c>
      <c r="S1114">
        <f t="shared" si="119"/>
        <v>735000</v>
      </c>
      <c r="T1114">
        <f t="shared" si="120"/>
        <v>73577041</v>
      </c>
      <c r="U1114" t="str">
        <f t="shared" si="121"/>
        <v>AGUINALDO</v>
      </c>
      <c r="V1114">
        <f t="shared" si="122"/>
        <v>735000</v>
      </c>
      <c r="W1114" t="str">
        <f t="shared" si="125"/>
        <v>BONIFICACION POR GESTION ADMINISTRATIVA</v>
      </c>
      <c r="X1114">
        <f t="shared" si="123"/>
        <v>0</v>
      </c>
      <c r="Y1114">
        <f t="shared" si="124"/>
        <v>0</v>
      </c>
    </row>
    <row r="1115" spans="2:25">
      <c r="B1115" t="s">
        <v>723</v>
      </c>
      <c r="C1115" t="s">
        <v>724</v>
      </c>
      <c r="D1115" t="s">
        <v>20</v>
      </c>
      <c r="E1115">
        <v>145</v>
      </c>
      <c r="F1115" t="s">
        <v>30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298987</v>
      </c>
      <c r="S1115">
        <f t="shared" si="119"/>
        <v>298987</v>
      </c>
      <c r="T1115">
        <f t="shared" si="120"/>
        <v>73577041</v>
      </c>
      <c r="U1115" t="str">
        <f t="shared" si="121"/>
        <v>AGUINALDO</v>
      </c>
      <c r="V1115">
        <f t="shared" si="122"/>
        <v>298987</v>
      </c>
      <c r="W1115" t="str">
        <f t="shared" si="125"/>
        <v>REMUNERACION EXTRAORDINARIA</v>
      </c>
      <c r="X1115">
        <f t="shared" si="123"/>
        <v>0</v>
      </c>
      <c r="Y1115">
        <f t="shared" si="124"/>
        <v>0</v>
      </c>
    </row>
    <row r="1116" spans="2:25">
      <c r="B1116" t="s">
        <v>723</v>
      </c>
      <c r="C1116" t="s">
        <v>724</v>
      </c>
      <c r="D1116" t="s">
        <v>20</v>
      </c>
      <c r="E1116">
        <v>145</v>
      </c>
      <c r="F1116" t="s">
        <v>3488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4200000</v>
      </c>
      <c r="S1116">
        <f t="shared" si="119"/>
        <v>4200000</v>
      </c>
      <c r="T1116">
        <f t="shared" si="120"/>
        <v>73577041</v>
      </c>
      <c r="U1116" t="str">
        <f t="shared" si="121"/>
        <v>AGUINALDO</v>
      </c>
      <c r="V1116">
        <f t="shared" si="122"/>
        <v>4200000</v>
      </c>
      <c r="W1116" t="str">
        <f t="shared" si="125"/>
        <v>SUELDOS</v>
      </c>
      <c r="X1116">
        <f t="shared" si="123"/>
        <v>0</v>
      </c>
      <c r="Y1116">
        <f t="shared" si="124"/>
        <v>0</v>
      </c>
    </row>
    <row r="1117" spans="2:25">
      <c r="B1117" t="s">
        <v>723</v>
      </c>
      <c r="C1117" t="s">
        <v>724</v>
      </c>
      <c r="D1117" t="s">
        <v>20</v>
      </c>
      <c r="E1117">
        <v>145</v>
      </c>
      <c r="F1117" t="s">
        <v>31</v>
      </c>
      <c r="G1117">
        <v>0</v>
      </c>
      <c r="H1117">
        <v>0</v>
      </c>
      <c r="I1117">
        <v>0</v>
      </c>
      <c r="J1117">
        <v>0</v>
      </c>
      <c r="K1117">
        <v>1260000</v>
      </c>
      <c r="L1117">
        <v>1260000</v>
      </c>
      <c r="M1117">
        <v>1260000</v>
      </c>
      <c r="N1117">
        <v>0</v>
      </c>
      <c r="O1117">
        <v>1260000</v>
      </c>
      <c r="P1117">
        <v>1260000</v>
      </c>
      <c r="Q1117">
        <v>1260000</v>
      </c>
      <c r="R1117">
        <v>1260000</v>
      </c>
      <c r="S1117">
        <f t="shared" si="119"/>
        <v>8820000</v>
      </c>
      <c r="T1117">
        <f t="shared" si="120"/>
        <v>73577041</v>
      </c>
      <c r="U1117" t="str">
        <f t="shared" si="121"/>
        <v>BONIFICAC</v>
      </c>
      <c r="V1117">
        <f t="shared" si="122"/>
        <v>0</v>
      </c>
      <c r="W1117" t="str">
        <f t="shared" si="125"/>
        <v>BONIFICACIÓN POR GESTION ADMINISTRATIVA</v>
      </c>
      <c r="X1117">
        <f t="shared" si="123"/>
        <v>8820000</v>
      </c>
      <c r="Y1117">
        <f t="shared" si="124"/>
        <v>0</v>
      </c>
    </row>
    <row r="1118" spans="2:25">
      <c r="B1118" t="s">
        <v>723</v>
      </c>
      <c r="C1118" t="s">
        <v>724</v>
      </c>
      <c r="D1118" t="s">
        <v>20</v>
      </c>
      <c r="E1118">
        <v>145</v>
      </c>
      <c r="F1118" t="s">
        <v>32</v>
      </c>
      <c r="G1118">
        <v>0</v>
      </c>
      <c r="H1118">
        <v>0</v>
      </c>
      <c r="I1118">
        <v>177030</v>
      </c>
      <c r="J1118">
        <v>352170</v>
      </c>
      <c r="K1118">
        <v>485730</v>
      </c>
      <c r="L1118">
        <v>504000</v>
      </c>
      <c r="M1118">
        <v>503055</v>
      </c>
      <c r="N1118">
        <v>0</v>
      </c>
      <c r="O1118">
        <v>315000</v>
      </c>
      <c r="P1118">
        <v>342720</v>
      </c>
      <c r="Q1118">
        <v>1008000</v>
      </c>
      <c r="R1118">
        <v>404145</v>
      </c>
      <c r="S1118">
        <f t="shared" si="119"/>
        <v>4091850</v>
      </c>
      <c r="T1118">
        <f t="shared" si="120"/>
        <v>73577041</v>
      </c>
      <c r="U1118" t="str">
        <f t="shared" si="121"/>
        <v>REMUNERAC</v>
      </c>
      <c r="V1118">
        <f t="shared" si="122"/>
        <v>0</v>
      </c>
      <c r="W1118" t="str">
        <f t="shared" si="125"/>
        <v>REMUNERACION EXTRAORDINARIA</v>
      </c>
      <c r="X1118">
        <f t="shared" si="123"/>
        <v>4091850</v>
      </c>
      <c r="Y1118">
        <f t="shared" si="124"/>
        <v>298987</v>
      </c>
    </row>
    <row r="1119" spans="2:25">
      <c r="B1119" t="s">
        <v>723</v>
      </c>
      <c r="C1119" t="s">
        <v>724</v>
      </c>
      <c r="D1119" t="s">
        <v>20</v>
      </c>
      <c r="E1119">
        <v>145</v>
      </c>
      <c r="F1119" t="s">
        <v>24</v>
      </c>
      <c r="G1119">
        <v>0</v>
      </c>
      <c r="H1119">
        <v>1500000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f t="shared" si="119"/>
        <v>1500000</v>
      </c>
      <c r="T1119">
        <f t="shared" si="120"/>
        <v>73577041</v>
      </c>
      <c r="U1119" t="str">
        <f t="shared" si="121"/>
        <v xml:space="preserve">SUBSIDIO </v>
      </c>
      <c r="V1119">
        <f t="shared" si="122"/>
        <v>0</v>
      </c>
      <c r="W1119" t="str">
        <f t="shared" si="125"/>
        <v>SUBSIDIO FAMILIAR - ESCOLARIDAD</v>
      </c>
      <c r="X1119">
        <f t="shared" si="123"/>
        <v>1500000</v>
      </c>
      <c r="Y1119">
        <f t="shared" si="124"/>
        <v>0</v>
      </c>
    </row>
    <row r="1120" spans="2:25">
      <c r="B1120" t="s">
        <v>723</v>
      </c>
      <c r="C1120" t="s">
        <v>724</v>
      </c>
      <c r="D1120" t="s">
        <v>20</v>
      </c>
      <c r="E1120">
        <v>145</v>
      </c>
      <c r="F1120" t="s">
        <v>21</v>
      </c>
      <c r="G1120">
        <v>4200000</v>
      </c>
      <c r="H1120">
        <v>4200000</v>
      </c>
      <c r="I1120">
        <v>4200000</v>
      </c>
      <c r="J1120">
        <v>4200000</v>
      </c>
      <c r="K1120">
        <v>4200000</v>
      </c>
      <c r="L1120">
        <v>4200000</v>
      </c>
      <c r="M1120">
        <v>4200000</v>
      </c>
      <c r="N1120">
        <v>4200000</v>
      </c>
      <c r="O1120">
        <v>4200000</v>
      </c>
      <c r="P1120">
        <v>4200000</v>
      </c>
      <c r="Q1120">
        <v>4200000</v>
      </c>
      <c r="R1120">
        <v>4200000</v>
      </c>
      <c r="S1120">
        <f t="shared" si="119"/>
        <v>50400000</v>
      </c>
      <c r="T1120">
        <f t="shared" si="120"/>
        <v>73577041</v>
      </c>
      <c r="U1120" t="str">
        <f t="shared" si="121"/>
        <v>SUELDOS</v>
      </c>
      <c r="V1120">
        <f t="shared" si="122"/>
        <v>0</v>
      </c>
      <c r="W1120" t="str">
        <f t="shared" si="125"/>
        <v>SUELDOS</v>
      </c>
      <c r="X1120">
        <f t="shared" si="123"/>
        <v>50400000</v>
      </c>
      <c r="Y1120">
        <f t="shared" si="124"/>
        <v>4200000</v>
      </c>
    </row>
    <row r="1121" spans="2:25">
      <c r="B1121" t="s">
        <v>723</v>
      </c>
      <c r="C1121" t="s">
        <v>724</v>
      </c>
      <c r="D1121" t="s">
        <v>20</v>
      </c>
      <c r="E1121">
        <v>145</v>
      </c>
      <c r="F1121" t="s">
        <v>33</v>
      </c>
      <c r="G1121">
        <v>0</v>
      </c>
      <c r="H1121">
        <v>0</v>
      </c>
      <c r="I1121">
        <v>0</v>
      </c>
      <c r="J1121">
        <v>0</v>
      </c>
      <c r="K1121">
        <v>3531204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f t="shared" si="119"/>
        <v>3531204</v>
      </c>
      <c r="T1121">
        <f t="shared" si="120"/>
        <v>73577041</v>
      </c>
      <c r="U1121" t="str">
        <f t="shared" si="121"/>
        <v>VIATICO</v>
      </c>
      <c r="V1121">
        <f t="shared" si="122"/>
        <v>0</v>
      </c>
      <c r="W1121" t="str">
        <f t="shared" si="125"/>
        <v>VIATICO</v>
      </c>
      <c r="X1121">
        <f t="shared" si="123"/>
        <v>3531204</v>
      </c>
      <c r="Y1121">
        <f t="shared" si="124"/>
        <v>0</v>
      </c>
    </row>
    <row r="1122" spans="2:25">
      <c r="B1122" t="s">
        <v>725</v>
      </c>
      <c r="C1122" t="s">
        <v>726</v>
      </c>
      <c r="D1122" t="s">
        <v>20</v>
      </c>
      <c r="E1122">
        <v>144</v>
      </c>
      <c r="F1122" t="s">
        <v>78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1260000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f t="shared" si="119"/>
        <v>1260000</v>
      </c>
      <c r="T1122">
        <f t="shared" si="120"/>
        <v>76172679</v>
      </c>
      <c r="U1122" t="str">
        <f t="shared" si="121"/>
        <v>BONIFICAC</v>
      </c>
      <c r="V1122">
        <f t="shared" si="122"/>
        <v>0</v>
      </c>
      <c r="W1122" t="str">
        <f t="shared" si="125"/>
        <v>BONIFICACION POR GESTION PRESUPUESTARIA</v>
      </c>
      <c r="X1122">
        <f t="shared" si="123"/>
        <v>1260000</v>
      </c>
      <c r="Y1122">
        <f t="shared" si="124"/>
        <v>1228500</v>
      </c>
    </row>
    <row r="1123" spans="2:25">
      <c r="B1123" t="s">
        <v>725</v>
      </c>
      <c r="C1123" t="s">
        <v>726</v>
      </c>
      <c r="D1123" t="s">
        <v>20</v>
      </c>
      <c r="E1123">
        <v>145</v>
      </c>
      <c r="F1123" t="s">
        <v>79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1228500</v>
      </c>
      <c r="S1123">
        <f t="shared" si="119"/>
        <v>1228500</v>
      </c>
      <c r="T1123">
        <f t="shared" si="120"/>
        <v>76172679</v>
      </c>
      <c r="U1123" t="str">
        <f t="shared" si="121"/>
        <v>AGUINALDO</v>
      </c>
      <c r="V1123">
        <f t="shared" si="122"/>
        <v>1228500</v>
      </c>
      <c r="W1123" t="str">
        <f t="shared" si="125"/>
        <v>BONIFICACION POR GESTION PRESUPUESTARIA</v>
      </c>
      <c r="X1123">
        <f t="shared" si="123"/>
        <v>0</v>
      </c>
      <c r="Y1123">
        <f t="shared" si="124"/>
        <v>0</v>
      </c>
    </row>
    <row r="1124" spans="2:25">
      <c r="B1124" t="s">
        <v>725</v>
      </c>
      <c r="C1124" t="s">
        <v>726</v>
      </c>
      <c r="D1124" t="s">
        <v>20</v>
      </c>
      <c r="E1124">
        <v>145</v>
      </c>
      <c r="F1124" t="s">
        <v>30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338100</v>
      </c>
      <c r="S1124">
        <f t="shared" si="119"/>
        <v>338100</v>
      </c>
      <c r="T1124">
        <f t="shared" si="120"/>
        <v>76172679</v>
      </c>
      <c r="U1124" t="str">
        <f t="shared" si="121"/>
        <v>AGUINALDO</v>
      </c>
      <c r="V1124">
        <f t="shared" si="122"/>
        <v>338100</v>
      </c>
      <c r="W1124" t="str">
        <f t="shared" si="125"/>
        <v>REMUNERACION EXTRAORDINARIA</v>
      </c>
      <c r="X1124">
        <f t="shared" si="123"/>
        <v>0</v>
      </c>
      <c r="Y1124">
        <f t="shared" si="124"/>
        <v>0</v>
      </c>
    </row>
    <row r="1125" spans="2:25">
      <c r="B1125" t="s">
        <v>725</v>
      </c>
      <c r="C1125" t="s">
        <v>726</v>
      </c>
      <c r="D1125" t="s">
        <v>20</v>
      </c>
      <c r="E1125">
        <v>145</v>
      </c>
      <c r="F1125" t="s">
        <v>3488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4200000</v>
      </c>
      <c r="S1125">
        <f t="shared" si="119"/>
        <v>4200000</v>
      </c>
      <c r="T1125">
        <f t="shared" si="120"/>
        <v>76172679</v>
      </c>
      <c r="U1125" t="str">
        <f t="shared" si="121"/>
        <v>AGUINALDO</v>
      </c>
      <c r="V1125">
        <f t="shared" si="122"/>
        <v>4200000</v>
      </c>
      <c r="W1125" t="str">
        <f t="shared" si="125"/>
        <v>SUELDOS</v>
      </c>
      <c r="X1125">
        <f t="shared" si="123"/>
        <v>0</v>
      </c>
      <c r="Y1125">
        <f t="shared" si="124"/>
        <v>0</v>
      </c>
    </row>
    <row r="1126" spans="2:25">
      <c r="B1126" t="s">
        <v>725</v>
      </c>
      <c r="C1126" t="s">
        <v>726</v>
      </c>
      <c r="D1126" t="s">
        <v>20</v>
      </c>
      <c r="E1126">
        <v>145</v>
      </c>
      <c r="F1126" t="s">
        <v>78</v>
      </c>
      <c r="G1126">
        <v>1260000</v>
      </c>
      <c r="H1126">
        <v>1260000</v>
      </c>
      <c r="I1126">
        <v>1260000</v>
      </c>
      <c r="J1126">
        <v>1260000</v>
      </c>
      <c r="K1126">
        <v>1260000</v>
      </c>
      <c r="L1126">
        <v>1260000</v>
      </c>
      <c r="M1126">
        <v>0</v>
      </c>
      <c r="N1126">
        <v>1260000</v>
      </c>
      <c r="O1126">
        <v>1260000</v>
      </c>
      <c r="P1126">
        <v>1260000</v>
      </c>
      <c r="Q1126">
        <v>1260000</v>
      </c>
      <c r="R1126">
        <v>1260000</v>
      </c>
      <c r="S1126">
        <f t="shared" si="119"/>
        <v>13860000</v>
      </c>
      <c r="T1126">
        <f t="shared" si="120"/>
        <v>76172679</v>
      </c>
      <c r="U1126" t="str">
        <f t="shared" si="121"/>
        <v>BONIFICAC</v>
      </c>
      <c r="V1126">
        <f t="shared" si="122"/>
        <v>0</v>
      </c>
      <c r="W1126" t="str">
        <f t="shared" si="125"/>
        <v>BONIFICACION POR GESTION PRESUPUESTARIA</v>
      </c>
      <c r="X1126">
        <f t="shared" si="123"/>
        <v>13860000</v>
      </c>
      <c r="Y1126">
        <f t="shared" si="124"/>
        <v>1228500</v>
      </c>
    </row>
    <row r="1127" spans="2:25">
      <c r="B1127" t="s">
        <v>725</v>
      </c>
      <c r="C1127" t="s">
        <v>726</v>
      </c>
      <c r="D1127" t="s">
        <v>20</v>
      </c>
      <c r="E1127">
        <v>145</v>
      </c>
      <c r="F1127" t="s">
        <v>32</v>
      </c>
      <c r="G1127">
        <v>0</v>
      </c>
      <c r="H1127">
        <v>0</v>
      </c>
      <c r="I1127">
        <v>300825</v>
      </c>
      <c r="J1127">
        <v>504000</v>
      </c>
      <c r="K1127">
        <v>454545</v>
      </c>
      <c r="L1127">
        <v>337050</v>
      </c>
      <c r="M1127">
        <v>504000</v>
      </c>
      <c r="N1127">
        <v>0</v>
      </c>
      <c r="O1127">
        <v>304920</v>
      </c>
      <c r="P1127">
        <v>608895</v>
      </c>
      <c r="Q1127">
        <v>569520</v>
      </c>
      <c r="R1127">
        <v>713790</v>
      </c>
      <c r="S1127">
        <f t="shared" si="119"/>
        <v>4297545</v>
      </c>
      <c r="T1127">
        <f t="shared" si="120"/>
        <v>76172679</v>
      </c>
      <c r="U1127" t="str">
        <f t="shared" si="121"/>
        <v>REMUNERAC</v>
      </c>
      <c r="V1127">
        <f t="shared" si="122"/>
        <v>0</v>
      </c>
      <c r="W1127" t="str">
        <f t="shared" si="125"/>
        <v>REMUNERACION EXTRAORDINARIA</v>
      </c>
      <c r="X1127">
        <f t="shared" si="123"/>
        <v>4297545</v>
      </c>
      <c r="Y1127">
        <f t="shared" si="124"/>
        <v>338100</v>
      </c>
    </row>
    <row r="1128" spans="2:25">
      <c r="B1128" t="s">
        <v>725</v>
      </c>
      <c r="C1128" t="s">
        <v>726</v>
      </c>
      <c r="D1128" t="s">
        <v>20</v>
      </c>
      <c r="E1128">
        <v>145</v>
      </c>
      <c r="F1128" t="s">
        <v>21</v>
      </c>
      <c r="G1128">
        <v>4200000</v>
      </c>
      <c r="H1128">
        <v>4200000</v>
      </c>
      <c r="I1128">
        <v>4200000</v>
      </c>
      <c r="J1128">
        <v>4200000</v>
      </c>
      <c r="K1128">
        <v>4200000</v>
      </c>
      <c r="L1128">
        <v>4200000</v>
      </c>
      <c r="M1128">
        <v>4200000</v>
      </c>
      <c r="N1128">
        <v>4200000</v>
      </c>
      <c r="O1128">
        <v>4200000</v>
      </c>
      <c r="P1128">
        <v>4200000</v>
      </c>
      <c r="Q1128">
        <v>4200000</v>
      </c>
      <c r="R1128">
        <v>4200000</v>
      </c>
      <c r="S1128">
        <f t="shared" si="119"/>
        <v>50400000</v>
      </c>
      <c r="T1128">
        <f t="shared" si="120"/>
        <v>76172679</v>
      </c>
      <c r="U1128" t="str">
        <f t="shared" si="121"/>
        <v>SUELDOS</v>
      </c>
      <c r="V1128">
        <f t="shared" si="122"/>
        <v>0</v>
      </c>
      <c r="W1128" t="str">
        <f t="shared" si="125"/>
        <v>SUELDOS</v>
      </c>
      <c r="X1128">
        <f t="shared" si="123"/>
        <v>50400000</v>
      </c>
      <c r="Y1128">
        <f t="shared" si="124"/>
        <v>4200000</v>
      </c>
    </row>
    <row r="1129" spans="2:25">
      <c r="B1129" t="s">
        <v>725</v>
      </c>
      <c r="C1129" t="s">
        <v>726</v>
      </c>
      <c r="D1129" t="s">
        <v>20</v>
      </c>
      <c r="E1129">
        <v>145</v>
      </c>
      <c r="F1129" t="s">
        <v>33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588534</v>
      </c>
      <c r="R1129">
        <v>0</v>
      </c>
      <c r="S1129">
        <f t="shared" si="119"/>
        <v>588534</v>
      </c>
      <c r="T1129">
        <f t="shared" si="120"/>
        <v>76172679</v>
      </c>
      <c r="U1129" t="str">
        <f t="shared" si="121"/>
        <v>VIATICO</v>
      </c>
      <c r="V1129">
        <f t="shared" si="122"/>
        <v>0</v>
      </c>
      <c r="W1129" t="str">
        <f t="shared" si="125"/>
        <v>VIATICO</v>
      </c>
      <c r="X1129">
        <f t="shared" si="123"/>
        <v>588534</v>
      </c>
      <c r="Y1129">
        <f t="shared" si="124"/>
        <v>0</v>
      </c>
    </row>
    <row r="1130" spans="2:25">
      <c r="B1130" t="s">
        <v>727</v>
      </c>
      <c r="C1130" t="s">
        <v>728</v>
      </c>
      <c r="D1130" t="s">
        <v>20</v>
      </c>
      <c r="E1130">
        <v>144</v>
      </c>
      <c r="F1130" t="s">
        <v>21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3000000</v>
      </c>
      <c r="Q1130">
        <v>3000000</v>
      </c>
      <c r="R1130">
        <v>0</v>
      </c>
      <c r="S1130">
        <f t="shared" si="119"/>
        <v>6000000</v>
      </c>
      <c r="T1130">
        <f t="shared" si="120"/>
        <v>6000000</v>
      </c>
      <c r="U1130" t="str">
        <f t="shared" si="121"/>
        <v>SUELDOS</v>
      </c>
      <c r="V1130">
        <f t="shared" si="122"/>
        <v>0</v>
      </c>
      <c r="W1130" t="str">
        <f t="shared" si="125"/>
        <v>SUELDOS</v>
      </c>
      <c r="X1130">
        <f t="shared" si="123"/>
        <v>6000000</v>
      </c>
      <c r="Y1130">
        <f t="shared" si="124"/>
        <v>0</v>
      </c>
    </row>
    <row r="1131" spans="2:25">
      <c r="B1131" t="s">
        <v>729</v>
      </c>
      <c r="C1131" t="s">
        <v>730</v>
      </c>
      <c r="D1131" t="s">
        <v>20</v>
      </c>
      <c r="E1131">
        <v>144</v>
      </c>
      <c r="F1131" t="s">
        <v>3488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2550307</v>
      </c>
      <c r="S1131">
        <f t="shared" si="119"/>
        <v>2550307</v>
      </c>
      <c r="T1131">
        <f t="shared" si="120"/>
        <v>34653991</v>
      </c>
      <c r="U1131" t="str">
        <f t="shared" si="121"/>
        <v>AGUINALDO</v>
      </c>
      <c r="V1131">
        <f t="shared" si="122"/>
        <v>2550307</v>
      </c>
      <c r="W1131" t="str">
        <f t="shared" si="125"/>
        <v>SUELDOS</v>
      </c>
      <c r="X1131">
        <f t="shared" si="123"/>
        <v>0</v>
      </c>
      <c r="Y1131">
        <f t="shared" si="124"/>
        <v>0</v>
      </c>
    </row>
    <row r="1132" spans="2:25">
      <c r="B1132" t="s">
        <v>729</v>
      </c>
      <c r="C1132" t="s">
        <v>730</v>
      </c>
      <c r="D1132" t="s">
        <v>20</v>
      </c>
      <c r="E1132">
        <v>144</v>
      </c>
      <c r="F1132" t="s">
        <v>24</v>
      </c>
      <c r="G1132">
        <v>0</v>
      </c>
      <c r="H1132">
        <v>0</v>
      </c>
      <c r="I1132">
        <v>1500000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f t="shared" si="119"/>
        <v>1500000</v>
      </c>
      <c r="T1132">
        <f t="shared" si="120"/>
        <v>34653991</v>
      </c>
      <c r="U1132" t="str">
        <f t="shared" si="121"/>
        <v xml:space="preserve">SUBSIDIO </v>
      </c>
      <c r="V1132">
        <f t="shared" si="122"/>
        <v>0</v>
      </c>
      <c r="W1132" t="str">
        <f t="shared" si="125"/>
        <v>SUBSIDIO FAMILIAR - ESCOLARIDAD</v>
      </c>
      <c r="X1132">
        <f t="shared" si="123"/>
        <v>1500000</v>
      </c>
      <c r="Y1132">
        <f t="shared" si="124"/>
        <v>0</v>
      </c>
    </row>
    <row r="1133" spans="2:25">
      <c r="B1133" t="s">
        <v>729</v>
      </c>
      <c r="C1133" t="s">
        <v>730</v>
      </c>
      <c r="D1133" t="s">
        <v>20</v>
      </c>
      <c r="E1133">
        <v>144</v>
      </c>
      <c r="F1133" t="s">
        <v>21</v>
      </c>
      <c r="G1133">
        <v>2550307</v>
      </c>
      <c r="H1133">
        <v>2550307</v>
      </c>
      <c r="I1133">
        <v>2550307</v>
      </c>
      <c r="J1133">
        <v>2550307</v>
      </c>
      <c r="K1133">
        <v>2550307</v>
      </c>
      <c r="L1133">
        <v>2550307</v>
      </c>
      <c r="M1133">
        <v>2550307</v>
      </c>
      <c r="N1133">
        <v>2550307</v>
      </c>
      <c r="O1133">
        <v>2550307</v>
      </c>
      <c r="P1133">
        <v>2550307</v>
      </c>
      <c r="Q1133">
        <v>2550307</v>
      </c>
      <c r="R1133">
        <v>2550307</v>
      </c>
      <c r="S1133">
        <f t="shared" si="119"/>
        <v>30603684</v>
      </c>
      <c r="T1133">
        <f t="shared" si="120"/>
        <v>34653991</v>
      </c>
      <c r="U1133" t="str">
        <f t="shared" si="121"/>
        <v>SUELDOS</v>
      </c>
      <c r="V1133">
        <f t="shared" si="122"/>
        <v>0</v>
      </c>
      <c r="W1133" t="str">
        <f t="shared" si="125"/>
        <v>SUELDOS</v>
      </c>
      <c r="X1133">
        <f t="shared" si="123"/>
        <v>30603684</v>
      </c>
      <c r="Y1133">
        <f t="shared" si="124"/>
        <v>2550307</v>
      </c>
    </row>
    <row r="1134" spans="2:25">
      <c r="B1134" t="s">
        <v>731</v>
      </c>
      <c r="C1134" t="s">
        <v>732</v>
      </c>
      <c r="D1134" t="s">
        <v>20</v>
      </c>
      <c r="E1134">
        <v>145</v>
      </c>
      <c r="F1134" t="s">
        <v>3488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4200000</v>
      </c>
      <c r="S1134">
        <f t="shared" si="119"/>
        <v>4200000</v>
      </c>
      <c r="T1134">
        <f t="shared" si="120"/>
        <v>54600000</v>
      </c>
      <c r="U1134" t="str">
        <f t="shared" si="121"/>
        <v>AGUINALDO</v>
      </c>
      <c r="V1134">
        <f t="shared" si="122"/>
        <v>4200000</v>
      </c>
      <c r="W1134" t="str">
        <f t="shared" si="125"/>
        <v>SUELDOS</v>
      </c>
      <c r="X1134">
        <f t="shared" si="123"/>
        <v>0</v>
      </c>
      <c r="Y1134">
        <f t="shared" si="124"/>
        <v>0</v>
      </c>
    </row>
    <row r="1135" spans="2:25">
      <c r="B1135" t="s">
        <v>731</v>
      </c>
      <c r="C1135" t="s">
        <v>732</v>
      </c>
      <c r="D1135" t="s">
        <v>20</v>
      </c>
      <c r="E1135">
        <v>145</v>
      </c>
      <c r="F1135" t="s">
        <v>21</v>
      </c>
      <c r="G1135">
        <v>4200000</v>
      </c>
      <c r="H1135">
        <v>4200000</v>
      </c>
      <c r="I1135">
        <v>4200000</v>
      </c>
      <c r="J1135">
        <v>4200000</v>
      </c>
      <c r="K1135">
        <v>4200000</v>
      </c>
      <c r="L1135">
        <v>4200000</v>
      </c>
      <c r="M1135">
        <v>4200000</v>
      </c>
      <c r="N1135">
        <v>4200000</v>
      </c>
      <c r="O1135">
        <v>4200000</v>
      </c>
      <c r="P1135">
        <v>4200000</v>
      </c>
      <c r="Q1135">
        <v>4200000</v>
      </c>
      <c r="R1135">
        <v>4200000</v>
      </c>
      <c r="S1135">
        <f t="shared" si="119"/>
        <v>50400000</v>
      </c>
      <c r="T1135">
        <f t="shared" si="120"/>
        <v>54600000</v>
      </c>
      <c r="U1135" t="str">
        <f t="shared" si="121"/>
        <v>SUELDOS</v>
      </c>
      <c r="V1135">
        <f t="shared" si="122"/>
        <v>0</v>
      </c>
      <c r="W1135" t="str">
        <f t="shared" si="125"/>
        <v>SUELDOS</v>
      </c>
      <c r="X1135">
        <f t="shared" si="123"/>
        <v>50400000</v>
      </c>
      <c r="Y1135">
        <f t="shared" si="124"/>
        <v>4200000</v>
      </c>
    </row>
    <row r="1136" spans="2:25">
      <c r="B1136" t="s">
        <v>733</v>
      </c>
      <c r="C1136" t="s">
        <v>734</v>
      </c>
      <c r="D1136" t="s">
        <v>20</v>
      </c>
      <c r="E1136">
        <v>144</v>
      </c>
      <c r="F1136" t="s">
        <v>3488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2550307</v>
      </c>
      <c r="S1136">
        <f t="shared" si="119"/>
        <v>2550307</v>
      </c>
      <c r="T1136">
        <f t="shared" si="120"/>
        <v>34653991</v>
      </c>
      <c r="U1136" t="str">
        <f t="shared" si="121"/>
        <v>AGUINALDO</v>
      </c>
      <c r="V1136">
        <f t="shared" si="122"/>
        <v>2550307</v>
      </c>
      <c r="W1136" t="str">
        <f t="shared" si="125"/>
        <v>SUELDOS</v>
      </c>
      <c r="X1136">
        <f t="shared" si="123"/>
        <v>0</v>
      </c>
      <c r="Y1136">
        <f t="shared" si="124"/>
        <v>0</v>
      </c>
    </row>
    <row r="1137" spans="2:25">
      <c r="B1137" t="s">
        <v>733</v>
      </c>
      <c r="C1137" t="s">
        <v>734</v>
      </c>
      <c r="D1137" t="s">
        <v>20</v>
      </c>
      <c r="E1137">
        <v>144</v>
      </c>
      <c r="F1137" t="s">
        <v>24</v>
      </c>
      <c r="G1137">
        <v>0</v>
      </c>
      <c r="H1137">
        <v>1500000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f t="shared" si="119"/>
        <v>1500000</v>
      </c>
      <c r="T1137">
        <f t="shared" si="120"/>
        <v>34653991</v>
      </c>
      <c r="U1137" t="str">
        <f t="shared" si="121"/>
        <v xml:space="preserve">SUBSIDIO </v>
      </c>
      <c r="V1137">
        <f t="shared" si="122"/>
        <v>0</v>
      </c>
      <c r="W1137" t="str">
        <f t="shared" si="125"/>
        <v>SUBSIDIO FAMILIAR - ESCOLARIDAD</v>
      </c>
      <c r="X1137">
        <f t="shared" si="123"/>
        <v>1500000</v>
      </c>
      <c r="Y1137">
        <f t="shared" si="124"/>
        <v>0</v>
      </c>
    </row>
    <row r="1138" spans="2:25">
      <c r="B1138" t="s">
        <v>733</v>
      </c>
      <c r="C1138" t="s">
        <v>734</v>
      </c>
      <c r="D1138" t="s">
        <v>20</v>
      </c>
      <c r="E1138">
        <v>144</v>
      </c>
      <c r="F1138" t="s">
        <v>21</v>
      </c>
      <c r="G1138">
        <v>2550307</v>
      </c>
      <c r="H1138">
        <v>2550307</v>
      </c>
      <c r="I1138">
        <v>2550307</v>
      </c>
      <c r="J1138">
        <v>2550307</v>
      </c>
      <c r="K1138">
        <v>2550307</v>
      </c>
      <c r="L1138">
        <v>2550307</v>
      </c>
      <c r="M1138">
        <v>2550307</v>
      </c>
      <c r="N1138">
        <v>2550307</v>
      </c>
      <c r="O1138">
        <v>2550307</v>
      </c>
      <c r="P1138">
        <v>2550307</v>
      </c>
      <c r="Q1138">
        <v>2550307</v>
      </c>
      <c r="R1138">
        <v>2550307</v>
      </c>
      <c r="S1138">
        <f t="shared" si="119"/>
        <v>30603684</v>
      </c>
      <c r="T1138">
        <f t="shared" si="120"/>
        <v>34653991</v>
      </c>
      <c r="U1138" t="str">
        <f t="shared" si="121"/>
        <v>SUELDOS</v>
      </c>
      <c r="V1138">
        <f t="shared" si="122"/>
        <v>0</v>
      </c>
      <c r="W1138" t="str">
        <f t="shared" si="125"/>
        <v>SUELDOS</v>
      </c>
      <c r="X1138">
        <f t="shared" si="123"/>
        <v>30603684</v>
      </c>
      <c r="Y1138">
        <f t="shared" si="124"/>
        <v>2550307</v>
      </c>
    </row>
    <row r="1139" spans="2:25">
      <c r="B1139" t="s">
        <v>735</v>
      </c>
      <c r="C1139" t="s">
        <v>736</v>
      </c>
      <c r="D1139" t="s">
        <v>20</v>
      </c>
      <c r="E1139">
        <v>144</v>
      </c>
      <c r="F1139" t="s">
        <v>21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1373242</v>
      </c>
      <c r="S1139">
        <f t="shared" si="119"/>
        <v>1373242</v>
      </c>
      <c r="T1139">
        <f t="shared" si="120"/>
        <v>1373242</v>
      </c>
      <c r="U1139" t="str">
        <f t="shared" si="121"/>
        <v>SUELDOS</v>
      </c>
      <c r="V1139">
        <f t="shared" si="122"/>
        <v>0</v>
      </c>
      <c r="W1139" t="str">
        <f t="shared" si="125"/>
        <v>SUELDOS</v>
      </c>
      <c r="X1139">
        <f t="shared" si="123"/>
        <v>1373242</v>
      </c>
      <c r="Y1139">
        <f t="shared" si="124"/>
        <v>0</v>
      </c>
    </row>
    <row r="1140" spans="2:25">
      <c r="B1140" t="s">
        <v>737</v>
      </c>
      <c r="C1140" t="s">
        <v>738</v>
      </c>
      <c r="D1140" t="s">
        <v>20</v>
      </c>
      <c r="E1140">
        <v>144</v>
      </c>
      <c r="F1140" t="s">
        <v>3488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750000</v>
      </c>
      <c r="S1140">
        <f t="shared" si="119"/>
        <v>750000</v>
      </c>
      <c r="T1140">
        <f t="shared" si="120"/>
        <v>9750000</v>
      </c>
      <c r="U1140" t="str">
        <f t="shared" si="121"/>
        <v>AGUINALDO</v>
      </c>
      <c r="V1140">
        <f t="shared" si="122"/>
        <v>750000</v>
      </c>
      <c r="W1140" t="str">
        <f t="shared" si="125"/>
        <v>SUELDOS</v>
      </c>
      <c r="X1140">
        <f t="shared" si="123"/>
        <v>0</v>
      </c>
      <c r="Y1140">
        <f t="shared" si="124"/>
        <v>0</v>
      </c>
    </row>
    <row r="1141" spans="2:25">
      <c r="B1141" t="s">
        <v>737</v>
      </c>
      <c r="C1141" t="s">
        <v>738</v>
      </c>
      <c r="D1141" t="s">
        <v>20</v>
      </c>
      <c r="E1141">
        <v>144</v>
      </c>
      <c r="F1141" t="s">
        <v>21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3000000</v>
      </c>
      <c r="Q1141">
        <v>3000000</v>
      </c>
      <c r="R1141">
        <v>3000000</v>
      </c>
      <c r="S1141">
        <f t="shared" si="119"/>
        <v>9000000</v>
      </c>
      <c r="T1141">
        <f t="shared" si="120"/>
        <v>9750000</v>
      </c>
      <c r="U1141" t="str">
        <f t="shared" si="121"/>
        <v>SUELDOS</v>
      </c>
      <c r="V1141">
        <f t="shared" si="122"/>
        <v>0</v>
      </c>
      <c r="W1141" t="str">
        <f t="shared" si="125"/>
        <v>SUELDOS</v>
      </c>
      <c r="X1141">
        <f t="shared" si="123"/>
        <v>9000000</v>
      </c>
      <c r="Y1141">
        <f t="shared" si="124"/>
        <v>750000</v>
      </c>
    </row>
    <row r="1142" spans="2:25">
      <c r="B1142" t="s">
        <v>739</v>
      </c>
      <c r="C1142" t="s">
        <v>740</v>
      </c>
      <c r="D1142" t="s">
        <v>20</v>
      </c>
      <c r="E1142">
        <v>145</v>
      </c>
      <c r="F1142" t="s">
        <v>3488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2400000</v>
      </c>
      <c r="S1142">
        <f t="shared" si="119"/>
        <v>2400000</v>
      </c>
      <c r="T1142">
        <f t="shared" si="120"/>
        <v>34284918</v>
      </c>
      <c r="U1142" t="str">
        <f t="shared" si="121"/>
        <v>AGUINALDO</v>
      </c>
      <c r="V1142">
        <f t="shared" si="122"/>
        <v>2400000</v>
      </c>
      <c r="W1142" t="str">
        <f t="shared" si="125"/>
        <v>SUELDOS</v>
      </c>
      <c r="X1142">
        <f t="shared" si="123"/>
        <v>0</v>
      </c>
      <c r="Y1142">
        <f t="shared" si="124"/>
        <v>0</v>
      </c>
    </row>
    <row r="1143" spans="2:25">
      <c r="B1143" t="s">
        <v>739</v>
      </c>
      <c r="C1143" t="s">
        <v>740</v>
      </c>
      <c r="D1143" t="s">
        <v>20</v>
      </c>
      <c r="E1143">
        <v>145</v>
      </c>
      <c r="F1143" t="s">
        <v>24</v>
      </c>
      <c r="G1143">
        <v>0</v>
      </c>
      <c r="H1143">
        <v>1500000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f t="shared" si="119"/>
        <v>1500000</v>
      </c>
      <c r="T1143">
        <f t="shared" si="120"/>
        <v>34284918</v>
      </c>
      <c r="U1143" t="str">
        <f t="shared" si="121"/>
        <v xml:space="preserve">SUBSIDIO </v>
      </c>
      <c r="V1143">
        <f t="shared" si="122"/>
        <v>0</v>
      </c>
      <c r="W1143" t="str">
        <f t="shared" si="125"/>
        <v>SUBSIDIO FAMILIAR - ESCOLARIDAD</v>
      </c>
      <c r="X1143">
        <f t="shared" si="123"/>
        <v>1500000</v>
      </c>
      <c r="Y1143">
        <f t="shared" si="124"/>
        <v>0</v>
      </c>
    </row>
    <row r="1144" spans="2:25">
      <c r="B1144" t="s">
        <v>739</v>
      </c>
      <c r="C1144" t="s">
        <v>740</v>
      </c>
      <c r="D1144" t="s">
        <v>20</v>
      </c>
      <c r="E1144">
        <v>145</v>
      </c>
      <c r="F1144" t="s">
        <v>21</v>
      </c>
      <c r="G1144">
        <v>3200000</v>
      </c>
      <c r="H1144">
        <v>3200000</v>
      </c>
      <c r="I1144">
        <v>3200000</v>
      </c>
      <c r="J1144">
        <v>3200000</v>
      </c>
      <c r="K1144">
        <v>3200000</v>
      </c>
      <c r="L1144">
        <v>3200000</v>
      </c>
      <c r="M1144">
        <v>3200000</v>
      </c>
      <c r="N1144">
        <v>3200000</v>
      </c>
      <c r="O1144">
        <v>3200000</v>
      </c>
      <c r="P1144">
        <v>0</v>
      </c>
      <c r="Q1144">
        <v>0</v>
      </c>
      <c r="R1144">
        <v>0</v>
      </c>
      <c r="S1144">
        <f t="shared" si="119"/>
        <v>28800000</v>
      </c>
      <c r="T1144">
        <f t="shared" si="120"/>
        <v>34284918</v>
      </c>
      <c r="U1144" t="str">
        <f t="shared" si="121"/>
        <v>SUELDOS</v>
      </c>
      <c r="V1144">
        <f t="shared" si="122"/>
        <v>0</v>
      </c>
      <c r="W1144" t="str">
        <f t="shared" si="125"/>
        <v>SUELDOS</v>
      </c>
      <c r="X1144">
        <f t="shared" si="123"/>
        <v>28800000</v>
      </c>
      <c r="Y1144">
        <f t="shared" si="124"/>
        <v>2400000</v>
      </c>
    </row>
    <row r="1145" spans="2:25">
      <c r="B1145" t="s">
        <v>739</v>
      </c>
      <c r="C1145" t="s">
        <v>740</v>
      </c>
      <c r="D1145" t="s">
        <v>20</v>
      </c>
      <c r="E1145">
        <v>145</v>
      </c>
      <c r="F1145" t="s">
        <v>33</v>
      </c>
      <c r="G1145">
        <v>0</v>
      </c>
      <c r="H1145">
        <v>0</v>
      </c>
      <c r="I1145">
        <v>0</v>
      </c>
      <c r="J1145">
        <v>0</v>
      </c>
      <c r="K1145">
        <v>1584918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f t="shared" si="119"/>
        <v>1584918</v>
      </c>
      <c r="T1145">
        <f t="shared" si="120"/>
        <v>34284918</v>
      </c>
      <c r="U1145" t="str">
        <f t="shared" si="121"/>
        <v>VIATICO</v>
      </c>
      <c r="V1145">
        <f t="shared" si="122"/>
        <v>0</v>
      </c>
      <c r="W1145" t="str">
        <f t="shared" si="125"/>
        <v>VIATICO</v>
      </c>
      <c r="X1145">
        <f t="shared" si="123"/>
        <v>1584918</v>
      </c>
      <c r="Y1145">
        <f t="shared" si="124"/>
        <v>0</v>
      </c>
    </row>
    <row r="1146" spans="2:25">
      <c r="B1146" t="s">
        <v>741</v>
      </c>
      <c r="C1146" t="s">
        <v>742</v>
      </c>
      <c r="D1146" t="s">
        <v>20</v>
      </c>
      <c r="E1146">
        <v>145</v>
      </c>
      <c r="F1146" t="s">
        <v>30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189000</v>
      </c>
      <c r="S1146">
        <f t="shared" si="119"/>
        <v>189000</v>
      </c>
      <c r="T1146">
        <f t="shared" si="120"/>
        <v>47287510</v>
      </c>
      <c r="U1146" t="str">
        <f t="shared" si="121"/>
        <v>AGUINALDO</v>
      </c>
      <c r="V1146">
        <f t="shared" si="122"/>
        <v>189000</v>
      </c>
      <c r="W1146" t="str">
        <f t="shared" si="125"/>
        <v>REMUNERACION EXTRAORDINARIA</v>
      </c>
      <c r="X1146">
        <f t="shared" si="123"/>
        <v>0</v>
      </c>
      <c r="Y1146">
        <f t="shared" si="124"/>
        <v>0</v>
      </c>
    </row>
    <row r="1147" spans="2:25">
      <c r="B1147" t="s">
        <v>741</v>
      </c>
      <c r="C1147" t="s">
        <v>742</v>
      </c>
      <c r="D1147" t="s">
        <v>20</v>
      </c>
      <c r="E1147">
        <v>145</v>
      </c>
      <c r="F1147" t="s">
        <v>3488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3150000</v>
      </c>
      <c r="S1147">
        <f t="shared" si="119"/>
        <v>3150000</v>
      </c>
      <c r="T1147">
        <f t="shared" si="120"/>
        <v>47287510</v>
      </c>
      <c r="U1147" t="str">
        <f t="shared" si="121"/>
        <v>AGUINALDO</v>
      </c>
      <c r="V1147">
        <f t="shared" si="122"/>
        <v>3150000</v>
      </c>
      <c r="W1147" t="str">
        <f t="shared" si="125"/>
        <v>SUELDOS</v>
      </c>
      <c r="X1147">
        <f t="shared" si="123"/>
        <v>0</v>
      </c>
      <c r="Y1147">
        <f t="shared" si="124"/>
        <v>0</v>
      </c>
    </row>
    <row r="1148" spans="2:25">
      <c r="B1148" t="s">
        <v>741</v>
      </c>
      <c r="C1148" t="s">
        <v>742</v>
      </c>
      <c r="D1148" t="s">
        <v>20</v>
      </c>
      <c r="E1148">
        <v>145</v>
      </c>
      <c r="F1148" t="s">
        <v>32</v>
      </c>
      <c r="G1148">
        <v>0</v>
      </c>
      <c r="H1148">
        <v>0</v>
      </c>
      <c r="I1148">
        <v>252000</v>
      </c>
      <c r="J1148">
        <v>504000</v>
      </c>
      <c r="K1148">
        <v>504000</v>
      </c>
      <c r="L1148">
        <v>504000</v>
      </c>
      <c r="M1148">
        <v>504000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f t="shared" si="119"/>
        <v>2268000</v>
      </c>
      <c r="T1148">
        <f t="shared" si="120"/>
        <v>47287510</v>
      </c>
      <c r="U1148" t="str">
        <f t="shared" si="121"/>
        <v>REMUNERAC</v>
      </c>
      <c r="V1148">
        <f t="shared" si="122"/>
        <v>0</v>
      </c>
      <c r="W1148" t="str">
        <f t="shared" si="125"/>
        <v>REMUNERACION EXTRAORDINARIA</v>
      </c>
      <c r="X1148">
        <f t="shared" si="123"/>
        <v>2268000</v>
      </c>
      <c r="Y1148">
        <f t="shared" si="124"/>
        <v>189000</v>
      </c>
    </row>
    <row r="1149" spans="2:25">
      <c r="B1149" t="s">
        <v>741</v>
      </c>
      <c r="C1149" t="s">
        <v>742</v>
      </c>
      <c r="D1149" t="s">
        <v>20</v>
      </c>
      <c r="E1149">
        <v>145</v>
      </c>
      <c r="F1149" t="s">
        <v>24</v>
      </c>
      <c r="G1149">
        <v>0</v>
      </c>
      <c r="H1149">
        <v>3000000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f t="shared" si="119"/>
        <v>3000000</v>
      </c>
      <c r="T1149">
        <f t="shared" si="120"/>
        <v>47287510</v>
      </c>
      <c r="U1149" t="str">
        <f t="shared" si="121"/>
        <v xml:space="preserve">SUBSIDIO </v>
      </c>
      <c r="V1149">
        <f t="shared" si="122"/>
        <v>0</v>
      </c>
      <c r="W1149" t="str">
        <f t="shared" si="125"/>
        <v>SUBSIDIO FAMILIAR - ESCOLARIDAD</v>
      </c>
      <c r="X1149">
        <f t="shared" si="123"/>
        <v>3000000</v>
      </c>
      <c r="Y1149">
        <f t="shared" si="124"/>
        <v>0</v>
      </c>
    </row>
    <row r="1150" spans="2:25">
      <c r="B1150" t="s">
        <v>741</v>
      </c>
      <c r="C1150" t="s">
        <v>742</v>
      </c>
      <c r="D1150" t="s">
        <v>20</v>
      </c>
      <c r="E1150">
        <v>145</v>
      </c>
      <c r="F1150" t="s">
        <v>21</v>
      </c>
      <c r="G1150">
        <v>4200000</v>
      </c>
      <c r="H1150">
        <v>4200000</v>
      </c>
      <c r="I1150">
        <v>4200000</v>
      </c>
      <c r="J1150">
        <v>4200000</v>
      </c>
      <c r="K1150">
        <v>4200000</v>
      </c>
      <c r="L1150">
        <v>4200000</v>
      </c>
      <c r="M1150">
        <v>4200000</v>
      </c>
      <c r="N1150">
        <v>4200000</v>
      </c>
      <c r="O1150">
        <v>4200000</v>
      </c>
      <c r="P1150">
        <v>0</v>
      </c>
      <c r="Q1150">
        <v>0</v>
      </c>
      <c r="R1150">
        <v>0</v>
      </c>
      <c r="S1150">
        <f t="shared" si="119"/>
        <v>37800000</v>
      </c>
      <c r="T1150">
        <f t="shared" si="120"/>
        <v>47287510</v>
      </c>
      <c r="U1150" t="str">
        <f t="shared" si="121"/>
        <v>SUELDOS</v>
      </c>
      <c r="V1150">
        <f t="shared" si="122"/>
        <v>0</v>
      </c>
      <c r="W1150" t="str">
        <f t="shared" si="125"/>
        <v>SUELDOS</v>
      </c>
      <c r="X1150">
        <f t="shared" si="123"/>
        <v>37800000</v>
      </c>
      <c r="Y1150">
        <f t="shared" si="124"/>
        <v>3150000</v>
      </c>
    </row>
    <row r="1151" spans="2:25">
      <c r="B1151" t="s">
        <v>741</v>
      </c>
      <c r="C1151" t="s">
        <v>742</v>
      </c>
      <c r="D1151" t="s">
        <v>20</v>
      </c>
      <c r="E1151">
        <v>145</v>
      </c>
      <c r="F1151" t="s">
        <v>33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880510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f t="shared" si="119"/>
        <v>880510</v>
      </c>
      <c r="T1151">
        <f t="shared" si="120"/>
        <v>47287510</v>
      </c>
      <c r="U1151" t="str">
        <f t="shared" si="121"/>
        <v>VIATICO</v>
      </c>
      <c r="V1151">
        <f t="shared" si="122"/>
        <v>0</v>
      </c>
      <c r="W1151" t="str">
        <f t="shared" si="125"/>
        <v>VIATICO</v>
      </c>
      <c r="X1151">
        <f t="shared" si="123"/>
        <v>880510</v>
      </c>
      <c r="Y1151">
        <f t="shared" si="124"/>
        <v>0</v>
      </c>
    </row>
    <row r="1152" spans="2:25">
      <c r="B1152" t="s">
        <v>743</v>
      </c>
      <c r="C1152" t="s">
        <v>744</v>
      </c>
      <c r="D1152" t="s">
        <v>20</v>
      </c>
      <c r="E1152">
        <v>145</v>
      </c>
      <c r="F1152" t="s">
        <v>30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148837</v>
      </c>
      <c r="S1152">
        <f t="shared" si="119"/>
        <v>148837</v>
      </c>
      <c r="T1152">
        <f t="shared" si="120"/>
        <v>80680274</v>
      </c>
      <c r="U1152" t="str">
        <f t="shared" si="121"/>
        <v>AGUINALDO</v>
      </c>
      <c r="V1152">
        <f t="shared" si="122"/>
        <v>148837</v>
      </c>
      <c r="W1152" t="str">
        <f t="shared" si="125"/>
        <v>REMUNERACION EXTRAORDINARIA</v>
      </c>
      <c r="X1152">
        <f t="shared" si="123"/>
        <v>0</v>
      </c>
      <c r="Y1152">
        <f t="shared" si="124"/>
        <v>0</v>
      </c>
    </row>
    <row r="1153" spans="2:25">
      <c r="B1153" t="s">
        <v>743</v>
      </c>
      <c r="C1153" t="s">
        <v>744</v>
      </c>
      <c r="D1153" t="s">
        <v>20</v>
      </c>
      <c r="E1153">
        <v>145</v>
      </c>
      <c r="F1153" t="s">
        <v>3488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4200000</v>
      </c>
      <c r="S1153">
        <f t="shared" si="119"/>
        <v>4200000</v>
      </c>
      <c r="T1153">
        <f t="shared" si="120"/>
        <v>80680274</v>
      </c>
      <c r="U1153" t="str">
        <f t="shared" si="121"/>
        <v>AGUINALDO</v>
      </c>
      <c r="V1153">
        <f t="shared" si="122"/>
        <v>4200000</v>
      </c>
      <c r="W1153" t="str">
        <f t="shared" si="125"/>
        <v>SUELDOS</v>
      </c>
      <c r="X1153">
        <f t="shared" si="123"/>
        <v>0</v>
      </c>
      <c r="Y1153">
        <f t="shared" si="124"/>
        <v>0</v>
      </c>
    </row>
    <row r="1154" spans="2:25">
      <c r="B1154" t="s">
        <v>743</v>
      </c>
      <c r="C1154" t="s">
        <v>744</v>
      </c>
      <c r="D1154" t="s">
        <v>20</v>
      </c>
      <c r="E1154">
        <v>145</v>
      </c>
      <c r="F1154" t="s">
        <v>32</v>
      </c>
      <c r="G1154">
        <v>0</v>
      </c>
      <c r="H1154">
        <v>0</v>
      </c>
      <c r="I1154">
        <v>89145</v>
      </c>
      <c r="J1154">
        <v>87570</v>
      </c>
      <c r="K1154">
        <v>207900</v>
      </c>
      <c r="L1154">
        <v>206955</v>
      </c>
      <c r="M1154">
        <v>342405</v>
      </c>
      <c r="N1154">
        <v>0</v>
      </c>
      <c r="O1154">
        <v>255780</v>
      </c>
      <c r="P1154">
        <v>164430</v>
      </c>
      <c r="Q1154">
        <v>193095</v>
      </c>
      <c r="R1154">
        <v>238770</v>
      </c>
      <c r="S1154">
        <f t="shared" si="119"/>
        <v>1786050</v>
      </c>
      <c r="T1154">
        <f t="shared" si="120"/>
        <v>80680274</v>
      </c>
      <c r="U1154" t="str">
        <f t="shared" si="121"/>
        <v>REMUNERAC</v>
      </c>
      <c r="V1154">
        <f t="shared" si="122"/>
        <v>0</v>
      </c>
      <c r="W1154" t="str">
        <f t="shared" si="125"/>
        <v>REMUNERACION EXTRAORDINARIA</v>
      </c>
      <c r="X1154">
        <f t="shared" si="123"/>
        <v>1786050</v>
      </c>
      <c r="Y1154">
        <f t="shared" si="124"/>
        <v>148837</v>
      </c>
    </row>
    <row r="1155" spans="2:25">
      <c r="B1155" t="s">
        <v>743</v>
      </c>
      <c r="C1155" t="s">
        <v>744</v>
      </c>
      <c r="D1155" t="s">
        <v>20</v>
      </c>
      <c r="E1155">
        <v>145</v>
      </c>
      <c r="F1155" t="s">
        <v>21</v>
      </c>
      <c r="G1155">
        <v>4200000</v>
      </c>
      <c r="H1155">
        <v>4200000</v>
      </c>
      <c r="I1155">
        <v>4200000</v>
      </c>
      <c r="J1155">
        <v>4200000</v>
      </c>
      <c r="K1155">
        <v>4200000</v>
      </c>
      <c r="L1155">
        <v>4200000</v>
      </c>
      <c r="M1155">
        <v>4200000</v>
      </c>
      <c r="N1155">
        <v>4200000</v>
      </c>
      <c r="O1155">
        <v>4200000</v>
      </c>
      <c r="P1155">
        <v>4200000</v>
      </c>
      <c r="Q1155">
        <v>4200000</v>
      </c>
      <c r="R1155">
        <v>4200000</v>
      </c>
      <c r="S1155">
        <f t="shared" ref="S1155:S1218" si="126">SUM(G1155:R1155)</f>
        <v>50400000</v>
      </c>
      <c r="T1155">
        <f t="shared" ref="T1155:T1218" si="127">SUMIF($B:$B,B1155,$S:$S)</f>
        <v>80680274</v>
      </c>
      <c r="U1155" t="str">
        <f t="shared" ref="U1155:U1218" si="128">MID(F1155,1,9)</f>
        <v>SUELDOS</v>
      </c>
      <c r="V1155">
        <f t="shared" ref="V1155:V1218" si="129">IF(U1155="AGUINALDO",S1155,0)</f>
        <v>0</v>
      </c>
      <c r="W1155" t="str">
        <f t="shared" si="125"/>
        <v>SUELDOS</v>
      </c>
      <c r="X1155">
        <f t="shared" ref="X1155:X1218" si="130">IF(W1155=F1155,S1155,0)</f>
        <v>50400000</v>
      </c>
      <c r="Y1155">
        <f t="shared" ref="Y1155:Y1218" si="131">IF(W1155=F1155,SUMIFS($V:$V,B:B,B1155,$W:$W,W1155),0)</f>
        <v>4200000</v>
      </c>
    </row>
    <row r="1156" spans="2:25">
      <c r="B1156" t="s">
        <v>743</v>
      </c>
      <c r="C1156" t="s">
        <v>744</v>
      </c>
      <c r="D1156" t="s">
        <v>20</v>
      </c>
      <c r="E1156">
        <v>145</v>
      </c>
      <c r="F1156" t="s">
        <v>33</v>
      </c>
      <c r="G1156">
        <v>0</v>
      </c>
      <c r="H1156">
        <v>0</v>
      </c>
      <c r="I1156">
        <v>1584918</v>
      </c>
      <c r="J1156">
        <v>0</v>
      </c>
      <c r="K1156">
        <v>0</v>
      </c>
      <c r="L1156">
        <v>0</v>
      </c>
      <c r="M1156">
        <v>5924574</v>
      </c>
      <c r="N1156">
        <v>0</v>
      </c>
      <c r="O1156">
        <v>10044316</v>
      </c>
      <c r="P1156">
        <v>1373246</v>
      </c>
      <c r="Q1156">
        <v>5218333</v>
      </c>
      <c r="R1156">
        <v>0</v>
      </c>
      <c r="S1156">
        <f t="shared" si="126"/>
        <v>24145387</v>
      </c>
      <c r="T1156">
        <f t="shared" si="127"/>
        <v>80680274</v>
      </c>
      <c r="U1156" t="str">
        <f t="shared" si="128"/>
        <v>VIATICO</v>
      </c>
      <c r="V1156">
        <f t="shared" si="129"/>
        <v>0</v>
      </c>
      <c r="W1156" t="str">
        <f t="shared" ref="W1156:W1219" si="132">IF(U1156="AGUINALDO",MID(F1156,14,50),F1156)</f>
        <v>VIATICO</v>
      </c>
      <c r="X1156">
        <f t="shared" si="130"/>
        <v>24145387</v>
      </c>
      <c r="Y1156">
        <f t="shared" si="131"/>
        <v>0</v>
      </c>
    </row>
    <row r="1157" spans="2:25">
      <c r="B1157" t="s">
        <v>745</v>
      </c>
      <c r="C1157" t="s">
        <v>746</v>
      </c>
      <c r="D1157" t="s">
        <v>20</v>
      </c>
      <c r="E1157">
        <v>141</v>
      </c>
      <c r="F1157" t="s">
        <v>79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480000</v>
      </c>
      <c r="S1157">
        <f t="shared" si="126"/>
        <v>480000</v>
      </c>
      <c r="T1157">
        <f t="shared" si="127"/>
        <v>56751251</v>
      </c>
      <c r="U1157" t="str">
        <f t="shared" si="128"/>
        <v>AGUINALDO</v>
      </c>
      <c r="V1157">
        <f t="shared" si="129"/>
        <v>480000</v>
      </c>
      <c r="W1157" t="str">
        <f t="shared" si="132"/>
        <v>BONIFICACION POR GESTION PRESUPUESTARIA</v>
      </c>
      <c r="X1157">
        <f t="shared" si="130"/>
        <v>0</v>
      </c>
      <c r="Y1157">
        <f t="shared" si="131"/>
        <v>0</v>
      </c>
    </row>
    <row r="1158" spans="2:25">
      <c r="B1158" t="s">
        <v>745</v>
      </c>
      <c r="C1158" t="s">
        <v>746</v>
      </c>
      <c r="D1158" t="s">
        <v>20</v>
      </c>
      <c r="E1158">
        <v>141</v>
      </c>
      <c r="F1158" t="s">
        <v>30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145980</v>
      </c>
      <c r="S1158">
        <f t="shared" si="126"/>
        <v>145980</v>
      </c>
      <c r="T1158">
        <f t="shared" si="127"/>
        <v>56751251</v>
      </c>
      <c r="U1158" t="str">
        <f t="shared" si="128"/>
        <v>AGUINALDO</v>
      </c>
      <c r="V1158">
        <f t="shared" si="129"/>
        <v>145980</v>
      </c>
      <c r="W1158" t="str">
        <f t="shared" si="132"/>
        <v>REMUNERACION EXTRAORDINARIA</v>
      </c>
      <c r="X1158">
        <f t="shared" si="130"/>
        <v>0</v>
      </c>
      <c r="Y1158">
        <f t="shared" si="131"/>
        <v>0</v>
      </c>
    </row>
    <row r="1159" spans="2:25">
      <c r="B1159" t="s">
        <v>745</v>
      </c>
      <c r="C1159" t="s">
        <v>746</v>
      </c>
      <c r="D1159" t="s">
        <v>20</v>
      </c>
      <c r="E1159">
        <v>141</v>
      </c>
      <c r="F1159" t="s">
        <v>3488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3200000</v>
      </c>
      <c r="S1159">
        <f t="shared" si="126"/>
        <v>3200000</v>
      </c>
      <c r="T1159">
        <f t="shared" si="127"/>
        <v>56751251</v>
      </c>
      <c r="U1159" t="str">
        <f t="shared" si="128"/>
        <v>AGUINALDO</v>
      </c>
      <c r="V1159">
        <f t="shared" si="129"/>
        <v>3200000</v>
      </c>
      <c r="W1159" t="str">
        <f t="shared" si="132"/>
        <v>SUELDOS</v>
      </c>
      <c r="X1159">
        <f t="shared" si="130"/>
        <v>0</v>
      </c>
      <c r="Y1159">
        <f t="shared" si="131"/>
        <v>0</v>
      </c>
    </row>
    <row r="1160" spans="2:25">
      <c r="B1160" t="s">
        <v>745</v>
      </c>
      <c r="C1160" t="s">
        <v>746</v>
      </c>
      <c r="D1160" t="s">
        <v>20</v>
      </c>
      <c r="E1160">
        <v>141</v>
      </c>
      <c r="F1160" t="s">
        <v>78</v>
      </c>
      <c r="G1160">
        <v>960000</v>
      </c>
      <c r="H1160">
        <v>960000</v>
      </c>
      <c r="I1160">
        <v>960000</v>
      </c>
      <c r="J1160">
        <v>960000</v>
      </c>
      <c r="K1160">
        <v>960000</v>
      </c>
      <c r="L1160">
        <v>960000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f t="shared" si="126"/>
        <v>5760000</v>
      </c>
      <c r="T1160">
        <f t="shared" si="127"/>
        <v>56751251</v>
      </c>
      <c r="U1160" t="str">
        <f t="shared" si="128"/>
        <v>BONIFICAC</v>
      </c>
      <c r="V1160">
        <f t="shared" si="129"/>
        <v>0</v>
      </c>
      <c r="W1160" t="str">
        <f t="shared" si="132"/>
        <v>BONIFICACION POR GESTION PRESUPUESTARIA</v>
      </c>
      <c r="X1160">
        <f t="shared" si="130"/>
        <v>5760000</v>
      </c>
      <c r="Y1160">
        <f t="shared" si="131"/>
        <v>480000</v>
      </c>
    </row>
    <row r="1161" spans="2:25">
      <c r="B1161" t="s">
        <v>745</v>
      </c>
      <c r="C1161" t="s">
        <v>746</v>
      </c>
      <c r="D1161" t="s">
        <v>20</v>
      </c>
      <c r="E1161">
        <v>141</v>
      </c>
      <c r="F1161" t="s">
        <v>32</v>
      </c>
      <c r="G1161">
        <v>0</v>
      </c>
      <c r="H1161">
        <v>0</v>
      </c>
      <c r="I1161">
        <v>258000</v>
      </c>
      <c r="J1161">
        <v>101520</v>
      </c>
      <c r="K1161">
        <v>384000</v>
      </c>
      <c r="L1161">
        <v>274320</v>
      </c>
      <c r="M1161">
        <v>257520</v>
      </c>
      <c r="N1161">
        <v>0</v>
      </c>
      <c r="O1161">
        <v>58800</v>
      </c>
      <c r="P1161">
        <v>0</v>
      </c>
      <c r="Q1161">
        <v>144000</v>
      </c>
      <c r="R1161">
        <v>273600</v>
      </c>
      <c r="S1161">
        <f t="shared" si="126"/>
        <v>1751760</v>
      </c>
      <c r="T1161">
        <f t="shared" si="127"/>
        <v>56751251</v>
      </c>
      <c r="U1161" t="str">
        <f t="shared" si="128"/>
        <v>REMUNERAC</v>
      </c>
      <c r="V1161">
        <f t="shared" si="129"/>
        <v>0</v>
      </c>
      <c r="W1161" t="str">
        <f t="shared" si="132"/>
        <v>REMUNERACION EXTRAORDINARIA</v>
      </c>
      <c r="X1161">
        <f t="shared" si="130"/>
        <v>1751760</v>
      </c>
      <c r="Y1161">
        <f t="shared" si="131"/>
        <v>145980</v>
      </c>
    </row>
    <row r="1162" spans="2:25">
      <c r="B1162" t="s">
        <v>745</v>
      </c>
      <c r="C1162" t="s">
        <v>746</v>
      </c>
      <c r="D1162" t="s">
        <v>20</v>
      </c>
      <c r="E1162">
        <v>141</v>
      </c>
      <c r="F1162" t="s">
        <v>24</v>
      </c>
      <c r="G1162">
        <v>0</v>
      </c>
      <c r="H1162">
        <v>3000000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f t="shared" si="126"/>
        <v>3000000</v>
      </c>
      <c r="T1162">
        <f t="shared" si="127"/>
        <v>56751251</v>
      </c>
      <c r="U1162" t="str">
        <f t="shared" si="128"/>
        <v xml:space="preserve">SUBSIDIO </v>
      </c>
      <c r="V1162">
        <f t="shared" si="129"/>
        <v>0</v>
      </c>
      <c r="W1162" t="str">
        <f t="shared" si="132"/>
        <v>SUBSIDIO FAMILIAR - ESCOLARIDAD</v>
      </c>
      <c r="X1162">
        <f t="shared" si="130"/>
        <v>3000000</v>
      </c>
      <c r="Y1162">
        <f t="shared" si="131"/>
        <v>0</v>
      </c>
    </row>
    <row r="1163" spans="2:25">
      <c r="B1163" t="s">
        <v>745</v>
      </c>
      <c r="C1163" t="s">
        <v>746</v>
      </c>
      <c r="D1163" t="s">
        <v>20</v>
      </c>
      <c r="E1163">
        <v>141</v>
      </c>
      <c r="F1163" t="s">
        <v>21</v>
      </c>
      <c r="G1163">
        <v>3200000</v>
      </c>
      <c r="H1163">
        <v>3200000</v>
      </c>
      <c r="I1163">
        <v>3200000</v>
      </c>
      <c r="J1163">
        <v>3200000</v>
      </c>
      <c r="K1163">
        <v>3200000</v>
      </c>
      <c r="L1163">
        <v>3200000</v>
      </c>
      <c r="M1163">
        <v>3200000</v>
      </c>
      <c r="N1163">
        <v>3200000</v>
      </c>
      <c r="O1163">
        <v>3200000</v>
      </c>
      <c r="P1163">
        <v>3200000</v>
      </c>
      <c r="Q1163">
        <v>3200000</v>
      </c>
      <c r="R1163">
        <v>3200000</v>
      </c>
      <c r="S1163">
        <f t="shared" si="126"/>
        <v>38400000</v>
      </c>
      <c r="T1163">
        <f t="shared" si="127"/>
        <v>56751251</v>
      </c>
      <c r="U1163" t="str">
        <f t="shared" si="128"/>
        <v>SUELDOS</v>
      </c>
      <c r="V1163">
        <f t="shared" si="129"/>
        <v>0</v>
      </c>
      <c r="W1163" t="str">
        <f t="shared" si="132"/>
        <v>SUELDOS</v>
      </c>
      <c r="X1163">
        <f t="shared" si="130"/>
        <v>38400000</v>
      </c>
      <c r="Y1163">
        <f t="shared" si="131"/>
        <v>3200000</v>
      </c>
    </row>
    <row r="1164" spans="2:25">
      <c r="B1164" t="s">
        <v>745</v>
      </c>
      <c r="C1164" t="s">
        <v>746</v>
      </c>
      <c r="D1164" t="s">
        <v>20</v>
      </c>
      <c r="E1164">
        <v>141</v>
      </c>
      <c r="F1164" t="s">
        <v>33</v>
      </c>
      <c r="G1164">
        <v>0</v>
      </c>
      <c r="H1164">
        <v>0</v>
      </c>
      <c r="I1164">
        <v>0</v>
      </c>
      <c r="J1164">
        <v>1608660</v>
      </c>
      <c r="K1164">
        <v>1383459</v>
      </c>
      <c r="L1164">
        <v>1021392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f t="shared" si="126"/>
        <v>4013511</v>
      </c>
      <c r="T1164">
        <f t="shared" si="127"/>
        <v>56751251</v>
      </c>
      <c r="U1164" t="str">
        <f t="shared" si="128"/>
        <v>VIATICO</v>
      </c>
      <c r="V1164">
        <f t="shared" si="129"/>
        <v>0</v>
      </c>
      <c r="W1164" t="str">
        <f t="shared" si="132"/>
        <v>VIATICO</v>
      </c>
      <c r="X1164">
        <f t="shared" si="130"/>
        <v>4013511</v>
      </c>
      <c r="Y1164">
        <f t="shared" si="131"/>
        <v>0</v>
      </c>
    </row>
    <row r="1165" spans="2:25">
      <c r="B1165" t="s">
        <v>747</v>
      </c>
      <c r="C1165" t="s">
        <v>748</v>
      </c>
      <c r="D1165" t="s">
        <v>20</v>
      </c>
      <c r="E1165">
        <v>144</v>
      </c>
      <c r="F1165" t="s">
        <v>78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1260000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f t="shared" si="126"/>
        <v>1260000</v>
      </c>
      <c r="T1165">
        <f t="shared" si="127"/>
        <v>59936887</v>
      </c>
      <c r="U1165" t="str">
        <f t="shared" si="128"/>
        <v>BONIFICAC</v>
      </c>
      <c r="V1165">
        <f t="shared" si="129"/>
        <v>0</v>
      </c>
      <c r="W1165" t="str">
        <f t="shared" si="132"/>
        <v>BONIFICACION POR GESTION PRESUPUESTARIA</v>
      </c>
      <c r="X1165">
        <f t="shared" si="130"/>
        <v>1260000</v>
      </c>
      <c r="Y1165">
        <f t="shared" si="131"/>
        <v>913500</v>
      </c>
    </row>
    <row r="1166" spans="2:25">
      <c r="B1166" t="s">
        <v>747</v>
      </c>
      <c r="C1166" t="s">
        <v>748</v>
      </c>
      <c r="D1166" t="s">
        <v>20</v>
      </c>
      <c r="E1166">
        <v>145</v>
      </c>
      <c r="F1166" t="s">
        <v>79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913500</v>
      </c>
      <c r="S1166">
        <f t="shared" si="126"/>
        <v>913500</v>
      </c>
      <c r="T1166">
        <f t="shared" si="127"/>
        <v>59936887</v>
      </c>
      <c r="U1166" t="str">
        <f t="shared" si="128"/>
        <v>AGUINALDO</v>
      </c>
      <c r="V1166">
        <f t="shared" si="129"/>
        <v>913500</v>
      </c>
      <c r="W1166" t="str">
        <f t="shared" si="132"/>
        <v>BONIFICACION POR GESTION PRESUPUESTARIA</v>
      </c>
      <c r="X1166">
        <f t="shared" si="130"/>
        <v>0</v>
      </c>
      <c r="Y1166">
        <f t="shared" si="131"/>
        <v>0</v>
      </c>
    </row>
    <row r="1167" spans="2:25">
      <c r="B1167" t="s">
        <v>747</v>
      </c>
      <c r="C1167" t="s">
        <v>748</v>
      </c>
      <c r="D1167" t="s">
        <v>20</v>
      </c>
      <c r="E1167">
        <v>145</v>
      </c>
      <c r="F1167" t="s">
        <v>30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95287</v>
      </c>
      <c r="S1167">
        <f t="shared" si="126"/>
        <v>95287</v>
      </c>
      <c r="T1167">
        <f t="shared" si="127"/>
        <v>59936887</v>
      </c>
      <c r="U1167" t="str">
        <f t="shared" si="128"/>
        <v>AGUINALDO</v>
      </c>
      <c r="V1167">
        <f t="shared" si="129"/>
        <v>95287</v>
      </c>
      <c r="W1167" t="str">
        <f t="shared" si="132"/>
        <v>REMUNERACION EXTRAORDINARIA</v>
      </c>
      <c r="X1167">
        <f t="shared" si="130"/>
        <v>0</v>
      </c>
      <c r="Y1167">
        <f t="shared" si="131"/>
        <v>0</v>
      </c>
    </row>
    <row r="1168" spans="2:25">
      <c r="B1168" t="s">
        <v>747</v>
      </c>
      <c r="C1168" t="s">
        <v>748</v>
      </c>
      <c r="D1168" t="s">
        <v>20</v>
      </c>
      <c r="E1168">
        <v>145</v>
      </c>
      <c r="F1168" t="s">
        <v>3488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3150000</v>
      </c>
      <c r="S1168">
        <f t="shared" si="126"/>
        <v>3150000</v>
      </c>
      <c r="T1168">
        <f t="shared" si="127"/>
        <v>59936887</v>
      </c>
      <c r="U1168" t="str">
        <f t="shared" si="128"/>
        <v>AGUINALDO</v>
      </c>
      <c r="V1168">
        <f t="shared" si="129"/>
        <v>3150000</v>
      </c>
      <c r="W1168" t="str">
        <f t="shared" si="132"/>
        <v>SUELDOS</v>
      </c>
      <c r="X1168">
        <f t="shared" si="130"/>
        <v>0</v>
      </c>
      <c r="Y1168">
        <f t="shared" si="131"/>
        <v>0</v>
      </c>
    </row>
    <row r="1169" spans="2:25">
      <c r="B1169" t="s">
        <v>747</v>
      </c>
      <c r="C1169" t="s">
        <v>748</v>
      </c>
      <c r="D1169" t="s">
        <v>20</v>
      </c>
      <c r="E1169">
        <v>145</v>
      </c>
      <c r="F1169" t="s">
        <v>78</v>
      </c>
      <c r="G1169">
        <v>1260000</v>
      </c>
      <c r="H1169">
        <v>1260000</v>
      </c>
      <c r="I1169">
        <v>1260000</v>
      </c>
      <c r="J1169">
        <v>1260000</v>
      </c>
      <c r="K1169">
        <v>1260000</v>
      </c>
      <c r="L1169">
        <v>1260000</v>
      </c>
      <c r="M1169">
        <v>0</v>
      </c>
      <c r="N1169">
        <v>882000</v>
      </c>
      <c r="O1169">
        <v>1260000</v>
      </c>
      <c r="P1169">
        <v>1260000</v>
      </c>
      <c r="Q1169">
        <v>0</v>
      </c>
      <c r="R1169">
        <v>0</v>
      </c>
      <c r="S1169">
        <f t="shared" si="126"/>
        <v>10962000</v>
      </c>
      <c r="T1169">
        <f t="shared" si="127"/>
        <v>59936887</v>
      </c>
      <c r="U1169" t="str">
        <f t="shared" si="128"/>
        <v>BONIFICAC</v>
      </c>
      <c r="V1169">
        <f t="shared" si="129"/>
        <v>0</v>
      </c>
      <c r="W1169" t="str">
        <f t="shared" si="132"/>
        <v>BONIFICACION POR GESTION PRESUPUESTARIA</v>
      </c>
      <c r="X1169">
        <f t="shared" si="130"/>
        <v>10962000</v>
      </c>
      <c r="Y1169">
        <f t="shared" si="131"/>
        <v>913500</v>
      </c>
    </row>
    <row r="1170" spans="2:25">
      <c r="B1170" t="s">
        <v>747</v>
      </c>
      <c r="C1170" t="s">
        <v>748</v>
      </c>
      <c r="D1170" t="s">
        <v>20</v>
      </c>
      <c r="E1170">
        <v>145</v>
      </c>
      <c r="F1170" t="s">
        <v>32</v>
      </c>
      <c r="G1170">
        <v>0</v>
      </c>
      <c r="H1170">
        <v>0</v>
      </c>
      <c r="I1170">
        <v>183645</v>
      </c>
      <c r="J1170">
        <v>152145</v>
      </c>
      <c r="K1170">
        <v>255780</v>
      </c>
      <c r="L1170">
        <v>127575</v>
      </c>
      <c r="M1170">
        <v>99855</v>
      </c>
      <c r="N1170">
        <v>0</v>
      </c>
      <c r="O1170">
        <v>324450</v>
      </c>
      <c r="P1170">
        <v>412650</v>
      </c>
      <c r="Q1170">
        <v>0</v>
      </c>
      <c r="R1170">
        <v>0</v>
      </c>
      <c r="S1170">
        <f t="shared" si="126"/>
        <v>1556100</v>
      </c>
      <c r="T1170">
        <f t="shared" si="127"/>
        <v>59936887</v>
      </c>
      <c r="U1170" t="str">
        <f t="shared" si="128"/>
        <v>REMUNERAC</v>
      </c>
      <c r="V1170">
        <f t="shared" si="129"/>
        <v>0</v>
      </c>
      <c r="W1170" t="str">
        <f t="shared" si="132"/>
        <v>REMUNERACION EXTRAORDINARIA</v>
      </c>
      <c r="X1170">
        <f t="shared" si="130"/>
        <v>1556100</v>
      </c>
      <c r="Y1170">
        <f t="shared" si="131"/>
        <v>95287</v>
      </c>
    </row>
    <row r="1171" spans="2:25">
      <c r="B1171" t="s">
        <v>747</v>
      </c>
      <c r="C1171" t="s">
        <v>748</v>
      </c>
      <c r="D1171" t="s">
        <v>20</v>
      </c>
      <c r="E1171">
        <v>145</v>
      </c>
      <c r="F1171" t="s">
        <v>21</v>
      </c>
      <c r="G1171">
        <v>4200000</v>
      </c>
      <c r="H1171">
        <v>4200000</v>
      </c>
      <c r="I1171">
        <v>4200000</v>
      </c>
      <c r="J1171">
        <v>4200000</v>
      </c>
      <c r="K1171">
        <v>4200000</v>
      </c>
      <c r="L1171">
        <v>4200000</v>
      </c>
      <c r="M1171">
        <v>4200000</v>
      </c>
      <c r="N1171">
        <v>4200000</v>
      </c>
      <c r="O1171">
        <v>4200000</v>
      </c>
      <c r="P1171">
        <v>4200000</v>
      </c>
      <c r="Q1171">
        <v>0</v>
      </c>
      <c r="R1171">
        <v>0</v>
      </c>
      <c r="S1171">
        <f t="shared" si="126"/>
        <v>42000000</v>
      </c>
      <c r="T1171">
        <f t="shared" si="127"/>
        <v>59936887</v>
      </c>
      <c r="U1171" t="str">
        <f t="shared" si="128"/>
        <v>SUELDOS</v>
      </c>
      <c r="V1171">
        <f t="shared" si="129"/>
        <v>0</v>
      </c>
      <c r="W1171" t="str">
        <f t="shared" si="132"/>
        <v>SUELDOS</v>
      </c>
      <c r="X1171">
        <f t="shared" si="130"/>
        <v>42000000</v>
      </c>
      <c r="Y1171">
        <f t="shared" si="131"/>
        <v>3150000</v>
      </c>
    </row>
    <row r="1172" spans="2:25">
      <c r="B1172" t="s">
        <v>749</v>
      </c>
      <c r="C1172" t="s">
        <v>750</v>
      </c>
      <c r="D1172" t="s">
        <v>20</v>
      </c>
      <c r="E1172">
        <v>144</v>
      </c>
      <c r="F1172" t="s">
        <v>3488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2550307</v>
      </c>
      <c r="S1172">
        <f t="shared" si="126"/>
        <v>2550307</v>
      </c>
      <c r="T1172">
        <f t="shared" si="127"/>
        <v>34653991</v>
      </c>
      <c r="U1172" t="str">
        <f t="shared" si="128"/>
        <v>AGUINALDO</v>
      </c>
      <c r="V1172">
        <f t="shared" si="129"/>
        <v>2550307</v>
      </c>
      <c r="W1172" t="str">
        <f t="shared" si="132"/>
        <v>SUELDOS</v>
      </c>
      <c r="X1172">
        <f t="shared" si="130"/>
        <v>0</v>
      </c>
      <c r="Y1172">
        <f t="shared" si="131"/>
        <v>0</v>
      </c>
    </row>
    <row r="1173" spans="2:25">
      <c r="B1173" t="s">
        <v>749</v>
      </c>
      <c r="C1173" t="s">
        <v>750</v>
      </c>
      <c r="D1173" t="s">
        <v>20</v>
      </c>
      <c r="E1173">
        <v>144</v>
      </c>
      <c r="F1173" t="s">
        <v>24</v>
      </c>
      <c r="G1173">
        <v>0</v>
      </c>
      <c r="H1173">
        <v>0</v>
      </c>
      <c r="I1173">
        <v>1500000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f t="shared" si="126"/>
        <v>1500000</v>
      </c>
      <c r="T1173">
        <f t="shared" si="127"/>
        <v>34653991</v>
      </c>
      <c r="U1173" t="str">
        <f t="shared" si="128"/>
        <v xml:space="preserve">SUBSIDIO </v>
      </c>
      <c r="V1173">
        <f t="shared" si="129"/>
        <v>0</v>
      </c>
      <c r="W1173" t="str">
        <f t="shared" si="132"/>
        <v>SUBSIDIO FAMILIAR - ESCOLARIDAD</v>
      </c>
      <c r="X1173">
        <f t="shared" si="130"/>
        <v>1500000</v>
      </c>
      <c r="Y1173">
        <f t="shared" si="131"/>
        <v>0</v>
      </c>
    </row>
    <row r="1174" spans="2:25">
      <c r="B1174" t="s">
        <v>749</v>
      </c>
      <c r="C1174" t="s">
        <v>750</v>
      </c>
      <c r="D1174" t="s">
        <v>20</v>
      </c>
      <c r="E1174">
        <v>144</v>
      </c>
      <c r="F1174" t="s">
        <v>21</v>
      </c>
      <c r="G1174">
        <v>2550307</v>
      </c>
      <c r="H1174">
        <v>2550307</v>
      </c>
      <c r="I1174">
        <v>2550307</v>
      </c>
      <c r="J1174">
        <v>2550307</v>
      </c>
      <c r="K1174">
        <v>2550307</v>
      </c>
      <c r="L1174">
        <v>2550307</v>
      </c>
      <c r="M1174">
        <v>2550307</v>
      </c>
      <c r="N1174">
        <v>2550307</v>
      </c>
      <c r="O1174">
        <v>2550307</v>
      </c>
      <c r="P1174">
        <v>2550307</v>
      </c>
      <c r="Q1174">
        <v>2550307</v>
      </c>
      <c r="R1174">
        <v>2550307</v>
      </c>
      <c r="S1174">
        <f t="shared" si="126"/>
        <v>30603684</v>
      </c>
      <c r="T1174">
        <f t="shared" si="127"/>
        <v>34653991</v>
      </c>
      <c r="U1174" t="str">
        <f t="shared" si="128"/>
        <v>SUELDOS</v>
      </c>
      <c r="V1174">
        <f t="shared" si="129"/>
        <v>0</v>
      </c>
      <c r="W1174" t="str">
        <f t="shared" si="132"/>
        <v>SUELDOS</v>
      </c>
      <c r="X1174">
        <f t="shared" si="130"/>
        <v>30603684</v>
      </c>
      <c r="Y1174">
        <f t="shared" si="131"/>
        <v>2550307</v>
      </c>
    </row>
    <row r="1175" spans="2:25">
      <c r="B1175" t="s">
        <v>751</v>
      </c>
      <c r="C1175" t="s">
        <v>752</v>
      </c>
      <c r="D1175" t="s">
        <v>20</v>
      </c>
      <c r="E1175">
        <v>144</v>
      </c>
      <c r="F1175" t="s">
        <v>30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285100</v>
      </c>
      <c r="S1175">
        <f t="shared" si="126"/>
        <v>285100</v>
      </c>
      <c r="T1175">
        <f t="shared" si="127"/>
        <v>51851180</v>
      </c>
      <c r="U1175" t="str">
        <f t="shared" si="128"/>
        <v>AGUINALDO</v>
      </c>
      <c r="V1175">
        <f t="shared" si="129"/>
        <v>285100</v>
      </c>
      <c r="W1175" t="str">
        <f t="shared" si="132"/>
        <v>REMUNERACION EXTRAORDINARIA</v>
      </c>
      <c r="X1175">
        <f t="shared" si="130"/>
        <v>0</v>
      </c>
      <c r="Y1175">
        <f t="shared" si="131"/>
        <v>0</v>
      </c>
    </row>
    <row r="1176" spans="2:25">
      <c r="B1176" t="s">
        <v>751</v>
      </c>
      <c r="C1176" t="s">
        <v>752</v>
      </c>
      <c r="D1176" t="s">
        <v>20</v>
      </c>
      <c r="E1176">
        <v>144</v>
      </c>
      <c r="F1176" t="s">
        <v>3488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3200000</v>
      </c>
      <c r="S1176">
        <f t="shared" si="126"/>
        <v>3200000</v>
      </c>
      <c r="T1176">
        <f t="shared" si="127"/>
        <v>51851180</v>
      </c>
      <c r="U1176" t="str">
        <f t="shared" si="128"/>
        <v>AGUINALDO</v>
      </c>
      <c r="V1176">
        <f t="shared" si="129"/>
        <v>3200000</v>
      </c>
      <c r="W1176" t="str">
        <f t="shared" si="132"/>
        <v>SUELDOS</v>
      </c>
      <c r="X1176">
        <f t="shared" si="130"/>
        <v>0</v>
      </c>
      <c r="Y1176">
        <f t="shared" si="131"/>
        <v>0</v>
      </c>
    </row>
    <row r="1177" spans="2:25">
      <c r="B1177" t="s">
        <v>751</v>
      </c>
      <c r="C1177" t="s">
        <v>752</v>
      </c>
      <c r="D1177" t="s">
        <v>20</v>
      </c>
      <c r="E1177">
        <v>144</v>
      </c>
      <c r="F1177" t="s">
        <v>32</v>
      </c>
      <c r="G1177">
        <v>0</v>
      </c>
      <c r="H1177">
        <v>0</v>
      </c>
      <c r="I1177">
        <v>384000</v>
      </c>
      <c r="J1177">
        <v>384000</v>
      </c>
      <c r="K1177">
        <v>384000</v>
      </c>
      <c r="L1177">
        <v>384000</v>
      </c>
      <c r="M1177">
        <v>384000</v>
      </c>
      <c r="N1177">
        <v>0</v>
      </c>
      <c r="O1177">
        <v>354000</v>
      </c>
      <c r="P1177">
        <v>0</v>
      </c>
      <c r="Q1177">
        <v>523200</v>
      </c>
      <c r="R1177">
        <v>968880</v>
      </c>
      <c r="S1177">
        <f t="shared" si="126"/>
        <v>3766080</v>
      </c>
      <c r="T1177">
        <f t="shared" si="127"/>
        <v>51851180</v>
      </c>
      <c r="U1177" t="str">
        <f t="shared" si="128"/>
        <v>REMUNERAC</v>
      </c>
      <c r="V1177">
        <f t="shared" si="129"/>
        <v>0</v>
      </c>
      <c r="W1177" t="str">
        <f t="shared" si="132"/>
        <v>REMUNERACION EXTRAORDINARIA</v>
      </c>
      <c r="X1177">
        <f t="shared" si="130"/>
        <v>3766080</v>
      </c>
      <c r="Y1177">
        <f t="shared" si="131"/>
        <v>285100</v>
      </c>
    </row>
    <row r="1178" spans="2:25">
      <c r="B1178" t="s">
        <v>751</v>
      </c>
      <c r="C1178" t="s">
        <v>752</v>
      </c>
      <c r="D1178" t="s">
        <v>20</v>
      </c>
      <c r="E1178">
        <v>144</v>
      </c>
      <c r="F1178" t="s">
        <v>24</v>
      </c>
      <c r="G1178">
        <v>0</v>
      </c>
      <c r="H1178">
        <v>3000000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f t="shared" si="126"/>
        <v>3000000</v>
      </c>
      <c r="T1178">
        <f t="shared" si="127"/>
        <v>51851180</v>
      </c>
      <c r="U1178" t="str">
        <f t="shared" si="128"/>
        <v xml:space="preserve">SUBSIDIO </v>
      </c>
      <c r="V1178">
        <f t="shared" si="129"/>
        <v>0</v>
      </c>
      <c r="W1178" t="str">
        <f t="shared" si="132"/>
        <v>SUBSIDIO FAMILIAR - ESCOLARIDAD</v>
      </c>
      <c r="X1178">
        <f t="shared" si="130"/>
        <v>3000000</v>
      </c>
      <c r="Y1178">
        <f t="shared" si="131"/>
        <v>0</v>
      </c>
    </row>
    <row r="1179" spans="2:25">
      <c r="B1179" t="s">
        <v>751</v>
      </c>
      <c r="C1179" t="s">
        <v>752</v>
      </c>
      <c r="D1179" t="s">
        <v>20</v>
      </c>
      <c r="E1179">
        <v>144</v>
      </c>
      <c r="F1179" t="s">
        <v>21</v>
      </c>
      <c r="G1179">
        <v>3200000</v>
      </c>
      <c r="H1179">
        <v>3200000</v>
      </c>
      <c r="I1179">
        <v>3200000</v>
      </c>
      <c r="J1179">
        <v>3200000</v>
      </c>
      <c r="K1179">
        <v>3200000</v>
      </c>
      <c r="L1179">
        <v>3200000</v>
      </c>
      <c r="M1179">
        <v>3200000</v>
      </c>
      <c r="N1179">
        <v>6400000</v>
      </c>
      <c r="O1179">
        <v>3200000</v>
      </c>
      <c r="P1179">
        <v>3200000</v>
      </c>
      <c r="Q1179">
        <v>3200000</v>
      </c>
      <c r="R1179">
        <v>3200000</v>
      </c>
      <c r="S1179">
        <f t="shared" si="126"/>
        <v>41600000</v>
      </c>
      <c r="T1179">
        <f t="shared" si="127"/>
        <v>51851180</v>
      </c>
      <c r="U1179" t="str">
        <f t="shared" si="128"/>
        <v>SUELDOS</v>
      </c>
      <c r="V1179">
        <f t="shared" si="129"/>
        <v>0</v>
      </c>
      <c r="W1179" t="str">
        <f t="shared" si="132"/>
        <v>SUELDOS</v>
      </c>
      <c r="X1179">
        <f t="shared" si="130"/>
        <v>41600000</v>
      </c>
      <c r="Y1179">
        <f t="shared" si="131"/>
        <v>3200000</v>
      </c>
    </row>
    <row r="1180" spans="2:25">
      <c r="B1180" t="s">
        <v>753</v>
      </c>
      <c r="C1180" t="s">
        <v>754</v>
      </c>
      <c r="D1180" t="s">
        <v>20</v>
      </c>
      <c r="E1180">
        <v>144</v>
      </c>
      <c r="F1180" t="s">
        <v>3488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2550307</v>
      </c>
      <c r="S1180">
        <f t="shared" si="126"/>
        <v>2550307</v>
      </c>
      <c r="T1180">
        <f t="shared" si="127"/>
        <v>33153991</v>
      </c>
      <c r="U1180" t="str">
        <f t="shared" si="128"/>
        <v>AGUINALDO</v>
      </c>
      <c r="V1180">
        <f t="shared" si="129"/>
        <v>2550307</v>
      </c>
      <c r="W1180" t="str">
        <f t="shared" si="132"/>
        <v>SUELDOS</v>
      </c>
      <c r="X1180">
        <f t="shared" si="130"/>
        <v>0</v>
      </c>
      <c r="Y1180">
        <f t="shared" si="131"/>
        <v>0</v>
      </c>
    </row>
    <row r="1181" spans="2:25">
      <c r="B1181" t="s">
        <v>753</v>
      </c>
      <c r="C1181" t="s">
        <v>754</v>
      </c>
      <c r="D1181" t="s">
        <v>20</v>
      </c>
      <c r="E1181">
        <v>144</v>
      </c>
      <c r="F1181" t="s">
        <v>21</v>
      </c>
      <c r="G1181">
        <v>2550307</v>
      </c>
      <c r="H1181">
        <v>2550307</v>
      </c>
      <c r="I1181">
        <v>2550307</v>
      </c>
      <c r="J1181">
        <v>2550307</v>
      </c>
      <c r="K1181">
        <v>2550307</v>
      </c>
      <c r="L1181">
        <v>2550307</v>
      </c>
      <c r="M1181">
        <v>2550307</v>
      </c>
      <c r="N1181">
        <v>2550307</v>
      </c>
      <c r="O1181">
        <v>2550307</v>
      </c>
      <c r="P1181">
        <v>2550307</v>
      </c>
      <c r="Q1181">
        <v>2550307</v>
      </c>
      <c r="R1181">
        <v>2550307</v>
      </c>
      <c r="S1181">
        <f t="shared" si="126"/>
        <v>30603684</v>
      </c>
      <c r="T1181">
        <f t="shared" si="127"/>
        <v>33153991</v>
      </c>
      <c r="U1181" t="str">
        <f t="shared" si="128"/>
        <v>SUELDOS</v>
      </c>
      <c r="V1181">
        <f t="shared" si="129"/>
        <v>0</v>
      </c>
      <c r="W1181" t="str">
        <f t="shared" si="132"/>
        <v>SUELDOS</v>
      </c>
      <c r="X1181">
        <f t="shared" si="130"/>
        <v>30603684</v>
      </c>
      <c r="Y1181">
        <f t="shared" si="131"/>
        <v>2550307</v>
      </c>
    </row>
    <row r="1182" spans="2:25">
      <c r="B1182" t="s">
        <v>755</v>
      </c>
      <c r="C1182" t="s">
        <v>756</v>
      </c>
      <c r="D1182" t="s">
        <v>20</v>
      </c>
      <c r="E1182">
        <v>144</v>
      </c>
      <c r="F1182" t="s">
        <v>3488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1912730</v>
      </c>
      <c r="S1182">
        <f t="shared" si="126"/>
        <v>1912730</v>
      </c>
      <c r="T1182">
        <f t="shared" si="127"/>
        <v>24865493</v>
      </c>
      <c r="U1182" t="str">
        <f t="shared" si="128"/>
        <v>AGUINALDO</v>
      </c>
      <c r="V1182">
        <f t="shared" si="129"/>
        <v>1912730</v>
      </c>
      <c r="W1182" t="str">
        <f t="shared" si="132"/>
        <v>SUELDOS</v>
      </c>
      <c r="X1182">
        <f t="shared" si="130"/>
        <v>0</v>
      </c>
      <c r="Y1182">
        <f t="shared" si="131"/>
        <v>0</v>
      </c>
    </row>
    <row r="1183" spans="2:25">
      <c r="B1183" t="s">
        <v>755</v>
      </c>
      <c r="C1183" t="s">
        <v>756</v>
      </c>
      <c r="D1183" t="s">
        <v>20</v>
      </c>
      <c r="E1183">
        <v>144</v>
      </c>
      <c r="F1183" t="s">
        <v>21</v>
      </c>
      <c r="G1183">
        <v>2550307</v>
      </c>
      <c r="H1183">
        <v>2550307</v>
      </c>
      <c r="I1183">
        <v>2550307</v>
      </c>
      <c r="J1183">
        <v>2550307</v>
      </c>
      <c r="K1183">
        <v>2550307</v>
      </c>
      <c r="L1183">
        <v>2550307</v>
      </c>
      <c r="M1183">
        <v>2550307</v>
      </c>
      <c r="N1183">
        <v>2550307</v>
      </c>
      <c r="O1183">
        <v>2550307</v>
      </c>
      <c r="P1183">
        <v>0</v>
      </c>
      <c r="Q1183">
        <v>0</v>
      </c>
      <c r="R1183">
        <v>0</v>
      </c>
      <c r="S1183">
        <f t="shared" si="126"/>
        <v>22952763</v>
      </c>
      <c r="T1183">
        <f t="shared" si="127"/>
        <v>24865493</v>
      </c>
      <c r="U1183" t="str">
        <f t="shared" si="128"/>
        <v>SUELDOS</v>
      </c>
      <c r="V1183">
        <f t="shared" si="129"/>
        <v>0</v>
      </c>
      <c r="W1183" t="str">
        <f t="shared" si="132"/>
        <v>SUELDOS</v>
      </c>
      <c r="X1183">
        <f t="shared" si="130"/>
        <v>22952763</v>
      </c>
      <c r="Y1183">
        <f t="shared" si="131"/>
        <v>1912730</v>
      </c>
    </row>
    <row r="1184" spans="2:25">
      <c r="B1184" t="s">
        <v>757</v>
      </c>
      <c r="C1184" t="s">
        <v>758</v>
      </c>
      <c r="D1184" t="s">
        <v>20</v>
      </c>
      <c r="E1184">
        <v>144</v>
      </c>
      <c r="F1184" t="s">
        <v>21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1373242</v>
      </c>
      <c r="S1184">
        <f t="shared" si="126"/>
        <v>1373242</v>
      </c>
      <c r="T1184">
        <f t="shared" si="127"/>
        <v>1373242</v>
      </c>
      <c r="U1184" t="str">
        <f t="shared" si="128"/>
        <v>SUELDOS</v>
      </c>
      <c r="V1184">
        <f t="shared" si="129"/>
        <v>0</v>
      </c>
      <c r="W1184" t="str">
        <f t="shared" si="132"/>
        <v>SUELDOS</v>
      </c>
      <c r="X1184">
        <f t="shared" si="130"/>
        <v>1373242</v>
      </c>
      <c r="Y1184">
        <f t="shared" si="131"/>
        <v>0</v>
      </c>
    </row>
    <row r="1185" spans="2:25">
      <c r="B1185" t="s">
        <v>759</v>
      </c>
      <c r="C1185" t="s">
        <v>760</v>
      </c>
      <c r="D1185" t="s">
        <v>20</v>
      </c>
      <c r="E1185">
        <v>144</v>
      </c>
      <c r="F1185" t="s">
        <v>21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2550307</v>
      </c>
      <c r="R1185">
        <v>2550307</v>
      </c>
      <c r="S1185">
        <f t="shared" si="126"/>
        <v>5100614</v>
      </c>
      <c r="T1185">
        <f t="shared" si="127"/>
        <v>5100614</v>
      </c>
      <c r="U1185" t="str">
        <f t="shared" si="128"/>
        <v>SUELDOS</v>
      </c>
      <c r="V1185">
        <f t="shared" si="129"/>
        <v>0</v>
      </c>
      <c r="W1185" t="str">
        <f t="shared" si="132"/>
        <v>SUELDOS</v>
      </c>
      <c r="X1185">
        <f t="shared" si="130"/>
        <v>5100614</v>
      </c>
      <c r="Y1185">
        <f t="shared" si="131"/>
        <v>0</v>
      </c>
    </row>
    <row r="1186" spans="2:25">
      <c r="B1186" t="s">
        <v>761</v>
      </c>
      <c r="C1186" t="s">
        <v>762</v>
      </c>
      <c r="D1186" t="s">
        <v>20</v>
      </c>
      <c r="E1186">
        <v>145</v>
      </c>
      <c r="F1186" t="s">
        <v>29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1375000</v>
      </c>
      <c r="S1186">
        <f t="shared" si="126"/>
        <v>1375000</v>
      </c>
      <c r="T1186">
        <f t="shared" si="127"/>
        <v>88289218</v>
      </c>
      <c r="U1186" t="str">
        <f t="shared" si="128"/>
        <v>AGUINALDO</v>
      </c>
      <c r="V1186">
        <f t="shared" si="129"/>
        <v>1375000</v>
      </c>
      <c r="W1186" t="str">
        <f t="shared" si="132"/>
        <v>BONIFICACION POR GESTION ADMINISTRATIVA</v>
      </c>
      <c r="X1186">
        <f t="shared" si="130"/>
        <v>0</v>
      </c>
      <c r="Y1186">
        <f t="shared" si="131"/>
        <v>0</v>
      </c>
    </row>
    <row r="1187" spans="2:25">
      <c r="B1187" t="s">
        <v>761</v>
      </c>
      <c r="C1187" t="s">
        <v>762</v>
      </c>
      <c r="D1187" t="s">
        <v>20</v>
      </c>
      <c r="E1187">
        <v>145</v>
      </c>
      <c r="F1187" t="s">
        <v>30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301093</v>
      </c>
      <c r="S1187">
        <f t="shared" si="126"/>
        <v>301093</v>
      </c>
      <c r="T1187">
        <f t="shared" si="127"/>
        <v>88289218</v>
      </c>
      <c r="U1187" t="str">
        <f t="shared" si="128"/>
        <v>AGUINALDO</v>
      </c>
      <c r="V1187">
        <f t="shared" si="129"/>
        <v>301093</v>
      </c>
      <c r="W1187" t="str">
        <f t="shared" si="132"/>
        <v>REMUNERACION EXTRAORDINARIA</v>
      </c>
      <c r="X1187">
        <f t="shared" si="130"/>
        <v>0</v>
      </c>
      <c r="Y1187">
        <f t="shared" si="131"/>
        <v>0</v>
      </c>
    </row>
    <row r="1188" spans="2:25">
      <c r="B1188" t="s">
        <v>761</v>
      </c>
      <c r="C1188" t="s">
        <v>762</v>
      </c>
      <c r="D1188" t="s">
        <v>20</v>
      </c>
      <c r="E1188">
        <v>145</v>
      </c>
      <c r="F1188" t="s">
        <v>3488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5000000</v>
      </c>
      <c r="S1188">
        <f t="shared" si="126"/>
        <v>5000000</v>
      </c>
      <c r="T1188">
        <f t="shared" si="127"/>
        <v>88289218</v>
      </c>
      <c r="U1188" t="str">
        <f t="shared" si="128"/>
        <v>AGUINALDO</v>
      </c>
      <c r="V1188">
        <f t="shared" si="129"/>
        <v>5000000</v>
      </c>
      <c r="W1188" t="str">
        <f t="shared" si="132"/>
        <v>SUELDOS</v>
      </c>
      <c r="X1188">
        <f t="shared" si="130"/>
        <v>0</v>
      </c>
      <c r="Y1188">
        <f t="shared" si="131"/>
        <v>0</v>
      </c>
    </row>
    <row r="1189" spans="2:25">
      <c r="B1189" t="s">
        <v>761</v>
      </c>
      <c r="C1189" t="s">
        <v>762</v>
      </c>
      <c r="D1189" t="s">
        <v>20</v>
      </c>
      <c r="E1189">
        <v>145</v>
      </c>
      <c r="F1189" t="s">
        <v>31</v>
      </c>
      <c r="G1189">
        <v>1500000</v>
      </c>
      <c r="H1189">
        <v>1500000</v>
      </c>
      <c r="I1189">
        <v>1500000</v>
      </c>
      <c r="J1189">
        <v>1500000</v>
      </c>
      <c r="K1189">
        <v>1500000</v>
      </c>
      <c r="L1189">
        <v>1500000</v>
      </c>
      <c r="M1189">
        <v>1500000</v>
      </c>
      <c r="N1189">
        <v>0</v>
      </c>
      <c r="O1189">
        <v>1500000</v>
      </c>
      <c r="P1189">
        <v>1500000</v>
      </c>
      <c r="Q1189">
        <v>1500000</v>
      </c>
      <c r="R1189">
        <v>1500000</v>
      </c>
      <c r="S1189">
        <f t="shared" si="126"/>
        <v>16500000</v>
      </c>
      <c r="T1189">
        <f t="shared" si="127"/>
        <v>88289218</v>
      </c>
      <c r="U1189" t="str">
        <f t="shared" si="128"/>
        <v>BONIFICAC</v>
      </c>
      <c r="V1189">
        <f t="shared" si="129"/>
        <v>0</v>
      </c>
      <c r="W1189" t="str">
        <f t="shared" si="132"/>
        <v>BONIFICACIÓN POR GESTION ADMINISTRATIVA</v>
      </c>
      <c r="X1189">
        <f t="shared" si="130"/>
        <v>16500000</v>
      </c>
      <c r="Y1189">
        <f t="shared" si="131"/>
        <v>0</v>
      </c>
    </row>
    <row r="1190" spans="2:25">
      <c r="B1190" t="s">
        <v>761</v>
      </c>
      <c r="C1190" t="s">
        <v>762</v>
      </c>
      <c r="D1190" t="s">
        <v>20</v>
      </c>
      <c r="E1190">
        <v>145</v>
      </c>
      <c r="F1190" t="s">
        <v>32</v>
      </c>
      <c r="G1190">
        <v>0</v>
      </c>
      <c r="H1190">
        <v>0</v>
      </c>
      <c r="I1190">
        <v>413250</v>
      </c>
      <c r="J1190">
        <v>577500</v>
      </c>
      <c r="K1190">
        <v>538875</v>
      </c>
      <c r="L1190">
        <v>578625</v>
      </c>
      <c r="M1190">
        <v>568875</v>
      </c>
      <c r="N1190">
        <v>0</v>
      </c>
      <c r="O1190">
        <v>252375</v>
      </c>
      <c r="P1190">
        <v>0</v>
      </c>
      <c r="Q1190">
        <v>313125</v>
      </c>
      <c r="R1190">
        <v>370500</v>
      </c>
      <c r="S1190">
        <f t="shared" si="126"/>
        <v>3613125</v>
      </c>
      <c r="T1190">
        <f t="shared" si="127"/>
        <v>88289218</v>
      </c>
      <c r="U1190" t="str">
        <f t="shared" si="128"/>
        <v>REMUNERAC</v>
      </c>
      <c r="V1190">
        <f t="shared" si="129"/>
        <v>0</v>
      </c>
      <c r="W1190" t="str">
        <f t="shared" si="132"/>
        <v>REMUNERACION EXTRAORDINARIA</v>
      </c>
      <c r="X1190">
        <f t="shared" si="130"/>
        <v>3613125</v>
      </c>
      <c r="Y1190">
        <f t="shared" si="131"/>
        <v>301093</v>
      </c>
    </row>
    <row r="1191" spans="2:25">
      <c r="B1191" t="s">
        <v>761</v>
      </c>
      <c r="C1191" t="s">
        <v>762</v>
      </c>
      <c r="D1191" t="s">
        <v>20</v>
      </c>
      <c r="E1191">
        <v>145</v>
      </c>
      <c r="F1191" t="s">
        <v>24</v>
      </c>
      <c r="G1191">
        <v>0</v>
      </c>
      <c r="H1191">
        <v>1500000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f t="shared" si="126"/>
        <v>1500000</v>
      </c>
      <c r="T1191">
        <f t="shared" si="127"/>
        <v>88289218</v>
      </c>
      <c r="U1191" t="str">
        <f t="shared" si="128"/>
        <v xml:space="preserve">SUBSIDIO </v>
      </c>
      <c r="V1191">
        <f t="shared" si="129"/>
        <v>0</v>
      </c>
      <c r="W1191" t="str">
        <f t="shared" si="132"/>
        <v>SUBSIDIO FAMILIAR - ESCOLARIDAD</v>
      </c>
      <c r="X1191">
        <f t="shared" si="130"/>
        <v>1500000</v>
      </c>
      <c r="Y1191">
        <f t="shared" si="131"/>
        <v>0</v>
      </c>
    </row>
    <row r="1192" spans="2:25">
      <c r="B1192" t="s">
        <v>761</v>
      </c>
      <c r="C1192" t="s">
        <v>762</v>
      </c>
      <c r="D1192" t="s">
        <v>20</v>
      </c>
      <c r="E1192">
        <v>145</v>
      </c>
      <c r="F1192" t="s">
        <v>21</v>
      </c>
      <c r="G1192">
        <v>5000000</v>
      </c>
      <c r="H1192">
        <v>5000000</v>
      </c>
      <c r="I1192">
        <v>5000000</v>
      </c>
      <c r="J1192">
        <v>5000000</v>
      </c>
      <c r="K1192">
        <v>5000000</v>
      </c>
      <c r="L1192">
        <v>5000000</v>
      </c>
      <c r="M1192">
        <v>5000000</v>
      </c>
      <c r="N1192">
        <v>5000000</v>
      </c>
      <c r="O1192">
        <v>5000000</v>
      </c>
      <c r="P1192">
        <v>5000000</v>
      </c>
      <c r="Q1192">
        <v>5000000</v>
      </c>
      <c r="R1192">
        <v>5000000</v>
      </c>
      <c r="S1192">
        <f t="shared" si="126"/>
        <v>60000000</v>
      </c>
      <c r="T1192">
        <f t="shared" si="127"/>
        <v>88289218</v>
      </c>
      <c r="U1192" t="str">
        <f t="shared" si="128"/>
        <v>SUELDOS</v>
      </c>
      <c r="V1192">
        <f t="shared" si="129"/>
        <v>0</v>
      </c>
      <c r="W1192" t="str">
        <f t="shared" si="132"/>
        <v>SUELDOS</v>
      </c>
      <c r="X1192">
        <f t="shared" si="130"/>
        <v>60000000</v>
      </c>
      <c r="Y1192">
        <f t="shared" si="131"/>
        <v>5000000</v>
      </c>
    </row>
    <row r="1193" spans="2:25">
      <c r="B1193" t="s">
        <v>763</v>
      </c>
      <c r="C1193" t="s">
        <v>764</v>
      </c>
      <c r="D1193" t="s">
        <v>20</v>
      </c>
      <c r="E1193">
        <v>144</v>
      </c>
      <c r="F1193" t="s">
        <v>3488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2550307</v>
      </c>
      <c r="S1193">
        <f t="shared" si="126"/>
        <v>2550307</v>
      </c>
      <c r="T1193">
        <f t="shared" si="127"/>
        <v>33153991</v>
      </c>
      <c r="U1193" t="str">
        <f t="shared" si="128"/>
        <v>AGUINALDO</v>
      </c>
      <c r="V1193">
        <f t="shared" si="129"/>
        <v>2550307</v>
      </c>
      <c r="W1193" t="str">
        <f t="shared" si="132"/>
        <v>SUELDOS</v>
      </c>
      <c r="X1193">
        <f t="shared" si="130"/>
        <v>0</v>
      </c>
      <c r="Y1193">
        <f t="shared" si="131"/>
        <v>0</v>
      </c>
    </row>
    <row r="1194" spans="2:25">
      <c r="B1194" t="s">
        <v>763</v>
      </c>
      <c r="C1194" t="s">
        <v>764</v>
      </c>
      <c r="D1194" t="s">
        <v>20</v>
      </c>
      <c r="E1194">
        <v>144</v>
      </c>
      <c r="F1194" t="s">
        <v>21</v>
      </c>
      <c r="G1194">
        <v>2550307</v>
      </c>
      <c r="H1194">
        <v>2550307</v>
      </c>
      <c r="I1194">
        <v>2550307</v>
      </c>
      <c r="J1194">
        <v>2550307</v>
      </c>
      <c r="K1194">
        <v>2550307</v>
      </c>
      <c r="L1194">
        <v>2550307</v>
      </c>
      <c r="M1194">
        <v>2550307</v>
      </c>
      <c r="N1194">
        <v>2550307</v>
      </c>
      <c r="O1194">
        <v>2550307</v>
      </c>
      <c r="P1194">
        <v>2550307</v>
      </c>
      <c r="Q1194">
        <v>2550307</v>
      </c>
      <c r="R1194">
        <v>2550307</v>
      </c>
      <c r="S1194">
        <f t="shared" si="126"/>
        <v>30603684</v>
      </c>
      <c r="T1194">
        <f t="shared" si="127"/>
        <v>33153991</v>
      </c>
      <c r="U1194" t="str">
        <f t="shared" si="128"/>
        <v>SUELDOS</v>
      </c>
      <c r="V1194">
        <f t="shared" si="129"/>
        <v>0</v>
      </c>
      <c r="W1194" t="str">
        <f t="shared" si="132"/>
        <v>SUELDOS</v>
      </c>
      <c r="X1194">
        <f t="shared" si="130"/>
        <v>30603684</v>
      </c>
      <c r="Y1194">
        <f t="shared" si="131"/>
        <v>2550307</v>
      </c>
    </row>
    <row r="1195" spans="2:25">
      <c r="B1195" t="s">
        <v>765</v>
      </c>
      <c r="C1195" t="s">
        <v>766</v>
      </c>
      <c r="D1195" t="s">
        <v>20</v>
      </c>
      <c r="E1195">
        <v>144</v>
      </c>
      <c r="F1195" t="s">
        <v>21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1373242</v>
      </c>
      <c r="S1195">
        <f t="shared" si="126"/>
        <v>1373242</v>
      </c>
      <c r="T1195">
        <f t="shared" si="127"/>
        <v>1373242</v>
      </c>
      <c r="U1195" t="str">
        <f t="shared" si="128"/>
        <v>SUELDOS</v>
      </c>
      <c r="V1195">
        <f t="shared" si="129"/>
        <v>0</v>
      </c>
      <c r="W1195" t="str">
        <f t="shared" si="132"/>
        <v>SUELDOS</v>
      </c>
      <c r="X1195">
        <f t="shared" si="130"/>
        <v>1373242</v>
      </c>
      <c r="Y1195">
        <f t="shared" si="131"/>
        <v>0</v>
      </c>
    </row>
    <row r="1196" spans="2:25">
      <c r="B1196" t="s">
        <v>767</v>
      </c>
      <c r="C1196" t="s">
        <v>768</v>
      </c>
      <c r="D1196" t="s">
        <v>20</v>
      </c>
      <c r="E1196">
        <v>145</v>
      </c>
      <c r="F1196" t="s">
        <v>3488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3000000</v>
      </c>
      <c r="S1196">
        <f t="shared" si="126"/>
        <v>3000000</v>
      </c>
      <c r="T1196">
        <f t="shared" si="127"/>
        <v>40500000</v>
      </c>
      <c r="U1196" t="str">
        <f t="shared" si="128"/>
        <v>AGUINALDO</v>
      </c>
      <c r="V1196">
        <f t="shared" si="129"/>
        <v>3000000</v>
      </c>
      <c r="W1196" t="str">
        <f t="shared" si="132"/>
        <v>SUELDOS</v>
      </c>
      <c r="X1196">
        <f t="shared" si="130"/>
        <v>0</v>
      </c>
      <c r="Y1196">
        <f t="shared" si="131"/>
        <v>0</v>
      </c>
    </row>
    <row r="1197" spans="2:25">
      <c r="B1197" t="s">
        <v>767</v>
      </c>
      <c r="C1197" t="s">
        <v>768</v>
      </c>
      <c r="D1197" t="s">
        <v>20</v>
      </c>
      <c r="E1197">
        <v>145</v>
      </c>
      <c r="F1197" t="s">
        <v>24</v>
      </c>
      <c r="G1197">
        <v>0</v>
      </c>
      <c r="H1197">
        <v>1500000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f t="shared" si="126"/>
        <v>1500000</v>
      </c>
      <c r="T1197">
        <f t="shared" si="127"/>
        <v>40500000</v>
      </c>
      <c r="U1197" t="str">
        <f t="shared" si="128"/>
        <v xml:space="preserve">SUBSIDIO </v>
      </c>
      <c r="V1197">
        <f t="shared" si="129"/>
        <v>0</v>
      </c>
      <c r="W1197" t="str">
        <f t="shared" si="132"/>
        <v>SUBSIDIO FAMILIAR - ESCOLARIDAD</v>
      </c>
      <c r="X1197">
        <f t="shared" si="130"/>
        <v>1500000</v>
      </c>
      <c r="Y1197">
        <f t="shared" si="131"/>
        <v>0</v>
      </c>
    </row>
    <row r="1198" spans="2:25">
      <c r="B1198" t="s">
        <v>767</v>
      </c>
      <c r="C1198" t="s">
        <v>768</v>
      </c>
      <c r="D1198" t="s">
        <v>20</v>
      </c>
      <c r="E1198">
        <v>145</v>
      </c>
      <c r="F1198" t="s">
        <v>21</v>
      </c>
      <c r="G1198">
        <v>3000000</v>
      </c>
      <c r="H1198">
        <v>3000000</v>
      </c>
      <c r="I1198">
        <v>3000000</v>
      </c>
      <c r="J1198">
        <v>3000000</v>
      </c>
      <c r="K1198">
        <v>3000000</v>
      </c>
      <c r="L1198">
        <v>3000000</v>
      </c>
      <c r="M1198">
        <v>3000000</v>
      </c>
      <c r="N1198">
        <v>3000000</v>
      </c>
      <c r="O1198">
        <v>3000000</v>
      </c>
      <c r="P1198">
        <v>3000000</v>
      </c>
      <c r="Q1198">
        <v>3000000</v>
      </c>
      <c r="R1198">
        <v>3000000</v>
      </c>
      <c r="S1198">
        <f t="shared" si="126"/>
        <v>36000000</v>
      </c>
      <c r="T1198">
        <f t="shared" si="127"/>
        <v>40500000</v>
      </c>
      <c r="U1198" t="str">
        <f t="shared" si="128"/>
        <v>SUELDOS</v>
      </c>
      <c r="V1198">
        <f t="shared" si="129"/>
        <v>0</v>
      </c>
      <c r="W1198" t="str">
        <f t="shared" si="132"/>
        <v>SUELDOS</v>
      </c>
      <c r="X1198">
        <f t="shared" si="130"/>
        <v>36000000</v>
      </c>
      <c r="Y1198">
        <f t="shared" si="131"/>
        <v>3000000</v>
      </c>
    </row>
    <row r="1199" spans="2:25">
      <c r="B1199" t="s">
        <v>769</v>
      </c>
      <c r="C1199" t="s">
        <v>770</v>
      </c>
      <c r="D1199" t="s">
        <v>20</v>
      </c>
      <c r="E1199">
        <v>141</v>
      </c>
      <c r="F1199" t="s">
        <v>3488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3190000</v>
      </c>
      <c r="S1199">
        <f t="shared" si="126"/>
        <v>3190000</v>
      </c>
      <c r="T1199">
        <f t="shared" si="127"/>
        <v>44470000</v>
      </c>
      <c r="U1199" t="str">
        <f t="shared" si="128"/>
        <v>AGUINALDO</v>
      </c>
      <c r="V1199">
        <f t="shared" si="129"/>
        <v>3190000</v>
      </c>
      <c r="W1199" t="str">
        <f t="shared" si="132"/>
        <v>SUELDOS</v>
      </c>
      <c r="X1199">
        <f t="shared" si="130"/>
        <v>0</v>
      </c>
      <c r="Y1199">
        <f t="shared" si="131"/>
        <v>0</v>
      </c>
    </row>
    <row r="1200" spans="2:25">
      <c r="B1200" t="s">
        <v>769</v>
      </c>
      <c r="C1200" t="s">
        <v>770</v>
      </c>
      <c r="D1200" t="s">
        <v>20</v>
      </c>
      <c r="E1200">
        <v>141</v>
      </c>
      <c r="F1200" t="s">
        <v>24</v>
      </c>
      <c r="G1200">
        <v>0</v>
      </c>
      <c r="H1200">
        <v>0</v>
      </c>
      <c r="I1200">
        <v>3000000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f t="shared" si="126"/>
        <v>3000000</v>
      </c>
      <c r="T1200">
        <f t="shared" si="127"/>
        <v>44470000</v>
      </c>
      <c r="U1200" t="str">
        <f t="shared" si="128"/>
        <v xml:space="preserve">SUBSIDIO </v>
      </c>
      <c r="V1200">
        <f t="shared" si="129"/>
        <v>0</v>
      </c>
      <c r="W1200" t="str">
        <f t="shared" si="132"/>
        <v>SUBSIDIO FAMILIAR - ESCOLARIDAD</v>
      </c>
      <c r="X1200">
        <f t="shared" si="130"/>
        <v>3000000</v>
      </c>
      <c r="Y1200">
        <f t="shared" si="131"/>
        <v>0</v>
      </c>
    </row>
    <row r="1201" spans="2:25">
      <c r="B1201" t="s">
        <v>769</v>
      </c>
      <c r="C1201" t="s">
        <v>770</v>
      </c>
      <c r="D1201" t="s">
        <v>20</v>
      </c>
      <c r="E1201">
        <v>141</v>
      </c>
      <c r="F1201" t="s">
        <v>21</v>
      </c>
      <c r="G1201">
        <v>3190000</v>
      </c>
      <c r="H1201">
        <v>3190000</v>
      </c>
      <c r="I1201">
        <v>3190000</v>
      </c>
      <c r="J1201">
        <v>3190000</v>
      </c>
      <c r="K1201">
        <v>3190000</v>
      </c>
      <c r="L1201">
        <v>3190000</v>
      </c>
      <c r="M1201">
        <v>3190000</v>
      </c>
      <c r="N1201">
        <v>3190000</v>
      </c>
      <c r="O1201">
        <v>3190000</v>
      </c>
      <c r="P1201">
        <v>3190000</v>
      </c>
      <c r="Q1201">
        <v>3190000</v>
      </c>
      <c r="R1201">
        <v>3190000</v>
      </c>
      <c r="S1201">
        <f t="shared" si="126"/>
        <v>38280000</v>
      </c>
      <c r="T1201">
        <f t="shared" si="127"/>
        <v>44470000</v>
      </c>
      <c r="U1201" t="str">
        <f t="shared" si="128"/>
        <v>SUELDOS</v>
      </c>
      <c r="V1201">
        <f t="shared" si="129"/>
        <v>0</v>
      </c>
      <c r="W1201" t="str">
        <f t="shared" si="132"/>
        <v>SUELDOS</v>
      </c>
      <c r="X1201">
        <f t="shared" si="130"/>
        <v>38280000</v>
      </c>
      <c r="Y1201">
        <f t="shared" si="131"/>
        <v>3190000</v>
      </c>
    </row>
    <row r="1202" spans="2:25">
      <c r="B1202" t="s">
        <v>771</v>
      </c>
      <c r="C1202" t="s">
        <v>772</v>
      </c>
      <c r="D1202" t="s">
        <v>20</v>
      </c>
      <c r="E1202">
        <v>144</v>
      </c>
      <c r="F1202" t="s">
        <v>3488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1912730</v>
      </c>
      <c r="S1202">
        <f t="shared" si="126"/>
        <v>1912730</v>
      </c>
      <c r="T1202">
        <f t="shared" si="127"/>
        <v>26365493</v>
      </c>
      <c r="U1202" t="str">
        <f t="shared" si="128"/>
        <v>AGUINALDO</v>
      </c>
      <c r="V1202">
        <f t="shared" si="129"/>
        <v>1912730</v>
      </c>
      <c r="W1202" t="str">
        <f t="shared" si="132"/>
        <v>SUELDOS</v>
      </c>
      <c r="X1202">
        <f t="shared" si="130"/>
        <v>0</v>
      </c>
      <c r="Y1202">
        <f t="shared" si="131"/>
        <v>0</v>
      </c>
    </row>
    <row r="1203" spans="2:25">
      <c r="B1203" t="s">
        <v>771</v>
      </c>
      <c r="C1203" t="s">
        <v>772</v>
      </c>
      <c r="D1203" t="s">
        <v>20</v>
      </c>
      <c r="E1203">
        <v>144</v>
      </c>
      <c r="F1203" t="s">
        <v>24</v>
      </c>
      <c r="G1203">
        <v>0</v>
      </c>
      <c r="H1203">
        <v>1500000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f t="shared" si="126"/>
        <v>1500000</v>
      </c>
      <c r="T1203">
        <f t="shared" si="127"/>
        <v>26365493</v>
      </c>
      <c r="U1203" t="str">
        <f t="shared" si="128"/>
        <v xml:space="preserve">SUBSIDIO </v>
      </c>
      <c r="V1203">
        <f t="shared" si="129"/>
        <v>0</v>
      </c>
      <c r="W1203" t="str">
        <f t="shared" si="132"/>
        <v>SUBSIDIO FAMILIAR - ESCOLARIDAD</v>
      </c>
      <c r="X1203">
        <f t="shared" si="130"/>
        <v>1500000</v>
      </c>
      <c r="Y1203">
        <f t="shared" si="131"/>
        <v>0</v>
      </c>
    </row>
    <row r="1204" spans="2:25">
      <c r="B1204" t="s">
        <v>771</v>
      </c>
      <c r="C1204" t="s">
        <v>772</v>
      </c>
      <c r="D1204" t="s">
        <v>20</v>
      </c>
      <c r="E1204">
        <v>144</v>
      </c>
      <c r="F1204" t="s">
        <v>21</v>
      </c>
      <c r="G1204">
        <v>2550307</v>
      </c>
      <c r="H1204">
        <v>2550307</v>
      </c>
      <c r="I1204">
        <v>2550307</v>
      </c>
      <c r="J1204">
        <v>2550307</v>
      </c>
      <c r="K1204">
        <v>2550307</v>
      </c>
      <c r="L1204">
        <v>2550307</v>
      </c>
      <c r="M1204">
        <v>2550307</v>
      </c>
      <c r="N1204">
        <v>2550307</v>
      </c>
      <c r="O1204">
        <v>2550307</v>
      </c>
      <c r="P1204">
        <v>0</v>
      </c>
      <c r="Q1204">
        <v>0</v>
      </c>
      <c r="R1204">
        <v>0</v>
      </c>
      <c r="S1204">
        <f t="shared" si="126"/>
        <v>22952763</v>
      </c>
      <c r="T1204">
        <f t="shared" si="127"/>
        <v>26365493</v>
      </c>
      <c r="U1204" t="str">
        <f t="shared" si="128"/>
        <v>SUELDOS</v>
      </c>
      <c r="V1204">
        <f t="shared" si="129"/>
        <v>0</v>
      </c>
      <c r="W1204" t="str">
        <f t="shared" si="132"/>
        <v>SUELDOS</v>
      </c>
      <c r="X1204">
        <f t="shared" si="130"/>
        <v>22952763</v>
      </c>
      <c r="Y1204">
        <f t="shared" si="131"/>
        <v>1912730</v>
      </c>
    </row>
    <row r="1205" spans="2:25">
      <c r="B1205" t="s">
        <v>773</v>
      </c>
      <c r="C1205" t="s">
        <v>774</v>
      </c>
      <c r="D1205" t="s">
        <v>20</v>
      </c>
      <c r="E1205">
        <v>144</v>
      </c>
      <c r="F1205" t="s">
        <v>3488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2550307</v>
      </c>
      <c r="S1205">
        <f t="shared" si="126"/>
        <v>2550307</v>
      </c>
      <c r="T1205">
        <f t="shared" si="127"/>
        <v>35704298</v>
      </c>
      <c r="U1205" t="str">
        <f t="shared" si="128"/>
        <v>AGUINALDO</v>
      </c>
      <c r="V1205">
        <f t="shared" si="129"/>
        <v>2550307</v>
      </c>
      <c r="W1205" t="str">
        <f t="shared" si="132"/>
        <v>SUELDOS</v>
      </c>
      <c r="X1205">
        <f t="shared" si="130"/>
        <v>0</v>
      </c>
      <c r="Y1205">
        <f t="shared" si="131"/>
        <v>0</v>
      </c>
    </row>
    <row r="1206" spans="2:25">
      <c r="B1206" t="s">
        <v>773</v>
      </c>
      <c r="C1206" t="s">
        <v>774</v>
      </c>
      <c r="D1206" t="s">
        <v>20</v>
      </c>
      <c r="E1206">
        <v>144</v>
      </c>
      <c r="F1206" t="s">
        <v>24</v>
      </c>
      <c r="G1206">
        <v>0</v>
      </c>
      <c r="H1206">
        <v>2550307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f t="shared" si="126"/>
        <v>2550307</v>
      </c>
      <c r="T1206">
        <f t="shared" si="127"/>
        <v>35704298</v>
      </c>
      <c r="U1206" t="str">
        <f t="shared" si="128"/>
        <v xml:space="preserve">SUBSIDIO </v>
      </c>
      <c r="V1206">
        <f t="shared" si="129"/>
        <v>0</v>
      </c>
      <c r="W1206" t="str">
        <f t="shared" si="132"/>
        <v>SUBSIDIO FAMILIAR - ESCOLARIDAD</v>
      </c>
      <c r="X1206">
        <f t="shared" si="130"/>
        <v>2550307</v>
      </c>
      <c r="Y1206">
        <f t="shared" si="131"/>
        <v>0</v>
      </c>
    </row>
    <row r="1207" spans="2:25">
      <c r="B1207" t="s">
        <v>773</v>
      </c>
      <c r="C1207" t="s">
        <v>774</v>
      </c>
      <c r="D1207" t="s">
        <v>20</v>
      </c>
      <c r="E1207">
        <v>144</v>
      </c>
      <c r="F1207" t="s">
        <v>21</v>
      </c>
      <c r="G1207">
        <v>2550307</v>
      </c>
      <c r="H1207">
        <v>2550307</v>
      </c>
      <c r="I1207">
        <v>2550307</v>
      </c>
      <c r="J1207">
        <v>2550307</v>
      </c>
      <c r="K1207">
        <v>2550307</v>
      </c>
      <c r="L1207">
        <v>2550307</v>
      </c>
      <c r="M1207">
        <v>2550307</v>
      </c>
      <c r="N1207">
        <v>2550307</v>
      </c>
      <c r="O1207">
        <v>2550307</v>
      </c>
      <c r="P1207">
        <v>2550307</v>
      </c>
      <c r="Q1207">
        <v>2550307</v>
      </c>
      <c r="R1207">
        <v>2550307</v>
      </c>
      <c r="S1207">
        <f t="shared" si="126"/>
        <v>30603684</v>
      </c>
      <c r="T1207">
        <f t="shared" si="127"/>
        <v>35704298</v>
      </c>
      <c r="U1207" t="str">
        <f t="shared" si="128"/>
        <v>SUELDOS</v>
      </c>
      <c r="V1207">
        <f t="shared" si="129"/>
        <v>0</v>
      </c>
      <c r="W1207" t="str">
        <f t="shared" si="132"/>
        <v>SUELDOS</v>
      </c>
      <c r="X1207">
        <f t="shared" si="130"/>
        <v>30603684</v>
      </c>
      <c r="Y1207">
        <f t="shared" si="131"/>
        <v>2550307</v>
      </c>
    </row>
    <row r="1208" spans="2:25">
      <c r="B1208" t="s">
        <v>775</v>
      </c>
      <c r="C1208" t="s">
        <v>776</v>
      </c>
      <c r="D1208" t="s">
        <v>20</v>
      </c>
      <c r="E1208">
        <v>144</v>
      </c>
      <c r="F1208" t="s">
        <v>3488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2550307</v>
      </c>
      <c r="S1208">
        <f t="shared" si="126"/>
        <v>2550307</v>
      </c>
      <c r="T1208">
        <f t="shared" si="127"/>
        <v>33153991</v>
      </c>
      <c r="U1208" t="str">
        <f t="shared" si="128"/>
        <v>AGUINALDO</v>
      </c>
      <c r="V1208">
        <f t="shared" si="129"/>
        <v>2550307</v>
      </c>
      <c r="W1208" t="str">
        <f t="shared" si="132"/>
        <v>SUELDOS</v>
      </c>
      <c r="X1208">
        <f t="shared" si="130"/>
        <v>0</v>
      </c>
      <c r="Y1208">
        <f t="shared" si="131"/>
        <v>0</v>
      </c>
    </row>
    <row r="1209" spans="2:25">
      <c r="B1209" t="s">
        <v>775</v>
      </c>
      <c r="C1209" t="s">
        <v>776</v>
      </c>
      <c r="D1209" t="s">
        <v>20</v>
      </c>
      <c r="E1209">
        <v>144</v>
      </c>
      <c r="F1209" t="s">
        <v>21</v>
      </c>
      <c r="G1209">
        <v>2550307</v>
      </c>
      <c r="H1209">
        <v>2550307</v>
      </c>
      <c r="I1209">
        <v>2550307</v>
      </c>
      <c r="J1209">
        <v>2550307</v>
      </c>
      <c r="K1209">
        <v>2550307</v>
      </c>
      <c r="L1209">
        <v>2550307</v>
      </c>
      <c r="M1209">
        <v>2550307</v>
      </c>
      <c r="N1209">
        <v>2550307</v>
      </c>
      <c r="O1209">
        <v>2550307</v>
      </c>
      <c r="P1209">
        <v>2550307</v>
      </c>
      <c r="Q1209">
        <v>2550307</v>
      </c>
      <c r="R1209">
        <v>2550307</v>
      </c>
      <c r="S1209">
        <f t="shared" si="126"/>
        <v>30603684</v>
      </c>
      <c r="T1209">
        <f t="shared" si="127"/>
        <v>33153991</v>
      </c>
      <c r="U1209" t="str">
        <f t="shared" si="128"/>
        <v>SUELDOS</v>
      </c>
      <c r="V1209">
        <f t="shared" si="129"/>
        <v>0</v>
      </c>
      <c r="W1209" t="str">
        <f t="shared" si="132"/>
        <v>SUELDOS</v>
      </c>
      <c r="X1209">
        <f t="shared" si="130"/>
        <v>30603684</v>
      </c>
      <c r="Y1209">
        <f t="shared" si="131"/>
        <v>2550307</v>
      </c>
    </row>
    <row r="1210" spans="2:25">
      <c r="B1210" t="s">
        <v>777</v>
      </c>
      <c r="C1210" t="s">
        <v>778</v>
      </c>
      <c r="D1210" t="s">
        <v>20</v>
      </c>
      <c r="E1210">
        <v>141</v>
      </c>
      <c r="F1210" t="s">
        <v>3488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3000000</v>
      </c>
      <c r="S1210">
        <f t="shared" si="126"/>
        <v>3000000</v>
      </c>
      <c r="T1210">
        <f t="shared" si="127"/>
        <v>39000000</v>
      </c>
      <c r="U1210" t="str">
        <f t="shared" si="128"/>
        <v>AGUINALDO</v>
      </c>
      <c r="V1210">
        <f t="shared" si="129"/>
        <v>3000000</v>
      </c>
      <c r="W1210" t="str">
        <f t="shared" si="132"/>
        <v>SUELDOS</v>
      </c>
      <c r="X1210">
        <f t="shared" si="130"/>
        <v>0</v>
      </c>
      <c r="Y1210">
        <f t="shared" si="131"/>
        <v>0</v>
      </c>
    </row>
    <row r="1211" spans="2:25">
      <c r="B1211" t="s">
        <v>777</v>
      </c>
      <c r="C1211" t="s">
        <v>778</v>
      </c>
      <c r="D1211" t="s">
        <v>20</v>
      </c>
      <c r="E1211">
        <v>141</v>
      </c>
      <c r="F1211" t="s">
        <v>21</v>
      </c>
      <c r="G1211">
        <v>3000000</v>
      </c>
      <c r="H1211">
        <v>3000000</v>
      </c>
      <c r="I1211">
        <v>3000000</v>
      </c>
      <c r="J1211">
        <v>3000000</v>
      </c>
      <c r="K1211">
        <v>3000000</v>
      </c>
      <c r="L1211">
        <v>3000000</v>
      </c>
      <c r="M1211">
        <v>3000000</v>
      </c>
      <c r="N1211">
        <v>3000000</v>
      </c>
      <c r="O1211">
        <v>3000000</v>
      </c>
      <c r="P1211">
        <v>3000000</v>
      </c>
      <c r="Q1211">
        <v>3000000</v>
      </c>
      <c r="R1211">
        <v>3000000</v>
      </c>
      <c r="S1211">
        <f t="shared" si="126"/>
        <v>36000000</v>
      </c>
      <c r="T1211">
        <f t="shared" si="127"/>
        <v>39000000</v>
      </c>
      <c r="U1211" t="str">
        <f t="shared" si="128"/>
        <v>SUELDOS</v>
      </c>
      <c r="V1211">
        <f t="shared" si="129"/>
        <v>0</v>
      </c>
      <c r="W1211" t="str">
        <f t="shared" si="132"/>
        <v>SUELDOS</v>
      </c>
      <c r="X1211">
        <f t="shared" si="130"/>
        <v>36000000</v>
      </c>
      <c r="Y1211">
        <f t="shared" si="131"/>
        <v>3000000</v>
      </c>
    </row>
    <row r="1212" spans="2:25">
      <c r="B1212" t="s">
        <v>779</v>
      </c>
      <c r="C1212" t="s">
        <v>780</v>
      </c>
      <c r="D1212" t="s">
        <v>20</v>
      </c>
      <c r="E1212">
        <v>144</v>
      </c>
      <c r="F1212" t="s">
        <v>3488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1275154</v>
      </c>
      <c r="S1212">
        <f t="shared" si="126"/>
        <v>1275154</v>
      </c>
      <c r="T1212">
        <f t="shared" si="127"/>
        <v>18076996</v>
      </c>
      <c r="U1212" t="str">
        <f t="shared" si="128"/>
        <v>AGUINALDO</v>
      </c>
      <c r="V1212">
        <f t="shared" si="129"/>
        <v>1275154</v>
      </c>
      <c r="W1212" t="str">
        <f t="shared" si="132"/>
        <v>SUELDOS</v>
      </c>
      <c r="X1212">
        <f t="shared" si="130"/>
        <v>0</v>
      </c>
      <c r="Y1212">
        <f t="shared" si="131"/>
        <v>0</v>
      </c>
    </row>
    <row r="1213" spans="2:25">
      <c r="B1213" t="s">
        <v>779</v>
      </c>
      <c r="C1213" t="s">
        <v>780</v>
      </c>
      <c r="D1213" t="s">
        <v>20</v>
      </c>
      <c r="E1213">
        <v>144</v>
      </c>
      <c r="F1213" t="s">
        <v>24</v>
      </c>
      <c r="G1213">
        <v>0</v>
      </c>
      <c r="H1213">
        <v>0</v>
      </c>
      <c r="I1213">
        <v>1500000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f t="shared" si="126"/>
        <v>1500000</v>
      </c>
      <c r="T1213">
        <f t="shared" si="127"/>
        <v>18076996</v>
      </c>
      <c r="U1213" t="str">
        <f t="shared" si="128"/>
        <v xml:space="preserve">SUBSIDIO </v>
      </c>
      <c r="V1213">
        <f t="shared" si="129"/>
        <v>0</v>
      </c>
      <c r="W1213" t="str">
        <f t="shared" si="132"/>
        <v>SUBSIDIO FAMILIAR - ESCOLARIDAD</v>
      </c>
      <c r="X1213">
        <f t="shared" si="130"/>
        <v>1500000</v>
      </c>
      <c r="Y1213">
        <f t="shared" si="131"/>
        <v>0</v>
      </c>
    </row>
    <row r="1214" spans="2:25">
      <c r="B1214" t="s">
        <v>779</v>
      </c>
      <c r="C1214" t="s">
        <v>780</v>
      </c>
      <c r="D1214" t="s">
        <v>20</v>
      </c>
      <c r="E1214">
        <v>144</v>
      </c>
      <c r="F1214" t="s">
        <v>21</v>
      </c>
      <c r="G1214">
        <v>2550307</v>
      </c>
      <c r="H1214">
        <v>2550307</v>
      </c>
      <c r="I1214">
        <v>2550307</v>
      </c>
      <c r="J1214">
        <v>2550307</v>
      </c>
      <c r="K1214">
        <v>2550307</v>
      </c>
      <c r="L1214">
        <v>2550307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f t="shared" si="126"/>
        <v>15301842</v>
      </c>
      <c r="T1214">
        <f t="shared" si="127"/>
        <v>18076996</v>
      </c>
      <c r="U1214" t="str">
        <f t="shared" si="128"/>
        <v>SUELDOS</v>
      </c>
      <c r="V1214">
        <f t="shared" si="129"/>
        <v>0</v>
      </c>
      <c r="W1214" t="str">
        <f t="shared" si="132"/>
        <v>SUELDOS</v>
      </c>
      <c r="X1214">
        <f t="shared" si="130"/>
        <v>15301842</v>
      </c>
      <c r="Y1214">
        <f t="shared" si="131"/>
        <v>1275154</v>
      </c>
    </row>
    <row r="1215" spans="2:25">
      <c r="B1215" t="s">
        <v>781</v>
      </c>
      <c r="C1215" t="s">
        <v>782</v>
      </c>
      <c r="D1215" t="s">
        <v>20</v>
      </c>
      <c r="E1215">
        <v>145</v>
      </c>
      <c r="F1215" t="s">
        <v>30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204750</v>
      </c>
      <c r="S1215">
        <f t="shared" si="126"/>
        <v>204750</v>
      </c>
      <c r="T1215">
        <f t="shared" si="127"/>
        <v>43611750</v>
      </c>
      <c r="U1215" t="str">
        <f t="shared" si="128"/>
        <v>AGUINALDO</v>
      </c>
      <c r="V1215">
        <f t="shared" si="129"/>
        <v>204750</v>
      </c>
      <c r="W1215" t="str">
        <f t="shared" si="132"/>
        <v>REMUNERACION EXTRAORDINARIA</v>
      </c>
      <c r="X1215">
        <f t="shared" si="130"/>
        <v>0</v>
      </c>
      <c r="Y1215">
        <f t="shared" si="131"/>
        <v>0</v>
      </c>
    </row>
    <row r="1216" spans="2:25">
      <c r="B1216" t="s">
        <v>781</v>
      </c>
      <c r="C1216" t="s">
        <v>782</v>
      </c>
      <c r="D1216" t="s">
        <v>20</v>
      </c>
      <c r="E1216">
        <v>145</v>
      </c>
      <c r="F1216" t="s">
        <v>3488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3150000</v>
      </c>
      <c r="S1216">
        <f t="shared" si="126"/>
        <v>3150000</v>
      </c>
      <c r="T1216">
        <f t="shared" si="127"/>
        <v>43611750</v>
      </c>
      <c r="U1216" t="str">
        <f t="shared" si="128"/>
        <v>AGUINALDO</v>
      </c>
      <c r="V1216">
        <f t="shared" si="129"/>
        <v>3150000</v>
      </c>
      <c r="W1216" t="str">
        <f t="shared" si="132"/>
        <v>SUELDOS</v>
      </c>
      <c r="X1216">
        <f t="shared" si="130"/>
        <v>0</v>
      </c>
      <c r="Y1216">
        <f t="shared" si="131"/>
        <v>0</v>
      </c>
    </row>
    <row r="1217" spans="2:25">
      <c r="B1217" t="s">
        <v>781</v>
      </c>
      <c r="C1217" t="s">
        <v>782</v>
      </c>
      <c r="D1217" t="s">
        <v>20</v>
      </c>
      <c r="E1217">
        <v>145</v>
      </c>
      <c r="F1217" t="s">
        <v>32</v>
      </c>
      <c r="G1217">
        <v>0</v>
      </c>
      <c r="H1217">
        <v>0</v>
      </c>
      <c r="I1217">
        <v>441000</v>
      </c>
      <c r="J1217">
        <v>504000</v>
      </c>
      <c r="K1217">
        <v>504000</v>
      </c>
      <c r="L1217">
        <v>504000</v>
      </c>
      <c r="M1217">
        <v>504000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f t="shared" si="126"/>
        <v>2457000</v>
      </c>
      <c r="T1217">
        <f t="shared" si="127"/>
        <v>43611750</v>
      </c>
      <c r="U1217" t="str">
        <f t="shared" si="128"/>
        <v>REMUNERAC</v>
      </c>
      <c r="V1217">
        <f t="shared" si="129"/>
        <v>0</v>
      </c>
      <c r="W1217" t="str">
        <f t="shared" si="132"/>
        <v>REMUNERACION EXTRAORDINARIA</v>
      </c>
      <c r="X1217">
        <f t="shared" si="130"/>
        <v>2457000</v>
      </c>
      <c r="Y1217">
        <f t="shared" si="131"/>
        <v>204750</v>
      </c>
    </row>
    <row r="1218" spans="2:25">
      <c r="B1218" t="s">
        <v>781</v>
      </c>
      <c r="C1218" t="s">
        <v>782</v>
      </c>
      <c r="D1218" t="s">
        <v>20</v>
      </c>
      <c r="E1218">
        <v>145</v>
      </c>
      <c r="F1218" t="s">
        <v>21</v>
      </c>
      <c r="G1218">
        <v>4200000</v>
      </c>
      <c r="H1218">
        <v>4200000</v>
      </c>
      <c r="I1218">
        <v>4200000</v>
      </c>
      <c r="J1218">
        <v>4200000</v>
      </c>
      <c r="K1218">
        <v>4200000</v>
      </c>
      <c r="L1218">
        <v>4200000</v>
      </c>
      <c r="M1218">
        <v>4200000</v>
      </c>
      <c r="N1218">
        <v>4200000</v>
      </c>
      <c r="O1218">
        <v>4200000</v>
      </c>
      <c r="P1218">
        <v>0</v>
      </c>
      <c r="Q1218">
        <v>0</v>
      </c>
      <c r="R1218">
        <v>0</v>
      </c>
      <c r="S1218">
        <f t="shared" si="126"/>
        <v>37800000</v>
      </c>
      <c r="T1218">
        <f t="shared" si="127"/>
        <v>43611750</v>
      </c>
      <c r="U1218" t="str">
        <f t="shared" si="128"/>
        <v>SUELDOS</v>
      </c>
      <c r="V1218">
        <f t="shared" si="129"/>
        <v>0</v>
      </c>
      <c r="W1218" t="str">
        <f t="shared" si="132"/>
        <v>SUELDOS</v>
      </c>
      <c r="X1218">
        <f t="shared" si="130"/>
        <v>37800000</v>
      </c>
      <c r="Y1218">
        <f t="shared" si="131"/>
        <v>3150000</v>
      </c>
    </row>
    <row r="1219" spans="2:25">
      <c r="B1219" t="s">
        <v>783</v>
      </c>
      <c r="C1219" t="s">
        <v>784</v>
      </c>
      <c r="D1219" t="s">
        <v>20</v>
      </c>
      <c r="E1219">
        <v>145</v>
      </c>
      <c r="F1219" t="s">
        <v>21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4200000</v>
      </c>
      <c r="S1219">
        <f t="shared" ref="S1219:S1282" si="133">SUM(G1219:R1219)</f>
        <v>4200000</v>
      </c>
      <c r="T1219">
        <f t="shared" ref="T1219:T1282" si="134">SUMIF($B:$B,B1219,$S:$S)</f>
        <v>4200000</v>
      </c>
      <c r="U1219" t="str">
        <f t="shared" ref="U1219:U1282" si="135">MID(F1219,1,9)</f>
        <v>SUELDOS</v>
      </c>
      <c r="V1219">
        <f t="shared" ref="V1219:V1282" si="136">IF(U1219="AGUINALDO",S1219,0)</f>
        <v>0</v>
      </c>
      <c r="W1219" t="str">
        <f t="shared" si="132"/>
        <v>SUELDOS</v>
      </c>
      <c r="X1219">
        <f t="shared" ref="X1219:X1282" si="137">IF(W1219=F1219,S1219,0)</f>
        <v>4200000</v>
      </c>
      <c r="Y1219">
        <f t="shared" ref="Y1219:Y1282" si="138">IF(W1219=F1219,SUMIFS($V:$V,B:B,B1219,$W:$W,W1219),0)</f>
        <v>0</v>
      </c>
    </row>
    <row r="1220" spans="2:25">
      <c r="B1220" t="s">
        <v>785</v>
      </c>
      <c r="C1220" t="s">
        <v>786</v>
      </c>
      <c r="D1220" t="s">
        <v>20</v>
      </c>
      <c r="E1220">
        <v>144</v>
      </c>
      <c r="F1220" t="s">
        <v>3488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2550307</v>
      </c>
      <c r="S1220">
        <f t="shared" si="133"/>
        <v>2550307</v>
      </c>
      <c r="T1220">
        <f t="shared" si="134"/>
        <v>34653991</v>
      </c>
      <c r="U1220" t="str">
        <f t="shared" si="135"/>
        <v>AGUINALDO</v>
      </c>
      <c r="V1220">
        <f t="shared" si="136"/>
        <v>2550307</v>
      </c>
      <c r="W1220" t="str">
        <f t="shared" ref="W1220:W1283" si="139">IF(U1220="AGUINALDO",MID(F1220,14,50),F1220)</f>
        <v>SUELDOS</v>
      </c>
      <c r="X1220">
        <f t="shared" si="137"/>
        <v>0</v>
      </c>
      <c r="Y1220">
        <f t="shared" si="138"/>
        <v>0</v>
      </c>
    </row>
    <row r="1221" spans="2:25">
      <c r="B1221" t="s">
        <v>785</v>
      </c>
      <c r="C1221" t="s">
        <v>786</v>
      </c>
      <c r="D1221" t="s">
        <v>20</v>
      </c>
      <c r="E1221">
        <v>144</v>
      </c>
      <c r="F1221" t="s">
        <v>24</v>
      </c>
      <c r="G1221">
        <v>0</v>
      </c>
      <c r="H1221">
        <v>0</v>
      </c>
      <c r="I1221">
        <v>1500000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f t="shared" si="133"/>
        <v>1500000</v>
      </c>
      <c r="T1221">
        <f t="shared" si="134"/>
        <v>34653991</v>
      </c>
      <c r="U1221" t="str">
        <f t="shared" si="135"/>
        <v xml:space="preserve">SUBSIDIO </v>
      </c>
      <c r="V1221">
        <f t="shared" si="136"/>
        <v>0</v>
      </c>
      <c r="W1221" t="str">
        <f t="shared" si="139"/>
        <v>SUBSIDIO FAMILIAR - ESCOLARIDAD</v>
      </c>
      <c r="X1221">
        <f t="shared" si="137"/>
        <v>1500000</v>
      </c>
      <c r="Y1221">
        <f t="shared" si="138"/>
        <v>0</v>
      </c>
    </row>
    <row r="1222" spans="2:25">
      <c r="B1222" t="s">
        <v>785</v>
      </c>
      <c r="C1222" t="s">
        <v>786</v>
      </c>
      <c r="D1222" t="s">
        <v>20</v>
      </c>
      <c r="E1222">
        <v>144</v>
      </c>
      <c r="F1222" t="s">
        <v>21</v>
      </c>
      <c r="G1222">
        <v>2550307</v>
      </c>
      <c r="H1222">
        <v>2550307</v>
      </c>
      <c r="I1222">
        <v>2550307</v>
      </c>
      <c r="J1222">
        <v>2550307</v>
      </c>
      <c r="K1222">
        <v>2550307</v>
      </c>
      <c r="L1222">
        <v>2550307</v>
      </c>
      <c r="M1222">
        <v>2550307</v>
      </c>
      <c r="N1222">
        <v>2550307</v>
      </c>
      <c r="O1222">
        <v>2550307</v>
      </c>
      <c r="P1222">
        <v>2550307</v>
      </c>
      <c r="Q1222">
        <v>2550307</v>
      </c>
      <c r="R1222">
        <v>2550307</v>
      </c>
      <c r="S1222">
        <f t="shared" si="133"/>
        <v>30603684</v>
      </c>
      <c r="T1222">
        <f t="shared" si="134"/>
        <v>34653991</v>
      </c>
      <c r="U1222" t="str">
        <f t="shared" si="135"/>
        <v>SUELDOS</v>
      </c>
      <c r="V1222">
        <f t="shared" si="136"/>
        <v>0</v>
      </c>
      <c r="W1222" t="str">
        <f t="shared" si="139"/>
        <v>SUELDOS</v>
      </c>
      <c r="X1222">
        <f t="shared" si="137"/>
        <v>30603684</v>
      </c>
      <c r="Y1222">
        <f t="shared" si="138"/>
        <v>2550307</v>
      </c>
    </row>
    <row r="1223" spans="2:25">
      <c r="B1223" t="s">
        <v>787</v>
      </c>
      <c r="C1223" t="s">
        <v>788</v>
      </c>
      <c r="D1223" t="s">
        <v>20</v>
      </c>
      <c r="E1223">
        <v>144</v>
      </c>
      <c r="F1223" t="s">
        <v>3488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425051</v>
      </c>
      <c r="S1223">
        <f t="shared" si="133"/>
        <v>425051</v>
      </c>
      <c r="T1223">
        <f t="shared" si="134"/>
        <v>5525665</v>
      </c>
      <c r="U1223" t="str">
        <f t="shared" si="135"/>
        <v>AGUINALDO</v>
      </c>
      <c r="V1223">
        <f t="shared" si="136"/>
        <v>425051</v>
      </c>
      <c r="W1223" t="str">
        <f t="shared" si="139"/>
        <v>SUELDOS</v>
      </c>
      <c r="X1223">
        <f t="shared" si="137"/>
        <v>0</v>
      </c>
      <c r="Y1223">
        <f t="shared" si="138"/>
        <v>0</v>
      </c>
    </row>
    <row r="1224" spans="2:25">
      <c r="B1224" t="s">
        <v>787</v>
      </c>
      <c r="C1224" t="s">
        <v>788</v>
      </c>
      <c r="D1224" t="s">
        <v>20</v>
      </c>
      <c r="E1224">
        <v>144</v>
      </c>
      <c r="F1224" t="s">
        <v>21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2550307</v>
      </c>
      <c r="R1224">
        <v>2550307</v>
      </c>
      <c r="S1224">
        <f t="shared" si="133"/>
        <v>5100614</v>
      </c>
      <c r="T1224">
        <f t="shared" si="134"/>
        <v>5525665</v>
      </c>
      <c r="U1224" t="str">
        <f t="shared" si="135"/>
        <v>SUELDOS</v>
      </c>
      <c r="V1224">
        <f t="shared" si="136"/>
        <v>0</v>
      </c>
      <c r="W1224" t="str">
        <f t="shared" si="139"/>
        <v>SUELDOS</v>
      </c>
      <c r="X1224">
        <f t="shared" si="137"/>
        <v>5100614</v>
      </c>
      <c r="Y1224">
        <f t="shared" si="138"/>
        <v>425051</v>
      </c>
    </row>
    <row r="1225" spans="2:25">
      <c r="B1225" t="s">
        <v>789</v>
      </c>
      <c r="C1225" t="s">
        <v>790</v>
      </c>
      <c r="D1225" t="s">
        <v>20</v>
      </c>
      <c r="E1225">
        <v>144</v>
      </c>
      <c r="F1225" t="s">
        <v>3488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2550307</v>
      </c>
      <c r="S1225">
        <f t="shared" si="133"/>
        <v>2550307</v>
      </c>
      <c r="T1225">
        <f t="shared" si="134"/>
        <v>34653991</v>
      </c>
      <c r="U1225" t="str">
        <f t="shared" si="135"/>
        <v>AGUINALDO</v>
      </c>
      <c r="V1225">
        <f t="shared" si="136"/>
        <v>2550307</v>
      </c>
      <c r="W1225" t="str">
        <f t="shared" si="139"/>
        <v>SUELDOS</v>
      </c>
      <c r="X1225">
        <f t="shared" si="137"/>
        <v>0</v>
      </c>
      <c r="Y1225">
        <f t="shared" si="138"/>
        <v>0</v>
      </c>
    </row>
    <row r="1226" spans="2:25">
      <c r="B1226" t="s">
        <v>789</v>
      </c>
      <c r="C1226" t="s">
        <v>790</v>
      </c>
      <c r="D1226" t="s">
        <v>20</v>
      </c>
      <c r="E1226">
        <v>144</v>
      </c>
      <c r="F1226" t="s">
        <v>24</v>
      </c>
      <c r="G1226">
        <v>0</v>
      </c>
      <c r="H1226">
        <v>0</v>
      </c>
      <c r="I1226">
        <v>1500000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f t="shared" si="133"/>
        <v>1500000</v>
      </c>
      <c r="T1226">
        <f t="shared" si="134"/>
        <v>34653991</v>
      </c>
      <c r="U1226" t="str">
        <f t="shared" si="135"/>
        <v xml:space="preserve">SUBSIDIO </v>
      </c>
      <c r="V1226">
        <f t="shared" si="136"/>
        <v>0</v>
      </c>
      <c r="W1226" t="str">
        <f t="shared" si="139"/>
        <v>SUBSIDIO FAMILIAR - ESCOLARIDAD</v>
      </c>
      <c r="X1226">
        <f t="shared" si="137"/>
        <v>1500000</v>
      </c>
      <c r="Y1226">
        <f t="shared" si="138"/>
        <v>0</v>
      </c>
    </row>
    <row r="1227" spans="2:25">
      <c r="B1227" t="s">
        <v>789</v>
      </c>
      <c r="C1227" t="s">
        <v>790</v>
      </c>
      <c r="D1227" t="s">
        <v>20</v>
      </c>
      <c r="E1227">
        <v>144</v>
      </c>
      <c r="F1227" t="s">
        <v>21</v>
      </c>
      <c r="G1227">
        <v>2550307</v>
      </c>
      <c r="H1227">
        <v>2550307</v>
      </c>
      <c r="I1227">
        <v>2550307</v>
      </c>
      <c r="J1227">
        <v>2550307</v>
      </c>
      <c r="K1227">
        <v>2550307</v>
      </c>
      <c r="L1227">
        <v>2550307</v>
      </c>
      <c r="M1227">
        <v>2550307</v>
      </c>
      <c r="N1227">
        <v>2550307</v>
      </c>
      <c r="O1227">
        <v>2550307</v>
      </c>
      <c r="P1227">
        <v>2550307</v>
      </c>
      <c r="Q1227">
        <v>2550307</v>
      </c>
      <c r="R1227">
        <v>2550307</v>
      </c>
      <c r="S1227">
        <f t="shared" si="133"/>
        <v>30603684</v>
      </c>
      <c r="T1227">
        <f t="shared" si="134"/>
        <v>34653991</v>
      </c>
      <c r="U1227" t="str">
        <f t="shared" si="135"/>
        <v>SUELDOS</v>
      </c>
      <c r="V1227">
        <f t="shared" si="136"/>
        <v>0</v>
      </c>
      <c r="W1227" t="str">
        <f t="shared" si="139"/>
        <v>SUELDOS</v>
      </c>
      <c r="X1227">
        <f t="shared" si="137"/>
        <v>30603684</v>
      </c>
      <c r="Y1227">
        <f t="shared" si="138"/>
        <v>2550307</v>
      </c>
    </row>
    <row r="1228" spans="2:25">
      <c r="B1228" t="s">
        <v>791</v>
      </c>
      <c r="C1228" t="s">
        <v>792</v>
      </c>
      <c r="D1228" t="s">
        <v>20</v>
      </c>
      <c r="E1228">
        <v>144</v>
      </c>
      <c r="F1228" t="s">
        <v>29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446304</v>
      </c>
      <c r="S1228">
        <f t="shared" si="133"/>
        <v>446304</v>
      </c>
      <c r="T1228">
        <f t="shared" si="134"/>
        <v>42540856</v>
      </c>
      <c r="U1228" t="str">
        <f t="shared" si="135"/>
        <v>AGUINALDO</v>
      </c>
      <c r="V1228">
        <f t="shared" si="136"/>
        <v>446304</v>
      </c>
      <c r="W1228" t="str">
        <f t="shared" si="139"/>
        <v>BONIFICACION POR GESTION ADMINISTRATIVA</v>
      </c>
      <c r="X1228">
        <f t="shared" si="137"/>
        <v>0</v>
      </c>
      <c r="Y1228">
        <f t="shared" si="138"/>
        <v>0</v>
      </c>
    </row>
    <row r="1229" spans="2:25">
      <c r="B1229" t="s">
        <v>791</v>
      </c>
      <c r="C1229" t="s">
        <v>792</v>
      </c>
      <c r="D1229" t="s">
        <v>20</v>
      </c>
      <c r="E1229">
        <v>144</v>
      </c>
      <c r="F1229" t="s">
        <v>30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79585</v>
      </c>
      <c r="S1229">
        <f t="shared" si="133"/>
        <v>79585</v>
      </c>
      <c r="T1229">
        <f t="shared" si="134"/>
        <v>42540856</v>
      </c>
      <c r="U1229" t="str">
        <f t="shared" si="135"/>
        <v>AGUINALDO</v>
      </c>
      <c r="V1229">
        <f t="shared" si="136"/>
        <v>79585</v>
      </c>
      <c r="W1229" t="str">
        <f t="shared" si="139"/>
        <v>REMUNERACION EXTRAORDINARIA</v>
      </c>
      <c r="X1229">
        <f t="shared" si="137"/>
        <v>0</v>
      </c>
      <c r="Y1229">
        <f t="shared" si="138"/>
        <v>0</v>
      </c>
    </row>
    <row r="1230" spans="2:25">
      <c r="B1230" t="s">
        <v>791</v>
      </c>
      <c r="C1230" t="s">
        <v>792</v>
      </c>
      <c r="D1230" t="s">
        <v>20</v>
      </c>
      <c r="E1230">
        <v>144</v>
      </c>
      <c r="F1230" t="s">
        <v>3488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2550307</v>
      </c>
      <c r="S1230">
        <f t="shared" si="133"/>
        <v>2550307</v>
      </c>
      <c r="T1230">
        <f t="shared" si="134"/>
        <v>42540856</v>
      </c>
      <c r="U1230" t="str">
        <f t="shared" si="135"/>
        <v>AGUINALDO</v>
      </c>
      <c r="V1230">
        <f t="shared" si="136"/>
        <v>2550307</v>
      </c>
      <c r="W1230" t="str">
        <f t="shared" si="139"/>
        <v>SUELDOS</v>
      </c>
      <c r="X1230">
        <f t="shared" si="137"/>
        <v>0</v>
      </c>
      <c r="Y1230">
        <f t="shared" si="138"/>
        <v>0</v>
      </c>
    </row>
    <row r="1231" spans="2:25">
      <c r="B1231" t="s">
        <v>791</v>
      </c>
      <c r="C1231" t="s">
        <v>792</v>
      </c>
      <c r="D1231" t="s">
        <v>20</v>
      </c>
      <c r="E1231">
        <v>144</v>
      </c>
      <c r="F1231" t="s">
        <v>31</v>
      </c>
      <c r="G1231">
        <v>0</v>
      </c>
      <c r="H1231">
        <v>0</v>
      </c>
      <c r="I1231">
        <v>0</v>
      </c>
      <c r="J1231">
        <v>0</v>
      </c>
      <c r="K1231">
        <v>765092</v>
      </c>
      <c r="L1231">
        <v>765092</v>
      </c>
      <c r="M1231">
        <v>765092</v>
      </c>
      <c r="N1231">
        <v>0</v>
      </c>
      <c r="O1231">
        <v>765092</v>
      </c>
      <c r="P1231">
        <v>765092</v>
      </c>
      <c r="Q1231">
        <v>765092</v>
      </c>
      <c r="R1231">
        <v>765092</v>
      </c>
      <c r="S1231">
        <f t="shared" si="133"/>
        <v>5355644</v>
      </c>
      <c r="T1231">
        <f t="shared" si="134"/>
        <v>42540856</v>
      </c>
      <c r="U1231" t="str">
        <f t="shared" si="135"/>
        <v>BONIFICAC</v>
      </c>
      <c r="V1231">
        <f t="shared" si="136"/>
        <v>0</v>
      </c>
      <c r="W1231" t="str">
        <f t="shared" si="139"/>
        <v>BONIFICACIÓN POR GESTION ADMINISTRATIVA</v>
      </c>
      <c r="X1231">
        <f t="shared" si="137"/>
        <v>5355644</v>
      </c>
      <c r="Y1231">
        <f t="shared" si="138"/>
        <v>0</v>
      </c>
    </row>
    <row r="1232" spans="2:25">
      <c r="B1232" t="s">
        <v>791</v>
      </c>
      <c r="C1232" t="s">
        <v>792</v>
      </c>
      <c r="D1232" t="s">
        <v>20</v>
      </c>
      <c r="E1232">
        <v>144</v>
      </c>
      <c r="F1232" t="s">
        <v>32</v>
      </c>
      <c r="G1232">
        <v>0</v>
      </c>
      <c r="H1232">
        <v>0</v>
      </c>
      <c r="I1232">
        <v>0</v>
      </c>
      <c r="J1232">
        <v>38255</v>
      </c>
      <c r="K1232">
        <v>192229</v>
      </c>
      <c r="L1232">
        <v>76509</v>
      </c>
      <c r="M1232">
        <v>28308</v>
      </c>
      <c r="N1232">
        <v>0</v>
      </c>
      <c r="O1232">
        <v>165451</v>
      </c>
      <c r="P1232">
        <v>54513</v>
      </c>
      <c r="Q1232">
        <v>198541</v>
      </c>
      <c r="R1232">
        <v>201219</v>
      </c>
      <c r="S1232">
        <f t="shared" si="133"/>
        <v>955025</v>
      </c>
      <c r="T1232">
        <f t="shared" si="134"/>
        <v>42540856</v>
      </c>
      <c r="U1232" t="str">
        <f t="shared" si="135"/>
        <v>REMUNERAC</v>
      </c>
      <c r="V1232">
        <f t="shared" si="136"/>
        <v>0</v>
      </c>
      <c r="W1232" t="str">
        <f t="shared" si="139"/>
        <v>REMUNERACION EXTRAORDINARIA</v>
      </c>
      <c r="X1232">
        <f t="shared" si="137"/>
        <v>955025</v>
      </c>
      <c r="Y1232">
        <f t="shared" si="138"/>
        <v>79585</v>
      </c>
    </row>
    <row r="1233" spans="2:25">
      <c r="B1233" t="s">
        <v>791</v>
      </c>
      <c r="C1233" t="s">
        <v>792</v>
      </c>
      <c r="D1233" t="s">
        <v>20</v>
      </c>
      <c r="E1233">
        <v>144</v>
      </c>
      <c r="F1233" t="s">
        <v>24</v>
      </c>
      <c r="G1233">
        <v>0</v>
      </c>
      <c r="H1233">
        <v>1500000</v>
      </c>
      <c r="I1233">
        <v>1050307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f t="shared" si="133"/>
        <v>2550307</v>
      </c>
      <c r="T1233">
        <f t="shared" si="134"/>
        <v>42540856</v>
      </c>
      <c r="U1233" t="str">
        <f t="shared" si="135"/>
        <v xml:space="preserve">SUBSIDIO </v>
      </c>
      <c r="V1233">
        <f t="shared" si="136"/>
        <v>0</v>
      </c>
      <c r="W1233" t="str">
        <f t="shared" si="139"/>
        <v>SUBSIDIO FAMILIAR - ESCOLARIDAD</v>
      </c>
      <c r="X1233">
        <f t="shared" si="137"/>
        <v>2550307</v>
      </c>
      <c r="Y1233">
        <f t="shared" si="138"/>
        <v>0</v>
      </c>
    </row>
    <row r="1234" spans="2:25">
      <c r="B1234" t="s">
        <v>791</v>
      </c>
      <c r="C1234" t="s">
        <v>792</v>
      </c>
      <c r="D1234" t="s">
        <v>20</v>
      </c>
      <c r="E1234">
        <v>144</v>
      </c>
      <c r="F1234" t="s">
        <v>21</v>
      </c>
      <c r="G1234">
        <v>2550307</v>
      </c>
      <c r="H1234">
        <v>0</v>
      </c>
      <c r="I1234">
        <v>2550307</v>
      </c>
      <c r="J1234">
        <v>2550307</v>
      </c>
      <c r="K1234">
        <v>2550307</v>
      </c>
      <c r="L1234">
        <v>2550307</v>
      </c>
      <c r="M1234">
        <v>2550307</v>
      </c>
      <c r="N1234">
        <v>2550307</v>
      </c>
      <c r="O1234">
        <v>2550307</v>
      </c>
      <c r="P1234">
        <v>2550307</v>
      </c>
      <c r="Q1234">
        <v>2550307</v>
      </c>
      <c r="R1234">
        <v>2550307</v>
      </c>
      <c r="S1234">
        <f t="shared" si="133"/>
        <v>28053377</v>
      </c>
      <c r="T1234">
        <f t="shared" si="134"/>
        <v>42540856</v>
      </c>
      <c r="U1234" t="str">
        <f t="shared" si="135"/>
        <v>SUELDOS</v>
      </c>
      <c r="V1234">
        <f t="shared" si="136"/>
        <v>0</v>
      </c>
      <c r="W1234" t="str">
        <f t="shared" si="139"/>
        <v>SUELDOS</v>
      </c>
      <c r="X1234">
        <f t="shared" si="137"/>
        <v>28053377</v>
      </c>
      <c r="Y1234">
        <f t="shared" si="138"/>
        <v>2550307</v>
      </c>
    </row>
    <row r="1235" spans="2:25">
      <c r="B1235" t="s">
        <v>791</v>
      </c>
      <c r="C1235" t="s">
        <v>792</v>
      </c>
      <c r="D1235" t="s">
        <v>20</v>
      </c>
      <c r="E1235">
        <v>145</v>
      </c>
      <c r="F1235" t="s">
        <v>21</v>
      </c>
      <c r="G1235">
        <v>2550307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f t="shared" si="133"/>
        <v>2550307</v>
      </c>
      <c r="T1235">
        <f t="shared" si="134"/>
        <v>42540856</v>
      </c>
      <c r="U1235" t="str">
        <f t="shared" si="135"/>
        <v>SUELDOS</v>
      </c>
      <c r="V1235">
        <f t="shared" si="136"/>
        <v>0</v>
      </c>
      <c r="W1235" t="str">
        <f t="shared" si="139"/>
        <v>SUELDOS</v>
      </c>
      <c r="X1235">
        <f t="shared" si="137"/>
        <v>2550307</v>
      </c>
      <c r="Y1235">
        <f t="shared" si="138"/>
        <v>2550307</v>
      </c>
    </row>
    <row r="1236" spans="2:25">
      <c r="B1236" t="s">
        <v>793</v>
      </c>
      <c r="C1236" t="s">
        <v>794</v>
      </c>
      <c r="D1236" t="s">
        <v>20</v>
      </c>
      <c r="E1236">
        <v>144</v>
      </c>
      <c r="F1236" t="s">
        <v>3488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2550307</v>
      </c>
      <c r="S1236">
        <f t="shared" si="133"/>
        <v>2550307</v>
      </c>
      <c r="T1236">
        <f t="shared" si="134"/>
        <v>35704298</v>
      </c>
      <c r="U1236" t="str">
        <f t="shared" si="135"/>
        <v>AGUINALDO</v>
      </c>
      <c r="V1236">
        <f t="shared" si="136"/>
        <v>2550307</v>
      </c>
      <c r="W1236" t="str">
        <f t="shared" si="139"/>
        <v>SUELDOS</v>
      </c>
      <c r="X1236">
        <f t="shared" si="137"/>
        <v>0</v>
      </c>
      <c r="Y1236">
        <f t="shared" si="138"/>
        <v>0</v>
      </c>
    </row>
    <row r="1237" spans="2:25">
      <c r="B1237" t="s">
        <v>793</v>
      </c>
      <c r="C1237" t="s">
        <v>794</v>
      </c>
      <c r="D1237" t="s">
        <v>20</v>
      </c>
      <c r="E1237">
        <v>144</v>
      </c>
      <c r="F1237" t="s">
        <v>24</v>
      </c>
      <c r="G1237">
        <v>0</v>
      </c>
      <c r="H1237">
        <v>0</v>
      </c>
      <c r="I1237">
        <v>2550307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f t="shared" si="133"/>
        <v>2550307</v>
      </c>
      <c r="T1237">
        <f t="shared" si="134"/>
        <v>35704298</v>
      </c>
      <c r="U1237" t="str">
        <f t="shared" si="135"/>
        <v xml:space="preserve">SUBSIDIO </v>
      </c>
      <c r="V1237">
        <f t="shared" si="136"/>
        <v>0</v>
      </c>
      <c r="W1237" t="str">
        <f t="shared" si="139"/>
        <v>SUBSIDIO FAMILIAR - ESCOLARIDAD</v>
      </c>
      <c r="X1237">
        <f t="shared" si="137"/>
        <v>2550307</v>
      </c>
      <c r="Y1237">
        <f t="shared" si="138"/>
        <v>0</v>
      </c>
    </row>
    <row r="1238" spans="2:25">
      <c r="B1238" t="s">
        <v>793</v>
      </c>
      <c r="C1238" t="s">
        <v>794</v>
      </c>
      <c r="D1238" t="s">
        <v>20</v>
      </c>
      <c r="E1238">
        <v>144</v>
      </c>
      <c r="F1238" t="s">
        <v>21</v>
      </c>
      <c r="G1238">
        <v>2550307</v>
      </c>
      <c r="H1238">
        <v>2550307</v>
      </c>
      <c r="I1238">
        <v>2550307</v>
      </c>
      <c r="J1238">
        <v>2550307</v>
      </c>
      <c r="K1238">
        <v>2550307</v>
      </c>
      <c r="L1238">
        <v>2550307</v>
      </c>
      <c r="M1238">
        <v>2550307</v>
      </c>
      <c r="N1238">
        <v>2550307</v>
      </c>
      <c r="O1238">
        <v>2550307</v>
      </c>
      <c r="P1238">
        <v>2550307</v>
      </c>
      <c r="Q1238">
        <v>2550307</v>
      </c>
      <c r="R1238">
        <v>2550307</v>
      </c>
      <c r="S1238">
        <f t="shared" si="133"/>
        <v>30603684</v>
      </c>
      <c r="T1238">
        <f t="shared" si="134"/>
        <v>35704298</v>
      </c>
      <c r="U1238" t="str">
        <f t="shared" si="135"/>
        <v>SUELDOS</v>
      </c>
      <c r="V1238">
        <f t="shared" si="136"/>
        <v>0</v>
      </c>
      <c r="W1238" t="str">
        <f t="shared" si="139"/>
        <v>SUELDOS</v>
      </c>
      <c r="X1238">
        <f t="shared" si="137"/>
        <v>30603684</v>
      </c>
      <c r="Y1238">
        <f t="shared" si="138"/>
        <v>2550307</v>
      </c>
    </row>
    <row r="1239" spans="2:25">
      <c r="B1239" t="s">
        <v>795</v>
      </c>
      <c r="C1239" t="s">
        <v>796</v>
      </c>
      <c r="D1239" t="s">
        <v>20</v>
      </c>
      <c r="E1239">
        <v>145</v>
      </c>
      <c r="F1239" t="s">
        <v>3488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4200000</v>
      </c>
      <c r="S1239">
        <f t="shared" si="133"/>
        <v>4200000</v>
      </c>
      <c r="T1239">
        <f t="shared" si="134"/>
        <v>56100000</v>
      </c>
      <c r="U1239" t="str">
        <f t="shared" si="135"/>
        <v>AGUINALDO</v>
      </c>
      <c r="V1239">
        <f t="shared" si="136"/>
        <v>4200000</v>
      </c>
      <c r="W1239" t="str">
        <f t="shared" si="139"/>
        <v>SUELDOS</v>
      </c>
      <c r="X1239">
        <f t="shared" si="137"/>
        <v>0</v>
      </c>
      <c r="Y1239">
        <f t="shared" si="138"/>
        <v>0</v>
      </c>
    </row>
    <row r="1240" spans="2:25">
      <c r="B1240" t="s">
        <v>795</v>
      </c>
      <c r="C1240" t="s">
        <v>796</v>
      </c>
      <c r="D1240" t="s">
        <v>20</v>
      </c>
      <c r="E1240">
        <v>145</v>
      </c>
      <c r="F1240" t="s">
        <v>24</v>
      </c>
      <c r="G1240">
        <v>0</v>
      </c>
      <c r="H1240">
        <v>0</v>
      </c>
      <c r="I1240">
        <v>1500000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f t="shared" si="133"/>
        <v>1500000</v>
      </c>
      <c r="T1240">
        <f t="shared" si="134"/>
        <v>56100000</v>
      </c>
      <c r="U1240" t="str">
        <f t="shared" si="135"/>
        <v xml:space="preserve">SUBSIDIO </v>
      </c>
      <c r="V1240">
        <f t="shared" si="136"/>
        <v>0</v>
      </c>
      <c r="W1240" t="str">
        <f t="shared" si="139"/>
        <v>SUBSIDIO FAMILIAR - ESCOLARIDAD</v>
      </c>
      <c r="X1240">
        <f t="shared" si="137"/>
        <v>1500000</v>
      </c>
      <c r="Y1240">
        <f t="shared" si="138"/>
        <v>0</v>
      </c>
    </row>
    <row r="1241" spans="2:25">
      <c r="B1241" t="s">
        <v>795</v>
      </c>
      <c r="C1241" t="s">
        <v>796</v>
      </c>
      <c r="D1241" t="s">
        <v>20</v>
      </c>
      <c r="E1241">
        <v>145</v>
      </c>
      <c r="F1241" t="s">
        <v>21</v>
      </c>
      <c r="G1241">
        <v>4200000</v>
      </c>
      <c r="H1241">
        <v>4200000</v>
      </c>
      <c r="I1241">
        <v>4200000</v>
      </c>
      <c r="J1241">
        <v>4200000</v>
      </c>
      <c r="K1241">
        <v>4200000</v>
      </c>
      <c r="L1241">
        <v>4200000</v>
      </c>
      <c r="M1241">
        <v>4200000</v>
      </c>
      <c r="N1241">
        <v>4200000</v>
      </c>
      <c r="O1241">
        <v>4200000</v>
      </c>
      <c r="P1241">
        <v>4200000</v>
      </c>
      <c r="Q1241">
        <v>4200000</v>
      </c>
      <c r="R1241">
        <v>4200000</v>
      </c>
      <c r="S1241">
        <f t="shared" si="133"/>
        <v>50400000</v>
      </c>
      <c r="T1241">
        <f t="shared" si="134"/>
        <v>56100000</v>
      </c>
      <c r="U1241" t="str">
        <f t="shared" si="135"/>
        <v>SUELDOS</v>
      </c>
      <c r="V1241">
        <f t="shared" si="136"/>
        <v>0</v>
      </c>
      <c r="W1241" t="str">
        <f t="shared" si="139"/>
        <v>SUELDOS</v>
      </c>
      <c r="X1241">
        <f t="shared" si="137"/>
        <v>50400000</v>
      </c>
      <c r="Y1241">
        <f t="shared" si="138"/>
        <v>4200000</v>
      </c>
    </row>
    <row r="1242" spans="2:25">
      <c r="B1242" t="s">
        <v>797</v>
      </c>
      <c r="C1242" t="s">
        <v>798</v>
      </c>
      <c r="D1242" t="s">
        <v>20</v>
      </c>
      <c r="E1242">
        <v>141</v>
      </c>
      <c r="F1242" t="s">
        <v>3488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3300000</v>
      </c>
      <c r="S1242">
        <f t="shared" si="133"/>
        <v>3300000</v>
      </c>
      <c r="T1242">
        <f t="shared" si="134"/>
        <v>42900000</v>
      </c>
      <c r="U1242" t="str">
        <f t="shared" si="135"/>
        <v>AGUINALDO</v>
      </c>
      <c r="V1242">
        <f t="shared" si="136"/>
        <v>3300000</v>
      </c>
      <c r="W1242" t="str">
        <f t="shared" si="139"/>
        <v>SUELDOS</v>
      </c>
      <c r="X1242">
        <f t="shared" si="137"/>
        <v>0</v>
      </c>
      <c r="Y1242">
        <f t="shared" si="138"/>
        <v>0</v>
      </c>
    </row>
    <row r="1243" spans="2:25">
      <c r="B1243" t="s">
        <v>797</v>
      </c>
      <c r="C1243" t="s">
        <v>798</v>
      </c>
      <c r="D1243" t="s">
        <v>20</v>
      </c>
      <c r="E1243">
        <v>141</v>
      </c>
      <c r="F1243" t="s">
        <v>21</v>
      </c>
      <c r="G1243">
        <v>3300000</v>
      </c>
      <c r="H1243">
        <v>3300000</v>
      </c>
      <c r="I1243">
        <v>3300000</v>
      </c>
      <c r="J1243">
        <v>3300000</v>
      </c>
      <c r="K1243">
        <v>3300000</v>
      </c>
      <c r="L1243">
        <v>3300000</v>
      </c>
      <c r="M1243">
        <v>3300000</v>
      </c>
      <c r="N1243">
        <v>3300000</v>
      </c>
      <c r="O1243">
        <v>3300000</v>
      </c>
      <c r="P1243">
        <v>3300000</v>
      </c>
      <c r="Q1243">
        <v>3300000</v>
      </c>
      <c r="R1243">
        <v>3300000</v>
      </c>
      <c r="S1243">
        <f t="shared" si="133"/>
        <v>39600000</v>
      </c>
      <c r="T1243">
        <f t="shared" si="134"/>
        <v>42900000</v>
      </c>
      <c r="U1243" t="str">
        <f t="shared" si="135"/>
        <v>SUELDOS</v>
      </c>
      <c r="V1243">
        <f t="shared" si="136"/>
        <v>0</v>
      </c>
      <c r="W1243" t="str">
        <f t="shared" si="139"/>
        <v>SUELDOS</v>
      </c>
      <c r="X1243">
        <f t="shared" si="137"/>
        <v>39600000</v>
      </c>
      <c r="Y1243">
        <f t="shared" si="138"/>
        <v>3300000</v>
      </c>
    </row>
    <row r="1244" spans="2:25">
      <c r="B1244" t="s">
        <v>799</v>
      </c>
      <c r="C1244" t="s">
        <v>800</v>
      </c>
      <c r="D1244" t="s">
        <v>20</v>
      </c>
      <c r="E1244">
        <v>144</v>
      </c>
      <c r="F1244" t="s">
        <v>3488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1912730</v>
      </c>
      <c r="S1244">
        <f t="shared" si="133"/>
        <v>1912730</v>
      </c>
      <c r="T1244">
        <f t="shared" si="134"/>
        <v>24865493</v>
      </c>
      <c r="U1244" t="str">
        <f t="shared" si="135"/>
        <v>AGUINALDO</v>
      </c>
      <c r="V1244">
        <f t="shared" si="136"/>
        <v>1912730</v>
      </c>
      <c r="W1244" t="str">
        <f t="shared" si="139"/>
        <v>SUELDOS</v>
      </c>
      <c r="X1244">
        <f t="shared" si="137"/>
        <v>0</v>
      </c>
      <c r="Y1244">
        <f t="shared" si="138"/>
        <v>0</v>
      </c>
    </row>
    <row r="1245" spans="2:25">
      <c r="B1245" t="s">
        <v>799</v>
      </c>
      <c r="C1245" t="s">
        <v>800</v>
      </c>
      <c r="D1245" t="s">
        <v>20</v>
      </c>
      <c r="E1245">
        <v>144</v>
      </c>
      <c r="F1245" t="s">
        <v>21</v>
      </c>
      <c r="G1245">
        <v>2550307</v>
      </c>
      <c r="H1245">
        <v>2550307</v>
      </c>
      <c r="I1245">
        <v>2550307</v>
      </c>
      <c r="J1245">
        <v>2550307</v>
      </c>
      <c r="K1245">
        <v>2550307</v>
      </c>
      <c r="L1245">
        <v>2550307</v>
      </c>
      <c r="M1245">
        <v>2550307</v>
      </c>
      <c r="N1245">
        <v>2550307</v>
      </c>
      <c r="O1245">
        <v>2550307</v>
      </c>
      <c r="P1245">
        <v>0</v>
      </c>
      <c r="Q1245">
        <v>0</v>
      </c>
      <c r="R1245">
        <v>0</v>
      </c>
      <c r="S1245">
        <f t="shared" si="133"/>
        <v>22952763</v>
      </c>
      <c r="T1245">
        <f t="shared" si="134"/>
        <v>24865493</v>
      </c>
      <c r="U1245" t="str">
        <f t="shared" si="135"/>
        <v>SUELDOS</v>
      </c>
      <c r="V1245">
        <f t="shared" si="136"/>
        <v>0</v>
      </c>
      <c r="W1245" t="str">
        <f t="shared" si="139"/>
        <v>SUELDOS</v>
      </c>
      <c r="X1245">
        <f t="shared" si="137"/>
        <v>22952763</v>
      </c>
      <c r="Y1245">
        <f t="shared" si="138"/>
        <v>1912730</v>
      </c>
    </row>
    <row r="1246" spans="2:25">
      <c r="B1246" t="s">
        <v>801</v>
      </c>
      <c r="C1246" t="s">
        <v>802</v>
      </c>
      <c r="D1246" t="s">
        <v>20</v>
      </c>
      <c r="E1246">
        <v>144</v>
      </c>
      <c r="F1246" t="s">
        <v>21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2550307</v>
      </c>
      <c r="S1246">
        <f t="shared" si="133"/>
        <v>2550307</v>
      </c>
      <c r="T1246">
        <f t="shared" si="134"/>
        <v>2550307</v>
      </c>
      <c r="U1246" t="str">
        <f t="shared" si="135"/>
        <v>SUELDOS</v>
      </c>
      <c r="V1246">
        <f t="shared" si="136"/>
        <v>0</v>
      </c>
      <c r="W1246" t="str">
        <f t="shared" si="139"/>
        <v>SUELDOS</v>
      </c>
      <c r="X1246">
        <f t="shared" si="137"/>
        <v>2550307</v>
      </c>
      <c r="Y1246">
        <f t="shared" si="138"/>
        <v>0</v>
      </c>
    </row>
    <row r="1247" spans="2:25">
      <c r="B1247" t="s">
        <v>803</v>
      </c>
      <c r="C1247" t="s">
        <v>804</v>
      </c>
      <c r="D1247" t="s">
        <v>20</v>
      </c>
      <c r="E1247">
        <v>144</v>
      </c>
      <c r="F1247" t="s">
        <v>30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110396</v>
      </c>
      <c r="S1247">
        <f t="shared" si="133"/>
        <v>110396</v>
      </c>
      <c r="T1247">
        <f t="shared" si="134"/>
        <v>50846337</v>
      </c>
      <c r="U1247" t="str">
        <f t="shared" si="135"/>
        <v>AGUINALDO</v>
      </c>
      <c r="V1247">
        <f t="shared" si="136"/>
        <v>110396</v>
      </c>
      <c r="W1247" t="str">
        <f t="shared" si="139"/>
        <v>REMUNERACION EXTRAORDINARIA</v>
      </c>
      <c r="X1247">
        <f t="shared" si="137"/>
        <v>0</v>
      </c>
      <c r="Y1247">
        <f t="shared" si="138"/>
        <v>0</v>
      </c>
    </row>
    <row r="1248" spans="2:25">
      <c r="B1248" t="s">
        <v>803</v>
      </c>
      <c r="C1248" t="s">
        <v>804</v>
      </c>
      <c r="D1248" t="s">
        <v>20</v>
      </c>
      <c r="E1248">
        <v>144</v>
      </c>
      <c r="F1248" t="s">
        <v>3488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2550307</v>
      </c>
      <c r="S1248">
        <f t="shared" si="133"/>
        <v>2550307</v>
      </c>
      <c r="T1248">
        <f t="shared" si="134"/>
        <v>50846337</v>
      </c>
      <c r="U1248" t="str">
        <f t="shared" si="135"/>
        <v>AGUINALDO</v>
      </c>
      <c r="V1248">
        <f t="shared" si="136"/>
        <v>2550307</v>
      </c>
      <c r="W1248" t="str">
        <f t="shared" si="139"/>
        <v>SUELDOS</v>
      </c>
      <c r="X1248">
        <f t="shared" si="137"/>
        <v>0</v>
      </c>
      <c r="Y1248">
        <f t="shared" si="138"/>
        <v>0</v>
      </c>
    </row>
    <row r="1249" spans="2:25">
      <c r="B1249" t="s">
        <v>803</v>
      </c>
      <c r="C1249" t="s">
        <v>804</v>
      </c>
      <c r="D1249" t="s">
        <v>20</v>
      </c>
      <c r="E1249">
        <v>144</v>
      </c>
      <c r="F1249" t="s">
        <v>32</v>
      </c>
      <c r="G1249">
        <v>0</v>
      </c>
      <c r="H1249">
        <v>0</v>
      </c>
      <c r="I1249">
        <v>183622</v>
      </c>
      <c r="J1249">
        <v>78039</v>
      </c>
      <c r="K1249">
        <v>210783</v>
      </c>
      <c r="L1249">
        <v>213843</v>
      </c>
      <c r="M1249">
        <v>111895</v>
      </c>
      <c r="N1249">
        <v>0</v>
      </c>
      <c r="O1249">
        <v>135421</v>
      </c>
      <c r="P1249">
        <v>0</v>
      </c>
      <c r="Q1249">
        <v>209827</v>
      </c>
      <c r="R1249">
        <v>181327</v>
      </c>
      <c r="S1249">
        <f t="shared" si="133"/>
        <v>1324757</v>
      </c>
      <c r="T1249">
        <f t="shared" si="134"/>
        <v>50846337</v>
      </c>
      <c r="U1249" t="str">
        <f t="shared" si="135"/>
        <v>REMUNERAC</v>
      </c>
      <c r="V1249">
        <f t="shared" si="136"/>
        <v>0</v>
      </c>
      <c r="W1249" t="str">
        <f t="shared" si="139"/>
        <v>REMUNERACION EXTRAORDINARIA</v>
      </c>
      <c r="X1249">
        <f t="shared" si="137"/>
        <v>1324757</v>
      </c>
      <c r="Y1249">
        <f t="shared" si="138"/>
        <v>110396</v>
      </c>
    </row>
    <row r="1250" spans="2:25">
      <c r="B1250" t="s">
        <v>803</v>
      </c>
      <c r="C1250" t="s">
        <v>804</v>
      </c>
      <c r="D1250" t="s">
        <v>20</v>
      </c>
      <c r="E1250">
        <v>144</v>
      </c>
      <c r="F1250" t="s">
        <v>24</v>
      </c>
      <c r="G1250">
        <v>0</v>
      </c>
      <c r="H1250">
        <v>2550307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f t="shared" si="133"/>
        <v>2550307</v>
      </c>
      <c r="T1250">
        <f t="shared" si="134"/>
        <v>50846337</v>
      </c>
      <c r="U1250" t="str">
        <f t="shared" si="135"/>
        <v xml:space="preserve">SUBSIDIO </v>
      </c>
      <c r="V1250">
        <f t="shared" si="136"/>
        <v>0</v>
      </c>
      <c r="W1250" t="str">
        <f t="shared" si="139"/>
        <v>SUBSIDIO FAMILIAR - ESCOLARIDAD</v>
      </c>
      <c r="X1250">
        <f t="shared" si="137"/>
        <v>2550307</v>
      </c>
      <c r="Y1250">
        <f t="shared" si="138"/>
        <v>0</v>
      </c>
    </row>
    <row r="1251" spans="2:25">
      <c r="B1251" t="s">
        <v>803</v>
      </c>
      <c r="C1251" t="s">
        <v>804</v>
      </c>
      <c r="D1251" t="s">
        <v>20</v>
      </c>
      <c r="E1251">
        <v>144</v>
      </c>
      <c r="F1251" t="s">
        <v>21</v>
      </c>
      <c r="G1251">
        <v>2550307</v>
      </c>
      <c r="H1251">
        <v>2550307</v>
      </c>
      <c r="I1251">
        <v>2550307</v>
      </c>
      <c r="J1251">
        <v>2550307</v>
      </c>
      <c r="K1251">
        <v>2550307</v>
      </c>
      <c r="L1251">
        <v>2550307</v>
      </c>
      <c r="M1251">
        <v>2550307</v>
      </c>
      <c r="N1251">
        <v>2550307</v>
      </c>
      <c r="O1251">
        <v>2550307</v>
      </c>
      <c r="P1251">
        <v>2550307</v>
      </c>
      <c r="Q1251">
        <v>2550307</v>
      </c>
      <c r="R1251">
        <v>2550307</v>
      </c>
      <c r="S1251">
        <f t="shared" si="133"/>
        <v>30603684</v>
      </c>
      <c r="T1251">
        <f t="shared" si="134"/>
        <v>50846337</v>
      </c>
      <c r="U1251" t="str">
        <f t="shared" si="135"/>
        <v>SUELDOS</v>
      </c>
      <c r="V1251">
        <f t="shared" si="136"/>
        <v>0</v>
      </c>
      <c r="W1251" t="str">
        <f t="shared" si="139"/>
        <v>SUELDOS</v>
      </c>
      <c r="X1251">
        <f t="shared" si="137"/>
        <v>30603684</v>
      </c>
      <c r="Y1251">
        <f t="shared" si="138"/>
        <v>2550307</v>
      </c>
    </row>
    <row r="1252" spans="2:25">
      <c r="B1252" t="s">
        <v>803</v>
      </c>
      <c r="C1252" t="s">
        <v>804</v>
      </c>
      <c r="D1252" t="s">
        <v>20</v>
      </c>
      <c r="E1252">
        <v>144</v>
      </c>
      <c r="F1252" t="s">
        <v>33</v>
      </c>
      <c r="G1252">
        <v>0</v>
      </c>
      <c r="H1252">
        <v>0</v>
      </c>
      <c r="I1252">
        <v>0</v>
      </c>
      <c r="J1252">
        <v>4643464</v>
      </c>
      <c r="K1252">
        <v>4904450</v>
      </c>
      <c r="L1252">
        <v>0</v>
      </c>
      <c r="M1252">
        <v>2079486</v>
      </c>
      <c r="N1252">
        <v>0</v>
      </c>
      <c r="O1252">
        <v>2079486</v>
      </c>
      <c r="P1252">
        <v>0</v>
      </c>
      <c r="Q1252">
        <v>0</v>
      </c>
      <c r="R1252">
        <v>0</v>
      </c>
      <c r="S1252">
        <f t="shared" si="133"/>
        <v>13706886</v>
      </c>
      <c r="T1252">
        <f t="shared" si="134"/>
        <v>50846337</v>
      </c>
      <c r="U1252" t="str">
        <f t="shared" si="135"/>
        <v>VIATICO</v>
      </c>
      <c r="V1252">
        <f t="shared" si="136"/>
        <v>0</v>
      </c>
      <c r="W1252" t="str">
        <f t="shared" si="139"/>
        <v>VIATICO</v>
      </c>
      <c r="X1252">
        <f t="shared" si="137"/>
        <v>13706886</v>
      </c>
      <c r="Y1252">
        <f t="shared" si="138"/>
        <v>0</v>
      </c>
    </row>
    <row r="1253" spans="2:25">
      <c r="B1253" t="s">
        <v>805</v>
      </c>
      <c r="C1253" t="s">
        <v>806</v>
      </c>
      <c r="D1253" t="s">
        <v>20</v>
      </c>
      <c r="E1253">
        <v>145</v>
      </c>
      <c r="F1253" t="s">
        <v>79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105000</v>
      </c>
      <c r="S1253">
        <f t="shared" si="133"/>
        <v>105000</v>
      </c>
      <c r="T1253">
        <f t="shared" si="134"/>
        <v>5915000</v>
      </c>
      <c r="U1253" t="str">
        <f t="shared" si="135"/>
        <v>AGUINALDO</v>
      </c>
      <c r="V1253">
        <f t="shared" si="136"/>
        <v>105000</v>
      </c>
      <c r="W1253" t="str">
        <f t="shared" si="139"/>
        <v>BONIFICACION POR GESTION PRESUPUESTARIA</v>
      </c>
      <c r="X1253">
        <f t="shared" si="137"/>
        <v>0</v>
      </c>
      <c r="Y1253">
        <f t="shared" si="138"/>
        <v>0</v>
      </c>
    </row>
    <row r="1254" spans="2:25">
      <c r="B1254" t="s">
        <v>805</v>
      </c>
      <c r="C1254" t="s">
        <v>806</v>
      </c>
      <c r="D1254" t="s">
        <v>20</v>
      </c>
      <c r="E1254">
        <v>145</v>
      </c>
      <c r="F1254" t="s">
        <v>3488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350000</v>
      </c>
      <c r="S1254">
        <f t="shared" si="133"/>
        <v>350000</v>
      </c>
      <c r="T1254">
        <f t="shared" si="134"/>
        <v>5915000</v>
      </c>
      <c r="U1254" t="str">
        <f t="shared" si="135"/>
        <v>AGUINALDO</v>
      </c>
      <c r="V1254">
        <f t="shared" si="136"/>
        <v>350000</v>
      </c>
      <c r="W1254" t="str">
        <f t="shared" si="139"/>
        <v>SUELDOS</v>
      </c>
      <c r="X1254">
        <f t="shared" si="137"/>
        <v>0</v>
      </c>
      <c r="Y1254">
        <f t="shared" si="138"/>
        <v>0</v>
      </c>
    </row>
    <row r="1255" spans="2:25">
      <c r="B1255" t="s">
        <v>805</v>
      </c>
      <c r="C1255" t="s">
        <v>806</v>
      </c>
      <c r="D1255" t="s">
        <v>20</v>
      </c>
      <c r="E1255">
        <v>145</v>
      </c>
      <c r="F1255" t="s">
        <v>78</v>
      </c>
      <c r="G1255">
        <v>1260000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f t="shared" si="133"/>
        <v>1260000</v>
      </c>
      <c r="T1255">
        <f t="shared" si="134"/>
        <v>5915000</v>
      </c>
      <c r="U1255" t="str">
        <f t="shared" si="135"/>
        <v>BONIFICAC</v>
      </c>
      <c r="V1255">
        <f t="shared" si="136"/>
        <v>0</v>
      </c>
      <c r="W1255" t="str">
        <f t="shared" si="139"/>
        <v>BONIFICACION POR GESTION PRESUPUESTARIA</v>
      </c>
      <c r="X1255">
        <f t="shared" si="137"/>
        <v>1260000</v>
      </c>
      <c r="Y1255">
        <f t="shared" si="138"/>
        <v>105000</v>
      </c>
    </row>
    <row r="1256" spans="2:25">
      <c r="B1256" t="s">
        <v>805</v>
      </c>
      <c r="C1256" t="s">
        <v>806</v>
      </c>
      <c r="D1256" t="s">
        <v>20</v>
      </c>
      <c r="E1256">
        <v>145</v>
      </c>
      <c r="F1256" t="s">
        <v>21</v>
      </c>
      <c r="G1256">
        <v>4200000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f t="shared" si="133"/>
        <v>4200000</v>
      </c>
      <c r="T1256">
        <f t="shared" si="134"/>
        <v>5915000</v>
      </c>
      <c r="U1256" t="str">
        <f t="shared" si="135"/>
        <v>SUELDOS</v>
      </c>
      <c r="V1256">
        <f t="shared" si="136"/>
        <v>0</v>
      </c>
      <c r="W1256" t="str">
        <f t="shared" si="139"/>
        <v>SUELDOS</v>
      </c>
      <c r="X1256">
        <f t="shared" si="137"/>
        <v>4200000</v>
      </c>
      <c r="Y1256">
        <f t="shared" si="138"/>
        <v>350000</v>
      </c>
    </row>
    <row r="1257" spans="2:25">
      <c r="B1257" t="s">
        <v>807</v>
      </c>
      <c r="C1257" t="s">
        <v>808</v>
      </c>
      <c r="D1257" t="s">
        <v>20</v>
      </c>
      <c r="E1257">
        <v>145</v>
      </c>
      <c r="F1257" t="s">
        <v>3488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2550307</v>
      </c>
      <c r="S1257">
        <f t="shared" si="133"/>
        <v>2550307</v>
      </c>
      <c r="T1257">
        <f t="shared" si="134"/>
        <v>35704298</v>
      </c>
      <c r="U1257" t="str">
        <f t="shared" si="135"/>
        <v>AGUINALDO</v>
      </c>
      <c r="V1257">
        <f t="shared" si="136"/>
        <v>2550307</v>
      </c>
      <c r="W1257" t="str">
        <f t="shared" si="139"/>
        <v>SUELDOS</v>
      </c>
      <c r="X1257">
        <f t="shared" si="137"/>
        <v>0</v>
      </c>
      <c r="Y1257">
        <f t="shared" si="138"/>
        <v>0</v>
      </c>
    </row>
    <row r="1258" spans="2:25">
      <c r="B1258" t="s">
        <v>807</v>
      </c>
      <c r="C1258" t="s">
        <v>808</v>
      </c>
      <c r="D1258" t="s">
        <v>20</v>
      </c>
      <c r="E1258">
        <v>145</v>
      </c>
      <c r="F1258" t="s">
        <v>24</v>
      </c>
      <c r="G1258">
        <v>0</v>
      </c>
      <c r="H1258">
        <v>2550307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f t="shared" si="133"/>
        <v>2550307</v>
      </c>
      <c r="T1258">
        <f t="shared" si="134"/>
        <v>35704298</v>
      </c>
      <c r="U1258" t="str">
        <f t="shared" si="135"/>
        <v xml:space="preserve">SUBSIDIO </v>
      </c>
      <c r="V1258">
        <f t="shared" si="136"/>
        <v>0</v>
      </c>
      <c r="W1258" t="str">
        <f t="shared" si="139"/>
        <v>SUBSIDIO FAMILIAR - ESCOLARIDAD</v>
      </c>
      <c r="X1258">
        <f t="shared" si="137"/>
        <v>2550307</v>
      </c>
      <c r="Y1258">
        <f t="shared" si="138"/>
        <v>0</v>
      </c>
    </row>
    <row r="1259" spans="2:25">
      <c r="B1259" t="s">
        <v>807</v>
      </c>
      <c r="C1259" t="s">
        <v>808</v>
      </c>
      <c r="D1259" t="s">
        <v>20</v>
      </c>
      <c r="E1259">
        <v>145</v>
      </c>
      <c r="F1259" t="s">
        <v>21</v>
      </c>
      <c r="G1259">
        <v>2550307</v>
      </c>
      <c r="H1259">
        <v>2550307</v>
      </c>
      <c r="I1259">
        <v>2550307</v>
      </c>
      <c r="J1259">
        <v>2550307</v>
      </c>
      <c r="K1259">
        <v>2550307</v>
      </c>
      <c r="L1259">
        <v>2550307</v>
      </c>
      <c r="M1259">
        <v>2550307</v>
      </c>
      <c r="N1259">
        <v>2550307</v>
      </c>
      <c r="O1259">
        <v>2550307</v>
      </c>
      <c r="P1259">
        <v>2550307</v>
      </c>
      <c r="Q1259">
        <v>2550307</v>
      </c>
      <c r="R1259">
        <v>2550307</v>
      </c>
      <c r="S1259">
        <f t="shared" si="133"/>
        <v>30603684</v>
      </c>
      <c r="T1259">
        <f t="shared" si="134"/>
        <v>35704298</v>
      </c>
      <c r="U1259" t="str">
        <f t="shared" si="135"/>
        <v>SUELDOS</v>
      </c>
      <c r="V1259">
        <f t="shared" si="136"/>
        <v>0</v>
      </c>
      <c r="W1259" t="str">
        <f t="shared" si="139"/>
        <v>SUELDOS</v>
      </c>
      <c r="X1259">
        <f t="shared" si="137"/>
        <v>30603684</v>
      </c>
      <c r="Y1259">
        <f t="shared" si="138"/>
        <v>2550307</v>
      </c>
    </row>
    <row r="1260" spans="2:25">
      <c r="B1260" t="s">
        <v>809</v>
      </c>
      <c r="C1260" t="s">
        <v>810</v>
      </c>
      <c r="D1260" t="s">
        <v>20</v>
      </c>
      <c r="E1260">
        <v>144</v>
      </c>
      <c r="F1260" t="s">
        <v>3488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637577</v>
      </c>
      <c r="S1260">
        <f t="shared" si="133"/>
        <v>637577</v>
      </c>
      <c r="T1260">
        <f t="shared" si="134"/>
        <v>5738191</v>
      </c>
      <c r="U1260" t="str">
        <f t="shared" si="135"/>
        <v>AGUINALDO</v>
      </c>
      <c r="V1260">
        <f t="shared" si="136"/>
        <v>637577</v>
      </c>
      <c r="W1260" t="str">
        <f t="shared" si="139"/>
        <v>SUELDOS</v>
      </c>
      <c r="X1260">
        <f t="shared" si="137"/>
        <v>0</v>
      </c>
      <c r="Y1260">
        <f t="shared" si="138"/>
        <v>0</v>
      </c>
    </row>
    <row r="1261" spans="2:25">
      <c r="B1261" t="s">
        <v>809</v>
      </c>
      <c r="C1261" t="s">
        <v>810</v>
      </c>
      <c r="D1261" t="s">
        <v>20</v>
      </c>
      <c r="E1261">
        <v>144</v>
      </c>
      <c r="F1261" t="s">
        <v>21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2550307</v>
      </c>
      <c r="Q1261">
        <v>2550307</v>
      </c>
      <c r="R1261">
        <v>0</v>
      </c>
      <c r="S1261">
        <f t="shared" si="133"/>
        <v>5100614</v>
      </c>
      <c r="T1261">
        <f t="shared" si="134"/>
        <v>5738191</v>
      </c>
      <c r="U1261" t="str">
        <f t="shared" si="135"/>
        <v>SUELDOS</v>
      </c>
      <c r="V1261">
        <f t="shared" si="136"/>
        <v>0</v>
      </c>
      <c r="W1261" t="str">
        <f t="shared" si="139"/>
        <v>SUELDOS</v>
      </c>
      <c r="X1261">
        <f t="shared" si="137"/>
        <v>5100614</v>
      </c>
      <c r="Y1261">
        <f t="shared" si="138"/>
        <v>637577</v>
      </c>
    </row>
    <row r="1262" spans="2:25">
      <c r="B1262" t="s">
        <v>811</v>
      </c>
      <c r="C1262" t="s">
        <v>812</v>
      </c>
      <c r="D1262" t="s">
        <v>20</v>
      </c>
      <c r="E1262">
        <v>144</v>
      </c>
      <c r="F1262" t="s">
        <v>3488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1912730</v>
      </c>
      <c r="S1262">
        <f t="shared" si="133"/>
        <v>1912730</v>
      </c>
      <c r="T1262">
        <f t="shared" si="134"/>
        <v>24865493</v>
      </c>
      <c r="U1262" t="str">
        <f t="shared" si="135"/>
        <v>AGUINALDO</v>
      </c>
      <c r="V1262">
        <f t="shared" si="136"/>
        <v>1912730</v>
      </c>
      <c r="W1262" t="str">
        <f t="shared" si="139"/>
        <v>SUELDOS</v>
      </c>
      <c r="X1262">
        <f t="shared" si="137"/>
        <v>0</v>
      </c>
      <c r="Y1262">
        <f t="shared" si="138"/>
        <v>0</v>
      </c>
    </row>
    <row r="1263" spans="2:25">
      <c r="B1263" t="s">
        <v>811</v>
      </c>
      <c r="C1263" t="s">
        <v>812</v>
      </c>
      <c r="D1263" t="s">
        <v>20</v>
      </c>
      <c r="E1263">
        <v>144</v>
      </c>
      <c r="F1263" t="s">
        <v>21</v>
      </c>
      <c r="G1263">
        <v>2550307</v>
      </c>
      <c r="H1263">
        <v>2550307</v>
      </c>
      <c r="I1263">
        <v>2550307</v>
      </c>
      <c r="J1263">
        <v>2550307</v>
      </c>
      <c r="K1263">
        <v>2550307</v>
      </c>
      <c r="L1263">
        <v>2550307</v>
      </c>
      <c r="M1263">
        <v>2550307</v>
      </c>
      <c r="N1263">
        <v>2550307</v>
      </c>
      <c r="O1263">
        <v>2550307</v>
      </c>
      <c r="P1263">
        <v>0</v>
      </c>
      <c r="Q1263">
        <v>0</v>
      </c>
      <c r="R1263">
        <v>0</v>
      </c>
      <c r="S1263">
        <f t="shared" si="133"/>
        <v>22952763</v>
      </c>
      <c r="T1263">
        <f t="shared" si="134"/>
        <v>24865493</v>
      </c>
      <c r="U1263" t="str">
        <f t="shared" si="135"/>
        <v>SUELDOS</v>
      </c>
      <c r="V1263">
        <f t="shared" si="136"/>
        <v>0</v>
      </c>
      <c r="W1263" t="str">
        <f t="shared" si="139"/>
        <v>SUELDOS</v>
      </c>
      <c r="X1263">
        <f t="shared" si="137"/>
        <v>22952763</v>
      </c>
      <c r="Y1263">
        <f t="shared" si="138"/>
        <v>1912730</v>
      </c>
    </row>
    <row r="1264" spans="2:25">
      <c r="B1264" t="s">
        <v>813</v>
      </c>
      <c r="C1264" t="s">
        <v>814</v>
      </c>
      <c r="D1264" t="s">
        <v>20</v>
      </c>
      <c r="E1264">
        <v>144</v>
      </c>
      <c r="F1264" t="s">
        <v>3488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2550307</v>
      </c>
      <c r="S1264">
        <f t="shared" si="133"/>
        <v>2550307</v>
      </c>
      <c r="T1264">
        <f t="shared" si="134"/>
        <v>34653991</v>
      </c>
      <c r="U1264" t="str">
        <f t="shared" si="135"/>
        <v>AGUINALDO</v>
      </c>
      <c r="V1264">
        <f t="shared" si="136"/>
        <v>2550307</v>
      </c>
      <c r="W1264" t="str">
        <f t="shared" si="139"/>
        <v>SUELDOS</v>
      </c>
      <c r="X1264">
        <f t="shared" si="137"/>
        <v>0</v>
      </c>
      <c r="Y1264">
        <f t="shared" si="138"/>
        <v>0</v>
      </c>
    </row>
    <row r="1265" spans="2:25">
      <c r="B1265" t="s">
        <v>813</v>
      </c>
      <c r="C1265" t="s">
        <v>814</v>
      </c>
      <c r="D1265" t="s">
        <v>20</v>
      </c>
      <c r="E1265">
        <v>144</v>
      </c>
      <c r="F1265" t="s">
        <v>24</v>
      </c>
      <c r="G1265">
        <v>0</v>
      </c>
      <c r="H1265">
        <v>1500000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f t="shared" si="133"/>
        <v>1500000</v>
      </c>
      <c r="T1265">
        <f t="shared" si="134"/>
        <v>34653991</v>
      </c>
      <c r="U1265" t="str">
        <f t="shared" si="135"/>
        <v xml:space="preserve">SUBSIDIO </v>
      </c>
      <c r="V1265">
        <f t="shared" si="136"/>
        <v>0</v>
      </c>
      <c r="W1265" t="str">
        <f t="shared" si="139"/>
        <v>SUBSIDIO FAMILIAR - ESCOLARIDAD</v>
      </c>
      <c r="X1265">
        <f t="shared" si="137"/>
        <v>1500000</v>
      </c>
      <c r="Y1265">
        <f t="shared" si="138"/>
        <v>0</v>
      </c>
    </row>
    <row r="1266" spans="2:25">
      <c r="B1266" t="s">
        <v>813</v>
      </c>
      <c r="C1266" t="s">
        <v>814</v>
      </c>
      <c r="D1266" t="s">
        <v>20</v>
      </c>
      <c r="E1266">
        <v>144</v>
      </c>
      <c r="F1266" t="s">
        <v>21</v>
      </c>
      <c r="G1266">
        <v>2550307</v>
      </c>
      <c r="H1266">
        <v>2550307</v>
      </c>
      <c r="I1266">
        <v>2550307</v>
      </c>
      <c r="J1266">
        <v>2550307</v>
      </c>
      <c r="K1266">
        <v>2550307</v>
      </c>
      <c r="L1266">
        <v>2550307</v>
      </c>
      <c r="M1266">
        <v>2550307</v>
      </c>
      <c r="N1266">
        <v>2550307</v>
      </c>
      <c r="O1266">
        <v>2550307</v>
      </c>
      <c r="P1266">
        <v>2550307</v>
      </c>
      <c r="Q1266">
        <v>2550307</v>
      </c>
      <c r="R1266">
        <v>2550307</v>
      </c>
      <c r="S1266">
        <f t="shared" si="133"/>
        <v>30603684</v>
      </c>
      <c r="T1266">
        <f t="shared" si="134"/>
        <v>34653991</v>
      </c>
      <c r="U1266" t="str">
        <f t="shared" si="135"/>
        <v>SUELDOS</v>
      </c>
      <c r="V1266">
        <f t="shared" si="136"/>
        <v>0</v>
      </c>
      <c r="W1266" t="str">
        <f t="shared" si="139"/>
        <v>SUELDOS</v>
      </c>
      <c r="X1266">
        <f t="shared" si="137"/>
        <v>30603684</v>
      </c>
      <c r="Y1266">
        <f t="shared" si="138"/>
        <v>2550307</v>
      </c>
    </row>
    <row r="1267" spans="2:25">
      <c r="B1267" t="s">
        <v>815</v>
      </c>
      <c r="C1267" t="s">
        <v>816</v>
      </c>
      <c r="D1267" t="s">
        <v>20</v>
      </c>
      <c r="E1267">
        <v>145</v>
      </c>
      <c r="F1267" t="s">
        <v>79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1155000</v>
      </c>
      <c r="S1267">
        <f t="shared" si="133"/>
        <v>1155000</v>
      </c>
      <c r="T1267">
        <f t="shared" si="134"/>
        <v>75865473</v>
      </c>
      <c r="U1267" t="str">
        <f t="shared" si="135"/>
        <v>AGUINALDO</v>
      </c>
      <c r="V1267">
        <f t="shared" si="136"/>
        <v>1155000</v>
      </c>
      <c r="W1267" t="str">
        <f t="shared" si="139"/>
        <v>BONIFICACION POR GESTION PRESUPUESTARIA</v>
      </c>
      <c r="X1267">
        <f t="shared" si="137"/>
        <v>0</v>
      </c>
      <c r="Y1267">
        <f t="shared" si="138"/>
        <v>0</v>
      </c>
    </row>
    <row r="1268" spans="2:25">
      <c r="B1268" t="s">
        <v>815</v>
      </c>
      <c r="C1268" t="s">
        <v>816</v>
      </c>
      <c r="D1268" t="s">
        <v>20</v>
      </c>
      <c r="E1268">
        <v>145</v>
      </c>
      <c r="F1268" t="s">
        <v>30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215985</v>
      </c>
      <c r="S1268">
        <f t="shared" si="133"/>
        <v>215985</v>
      </c>
      <c r="T1268">
        <f t="shared" si="134"/>
        <v>75865473</v>
      </c>
      <c r="U1268" t="str">
        <f t="shared" si="135"/>
        <v>AGUINALDO</v>
      </c>
      <c r="V1268">
        <f t="shared" si="136"/>
        <v>215985</v>
      </c>
      <c r="W1268" t="str">
        <f t="shared" si="139"/>
        <v>REMUNERACION EXTRAORDINARIA</v>
      </c>
      <c r="X1268">
        <f t="shared" si="137"/>
        <v>0</v>
      </c>
      <c r="Y1268">
        <f t="shared" si="138"/>
        <v>0</v>
      </c>
    </row>
    <row r="1269" spans="2:25">
      <c r="B1269" t="s">
        <v>815</v>
      </c>
      <c r="C1269" t="s">
        <v>816</v>
      </c>
      <c r="D1269" t="s">
        <v>20</v>
      </c>
      <c r="E1269">
        <v>145</v>
      </c>
      <c r="F1269" t="s">
        <v>3488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4200000</v>
      </c>
      <c r="S1269">
        <f t="shared" si="133"/>
        <v>4200000</v>
      </c>
      <c r="T1269">
        <f t="shared" si="134"/>
        <v>75865473</v>
      </c>
      <c r="U1269" t="str">
        <f t="shared" si="135"/>
        <v>AGUINALDO</v>
      </c>
      <c r="V1269">
        <f t="shared" si="136"/>
        <v>4200000</v>
      </c>
      <c r="W1269" t="str">
        <f t="shared" si="139"/>
        <v>SUELDOS</v>
      </c>
      <c r="X1269">
        <f t="shared" si="137"/>
        <v>0</v>
      </c>
      <c r="Y1269">
        <f t="shared" si="138"/>
        <v>0</v>
      </c>
    </row>
    <row r="1270" spans="2:25">
      <c r="B1270" t="s">
        <v>815</v>
      </c>
      <c r="C1270" t="s">
        <v>816</v>
      </c>
      <c r="D1270" t="s">
        <v>20</v>
      </c>
      <c r="E1270">
        <v>145</v>
      </c>
      <c r="F1270" t="s">
        <v>78</v>
      </c>
      <c r="G1270">
        <v>1260000</v>
      </c>
      <c r="H1270">
        <v>1260000</v>
      </c>
      <c r="I1270">
        <v>1260000</v>
      </c>
      <c r="J1270">
        <v>1260000</v>
      </c>
      <c r="K1270">
        <v>1260000</v>
      </c>
      <c r="L1270">
        <v>1260000</v>
      </c>
      <c r="M1270">
        <v>1260000</v>
      </c>
      <c r="N1270">
        <v>0</v>
      </c>
      <c r="O1270">
        <v>1260000</v>
      </c>
      <c r="P1270">
        <v>1260000</v>
      </c>
      <c r="Q1270">
        <v>1260000</v>
      </c>
      <c r="R1270">
        <v>1260000</v>
      </c>
      <c r="S1270">
        <f t="shared" si="133"/>
        <v>13860000</v>
      </c>
      <c r="T1270">
        <f t="shared" si="134"/>
        <v>75865473</v>
      </c>
      <c r="U1270" t="str">
        <f t="shared" si="135"/>
        <v>BONIFICAC</v>
      </c>
      <c r="V1270">
        <f t="shared" si="136"/>
        <v>0</v>
      </c>
      <c r="W1270" t="str">
        <f t="shared" si="139"/>
        <v>BONIFICACION POR GESTION PRESUPUESTARIA</v>
      </c>
      <c r="X1270">
        <f t="shared" si="137"/>
        <v>13860000</v>
      </c>
      <c r="Y1270">
        <f t="shared" si="138"/>
        <v>1155000</v>
      </c>
    </row>
    <row r="1271" spans="2:25">
      <c r="B1271" t="s">
        <v>815</v>
      </c>
      <c r="C1271" t="s">
        <v>816</v>
      </c>
      <c r="D1271" t="s">
        <v>20</v>
      </c>
      <c r="E1271">
        <v>145</v>
      </c>
      <c r="F1271" t="s">
        <v>32</v>
      </c>
      <c r="G1271">
        <v>0</v>
      </c>
      <c r="H1271">
        <v>0</v>
      </c>
      <c r="I1271">
        <v>304920</v>
      </c>
      <c r="J1271">
        <v>504000</v>
      </c>
      <c r="K1271">
        <v>504000</v>
      </c>
      <c r="L1271">
        <v>504000</v>
      </c>
      <c r="M1271">
        <v>441000</v>
      </c>
      <c r="N1271">
        <v>0</v>
      </c>
      <c r="O1271">
        <v>333900</v>
      </c>
      <c r="P1271">
        <v>0</v>
      </c>
      <c r="Q1271">
        <v>0</v>
      </c>
      <c r="R1271">
        <v>0</v>
      </c>
      <c r="S1271">
        <f t="shared" si="133"/>
        <v>2591820</v>
      </c>
      <c r="T1271">
        <f t="shared" si="134"/>
        <v>75865473</v>
      </c>
      <c r="U1271" t="str">
        <f t="shared" si="135"/>
        <v>REMUNERAC</v>
      </c>
      <c r="V1271">
        <f t="shared" si="136"/>
        <v>0</v>
      </c>
      <c r="W1271" t="str">
        <f t="shared" si="139"/>
        <v>REMUNERACION EXTRAORDINARIA</v>
      </c>
      <c r="X1271">
        <f t="shared" si="137"/>
        <v>2591820</v>
      </c>
      <c r="Y1271">
        <f t="shared" si="138"/>
        <v>215985</v>
      </c>
    </row>
    <row r="1272" spans="2:25">
      <c r="B1272" t="s">
        <v>815</v>
      </c>
      <c r="C1272" t="s">
        <v>816</v>
      </c>
      <c r="D1272" t="s">
        <v>20</v>
      </c>
      <c r="E1272">
        <v>145</v>
      </c>
      <c r="F1272" t="s">
        <v>323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500000</v>
      </c>
      <c r="P1272">
        <v>0</v>
      </c>
      <c r="Q1272">
        <v>0</v>
      </c>
      <c r="R1272">
        <v>0</v>
      </c>
      <c r="S1272">
        <f t="shared" si="133"/>
        <v>500000</v>
      </c>
      <c r="T1272">
        <f t="shared" si="134"/>
        <v>75865473</v>
      </c>
      <c r="U1272" t="str">
        <f t="shared" si="135"/>
        <v xml:space="preserve">SUBSIDIO </v>
      </c>
      <c r="V1272">
        <f t="shared" si="136"/>
        <v>0</v>
      </c>
      <c r="W1272" t="str">
        <f t="shared" si="139"/>
        <v>SUBSIDIO FAMILIAR - NACIMIENTO</v>
      </c>
      <c r="X1272">
        <f t="shared" si="137"/>
        <v>500000</v>
      </c>
      <c r="Y1272">
        <f t="shared" si="138"/>
        <v>0</v>
      </c>
    </row>
    <row r="1273" spans="2:25">
      <c r="B1273" t="s">
        <v>815</v>
      </c>
      <c r="C1273" t="s">
        <v>816</v>
      </c>
      <c r="D1273" t="s">
        <v>20</v>
      </c>
      <c r="E1273">
        <v>145</v>
      </c>
      <c r="F1273" t="s">
        <v>21</v>
      </c>
      <c r="G1273">
        <v>4200000</v>
      </c>
      <c r="H1273">
        <v>4200000</v>
      </c>
      <c r="I1273">
        <v>4200000</v>
      </c>
      <c r="J1273">
        <v>4200000</v>
      </c>
      <c r="K1273">
        <v>4200000</v>
      </c>
      <c r="L1273">
        <v>4200000</v>
      </c>
      <c r="M1273">
        <v>4200000</v>
      </c>
      <c r="N1273">
        <v>4200000</v>
      </c>
      <c r="O1273">
        <v>4200000</v>
      </c>
      <c r="P1273">
        <v>4200000</v>
      </c>
      <c r="Q1273">
        <v>4200000</v>
      </c>
      <c r="R1273">
        <v>4200000</v>
      </c>
      <c r="S1273">
        <f t="shared" si="133"/>
        <v>50400000</v>
      </c>
      <c r="T1273">
        <f t="shared" si="134"/>
        <v>75865473</v>
      </c>
      <c r="U1273" t="str">
        <f t="shared" si="135"/>
        <v>SUELDOS</v>
      </c>
      <c r="V1273">
        <f t="shared" si="136"/>
        <v>0</v>
      </c>
      <c r="W1273" t="str">
        <f t="shared" si="139"/>
        <v>SUELDOS</v>
      </c>
      <c r="X1273">
        <f t="shared" si="137"/>
        <v>50400000</v>
      </c>
      <c r="Y1273">
        <f t="shared" si="138"/>
        <v>4200000</v>
      </c>
    </row>
    <row r="1274" spans="2:25">
      <c r="B1274" t="s">
        <v>815</v>
      </c>
      <c r="C1274" t="s">
        <v>816</v>
      </c>
      <c r="D1274" t="s">
        <v>20</v>
      </c>
      <c r="E1274">
        <v>145</v>
      </c>
      <c r="F1274" t="s">
        <v>33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2942668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f t="shared" si="133"/>
        <v>2942668</v>
      </c>
      <c r="T1274">
        <f t="shared" si="134"/>
        <v>75865473</v>
      </c>
      <c r="U1274" t="str">
        <f t="shared" si="135"/>
        <v>VIATICO</v>
      </c>
      <c r="V1274">
        <f t="shared" si="136"/>
        <v>0</v>
      </c>
      <c r="W1274" t="str">
        <f t="shared" si="139"/>
        <v>VIATICO</v>
      </c>
      <c r="X1274">
        <f t="shared" si="137"/>
        <v>2942668</v>
      </c>
      <c r="Y1274">
        <f t="shared" si="138"/>
        <v>0</v>
      </c>
    </row>
    <row r="1275" spans="2:25">
      <c r="B1275" t="s">
        <v>817</v>
      </c>
      <c r="C1275" t="s">
        <v>818</v>
      </c>
      <c r="D1275" t="s">
        <v>20</v>
      </c>
      <c r="E1275">
        <v>145</v>
      </c>
      <c r="F1275" t="s">
        <v>30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138750</v>
      </c>
      <c r="S1275">
        <f t="shared" si="133"/>
        <v>138750</v>
      </c>
      <c r="T1275">
        <f t="shared" si="134"/>
        <v>28684260</v>
      </c>
      <c r="U1275" t="str">
        <f t="shared" si="135"/>
        <v>AGUINALDO</v>
      </c>
      <c r="V1275">
        <f t="shared" si="136"/>
        <v>138750</v>
      </c>
      <c r="W1275" t="str">
        <f t="shared" si="139"/>
        <v>REMUNERACION EXTRAORDINARIA</v>
      </c>
      <c r="X1275">
        <f t="shared" si="137"/>
        <v>0</v>
      </c>
      <c r="Y1275">
        <f t="shared" si="138"/>
        <v>0</v>
      </c>
    </row>
    <row r="1276" spans="2:25">
      <c r="B1276" t="s">
        <v>817</v>
      </c>
      <c r="C1276" t="s">
        <v>818</v>
      </c>
      <c r="D1276" t="s">
        <v>20</v>
      </c>
      <c r="E1276">
        <v>145</v>
      </c>
      <c r="F1276" t="s">
        <v>3488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2000000</v>
      </c>
      <c r="S1276">
        <f t="shared" si="133"/>
        <v>2000000</v>
      </c>
      <c r="T1276">
        <f t="shared" si="134"/>
        <v>28684260</v>
      </c>
      <c r="U1276" t="str">
        <f t="shared" si="135"/>
        <v>AGUINALDO</v>
      </c>
      <c r="V1276">
        <f t="shared" si="136"/>
        <v>2000000</v>
      </c>
      <c r="W1276" t="str">
        <f t="shared" si="139"/>
        <v>SUELDOS</v>
      </c>
      <c r="X1276">
        <f t="shared" si="137"/>
        <v>0</v>
      </c>
      <c r="Y1276">
        <f t="shared" si="138"/>
        <v>0</v>
      </c>
    </row>
    <row r="1277" spans="2:25">
      <c r="B1277" t="s">
        <v>817</v>
      </c>
      <c r="C1277" t="s">
        <v>818</v>
      </c>
      <c r="D1277" t="s">
        <v>20</v>
      </c>
      <c r="E1277">
        <v>145</v>
      </c>
      <c r="F1277" t="s">
        <v>32</v>
      </c>
      <c r="G1277">
        <v>0</v>
      </c>
      <c r="H1277">
        <v>0</v>
      </c>
      <c r="I1277">
        <v>225000</v>
      </c>
      <c r="J1277">
        <v>360000</v>
      </c>
      <c r="K1277">
        <v>360000</v>
      </c>
      <c r="L1277">
        <v>360000</v>
      </c>
      <c r="M1277">
        <v>360000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f t="shared" si="133"/>
        <v>1665000</v>
      </c>
      <c r="T1277">
        <f t="shared" si="134"/>
        <v>28684260</v>
      </c>
      <c r="U1277" t="str">
        <f t="shared" si="135"/>
        <v>REMUNERAC</v>
      </c>
      <c r="V1277">
        <f t="shared" si="136"/>
        <v>0</v>
      </c>
      <c r="W1277" t="str">
        <f t="shared" si="139"/>
        <v>REMUNERACION EXTRAORDINARIA</v>
      </c>
      <c r="X1277">
        <f t="shared" si="137"/>
        <v>1665000</v>
      </c>
      <c r="Y1277">
        <f t="shared" si="138"/>
        <v>138750</v>
      </c>
    </row>
    <row r="1278" spans="2:25">
      <c r="B1278" t="s">
        <v>817</v>
      </c>
      <c r="C1278" t="s">
        <v>818</v>
      </c>
      <c r="D1278" t="s">
        <v>20</v>
      </c>
      <c r="E1278">
        <v>145</v>
      </c>
      <c r="F1278" t="s">
        <v>21</v>
      </c>
      <c r="G1278">
        <v>3000000</v>
      </c>
      <c r="H1278">
        <v>3000000</v>
      </c>
      <c r="I1278">
        <v>3000000</v>
      </c>
      <c r="J1278">
        <v>3000000</v>
      </c>
      <c r="K1278">
        <v>3000000</v>
      </c>
      <c r="L1278">
        <v>3000000</v>
      </c>
      <c r="M1278">
        <v>0</v>
      </c>
      <c r="N1278">
        <v>3000000</v>
      </c>
      <c r="O1278">
        <v>3000000</v>
      </c>
      <c r="P1278">
        <v>0</v>
      </c>
      <c r="Q1278">
        <v>0</v>
      </c>
      <c r="R1278">
        <v>0</v>
      </c>
      <c r="S1278">
        <f t="shared" si="133"/>
        <v>24000000</v>
      </c>
      <c r="T1278">
        <f t="shared" si="134"/>
        <v>28684260</v>
      </c>
      <c r="U1278" t="str">
        <f t="shared" si="135"/>
        <v>SUELDOS</v>
      </c>
      <c r="V1278">
        <f t="shared" si="136"/>
        <v>0</v>
      </c>
      <c r="W1278" t="str">
        <f t="shared" si="139"/>
        <v>SUELDOS</v>
      </c>
      <c r="X1278">
        <f t="shared" si="137"/>
        <v>24000000</v>
      </c>
      <c r="Y1278">
        <f t="shared" si="138"/>
        <v>2000000</v>
      </c>
    </row>
    <row r="1279" spans="2:25">
      <c r="B1279" t="s">
        <v>817</v>
      </c>
      <c r="C1279" t="s">
        <v>818</v>
      </c>
      <c r="D1279" t="s">
        <v>20</v>
      </c>
      <c r="E1279">
        <v>145</v>
      </c>
      <c r="F1279" t="s">
        <v>33</v>
      </c>
      <c r="G1279">
        <v>0</v>
      </c>
      <c r="H1279">
        <v>0</v>
      </c>
      <c r="I1279">
        <v>0</v>
      </c>
      <c r="J1279">
        <v>0</v>
      </c>
      <c r="K1279">
        <v>880510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f t="shared" si="133"/>
        <v>880510</v>
      </c>
      <c r="T1279">
        <f t="shared" si="134"/>
        <v>28684260</v>
      </c>
      <c r="U1279" t="str">
        <f t="shared" si="135"/>
        <v>VIATICO</v>
      </c>
      <c r="V1279">
        <f t="shared" si="136"/>
        <v>0</v>
      </c>
      <c r="W1279" t="str">
        <f t="shared" si="139"/>
        <v>VIATICO</v>
      </c>
      <c r="X1279">
        <f t="shared" si="137"/>
        <v>880510</v>
      </c>
      <c r="Y1279">
        <f t="shared" si="138"/>
        <v>0</v>
      </c>
    </row>
    <row r="1280" spans="2:25">
      <c r="B1280" t="s">
        <v>819</v>
      </c>
      <c r="C1280" t="s">
        <v>820</v>
      </c>
      <c r="D1280" t="s">
        <v>20</v>
      </c>
      <c r="E1280">
        <v>144</v>
      </c>
      <c r="F1280" t="s">
        <v>3488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2550307</v>
      </c>
      <c r="S1280">
        <f t="shared" si="133"/>
        <v>2550307</v>
      </c>
      <c r="T1280">
        <f t="shared" si="134"/>
        <v>33153991</v>
      </c>
      <c r="U1280" t="str">
        <f t="shared" si="135"/>
        <v>AGUINALDO</v>
      </c>
      <c r="V1280">
        <f t="shared" si="136"/>
        <v>2550307</v>
      </c>
      <c r="W1280" t="str">
        <f t="shared" si="139"/>
        <v>SUELDOS</v>
      </c>
      <c r="X1280">
        <f t="shared" si="137"/>
        <v>0</v>
      </c>
      <c r="Y1280">
        <f t="shared" si="138"/>
        <v>0</v>
      </c>
    </row>
    <row r="1281" spans="2:25">
      <c r="B1281" t="s">
        <v>819</v>
      </c>
      <c r="C1281" t="s">
        <v>820</v>
      </c>
      <c r="D1281" t="s">
        <v>20</v>
      </c>
      <c r="E1281">
        <v>144</v>
      </c>
      <c r="F1281" t="s">
        <v>21</v>
      </c>
      <c r="G1281">
        <v>2550307</v>
      </c>
      <c r="H1281">
        <v>2550307</v>
      </c>
      <c r="I1281">
        <v>2550307</v>
      </c>
      <c r="J1281">
        <v>2550307</v>
      </c>
      <c r="K1281">
        <v>2550307</v>
      </c>
      <c r="L1281">
        <v>2550307</v>
      </c>
      <c r="M1281">
        <v>2550307</v>
      </c>
      <c r="N1281">
        <v>2550307</v>
      </c>
      <c r="O1281">
        <v>2550307</v>
      </c>
      <c r="P1281">
        <v>2550307</v>
      </c>
      <c r="Q1281">
        <v>2550307</v>
      </c>
      <c r="R1281">
        <v>2550307</v>
      </c>
      <c r="S1281">
        <f t="shared" si="133"/>
        <v>30603684</v>
      </c>
      <c r="T1281">
        <f t="shared" si="134"/>
        <v>33153991</v>
      </c>
      <c r="U1281" t="str">
        <f t="shared" si="135"/>
        <v>SUELDOS</v>
      </c>
      <c r="V1281">
        <f t="shared" si="136"/>
        <v>0</v>
      </c>
      <c r="W1281" t="str">
        <f t="shared" si="139"/>
        <v>SUELDOS</v>
      </c>
      <c r="X1281">
        <f t="shared" si="137"/>
        <v>30603684</v>
      </c>
      <c r="Y1281">
        <f t="shared" si="138"/>
        <v>2550307</v>
      </c>
    </row>
    <row r="1282" spans="2:25">
      <c r="B1282" t="s">
        <v>821</v>
      </c>
      <c r="C1282" t="s">
        <v>822</v>
      </c>
      <c r="D1282" t="s">
        <v>20</v>
      </c>
      <c r="E1282">
        <v>144</v>
      </c>
      <c r="F1282" t="s">
        <v>3488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2550307</v>
      </c>
      <c r="S1282">
        <f t="shared" si="133"/>
        <v>2550307</v>
      </c>
      <c r="T1282">
        <f t="shared" si="134"/>
        <v>36204298</v>
      </c>
      <c r="U1282" t="str">
        <f t="shared" si="135"/>
        <v>AGUINALDO</v>
      </c>
      <c r="V1282">
        <f t="shared" si="136"/>
        <v>2550307</v>
      </c>
      <c r="W1282" t="str">
        <f t="shared" si="139"/>
        <v>SUELDOS</v>
      </c>
      <c r="X1282">
        <f t="shared" si="137"/>
        <v>0</v>
      </c>
      <c r="Y1282">
        <f t="shared" si="138"/>
        <v>0</v>
      </c>
    </row>
    <row r="1283" spans="2:25">
      <c r="B1283" t="s">
        <v>821</v>
      </c>
      <c r="C1283" t="s">
        <v>822</v>
      </c>
      <c r="D1283" t="s">
        <v>20</v>
      </c>
      <c r="E1283">
        <v>144</v>
      </c>
      <c r="F1283" t="s">
        <v>24</v>
      </c>
      <c r="G1283">
        <v>0</v>
      </c>
      <c r="H1283">
        <v>0</v>
      </c>
      <c r="I1283">
        <v>2550307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f t="shared" ref="S1283:S1346" si="140">SUM(G1283:R1283)</f>
        <v>2550307</v>
      </c>
      <c r="T1283">
        <f t="shared" ref="T1283:T1346" si="141">SUMIF($B:$B,B1283,$S:$S)</f>
        <v>36204298</v>
      </c>
      <c r="U1283" t="str">
        <f t="shared" ref="U1283:U1346" si="142">MID(F1283,1,9)</f>
        <v xml:space="preserve">SUBSIDIO </v>
      </c>
      <c r="V1283">
        <f t="shared" ref="V1283:V1346" si="143">IF(U1283="AGUINALDO",S1283,0)</f>
        <v>0</v>
      </c>
      <c r="W1283" t="str">
        <f t="shared" si="139"/>
        <v>SUBSIDIO FAMILIAR - ESCOLARIDAD</v>
      </c>
      <c r="X1283">
        <f t="shared" ref="X1283:X1346" si="144">IF(W1283=F1283,S1283,0)</f>
        <v>2550307</v>
      </c>
      <c r="Y1283">
        <f t="shared" ref="Y1283:Y1346" si="145">IF(W1283=F1283,SUMIFS($V:$V,B:B,B1283,$W:$W,W1283),0)</f>
        <v>0</v>
      </c>
    </row>
    <row r="1284" spans="2:25">
      <c r="B1284" t="s">
        <v>821</v>
      </c>
      <c r="C1284" t="s">
        <v>822</v>
      </c>
      <c r="D1284" t="s">
        <v>20</v>
      </c>
      <c r="E1284">
        <v>144</v>
      </c>
      <c r="F1284" t="s">
        <v>323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500000</v>
      </c>
      <c r="S1284">
        <f t="shared" si="140"/>
        <v>500000</v>
      </c>
      <c r="T1284">
        <f t="shared" si="141"/>
        <v>36204298</v>
      </c>
      <c r="U1284" t="str">
        <f t="shared" si="142"/>
        <v xml:space="preserve">SUBSIDIO </v>
      </c>
      <c r="V1284">
        <f t="shared" si="143"/>
        <v>0</v>
      </c>
      <c r="W1284" t="str">
        <f t="shared" ref="W1284:W1347" si="146">IF(U1284="AGUINALDO",MID(F1284,14,50),F1284)</f>
        <v>SUBSIDIO FAMILIAR - NACIMIENTO</v>
      </c>
      <c r="X1284">
        <f t="shared" si="144"/>
        <v>500000</v>
      </c>
      <c r="Y1284">
        <f t="shared" si="145"/>
        <v>0</v>
      </c>
    </row>
    <row r="1285" spans="2:25">
      <c r="B1285" t="s">
        <v>821</v>
      </c>
      <c r="C1285" t="s">
        <v>822</v>
      </c>
      <c r="D1285" t="s">
        <v>20</v>
      </c>
      <c r="E1285">
        <v>144</v>
      </c>
      <c r="F1285" t="s">
        <v>21</v>
      </c>
      <c r="G1285">
        <v>2550307</v>
      </c>
      <c r="H1285">
        <v>2550307</v>
      </c>
      <c r="I1285">
        <v>2550307</v>
      </c>
      <c r="J1285">
        <v>2550307</v>
      </c>
      <c r="K1285">
        <v>2550307</v>
      </c>
      <c r="L1285">
        <v>2550307</v>
      </c>
      <c r="M1285">
        <v>2550307</v>
      </c>
      <c r="N1285">
        <v>2550307</v>
      </c>
      <c r="O1285">
        <v>2550307</v>
      </c>
      <c r="P1285">
        <v>2550307</v>
      </c>
      <c r="Q1285">
        <v>2550307</v>
      </c>
      <c r="R1285">
        <v>2550307</v>
      </c>
      <c r="S1285">
        <f t="shared" si="140"/>
        <v>30603684</v>
      </c>
      <c r="T1285">
        <f t="shared" si="141"/>
        <v>36204298</v>
      </c>
      <c r="U1285" t="str">
        <f t="shared" si="142"/>
        <v>SUELDOS</v>
      </c>
      <c r="V1285">
        <f t="shared" si="143"/>
        <v>0</v>
      </c>
      <c r="W1285" t="str">
        <f t="shared" si="146"/>
        <v>SUELDOS</v>
      </c>
      <c r="X1285">
        <f t="shared" si="144"/>
        <v>30603684</v>
      </c>
      <c r="Y1285">
        <f t="shared" si="145"/>
        <v>2550307</v>
      </c>
    </row>
    <row r="1286" spans="2:25">
      <c r="B1286" t="s">
        <v>823</v>
      </c>
      <c r="C1286" t="s">
        <v>824</v>
      </c>
      <c r="D1286" t="s">
        <v>20</v>
      </c>
      <c r="E1286">
        <v>145</v>
      </c>
      <c r="F1286" t="s">
        <v>29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1155000</v>
      </c>
      <c r="S1286">
        <f t="shared" si="140"/>
        <v>1155000</v>
      </c>
      <c r="T1286">
        <f t="shared" si="141"/>
        <v>78188696</v>
      </c>
      <c r="U1286" t="str">
        <f t="shared" si="142"/>
        <v>AGUINALDO</v>
      </c>
      <c r="V1286">
        <f t="shared" si="143"/>
        <v>1155000</v>
      </c>
      <c r="W1286" t="str">
        <f t="shared" si="146"/>
        <v>BONIFICACION POR GESTION ADMINISTRATIVA</v>
      </c>
      <c r="X1286">
        <f t="shared" si="144"/>
        <v>0</v>
      </c>
      <c r="Y1286">
        <f t="shared" si="145"/>
        <v>0</v>
      </c>
    </row>
    <row r="1287" spans="2:25">
      <c r="B1287" t="s">
        <v>823</v>
      </c>
      <c r="C1287" t="s">
        <v>824</v>
      </c>
      <c r="D1287" t="s">
        <v>20</v>
      </c>
      <c r="E1287">
        <v>145</v>
      </c>
      <c r="F1287" t="s">
        <v>30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392385</v>
      </c>
      <c r="S1287">
        <f t="shared" si="140"/>
        <v>392385</v>
      </c>
      <c r="T1287">
        <f t="shared" si="141"/>
        <v>78188696</v>
      </c>
      <c r="U1287" t="str">
        <f t="shared" si="142"/>
        <v>AGUINALDO</v>
      </c>
      <c r="V1287">
        <f t="shared" si="143"/>
        <v>392385</v>
      </c>
      <c r="W1287" t="str">
        <f t="shared" si="146"/>
        <v>REMUNERACION EXTRAORDINARIA</v>
      </c>
      <c r="X1287">
        <f t="shared" si="144"/>
        <v>0</v>
      </c>
      <c r="Y1287">
        <f t="shared" si="145"/>
        <v>0</v>
      </c>
    </row>
    <row r="1288" spans="2:25">
      <c r="B1288" t="s">
        <v>823</v>
      </c>
      <c r="C1288" t="s">
        <v>824</v>
      </c>
      <c r="D1288" t="s">
        <v>20</v>
      </c>
      <c r="E1288">
        <v>145</v>
      </c>
      <c r="F1288" t="s">
        <v>3488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4200000</v>
      </c>
      <c r="S1288">
        <f t="shared" si="140"/>
        <v>4200000</v>
      </c>
      <c r="T1288">
        <f t="shared" si="141"/>
        <v>78188696</v>
      </c>
      <c r="U1288" t="str">
        <f t="shared" si="142"/>
        <v>AGUINALDO</v>
      </c>
      <c r="V1288">
        <f t="shared" si="143"/>
        <v>4200000</v>
      </c>
      <c r="W1288" t="str">
        <f t="shared" si="146"/>
        <v>SUELDOS</v>
      </c>
      <c r="X1288">
        <f t="shared" si="144"/>
        <v>0</v>
      </c>
      <c r="Y1288">
        <f t="shared" si="145"/>
        <v>0</v>
      </c>
    </row>
    <row r="1289" spans="2:25">
      <c r="B1289" t="s">
        <v>823</v>
      </c>
      <c r="C1289" t="s">
        <v>824</v>
      </c>
      <c r="D1289" t="s">
        <v>20</v>
      </c>
      <c r="E1289">
        <v>145</v>
      </c>
      <c r="F1289" t="s">
        <v>31</v>
      </c>
      <c r="G1289">
        <v>1260000</v>
      </c>
      <c r="H1289">
        <v>1260000</v>
      </c>
      <c r="I1289">
        <v>1260000</v>
      </c>
      <c r="J1289">
        <v>1260000</v>
      </c>
      <c r="K1289">
        <v>1260000</v>
      </c>
      <c r="L1289">
        <v>1260000</v>
      </c>
      <c r="M1289">
        <v>1260000</v>
      </c>
      <c r="N1289">
        <v>0</v>
      </c>
      <c r="O1289">
        <v>1260000</v>
      </c>
      <c r="P1289">
        <v>1260000</v>
      </c>
      <c r="Q1289">
        <v>1260000</v>
      </c>
      <c r="R1289">
        <v>1260000</v>
      </c>
      <c r="S1289">
        <f t="shared" si="140"/>
        <v>13860000</v>
      </c>
      <c r="T1289">
        <f t="shared" si="141"/>
        <v>78188696</v>
      </c>
      <c r="U1289" t="str">
        <f t="shared" si="142"/>
        <v>BONIFICAC</v>
      </c>
      <c r="V1289">
        <f t="shared" si="143"/>
        <v>0</v>
      </c>
      <c r="W1289" t="str">
        <f t="shared" si="146"/>
        <v>BONIFICACIÓN POR GESTION ADMINISTRATIVA</v>
      </c>
      <c r="X1289">
        <f t="shared" si="144"/>
        <v>13860000</v>
      </c>
      <c r="Y1289">
        <f t="shared" si="145"/>
        <v>0</v>
      </c>
    </row>
    <row r="1290" spans="2:25">
      <c r="B1290" t="s">
        <v>823</v>
      </c>
      <c r="C1290" t="s">
        <v>824</v>
      </c>
      <c r="D1290" t="s">
        <v>20</v>
      </c>
      <c r="E1290">
        <v>145</v>
      </c>
      <c r="F1290" t="s">
        <v>32</v>
      </c>
      <c r="G1290">
        <v>0</v>
      </c>
      <c r="H1290">
        <v>0</v>
      </c>
      <c r="I1290">
        <v>504000</v>
      </c>
      <c r="J1290">
        <v>504000</v>
      </c>
      <c r="K1290">
        <v>504000</v>
      </c>
      <c r="L1290">
        <v>504000</v>
      </c>
      <c r="M1290">
        <v>504000</v>
      </c>
      <c r="N1290">
        <v>0</v>
      </c>
      <c r="O1290">
        <v>504000</v>
      </c>
      <c r="P1290">
        <v>504000</v>
      </c>
      <c r="Q1290">
        <v>1008000</v>
      </c>
      <c r="R1290">
        <v>772065</v>
      </c>
      <c r="S1290">
        <f t="shared" si="140"/>
        <v>5308065</v>
      </c>
      <c r="T1290">
        <f t="shared" si="141"/>
        <v>78188696</v>
      </c>
      <c r="U1290" t="str">
        <f t="shared" si="142"/>
        <v>REMUNERAC</v>
      </c>
      <c r="V1290">
        <f t="shared" si="143"/>
        <v>0</v>
      </c>
      <c r="W1290" t="str">
        <f t="shared" si="146"/>
        <v>REMUNERACION EXTRAORDINARIA</v>
      </c>
      <c r="X1290">
        <f t="shared" si="144"/>
        <v>5308065</v>
      </c>
      <c r="Y1290">
        <f t="shared" si="145"/>
        <v>392385</v>
      </c>
    </row>
    <row r="1291" spans="2:25">
      <c r="B1291" t="s">
        <v>823</v>
      </c>
      <c r="C1291" t="s">
        <v>824</v>
      </c>
      <c r="D1291" t="s">
        <v>20</v>
      </c>
      <c r="E1291">
        <v>145</v>
      </c>
      <c r="F1291" t="s">
        <v>24</v>
      </c>
      <c r="G1291">
        <v>0</v>
      </c>
      <c r="H1291">
        <v>1500000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f t="shared" si="140"/>
        <v>1500000</v>
      </c>
      <c r="T1291">
        <f t="shared" si="141"/>
        <v>78188696</v>
      </c>
      <c r="U1291" t="str">
        <f t="shared" si="142"/>
        <v xml:space="preserve">SUBSIDIO </v>
      </c>
      <c r="V1291">
        <f t="shared" si="143"/>
        <v>0</v>
      </c>
      <c r="W1291" t="str">
        <f t="shared" si="146"/>
        <v>SUBSIDIO FAMILIAR - ESCOLARIDAD</v>
      </c>
      <c r="X1291">
        <f t="shared" si="144"/>
        <v>1500000</v>
      </c>
      <c r="Y1291">
        <f t="shared" si="145"/>
        <v>0</v>
      </c>
    </row>
    <row r="1292" spans="2:25">
      <c r="B1292" t="s">
        <v>823</v>
      </c>
      <c r="C1292" t="s">
        <v>824</v>
      </c>
      <c r="D1292" t="s">
        <v>20</v>
      </c>
      <c r="E1292">
        <v>145</v>
      </c>
      <c r="F1292" t="s">
        <v>21</v>
      </c>
      <c r="G1292">
        <v>4200000</v>
      </c>
      <c r="H1292">
        <v>4200000</v>
      </c>
      <c r="I1292">
        <v>4200000</v>
      </c>
      <c r="J1292">
        <v>4200000</v>
      </c>
      <c r="K1292">
        <v>4200000</v>
      </c>
      <c r="L1292">
        <v>4200000</v>
      </c>
      <c r="M1292">
        <v>4200000</v>
      </c>
      <c r="N1292">
        <v>4200000</v>
      </c>
      <c r="O1292">
        <v>4200000</v>
      </c>
      <c r="P1292">
        <v>4200000</v>
      </c>
      <c r="Q1292">
        <v>4200000</v>
      </c>
      <c r="R1292">
        <v>4200000</v>
      </c>
      <c r="S1292">
        <f t="shared" si="140"/>
        <v>50400000</v>
      </c>
      <c r="T1292">
        <f t="shared" si="141"/>
        <v>78188696</v>
      </c>
      <c r="U1292" t="str">
        <f t="shared" si="142"/>
        <v>SUELDOS</v>
      </c>
      <c r="V1292">
        <f t="shared" si="143"/>
        <v>0</v>
      </c>
      <c r="W1292" t="str">
        <f t="shared" si="146"/>
        <v>SUELDOS</v>
      </c>
      <c r="X1292">
        <f t="shared" si="144"/>
        <v>50400000</v>
      </c>
      <c r="Y1292">
        <f t="shared" si="145"/>
        <v>4200000</v>
      </c>
    </row>
    <row r="1293" spans="2:25">
      <c r="B1293" t="s">
        <v>823</v>
      </c>
      <c r="C1293" t="s">
        <v>824</v>
      </c>
      <c r="D1293" t="s">
        <v>20</v>
      </c>
      <c r="E1293">
        <v>145</v>
      </c>
      <c r="F1293" t="s">
        <v>33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1373246</v>
      </c>
      <c r="S1293">
        <f t="shared" si="140"/>
        <v>1373246</v>
      </c>
      <c r="T1293">
        <f t="shared" si="141"/>
        <v>78188696</v>
      </c>
      <c r="U1293" t="str">
        <f t="shared" si="142"/>
        <v>VIATICO</v>
      </c>
      <c r="V1293">
        <f t="shared" si="143"/>
        <v>0</v>
      </c>
      <c r="W1293" t="str">
        <f t="shared" si="146"/>
        <v>VIATICO</v>
      </c>
      <c r="X1293">
        <f t="shared" si="144"/>
        <v>1373246</v>
      </c>
      <c r="Y1293">
        <f t="shared" si="145"/>
        <v>0</v>
      </c>
    </row>
    <row r="1294" spans="2:25">
      <c r="B1294" t="s">
        <v>825</v>
      </c>
      <c r="C1294" t="s">
        <v>826</v>
      </c>
      <c r="D1294" t="s">
        <v>20</v>
      </c>
      <c r="E1294">
        <v>144</v>
      </c>
      <c r="F1294" t="s">
        <v>21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1373242</v>
      </c>
      <c r="S1294">
        <f t="shared" si="140"/>
        <v>1373242</v>
      </c>
      <c r="T1294">
        <f t="shared" si="141"/>
        <v>1373242</v>
      </c>
      <c r="U1294" t="str">
        <f t="shared" si="142"/>
        <v>SUELDOS</v>
      </c>
      <c r="V1294">
        <f t="shared" si="143"/>
        <v>0</v>
      </c>
      <c r="W1294" t="str">
        <f t="shared" si="146"/>
        <v>SUELDOS</v>
      </c>
      <c r="X1294">
        <f t="shared" si="144"/>
        <v>1373242</v>
      </c>
      <c r="Y1294">
        <f t="shared" si="145"/>
        <v>0</v>
      </c>
    </row>
    <row r="1295" spans="2:25">
      <c r="B1295" t="s">
        <v>827</v>
      </c>
      <c r="C1295" t="s">
        <v>828</v>
      </c>
      <c r="D1295" t="s">
        <v>20</v>
      </c>
      <c r="E1295">
        <v>144</v>
      </c>
      <c r="F1295" t="s">
        <v>3488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3200000</v>
      </c>
      <c r="S1295">
        <f t="shared" si="140"/>
        <v>3200000</v>
      </c>
      <c r="T1295">
        <f t="shared" si="141"/>
        <v>43276102</v>
      </c>
      <c r="U1295" t="str">
        <f t="shared" si="142"/>
        <v>AGUINALDO</v>
      </c>
      <c r="V1295">
        <f t="shared" si="143"/>
        <v>3200000</v>
      </c>
      <c r="W1295" t="str">
        <f t="shared" si="146"/>
        <v>SUELDOS</v>
      </c>
      <c r="X1295">
        <f t="shared" si="144"/>
        <v>0</v>
      </c>
      <c r="Y1295">
        <f t="shared" si="145"/>
        <v>0</v>
      </c>
    </row>
    <row r="1296" spans="2:25">
      <c r="B1296" t="s">
        <v>827</v>
      </c>
      <c r="C1296" t="s">
        <v>828</v>
      </c>
      <c r="D1296" t="s">
        <v>20</v>
      </c>
      <c r="E1296">
        <v>144</v>
      </c>
      <c r="F1296" t="s">
        <v>24</v>
      </c>
      <c r="G1296">
        <v>0</v>
      </c>
      <c r="H1296">
        <v>0</v>
      </c>
      <c r="I1296">
        <v>1500000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f t="shared" si="140"/>
        <v>1500000</v>
      </c>
      <c r="T1296">
        <f t="shared" si="141"/>
        <v>43276102</v>
      </c>
      <c r="U1296" t="str">
        <f t="shared" si="142"/>
        <v xml:space="preserve">SUBSIDIO </v>
      </c>
      <c r="V1296">
        <f t="shared" si="143"/>
        <v>0</v>
      </c>
      <c r="W1296" t="str">
        <f t="shared" si="146"/>
        <v>SUBSIDIO FAMILIAR - ESCOLARIDAD</v>
      </c>
      <c r="X1296">
        <f t="shared" si="144"/>
        <v>1500000</v>
      </c>
      <c r="Y1296">
        <f t="shared" si="145"/>
        <v>0</v>
      </c>
    </row>
    <row r="1297" spans="2:25">
      <c r="B1297" t="s">
        <v>827</v>
      </c>
      <c r="C1297" t="s">
        <v>828</v>
      </c>
      <c r="D1297" t="s">
        <v>20</v>
      </c>
      <c r="E1297">
        <v>144</v>
      </c>
      <c r="F1297" t="s">
        <v>21</v>
      </c>
      <c r="G1297">
        <v>3200000</v>
      </c>
      <c r="H1297">
        <v>3200000</v>
      </c>
      <c r="I1297">
        <v>3200000</v>
      </c>
      <c r="J1297">
        <v>3200000</v>
      </c>
      <c r="K1297">
        <v>3200000</v>
      </c>
      <c r="L1297">
        <v>3200000</v>
      </c>
      <c r="M1297">
        <v>3200000</v>
      </c>
      <c r="N1297">
        <v>3200000</v>
      </c>
      <c r="O1297">
        <v>3200000</v>
      </c>
      <c r="P1297">
        <v>3200000</v>
      </c>
      <c r="Q1297">
        <v>3200000</v>
      </c>
      <c r="R1297">
        <v>3200000</v>
      </c>
      <c r="S1297">
        <f t="shared" si="140"/>
        <v>38400000</v>
      </c>
      <c r="T1297">
        <f t="shared" si="141"/>
        <v>43276102</v>
      </c>
      <c r="U1297" t="str">
        <f t="shared" si="142"/>
        <v>SUELDOS</v>
      </c>
      <c r="V1297">
        <f t="shared" si="143"/>
        <v>0</v>
      </c>
      <c r="W1297" t="str">
        <f t="shared" si="146"/>
        <v>SUELDOS</v>
      </c>
      <c r="X1297">
        <f t="shared" si="144"/>
        <v>38400000</v>
      </c>
      <c r="Y1297">
        <f t="shared" si="145"/>
        <v>3200000</v>
      </c>
    </row>
    <row r="1298" spans="2:25">
      <c r="B1298" t="s">
        <v>827</v>
      </c>
      <c r="C1298" t="s">
        <v>828</v>
      </c>
      <c r="D1298" t="s">
        <v>20</v>
      </c>
      <c r="E1298">
        <v>144</v>
      </c>
      <c r="F1298" t="s">
        <v>33</v>
      </c>
      <c r="G1298">
        <v>0</v>
      </c>
      <c r="H1298">
        <v>0</v>
      </c>
      <c r="I1298">
        <v>176102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f t="shared" si="140"/>
        <v>176102</v>
      </c>
      <c r="T1298">
        <f t="shared" si="141"/>
        <v>43276102</v>
      </c>
      <c r="U1298" t="str">
        <f t="shared" si="142"/>
        <v>VIATICO</v>
      </c>
      <c r="V1298">
        <f t="shared" si="143"/>
        <v>0</v>
      </c>
      <c r="W1298" t="str">
        <f t="shared" si="146"/>
        <v>VIATICO</v>
      </c>
      <c r="X1298">
        <f t="shared" si="144"/>
        <v>176102</v>
      </c>
      <c r="Y1298">
        <f t="shared" si="145"/>
        <v>0</v>
      </c>
    </row>
    <row r="1299" spans="2:25">
      <c r="B1299" t="s">
        <v>829</v>
      </c>
      <c r="C1299" t="s">
        <v>830</v>
      </c>
      <c r="D1299" t="s">
        <v>20</v>
      </c>
      <c r="E1299">
        <v>144</v>
      </c>
      <c r="F1299" t="s">
        <v>3488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2550307</v>
      </c>
      <c r="S1299">
        <f t="shared" si="140"/>
        <v>2550307</v>
      </c>
      <c r="T1299">
        <f t="shared" si="141"/>
        <v>33153991</v>
      </c>
      <c r="U1299" t="str">
        <f t="shared" si="142"/>
        <v>AGUINALDO</v>
      </c>
      <c r="V1299">
        <f t="shared" si="143"/>
        <v>2550307</v>
      </c>
      <c r="W1299" t="str">
        <f t="shared" si="146"/>
        <v>SUELDOS</v>
      </c>
      <c r="X1299">
        <f t="shared" si="144"/>
        <v>0</v>
      </c>
      <c r="Y1299">
        <f t="shared" si="145"/>
        <v>0</v>
      </c>
    </row>
    <row r="1300" spans="2:25">
      <c r="B1300" t="s">
        <v>829</v>
      </c>
      <c r="C1300" t="s">
        <v>830</v>
      </c>
      <c r="D1300" t="s">
        <v>20</v>
      </c>
      <c r="E1300">
        <v>144</v>
      </c>
      <c r="F1300" t="s">
        <v>21</v>
      </c>
      <c r="G1300">
        <v>2550307</v>
      </c>
      <c r="H1300">
        <v>2550307</v>
      </c>
      <c r="I1300">
        <v>2550307</v>
      </c>
      <c r="J1300">
        <v>2550307</v>
      </c>
      <c r="K1300">
        <v>2550307</v>
      </c>
      <c r="L1300">
        <v>2550307</v>
      </c>
      <c r="M1300">
        <v>2550307</v>
      </c>
      <c r="N1300">
        <v>2550307</v>
      </c>
      <c r="O1300">
        <v>2550307</v>
      </c>
      <c r="P1300">
        <v>2550307</v>
      </c>
      <c r="Q1300">
        <v>2550307</v>
      </c>
      <c r="R1300">
        <v>2550307</v>
      </c>
      <c r="S1300">
        <f t="shared" si="140"/>
        <v>30603684</v>
      </c>
      <c r="T1300">
        <f t="shared" si="141"/>
        <v>33153991</v>
      </c>
      <c r="U1300" t="str">
        <f t="shared" si="142"/>
        <v>SUELDOS</v>
      </c>
      <c r="V1300">
        <f t="shared" si="143"/>
        <v>0</v>
      </c>
      <c r="W1300" t="str">
        <f t="shared" si="146"/>
        <v>SUELDOS</v>
      </c>
      <c r="X1300">
        <f t="shared" si="144"/>
        <v>30603684</v>
      </c>
      <c r="Y1300">
        <f t="shared" si="145"/>
        <v>2550307</v>
      </c>
    </row>
    <row r="1301" spans="2:25">
      <c r="B1301" t="s">
        <v>831</v>
      </c>
      <c r="C1301" t="s">
        <v>832</v>
      </c>
      <c r="D1301" t="s">
        <v>20</v>
      </c>
      <c r="E1301">
        <v>144</v>
      </c>
      <c r="F1301" t="s">
        <v>3488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2550307</v>
      </c>
      <c r="S1301">
        <f t="shared" si="140"/>
        <v>2550307</v>
      </c>
      <c r="T1301">
        <f t="shared" si="141"/>
        <v>36653991</v>
      </c>
      <c r="U1301" t="str">
        <f t="shared" si="142"/>
        <v>AGUINALDO</v>
      </c>
      <c r="V1301">
        <f t="shared" si="143"/>
        <v>2550307</v>
      </c>
      <c r="W1301" t="str">
        <f t="shared" si="146"/>
        <v>SUELDOS</v>
      </c>
      <c r="X1301">
        <f t="shared" si="144"/>
        <v>0</v>
      </c>
      <c r="Y1301">
        <f t="shared" si="145"/>
        <v>0</v>
      </c>
    </row>
    <row r="1302" spans="2:25">
      <c r="B1302" t="s">
        <v>831</v>
      </c>
      <c r="C1302" t="s">
        <v>832</v>
      </c>
      <c r="D1302" t="s">
        <v>20</v>
      </c>
      <c r="E1302">
        <v>144</v>
      </c>
      <c r="F1302" t="s">
        <v>104</v>
      </c>
      <c r="G1302">
        <v>0</v>
      </c>
      <c r="H1302">
        <v>0</v>
      </c>
      <c r="I1302">
        <v>0</v>
      </c>
      <c r="J1302">
        <v>2000000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f t="shared" si="140"/>
        <v>2000000</v>
      </c>
      <c r="T1302">
        <f t="shared" si="141"/>
        <v>36653991</v>
      </c>
      <c r="U1302" t="str">
        <f t="shared" si="142"/>
        <v xml:space="preserve">SUBSIDIO </v>
      </c>
      <c r="V1302">
        <f t="shared" si="143"/>
        <v>0</v>
      </c>
      <c r="W1302" t="str">
        <f t="shared" si="146"/>
        <v>SUBSIDIO FAMILIAR - DEFUNCION</v>
      </c>
      <c r="X1302">
        <f t="shared" si="144"/>
        <v>2000000</v>
      </c>
      <c r="Y1302">
        <f t="shared" si="145"/>
        <v>0</v>
      </c>
    </row>
    <row r="1303" spans="2:25">
      <c r="B1303" t="s">
        <v>831</v>
      </c>
      <c r="C1303" t="s">
        <v>832</v>
      </c>
      <c r="D1303" t="s">
        <v>20</v>
      </c>
      <c r="E1303">
        <v>144</v>
      </c>
      <c r="F1303" t="s">
        <v>24</v>
      </c>
      <c r="G1303">
        <v>0</v>
      </c>
      <c r="H1303">
        <v>1500000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f t="shared" si="140"/>
        <v>1500000</v>
      </c>
      <c r="T1303">
        <f t="shared" si="141"/>
        <v>36653991</v>
      </c>
      <c r="U1303" t="str">
        <f t="shared" si="142"/>
        <v xml:space="preserve">SUBSIDIO </v>
      </c>
      <c r="V1303">
        <f t="shared" si="143"/>
        <v>0</v>
      </c>
      <c r="W1303" t="str">
        <f t="shared" si="146"/>
        <v>SUBSIDIO FAMILIAR - ESCOLARIDAD</v>
      </c>
      <c r="X1303">
        <f t="shared" si="144"/>
        <v>1500000</v>
      </c>
      <c r="Y1303">
        <f t="shared" si="145"/>
        <v>0</v>
      </c>
    </row>
    <row r="1304" spans="2:25">
      <c r="B1304" t="s">
        <v>831</v>
      </c>
      <c r="C1304" t="s">
        <v>832</v>
      </c>
      <c r="D1304" t="s">
        <v>20</v>
      </c>
      <c r="E1304">
        <v>144</v>
      </c>
      <c r="F1304" t="s">
        <v>21</v>
      </c>
      <c r="G1304">
        <v>2550307</v>
      </c>
      <c r="H1304">
        <v>2550307</v>
      </c>
      <c r="I1304">
        <v>2550307</v>
      </c>
      <c r="J1304">
        <v>2550307</v>
      </c>
      <c r="K1304">
        <v>2550307</v>
      </c>
      <c r="L1304">
        <v>2550307</v>
      </c>
      <c r="M1304">
        <v>2550307</v>
      </c>
      <c r="N1304">
        <v>2550307</v>
      </c>
      <c r="O1304">
        <v>2550307</v>
      </c>
      <c r="P1304">
        <v>2550307</v>
      </c>
      <c r="Q1304">
        <v>2550307</v>
      </c>
      <c r="R1304">
        <v>2550307</v>
      </c>
      <c r="S1304">
        <f t="shared" si="140"/>
        <v>30603684</v>
      </c>
      <c r="T1304">
        <f t="shared" si="141"/>
        <v>36653991</v>
      </c>
      <c r="U1304" t="str">
        <f t="shared" si="142"/>
        <v>SUELDOS</v>
      </c>
      <c r="V1304">
        <f t="shared" si="143"/>
        <v>0</v>
      </c>
      <c r="W1304" t="str">
        <f t="shared" si="146"/>
        <v>SUELDOS</v>
      </c>
      <c r="X1304">
        <f t="shared" si="144"/>
        <v>30603684</v>
      </c>
      <c r="Y1304">
        <f t="shared" si="145"/>
        <v>2550307</v>
      </c>
    </row>
    <row r="1305" spans="2:25">
      <c r="B1305" t="s">
        <v>833</v>
      </c>
      <c r="C1305" t="s">
        <v>834</v>
      </c>
      <c r="D1305" t="s">
        <v>20</v>
      </c>
      <c r="E1305">
        <v>144</v>
      </c>
      <c r="F1305" t="s">
        <v>3488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2250000</v>
      </c>
      <c r="S1305">
        <f t="shared" si="140"/>
        <v>2250000</v>
      </c>
      <c r="T1305">
        <f t="shared" si="141"/>
        <v>29250000</v>
      </c>
      <c r="U1305" t="str">
        <f t="shared" si="142"/>
        <v>AGUINALDO</v>
      </c>
      <c r="V1305">
        <f t="shared" si="143"/>
        <v>2250000</v>
      </c>
      <c r="W1305" t="str">
        <f t="shared" si="146"/>
        <v>SUELDOS</v>
      </c>
      <c r="X1305">
        <f t="shared" si="144"/>
        <v>0</v>
      </c>
      <c r="Y1305">
        <f t="shared" si="145"/>
        <v>0</v>
      </c>
    </row>
    <row r="1306" spans="2:25">
      <c r="B1306" t="s">
        <v>833</v>
      </c>
      <c r="C1306" t="s">
        <v>834</v>
      </c>
      <c r="D1306" t="s">
        <v>20</v>
      </c>
      <c r="E1306">
        <v>144</v>
      </c>
      <c r="F1306" t="s">
        <v>21</v>
      </c>
      <c r="G1306">
        <v>3000000</v>
      </c>
      <c r="H1306">
        <v>3000000</v>
      </c>
      <c r="I1306">
        <v>3000000</v>
      </c>
      <c r="J1306">
        <v>3000000</v>
      </c>
      <c r="K1306">
        <v>3000000</v>
      </c>
      <c r="L1306">
        <v>3000000</v>
      </c>
      <c r="M1306">
        <v>3000000</v>
      </c>
      <c r="N1306">
        <v>3000000</v>
      </c>
      <c r="O1306">
        <v>3000000</v>
      </c>
      <c r="P1306">
        <v>0</v>
      </c>
      <c r="Q1306">
        <v>0</v>
      </c>
      <c r="R1306">
        <v>0</v>
      </c>
      <c r="S1306">
        <f t="shared" si="140"/>
        <v>27000000</v>
      </c>
      <c r="T1306">
        <f t="shared" si="141"/>
        <v>29250000</v>
      </c>
      <c r="U1306" t="str">
        <f t="shared" si="142"/>
        <v>SUELDOS</v>
      </c>
      <c r="V1306">
        <f t="shared" si="143"/>
        <v>0</v>
      </c>
      <c r="W1306" t="str">
        <f t="shared" si="146"/>
        <v>SUELDOS</v>
      </c>
      <c r="X1306">
        <f t="shared" si="144"/>
        <v>27000000</v>
      </c>
      <c r="Y1306">
        <f t="shared" si="145"/>
        <v>2250000</v>
      </c>
    </row>
    <row r="1307" spans="2:25">
      <c r="B1307" t="s">
        <v>835</v>
      </c>
      <c r="C1307" t="s">
        <v>836</v>
      </c>
      <c r="D1307" t="s">
        <v>20</v>
      </c>
      <c r="E1307">
        <v>145</v>
      </c>
      <c r="F1307" t="s">
        <v>29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560000</v>
      </c>
      <c r="S1307">
        <f t="shared" si="140"/>
        <v>560000</v>
      </c>
      <c r="T1307">
        <f t="shared" si="141"/>
        <v>38782134</v>
      </c>
      <c r="U1307" t="str">
        <f t="shared" si="142"/>
        <v>AGUINALDO</v>
      </c>
      <c r="V1307">
        <f t="shared" si="143"/>
        <v>560000</v>
      </c>
      <c r="W1307" t="str">
        <f t="shared" si="146"/>
        <v>BONIFICACION POR GESTION ADMINISTRATIVA</v>
      </c>
      <c r="X1307">
        <f t="shared" si="144"/>
        <v>0</v>
      </c>
      <c r="Y1307">
        <f t="shared" si="145"/>
        <v>0</v>
      </c>
    </row>
    <row r="1308" spans="2:25">
      <c r="B1308" t="s">
        <v>835</v>
      </c>
      <c r="C1308" t="s">
        <v>836</v>
      </c>
      <c r="D1308" t="s">
        <v>20</v>
      </c>
      <c r="E1308">
        <v>145</v>
      </c>
      <c r="F1308" t="s">
        <v>30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147200</v>
      </c>
      <c r="S1308">
        <f t="shared" si="140"/>
        <v>147200</v>
      </c>
      <c r="T1308">
        <f t="shared" si="141"/>
        <v>38782134</v>
      </c>
      <c r="U1308" t="str">
        <f t="shared" si="142"/>
        <v>AGUINALDO</v>
      </c>
      <c r="V1308">
        <f t="shared" si="143"/>
        <v>147200</v>
      </c>
      <c r="W1308" t="str">
        <f t="shared" si="146"/>
        <v>REMUNERACION EXTRAORDINARIA</v>
      </c>
      <c r="X1308">
        <f t="shared" si="144"/>
        <v>0</v>
      </c>
      <c r="Y1308">
        <f t="shared" si="145"/>
        <v>0</v>
      </c>
    </row>
    <row r="1309" spans="2:25">
      <c r="B1309" t="s">
        <v>835</v>
      </c>
      <c r="C1309" t="s">
        <v>836</v>
      </c>
      <c r="D1309" t="s">
        <v>20</v>
      </c>
      <c r="E1309">
        <v>145</v>
      </c>
      <c r="F1309" t="s">
        <v>3488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2000000</v>
      </c>
      <c r="S1309">
        <f t="shared" si="140"/>
        <v>2000000</v>
      </c>
      <c r="T1309">
        <f t="shared" si="141"/>
        <v>38782134</v>
      </c>
      <c r="U1309" t="str">
        <f t="shared" si="142"/>
        <v>AGUINALDO</v>
      </c>
      <c r="V1309">
        <f t="shared" si="143"/>
        <v>2000000</v>
      </c>
      <c r="W1309" t="str">
        <f t="shared" si="146"/>
        <v>SUELDOS</v>
      </c>
      <c r="X1309">
        <f t="shared" si="144"/>
        <v>0</v>
      </c>
      <c r="Y1309">
        <f t="shared" si="145"/>
        <v>0</v>
      </c>
    </row>
    <row r="1310" spans="2:25">
      <c r="B1310" t="s">
        <v>835</v>
      </c>
      <c r="C1310" t="s">
        <v>836</v>
      </c>
      <c r="D1310" t="s">
        <v>20</v>
      </c>
      <c r="E1310">
        <v>145</v>
      </c>
      <c r="F1310" t="s">
        <v>31</v>
      </c>
      <c r="G1310">
        <v>960000</v>
      </c>
      <c r="H1310">
        <v>960000</v>
      </c>
      <c r="I1310">
        <v>960000</v>
      </c>
      <c r="J1310">
        <v>960000</v>
      </c>
      <c r="K1310">
        <v>960000</v>
      </c>
      <c r="L1310">
        <v>960000</v>
      </c>
      <c r="M1310">
        <v>960000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f t="shared" si="140"/>
        <v>6720000</v>
      </c>
      <c r="T1310">
        <f t="shared" si="141"/>
        <v>38782134</v>
      </c>
      <c r="U1310" t="str">
        <f t="shared" si="142"/>
        <v>BONIFICAC</v>
      </c>
      <c r="V1310">
        <f t="shared" si="143"/>
        <v>0</v>
      </c>
      <c r="W1310" t="str">
        <f t="shared" si="146"/>
        <v>BONIFICACIÓN POR GESTION ADMINISTRATIVA</v>
      </c>
      <c r="X1310">
        <f t="shared" si="144"/>
        <v>6720000</v>
      </c>
      <c r="Y1310">
        <f t="shared" si="145"/>
        <v>0</v>
      </c>
    </row>
    <row r="1311" spans="2:25">
      <c r="B1311" t="s">
        <v>835</v>
      </c>
      <c r="C1311" t="s">
        <v>836</v>
      </c>
      <c r="D1311" t="s">
        <v>20</v>
      </c>
      <c r="E1311">
        <v>145</v>
      </c>
      <c r="F1311" t="s">
        <v>32</v>
      </c>
      <c r="G1311">
        <v>0</v>
      </c>
      <c r="H1311">
        <v>0</v>
      </c>
      <c r="I1311">
        <v>300720</v>
      </c>
      <c r="J1311">
        <v>313680</v>
      </c>
      <c r="K1311">
        <v>384000</v>
      </c>
      <c r="L1311">
        <v>384000</v>
      </c>
      <c r="M1311">
        <v>384000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f t="shared" si="140"/>
        <v>1766400</v>
      </c>
      <c r="T1311">
        <f t="shared" si="141"/>
        <v>38782134</v>
      </c>
      <c r="U1311" t="str">
        <f t="shared" si="142"/>
        <v>REMUNERAC</v>
      </c>
      <c r="V1311">
        <f t="shared" si="143"/>
        <v>0</v>
      </c>
      <c r="W1311" t="str">
        <f t="shared" si="146"/>
        <v>REMUNERACION EXTRAORDINARIA</v>
      </c>
      <c r="X1311">
        <f t="shared" si="144"/>
        <v>1766400</v>
      </c>
      <c r="Y1311">
        <f t="shared" si="145"/>
        <v>147200</v>
      </c>
    </row>
    <row r="1312" spans="2:25">
      <c r="B1312" t="s">
        <v>835</v>
      </c>
      <c r="C1312" t="s">
        <v>836</v>
      </c>
      <c r="D1312" t="s">
        <v>20</v>
      </c>
      <c r="E1312">
        <v>145</v>
      </c>
      <c r="F1312" t="s">
        <v>24</v>
      </c>
      <c r="G1312">
        <v>0</v>
      </c>
      <c r="H1312">
        <v>3000000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f t="shared" si="140"/>
        <v>3000000</v>
      </c>
      <c r="T1312">
        <f t="shared" si="141"/>
        <v>38782134</v>
      </c>
      <c r="U1312" t="str">
        <f t="shared" si="142"/>
        <v xml:space="preserve">SUBSIDIO </v>
      </c>
      <c r="V1312">
        <f t="shared" si="143"/>
        <v>0</v>
      </c>
      <c r="W1312" t="str">
        <f t="shared" si="146"/>
        <v>SUBSIDIO FAMILIAR - ESCOLARIDAD</v>
      </c>
      <c r="X1312">
        <f t="shared" si="144"/>
        <v>3000000</v>
      </c>
      <c r="Y1312">
        <f t="shared" si="145"/>
        <v>0</v>
      </c>
    </row>
    <row r="1313" spans="2:25">
      <c r="B1313" t="s">
        <v>835</v>
      </c>
      <c r="C1313" t="s">
        <v>836</v>
      </c>
      <c r="D1313" t="s">
        <v>20</v>
      </c>
      <c r="E1313">
        <v>145</v>
      </c>
      <c r="F1313" t="s">
        <v>21</v>
      </c>
      <c r="G1313">
        <v>3200000</v>
      </c>
      <c r="H1313">
        <v>3200000</v>
      </c>
      <c r="I1313">
        <v>3200000</v>
      </c>
      <c r="J1313">
        <v>3200000</v>
      </c>
      <c r="K1313">
        <v>3200000</v>
      </c>
      <c r="L1313">
        <v>3200000</v>
      </c>
      <c r="M1313">
        <v>3200000</v>
      </c>
      <c r="N1313">
        <v>1600000</v>
      </c>
      <c r="O1313">
        <v>0</v>
      </c>
      <c r="P1313">
        <v>0</v>
      </c>
      <c r="Q1313">
        <v>0</v>
      </c>
      <c r="R1313">
        <v>0</v>
      </c>
      <c r="S1313">
        <f t="shared" si="140"/>
        <v>24000000</v>
      </c>
      <c r="T1313">
        <f t="shared" si="141"/>
        <v>38782134</v>
      </c>
      <c r="U1313" t="str">
        <f t="shared" si="142"/>
        <v>SUELDOS</v>
      </c>
      <c r="V1313">
        <f t="shared" si="143"/>
        <v>0</v>
      </c>
      <c r="W1313" t="str">
        <f t="shared" si="146"/>
        <v>SUELDOS</v>
      </c>
      <c r="X1313">
        <f t="shared" si="144"/>
        <v>24000000</v>
      </c>
      <c r="Y1313">
        <f t="shared" si="145"/>
        <v>2000000</v>
      </c>
    </row>
    <row r="1314" spans="2:25">
      <c r="B1314" t="s">
        <v>835</v>
      </c>
      <c r="C1314" t="s">
        <v>836</v>
      </c>
      <c r="D1314" t="s">
        <v>20</v>
      </c>
      <c r="E1314">
        <v>145</v>
      </c>
      <c r="F1314" t="s">
        <v>33</v>
      </c>
      <c r="G1314">
        <v>0</v>
      </c>
      <c r="H1314">
        <v>0</v>
      </c>
      <c r="I1314">
        <v>0</v>
      </c>
      <c r="J1314">
        <v>0</v>
      </c>
      <c r="K1314">
        <v>588534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f t="shared" si="140"/>
        <v>588534</v>
      </c>
      <c r="T1314">
        <f t="shared" si="141"/>
        <v>38782134</v>
      </c>
      <c r="U1314" t="str">
        <f t="shared" si="142"/>
        <v>VIATICO</v>
      </c>
      <c r="V1314">
        <f t="shared" si="143"/>
        <v>0</v>
      </c>
      <c r="W1314" t="str">
        <f t="shared" si="146"/>
        <v>VIATICO</v>
      </c>
      <c r="X1314">
        <f t="shared" si="144"/>
        <v>588534</v>
      </c>
      <c r="Y1314">
        <f t="shared" si="145"/>
        <v>0</v>
      </c>
    </row>
    <row r="1315" spans="2:25">
      <c r="B1315" t="s">
        <v>837</v>
      </c>
      <c r="C1315" t="s">
        <v>838</v>
      </c>
      <c r="D1315" t="s">
        <v>20</v>
      </c>
      <c r="E1315">
        <v>144</v>
      </c>
      <c r="F1315" t="s">
        <v>21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3200000</v>
      </c>
      <c r="S1315">
        <f t="shared" si="140"/>
        <v>3200000</v>
      </c>
      <c r="T1315">
        <f t="shared" si="141"/>
        <v>3200000</v>
      </c>
      <c r="U1315" t="str">
        <f t="shared" si="142"/>
        <v>SUELDOS</v>
      </c>
      <c r="V1315">
        <f t="shared" si="143"/>
        <v>0</v>
      </c>
      <c r="W1315" t="str">
        <f t="shared" si="146"/>
        <v>SUELDOS</v>
      </c>
      <c r="X1315">
        <f t="shared" si="144"/>
        <v>3200000</v>
      </c>
      <c r="Y1315">
        <f t="shared" si="145"/>
        <v>0</v>
      </c>
    </row>
    <row r="1316" spans="2:25">
      <c r="B1316" t="s">
        <v>839</v>
      </c>
      <c r="C1316" t="s">
        <v>840</v>
      </c>
      <c r="D1316" t="s">
        <v>20</v>
      </c>
      <c r="E1316">
        <v>144</v>
      </c>
      <c r="F1316" t="s">
        <v>24</v>
      </c>
      <c r="G1316">
        <v>0</v>
      </c>
      <c r="H1316">
        <v>0</v>
      </c>
      <c r="I1316">
        <v>1500000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f t="shared" si="140"/>
        <v>1500000</v>
      </c>
      <c r="T1316">
        <f t="shared" si="141"/>
        <v>1500000</v>
      </c>
      <c r="U1316" t="str">
        <f t="shared" si="142"/>
        <v xml:space="preserve">SUBSIDIO </v>
      </c>
      <c r="V1316">
        <f t="shared" si="143"/>
        <v>0</v>
      </c>
      <c r="W1316" t="str">
        <f t="shared" si="146"/>
        <v>SUBSIDIO FAMILIAR - ESCOLARIDAD</v>
      </c>
      <c r="X1316">
        <f t="shared" si="144"/>
        <v>1500000</v>
      </c>
      <c r="Y1316">
        <f t="shared" si="145"/>
        <v>0</v>
      </c>
    </row>
    <row r="1317" spans="2:25">
      <c r="B1317" t="s">
        <v>841</v>
      </c>
      <c r="C1317" t="s">
        <v>842</v>
      </c>
      <c r="D1317" t="s">
        <v>20</v>
      </c>
      <c r="E1317">
        <v>144</v>
      </c>
      <c r="F1317" t="s">
        <v>29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446304</v>
      </c>
      <c r="S1317">
        <f t="shared" si="140"/>
        <v>446304</v>
      </c>
      <c r="T1317">
        <f t="shared" si="141"/>
        <v>52945253</v>
      </c>
      <c r="U1317" t="str">
        <f t="shared" si="142"/>
        <v>AGUINALDO</v>
      </c>
      <c r="V1317">
        <f t="shared" si="143"/>
        <v>446304</v>
      </c>
      <c r="W1317" t="str">
        <f t="shared" si="146"/>
        <v>BONIFICACION POR GESTION ADMINISTRATIVA</v>
      </c>
      <c r="X1317">
        <f t="shared" si="144"/>
        <v>0</v>
      </c>
      <c r="Y1317">
        <f t="shared" si="145"/>
        <v>0</v>
      </c>
    </row>
    <row r="1318" spans="2:25">
      <c r="B1318" t="s">
        <v>841</v>
      </c>
      <c r="C1318" t="s">
        <v>842</v>
      </c>
      <c r="D1318" t="s">
        <v>20</v>
      </c>
      <c r="E1318">
        <v>144</v>
      </c>
      <c r="F1318" t="s">
        <v>30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127149</v>
      </c>
      <c r="S1318">
        <f t="shared" si="140"/>
        <v>127149</v>
      </c>
      <c r="T1318">
        <f t="shared" si="141"/>
        <v>52945253</v>
      </c>
      <c r="U1318" t="str">
        <f t="shared" si="142"/>
        <v>AGUINALDO</v>
      </c>
      <c r="V1318">
        <f t="shared" si="143"/>
        <v>127149</v>
      </c>
      <c r="W1318" t="str">
        <f t="shared" si="146"/>
        <v>REMUNERACION EXTRAORDINARIA</v>
      </c>
      <c r="X1318">
        <f t="shared" si="144"/>
        <v>0</v>
      </c>
      <c r="Y1318">
        <f t="shared" si="145"/>
        <v>0</v>
      </c>
    </row>
    <row r="1319" spans="2:25">
      <c r="B1319" t="s">
        <v>841</v>
      </c>
      <c r="C1319" t="s">
        <v>842</v>
      </c>
      <c r="D1319" t="s">
        <v>20</v>
      </c>
      <c r="E1319">
        <v>144</v>
      </c>
      <c r="F1319" t="s">
        <v>3488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2550307</v>
      </c>
      <c r="S1319">
        <f t="shared" si="140"/>
        <v>2550307</v>
      </c>
      <c r="T1319">
        <f t="shared" si="141"/>
        <v>52945253</v>
      </c>
      <c r="U1319" t="str">
        <f t="shared" si="142"/>
        <v>AGUINALDO</v>
      </c>
      <c r="V1319">
        <f t="shared" si="143"/>
        <v>2550307</v>
      </c>
      <c r="W1319" t="str">
        <f t="shared" si="146"/>
        <v>SUELDOS</v>
      </c>
      <c r="X1319">
        <f t="shared" si="144"/>
        <v>0</v>
      </c>
      <c r="Y1319">
        <f t="shared" si="145"/>
        <v>0</v>
      </c>
    </row>
    <row r="1320" spans="2:25">
      <c r="B1320" t="s">
        <v>841</v>
      </c>
      <c r="C1320" t="s">
        <v>842</v>
      </c>
      <c r="D1320" t="s">
        <v>20</v>
      </c>
      <c r="E1320">
        <v>144</v>
      </c>
      <c r="F1320" t="s">
        <v>31</v>
      </c>
      <c r="G1320">
        <v>0</v>
      </c>
      <c r="H1320">
        <v>0</v>
      </c>
      <c r="I1320">
        <v>0</v>
      </c>
      <c r="J1320">
        <v>0</v>
      </c>
      <c r="K1320">
        <v>765092</v>
      </c>
      <c r="L1320">
        <v>765092</v>
      </c>
      <c r="M1320">
        <v>765092</v>
      </c>
      <c r="N1320">
        <v>0</v>
      </c>
      <c r="O1320">
        <v>765092</v>
      </c>
      <c r="P1320">
        <v>765092</v>
      </c>
      <c r="Q1320">
        <v>765092</v>
      </c>
      <c r="R1320">
        <v>765092</v>
      </c>
      <c r="S1320">
        <f t="shared" si="140"/>
        <v>5355644</v>
      </c>
      <c r="T1320">
        <f t="shared" si="141"/>
        <v>52945253</v>
      </c>
      <c r="U1320" t="str">
        <f t="shared" si="142"/>
        <v>BONIFICAC</v>
      </c>
      <c r="V1320">
        <f t="shared" si="143"/>
        <v>0</v>
      </c>
      <c r="W1320" t="str">
        <f t="shared" si="146"/>
        <v>BONIFICACIÓN POR GESTION ADMINISTRATIVA</v>
      </c>
      <c r="X1320">
        <f t="shared" si="144"/>
        <v>5355644</v>
      </c>
      <c r="Y1320">
        <f t="shared" si="145"/>
        <v>0</v>
      </c>
    </row>
    <row r="1321" spans="2:25">
      <c r="B1321" t="s">
        <v>841</v>
      </c>
      <c r="C1321" t="s">
        <v>842</v>
      </c>
      <c r="D1321" t="s">
        <v>20</v>
      </c>
      <c r="E1321">
        <v>144</v>
      </c>
      <c r="F1321" t="s">
        <v>32</v>
      </c>
      <c r="G1321">
        <v>0</v>
      </c>
      <c r="H1321">
        <v>0</v>
      </c>
      <c r="I1321">
        <v>229528</v>
      </c>
      <c r="J1321">
        <v>306037</v>
      </c>
      <c r="K1321">
        <v>229528</v>
      </c>
      <c r="L1321">
        <v>153018</v>
      </c>
      <c r="M1321">
        <v>229528</v>
      </c>
      <c r="N1321">
        <v>0</v>
      </c>
      <c r="O1321">
        <v>202749</v>
      </c>
      <c r="P1321">
        <v>64459</v>
      </c>
      <c r="Q1321">
        <v>82247</v>
      </c>
      <c r="R1321">
        <v>28691</v>
      </c>
      <c r="S1321">
        <f t="shared" si="140"/>
        <v>1525785</v>
      </c>
      <c r="T1321">
        <f t="shared" si="141"/>
        <v>52945253</v>
      </c>
      <c r="U1321" t="str">
        <f t="shared" si="142"/>
        <v>REMUNERAC</v>
      </c>
      <c r="V1321">
        <f t="shared" si="143"/>
        <v>0</v>
      </c>
      <c r="W1321" t="str">
        <f t="shared" si="146"/>
        <v>REMUNERACION EXTRAORDINARIA</v>
      </c>
      <c r="X1321">
        <f t="shared" si="144"/>
        <v>1525785</v>
      </c>
      <c r="Y1321">
        <f t="shared" si="145"/>
        <v>127149</v>
      </c>
    </row>
    <row r="1322" spans="2:25">
      <c r="B1322" t="s">
        <v>841</v>
      </c>
      <c r="C1322" t="s">
        <v>842</v>
      </c>
      <c r="D1322" t="s">
        <v>20</v>
      </c>
      <c r="E1322">
        <v>144</v>
      </c>
      <c r="F1322" t="s">
        <v>24</v>
      </c>
      <c r="G1322">
        <v>0</v>
      </c>
      <c r="H1322">
        <v>0</v>
      </c>
      <c r="I1322">
        <v>2550307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f t="shared" si="140"/>
        <v>2550307</v>
      </c>
      <c r="T1322">
        <f t="shared" si="141"/>
        <v>52945253</v>
      </c>
      <c r="U1322" t="str">
        <f t="shared" si="142"/>
        <v xml:space="preserve">SUBSIDIO </v>
      </c>
      <c r="V1322">
        <f t="shared" si="143"/>
        <v>0</v>
      </c>
      <c r="W1322" t="str">
        <f t="shared" si="146"/>
        <v>SUBSIDIO FAMILIAR - ESCOLARIDAD</v>
      </c>
      <c r="X1322">
        <f t="shared" si="144"/>
        <v>2550307</v>
      </c>
      <c r="Y1322">
        <f t="shared" si="145"/>
        <v>0</v>
      </c>
    </row>
    <row r="1323" spans="2:25">
      <c r="B1323" t="s">
        <v>841</v>
      </c>
      <c r="C1323" t="s">
        <v>842</v>
      </c>
      <c r="D1323" t="s">
        <v>20</v>
      </c>
      <c r="E1323">
        <v>144</v>
      </c>
      <c r="F1323" t="s">
        <v>21</v>
      </c>
      <c r="G1323">
        <v>2550307</v>
      </c>
      <c r="H1323">
        <v>0</v>
      </c>
      <c r="I1323">
        <v>2550307</v>
      </c>
      <c r="J1323">
        <v>2550307</v>
      </c>
      <c r="K1323">
        <v>2550307</v>
      </c>
      <c r="L1323">
        <v>2550307</v>
      </c>
      <c r="M1323">
        <v>2550307</v>
      </c>
      <c r="N1323">
        <v>2550307</v>
      </c>
      <c r="O1323">
        <v>2550307</v>
      </c>
      <c r="P1323">
        <v>2550307</v>
      </c>
      <c r="Q1323">
        <v>2550307</v>
      </c>
      <c r="R1323">
        <v>2550307</v>
      </c>
      <c r="S1323">
        <f t="shared" si="140"/>
        <v>28053377</v>
      </c>
      <c r="T1323">
        <f t="shared" si="141"/>
        <v>52945253</v>
      </c>
      <c r="U1323" t="str">
        <f t="shared" si="142"/>
        <v>SUELDOS</v>
      </c>
      <c r="V1323">
        <f t="shared" si="143"/>
        <v>0</v>
      </c>
      <c r="W1323" t="str">
        <f t="shared" si="146"/>
        <v>SUELDOS</v>
      </c>
      <c r="X1323">
        <f t="shared" si="144"/>
        <v>28053377</v>
      </c>
      <c r="Y1323">
        <f t="shared" si="145"/>
        <v>2550307</v>
      </c>
    </row>
    <row r="1324" spans="2:25">
      <c r="B1324" t="s">
        <v>841</v>
      </c>
      <c r="C1324" t="s">
        <v>842</v>
      </c>
      <c r="D1324" t="s">
        <v>20</v>
      </c>
      <c r="E1324">
        <v>144</v>
      </c>
      <c r="F1324" t="s">
        <v>33</v>
      </c>
      <c r="G1324">
        <v>0</v>
      </c>
      <c r="H1324">
        <v>0</v>
      </c>
      <c r="I1324">
        <v>1232714</v>
      </c>
      <c r="J1324">
        <v>1255538</v>
      </c>
      <c r="K1324">
        <v>0</v>
      </c>
      <c r="L1324">
        <v>7297821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f t="shared" si="140"/>
        <v>9786073</v>
      </c>
      <c r="T1324">
        <f t="shared" si="141"/>
        <v>52945253</v>
      </c>
      <c r="U1324" t="str">
        <f t="shared" si="142"/>
        <v>VIATICO</v>
      </c>
      <c r="V1324">
        <f t="shared" si="143"/>
        <v>0</v>
      </c>
      <c r="W1324" t="str">
        <f t="shared" si="146"/>
        <v>VIATICO</v>
      </c>
      <c r="X1324">
        <f t="shared" si="144"/>
        <v>9786073</v>
      </c>
      <c r="Y1324">
        <f t="shared" si="145"/>
        <v>0</v>
      </c>
    </row>
    <row r="1325" spans="2:25">
      <c r="B1325" t="s">
        <v>841</v>
      </c>
      <c r="C1325" t="s">
        <v>842</v>
      </c>
      <c r="D1325" t="s">
        <v>20</v>
      </c>
      <c r="E1325">
        <v>145</v>
      </c>
      <c r="F1325" t="s">
        <v>21</v>
      </c>
      <c r="G1325">
        <v>2550307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f t="shared" si="140"/>
        <v>2550307</v>
      </c>
      <c r="T1325">
        <f t="shared" si="141"/>
        <v>52945253</v>
      </c>
      <c r="U1325" t="str">
        <f t="shared" si="142"/>
        <v>SUELDOS</v>
      </c>
      <c r="V1325">
        <f t="shared" si="143"/>
        <v>0</v>
      </c>
      <c r="W1325" t="str">
        <f t="shared" si="146"/>
        <v>SUELDOS</v>
      </c>
      <c r="X1325">
        <f t="shared" si="144"/>
        <v>2550307</v>
      </c>
      <c r="Y1325">
        <f t="shared" si="145"/>
        <v>2550307</v>
      </c>
    </row>
    <row r="1326" spans="2:25">
      <c r="B1326" t="s">
        <v>843</v>
      </c>
      <c r="C1326" t="s">
        <v>844</v>
      </c>
      <c r="D1326" t="s">
        <v>20</v>
      </c>
      <c r="E1326">
        <v>144</v>
      </c>
      <c r="F1326" t="s">
        <v>29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446304</v>
      </c>
      <c r="S1326">
        <f t="shared" si="140"/>
        <v>446304</v>
      </c>
      <c r="T1326">
        <f t="shared" si="141"/>
        <v>40658386</v>
      </c>
      <c r="U1326" t="str">
        <f t="shared" si="142"/>
        <v>AGUINALDO</v>
      </c>
      <c r="V1326">
        <f t="shared" si="143"/>
        <v>446304</v>
      </c>
      <c r="W1326" t="str">
        <f t="shared" si="146"/>
        <v>BONIFICACION POR GESTION ADMINISTRATIVA</v>
      </c>
      <c r="X1326">
        <f t="shared" si="144"/>
        <v>0</v>
      </c>
      <c r="Y1326">
        <f t="shared" si="145"/>
        <v>0</v>
      </c>
    </row>
    <row r="1327" spans="2:25">
      <c r="B1327" t="s">
        <v>843</v>
      </c>
      <c r="C1327" t="s">
        <v>844</v>
      </c>
      <c r="D1327" t="s">
        <v>20</v>
      </c>
      <c r="E1327">
        <v>144</v>
      </c>
      <c r="F1327" t="s">
        <v>30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15573</v>
      </c>
      <c r="S1327">
        <f t="shared" si="140"/>
        <v>15573</v>
      </c>
      <c r="T1327">
        <f t="shared" si="141"/>
        <v>40658386</v>
      </c>
      <c r="U1327" t="str">
        <f t="shared" si="142"/>
        <v>AGUINALDO</v>
      </c>
      <c r="V1327">
        <f t="shared" si="143"/>
        <v>15573</v>
      </c>
      <c r="W1327" t="str">
        <f t="shared" si="146"/>
        <v>REMUNERACION EXTRAORDINARIA</v>
      </c>
      <c r="X1327">
        <f t="shared" si="144"/>
        <v>0</v>
      </c>
      <c r="Y1327">
        <f t="shared" si="145"/>
        <v>0</v>
      </c>
    </row>
    <row r="1328" spans="2:25">
      <c r="B1328" t="s">
        <v>843</v>
      </c>
      <c r="C1328" t="s">
        <v>844</v>
      </c>
      <c r="D1328" t="s">
        <v>20</v>
      </c>
      <c r="E1328">
        <v>144</v>
      </c>
      <c r="F1328" t="s">
        <v>3488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2550307</v>
      </c>
      <c r="S1328">
        <f t="shared" si="140"/>
        <v>2550307</v>
      </c>
      <c r="T1328">
        <f t="shared" si="141"/>
        <v>40658386</v>
      </c>
      <c r="U1328" t="str">
        <f t="shared" si="142"/>
        <v>AGUINALDO</v>
      </c>
      <c r="V1328">
        <f t="shared" si="143"/>
        <v>2550307</v>
      </c>
      <c r="W1328" t="str">
        <f t="shared" si="146"/>
        <v>SUELDOS</v>
      </c>
      <c r="X1328">
        <f t="shared" si="144"/>
        <v>0</v>
      </c>
      <c r="Y1328">
        <f t="shared" si="145"/>
        <v>0</v>
      </c>
    </row>
    <row r="1329" spans="2:25">
      <c r="B1329" t="s">
        <v>843</v>
      </c>
      <c r="C1329" t="s">
        <v>844</v>
      </c>
      <c r="D1329" t="s">
        <v>20</v>
      </c>
      <c r="E1329">
        <v>144</v>
      </c>
      <c r="F1329" t="s">
        <v>31</v>
      </c>
      <c r="G1329">
        <v>0</v>
      </c>
      <c r="H1329">
        <v>0</v>
      </c>
      <c r="I1329">
        <v>0</v>
      </c>
      <c r="J1329">
        <v>0</v>
      </c>
      <c r="K1329">
        <v>765092</v>
      </c>
      <c r="L1329">
        <v>765092</v>
      </c>
      <c r="M1329">
        <v>765092</v>
      </c>
      <c r="N1329">
        <v>0</v>
      </c>
      <c r="O1329">
        <v>765092</v>
      </c>
      <c r="P1329">
        <v>765092</v>
      </c>
      <c r="Q1329">
        <v>765092</v>
      </c>
      <c r="R1329">
        <v>765092</v>
      </c>
      <c r="S1329">
        <f t="shared" si="140"/>
        <v>5355644</v>
      </c>
      <c r="T1329">
        <f t="shared" si="141"/>
        <v>40658386</v>
      </c>
      <c r="U1329" t="str">
        <f t="shared" si="142"/>
        <v>BONIFICAC</v>
      </c>
      <c r="V1329">
        <f t="shared" si="143"/>
        <v>0</v>
      </c>
      <c r="W1329" t="str">
        <f t="shared" si="146"/>
        <v>BONIFICACIÓN POR GESTION ADMINISTRATIVA</v>
      </c>
      <c r="X1329">
        <f t="shared" si="144"/>
        <v>5355644</v>
      </c>
      <c r="Y1329">
        <f t="shared" si="145"/>
        <v>0</v>
      </c>
    </row>
    <row r="1330" spans="2:25">
      <c r="B1330" t="s">
        <v>843</v>
      </c>
      <c r="C1330" t="s">
        <v>844</v>
      </c>
      <c r="D1330" t="s">
        <v>20</v>
      </c>
      <c r="E1330">
        <v>144</v>
      </c>
      <c r="F1330" t="s">
        <v>32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36342</v>
      </c>
      <c r="P1330">
        <v>0</v>
      </c>
      <c r="Q1330">
        <v>93724</v>
      </c>
      <c r="R1330">
        <v>56808</v>
      </c>
      <c r="S1330">
        <f t="shared" si="140"/>
        <v>186874</v>
      </c>
      <c r="T1330">
        <f t="shared" si="141"/>
        <v>40658386</v>
      </c>
      <c r="U1330" t="str">
        <f t="shared" si="142"/>
        <v>REMUNERAC</v>
      </c>
      <c r="V1330">
        <f t="shared" si="143"/>
        <v>0</v>
      </c>
      <c r="W1330" t="str">
        <f t="shared" si="146"/>
        <v>REMUNERACION EXTRAORDINARIA</v>
      </c>
      <c r="X1330">
        <f t="shared" si="144"/>
        <v>186874</v>
      </c>
      <c r="Y1330">
        <f t="shared" si="145"/>
        <v>15573</v>
      </c>
    </row>
    <row r="1331" spans="2:25">
      <c r="B1331" t="s">
        <v>843</v>
      </c>
      <c r="C1331" t="s">
        <v>844</v>
      </c>
      <c r="D1331" t="s">
        <v>20</v>
      </c>
      <c r="E1331">
        <v>144</v>
      </c>
      <c r="F1331" t="s">
        <v>24</v>
      </c>
      <c r="G1331">
        <v>0</v>
      </c>
      <c r="H1331">
        <v>1500000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f t="shared" si="140"/>
        <v>1500000</v>
      </c>
      <c r="T1331">
        <f t="shared" si="141"/>
        <v>40658386</v>
      </c>
      <c r="U1331" t="str">
        <f t="shared" si="142"/>
        <v xml:space="preserve">SUBSIDIO </v>
      </c>
      <c r="V1331">
        <f t="shared" si="143"/>
        <v>0</v>
      </c>
      <c r="W1331" t="str">
        <f t="shared" si="146"/>
        <v>SUBSIDIO FAMILIAR - ESCOLARIDAD</v>
      </c>
      <c r="X1331">
        <f t="shared" si="144"/>
        <v>1500000</v>
      </c>
      <c r="Y1331">
        <f t="shared" si="145"/>
        <v>0</v>
      </c>
    </row>
    <row r="1332" spans="2:25">
      <c r="B1332" t="s">
        <v>843</v>
      </c>
      <c r="C1332" t="s">
        <v>844</v>
      </c>
      <c r="D1332" t="s">
        <v>20</v>
      </c>
      <c r="E1332">
        <v>144</v>
      </c>
      <c r="F1332" t="s">
        <v>21</v>
      </c>
      <c r="G1332">
        <v>2550307</v>
      </c>
      <c r="H1332">
        <v>0</v>
      </c>
      <c r="I1332">
        <v>2550307</v>
      </c>
      <c r="J1332">
        <v>2550307</v>
      </c>
      <c r="K1332">
        <v>2550307</v>
      </c>
      <c r="L1332">
        <v>2550307</v>
      </c>
      <c r="M1332">
        <v>2550307</v>
      </c>
      <c r="N1332">
        <v>2550307</v>
      </c>
      <c r="O1332">
        <v>2550307</v>
      </c>
      <c r="P1332">
        <v>2550307</v>
      </c>
      <c r="Q1332">
        <v>2550307</v>
      </c>
      <c r="R1332">
        <v>2550307</v>
      </c>
      <c r="S1332">
        <f t="shared" si="140"/>
        <v>28053377</v>
      </c>
      <c r="T1332">
        <f t="shared" si="141"/>
        <v>40658386</v>
      </c>
      <c r="U1332" t="str">
        <f t="shared" si="142"/>
        <v>SUELDOS</v>
      </c>
      <c r="V1332">
        <f t="shared" si="143"/>
        <v>0</v>
      </c>
      <c r="W1332" t="str">
        <f t="shared" si="146"/>
        <v>SUELDOS</v>
      </c>
      <c r="X1332">
        <f t="shared" si="144"/>
        <v>28053377</v>
      </c>
      <c r="Y1332">
        <f t="shared" si="145"/>
        <v>2550307</v>
      </c>
    </row>
    <row r="1333" spans="2:25">
      <c r="B1333" t="s">
        <v>843</v>
      </c>
      <c r="C1333" t="s">
        <v>844</v>
      </c>
      <c r="D1333" t="s">
        <v>20</v>
      </c>
      <c r="E1333">
        <v>145</v>
      </c>
      <c r="F1333" t="s">
        <v>21</v>
      </c>
      <c r="G1333">
        <v>2550307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f t="shared" si="140"/>
        <v>2550307</v>
      </c>
      <c r="T1333">
        <f t="shared" si="141"/>
        <v>40658386</v>
      </c>
      <c r="U1333" t="str">
        <f t="shared" si="142"/>
        <v>SUELDOS</v>
      </c>
      <c r="V1333">
        <f t="shared" si="143"/>
        <v>0</v>
      </c>
      <c r="W1333" t="str">
        <f t="shared" si="146"/>
        <v>SUELDOS</v>
      </c>
      <c r="X1333">
        <f t="shared" si="144"/>
        <v>2550307</v>
      </c>
      <c r="Y1333">
        <f t="shared" si="145"/>
        <v>2550307</v>
      </c>
    </row>
    <row r="1334" spans="2:25">
      <c r="B1334" t="s">
        <v>845</v>
      </c>
      <c r="C1334" t="s">
        <v>846</v>
      </c>
      <c r="D1334" t="s">
        <v>20</v>
      </c>
      <c r="E1334">
        <v>144</v>
      </c>
      <c r="F1334" t="s">
        <v>3488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212526</v>
      </c>
      <c r="S1334">
        <f t="shared" si="140"/>
        <v>212526</v>
      </c>
      <c r="T1334">
        <f t="shared" si="141"/>
        <v>24865494</v>
      </c>
      <c r="U1334" t="str">
        <f t="shared" si="142"/>
        <v>AGUINALDO</v>
      </c>
      <c r="V1334">
        <f t="shared" si="143"/>
        <v>212526</v>
      </c>
      <c r="W1334" t="str">
        <f t="shared" si="146"/>
        <v>SUELDOS</v>
      </c>
      <c r="X1334">
        <f t="shared" si="144"/>
        <v>0</v>
      </c>
      <c r="Y1334">
        <f t="shared" si="145"/>
        <v>0</v>
      </c>
    </row>
    <row r="1335" spans="2:25">
      <c r="B1335" t="s">
        <v>845</v>
      </c>
      <c r="C1335" t="s">
        <v>846</v>
      </c>
      <c r="D1335" t="s">
        <v>20</v>
      </c>
      <c r="E1335">
        <v>144</v>
      </c>
      <c r="F1335" t="s">
        <v>21</v>
      </c>
      <c r="G1335">
        <v>2550307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f t="shared" si="140"/>
        <v>2550307</v>
      </c>
      <c r="T1335">
        <f t="shared" si="141"/>
        <v>24865494</v>
      </c>
      <c r="U1335" t="str">
        <f t="shared" si="142"/>
        <v>SUELDOS</v>
      </c>
      <c r="V1335">
        <f t="shared" si="143"/>
        <v>0</v>
      </c>
      <c r="W1335" t="str">
        <f t="shared" si="146"/>
        <v>SUELDOS</v>
      </c>
      <c r="X1335">
        <f t="shared" si="144"/>
        <v>2550307</v>
      </c>
      <c r="Y1335">
        <f t="shared" si="145"/>
        <v>1912731</v>
      </c>
    </row>
    <row r="1336" spans="2:25">
      <c r="B1336" t="s">
        <v>845</v>
      </c>
      <c r="C1336" t="s">
        <v>846</v>
      </c>
      <c r="D1336" t="s">
        <v>20</v>
      </c>
      <c r="E1336">
        <v>145</v>
      </c>
      <c r="F1336" t="s">
        <v>3488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1700205</v>
      </c>
      <c r="S1336">
        <f t="shared" si="140"/>
        <v>1700205</v>
      </c>
      <c r="T1336">
        <f t="shared" si="141"/>
        <v>24865494</v>
      </c>
      <c r="U1336" t="str">
        <f t="shared" si="142"/>
        <v>AGUINALDO</v>
      </c>
      <c r="V1336">
        <f t="shared" si="143"/>
        <v>1700205</v>
      </c>
      <c r="W1336" t="str">
        <f t="shared" si="146"/>
        <v>SUELDOS</v>
      </c>
      <c r="X1336">
        <f t="shared" si="144"/>
        <v>0</v>
      </c>
      <c r="Y1336">
        <f t="shared" si="145"/>
        <v>0</v>
      </c>
    </row>
    <row r="1337" spans="2:25">
      <c r="B1337" t="s">
        <v>845</v>
      </c>
      <c r="C1337" t="s">
        <v>846</v>
      </c>
      <c r="D1337" t="s">
        <v>20</v>
      </c>
      <c r="E1337">
        <v>145</v>
      </c>
      <c r="F1337" t="s">
        <v>21</v>
      </c>
      <c r="G1337">
        <v>0</v>
      </c>
      <c r="H1337">
        <v>2550307</v>
      </c>
      <c r="I1337">
        <v>2550307</v>
      </c>
      <c r="J1337">
        <v>2550307</v>
      </c>
      <c r="K1337">
        <v>2550307</v>
      </c>
      <c r="L1337">
        <v>2550307</v>
      </c>
      <c r="M1337">
        <v>2550307</v>
      </c>
      <c r="N1337">
        <v>2550307</v>
      </c>
      <c r="O1337">
        <v>2550307</v>
      </c>
      <c r="P1337">
        <v>0</v>
      </c>
      <c r="Q1337">
        <v>0</v>
      </c>
      <c r="R1337">
        <v>0</v>
      </c>
      <c r="S1337">
        <f t="shared" si="140"/>
        <v>20402456</v>
      </c>
      <c r="T1337">
        <f t="shared" si="141"/>
        <v>24865494</v>
      </c>
      <c r="U1337" t="str">
        <f t="shared" si="142"/>
        <v>SUELDOS</v>
      </c>
      <c r="V1337">
        <f t="shared" si="143"/>
        <v>0</v>
      </c>
      <c r="W1337" t="str">
        <f t="shared" si="146"/>
        <v>SUELDOS</v>
      </c>
      <c r="X1337">
        <f t="shared" si="144"/>
        <v>20402456</v>
      </c>
      <c r="Y1337">
        <f t="shared" si="145"/>
        <v>1912731</v>
      </c>
    </row>
    <row r="1338" spans="2:25">
      <c r="B1338" t="s">
        <v>847</v>
      </c>
      <c r="C1338" t="s">
        <v>848</v>
      </c>
      <c r="D1338" t="s">
        <v>20</v>
      </c>
      <c r="E1338">
        <v>144</v>
      </c>
      <c r="F1338" t="s">
        <v>3488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2550307</v>
      </c>
      <c r="S1338">
        <f t="shared" si="140"/>
        <v>2550307</v>
      </c>
      <c r="T1338">
        <f t="shared" si="141"/>
        <v>33153991</v>
      </c>
      <c r="U1338" t="str">
        <f t="shared" si="142"/>
        <v>AGUINALDO</v>
      </c>
      <c r="V1338">
        <f t="shared" si="143"/>
        <v>2550307</v>
      </c>
      <c r="W1338" t="str">
        <f t="shared" si="146"/>
        <v>SUELDOS</v>
      </c>
      <c r="X1338">
        <f t="shared" si="144"/>
        <v>0</v>
      </c>
      <c r="Y1338">
        <f t="shared" si="145"/>
        <v>0</v>
      </c>
    </row>
    <row r="1339" spans="2:25">
      <c r="B1339" t="s">
        <v>847</v>
      </c>
      <c r="C1339" t="s">
        <v>848</v>
      </c>
      <c r="D1339" t="s">
        <v>20</v>
      </c>
      <c r="E1339">
        <v>144</v>
      </c>
      <c r="F1339" t="s">
        <v>21</v>
      </c>
      <c r="G1339">
        <v>2550307</v>
      </c>
      <c r="H1339">
        <v>2550307</v>
      </c>
      <c r="I1339">
        <v>2550307</v>
      </c>
      <c r="J1339">
        <v>2550307</v>
      </c>
      <c r="K1339">
        <v>2550307</v>
      </c>
      <c r="L1339">
        <v>2550307</v>
      </c>
      <c r="M1339">
        <v>2550307</v>
      </c>
      <c r="N1339">
        <v>2550307</v>
      </c>
      <c r="O1339">
        <v>2550307</v>
      </c>
      <c r="P1339">
        <v>2550307</v>
      </c>
      <c r="Q1339">
        <v>2550307</v>
      </c>
      <c r="R1339">
        <v>2550307</v>
      </c>
      <c r="S1339">
        <f t="shared" si="140"/>
        <v>30603684</v>
      </c>
      <c r="T1339">
        <f t="shared" si="141"/>
        <v>33153991</v>
      </c>
      <c r="U1339" t="str">
        <f t="shared" si="142"/>
        <v>SUELDOS</v>
      </c>
      <c r="V1339">
        <f t="shared" si="143"/>
        <v>0</v>
      </c>
      <c r="W1339" t="str">
        <f t="shared" si="146"/>
        <v>SUELDOS</v>
      </c>
      <c r="X1339">
        <f t="shared" si="144"/>
        <v>30603684</v>
      </c>
      <c r="Y1339">
        <f t="shared" si="145"/>
        <v>2550307</v>
      </c>
    </row>
    <row r="1340" spans="2:25">
      <c r="B1340" t="s">
        <v>849</v>
      </c>
      <c r="C1340" t="s">
        <v>850</v>
      </c>
      <c r="D1340" t="s">
        <v>20</v>
      </c>
      <c r="E1340">
        <v>144</v>
      </c>
      <c r="F1340" t="s">
        <v>3488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2550307</v>
      </c>
      <c r="S1340">
        <f t="shared" si="140"/>
        <v>2550307</v>
      </c>
      <c r="T1340">
        <f t="shared" si="141"/>
        <v>35704298</v>
      </c>
      <c r="U1340" t="str">
        <f t="shared" si="142"/>
        <v>AGUINALDO</v>
      </c>
      <c r="V1340">
        <f t="shared" si="143"/>
        <v>2550307</v>
      </c>
      <c r="W1340" t="str">
        <f t="shared" si="146"/>
        <v>SUELDOS</v>
      </c>
      <c r="X1340">
        <f t="shared" si="144"/>
        <v>0</v>
      </c>
      <c r="Y1340">
        <f t="shared" si="145"/>
        <v>0</v>
      </c>
    </row>
    <row r="1341" spans="2:25">
      <c r="B1341" t="s">
        <v>849</v>
      </c>
      <c r="C1341" t="s">
        <v>850</v>
      </c>
      <c r="D1341" t="s">
        <v>20</v>
      </c>
      <c r="E1341">
        <v>144</v>
      </c>
      <c r="F1341" t="s">
        <v>24</v>
      </c>
      <c r="G1341">
        <v>0</v>
      </c>
      <c r="H1341">
        <v>0</v>
      </c>
      <c r="I1341">
        <v>2550307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f t="shared" si="140"/>
        <v>2550307</v>
      </c>
      <c r="T1341">
        <f t="shared" si="141"/>
        <v>35704298</v>
      </c>
      <c r="U1341" t="str">
        <f t="shared" si="142"/>
        <v xml:space="preserve">SUBSIDIO </v>
      </c>
      <c r="V1341">
        <f t="shared" si="143"/>
        <v>0</v>
      </c>
      <c r="W1341" t="str">
        <f t="shared" si="146"/>
        <v>SUBSIDIO FAMILIAR - ESCOLARIDAD</v>
      </c>
      <c r="X1341">
        <f t="shared" si="144"/>
        <v>2550307</v>
      </c>
      <c r="Y1341">
        <f t="shared" si="145"/>
        <v>0</v>
      </c>
    </row>
    <row r="1342" spans="2:25">
      <c r="B1342" t="s">
        <v>849</v>
      </c>
      <c r="C1342" t="s">
        <v>850</v>
      </c>
      <c r="D1342" t="s">
        <v>20</v>
      </c>
      <c r="E1342">
        <v>144</v>
      </c>
      <c r="F1342" t="s">
        <v>21</v>
      </c>
      <c r="G1342">
        <v>2550307</v>
      </c>
      <c r="H1342">
        <v>2550307</v>
      </c>
      <c r="I1342">
        <v>0</v>
      </c>
      <c r="J1342">
        <v>2550307</v>
      </c>
      <c r="K1342">
        <v>2550307</v>
      </c>
      <c r="L1342">
        <v>2550307</v>
      </c>
      <c r="M1342">
        <v>2550307</v>
      </c>
      <c r="N1342">
        <v>2550307</v>
      </c>
      <c r="O1342">
        <v>2550307</v>
      </c>
      <c r="P1342">
        <v>2550307</v>
      </c>
      <c r="Q1342">
        <v>2550307</v>
      </c>
      <c r="R1342">
        <v>2550307</v>
      </c>
      <c r="S1342">
        <f t="shared" si="140"/>
        <v>28053377</v>
      </c>
      <c r="T1342">
        <f t="shared" si="141"/>
        <v>35704298</v>
      </c>
      <c r="U1342" t="str">
        <f t="shared" si="142"/>
        <v>SUELDOS</v>
      </c>
      <c r="V1342">
        <f t="shared" si="143"/>
        <v>0</v>
      </c>
      <c r="W1342" t="str">
        <f t="shared" si="146"/>
        <v>SUELDOS</v>
      </c>
      <c r="X1342">
        <f t="shared" si="144"/>
        <v>28053377</v>
      </c>
      <c r="Y1342">
        <f t="shared" si="145"/>
        <v>2550307</v>
      </c>
    </row>
    <row r="1343" spans="2:25">
      <c r="B1343" t="s">
        <v>849</v>
      </c>
      <c r="C1343" t="s">
        <v>850</v>
      </c>
      <c r="D1343" t="s">
        <v>20</v>
      </c>
      <c r="E1343">
        <v>145</v>
      </c>
      <c r="F1343" t="s">
        <v>21</v>
      </c>
      <c r="G1343">
        <v>2550307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f t="shared" si="140"/>
        <v>2550307</v>
      </c>
      <c r="T1343">
        <f t="shared" si="141"/>
        <v>35704298</v>
      </c>
      <c r="U1343" t="str">
        <f t="shared" si="142"/>
        <v>SUELDOS</v>
      </c>
      <c r="V1343">
        <f t="shared" si="143"/>
        <v>0</v>
      </c>
      <c r="W1343" t="str">
        <f t="shared" si="146"/>
        <v>SUELDOS</v>
      </c>
      <c r="X1343">
        <f t="shared" si="144"/>
        <v>2550307</v>
      </c>
      <c r="Y1343">
        <f t="shared" si="145"/>
        <v>2550307</v>
      </c>
    </row>
    <row r="1344" spans="2:25">
      <c r="B1344" t="s">
        <v>851</v>
      </c>
      <c r="C1344" t="s">
        <v>852</v>
      </c>
      <c r="D1344" t="s">
        <v>20</v>
      </c>
      <c r="E1344">
        <v>144</v>
      </c>
      <c r="F1344" t="s">
        <v>3488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2550307</v>
      </c>
      <c r="S1344">
        <f t="shared" si="140"/>
        <v>2550307</v>
      </c>
      <c r="T1344">
        <f t="shared" si="141"/>
        <v>34653991</v>
      </c>
      <c r="U1344" t="str">
        <f t="shared" si="142"/>
        <v>AGUINALDO</v>
      </c>
      <c r="V1344">
        <f t="shared" si="143"/>
        <v>2550307</v>
      </c>
      <c r="W1344" t="str">
        <f t="shared" si="146"/>
        <v>SUELDOS</v>
      </c>
      <c r="X1344">
        <f t="shared" si="144"/>
        <v>0</v>
      </c>
      <c r="Y1344">
        <f t="shared" si="145"/>
        <v>0</v>
      </c>
    </row>
    <row r="1345" spans="2:25">
      <c r="B1345" t="s">
        <v>851</v>
      </c>
      <c r="C1345" t="s">
        <v>852</v>
      </c>
      <c r="D1345" t="s">
        <v>20</v>
      </c>
      <c r="E1345">
        <v>144</v>
      </c>
      <c r="F1345" t="s">
        <v>24</v>
      </c>
      <c r="G1345">
        <v>0</v>
      </c>
      <c r="H1345">
        <v>0</v>
      </c>
      <c r="I1345">
        <v>1500000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f t="shared" si="140"/>
        <v>1500000</v>
      </c>
      <c r="T1345">
        <f t="shared" si="141"/>
        <v>34653991</v>
      </c>
      <c r="U1345" t="str">
        <f t="shared" si="142"/>
        <v xml:space="preserve">SUBSIDIO </v>
      </c>
      <c r="V1345">
        <f t="shared" si="143"/>
        <v>0</v>
      </c>
      <c r="W1345" t="str">
        <f t="shared" si="146"/>
        <v>SUBSIDIO FAMILIAR - ESCOLARIDAD</v>
      </c>
      <c r="X1345">
        <f t="shared" si="144"/>
        <v>1500000</v>
      </c>
      <c r="Y1345">
        <f t="shared" si="145"/>
        <v>0</v>
      </c>
    </row>
    <row r="1346" spans="2:25">
      <c r="B1346" t="s">
        <v>851</v>
      </c>
      <c r="C1346" t="s">
        <v>852</v>
      </c>
      <c r="D1346" t="s">
        <v>20</v>
      </c>
      <c r="E1346">
        <v>144</v>
      </c>
      <c r="F1346" t="s">
        <v>21</v>
      </c>
      <c r="G1346">
        <v>2550307</v>
      </c>
      <c r="H1346">
        <v>2550307</v>
      </c>
      <c r="I1346">
        <v>2550307</v>
      </c>
      <c r="J1346">
        <v>2550307</v>
      </c>
      <c r="K1346">
        <v>2550307</v>
      </c>
      <c r="L1346">
        <v>2550307</v>
      </c>
      <c r="M1346">
        <v>2550307</v>
      </c>
      <c r="N1346">
        <v>2550307</v>
      </c>
      <c r="O1346">
        <v>2550307</v>
      </c>
      <c r="P1346">
        <v>2550307</v>
      </c>
      <c r="Q1346">
        <v>2550307</v>
      </c>
      <c r="R1346">
        <v>2550307</v>
      </c>
      <c r="S1346">
        <f t="shared" si="140"/>
        <v>30603684</v>
      </c>
      <c r="T1346">
        <f t="shared" si="141"/>
        <v>34653991</v>
      </c>
      <c r="U1346" t="str">
        <f t="shared" si="142"/>
        <v>SUELDOS</v>
      </c>
      <c r="V1346">
        <f t="shared" si="143"/>
        <v>0</v>
      </c>
      <c r="W1346" t="str">
        <f t="shared" si="146"/>
        <v>SUELDOS</v>
      </c>
      <c r="X1346">
        <f t="shared" si="144"/>
        <v>30603684</v>
      </c>
      <c r="Y1346">
        <f t="shared" si="145"/>
        <v>2550307</v>
      </c>
    </row>
    <row r="1347" spans="2:25">
      <c r="B1347" t="s">
        <v>853</v>
      </c>
      <c r="C1347" t="s">
        <v>854</v>
      </c>
      <c r="D1347" t="s">
        <v>20</v>
      </c>
      <c r="E1347">
        <v>144</v>
      </c>
      <c r="F1347" t="s">
        <v>3488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2550307</v>
      </c>
      <c r="S1347">
        <f t="shared" ref="S1347:S1410" si="147">SUM(G1347:R1347)</f>
        <v>2550307</v>
      </c>
      <c r="T1347">
        <f t="shared" ref="T1347:T1410" si="148">SUMIF($B:$B,B1347,$S:$S)</f>
        <v>33153991</v>
      </c>
      <c r="U1347" t="str">
        <f t="shared" ref="U1347:U1410" si="149">MID(F1347,1,9)</f>
        <v>AGUINALDO</v>
      </c>
      <c r="V1347">
        <f t="shared" ref="V1347:V1410" si="150">IF(U1347="AGUINALDO",S1347,0)</f>
        <v>2550307</v>
      </c>
      <c r="W1347" t="str">
        <f t="shared" si="146"/>
        <v>SUELDOS</v>
      </c>
      <c r="X1347">
        <f t="shared" ref="X1347:X1410" si="151">IF(W1347=F1347,S1347,0)</f>
        <v>0</v>
      </c>
      <c r="Y1347">
        <f t="shared" ref="Y1347:Y1410" si="152">IF(W1347=F1347,SUMIFS($V:$V,B:B,B1347,$W:$W,W1347),0)</f>
        <v>0</v>
      </c>
    </row>
    <row r="1348" spans="2:25">
      <c r="B1348" t="s">
        <v>853</v>
      </c>
      <c r="C1348" t="s">
        <v>854</v>
      </c>
      <c r="D1348" t="s">
        <v>20</v>
      </c>
      <c r="E1348">
        <v>144</v>
      </c>
      <c r="F1348" t="s">
        <v>21</v>
      </c>
      <c r="G1348">
        <v>2550307</v>
      </c>
      <c r="H1348">
        <v>2550307</v>
      </c>
      <c r="I1348">
        <v>2550307</v>
      </c>
      <c r="J1348">
        <v>2550307</v>
      </c>
      <c r="K1348">
        <v>2550307</v>
      </c>
      <c r="L1348">
        <v>2550307</v>
      </c>
      <c r="M1348">
        <v>2550307</v>
      </c>
      <c r="N1348">
        <v>2550307</v>
      </c>
      <c r="O1348">
        <v>2550307</v>
      </c>
      <c r="P1348">
        <v>2550307</v>
      </c>
      <c r="Q1348">
        <v>2550307</v>
      </c>
      <c r="R1348">
        <v>2550307</v>
      </c>
      <c r="S1348">
        <f t="shared" si="147"/>
        <v>30603684</v>
      </c>
      <c r="T1348">
        <f t="shared" si="148"/>
        <v>33153991</v>
      </c>
      <c r="U1348" t="str">
        <f t="shared" si="149"/>
        <v>SUELDOS</v>
      </c>
      <c r="V1348">
        <f t="shared" si="150"/>
        <v>0</v>
      </c>
      <c r="W1348" t="str">
        <f t="shared" ref="W1348:W1411" si="153">IF(U1348="AGUINALDO",MID(F1348,14,50),F1348)</f>
        <v>SUELDOS</v>
      </c>
      <c r="X1348">
        <f t="shared" si="151"/>
        <v>30603684</v>
      </c>
      <c r="Y1348">
        <f t="shared" si="152"/>
        <v>2550307</v>
      </c>
    </row>
    <row r="1349" spans="2:25">
      <c r="B1349" t="s">
        <v>855</v>
      </c>
      <c r="C1349" t="s">
        <v>856</v>
      </c>
      <c r="D1349" t="s">
        <v>20</v>
      </c>
      <c r="E1349">
        <v>145</v>
      </c>
      <c r="F1349" t="s">
        <v>79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525000</v>
      </c>
      <c r="S1349">
        <f t="shared" si="147"/>
        <v>525000</v>
      </c>
      <c r="T1349">
        <f t="shared" si="148"/>
        <v>44236516</v>
      </c>
      <c r="U1349" t="str">
        <f t="shared" si="149"/>
        <v>AGUINALDO</v>
      </c>
      <c r="V1349">
        <f t="shared" si="150"/>
        <v>525000</v>
      </c>
      <c r="W1349" t="str">
        <f t="shared" si="153"/>
        <v>BONIFICACION POR GESTION PRESUPUESTARIA</v>
      </c>
      <c r="X1349">
        <f t="shared" si="151"/>
        <v>0</v>
      </c>
      <c r="Y1349">
        <f t="shared" si="152"/>
        <v>0</v>
      </c>
    </row>
    <row r="1350" spans="2:25">
      <c r="B1350" t="s">
        <v>855</v>
      </c>
      <c r="C1350" t="s">
        <v>856</v>
      </c>
      <c r="D1350" t="s">
        <v>20</v>
      </c>
      <c r="E1350">
        <v>145</v>
      </c>
      <c r="F1350" t="s">
        <v>30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77119</v>
      </c>
      <c r="S1350">
        <f t="shared" si="147"/>
        <v>77119</v>
      </c>
      <c r="T1350">
        <f t="shared" si="148"/>
        <v>44236516</v>
      </c>
      <c r="U1350" t="str">
        <f t="shared" si="149"/>
        <v>AGUINALDO</v>
      </c>
      <c r="V1350">
        <f t="shared" si="150"/>
        <v>77119</v>
      </c>
      <c r="W1350" t="str">
        <f t="shared" si="153"/>
        <v>REMUNERACION EXTRAORDINARIA</v>
      </c>
      <c r="X1350">
        <f t="shared" si="151"/>
        <v>0</v>
      </c>
      <c r="Y1350">
        <f t="shared" si="152"/>
        <v>0</v>
      </c>
    </row>
    <row r="1351" spans="2:25">
      <c r="B1351" t="s">
        <v>855</v>
      </c>
      <c r="C1351" t="s">
        <v>856</v>
      </c>
      <c r="D1351" t="s">
        <v>20</v>
      </c>
      <c r="E1351">
        <v>145</v>
      </c>
      <c r="F1351" t="s">
        <v>3488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2250000</v>
      </c>
      <c r="S1351">
        <f t="shared" si="147"/>
        <v>2250000</v>
      </c>
      <c r="T1351">
        <f t="shared" si="148"/>
        <v>44236516</v>
      </c>
      <c r="U1351" t="str">
        <f t="shared" si="149"/>
        <v>AGUINALDO</v>
      </c>
      <c r="V1351">
        <f t="shared" si="150"/>
        <v>2250000</v>
      </c>
      <c r="W1351" t="str">
        <f t="shared" si="153"/>
        <v>SUELDOS</v>
      </c>
      <c r="X1351">
        <f t="shared" si="151"/>
        <v>0</v>
      </c>
      <c r="Y1351">
        <f t="shared" si="152"/>
        <v>0</v>
      </c>
    </row>
    <row r="1352" spans="2:25">
      <c r="B1352" t="s">
        <v>855</v>
      </c>
      <c r="C1352" t="s">
        <v>856</v>
      </c>
      <c r="D1352" t="s">
        <v>20</v>
      </c>
      <c r="E1352">
        <v>145</v>
      </c>
      <c r="F1352" t="s">
        <v>78</v>
      </c>
      <c r="G1352">
        <v>900000</v>
      </c>
      <c r="H1352">
        <v>900000</v>
      </c>
      <c r="I1352">
        <v>900000</v>
      </c>
      <c r="J1352">
        <v>900000</v>
      </c>
      <c r="K1352">
        <v>900000</v>
      </c>
      <c r="L1352">
        <v>900000</v>
      </c>
      <c r="M1352">
        <v>900000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f t="shared" si="147"/>
        <v>6300000</v>
      </c>
      <c r="T1352">
        <f t="shared" si="148"/>
        <v>44236516</v>
      </c>
      <c r="U1352" t="str">
        <f t="shared" si="149"/>
        <v>BONIFICAC</v>
      </c>
      <c r="V1352">
        <f t="shared" si="150"/>
        <v>0</v>
      </c>
      <c r="W1352" t="str">
        <f t="shared" si="153"/>
        <v>BONIFICACION POR GESTION PRESUPUESTARIA</v>
      </c>
      <c r="X1352">
        <f t="shared" si="151"/>
        <v>6300000</v>
      </c>
      <c r="Y1352">
        <f t="shared" si="152"/>
        <v>525000</v>
      </c>
    </row>
    <row r="1353" spans="2:25">
      <c r="B1353" t="s">
        <v>855</v>
      </c>
      <c r="C1353" t="s">
        <v>856</v>
      </c>
      <c r="D1353" t="s">
        <v>20</v>
      </c>
      <c r="E1353">
        <v>145</v>
      </c>
      <c r="F1353" t="s">
        <v>32</v>
      </c>
      <c r="G1353">
        <v>0</v>
      </c>
      <c r="H1353">
        <v>0</v>
      </c>
      <c r="I1353">
        <v>45000</v>
      </c>
      <c r="J1353">
        <v>114750</v>
      </c>
      <c r="K1353">
        <v>308250</v>
      </c>
      <c r="L1353">
        <v>133875</v>
      </c>
      <c r="M1353">
        <v>323550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f t="shared" si="147"/>
        <v>925425</v>
      </c>
      <c r="T1353">
        <f t="shared" si="148"/>
        <v>44236516</v>
      </c>
      <c r="U1353" t="str">
        <f t="shared" si="149"/>
        <v>REMUNERAC</v>
      </c>
      <c r="V1353">
        <f t="shared" si="150"/>
        <v>0</v>
      </c>
      <c r="W1353" t="str">
        <f t="shared" si="153"/>
        <v>REMUNERACION EXTRAORDINARIA</v>
      </c>
      <c r="X1353">
        <f t="shared" si="151"/>
        <v>925425</v>
      </c>
      <c r="Y1353">
        <f t="shared" si="152"/>
        <v>77119</v>
      </c>
    </row>
    <row r="1354" spans="2:25">
      <c r="B1354" t="s">
        <v>855</v>
      </c>
      <c r="C1354" t="s">
        <v>856</v>
      </c>
      <c r="D1354" t="s">
        <v>20</v>
      </c>
      <c r="E1354">
        <v>145</v>
      </c>
      <c r="F1354" t="s">
        <v>24</v>
      </c>
      <c r="G1354">
        <v>0</v>
      </c>
      <c r="H1354">
        <v>3000000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f t="shared" si="147"/>
        <v>3000000</v>
      </c>
      <c r="T1354">
        <f t="shared" si="148"/>
        <v>44236516</v>
      </c>
      <c r="U1354" t="str">
        <f t="shared" si="149"/>
        <v xml:space="preserve">SUBSIDIO </v>
      </c>
      <c r="V1354">
        <f t="shared" si="150"/>
        <v>0</v>
      </c>
      <c r="W1354" t="str">
        <f t="shared" si="153"/>
        <v>SUBSIDIO FAMILIAR - ESCOLARIDAD</v>
      </c>
      <c r="X1354">
        <f t="shared" si="151"/>
        <v>3000000</v>
      </c>
      <c r="Y1354">
        <f t="shared" si="152"/>
        <v>0</v>
      </c>
    </row>
    <row r="1355" spans="2:25">
      <c r="B1355" t="s">
        <v>855</v>
      </c>
      <c r="C1355" t="s">
        <v>856</v>
      </c>
      <c r="D1355" t="s">
        <v>20</v>
      </c>
      <c r="E1355">
        <v>145</v>
      </c>
      <c r="F1355" t="s">
        <v>21</v>
      </c>
      <c r="G1355">
        <v>3000000</v>
      </c>
      <c r="H1355">
        <v>3000000</v>
      </c>
      <c r="I1355">
        <v>3000000</v>
      </c>
      <c r="J1355">
        <v>3000000</v>
      </c>
      <c r="K1355">
        <v>3000000</v>
      </c>
      <c r="L1355">
        <v>3000000</v>
      </c>
      <c r="M1355">
        <v>3000000</v>
      </c>
      <c r="N1355">
        <v>3000000</v>
      </c>
      <c r="O1355">
        <v>3000000</v>
      </c>
      <c r="P1355">
        <v>0</v>
      </c>
      <c r="Q1355">
        <v>0</v>
      </c>
      <c r="R1355">
        <v>0</v>
      </c>
      <c r="S1355">
        <f t="shared" si="147"/>
        <v>27000000</v>
      </c>
      <c r="T1355">
        <f t="shared" si="148"/>
        <v>44236516</v>
      </c>
      <c r="U1355" t="str">
        <f t="shared" si="149"/>
        <v>SUELDOS</v>
      </c>
      <c r="V1355">
        <f t="shared" si="150"/>
        <v>0</v>
      </c>
      <c r="W1355" t="str">
        <f t="shared" si="153"/>
        <v>SUELDOS</v>
      </c>
      <c r="X1355">
        <f t="shared" si="151"/>
        <v>27000000</v>
      </c>
      <c r="Y1355">
        <f t="shared" si="152"/>
        <v>2250000</v>
      </c>
    </row>
    <row r="1356" spans="2:25">
      <c r="B1356" t="s">
        <v>855</v>
      </c>
      <c r="C1356" t="s">
        <v>856</v>
      </c>
      <c r="D1356" t="s">
        <v>20</v>
      </c>
      <c r="E1356">
        <v>145</v>
      </c>
      <c r="F1356" t="s">
        <v>33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2079486</v>
      </c>
      <c r="M1356">
        <v>2079486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f t="shared" si="147"/>
        <v>4158972</v>
      </c>
      <c r="T1356">
        <f t="shared" si="148"/>
        <v>44236516</v>
      </c>
      <c r="U1356" t="str">
        <f t="shared" si="149"/>
        <v>VIATICO</v>
      </c>
      <c r="V1356">
        <f t="shared" si="150"/>
        <v>0</v>
      </c>
      <c r="W1356" t="str">
        <f t="shared" si="153"/>
        <v>VIATICO</v>
      </c>
      <c r="X1356">
        <f t="shared" si="151"/>
        <v>4158972</v>
      </c>
      <c r="Y1356">
        <f t="shared" si="152"/>
        <v>0</v>
      </c>
    </row>
    <row r="1357" spans="2:25">
      <c r="B1357" t="s">
        <v>857</v>
      </c>
      <c r="C1357" t="s">
        <v>858</v>
      </c>
      <c r="D1357" t="s">
        <v>20</v>
      </c>
      <c r="E1357">
        <v>144</v>
      </c>
      <c r="F1357" t="s">
        <v>78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1260000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f t="shared" si="147"/>
        <v>1260000</v>
      </c>
      <c r="T1357">
        <f t="shared" si="148"/>
        <v>81454888</v>
      </c>
      <c r="U1357" t="str">
        <f t="shared" si="149"/>
        <v>BONIFICAC</v>
      </c>
      <c r="V1357">
        <f t="shared" si="150"/>
        <v>0</v>
      </c>
      <c r="W1357" t="str">
        <f t="shared" si="153"/>
        <v>BONIFICACION POR GESTION PRESUPUESTARIA</v>
      </c>
      <c r="X1357">
        <f t="shared" si="151"/>
        <v>1260000</v>
      </c>
      <c r="Y1357">
        <f t="shared" si="152"/>
        <v>1228500</v>
      </c>
    </row>
    <row r="1358" spans="2:25">
      <c r="B1358" t="s">
        <v>857</v>
      </c>
      <c r="C1358" t="s">
        <v>858</v>
      </c>
      <c r="D1358" t="s">
        <v>20</v>
      </c>
      <c r="E1358">
        <v>145</v>
      </c>
      <c r="F1358" t="s">
        <v>79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1228500</v>
      </c>
      <c r="S1358">
        <f t="shared" si="147"/>
        <v>1228500</v>
      </c>
      <c r="T1358">
        <f t="shared" si="148"/>
        <v>81454888</v>
      </c>
      <c r="U1358" t="str">
        <f t="shared" si="149"/>
        <v>AGUINALDO</v>
      </c>
      <c r="V1358">
        <f t="shared" si="150"/>
        <v>1228500</v>
      </c>
      <c r="W1358" t="str">
        <f t="shared" si="153"/>
        <v>BONIFICACION POR GESTION PRESUPUESTARIA</v>
      </c>
      <c r="X1358">
        <f t="shared" si="151"/>
        <v>0</v>
      </c>
      <c r="Y1358">
        <f t="shared" si="152"/>
        <v>0</v>
      </c>
    </row>
    <row r="1359" spans="2:25">
      <c r="B1359" t="s">
        <v>857</v>
      </c>
      <c r="C1359" t="s">
        <v>858</v>
      </c>
      <c r="D1359" t="s">
        <v>20</v>
      </c>
      <c r="E1359">
        <v>145</v>
      </c>
      <c r="F1359" t="s">
        <v>30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321300</v>
      </c>
      <c r="S1359">
        <f t="shared" si="147"/>
        <v>321300</v>
      </c>
      <c r="T1359">
        <f t="shared" si="148"/>
        <v>81454888</v>
      </c>
      <c r="U1359" t="str">
        <f t="shared" si="149"/>
        <v>AGUINALDO</v>
      </c>
      <c r="V1359">
        <f t="shared" si="150"/>
        <v>321300</v>
      </c>
      <c r="W1359" t="str">
        <f t="shared" si="153"/>
        <v>REMUNERACION EXTRAORDINARIA</v>
      </c>
      <c r="X1359">
        <f t="shared" si="151"/>
        <v>0</v>
      </c>
      <c r="Y1359">
        <f t="shared" si="152"/>
        <v>0</v>
      </c>
    </row>
    <row r="1360" spans="2:25">
      <c r="B1360" t="s">
        <v>857</v>
      </c>
      <c r="C1360" t="s">
        <v>858</v>
      </c>
      <c r="D1360" t="s">
        <v>20</v>
      </c>
      <c r="E1360">
        <v>145</v>
      </c>
      <c r="F1360" t="s">
        <v>3488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4200000</v>
      </c>
      <c r="S1360">
        <f t="shared" si="147"/>
        <v>4200000</v>
      </c>
      <c r="T1360">
        <f t="shared" si="148"/>
        <v>81454888</v>
      </c>
      <c r="U1360" t="str">
        <f t="shared" si="149"/>
        <v>AGUINALDO</v>
      </c>
      <c r="V1360">
        <f t="shared" si="150"/>
        <v>4200000</v>
      </c>
      <c r="W1360" t="str">
        <f t="shared" si="153"/>
        <v>SUELDOS</v>
      </c>
      <c r="X1360">
        <f t="shared" si="151"/>
        <v>0</v>
      </c>
      <c r="Y1360">
        <f t="shared" si="152"/>
        <v>0</v>
      </c>
    </row>
    <row r="1361" spans="2:25">
      <c r="B1361" t="s">
        <v>857</v>
      </c>
      <c r="C1361" t="s">
        <v>858</v>
      </c>
      <c r="D1361" t="s">
        <v>20</v>
      </c>
      <c r="E1361">
        <v>145</v>
      </c>
      <c r="F1361" t="s">
        <v>78</v>
      </c>
      <c r="G1361">
        <v>1260000</v>
      </c>
      <c r="H1361">
        <v>1260000</v>
      </c>
      <c r="I1361">
        <v>1260000</v>
      </c>
      <c r="J1361">
        <v>1260000</v>
      </c>
      <c r="K1361">
        <v>1260000</v>
      </c>
      <c r="L1361">
        <v>1260000</v>
      </c>
      <c r="M1361">
        <v>0</v>
      </c>
      <c r="N1361">
        <v>1260000</v>
      </c>
      <c r="O1361">
        <v>1260000</v>
      </c>
      <c r="P1361">
        <v>1260000</v>
      </c>
      <c r="Q1361">
        <v>1260000</v>
      </c>
      <c r="R1361">
        <v>1260000</v>
      </c>
      <c r="S1361">
        <f t="shared" si="147"/>
        <v>13860000</v>
      </c>
      <c r="T1361">
        <f t="shared" si="148"/>
        <v>81454888</v>
      </c>
      <c r="U1361" t="str">
        <f t="shared" si="149"/>
        <v>BONIFICAC</v>
      </c>
      <c r="V1361">
        <f t="shared" si="150"/>
        <v>0</v>
      </c>
      <c r="W1361" t="str">
        <f t="shared" si="153"/>
        <v>BONIFICACION POR GESTION PRESUPUESTARIA</v>
      </c>
      <c r="X1361">
        <f t="shared" si="151"/>
        <v>13860000</v>
      </c>
      <c r="Y1361">
        <f t="shared" si="152"/>
        <v>1228500</v>
      </c>
    </row>
    <row r="1362" spans="2:25">
      <c r="B1362" t="s">
        <v>857</v>
      </c>
      <c r="C1362" t="s">
        <v>858</v>
      </c>
      <c r="D1362" t="s">
        <v>20</v>
      </c>
      <c r="E1362">
        <v>145</v>
      </c>
      <c r="F1362" t="s">
        <v>32</v>
      </c>
      <c r="G1362">
        <v>0</v>
      </c>
      <c r="H1362">
        <v>0</v>
      </c>
      <c r="I1362">
        <v>504000</v>
      </c>
      <c r="J1362">
        <v>273105</v>
      </c>
      <c r="K1362">
        <v>437220</v>
      </c>
      <c r="L1362">
        <v>441945</v>
      </c>
      <c r="M1362">
        <v>386820</v>
      </c>
      <c r="N1362">
        <v>0</v>
      </c>
      <c r="O1362">
        <v>336420</v>
      </c>
      <c r="P1362">
        <v>473445</v>
      </c>
      <c r="Q1362">
        <v>404775</v>
      </c>
      <c r="R1362">
        <v>984690</v>
      </c>
      <c r="S1362">
        <f t="shared" si="147"/>
        <v>4242420</v>
      </c>
      <c r="T1362">
        <f t="shared" si="148"/>
        <v>81454888</v>
      </c>
      <c r="U1362" t="str">
        <f t="shared" si="149"/>
        <v>REMUNERAC</v>
      </c>
      <c r="V1362">
        <f t="shared" si="150"/>
        <v>0</v>
      </c>
      <c r="W1362" t="str">
        <f t="shared" si="153"/>
        <v>REMUNERACION EXTRAORDINARIA</v>
      </c>
      <c r="X1362">
        <f t="shared" si="151"/>
        <v>4242420</v>
      </c>
      <c r="Y1362">
        <f t="shared" si="152"/>
        <v>321300</v>
      </c>
    </row>
    <row r="1363" spans="2:25">
      <c r="B1363" t="s">
        <v>857</v>
      </c>
      <c r="C1363" t="s">
        <v>858</v>
      </c>
      <c r="D1363" t="s">
        <v>20</v>
      </c>
      <c r="E1363">
        <v>145</v>
      </c>
      <c r="F1363" t="s">
        <v>24</v>
      </c>
      <c r="G1363">
        <v>0</v>
      </c>
      <c r="H1363">
        <v>3000000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f t="shared" si="147"/>
        <v>3000000</v>
      </c>
      <c r="T1363">
        <f t="shared" si="148"/>
        <v>81454888</v>
      </c>
      <c r="U1363" t="str">
        <f t="shared" si="149"/>
        <v xml:space="preserve">SUBSIDIO </v>
      </c>
      <c r="V1363">
        <f t="shared" si="150"/>
        <v>0</v>
      </c>
      <c r="W1363" t="str">
        <f t="shared" si="153"/>
        <v>SUBSIDIO FAMILIAR - ESCOLARIDAD</v>
      </c>
      <c r="X1363">
        <f t="shared" si="151"/>
        <v>3000000</v>
      </c>
      <c r="Y1363">
        <f t="shared" si="152"/>
        <v>0</v>
      </c>
    </row>
    <row r="1364" spans="2:25">
      <c r="B1364" t="s">
        <v>857</v>
      </c>
      <c r="C1364" t="s">
        <v>858</v>
      </c>
      <c r="D1364" t="s">
        <v>20</v>
      </c>
      <c r="E1364">
        <v>145</v>
      </c>
      <c r="F1364" t="s">
        <v>21</v>
      </c>
      <c r="G1364">
        <v>4200000</v>
      </c>
      <c r="H1364">
        <v>4200000</v>
      </c>
      <c r="I1364">
        <v>4200000</v>
      </c>
      <c r="J1364">
        <v>4200000</v>
      </c>
      <c r="K1364">
        <v>4200000</v>
      </c>
      <c r="L1364">
        <v>4200000</v>
      </c>
      <c r="M1364">
        <v>4200000</v>
      </c>
      <c r="N1364">
        <v>4200000</v>
      </c>
      <c r="O1364">
        <v>4200000</v>
      </c>
      <c r="P1364">
        <v>4200000</v>
      </c>
      <c r="Q1364">
        <v>4200000</v>
      </c>
      <c r="R1364">
        <v>4200000</v>
      </c>
      <c r="S1364">
        <f t="shared" si="147"/>
        <v>50400000</v>
      </c>
      <c r="T1364">
        <f t="shared" si="148"/>
        <v>81454888</v>
      </c>
      <c r="U1364" t="str">
        <f t="shared" si="149"/>
        <v>SUELDOS</v>
      </c>
      <c r="V1364">
        <f t="shared" si="150"/>
        <v>0</v>
      </c>
      <c r="W1364" t="str">
        <f t="shared" si="153"/>
        <v>SUELDOS</v>
      </c>
      <c r="X1364">
        <f t="shared" si="151"/>
        <v>50400000</v>
      </c>
      <c r="Y1364">
        <f t="shared" si="152"/>
        <v>4200000</v>
      </c>
    </row>
    <row r="1365" spans="2:25">
      <c r="B1365" t="s">
        <v>857</v>
      </c>
      <c r="C1365" t="s">
        <v>858</v>
      </c>
      <c r="D1365" t="s">
        <v>20</v>
      </c>
      <c r="E1365">
        <v>145</v>
      </c>
      <c r="F1365" t="s">
        <v>33</v>
      </c>
      <c r="G1365">
        <v>0</v>
      </c>
      <c r="H1365">
        <v>0</v>
      </c>
      <c r="I1365">
        <v>0</v>
      </c>
      <c r="J1365">
        <v>2942668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f t="shared" si="147"/>
        <v>2942668</v>
      </c>
      <c r="T1365">
        <f t="shared" si="148"/>
        <v>81454888</v>
      </c>
      <c r="U1365" t="str">
        <f t="shared" si="149"/>
        <v>VIATICO</v>
      </c>
      <c r="V1365">
        <f t="shared" si="150"/>
        <v>0</v>
      </c>
      <c r="W1365" t="str">
        <f t="shared" si="153"/>
        <v>VIATICO</v>
      </c>
      <c r="X1365">
        <f t="shared" si="151"/>
        <v>2942668</v>
      </c>
      <c r="Y1365">
        <f t="shared" si="152"/>
        <v>0</v>
      </c>
    </row>
    <row r="1366" spans="2:25">
      <c r="B1366" t="s">
        <v>859</v>
      </c>
      <c r="C1366" t="s">
        <v>860</v>
      </c>
      <c r="D1366" t="s">
        <v>20</v>
      </c>
      <c r="E1366">
        <v>144</v>
      </c>
      <c r="F1366" t="s">
        <v>3488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3300000</v>
      </c>
      <c r="S1366">
        <f t="shared" si="147"/>
        <v>3300000</v>
      </c>
      <c r="T1366">
        <f t="shared" si="148"/>
        <v>44400000</v>
      </c>
      <c r="U1366" t="str">
        <f t="shared" si="149"/>
        <v>AGUINALDO</v>
      </c>
      <c r="V1366">
        <f t="shared" si="150"/>
        <v>3300000</v>
      </c>
      <c r="W1366" t="str">
        <f t="shared" si="153"/>
        <v>SUELDOS</v>
      </c>
      <c r="X1366">
        <f t="shared" si="151"/>
        <v>0</v>
      </c>
      <c r="Y1366">
        <f t="shared" si="152"/>
        <v>0</v>
      </c>
    </row>
    <row r="1367" spans="2:25">
      <c r="B1367" t="s">
        <v>859</v>
      </c>
      <c r="C1367" t="s">
        <v>860</v>
      </c>
      <c r="D1367" t="s">
        <v>20</v>
      </c>
      <c r="E1367">
        <v>144</v>
      </c>
      <c r="F1367" t="s">
        <v>24</v>
      </c>
      <c r="G1367">
        <v>0</v>
      </c>
      <c r="H1367">
        <v>0</v>
      </c>
      <c r="I1367">
        <v>1500000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f t="shared" si="147"/>
        <v>1500000</v>
      </c>
      <c r="T1367">
        <f t="shared" si="148"/>
        <v>44400000</v>
      </c>
      <c r="U1367" t="str">
        <f t="shared" si="149"/>
        <v xml:space="preserve">SUBSIDIO </v>
      </c>
      <c r="V1367">
        <f t="shared" si="150"/>
        <v>0</v>
      </c>
      <c r="W1367" t="str">
        <f t="shared" si="153"/>
        <v>SUBSIDIO FAMILIAR - ESCOLARIDAD</v>
      </c>
      <c r="X1367">
        <f t="shared" si="151"/>
        <v>1500000</v>
      </c>
      <c r="Y1367">
        <f t="shared" si="152"/>
        <v>0</v>
      </c>
    </row>
    <row r="1368" spans="2:25">
      <c r="B1368" t="s">
        <v>859</v>
      </c>
      <c r="C1368" t="s">
        <v>860</v>
      </c>
      <c r="D1368" t="s">
        <v>20</v>
      </c>
      <c r="E1368">
        <v>144</v>
      </c>
      <c r="F1368" t="s">
        <v>21</v>
      </c>
      <c r="G1368">
        <v>3300000</v>
      </c>
      <c r="H1368">
        <v>3300000</v>
      </c>
      <c r="I1368">
        <v>3300000</v>
      </c>
      <c r="J1368">
        <v>3300000</v>
      </c>
      <c r="K1368">
        <v>3300000</v>
      </c>
      <c r="L1368">
        <v>3300000</v>
      </c>
      <c r="M1368">
        <v>3300000</v>
      </c>
      <c r="N1368">
        <v>3300000</v>
      </c>
      <c r="O1368">
        <v>3300000</v>
      </c>
      <c r="P1368">
        <v>3300000</v>
      </c>
      <c r="Q1368">
        <v>3300000</v>
      </c>
      <c r="R1368">
        <v>3300000</v>
      </c>
      <c r="S1368">
        <f t="shared" si="147"/>
        <v>39600000</v>
      </c>
      <c r="T1368">
        <f t="shared" si="148"/>
        <v>44400000</v>
      </c>
      <c r="U1368" t="str">
        <f t="shared" si="149"/>
        <v>SUELDOS</v>
      </c>
      <c r="V1368">
        <f t="shared" si="150"/>
        <v>0</v>
      </c>
      <c r="W1368" t="str">
        <f t="shared" si="153"/>
        <v>SUELDOS</v>
      </c>
      <c r="X1368">
        <f t="shared" si="151"/>
        <v>39600000</v>
      </c>
      <c r="Y1368">
        <f t="shared" si="152"/>
        <v>3300000</v>
      </c>
    </row>
    <row r="1369" spans="2:25">
      <c r="B1369" t="s">
        <v>861</v>
      </c>
      <c r="C1369" t="s">
        <v>862</v>
      </c>
      <c r="D1369" t="s">
        <v>20</v>
      </c>
      <c r="E1369">
        <v>144</v>
      </c>
      <c r="F1369" t="s">
        <v>78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1260000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f t="shared" si="147"/>
        <v>1260000</v>
      </c>
      <c r="T1369">
        <f t="shared" si="148"/>
        <v>77631552</v>
      </c>
      <c r="U1369" t="str">
        <f t="shared" si="149"/>
        <v>BONIFICAC</v>
      </c>
      <c r="V1369">
        <f t="shared" si="150"/>
        <v>0</v>
      </c>
      <c r="W1369" t="str">
        <f t="shared" si="153"/>
        <v>BONIFICACION POR GESTION PRESUPUESTARIA</v>
      </c>
      <c r="X1369">
        <f t="shared" si="151"/>
        <v>1260000</v>
      </c>
      <c r="Y1369">
        <f t="shared" si="152"/>
        <v>1155000</v>
      </c>
    </row>
    <row r="1370" spans="2:25">
      <c r="B1370" t="s">
        <v>861</v>
      </c>
      <c r="C1370" t="s">
        <v>862</v>
      </c>
      <c r="D1370" t="s">
        <v>20</v>
      </c>
      <c r="E1370">
        <v>145</v>
      </c>
      <c r="F1370" t="s">
        <v>79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1155000</v>
      </c>
      <c r="S1370">
        <f t="shared" si="147"/>
        <v>1155000</v>
      </c>
      <c r="T1370">
        <f t="shared" si="148"/>
        <v>77631552</v>
      </c>
      <c r="U1370" t="str">
        <f t="shared" si="149"/>
        <v>AGUINALDO</v>
      </c>
      <c r="V1370">
        <f t="shared" si="150"/>
        <v>1155000</v>
      </c>
      <c r="W1370" t="str">
        <f t="shared" si="153"/>
        <v>BONIFICACION POR GESTION PRESUPUESTARIA</v>
      </c>
      <c r="X1370">
        <f t="shared" si="151"/>
        <v>0</v>
      </c>
      <c r="Y1370">
        <f t="shared" si="152"/>
        <v>0</v>
      </c>
    </row>
    <row r="1371" spans="2:25">
      <c r="B1371" t="s">
        <v>861</v>
      </c>
      <c r="C1371" t="s">
        <v>862</v>
      </c>
      <c r="D1371" t="s">
        <v>20</v>
      </c>
      <c r="E1371">
        <v>145</v>
      </c>
      <c r="F1371" t="s">
        <v>30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340567</v>
      </c>
      <c r="S1371">
        <f t="shared" si="147"/>
        <v>340567</v>
      </c>
      <c r="T1371">
        <f t="shared" si="148"/>
        <v>77631552</v>
      </c>
      <c r="U1371" t="str">
        <f t="shared" si="149"/>
        <v>AGUINALDO</v>
      </c>
      <c r="V1371">
        <f t="shared" si="150"/>
        <v>340567</v>
      </c>
      <c r="W1371" t="str">
        <f t="shared" si="153"/>
        <v>REMUNERACION EXTRAORDINARIA</v>
      </c>
      <c r="X1371">
        <f t="shared" si="151"/>
        <v>0</v>
      </c>
      <c r="Y1371">
        <f t="shared" si="152"/>
        <v>0</v>
      </c>
    </row>
    <row r="1372" spans="2:25">
      <c r="B1372" t="s">
        <v>861</v>
      </c>
      <c r="C1372" t="s">
        <v>862</v>
      </c>
      <c r="D1372" t="s">
        <v>20</v>
      </c>
      <c r="E1372">
        <v>145</v>
      </c>
      <c r="F1372" t="s">
        <v>3488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4200000</v>
      </c>
      <c r="S1372">
        <f t="shared" si="147"/>
        <v>4200000</v>
      </c>
      <c r="T1372">
        <f t="shared" si="148"/>
        <v>77631552</v>
      </c>
      <c r="U1372" t="str">
        <f t="shared" si="149"/>
        <v>AGUINALDO</v>
      </c>
      <c r="V1372">
        <f t="shared" si="150"/>
        <v>4200000</v>
      </c>
      <c r="W1372" t="str">
        <f t="shared" si="153"/>
        <v>SUELDOS</v>
      </c>
      <c r="X1372">
        <f t="shared" si="151"/>
        <v>0</v>
      </c>
      <c r="Y1372">
        <f t="shared" si="152"/>
        <v>0</v>
      </c>
    </row>
    <row r="1373" spans="2:25">
      <c r="B1373" t="s">
        <v>861</v>
      </c>
      <c r="C1373" t="s">
        <v>862</v>
      </c>
      <c r="D1373" t="s">
        <v>20</v>
      </c>
      <c r="E1373">
        <v>145</v>
      </c>
      <c r="F1373" t="s">
        <v>78</v>
      </c>
      <c r="G1373">
        <v>1260000</v>
      </c>
      <c r="H1373">
        <v>1260000</v>
      </c>
      <c r="I1373">
        <v>1260000</v>
      </c>
      <c r="J1373">
        <v>1260000</v>
      </c>
      <c r="K1373">
        <v>1260000</v>
      </c>
      <c r="L1373">
        <v>1260000</v>
      </c>
      <c r="M1373">
        <v>0</v>
      </c>
      <c r="N1373">
        <v>1260000</v>
      </c>
      <c r="O1373">
        <v>1260000</v>
      </c>
      <c r="P1373">
        <v>1260000</v>
      </c>
      <c r="Q1373">
        <v>1260000</v>
      </c>
      <c r="R1373">
        <v>1260000</v>
      </c>
      <c r="S1373">
        <f t="shared" si="147"/>
        <v>13860000</v>
      </c>
      <c r="T1373">
        <f t="shared" si="148"/>
        <v>77631552</v>
      </c>
      <c r="U1373" t="str">
        <f t="shared" si="149"/>
        <v>BONIFICAC</v>
      </c>
      <c r="V1373">
        <f t="shared" si="150"/>
        <v>0</v>
      </c>
      <c r="W1373" t="str">
        <f t="shared" si="153"/>
        <v>BONIFICACION POR GESTION PRESUPUESTARIA</v>
      </c>
      <c r="X1373">
        <f t="shared" si="151"/>
        <v>13860000</v>
      </c>
      <c r="Y1373">
        <f t="shared" si="152"/>
        <v>1155000</v>
      </c>
    </row>
    <row r="1374" spans="2:25">
      <c r="B1374" t="s">
        <v>861</v>
      </c>
      <c r="C1374" t="s">
        <v>862</v>
      </c>
      <c r="D1374" t="s">
        <v>20</v>
      </c>
      <c r="E1374">
        <v>145</v>
      </c>
      <c r="F1374" t="s">
        <v>32</v>
      </c>
      <c r="G1374">
        <v>0</v>
      </c>
      <c r="H1374">
        <v>0</v>
      </c>
      <c r="I1374">
        <v>364455</v>
      </c>
      <c r="J1374">
        <v>504000</v>
      </c>
      <c r="K1374">
        <v>425250</v>
      </c>
      <c r="L1374">
        <v>503055</v>
      </c>
      <c r="M1374">
        <v>504000</v>
      </c>
      <c r="N1374">
        <v>0</v>
      </c>
      <c r="O1374">
        <v>389025</v>
      </c>
      <c r="P1374">
        <v>298620</v>
      </c>
      <c r="Q1374">
        <v>580230</v>
      </c>
      <c r="R1374">
        <v>847350</v>
      </c>
      <c r="S1374">
        <f t="shared" si="147"/>
        <v>4415985</v>
      </c>
      <c r="T1374">
        <f t="shared" si="148"/>
        <v>77631552</v>
      </c>
      <c r="U1374" t="str">
        <f t="shared" si="149"/>
        <v>REMUNERAC</v>
      </c>
      <c r="V1374">
        <f t="shared" si="150"/>
        <v>0</v>
      </c>
      <c r="W1374" t="str">
        <f t="shared" si="153"/>
        <v>REMUNERACION EXTRAORDINARIA</v>
      </c>
      <c r="X1374">
        <f t="shared" si="151"/>
        <v>4415985</v>
      </c>
      <c r="Y1374">
        <f t="shared" si="152"/>
        <v>340567</v>
      </c>
    </row>
    <row r="1375" spans="2:25">
      <c r="B1375" t="s">
        <v>861</v>
      </c>
      <c r="C1375" t="s">
        <v>862</v>
      </c>
      <c r="D1375" t="s">
        <v>20</v>
      </c>
      <c r="E1375">
        <v>145</v>
      </c>
      <c r="F1375" t="s">
        <v>24</v>
      </c>
      <c r="G1375">
        <v>0</v>
      </c>
      <c r="H1375">
        <v>1500000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f t="shared" si="147"/>
        <v>1500000</v>
      </c>
      <c r="T1375">
        <f t="shared" si="148"/>
        <v>77631552</v>
      </c>
      <c r="U1375" t="str">
        <f t="shared" si="149"/>
        <v xml:space="preserve">SUBSIDIO </v>
      </c>
      <c r="V1375">
        <f t="shared" si="150"/>
        <v>0</v>
      </c>
      <c r="W1375" t="str">
        <f t="shared" si="153"/>
        <v>SUBSIDIO FAMILIAR - ESCOLARIDAD</v>
      </c>
      <c r="X1375">
        <f t="shared" si="151"/>
        <v>1500000</v>
      </c>
      <c r="Y1375">
        <f t="shared" si="152"/>
        <v>0</v>
      </c>
    </row>
    <row r="1376" spans="2:25">
      <c r="B1376" t="s">
        <v>861</v>
      </c>
      <c r="C1376" t="s">
        <v>862</v>
      </c>
      <c r="D1376" t="s">
        <v>20</v>
      </c>
      <c r="E1376">
        <v>145</v>
      </c>
      <c r="F1376" t="s">
        <v>323</v>
      </c>
      <c r="G1376">
        <v>0</v>
      </c>
      <c r="H1376">
        <v>0</v>
      </c>
      <c r="I1376">
        <v>0</v>
      </c>
      <c r="J1376">
        <v>0</v>
      </c>
      <c r="K1376">
        <v>500000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f t="shared" si="147"/>
        <v>500000</v>
      </c>
      <c r="T1376">
        <f t="shared" si="148"/>
        <v>77631552</v>
      </c>
      <c r="U1376" t="str">
        <f t="shared" si="149"/>
        <v xml:space="preserve">SUBSIDIO </v>
      </c>
      <c r="V1376">
        <f t="shared" si="150"/>
        <v>0</v>
      </c>
      <c r="W1376" t="str">
        <f t="shared" si="153"/>
        <v>SUBSIDIO FAMILIAR - NACIMIENTO</v>
      </c>
      <c r="X1376">
        <f t="shared" si="151"/>
        <v>500000</v>
      </c>
      <c r="Y1376">
        <f t="shared" si="152"/>
        <v>0</v>
      </c>
    </row>
    <row r="1377" spans="2:25">
      <c r="B1377" t="s">
        <v>861</v>
      </c>
      <c r="C1377" t="s">
        <v>862</v>
      </c>
      <c r="D1377" t="s">
        <v>20</v>
      </c>
      <c r="E1377">
        <v>145</v>
      </c>
      <c r="F1377" t="s">
        <v>21</v>
      </c>
      <c r="G1377">
        <v>4200000</v>
      </c>
      <c r="H1377">
        <v>4200000</v>
      </c>
      <c r="I1377">
        <v>4200000</v>
      </c>
      <c r="J1377">
        <v>4200000</v>
      </c>
      <c r="K1377">
        <v>4200000</v>
      </c>
      <c r="L1377">
        <v>4200000</v>
      </c>
      <c r="M1377">
        <v>4200000</v>
      </c>
      <c r="N1377">
        <v>4200000</v>
      </c>
      <c r="O1377">
        <v>4200000</v>
      </c>
      <c r="P1377">
        <v>4200000</v>
      </c>
      <c r="Q1377">
        <v>4200000</v>
      </c>
      <c r="R1377">
        <v>4200000</v>
      </c>
      <c r="S1377">
        <f t="shared" si="147"/>
        <v>50400000</v>
      </c>
      <c r="T1377">
        <f t="shared" si="148"/>
        <v>77631552</v>
      </c>
      <c r="U1377" t="str">
        <f t="shared" si="149"/>
        <v>SUELDOS</v>
      </c>
      <c r="V1377">
        <f t="shared" si="150"/>
        <v>0</v>
      </c>
      <c r="W1377" t="str">
        <f t="shared" si="153"/>
        <v>SUELDOS</v>
      </c>
      <c r="X1377">
        <f t="shared" si="151"/>
        <v>50400000</v>
      </c>
      <c r="Y1377">
        <f t="shared" si="152"/>
        <v>4200000</v>
      </c>
    </row>
    <row r="1378" spans="2:25">
      <c r="B1378" t="s">
        <v>863</v>
      </c>
      <c r="C1378" t="s">
        <v>864</v>
      </c>
      <c r="D1378" t="s">
        <v>20</v>
      </c>
      <c r="E1378">
        <v>145</v>
      </c>
      <c r="F1378" t="s">
        <v>3488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2400000</v>
      </c>
      <c r="S1378">
        <f t="shared" si="147"/>
        <v>2400000</v>
      </c>
      <c r="T1378">
        <f t="shared" si="148"/>
        <v>32700000</v>
      </c>
      <c r="U1378" t="str">
        <f t="shared" si="149"/>
        <v>AGUINALDO</v>
      </c>
      <c r="V1378">
        <f t="shared" si="150"/>
        <v>2400000</v>
      </c>
      <c r="W1378" t="str">
        <f t="shared" si="153"/>
        <v>SUELDOS</v>
      </c>
      <c r="X1378">
        <f t="shared" si="151"/>
        <v>0</v>
      </c>
      <c r="Y1378">
        <f t="shared" si="152"/>
        <v>0</v>
      </c>
    </row>
    <row r="1379" spans="2:25">
      <c r="B1379" t="s">
        <v>863</v>
      </c>
      <c r="C1379" t="s">
        <v>864</v>
      </c>
      <c r="D1379" t="s">
        <v>20</v>
      </c>
      <c r="E1379">
        <v>145</v>
      </c>
      <c r="F1379" t="s">
        <v>24</v>
      </c>
      <c r="G1379">
        <v>0</v>
      </c>
      <c r="H1379">
        <v>0</v>
      </c>
      <c r="I1379">
        <v>1500000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f t="shared" si="147"/>
        <v>1500000</v>
      </c>
      <c r="T1379">
        <f t="shared" si="148"/>
        <v>32700000</v>
      </c>
      <c r="U1379" t="str">
        <f t="shared" si="149"/>
        <v xml:space="preserve">SUBSIDIO </v>
      </c>
      <c r="V1379">
        <f t="shared" si="150"/>
        <v>0</v>
      </c>
      <c r="W1379" t="str">
        <f t="shared" si="153"/>
        <v>SUBSIDIO FAMILIAR - ESCOLARIDAD</v>
      </c>
      <c r="X1379">
        <f t="shared" si="151"/>
        <v>1500000</v>
      </c>
      <c r="Y1379">
        <f t="shared" si="152"/>
        <v>0</v>
      </c>
    </row>
    <row r="1380" spans="2:25">
      <c r="B1380" t="s">
        <v>863</v>
      </c>
      <c r="C1380" t="s">
        <v>864</v>
      </c>
      <c r="D1380" t="s">
        <v>20</v>
      </c>
      <c r="E1380">
        <v>145</v>
      </c>
      <c r="F1380" t="s">
        <v>21</v>
      </c>
      <c r="G1380">
        <v>3200000</v>
      </c>
      <c r="H1380">
        <v>3200000</v>
      </c>
      <c r="I1380">
        <v>3200000</v>
      </c>
      <c r="J1380">
        <v>3200000</v>
      </c>
      <c r="K1380">
        <v>3200000</v>
      </c>
      <c r="L1380">
        <v>3200000</v>
      </c>
      <c r="M1380">
        <v>3200000</v>
      </c>
      <c r="N1380">
        <v>3200000</v>
      </c>
      <c r="O1380">
        <v>3200000</v>
      </c>
      <c r="P1380">
        <v>0</v>
      </c>
      <c r="Q1380">
        <v>0</v>
      </c>
      <c r="R1380">
        <v>0</v>
      </c>
      <c r="S1380">
        <f t="shared" si="147"/>
        <v>28800000</v>
      </c>
      <c r="T1380">
        <f t="shared" si="148"/>
        <v>32700000</v>
      </c>
      <c r="U1380" t="str">
        <f t="shared" si="149"/>
        <v>SUELDOS</v>
      </c>
      <c r="V1380">
        <f t="shared" si="150"/>
        <v>0</v>
      </c>
      <c r="W1380" t="str">
        <f t="shared" si="153"/>
        <v>SUELDOS</v>
      </c>
      <c r="X1380">
        <f t="shared" si="151"/>
        <v>28800000</v>
      </c>
      <c r="Y1380">
        <f t="shared" si="152"/>
        <v>2400000</v>
      </c>
    </row>
    <row r="1381" spans="2:25">
      <c r="B1381" t="s">
        <v>865</v>
      </c>
      <c r="C1381" t="s">
        <v>866</v>
      </c>
      <c r="D1381" t="s">
        <v>20</v>
      </c>
      <c r="E1381">
        <v>144</v>
      </c>
      <c r="F1381" t="s">
        <v>3488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2400000</v>
      </c>
      <c r="S1381">
        <f t="shared" si="147"/>
        <v>2400000</v>
      </c>
      <c r="T1381">
        <f t="shared" si="148"/>
        <v>34200000</v>
      </c>
      <c r="U1381" t="str">
        <f t="shared" si="149"/>
        <v>AGUINALDO</v>
      </c>
      <c r="V1381">
        <f t="shared" si="150"/>
        <v>2400000</v>
      </c>
      <c r="W1381" t="str">
        <f t="shared" si="153"/>
        <v>SUELDOS</v>
      </c>
      <c r="X1381">
        <f t="shared" si="151"/>
        <v>0</v>
      </c>
      <c r="Y1381">
        <f t="shared" si="152"/>
        <v>0</v>
      </c>
    </row>
    <row r="1382" spans="2:25">
      <c r="B1382" t="s">
        <v>865</v>
      </c>
      <c r="C1382" t="s">
        <v>866</v>
      </c>
      <c r="D1382" t="s">
        <v>20</v>
      </c>
      <c r="E1382">
        <v>144</v>
      </c>
      <c r="F1382" t="s">
        <v>24</v>
      </c>
      <c r="G1382">
        <v>0</v>
      </c>
      <c r="H1382">
        <v>0</v>
      </c>
      <c r="I1382">
        <v>3000000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f t="shared" si="147"/>
        <v>3000000</v>
      </c>
      <c r="T1382">
        <f t="shared" si="148"/>
        <v>34200000</v>
      </c>
      <c r="U1382" t="str">
        <f t="shared" si="149"/>
        <v xml:space="preserve">SUBSIDIO </v>
      </c>
      <c r="V1382">
        <f t="shared" si="150"/>
        <v>0</v>
      </c>
      <c r="W1382" t="str">
        <f t="shared" si="153"/>
        <v>SUBSIDIO FAMILIAR - ESCOLARIDAD</v>
      </c>
      <c r="X1382">
        <f t="shared" si="151"/>
        <v>3000000</v>
      </c>
      <c r="Y1382">
        <f t="shared" si="152"/>
        <v>0</v>
      </c>
    </row>
    <row r="1383" spans="2:25">
      <c r="B1383" t="s">
        <v>865</v>
      </c>
      <c r="C1383" t="s">
        <v>866</v>
      </c>
      <c r="D1383" t="s">
        <v>20</v>
      </c>
      <c r="E1383">
        <v>144</v>
      </c>
      <c r="F1383" t="s">
        <v>21</v>
      </c>
      <c r="G1383">
        <v>3200000</v>
      </c>
      <c r="H1383">
        <v>3200000</v>
      </c>
      <c r="I1383">
        <v>3200000</v>
      </c>
      <c r="J1383">
        <v>3200000</v>
      </c>
      <c r="K1383">
        <v>3200000</v>
      </c>
      <c r="L1383">
        <v>3200000</v>
      </c>
      <c r="M1383">
        <v>3200000</v>
      </c>
      <c r="N1383">
        <v>3200000</v>
      </c>
      <c r="O1383">
        <v>3200000</v>
      </c>
      <c r="P1383">
        <v>0</v>
      </c>
      <c r="Q1383">
        <v>0</v>
      </c>
      <c r="R1383">
        <v>0</v>
      </c>
      <c r="S1383">
        <f t="shared" si="147"/>
        <v>28800000</v>
      </c>
      <c r="T1383">
        <f t="shared" si="148"/>
        <v>34200000</v>
      </c>
      <c r="U1383" t="str">
        <f t="shared" si="149"/>
        <v>SUELDOS</v>
      </c>
      <c r="V1383">
        <f t="shared" si="150"/>
        <v>0</v>
      </c>
      <c r="W1383" t="str">
        <f t="shared" si="153"/>
        <v>SUELDOS</v>
      </c>
      <c r="X1383">
        <f t="shared" si="151"/>
        <v>28800000</v>
      </c>
      <c r="Y1383">
        <f t="shared" si="152"/>
        <v>2400000</v>
      </c>
    </row>
    <row r="1384" spans="2:25">
      <c r="B1384" t="s">
        <v>867</v>
      </c>
      <c r="C1384" t="s">
        <v>868</v>
      </c>
      <c r="D1384" t="s">
        <v>20</v>
      </c>
      <c r="E1384">
        <v>145</v>
      </c>
      <c r="F1384" t="s">
        <v>30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413805</v>
      </c>
      <c r="S1384">
        <f t="shared" si="147"/>
        <v>413805</v>
      </c>
      <c r="T1384">
        <f t="shared" si="148"/>
        <v>72919666</v>
      </c>
      <c r="U1384" t="str">
        <f t="shared" si="149"/>
        <v>AGUINALDO</v>
      </c>
      <c r="V1384">
        <f t="shared" si="150"/>
        <v>413805</v>
      </c>
      <c r="W1384" t="str">
        <f t="shared" si="153"/>
        <v>REMUNERACION EXTRAORDINARIA</v>
      </c>
      <c r="X1384">
        <f t="shared" si="151"/>
        <v>0</v>
      </c>
      <c r="Y1384">
        <f t="shared" si="152"/>
        <v>0</v>
      </c>
    </row>
    <row r="1385" spans="2:25">
      <c r="B1385" t="s">
        <v>867</v>
      </c>
      <c r="C1385" t="s">
        <v>868</v>
      </c>
      <c r="D1385" t="s">
        <v>20</v>
      </c>
      <c r="E1385">
        <v>145</v>
      </c>
      <c r="F1385" t="s">
        <v>3488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4200000</v>
      </c>
      <c r="S1385">
        <f t="shared" si="147"/>
        <v>4200000</v>
      </c>
      <c r="T1385">
        <f t="shared" si="148"/>
        <v>72919666</v>
      </c>
      <c r="U1385" t="str">
        <f t="shared" si="149"/>
        <v>AGUINALDO</v>
      </c>
      <c r="V1385">
        <f t="shared" si="150"/>
        <v>4200000</v>
      </c>
      <c r="W1385" t="str">
        <f t="shared" si="153"/>
        <v>SUELDOS</v>
      </c>
      <c r="X1385">
        <f t="shared" si="151"/>
        <v>0</v>
      </c>
      <c r="Y1385">
        <f t="shared" si="152"/>
        <v>0</v>
      </c>
    </row>
    <row r="1386" spans="2:25">
      <c r="B1386" t="s">
        <v>867</v>
      </c>
      <c r="C1386" t="s">
        <v>868</v>
      </c>
      <c r="D1386" t="s">
        <v>20</v>
      </c>
      <c r="E1386">
        <v>145</v>
      </c>
      <c r="F1386" t="s">
        <v>32</v>
      </c>
      <c r="G1386">
        <v>0</v>
      </c>
      <c r="H1386">
        <v>0</v>
      </c>
      <c r="I1386">
        <v>274680</v>
      </c>
      <c r="J1386">
        <v>315000</v>
      </c>
      <c r="K1386">
        <v>504000</v>
      </c>
      <c r="L1386">
        <v>504000</v>
      </c>
      <c r="M1386">
        <v>504000</v>
      </c>
      <c r="N1386">
        <v>0</v>
      </c>
      <c r="O1386">
        <v>0</v>
      </c>
      <c r="P1386">
        <v>1512000</v>
      </c>
      <c r="Q1386">
        <v>1008000</v>
      </c>
      <c r="R1386">
        <v>847980</v>
      </c>
      <c r="S1386">
        <f t="shared" si="147"/>
        <v>5469660</v>
      </c>
      <c r="T1386">
        <f t="shared" si="148"/>
        <v>72919666</v>
      </c>
      <c r="U1386" t="str">
        <f t="shared" si="149"/>
        <v>REMUNERAC</v>
      </c>
      <c r="V1386">
        <f t="shared" si="150"/>
        <v>0</v>
      </c>
      <c r="W1386" t="str">
        <f t="shared" si="153"/>
        <v>REMUNERACION EXTRAORDINARIA</v>
      </c>
      <c r="X1386">
        <f t="shared" si="151"/>
        <v>5469660</v>
      </c>
      <c r="Y1386">
        <f t="shared" si="152"/>
        <v>413805</v>
      </c>
    </row>
    <row r="1387" spans="2:25">
      <c r="B1387" t="s">
        <v>867</v>
      </c>
      <c r="C1387" t="s">
        <v>868</v>
      </c>
      <c r="D1387" t="s">
        <v>20</v>
      </c>
      <c r="E1387">
        <v>145</v>
      </c>
      <c r="F1387" t="s">
        <v>21</v>
      </c>
      <c r="G1387">
        <v>4200000</v>
      </c>
      <c r="H1387">
        <v>4200000</v>
      </c>
      <c r="I1387">
        <v>4200000</v>
      </c>
      <c r="J1387">
        <v>4200000</v>
      </c>
      <c r="K1387">
        <v>4200000</v>
      </c>
      <c r="L1387">
        <v>4200000</v>
      </c>
      <c r="M1387">
        <v>4200000</v>
      </c>
      <c r="N1387">
        <v>4200000</v>
      </c>
      <c r="O1387">
        <v>4200000</v>
      </c>
      <c r="P1387">
        <v>4200000</v>
      </c>
      <c r="Q1387">
        <v>4200000</v>
      </c>
      <c r="R1387">
        <v>4200000</v>
      </c>
      <c r="S1387">
        <f t="shared" si="147"/>
        <v>50400000</v>
      </c>
      <c r="T1387">
        <f t="shared" si="148"/>
        <v>72919666</v>
      </c>
      <c r="U1387" t="str">
        <f t="shared" si="149"/>
        <v>SUELDOS</v>
      </c>
      <c r="V1387">
        <f t="shared" si="150"/>
        <v>0</v>
      </c>
      <c r="W1387" t="str">
        <f t="shared" si="153"/>
        <v>SUELDOS</v>
      </c>
      <c r="X1387">
        <f t="shared" si="151"/>
        <v>50400000</v>
      </c>
      <c r="Y1387">
        <f t="shared" si="152"/>
        <v>4200000</v>
      </c>
    </row>
    <row r="1388" spans="2:25">
      <c r="B1388" t="s">
        <v>867</v>
      </c>
      <c r="C1388" t="s">
        <v>868</v>
      </c>
      <c r="D1388" t="s">
        <v>20</v>
      </c>
      <c r="E1388">
        <v>145</v>
      </c>
      <c r="F1388" t="s">
        <v>33</v>
      </c>
      <c r="G1388">
        <v>0</v>
      </c>
      <c r="H1388">
        <v>0</v>
      </c>
      <c r="I1388">
        <v>2078004</v>
      </c>
      <c r="J1388">
        <v>4669036</v>
      </c>
      <c r="K1388">
        <v>0</v>
      </c>
      <c r="L1388">
        <v>0</v>
      </c>
      <c r="M1388">
        <v>3138848</v>
      </c>
      <c r="N1388">
        <v>0</v>
      </c>
      <c r="O1388">
        <v>2550313</v>
      </c>
      <c r="P1388">
        <v>0</v>
      </c>
      <c r="Q1388">
        <v>0</v>
      </c>
      <c r="R1388">
        <v>0</v>
      </c>
      <c r="S1388">
        <f t="shared" si="147"/>
        <v>12436201</v>
      </c>
      <c r="T1388">
        <f t="shared" si="148"/>
        <v>72919666</v>
      </c>
      <c r="U1388" t="str">
        <f t="shared" si="149"/>
        <v>VIATICO</v>
      </c>
      <c r="V1388">
        <f t="shared" si="150"/>
        <v>0</v>
      </c>
      <c r="W1388" t="str">
        <f t="shared" si="153"/>
        <v>VIATICO</v>
      </c>
      <c r="X1388">
        <f t="shared" si="151"/>
        <v>12436201</v>
      </c>
      <c r="Y1388">
        <f t="shared" si="152"/>
        <v>0</v>
      </c>
    </row>
    <row r="1389" spans="2:25">
      <c r="B1389" t="s">
        <v>869</v>
      </c>
      <c r="C1389" t="s">
        <v>870</v>
      </c>
      <c r="D1389" t="s">
        <v>20</v>
      </c>
      <c r="E1389">
        <v>144</v>
      </c>
      <c r="F1389" t="s">
        <v>3488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2550307</v>
      </c>
      <c r="S1389">
        <f t="shared" si="147"/>
        <v>2550307</v>
      </c>
      <c r="T1389">
        <f t="shared" si="148"/>
        <v>35153991</v>
      </c>
      <c r="U1389" t="str">
        <f t="shared" si="149"/>
        <v>AGUINALDO</v>
      </c>
      <c r="V1389">
        <f t="shared" si="150"/>
        <v>2550307</v>
      </c>
      <c r="W1389" t="str">
        <f t="shared" si="153"/>
        <v>SUELDOS</v>
      </c>
      <c r="X1389">
        <f t="shared" si="151"/>
        <v>0</v>
      </c>
      <c r="Y1389">
        <f t="shared" si="152"/>
        <v>0</v>
      </c>
    </row>
    <row r="1390" spans="2:25">
      <c r="B1390" t="s">
        <v>869</v>
      </c>
      <c r="C1390" t="s">
        <v>870</v>
      </c>
      <c r="D1390" t="s">
        <v>20</v>
      </c>
      <c r="E1390">
        <v>144</v>
      </c>
      <c r="F1390" t="s">
        <v>104</v>
      </c>
      <c r="G1390">
        <v>0</v>
      </c>
      <c r="H1390">
        <v>1500000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f t="shared" si="147"/>
        <v>1500000</v>
      </c>
      <c r="T1390">
        <f t="shared" si="148"/>
        <v>35153991</v>
      </c>
      <c r="U1390" t="str">
        <f t="shared" si="149"/>
        <v xml:space="preserve">SUBSIDIO </v>
      </c>
      <c r="V1390">
        <f t="shared" si="150"/>
        <v>0</v>
      </c>
      <c r="W1390" t="str">
        <f t="shared" si="153"/>
        <v>SUBSIDIO FAMILIAR - DEFUNCION</v>
      </c>
      <c r="X1390">
        <f t="shared" si="151"/>
        <v>1500000</v>
      </c>
      <c r="Y1390">
        <f t="shared" si="152"/>
        <v>0</v>
      </c>
    </row>
    <row r="1391" spans="2:25">
      <c r="B1391" t="s">
        <v>869</v>
      </c>
      <c r="C1391" t="s">
        <v>870</v>
      </c>
      <c r="D1391" t="s">
        <v>20</v>
      </c>
      <c r="E1391">
        <v>144</v>
      </c>
      <c r="F1391" t="s">
        <v>323</v>
      </c>
      <c r="G1391">
        <v>0</v>
      </c>
      <c r="H1391">
        <v>0</v>
      </c>
      <c r="I1391">
        <v>500000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f t="shared" si="147"/>
        <v>500000</v>
      </c>
      <c r="T1391">
        <f t="shared" si="148"/>
        <v>35153991</v>
      </c>
      <c r="U1391" t="str">
        <f t="shared" si="149"/>
        <v xml:space="preserve">SUBSIDIO </v>
      </c>
      <c r="V1391">
        <f t="shared" si="150"/>
        <v>0</v>
      </c>
      <c r="W1391" t="str">
        <f t="shared" si="153"/>
        <v>SUBSIDIO FAMILIAR - NACIMIENTO</v>
      </c>
      <c r="X1391">
        <f t="shared" si="151"/>
        <v>500000</v>
      </c>
      <c r="Y1391">
        <f t="shared" si="152"/>
        <v>0</v>
      </c>
    </row>
    <row r="1392" spans="2:25">
      <c r="B1392" t="s">
        <v>869</v>
      </c>
      <c r="C1392" t="s">
        <v>870</v>
      </c>
      <c r="D1392" t="s">
        <v>20</v>
      </c>
      <c r="E1392">
        <v>144</v>
      </c>
      <c r="F1392" t="s">
        <v>21</v>
      </c>
      <c r="G1392">
        <v>2550307</v>
      </c>
      <c r="H1392">
        <v>2550307</v>
      </c>
      <c r="I1392">
        <v>2550307</v>
      </c>
      <c r="J1392">
        <v>2550307</v>
      </c>
      <c r="K1392">
        <v>2550307</v>
      </c>
      <c r="L1392">
        <v>2550307</v>
      </c>
      <c r="M1392">
        <v>2550307</v>
      </c>
      <c r="N1392">
        <v>2550307</v>
      </c>
      <c r="O1392">
        <v>2550307</v>
      </c>
      <c r="P1392">
        <v>2550307</v>
      </c>
      <c r="Q1392">
        <v>2550307</v>
      </c>
      <c r="R1392">
        <v>2550307</v>
      </c>
      <c r="S1392">
        <f t="shared" si="147"/>
        <v>30603684</v>
      </c>
      <c r="T1392">
        <f t="shared" si="148"/>
        <v>35153991</v>
      </c>
      <c r="U1392" t="str">
        <f t="shared" si="149"/>
        <v>SUELDOS</v>
      </c>
      <c r="V1392">
        <f t="shared" si="150"/>
        <v>0</v>
      </c>
      <c r="W1392" t="str">
        <f t="shared" si="153"/>
        <v>SUELDOS</v>
      </c>
      <c r="X1392">
        <f t="shared" si="151"/>
        <v>30603684</v>
      </c>
      <c r="Y1392">
        <f t="shared" si="152"/>
        <v>2550307</v>
      </c>
    </row>
    <row r="1393" spans="2:25">
      <c r="B1393" t="s">
        <v>871</v>
      </c>
      <c r="C1393" t="s">
        <v>872</v>
      </c>
      <c r="D1393" t="s">
        <v>20</v>
      </c>
      <c r="E1393">
        <v>110</v>
      </c>
      <c r="F1393" t="s">
        <v>32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207600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f t="shared" si="147"/>
        <v>207600</v>
      </c>
      <c r="T1393">
        <f t="shared" si="148"/>
        <v>44775120</v>
      </c>
      <c r="U1393" t="str">
        <f t="shared" si="149"/>
        <v>REMUNERAC</v>
      </c>
      <c r="V1393">
        <f t="shared" si="150"/>
        <v>0</v>
      </c>
      <c r="W1393" t="str">
        <f t="shared" si="153"/>
        <v>REMUNERACION EXTRAORDINARIA</v>
      </c>
      <c r="X1393">
        <f t="shared" si="151"/>
        <v>207600</v>
      </c>
      <c r="Y1393">
        <f t="shared" si="152"/>
        <v>244240</v>
      </c>
    </row>
    <row r="1394" spans="2:25">
      <c r="B1394" t="s">
        <v>871</v>
      </c>
      <c r="C1394" t="s">
        <v>872</v>
      </c>
      <c r="D1394" t="s">
        <v>20</v>
      </c>
      <c r="E1394">
        <v>144</v>
      </c>
      <c r="F1394" t="s">
        <v>30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244240</v>
      </c>
      <c r="S1394">
        <f t="shared" si="147"/>
        <v>244240</v>
      </c>
      <c r="T1394">
        <f t="shared" si="148"/>
        <v>44775120</v>
      </c>
      <c r="U1394" t="str">
        <f t="shared" si="149"/>
        <v>AGUINALDO</v>
      </c>
      <c r="V1394">
        <f t="shared" si="150"/>
        <v>244240</v>
      </c>
      <c r="W1394" t="str">
        <f t="shared" si="153"/>
        <v>REMUNERACION EXTRAORDINARIA</v>
      </c>
      <c r="X1394">
        <f t="shared" si="151"/>
        <v>0</v>
      </c>
      <c r="Y1394">
        <f t="shared" si="152"/>
        <v>0</v>
      </c>
    </row>
    <row r="1395" spans="2:25">
      <c r="B1395" t="s">
        <v>871</v>
      </c>
      <c r="C1395" t="s">
        <v>872</v>
      </c>
      <c r="D1395" t="s">
        <v>20</v>
      </c>
      <c r="E1395">
        <v>144</v>
      </c>
      <c r="F1395" t="s">
        <v>3488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3200000</v>
      </c>
      <c r="S1395">
        <f t="shared" si="147"/>
        <v>3200000</v>
      </c>
      <c r="T1395">
        <f t="shared" si="148"/>
        <v>44775120</v>
      </c>
      <c r="U1395" t="str">
        <f t="shared" si="149"/>
        <v>AGUINALDO</v>
      </c>
      <c r="V1395">
        <f t="shared" si="150"/>
        <v>3200000</v>
      </c>
      <c r="W1395" t="str">
        <f t="shared" si="153"/>
        <v>SUELDOS</v>
      </c>
      <c r="X1395">
        <f t="shared" si="151"/>
        <v>0</v>
      </c>
      <c r="Y1395">
        <f t="shared" si="152"/>
        <v>0</v>
      </c>
    </row>
    <row r="1396" spans="2:25">
      <c r="B1396" t="s">
        <v>871</v>
      </c>
      <c r="C1396" t="s">
        <v>872</v>
      </c>
      <c r="D1396" t="s">
        <v>20</v>
      </c>
      <c r="E1396">
        <v>144</v>
      </c>
      <c r="F1396" t="s">
        <v>32</v>
      </c>
      <c r="G1396">
        <v>0</v>
      </c>
      <c r="H1396">
        <v>0</v>
      </c>
      <c r="I1396">
        <v>224400</v>
      </c>
      <c r="J1396">
        <v>301680</v>
      </c>
      <c r="K1396">
        <v>171120</v>
      </c>
      <c r="L1396">
        <v>268320</v>
      </c>
      <c r="M1396">
        <v>0</v>
      </c>
      <c r="N1396">
        <v>0</v>
      </c>
      <c r="O1396">
        <v>320880</v>
      </c>
      <c r="P1396">
        <v>384000</v>
      </c>
      <c r="Q1396">
        <v>384000</v>
      </c>
      <c r="R1396">
        <v>668880</v>
      </c>
      <c r="S1396">
        <f t="shared" si="147"/>
        <v>2723280</v>
      </c>
      <c r="T1396">
        <f t="shared" si="148"/>
        <v>44775120</v>
      </c>
      <c r="U1396" t="str">
        <f t="shared" si="149"/>
        <v>REMUNERAC</v>
      </c>
      <c r="V1396">
        <f t="shared" si="150"/>
        <v>0</v>
      </c>
      <c r="W1396" t="str">
        <f t="shared" si="153"/>
        <v>REMUNERACION EXTRAORDINARIA</v>
      </c>
      <c r="X1396">
        <f t="shared" si="151"/>
        <v>2723280</v>
      </c>
      <c r="Y1396">
        <f t="shared" si="152"/>
        <v>244240</v>
      </c>
    </row>
    <row r="1397" spans="2:25">
      <c r="B1397" t="s">
        <v>871</v>
      </c>
      <c r="C1397" t="s">
        <v>872</v>
      </c>
      <c r="D1397" t="s">
        <v>20</v>
      </c>
      <c r="E1397">
        <v>144</v>
      </c>
      <c r="F1397" t="s">
        <v>21</v>
      </c>
      <c r="G1397">
        <v>3200000</v>
      </c>
      <c r="H1397">
        <v>3200000</v>
      </c>
      <c r="I1397">
        <v>3200000</v>
      </c>
      <c r="J1397">
        <v>3200000</v>
      </c>
      <c r="K1397">
        <v>3200000</v>
      </c>
      <c r="L1397">
        <v>3200000</v>
      </c>
      <c r="M1397">
        <v>3200000</v>
      </c>
      <c r="N1397">
        <v>3200000</v>
      </c>
      <c r="O1397">
        <v>3200000</v>
      </c>
      <c r="P1397">
        <v>3200000</v>
      </c>
      <c r="Q1397">
        <v>3200000</v>
      </c>
      <c r="R1397">
        <v>3200000</v>
      </c>
      <c r="S1397">
        <f t="shared" si="147"/>
        <v>38400000</v>
      </c>
      <c r="T1397">
        <f t="shared" si="148"/>
        <v>44775120</v>
      </c>
      <c r="U1397" t="str">
        <f t="shared" si="149"/>
        <v>SUELDOS</v>
      </c>
      <c r="V1397">
        <f t="shared" si="150"/>
        <v>0</v>
      </c>
      <c r="W1397" t="str">
        <f t="shared" si="153"/>
        <v>SUELDOS</v>
      </c>
      <c r="X1397">
        <f t="shared" si="151"/>
        <v>38400000</v>
      </c>
      <c r="Y1397">
        <f t="shared" si="152"/>
        <v>3200000</v>
      </c>
    </row>
    <row r="1398" spans="2:25">
      <c r="B1398" t="s">
        <v>873</v>
      </c>
      <c r="C1398" t="s">
        <v>874</v>
      </c>
      <c r="D1398" t="s">
        <v>20</v>
      </c>
      <c r="E1398">
        <v>145</v>
      </c>
      <c r="F1398" t="s">
        <v>30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228112</v>
      </c>
      <c r="S1398">
        <f t="shared" si="147"/>
        <v>228112</v>
      </c>
      <c r="T1398">
        <f t="shared" si="148"/>
        <v>80042874</v>
      </c>
      <c r="U1398" t="str">
        <f t="shared" si="149"/>
        <v>AGUINALDO</v>
      </c>
      <c r="V1398">
        <f t="shared" si="150"/>
        <v>228112</v>
      </c>
      <c r="W1398" t="str">
        <f t="shared" si="153"/>
        <v>REMUNERACION EXTRAORDINARIA</v>
      </c>
      <c r="X1398">
        <f t="shared" si="151"/>
        <v>0</v>
      </c>
      <c r="Y1398">
        <f t="shared" si="152"/>
        <v>0</v>
      </c>
    </row>
    <row r="1399" spans="2:25">
      <c r="B1399" t="s">
        <v>873</v>
      </c>
      <c r="C1399" t="s">
        <v>874</v>
      </c>
      <c r="D1399" t="s">
        <v>20</v>
      </c>
      <c r="E1399">
        <v>145</v>
      </c>
      <c r="F1399" t="s">
        <v>3488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4200000</v>
      </c>
      <c r="S1399">
        <f t="shared" si="147"/>
        <v>4200000</v>
      </c>
      <c r="T1399">
        <f t="shared" si="148"/>
        <v>80042874</v>
      </c>
      <c r="U1399" t="str">
        <f t="shared" si="149"/>
        <v>AGUINALDO</v>
      </c>
      <c r="V1399">
        <f t="shared" si="150"/>
        <v>4200000</v>
      </c>
      <c r="W1399" t="str">
        <f t="shared" si="153"/>
        <v>SUELDOS</v>
      </c>
      <c r="X1399">
        <f t="shared" si="151"/>
        <v>0</v>
      </c>
      <c r="Y1399">
        <f t="shared" si="152"/>
        <v>0</v>
      </c>
    </row>
    <row r="1400" spans="2:25">
      <c r="B1400" t="s">
        <v>873</v>
      </c>
      <c r="C1400" t="s">
        <v>874</v>
      </c>
      <c r="D1400" t="s">
        <v>20</v>
      </c>
      <c r="E1400">
        <v>145</v>
      </c>
      <c r="F1400" t="s">
        <v>32</v>
      </c>
      <c r="G1400">
        <v>0</v>
      </c>
      <c r="H1400">
        <v>0</v>
      </c>
      <c r="I1400">
        <v>0</v>
      </c>
      <c r="J1400">
        <v>254520</v>
      </c>
      <c r="K1400">
        <v>316575</v>
      </c>
      <c r="L1400">
        <v>251370</v>
      </c>
      <c r="M1400">
        <v>315000</v>
      </c>
      <c r="N1400">
        <v>0</v>
      </c>
      <c r="O1400">
        <v>0</v>
      </c>
      <c r="P1400">
        <v>504000</v>
      </c>
      <c r="Q1400">
        <v>509355</v>
      </c>
      <c r="R1400">
        <v>586530</v>
      </c>
      <c r="S1400">
        <f t="shared" si="147"/>
        <v>2737350</v>
      </c>
      <c r="T1400">
        <f t="shared" si="148"/>
        <v>80042874</v>
      </c>
      <c r="U1400" t="str">
        <f t="shared" si="149"/>
        <v>REMUNERAC</v>
      </c>
      <c r="V1400">
        <f t="shared" si="150"/>
        <v>0</v>
      </c>
      <c r="W1400" t="str">
        <f t="shared" si="153"/>
        <v>REMUNERACION EXTRAORDINARIA</v>
      </c>
      <c r="X1400">
        <f t="shared" si="151"/>
        <v>2737350</v>
      </c>
      <c r="Y1400">
        <f t="shared" si="152"/>
        <v>228112</v>
      </c>
    </row>
    <row r="1401" spans="2:25">
      <c r="B1401" t="s">
        <v>873</v>
      </c>
      <c r="C1401" t="s">
        <v>874</v>
      </c>
      <c r="D1401" t="s">
        <v>20</v>
      </c>
      <c r="E1401">
        <v>145</v>
      </c>
      <c r="F1401" t="s">
        <v>21</v>
      </c>
      <c r="G1401">
        <v>4200000</v>
      </c>
      <c r="H1401">
        <v>4200000</v>
      </c>
      <c r="I1401">
        <v>4200000</v>
      </c>
      <c r="J1401">
        <v>4200000</v>
      </c>
      <c r="K1401">
        <v>4200000</v>
      </c>
      <c r="L1401">
        <v>4200000</v>
      </c>
      <c r="M1401">
        <v>4200000</v>
      </c>
      <c r="N1401">
        <v>4200000</v>
      </c>
      <c r="O1401">
        <v>4200000</v>
      </c>
      <c r="P1401">
        <v>4200000</v>
      </c>
      <c r="Q1401">
        <v>4200000</v>
      </c>
      <c r="R1401">
        <v>4200000</v>
      </c>
      <c r="S1401">
        <f t="shared" si="147"/>
        <v>50400000</v>
      </c>
      <c r="T1401">
        <f t="shared" si="148"/>
        <v>80042874</v>
      </c>
      <c r="U1401" t="str">
        <f t="shared" si="149"/>
        <v>SUELDOS</v>
      </c>
      <c r="V1401">
        <f t="shared" si="150"/>
        <v>0</v>
      </c>
      <c r="W1401" t="str">
        <f t="shared" si="153"/>
        <v>SUELDOS</v>
      </c>
      <c r="X1401">
        <f t="shared" si="151"/>
        <v>50400000</v>
      </c>
      <c r="Y1401">
        <f t="shared" si="152"/>
        <v>4200000</v>
      </c>
    </row>
    <row r="1402" spans="2:25">
      <c r="B1402" t="s">
        <v>873</v>
      </c>
      <c r="C1402" t="s">
        <v>874</v>
      </c>
      <c r="D1402" t="s">
        <v>20</v>
      </c>
      <c r="E1402">
        <v>145</v>
      </c>
      <c r="F1402" t="s">
        <v>33</v>
      </c>
      <c r="G1402">
        <v>0</v>
      </c>
      <c r="H1402">
        <v>0</v>
      </c>
      <c r="I1402">
        <v>0</v>
      </c>
      <c r="J1402">
        <v>1761020</v>
      </c>
      <c r="K1402">
        <v>2550314</v>
      </c>
      <c r="L1402">
        <v>2471842</v>
      </c>
      <c r="M1402">
        <v>4472856</v>
      </c>
      <c r="N1402">
        <v>0</v>
      </c>
      <c r="O1402">
        <v>4158972</v>
      </c>
      <c r="P1402">
        <v>2550314</v>
      </c>
      <c r="Q1402">
        <v>4512094</v>
      </c>
      <c r="R1402">
        <v>0</v>
      </c>
      <c r="S1402">
        <f t="shared" si="147"/>
        <v>22477412</v>
      </c>
      <c r="T1402">
        <f t="shared" si="148"/>
        <v>80042874</v>
      </c>
      <c r="U1402" t="str">
        <f t="shared" si="149"/>
        <v>VIATICO</v>
      </c>
      <c r="V1402">
        <f t="shared" si="150"/>
        <v>0</v>
      </c>
      <c r="W1402" t="str">
        <f t="shared" si="153"/>
        <v>VIATICO</v>
      </c>
      <c r="X1402">
        <f t="shared" si="151"/>
        <v>22477412</v>
      </c>
      <c r="Y1402">
        <f t="shared" si="152"/>
        <v>0</v>
      </c>
    </row>
    <row r="1403" spans="2:25">
      <c r="B1403" t="s">
        <v>875</v>
      </c>
      <c r="C1403" t="s">
        <v>876</v>
      </c>
      <c r="D1403" t="s">
        <v>20</v>
      </c>
      <c r="E1403">
        <v>145</v>
      </c>
      <c r="F1403" t="s">
        <v>3488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4200000</v>
      </c>
      <c r="S1403">
        <f t="shared" si="147"/>
        <v>4200000</v>
      </c>
      <c r="T1403">
        <f t="shared" si="148"/>
        <v>55100000</v>
      </c>
      <c r="U1403" t="str">
        <f t="shared" si="149"/>
        <v>AGUINALDO</v>
      </c>
      <c r="V1403">
        <f t="shared" si="150"/>
        <v>4200000</v>
      </c>
      <c r="W1403" t="str">
        <f t="shared" si="153"/>
        <v>SUELDOS</v>
      </c>
      <c r="X1403">
        <f t="shared" si="151"/>
        <v>0</v>
      </c>
      <c r="Y1403">
        <f t="shared" si="152"/>
        <v>0</v>
      </c>
    </row>
    <row r="1404" spans="2:25">
      <c r="B1404" t="s">
        <v>875</v>
      </c>
      <c r="C1404" t="s">
        <v>876</v>
      </c>
      <c r="D1404" t="s">
        <v>20</v>
      </c>
      <c r="E1404">
        <v>145</v>
      </c>
      <c r="F1404" t="s">
        <v>323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500000</v>
      </c>
      <c r="S1404">
        <f t="shared" si="147"/>
        <v>500000</v>
      </c>
      <c r="T1404">
        <f t="shared" si="148"/>
        <v>55100000</v>
      </c>
      <c r="U1404" t="str">
        <f t="shared" si="149"/>
        <v xml:space="preserve">SUBSIDIO </v>
      </c>
      <c r="V1404">
        <f t="shared" si="150"/>
        <v>0</v>
      </c>
      <c r="W1404" t="str">
        <f t="shared" si="153"/>
        <v>SUBSIDIO FAMILIAR - NACIMIENTO</v>
      </c>
      <c r="X1404">
        <f t="shared" si="151"/>
        <v>500000</v>
      </c>
      <c r="Y1404">
        <f t="shared" si="152"/>
        <v>0</v>
      </c>
    </row>
    <row r="1405" spans="2:25">
      <c r="B1405" t="s">
        <v>875</v>
      </c>
      <c r="C1405" t="s">
        <v>876</v>
      </c>
      <c r="D1405" t="s">
        <v>20</v>
      </c>
      <c r="E1405">
        <v>145</v>
      </c>
      <c r="F1405" t="s">
        <v>21</v>
      </c>
      <c r="G1405">
        <v>4200000</v>
      </c>
      <c r="H1405">
        <v>4200000</v>
      </c>
      <c r="I1405">
        <v>4200000</v>
      </c>
      <c r="J1405">
        <v>4200000</v>
      </c>
      <c r="K1405">
        <v>4200000</v>
      </c>
      <c r="L1405">
        <v>4200000</v>
      </c>
      <c r="M1405">
        <v>4200000</v>
      </c>
      <c r="N1405">
        <v>4200000</v>
      </c>
      <c r="O1405">
        <v>4200000</v>
      </c>
      <c r="P1405">
        <v>4200000</v>
      </c>
      <c r="Q1405">
        <v>4200000</v>
      </c>
      <c r="R1405">
        <v>4200000</v>
      </c>
      <c r="S1405">
        <f t="shared" si="147"/>
        <v>50400000</v>
      </c>
      <c r="T1405">
        <f t="shared" si="148"/>
        <v>55100000</v>
      </c>
      <c r="U1405" t="str">
        <f t="shared" si="149"/>
        <v>SUELDOS</v>
      </c>
      <c r="V1405">
        <f t="shared" si="150"/>
        <v>0</v>
      </c>
      <c r="W1405" t="str">
        <f t="shared" si="153"/>
        <v>SUELDOS</v>
      </c>
      <c r="X1405">
        <f t="shared" si="151"/>
        <v>50400000</v>
      </c>
      <c r="Y1405">
        <f t="shared" si="152"/>
        <v>4200000</v>
      </c>
    </row>
    <row r="1406" spans="2:25">
      <c r="B1406" t="s">
        <v>877</v>
      </c>
      <c r="C1406" t="s">
        <v>878</v>
      </c>
      <c r="D1406" t="s">
        <v>20</v>
      </c>
      <c r="E1406">
        <v>141</v>
      </c>
      <c r="F1406" t="s">
        <v>3488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2550307</v>
      </c>
      <c r="S1406">
        <f t="shared" si="147"/>
        <v>2550307</v>
      </c>
      <c r="T1406">
        <f t="shared" si="148"/>
        <v>33153991</v>
      </c>
      <c r="U1406" t="str">
        <f t="shared" si="149"/>
        <v>AGUINALDO</v>
      </c>
      <c r="V1406">
        <f t="shared" si="150"/>
        <v>2550307</v>
      </c>
      <c r="W1406" t="str">
        <f t="shared" si="153"/>
        <v>SUELDOS</v>
      </c>
      <c r="X1406">
        <f t="shared" si="151"/>
        <v>0</v>
      </c>
      <c r="Y1406">
        <f t="shared" si="152"/>
        <v>0</v>
      </c>
    </row>
    <row r="1407" spans="2:25">
      <c r="B1407" t="s">
        <v>877</v>
      </c>
      <c r="C1407" t="s">
        <v>878</v>
      </c>
      <c r="D1407" t="s">
        <v>20</v>
      </c>
      <c r="E1407">
        <v>141</v>
      </c>
      <c r="F1407" t="s">
        <v>21</v>
      </c>
      <c r="G1407">
        <v>2550307</v>
      </c>
      <c r="H1407">
        <v>2550307</v>
      </c>
      <c r="I1407">
        <v>2550307</v>
      </c>
      <c r="J1407">
        <v>2550307</v>
      </c>
      <c r="K1407">
        <v>2550307</v>
      </c>
      <c r="L1407">
        <v>2550307</v>
      </c>
      <c r="M1407">
        <v>2550307</v>
      </c>
      <c r="N1407">
        <v>2550307</v>
      </c>
      <c r="O1407">
        <v>2550307</v>
      </c>
      <c r="P1407">
        <v>2550307</v>
      </c>
      <c r="Q1407">
        <v>2550307</v>
      </c>
      <c r="R1407">
        <v>2550307</v>
      </c>
      <c r="S1407">
        <f t="shared" si="147"/>
        <v>30603684</v>
      </c>
      <c r="T1407">
        <f t="shared" si="148"/>
        <v>33153991</v>
      </c>
      <c r="U1407" t="str">
        <f t="shared" si="149"/>
        <v>SUELDOS</v>
      </c>
      <c r="V1407">
        <f t="shared" si="150"/>
        <v>0</v>
      </c>
      <c r="W1407" t="str">
        <f t="shared" si="153"/>
        <v>SUELDOS</v>
      </c>
      <c r="X1407">
        <f t="shared" si="151"/>
        <v>30603684</v>
      </c>
      <c r="Y1407">
        <f t="shared" si="152"/>
        <v>2550307</v>
      </c>
    </row>
    <row r="1408" spans="2:25">
      <c r="B1408" t="s">
        <v>879</v>
      </c>
      <c r="C1408" t="s">
        <v>880</v>
      </c>
      <c r="D1408" t="s">
        <v>20</v>
      </c>
      <c r="E1408">
        <v>144</v>
      </c>
      <c r="F1408" t="s">
        <v>3488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2550307</v>
      </c>
      <c r="S1408">
        <f t="shared" si="147"/>
        <v>2550307</v>
      </c>
      <c r="T1408">
        <f t="shared" si="148"/>
        <v>33153991</v>
      </c>
      <c r="U1408" t="str">
        <f t="shared" si="149"/>
        <v>AGUINALDO</v>
      </c>
      <c r="V1408">
        <f t="shared" si="150"/>
        <v>2550307</v>
      </c>
      <c r="W1408" t="str">
        <f t="shared" si="153"/>
        <v>SUELDOS</v>
      </c>
      <c r="X1408">
        <f t="shared" si="151"/>
        <v>0</v>
      </c>
      <c r="Y1408">
        <f t="shared" si="152"/>
        <v>0</v>
      </c>
    </row>
    <row r="1409" spans="2:25">
      <c r="B1409" t="s">
        <v>879</v>
      </c>
      <c r="C1409" t="s">
        <v>880</v>
      </c>
      <c r="D1409" t="s">
        <v>20</v>
      </c>
      <c r="E1409">
        <v>144</v>
      </c>
      <c r="F1409" t="s">
        <v>21</v>
      </c>
      <c r="G1409">
        <v>2550307</v>
      </c>
      <c r="H1409">
        <v>0</v>
      </c>
      <c r="I1409">
        <v>2550307</v>
      </c>
      <c r="J1409">
        <v>2550307</v>
      </c>
      <c r="K1409">
        <v>2550307</v>
      </c>
      <c r="L1409">
        <v>2550307</v>
      </c>
      <c r="M1409">
        <v>2550307</v>
      </c>
      <c r="N1409">
        <v>2550307</v>
      </c>
      <c r="O1409">
        <v>2550307</v>
      </c>
      <c r="P1409">
        <v>2550307</v>
      </c>
      <c r="Q1409">
        <v>2550307</v>
      </c>
      <c r="R1409">
        <v>2550307</v>
      </c>
      <c r="S1409">
        <f t="shared" si="147"/>
        <v>28053377</v>
      </c>
      <c r="T1409">
        <f t="shared" si="148"/>
        <v>33153991</v>
      </c>
      <c r="U1409" t="str">
        <f t="shared" si="149"/>
        <v>SUELDOS</v>
      </c>
      <c r="V1409">
        <f t="shared" si="150"/>
        <v>0</v>
      </c>
      <c r="W1409" t="str">
        <f t="shared" si="153"/>
        <v>SUELDOS</v>
      </c>
      <c r="X1409">
        <f t="shared" si="151"/>
        <v>28053377</v>
      </c>
      <c r="Y1409">
        <f t="shared" si="152"/>
        <v>2550307</v>
      </c>
    </row>
    <row r="1410" spans="2:25">
      <c r="B1410" t="s">
        <v>879</v>
      </c>
      <c r="C1410" t="s">
        <v>880</v>
      </c>
      <c r="D1410" t="s">
        <v>20</v>
      </c>
      <c r="E1410">
        <v>145</v>
      </c>
      <c r="F1410" t="s">
        <v>21</v>
      </c>
      <c r="G1410">
        <v>2550307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f t="shared" si="147"/>
        <v>2550307</v>
      </c>
      <c r="T1410">
        <f t="shared" si="148"/>
        <v>33153991</v>
      </c>
      <c r="U1410" t="str">
        <f t="shared" si="149"/>
        <v>SUELDOS</v>
      </c>
      <c r="V1410">
        <f t="shared" si="150"/>
        <v>0</v>
      </c>
      <c r="W1410" t="str">
        <f t="shared" si="153"/>
        <v>SUELDOS</v>
      </c>
      <c r="X1410">
        <f t="shared" si="151"/>
        <v>2550307</v>
      </c>
      <c r="Y1410">
        <f t="shared" si="152"/>
        <v>2550307</v>
      </c>
    </row>
    <row r="1411" spans="2:25">
      <c r="B1411" t="s">
        <v>881</v>
      </c>
      <c r="C1411" t="s">
        <v>882</v>
      </c>
      <c r="D1411" t="s">
        <v>20</v>
      </c>
      <c r="E1411">
        <v>144</v>
      </c>
      <c r="F1411" t="s">
        <v>3488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1912730</v>
      </c>
      <c r="S1411">
        <f t="shared" ref="S1411:S1474" si="154">SUM(G1411:R1411)</f>
        <v>1912730</v>
      </c>
      <c r="T1411">
        <f t="shared" ref="T1411:T1474" si="155">SUMIF($B:$B,B1411,$S:$S)</f>
        <v>24865493</v>
      </c>
      <c r="U1411" t="str">
        <f t="shared" ref="U1411:U1474" si="156">MID(F1411,1,9)</f>
        <v>AGUINALDO</v>
      </c>
      <c r="V1411">
        <f t="shared" ref="V1411:V1474" si="157">IF(U1411="AGUINALDO",S1411,0)</f>
        <v>1912730</v>
      </c>
      <c r="W1411" t="str">
        <f t="shared" si="153"/>
        <v>SUELDOS</v>
      </c>
      <c r="X1411">
        <f t="shared" ref="X1411:X1474" si="158">IF(W1411=F1411,S1411,0)</f>
        <v>0</v>
      </c>
      <c r="Y1411">
        <f t="shared" ref="Y1411:Y1474" si="159">IF(W1411=F1411,SUMIFS($V:$V,B:B,B1411,$W:$W,W1411),0)</f>
        <v>0</v>
      </c>
    </row>
    <row r="1412" spans="2:25">
      <c r="B1412" t="s">
        <v>881</v>
      </c>
      <c r="C1412" t="s">
        <v>882</v>
      </c>
      <c r="D1412" t="s">
        <v>20</v>
      </c>
      <c r="E1412">
        <v>144</v>
      </c>
      <c r="F1412" t="s">
        <v>21</v>
      </c>
      <c r="G1412">
        <v>2550307</v>
      </c>
      <c r="H1412">
        <v>2550307</v>
      </c>
      <c r="I1412">
        <v>2550307</v>
      </c>
      <c r="J1412">
        <v>2550307</v>
      </c>
      <c r="K1412">
        <v>2550307</v>
      </c>
      <c r="L1412">
        <v>2550307</v>
      </c>
      <c r="M1412">
        <v>2550307</v>
      </c>
      <c r="N1412">
        <v>2550307</v>
      </c>
      <c r="O1412">
        <v>2550307</v>
      </c>
      <c r="P1412">
        <v>0</v>
      </c>
      <c r="Q1412">
        <v>0</v>
      </c>
      <c r="R1412">
        <v>0</v>
      </c>
      <c r="S1412">
        <f t="shared" si="154"/>
        <v>22952763</v>
      </c>
      <c r="T1412">
        <f t="shared" si="155"/>
        <v>24865493</v>
      </c>
      <c r="U1412" t="str">
        <f t="shared" si="156"/>
        <v>SUELDOS</v>
      </c>
      <c r="V1412">
        <f t="shared" si="157"/>
        <v>0</v>
      </c>
      <c r="W1412" t="str">
        <f t="shared" ref="W1412:W1475" si="160">IF(U1412="AGUINALDO",MID(F1412,14,50),F1412)</f>
        <v>SUELDOS</v>
      </c>
      <c r="X1412">
        <f t="shared" si="158"/>
        <v>22952763</v>
      </c>
      <c r="Y1412">
        <f t="shared" si="159"/>
        <v>1912730</v>
      </c>
    </row>
    <row r="1413" spans="2:25">
      <c r="B1413" t="s">
        <v>883</v>
      </c>
      <c r="C1413" t="s">
        <v>884</v>
      </c>
      <c r="D1413" t="s">
        <v>20</v>
      </c>
      <c r="E1413">
        <v>144</v>
      </c>
      <c r="F1413" t="s">
        <v>3488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2550307</v>
      </c>
      <c r="S1413">
        <f t="shared" si="154"/>
        <v>2550307</v>
      </c>
      <c r="T1413">
        <f t="shared" si="155"/>
        <v>34653991</v>
      </c>
      <c r="U1413" t="str">
        <f t="shared" si="156"/>
        <v>AGUINALDO</v>
      </c>
      <c r="V1413">
        <f t="shared" si="157"/>
        <v>2550307</v>
      </c>
      <c r="W1413" t="str">
        <f t="shared" si="160"/>
        <v>SUELDOS</v>
      </c>
      <c r="X1413">
        <f t="shared" si="158"/>
        <v>0</v>
      </c>
      <c r="Y1413">
        <f t="shared" si="159"/>
        <v>0</v>
      </c>
    </row>
    <row r="1414" spans="2:25">
      <c r="B1414" t="s">
        <v>883</v>
      </c>
      <c r="C1414" t="s">
        <v>884</v>
      </c>
      <c r="D1414" t="s">
        <v>20</v>
      </c>
      <c r="E1414">
        <v>144</v>
      </c>
      <c r="F1414" t="s">
        <v>24</v>
      </c>
      <c r="G1414">
        <v>0</v>
      </c>
      <c r="H1414">
        <v>1500000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f t="shared" si="154"/>
        <v>1500000</v>
      </c>
      <c r="T1414">
        <f t="shared" si="155"/>
        <v>34653991</v>
      </c>
      <c r="U1414" t="str">
        <f t="shared" si="156"/>
        <v xml:space="preserve">SUBSIDIO </v>
      </c>
      <c r="V1414">
        <f t="shared" si="157"/>
        <v>0</v>
      </c>
      <c r="W1414" t="str">
        <f t="shared" si="160"/>
        <v>SUBSIDIO FAMILIAR - ESCOLARIDAD</v>
      </c>
      <c r="X1414">
        <f t="shared" si="158"/>
        <v>1500000</v>
      </c>
      <c r="Y1414">
        <f t="shared" si="159"/>
        <v>0</v>
      </c>
    </row>
    <row r="1415" spans="2:25">
      <c r="B1415" t="s">
        <v>883</v>
      </c>
      <c r="C1415" t="s">
        <v>884</v>
      </c>
      <c r="D1415" t="s">
        <v>20</v>
      </c>
      <c r="E1415">
        <v>144</v>
      </c>
      <c r="F1415" t="s">
        <v>21</v>
      </c>
      <c r="G1415">
        <v>2550307</v>
      </c>
      <c r="H1415">
        <v>2550307</v>
      </c>
      <c r="I1415">
        <v>2550307</v>
      </c>
      <c r="J1415">
        <v>2550307</v>
      </c>
      <c r="K1415">
        <v>2550307</v>
      </c>
      <c r="L1415">
        <v>2550307</v>
      </c>
      <c r="M1415">
        <v>2550307</v>
      </c>
      <c r="N1415">
        <v>2550307</v>
      </c>
      <c r="O1415">
        <v>2550307</v>
      </c>
      <c r="P1415">
        <v>2550307</v>
      </c>
      <c r="Q1415">
        <v>2550307</v>
      </c>
      <c r="R1415">
        <v>2550307</v>
      </c>
      <c r="S1415">
        <f t="shared" si="154"/>
        <v>30603684</v>
      </c>
      <c r="T1415">
        <f t="shared" si="155"/>
        <v>34653991</v>
      </c>
      <c r="U1415" t="str">
        <f t="shared" si="156"/>
        <v>SUELDOS</v>
      </c>
      <c r="V1415">
        <f t="shared" si="157"/>
        <v>0</v>
      </c>
      <c r="W1415" t="str">
        <f t="shared" si="160"/>
        <v>SUELDOS</v>
      </c>
      <c r="X1415">
        <f t="shared" si="158"/>
        <v>30603684</v>
      </c>
      <c r="Y1415">
        <f t="shared" si="159"/>
        <v>2550307</v>
      </c>
    </row>
    <row r="1416" spans="2:25">
      <c r="B1416" t="s">
        <v>885</v>
      </c>
      <c r="C1416" t="s">
        <v>886</v>
      </c>
      <c r="D1416" t="s">
        <v>20</v>
      </c>
      <c r="E1416">
        <v>141</v>
      </c>
      <c r="F1416" t="s">
        <v>3488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1250000</v>
      </c>
      <c r="S1416">
        <f t="shared" si="154"/>
        <v>1250000</v>
      </c>
      <c r="T1416">
        <f t="shared" si="155"/>
        <v>16250000</v>
      </c>
      <c r="U1416" t="str">
        <f t="shared" si="156"/>
        <v>AGUINALDO</v>
      </c>
      <c r="V1416">
        <f t="shared" si="157"/>
        <v>1250000</v>
      </c>
      <c r="W1416" t="str">
        <f t="shared" si="160"/>
        <v>SUELDOS</v>
      </c>
      <c r="X1416">
        <f t="shared" si="158"/>
        <v>0</v>
      </c>
      <c r="Y1416">
        <f t="shared" si="159"/>
        <v>0</v>
      </c>
    </row>
    <row r="1417" spans="2:25">
      <c r="B1417" t="s">
        <v>885</v>
      </c>
      <c r="C1417" t="s">
        <v>886</v>
      </c>
      <c r="D1417" t="s">
        <v>20</v>
      </c>
      <c r="E1417">
        <v>141</v>
      </c>
      <c r="F1417" t="s">
        <v>21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5000000</v>
      </c>
      <c r="Q1417">
        <v>5000000</v>
      </c>
      <c r="R1417">
        <v>5000000</v>
      </c>
      <c r="S1417">
        <f t="shared" si="154"/>
        <v>15000000</v>
      </c>
      <c r="T1417">
        <f t="shared" si="155"/>
        <v>16250000</v>
      </c>
      <c r="U1417" t="str">
        <f t="shared" si="156"/>
        <v>SUELDOS</v>
      </c>
      <c r="V1417">
        <f t="shared" si="157"/>
        <v>0</v>
      </c>
      <c r="W1417" t="str">
        <f t="shared" si="160"/>
        <v>SUELDOS</v>
      </c>
      <c r="X1417">
        <f t="shared" si="158"/>
        <v>15000000</v>
      </c>
      <c r="Y1417">
        <f t="shared" si="159"/>
        <v>1250000</v>
      </c>
    </row>
    <row r="1418" spans="2:25">
      <c r="B1418" t="s">
        <v>887</v>
      </c>
      <c r="C1418" t="s">
        <v>888</v>
      </c>
      <c r="D1418" t="s">
        <v>20</v>
      </c>
      <c r="E1418">
        <v>144</v>
      </c>
      <c r="F1418" t="s">
        <v>3488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1912730</v>
      </c>
      <c r="S1418">
        <f t="shared" si="154"/>
        <v>1912730</v>
      </c>
      <c r="T1418">
        <f t="shared" si="155"/>
        <v>24865493</v>
      </c>
      <c r="U1418" t="str">
        <f t="shared" si="156"/>
        <v>AGUINALDO</v>
      </c>
      <c r="V1418">
        <f t="shared" si="157"/>
        <v>1912730</v>
      </c>
      <c r="W1418" t="str">
        <f t="shared" si="160"/>
        <v>SUELDOS</v>
      </c>
      <c r="X1418">
        <f t="shared" si="158"/>
        <v>0</v>
      </c>
      <c r="Y1418">
        <f t="shared" si="159"/>
        <v>0</v>
      </c>
    </row>
    <row r="1419" spans="2:25">
      <c r="B1419" t="s">
        <v>887</v>
      </c>
      <c r="C1419" t="s">
        <v>888</v>
      </c>
      <c r="D1419" t="s">
        <v>20</v>
      </c>
      <c r="E1419">
        <v>144</v>
      </c>
      <c r="F1419" t="s">
        <v>21</v>
      </c>
      <c r="G1419">
        <v>2550307</v>
      </c>
      <c r="H1419">
        <v>2550307</v>
      </c>
      <c r="I1419">
        <v>2550307</v>
      </c>
      <c r="J1419">
        <v>2550307</v>
      </c>
      <c r="K1419">
        <v>2550307</v>
      </c>
      <c r="L1419">
        <v>2550307</v>
      </c>
      <c r="M1419">
        <v>2550307</v>
      </c>
      <c r="N1419">
        <v>2550307</v>
      </c>
      <c r="O1419">
        <v>2550307</v>
      </c>
      <c r="P1419">
        <v>0</v>
      </c>
      <c r="Q1419">
        <v>0</v>
      </c>
      <c r="R1419">
        <v>0</v>
      </c>
      <c r="S1419">
        <f t="shared" si="154"/>
        <v>22952763</v>
      </c>
      <c r="T1419">
        <f t="shared" si="155"/>
        <v>24865493</v>
      </c>
      <c r="U1419" t="str">
        <f t="shared" si="156"/>
        <v>SUELDOS</v>
      </c>
      <c r="V1419">
        <f t="shared" si="157"/>
        <v>0</v>
      </c>
      <c r="W1419" t="str">
        <f t="shared" si="160"/>
        <v>SUELDOS</v>
      </c>
      <c r="X1419">
        <f t="shared" si="158"/>
        <v>22952763</v>
      </c>
      <c r="Y1419">
        <f t="shared" si="159"/>
        <v>1912730</v>
      </c>
    </row>
    <row r="1420" spans="2:25">
      <c r="B1420" t="s">
        <v>889</v>
      </c>
      <c r="C1420" t="s">
        <v>890</v>
      </c>
      <c r="D1420" t="s">
        <v>20</v>
      </c>
      <c r="E1420">
        <v>141</v>
      </c>
      <c r="F1420" t="s">
        <v>3488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3150000</v>
      </c>
      <c r="S1420">
        <f t="shared" si="154"/>
        <v>3150000</v>
      </c>
      <c r="T1420">
        <f t="shared" si="155"/>
        <v>43950000</v>
      </c>
      <c r="U1420" t="str">
        <f t="shared" si="156"/>
        <v>AGUINALDO</v>
      </c>
      <c r="V1420">
        <f t="shared" si="157"/>
        <v>3150000</v>
      </c>
      <c r="W1420" t="str">
        <f t="shared" si="160"/>
        <v>SUELDOS</v>
      </c>
      <c r="X1420">
        <f t="shared" si="158"/>
        <v>0</v>
      </c>
      <c r="Y1420">
        <f t="shared" si="159"/>
        <v>0</v>
      </c>
    </row>
    <row r="1421" spans="2:25">
      <c r="B1421" t="s">
        <v>889</v>
      </c>
      <c r="C1421" t="s">
        <v>890</v>
      </c>
      <c r="D1421" t="s">
        <v>20</v>
      </c>
      <c r="E1421">
        <v>141</v>
      </c>
      <c r="F1421" t="s">
        <v>24</v>
      </c>
      <c r="G1421">
        <v>0</v>
      </c>
      <c r="H1421">
        <v>0</v>
      </c>
      <c r="I1421">
        <v>3000000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f t="shared" si="154"/>
        <v>3000000</v>
      </c>
      <c r="T1421">
        <f t="shared" si="155"/>
        <v>43950000</v>
      </c>
      <c r="U1421" t="str">
        <f t="shared" si="156"/>
        <v xml:space="preserve">SUBSIDIO </v>
      </c>
      <c r="V1421">
        <f t="shared" si="157"/>
        <v>0</v>
      </c>
      <c r="W1421" t="str">
        <f t="shared" si="160"/>
        <v>SUBSIDIO FAMILIAR - ESCOLARIDAD</v>
      </c>
      <c r="X1421">
        <f t="shared" si="158"/>
        <v>3000000</v>
      </c>
      <c r="Y1421">
        <f t="shared" si="159"/>
        <v>0</v>
      </c>
    </row>
    <row r="1422" spans="2:25">
      <c r="B1422" t="s">
        <v>889</v>
      </c>
      <c r="C1422" t="s">
        <v>890</v>
      </c>
      <c r="D1422" t="s">
        <v>20</v>
      </c>
      <c r="E1422">
        <v>141</v>
      </c>
      <c r="F1422" t="s">
        <v>21</v>
      </c>
      <c r="G1422">
        <v>3150000</v>
      </c>
      <c r="H1422">
        <v>3150000</v>
      </c>
      <c r="I1422">
        <v>3150000</v>
      </c>
      <c r="J1422">
        <v>3150000</v>
      </c>
      <c r="K1422">
        <v>3150000</v>
      </c>
      <c r="L1422">
        <v>3150000</v>
      </c>
      <c r="M1422">
        <v>3150000</v>
      </c>
      <c r="N1422">
        <v>3150000</v>
      </c>
      <c r="O1422">
        <v>3150000</v>
      </c>
      <c r="P1422">
        <v>3150000</v>
      </c>
      <c r="Q1422">
        <v>3150000</v>
      </c>
      <c r="R1422">
        <v>3150000</v>
      </c>
      <c r="S1422">
        <f t="shared" si="154"/>
        <v>37800000</v>
      </c>
      <c r="T1422">
        <f t="shared" si="155"/>
        <v>43950000</v>
      </c>
      <c r="U1422" t="str">
        <f t="shared" si="156"/>
        <v>SUELDOS</v>
      </c>
      <c r="V1422">
        <f t="shared" si="157"/>
        <v>0</v>
      </c>
      <c r="W1422" t="str">
        <f t="shared" si="160"/>
        <v>SUELDOS</v>
      </c>
      <c r="X1422">
        <f t="shared" si="158"/>
        <v>37800000</v>
      </c>
      <c r="Y1422">
        <f t="shared" si="159"/>
        <v>3150000</v>
      </c>
    </row>
    <row r="1423" spans="2:25">
      <c r="B1423" t="s">
        <v>891</v>
      </c>
      <c r="C1423" t="s">
        <v>892</v>
      </c>
      <c r="D1423" t="s">
        <v>20</v>
      </c>
      <c r="E1423">
        <v>145</v>
      </c>
      <c r="F1423" t="s">
        <v>3488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4200000</v>
      </c>
      <c r="S1423">
        <f t="shared" si="154"/>
        <v>4200000</v>
      </c>
      <c r="T1423">
        <f t="shared" si="155"/>
        <v>56100000</v>
      </c>
      <c r="U1423" t="str">
        <f t="shared" si="156"/>
        <v>AGUINALDO</v>
      </c>
      <c r="V1423">
        <f t="shared" si="157"/>
        <v>4200000</v>
      </c>
      <c r="W1423" t="str">
        <f t="shared" si="160"/>
        <v>SUELDOS</v>
      </c>
      <c r="X1423">
        <f t="shared" si="158"/>
        <v>0</v>
      </c>
      <c r="Y1423">
        <f t="shared" si="159"/>
        <v>0</v>
      </c>
    </row>
    <row r="1424" spans="2:25">
      <c r="B1424" t="s">
        <v>891</v>
      </c>
      <c r="C1424" t="s">
        <v>892</v>
      </c>
      <c r="D1424" t="s">
        <v>20</v>
      </c>
      <c r="E1424">
        <v>145</v>
      </c>
      <c r="F1424" t="s">
        <v>24</v>
      </c>
      <c r="G1424">
        <v>0</v>
      </c>
      <c r="H1424">
        <v>1500000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f t="shared" si="154"/>
        <v>1500000</v>
      </c>
      <c r="T1424">
        <f t="shared" si="155"/>
        <v>56100000</v>
      </c>
      <c r="U1424" t="str">
        <f t="shared" si="156"/>
        <v xml:space="preserve">SUBSIDIO </v>
      </c>
      <c r="V1424">
        <f t="shared" si="157"/>
        <v>0</v>
      </c>
      <c r="W1424" t="str">
        <f t="shared" si="160"/>
        <v>SUBSIDIO FAMILIAR - ESCOLARIDAD</v>
      </c>
      <c r="X1424">
        <f t="shared" si="158"/>
        <v>1500000</v>
      </c>
      <c r="Y1424">
        <f t="shared" si="159"/>
        <v>0</v>
      </c>
    </row>
    <row r="1425" spans="2:25">
      <c r="B1425" t="s">
        <v>891</v>
      </c>
      <c r="C1425" t="s">
        <v>892</v>
      </c>
      <c r="D1425" t="s">
        <v>20</v>
      </c>
      <c r="E1425">
        <v>145</v>
      </c>
      <c r="F1425" t="s">
        <v>21</v>
      </c>
      <c r="G1425">
        <v>4200000</v>
      </c>
      <c r="H1425">
        <v>4200000</v>
      </c>
      <c r="I1425">
        <v>4200000</v>
      </c>
      <c r="J1425">
        <v>4200000</v>
      </c>
      <c r="K1425">
        <v>4200000</v>
      </c>
      <c r="L1425">
        <v>4200000</v>
      </c>
      <c r="M1425">
        <v>4200000</v>
      </c>
      <c r="N1425">
        <v>4200000</v>
      </c>
      <c r="O1425">
        <v>4200000</v>
      </c>
      <c r="P1425">
        <v>4200000</v>
      </c>
      <c r="Q1425">
        <v>4200000</v>
      </c>
      <c r="R1425">
        <v>4200000</v>
      </c>
      <c r="S1425">
        <f t="shared" si="154"/>
        <v>50400000</v>
      </c>
      <c r="T1425">
        <f t="shared" si="155"/>
        <v>56100000</v>
      </c>
      <c r="U1425" t="str">
        <f t="shared" si="156"/>
        <v>SUELDOS</v>
      </c>
      <c r="V1425">
        <f t="shared" si="157"/>
        <v>0</v>
      </c>
      <c r="W1425" t="str">
        <f t="shared" si="160"/>
        <v>SUELDOS</v>
      </c>
      <c r="X1425">
        <f t="shared" si="158"/>
        <v>50400000</v>
      </c>
      <c r="Y1425">
        <f t="shared" si="159"/>
        <v>4200000</v>
      </c>
    </row>
    <row r="1426" spans="2:25">
      <c r="B1426" t="s">
        <v>893</v>
      </c>
      <c r="C1426" t="s">
        <v>894</v>
      </c>
      <c r="D1426" t="s">
        <v>20</v>
      </c>
      <c r="E1426">
        <v>144</v>
      </c>
      <c r="F1426" t="s">
        <v>3488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1912730</v>
      </c>
      <c r="S1426">
        <f t="shared" si="154"/>
        <v>1912730</v>
      </c>
      <c r="T1426">
        <f t="shared" si="155"/>
        <v>24865493</v>
      </c>
      <c r="U1426" t="str">
        <f t="shared" si="156"/>
        <v>AGUINALDO</v>
      </c>
      <c r="V1426">
        <f t="shared" si="157"/>
        <v>1912730</v>
      </c>
      <c r="W1426" t="str">
        <f t="shared" si="160"/>
        <v>SUELDOS</v>
      </c>
      <c r="X1426">
        <f t="shared" si="158"/>
        <v>0</v>
      </c>
      <c r="Y1426">
        <f t="shared" si="159"/>
        <v>0</v>
      </c>
    </row>
    <row r="1427" spans="2:25">
      <c r="B1427" t="s">
        <v>893</v>
      </c>
      <c r="C1427" t="s">
        <v>894</v>
      </c>
      <c r="D1427" t="s">
        <v>20</v>
      </c>
      <c r="E1427">
        <v>144</v>
      </c>
      <c r="F1427" t="s">
        <v>21</v>
      </c>
      <c r="G1427">
        <v>2550307</v>
      </c>
      <c r="H1427">
        <v>2550307</v>
      </c>
      <c r="I1427">
        <v>2550307</v>
      </c>
      <c r="J1427">
        <v>2550307</v>
      </c>
      <c r="K1427">
        <v>2550307</v>
      </c>
      <c r="L1427">
        <v>2550307</v>
      </c>
      <c r="M1427">
        <v>2550307</v>
      </c>
      <c r="N1427">
        <v>2550307</v>
      </c>
      <c r="O1427">
        <v>2550307</v>
      </c>
      <c r="P1427">
        <v>0</v>
      </c>
      <c r="Q1427">
        <v>0</v>
      </c>
      <c r="R1427">
        <v>0</v>
      </c>
      <c r="S1427">
        <f t="shared" si="154"/>
        <v>22952763</v>
      </c>
      <c r="T1427">
        <f t="shared" si="155"/>
        <v>24865493</v>
      </c>
      <c r="U1427" t="str">
        <f t="shared" si="156"/>
        <v>SUELDOS</v>
      </c>
      <c r="V1427">
        <f t="shared" si="157"/>
        <v>0</v>
      </c>
      <c r="W1427" t="str">
        <f t="shared" si="160"/>
        <v>SUELDOS</v>
      </c>
      <c r="X1427">
        <f t="shared" si="158"/>
        <v>22952763</v>
      </c>
      <c r="Y1427">
        <f t="shared" si="159"/>
        <v>1912730</v>
      </c>
    </row>
    <row r="1428" spans="2:25">
      <c r="B1428" t="s">
        <v>895</v>
      </c>
      <c r="C1428" t="s">
        <v>896</v>
      </c>
      <c r="D1428" t="s">
        <v>20</v>
      </c>
      <c r="E1428">
        <v>144</v>
      </c>
      <c r="F1428" t="s">
        <v>3488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2550307</v>
      </c>
      <c r="S1428">
        <f t="shared" si="154"/>
        <v>2550307</v>
      </c>
      <c r="T1428">
        <f t="shared" si="155"/>
        <v>33153991</v>
      </c>
      <c r="U1428" t="str">
        <f t="shared" si="156"/>
        <v>AGUINALDO</v>
      </c>
      <c r="V1428">
        <f t="shared" si="157"/>
        <v>2550307</v>
      </c>
      <c r="W1428" t="str">
        <f t="shared" si="160"/>
        <v>SUELDOS</v>
      </c>
      <c r="X1428">
        <f t="shared" si="158"/>
        <v>0</v>
      </c>
      <c r="Y1428">
        <f t="shared" si="159"/>
        <v>0</v>
      </c>
    </row>
    <row r="1429" spans="2:25">
      <c r="B1429" t="s">
        <v>895</v>
      </c>
      <c r="C1429" t="s">
        <v>896</v>
      </c>
      <c r="D1429" t="s">
        <v>20</v>
      </c>
      <c r="E1429">
        <v>144</v>
      </c>
      <c r="F1429" t="s">
        <v>21</v>
      </c>
      <c r="G1429">
        <v>2550307</v>
      </c>
      <c r="H1429">
        <v>2550307</v>
      </c>
      <c r="I1429">
        <v>2550307</v>
      </c>
      <c r="J1429">
        <v>2550307</v>
      </c>
      <c r="K1429">
        <v>2550307</v>
      </c>
      <c r="L1429">
        <v>2550307</v>
      </c>
      <c r="M1429">
        <v>2550307</v>
      </c>
      <c r="N1429">
        <v>2550307</v>
      </c>
      <c r="O1429">
        <v>2550307</v>
      </c>
      <c r="P1429">
        <v>2550307</v>
      </c>
      <c r="Q1429">
        <v>2550307</v>
      </c>
      <c r="R1429">
        <v>2550307</v>
      </c>
      <c r="S1429">
        <f t="shared" si="154"/>
        <v>30603684</v>
      </c>
      <c r="T1429">
        <f t="shared" si="155"/>
        <v>33153991</v>
      </c>
      <c r="U1429" t="str">
        <f t="shared" si="156"/>
        <v>SUELDOS</v>
      </c>
      <c r="V1429">
        <f t="shared" si="157"/>
        <v>0</v>
      </c>
      <c r="W1429" t="str">
        <f t="shared" si="160"/>
        <v>SUELDOS</v>
      </c>
      <c r="X1429">
        <f t="shared" si="158"/>
        <v>30603684</v>
      </c>
      <c r="Y1429">
        <f t="shared" si="159"/>
        <v>2550307</v>
      </c>
    </row>
    <row r="1430" spans="2:25">
      <c r="B1430" t="s">
        <v>897</v>
      </c>
      <c r="C1430" t="s">
        <v>898</v>
      </c>
      <c r="D1430" t="s">
        <v>20</v>
      </c>
      <c r="E1430">
        <v>145</v>
      </c>
      <c r="F1430" t="s">
        <v>21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3500000</v>
      </c>
      <c r="Q1430">
        <v>3500000</v>
      </c>
      <c r="R1430">
        <v>3500000</v>
      </c>
      <c r="S1430">
        <f t="shared" si="154"/>
        <v>10500000</v>
      </c>
      <c r="T1430">
        <f t="shared" si="155"/>
        <v>10500000</v>
      </c>
      <c r="U1430" t="str">
        <f t="shared" si="156"/>
        <v>SUELDOS</v>
      </c>
      <c r="V1430">
        <f t="shared" si="157"/>
        <v>0</v>
      </c>
      <c r="W1430" t="str">
        <f t="shared" si="160"/>
        <v>SUELDOS</v>
      </c>
      <c r="X1430">
        <f t="shared" si="158"/>
        <v>10500000</v>
      </c>
      <c r="Y1430">
        <f t="shared" si="159"/>
        <v>0</v>
      </c>
    </row>
    <row r="1431" spans="2:25">
      <c r="B1431" t="s">
        <v>899</v>
      </c>
      <c r="C1431" t="s">
        <v>900</v>
      </c>
      <c r="D1431" t="s">
        <v>20</v>
      </c>
      <c r="E1431">
        <v>144</v>
      </c>
      <c r="F1431" t="s">
        <v>3488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2550307</v>
      </c>
      <c r="S1431">
        <f t="shared" si="154"/>
        <v>2550307</v>
      </c>
      <c r="T1431">
        <f t="shared" si="155"/>
        <v>35704298</v>
      </c>
      <c r="U1431" t="str">
        <f t="shared" si="156"/>
        <v>AGUINALDO</v>
      </c>
      <c r="V1431">
        <f t="shared" si="157"/>
        <v>2550307</v>
      </c>
      <c r="W1431" t="str">
        <f t="shared" si="160"/>
        <v>SUELDOS</v>
      </c>
      <c r="X1431">
        <f t="shared" si="158"/>
        <v>0</v>
      </c>
      <c r="Y1431">
        <f t="shared" si="159"/>
        <v>0</v>
      </c>
    </row>
    <row r="1432" spans="2:25">
      <c r="B1432" t="s">
        <v>899</v>
      </c>
      <c r="C1432" t="s">
        <v>900</v>
      </c>
      <c r="D1432" t="s">
        <v>20</v>
      </c>
      <c r="E1432">
        <v>144</v>
      </c>
      <c r="F1432" t="s">
        <v>24</v>
      </c>
      <c r="G1432">
        <v>0</v>
      </c>
      <c r="H1432">
        <v>0</v>
      </c>
      <c r="I1432">
        <v>2550307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f t="shared" si="154"/>
        <v>2550307</v>
      </c>
      <c r="T1432">
        <f t="shared" si="155"/>
        <v>35704298</v>
      </c>
      <c r="U1432" t="str">
        <f t="shared" si="156"/>
        <v xml:space="preserve">SUBSIDIO </v>
      </c>
      <c r="V1432">
        <f t="shared" si="157"/>
        <v>0</v>
      </c>
      <c r="W1432" t="str">
        <f t="shared" si="160"/>
        <v>SUBSIDIO FAMILIAR - ESCOLARIDAD</v>
      </c>
      <c r="X1432">
        <f t="shared" si="158"/>
        <v>2550307</v>
      </c>
      <c r="Y1432">
        <f t="shared" si="159"/>
        <v>0</v>
      </c>
    </row>
    <row r="1433" spans="2:25">
      <c r="B1433" t="s">
        <v>899</v>
      </c>
      <c r="C1433" t="s">
        <v>900</v>
      </c>
      <c r="D1433" t="s">
        <v>20</v>
      </c>
      <c r="E1433">
        <v>144</v>
      </c>
      <c r="F1433" t="s">
        <v>21</v>
      </c>
      <c r="G1433">
        <v>2550307</v>
      </c>
      <c r="H1433">
        <v>2550307</v>
      </c>
      <c r="I1433">
        <v>2550307</v>
      </c>
      <c r="J1433">
        <v>2550307</v>
      </c>
      <c r="K1433">
        <v>2550307</v>
      </c>
      <c r="L1433">
        <v>2550307</v>
      </c>
      <c r="M1433">
        <v>2550307</v>
      </c>
      <c r="N1433">
        <v>2550307</v>
      </c>
      <c r="O1433">
        <v>2550307</v>
      </c>
      <c r="P1433">
        <v>2550307</v>
      </c>
      <c r="Q1433">
        <v>2550307</v>
      </c>
      <c r="R1433">
        <v>2550307</v>
      </c>
      <c r="S1433">
        <f t="shared" si="154"/>
        <v>30603684</v>
      </c>
      <c r="T1433">
        <f t="shared" si="155"/>
        <v>35704298</v>
      </c>
      <c r="U1433" t="str">
        <f t="shared" si="156"/>
        <v>SUELDOS</v>
      </c>
      <c r="V1433">
        <f t="shared" si="157"/>
        <v>0</v>
      </c>
      <c r="W1433" t="str">
        <f t="shared" si="160"/>
        <v>SUELDOS</v>
      </c>
      <c r="X1433">
        <f t="shared" si="158"/>
        <v>30603684</v>
      </c>
      <c r="Y1433">
        <f t="shared" si="159"/>
        <v>2550307</v>
      </c>
    </row>
    <row r="1434" spans="2:25">
      <c r="B1434" t="s">
        <v>901</v>
      </c>
      <c r="C1434" t="s">
        <v>902</v>
      </c>
      <c r="D1434" t="s">
        <v>20</v>
      </c>
      <c r="E1434">
        <v>144</v>
      </c>
      <c r="F1434" t="s">
        <v>3488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3150000</v>
      </c>
      <c r="S1434">
        <f t="shared" si="154"/>
        <v>3150000</v>
      </c>
      <c r="T1434">
        <f t="shared" si="155"/>
        <v>40950000</v>
      </c>
      <c r="U1434" t="str">
        <f t="shared" si="156"/>
        <v>AGUINALDO</v>
      </c>
      <c r="V1434">
        <f t="shared" si="157"/>
        <v>3150000</v>
      </c>
      <c r="W1434" t="str">
        <f t="shared" si="160"/>
        <v>SUELDOS</v>
      </c>
      <c r="X1434">
        <f t="shared" si="158"/>
        <v>0</v>
      </c>
      <c r="Y1434">
        <f t="shared" si="159"/>
        <v>0</v>
      </c>
    </row>
    <row r="1435" spans="2:25">
      <c r="B1435" t="s">
        <v>901</v>
      </c>
      <c r="C1435" t="s">
        <v>902</v>
      </c>
      <c r="D1435" t="s">
        <v>20</v>
      </c>
      <c r="E1435">
        <v>144</v>
      </c>
      <c r="F1435" t="s">
        <v>21</v>
      </c>
      <c r="G1435">
        <v>3150000</v>
      </c>
      <c r="H1435">
        <v>3150000</v>
      </c>
      <c r="I1435">
        <v>3150000</v>
      </c>
      <c r="J1435">
        <v>3150000</v>
      </c>
      <c r="K1435">
        <v>3150000</v>
      </c>
      <c r="L1435">
        <v>3150000</v>
      </c>
      <c r="M1435">
        <v>3150000</v>
      </c>
      <c r="N1435">
        <v>3150000</v>
      </c>
      <c r="O1435">
        <v>3150000</v>
      </c>
      <c r="P1435">
        <v>3150000</v>
      </c>
      <c r="Q1435">
        <v>3150000</v>
      </c>
      <c r="R1435">
        <v>3150000</v>
      </c>
      <c r="S1435">
        <f t="shared" si="154"/>
        <v>37800000</v>
      </c>
      <c r="T1435">
        <f t="shared" si="155"/>
        <v>40950000</v>
      </c>
      <c r="U1435" t="str">
        <f t="shared" si="156"/>
        <v>SUELDOS</v>
      </c>
      <c r="V1435">
        <f t="shared" si="157"/>
        <v>0</v>
      </c>
      <c r="W1435" t="str">
        <f t="shared" si="160"/>
        <v>SUELDOS</v>
      </c>
      <c r="X1435">
        <f t="shared" si="158"/>
        <v>37800000</v>
      </c>
      <c r="Y1435">
        <f t="shared" si="159"/>
        <v>3150000</v>
      </c>
    </row>
    <row r="1436" spans="2:25">
      <c r="B1436" t="s">
        <v>903</v>
      </c>
      <c r="C1436" t="s">
        <v>904</v>
      </c>
      <c r="D1436" t="s">
        <v>20</v>
      </c>
      <c r="E1436">
        <v>141</v>
      </c>
      <c r="F1436" t="s">
        <v>3488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412500</v>
      </c>
      <c r="S1436">
        <f t="shared" si="154"/>
        <v>412500</v>
      </c>
      <c r="T1436">
        <f t="shared" si="155"/>
        <v>48438602</v>
      </c>
      <c r="U1436" t="str">
        <f t="shared" si="156"/>
        <v>AGUINALDO</v>
      </c>
      <c r="V1436">
        <f t="shared" si="157"/>
        <v>412500</v>
      </c>
      <c r="W1436" t="str">
        <f t="shared" si="160"/>
        <v>SUELDOS</v>
      </c>
      <c r="X1436">
        <f t="shared" si="158"/>
        <v>0</v>
      </c>
      <c r="Y1436">
        <f t="shared" si="159"/>
        <v>0</v>
      </c>
    </row>
    <row r="1437" spans="2:25">
      <c r="B1437" t="s">
        <v>903</v>
      </c>
      <c r="C1437" t="s">
        <v>904</v>
      </c>
      <c r="D1437" t="s">
        <v>20</v>
      </c>
      <c r="E1437">
        <v>141</v>
      </c>
      <c r="F1437" t="s">
        <v>21</v>
      </c>
      <c r="G1437">
        <v>4950000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f t="shared" si="154"/>
        <v>4950000</v>
      </c>
      <c r="T1437">
        <f t="shared" si="155"/>
        <v>48438602</v>
      </c>
      <c r="U1437" t="str">
        <f t="shared" si="156"/>
        <v>SUELDOS</v>
      </c>
      <c r="V1437">
        <f t="shared" si="157"/>
        <v>0</v>
      </c>
      <c r="W1437" t="str">
        <f t="shared" si="160"/>
        <v>SUELDOS</v>
      </c>
      <c r="X1437">
        <f t="shared" si="158"/>
        <v>4950000</v>
      </c>
      <c r="Y1437">
        <f t="shared" si="159"/>
        <v>3712500</v>
      </c>
    </row>
    <row r="1438" spans="2:25">
      <c r="B1438" t="s">
        <v>903</v>
      </c>
      <c r="C1438" t="s">
        <v>904</v>
      </c>
      <c r="D1438" t="s">
        <v>20</v>
      </c>
      <c r="E1438">
        <v>144</v>
      </c>
      <c r="F1438" t="s">
        <v>3488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3300000</v>
      </c>
      <c r="S1438">
        <f t="shared" si="154"/>
        <v>3300000</v>
      </c>
      <c r="T1438">
        <f t="shared" si="155"/>
        <v>48438602</v>
      </c>
      <c r="U1438" t="str">
        <f t="shared" si="156"/>
        <v>AGUINALDO</v>
      </c>
      <c r="V1438">
        <f t="shared" si="157"/>
        <v>3300000</v>
      </c>
      <c r="W1438" t="str">
        <f t="shared" si="160"/>
        <v>SUELDOS</v>
      </c>
      <c r="X1438">
        <f t="shared" si="158"/>
        <v>0</v>
      </c>
      <c r="Y1438">
        <f t="shared" si="159"/>
        <v>0</v>
      </c>
    </row>
    <row r="1439" spans="2:25">
      <c r="B1439" t="s">
        <v>903</v>
      </c>
      <c r="C1439" t="s">
        <v>904</v>
      </c>
      <c r="D1439" t="s">
        <v>20</v>
      </c>
      <c r="E1439">
        <v>144</v>
      </c>
      <c r="F1439" t="s">
        <v>21</v>
      </c>
      <c r="G1439">
        <v>0</v>
      </c>
      <c r="H1439">
        <v>4950000</v>
      </c>
      <c r="I1439">
        <v>4950000</v>
      </c>
      <c r="J1439">
        <v>4950000</v>
      </c>
      <c r="K1439">
        <v>4950000</v>
      </c>
      <c r="L1439">
        <v>4950000</v>
      </c>
      <c r="M1439">
        <v>4950000</v>
      </c>
      <c r="N1439">
        <v>4950000</v>
      </c>
      <c r="O1439">
        <v>4950000</v>
      </c>
      <c r="P1439">
        <v>0</v>
      </c>
      <c r="Q1439">
        <v>0</v>
      </c>
      <c r="R1439">
        <v>0</v>
      </c>
      <c r="S1439">
        <f t="shared" si="154"/>
        <v>39600000</v>
      </c>
      <c r="T1439">
        <f t="shared" si="155"/>
        <v>48438602</v>
      </c>
      <c r="U1439" t="str">
        <f t="shared" si="156"/>
        <v>SUELDOS</v>
      </c>
      <c r="V1439">
        <f t="shared" si="157"/>
        <v>0</v>
      </c>
      <c r="W1439" t="str">
        <f t="shared" si="160"/>
        <v>SUELDOS</v>
      </c>
      <c r="X1439">
        <f t="shared" si="158"/>
        <v>39600000</v>
      </c>
      <c r="Y1439">
        <f t="shared" si="159"/>
        <v>3712500</v>
      </c>
    </row>
    <row r="1440" spans="2:25">
      <c r="B1440" t="s">
        <v>903</v>
      </c>
      <c r="C1440" t="s">
        <v>904</v>
      </c>
      <c r="D1440" t="s">
        <v>20</v>
      </c>
      <c r="E1440">
        <v>144</v>
      </c>
      <c r="F1440" t="s">
        <v>33</v>
      </c>
      <c r="G1440">
        <v>0</v>
      </c>
      <c r="H1440">
        <v>0</v>
      </c>
      <c r="I1440">
        <v>176102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f t="shared" si="154"/>
        <v>176102</v>
      </c>
      <c r="T1440">
        <f t="shared" si="155"/>
        <v>48438602</v>
      </c>
      <c r="U1440" t="str">
        <f t="shared" si="156"/>
        <v>VIATICO</v>
      </c>
      <c r="V1440">
        <f t="shared" si="157"/>
        <v>0</v>
      </c>
      <c r="W1440" t="str">
        <f t="shared" si="160"/>
        <v>VIATICO</v>
      </c>
      <c r="X1440">
        <f t="shared" si="158"/>
        <v>176102</v>
      </c>
      <c r="Y1440">
        <f t="shared" si="159"/>
        <v>0</v>
      </c>
    </row>
    <row r="1441" spans="2:25">
      <c r="B1441" t="s">
        <v>905</v>
      </c>
      <c r="C1441" t="s">
        <v>906</v>
      </c>
      <c r="D1441" t="s">
        <v>20</v>
      </c>
      <c r="E1441">
        <v>144</v>
      </c>
      <c r="F1441" t="s">
        <v>3488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2550307</v>
      </c>
      <c r="S1441">
        <f t="shared" si="154"/>
        <v>2550307</v>
      </c>
      <c r="T1441">
        <f t="shared" si="155"/>
        <v>33153991</v>
      </c>
      <c r="U1441" t="str">
        <f t="shared" si="156"/>
        <v>AGUINALDO</v>
      </c>
      <c r="V1441">
        <f t="shared" si="157"/>
        <v>2550307</v>
      </c>
      <c r="W1441" t="str">
        <f t="shared" si="160"/>
        <v>SUELDOS</v>
      </c>
      <c r="X1441">
        <f t="shared" si="158"/>
        <v>0</v>
      </c>
      <c r="Y1441">
        <f t="shared" si="159"/>
        <v>0</v>
      </c>
    </row>
    <row r="1442" spans="2:25">
      <c r="B1442" t="s">
        <v>905</v>
      </c>
      <c r="C1442" t="s">
        <v>906</v>
      </c>
      <c r="D1442" t="s">
        <v>20</v>
      </c>
      <c r="E1442">
        <v>144</v>
      </c>
      <c r="F1442" t="s">
        <v>21</v>
      </c>
      <c r="G1442">
        <v>2550307</v>
      </c>
      <c r="H1442">
        <v>2550307</v>
      </c>
      <c r="I1442">
        <v>2550307</v>
      </c>
      <c r="J1442">
        <v>2550307</v>
      </c>
      <c r="K1442">
        <v>2550307</v>
      </c>
      <c r="L1442">
        <v>2550307</v>
      </c>
      <c r="M1442">
        <v>2550307</v>
      </c>
      <c r="N1442">
        <v>2550307</v>
      </c>
      <c r="O1442">
        <v>2550307</v>
      </c>
      <c r="P1442">
        <v>2550307</v>
      </c>
      <c r="Q1442">
        <v>2550307</v>
      </c>
      <c r="R1442">
        <v>2550307</v>
      </c>
      <c r="S1442">
        <f t="shared" si="154"/>
        <v>30603684</v>
      </c>
      <c r="T1442">
        <f t="shared" si="155"/>
        <v>33153991</v>
      </c>
      <c r="U1442" t="str">
        <f t="shared" si="156"/>
        <v>SUELDOS</v>
      </c>
      <c r="V1442">
        <f t="shared" si="157"/>
        <v>0</v>
      </c>
      <c r="W1442" t="str">
        <f t="shared" si="160"/>
        <v>SUELDOS</v>
      </c>
      <c r="X1442">
        <f t="shared" si="158"/>
        <v>30603684</v>
      </c>
      <c r="Y1442">
        <f t="shared" si="159"/>
        <v>2550307</v>
      </c>
    </row>
    <row r="1443" spans="2:25">
      <c r="B1443" t="s">
        <v>907</v>
      </c>
      <c r="C1443" t="s">
        <v>908</v>
      </c>
      <c r="D1443" t="s">
        <v>20</v>
      </c>
      <c r="E1443">
        <v>145</v>
      </c>
      <c r="F1443" t="s">
        <v>30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200937</v>
      </c>
      <c r="S1443">
        <f t="shared" si="154"/>
        <v>200937</v>
      </c>
      <c r="T1443">
        <f t="shared" si="155"/>
        <v>67612187</v>
      </c>
      <c r="U1443" t="str">
        <f t="shared" si="156"/>
        <v>AGUINALDO</v>
      </c>
      <c r="V1443">
        <f t="shared" si="157"/>
        <v>200937</v>
      </c>
      <c r="W1443" t="str">
        <f t="shared" si="160"/>
        <v>REMUNERACION EXTRAORDINARIA</v>
      </c>
      <c r="X1443">
        <f t="shared" si="158"/>
        <v>0</v>
      </c>
      <c r="Y1443">
        <f t="shared" si="159"/>
        <v>0</v>
      </c>
    </row>
    <row r="1444" spans="2:25">
      <c r="B1444" t="s">
        <v>907</v>
      </c>
      <c r="C1444" t="s">
        <v>908</v>
      </c>
      <c r="D1444" t="s">
        <v>20</v>
      </c>
      <c r="E1444">
        <v>145</v>
      </c>
      <c r="F1444" t="s">
        <v>3488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5000000</v>
      </c>
      <c r="S1444">
        <f t="shared" si="154"/>
        <v>5000000</v>
      </c>
      <c r="T1444">
        <f t="shared" si="155"/>
        <v>67612187</v>
      </c>
      <c r="U1444" t="str">
        <f t="shared" si="156"/>
        <v>AGUINALDO</v>
      </c>
      <c r="V1444">
        <f t="shared" si="157"/>
        <v>5000000</v>
      </c>
      <c r="W1444" t="str">
        <f t="shared" si="160"/>
        <v>SUELDOS</v>
      </c>
      <c r="X1444">
        <f t="shared" si="158"/>
        <v>0</v>
      </c>
      <c r="Y1444">
        <f t="shared" si="159"/>
        <v>0</v>
      </c>
    </row>
    <row r="1445" spans="2:25">
      <c r="B1445" t="s">
        <v>907</v>
      </c>
      <c r="C1445" t="s">
        <v>908</v>
      </c>
      <c r="D1445" t="s">
        <v>20</v>
      </c>
      <c r="E1445">
        <v>145</v>
      </c>
      <c r="F1445" t="s">
        <v>32</v>
      </c>
      <c r="G1445">
        <v>0</v>
      </c>
      <c r="H1445">
        <v>0</v>
      </c>
      <c r="I1445">
        <v>420750</v>
      </c>
      <c r="J1445">
        <v>499875</v>
      </c>
      <c r="K1445">
        <v>600000</v>
      </c>
      <c r="L1445">
        <v>464250</v>
      </c>
      <c r="M1445">
        <v>426375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f t="shared" si="154"/>
        <v>2411250</v>
      </c>
      <c r="T1445">
        <f t="shared" si="155"/>
        <v>67612187</v>
      </c>
      <c r="U1445" t="str">
        <f t="shared" si="156"/>
        <v>REMUNERAC</v>
      </c>
      <c r="V1445">
        <f t="shared" si="157"/>
        <v>0</v>
      </c>
      <c r="W1445" t="str">
        <f t="shared" si="160"/>
        <v>REMUNERACION EXTRAORDINARIA</v>
      </c>
      <c r="X1445">
        <f t="shared" si="158"/>
        <v>2411250</v>
      </c>
      <c r="Y1445">
        <f t="shared" si="159"/>
        <v>200937</v>
      </c>
    </row>
    <row r="1446" spans="2:25">
      <c r="B1446" t="s">
        <v>907</v>
      </c>
      <c r="C1446" t="s">
        <v>908</v>
      </c>
      <c r="D1446" t="s">
        <v>20</v>
      </c>
      <c r="E1446">
        <v>145</v>
      </c>
      <c r="F1446" t="s">
        <v>21</v>
      </c>
      <c r="G1446">
        <v>5000000</v>
      </c>
      <c r="H1446">
        <v>5000000</v>
      </c>
      <c r="I1446">
        <v>5000000</v>
      </c>
      <c r="J1446">
        <v>5000000</v>
      </c>
      <c r="K1446">
        <v>5000000</v>
      </c>
      <c r="L1446">
        <v>5000000</v>
      </c>
      <c r="M1446">
        <v>5000000</v>
      </c>
      <c r="N1446">
        <v>5000000</v>
      </c>
      <c r="O1446">
        <v>5000000</v>
      </c>
      <c r="P1446">
        <v>5000000</v>
      </c>
      <c r="Q1446">
        <v>5000000</v>
      </c>
      <c r="R1446">
        <v>5000000</v>
      </c>
      <c r="S1446">
        <f t="shared" si="154"/>
        <v>60000000</v>
      </c>
      <c r="T1446">
        <f t="shared" si="155"/>
        <v>67612187</v>
      </c>
      <c r="U1446" t="str">
        <f t="shared" si="156"/>
        <v>SUELDOS</v>
      </c>
      <c r="V1446">
        <f t="shared" si="157"/>
        <v>0</v>
      </c>
      <c r="W1446" t="str">
        <f t="shared" si="160"/>
        <v>SUELDOS</v>
      </c>
      <c r="X1446">
        <f t="shared" si="158"/>
        <v>60000000</v>
      </c>
      <c r="Y1446">
        <f t="shared" si="159"/>
        <v>5000000</v>
      </c>
    </row>
    <row r="1447" spans="2:25">
      <c r="B1447" t="s">
        <v>909</v>
      </c>
      <c r="C1447" t="s">
        <v>910</v>
      </c>
      <c r="D1447" t="s">
        <v>20</v>
      </c>
      <c r="E1447">
        <v>144</v>
      </c>
      <c r="F1447" t="s">
        <v>30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75375</v>
      </c>
      <c r="S1447">
        <f t="shared" si="154"/>
        <v>75375</v>
      </c>
      <c r="T1447">
        <f t="shared" si="155"/>
        <v>39979875</v>
      </c>
      <c r="U1447" t="str">
        <f t="shared" si="156"/>
        <v>AGUINALDO</v>
      </c>
      <c r="V1447">
        <f t="shared" si="157"/>
        <v>75375</v>
      </c>
      <c r="W1447" t="str">
        <f t="shared" si="160"/>
        <v>REMUNERACION EXTRAORDINARIA</v>
      </c>
      <c r="X1447">
        <f t="shared" si="158"/>
        <v>0</v>
      </c>
      <c r="Y1447">
        <f t="shared" si="159"/>
        <v>0</v>
      </c>
    </row>
    <row r="1448" spans="2:25">
      <c r="B1448" t="s">
        <v>909</v>
      </c>
      <c r="C1448" t="s">
        <v>910</v>
      </c>
      <c r="D1448" t="s">
        <v>20</v>
      </c>
      <c r="E1448">
        <v>144</v>
      </c>
      <c r="F1448" t="s">
        <v>3488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3000000</v>
      </c>
      <c r="S1448">
        <f t="shared" si="154"/>
        <v>3000000</v>
      </c>
      <c r="T1448">
        <f t="shared" si="155"/>
        <v>39979875</v>
      </c>
      <c r="U1448" t="str">
        <f t="shared" si="156"/>
        <v>AGUINALDO</v>
      </c>
      <c r="V1448">
        <f t="shared" si="157"/>
        <v>3000000</v>
      </c>
      <c r="W1448" t="str">
        <f t="shared" si="160"/>
        <v>SUELDOS</v>
      </c>
      <c r="X1448">
        <f t="shared" si="158"/>
        <v>0</v>
      </c>
      <c r="Y1448">
        <f t="shared" si="159"/>
        <v>0</v>
      </c>
    </row>
    <row r="1449" spans="2:25">
      <c r="B1449" t="s">
        <v>909</v>
      </c>
      <c r="C1449" t="s">
        <v>910</v>
      </c>
      <c r="D1449" t="s">
        <v>20</v>
      </c>
      <c r="E1449">
        <v>144</v>
      </c>
      <c r="F1449" t="s">
        <v>32</v>
      </c>
      <c r="G1449">
        <v>0</v>
      </c>
      <c r="H1449">
        <v>0</v>
      </c>
      <c r="I1449">
        <v>213300</v>
      </c>
      <c r="J1449">
        <v>90000</v>
      </c>
      <c r="K1449">
        <v>47250</v>
      </c>
      <c r="L1449">
        <v>32175</v>
      </c>
      <c r="M1449">
        <v>0</v>
      </c>
      <c r="N1449">
        <v>0</v>
      </c>
      <c r="O1449">
        <v>27000</v>
      </c>
      <c r="P1449">
        <v>37125</v>
      </c>
      <c r="Q1449">
        <v>253575</v>
      </c>
      <c r="R1449">
        <v>204075</v>
      </c>
      <c r="S1449">
        <f t="shared" si="154"/>
        <v>904500</v>
      </c>
      <c r="T1449">
        <f t="shared" si="155"/>
        <v>39979875</v>
      </c>
      <c r="U1449" t="str">
        <f t="shared" si="156"/>
        <v>REMUNERAC</v>
      </c>
      <c r="V1449">
        <f t="shared" si="157"/>
        <v>0</v>
      </c>
      <c r="W1449" t="str">
        <f t="shared" si="160"/>
        <v>REMUNERACION EXTRAORDINARIA</v>
      </c>
      <c r="X1449">
        <f t="shared" si="158"/>
        <v>904500</v>
      </c>
      <c r="Y1449">
        <f t="shared" si="159"/>
        <v>75375</v>
      </c>
    </row>
    <row r="1450" spans="2:25">
      <c r="B1450" t="s">
        <v>909</v>
      </c>
      <c r="C1450" t="s">
        <v>910</v>
      </c>
      <c r="D1450" t="s">
        <v>20</v>
      </c>
      <c r="E1450">
        <v>144</v>
      </c>
      <c r="F1450" t="s">
        <v>21</v>
      </c>
      <c r="G1450">
        <v>3000000</v>
      </c>
      <c r="H1450">
        <v>3000000</v>
      </c>
      <c r="I1450">
        <v>3000000</v>
      </c>
      <c r="J1450">
        <v>3000000</v>
      </c>
      <c r="K1450">
        <v>3000000</v>
      </c>
      <c r="L1450">
        <v>3000000</v>
      </c>
      <c r="M1450">
        <v>3000000</v>
      </c>
      <c r="N1450">
        <v>3000000</v>
      </c>
      <c r="O1450">
        <v>3000000</v>
      </c>
      <c r="P1450">
        <v>3000000</v>
      </c>
      <c r="Q1450">
        <v>3000000</v>
      </c>
      <c r="R1450">
        <v>3000000</v>
      </c>
      <c r="S1450">
        <f t="shared" si="154"/>
        <v>36000000</v>
      </c>
      <c r="T1450">
        <f t="shared" si="155"/>
        <v>39979875</v>
      </c>
      <c r="U1450" t="str">
        <f t="shared" si="156"/>
        <v>SUELDOS</v>
      </c>
      <c r="V1450">
        <f t="shared" si="157"/>
        <v>0</v>
      </c>
      <c r="W1450" t="str">
        <f t="shared" si="160"/>
        <v>SUELDOS</v>
      </c>
      <c r="X1450">
        <f t="shared" si="158"/>
        <v>36000000</v>
      </c>
      <c r="Y1450">
        <f t="shared" si="159"/>
        <v>3000000</v>
      </c>
    </row>
    <row r="1451" spans="2:25">
      <c r="B1451" t="s">
        <v>911</v>
      </c>
      <c r="C1451" t="s">
        <v>912</v>
      </c>
      <c r="D1451" t="s">
        <v>20</v>
      </c>
      <c r="E1451">
        <v>145</v>
      </c>
      <c r="F1451" t="s">
        <v>3488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2550307</v>
      </c>
      <c r="S1451">
        <f t="shared" si="154"/>
        <v>2550307</v>
      </c>
      <c r="T1451">
        <f t="shared" si="155"/>
        <v>36204298</v>
      </c>
      <c r="U1451" t="str">
        <f t="shared" si="156"/>
        <v>AGUINALDO</v>
      </c>
      <c r="V1451">
        <f t="shared" si="157"/>
        <v>2550307</v>
      </c>
      <c r="W1451" t="str">
        <f t="shared" si="160"/>
        <v>SUELDOS</v>
      </c>
      <c r="X1451">
        <f t="shared" si="158"/>
        <v>0</v>
      </c>
      <c r="Y1451">
        <f t="shared" si="159"/>
        <v>0</v>
      </c>
    </row>
    <row r="1452" spans="2:25">
      <c r="B1452" t="s">
        <v>911</v>
      </c>
      <c r="C1452" t="s">
        <v>912</v>
      </c>
      <c r="D1452" t="s">
        <v>20</v>
      </c>
      <c r="E1452">
        <v>145</v>
      </c>
      <c r="F1452" t="s">
        <v>24</v>
      </c>
      <c r="G1452">
        <v>0</v>
      </c>
      <c r="H1452">
        <v>0</v>
      </c>
      <c r="I1452">
        <v>2550307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f t="shared" si="154"/>
        <v>2550307</v>
      </c>
      <c r="T1452">
        <f t="shared" si="155"/>
        <v>36204298</v>
      </c>
      <c r="U1452" t="str">
        <f t="shared" si="156"/>
        <v xml:space="preserve">SUBSIDIO </v>
      </c>
      <c r="V1452">
        <f t="shared" si="157"/>
        <v>0</v>
      </c>
      <c r="W1452" t="str">
        <f t="shared" si="160"/>
        <v>SUBSIDIO FAMILIAR - ESCOLARIDAD</v>
      </c>
      <c r="X1452">
        <f t="shared" si="158"/>
        <v>2550307</v>
      </c>
      <c r="Y1452">
        <f t="shared" si="159"/>
        <v>0</v>
      </c>
    </row>
    <row r="1453" spans="2:25">
      <c r="B1453" t="s">
        <v>911</v>
      </c>
      <c r="C1453" t="s">
        <v>912</v>
      </c>
      <c r="D1453" t="s">
        <v>20</v>
      </c>
      <c r="E1453">
        <v>145</v>
      </c>
      <c r="F1453" t="s">
        <v>323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500000</v>
      </c>
      <c r="R1453">
        <v>0</v>
      </c>
      <c r="S1453">
        <f t="shared" si="154"/>
        <v>500000</v>
      </c>
      <c r="T1453">
        <f t="shared" si="155"/>
        <v>36204298</v>
      </c>
      <c r="U1453" t="str">
        <f t="shared" si="156"/>
        <v xml:space="preserve">SUBSIDIO </v>
      </c>
      <c r="V1453">
        <f t="shared" si="157"/>
        <v>0</v>
      </c>
      <c r="W1453" t="str">
        <f t="shared" si="160"/>
        <v>SUBSIDIO FAMILIAR - NACIMIENTO</v>
      </c>
      <c r="X1453">
        <f t="shared" si="158"/>
        <v>500000</v>
      </c>
      <c r="Y1453">
        <f t="shared" si="159"/>
        <v>0</v>
      </c>
    </row>
    <row r="1454" spans="2:25">
      <c r="B1454" t="s">
        <v>911</v>
      </c>
      <c r="C1454" t="s">
        <v>912</v>
      </c>
      <c r="D1454" t="s">
        <v>20</v>
      </c>
      <c r="E1454">
        <v>145</v>
      </c>
      <c r="F1454" t="s">
        <v>21</v>
      </c>
      <c r="G1454">
        <v>2550307</v>
      </c>
      <c r="H1454">
        <v>2550307</v>
      </c>
      <c r="I1454">
        <v>2550307</v>
      </c>
      <c r="J1454">
        <v>2550307</v>
      </c>
      <c r="K1454">
        <v>2550307</v>
      </c>
      <c r="L1454">
        <v>2550307</v>
      </c>
      <c r="M1454">
        <v>2550307</v>
      </c>
      <c r="N1454">
        <v>2550307</v>
      </c>
      <c r="O1454">
        <v>2550307</v>
      </c>
      <c r="P1454">
        <v>2550307</v>
      </c>
      <c r="Q1454">
        <v>2550307</v>
      </c>
      <c r="R1454">
        <v>2550307</v>
      </c>
      <c r="S1454">
        <f t="shared" si="154"/>
        <v>30603684</v>
      </c>
      <c r="T1454">
        <f t="shared" si="155"/>
        <v>36204298</v>
      </c>
      <c r="U1454" t="str">
        <f t="shared" si="156"/>
        <v>SUELDOS</v>
      </c>
      <c r="V1454">
        <f t="shared" si="157"/>
        <v>0</v>
      </c>
      <c r="W1454" t="str">
        <f t="shared" si="160"/>
        <v>SUELDOS</v>
      </c>
      <c r="X1454">
        <f t="shared" si="158"/>
        <v>30603684</v>
      </c>
      <c r="Y1454">
        <f t="shared" si="159"/>
        <v>2550307</v>
      </c>
    </row>
    <row r="1455" spans="2:25">
      <c r="B1455" t="s">
        <v>913</v>
      </c>
      <c r="C1455" t="s">
        <v>914</v>
      </c>
      <c r="D1455" t="s">
        <v>20</v>
      </c>
      <c r="E1455">
        <v>144</v>
      </c>
      <c r="F1455" t="s">
        <v>3488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1912730</v>
      </c>
      <c r="S1455">
        <f t="shared" si="154"/>
        <v>1912730</v>
      </c>
      <c r="T1455">
        <f t="shared" si="155"/>
        <v>27415800</v>
      </c>
      <c r="U1455" t="str">
        <f t="shared" si="156"/>
        <v>AGUINALDO</v>
      </c>
      <c r="V1455">
        <f t="shared" si="157"/>
        <v>1912730</v>
      </c>
      <c r="W1455" t="str">
        <f t="shared" si="160"/>
        <v>SUELDOS</v>
      </c>
      <c r="X1455">
        <f t="shared" si="158"/>
        <v>0</v>
      </c>
      <c r="Y1455">
        <f t="shared" si="159"/>
        <v>0</v>
      </c>
    </row>
    <row r="1456" spans="2:25">
      <c r="B1456" t="s">
        <v>913</v>
      </c>
      <c r="C1456" t="s">
        <v>914</v>
      </c>
      <c r="D1456" t="s">
        <v>20</v>
      </c>
      <c r="E1456">
        <v>144</v>
      </c>
      <c r="F1456" t="s">
        <v>24</v>
      </c>
      <c r="G1456">
        <v>0</v>
      </c>
      <c r="H1456">
        <v>0</v>
      </c>
      <c r="I1456">
        <v>2550307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f t="shared" si="154"/>
        <v>2550307</v>
      </c>
      <c r="T1456">
        <f t="shared" si="155"/>
        <v>27415800</v>
      </c>
      <c r="U1456" t="str">
        <f t="shared" si="156"/>
        <v xml:space="preserve">SUBSIDIO </v>
      </c>
      <c r="V1456">
        <f t="shared" si="157"/>
        <v>0</v>
      </c>
      <c r="W1456" t="str">
        <f t="shared" si="160"/>
        <v>SUBSIDIO FAMILIAR - ESCOLARIDAD</v>
      </c>
      <c r="X1456">
        <f t="shared" si="158"/>
        <v>2550307</v>
      </c>
      <c r="Y1456">
        <f t="shared" si="159"/>
        <v>0</v>
      </c>
    </row>
    <row r="1457" spans="2:25">
      <c r="B1457" t="s">
        <v>913</v>
      </c>
      <c r="C1457" t="s">
        <v>914</v>
      </c>
      <c r="D1457" t="s">
        <v>20</v>
      </c>
      <c r="E1457">
        <v>144</v>
      </c>
      <c r="F1457" t="s">
        <v>21</v>
      </c>
      <c r="G1457">
        <v>2550307</v>
      </c>
      <c r="H1457">
        <v>2550307</v>
      </c>
      <c r="I1457">
        <v>2550307</v>
      </c>
      <c r="J1457">
        <v>2550307</v>
      </c>
      <c r="K1457">
        <v>2550307</v>
      </c>
      <c r="L1457">
        <v>2550307</v>
      </c>
      <c r="M1457">
        <v>2550307</v>
      </c>
      <c r="N1457">
        <v>2550307</v>
      </c>
      <c r="O1457">
        <v>2550307</v>
      </c>
      <c r="P1457">
        <v>0</v>
      </c>
      <c r="Q1457">
        <v>0</v>
      </c>
      <c r="R1457">
        <v>0</v>
      </c>
      <c r="S1457">
        <f t="shared" si="154"/>
        <v>22952763</v>
      </c>
      <c r="T1457">
        <f t="shared" si="155"/>
        <v>27415800</v>
      </c>
      <c r="U1457" t="str">
        <f t="shared" si="156"/>
        <v>SUELDOS</v>
      </c>
      <c r="V1457">
        <f t="shared" si="157"/>
        <v>0</v>
      </c>
      <c r="W1457" t="str">
        <f t="shared" si="160"/>
        <v>SUELDOS</v>
      </c>
      <c r="X1457">
        <f t="shared" si="158"/>
        <v>22952763</v>
      </c>
      <c r="Y1457">
        <f t="shared" si="159"/>
        <v>1912730</v>
      </c>
    </row>
    <row r="1458" spans="2:25">
      <c r="B1458" t="s">
        <v>915</v>
      </c>
      <c r="C1458" t="s">
        <v>916</v>
      </c>
      <c r="D1458" t="s">
        <v>20</v>
      </c>
      <c r="E1458">
        <v>145</v>
      </c>
      <c r="F1458" t="s">
        <v>3488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2550307</v>
      </c>
      <c r="S1458">
        <f t="shared" si="154"/>
        <v>2550307</v>
      </c>
      <c r="T1458">
        <f t="shared" si="155"/>
        <v>38254605</v>
      </c>
      <c r="U1458" t="str">
        <f t="shared" si="156"/>
        <v>AGUINALDO</v>
      </c>
      <c r="V1458">
        <f t="shared" si="157"/>
        <v>2550307</v>
      </c>
      <c r="W1458" t="str">
        <f t="shared" si="160"/>
        <v>SUELDOS</v>
      </c>
      <c r="X1458">
        <f t="shared" si="158"/>
        <v>0</v>
      </c>
      <c r="Y1458">
        <f t="shared" si="159"/>
        <v>0</v>
      </c>
    </row>
    <row r="1459" spans="2:25">
      <c r="B1459" t="s">
        <v>915</v>
      </c>
      <c r="C1459" t="s">
        <v>916</v>
      </c>
      <c r="D1459" t="s">
        <v>20</v>
      </c>
      <c r="E1459">
        <v>145</v>
      </c>
      <c r="F1459" t="s">
        <v>24</v>
      </c>
      <c r="G1459">
        <v>0</v>
      </c>
      <c r="H1459">
        <v>0</v>
      </c>
      <c r="I1459">
        <v>2550307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f t="shared" si="154"/>
        <v>2550307</v>
      </c>
      <c r="T1459">
        <f t="shared" si="155"/>
        <v>38254605</v>
      </c>
      <c r="U1459" t="str">
        <f t="shared" si="156"/>
        <v xml:space="preserve">SUBSIDIO </v>
      </c>
      <c r="V1459">
        <f t="shared" si="157"/>
        <v>0</v>
      </c>
      <c r="W1459" t="str">
        <f t="shared" si="160"/>
        <v>SUBSIDIO FAMILIAR - ESCOLARIDAD</v>
      </c>
      <c r="X1459">
        <f t="shared" si="158"/>
        <v>2550307</v>
      </c>
      <c r="Y1459">
        <f t="shared" si="159"/>
        <v>0</v>
      </c>
    </row>
    <row r="1460" spans="2:25">
      <c r="B1460" t="s">
        <v>915</v>
      </c>
      <c r="C1460" t="s">
        <v>916</v>
      </c>
      <c r="D1460" t="s">
        <v>20</v>
      </c>
      <c r="E1460">
        <v>145</v>
      </c>
      <c r="F1460" t="s">
        <v>21</v>
      </c>
      <c r="G1460">
        <v>2550307</v>
      </c>
      <c r="H1460">
        <v>2550307</v>
      </c>
      <c r="I1460">
        <v>2550307</v>
      </c>
      <c r="J1460">
        <v>2550307</v>
      </c>
      <c r="K1460">
        <v>2550307</v>
      </c>
      <c r="L1460">
        <v>2550307</v>
      </c>
      <c r="M1460">
        <v>2550307</v>
      </c>
      <c r="N1460">
        <v>2550307</v>
      </c>
      <c r="O1460">
        <v>5100614</v>
      </c>
      <c r="P1460">
        <v>2550307</v>
      </c>
      <c r="Q1460">
        <v>2550307</v>
      </c>
      <c r="R1460">
        <v>2550307</v>
      </c>
      <c r="S1460">
        <f t="shared" si="154"/>
        <v>33153991</v>
      </c>
      <c r="T1460">
        <f t="shared" si="155"/>
        <v>38254605</v>
      </c>
      <c r="U1460" t="str">
        <f t="shared" si="156"/>
        <v>SUELDOS</v>
      </c>
      <c r="V1460">
        <f t="shared" si="157"/>
        <v>0</v>
      </c>
      <c r="W1460" t="str">
        <f t="shared" si="160"/>
        <v>SUELDOS</v>
      </c>
      <c r="X1460">
        <f t="shared" si="158"/>
        <v>33153991</v>
      </c>
      <c r="Y1460">
        <f t="shared" si="159"/>
        <v>2550307</v>
      </c>
    </row>
    <row r="1461" spans="2:25">
      <c r="B1461" t="s">
        <v>917</v>
      </c>
      <c r="C1461" t="s">
        <v>918</v>
      </c>
      <c r="D1461" t="s">
        <v>20</v>
      </c>
      <c r="E1461">
        <v>145</v>
      </c>
      <c r="F1461" t="s">
        <v>3488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3000000</v>
      </c>
      <c r="S1461">
        <f t="shared" si="154"/>
        <v>3000000</v>
      </c>
      <c r="T1461">
        <f t="shared" si="155"/>
        <v>39000000</v>
      </c>
      <c r="U1461" t="str">
        <f t="shared" si="156"/>
        <v>AGUINALDO</v>
      </c>
      <c r="V1461">
        <f t="shared" si="157"/>
        <v>3000000</v>
      </c>
      <c r="W1461" t="str">
        <f t="shared" si="160"/>
        <v>SUELDOS</v>
      </c>
      <c r="X1461">
        <f t="shared" si="158"/>
        <v>0</v>
      </c>
      <c r="Y1461">
        <f t="shared" si="159"/>
        <v>0</v>
      </c>
    </row>
    <row r="1462" spans="2:25">
      <c r="B1462" t="s">
        <v>917</v>
      </c>
      <c r="C1462" t="s">
        <v>918</v>
      </c>
      <c r="D1462" t="s">
        <v>20</v>
      </c>
      <c r="E1462">
        <v>145</v>
      </c>
      <c r="F1462" t="s">
        <v>21</v>
      </c>
      <c r="G1462">
        <v>3000000</v>
      </c>
      <c r="H1462">
        <v>3000000</v>
      </c>
      <c r="I1462">
        <v>3000000</v>
      </c>
      <c r="J1462">
        <v>3000000</v>
      </c>
      <c r="K1462">
        <v>3000000</v>
      </c>
      <c r="L1462">
        <v>3000000</v>
      </c>
      <c r="M1462">
        <v>3000000</v>
      </c>
      <c r="N1462">
        <v>3000000</v>
      </c>
      <c r="O1462">
        <v>3000000</v>
      </c>
      <c r="P1462">
        <v>3000000</v>
      </c>
      <c r="Q1462">
        <v>3000000</v>
      </c>
      <c r="R1462">
        <v>3000000</v>
      </c>
      <c r="S1462">
        <f t="shared" si="154"/>
        <v>36000000</v>
      </c>
      <c r="T1462">
        <f t="shared" si="155"/>
        <v>39000000</v>
      </c>
      <c r="U1462" t="str">
        <f t="shared" si="156"/>
        <v>SUELDOS</v>
      </c>
      <c r="V1462">
        <f t="shared" si="157"/>
        <v>0</v>
      </c>
      <c r="W1462" t="str">
        <f t="shared" si="160"/>
        <v>SUELDOS</v>
      </c>
      <c r="X1462">
        <f t="shared" si="158"/>
        <v>36000000</v>
      </c>
      <c r="Y1462">
        <f t="shared" si="159"/>
        <v>3000000</v>
      </c>
    </row>
    <row r="1463" spans="2:25">
      <c r="B1463" t="s">
        <v>919</v>
      </c>
      <c r="C1463" t="s">
        <v>920</v>
      </c>
      <c r="D1463" t="s">
        <v>20</v>
      </c>
      <c r="E1463">
        <v>144</v>
      </c>
      <c r="F1463" t="s">
        <v>3488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2550307</v>
      </c>
      <c r="S1463">
        <f t="shared" si="154"/>
        <v>2550307</v>
      </c>
      <c r="T1463">
        <f t="shared" si="155"/>
        <v>35704298</v>
      </c>
      <c r="U1463" t="str">
        <f t="shared" si="156"/>
        <v>AGUINALDO</v>
      </c>
      <c r="V1463">
        <f t="shared" si="157"/>
        <v>2550307</v>
      </c>
      <c r="W1463" t="str">
        <f t="shared" si="160"/>
        <v>SUELDOS</v>
      </c>
      <c r="X1463">
        <f t="shared" si="158"/>
        <v>0</v>
      </c>
      <c r="Y1463">
        <f t="shared" si="159"/>
        <v>0</v>
      </c>
    </row>
    <row r="1464" spans="2:25">
      <c r="B1464" t="s">
        <v>919</v>
      </c>
      <c r="C1464" t="s">
        <v>920</v>
      </c>
      <c r="D1464" t="s">
        <v>20</v>
      </c>
      <c r="E1464">
        <v>144</v>
      </c>
      <c r="F1464" t="s">
        <v>24</v>
      </c>
      <c r="G1464">
        <v>0</v>
      </c>
      <c r="H1464">
        <v>0</v>
      </c>
      <c r="I1464">
        <v>2550307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f t="shared" si="154"/>
        <v>2550307</v>
      </c>
      <c r="T1464">
        <f t="shared" si="155"/>
        <v>35704298</v>
      </c>
      <c r="U1464" t="str">
        <f t="shared" si="156"/>
        <v xml:space="preserve">SUBSIDIO </v>
      </c>
      <c r="V1464">
        <f t="shared" si="157"/>
        <v>0</v>
      </c>
      <c r="W1464" t="str">
        <f t="shared" si="160"/>
        <v>SUBSIDIO FAMILIAR - ESCOLARIDAD</v>
      </c>
      <c r="X1464">
        <f t="shared" si="158"/>
        <v>2550307</v>
      </c>
      <c r="Y1464">
        <f t="shared" si="159"/>
        <v>0</v>
      </c>
    </row>
    <row r="1465" spans="2:25">
      <c r="B1465" t="s">
        <v>919</v>
      </c>
      <c r="C1465" t="s">
        <v>920</v>
      </c>
      <c r="D1465" t="s">
        <v>20</v>
      </c>
      <c r="E1465">
        <v>144</v>
      </c>
      <c r="F1465" t="s">
        <v>21</v>
      </c>
      <c r="G1465">
        <v>2550307</v>
      </c>
      <c r="H1465">
        <v>2550307</v>
      </c>
      <c r="I1465">
        <v>2550307</v>
      </c>
      <c r="J1465">
        <v>2550307</v>
      </c>
      <c r="K1465">
        <v>2550307</v>
      </c>
      <c r="L1465">
        <v>2550307</v>
      </c>
      <c r="M1465">
        <v>2550307</v>
      </c>
      <c r="N1465">
        <v>2550307</v>
      </c>
      <c r="O1465">
        <v>2550307</v>
      </c>
      <c r="P1465">
        <v>2550307</v>
      </c>
      <c r="Q1465">
        <v>2550307</v>
      </c>
      <c r="R1465">
        <v>2550307</v>
      </c>
      <c r="S1465">
        <f t="shared" si="154"/>
        <v>30603684</v>
      </c>
      <c r="T1465">
        <f t="shared" si="155"/>
        <v>35704298</v>
      </c>
      <c r="U1465" t="str">
        <f t="shared" si="156"/>
        <v>SUELDOS</v>
      </c>
      <c r="V1465">
        <f t="shared" si="157"/>
        <v>0</v>
      </c>
      <c r="W1465" t="str">
        <f t="shared" si="160"/>
        <v>SUELDOS</v>
      </c>
      <c r="X1465">
        <f t="shared" si="158"/>
        <v>30603684</v>
      </c>
      <c r="Y1465">
        <f t="shared" si="159"/>
        <v>2550307</v>
      </c>
    </row>
    <row r="1466" spans="2:25">
      <c r="B1466" t="s">
        <v>921</v>
      </c>
      <c r="C1466" t="s">
        <v>922</v>
      </c>
      <c r="D1466" t="s">
        <v>20</v>
      </c>
      <c r="E1466">
        <v>144</v>
      </c>
      <c r="F1466" t="s">
        <v>29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446304</v>
      </c>
      <c r="S1466">
        <f t="shared" si="154"/>
        <v>446304</v>
      </c>
      <c r="T1466">
        <f t="shared" si="155"/>
        <v>47749421</v>
      </c>
      <c r="U1466" t="str">
        <f t="shared" si="156"/>
        <v>AGUINALDO</v>
      </c>
      <c r="V1466">
        <f t="shared" si="157"/>
        <v>446304</v>
      </c>
      <c r="W1466" t="str">
        <f t="shared" si="160"/>
        <v>BONIFICACION POR GESTION ADMINISTRATIVA</v>
      </c>
      <c r="X1466">
        <f t="shared" si="158"/>
        <v>0</v>
      </c>
      <c r="Y1466">
        <f t="shared" si="159"/>
        <v>0</v>
      </c>
    </row>
    <row r="1467" spans="2:25">
      <c r="B1467" t="s">
        <v>921</v>
      </c>
      <c r="C1467" t="s">
        <v>922</v>
      </c>
      <c r="D1467" t="s">
        <v>20</v>
      </c>
      <c r="E1467">
        <v>144</v>
      </c>
      <c r="F1467" t="s">
        <v>30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97533</v>
      </c>
      <c r="S1467">
        <f t="shared" si="154"/>
        <v>97533</v>
      </c>
      <c r="T1467">
        <f t="shared" si="155"/>
        <v>47749421</v>
      </c>
      <c r="U1467" t="str">
        <f t="shared" si="156"/>
        <v>AGUINALDO</v>
      </c>
      <c r="V1467">
        <f t="shared" si="157"/>
        <v>97533</v>
      </c>
      <c r="W1467" t="str">
        <f t="shared" si="160"/>
        <v>REMUNERACION EXTRAORDINARIA</v>
      </c>
      <c r="X1467">
        <f t="shared" si="158"/>
        <v>0</v>
      </c>
      <c r="Y1467">
        <f t="shared" si="159"/>
        <v>0</v>
      </c>
    </row>
    <row r="1468" spans="2:25">
      <c r="B1468" t="s">
        <v>921</v>
      </c>
      <c r="C1468" t="s">
        <v>922</v>
      </c>
      <c r="D1468" t="s">
        <v>20</v>
      </c>
      <c r="E1468">
        <v>144</v>
      </c>
      <c r="F1468" t="s">
        <v>3488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2550307</v>
      </c>
      <c r="S1468">
        <f t="shared" si="154"/>
        <v>2550307</v>
      </c>
      <c r="T1468">
        <f t="shared" si="155"/>
        <v>47749421</v>
      </c>
      <c r="U1468" t="str">
        <f t="shared" si="156"/>
        <v>AGUINALDO</v>
      </c>
      <c r="V1468">
        <f t="shared" si="157"/>
        <v>2550307</v>
      </c>
      <c r="W1468" t="str">
        <f t="shared" si="160"/>
        <v>SUELDOS</v>
      </c>
      <c r="X1468">
        <f t="shared" si="158"/>
        <v>0</v>
      </c>
      <c r="Y1468">
        <f t="shared" si="159"/>
        <v>0</v>
      </c>
    </row>
    <row r="1469" spans="2:25">
      <c r="B1469" t="s">
        <v>921</v>
      </c>
      <c r="C1469" t="s">
        <v>922</v>
      </c>
      <c r="D1469" t="s">
        <v>20</v>
      </c>
      <c r="E1469">
        <v>144</v>
      </c>
      <c r="F1469" t="s">
        <v>31</v>
      </c>
      <c r="G1469">
        <v>0</v>
      </c>
      <c r="H1469">
        <v>0</v>
      </c>
      <c r="I1469">
        <v>0</v>
      </c>
      <c r="J1469">
        <v>0</v>
      </c>
      <c r="K1469">
        <v>765092</v>
      </c>
      <c r="L1469">
        <v>765092</v>
      </c>
      <c r="M1469">
        <v>765092</v>
      </c>
      <c r="N1469">
        <v>0</v>
      </c>
      <c r="O1469">
        <v>765092</v>
      </c>
      <c r="P1469">
        <v>765092</v>
      </c>
      <c r="Q1469">
        <v>765092</v>
      </c>
      <c r="R1469">
        <v>765092</v>
      </c>
      <c r="S1469">
        <f t="shared" si="154"/>
        <v>5355644</v>
      </c>
      <c r="T1469">
        <f t="shared" si="155"/>
        <v>47749421</v>
      </c>
      <c r="U1469" t="str">
        <f t="shared" si="156"/>
        <v>BONIFICAC</v>
      </c>
      <c r="V1469">
        <f t="shared" si="157"/>
        <v>0</v>
      </c>
      <c r="W1469" t="str">
        <f t="shared" si="160"/>
        <v>BONIFICACIÓN POR GESTION ADMINISTRATIVA</v>
      </c>
      <c r="X1469">
        <f t="shared" si="158"/>
        <v>5355644</v>
      </c>
      <c r="Y1469">
        <f t="shared" si="159"/>
        <v>0</v>
      </c>
    </row>
    <row r="1470" spans="2:25">
      <c r="B1470" t="s">
        <v>921</v>
      </c>
      <c r="C1470" t="s">
        <v>922</v>
      </c>
      <c r="D1470" t="s">
        <v>20</v>
      </c>
      <c r="E1470">
        <v>144</v>
      </c>
      <c r="F1470" t="s">
        <v>32</v>
      </c>
      <c r="G1470">
        <v>0</v>
      </c>
      <c r="H1470">
        <v>0</v>
      </c>
      <c r="I1470">
        <v>106730</v>
      </c>
      <c r="J1470">
        <v>89325</v>
      </c>
      <c r="K1470">
        <v>206575</v>
      </c>
      <c r="L1470">
        <v>100801</v>
      </c>
      <c r="M1470">
        <v>99079</v>
      </c>
      <c r="N1470">
        <v>0</v>
      </c>
      <c r="O1470">
        <v>204280</v>
      </c>
      <c r="P1470">
        <v>162008</v>
      </c>
      <c r="Q1470">
        <v>149576</v>
      </c>
      <c r="R1470">
        <v>52026</v>
      </c>
      <c r="S1470">
        <f t="shared" si="154"/>
        <v>1170400</v>
      </c>
      <c r="T1470">
        <f t="shared" si="155"/>
        <v>47749421</v>
      </c>
      <c r="U1470" t="str">
        <f t="shared" si="156"/>
        <v>REMUNERAC</v>
      </c>
      <c r="V1470">
        <f t="shared" si="157"/>
        <v>0</v>
      </c>
      <c r="W1470" t="str">
        <f t="shared" si="160"/>
        <v>REMUNERACION EXTRAORDINARIA</v>
      </c>
      <c r="X1470">
        <f t="shared" si="158"/>
        <v>1170400</v>
      </c>
      <c r="Y1470">
        <f t="shared" si="159"/>
        <v>97533</v>
      </c>
    </row>
    <row r="1471" spans="2:25">
      <c r="B1471" t="s">
        <v>921</v>
      </c>
      <c r="C1471" t="s">
        <v>922</v>
      </c>
      <c r="D1471" t="s">
        <v>20</v>
      </c>
      <c r="E1471">
        <v>144</v>
      </c>
      <c r="F1471" t="s">
        <v>24</v>
      </c>
      <c r="G1471">
        <v>0</v>
      </c>
      <c r="H1471">
        <v>2550307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f t="shared" si="154"/>
        <v>2550307</v>
      </c>
      <c r="T1471">
        <f t="shared" si="155"/>
        <v>47749421</v>
      </c>
      <c r="U1471" t="str">
        <f t="shared" si="156"/>
        <v xml:space="preserve">SUBSIDIO </v>
      </c>
      <c r="V1471">
        <f t="shared" si="157"/>
        <v>0</v>
      </c>
      <c r="W1471" t="str">
        <f t="shared" si="160"/>
        <v>SUBSIDIO FAMILIAR - ESCOLARIDAD</v>
      </c>
      <c r="X1471">
        <f t="shared" si="158"/>
        <v>2550307</v>
      </c>
      <c r="Y1471">
        <f t="shared" si="159"/>
        <v>0</v>
      </c>
    </row>
    <row r="1472" spans="2:25">
      <c r="B1472" t="s">
        <v>921</v>
      </c>
      <c r="C1472" t="s">
        <v>922</v>
      </c>
      <c r="D1472" t="s">
        <v>20</v>
      </c>
      <c r="E1472">
        <v>144</v>
      </c>
      <c r="F1472" t="s">
        <v>21</v>
      </c>
      <c r="G1472">
        <v>2550307</v>
      </c>
      <c r="H1472">
        <v>2550307</v>
      </c>
      <c r="I1472">
        <v>2550307</v>
      </c>
      <c r="J1472">
        <v>2550307</v>
      </c>
      <c r="K1472">
        <v>2550307</v>
      </c>
      <c r="L1472">
        <v>2550307</v>
      </c>
      <c r="M1472">
        <v>2550307</v>
      </c>
      <c r="N1472">
        <v>2550307</v>
      </c>
      <c r="O1472">
        <v>2550307</v>
      </c>
      <c r="P1472">
        <v>2550307</v>
      </c>
      <c r="Q1472">
        <v>2550307</v>
      </c>
      <c r="R1472">
        <v>2550307</v>
      </c>
      <c r="S1472">
        <f t="shared" si="154"/>
        <v>30603684</v>
      </c>
      <c r="T1472">
        <f t="shared" si="155"/>
        <v>47749421</v>
      </c>
      <c r="U1472" t="str">
        <f t="shared" si="156"/>
        <v>SUELDOS</v>
      </c>
      <c r="V1472">
        <f t="shared" si="157"/>
        <v>0</v>
      </c>
      <c r="W1472" t="str">
        <f t="shared" si="160"/>
        <v>SUELDOS</v>
      </c>
      <c r="X1472">
        <f t="shared" si="158"/>
        <v>30603684</v>
      </c>
      <c r="Y1472">
        <f t="shared" si="159"/>
        <v>2550307</v>
      </c>
    </row>
    <row r="1473" spans="2:25">
      <c r="B1473" t="s">
        <v>921</v>
      </c>
      <c r="C1473" t="s">
        <v>922</v>
      </c>
      <c r="D1473" t="s">
        <v>20</v>
      </c>
      <c r="E1473">
        <v>144</v>
      </c>
      <c r="F1473" t="s">
        <v>33</v>
      </c>
      <c r="G1473">
        <v>0</v>
      </c>
      <c r="H1473">
        <v>0</v>
      </c>
      <c r="I1473">
        <v>1444038</v>
      </c>
      <c r="J1473">
        <v>0</v>
      </c>
      <c r="K1473">
        <v>3531204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f t="shared" si="154"/>
        <v>4975242</v>
      </c>
      <c r="T1473">
        <f t="shared" si="155"/>
        <v>47749421</v>
      </c>
      <c r="U1473" t="str">
        <f t="shared" si="156"/>
        <v>VIATICO</v>
      </c>
      <c r="V1473">
        <f t="shared" si="157"/>
        <v>0</v>
      </c>
      <c r="W1473" t="str">
        <f t="shared" si="160"/>
        <v>VIATICO</v>
      </c>
      <c r="X1473">
        <f t="shared" si="158"/>
        <v>4975242</v>
      </c>
      <c r="Y1473">
        <f t="shared" si="159"/>
        <v>0</v>
      </c>
    </row>
    <row r="1474" spans="2:25">
      <c r="B1474" t="s">
        <v>923</v>
      </c>
      <c r="C1474" t="s">
        <v>924</v>
      </c>
      <c r="D1474" t="s">
        <v>20</v>
      </c>
      <c r="E1474">
        <v>145</v>
      </c>
      <c r="F1474" t="s">
        <v>3488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2250000</v>
      </c>
      <c r="S1474">
        <f t="shared" si="154"/>
        <v>2250000</v>
      </c>
      <c r="T1474">
        <f t="shared" si="155"/>
        <v>29250000</v>
      </c>
      <c r="U1474" t="str">
        <f t="shared" si="156"/>
        <v>AGUINALDO</v>
      </c>
      <c r="V1474">
        <f t="shared" si="157"/>
        <v>2250000</v>
      </c>
      <c r="W1474" t="str">
        <f t="shared" si="160"/>
        <v>SUELDOS</v>
      </c>
      <c r="X1474">
        <f t="shared" si="158"/>
        <v>0</v>
      </c>
      <c r="Y1474">
        <f t="shared" si="159"/>
        <v>0</v>
      </c>
    </row>
    <row r="1475" spans="2:25">
      <c r="B1475" t="s">
        <v>923</v>
      </c>
      <c r="C1475" t="s">
        <v>924</v>
      </c>
      <c r="D1475" t="s">
        <v>20</v>
      </c>
      <c r="E1475">
        <v>145</v>
      </c>
      <c r="F1475" t="s">
        <v>21</v>
      </c>
      <c r="G1475">
        <v>3000000</v>
      </c>
      <c r="H1475">
        <v>3000000</v>
      </c>
      <c r="I1475">
        <v>3000000</v>
      </c>
      <c r="J1475">
        <v>3000000</v>
      </c>
      <c r="K1475">
        <v>3000000</v>
      </c>
      <c r="L1475">
        <v>3000000</v>
      </c>
      <c r="M1475">
        <v>3000000</v>
      </c>
      <c r="N1475">
        <v>3000000</v>
      </c>
      <c r="O1475">
        <v>3000000</v>
      </c>
      <c r="P1475">
        <v>0</v>
      </c>
      <c r="Q1475">
        <v>0</v>
      </c>
      <c r="R1475">
        <v>0</v>
      </c>
      <c r="S1475">
        <f t="shared" ref="S1475:S1538" si="161">SUM(G1475:R1475)</f>
        <v>27000000</v>
      </c>
      <c r="T1475">
        <f t="shared" ref="T1475:T1538" si="162">SUMIF($B:$B,B1475,$S:$S)</f>
        <v>29250000</v>
      </c>
      <c r="U1475" t="str">
        <f t="shared" ref="U1475:U1538" si="163">MID(F1475,1,9)</f>
        <v>SUELDOS</v>
      </c>
      <c r="V1475">
        <f t="shared" ref="V1475:V1538" si="164">IF(U1475="AGUINALDO",S1475,0)</f>
        <v>0</v>
      </c>
      <c r="W1475" t="str">
        <f t="shared" si="160"/>
        <v>SUELDOS</v>
      </c>
      <c r="X1475">
        <f t="shared" ref="X1475:X1538" si="165">IF(W1475=F1475,S1475,0)</f>
        <v>27000000</v>
      </c>
      <c r="Y1475">
        <f t="shared" ref="Y1475:Y1538" si="166">IF(W1475=F1475,SUMIFS($V:$V,B:B,B1475,$W:$W,W1475),0)</f>
        <v>2250000</v>
      </c>
    </row>
    <row r="1476" spans="2:25">
      <c r="B1476" t="s">
        <v>925</v>
      </c>
      <c r="C1476" t="s">
        <v>926</v>
      </c>
      <c r="D1476" t="s">
        <v>20</v>
      </c>
      <c r="E1476">
        <v>144</v>
      </c>
      <c r="F1476" t="s">
        <v>3488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1912730</v>
      </c>
      <c r="S1476">
        <f t="shared" si="161"/>
        <v>1912730</v>
      </c>
      <c r="T1476">
        <f t="shared" si="162"/>
        <v>24865493</v>
      </c>
      <c r="U1476" t="str">
        <f t="shared" si="163"/>
        <v>AGUINALDO</v>
      </c>
      <c r="V1476">
        <f t="shared" si="164"/>
        <v>1912730</v>
      </c>
      <c r="W1476" t="str">
        <f t="shared" ref="W1476:W1539" si="167">IF(U1476="AGUINALDO",MID(F1476,14,50),F1476)</f>
        <v>SUELDOS</v>
      </c>
      <c r="X1476">
        <f t="shared" si="165"/>
        <v>0</v>
      </c>
      <c r="Y1476">
        <f t="shared" si="166"/>
        <v>0</v>
      </c>
    </row>
    <row r="1477" spans="2:25">
      <c r="B1477" t="s">
        <v>925</v>
      </c>
      <c r="C1477" t="s">
        <v>926</v>
      </c>
      <c r="D1477" t="s">
        <v>20</v>
      </c>
      <c r="E1477">
        <v>144</v>
      </c>
      <c r="F1477" t="s">
        <v>21</v>
      </c>
      <c r="G1477">
        <v>2550307</v>
      </c>
      <c r="H1477">
        <v>2550307</v>
      </c>
      <c r="I1477">
        <v>2550307</v>
      </c>
      <c r="J1477">
        <v>2550307</v>
      </c>
      <c r="K1477">
        <v>2550307</v>
      </c>
      <c r="L1477">
        <v>2550307</v>
      </c>
      <c r="M1477">
        <v>2550307</v>
      </c>
      <c r="N1477">
        <v>2550307</v>
      </c>
      <c r="O1477">
        <v>2550307</v>
      </c>
      <c r="P1477">
        <v>0</v>
      </c>
      <c r="Q1477">
        <v>0</v>
      </c>
      <c r="R1477">
        <v>0</v>
      </c>
      <c r="S1477">
        <f t="shared" si="161"/>
        <v>22952763</v>
      </c>
      <c r="T1477">
        <f t="shared" si="162"/>
        <v>24865493</v>
      </c>
      <c r="U1477" t="str">
        <f t="shared" si="163"/>
        <v>SUELDOS</v>
      </c>
      <c r="V1477">
        <f t="shared" si="164"/>
        <v>0</v>
      </c>
      <c r="W1477" t="str">
        <f t="shared" si="167"/>
        <v>SUELDOS</v>
      </c>
      <c r="X1477">
        <f t="shared" si="165"/>
        <v>22952763</v>
      </c>
      <c r="Y1477">
        <f t="shared" si="166"/>
        <v>1912730</v>
      </c>
    </row>
    <row r="1478" spans="2:25">
      <c r="B1478" t="s">
        <v>927</v>
      </c>
      <c r="C1478" t="s">
        <v>928</v>
      </c>
      <c r="D1478" t="s">
        <v>20</v>
      </c>
      <c r="E1478">
        <v>145</v>
      </c>
      <c r="F1478" t="s">
        <v>3488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1912730</v>
      </c>
      <c r="S1478">
        <f t="shared" si="161"/>
        <v>1912730</v>
      </c>
      <c r="T1478">
        <f t="shared" si="162"/>
        <v>24865493</v>
      </c>
      <c r="U1478" t="str">
        <f t="shared" si="163"/>
        <v>AGUINALDO</v>
      </c>
      <c r="V1478">
        <f t="shared" si="164"/>
        <v>1912730</v>
      </c>
      <c r="W1478" t="str">
        <f t="shared" si="167"/>
        <v>SUELDOS</v>
      </c>
      <c r="X1478">
        <f t="shared" si="165"/>
        <v>0</v>
      </c>
      <c r="Y1478">
        <f t="shared" si="166"/>
        <v>0</v>
      </c>
    </row>
    <row r="1479" spans="2:25">
      <c r="B1479" t="s">
        <v>927</v>
      </c>
      <c r="C1479" t="s">
        <v>928</v>
      </c>
      <c r="D1479" t="s">
        <v>20</v>
      </c>
      <c r="E1479">
        <v>145</v>
      </c>
      <c r="F1479" t="s">
        <v>21</v>
      </c>
      <c r="G1479">
        <v>2550307</v>
      </c>
      <c r="H1479">
        <v>2550307</v>
      </c>
      <c r="I1479">
        <v>2550307</v>
      </c>
      <c r="J1479">
        <v>2550307</v>
      </c>
      <c r="K1479">
        <v>2550307</v>
      </c>
      <c r="L1479">
        <v>2550307</v>
      </c>
      <c r="M1479">
        <v>2550307</v>
      </c>
      <c r="N1479">
        <v>2550307</v>
      </c>
      <c r="O1479">
        <v>2550307</v>
      </c>
      <c r="P1479">
        <v>0</v>
      </c>
      <c r="Q1479">
        <v>0</v>
      </c>
      <c r="R1479">
        <v>0</v>
      </c>
      <c r="S1479">
        <f t="shared" si="161"/>
        <v>22952763</v>
      </c>
      <c r="T1479">
        <f t="shared" si="162"/>
        <v>24865493</v>
      </c>
      <c r="U1479" t="str">
        <f t="shared" si="163"/>
        <v>SUELDOS</v>
      </c>
      <c r="V1479">
        <f t="shared" si="164"/>
        <v>0</v>
      </c>
      <c r="W1479" t="str">
        <f t="shared" si="167"/>
        <v>SUELDOS</v>
      </c>
      <c r="X1479">
        <f t="shared" si="165"/>
        <v>22952763</v>
      </c>
      <c r="Y1479">
        <f t="shared" si="166"/>
        <v>1912730</v>
      </c>
    </row>
    <row r="1480" spans="2:25">
      <c r="B1480" t="s">
        <v>929</v>
      </c>
      <c r="C1480" t="s">
        <v>930</v>
      </c>
      <c r="D1480" t="s">
        <v>20</v>
      </c>
      <c r="E1480">
        <v>144</v>
      </c>
      <c r="F1480" t="s">
        <v>3488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2550307</v>
      </c>
      <c r="S1480">
        <f t="shared" si="161"/>
        <v>2550307</v>
      </c>
      <c r="T1480">
        <f t="shared" si="162"/>
        <v>35704298</v>
      </c>
      <c r="U1480" t="str">
        <f t="shared" si="163"/>
        <v>AGUINALDO</v>
      </c>
      <c r="V1480">
        <f t="shared" si="164"/>
        <v>2550307</v>
      </c>
      <c r="W1480" t="str">
        <f t="shared" si="167"/>
        <v>SUELDOS</v>
      </c>
      <c r="X1480">
        <f t="shared" si="165"/>
        <v>0</v>
      </c>
      <c r="Y1480">
        <f t="shared" si="166"/>
        <v>0</v>
      </c>
    </row>
    <row r="1481" spans="2:25">
      <c r="B1481" t="s">
        <v>929</v>
      </c>
      <c r="C1481" t="s">
        <v>930</v>
      </c>
      <c r="D1481" t="s">
        <v>20</v>
      </c>
      <c r="E1481">
        <v>144</v>
      </c>
      <c r="F1481" t="s">
        <v>24</v>
      </c>
      <c r="G1481">
        <v>0</v>
      </c>
      <c r="H1481">
        <v>0</v>
      </c>
      <c r="I1481">
        <v>2550307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f t="shared" si="161"/>
        <v>2550307</v>
      </c>
      <c r="T1481">
        <f t="shared" si="162"/>
        <v>35704298</v>
      </c>
      <c r="U1481" t="str">
        <f t="shared" si="163"/>
        <v xml:space="preserve">SUBSIDIO </v>
      </c>
      <c r="V1481">
        <f t="shared" si="164"/>
        <v>0</v>
      </c>
      <c r="W1481" t="str">
        <f t="shared" si="167"/>
        <v>SUBSIDIO FAMILIAR - ESCOLARIDAD</v>
      </c>
      <c r="X1481">
        <f t="shared" si="165"/>
        <v>2550307</v>
      </c>
      <c r="Y1481">
        <f t="shared" si="166"/>
        <v>0</v>
      </c>
    </row>
    <row r="1482" spans="2:25">
      <c r="B1482" t="s">
        <v>929</v>
      </c>
      <c r="C1482" t="s">
        <v>930</v>
      </c>
      <c r="D1482" t="s">
        <v>20</v>
      </c>
      <c r="E1482">
        <v>144</v>
      </c>
      <c r="F1482" t="s">
        <v>21</v>
      </c>
      <c r="G1482">
        <v>2550307</v>
      </c>
      <c r="H1482">
        <v>2550307</v>
      </c>
      <c r="I1482">
        <v>2550307</v>
      </c>
      <c r="J1482">
        <v>2550307</v>
      </c>
      <c r="K1482">
        <v>2550307</v>
      </c>
      <c r="L1482">
        <v>2550307</v>
      </c>
      <c r="M1482">
        <v>2550307</v>
      </c>
      <c r="N1482">
        <v>2550307</v>
      </c>
      <c r="O1482">
        <v>2550307</v>
      </c>
      <c r="P1482">
        <v>2550307</v>
      </c>
      <c r="Q1482">
        <v>2550307</v>
      </c>
      <c r="R1482">
        <v>2550307</v>
      </c>
      <c r="S1482">
        <f t="shared" si="161"/>
        <v>30603684</v>
      </c>
      <c r="T1482">
        <f t="shared" si="162"/>
        <v>35704298</v>
      </c>
      <c r="U1482" t="str">
        <f t="shared" si="163"/>
        <v>SUELDOS</v>
      </c>
      <c r="V1482">
        <f t="shared" si="164"/>
        <v>0</v>
      </c>
      <c r="W1482" t="str">
        <f t="shared" si="167"/>
        <v>SUELDOS</v>
      </c>
      <c r="X1482">
        <f t="shared" si="165"/>
        <v>30603684</v>
      </c>
      <c r="Y1482">
        <f t="shared" si="166"/>
        <v>2550307</v>
      </c>
    </row>
    <row r="1483" spans="2:25">
      <c r="B1483" t="s">
        <v>931</v>
      </c>
      <c r="C1483" t="s">
        <v>932</v>
      </c>
      <c r="D1483" t="s">
        <v>20</v>
      </c>
      <c r="E1483">
        <v>144</v>
      </c>
      <c r="F1483" t="s">
        <v>3488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2550307</v>
      </c>
      <c r="S1483">
        <f t="shared" si="161"/>
        <v>2550307</v>
      </c>
      <c r="T1483">
        <f t="shared" si="162"/>
        <v>34653991</v>
      </c>
      <c r="U1483" t="str">
        <f t="shared" si="163"/>
        <v>AGUINALDO</v>
      </c>
      <c r="V1483">
        <f t="shared" si="164"/>
        <v>2550307</v>
      </c>
      <c r="W1483" t="str">
        <f t="shared" si="167"/>
        <v>SUELDOS</v>
      </c>
      <c r="X1483">
        <f t="shared" si="165"/>
        <v>0</v>
      </c>
      <c r="Y1483">
        <f t="shared" si="166"/>
        <v>0</v>
      </c>
    </row>
    <row r="1484" spans="2:25">
      <c r="B1484" t="s">
        <v>931</v>
      </c>
      <c r="C1484" t="s">
        <v>932</v>
      </c>
      <c r="D1484" t="s">
        <v>20</v>
      </c>
      <c r="E1484">
        <v>144</v>
      </c>
      <c r="F1484" t="s">
        <v>24</v>
      </c>
      <c r="G1484">
        <v>0</v>
      </c>
      <c r="H1484">
        <v>1500000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f t="shared" si="161"/>
        <v>1500000</v>
      </c>
      <c r="T1484">
        <f t="shared" si="162"/>
        <v>34653991</v>
      </c>
      <c r="U1484" t="str">
        <f t="shared" si="163"/>
        <v xml:space="preserve">SUBSIDIO </v>
      </c>
      <c r="V1484">
        <f t="shared" si="164"/>
        <v>0</v>
      </c>
      <c r="W1484" t="str">
        <f t="shared" si="167"/>
        <v>SUBSIDIO FAMILIAR - ESCOLARIDAD</v>
      </c>
      <c r="X1484">
        <f t="shared" si="165"/>
        <v>1500000</v>
      </c>
      <c r="Y1484">
        <f t="shared" si="166"/>
        <v>0</v>
      </c>
    </row>
    <row r="1485" spans="2:25">
      <c r="B1485" t="s">
        <v>931</v>
      </c>
      <c r="C1485" t="s">
        <v>932</v>
      </c>
      <c r="D1485" t="s">
        <v>20</v>
      </c>
      <c r="E1485">
        <v>144</v>
      </c>
      <c r="F1485" t="s">
        <v>21</v>
      </c>
      <c r="G1485">
        <v>2550307</v>
      </c>
      <c r="H1485">
        <v>2550307</v>
      </c>
      <c r="I1485">
        <v>2550307</v>
      </c>
      <c r="J1485">
        <v>2550307</v>
      </c>
      <c r="K1485">
        <v>2550307</v>
      </c>
      <c r="L1485">
        <v>2550307</v>
      </c>
      <c r="M1485">
        <v>2550307</v>
      </c>
      <c r="N1485">
        <v>2550307</v>
      </c>
      <c r="O1485">
        <v>2550307</v>
      </c>
      <c r="P1485">
        <v>2550307</v>
      </c>
      <c r="Q1485">
        <v>2550307</v>
      </c>
      <c r="R1485">
        <v>2550307</v>
      </c>
      <c r="S1485">
        <f t="shared" si="161"/>
        <v>30603684</v>
      </c>
      <c r="T1485">
        <f t="shared" si="162"/>
        <v>34653991</v>
      </c>
      <c r="U1485" t="str">
        <f t="shared" si="163"/>
        <v>SUELDOS</v>
      </c>
      <c r="V1485">
        <f t="shared" si="164"/>
        <v>0</v>
      </c>
      <c r="W1485" t="str">
        <f t="shared" si="167"/>
        <v>SUELDOS</v>
      </c>
      <c r="X1485">
        <f t="shared" si="165"/>
        <v>30603684</v>
      </c>
      <c r="Y1485">
        <f t="shared" si="166"/>
        <v>2550307</v>
      </c>
    </row>
    <row r="1486" spans="2:25">
      <c r="B1486" t="s">
        <v>933</v>
      </c>
      <c r="C1486" t="s">
        <v>934</v>
      </c>
      <c r="D1486" t="s">
        <v>20</v>
      </c>
      <c r="E1486">
        <v>145</v>
      </c>
      <c r="F1486" t="s">
        <v>30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66360</v>
      </c>
      <c r="S1486">
        <f t="shared" si="161"/>
        <v>66360</v>
      </c>
      <c r="T1486">
        <f t="shared" si="162"/>
        <v>42521578</v>
      </c>
      <c r="U1486" t="str">
        <f t="shared" si="163"/>
        <v>AGUINALDO</v>
      </c>
      <c r="V1486">
        <f t="shared" si="164"/>
        <v>66360</v>
      </c>
      <c r="W1486" t="str">
        <f t="shared" si="167"/>
        <v>REMUNERACION EXTRAORDINARIA</v>
      </c>
      <c r="X1486">
        <f t="shared" si="165"/>
        <v>0</v>
      </c>
      <c r="Y1486">
        <f t="shared" si="166"/>
        <v>0</v>
      </c>
    </row>
    <row r="1487" spans="2:25">
      <c r="B1487" t="s">
        <v>933</v>
      </c>
      <c r="C1487" t="s">
        <v>934</v>
      </c>
      <c r="D1487" t="s">
        <v>20</v>
      </c>
      <c r="E1487">
        <v>145</v>
      </c>
      <c r="F1487" t="s">
        <v>3488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2450000</v>
      </c>
      <c r="S1487">
        <f t="shared" si="161"/>
        <v>2450000</v>
      </c>
      <c r="T1487">
        <f t="shared" si="162"/>
        <v>42521578</v>
      </c>
      <c r="U1487" t="str">
        <f t="shared" si="163"/>
        <v>AGUINALDO</v>
      </c>
      <c r="V1487">
        <f t="shared" si="164"/>
        <v>2450000</v>
      </c>
      <c r="W1487" t="str">
        <f t="shared" si="167"/>
        <v>SUELDOS</v>
      </c>
      <c r="X1487">
        <f t="shared" si="165"/>
        <v>0</v>
      </c>
      <c r="Y1487">
        <f t="shared" si="166"/>
        <v>0</v>
      </c>
    </row>
    <row r="1488" spans="2:25">
      <c r="B1488" t="s">
        <v>933</v>
      </c>
      <c r="C1488" t="s">
        <v>934</v>
      </c>
      <c r="D1488" t="s">
        <v>20</v>
      </c>
      <c r="E1488">
        <v>145</v>
      </c>
      <c r="F1488" t="s">
        <v>32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356895</v>
      </c>
      <c r="R1488">
        <v>439425</v>
      </c>
      <c r="S1488">
        <f t="shared" si="161"/>
        <v>796320</v>
      </c>
      <c r="T1488">
        <f t="shared" si="162"/>
        <v>42521578</v>
      </c>
      <c r="U1488" t="str">
        <f t="shared" si="163"/>
        <v>REMUNERAC</v>
      </c>
      <c r="V1488">
        <f t="shared" si="164"/>
        <v>0</v>
      </c>
      <c r="W1488" t="str">
        <f t="shared" si="167"/>
        <v>REMUNERACION EXTRAORDINARIA</v>
      </c>
      <c r="X1488">
        <f t="shared" si="165"/>
        <v>796320</v>
      </c>
      <c r="Y1488">
        <f t="shared" si="166"/>
        <v>66360</v>
      </c>
    </row>
    <row r="1489" spans="2:25">
      <c r="B1489" t="s">
        <v>933</v>
      </c>
      <c r="C1489" t="s">
        <v>934</v>
      </c>
      <c r="D1489" t="s">
        <v>20</v>
      </c>
      <c r="E1489">
        <v>145</v>
      </c>
      <c r="F1489" t="s">
        <v>21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4200000</v>
      </c>
      <c r="M1489">
        <v>4200000</v>
      </c>
      <c r="N1489">
        <v>4200000</v>
      </c>
      <c r="O1489">
        <v>4200000</v>
      </c>
      <c r="P1489">
        <v>4200000</v>
      </c>
      <c r="Q1489">
        <v>4200000</v>
      </c>
      <c r="R1489">
        <v>4200000</v>
      </c>
      <c r="S1489">
        <f t="shared" si="161"/>
        <v>29400000</v>
      </c>
      <c r="T1489">
        <f t="shared" si="162"/>
        <v>42521578</v>
      </c>
      <c r="U1489" t="str">
        <f t="shared" si="163"/>
        <v>SUELDOS</v>
      </c>
      <c r="V1489">
        <f t="shared" si="164"/>
        <v>0</v>
      </c>
      <c r="W1489" t="str">
        <f t="shared" si="167"/>
        <v>SUELDOS</v>
      </c>
      <c r="X1489">
        <f t="shared" si="165"/>
        <v>29400000</v>
      </c>
      <c r="Y1489">
        <f t="shared" si="166"/>
        <v>2450000</v>
      </c>
    </row>
    <row r="1490" spans="2:25">
      <c r="B1490" t="s">
        <v>933</v>
      </c>
      <c r="C1490" t="s">
        <v>934</v>
      </c>
      <c r="D1490" t="s">
        <v>20</v>
      </c>
      <c r="E1490">
        <v>145</v>
      </c>
      <c r="F1490" t="s">
        <v>33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5767632</v>
      </c>
      <c r="P1490">
        <v>0</v>
      </c>
      <c r="Q1490">
        <v>0</v>
      </c>
      <c r="R1490">
        <v>4041266</v>
      </c>
      <c r="S1490">
        <f t="shared" si="161"/>
        <v>9808898</v>
      </c>
      <c r="T1490">
        <f t="shared" si="162"/>
        <v>42521578</v>
      </c>
      <c r="U1490" t="str">
        <f t="shared" si="163"/>
        <v>VIATICO</v>
      </c>
      <c r="V1490">
        <f t="shared" si="164"/>
        <v>0</v>
      </c>
      <c r="W1490" t="str">
        <f t="shared" si="167"/>
        <v>VIATICO</v>
      </c>
      <c r="X1490">
        <f t="shared" si="165"/>
        <v>9808898</v>
      </c>
      <c r="Y1490">
        <f t="shared" si="166"/>
        <v>0</v>
      </c>
    </row>
    <row r="1491" spans="2:25">
      <c r="B1491" t="s">
        <v>935</v>
      </c>
      <c r="C1491" t="s">
        <v>936</v>
      </c>
      <c r="D1491" t="s">
        <v>20</v>
      </c>
      <c r="E1491">
        <v>145</v>
      </c>
      <c r="F1491" t="s">
        <v>21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5000000</v>
      </c>
      <c r="S1491">
        <f t="shared" si="161"/>
        <v>5000000</v>
      </c>
      <c r="T1491">
        <f t="shared" si="162"/>
        <v>5000000</v>
      </c>
      <c r="U1491" t="str">
        <f t="shared" si="163"/>
        <v>SUELDOS</v>
      </c>
      <c r="V1491">
        <f t="shared" si="164"/>
        <v>0</v>
      </c>
      <c r="W1491" t="str">
        <f t="shared" si="167"/>
        <v>SUELDOS</v>
      </c>
      <c r="X1491">
        <f t="shared" si="165"/>
        <v>5000000</v>
      </c>
      <c r="Y1491">
        <f t="shared" si="166"/>
        <v>0</v>
      </c>
    </row>
    <row r="1492" spans="2:25">
      <c r="B1492" t="s">
        <v>937</v>
      </c>
      <c r="C1492" t="s">
        <v>938</v>
      </c>
      <c r="D1492" t="s">
        <v>20</v>
      </c>
      <c r="E1492">
        <v>144</v>
      </c>
      <c r="F1492" t="s">
        <v>3488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3112500</v>
      </c>
      <c r="S1492">
        <f t="shared" si="161"/>
        <v>3112500</v>
      </c>
      <c r="T1492">
        <f t="shared" si="162"/>
        <v>40462500</v>
      </c>
      <c r="U1492" t="str">
        <f t="shared" si="163"/>
        <v>AGUINALDO</v>
      </c>
      <c r="V1492">
        <f t="shared" si="164"/>
        <v>3112500</v>
      </c>
      <c r="W1492" t="str">
        <f t="shared" si="167"/>
        <v>SUELDOS</v>
      </c>
      <c r="X1492">
        <f t="shared" si="165"/>
        <v>0</v>
      </c>
      <c r="Y1492">
        <f t="shared" si="166"/>
        <v>0</v>
      </c>
    </row>
    <row r="1493" spans="2:25">
      <c r="B1493" t="s">
        <v>937</v>
      </c>
      <c r="C1493" t="s">
        <v>938</v>
      </c>
      <c r="D1493" t="s">
        <v>20</v>
      </c>
      <c r="E1493">
        <v>144</v>
      </c>
      <c r="F1493" t="s">
        <v>21</v>
      </c>
      <c r="G1493">
        <v>4150000</v>
      </c>
      <c r="H1493">
        <v>4150000</v>
      </c>
      <c r="I1493">
        <v>4150000</v>
      </c>
      <c r="J1493">
        <v>4150000</v>
      </c>
      <c r="K1493">
        <v>4150000</v>
      </c>
      <c r="L1493">
        <v>4150000</v>
      </c>
      <c r="M1493">
        <v>4150000</v>
      </c>
      <c r="N1493">
        <v>4150000</v>
      </c>
      <c r="O1493">
        <v>4150000</v>
      </c>
      <c r="P1493">
        <v>0</v>
      </c>
      <c r="Q1493">
        <v>0</v>
      </c>
      <c r="R1493">
        <v>0</v>
      </c>
      <c r="S1493">
        <f t="shared" si="161"/>
        <v>37350000</v>
      </c>
      <c r="T1493">
        <f t="shared" si="162"/>
        <v>40462500</v>
      </c>
      <c r="U1493" t="str">
        <f t="shared" si="163"/>
        <v>SUELDOS</v>
      </c>
      <c r="V1493">
        <f t="shared" si="164"/>
        <v>0</v>
      </c>
      <c r="W1493" t="str">
        <f t="shared" si="167"/>
        <v>SUELDOS</v>
      </c>
      <c r="X1493">
        <f t="shared" si="165"/>
        <v>37350000</v>
      </c>
      <c r="Y1493">
        <f t="shared" si="166"/>
        <v>3112500</v>
      </c>
    </row>
    <row r="1494" spans="2:25">
      <c r="B1494" t="s">
        <v>939</v>
      </c>
      <c r="C1494" t="s">
        <v>940</v>
      </c>
      <c r="D1494" t="s">
        <v>20</v>
      </c>
      <c r="E1494">
        <v>144</v>
      </c>
      <c r="F1494" t="s">
        <v>3488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2550307</v>
      </c>
      <c r="S1494">
        <f t="shared" si="161"/>
        <v>2550307</v>
      </c>
      <c r="T1494">
        <f t="shared" si="162"/>
        <v>35153991</v>
      </c>
      <c r="U1494" t="str">
        <f t="shared" si="163"/>
        <v>AGUINALDO</v>
      </c>
      <c r="V1494">
        <f t="shared" si="164"/>
        <v>2550307</v>
      </c>
      <c r="W1494" t="str">
        <f t="shared" si="167"/>
        <v>SUELDOS</v>
      </c>
      <c r="X1494">
        <f t="shared" si="165"/>
        <v>0</v>
      </c>
      <c r="Y1494">
        <f t="shared" si="166"/>
        <v>0</v>
      </c>
    </row>
    <row r="1495" spans="2:25">
      <c r="B1495" t="s">
        <v>939</v>
      </c>
      <c r="C1495" t="s">
        <v>940</v>
      </c>
      <c r="D1495" t="s">
        <v>20</v>
      </c>
      <c r="E1495">
        <v>144</v>
      </c>
      <c r="F1495" t="s">
        <v>104</v>
      </c>
      <c r="G1495">
        <v>0</v>
      </c>
      <c r="H1495">
        <v>0</v>
      </c>
      <c r="I1495">
        <v>0</v>
      </c>
      <c r="J1495">
        <v>2000000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f t="shared" si="161"/>
        <v>2000000</v>
      </c>
      <c r="T1495">
        <f t="shared" si="162"/>
        <v>35153991</v>
      </c>
      <c r="U1495" t="str">
        <f t="shared" si="163"/>
        <v xml:space="preserve">SUBSIDIO </v>
      </c>
      <c r="V1495">
        <f t="shared" si="164"/>
        <v>0</v>
      </c>
      <c r="W1495" t="str">
        <f t="shared" si="167"/>
        <v>SUBSIDIO FAMILIAR - DEFUNCION</v>
      </c>
      <c r="X1495">
        <f t="shared" si="165"/>
        <v>2000000</v>
      </c>
      <c r="Y1495">
        <f t="shared" si="166"/>
        <v>0</v>
      </c>
    </row>
    <row r="1496" spans="2:25">
      <c r="B1496" t="s">
        <v>939</v>
      </c>
      <c r="C1496" t="s">
        <v>940</v>
      </c>
      <c r="D1496" t="s">
        <v>20</v>
      </c>
      <c r="E1496">
        <v>144</v>
      </c>
      <c r="F1496" t="s">
        <v>21</v>
      </c>
      <c r="G1496">
        <v>2550307</v>
      </c>
      <c r="H1496">
        <v>2550307</v>
      </c>
      <c r="I1496">
        <v>2550307</v>
      </c>
      <c r="J1496">
        <v>2550307</v>
      </c>
      <c r="K1496">
        <v>2550307</v>
      </c>
      <c r="L1496">
        <v>2550307</v>
      </c>
      <c r="M1496">
        <v>2550307</v>
      </c>
      <c r="N1496">
        <v>2550307</v>
      </c>
      <c r="O1496">
        <v>2550307</v>
      </c>
      <c r="P1496">
        <v>2550307</v>
      </c>
      <c r="Q1496">
        <v>2550307</v>
      </c>
      <c r="R1496">
        <v>2550307</v>
      </c>
      <c r="S1496">
        <f t="shared" si="161"/>
        <v>30603684</v>
      </c>
      <c r="T1496">
        <f t="shared" si="162"/>
        <v>35153991</v>
      </c>
      <c r="U1496" t="str">
        <f t="shared" si="163"/>
        <v>SUELDOS</v>
      </c>
      <c r="V1496">
        <f t="shared" si="164"/>
        <v>0</v>
      </c>
      <c r="W1496" t="str">
        <f t="shared" si="167"/>
        <v>SUELDOS</v>
      </c>
      <c r="X1496">
        <f t="shared" si="165"/>
        <v>30603684</v>
      </c>
      <c r="Y1496">
        <f t="shared" si="166"/>
        <v>2550307</v>
      </c>
    </row>
    <row r="1497" spans="2:25">
      <c r="B1497" t="s">
        <v>941</v>
      </c>
      <c r="C1497" t="s">
        <v>942</v>
      </c>
      <c r="D1497" t="s">
        <v>20</v>
      </c>
      <c r="E1497">
        <v>145</v>
      </c>
      <c r="F1497" t="s">
        <v>3488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2100000</v>
      </c>
      <c r="S1497">
        <f t="shared" si="161"/>
        <v>2100000</v>
      </c>
      <c r="T1497">
        <f t="shared" si="162"/>
        <v>27300000</v>
      </c>
      <c r="U1497" t="str">
        <f t="shared" si="163"/>
        <v>AGUINALDO</v>
      </c>
      <c r="V1497">
        <f t="shared" si="164"/>
        <v>2100000</v>
      </c>
      <c r="W1497" t="str">
        <f t="shared" si="167"/>
        <v>SUELDOS</v>
      </c>
      <c r="X1497">
        <f t="shared" si="165"/>
        <v>0</v>
      </c>
      <c r="Y1497">
        <f t="shared" si="166"/>
        <v>0</v>
      </c>
    </row>
    <row r="1498" spans="2:25">
      <c r="B1498" t="s">
        <v>941</v>
      </c>
      <c r="C1498" t="s">
        <v>942</v>
      </c>
      <c r="D1498" t="s">
        <v>20</v>
      </c>
      <c r="E1498">
        <v>145</v>
      </c>
      <c r="F1498" t="s">
        <v>21</v>
      </c>
      <c r="G1498">
        <v>4200000</v>
      </c>
      <c r="H1498">
        <v>4200000</v>
      </c>
      <c r="I1498">
        <v>4200000</v>
      </c>
      <c r="J1498">
        <v>4200000</v>
      </c>
      <c r="K1498">
        <v>4200000</v>
      </c>
      <c r="L1498">
        <v>4200000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f t="shared" si="161"/>
        <v>25200000</v>
      </c>
      <c r="T1498">
        <f t="shared" si="162"/>
        <v>27300000</v>
      </c>
      <c r="U1498" t="str">
        <f t="shared" si="163"/>
        <v>SUELDOS</v>
      </c>
      <c r="V1498">
        <f t="shared" si="164"/>
        <v>0</v>
      </c>
      <c r="W1498" t="str">
        <f t="shared" si="167"/>
        <v>SUELDOS</v>
      </c>
      <c r="X1498">
        <f t="shared" si="165"/>
        <v>25200000</v>
      </c>
      <c r="Y1498">
        <f t="shared" si="166"/>
        <v>2100000</v>
      </c>
    </row>
    <row r="1499" spans="2:25">
      <c r="B1499" t="s">
        <v>943</v>
      </c>
      <c r="C1499" t="s">
        <v>944</v>
      </c>
      <c r="D1499" t="s">
        <v>20</v>
      </c>
      <c r="E1499">
        <v>145</v>
      </c>
      <c r="F1499" t="s">
        <v>3488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3375000</v>
      </c>
      <c r="S1499">
        <f t="shared" si="161"/>
        <v>3375000</v>
      </c>
      <c r="T1499">
        <f t="shared" si="162"/>
        <v>43875000</v>
      </c>
      <c r="U1499" t="str">
        <f t="shared" si="163"/>
        <v>AGUINALDO</v>
      </c>
      <c r="V1499">
        <f t="shared" si="164"/>
        <v>3375000</v>
      </c>
      <c r="W1499" t="str">
        <f t="shared" si="167"/>
        <v>SUELDOS</v>
      </c>
      <c r="X1499">
        <f t="shared" si="165"/>
        <v>0</v>
      </c>
      <c r="Y1499">
        <f t="shared" si="166"/>
        <v>0</v>
      </c>
    </row>
    <row r="1500" spans="2:25">
      <c r="B1500" t="s">
        <v>943</v>
      </c>
      <c r="C1500" t="s">
        <v>944</v>
      </c>
      <c r="D1500" t="s">
        <v>20</v>
      </c>
      <c r="E1500">
        <v>145</v>
      </c>
      <c r="F1500" t="s">
        <v>21</v>
      </c>
      <c r="G1500">
        <v>4500000</v>
      </c>
      <c r="H1500">
        <v>4500000</v>
      </c>
      <c r="I1500">
        <v>4500000</v>
      </c>
      <c r="J1500">
        <v>4500000</v>
      </c>
      <c r="K1500">
        <v>4500000</v>
      </c>
      <c r="L1500">
        <v>4500000</v>
      </c>
      <c r="M1500">
        <v>4500000</v>
      </c>
      <c r="N1500">
        <v>4500000</v>
      </c>
      <c r="O1500">
        <v>4500000</v>
      </c>
      <c r="P1500">
        <v>0</v>
      </c>
      <c r="Q1500">
        <v>0</v>
      </c>
      <c r="R1500">
        <v>0</v>
      </c>
      <c r="S1500">
        <f t="shared" si="161"/>
        <v>40500000</v>
      </c>
      <c r="T1500">
        <f t="shared" si="162"/>
        <v>43875000</v>
      </c>
      <c r="U1500" t="str">
        <f t="shared" si="163"/>
        <v>SUELDOS</v>
      </c>
      <c r="V1500">
        <f t="shared" si="164"/>
        <v>0</v>
      </c>
      <c r="W1500" t="str">
        <f t="shared" si="167"/>
        <v>SUELDOS</v>
      </c>
      <c r="X1500">
        <f t="shared" si="165"/>
        <v>40500000</v>
      </c>
      <c r="Y1500">
        <f t="shared" si="166"/>
        <v>3375000</v>
      </c>
    </row>
    <row r="1501" spans="2:25">
      <c r="B1501" t="s">
        <v>945</v>
      </c>
      <c r="C1501" t="s">
        <v>946</v>
      </c>
      <c r="D1501" t="s">
        <v>20</v>
      </c>
      <c r="E1501">
        <v>141</v>
      </c>
      <c r="F1501" t="s">
        <v>30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2100</v>
      </c>
      <c r="S1501">
        <f t="shared" si="161"/>
        <v>2100</v>
      </c>
      <c r="T1501">
        <f t="shared" si="162"/>
        <v>13893967</v>
      </c>
      <c r="U1501" t="str">
        <f t="shared" si="163"/>
        <v>AGUINALDO</v>
      </c>
      <c r="V1501">
        <f t="shared" si="164"/>
        <v>2100</v>
      </c>
      <c r="W1501" t="str">
        <f t="shared" si="167"/>
        <v>REMUNERACION EXTRAORDINARIA</v>
      </c>
      <c r="X1501">
        <f t="shared" si="165"/>
        <v>0</v>
      </c>
      <c r="Y1501">
        <f t="shared" si="166"/>
        <v>0</v>
      </c>
    </row>
    <row r="1502" spans="2:25">
      <c r="B1502" t="s">
        <v>945</v>
      </c>
      <c r="C1502" t="s">
        <v>946</v>
      </c>
      <c r="D1502" t="s">
        <v>20</v>
      </c>
      <c r="E1502">
        <v>141</v>
      </c>
      <c r="F1502" t="s">
        <v>3488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1066667</v>
      </c>
      <c r="S1502">
        <f t="shared" si="161"/>
        <v>1066667</v>
      </c>
      <c r="T1502">
        <f t="shared" si="162"/>
        <v>13893967</v>
      </c>
      <c r="U1502" t="str">
        <f t="shared" si="163"/>
        <v>AGUINALDO</v>
      </c>
      <c r="V1502">
        <f t="shared" si="164"/>
        <v>1066667</v>
      </c>
      <c r="W1502" t="str">
        <f t="shared" si="167"/>
        <v>SUELDOS</v>
      </c>
      <c r="X1502">
        <f t="shared" si="165"/>
        <v>0</v>
      </c>
      <c r="Y1502">
        <f t="shared" si="166"/>
        <v>0</v>
      </c>
    </row>
    <row r="1503" spans="2:25">
      <c r="B1503" t="s">
        <v>945</v>
      </c>
      <c r="C1503" t="s">
        <v>946</v>
      </c>
      <c r="D1503" t="s">
        <v>20</v>
      </c>
      <c r="E1503">
        <v>141</v>
      </c>
      <c r="F1503" t="s">
        <v>32</v>
      </c>
      <c r="G1503">
        <v>0</v>
      </c>
      <c r="H1503">
        <v>0</v>
      </c>
      <c r="I1503">
        <v>25200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f t="shared" si="161"/>
        <v>25200</v>
      </c>
      <c r="T1503">
        <f t="shared" si="162"/>
        <v>13893967</v>
      </c>
      <c r="U1503" t="str">
        <f t="shared" si="163"/>
        <v>REMUNERAC</v>
      </c>
      <c r="V1503">
        <f t="shared" si="164"/>
        <v>0</v>
      </c>
      <c r="W1503" t="str">
        <f t="shared" si="167"/>
        <v>REMUNERACION EXTRAORDINARIA</v>
      </c>
      <c r="X1503">
        <f t="shared" si="165"/>
        <v>25200</v>
      </c>
      <c r="Y1503">
        <f t="shared" si="166"/>
        <v>2100</v>
      </c>
    </row>
    <row r="1504" spans="2:25">
      <c r="B1504" t="s">
        <v>945</v>
      </c>
      <c r="C1504" t="s">
        <v>946</v>
      </c>
      <c r="D1504" t="s">
        <v>20</v>
      </c>
      <c r="E1504">
        <v>141</v>
      </c>
      <c r="F1504" t="s">
        <v>21</v>
      </c>
      <c r="G1504">
        <v>3200000</v>
      </c>
      <c r="H1504">
        <v>3200000</v>
      </c>
      <c r="I1504">
        <v>3200000</v>
      </c>
      <c r="J1504">
        <v>3200000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f t="shared" si="161"/>
        <v>12800000</v>
      </c>
      <c r="T1504">
        <f t="shared" si="162"/>
        <v>13893967</v>
      </c>
      <c r="U1504" t="str">
        <f t="shared" si="163"/>
        <v>SUELDOS</v>
      </c>
      <c r="V1504">
        <f t="shared" si="164"/>
        <v>0</v>
      </c>
      <c r="W1504" t="str">
        <f t="shared" si="167"/>
        <v>SUELDOS</v>
      </c>
      <c r="X1504">
        <f t="shared" si="165"/>
        <v>12800000</v>
      </c>
      <c r="Y1504">
        <f t="shared" si="166"/>
        <v>1066667</v>
      </c>
    </row>
    <row r="1505" spans="2:25">
      <c r="B1505" t="s">
        <v>947</v>
      </c>
      <c r="C1505" t="s">
        <v>948</v>
      </c>
      <c r="D1505" t="s">
        <v>20</v>
      </c>
      <c r="E1505">
        <v>144</v>
      </c>
      <c r="F1505" t="s">
        <v>3488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637577</v>
      </c>
      <c r="S1505">
        <f t="shared" si="161"/>
        <v>637577</v>
      </c>
      <c r="T1505">
        <f t="shared" si="162"/>
        <v>8288498</v>
      </c>
      <c r="U1505" t="str">
        <f t="shared" si="163"/>
        <v>AGUINALDO</v>
      </c>
      <c r="V1505">
        <f t="shared" si="164"/>
        <v>637577</v>
      </c>
      <c r="W1505" t="str">
        <f t="shared" si="167"/>
        <v>SUELDOS</v>
      </c>
      <c r="X1505">
        <f t="shared" si="165"/>
        <v>0</v>
      </c>
      <c r="Y1505">
        <f t="shared" si="166"/>
        <v>0</v>
      </c>
    </row>
    <row r="1506" spans="2:25">
      <c r="B1506" t="s">
        <v>947</v>
      </c>
      <c r="C1506" t="s">
        <v>948</v>
      </c>
      <c r="D1506" t="s">
        <v>20</v>
      </c>
      <c r="E1506">
        <v>144</v>
      </c>
      <c r="F1506" t="s">
        <v>21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2550307</v>
      </c>
      <c r="Q1506">
        <v>2550307</v>
      </c>
      <c r="R1506">
        <v>2550307</v>
      </c>
      <c r="S1506">
        <f t="shared" si="161"/>
        <v>7650921</v>
      </c>
      <c r="T1506">
        <f t="shared" si="162"/>
        <v>8288498</v>
      </c>
      <c r="U1506" t="str">
        <f t="shared" si="163"/>
        <v>SUELDOS</v>
      </c>
      <c r="V1506">
        <f t="shared" si="164"/>
        <v>0</v>
      </c>
      <c r="W1506" t="str">
        <f t="shared" si="167"/>
        <v>SUELDOS</v>
      </c>
      <c r="X1506">
        <f t="shared" si="165"/>
        <v>7650921</v>
      </c>
      <c r="Y1506">
        <f t="shared" si="166"/>
        <v>637577</v>
      </c>
    </row>
    <row r="1507" spans="2:25">
      <c r="B1507" t="s">
        <v>949</v>
      </c>
      <c r="C1507" t="s">
        <v>950</v>
      </c>
      <c r="D1507" t="s">
        <v>20</v>
      </c>
      <c r="E1507">
        <v>144</v>
      </c>
      <c r="F1507" t="s">
        <v>3488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2550307</v>
      </c>
      <c r="S1507">
        <f t="shared" si="161"/>
        <v>2550307</v>
      </c>
      <c r="T1507">
        <f t="shared" si="162"/>
        <v>33153991</v>
      </c>
      <c r="U1507" t="str">
        <f t="shared" si="163"/>
        <v>AGUINALDO</v>
      </c>
      <c r="V1507">
        <f t="shared" si="164"/>
        <v>2550307</v>
      </c>
      <c r="W1507" t="str">
        <f t="shared" si="167"/>
        <v>SUELDOS</v>
      </c>
      <c r="X1507">
        <f t="shared" si="165"/>
        <v>0</v>
      </c>
      <c r="Y1507">
        <f t="shared" si="166"/>
        <v>0</v>
      </c>
    </row>
    <row r="1508" spans="2:25">
      <c r="B1508" t="s">
        <v>949</v>
      </c>
      <c r="C1508" t="s">
        <v>950</v>
      </c>
      <c r="D1508" t="s">
        <v>20</v>
      </c>
      <c r="E1508">
        <v>144</v>
      </c>
      <c r="F1508" t="s">
        <v>21</v>
      </c>
      <c r="G1508">
        <v>2550307</v>
      </c>
      <c r="H1508">
        <v>2550307</v>
      </c>
      <c r="I1508">
        <v>2550307</v>
      </c>
      <c r="J1508">
        <v>2550307</v>
      </c>
      <c r="K1508">
        <v>2550307</v>
      </c>
      <c r="L1508">
        <v>2550307</v>
      </c>
      <c r="M1508">
        <v>2550307</v>
      </c>
      <c r="N1508">
        <v>2550307</v>
      </c>
      <c r="O1508">
        <v>2550307</v>
      </c>
      <c r="P1508">
        <v>2550307</v>
      </c>
      <c r="Q1508">
        <v>2550307</v>
      </c>
      <c r="R1508">
        <v>2550307</v>
      </c>
      <c r="S1508">
        <f t="shared" si="161"/>
        <v>30603684</v>
      </c>
      <c r="T1508">
        <f t="shared" si="162"/>
        <v>33153991</v>
      </c>
      <c r="U1508" t="str">
        <f t="shared" si="163"/>
        <v>SUELDOS</v>
      </c>
      <c r="V1508">
        <f t="shared" si="164"/>
        <v>0</v>
      </c>
      <c r="W1508" t="str">
        <f t="shared" si="167"/>
        <v>SUELDOS</v>
      </c>
      <c r="X1508">
        <f t="shared" si="165"/>
        <v>30603684</v>
      </c>
      <c r="Y1508">
        <f t="shared" si="166"/>
        <v>2550307</v>
      </c>
    </row>
    <row r="1509" spans="2:25">
      <c r="B1509" t="s">
        <v>951</v>
      </c>
      <c r="C1509" t="s">
        <v>952</v>
      </c>
      <c r="D1509" t="s">
        <v>20</v>
      </c>
      <c r="E1509">
        <v>144</v>
      </c>
      <c r="F1509" t="s">
        <v>3488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2550307</v>
      </c>
      <c r="S1509">
        <f t="shared" si="161"/>
        <v>2550307</v>
      </c>
      <c r="T1509">
        <f t="shared" si="162"/>
        <v>33153991</v>
      </c>
      <c r="U1509" t="str">
        <f t="shared" si="163"/>
        <v>AGUINALDO</v>
      </c>
      <c r="V1509">
        <f t="shared" si="164"/>
        <v>2550307</v>
      </c>
      <c r="W1509" t="str">
        <f t="shared" si="167"/>
        <v>SUELDOS</v>
      </c>
      <c r="X1509">
        <f t="shared" si="165"/>
        <v>0</v>
      </c>
      <c r="Y1509">
        <f t="shared" si="166"/>
        <v>0</v>
      </c>
    </row>
    <row r="1510" spans="2:25">
      <c r="B1510" t="s">
        <v>951</v>
      </c>
      <c r="C1510" t="s">
        <v>952</v>
      </c>
      <c r="D1510" t="s">
        <v>20</v>
      </c>
      <c r="E1510">
        <v>144</v>
      </c>
      <c r="F1510" t="s">
        <v>21</v>
      </c>
      <c r="G1510">
        <v>2550307</v>
      </c>
      <c r="H1510">
        <v>2550307</v>
      </c>
      <c r="I1510">
        <v>2550307</v>
      </c>
      <c r="J1510">
        <v>2550307</v>
      </c>
      <c r="K1510">
        <v>2550307</v>
      </c>
      <c r="L1510">
        <v>2550307</v>
      </c>
      <c r="M1510">
        <v>2550307</v>
      </c>
      <c r="N1510">
        <v>2550307</v>
      </c>
      <c r="O1510">
        <v>2550307</v>
      </c>
      <c r="P1510">
        <v>2550307</v>
      </c>
      <c r="Q1510">
        <v>2550307</v>
      </c>
      <c r="R1510">
        <v>2550307</v>
      </c>
      <c r="S1510">
        <f t="shared" si="161"/>
        <v>30603684</v>
      </c>
      <c r="T1510">
        <f t="shared" si="162"/>
        <v>33153991</v>
      </c>
      <c r="U1510" t="str">
        <f t="shared" si="163"/>
        <v>SUELDOS</v>
      </c>
      <c r="V1510">
        <f t="shared" si="164"/>
        <v>0</v>
      </c>
      <c r="W1510" t="str">
        <f t="shared" si="167"/>
        <v>SUELDOS</v>
      </c>
      <c r="X1510">
        <f t="shared" si="165"/>
        <v>30603684</v>
      </c>
      <c r="Y1510">
        <f t="shared" si="166"/>
        <v>2550307</v>
      </c>
    </row>
    <row r="1511" spans="2:25">
      <c r="B1511" t="s">
        <v>953</v>
      </c>
      <c r="C1511" t="s">
        <v>954</v>
      </c>
      <c r="D1511" t="s">
        <v>20</v>
      </c>
      <c r="E1511">
        <v>145</v>
      </c>
      <c r="F1511" t="s">
        <v>30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259297</v>
      </c>
      <c r="S1511">
        <f t="shared" si="161"/>
        <v>259297</v>
      </c>
      <c r="T1511">
        <f t="shared" si="162"/>
        <v>87978322</v>
      </c>
      <c r="U1511" t="str">
        <f t="shared" si="163"/>
        <v>AGUINALDO</v>
      </c>
      <c r="V1511">
        <f t="shared" si="164"/>
        <v>259297</v>
      </c>
      <c r="W1511" t="str">
        <f t="shared" si="167"/>
        <v>REMUNERACION EXTRAORDINARIA</v>
      </c>
      <c r="X1511">
        <f t="shared" si="165"/>
        <v>0</v>
      </c>
      <c r="Y1511">
        <f t="shared" si="166"/>
        <v>0</v>
      </c>
    </row>
    <row r="1512" spans="2:25">
      <c r="B1512" t="s">
        <v>953</v>
      </c>
      <c r="C1512" t="s">
        <v>954</v>
      </c>
      <c r="D1512" t="s">
        <v>20</v>
      </c>
      <c r="E1512">
        <v>145</v>
      </c>
      <c r="F1512" t="s">
        <v>3488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4200000</v>
      </c>
      <c r="S1512">
        <f t="shared" si="161"/>
        <v>4200000</v>
      </c>
      <c r="T1512">
        <f t="shared" si="162"/>
        <v>87978322</v>
      </c>
      <c r="U1512" t="str">
        <f t="shared" si="163"/>
        <v>AGUINALDO</v>
      </c>
      <c r="V1512">
        <f t="shared" si="164"/>
        <v>4200000</v>
      </c>
      <c r="W1512" t="str">
        <f t="shared" si="167"/>
        <v>SUELDOS</v>
      </c>
      <c r="X1512">
        <f t="shared" si="165"/>
        <v>0</v>
      </c>
      <c r="Y1512">
        <f t="shared" si="166"/>
        <v>0</v>
      </c>
    </row>
    <row r="1513" spans="2:25">
      <c r="B1513" t="s">
        <v>953</v>
      </c>
      <c r="C1513" t="s">
        <v>954</v>
      </c>
      <c r="D1513" t="s">
        <v>20</v>
      </c>
      <c r="E1513">
        <v>145</v>
      </c>
      <c r="F1513" t="s">
        <v>32</v>
      </c>
      <c r="G1513">
        <v>0</v>
      </c>
      <c r="H1513">
        <v>0</v>
      </c>
      <c r="I1513">
        <v>353745</v>
      </c>
      <c r="J1513">
        <v>315945</v>
      </c>
      <c r="K1513">
        <v>110880</v>
      </c>
      <c r="L1513">
        <v>0</v>
      </c>
      <c r="M1513">
        <v>139545</v>
      </c>
      <c r="N1513">
        <v>0</v>
      </c>
      <c r="O1513">
        <v>317205</v>
      </c>
      <c r="P1513">
        <v>185220</v>
      </c>
      <c r="Q1513">
        <v>1008000</v>
      </c>
      <c r="R1513">
        <v>681030</v>
      </c>
      <c r="S1513">
        <f t="shared" si="161"/>
        <v>3111570</v>
      </c>
      <c r="T1513">
        <f t="shared" si="162"/>
        <v>87978322</v>
      </c>
      <c r="U1513" t="str">
        <f t="shared" si="163"/>
        <v>REMUNERAC</v>
      </c>
      <c r="V1513">
        <f t="shared" si="164"/>
        <v>0</v>
      </c>
      <c r="W1513" t="str">
        <f t="shared" si="167"/>
        <v>REMUNERACION EXTRAORDINARIA</v>
      </c>
      <c r="X1513">
        <f t="shared" si="165"/>
        <v>3111570</v>
      </c>
      <c r="Y1513">
        <f t="shared" si="166"/>
        <v>259297</v>
      </c>
    </row>
    <row r="1514" spans="2:25">
      <c r="B1514" t="s">
        <v>953</v>
      </c>
      <c r="C1514" t="s">
        <v>954</v>
      </c>
      <c r="D1514" t="s">
        <v>20</v>
      </c>
      <c r="E1514">
        <v>145</v>
      </c>
      <c r="F1514" t="s">
        <v>104</v>
      </c>
      <c r="G1514">
        <v>0</v>
      </c>
      <c r="H1514">
        <v>0</v>
      </c>
      <c r="I1514">
        <v>0</v>
      </c>
      <c r="J1514">
        <v>0</v>
      </c>
      <c r="K1514">
        <v>2000000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f t="shared" si="161"/>
        <v>2000000</v>
      </c>
      <c r="T1514">
        <f t="shared" si="162"/>
        <v>87978322</v>
      </c>
      <c r="U1514" t="str">
        <f t="shared" si="163"/>
        <v xml:space="preserve">SUBSIDIO </v>
      </c>
      <c r="V1514">
        <f t="shared" si="164"/>
        <v>0</v>
      </c>
      <c r="W1514" t="str">
        <f t="shared" si="167"/>
        <v>SUBSIDIO FAMILIAR - DEFUNCION</v>
      </c>
      <c r="X1514">
        <f t="shared" si="165"/>
        <v>2000000</v>
      </c>
      <c r="Y1514">
        <f t="shared" si="166"/>
        <v>0</v>
      </c>
    </row>
    <row r="1515" spans="2:25">
      <c r="B1515" t="s">
        <v>953</v>
      </c>
      <c r="C1515" t="s">
        <v>954</v>
      </c>
      <c r="D1515" t="s">
        <v>20</v>
      </c>
      <c r="E1515">
        <v>145</v>
      </c>
      <c r="F1515" t="s">
        <v>21</v>
      </c>
      <c r="G1515">
        <v>4200000</v>
      </c>
      <c r="H1515">
        <v>4200000</v>
      </c>
      <c r="I1515">
        <v>4200000</v>
      </c>
      <c r="J1515">
        <v>4200000</v>
      </c>
      <c r="K1515">
        <v>4200000</v>
      </c>
      <c r="L1515">
        <v>4200000</v>
      </c>
      <c r="M1515">
        <v>4200000</v>
      </c>
      <c r="N1515">
        <v>4200000</v>
      </c>
      <c r="O1515">
        <v>4200000</v>
      </c>
      <c r="P1515">
        <v>4200000</v>
      </c>
      <c r="Q1515">
        <v>4200000</v>
      </c>
      <c r="R1515">
        <v>4200000</v>
      </c>
      <c r="S1515">
        <f t="shared" si="161"/>
        <v>50400000</v>
      </c>
      <c r="T1515">
        <f t="shared" si="162"/>
        <v>87978322</v>
      </c>
      <c r="U1515" t="str">
        <f t="shared" si="163"/>
        <v>SUELDOS</v>
      </c>
      <c r="V1515">
        <f t="shared" si="164"/>
        <v>0</v>
      </c>
      <c r="W1515" t="str">
        <f t="shared" si="167"/>
        <v>SUELDOS</v>
      </c>
      <c r="X1515">
        <f t="shared" si="165"/>
        <v>50400000</v>
      </c>
      <c r="Y1515">
        <f t="shared" si="166"/>
        <v>4200000</v>
      </c>
    </row>
    <row r="1516" spans="2:25">
      <c r="B1516" t="s">
        <v>953</v>
      </c>
      <c r="C1516" t="s">
        <v>954</v>
      </c>
      <c r="D1516" t="s">
        <v>20</v>
      </c>
      <c r="E1516">
        <v>145</v>
      </c>
      <c r="F1516" t="s">
        <v>33</v>
      </c>
      <c r="G1516">
        <v>0</v>
      </c>
      <c r="H1516">
        <v>0</v>
      </c>
      <c r="I1516">
        <v>1091833</v>
      </c>
      <c r="J1516">
        <v>7023174</v>
      </c>
      <c r="K1516">
        <v>3688148</v>
      </c>
      <c r="L1516">
        <v>0</v>
      </c>
      <c r="M1516">
        <v>7572470</v>
      </c>
      <c r="N1516">
        <v>0</v>
      </c>
      <c r="O1516">
        <v>7493998</v>
      </c>
      <c r="P1516">
        <v>0</v>
      </c>
      <c r="Q1516">
        <v>1137832</v>
      </c>
      <c r="R1516">
        <v>0</v>
      </c>
      <c r="S1516">
        <f t="shared" si="161"/>
        <v>28007455</v>
      </c>
      <c r="T1516">
        <f t="shared" si="162"/>
        <v>87978322</v>
      </c>
      <c r="U1516" t="str">
        <f t="shared" si="163"/>
        <v>VIATICO</v>
      </c>
      <c r="V1516">
        <f t="shared" si="164"/>
        <v>0</v>
      </c>
      <c r="W1516" t="str">
        <f t="shared" si="167"/>
        <v>VIATICO</v>
      </c>
      <c r="X1516">
        <f t="shared" si="165"/>
        <v>28007455</v>
      </c>
      <c r="Y1516">
        <f t="shared" si="166"/>
        <v>0</v>
      </c>
    </row>
    <row r="1517" spans="2:25">
      <c r="B1517" t="s">
        <v>955</v>
      </c>
      <c r="C1517" t="s">
        <v>956</v>
      </c>
      <c r="D1517" t="s">
        <v>20</v>
      </c>
      <c r="E1517">
        <v>145</v>
      </c>
      <c r="F1517" t="s">
        <v>30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161280</v>
      </c>
      <c r="S1517">
        <f t="shared" si="161"/>
        <v>161280</v>
      </c>
      <c r="T1517">
        <f t="shared" si="162"/>
        <v>58196640</v>
      </c>
      <c r="U1517" t="str">
        <f t="shared" si="163"/>
        <v>AGUINALDO</v>
      </c>
      <c r="V1517">
        <f t="shared" si="164"/>
        <v>161280</v>
      </c>
      <c r="W1517" t="str">
        <f t="shared" si="167"/>
        <v>REMUNERACION EXTRAORDINARIA</v>
      </c>
      <c r="X1517">
        <f t="shared" si="165"/>
        <v>0</v>
      </c>
      <c r="Y1517">
        <f t="shared" si="166"/>
        <v>0</v>
      </c>
    </row>
    <row r="1518" spans="2:25">
      <c r="B1518" t="s">
        <v>955</v>
      </c>
      <c r="C1518" t="s">
        <v>956</v>
      </c>
      <c r="D1518" t="s">
        <v>20</v>
      </c>
      <c r="E1518">
        <v>145</v>
      </c>
      <c r="F1518" t="s">
        <v>3488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4200000</v>
      </c>
      <c r="S1518">
        <f t="shared" si="161"/>
        <v>4200000</v>
      </c>
      <c r="T1518">
        <f t="shared" si="162"/>
        <v>58196640</v>
      </c>
      <c r="U1518" t="str">
        <f t="shared" si="163"/>
        <v>AGUINALDO</v>
      </c>
      <c r="V1518">
        <f t="shared" si="164"/>
        <v>4200000</v>
      </c>
      <c r="W1518" t="str">
        <f t="shared" si="167"/>
        <v>SUELDOS</v>
      </c>
      <c r="X1518">
        <f t="shared" si="165"/>
        <v>0</v>
      </c>
      <c r="Y1518">
        <f t="shared" si="166"/>
        <v>0</v>
      </c>
    </row>
    <row r="1519" spans="2:25">
      <c r="B1519" t="s">
        <v>955</v>
      </c>
      <c r="C1519" t="s">
        <v>956</v>
      </c>
      <c r="D1519" t="s">
        <v>20</v>
      </c>
      <c r="E1519">
        <v>145</v>
      </c>
      <c r="F1519" t="s">
        <v>32</v>
      </c>
      <c r="G1519">
        <v>0</v>
      </c>
      <c r="H1519">
        <v>0</v>
      </c>
      <c r="I1519">
        <v>504000</v>
      </c>
      <c r="J1519">
        <v>455805</v>
      </c>
      <c r="K1519">
        <v>504000</v>
      </c>
      <c r="L1519">
        <v>471555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f t="shared" si="161"/>
        <v>1935360</v>
      </c>
      <c r="T1519">
        <f t="shared" si="162"/>
        <v>58196640</v>
      </c>
      <c r="U1519" t="str">
        <f t="shared" si="163"/>
        <v>REMUNERAC</v>
      </c>
      <c r="V1519">
        <f t="shared" si="164"/>
        <v>0</v>
      </c>
      <c r="W1519" t="str">
        <f t="shared" si="167"/>
        <v>REMUNERACION EXTRAORDINARIA</v>
      </c>
      <c r="X1519">
        <f t="shared" si="165"/>
        <v>1935360</v>
      </c>
      <c r="Y1519">
        <f t="shared" si="166"/>
        <v>161280</v>
      </c>
    </row>
    <row r="1520" spans="2:25">
      <c r="B1520" t="s">
        <v>955</v>
      </c>
      <c r="C1520" t="s">
        <v>956</v>
      </c>
      <c r="D1520" t="s">
        <v>20</v>
      </c>
      <c r="E1520">
        <v>145</v>
      </c>
      <c r="F1520" t="s">
        <v>24</v>
      </c>
      <c r="G1520">
        <v>0</v>
      </c>
      <c r="H1520">
        <v>1500000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f t="shared" si="161"/>
        <v>1500000</v>
      </c>
      <c r="T1520">
        <f t="shared" si="162"/>
        <v>58196640</v>
      </c>
      <c r="U1520" t="str">
        <f t="shared" si="163"/>
        <v xml:space="preserve">SUBSIDIO </v>
      </c>
      <c r="V1520">
        <f t="shared" si="164"/>
        <v>0</v>
      </c>
      <c r="W1520" t="str">
        <f t="shared" si="167"/>
        <v>SUBSIDIO FAMILIAR - ESCOLARIDAD</v>
      </c>
      <c r="X1520">
        <f t="shared" si="165"/>
        <v>1500000</v>
      </c>
      <c r="Y1520">
        <f t="shared" si="166"/>
        <v>0</v>
      </c>
    </row>
    <row r="1521" spans="2:25">
      <c r="B1521" t="s">
        <v>955</v>
      </c>
      <c r="C1521" t="s">
        <v>956</v>
      </c>
      <c r="D1521" t="s">
        <v>20</v>
      </c>
      <c r="E1521">
        <v>145</v>
      </c>
      <c r="F1521" t="s">
        <v>21</v>
      </c>
      <c r="G1521">
        <v>4200000</v>
      </c>
      <c r="H1521">
        <v>4200000</v>
      </c>
      <c r="I1521">
        <v>4200000</v>
      </c>
      <c r="J1521">
        <v>4200000</v>
      </c>
      <c r="K1521">
        <v>4200000</v>
      </c>
      <c r="L1521">
        <v>4200000</v>
      </c>
      <c r="M1521">
        <v>4200000</v>
      </c>
      <c r="N1521">
        <v>4200000</v>
      </c>
      <c r="O1521">
        <v>4200000</v>
      </c>
      <c r="P1521">
        <v>4200000</v>
      </c>
      <c r="Q1521">
        <v>4200000</v>
      </c>
      <c r="R1521">
        <v>4200000</v>
      </c>
      <c r="S1521">
        <f t="shared" si="161"/>
        <v>50400000</v>
      </c>
      <c r="T1521">
        <f t="shared" si="162"/>
        <v>58196640</v>
      </c>
      <c r="U1521" t="str">
        <f t="shared" si="163"/>
        <v>SUELDOS</v>
      </c>
      <c r="V1521">
        <f t="shared" si="164"/>
        <v>0</v>
      </c>
      <c r="W1521" t="str">
        <f t="shared" si="167"/>
        <v>SUELDOS</v>
      </c>
      <c r="X1521">
        <f t="shared" si="165"/>
        <v>50400000</v>
      </c>
      <c r="Y1521">
        <f t="shared" si="166"/>
        <v>4200000</v>
      </c>
    </row>
    <row r="1522" spans="2:25">
      <c r="B1522" t="s">
        <v>957</v>
      </c>
      <c r="C1522" t="s">
        <v>958</v>
      </c>
      <c r="D1522" t="s">
        <v>20</v>
      </c>
      <c r="E1522">
        <v>144</v>
      </c>
      <c r="F1522" t="s">
        <v>30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99526</v>
      </c>
      <c r="S1522">
        <f t="shared" si="161"/>
        <v>99526</v>
      </c>
      <c r="T1522">
        <f t="shared" si="162"/>
        <v>44688314</v>
      </c>
      <c r="U1522" t="str">
        <f t="shared" si="163"/>
        <v>AGUINALDO</v>
      </c>
      <c r="V1522">
        <f t="shared" si="164"/>
        <v>99526</v>
      </c>
      <c r="W1522" t="str">
        <f t="shared" si="167"/>
        <v>REMUNERACION EXTRAORDINARIA</v>
      </c>
      <c r="X1522">
        <f t="shared" si="165"/>
        <v>0</v>
      </c>
      <c r="Y1522">
        <f t="shared" si="166"/>
        <v>0</v>
      </c>
    </row>
    <row r="1523" spans="2:25">
      <c r="B1523" t="s">
        <v>957</v>
      </c>
      <c r="C1523" t="s">
        <v>958</v>
      </c>
      <c r="D1523" t="s">
        <v>20</v>
      </c>
      <c r="E1523">
        <v>144</v>
      </c>
      <c r="F1523" t="s">
        <v>3488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2550307</v>
      </c>
      <c r="S1523">
        <f t="shared" si="161"/>
        <v>2550307</v>
      </c>
      <c r="T1523">
        <f t="shared" si="162"/>
        <v>44688314</v>
      </c>
      <c r="U1523" t="str">
        <f t="shared" si="163"/>
        <v>AGUINALDO</v>
      </c>
      <c r="V1523">
        <f t="shared" si="164"/>
        <v>2550307</v>
      </c>
      <c r="W1523" t="str">
        <f t="shared" si="167"/>
        <v>SUELDOS</v>
      </c>
      <c r="X1523">
        <f t="shared" si="165"/>
        <v>0</v>
      </c>
      <c r="Y1523">
        <f t="shared" si="166"/>
        <v>0</v>
      </c>
    </row>
    <row r="1524" spans="2:25">
      <c r="B1524" t="s">
        <v>957</v>
      </c>
      <c r="C1524" t="s">
        <v>958</v>
      </c>
      <c r="D1524" t="s">
        <v>20</v>
      </c>
      <c r="E1524">
        <v>144</v>
      </c>
      <c r="F1524" t="s">
        <v>32</v>
      </c>
      <c r="G1524">
        <v>0</v>
      </c>
      <c r="H1524">
        <v>0</v>
      </c>
      <c r="I1524">
        <v>171189</v>
      </c>
      <c r="J1524">
        <v>97932</v>
      </c>
      <c r="K1524">
        <v>138673</v>
      </c>
      <c r="L1524">
        <v>119163</v>
      </c>
      <c r="M1524">
        <v>296091</v>
      </c>
      <c r="N1524">
        <v>0</v>
      </c>
      <c r="O1524">
        <v>74979</v>
      </c>
      <c r="P1524">
        <v>130448</v>
      </c>
      <c r="Q1524">
        <v>165834</v>
      </c>
      <c r="R1524">
        <v>0</v>
      </c>
      <c r="S1524">
        <f t="shared" si="161"/>
        <v>1194309</v>
      </c>
      <c r="T1524">
        <f t="shared" si="162"/>
        <v>44688314</v>
      </c>
      <c r="U1524" t="str">
        <f t="shared" si="163"/>
        <v>REMUNERAC</v>
      </c>
      <c r="V1524">
        <f t="shared" si="164"/>
        <v>0</v>
      </c>
      <c r="W1524" t="str">
        <f t="shared" si="167"/>
        <v>REMUNERACION EXTRAORDINARIA</v>
      </c>
      <c r="X1524">
        <f t="shared" si="165"/>
        <v>1194309</v>
      </c>
      <c r="Y1524">
        <f t="shared" si="166"/>
        <v>99526</v>
      </c>
    </row>
    <row r="1525" spans="2:25">
      <c r="B1525" t="s">
        <v>957</v>
      </c>
      <c r="C1525" t="s">
        <v>958</v>
      </c>
      <c r="D1525" t="s">
        <v>20</v>
      </c>
      <c r="E1525">
        <v>144</v>
      </c>
      <c r="F1525" t="s">
        <v>21</v>
      </c>
      <c r="G1525">
        <v>2550307</v>
      </c>
      <c r="H1525">
        <v>2550307</v>
      </c>
      <c r="I1525">
        <v>2550307</v>
      </c>
      <c r="J1525">
        <v>2550307</v>
      </c>
      <c r="K1525">
        <v>2550307</v>
      </c>
      <c r="L1525">
        <v>2550307</v>
      </c>
      <c r="M1525">
        <v>2550307</v>
      </c>
      <c r="N1525">
        <v>2550307</v>
      </c>
      <c r="O1525">
        <v>2550307</v>
      </c>
      <c r="P1525">
        <v>2550307</v>
      </c>
      <c r="Q1525">
        <v>2550307</v>
      </c>
      <c r="R1525">
        <v>2550307</v>
      </c>
      <c r="S1525">
        <f t="shared" si="161"/>
        <v>30603684</v>
      </c>
      <c r="T1525">
        <f t="shared" si="162"/>
        <v>44688314</v>
      </c>
      <c r="U1525" t="str">
        <f t="shared" si="163"/>
        <v>SUELDOS</v>
      </c>
      <c r="V1525">
        <f t="shared" si="164"/>
        <v>0</v>
      </c>
      <c r="W1525" t="str">
        <f t="shared" si="167"/>
        <v>SUELDOS</v>
      </c>
      <c r="X1525">
        <f t="shared" si="165"/>
        <v>30603684</v>
      </c>
      <c r="Y1525">
        <f t="shared" si="166"/>
        <v>2550307</v>
      </c>
    </row>
    <row r="1526" spans="2:25">
      <c r="B1526" t="s">
        <v>957</v>
      </c>
      <c r="C1526" t="s">
        <v>958</v>
      </c>
      <c r="D1526" t="s">
        <v>20</v>
      </c>
      <c r="E1526">
        <v>144</v>
      </c>
      <c r="F1526" t="s">
        <v>33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1961780</v>
      </c>
      <c r="N1526">
        <v>0</v>
      </c>
      <c r="O1526">
        <v>7140876</v>
      </c>
      <c r="P1526">
        <v>1137832</v>
      </c>
      <c r="Q1526">
        <v>0</v>
      </c>
      <c r="R1526">
        <v>0</v>
      </c>
      <c r="S1526">
        <f t="shared" si="161"/>
        <v>10240488</v>
      </c>
      <c r="T1526">
        <f t="shared" si="162"/>
        <v>44688314</v>
      </c>
      <c r="U1526" t="str">
        <f t="shared" si="163"/>
        <v>VIATICO</v>
      </c>
      <c r="V1526">
        <f t="shared" si="164"/>
        <v>0</v>
      </c>
      <c r="W1526" t="str">
        <f t="shared" si="167"/>
        <v>VIATICO</v>
      </c>
      <c r="X1526">
        <f t="shared" si="165"/>
        <v>10240488</v>
      </c>
      <c r="Y1526">
        <f t="shared" si="166"/>
        <v>0</v>
      </c>
    </row>
    <row r="1527" spans="2:25">
      <c r="B1527" t="s">
        <v>959</v>
      </c>
      <c r="C1527" t="s">
        <v>960</v>
      </c>
      <c r="D1527" t="s">
        <v>20</v>
      </c>
      <c r="E1527">
        <v>144</v>
      </c>
      <c r="F1527" t="s">
        <v>3488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2550307</v>
      </c>
      <c r="S1527">
        <f t="shared" si="161"/>
        <v>2550307</v>
      </c>
      <c r="T1527">
        <f t="shared" si="162"/>
        <v>34653991</v>
      </c>
      <c r="U1527" t="str">
        <f t="shared" si="163"/>
        <v>AGUINALDO</v>
      </c>
      <c r="V1527">
        <f t="shared" si="164"/>
        <v>2550307</v>
      </c>
      <c r="W1527" t="str">
        <f t="shared" si="167"/>
        <v>SUELDOS</v>
      </c>
      <c r="X1527">
        <f t="shared" si="165"/>
        <v>0</v>
      </c>
      <c r="Y1527">
        <f t="shared" si="166"/>
        <v>0</v>
      </c>
    </row>
    <row r="1528" spans="2:25">
      <c r="B1528" t="s">
        <v>959</v>
      </c>
      <c r="C1528" t="s">
        <v>960</v>
      </c>
      <c r="D1528" t="s">
        <v>20</v>
      </c>
      <c r="E1528">
        <v>144</v>
      </c>
      <c r="F1528" t="s">
        <v>24</v>
      </c>
      <c r="G1528">
        <v>0</v>
      </c>
      <c r="H1528">
        <v>0</v>
      </c>
      <c r="I1528">
        <v>1500000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f t="shared" si="161"/>
        <v>1500000</v>
      </c>
      <c r="T1528">
        <f t="shared" si="162"/>
        <v>34653991</v>
      </c>
      <c r="U1528" t="str">
        <f t="shared" si="163"/>
        <v xml:space="preserve">SUBSIDIO </v>
      </c>
      <c r="V1528">
        <f t="shared" si="164"/>
        <v>0</v>
      </c>
      <c r="W1528" t="str">
        <f t="shared" si="167"/>
        <v>SUBSIDIO FAMILIAR - ESCOLARIDAD</v>
      </c>
      <c r="X1528">
        <f t="shared" si="165"/>
        <v>1500000</v>
      </c>
      <c r="Y1528">
        <f t="shared" si="166"/>
        <v>0</v>
      </c>
    </row>
    <row r="1529" spans="2:25">
      <c r="B1529" t="s">
        <v>959</v>
      </c>
      <c r="C1529" t="s">
        <v>960</v>
      </c>
      <c r="D1529" t="s">
        <v>20</v>
      </c>
      <c r="E1529">
        <v>144</v>
      </c>
      <c r="F1529" t="s">
        <v>21</v>
      </c>
      <c r="G1529">
        <v>2550307</v>
      </c>
      <c r="H1529">
        <v>2550307</v>
      </c>
      <c r="I1529">
        <v>2550307</v>
      </c>
      <c r="J1529">
        <v>2550307</v>
      </c>
      <c r="K1529">
        <v>2550307</v>
      </c>
      <c r="L1529">
        <v>2550307</v>
      </c>
      <c r="M1529">
        <v>2550307</v>
      </c>
      <c r="N1529">
        <v>2550307</v>
      </c>
      <c r="O1529">
        <v>2550307</v>
      </c>
      <c r="P1529">
        <v>2550307</v>
      </c>
      <c r="Q1529">
        <v>2550307</v>
      </c>
      <c r="R1529">
        <v>2550307</v>
      </c>
      <c r="S1529">
        <f t="shared" si="161"/>
        <v>30603684</v>
      </c>
      <c r="T1529">
        <f t="shared" si="162"/>
        <v>34653991</v>
      </c>
      <c r="U1529" t="str">
        <f t="shared" si="163"/>
        <v>SUELDOS</v>
      </c>
      <c r="V1529">
        <f t="shared" si="164"/>
        <v>0</v>
      </c>
      <c r="W1529" t="str">
        <f t="shared" si="167"/>
        <v>SUELDOS</v>
      </c>
      <c r="X1529">
        <f t="shared" si="165"/>
        <v>30603684</v>
      </c>
      <c r="Y1529">
        <f t="shared" si="166"/>
        <v>2550307</v>
      </c>
    </row>
    <row r="1530" spans="2:25">
      <c r="B1530" t="s">
        <v>961</v>
      </c>
      <c r="C1530" t="s">
        <v>962</v>
      </c>
      <c r="D1530" t="s">
        <v>20</v>
      </c>
      <c r="E1530">
        <v>144</v>
      </c>
      <c r="F1530" t="s">
        <v>3488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2550307</v>
      </c>
      <c r="S1530">
        <f t="shared" si="161"/>
        <v>2550307</v>
      </c>
      <c r="T1530">
        <f t="shared" si="162"/>
        <v>34653991</v>
      </c>
      <c r="U1530" t="str">
        <f t="shared" si="163"/>
        <v>AGUINALDO</v>
      </c>
      <c r="V1530">
        <f t="shared" si="164"/>
        <v>2550307</v>
      </c>
      <c r="W1530" t="str">
        <f t="shared" si="167"/>
        <v>SUELDOS</v>
      </c>
      <c r="X1530">
        <f t="shared" si="165"/>
        <v>0</v>
      </c>
      <c r="Y1530">
        <f t="shared" si="166"/>
        <v>0</v>
      </c>
    </row>
    <row r="1531" spans="2:25">
      <c r="B1531" t="s">
        <v>961</v>
      </c>
      <c r="C1531" t="s">
        <v>962</v>
      </c>
      <c r="D1531" t="s">
        <v>20</v>
      </c>
      <c r="E1531">
        <v>144</v>
      </c>
      <c r="F1531" t="s">
        <v>24</v>
      </c>
      <c r="G1531">
        <v>0</v>
      </c>
      <c r="H1531">
        <v>1500000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f t="shared" si="161"/>
        <v>1500000</v>
      </c>
      <c r="T1531">
        <f t="shared" si="162"/>
        <v>34653991</v>
      </c>
      <c r="U1531" t="str">
        <f t="shared" si="163"/>
        <v xml:space="preserve">SUBSIDIO </v>
      </c>
      <c r="V1531">
        <f t="shared" si="164"/>
        <v>0</v>
      </c>
      <c r="W1531" t="str">
        <f t="shared" si="167"/>
        <v>SUBSIDIO FAMILIAR - ESCOLARIDAD</v>
      </c>
      <c r="X1531">
        <f t="shared" si="165"/>
        <v>1500000</v>
      </c>
      <c r="Y1531">
        <f t="shared" si="166"/>
        <v>0</v>
      </c>
    </row>
    <row r="1532" spans="2:25">
      <c r="B1532" t="s">
        <v>961</v>
      </c>
      <c r="C1532" t="s">
        <v>962</v>
      </c>
      <c r="D1532" t="s">
        <v>20</v>
      </c>
      <c r="E1532">
        <v>144</v>
      </c>
      <c r="F1532" t="s">
        <v>21</v>
      </c>
      <c r="G1532">
        <v>2550307</v>
      </c>
      <c r="H1532">
        <v>2550307</v>
      </c>
      <c r="I1532">
        <v>2550307</v>
      </c>
      <c r="J1532">
        <v>2550307</v>
      </c>
      <c r="K1532">
        <v>2550307</v>
      </c>
      <c r="L1532">
        <v>2550307</v>
      </c>
      <c r="M1532">
        <v>2550307</v>
      </c>
      <c r="N1532">
        <v>2550307</v>
      </c>
      <c r="O1532">
        <v>2550307</v>
      </c>
      <c r="P1532">
        <v>2550307</v>
      </c>
      <c r="Q1532">
        <v>2550307</v>
      </c>
      <c r="R1532">
        <v>2550307</v>
      </c>
      <c r="S1532">
        <f t="shared" si="161"/>
        <v>30603684</v>
      </c>
      <c r="T1532">
        <f t="shared" si="162"/>
        <v>34653991</v>
      </c>
      <c r="U1532" t="str">
        <f t="shared" si="163"/>
        <v>SUELDOS</v>
      </c>
      <c r="V1532">
        <f t="shared" si="164"/>
        <v>0</v>
      </c>
      <c r="W1532" t="str">
        <f t="shared" si="167"/>
        <v>SUELDOS</v>
      </c>
      <c r="X1532">
        <f t="shared" si="165"/>
        <v>30603684</v>
      </c>
      <c r="Y1532">
        <f t="shared" si="166"/>
        <v>2550307</v>
      </c>
    </row>
    <row r="1533" spans="2:25">
      <c r="B1533" t="s">
        <v>963</v>
      </c>
      <c r="C1533" t="s">
        <v>964</v>
      </c>
      <c r="D1533" t="s">
        <v>20</v>
      </c>
      <c r="E1533">
        <v>144</v>
      </c>
      <c r="F1533" t="s">
        <v>3488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2550307</v>
      </c>
      <c r="S1533">
        <f t="shared" si="161"/>
        <v>2550307</v>
      </c>
      <c r="T1533">
        <f t="shared" si="162"/>
        <v>35704298</v>
      </c>
      <c r="U1533" t="str">
        <f t="shared" si="163"/>
        <v>AGUINALDO</v>
      </c>
      <c r="V1533">
        <f t="shared" si="164"/>
        <v>2550307</v>
      </c>
      <c r="W1533" t="str">
        <f t="shared" si="167"/>
        <v>SUELDOS</v>
      </c>
      <c r="X1533">
        <f t="shared" si="165"/>
        <v>0</v>
      </c>
      <c r="Y1533">
        <f t="shared" si="166"/>
        <v>0</v>
      </c>
    </row>
    <row r="1534" spans="2:25">
      <c r="B1534" t="s">
        <v>963</v>
      </c>
      <c r="C1534" t="s">
        <v>964</v>
      </c>
      <c r="D1534" t="s">
        <v>20</v>
      </c>
      <c r="E1534">
        <v>144</v>
      </c>
      <c r="F1534" t="s">
        <v>24</v>
      </c>
      <c r="G1534">
        <v>0</v>
      </c>
      <c r="H1534">
        <v>2550307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f t="shared" si="161"/>
        <v>2550307</v>
      </c>
      <c r="T1534">
        <f t="shared" si="162"/>
        <v>35704298</v>
      </c>
      <c r="U1534" t="str">
        <f t="shared" si="163"/>
        <v xml:space="preserve">SUBSIDIO </v>
      </c>
      <c r="V1534">
        <f t="shared" si="164"/>
        <v>0</v>
      </c>
      <c r="W1534" t="str">
        <f t="shared" si="167"/>
        <v>SUBSIDIO FAMILIAR - ESCOLARIDAD</v>
      </c>
      <c r="X1534">
        <f t="shared" si="165"/>
        <v>2550307</v>
      </c>
      <c r="Y1534">
        <f t="shared" si="166"/>
        <v>0</v>
      </c>
    </row>
    <row r="1535" spans="2:25">
      <c r="B1535" t="s">
        <v>963</v>
      </c>
      <c r="C1535" t="s">
        <v>964</v>
      </c>
      <c r="D1535" t="s">
        <v>20</v>
      </c>
      <c r="E1535">
        <v>144</v>
      </c>
      <c r="F1535" t="s">
        <v>21</v>
      </c>
      <c r="G1535">
        <v>2550307</v>
      </c>
      <c r="H1535">
        <v>2550307</v>
      </c>
      <c r="I1535">
        <v>2550307</v>
      </c>
      <c r="J1535">
        <v>2550307</v>
      </c>
      <c r="K1535">
        <v>2550307</v>
      </c>
      <c r="L1535">
        <v>2550307</v>
      </c>
      <c r="M1535">
        <v>2550307</v>
      </c>
      <c r="N1535">
        <v>2550307</v>
      </c>
      <c r="O1535">
        <v>2550307</v>
      </c>
      <c r="P1535">
        <v>2550307</v>
      </c>
      <c r="Q1535">
        <v>2550307</v>
      </c>
      <c r="R1535">
        <v>2550307</v>
      </c>
      <c r="S1535">
        <f t="shared" si="161"/>
        <v>30603684</v>
      </c>
      <c r="T1535">
        <f t="shared" si="162"/>
        <v>35704298</v>
      </c>
      <c r="U1535" t="str">
        <f t="shared" si="163"/>
        <v>SUELDOS</v>
      </c>
      <c r="V1535">
        <f t="shared" si="164"/>
        <v>0</v>
      </c>
      <c r="W1535" t="str">
        <f t="shared" si="167"/>
        <v>SUELDOS</v>
      </c>
      <c r="X1535">
        <f t="shared" si="165"/>
        <v>30603684</v>
      </c>
      <c r="Y1535">
        <f t="shared" si="166"/>
        <v>2550307</v>
      </c>
    </row>
    <row r="1536" spans="2:25">
      <c r="B1536" t="s">
        <v>965</v>
      </c>
      <c r="C1536" t="s">
        <v>966</v>
      </c>
      <c r="D1536" t="s">
        <v>20</v>
      </c>
      <c r="E1536">
        <v>144</v>
      </c>
      <c r="F1536" t="s">
        <v>3488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2027166</v>
      </c>
      <c r="S1536">
        <f t="shared" si="161"/>
        <v>2027166</v>
      </c>
      <c r="T1536">
        <f t="shared" si="162"/>
        <v>26353171</v>
      </c>
      <c r="U1536" t="str">
        <f t="shared" si="163"/>
        <v>AGUINALDO</v>
      </c>
      <c r="V1536">
        <f t="shared" si="164"/>
        <v>2027166</v>
      </c>
      <c r="W1536" t="str">
        <f t="shared" si="167"/>
        <v>SUELDOS</v>
      </c>
      <c r="X1536">
        <f t="shared" si="165"/>
        <v>0</v>
      </c>
      <c r="Y1536">
        <f t="shared" si="166"/>
        <v>0</v>
      </c>
    </row>
    <row r="1537" spans="2:25">
      <c r="B1537" t="s">
        <v>965</v>
      </c>
      <c r="C1537" t="s">
        <v>966</v>
      </c>
      <c r="D1537" t="s">
        <v>20</v>
      </c>
      <c r="E1537">
        <v>144</v>
      </c>
      <c r="F1537" t="s">
        <v>21</v>
      </c>
      <c r="G1537">
        <v>2550307</v>
      </c>
      <c r="H1537">
        <v>2550307</v>
      </c>
      <c r="I1537">
        <v>2550307</v>
      </c>
      <c r="J1537">
        <v>2550307</v>
      </c>
      <c r="K1537">
        <v>2550307</v>
      </c>
      <c r="L1537">
        <v>2550307</v>
      </c>
      <c r="M1537">
        <v>2550307</v>
      </c>
      <c r="N1537">
        <v>2550307</v>
      </c>
      <c r="O1537">
        <v>2550307</v>
      </c>
      <c r="P1537">
        <v>0</v>
      </c>
      <c r="Q1537">
        <v>0</v>
      </c>
      <c r="R1537">
        <v>1373242</v>
      </c>
      <c r="S1537">
        <f t="shared" si="161"/>
        <v>24326005</v>
      </c>
      <c r="T1537">
        <f t="shared" si="162"/>
        <v>26353171</v>
      </c>
      <c r="U1537" t="str">
        <f t="shared" si="163"/>
        <v>SUELDOS</v>
      </c>
      <c r="V1537">
        <f t="shared" si="164"/>
        <v>0</v>
      </c>
      <c r="W1537" t="str">
        <f t="shared" si="167"/>
        <v>SUELDOS</v>
      </c>
      <c r="X1537">
        <f t="shared" si="165"/>
        <v>24326005</v>
      </c>
      <c r="Y1537">
        <f t="shared" si="166"/>
        <v>2027166</v>
      </c>
    </row>
    <row r="1538" spans="2:25">
      <c r="B1538" t="s">
        <v>967</v>
      </c>
      <c r="C1538" t="s">
        <v>968</v>
      </c>
      <c r="D1538" t="s">
        <v>20</v>
      </c>
      <c r="E1538">
        <v>144</v>
      </c>
      <c r="F1538" t="s">
        <v>3488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2550307</v>
      </c>
      <c r="S1538">
        <f t="shared" si="161"/>
        <v>2550307</v>
      </c>
      <c r="T1538">
        <f t="shared" si="162"/>
        <v>58113464</v>
      </c>
      <c r="U1538" t="str">
        <f t="shared" si="163"/>
        <v>AGUINALDO</v>
      </c>
      <c r="V1538">
        <f t="shared" si="164"/>
        <v>2550307</v>
      </c>
      <c r="W1538" t="str">
        <f t="shared" si="167"/>
        <v>SUELDOS</v>
      </c>
      <c r="X1538">
        <f t="shared" si="165"/>
        <v>0</v>
      </c>
      <c r="Y1538">
        <f t="shared" si="166"/>
        <v>0</v>
      </c>
    </row>
    <row r="1539" spans="2:25">
      <c r="B1539" t="s">
        <v>967</v>
      </c>
      <c r="C1539" t="s">
        <v>968</v>
      </c>
      <c r="D1539" t="s">
        <v>20</v>
      </c>
      <c r="E1539">
        <v>144</v>
      </c>
      <c r="F1539" t="s">
        <v>21</v>
      </c>
      <c r="G1539">
        <v>2550307</v>
      </c>
      <c r="H1539">
        <v>2550307</v>
      </c>
      <c r="I1539">
        <v>2550307</v>
      </c>
      <c r="J1539">
        <v>2550307</v>
      </c>
      <c r="K1539">
        <v>2550307</v>
      </c>
      <c r="L1539">
        <v>2550307</v>
      </c>
      <c r="M1539">
        <v>2550307</v>
      </c>
      <c r="N1539">
        <v>2550307</v>
      </c>
      <c r="O1539">
        <v>2550307</v>
      </c>
      <c r="P1539">
        <v>2550307</v>
      </c>
      <c r="Q1539">
        <v>2550307</v>
      </c>
      <c r="R1539">
        <v>2550307</v>
      </c>
      <c r="S1539">
        <f t="shared" ref="S1539:S1602" si="168">SUM(G1539:R1539)</f>
        <v>30603684</v>
      </c>
      <c r="T1539">
        <f t="shared" ref="T1539:T1602" si="169">SUMIF($B:$B,B1539,$S:$S)</f>
        <v>58113464</v>
      </c>
      <c r="U1539" t="str">
        <f t="shared" ref="U1539:U1602" si="170">MID(F1539,1,9)</f>
        <v>SUELDOS</v>
      </c>
      <c r="V1539">
        <f t="shared" ref="V1539:V1602" si="171">IF(U1539="AGUINALDO",S1539,0)</f>
        <v>0</v>
      </c>
      <c r="W1539" t="str">
        <f t="shared" si="167"/>
        <v>SUELDOS</v>
      </c>
      <c r="X1539">
        <f t="shared" ref="X1539:X1602" si="172">IF(W1539=F1539,S1539,0)</f>
        <v>30603684</v>
      </c>
      <c r="Y1539">
        <f t="shared" ref="Y1539:Y1602" si="173">IF(W1539=F1539,SUMIFS($V:$V,B:B,B1539,$W:$W,W1539),0)</f>
        <v>2550307</v>
      </c>
    </row>
    <row r="1540" spans="2:25">
      <c r="B1540" t="s">
        <v>967</v>
      </c>
      <c r="C1540" t="s">
        <v>968</v>
      </c>
      <c r="D1540" t="s">
        <v>20</v>
      </c>
      <c r="E1540">
        <v>144</v>
      </c>
      <c r="F1540" t="s">
        <v>33</v>
      </c>
      <c r="G1540">
        <v>0</v>
      </c>
      <c r="H1540">
        <v>0</v>
      </c>
      <c r="I1540">
        <v>2359768</v>
      </c>
      <c r="J1540">
        <v>1883308</v>
      </c>
      <c r="K1540">
        <v>2157958</v>
      </c>
      <c r="L1540">
        <v>0</v>
      </c>
      <c r="M1540">
        <v>6238460</v>
      </c>
      <c r="N1540">
        <v>0</v>
      </c>
      <c r="O1540">
        <v>1765602</v>
      </c>
      <c r="P1540">
        <v>1373246</v>
      </c>
      <c r="Q1540">
        <v>3962795</v>
      </c>
      <c r="R1540">
        <v>5218336</v>
      </c>
      <c r="S1540">
        <f t="shared" si="168"/>
        <v>24959473</v>
      </c>
      <c r="T1540">
        <f t="shared" si="169"/>
        <v>58113464</v>
      </c>
      <c r="U1540" t="str">
        <f t="shared" si="170"/>
        <v>VIATICO</v>
      </c>
      <c r="V1540">
        <f t="shared" si="171"/>
        <v>0</v>
      </c>
      <c r="W1540" t="str">
        <f t="shared" ref="W1540:W1603" si="174">IF(U1540="AGUINALDO",MID(F1540,14,50),F1540)</f>
        <v>VIATICO</v>
      </c>
      <c r="X1540">
        <f t="shared" si="172"/>
        <v>24959473</v>
      </c>
      <c r="Y1540">
        <f t="shared" si="173"/>
        <v>0</v>
      </c>
    </row>
    <row r="1541" spans="2:25">
      <c r="B1541" t="s">
        <v>969</v>
      </c>
      <c r="C1541" t="s">
        <v>970</v>
      </c>
      <c r="D1541" t="s">
        <v>20</v>
      </c>
      <c r="E1541">
        <v>141</v>
      </c>
      <c r="F1541" t="s">
        <v>3488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3150000</v>
      </c>
      <c r="S1541">
        <f t="shared" si="168"/>
        <v>3150000</v>
      </c>
      <c r="T1541">
        <f t="shared" si="169"/>
        <v>43950000</v>
      </c>
      <c r="U1541" t="str">
        <f t="shared" si="170"/>
        <v>AGUINALDO</v>
      </c>
      <c r="V1541">
        <f t="shared" si="171"/>
        <v>3150000</v>
      </c>
      <c r="W1541" t="str">
        <f t="shared" si="174"/>
        <v>SUELDOS</v>
      </c>
      <c r="X1541">
        <f t="shared" si="172"/>
        <v>0</v>
      </c>
      <c r="Y1541">
        <f t="shared" si="173"/>
        <v>0</v>
      </c>
    </row>
    <row r="1542" spans="2:25">
      <c r="B1542" t="s">
        <v>969</v>
      </c>
      <c r="C1542" t="s">
        <v>970</v>
      </c>
      <c r="D1542" t="s">
        <v>20</v>
      </c>
      <c r="E1542">
        <v>141</v>
      </c>
      <c r="F1542" t="s">
        <v>24</v>
      </c>
      <c r="G1542">
        <v>0</v>
      </c>
      <c r="H1542">
        <v>0</v>
      </c>
      <c r="I1542">
        <v>3000000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f t="shared" si="168"/>
        <v>3000000</v>
      </c>
      <c r="T1542">
        <f t="shared" si="169"/>
        <v>43950000</v>
      </c>
      <c r="U1542" t="str">
        <f t="shared" si="170"/>
        <v xml:space="preserve">SUBSIDIO </v>
      </c>
      <c r="V1542">
        <f t="shared" si="171"/>
        <v>0</v>
      </c>
      <c r="W1542" t="str">
        <f t="shared" si="174"/>
        <v>SUBSIDIO FAMILIAR - ESCOLARIDAD</v>
      </c>
      <c r="X1542">
        <f t="shared" si="172"/>
        <v>3000000</v>
      </c>
      <c r="Y1542">
        <f t="shared" si="173"/>
        <v>0</v>
      </c>
    </row>
    <row r="1543" spans="2:25">
      <c r="B1543" t="s">
        <v>969</v>
      </c>
      <c r="C1543" t="s">
        <v>970</v>
      </c>
      <c r="D1543" t="s">
        <v>20</v>
      </c>
      <c r="E1543">
        <v>141</v>
      </c>
      <c r="F1543" t="s">
        <v>21</v>
      </c>
      <c r="G1543">
        <v>3150000</v>
      </c>
      <c r="H1543">
        <v>3150000</v>
      </c>
      <c r="I1543">
        <v>3150000</v>
      </c>
      <c r="J1543">
        <v>3150000</v>
      </c>
      <c r="K1543">
        <v>3150000</v>
      </c>
      <c r="L1543">
        <v>3150000</v>
      </c>
      <c r="M1543">
        <v>3150000</v>
      </c>
      <c r="N1543">
        <v>3150000</v>
      </c>
      <c r="O1543">
        <v>3150000</v>
      </c>
      <c r="P1543">
        <v>3150000</v>
      </c>
      <c r="Q1543">
        <v>3150000</v>
      </c>
      <c r="R1543">
        <v>3150000</v>
      </c>
      <c r="S1543">
        <f t="shared" si="168"/>
        <v>37800000</v>
      </c>
      <c r="T1543">
        <f t="shared" si="169"/>
        <v>43950000</v>
      </c>
      <c r="U1543" t="str">
        <f t="shared" si="170"/>
        <v>SUELDOS</v>
      </c>
      <c r="V1543">
        <f t="shared" si="171"/>
        <v>0</v>
      </c>
      <c r="W1543" t="str">
        <f t="shared" si="174"/>
        <v>SUELDOS</v>
      </c>
      <c r="X1543">
        <f t="shared" si="172"/>
        <v>37800000</v>
      </c>
      <c r="Y1543">
        <f t="shared" si="173"/>
        <v>3150000</v>
      </c>
    </row>
    <row r="1544" spans="2:25">
      <c r="B1544" t="s">
        <v>971</v>
      </c>
      <c r="C1544" t="s">
        <v>972</v>
      </c>
      <c r="D1544" t="s">
        <v>20</v>
      </c>
      <c r="E1544">
        <v>145</v>
      </c>
      <c r="F1544" t="s">
        <v>3488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2400000</v>
      </c>
      <c r="S1544">
        <f t="shared" si="168"/>
        <v>2400000</v>
      </c>
      <c r="T1544">
        <f t="shared" si="169"/>
        <v>32700000</v>
      </c>
      <c r="U1544" t="str">
        <f t="shared" si="170"/>
        <v>AGUINALDO</v>
      </c>
      <c r="V1544">
        <f t="shared" si="171"/>
        <v>2400000</v>
      </c>
      <c r="W1544" t="str">
        <f t="shared" si="174"/>
        <v>SUELDOS</v>
      </c>
      <c r="X1544">
        <f t="shared" si="172"/>
        <v>0</v>
      </c>
      <c r="Y1544">
        <f t="shared" si="173"/>
        <v>0</v>
      </c>
    </row>
    <row r="1545" spans="2:25">
      <c r="B1545" t="s">
        <v>971</v>
      </c>
      <c r="C1545" t="s">
        <v>972</v>
      </c>
      <c r="D1545" t="s">
        <v>20</v>
      </c>
      <c r="E1545">
        <v>145</v>
      </c>
      <c r="F1545" t="s">
        <v>24</v>
      </c>
      <c r="G1545">
        <v>0</v>
      </c>
      <c r="H1545">
        <v>0</v>
      </c>
      <c r="I1545">
        <v>1500000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f t="shared" si="168"/>
        <v>1500000</v>
      </c>
      <c r="T1545">
        <f t="shared" si="169"/>
        <v>32700000</v>
      </c>
      <c r="U1545" t="str">
        <f t="shared" si="170"/>
        <v xml:space="preserve">SUBSIDIO </v>
      </c>
      <c r="V1545">
        <f t="shared" si="171"/>
        <v>0</v>
      </c>
      <c r="W1545" t="str">
        <f t="shared" si="174"/>
        <v>SUBSIDIO FAMILIAR - ESCOLARIDAD</v>
      </c>
      <c r="X1545">
        <f t="shared" si="172"/>
        <v>1500000</v>
      </c>
      <c r="Y1545">
        <f t="shared" si="173"/>
        <v>0</v>
      </c>
    </row>
    <row r="1546" spans="2:25">
      <c r="B1546" t="s">
        <v>971</v>
      </c>
      <c r="C1546" t="s">
        <v>972</v>
      </c>
      <c r="D1546" t="s">
        <v>20</v>
      </c>
      <c r="E1546">
        <v>145</v>
      </c>
      <c r="F1546" t="s">
        <v>21</v>
      </c>
      <c r="G1546">
        <v>3200000</v>
      </c>
      <c r="H1546">
        <v>3200000</v>
      </c>
      <c r="I1546">
        <v>3200000</v>
      </c>
      <c r="J1546">
        <v>3200000</v>
      </c>
      <c r="K1546">
        <v>3200000</v>
      </c>
      <c r="L1546">
        <v>3200000</v>
      </c>
      <c r="M1546">
        <v>3200000</v>
      </c>
      <c r="N1546">
        <v>3200000</v>
      </c>
      <c r="O1546">
        <v>3200000</v>
      </c>
      <c r="P1546">
        <v>0</v>
      </c>
      <c r="Q1546">
        <v>0</v>
      </c>
      <c r="R1546">
        <v>0</v>
      </c>
      <c r="S1546">
        <f t="shared" si="168"/>
        <v>28800000</v>
      </c>
      <c r="T1546">
        <f t="shared" si="169"/>
        <v>32700000</v>
      </c>
      <c r="U1546" t="str">
        <f t="shared" si="170"/>
        <v>SUELDOS</v>
      </c>
      <c r="V1546">
        <f t="shared" si="171"/>
        <v>0</v>
      </c>
      <c r="W1546" t="str">
        <f t="shared" si="174"/>
        <v>SUELDOS</v>
      </c>
      <c r="X1546">
        <f t="shared" si="172"/>
        <v>28800000</v>
      </c>
      <c r="Y1546">
        <f t="shared" si="173"/>
        <v>2400000</v>
      </c>
    </row>
    <row r="1547" spans="2:25">
      <c r="B1547" t="s">
        <v>973</v>
      </c>
      <c r="C1547" t="s">
        <v>974</v>
      </c>
      <c r="D1547" t="s">
        <v>20</v>
      </c>
      <c r="E1547">
        <v>144</v>
      </c>
      <c r="F1547" t="s">
        <v>3488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2550307</v>
      </c>
      <c r="S1547">
        <f t="shared" si="168"/>
        <v>2550307</v>
      </c>
      <c r="T1547">
        <f t="shared" si="169"/>
        <v>35704298</v>
      </c>
      <c r="U1547" t="str">
        <f t="shared" si="170"/>
        <v>AGUINALDO</v>
      </c>
      <c r="V1547">
        <f t="shared" si="171"/>
        <v>2550307</v>
      </c>
      <c r="W1547" t="str">
        <f t="shared" si="174"/>
        <v>SUELDOS</v>
      </c>
      <c r="X1547">
        <f t="shared" si="172"/>
        <v>0</v>
      </c>
      <c r="Y1547">
        <f t="shared" si="173"/>
        <v>0</v>
      </c>
    </row>
    <row r="1548" spans="2:25">
      <c r="B1548" t="s">
        <v>973</v>
      </c>
      <c r="C1548" t="s">
        <v>974</v>
      </c>
      <c r="D1548" t="s">
        <v>20</v>
      </c>
      <c r="E1548">
        <v>144</v>
      </c>
      <c r="F1548" t="s">
        <v>24</v>
      </c>
      <c r="G1548">
        <v>0</v>
      </c>
      <c r="H1548">
        <v>2550307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f t="shared" si="168"/>
        <v>2550307</v>
      </c>
      <c r="T1548">
        <f t="shared" si="169"/>
        <v>35704298</v>
      </c>
      <c r="U1548" t="str">
        <f t="shared" si="170"/>
        <v xml:space="preserve">SUBSIDIO </v>
      </c>
      <c r="V1548">
        <f t="shared" si="171"/>
        <v>0</v>
      </c>
      <c r="W1548" t="str">
        <f t="shared" si="174"/>
        <v>SUBSIDIO FAMILIAR - ESCOLARIDAD</v>
      </c>
      <c r="X1548">
        <f t="shared" si="172"/>
        <v>2550307</v>
      </c>
      <c r="Y1548">
        <f t="shared" si="173"/>
        <v>0</v>
      </c>
    </row>
    <row r="1549" spans="2:25">
      <c r="B1549" t="s">
        <v>973</v>
      </c>
      <c r="C1549" t="s">
        <v>974</v>
      </c>
      <c r="D1549" t="s">
        <v>20</v>
      </c>
      <c r="E1549">
        <v>144</v>
      </c>
      <c r="F1549" t="s">
        <v>21</v>
      </c>
      <c r="G1549">
        <v>2550307</v>
      </c>
      <c r="H1549">
        <v>2550307</v>
      </c>
      <c r="I1549">
        <v>2550307</v>
      </c>
      <c r="J1549">
        <v>2550307</v>
      </c>
      <c r="K1549">
        <v>2550307</v>
      </c>
      <c r="L1549">
        <v>2550307</v>
      </c>
      <c r="M1549">
        <v>2550307</v>
      </c>
      <c r="N1549">
        <v>2550307</v>
      </c>
      <c r="O1549">
        <v>2550307</v>
      </c>
      <c r="P1549">
        <v>2550307</v>
      </c>
      <c r="Q1549">
        <v>2550307</v>
      </c>
      <c r="R1549">
        <v>2550307</v>
      </c>
      <c r="S1549">
        <f t="shared" si="168"/>
        <v>30603684</v>
      </c>
      <c r="T1549">
        <f t="shared" si="169"/>
        <v>35704298</v>
      </c>
      <c r="U1549" t="str">
        <f t="shared" si="170"/>
        <v>SUELDOS</v>
      </c>
      <c r="V1549">
        <f t="shared" si="171"/>
        <v>0</v>
      </c>
      <c r="W1549" t="str">
        <f t="shared" si="174"/>
        <v>SUELDOS</v>
      </c>
      <c r="X1549">
        <f t="shared" si="172"/>
        <v>30603684</v>
      </c>
      <c r="Y1549">
        <f t="shared" si="173"/>
        <v>2550307</v>
      </c>
    </row>
    <row r="1550" spans="2:25">
      <c r="B1550" t="s">
        <v>975</v>
      </c>
      <c r="C1550" t="s">
        <v>976</v>
      </c>
      <c r="D1550" t="s">
        <v>20</v>
      </c>
      <c r="E1550">
        <v>144</v>
      </c>
      <c r="F1550" t="s">
        <v>3488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212526</v>
      </c>
      <c r="S1550">
        <f t="shared" si="168"/>
        <v>212526</v>
      </c>
      <c r="T1550">
        <f t="shared" si="169"/>
        <v>24865494</v>
      </c>
      <c r="U1550" t="str">
        <f t="shared" si="170"/>
        <v>AGUINALDO</v>
      </c>
      <c r="V1550">
        <f t="shared" si="171"/>
        <v>212526</v>
      </c>
      <c r="W1550" t="str">
        <f t="shared" si="174"/>
        <v>SUELDOS</v>
      </c>
      <c r="X1550">
        <f t="shared" si="172"/>
        <v>0</v>
      </c>
      <c r="Y1550">
        <f t="shared" si="173"/>
        <v>0</v>
      </c>
    </row>
    <row r="1551" spans="2:25">
      <c r="B1551" t="s">
        <v>975</v>
      </c>
      <c r="C1551" t="s">
        <v>976</v>
      </c>
      <c r="D1551" t="s">
        <v>20</v>
      </c>
      <c r="E1551">
        <v>144</v>
      </c>
      <c r="F1551" t="s">
        <v>21</v>
      </c>
      <c r="G1551">
        <v>2550307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f t="shared" si="168"/>
        <v>2550307</v>
      </c>
      <c r="T1551">
        <f t="shared" si="169"/>
        <v>24865494</v>
      </c>
      <c r="U1551" t="str">
        <f t="shared" si="170"/>
        <v>SUELDOS</v>
      </c>
      <c r="V1551">
        <f t="shared" si="171"/>
        <v>0</v>
      </c>
      <c r="W1551" t="str">
        <f t="shared" si="174"/>
        <v>SUELDOS</v>
      </c>
      <c r="X1551">
        <f t="shared" si="172"/>
        <v>2550307</v>
      </c>
      <c r="Y1551">
        <f t="shared" si="173"/>
        <v>1912731</v>
      </c>
    </row>
    <row r="1552" spans="2:25">
      <c r="B1552" t="s">
        <v>975</v>
      </c>
      <c r="C1552" t="s">
        <v>976</v>
      </c>
      <c r="D1552" t="s">
        <v>20</v>
      </c>
      <c r="E1552">
        <v>145</v>
      </c>
      <c r="F1552" t="s">
        <v>3488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1700205</v>
      </c>
      <c r="S1552">
        <f t="shared" si="168"/>
        <v>1700205</v>
      </c>
      <c r="T1552">
        <f t="shared" si="169"/>
        <v>24865494</v>
      </c>
      <c r="U1552" t="str">
        <f t="shared" si="170"/>
        <v>AGUINALDO</v>
      </c>
      <c r="V1552">
        <f t="shared" si="171"/>
        <v>1700205</v>
      </c>
      <c r="W1552" t="str">
        <f t="shared" si="174"/>
        <v>SUELDOS</v>
      </c>
      <c r="X1552">
        <f t="shared" si="172"/>
        <v>0</v>
      </c>
      <c r="Y1552">
        <f t="shared" si="173"/>
        <v>0</v>
      </c>
    </row>
    <row r="1553" spans="2:25">
      <c r="B1553" t="s">
        <v>975</v>
      </c>
      <c r="C1553" t="s">
        <v>976</v>
      </c>
      <c r="D1553" t="s">
        <v>20</v>
      </c>
      <c r="E1553">
        <v>145</v>
      </c>
      <c r="F1553" t="s">
        <v>21</v>
      </c>
      <c r="G1553">
        <v>2550307</v>
      </c>
      <c r="H1553">
        <v>2550307</v>
      </c>
      <c r="I1553">
        <v>0</v>
      </c>
      <c r="J1553">
        <v>2550307</v>
      </c>
      <c r="K1553">
        <v>2550307</v>
      </c>
      <c r="L1553">
        <v>2550307</v>
      </c>
      <c r="M1553">
        <v>2550307</v>
      </c>
      <c r="N1553">
        <v>2550307</v>
      </c>
      <c r="O1553">
        <v>2550307</v>
      </c>
      <c r="P1553">
        <v>0</v>
      </c>
      <c r="Q1553">
        <v>0</v>
      </c>
      <c r="R1553">
        <v>0</v>
      </c>
      <c r="S1553">
        <f t="shared" si="168"/>
        <v>20402456</v>
      </c>
      <c r="T1553">
        <f t="shared" si="169"/>
        <v>24865494</v>
      </c>
      <c r="U1553" t="str">
        <f t="shared" si="170"/>
        <v>SUELDOS</v>
      </c>
      <c r="V1553">
        <f t="shared" si="171"/>
        <v>0</v>
      </c>
      <c r="W1553" t="str">
        <f t="shared" si="174"/>
        <v>SUELDOS</v>
      </c>
      <c r="X1553">
        <f t="shared" si="172"/>
        <v>20402456</v>
      </c>
      <c r="Y1553">
        <f t="shared" si="173"/>
        <v>1912731</v>
      </c>
    </row>
    <row r="1554" spans="2:25">
      <c r="B1554" t="s">
        <v>977</v>
      </c>
      <c r="C1554" t="s">
        <v>978</v>
      </c>
      <c r="D1554" t="s">
        <v>20</v>
      </c>
      <c r="E1554">
        <v>145</v>
      </c>
      <c r="F1554" t="s">
        <v>29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667013</v>
      </c>
      <c r="S1554">
        <f t="shared" si="168"/>
        <v>667013</v>
      </c>
      <c r="T1554">
        <f t="shared" si="169"/>
        <v>64621185</v>
      </c>
      <c r="U1554" t="str">
        <f t="shared" si="170"/>
        <v>AGUINALDO</v>
      </c>
      <c r="V1554">
        <f t="shared" si="171"/>
        <v>667013</v>
      </c>
      <c r="W1554" t="str">
        <f t="shared" si="174"/>
        <v>BONIFICACION POR GESTION ADMINISTRATIVA</v>
      </c>
      <c r="X1554">
        <f t="shared" si="172"/>
        <v>0</v>
      </c>
      <c r="Y1554">
        <f t="shared" si="173"/>
        <v>0</v>
      </c>
    </row>
    <row r="1555" spans="2:25">
      <c r="B1555" t="s">
        <v>977</v>
      </c>
      <c r="C1555" t="s">
        <v>978</v>
      </c>
      <c r="D1555" t="s">
        <v>20</v>
      </c>
      <c r="E1555">
        <v>145</v>
      </c>
      <c r="F1555" t="s">
        <v>30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330362</v>
      </c>
      <c r="S1555">
        <f t="shared" si="168"/>
        <v>330362</v>
      </c>
      <c r="T1555">
        <f t="shared" si="169"/>
        <v>64621185</v>
      </c>
      <c r="U1555" t="str">
        <f t="shared" si="170"/>
        <v>AGUINALDO</v>
      </c>
      <c r="V1555">
        <f t="shared" si="171"/>
        <v>330362</v>
      </c>
      <c r="W1555" t="str">
        <f t="shared" si="174"/>
        <v>REMUNERACION EXTRAORDINARIA</v>
      </c>
      <c r="X1555">
        <f t="shared" si="172"/>
        <v>0</v>
      </c>
      <c r="Y1555">
        <f t="shared" si="173"/>
        <v>0</v>
      </c>
    </row>
    <row r="1556" spans="2:25">
      <c r="B1556" t="s">
        <v>977</v>
      </c>
      <c r="C1556" t="s">
        <v>978</v>
      </c>
      <c r="D1556" t="s">
        <v>20</v>
      </c>
      <c r="E1556">
        <v>145</v>
      </c>
      <c r="F1556" t="s">
        <v>3488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3811500</v>
      </c>
      <c r="S1556">
        <f t="shared" si="168"/>
        <v>3811500</v>
      </c>
      <c r="T1556">
        <f t="shared" si="169"/>
        <v>64621185</v>
      </c>
      <c r="U1556" t="str">
        <f t="shared" si="170"/>
        <v>AGUINALDO</v>
      </c>
      <c r="V1556">
        <f t="shared" si="171"/>
        <v>3811500</v>
      </c>
      <c r="W1556" t="str">
        <f t="shared" si="174"/>
        <v>SUELDOS</v>
      </c>
      <c r="X1556">
        <f t="shared" si="172"/>
        <v>0</v>
      </c>
      <c r="Y1556">
        <f t="shared" si="173"/>
        <v>0</v>
      </c>
    </row>
    <row r="1557" spans="2:25">
      <c r="B1557" t="s">
        <v>977</v>
      </c>
      <c r="C1557" t="s">
        <v>978</v>
      </c>
      <c r="D1557" t="s">
        <v>20</v>
      </c>
      <c r="E1557">
        <v>145</v>
      </c>
      <c r="F1557" t="s">
        <v>31</v>
      </c>
      <c r="G1557">
        <v>0</v>
      </c>
      <c r="H1557">
        <v>0</v>
      </c>
      <c r="I1557">
        <v>0</v>
      </c>
      <c r="J1557">
        <v>0</v>
      </c>
      <c r="K1557">
        <v>1143450</v>
      </c>
      <c r="L1557">
        <v>1143450</v>
      </c>
      <c r="M1557">
        <v>1143450</v>
      </c>
      <c r="N1557">
        <v>0</v>
      </c>
      <c r="O1557">
        <v>1143450</v>
      </c>
      <c r="P1557">
        <v>1143450</v>
      </c>
      <c r="Q1557">
        <v>1143450</v>
      </c>
      <c r="R1557">
        <v>1143450</v>
      </c>
      <c r="S1557">
        <f t="shared" si="168"/>
        <v>8004150</v>
      </c>
      <c r="T1557">
        <f t="shared" si="169"/>
        <v>64621185</v>
      </c>
      <c r="U1557" t="str">
        <f t="shared" si="170"/>
        <v>BONIFICAC</v>
      </c>
      <c r="V1557">
        <f t="shared" si="171"/>
        <v>0</v>
      </c>
      <c r="W1557" t="str">
        <f t="shared" si="174"/>
        <v>BONIFICACIÓN POR GESTION ADMINISTRATIVA</v>
      </c>
      <c r="X1557">
        <f t="shared" si="172"/>
        <v>8004150</v>
      </c>
      <c r="Y1557">
        <f t="shared" si="173"/>
        <v>0</v>
      </c>
    </row>
    <row r="1558" spans="2:25">
      <c r="B1558" t="s">
        <v>977</v>
      </c>
      <c r="C1558" t="s">
        <v>978</v>
      </c>
      <c r="D1558" t="s">
        <v>20</v>
      </c>
      <c r="E1558">
        <v>145</v>
      </c>
      <c r="F1558" t="s">
        <v>32</v>
      </c>
      <c r="G1558">
        <v>0</v>
      </c>
      <c r="H1558">
        <v>0</v>
      </c>
      <c r="I1558">
        <v>392203</v>
      </c>
      <c r="J1558">
        <v>456808</v>
      </c>
      <c r="K1558">
        <v>457380</v>
      </c>
      <c r="L1558">
        <v>457380</v>
      </c>
      <c r="M1558">
        <v>457380</v>
      </c>
      <c r="N1558">
        <v>0</v>
      </c>
      <c r="O1558">
        <v>457380</v>
      </c>
      <c r="P1558">
        <v>412214</v>
      </c>
      <c r="Q1558">
        <v>819282</v>
      </c>
      <c r="R1558">
        <v>463955</v>
      </c>
      <c r="S1558">
        <f t="shared" si="168"/>
        <v>4373982</v>
      </c>
      <c r="T1558">
        <f t="shared" si="169"/>
        <v>64621185</v>
      </c>
      <c r="U1558" t="str">
        <f t="shared" si="170"/>
        <v>REMUNERAC</v>
      </c>
      <c r="V1558">
        <f t="shared" si="171"/>
        <v>0</v>
      </c>
      <c r="W1558" t="str">
        <f t="shared" si="174"/>
        <v>REMUNERACION EXTRAORDINARIA</v>
      </c>
      <c r="X1558">
        <f t="shared" si="172"/>
        <v>4373982</v>
      </c>
      <c r="Y1558">
        <f t="shared" si="173"/>
        <v>330362</v>
      </c>
    </row>
    <row r="1559" spans="2:25">
      <c r="B1559" t="s">
        <v>977</v>
      </c>
      <c r="C1559" t="s">
        <v>978</v>
      </c>
      <c r="D1559" t="s">
        <v>20</v>
      </c>
      <c r="E1559">
        <v>145</v>
      </c>
      <c r="F1559" t="s">
        <v>24</v>
      </c>
      <c r="G1559">
        <v>0</v>
      </c>
      <c r="H1559">
        <v>0</v>
      </c>
      <c r="I1559">
        <v>1500000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f t="shared" si="168"/>
        <v>1500000</v>
      </c>
      <c r="T1559">
        <f t="shared" si="169"/>
        <v>64621185</v>
      </c>
      <c r="U1559" t="str">
        <f t="shared" si="170"/>
        <v xml:space="preserve">SUBSIDIO </v>
      </c>
      <c r="V1559">
        <f t="shared" si="171"/>
        <v>0</v>
      </c>
      <c r="W1559" t="str">
        <f t="shared" si="174"/>
        <v>SUBSIDIO FAMILIAR - ESCOLARIDAD</v>
      </c>
      <c r="X1559">
        <f t="shared" si="172"/>
        <v>1500000</v>
      </c>
      <c r="Y1559">
        <f t="shared" si="173"/>
        <v>0</v>
      </c>
    </row>
    <row r="1560" spans="2:25">
      <c r="B1560" t="s">
        <v>977</v>
      </c>
      <c r="C1560" t="s">
        <v>978</v>
      </c>
      <c r="D1560" t="s">
        <v>20</v>
      </c>
      <c r="E1560">
        <v>145</v>
      </c>
      <c r="F1560" t="s">
        <v>21</v>
      </c>
      <c r="G1560">
        <v>3811500</v>
      </c>
      <c r="H1560">
        <v>3811500</v>
      </c>
      <c r="I1560">
        <v>3811500</v>
      </c>
      <c r="J1560">
        <v>3811500</v>
      </c>
      <c r="K1560">
        <v>3811500</v>
      </c>
      <c r="L1560">
        <v>3811500</v>
      </c>
      <c r="M1560">
        <v>3811500</v>
      </c>
      <c r="N1560">
        <v>3811500</v>
      </c>
      <c r="O1560">
        <v>3811500</v>
      </c>
      <c r="P1560">
        <v>3811500</v>
      </c>
      <c r="Q1560">
        <v>3811500</v>
      </c>
      <c r="R1560">
        <v>3811500</v>
      </c>
      <c r="S1560">
        <f t="shared" si="168"/>
        <v>45738000</v>
      </c>
      <c r="T1560">
        <f t="shared" si="169"/>
        <v>64621185</v>
      </c>
      <c r="U1560" t="str">
        <f t="shared" si="170"/>
        <v>SUELDOS</v>
      </c>
      <c r="V1560">
        <f t="shared" si="171"/>
        <v>0</v>
      </c>
      <c r="W1560" t="str">
        <f t="shared" si="174"/>
        <v>SUELDOS</v>
      </c>
      <c r="X1560">
        <f t="shared" si="172"/>
        <v>45738000</v>
      </c>
      <c r="Y1560">
        <f t="shared" si="173"/>
        <v>3811500</v>
      </c>
    </row>
    <row r="1561" spans="2:25">
      <c r="B1561" t="s">
        <v>977</v>
      </c>
      <c r="C1561" t="s">
        <v>978</v>
      </c>
      <c r="D1561" t="s">
        <v>20</v>
      </c>
      <c r="E1561">
        <v>145</v>
      </c>
      <c r="F1561" t="s">
        <v>33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196178</v>
      </c>
      <c r="P1561">
        <v>0</v>
      </c>
      <c r="Q1561">
        <v>0</v>
      </c>
      <c r="R1561">
        <v>0</v>
      </c>
      <c r="S1561">
        <f t="shared" si="168"/>
        <v>196178</v>
      </c>
      <c r="T1561">
        <f t="shared" si="169"/>
        <v>64621185</v>
      </c>
      <c r="U1561" t="str">
        <f t="shared" si="170"/>
        <v>VIATICO</v>
      </c>
      <c r="V1561">
        <f t="shared" si="171"/>
        <v>0</v>
      </c>
      <c r="W1561" t="str">
        <f t="shared" si="174"/>
        <v>VIATICO</v>
      </c>
      <c r="X1561">
        <f t="shared" si="172"/>
        <v>196178</v>
      </c>
      <c r="Y1561">
        <f t="shared" si="173"/>
        <v>0</v>
      </c>
    </row>
    <row r="1562" spans="2:25">
      <c r="B1562" t="s">
        <v>979</v>
      </c>
      <c r="C1562" t="s">
        <v>980</v>
      </c>
      <c r="D1562" t="s">
        <v>20</v>
      </c>
      <c r="E1562">
        <v>145</v>
      </c>
      <c r="F1562" t="s">
        <v>30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315262</v>
      </c>
      <c r="S1562">
        <f t="shared" si="168"/>
        <v>315262</v>
      </c>
      <c r="T1562">
        <f t="shared" si="169"/>
        <v>81202930</v>
      </c>
      <c r="U1562" t="str">
        <f t="shared" si="170"/>
        <v>AGUINALDO</v>
      </c>
      <c r="V1562">
        <f t="shared" si="171"/>
        <v>315262</v>
      </c>
      <c r="W1562" t="str">
        <f t="shared" si="174"/>
        <v>REMUNERACION EXTRAORDINARIA</v>
      </c>
      <c r="X1562">
        <f t="shared" si="172"/>
        <v>0</v>
      </c>
      <c r="Y1562">
        <f t="shared" si="173"/>
        <v>0</v>
      </c>
    </row>
    <row r="1563" spans="2:25">
      <c r="B1563" t="s">
        <v>979</v>
      </c>
      <c r="C1563" t="s">
        <v>980</v>
      </c>
      <c r="D1563" t="s">
        <v>20</v>
      </c>
      <c r="E1563">
        <v>145</v>
      </c>
      <c r="F1563" t="s">
        <v>3488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4200000</v>
      </c>
      <c r="S1563">
        <f t="shared" si="168"/>
        <v>4200000</v>
      </c>
      <c r="T1563">
        <f t="shared" si="169"/>
        <v>81202930</v>
      </c>
      <c r="U1563" t="str">
        <f t="shared" si="170"/>
        <v>AGUINALDO</v>
      </c>
      <c r="V1563">
        <f t="shared" si="171"/>
        <v>4200000</v>
      </c>
      <c r="W1563" t="str">
        <f t="shared" si="174"/>
        <v>SUELDOS</v>
      </c>
      <c r="X1563">
        <f t="shared" si="172"/>
        <v>0</v>
      </c>
      <c r="Y1563">
        <f t="shared" si="173"/>
        <v>0</v>
      </c>
    </row>
    <row r="1564" spans="2:25">
      <c r="B1564" t="s">
        <v>979</v>
      </c>
      <c r="C1564" t="s">
        <v>980</v>
      </c>
      <c r="D1564" t="s">
        <v>20</v>
      </c>
      <c r="E1564">
        <v>145</v>
      </c>
      <c r="F1564" t="s">
        <v>32</v>
      </c>
      <c r="G1564">
        <v>0</v>
      </c>
      <c r="H1564">
        <v>0</v>
      </c>
      <c r="I1564">
        <v>189000</v>
      </c>
      <c r="J1564">
        <v>382725</v>
      </c>
      <c r="K1564">
        <v>475020</v>
      </c>
      <c r="L1564">
        <v>504000</v>
      </c>
      <c r="M1564">
        <v>504000</v>
      </c>
      <c r="N1564">
        <v>0</v>
      </c>
      <c r="O1564">
        <v>339255</v>
      </c>
      <c r="P1564">
        <v>618660</v>
      </c>
      <c r="Q1564">
        <v>581175</v>
      </c>
      <c r="R1564">
        <v>498645</v>
      </c>
      <c r="S1564">
        <f t="shared" si="168"/>
        <v>4092480</v>
      </c>
      <c r="T1564">
        <f t="shared" si="169"/>
        <v>81202930</v>
      </c>
      <c r="U1564" t="str">
        <f t="shared" si="170"/>
        <v>REMUNERAC</v>
      </c>
      <c r="V1564">
        <f t="shared" si="171"/>
        <v>0</v>
      </c>
      <c r="W1564" t="str">
        <f t="shared" si="174"/>
        <v>REMUNERACION EXTRAORDINARIA</v>
      </c>
      <c r="X1564">
        <f t="shared" si="172"/>
        <v>4092480</v>
      </c>
      <c r="Y1564">
        <f t="shared" si="173"/>
        <v>315262</v>
      </c>
    </row>
    <row r="1565" spans="2:25">
      <c r="B1565" t="s">
        <v>979</v>
      </c>
      <c r="C1565" t="s">
        <v>980</v>
      </c>
      <c r="D1565" t="s">
        <v>20</v>
      </c>
      <c r="E1565">
        <v>145</v>
      </c>
      <c r="F1565" t="s">
        <v>24</v>
      </c>
      <c r="G1565">
        <v>0</v>
      </c>
      <c r="H1565">
        <v>1500000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f t="shared" si="168"/>
        <v>1500000</v>
      </c>
      <c r="T1565">
        <f t="shared" si="169"/>
        <v>81202930</v>
      </c>
      <c r="U1565" t="str">
        <f t="shared" si="170"/>
        <v xml:space="preserve">SUBSIDIO </v>
      </c>
      <c r="V1565">
        <f t="shared" si="171"/>
        <v>0</v>
      </c>
      <c r="W1565" t="str">
        <f t="shared" si="174"/>
        <v>SUBSIDIO FAMILIAR - ESCOLARIDAD</v>
      </c>
      <c r="X1565">
        <f t="shared" si="172"/>
        <v>1500000</v>
      </c>
      <c r="Y1565">
        <f t="shared" si="173"/>
        <v>0</v>
      </c>
    </row>
    <row r="1566" spans="2:25">
      <c r="B1566" t="s">
        <v>979</v>
      </c>
      <c r="C1566" t="s">
        <v>980</v>
      </c>
      <c r="D1566" t="s">
        <v>20</v>
      </c>
      <c r="E1566">
        <v>145</v>
      </c>
      <c r="F1566" t="s">
        <v>21</v>
      </c>
      <c r="G1566">
        <v>4200000</v>
      </c>
      <c r="H1566">
        <v>4200000</v>
      </c>
      <c r="I1566">
        <v>4200000</v>
      </c>
      <c r="J1566">
        <v>4200000</v>
      </c>
      <c r="K1566">
        <v>4200000</v>
      </c>
      <c r="L1566">
        <v>4200000</v>
      </c>
      <c r="M1566">
        <v>4200000</v>
      </c>
      <c r="N1566">
        <v>4200000</v>
      </c>
      <c r="O1566">
        <v>4200000</v>
      </c>
      <c r="P1566">
        <v>4200000</v>
      </c>
      <c r="Q1566">
        <v>4200000</v>
      </c>
      <c r="R1566">
        <v>4200000</v>
      </c>
      <c r="S1566">
        <f t="shared" si="168"/>
        <v>50400000</v>
      </c>
      <c r="T1566">
        <f t="shared" si="169"/>
        <v>81202930</v>
      </c>
      <c r="U1566" t="str">
        <f t="shared" si="170"/>
        <v>SUELDOS</v>
      </c>
      <c r="V1566">
        <f t="shared" si="171"/>
        <v>0</v>
      </c>
      <c r="W1566" t="str">
        <f t="shared" si="174"/>
        <v>SUELDOS</v>
      </c>
      <c r="X1566">
        <f t="shared" si="172"/>
        <v>50400000</v>
      </c>
      <c r="Y1566">
        <f t="shared" si="173"/>
        <v>4200000</v>
      </c>
    </row>
    <row r="1567" spans="2:25">
      <c r="B1567" t="s">
        <v>979</v>
      </c>
      <c r="C1567" t="s">
        <v>980</v>
      </c>
      <c r="D1567" t="s">
        <v>20</v>
      </c>
      <c r="E1567">
        <v>145</v>
      </c>
      <c r="F1567" t="s">
        <v>33</v>
      </c>
      <c r="G1567">
        <v>0</v>
      </c>
      <c r="H1567">
        <v>0</v>
      </c>
      <c r="I1567">
        <v>3627702</v>
      </c>
      <c r="J1567">
        <v>0</v>
      </c>
      <c r="K1567">
        <v>0</v>
      </c>
      <c r="L1567">
        <v>4472858</v>
      </c>
      <c r="M1567">
        <v>2275666</v>
      </c>
      <c r="N1567">
        <v>0</v>
      </c>
      <c r="O1567">
        <v>3923560</v>
      </c>
      <c r="P1567">
        <v>4629800</v>
      </c>
      <c r="Q1567">
        <v>1765602</v>
      </c>
      <c r="R1567">
        <v>0</v>
      </c>
      <c r="S1567">
        <f t="shared" si="168"/>
        <v>20695188</v>
      </c>
      <c r="T1567">
        <f t="shared" si="169"/>
        <v>81202930</v>
      </c>
      <c r="U1567" t="str">
        <f t="shared" si="170"/>
        <v>VIATICO</v>
      </c>
      <c r="V1567">
        <f t="shared" si="171"/>
        <v>0</v>
      </c>
      <c r="W1567" t="str">
        <f t="shared" si="174"/>
        <v>VIATICO</v>
      </c>
      <c r="X1567">
        <f t="shared" si="172"/>
        <v>20695188</v>
      </c>
      <c r="Y1567">
        <f t="shared" si="173"/>
        <v>0</v>
      </c>
    </row>
    <row r="1568" spans="2:25">
      <c r="B1568" t="s">
        <v>981</v>
      </c>
      <c r="C1568" t="s">
        <v>982</v>
      </c>
      <c r="D1568" t="s">
        <v>20</v>
      </c>
      <c r="E1568">
        <v>144</v>
      </c>
      <c r="F1568" t="s">
        <v>3488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1912730</v>
      </c>
      <c r="S1568">
        <f t="shared" si="168"/>
        <v>1912730</v>
      </c>
      <c r="T1568">
        <f t="shared" si="169"/>
        <v>24865493</v>
      </c>
      <c r="U1568" t="str">
        <f t="shared" si="170"/>
        <v>AGUINALDO</v>
      </c>
      <c r="V1568">
        <f t="shared" si="171"/>
        <v>1912730</v>
      </c>
      <c r="W1568" t="str">
        <f t="shared" si="174"/>
        <v>SUELDOS</v>
      </c>
      <c r="X1568">
        <f t="shared" si="172"/>
        <v>0</v>
      </c>
      <c r="Y1568">
        <f t="shared" si="173"/>
        <v>0</v>
      </c>
    </row>
    <row r="1569" spans="2:25">
      <c r="B1569" t="s">
        <v>981</v>
      </c>
      <c r="C1569" t="s">
        <v>982</v>
      </c>
      <c r="D1569" t="s">
        <v>20</v>
      </c>
      <c r="E1569">
        <v>144</v>
      </c>
      <c r="F1569" t="s">
        <v>21</v>
      </c>
      <c r="G1569">
        <v>2550307</v>
      </c>
      <c r="H1569">
        <v>2550307</v>
      </c>
      <c r="I1569">
        <v>2550307</v>
      </c>
      <c r="J1569">
        <v>2550307</v>
      </c>
      <c r="K1569">
        <v>2550307</v>
      </c>
      <c r="L1569">
        <v>2550307</v>
      </c>
      <c r="M1569">
        <v>2550307</v>
      </c>
      <c r="N1569">
        <v>2550307</v>
      </c>
      <c r="O1569">
        <v>2550307</v>
      </c>
      <c r="P1569">
        <v>0</v>
      </c>
      <c r="Q1569">
        <v>0</v>
      </c>
      <c r="R1569">
        <v>0</v>
      </c>
      <c r="S1569">
        <f t="shared" si="168"/>
        <v>22952763</v>
      </c>
      <c r="T1569">
        <f t="shared" si="169"/>
        <v>24865493</v>
      </c>
      <c r="U1569" t="str">
        <f t="shared" si="170"/>
        <v>SUELDOS</v>
      </c>
      <c r="V1569">
        <f t="shared" si="171"/>
        <v>0</v>
      </c>
      <c r="W1569" t="str">
        <f t="shared" si="174"/>
        <v>SUELDOS</v>
      </c>
      <c r="X1569">
        <f t="shared" si="172"/>
        <v>22952763</v>
      </c>
      <c r="Y1569">
        <f t="shared" si="173"/>
        <v>1912730</v>
      </c>
    </row>
    <row r="1570" spans="2:25">
      <c r="B1570" t="s">
        <v>983</v>
      </c>
      <c r="C1570" t="s">
        <v>984</v>
      </c>
      <c r="D1570" t="s">
        <v>20</v>
      </c>
      <c r="E1570">
        <v>144</v>
      </c>
      <c r="F1570" t="s">
        <v>30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76500</v>
      </c>
      <c r="S1570">
        <f t="shared" si="168"/>
        <v>76500</v>
      </c>
      <c r="T1570">
        <f t="shared" si="169"/>
        <v>35194500</v>
      </c>
      <c r="U1570" t="str">
        <f t="shared" si="170"/>
        <v>AGUINALDO</v>
      </c>
      <c r="V1570">
        <f t="shared" si="171"/>
        <v>76500</v>
      </c>
      <c r="W1570" t="str">
        <f t="shared" si="174"/>
        <v>REMUNERACION EXTRAORDINARIA</v>
      </c>
      <c r="X1570">
        <f t="shared" si="172"/>
        <v>0</v>
      </c>
      <c r="Y1570">
        <f t="shared" si="173"/>
        <v>0</v>
      </c>
    </row>
    <row r="1571" spans="2:25">
      <c r="B1571" t="s">
        <v>983</v>
      </c>
      <c r="C1571" t="s">
        <v>984</v>
      </c>
      <c r="D1571" t="s">
        <v>20</v>
      </c>
      <c r="E1571">
        <v>144</v>
      </c>
      <c r="F1571" t="s">
        <v>3488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2400000</v>
      </c>
      <c r="S1571">
        <f t="shared" si="168"/>
        <v>2400000</v>
      </c>
      <c r="T1571">
        <f t="shared" si="169"/>
        <v>35194500</v>
      </c>
      <c r="U1571" t="str">
        <f t="shared" si="170"/>
        <v>AGUINALDO</v>
      </c>
      <c r="V1571">
        <f t="shared" si="171"/>
        <v>2400000</v>
      </c>
      <c r="W1571" t="str">
        <f t="shared" si="174"/>
        <v>SUELDOS</v>
      </c>
      <c r="X1571">
        <f t="shared" si="172"/>
        <v>0</v>
      </c>
      <c r="Y1571">
        <f t="shared" si="173"/>
        <v>0</v>
      </c>
    </row>
    <row r="1572" spans="2:25">
      <c r="B1572" t="s">
        <v>983</v>
      </c>
      <c r="C1572" t="s">
        <v>984</v>
      </c>
      <c r="D1572" t="s">
        <v>20</v>
      </c>
      <c r="E1572">
        <v>144</v>
      </c>
      <c r="F1572" t="s">
        <v>32</v>
      </c>
      <c r="G1572">
        <v>0</v>
      </c>
      <c r="H1572">
        <v>0</v>
      </c>
      <c r="I1572">
        <v>0</v>
      </c>
      <c r="J1572">
        <v>59280</v>
      </c>
      <c r="K1572">
        <v>246480</v>
      </c>
      <c r="L1572">
        <v>264720</v>
      </c>
      <c r="M1572">
        <v>347520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f t="shared" si="168"/>
        <v>918000</v>
      </c>
      <c r="T1572">
        <f t="shared" si="169"/>
        <v>35194500</v>
      </c>
      <c r="U1572" t="str">
        <f t="shared" si="170"/>
        <v>REMUNERAC</v>
      </c>
      <c r="V1572">
        <f t="shared" si="171"/>
        <v>0</v>
      </c>
      <c r="W1572" t="str">
        <f t="shared" si="174"/>
        <v>REMUNERACION EXTRAORDINARIA</v>
      </c>
      <c r="X1572">
        <f t="shared" si="172"/>
        <v>918000</v>
      </c>
      <c r="Y1572">
        <f t="shared" si="173"/>
        <v>76500</v>
      </c>
    </row>
    <row r="1573" spans="2:25">
      <c r="B1573" t="s">
        <v>983</v>
      </c>
      <c r="C1573" t="s">
        <v>984</v>
      </c>
      <c r="D1573" t="s">
        <v>20</v>
      </c>
      <c r="E1573">
        <v>144</v>
      </c>
      <c r="F1573" t="s">
        <v>24</v>
      </c>
      <c r="G1573">
        <v>0</v>
      </c>
      <c r="H1573">
        <v>3000000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f t="shared" si="168"/>
        <v>3000000</v>
      </c>
      <c r="T1573">
        <f t="shared" si="169"/>
        <v>35194500</v>
      </c>
      <c r="U1573" t="str">
        <f t="shared" si="170"/>
        <v xml:space="preserve">SUBSIDIO </v>
      </c>
      <c r="V1573">
        <f t="shared" si="171"/>
        <v>0</v>
      </c>
      <c r="W1573" t="str">
        <f t="shared" si="174"/>
        <v>SUBSIDIO FAMILIAR - ESCOLARIDAD</v>
      </c>
      <c r="X1573">
        <f t="shared" si="172"/>
        <v>3000000</v>
      </c>
      <c r="Y1573">
        <f t="shared" si="173"/>
        <v>0</v>
      </c>
    </row>
    <row r="1574" spans="2:25">
      <c r="B1574" t="s">
        <v>983</v>
      </c>
      <c r="C1574" t="s">
        <v>984</v>
      </c>
      <c r="D1574" t="s">
        <v>20</v>
      </c>
      <c r="E1574">
        <v>144</v>
      </c>
      <c r="F1574" t="s">
        <v>21</v>
      </c>
      <c r="G1574">
        <v>3200000</v>
      </c>
      <c r="H1574">
        <v>3200000</v>
      </c>
      <c r="I1574">
        <v>3200000</v>
      </c>
      <c r="J1574">
        <v>3200000</v>
      </c>
      <c r="K1574">
        <v>3200000</v>
      </c>
      <c r="L1574">
        <v>3200000</v>
      </c>
      <c r="M1574">
        <v>3200000</v>
      </c>
      <c r="N1574">
        <v>3200000</v>
      </c>
      <c r="O1574">
        <v>3200000</v>
      </c>
      <c r="P1574">
        <v>0</v>
      </c>
      <c r="Q1574">
        <v>0</v>
      </c>
      <c r="R1574">
        <v>0</v>
      </c>
      <c r="S1574">
        <f t="shared" si="168"/>
        <v>28800000</v>
      </c>
      <c r="T1574">
        <f t="shared" si="169"/>
        <v>35194500</v>
      </c>
      <c r="U1574" t="str">
        <f t="shared" si="170"/>
        <v>SUELDOS</v>
      </c>
      <c r="V1574">
        <f t="shared" si="171"/>
        <v>0</v>
      </c>
      <c r="W1574" t="str">
        <f t="shared" si="174"/>
        <v>SUELDOS</v>
      </c>
      <c r="X1574">
        <f t="shared" si="172"/>
        <v>28800000</v>
      </c>
      <c r="Y1574">
        <f t="shared" si="173"/>
        <v>2400000</v>
      </c>
    </row>
    <row r="1575" spans="2:25">
      <c r="B1575" t="s">
        <v>985</v>
      </c>
      <c r="C1575" t="s">
        <v>986</v>
      </c>
      <c r="D1575" t="s">
        <v>20</v>
      </c>
      <c r="E1575">
        <v>145</v>
      </c>
      <c r="F1575" t="s">
        <v>3488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1912730</v>
      </c>
      <c r="S1575">
        <f t="shared" si="168"/>
        <v>1912730</v>
      </c>
      <c r="T1575">
        <f t="shared" si="169"/>
        <v>24865493</v>
      </c>
      <c r="U1575" t="str">
        <f t="shared" si="170"/>
        <v>AGUINALDO</v>
      </c>
      <c r="V1575">
        <f t="shared" si="171"/>
        <v>1912730</v>
      </c>
      <c r="W1575" t="str">
        <f t="shared" si="174"/>
        <v>SUELDOS</v>
      </c>
      <c r="X1575">
        <f t="shared" si="172"/>
        <v>0</v>
      </c>
      <c r="Y1575">
        <f t="shared" si="173"/>
        <v>0</v>
      </c>
    </row>
    <row r="1576" spans="2:25">
      <c r="B1576" t="s">
        <v>985</v>
      </c>
      <c r="C1576" t="s">
        <v>986</v>
      </c>
      <c r="D1576" t="s">
        <v>20</v>
      </c>
      <c r="E1576">
        <v>145</v>
      </c>
      <c r="F1576" t="s">
        <v>21</v>
      </c>
      <c r="G1576">
        <v>2550307</v>
      </c>
      <c r="H1576">
        <v>2550307</v>
      </c>
      <c r="I1576">
        <v>2550307</v>
      </c>
      <c r="J1576">
        <v>2550307</v>
      </c>
      <c r="K1576">
        <v>2550307</v>
      </c>
      <c r="L1576">
        <v>2550307</v>
      </c>
      <c r="M1576">
        <v>2550307</v>
      </c>
      <c r="N1576">
        <v>2550307</v>
      </c>
      <c r="O1576">
        <v>2550307</v>
      </c>
      <c r="P1576">
        <v>0</v>
      </c>
      <c r="Q1576">
        <v>0</v>
      </c>
      <c r="R1576">
        <v>0</v>
      </c>
      <c r="S1576">
        <f t="shared" si="168"/>
        <v>22952763</v>
      </c>
      <c r="T1576">
        <f t="shared" si="169"/>
        <v>24865493</v>
      </c>
      <c r="U1576" t="str">
        <f t="shared" si="170"/>
        <v>SUELDOS</v>
      </c>
      <c r="V1576">
        <f t="shared" si="171"/>
        <v>0</v>
      </c>
      <c r="W1576" t="str">
        <f t="shared" si="174"/>
        <v>SUELDOS</v>
      </c>
      <c r="X1576">
        <f t="shared" si="172"/>
        <v>22952763</v>
      </c>
      <c r="Y1576">
        <f t="shared" si="173"/>
        <v>1912730</v>
      </c>
    </row>
    <row r="1577" spans="2:25">
      <c r="B1577" t="s">
        <v>987</v>
      </c>
      <c r="C1577" t="s">
        <v>988</v>
      </c>
      <c r="D1577" t="s">
        <v>20</v>
      </c>
      <c r="E1577">
        <v>144</v>
      </c>
      <c r="F1577" t="s">
        <v>3488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2250000</v>
      </c>
      <c r="S1577">
        <f t="shared" si="168"/>
        <v>2250000</v>
      </c>
      <c r="T1577">
        <f t="shared" si="169"/>
        <v>29250000</v>
      </c>
      <c r="U1577" t="str">
        <f t="shared" si="170"/>
        <v>AGUINALDO</v>
      </c>
      <c r="V1577">
        <f t="shared" si="171"/>
        <v>2250000</v>
      </c>
      <c r="W1577" t="str">
        <f t="shared" si="174"/>
        <v>SUELDOS</v>
      </c>
      <c r="X1577">
        <f t="shared" si="172"/>
        <v>0</v>
      </c>
      <c r="Y1577">
        <f t="shared" si="173"/>
        <v>0</v>
      </c>
    </row>
    <row r="1578" spans="2:25">
      <c r="B1578" t="s">
        <v>987</v>
      </c>
      <c r="C1578" t="s">
        <v>988</v>
      </c>
      <c r="D1578" t="s">
        <v>20</v>
      </c>
      <c r="E1578">
        <v>144</v>
      </c>
      <c r="F1578" t="s">
        <v>21</v>
      </c>
      <c r="G1578">
        <v>3000000</v>
      </c>
      <c r="H1578">
        <v>3000000</v>
      </c>
      <c r="I1578">
        <v>3000000</v>
      </c>
      <c r="J1578">
        <v>3000000</v>
      </c>
      <c r="K1578">
        <v>3000000</v>
      </c>
      <c r="L1578">
        <v>3000000</v>
      </c>
      <c r="M1578">
        <v>3000000</v>
      </c>
      <c r="N1578">
        <v>3000000</v>
      </c>
      <c r="O1578">
        <v>3000000</v>
      </c>
      <c r="P1578">
        <v>0</v>
      </c>
      <c r="Q1578">
        <v>0</v>
      </c>
      <c r="R1578">
        <v>0</v>
      </c>
      <c r="S1578">
        <f t="shared" si="168"/>
        <v>27000000</v>
      </c>
      <c r="T1578">
        <f t="shared" si="169"/>
        <v>29250000</v>
      </c>
      <c r="U1578" t="str">
        <f t="shared" si="170"/>
        <v>SUELDOS</v>
      </c>
      <c r="V1578">
        <f t="shared" si="171"/>
        <v>0</v>
      </c>
      <c r="W1578" t="str">
        <f t="shared" si="174"/>
        <v>SUELDOS</v>
      </c>
      <c r="X1578">
        <f t="shared" si="172"/>
        <v>27000000</v>
      </c>
      <c r="Y1578">
        <f t="shared" si="173"/>
        <v>2250000</v>
      </c>
    </row>
    <row r="1579" spans="2:25">
      <c r="B1579" t="s">
        <v>989</v>
      </c>
      <c r="C1579" t="s">
        <v>990</v>
      </c>
      <c r="D1579" t="s">
        <v>20</v>
      </c>
      <c r="E1579">
        <v>145</v>
      </c>
      <c r="F1579" t="s">
        <v>30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158219</v>
      </c>
      <c r="S1579">
        <f t="shared" si="168"/>
        <v>158219</v>
      </c>
      <c r="T1579">
        <f t="shared" si="169"/>
        <v>79151254</v>
      </c>
      <c r="U1579" t="str">
        <f t="shared" si="170"/>
        <v>AGUINALDO</v>
      </c>
      <c r="V1579">
        <f t="shared" si="171"/>
        <v>158219</v>
      </c>
      <c r="W1579" t="str">
        <f t="shared" si="174"/>
        <v>REMUNERACION EXTRAORDINARIA</v>
      </c>
      <c r="X1579">
        <f t="shared" si="172"/>
        <v>0</v>
      </c>
      <c r="Y1579">
        <f t="shared" si="173"/>
        <v>0</v>
      </c>
    </row>
    <row r="1580" spans="2:25">
      <c r="B1580" t="s">
        <v>989</v>
      </c>
      <c r="C1580" t="s">
        <v>990</v>
      </c>
      <c r="D1580" t="s">
        <v>20</v>
      </c>
      <c r="E1580">
        <v>145</v>
      </c>
      <c r="F1580" t="s">
        <v>3488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5000000</v>
      </c>
      <c r="S1580">
        <f t="shared" si="168"/>
        <v>5000000</v>
      </c>
      <c r="T1580">
        <f t="shared" si="169"/>
        <v>79151254</v>
      </c>
      <c r="U1580" t="str">
        <f t="shared" si="170"/>
        <v>AGUINALDO</v>
      </c>
      <c r="V1580">
        <f t="shared" si="171"/>
        <v>5000000</v>
      </c>
      <c r="W1580" t="str">
        <f t="shared" si="174"/>
        <v>SUELDOS</v>
      </c>
      <c r="X1580">
        <f t="shared" si="172"/>
        <v>0</v>
      </c>
      <c r="Y1580">
        <f t="shared" si="173"/>
        <v>0</v>
      </c>
    </row>
    <row r="1581" spans="2:25">
      <c r="B1581" t="s">
        <v>989</v>
      </c>
      <c r="C1581" t="s">
        <v>990</v>
      </c>
      <c r="D1581" t="s">
        <v>20</v>
      </c>
      <c r="E1581">
        <v>145</v>
      </c>
      <c r="F1581" t="s">
        <v>32</v>
      </c>
      <c r="G1581">
        <v>0</v>
      </c>
      <c r="H1581">
        <v>0</v>
      </c>
      <c r="I1581">
        <v>150000</v>
      </c>
      <c r="J1581">
        <v>225000</v>
      </c>
      <c r="K1581">
        <v>574500</v>
      </c>
      <c r="L1581">
        <v>436125</v>
      </c>
      <c r="M1581">
        <v>513000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f t="shared" si="168"/>
        <v>1898625</v>
      </c>
      <c r="T1581">
        <f t="shared" si="169"/>
        <v>79151254</v>
      </c>
      <c r="U1581" t="str">
        <f t="shared" si="170"/>
        <v>REMUNERAC</v>
      </c>
      <c r="V1581">
        <f t="shared" si="171"/>
        <v>0</v>
      </c>
      <c r="W1581" t="str">
        <f t="shared" si="174"/>
        <v>REMUNERACION EXTRAORDINARIA</v>
      </c>
      <c r="X1581">
        <f t="shared" si="172"/>
        <v>1898625</v>
      </c>
      <c r="Y1581">
        <f t="shared" si="173"/>
        <v>158219</v>
      </c>
    </row>
    <row r="1582" spans="2:25">
      <c r="B1582" t="s">
        <v>989</v>
      </c>
      <c r="C1582" t="s">
        <v>990</v>
      </c>
      <c r="D1582" t="s">
        <v>20</v>
      </c>
      <c r="E1582">
        <v>145</v>
      </c>
      <c r="F1582" t="s">
        <v>24</v>
      </c>
      <c r="G1582">
        <v>0</v>
      </c>
      <c r="H1582">
        <v>3000000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f t="shared" si="168"/>
        <v>3000000</v>
      </c>
      <c r="T1582">
        <f t="shared" si="169"/>
        <v>79151254</v>
      </c>
      <c r="U1582" t="str">
        <f t="shared" si="170"/>
        <v xml:space="preserve">SUBSIDIO </v>
      </c>
      <c r="V1582">
        <f t="shared" si="171"/>
        <v>0</v>
      </c>
      <c r="W1582" t="str">
        <f t="shared" si="174"/>
        <v>SUBSIDIO FAMILIAR - ESCOLARIDAD</v>
      </c>
      <c r="X1582">
        <f t="shared" si="172"/>
        <v>3000000</v>
      </c>
      <c r="Y1582">
        <f t="shared" si="173"/>
        <v>0</v>
      </c>
    </row>
    <row r="1583" spans="2:25">
      <c r="B1583" t="s">
        <v>989</v>
      </c>
      <c r="C1583" t="s">
        <v>990</v>
      </c>
      <c r="D1583" t="s">
        <v>20</v>
      </c>
      <c r="E1583">
        <v>145</v>
      </c>
      <c r="F1583" t="s">
        <v>21</v>
      </c>
      <c r="G1583">
        <v>5000000</v>
      </c>
      <c r="H1583">
        <v>5000000</v>
      </c>
      <c r="I1583">
        <v>5000000</v>
      </c>
      <c r="J1583">
        <v>5000000</v>
      </c>
      <c r="K1583">
        <v>5000000</v>
      </c>
      <c r="L1583">
        <v>5000000</v>
      </c>
      <c r="M1583">
        <v>5000000</v>
      </c>
      <c r="N1583">
        <v>5000000</v>
      </c>
      <c r="O1583">
        <v>5000000</v>
      </c>
      <c r="P1583">
        <v>5000000</v>
      </c>
      <c r="Q1583">
        <v>5000000</v>
      </c>
      <c r="R1583">
        <v>5000000</v>
      </c>
      <c r="S1583">
        <f t="shared" si="168"/>
        <v>60000000</v>
      </c>
      <c r="T1583">
        <f t="shared" si="169"/>
        <v>79151254</v>
      </c>
      <c r="U1583" t="str">
        <f t="shared" si="170"/>
        <v>SUELDOS</v>
      </c>
      <c r="V1583">
        <f t="shared" si="171"/>
        <v>0</v>
      </c>
      <c r="W1583" t="str">
        <f t="shared" si="174"/>
        <v>SUELDOS</v>
      </c>
      <c r="X1583">
        <f t="shared" si="172"/>
        <v>60000000</v>
      </c>
      <c r="Y1583">
        <f t="shared" si="173"/>
        <v>5000000</v>
      </c>
    </row>
    <row r="1584" spans="2:25">
      <c r="B1584" t="s">
        <v>989</v>
      </c>
      <c r="C1584" t="s">
        <v>990</v>
      </c>
      <c r="D1584" t="s">
        <v>20</v>
      </c>
      <c r="E1584">
        <v>145</v>
      </c>
      <c r="F1584" t="s">
        <v>33</v>
      </c>
      <c r="G1584">
        <v>0</v>
      </c>
      <c r="H1584">
        <v>0</v>
      </c>
      <c r="I1584">
        <v>0</v>
      </c>
      <c r="J1584">
        <v>1584918</v>
      </c>
      <c r="K1584">
        <v>1584918</v>
      </c>
      <c r="L1584">
        <v>3845088</v>
      </c>
      <c r="M1584">
        <v>2079486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f t="shared" si="168"/>
        <v>9094410</v>
      </c>
      <c r="T1584">
        <f t="shared" si="169"/>
        <v>79151254</v>
      </c>
      <c r="U1584" t="str">
        <f t="shared" si="170"/>
        <v>VIATICO</v>
      </c>
      <c r="V1584">
        <f t="shared" si="171"/>
        <v>0</v>
      </c>
      <c r="W1584" t="str">
        <f t="shared" si="174"/>
        <v>VIATICO</v>
      </c>
      <c r="X1584">
        <f t="shared" si="172"/>
        <v>9094410</v>
      </c>
      <c r="Y1584">
        <f t="shared" si="173"/>
        <v>0</v>
      </c>
    </row>
    <row r="1585" spans="2:25">
      <c r="B1585" t="s">
        <v>991</v>
      </c>
      <c r="C1585" t="s">
        <v>992</v>
      </c>
      <c r="D1585" t="s">
        <v>20</v>
      </c>
      <c r="E1585">
        <v>145</v>
      </c>
      <c r="F1585" t="s">
        <v>3488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2000000</v>
      </c>
      <c r="S1585">
        <f t="shared" si="168"/>
        <v>2000000</v>
      </c>
      <c r="T1585">
        <f t="shared" si="169"/>
        <v>26000000</v>
      </c>
      <c r="U1585" t="str">
        <f t="shared" si="170"/>
        <v>AGUINALDO</v>
      </c>
      <c r="V1585">
        <f t="shared" si="171"/>
        <v>2000000</v>
      </c>
      <c r="W1585" t="str">
        <f t="shared" si="174"/>
        <v>SUELDOS</v>
      </c>
      <c r="X1585">
        <f t="shared" si="172"/>
        <v>0</v>
      </c>
      <c r="Y1585">
        <f t="shared" si="173"/>
        <v>0</v>
      </c>
    </row>
    <row r="1586" spans="2:25">
      <c r="B1586" t="s">
        <v>991</v>
      </c>
      <c r="C1586" t="s">
        <v>992</v>
      </c>
      <c r="D1586" t="s">
        <v>20</v>
      </c>
      <c r="E1586">
        <v>145</v>
      </c>
      <c r="F1586" t="s">
        <v>21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8000000</v>
      </c>
      <c r="Q1586">
        <v>8000000</v>
      </c>
      <c r="R1586">
        <v>8000000</v>
      </c>
      <c r="S1586">
        <f t="shared" si="168"/>
        <v>24000000</v>
      </c>
      <c r="T1586">
        <f t="shared" si="169"/>
        <v>26000000</v>
      </c>
      <c r="U1586" t="str">
        <f t="shared" si="170"/>
        <v>SUELDOS</v>
      </c>
      <c r="V1586">
        <f t="shared" si="171"/>
        <v>0</v>
      </c>
      <c r="W1586" t="str">
        <f t="shared" si="174"/>
        <v>SUELDOS</v>
      </c>
      <c r="X1586">
        <f t="shared" si="172"/>
        <v>24000000</v>
      </c>
      <c r="Y1586">
        <f t="shared" si="173"/>
        <v>2000000</v>
      </c>
    </row>
    <row r="1587" spans="2:25">
      <c r="B1587" t="s">
        <v>993</v>
      </c>
      <c r="C1587" t="s">
        <v>994</v>
      </c>
      <c r="D1587" t="s">
        <v>20</v>
      </c>
      <c r="E1587">
        <v>141</v>
      </c>
      <c r="F1587" t="s">
        <v>29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63758</v>
      </c>
      <c r="S1587">
        <f t="shared" si="168"/>
        <v>63758</v>
      </c>
      <c r="T1587">
        <f t="shared" si="169"/>
        <v>28457176</v>
      </c>
      <c r="U1587" t="str">
        <f t="shared" si="170"/>
        <v>AGUINALDO</v>
      </c>
      <c r="V1587">
        <f t="shared" si="171"/>
        <v>63758</v>
      </c>
      <c r="W1587" t="str">
        <f t="shared" si="174"/>
        <v>BONIFICACION POR GESTION ADMINISTRATIVA</v>
      </c>
      <c r="X1587">
        <f t="shared" si="172"/>
        <v>0</v>
      </c>
      <c r="Y1587">
        <f t="shared" si="173"/>
        <v>0</v>
      </c>
    </row>
    <row r="1588" spans="2:25">
      <c r="B1588" t="s">
        <v>993</v>
      </c>
      <c r="C1588" t="s">
        <v>994</v>
      </c>
      <c r="D1588" t="s">
        <v>20</v>
      </c>
      <c r="E1588">
        <v>141</v>
      </c>
      <c r="F1588" t="s">
        <v>3488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1912730</v>
      </c>
      <c r="S1588">
        <f t="shared" si="168"/>
        <v>1912730</v>
      </c>
      <c r="T1588">
        <f t="shared" si="169"/>
        <v>28457176</v>
      </c>
      <c r="U1588" t="str">
        <f t="shared" si="170"/>
        <v>AGUINALDO</v>
      </c>
      <c r="V1588">
        <f t="shared" si="171"/>
        <v>1912730</v>
      </c>
      <c r="W1588" t="str">
        <f t="shared" si="174"/>
        <v>SUELDOS</v>
      </c>
      <c r="X1588">
        <f t="shared" si="172"/>
        <v>0</v>
      </c>
      <c r="Y1588">
        <f t="shared" si="173"/>
        <v>0</v>
      </c>
    </row>
    <row r="1589" spans="2:25">
      <c r="B1589" t="s">
        <v>993</v>
      </c>
      <c r="C1589" t="s">
        <v>994</v>
      </c>
      <c r="D1589" t="s">
        <v>20</v>
      </c>
      <c r="E1589">
        <v>141</v>
      </c>
      <c r="F1589" t="s">
        <v>31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765092</v>
      </c>
      <c r="Q1589">
        <v>0</v>
      </c>
      <c r="R1589">
        <v>0</v>
      </c>
      <c r="S1589">
        <f t="shared" si="168"/>
        <v>765092</v>
      </c>
      <c r="T1589">
        <f t="shared" si="169"/>
        <v>28457176</v>
      </c>
      <c r="U1589" t="str">
        <f t="shared" si="170"/>
        <v>BONIFICAC</v>
      </c>
      <c r="V1589">
        <f t="shared" si="171"/>
        <v>0</v>
      </c>
      <c r="W1589" t="str">
        <f t="shared" si="174"/>
        <v>BONIFICACIÓN POR GESTION ADMINISTRATIVA</v>
      </c>
      <c r="X1589">
        <f t="shared" si="172"/>
        <v>765092</v>
      </c>
      <c r="Y1589">
        <f t="shared" si="173"/>
        <v>0</v>
      </c>
    </row>
    <row r="1590" spans="2:25">
      <c r="B1590" t="s">
        <v>993</v>
      </c>
      <c r="C1590" t="s">
        <v>994</v>
      </c>
      <c r="D1590" t="s">
        <v>20</v>
      </c>
      <c r="E1590">
        <v>141</v>
      </c>
      <c r="F1590" t="s">
        <v>21</v>
      </c>
      <c r="G1590">
        <v>0</v>
      </c>
      <c r="H1590">
        <v>2550307</v>
      </c>
      <c r="I1590">
        <v>2550307</v>
      </c>
      <c r="J1590">
        <v>2550307</v>
      </c>
      <c r="K1590">
        <v>2550307</v>
      </c>
      <c r="L1590">
        <v>2550307</v>
      </c>
      <c r="M1590">
        <v>2550307</v>
      </c>
      <c r="N1590">
        <v>2550307</v>
      </c>
      <c r="O1590">
        <v>2550307</v>
      </c>
      <c r="P1590">
        <v>2550307</v>
      </c>
      <c r="Q1590">
        <v>0</v>
      </c>
      <c r="R1590">
        <v>0</v>
      </c>
      <c r="S1590">
        <f t="shared" si="168"/>
        <v>22952763</v>
      </c>
      <c r="T1590">
        <f t="shared" si="169"/>
        <v>28457176</v>
      </c>
      <c r="U1590" t="str">
        <f t="shared" si="170"/>
        <v>SUELDOS</v>
      </c>
      <c r="V1590">
        <f t="shared" si="171"/>
        <v>0</v>
      </c>
      <c r="W1590" t="str">
        <f t="shared" si="174"/>
        <v>SUELDOS</v>
      </c>
      <c r="X1590">
        <f t="shared" si="172"/>
        <v>22952763</v>
      </c>
      <c r="Y1590">
        <f t="shared" si="173"/>
        <v>2125256</v>
      </c>
    </row>
    <row r="1591" spans="2:25">
      <c r="B1591" t="s">
        <v>993</v>
      </c>
      <c r="C1591" t="s">
        <v>994</v>
      </c>
      <c r="D1591" t="s">
        <v>20</v>
      </c>
      <c r="E1591">
        <v>144</v>
      </c>
      <c r="F1591" t="s">
        <v>3488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212526</v>
      </c>
      <c r="S1591">
        <f t="shared" si="168"/>
        <v>212526</v>
      </c>
      <c r="T1591">
        <f t="shared" si="169"/>
        <v>28457176</v>
      </c>
      <c r="U1591" t="str">
        <f t="shared" si="170"/>
        <v>AGUINALDO</v>
      </c>
      <c r="V1591">
        <f t="shared" si="171"/>
        <v>212526</v>
      </c>
      <c r="W1591" t="str">
        <f t="shared" si="174"/>
        <v>SUELDOS</v>
      </c>
      <c r="X1591">
        <f t="shared" si="172"/>
        <v>0</v>
      </c>
      <c r="Y1591">
        <f t="shared" si="173"/>
        <v>0</v>
      </c>
    </row>
    <row r="1592" spans="2:25">
      <c r="B1592" t="s">
        <v>993</v>
      </c>
      <c r="C1592" t="s">
        <v>994</v>
      </c>
      <c r="D1592" t="s">
        <v>20</v>
      </c>
      <c r="E1592">
        <v>144</v>
      </c>
      <c r="F1592" t="s">
        <v>21</v>
      </c>
      <c r="G1592">
        <v>2550307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f t="shared" si="168"/>
        <v>2550307</v>
      </c>
      <c r="T1592">
        <f t="shared" si="169"/>
        <v>28457176</v>
      </c>
      <c r="U1592" t="str">
        <f t="shared" si="170"/>
        <v>SUELDOS</v>
      </c>
      <c r="V1592">
        <f t="shared" si="171"/>
        <v>0</v>
      </c>
      <c r="W1592" t="str">
        <f t="shared" si="174"/>
        <v>SUELDOS</v>
      </c>
      <c r="X1592">
        <f t="shared" si="172"/>
        <v>2550307</v>
      </c>
      <c r="Y1592">
        <f t="shared" si="173"/>
        <v>2125256</v>
      </c>
    </row>
    <row r="1593" spans="2:25">
      <c r="B1593" t="s">
        <v>995</v>
      </c>
      <c r="C1593" t="s">
        <v>996</v>
      </c>
      <c r="D1593" t="s">
        <v>20</v>
      </c>
      <c r="E1593">
        <v>144</v>
      </c>
      <c r="F1593" t="s">
        <v>3488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2550307</v>
      </c>
      <c r="S1593">
        <f t="shared" si="168"/>
        <v>2550307</v>
      </c>
      <c r="T1593">
        <f t="shared" si="169"/>
        <v>35704298</v>
      </c>
      <c r="U1593" t="str">
        <f t="shared" si="170"/>
        <v>AGUINALDO</v>
      </c>
      <c r="V1593">
        <f t="shared" si="171"/>
        <v>2550307</v>
      </c>
      <c r="W1593" t="str">
        <f t="shared" si="174"/>
        <v>SUELDOS</v>
      </c>
      <c r="X1593">
        <f t="shared" si="172"/>
        <v>0</v>
      </c>
      <c r="Y1593">
        <f t="shared" si="173"/>
        <v>0</v>
      </c>
    </row>
    <row r="1594" spans="2:25">
      <c r="B1594" t="s">
        <v>995</v>
      </c>
      <c r="C1594" t="s">
        <v>996</v>
      </c>
      <c r="D1594" t="s">
        <v>20</v>
      </c>
      <c r="E1594">
        <v>144</v>
      </c>
      <c r="F1594" t="s">
        <v>24</v>
      </c>
      <c r="G1594">
        <v>0</v>
      </c>
      <c r="H1594">
        <v>0</v>
      </c>
      <c r="I1594">
        <v>2550307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f t="shared" si="168"/>
        <v>2550307</v>
      </c>
      <c r="T1594">
        <f t="shared" si="169"/>
        <v>35704298</v>
      </c>
      <c r="U1594" t="str">
        <f t="shared" si="170"/>
        <v xml:space="preserve">SUBSIDIO </v>
      </c>
      <c r="V1594">
        <f t="shared" si="171"/>
        <v>0</v>
      </c>
      <c r="W1594" t="str">
        <f t="shared" si="174"/>
        <v>SUBSIDIO FAMILIAR - ESCOLARIDAD</v>
      </c>
      <c r="X1594">
        <f t="shared" si="172"/>
        <v>2550307</v>
      </c>
      <c r="Y1594">
        <f t="shared" si="173"/>
        <v>0</v>
      </c>
    </row>
    <row r="1595" spans="2:25">
      <c r="B1595" t="s">
        <v>995</v>
      </c>
      <c r="C1595" t="s">
        <v>996</v>
      </c>
      <c r="D1595" t="s">
        <v>20</v>
      </c>
      <c r="E1595">
        <v>144</v>
      </c>
      <c r="F1595" t="s">
        <v>21</v>
      </c>
      <c r="G1595">
        <v>2550307</v>
      </c>
      <c r="H1595">
        <v>2550307</v>
      </c>
      <c r="I1595">
        <v>2550307</v>
      </c>
      <c r="J1595">
        <v>2550307</v>
      </c>
      <c r="K1595">
        <v>2550307</v>
      </c>
      <c r="L1595">
        <v>2550307</v>
      </c>
      <c r="M1595">
        <v>2550307</v>
      </c>
      <c r="N1595">
        <v>2550307</v>
      </c>
      <c r="O1595">
        <v>2550307</v>
      </c>
      <c r="P1595">
        <v>2550307</v>
      </c>
      <c r="Q1595">
        <v>2550307</v>
      </c>
      <c r="R1595">
        <v>2550307</v>
      </c>
      <c r="S1595">
        <f t="shared" si="168"/>
        <v>30603684</v>
      </c>
      <c r="T1595">
        <f t="shared" si="169"/>
        <v>35704298</v>
      </c>
      <c r="U1595" t="str">
        <f t="shared" si="170"/>
        <v>SUELDOS</v>
      </c>
      <c r="V1595">
        <f t="shared" si="171"/>
        <v>0</v>
      </c>
      <c r="W1595" t="str">
        <f t="shared" si="174"/>
        <v>SUELDOS</v>
      </c>
      <c r="X1595">
        <f t="shared" si="172"/>
        <v>30603684</v>
      </c>
      <c r="Y1595">
        <f t="shared" si="173"/>
        <v>2550307</v>
      </c>
    </row>
    <row r="1596" spans="2:25">
      <c r="B1596" t="s">
        <v>997</v>
      </c>
      <c r="C1596" t="s">
        <v>998</v>
      </c>
      <c r="D1596" t="s">
        <v>20</v>
      </c>
      <c r="E1596">
        <v>145</v>
      </c>
      <c r="F1596" t="s">
        <v>3488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2384615</v>
      </c>
      <c r="S1596">
        <f t="shared" si="168"/>
        <v>2384615</v>
      </c>
      <c r="T1596">
        <f t="shared" si="169"/>
        <v>30999999</v>
      </c>
      <c r="U1596" t="str">
        <f t="shared" si="170"/>
        <v>AGUINALDO</v>
      </c>
      <c r="V1596">
        <f t="shared" si="171"/>
        <v>2384615</v>
      </c>
      <c r="W1596" t="str">
        <f t="shared" si="174"/>
        <v>SUELDOS</v>
      </c>
      <c r="X1596">
        <f t="shared" si="172"/>
        <v>0</v>
      </c>
      <c r="Y1596">
        <f t="shared" si="173"/>
        <v>0</v>
      </c>
    </row>
    <row r="1597" spans="2:25">
      <c r="B1597" t="s">
        <v>997</v>
      </c>
      <c r="C1597" t="s">
        <v>998</v>
      </c>
      <c r="D1597" t="s">
        <v>20</v>
      </c>
      <c r="E1597">
        <v>145</v>
      </c>
      <c r="F1597" t="s">
        <v>21</v>
      </c>
      <c r="G1597">
        <v>3000000</v>
      </c>
      <c r="H1597">
        <v>3000000</v>
      </c>
      <c r="I1597">
        <v>3000000</v>
      </c>
      <c r="J1597">
        <v>3000000</v>
      </c>
      <c r="K1597">
        <v>3000000</v>
      </c>
      <c r="L1597">
        <v>3000000</v>
      </c>
      <c r="M1597">
        <v>3000000</v>
      </c>
      <c r="N1597">
        <v>3000000</v>
      </c>
      <c r="O1597">
        <v>3000000</v>
      </c>
      <c r="P1597">
        <v>0</v>
      </c>
      <c r="Q1597">
        <v>0</v>
      </c>
      <c r="R1597">
        <v>1615384</v>
      </c>
      <c r="S1597">
        <f t="shared" si="168"/>
        <v>28615384</v>
      </c>
      <c r="T1597">
        <f t="shared" si="169"/>
        <v>30999999</v>
      </c>
      <c r="U1597" t="str">
        <f t="shared" si="170"/>
        <v>SUELDOS</v>
      </c>
      <c r="V1597">
        <f t="shared" si="171"/>
        <v>0</v>
      </c>
      <c r="W1597" t="str">
        <f t="shared" si="174"/>
        <v>SUELDOS</v>
      </c>
      <c r="X1597">
        <f t="shared" si="172"/>
        <v>28615384</v>
      </c>
      <c r="Y1597">
        <f t="shared" si="173"/>
        <v>2384615</v>
      </c>
    </row>
    <row r="1598" spans="2:25">
      <c r="B1598" t="s">
        <v>999</v>
      </c>
      <c r="C1598" t="s">
        <v>1000</v>
      </c>
      <c r="D1598" t="s">
        <v>20</v>
      </c>
      <c r="E1598">
        <v>110</v>
      </c>
      <c r="F1598" t="s">
        <v>32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306037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f t="shared" si="168"/>
        <v>306037</v>
      </c>
      <c r="T1598">
        <f t="shared" si="169"/>
        <v>28644777</v>
      </c>
      <c r="U1598" t="str">
        <f t="shared" si="170"/>
        <v>REMUNERAC</v>
      </c>
      <c r="V1598">
        <f t="shared" si="171"/>
        <v>0</v>
      </c>
      <c r="W1598" t="str">
        <f t="shared" si="174"/>
        <v>REMUNERACION EXTRAORDINARIA</v>
      </c>
      <c r="X1598">
        <f t="shared" si="172"/>
        <v>306037</v>
      </c>
      <c r="Y1598">
        <f t="shared" si="173"/>
        <v>94537</v>
      </c>
    </row>
    <row r="1599" spans="2:25">
      <c r="B1599" t="s">
        <v>999</v>
      </c>
      <c r="C1599" t="s">
        <v>1000</v>
      </c>
      <c r="D1599" t="s">
        <v>20</v>
      </c>
      <c r="E1599">
        <v>144</v>
      </c>
      <c r="F1599" t="s">
        <v>30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94537</v>
      </c>
      <c r="S1599">
        <f t="shared" si="168"/>
        <v>94537</v>
      </c>
      <c r="T1599">
        <f t="shared" si="169"/>
        <v>28644777</v>
      </c>
      <c r="U1599" t="str">
        <f t="shared" si="170"/>
        <v>AGUINALDO</v>
      </c>
      <c r="V1599">
        <f t="shared" si="171"/>
        <v>94537</v>
      </c>
      <c r="W1599" t="str">
        <f t="shared" si="174"/>
        <v>REMUNERACION EXTRAORDINARIA</v>
      </c>
      <c r="X1599">
        <f t="shared" si="172"/>
        <v>0</v>
      </c>
      <c r="Y1599">
        <f t="shared" si="173"/>
        <v>0</v>
      </c>
    </row>
    <row r="1600" spans="2:25">
      <c r="B1600" t="s">
        <v>999</v>
      </c>
      <c r="C1600" t="s">
        <v>1000</v>
      </c>
      <c r="D1600" t="s">
        <v>20</v>
      </c>
      <c r="E1600">
        <v>144</v>
      </c>
      <c r="F1600" t="s">
        <v>3488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1912730</v>
      </c>
      <c r="S1600">
        <f t="shared" si="168"/>
        <v>1912730</v>
      </c>
      <c r="T1600">
        <f t="shared" si="169"/>
        <v>28644777</v>
      </c>
      <c r="U1600" t="str">
        <f t="shared" si="170"/>
        <v>AGUINALDO</v>
      </c>
      <c r="V1600">
        <f t="shared" si="171"/>
        <v>1912730</v>
      </c>
      <c r="W1600" t="str">
        <f t="shared" si="174"/>
        <v>SUELDOS</v>
      </c>
      <c r="X1600">
        <f t="shared" si="172"/>
        <v>0</v>
      </c>
      <c r="Y1600">
        <f t="shared" si="173"/>
        <v>0</v>
      </c>
    </row>
    <row r="1601" spans="2:25">
      <c r="B1601" t="s">
        <v>999</v>
      </c>
      <c r="C1601" t="s">
        <v>1000</v>
      </c>
      <c r="D1601" t="s">
        <v>20</v>
      </c>
      <c r="E1601">
        <v>144</v>
      </c>
      <c r="F1601" t="s">
        <v>32</v>
      </c>
      <c r="G1601">
        <v>0</v>
      </c>
      <c r="H1601">
        <v>0</v>
      </c>
      <c r="I1601">
        <v>153018</v>
      </c>
      <c r="J1601">
        <v>114764</v>
      </c>
      <c r="K1601">
        <v>270269</v>
      </c>
      <c r="L1601">
        <v>290352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f t="shared" si="168"/>
        <v>828403</v>
      </c>
      <c r="T1601">
        <f t="shared" si="169"/>
        <v>28644777</v>
      </c>
      <c r="U1601" t="str">
        <f t="shared" si="170"/>
        <v>REMUNERAC</v>
      </c>
      <c r="V1601">
        <f t="shared" si="171"/>
        <v>0</v>
      </c>
      <c r="W1601" t="str">
        <f t="shared" si="174"/>
        <v>REMUNERACION EXTRAORDINARIA</v>
      </c>
      <c r="X1601">
        <f t="shared" si="172"/>
        <v>828403</v>
      </c>
      <c r="Y1601">
        <f t="shared" si="173"/>
        <v>94537</v>
      </c>
    </row>
    <row r="1602" spans="2:25">
      <c r="B1602" t="s">
        <v>999</v>
      </c>
      <c r="C1602" t="s">
        <v>1000</v>
      </c>
      <c r="D1602" t="s">
        <v>20</v>
      </c>
      <c r="E1602">
        <v>144</v>
      </c>
      <c r="F1602" t="s">
        <v>24</v>
      </c>
      <c r="G1602">
        <v>0</v>
      </c>
      <c r="H1602">
        <v>2550307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f t="shared" si="168"/>
        <v>2550307</v>
      </c>
      <c r="T1602">
        <f t="shared" si="169"/>
        <v>28644777</v>
      </c>
      <c r="U1602" t="str">
        <f t="shared" si="170"/>
        <v xml:space="preserve">SUBSIDIO </v>
      </c>
      <c r="V1602">
        <f t="shared" si="171"/>
        <v>0</v>
      </c>
      <c r="W1602" t="str">
        <f t="shared" si="174"/>
        <v>SUBSIDIO FAMILIAR - ESCOLARIDAD</v>
      </c>
      <c r="X1602">
        <f t="shared" si="172"/>
        <v>2550307</v>
      </c>
      <c r="Y1602">
        <f t="shared" si="173"/>
        <v>0</v>
      </c>
    </row>
    <row r="1603" spans="2:25">
      <c r="B1603" t="s">
        <v>999</v>
      </c>
      <c r="C1603" t="s">
        <v>1000</v>
      </c>
      <c r="D1603" t="s">
        <v>20</v>
      </c>
      <c r="E1603">
        <v>144</v>
      </c>
      <c r="F1603" t="s">
        <v>21</v>
      </c>
      <c r="G1603">
        <v>2550307</v>
      </c>
      <c r="H1603">
        <v>2550307</v>
      </c>
      <c r="I1603">
        <v>2550307</v>
      </c>
      <c r="J1603">
        <v>2550307</v>
      </c>
      <c r="K1603">
        <v>2550307</v>
      </c>
      <c r="L1603">
        <v>2550307</v>
      </c>
      <c r="M1603">
        <v>2550307</v>
      </c>
      <c r="N1603">
        <v>2550307</v>
      </c>
      <c r="O1603">
        <v>2550307</v>
      </c>
      <c r="P1603">
        <v>0</v>
      </c>
      <c r="Q1603">
        <v>0</v>
      </c>
      <c r="R1603">
        <v>0</v>
      </c>
      <c r="S1603">
        <f t="shared" ref="S1603:S1666" si="175">SUM(G1603:R1603)</f>
        <v>22952763</v>
      </c>
      <c r="T1603">
        <f t="shared" ref="T1603:T1666" si="176">SUMIF($B:$B,B1603,$S:$S)</f>
        <v>28644777</v>
      </c>
      <c r="U1603" t="str">
        <f t="shared" ref="U1603:U1666" si="177">MID(F1603,1,9)</f>
        <v>SUELDOS</v>
      </c>
      <c r="V1603">
        <f t="shared" ref="V1603:V1666" si="178">IF(U1603="AGUINALDO",S1603,0)</f>
        <v>0</v>
      </c>
      <c r="W1603" t="str">
        <f t="shared" si="174"/>
        <v>SUELDOS</v>
      </c>
      <c r="X1603">
        <f t="shared" ref="X1603:X1666" si="179">IF(W1603=F1603,S1603,0)</f>
        <v>22952763</v>
      </c>
      <c r="Y1603">
        <f t="shared" ref="Y1603:Y1666" si="180">IF(W1603=F1603,SUMIFS($V:$V,B:B,B1603,$W:$W,W1603),0)</f>
        <v>1912730</v>
      </c>
    </row>
    <row r="1604" spans="2:25">
      <c r="B1604" t="s">
        <v>1001</v>
      </c>
      <c r="C1604" t="s">
        <v>1002</v>
      </c>
      <c r="D1604" t="s">
        <v>20</v>
      </c>
      <c r="E1604">
        <v>144</v>
      </c>
      <c r="F1604" t="s">
        <v>3488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2550307</v>
      </c>
      <c r="S1604">
        <f t="shared" si="175"/>
        <v>2550307</v>
      </c>
      <c r="T1604">
        <f t="shared" si="176"/>
        <v>33153991</v>
      </c>
      <c r="U1604" t="str">
        <f t="shared" si="177"/>
        <v>AGUINALDO</v>
      </c>
      <c r="V1604">
        <f t="shared" si="178"/>
        <v>2550307</v>
      </c>
      <c r="W1604" t="str">
        <f t="shared" ref="W1604:W1667" si="181">IF(U1604="AGUINALDO",MID(F1604,14,50),F1604)</f>
        <v>SUELDOS</v>
      </c>
      <c r="X1604">
        <f t="shared" si="179"/>
        <v>0</v>
      </c>
      <c r="Y1604">
        <f t="shared" si="180"/>
        <v>0</v>
      </c>
    </row>
    <row r="1605" spans="2:25">
      <c r="B1605" t="s">
        <v>1001</v>
      </c>
      <c r="C1605" t="s">
        <v>1002</v>
      </c>
      <c r="D1605" t="s">
        <v>20</v>
      </c>
      <c r="E1605">
        <v>144</v>
      </c>
      <c r="F1605" t="s">
        <v>21</v>
      </c>
      <c r="G1605">
        <v>2550307</v>
      </c>
      <c r="H1605">
        <v>2550307</v>
      </c>
      <c r="I1605">
        <v>2550307</v>
      </c>
      <c r="J1605">
        <v>2550307</v>
      </c>
      <c r="K1605">
        <v>2550307</v>
      </c>
      <c r="L1605">
        <v>2550307</v>
      </c>
      <c r="M1605">
        <v>2550307</v>
      </c>
      <c r="N1605">
        <v>2550307</v>
      </c>
      <c r="O1605">
        <v>2550307</v>
      </c>
      <c r="P1605">
        <v>2550307</v>
      </c>
      <c r="Q1605">
        <v>2550307</v>
      </c>
      <c r="R1605">
        <v>2550307</v>
      </c>
      <c r="S1605">
        <f t="shared" si="175"/>
        <v>30603684</v>
      </c>
      <c r="T1605">
        <f t="shared" si="176"/>
        <v>33153991</v>
      </c>
      <c r="U1605" t="str">
        <f t="shared" si="177"/>
        <v>SUELDOS</v>
      </c>
      <c r="V1605">
        <f t="shared" si="178"/>
        <v>0</v>
      </c>
      <c r="W1605" t="str">
        <f t="shared" si="181"/>
        <v>SUELDOS</v>
      </c>
      <c r="X1605">
        <f t="shared" si="179"/>
        <v>30603684</v>
      </c>
      <c r="Y1605">
        <f t="shared" si="180"/>
        <v>2550307</v>
      </c>
    </row>
    <row r="1606" spans="2:25">
      <c r="B1606" t="s">
        <v>1003</v>
      </c>
      <c r="C1606" t="s">
        <v>1004</v>
      </c>
      <c r="D1606" t="s">
        <v>20</v>
      </c>
      <c r="E1606">
        <v>144</v>
      </c>
      <c r="F1606" t="s">
        <v>3488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2550307</v>
      </c>
      <c r="S1606">
        <f t="shared" si="175"/>
        <v>2550307</v>
      </c>
      <c r="T1606">
        <f t="shared" si="176"/>
        <v>33153991</v>
      </c>
      <c r="U1606" t="str">
        <f t="shared" si="177"/>
        <v>AGUINALDO</v>
      </c>
      <c r="V1606">
        <f t="shared" si="178"/>
        <v>2550307</v>
      </c>
      <c r="W1606" t="str">
        <f t="shared" si="181"/>
        <v>SUELDOS</v>
      </c>
      <c r="X1606">
        <f t="shared" si="179"/>
        <v>0</v>
      </c>
      <c r="Y1606">
        <f t="shared" si="180"/>
        <v>0</v>
      </c>
    </row>
    <row r="1607" spans="2:25">
      <c r="B1607" t="s">
        <v>1003</v>
      </c>
      <c r="C1607" t="s">
        <v>1004</v>
      </c>
      <c r="D1607" t="s">
        <v>20</v>
      </c>
      <c r="E1607">
        <v>144</v>
      </c>
      <c r="F1607" t="s">
        <v>21</v>
      </c>
      <c r="G1607">
        <v>2550307</v>
      </c>
      <c r="H1607">
        <v>2550307</v>
      </c>
      <c r="I1607">
        <v>2550307</v>
      </c>
      <c r="J1607">
        <v>2550307</v>
      </c>
      <c r="K1607">
        <v>2550307</v>
      </c>
      <c r="L1607">
        <v>2550307</v>
      </c>
      <c r="M1607">
        <v>2550307</v>
      </c>
      <c r="N1607">
        <v>2550307</v>
      </c>
      <c r="O1607">
        <v>2550307</v>
      </c>
      <c r="P1607">
        <v>2550307</v>
      </c>
      <c r="Q1607">
        <v>2550307</v>
      </c>
      <c r="R1607">
        <v>2550307</v>
      </c>
      <c r="S1607">
        <f t="shared" si="175"/>
        <v>30603684</v>
      </c>
      <c r="T1607">
        <f t="shared" si="176"/>
        <v>33153991</v>
      </c>
      <c r="U1607" t="str">
        <f t="shared" si="177"/>
        <v>SUELDOS</v>
      </c>
      <c r="V1607">
        <f t="shared" si="178"/>
        <v>0</v>
      </c>
      <c r="W1607" t="str">
        <f t="shared" si="181"/>
        <v>SUELDOS</v>
      </c>
      <c r="X1607">
        <f t="shared" si="179"/>
        <v>30603684</v>
      </c>
      <c r="Y1607">
        <f t="shared" si="180"/>
        <v>2550307</v>
      </c>
    </row>
    <row r="1608" spans="2:25">
      <c r="B1608" t="s">
        <v>1005</v>
      </c>
      <c r="C1608" t="s">
        <v>1006</v>
      </c>
      <c r="D1608" t="s">
        <v>20</v>
      </c>
      <c r="E1608">
        <v>144</v>
      </c>
      <c r="F1608" t="s">
        <v>3488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212526</v>
      </c>
      <c r="S1608">
        <f t="shared" si="175"/>
        <v>212526</v>
      </c>
      <c r="T1608">
        <f t="shared" si="176"/>
        <v>24865494</v>
      </c>
      <c r="U1608" t="str">
        <f t="shared" si="177"/>
        <v>AGUINALDO</v>
      </c>
      <c r="V1608">
        <f t="shared" si="178"/>
        <v>212526</v>
      </c>
      <c r="W1608" t="str">
        <f t="shared" si="181"/>
        <v>SUELDOS</v>
      </c>
      <c r="X1608">
        <f t="shared" si="179"/>
        <v>0</v>
      </c>
      <c r="Y1608">
        <f t="shared" si="180"/>
        <v>0</v>
      </c>
    </row>
    <row r="1609" spans="2:25">
      <c r="B1609" t="s">
        <v>1005</v>
      </c>
      <c r="C1609" t="s">
        <v>1006</v>
      </c>
      <c r="D1609" t="s">
        <v>20</v>
      </c>
      <c r="E1609">
        <v>144</v>
      </c>
      <c r="F1609" t="s">
        <v>21</v>
      </c>
      <c r="G1609">
        <v>2550307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f t="shared" si="175"/>
        <v>2550307</v>
      </c>
      <c r="T1609">
        <f t="shared" si="176"/>
        <v>24865494</v>
      </c>
      <c r="U1609" t="str">
        <f t="shared" si="177"/>
        <v>SUELDOS</v>
      </c>
      <c r="V1609">
        <f t="shared" si="178"/>
        <v>0</v>
      </c>
      <c r="W1609" t="str">
        <f t="shared" si="181"/>
        <v>SUELDOS</v>
      </c>
      <c r="X1609">
        <f t="shared" si="179"/>
        <v>2550307</v>
      </c>
      <c r="Y1609">
        <f t="shared" si="180"/>
        <v>1912731</v>
      </c>
    </row>
    <row r="1610" spans="2:25">
      <c r="B1610" t="s">
        <v>1005</v>
      </c>
      <c r="C1610" t="s">
        <v>1006</v>
      </c>
      <c r="D1610" t="s">
        <v>20</v>
      </c>
      <c r="E1610">
        <v>145</v>
      </c>
      <c r="F1610" t="s">
        <v>3488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1700205</v>
      </c>
      <c r="S1610">
        <f t="shared" si="175"/>
        <v>1700205</v>
      </c>
      <c r="T1610">
        <f t="shared" si="176"/>
        <v>24865494</v>
      </c>
      <c r="U1610" t="str">
        <f t="shared" si="177"/>
        <v>AGUINALDO</v>
      </c>
      <c r="V1610">
        <f t="shared" si="178"/>
        <v>1700205</v>
      </c>
      <c r="W1610" t="str">
        <f t="shared" si="181"/>
        <v>SUELDOS</v>
      </c>
      <c r="X1610">
        <f t="shared" si="179"/>
        <v>0</v>
      </c>
      <c r="Y1610">
        <f t="shared" si="180"/>
        <v>0</v>
      </c>
    </row>
    <row r="1611" spans="2:25">
      <c r="B1611" t="s">
        <v>1005</v>
      </c>
      <c r="C1611" t="s">
        <v>1006</v>
      </c>
      <c r="D1611" t="s">
        <v>20</v>
      </c>
      <c r="E1611">
        <v>145</v>
      </c>
      <c r="F1611" t="s">
        <v>21</v>
      </c>
      <c r="G1611">
        <v>0</v>
      </c>
      <c r="H1611">
        <v>2550307</v>
      </c>
      <c r="I1611">
        <v>2550307</v>
      </c>
      <c r="J1611">
        <v>2550307</v>
      </c>
      <c r="K1611">
        <v>2550307</v>
      </c>
      <c r="L1611">
        <v>2550307</v>
      </c>
      <c r="M1611">
        <v>2550307</v>
      </c>
      <c r="N1611">
        <v>2550307</v>
      </c>
      <c r="O1611">
        <v>2550307</v>
      </c>
      <c r="P1611">
        <v>0</v>
      </c>
      <c r="Q1611">
        <v>0</v>
      </c>
      <c r="R1611">
        <v>0</v>
      </c>
      <c r="S1611">
        <f t="shared" si="175"/>
        <v>20402456</v>
      </c>
      <c r="T1611">
        <f t="shared" si="176"/>
        <v>24865494</v>
      </c>
      <c r="U1611" t="str">
        <f t="shared" si="177"/>
        <v>SUELDOS</v>
      </c>
      <c r="V1611">
        <f t="shared" si="178"/>
        <v>0</v>
      </c>
      <c r="W1611" t="str">
        <f t="shared" si="181"/>
        <v>SUELDOS</v>
      </c>
      <c r="X1611">
        <f t="shared" si="179"/>
        <v>20402456</v>
      </c>
      <c r="Y1611">
        <f t="shared" si="180"/>
        <v>1912731</v>
      </c>
    </row>
    <row r="1612" spans="2:25">
      <c r="B1612" t="s">
        <v>1007</v>
      </c>
      <c r="C1612" t="s">
        <v>1008</v>
      </c>
      <c r="D1612" t="s">
        <v>20</v>
      </c>
      <c r="E1612">
        <v>144</v>
      </c>
      <c r="F1612" t="s">
        <v>3488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1912730</v>
      </c>
      <c r="S1612">
        <f t="shared" si="175"/>
        <v>1912730</v>
      </c>
      <c r="T1612">
        <f t="shared" si="176"/>
        <v>26365493</v>
      </c>
      <c r="U1612" t="str">
        <f t="shared" si="177"/>
        <v>AGUINALDO</v>
      </c>
      <c r="V1612">
        <f t="shared" si="178"/>
        <v>1912730</v>
      </c>
      <c r="W1612" t="str">
        <f t="shared" si="181"/>
        <v>SUELDOS</v>
      </c>
      <c r="X1612">
        <f t="shared" si="179"/>
        <v>0</v>
      </c>
      <c r="Y1612">
        <f t="shared" si="180"/>
        <v>0</v>
      </c>
    </row>
    <row r="1613" spans="2:25">
      <c r="B1613" t="s">
        <v>1007</v>
      </c>
      <c r="C1613" t="s">
        <v>1008</v>
      </c>
      <c r="D1613" t="s">
        <v>20</v>
      </c>
      <c r="E1613">
        <v>144</v>
      </c>
      <c r="F1613" t="s">
        <v>24</v>
      </c>
      <c r="G1613">
        <v>0</v>
      </c>
      <c r="H1613">
        <v>1500000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f t="shared" si="175"/>
        <v>1500000</v>
      </c>
      <c r="T1613">
        <f t="shared" si="176"/>
        <v>26365493</v>
      </c>
      <c r="U1613" t="str">
        <f t="shared" si="177"/>
        <v xml:space="preserve">SUBSIDIO </v>
      </c>
      <c r="V1613">
        <f t="shared" si="178"/>
        <v>0</v>
      </c>
      <c r="W1613" t="str">
        <f t="shared" si="181"/>
        <v>SUBSIDIO FAMILIAR - ESCOLARIDAD</v>
      </c>
      <c r="X1613">
        <f t="shared" si="179"/>
        <v>1500000</v>
      </c>
      <c r="Y1613">
        <f t="shared" si="180"/>
        <v>0</v>
      </c>
    </row>
    <row r="1614" spans="2:25">
      <c r="B1614" t="s">
        <v>1007</v>
      </c>
      <c r="C1614" t="s">
        <v>1008</v>
      </c>
      <c r="D1614" t="s">
        <v>20</v>
      </c>
      <c r="E1614">
        <v>144</v>
      </c>
      <c r="F1614" t="s">
        <v>21</v>
      </c>
      <c r="G1614">
        <v>2550307</v>
      </c>
      <c r="H1614">
        <v>2550307</v>
      </c>
      <c r="I1614">
        <v>2550307</v>
      </c>
      <c r="J1614">
        <v>2550307</v>
      </c>
      <c r="K1614">
        <v>2550307</v>
      </c>
      <c r="L1614">
        <v>2550307</v>
      </c>
      <c r="M1614">
        <v>2550307</v>
      </c>
      <c r="N1614">
        <v>2550307</v>
      </c>
      <c r="O1614">
        <v>2550307</v>
      </c>
      <c r="P1614">
        <v>0</v>
      </c>
      <c r="Q1614">
        <v>0</v>
      </c>
      <c r="R1614">
        <v>0</v>
      </c>
      <c r="S1614">
        <f t="shared" si="175"/>
        <v>22952763</v>
      </c>
      <c r="T1614">
        <f t="shared" si="176"/>
        <v>26365493</v>
      </c>
      <c r="U1614" t="str">
        <f t="shared" si="177"/>
        <v>SUELDOS</v>
      </c>
      <c r="V1614">
        <f t="shared" si="178"/>
        <v>0</v>
      </c>
      <c r="W1614" t="str">
        <f t="shared" si="181"/>
        <v>SUELDOS</v>
      </c>
      <c r="X1614">
        <f t="shared" si="179"/>
        <v>22952763</v>
      </c>
      <c r="Y1614">
        <f t="shared" si="180"/>
        <v>1912730</v>
      </c>
    </row>
    <row r="1615" spans="2:25">
      <c r="B1615" t="s">
        <v>1009</v>
      </c>
      <c r="C1615" t="s">
        <v>1010</v>
      </c>
      <c r="D1615" t="s">
        <v>20</v>
      </c>
      <c r="E1615">
        <v>141</v>
      </c>
      <c r="F1615" t="s">
        <v>29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240000</v>
      </c>
      <c r="S1615">
        <f t="shared" si="175"/>
        <v>240000</v>
      </c>
      <c r="T1615">
        <f t="shared" si="176"/>
        <v>48123825</v>
      </c>
      <c r="U1615" t="str">
        <f t="shared" si="177"/>
        <v>AGUINALDO</v>
      </c>
      <c r="V1615">
        <f t="shared" si="178"/>
        <v>240000</v>
      </c>
      <c r="W1615" t="str">
        <f t="shared" si="181"/>
        <v>BONIFICACION POR GESTION ADMINISTRATIVA</v>
      </c>
      <c r="X1615">
        <f t="shared" si="179"/>
        <v>0</v>
      </c>
      <c r="Y1615">
        <f t="shared" si="180"/>
        <v>0</v>
      </c>
    </row>
    <row r="1616" spans="2:25">
      <c r="B1616" t="s">
        <v>1009</v>
      </c>
      <c r="C1616" t="s">
        <v>1010</v>
      </c>
      <c r="D1616" t="s">
        <v>20</v>
      </c>
      <c r="E1616">
        <v>141</v>
      </c>
      <c r="F1616" t="s">
        <v>30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95140</v>
      </c>
      <c r="S1616">
        <f t="shared" si="175"/>
        <v>95140</v>
      </c>
      <c r="T1616">
        <f t="shared" si="176"/>
        <v>48123825</v>
      </c>
      <c r="U1616" t="str">
        <f t="shared" si="177"/>
        <v>AGUINALDO</v>
      </c>
      <c r="V1616">
        <f t="shared" si="178"/>
        <v>95140</v>
      </c>
      <c r="W1616" t="str">
        <f t="shared" si="181"/>
        <v>REMUNERACION EXTRAORDINARIA</v>
      </c>
      <c r="X1616">
        <f t="shared" si="179"/>
        <v>0</v>
      </c>
      <c r="Y1616">
        <f t="shared" si="180"/>
        <v>0</v>
      </c>
    </row>
    <row r="1617" spans="2:25">
      <c r="B1617" t="s">
        <v>1009</v>
      </c>
      <c r="C1617" t="s">
        <v>1010</v>
      </c>
      <c r="D1617" t="s">
        <v>20</v>
      </c>
      <c r="E1617">
        <v>141</v>
      </c>
      <c r="F1617" t="s">
        <v>3488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3200000</v>
      </c>
      <c r="S1617">
        <f t="shared" si="175"/>
        <v>3200000</v>
      </c>
      <c r="T1617">
        <f t="shared" si="176"/>
        <v>48123825</v>
      </c>
      <c r="U1617" t="str">
        <f t="shared" si="177"/>
        <v>AGUINALDO</v>
      </c>
      <c r="V1617">
        <f t="shared" si="178"/>
        <v>3200000</v>
      </c>
      <c r="W1617" t="str">
        <f t="shared" si="181"/>
        <v>SUELDOS</v>
      </c>
      <c r="X1617">
        <f t="shared" si="179"/>
        <v>0</v>
      </c>
      <c r="Y1617">
        <f t="shared" si="180"/>
        <v>0</v>
      </c>
    </row>
    <row r="1618" spans="2:25">
      <c r="B1618" t="s">
        <v>1009</v>
      </c>
      <c r="C1618" t="s">
        <v>1010</v>
      </c>
      <c r="D1618" t="s">
        <v>20</v>
      </c>
      <c r="E1618">
        <v>141</v>
      </c>
      <c r="F1618" t="s">
        <v>31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960000</v>
      </c>
      <c r="Q1618">
        <v>960000</v>
      </c>
      <c r="R1618">
        <v>960000</v>
      </c>
      <c r="S1618">
        <f t="shared" si="175"/>
        <v>2880000</v>
      </c>
      <c r="T1618">
        <f t="shared" si="176"/>
        <v>48123825</v>
      </c>
      <c r="U1618" t="str">
        <f t="shared" si="177"/>
        <v>BONIFICAC</v>
      </c>
      <c r="V1618">
        <f t="shared" si="178"/>
        <v>0</v>
      </c>
      <c r="W1618" t="str">
        <f t="shared" si="181"/>
        <v>BONIFICACIÓN POR GESTION ADMINISTRATIVA</v>
      </c>
      <c r="X1618">
        <f t="shared" si="179"/>
        <v>2880000</v>
      </c>
      <c r="Y1618">
        <f t="shared" si="180"/>
        <v>0</v>
      </c>
    </row>
    <row r="1619" spans="2:25">
      <c r="B1619" t="s">
        <v>1009</v>
      </c>
      <c r="C1619" t="s">
        <v>1010</v>
      </c>
      <c r="D1619" t="s">
        <v>20</v>
      </c>
      <c r="E1619">
        <v>141</v>
      </c>
      <c r="F1619" t="s">
        <v>32</v>
      </c>
      <c r="G1619">
        <v>0</v>
      </c>
      <c r="H1619">
        <v>0</v>
      </c>
      <c r="I1619">
        <v>96000</v>
      </c>
      <c r="J1619">
        <v>0</v>
      </c>
      <c r="K1619">
        <v>384000</v>
      </c>
      <c r="L1619">
        <v>373680</v>
      </c>
      <c r="M1619">
        <v>288000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f t="shared" si="175"/>
        <v>1141680</v>
      </c>
      <c r="T1619">
        <f t="shared" si="176"/>
        <v>48123825</v>
      </c>
      <c r="U1619" t="str">
        <f t="shared" si="177"/>
        <v>REMUNERAC</v>
      </c>
      <c r="V1619">
        <f t="shared" si="178"/>
        <v>0</v>
      </c>
      <c r="W1619" t="str">
        <f t="shared" si="181"/>
        <v>REMUNERACION EXTRAORDINARIA</v>
      </c>
      <c r="X1619">
        <f t="shared" si="179"/>
        <v>1141680</v>
      </c>
      <c r="Y1619">
        <f t="shared" si="180"/>
        <v>95140</v>
      </c>
    </row>
    <row r="1620" spans="2:25">
      <c r="B1620" t="s">
        <v>1009</v>
      </c>
      <c r="C1620" t="s">
        <v>1010</v>
      </c>
      <c r="D1620" t="s">
        <v>20</v>
      </c>
      <c r="E1620">
        <v>141</v>
      </c>
      <c r="F1620" t="s">
        <v>24</v>
      </c>
      <c r="G1620">
        <v>0</v>
      </c>
      <c r="H1620">
        <v>1500000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f t="shared" si="175"/>
        <v>1500000</v>
      </c>
      <c r="T1620">
        <f t="shared" si="176"/>
        <v>48123825</v>
      </c>
      <c r="U1620" t="str">
        <f t="shared" si="177"/>
        <v xml:space="preserve">SUBSIDIO </v>
      </c>
      <c r="V1620">
        <f t="shared" si="178"/>
        <v>0</v>
      </c>
      <c r="W1620" t="str">
        <f t="shared" si="181"/>
        <v>SUBSIDIO FAMILIAR - ESCOLARIDAD</v>
      </c>
      <c r="X1620">
        <f t="shared" si="179"/>
        <v>1500000</v>
      </c>
      <c r="Y1620">
        <f t="shared" si="180"/>
        <v>0</v>
      </c>
    </row>
    <row r="1621" spans="2:25">
      <c r="B1621" t="s">
        <v>1009</v>
      </c>
      <c r="C1621" t="s">
        <v>1010</v>
      </c>
      <c r="D1621" t="s">
        <v>20</v>
      </c>
      <c r="E1621">
        <v>141</v>
      </c>
      <c r="F1621" t="s">
        <v>21</v>
      </c>
      <c r="G1621">
        <v>3200000</v>
      </c>
      <c r="H1621">
        <v>3200000</v>
      </c>
      <c r="I1621">
        <v>3200000</v>
      </c>
      <c r="J1621">
        <v>3200000</v>
      </c>
      <c r="K1621">
        <v>3200000</v>
      </c>
      <c r="L1621">
        <v>3200000</v>
      </c>
      <c r="M1621">
        <v>3200000</v>
      </c>
      <c r="N1621">
        <v>3200000</v>
      </c>
      <c r="O1621">
        <v>3200000</v>
      </c>
      <c r="P1621">
        <v>3200000</v>
      </c>
      <c r="Q1621">
        <v>3200000</v>
      </c>
      <c r="R1621">
        <v>3200000</v>
      </c>
      <c r="S1621">
        <f t="shared" si="175"/>
        <v>38400000</v>
      </c>
      <c r="T1621">
        <f t="shared" si="176"/>
        <v>48123825</v>
      </c>
      <c r="U1621" t="str">
        <f t="shared" si="177"/>
        <v>SUELDOS</v>
      </c>
      <c r="V1621">
        <f t="shared" si="178"/>
        <v>0</v>
      </c>
      <c r="W1621" t="str">
        <f t="shared" si="181"/>
        <v>SUELDOS</v>
      </c>
      <c r="X1621">
        <f t="shared" si="179"/>
        <v>38400000</v>
      </c>
      <c r="Y1621">
        <f t="shared" si="180"/>
        <v>3200000</v>
      </c>
    </row>
    <row r="1622" spans="2:25">
      <c r="B1622" t="s">
        <v>1009</v>
      </c>
      <c r="C1622" t="s">
        <v>1010</v>
      </c>
      <c r="D1622" t="s">
        <v>20</v>
      </c>
      <c r="E1622">
        <v>141</v>
      </c>
      <c r="F1622" t="s">
        <v>33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667005</v>
      </c>
      <c r="S1622">
        <f t="shared" si="175"/>
        <v>667005</v>
      </c>
      <c r="T1622">
        <f t="shared" si="176"/>
        <v>48123825</v>
      </c>
      <c r="U1622" t="str">
        <f t="shared" si="177"/>
        <v>VIATICO</v>
      </c>
      <c r="V1622">
        <f t="shared" si="178"/>
        <v>0</v>
      </c>
      <c r="W1622" t="str">
        <f t="shared" si="181"/>
        <v>VIATICO</v>
      </c>
      <c r="X1622">
        <f t="shared" si="179"/>
        <v>667005</v>
      </c>
      <c r="Y1622">
        <f t="shared" si="180"/>
        <v>0</v>
      </c>
    </row>
    <row r="1623" spans="2:25">
      <c r="B1623" t="s">
        <v>1011</v>
      </c>
      <c r="C1623" t="s">
        <v>1012</v>
      </c>
      <c r="D1623" t="s">
        <v>20</v>
      </c>
      <c r="E1623">
        <v>144</v>
      </c>
      <c r="F1623" t="s">
        <v>3488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1912730</v>
      </c>
      <c r="S1623">
        <f t="shared" si="175"/>
        <v>1912730</v>
      </c>
      <c r="T1623">
        <f t="shared" si="176"/>
        <v>24865493</v>
      </c>
      <c r="U1623" t="str">
        <f t="shared" si="177"/>
        <v>AGUINALDO</v>
      </c>
      <c r="V1623">
        <f t="shared" si="178"/>
        <v>1912730</v>
      </c>
      <c r="W1623" t="str">
        <f t="shared" si="181"/>
        <v>SUELDOS</v>
      </c>
      <c r="X1623">
        <f t="shared" si="179"/>
        <v>0</v>
      </c>
      <c r="Y1623">
        <f t="shared" si="180"/>
        <v>0</v>
      </c>
    </row>
    <row r="1624" spans="2:25">
      <c r="B1624" t="s">
        <v>1011</v>
      </c>
      <c r="C1624" t="s">
        <v>1012</v>
      </c>
      <c r="D1624" t="s">
        <v>20</v>
      </c>
      <c r="E1624">
        <v>144</v>
      </c>
      <c r="F1624" t="s">
        <v>21</v>
      </c>
      <c r="G1624">
        <v>2550307</v>
      </c>
      <c r="H1624">
        <v>2550307</v>
      </c>
      <c r="I1624">
        <v>2550307</v>
      </c>
      <c r="J1624">
        <v>2550307</v>
      </c>
      <c r="K1624">
        <v>2550307</v>
      </c>
      <c r="L1624">
        <v>2550307</v>
      </c>
      <c r="M1624">
        <v>2550307</v>
      </c>
      <c r="N1624">
        <v>2550307</v>
      </c>
      <c r="O1624">
        <v>2550307</v>
      </c>
      <c r="P1624">
        <v>0</v>
      </c>
      <c r="Q1624">
        <v>0</v>
      </c>
      <c r="R1624">
        <v>0</v>
      </c>
      <c r="S1624">
        <f t="shared" si="175"/>
        <v>22952763</v>
      </c>
      <c r="T1624">
        <f t="shared" si="176"/>
        <v>24865493</v>
      </c>
      <c r="U1624" t="str">
        <f t="shared" si="177"/>
        <v>SUELDOS</v>
      </c>
      <c r="V1624">
        <f t="shared" si="178"/>
        <v>0</v>
      </c>
      <c r="W1624" t="str">
        <f t="shared" si="181"/>
        <v>SUELDOS</v>
      </c>
      <c r="X1624">
        <f t="shared" si="179"/>
        <v>22952763</v>
      </c>
      <c r="Y1624">
        <f t="shared" si="180"/>
        <v>1912730</v>
      </c>
    </row>
    <row r="1625" spans="2:25">
      <c r="B1625" t="s">
        <v>1013</v>
      </c>
      <c r="C1625" t="s">
        <v>1014</v>
      </c>
      <c r="D1625" t="s">
        <v>20</v>
      </c>
      <c r="E1625">
        <v>145</v>
      </c>
      <c r="F1625" t="s">
        <v>21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3000000</v>
      </c>
      <c r="S1625">
        <f t="shared" si="175"/>
        <v>3000000</v>
      </c>
      <c r="T1625">
        <f t="shared" si="176"/>
        <v>3000000</v>
      </c>
      <c r="U1625" t="str">
        <f t="shared" si="177"/>
        <v>SUELDOS</v>
      </c>
      <c r="V1625">
        <f t="shared" si="178"/>
        <v>0</v>
      </c>
      <c r="W1625" t="str">
        <f t="shared" si="181"/>
        <v>SUELDOS</v>
      </c>
      <c r="X1625">
        <f t="shared" si="179"/>
        <v>3000000</v>
      </c>
      <c r="Y1625">
        <f t="shared" si="180"/>
        <v>0</v>
      </c>
    </row>
    <row r="1626" spans="2:25">
      <c r="B1626" t="s">
        <v>1015</v>
      </c>
      <c r="C1626" t="s">
        <v>1016</v>
      </c>
      <c r="D1626" t="s">
        <v>20</v>
      </c>
      <c r="E1626">
        <v>144</v>
      </c>
      <c r="F1626" t="s">
        <v>21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1373242</v>
      </c>
      <c r="S1626">
        <f t="shared" si="175"/>
        <v>1373242</v>
      </c>
      <c r="T1626">
        <f t="shared" si="176"/>
        <v>1373242</v>
      </c>
      <c r="U1626" t="str">
        <f t="shared" si="177"/>
        <v>SUELDOS</v>
      </c>
      <c r="V1626">
        <f t="shared" si="178"/>
        <v>0</v>
      </c>
      <c r="W1626" t="str">
        <f t="shared" si="181"/>
        <v>SUELDOS</v>
      </c>
      <c r="X1626">
        <f t="shared" si="179"/>
        <v>1373242</v>
      </c>
      <c r="Y1626">
        <f t="shared" si="180"/>
        <v>0</v>
      </c>
    </row>
    <row r="1627" spans="2:25">
      <c r="B1627" t="s">
        <v>1017</v>
      </c>
      <c r="C1627" t="s">
        <v>1018</v>
      </c>
      <c r="D1627" t="s">
        <v>20</v>
      </c>
      <c r="E1627">
        <v>145</v>
      </c>
      <c r="F1627" t="s">
        <v>3488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3150000</v>
      </c>
      <c r="S1627">
        <f t="shared" si="175"/>
        <v>3150000</v>
      </c>
      <c r="T1627">
        <f t="shared" si="176"/>
        <v>43950000</v>
      </c>
      <c r="U1627" t="str">
        <f t="shared" si="177"/>
        <v>AGUINALDO</v>
      </c>
      <c r="V1627">
        <f t="shared" si="178"/>
        <v>3150000</v>
      </c>
      <c r="W1627" t="str">
        <f t="shared" si="181"/>
        <v>SUELDOS</v>
      </c>
      <c r="X1627">
        <f t="shared" si="179"/>
        <v>0</v>
      </c>
      <c r="Y1627">
        <f t="shared" si="180"/>
        <v>0</v>
      </c>
    </row>
    <row r="1628" spans="2:25">
      <c r="B1628" t="s">
        <v>1017</v>
      </c>
      <c r="C1628" t="s">
        <v>1018</v>
      </c>
      <c r="D1628" t="s">
        <v>20</v>
      </c>
      <c r="E1628">
        <v>145</v>
      </c>
      <c r="F1628" t="s">
        <v>24</v>
      </c>
      <c r="G1628">
        <v>0</v>
      </c>
      <c r="H1628">
        <v>0</v>
      </c>
      <c r="I1628">
        <v>3000000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f t="shared" si="175"/>
        <v>3000000</v>
      </c>
      <c r="T1628">
        <f t="shared" si="176"/>
        <v>43950000</v>
      </c>
      <c r="U1628" t="str">
        <f t="shared" si="177"/>
        <v xml:space="preserve">SUBSIDIO </v>
      </c>
      <c r="V1628">
        <f t="shared" si="178"/>
        <v>0</v>
      </c>
      <c r="W1628" t="str">
        <f t="shared" si="181"/>
        <v>SUBSIDIO FAMILIAR - ESCOLARIDAD</v>
      </c>
      <c r="X1628">
        <f t="shared" si="179"/>
        <v>3000000</v>
      </c>
      <c r="Y1628">
        <f t="shared" si="180"/>
        <v>0</v>
      </c>
    </row>
    <row r="1629" spans="2:25">
      <c r="B1629" t="s">
        <v>1017</v>
      </c>
      <c r="C1629" t="s">
        <v>1018</v>
      </c>
      <c r="D1629" t="s">
        <v>20</v>
      </c>
      <c r="E1629">
        <v>145</v>
      </c>
      <c r="F1629" t="s">
        <v>21</v>
      </c>
      <c r="G1629">
        <v>3150000</v>
      </c>
      <c r="H1629">
        <v>3150000</v>
      </c>
      <c r="I1629">
        <v>3150000</v>
      </c>
      <c r="J1629">
        <v>3150000</v>
      </c>
      <c r="K1629">
        <v>3150000</v>
      </c>
      <c r="L1629">
        <v>3150000</v>
      </c>
      <c r="M1629">
        <v>3150000</v>
      </c>
      <c r="N1629">
        <v>3150000</v>
      </c>
      <c r="O1629">
        <v>3150000</v>
      </c>
      <c r="P1629">
        <v>3150000</v>
      </c>
      <c r="Q1629">
        <v>3150000</v>
      </c>
      <c r="R1629">
        <v>3150000</v>
      </c>
      <c r="S1629">
        <f t="shared" si="175"/>
        <v>37800000</v>
      </c>
      <c r="T1629">
        <f t="shared" si="176"/>
        <v>43950000</v>
      </c>
      <c r="U1629" t="str">
        <f t="shared" si="177"/>
        <v>SUELDOS</v>
      </c>
      <c r="V1629">
        <f t="shared" si="178"/>
        <v>0</v>
      </c>
      <c r="W1629" t="str">
        <f t="shared" si="181"/>
        <v>SUELDOS</v>
      </c>
      <c r="X1629">
        <f t="shared" si="179"/>
        <v>37800000</v>
      </c>
      <c r="Y1629">
        <f t="shared" si="180"/>
        <v>3150000</v>
      </c>
    </row>
    <row r="1630" spans="2:25">
      <c r="B1630" t="s">
        <v>1019</v>
      </c>
      <c r="C1630" t="s">
        <v>1020</v>
      </c>
      <c r="D1630" t="s">
        <v>20</v>
      </c>
      <c r="E1630">
        <v>141</v>
      </c>
      <c r="F1630" t="s">
        <v>3488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2550307</v>
      </c>
      <c r="S1630">
        <f t="shared" si="175"/>
        <v>2550307</v>
      </c>
      <c r="T1630">
        <f t="shared" si="176"/>
        <v>34653991</v>
      </c>
      <c r="U1630" t="str">
        <f t="shared" si="177"/>
        <v>AGUINALDO</v>
      </c>
      <c r="V1630">
        <f t="shared" si="178"/>
        <v>2550307</v>
      </c>
      <c r="W1630" t="str">
        <f t="shared" si="181"/>
        <v>SUELDOS</v>
      </c>
      <c r="X1630">
        <f t="shared" si="179"/>
        <v>0</v>
      </c>
      <c r="Y1630">
        <f t="shared" si="180"/>
        <v>0</v>
      </c>
    </row>
    <row r="1631" spans="2:25">
      <c r="B1631" t="s">
        <v>1019</v>
      </c>
      <c r="C1631" t="s">
        <v>1020</v>
      </c>
      <c r="D1631" t="s">
        <v>20</v>
      </c>
      <c r="E1631">
        <v>141</v>
      </c>
      <c r="F1631" t="s">
        <v>24</v>
      </c>
      <c r="G1631">
        <v>0</v>
      </c>
      <c r="H1631">
        <v>0</v>
      </c>
      <c r="I1631">
        <v>1500000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f t="shared" si="175"/>
        <v>1500000</v>
      </c>
      <c r="T1631">
        <f t="shared" si="176"/>
        <v>34653991</v>
      </c>
      <c r="U1631" t="str">
        <f t="shared" si="177"/>
        <v xml:space="preserve">SUBSIDIO </v>
      </c>
      <c r="V1631">
        <f t="shared" si="178"/>
        <v>0</v>
      </c>
      <c r="W1631" t="str">
        <f t="shared" si="181"/>
        <v>SUBSIDIO FAMILIAR - ESCOLARIDAD</v>
      </c>
      <c r="X1631">
        <f t="shared" si="179"/>
        <v>1500000</v>
      </c>
      <c r="Y1631">
        <f t="shared" si="180"/>
        <v>0</v>
      </c>
    </row>
    <row r="1632" spans="2:25">
      <c r="B1632" t="s">
        <v>1019</v>
      </c>
      <c r="C1632" t="s">
        <v>1020</v>
      </c>
      <c r="D1632" t="s">
        <v>20</v>
      </c>
      <c r="E1632">
        <v>141</v>
      </c>
      <c r="F1632" t="s">
        <v>21</v>
      </c>
      <c r="G1632">
        <v>2550307</v>
      </c>
      <c r="H1632">
        <v>2550307</v>
      </c>
      <c r="I1632">
        <v>2550307</v>
      </c>
      <c r="J1632">
        <v>2550307</v>
      </c>
      <c r="K1632">
        <v>2550307</v>
      </c>
      <c r="L1632">
        <v>2550307</v>
      </c>
      <c r="M1632">
        <v>2550307</v>
      </c>
      <c r="N1632">
        <v>2550307</v>
      </c>
      <c r="O1632">
        <v>2550307</v>
      </c>
      <c r="P1632">
        <v>2550307</v>
      </c>
      <c r="Q1632">
        <v>2550307</v>
      </c>
      <c r="R1632">
        <v>2550307</v>
      </c>
      <c r="S1632">
        <f t="shared" si="175"/>
        <v>30603684</v>
      </c>
      <c r="T1632">
        <f t="shared" si="176"/>
        <v>34653991</v>
      </c>
      <c r="U1632" t="str">
        <f t="shared" si="177"/>
        <v>SUELDOS</v>
      </c>
      <c r="V1632">
        <f t="shared" si="178"/>
        <v>0</v>
      </c>
      <c r="W1632" t="str">
        <f t="shared" si="181"/>
        <v>SUELDOS</v>
      </c>
      <c r="X1632">
        <f t="shared" si="179"/>
        <v>30603684</v>
      </c>
      <c r="Y1632">
        <f t="shared" si="180"/>
        <v>2550307</v>
      </c>
    </row>
    <row r="1633" spans="2:25">
      <c r="B1633" t="s">
        <v>1021</v>
      </c>
      <c r="C1633" t="s">
        <v>1022</v>
      </c>
      <c r="D1633" t="s">
        <v>20</v>
      </c>
      <c r="E1633">
        <v>144</v>
      </c>
      <c r="F1633" t="s">
        <v>3488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2550307</v>
      </c>
      <c r="S1633">
        <f t="shared" si="175"/>
        <v>2550307</v>
      </c>
      <c r="T1633">
        <f t="shared" si="176"/>
        <v>36653991</v>
      </c>
      <c r="U1633" t="str">
        <f t="shared" si="177"/>
        <v>AGUINALDO</v>
      </c>
      <c r="V1633">
        <f t="shared" si="178"/>
        <v>2550307</v>
      </c>
      <c r="W1633" t="str">
        <f t="shared" si="181"/>
        <v>SUELDOS</v>
      </c>
      <c r="X1633">
        <f t="shared" si="179"/>
        <v>0</v>
      </c>
      <c r="Y1633">
        <f t="shared" si="180"/>
        <v>0</v>
      </c>
    </row>
    <row r="1634" spans="2:25">
      <c r="B1634" t="s">
        <v>1021</v>
      </c>
      <c r="C1634" t="s">
        <v>1022</v>
      </c>
      <c r="D1634" t="s">
        <v>20</v>
      </c>
      <c r="E1634">
        <v>144</v>
      </c>
      <c r="F1634" t="s">
        <v>104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2000000</v>
      </c>
      <c r="P1634">
        <v>0</v>
      </c>
      <c r="Q1634">
        <v>0</v>
      </c>
      <c r="R1634">
        <v>0</v>
      </c>
      <c r="S1634">
        <f t="shared" si="175"/>
        <v>2000000</v>
      </c>
      <c r="T1634">
        <f t="shared" si="176"/>
        <v>36653991</v>
      </c>
      <c r="U1634" t="str">
        <f t="shared" si="177"/>
        <v xml:space="preserve">SUBSIDIO </v>
      </c>
      <c r="V1634">
        <f t="shared" si="178"/>
        <v>0</v>
      </c>
      <c r="W1634" t="str">
        <f t="shared" si="181"/>
        <v>SUBSIDIO FAMILIAR - DEFUNCION</v>
      </c>
      <c r="X1634">
        <f t="shared" si="179"/>
        <v>2000000</v>
      </c>
      <c r="Y1634">
        <f t="shared" si="180"/>
        <v>0</v>
      </c>
    </row>
    <row r="1635" spans="2:25">
      <c r="B1635" t="s">
        <v>1021</v>
      </c>
      <c r="C1635" t="s">
        <v>1022</v>
      </c>
      <c r="D1635" t="s">
        <v>20</v>
      </c>
      <c r="E1635">
        <v>144</v>
      </c>
      <c r="F1635" t="s">
        <v>24</v>
      </c>
      <c r="G1635">
        <v>0</v>
      </c>
      <c r="H1635">
        <v>0</v>
      </c>
      <c r="I1635">
        <v>1500000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f t="shared" si="175"/>
        <v>1500000</v>
      </c>
      <c r="T1635">
        <f t="shared" si="176"/>
        <v>36653991</v>
      </c>
      <c r="U1635" t="str">
        <f t="shared" si="177"/>
        <v xml:space="preserve">SUBSIDIO </v>
      </c>
      <c r="V1635">
        <f t="shared" si="178"/>
        <v>0</v>
      </c>
      <c r="W1635" t="str">
        <f t="shared" si="181"/>
        <v>SUBSIDIO FAMILIAR - ESCOLARIDAD</v>
      </c>
      <c r="X1635">
        <f t="shared" si="179"/>
        <v>1500000</v>
      </c>
      <c r="Y1635">
        <f t="shared" si="180"/>
        <v>0</v>
      </c>
    </row>
    <row r="1636" spans="2:25">
      <c r="B1636" t="s">
        <v>1021</v>
      </c>
      <c r="C1636" t="s">
        <v>1022</v>
      </c>
      <c r="D1636" t="s">
        <v>20</v>
      </c>
      <c r="E1636">
        <v>144</v>
      </c>
      <c r="F1636" t="s">
        <v>21</v>
      </c>
      <c r="G1636">
        <v>2550307</v>
      </c>
      <c r="H1636">
        <v>2550307</v>
      </c>
      <c r="I1636">
        <v>2550307</v>
      </c>
      <c r="J1636">
        <v>2550307</v>
      </c>
      <c r="K1636">
        <v>2550307</v>
      </c>
      <c r="L1636">
        <v>2550307</v>
      </c>
      <c r="M1636">
        <v>2550307</v>
      </c>
      <c r="N1636">
        <v>2550307</v>
      </c>
      <c r="O1636">
        <v>2550307</v>
      </c>
      <c r="P1636">
        <v>2550307</v>
      </c>
      <c r="Q1636">
        <v>2550307</v>
      </c>
      <c r="R1636">
        <v>2550307</v>
      </c>
      <c r="S1636">
        <f t="shared" si="175"/>
        <v>30603684</v>
      </c>
      <c r="T1636">
        <f t="shared" si="176"/>
        <v>36653991</v>
      </c>
      <c r="U1636" t="str">
        <f t="shared" si="177"/>
        <v>SUELDOS</v>
      </c>
      <c r="V1636">
        <f t="shared" si="178"/>
        <v>0</v>
      </c>
      <c r="W1636" t="str">
        <f t="shared" si="181"/>
        <v>SUELDOS</v>
      </c>
      <c r="X1636">
        <f t="shared" si="179"/>
        <v>30603684</v>
      </c>
      <c r="Y1636">
        <f t="shared" si="180"/>
        <v>2550307</v>
      </c>
    </row>
    <row r="1637" spans="2:25">
      <c r="B1637" t="s">
        <v>1023</v>
      </c>
      <c r="C1637" t="s">
        <v>1024</v>
      </c>
      <c r="D1637" t="s">
        <v>20</v>
      </c>
      <c r="E1637">
        <v>144</v>
      </c>
      <c r="F1637" t="s">
        <v>3488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2550307</v>
      </c>
      <c r="S1637">
        <f t="shared" si="175"/>
        <v>2550307</v>
      </c>
      <c r="T1637">
        <f t="shared" si="176"/>
        <v>35704298</v>
      </c>
      <c r="U1637" t="str">
        <f t="shared" si="177"/>
        <v>AGUINALDO</v>
      </c>
      <c r="V1637">
        <f t="shared" si="178"/>
        <v>2550307</v>
      </c>
      <c r="W1637" t="str">
        <f t="shared" si="181"/>
        <v>SUELDOS</v>
      </c>
      <c r="X1637">
        <f t="shared" si="179"/>
        <v>0</v>
      </c>
      <c r="Y1637">
        <f t="shared" si="180"/>
        <v>0</v>
      </c>
    </row>
    <row r="1638" spans="2:25">
      <c r="B1638" t="s">
        <v>1023</v>
      </c>
      <c r="C1638" t="s">
        <v>1024</v>
      </c>
      <c r="D1638" t="s">
        <v>20</v>
      </c>
      <c r="E1638">
        <v>144</v>
      </c>
      <c r="F1638" t="s">
        <v>24</v>
      </c>
      <c r="G1638">
        <v>0</v>
      </c>
      <c r="H1638">
        <v>2550307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f t="shared" si="175"/>
        <v>2550307</v>
      </c>
      <c r="T1638">
        <f t="shared" si="176"/>
        <v>35704298</v>
      </c>
      <c r="U1638" t="str">
        <f t="shared" si="177"/>
        <v xml:space="preserve">SUBSIDIO </v>
      </c>
      <c r="V1638">
        <f t="shared" si="178"/>
        <v>0</v>
      </c>
      <c r="W1638" t="str">
        <f t="shared" si="181"/>
        <v>SUBSIDIO FAMILIAR - ESCOLARIDAD</v>
      </c>
      <c r="X1638">
        <f t="shared" si="179"/>
        <v>2550307</v>
      </c>
      <c r="Y1638">
        <f t="shared" si="180"/>
        <v>0</v>
      </c>
    </row>
    <row r="1639" spans="2:25">
      <c r="B1639" t="s">
        <v>1023</v>
      </c>
      <c r="C1639" t="s">
        <v>1024</v>
      </c>
      <c r="D1639" t="s">
        <v>20</v>
      </c>
      <c r="E1639">
        <v>144</v>
      </c>
      <c r="F1639" t="s">
        <v>21</v>
      </c>
      <c r="G1639">
        <v>2550307</v>
      </c>
      <c r="H1639">
        <v>2550307</v>
      </c>
      <c r="I1639">
        <v>2550307</v>
      </c>
      <c r="J1639">
        <v>2550307</v>
      </c>
      <c r="K1639">
        <v>2550307</v>
      </c>
      <c r="L1639">
        <v>2550307</v>
      </c>
      <c r="M1639">
        <v>2550307</v>
      </c>
      <c r="N1639">
        <v>2550307</v>
      </c>
      <c r="O1639">
        <v>2550307</v>
      </c>
      <c r="P1639">
        <v>2550307</v>
      </c>
      <c r="Q1639">
        <v>2550307</v>
      </c>
      <c r="R1639">
        <v>2550307</v>
      </c>
      <c r="S1639">
        <f t="shared" si="175"/>
        <v>30603684</v>
      </c>
      <c r="T1639">
        <f t="shared" si="176"/>
        <v>35704298</v>
      </c>
      <c r="U1639" t="str">
        <f t="shared" si="177"/>
        <v>SUELDOS</v>
      </c>
      <c r="V1639">
        <f t="shared" si="178"/>
        <v>0</v>
      </c>
      <c r="W1639" t="str">
        <f t="shared" si="181"/>
        <v>SUELDOS</v>
      </c>
      <c r="X1639">
        <f t="shared" si="179"/>
        <v>30603684</v>
      </c>
      <c r="Y1639">
        <f t="shared" si="180"/>
        <v>2550307</v>
      </c>
    </row>
    <row r="1640" spans="2:25">
      <c r="B1640" t="s">
        <v>1025</v>
      </c>
      <c r="C1640" t="s">
        <v>1026</v>
      </c>
      <c r="D1640" t="s">
        <v>20</v>
      </c>
      <c r="E1640">
        <v>145</v>
      </c>
      <c r="F1640" t="s">
        <v>3488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3000000</v>
      </c>
      <c r="S1640">
        <f t="shared" si="175"/>
        <v>3000000</v>
      </c>
      <c r="T1640">
        <f t="shared" si="176"/>
        <v>39000000</v>
      </c>
      <c r="U1640" t="str">
        <f t="shared" si="177"/>
        <v>AGUINALDO</v>
      </c>
      <c r="V1640">
        <f t="shared" si="178"/>
        <v>3000000</v>
      </c>
      <c r="W1640" t="str">
        <f t="shared" si="181"/>
        <v>SUELDOS</v>
      </c>
      <c r="X1640">
        <f t="shared" si="179"/>
        <v>0</v>
      </c>
      <c r="Y1640">
        <f t="shared" si="180"/>
        <v>0</v>
      </c>
    </row>
    <row r="1641" spans="2:25">
      <c r="B1641" t="s">
        <v>1025</v>
      </c>
      <c r="C1641" t="s">
        <v>1026</v>
      </c>
      <c r="D1641" t="s">
        <v>20</v>
      </c>
      <c r="E1641">
        <v>145</v>
      </c>
      <c r="F1641" t="s">
        <v>21</v>
      </c>
      <c r="G1641">
        <v>3000000</v>
      </c>
      <c r="H1641">
        <v>3000000</v>
      </c>
      <c r="I1641">
        <v>3000000</v>
      </c>
      <c r="J1641">
        <v>3000000</v>
      </c>
      <c r="K1641">
        <v>3000000</v>
      </c>
      <c r="L1641">
        <v>3000000</v>
      </c>
      <c r="M1641">
        <v>3000000</v>
      </c>
      <c r="N1641">
        <v>3000000</v>
      </c>
      <c r="O1641">
        <v>3000000</v>
      </c>
      <c r="P1641">
        <v>3000000</v>
      </c>
      <c r="Q1641">
        <v>3000000</v>
      </c>
      <c r="R1641">
        <v>3000000</v>
      </c>
      <c r="S1641">
        <f t="shared" si="175"/>
        <v>36000000</v>
      </c>
      <c r="T1641">
        <f t="shared" si="176"/>
        <v>39000000</v>
      </c>
      <c r="U1641" t="str">
        <f t="shared" si="177"/>
        <v>SUELDOS</v>
      </c>
      <c r="V1641">
        <f t="shared" si="178"/>
        <v>0</v>
      </c>
      <c r="W1641" t="str">
        <f t="shared" si="181"/>
        <v>SUELDOS</v>
      </c>
      <c r="X1641">
        <f t="shared" si="179"/>
        <v>36000000</v>
      </c>
      <c r="Y1641">
        <f t="shared" si="180"/>
        <v>3000000</v>
      </c>
    </row>
    <row r="1642" spans="2:25">
      <c r="B1642" t="s">
        <v>1027</v>
      </c>
      <c r="C1642" t="s">
        <v>1028</v>
      </c>
      <c r="D1642" t="s">
        <v>20</v>
      </c>
      <c r="E1642">
        <v>144</v>
      </c>
      <c r="F1642" t="s">
        <v>3488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2550307</v>
      </c>
      <c r="S1642">
        <f t="shared" si="175"/>
        <v>2550307</v>
      </c>
      <c r="T1642">
        <f t="shared" si="176"/>
        <v>35704298</v>
      </c>
      <c r="U1642" t="str">
        <f t="shared" si="177"/>
        <v>AGUINALDO</v>
      </c>
      <c r="V1642">
        <f t="shared" si="178"/>
        <v>2550307</v>
      </c>
      <c r="W1642" t="str">
        <f t="shared" si="181"/>
        <v>SUELDOS</v>
      </c>
      <c r="X1642">
        <f t="shared" si="179"/>
        <v>0</v>
      </c>
      <c r="Y1642">
        <f t="shared" si="180"/>
        <v>0</v>
      </c>
    </row>
    <row r="1643" spans="2:25">
      <c r="B1643" t="s">
        <v>1027</v>
      </c>
      <c r="C1643" t="s">
        <v>1028</v>
      </c>
      <c r="D1643" t="s">
        <v>20</v>
      </c>
      <c r="E1643">
        <v>144</v>
      </c>
      <c r="F1643" t="s">
        <v>24</v>
      </c>
      <c r="G1643">
        <v>0</v>
      </c>
      <c r="H1643">
        <v>2550307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f t="shared" si="175"/>
        <v>2550307</v>
      </c>
      <c r="T1643">
        <f t="shared" si="176"/>
        <v>35704298</v>
      </c>
      <c r="U1643" t="str">
        <f t="shared" si="177"/>
        <v xml:space="preserve">SUBSIDIO </v>
      </c>
      <c r="V1643">
        <f t="shared" si="178"/>
        <v>0</v>
      </c>
      <c r="W1643" t="str">
        <f t="shared" si="181"/>
        <v>SUBSIDIO FAMILIAR - ESCOLARIDAD</v>
      </c>
      <c r="X1643">
        <f t="shared" si="179"/>
        <v>2550307</v>
      </c>
      <c r="Y1643">
        <f t="shared" si="180"/>
        <v>0</v>
      </c>
    </row>
    <row r="1644" spans="2:25">
      <c r="B1644" t="s">
        <v>1027</v>
      </c>
      <c r="C1644" t="s">
        <v>1028</v>
      </c>
      <c r="D1644" t="s">
        <v>20</v>
      </c>
      <c r="E1644">
        <v>144</v>
      </c>
      <c r="F1644" t="s">
        <v>21</v>
      </c>
      <c r="G1644">
        <v>2550307</v>
      </c>
      <c r="H1644">
        <v>2550307</v>
      </c>
      <c r="I1644">
        <v>2550307</v>
      </c>
      <c r="J1644">
        <v>2550307</v>
      </c>
      <c r="K1644">
        <v>2550307</v>
      </c>
      <c r="L1644">
        <v>2550307</v>
      </c>
      <c r="M1644">
        <v>2550307</v>
      </c>
      <c r="N1644">
        <v>2550307</v>
      </c>
      <c r="O1644">
        <v>2550307</v>
      </c>
      <c r="P1644">
        <v>2550307</v>
      </c>
      <c r="Q1644">
        <v>2550307</v>
      </c>
      <c r="R1644">
        <v>2550307</v>
      </c>
      <c r="S1644">
        <f t="shared" si="175"/>
        <v>30603684</v>
      </c>
      <c r="T1644">
        <f t="shared" si="176"/>
        <v>35704298</v>
      </c>
      <c r="U1644" t="str">
        <f t="shared" si="177"/>
        <v>SUELDOS</v>
      </c>
      <c r="V1644">
        <f t="shared" si="178"/>
        <v>0</v>
      </c>
      <c r="W1644" t="str">
        <f t="shared" si="181"/>
        <v>SUELDOS</v>
      </c>
      <c r="X1644">
        <f t="shared" si="179"/>
        <v>30603684</v>
      </c>
      <c r="Y1644">
        <f t="shared" si="180"/>
        <v>2550307</v>
      </c>
    </row>
    <row r="1645" spans="2:25">
      <c r="B1645" t="s">
        <v>1029</v>
      </c>
      <c r="C1645" t="s">
        <v>1030</v>
      </c>
      <c r="D1645" t="s">
        <v>20</v>
      </c>
      <c r="E1645">
        <v>144</v>
      </c>
      <c r="F1645" t="s">
        <v>3488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2550307</v>
      </c>
      <c r="S1645">
        <f t="shared" si="175"/>
        <v>2550307</v>
      </c>
      <c r="T1645">
        <f t="shared" si="176"/>
        <v>33153991</v>
      </c>
      <c r="U1645" t="str">
        <f t="shared" si="177"/>
        <v>AGUINALDO</v>
      </c>
      <c r="V1645">
        <f t="shared" si="178"/>
        <v>2550307</v>
      </c>
      <c r="W1645" t="str">
        <f t="shared" si="181"/>
        <v>SUELDOS</v>
      </c>
      <c r="X1645">
        <f t="shared" si="179"/>
        <v>0</v>
      </c>
      <c r="Y1645">
        <f t="shared" si="180"/>
        <v>0</v>
      </c>
    </row>
    <row r="1646" spans="2:25">
      <c r="B1646" t="s">
        <v>1029</v>
      </c>
      <c r="C1646" t="s">
        <v>1030</v>
      </c>
      <c r="D1646" t="s">
        <v>20</v>
      </c>
      <c r="E1646">
        <v>144</v>
      </c>
      <c r="F1646" t="s">
        <v>21</v>
      </c>
      <c r="G1646">
        <v>2550307</v>
      </c>
      <c r="H1646">
        <v>2550307</v>
      </c>
      <c r="I1646">
        <v>2550307</v>
      </c>
      <c r="J1646">
        <v>2550307</v>
      </c>
      <c r="K1646">
        <v>2550307</v>
      </c>
      <c r="L1646">
        <v>2550307</v>
      </c>
      <c r="M1646">
        <v>2550307</v>
      </c>
      <c r="N1646">
        <v>2550307</v>
      </c>
      <c r="O1646">
        <v>2550307</v>
      </c>
      <c r="P1646">
        <v>2550307</v>
      </c>
      <c r="Q1646">
        <v>2550307</v>
      </c>
      <c r="R1646">
        <v>2550307</v>
      </c>
      <c r="S1646">
        <f t="shared" si="175"/>
        <v>30603684</v>
      </c>
      <c r="T1646">
        <f t="shared" si="176"/>
        <v>33153991</v>
      </c>
      <c r="U1646" t="str">
        <f t="shared" si="177"/>
        <v>SUELDOS</v>
      </c>
      <c r="V1646">
        <f t="shared" si="178"/>
        <v>0</v>
      </c>
      <c r="W1646" t="str">
        <f t="shared" si="181"/>
        <v>SUELDOS</v>
      </c>
      <c r="X1646">
        <f t="shared" si="179"/>
        <v>30603684</v>
      </c>
      <c r="Y1646">
        <f t="shared" si="180"/>
        <v>2550307</v>
      </c>
    </row>
    <row r="1647" spans="2:25">
      <c r="B1647" t="s">
        <v>1031</v>
      </c>
      <c r="C1647" t="s">
        <v>1032</v>
      </c>
      <c r="D1647" t="s">
        <v>20</v>
      </c>
      <c r="E1647">
        <v>144</v>
      </c>
      <c r="F1647" t="s">
        <v>3488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3712500</v>
      </c>
      <c r="S1647">
        <f t="shared" si="175"/>
        <v>3712500</v>
      </c>
      <c r="T1647">
        <f t="shared" si="176"/>
        <v>48262500</v>
      </c>
      <c r="U1647" t="str">
        <f t="shared" si="177"/>
        <v>AGUINALDO</v>
      </c>
      <c r="V1647">
        <f t="shared" si="178"/>
        <v>3712500</v>
      </c>
      <c r="W1647" t="str">
        <f t="shared" si="181"/>
        <v>SUELDOS</v>
      </c>
      <c r="X1647">
        <f t="shared" si="179"/>
        <v>0</v>
      </c>
      <c r="Y1647">
        <f t="shared" si="180"/>
        <v>0</v>
      </c>
    </row>
    <row r="1648" spans="2:25">
      <c r="B1648" t="s">
        <v>1031</v>
      </c>
      <c r="C1648" t="s">
        <v>1032</v>
      </c>
      <c r="D1648" t="s">
        <v>20</v>
      </c>
      <c r="E1648">
        <v>144</v>
      </c>
      <c r="F1648" t="s">
        <v>21</v>
      </c>
      <c r="G1648">
        <v>4950000</v>
      </c>
      <c r="H1648">
        <v>4950000</v>
      </c>
      <c r="I1648">
        <v>4950000</v>
      </c>
      <c r="J1648">
        <v>4950000</v>
      </c>
      <c r="K1648">
        <v>4950000</v>
      </c>
      <c r="L1648">
        <v>4950000</v>
      </c>
      <c r="M1648">
        <v>4950000</v>
      </c>
      <c r="N1648">
        <v>4950000</v>
      </c>
      <c r="O1648">
        <v>4950000</v>
      </c>
      <c r="P1648">
        <v>0</v>
      </c>
      <c r="Q1648">
        <v>0</v>
      </c>
      <c r="R1648">
        <v>0</v>
      </c>
      <c r="S1648">
        <f t="shared" si="175"/>
        <v>44550000</v>
      </c>
      <c r="T1648">
        <f t="shared" si="176"/>
        <v>48262500</v>
      </c>
      <c r="U1648" t="str">
        <f t="shared" si="177"/>
        <v>SUELDOS</v>
      </c>
      <c r="V1648">
        <f t="shared" si="178"/>
        <v>0</v>
      </c>
      <c r="W1648" t="str">
        <f t="shared" si="181"/>
        <v>SUELDOS</v>
      </c>
      <c r="X1648">
        <f t="shared" si="179"/>
        <v>44550000</v>
      </c>
      <c r="Y1648">
        <f t="shared" si="180"/>
        <v>3712500</v>
      </c>
    </row>
    <row r="1649" spans="2:25">
      <c r="B1649" t="s">
        <v>1033</v>
      </c>
      <c r="C1649" t="s">
        <v>1034</v>
      </c>
      <c r="D1649" t="s">
        <v>20</v>
      </c>
      <c r="E1649">
        <v>145</v>
      </c>
      <c r="F1649" t="s">
        <v>29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1000000</v>
      </c>
      <c r="S1649">
        <f t="shared" si="175"/>
        <v>1000000</v>
      </c>
      <c r="T1649">
        <f t="shared" si="176"/>
        <v>77870939</v>
      </c>
      <c r="U1649" t="str">
        <f t="shared" si="177"/>
        <v>AGUINALDO</v>
      </c>
      <c r="V1649">
        <f t="shared" si="178"/>
        <v>1000000</v>
      </c>
      <c r="W1649" t="str">
        <f t="shared" si="181"/>
        <v>BONIFICACION POR GESTION ADMINISTRATIVA</v>
      </c>
      <c r="X1649">
        <f t="shared" si="179"/>
        <v>0</v>
      </c>
      <c r="Y1649">
        <f t="shared" si="180"/>
        <v>0</v>
      </c>
    </row>
    <row r="1650" spans="2:25">
      <c r="B1650" t="s">
        <v>1033</v>
      </c>
      <c r="C1650" t="s">
        <v>1034</v>
      </c>
      <c r="D1650" t="s">
        <v>20</v>
      </c>
      <c r="E1650">
        <v>145</v>
      </c>
      <c r="F1650" t="s">
        <v>30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183719</v>
      </c>
      <c r="S1650">
        <f t="shared" si="175"/>
        <v>183719</v>
      </c>
      <c r="T1650">
        <f t="shared" si="176"/>
        <v>77870939</v>
      </c>
      <c r="U1650" t="str">
        <f t="shared" si="177"/>
        <v>AGUINALDO</v>
      </c>
      <c r="V1650">
        <f t="shared" si="178"/>
        <v>183719</v>
      </c>
      <c r="W1650" t="str">
        <f t="shared" si="181"/>
        <v>REMUNERACION EXTRAORDINARIA</v>
      </c>
      <c r="X1650">
        <f t="shared" si="179"/>
        <v>0</v>
      </c>
      <c r="Y1650">
        <f t="shared" si="180"/>
        <v>0</v>
      </c>
    </row>
    <row r="1651" spans="2:25">
      <c r="B1651" t="s">
        <v>1033</v>
      </c>
      <c r="C1651" t="s">
        <v>1034</v>
      </c>
      <c r="D1651" t="s">
        <v>20</v>
      </c>
      <c r="E1651">
        <v>145</v>
      </c>
      <c r="F1651" t="s">
        <v>3488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3750000</v>
      </c>
      <c r="S1651">
        <f t="shared" si="175"/>
        <v>3750000</v>
      </c>
      <c r="T1651">
        <f t="shared" si="176"/>
        <v>77870939</v>
      </c>
      <c r="U1651" t="str">
        <f t="shared" si="177"/>
        <v>AGUINALDO</v>
      </c>
      <c r="V1651">
        <f t="shared" si="178"/>
        <v>3750000</v>
      </c>
      <c r="W1651" t="str">
        <f t="shared" si="181"/>
        <v>SUELDOS</v>
      </c>
      <c r="X1651">
        <f t="shared" si="179"/>
        <v>0</v>
      </c>
      <c r="Y1651">
        <f t="shared" si="180"/>
        <v>0</v>
      </c>
    </row>
    <row r="1652" spans="2:25">
      <c r="B1652" t="s">
        <v>1033</v>
      </c>
      <c r="C1652" t="s">
        <v>1034</v>
      </c>
      <c r="D1652" t="s">
        <v>20</v>
      </c>
      <c r="E1652">
        <v>145</v>
      </c>
      <c r="F1652" t="s">
        <v>31</v>
      </c>
      <c r="G1652">
        <v>1500000</v>
      </c>
      <c r="H1652">
        <v>1500000</v>
      </c>
      <c r="I1652">
        <v>1500000</v>
      </c>
      <c r="J1652">
        <v>1500000</v>
      </c>
      <c r="K1652">
        <v>1500000</v>
      </c>
      <c r="L1652">
        <v>1500000</v>
      </c>
      <c r="M1652">
        <v>1500000</v>
      </c>
      <c r="N1652">
        <v>0</v>
      </c>
      <c r="O1652">
        <v>1500000</v>
      </c>
      <c r="P1652">
        <v>0</v>
      </c>
      <c r="Q1652">
        <v>0</v>
      </c>
      <c r="R1652">
        <v>0</v>
      </c>
      <c r="S1652">
        <f t="shared" si="175"/>
        <v>12000000</v>
      </c>
      <c r="T1652">
        <f t="shared" si="176"/>
        <v>77870939</v>
      </c>
      <c r="U1652" t="str">
        <f t="shared" si="177"/>
        <v>BONIFICAC</v>
      </c>
      <c r="V1652">
        <f t="shared" si="178"/>
        <v>0</v>
      </c>
      <c r="W1652" t="str">
        <f t="shared" si="181"/>
        <v>BONIFICACIÓN POR GESTION ADMINISTRATIVA</v>
      </c>
      <c r="X1652">
        <f t="shared" si="179"/>
        <v>12000000</v>
      </c>
      <c r="Y1652">
        <f t="shared" si="180"/>
        <v>0</v>
      </c>
    </row>
    <row r="1653" spans="2:25">
      <c r="B1653" t="s">
        <v>1033</v>
      </c>
      <c r="C1653" t="s">
        <v>1034</v>
      </c>
      <c r="D1653" t="s">
        <v>20</v>
      </c>
      <c r="E1653">
        <v>145</v>
      </c>
      <c r="F1653" t="s">
        <v>32</v>
      </c>
      <c r="G1653">
        <v>0</v>
      </c>
      <c r="H1653">
        <v>0</v>
      </c>
      <c r="I1653">
        <v>219375</v>
      </c>
      <c r="J1653">
        <v>401250</v>
      </c>
      <c r="K1653">
        <v>600000</v>
      </c>
      <c r="L1653">
        <v>403875</v>
      </c>
      <c r="M1653">
        <v>580125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f t="shared" si="175"/>
        <v>2204625</v>
      </c>
      <c r="T1653">
        <f t="shared" si="176"/>
        <v>77870939</v>
      </c>
      <c r="U1653" t="str">
        <f t="shared" si="177"/>
        <v>REMUNERAC</v>
      </c>
      <c r="V1653">
        <f t="shared" si="178"/>
        <v>0</v>
      </c>
      <c r="W1653" t="str">
        <f t="shared" si="181"/>
        <v>REMUNERACION EXTRAORDINARIA</v>
      </c>
      <c r="X1653">
        <f t="shared" si="179"/>
        <v>2204625</v>
      </c>
      <c r="Y1653">
        <f t="shared" si="180"/>
        <v>183719</v>
      </c>
    </row>
    <row r="1654" spans="2:25">
      <c r="B1654" t="s">
        <v>1033</v>
      </c>
      <c r="C1654" t="s">
        <v>1034</v>
      </c>
      <c r="D1654" t="s">
        <v>20</v>
      </c>
      <c r="E1654">
        <v>145</v>
      </c>
      <c r="F1654" t="s">
        <v>104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2000000</v>
      </c>
      <c r="P1654">
        <v>0</v>
      </c>
      <c r="Q1654">
        <v>0</v>
      </c>
      <c r="R1654">
        <v>0</v>
      </c>
      <c r="S1654">
        <f t="shared" si="175"/>
        <v>2000000</v>
      </c>
      <c r="T1654">
        <f t="shared" si="176"/>
        <v>77870939</v>
      </c>
      <c r="U1654" t="str">
        <f t="shared" si="177"/>
        <v xml:space="preserve">SUBSIDIO </v>
      </c>
      <c r="V1654">
        <f t="shared" si="178"/>
        <v>0</v>
      </c>
      <c r="W1654" t="str">
        <f t="shared" si="181"/>
        <v>SUBSIDIO FAMILIAR - DEFUNCION</v>
      </c>
      <c r="X1654">
        <f t="shared" si="179"/>
        <v>2000000</v>
      </c>
      <c r="Y1654">
        <f t="shared" si="180"/>
        <v>0</v>
      </c>
    </row>
    <row r="1655" spans="2:25">
      <c r="B1655" t="s">
        <v>1033</v>
      </c>
      <c r="C1655" t="s">
        <v>1034</v>
      </c>
      <c r="D1655" t="s">
        <v>20</v>
      </c>
      <c r="E1655">
        <v>145</v>
      </c>
      <c r="F1655" t="s">
        <v>24</v>
      </c>
      <c r="G1655">
        <v>0</v>
      </c>
      <c r="H1655">
        <v>1500000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f t="shared" si="175"/>
        <v>1500000</v>
      </c>
      <c r="T1655">
        <f t="shared" si="176"/>
        <v>77870939</v>
      </c>
      <c r="U1655" t="str">
        <f t="shared" si="177"/>
        <v xml:space="preserve">SUBSIDIO </v>
      </c>
      <c r="V1655">
        <f t="shared" si="178"/>
        <v>0</v>
      </c>
      <c r="W1655" t="str">
        <f t="shared" si="181"/>
        <v>SUBSIDIO FAMILIAR - ESCOLARIDAD</v>
      </c>
      <c r="X1655">
        <f t="shared" si="179"/>
        <v>1500000</v>
      </c>
      <c r="Y1655">
        <f t="shared" si="180"/>
        <v>0</v>
      </c>
    </row>
    <row r="1656" spans="2:25">
      <c r="B1656" t="s">
        <v>1033</v>
      </c>
      <c r="C1656" t="s">
        <v>1034</v>
      </c>
      <c r="D1656" t="s">
        <v>20</v>
      </c>
      <c r="E1656">
        <v>145</v>
      </c>
      <c r="F1656" t="s">
        <v>21</v>
      </c>
      <c r="G1656">
        <v>5000000</v>
      </c>
      <c r="H1656">
        <v>5000000</v>
      </c>
      <c r="I1656">
        <v>5000000</v>
      </c>
      <c r="J1656">
        <v>5000000</v>
      </c>
      <c r="K1656">
        <v>5000000</v>
      </c>
      <c r="L1656">
        <v>5000000</v>
      </c>
      <c r="M1656">
        <v>5000000</v>
      </c>
      <c r="N1656">
        <v>5000000</v>
      </c>
      <c r="O1656">
        <v>5000000</v>
      </c>
      <c r="P1656">
        <v>0</v>
      </c>
      <c r="Q1656">
        <v>0</v>
      </c>
      <c r="R1656">
        <v>0</v>
      </c>
      <c r="S1656">
        <f t="shared" si="175"/>
        <v>45000000</v>
      </c>
      <c r="T1656">
        <f t="shared" si="176"/>
        <v>77870939</v>
      </c>
      <c r="U1656" t="str">
        <f t="shared" si="177"/>
        <v>SUELDOS</v>
      </c>
      <c r="V1656">
        <f t="shared" si="178"/>
        <v>0</v>
      </c>
      <c r="W1656" t="str">
        <f t="shared" si="181"/>
        <v>SUELDOS</v>
      </c>
      <c r="X1656">
        <f t="shared" si="179"/>
        <v>45000000</v>
      </c>
      <c r="Y1656">
        <f t="shared" si="180"/>
        <v>3750000</v>
      </c>
    </row>
    <row r="1657" spans="2:25">
      <c r="B1657" t="s">
        <v>1033</v>
      </c>
      <c r="C1657" t="s">
        <v>1034</v>
      </c>
      <c r="D1657" t="s">
        <v>20</v>
      </c>
      <c r="E1657">
        <v>145</v>
      </c>
      <c r="F1657" t="s">
        <v>33</v>
      </c>
      <c r="G1657">
        <v>0</v>
      </c>
      <c r="H1657">
        <v>0</v>
      </c>
      <c r="I1657">
        <v>0</v>
      </c>
      <c r="J1657">
        <v>2218886</v>
      </c>
      <c r="K1657">
        <v>3288111</v>
      </c>
      <c r="L1657">
        <v>744560</v>
      </c>
      <c r="M1657">
        <v>3981038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f t="shared" si="175"/>
        <v>10232595</v>
      </c>
      <c r="T1657">
        <f t="shared" si="176"/>
        <v>77870939</v>
      </c>
      <c r="U1657" t="str">
        <f t="shared" si="177"/>
        <v>VIATICO</v>
      </c>
      <c r="V1657">
        <f t="shared" si="178"/>
        <v>0</v>
      </c>
      <c r="W1657" t="str">
        <f t="shared" si="181"/>
        <v>VIATICO</v>
      </c>
      <c r="X1657">
        <f t="shared" si="179"/>
        <v>10232595</v>
      </c>
      <c r="Y1657">
        <f t="shared" si="180"/>
        <v>0</v>
      </c>
    </row>
    <row r="1658" spans="2:25">
      <c r="B1658" t="s">
        <v>1035</v>
      </c>
      <c r="C1658" t="s">
        <v>1036</v>
      </c>
      <c r="D1658" t="s">
        <v>20</v>
      </c>
      <c r="E1658">
        <v>145</v>
      </c>
      <c r="F1658" t="s">
        <v>3488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2550307</v>
      </c>
      <c r="S1658">
        <f t="shared" si="175"/>
        <v>2550307</v>
      </c>
      <c r="T1658">
        <f t="shared" si="176"/>
        <v>34653991</v>
      </c>
      <c r="U1658" t="str">
        <f t="shared" si="177"/>
        <v>AGUINALDO</v>
      </c>
      <c r="V1658">
        <f t="shared" si="178"/>
        <v>2550307</v>
      </c>
      <c r="W1658" t="str">
        <f t="shared" si="181"/>
        <v>SUELDOS</v>
      </c>
      <c r="X1658">
        <f t="shared" si="179"/>
        <v>0</v>
      </c>
      <c r="Y1658">
        <f t="shared" si="180"/>
        <v>0</v>
      </c>
    </row>
    <row r="1659" spans="2:25">
      <c r="B1659" t="s">
        <v>1035</v>
      </c>
      <c r="C1659" t="s">
        <v>1036</v>
      </c>
      <c r="D1659" t="s">
        <v>20</v>
      </c>
      <c r="E1659">
        <v>145</v>
      </c>
      <c r="F1659" t="s">
        <v>24</v>
      </c>
      <c r="G1659">
        <v>0</v>
      </c>
      <c r="H1659">
        <v>0</v>
      </c>
      <c r="I1659">
        <v>1500000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f t="shared" si="175"/>
        <v>1500000</v>
      </c>
      <c r="T1659">
        <f t="shared" si="176"/>
        <v>34653991</v>
      </c>
      <c r="U1659" t="str">
        <f t="shared" si="177"/>
        <v xml:space="preserve">SUBSIDIO </v>
      </c>
      <c r="V1659">
        <f t="shared" si="178"/>
        <v>0</v>
      </c>
      <c r="W1659" t="str">
        <f t="shared" si="181"/>
        <v>SUBSIDIO FAMILIAR - ESCOLARIDAD</v>
      </c>
      <c r="X1659">
        <f t="shared" si="179"/>
        <v>1500000</v>
      </c>
      <c r="Y1659">
        <f t="shared" si="180"/>
        <v>0</v>
      </c>
    </row>
    <row r="1660" spans="2:25">
      <c r="B1660" t="s">
        <v>1035</v>
      </c>
      <c r="C1660" t="s">
        <v>1036</v>
      </c>
      <c r="D1660" t="s">
        <v>20</v>
      </c>
      <c r="E1660">
        <v>145</v>
      </c>
      <c r="F1660" t="s">
        <v>21</v>
      </c>
      <c r="G1660">
        <v>2550307</v>
      </c>
      <c r="H1660">
        <v>2550307</v>
      </c>
      <c r="I1660">
        <v>2550307</v>
      </c>
      <c r="J1660">
        <v>2550307</v>
      </c>
      <c r="K1660">
        <v>2550307</v>
      </c>
      <c r="L1660">
        <v>2550307</v>
      </c>
      <c r="M1660">
        <v>2550307</v>
      </c>
      <c r="N1660">
        <v>2550307</v>
      </c>
      <c r="O1660">
        <v>2550307</v>
      </c>
      <c r="P1660">
        <v>2550307</v>
      </c>
      <c r="Q1660">
        <v>2550307</v>
      </c>
      <c r="R1660">
        <v>2550307</v>
      </c>
      <c r="S1660">
        <f t="shared" si="175"/>
        <v>30603684</v>
      </c>
      <c r="T1660">
        <f t="shared" si="176"/>
        <v>34653991</v>
      </c>
      <c r="U1660" t="str">
        <f t="shared" si="177"/>
        <v>SUELDOS</v>
      </c>
      <c r="V1660">
        <f t="shared" si="178"/>
        <v>0</v>
      </c>
      <c r="W1660" t="str">
        <f t="shared" si="181"/>
        <v>SUELDOS</v>
      </c>
      <c r="X1660">
        <f t="shared" si="179"/>
        <v>30603684</v>
      </c>
      <c r="Y1660">
        <f t="shared" si="180"/>
        <v>2550307</v>
      </c>
    </row>
    <row r="1661" spans="2:25">
      <c r="B1661" t="s">
        <v>1037</v>
      </c>
      <c r="C1661" t="s">
        <v>1038</v>
      </c>
      <c r="D1661" t="s">
        <v>20</v>
      </c>
      <c r="E1661">
        <v>144</v>
      </c>
      <c r="F1661" t="s">
        <v>21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2550307</v>
      </c>
      <c r="Q1661">
        <v>2550307</v>
      </c>
      <c r="R1661">
        <v>0</v>
      </c>
      <c r="S1661">
        <f t="shared" si="175"/>
        <v>5100614</v>
      </c>
      <c r="T1661">
        <f t="shared" si="176"/>
        <v>5100614</v>
      </c>
      <c r="U1661" t="str">
        <f t="shared" si="177"/>
        <v>SUELDOS</v>
      </c>
      <c r="V1661">
        <f t="shared" si="178"/>
        <v>0</v>
      </c>
      <c r="W1661" t="str">
        <f t="shared" si="181"/>
        <v>SUELDOS</v>
      </c>
      <c r="X1661">
        <f t="shared" si="179"/>
        <v>5100614</v>
      </c>
      <c r="Y1661">
        <f t="shared" si="180"/>
        <v>0</v>
      </c>
    </row>
    <row r="1662" spans="2:25">
      <c r="B1662" t="s">
        <v>1039</v>
      </c>
      <c r="C1662" t="s">
        <v>1040</v>
      </c>
      <c r="D1662" t="s">
        <v>20</v>
      </c>
      <c r="E1662">
        <v>144</v>
      </c>
      <c r="F1662" t="s">
        <v>21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2550307</v>
      </c>
      <c r="R1662">
        <v>2550307</v>
      </c>
      <c r="S1662">
        <f t="shared" si="175"/>
        <v>5100614</v>
      </c>
      <c r="T1662">
        <f t="shared" si="176"/>
        <v>5100614</v>
      </c>
      <c r="U1662" t="str">
        <f t="shared" si="177"/>
        <v>SUELDOS</v>
      </c>
      <c r="V1662">
        <f t="shared" si="178"/>
        <v>0</v>
      </c>
      <c r="W1662" t="str">
        <f t="shared" si="181"/>
        <v>SUELDOS</v>
      </c>
      <c r="X1662">
        <f t="shared" si="179"/>
        <v>5100614</v>
      </c>
      <c r="Y1662">
        <f t="shared" si="180"/>
        <v>0</v>
      </c>
    </row>
    <row r="1663" spans="2:25">
      <c r="B1663" t="s">
        <v>1041</v>
      </c>
      <c r="C1663" t="s">
        <v>1042</v>
      </c>
      <c r="D1663" t="s">
        <v>20</v>
      </c>
      <c r="E1663">
        <v>144</v>
      </c>
      <c r="F1663" t="s">
        <v>3488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2550307</v>
      </c>
      <c r="S1663">
        <f t="shared" si="175"/>
        <v>2550307</v>
      </c>
      <c r="T1663">
        <f t="shared" si="176"/>
        <v>35704298</v>
      </c>
      <c r="U1663" t="str">
        <f t="shared" si="177"/>
        <v>AGUINALDO</v>
      </c>
      <c r="V1663">
        <f t="shared" si="178"/>
        <v>2550307</v>
      </c>
      <c r="W1663" t="str">
        <f t="shared" si="181"/>
        <v>SUELDOS</v>
      </c>
      <c r="X1663">
        <f t="shared" si="179"/>
        <v>0</v>
      </c>
      <c r="Y1663">
        <f t="shared" si="180"/>
        <v>0</v>
      </c>
    </row>
    <row r="1664" spans="2:25">
      <c r="B1664" t="s">
        <v>1041</v>
      </c>
      <c r="C1664" t="s">
        <v>1042</v>
      </c>
      <c r="D1664" t="s">
        <v>20</v>
      </c>
      <c r="E1664">
        <v>144</v>
      </c>
      <c r="F1664" t="s">
        <v>24</v>
      </c>
      <c r="G1664">
        <v>0</v>
      </c>
      <c r="H1664">
        <v>0</v>
      </c>
      <c r="I1664">
        <v>2550307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f t="shared" si="175"/>
        <v>2550307</v>
      </c>
      <c r="T1664">
        <f t="shared" si="176"/>
        <v>35704298</v>
      </c>
      <c r="U1664" t="str">
        <f t="shared" si="177"/>
        <v xml:space="preserve">SUBSIDIO </v>
      </c>
      <c r="V1664">
        <f t="shared" si="178"/>
        <v>0</v>
      </c>
      <c r="W1664" t="str">
        <f t="shared" si="181"/>
        <v>SUBSIDIO FAMILIAR - ESCOLARIDAD</v>
      </c>
      <c r="X1664">
        <f t="shared" si="179"/>
        <v>2550307</v>
      </c>
      <c r="Y1664">
        <f t="shared" si="180"/>
        <v>0</v>
      </c>
    </row>
    <row r="1665" spans="2:25">
      <c r="B1665" t="s">
        <v>1041</v>
      </c>
      <c r="C1665" t="s">
        <v>1042</v>
      </c>
      <c r="D1665" t="s">
        <v>20</v>
      </c>
      <c r="E1665">
        <v>144</v>
      </c>
      <c r="F1665" t="s">
        <v>21</v>
      </c>
      <c r="G1665">
        <v>2550307</v>
      </c>
      <c r="H1665">
        <v>2550307</v>
      </c>
      <c r="I1665">
        <v>2550307</v>
      </c>
      <c r="J1665">
        <v>2550307</v>
      </c>
      <c r="K1665">
        <v>2550307</v>
      </c>
      <c r="L1665">
        <v>2550307</v>
      </c>
      <c r="M1665">
        <v>2550307</v>
      </c>
      <c r="N1665">
        <v>2550307</v>
      </c>
      <c r="O1665">
        <v>2550307</v>
      </c>
      <c r="P1665">
        <v>2550307</v>
      </c>
      <c r="Q1665">
        <v>2550307</v>
      </c>
      <c r="R1665">
        <v>2550307</v>
      </c>
      <c r="S1665">
        <f t="shared" si="175"/>
        <v>30603684</v>
      </c>
      <c r="T1665">
        <f t="shared" si="176"/>
        <v>35704298</v>
      </c>
      <c r="U1665" t="str">
        <f t="shared" si="177"/>
        <v>SUELDOS</v>
      </c>
      <c r="V1665">
        <f t="shared" si="178"/>
        <v>0</v>
      </c>
      <c r="W1665" t="str">
        <f t="shared" si="181"/>
        <v>SUELDOS</v>
      </c>
      <c r="X1665">
        <f t="shared" si="179"/>
        <v>30603684</v>
      </c>
      <c r="Y1665">
        <f t="shared" si="180"/>
        <v>2550307</v>
      </c>
    </row>
    <row r="1666" spans="2:25">
      <c r="B1666" t="s">
        <v>1043</v>
      </c>
      <c r="C1666" t="s">
        <v>1044</v>
      </c>
      <c r="D1666" t="s">
        <v>20</v>
      </c>
      <c r="E1666">
        <v>144</v>
      </c>
      <c r="F1666" t="s">
        <v>3488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2550307</v>
      </c>
      <c r="S1666">
        <f t="shared" si="175"/>
        <v>2550307</v>
      </c>
      <c r="T1666">
        <f t="shared" si="176"/>
        <v>33153991</v>
      </c>
      <c r="U1666" t="str">
        <f t="shared" si="177"/>
        <v>AGUINALDO</v>
      </c>
      <c r="V1666">
        <f t="shared" si="178"/>
        <v>2550307</v>
      </c>
      <c r="W1666" t="str">
        <f t="shared" si="181"/>
        <v>SUELDOS</v>
      </c>
      <c r="X1666">
        <f t="shared" si="179"/>
        <v>0</v>
      </c>
      <c r="Y1666">
        <f t="shared" si="180"/>
        <v>0</v>
      </c>
    </row>
    <row r="1667" spans="2:25">
      <c r="B1667" t="s">
        <v>1043</v>
      </c>
      <c r="C1667" t="s">
        <v>1044</v>
      </c>
      <c r="D1667" t="s">
        <v>20</v>
      </c>
      <c r="E1667">
        <v>144</v>
      </c>
      <c r="F1667" t="s">
        <v>21</v>
      </c>
      <c r="G1667">
        <v>2550307</v>
      </c>
      <c r="H1667">
        <v>2550307</v>
      </c>
      <c r="I1667">
        <v>2550307</v>
      </c>
      <c r="J1667">
        <v>2550307</v>
      </c>
      <c r="K1667">
        <v>2550307</v>
      </c>
      <c r="L1667">
        <v>2550307</v>
      </c>
      <c r="M1667">
        <v>2550307</v>
      </c>
      <c r="N1667">
        <v>2550307</v>
      </c>
      <c r="O1667">
        <v>2550307</v>
      </c>
      <c r="P1667">
        <v>2550307</v>
      </c>
      <c r="Q1667">
        <v>2550307</v>
      </c>
      <c r="R1667">
        <v>2550307</v>
      </c>
      <c r="S1667">
        <f t="shared" ref="S1667:S1730" si="182">SUM(G1667:R1667)</f>
        <v>30603684</v>
      </c>
      <c r="T1667">
        <f t="shared" ref="T1667:T1730" si="183">SUMIF($B:$B,B1667,$S:$S)</f>
        <v>33153991</v>
      </c>
      <c r="U1667" t="str">
        <f t="shared" ref="U1667:U1730" si="184">MID(F1667,1,9)</f>
        <v>SUELDOS</v>
      </c>
      <c r="V1667">
        <f t="shared" ref="V1667:V1730" si="185">IF(U1667="AGUINALDO",S1667,0)</f>
        <v>0</v>
      </c>
      <c r="W1667" t="str">
        <f t="shared" si="181"/>
        <v>SUELDOS</v>
      </c>
      <c r="X1667">
        <f t="shared" ref="X1667:X1730" si="186">IF(W1667=F1667,S1667,0)</f>
        <v>30603684</v>
      </c>
      <c r="Y1667">
        <f t="shared" ref="Y1667:Y1730" si="187">IF(W1667=F1667,SUMIFS($V:$V,B:B,B1667,$W:$W,W1667),0)</f>
        <v>2550307</v>
      </c>
    </row>
    <row r="1668" spans="2:25">
      <c r="B1668" t="s">
        <v>1045</v>
      </c>
      <c r="C1668" t="s">
        <v>1046</v>
      </c>
      <c r="D1668" t="s">
        <v>20</v>
      </c>
      <c r="E1668">
        <v>145</v>
      </c>
      <c r="F1668" t="s">
        <v>21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3800000</v>
      </c>
      <c r="Q1668">
        <v>0</v>
      </c>
      <c r="R1668">
        <v>0</v>
      </c>
      <c r="S1668">
        <f t="shared" si="182"/>
        <v>3800000</v>
      </c>
      <c r="T1668">
        <f t="shared" si="183"/>
        <v>3800000</v>
      </c>
      <c r="U1668" t="str">
        <f t="shared" si="184"/>
        <v>SUELDOS</v>
      </c>
      <c r="V1668">
        <f t="shared" si="185"/>
        <v>0</v>
      </c>
      <c r="W1668" t="str">
        <f t="shared" ref="W1668:W1731" si="188">IF(U1668="AGUINALDO",MID(F1668,14,50),F1668)</f>
        <v>SUELDOS</v>
      </c>
      <c r="X1668">
        <f t="shared" si="186"/>
        <v>3800000</v>
      </c>
      <c r="Y1668">
        <f t="shared" si="187"/>
        <v>0</v>
      </c>
    </row>
    <row r="1669" spans="2:25">
      <c r="B1669" t="s">
        <v>1047</v>
      </c>
      <c r="C1669" t="s">
        <v>1048</v>
      </c>
      <c r="D1669" t="s">
        <v>20</v>
      </c>
      <c r="E1669">
        <v>145</v>
      </c>
      <c r="F1669" t="s">
        <v>3488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4500000</v>
      </c>
      <c r="S1669">
        <f t="shared" si="182"/>
        <v>4500000</v>
      </c>
      <c r="T1669">
        <f t="shared" si="183"/>
        <v>58500000</v>
      </c>
      <c r="U1669" t="str">
        <f t="shared" si="184"/>
        <v>AGUINALDO</v>
      </c>
      <c r="V1669">
        <f t="shared" si="185"/>
        <v>4500000</v>
      </c>
      <c r="W1669" t="str">
        <f t="shared" si="188"/>
        <v>SUELDOS</v>
      </c>
      <c r="X1669">
        <f t="shared" si="186"/>
        <v>0</v>
      </c>
      <c r="Y1669">
        <f t="shared" si="187"/>
        <v>0</v>
      </c>
    </row>
    <row r="1670" spans="2:25">
      <c r="B1670" t="s">
        <v>1047</v>
      </c>
      <c r="C1670" t="s">
        <v>1048</v>
      </c>
      <c r="D1670" t="s">
        <v>20</v>
      </c>
      <c r="E1670">
        <v>145</v>
      </c>
      <c r="F1670" t="s">
        <v>21</v>
      </c>
      <c r="G1670">
        <v>4500000</v>
      </c>
      <c r="H1670">
        <v>4500000</v>
      </c>
      <c r="I1670">
        <v>4500000</v>
      </c>
      <c r="J1670">
        <v>4500000</v>
      </c>
      <c r="K1670">
        <v>4500000</v>
      </c>
      <c r="L1670">
        <v>4500000</v>
      </c>
      <c r="M1670">
        <v>4500000</v>
      </c>
      <c r="N1670">
        <v>4500000</v>
      </c>
      <c r="O1670">
        <v>4500000</v>
      </c>
      <c r="P1670">
        <v>4500000</v>
      </c>
      <c r="Q1670">
        <v>4500000</v>
      </c>
      <c r="R1670">
        <v>4500000</v>
      </c>
      <c r="S1670">
        <f t="shared" si="182"/>
        <v>54000000</v>
      </c>
      <c r="T1670">
        <f t="shared" si="183"/>
        <v>58500000</v>
      </c>
      <c r="U1670" t="str">
        <f t="shared" si="184"/>
        <v>SUELDOS</v>
      </c>
      <c r="V1670">
        <f t="shared" si="185"/>
        <v>0</v>
      </c>
      <c r="W1670" t="str">
        <f t="shared" si="188"/>
        <v>SUELDOS</v>
      </c>
      <c r="X1670">
        <f t="shared" si="186"/>
        <v>54000000</v>
      </c>
      <c r="Y1670">
        <f t="shared" si="187"/>
        <v>4500000</v>
      </c>
    </row>
    <row r="1671" spans="2:25">
      <c r="B1671" t="s">
        <v>1049</v>
      </c>
      <c r="C1671" t="s">
        <v>1050</v>
      </c>
      <c r="D1671" t="s">
        <v>20</v>
      </c>
      <c r="E1671">
        <v>144</v>
      </c>
      <c r="F1671" t="s">
        <v>21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2550307</v>
      </c>
      <c r="S1671">
        <f t="shared" si="182"/>
        <v>2550307</v>
      </c>
      <c r="T1671">
        <f t="shared" si="183"/>
        <v>2550307</v>
      </c>
      <c r="U1671" t="str">
        <f t="shared" si="184"/>
        <v>SUELDOS</v>
      </c>
      <c r="V1671">
        <f t="shared" si="185"/>
        <v>0</v>
      </c>
      <c r="W1671" t="str">
        <f t="shared" si="188"/>
        <v>SUELDOS</v>
      </c>
      <c r="X1671">
        <f t="shared" si="186"/>
        <v>2550307</v>
      </c>
      <c r="Y1671">
        <f t="shared" si="187"/>
        <v>0</v>
      </c>
    </row>
    <row r="1672" spans="2:25">
      <c r="B1672" t="s">
        <v>1051</v>
      </c>
      <c r="C1672" t="s">
        <v>1052</v>
      </c>
      <c r="D1672" t="s">
        <v>20</v>
      </c>
      <c r="E1672">
        <v>144</v>
      </c>
      <c r="F1672" t="s">
        <v>3488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1912730</v>
      </c>
      <c r="S1672">
        <f t="shared" si="182"/>
        <v>1912730</v>
      </c>
      <c r="T1672">
        <f t="shared" si="183"/>
        <v>26365493</v>
      </c>
      <c r="U1672" t="str">
        <f t="shared" si="184"/>
        <v>AGUINALDO</v>
      </c>
      <c r="V1672">
        <f t="shared" si="185"/>
        <v>1912730</v>
      </c>
      <c r="W1672" t="str">
        <f t="shared" si="188"/>
        <v>SUELDOS</v>
      </c>
      <c r="X1672">
        <f t="shared" si="186"/>
        <v>0</v>
      </c>
      <c r="Y1672">
        <f t="shared" si="187"/>
        <v>0</v>
      </c>
    </row>
    <row r="1673" spans="2:25">
      <c r="B1673" t="s">
        <v>1051</v>
      </c>
      <c r="C1673" t="s">
        <v>1052</v>
      </c>
      <c r="D1673" t="s">
        <v>20</v>
      </c>
      <c r="E1673">
        <v>144</v>
      </c>
      <c r="F1673" t="s">
        <v>24</v>
      </c>
      <c r="G1673">
        <v>0</v>
      </c>
      <c r="H1673">
        <v>0</v>
      </c>
      <c r="I1673">
        <v>1500000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f t="shared" si="182"/>
        <v>1500000</v>
      </c>
      <c r="T1673">
        <f t="shared" si="183"/>
        <v>26365493</v>
      </c>
      <c r="U1673" t="str">
        <f t="shared" si="184"/>
        <v xml:space="preserve">SUBSIDIO </v>
      </c>
      <c r="V1673">
        <f t="shared" si="185"/>
        <v>0</v>
      </c>
      <c r="W1673" t="str">
        <f t="shared" si="188"/>
        <v>SUBSIDIO FAMILIAR - ESCOLARIDAD</v>
      </c>
      <c r="X1673">
        <f t="shared" si="186"/>
        <v>1500000</v>
      </c>
      <c r="Y1673">
        <f t="shared" si="187"/>
        <v>0</v>
      </c>
    </row>
    <row r="1674" spans="2:25">
      <c r="B1674" t="s">
        <v>1051</v>
      </c>
      <c r="C1674" t="s">
        <v>1052</v>
      </c>
      <c r="D1674" t="s">
        <v>20</v>
      </c>
      <c r="E1674">
        <v>144</v>
      </c>
      <c r="F1674" t="s">
        <v>21</v>
      </c>
      <c r="G1674">
        <v>2550307</v>
      </c>
      <c r="H1674">
        <v>2550307</v>
      </c>
      <c r="I1674">
        <v>2550307</v>
      </c>
      <c r="J1674">
        <v>2550307</v>
      </c>
      <c r="K1674">
        <v>2550307</v>
      </c>
      <c r="L1674">
        <v>2550307</v>
      </c>
      <c r="M1674">
        <v>2550307</v>
      </c>
      <c r="N1674">
        <v>2550307</v>
      </c>
      <c r="O1674">
        <v>2550307</v>
      </c>
      <c r="P1674">
        <v>0</v>
      </c>
      <c r="Q1674">
        <v>0</v>
      </c>
      <c r="R1674">
        <v>0</v>
      </c>
      <c r="S1674">
        <f t="shared" si="182"/>
        <v>22952763</v>
      </c>
      <c r="T1674">
        <f t="shared" si="183"/>
        <v>26365493</v>
      </c>
      <c r="U1674" t="str">
        <f t="shared" si="184"/>
        <v>SUELDOS</v>
      </c>
      <c r="V1674">
        <f t="shared" si="185"/>
        <v>0</v>
      </c>
      <c r="W1674" t="str">
        <f t="shared" si="188"/>
        <v>SUELDOS</v>
      </c>
      <c r="X1674">
        <f t="shared" si="186"/>
        <v>22952763</v>
      </c>
      <c r="Y1674">
        <f t="shared" si="187"/>
        <v>1912730</v>
      </c>
    </row>
    <row r="1675" spans="2:25">
      <c r="B1675" t="s">
        <v>1053</v>
      </c>
      <c r="C1675" t="s">
        <v>1054</v>
      </c>
      <c r="D1675" t="s">
        <v>20</v>
      </c>
      <c r="E1675">
        <v>144</v>
      </c>
      <c r="F1675" t="s">
        <v>3488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2550307</v>
      </c>
      <c r="S1675">
        <f t="shared" si="182"/>
        <v>2550307</v>
      </c>
      <c r="T1675">
        <f t="shared" si="183"/>
        <v>34653991</v>
      </c>
      <c r="U1675" t="str">
        <f t="shared" si="184"/>
        <v>AGUINALDO</v>
      </c>
      <c r="V1675">
        <f t="shared" si="185"/>
        <v>2550307</v>
      </c>
      <c r="W1675" t="str">
        <f t="shared" si="188"/>
        <v>SUELDOS</v>
      </c>
      <c r="X1675">
        <f t="shared" si="186"/>
        <v>0</v>
      </c>
      <c r="Y1675">
        <f t="shared" si="187"/>
        <v>0</v>
      </c>
    </row>
    <row r="1676" spans="2:25">
      <c r="B1676" t="s">
        <v>1053</v>
      </c>
      <c r="C1676" t="s">
        <v>1054</v>
      </c>
      <c r="D1676" t="s">
        <v>20</v>
      </c>
      <c r="E1676">
        <v>144</v>
      </c>
      <c r="F1676" t="s">
        <v>24</v>
      </c>
      <c r="G1676">
        <v>0</v>
      </c>
      <c r="H1676">
        <v>0</v>
      </c>
      <c r="I1676">
        <v>1500000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f t="shared" si="182"/>
        <v>1500000</v>
      </c>
      <c r="T1676">
        <f t="shared" si="183"/>
        <v>34653991</v>
      </c>
      <c r="U1676" t="str">
        <f t="shared" si="184"/>
        <v xml:space="preserve">SUBSIDIO </v>
      </c>
      <c r="V1676">
        <f t="shared" si="185"/>
        <v>0</v>
      </c>
      <c r="W1676" t="str">
        <f t="shared" si="188"/>
        <v>SUBSIDIO FAMILIAR - ESCOLARIDAD</v>
      </c>
      <c r="X1676">
        <f t="shared" si="186"/>
        <v>1500000</v>
      </c>
      <c r="Y1676">
        <f t="shared" si="187"/>
        <v>0</v>
      </c>
    </row>
    <row r="1677" spans="2:25">
      <c r="B1677" t="s">
        <v>1053</v>
      </c>
      <c r="C1677" t="s">
        <v>1054</v>
      </c>
      <c r="D1677" t="s">
        <v>20</v>
      </c>
      <c r="E1677">
        <v>144</v>
      </c>
      <c r="F1677" t="s">
        <v>21</v>
      </c>
      <c r="G1677">
        <v>2550307</v>
      </c>
      <c r="H1677">
        <v>2550307</v>
      </c>
      <c r="I1677">
        <v>2550307</v>
      </c>
      <c r="J1677">
        <v>2550307</v>
      </c>
      <c r="K1677">
        <v>2550307</v>
      </c>
      <c r="L1677">
        <v>2550307</v>
      </c>
      <c r="M1677">
        <v>2550307</v>
      </c>
      <c r="N1677">
        <v>2550307</v>
      </c>
      <c r="O1677">
        <v>2550307</v>
      </c>
      <c r="P1677">
        <v>2550307</v>
      </c>
      <c r="Q1677">
        <v>2550307</v>
      </c>
      <c r="R1677">
        <v>2550307</v>
      </c>
      <c r="S1677">
        <f t="shared" si="182"/>
        <v>30603684</v>
      </c>
      <c r="T1677">
        <f t="shared" si="183"/>
        <v>34653991</v>
      </c>
      <c r="U1677" t="str">
        <f t="shared" si="184"/>
        <v>SUELDOS</v>
      </c>
      <c r="V1677">
        <f t="shared" si="185"/>
        <v>0</v>
      </c>
      <c r="W1677" t="str">
        <f t="shared" si="188"/>
        <v>SUELDOS</v>
      </c>
      <c r="X1677">
        <f t="shared" si="186"/>
        <v>30603684</v>
      </c>
      <c r="Y1677">
        <f t="shared" si="187"/>
        <v>2550307</v>
      </c>
    </row>
    <row r="1678" spans="2:25">
      <c r="B1678" t="s">
        <v>1055</v>
      </c>
      <c r="C1678" t="s">
        <v>1056</v>
      </c>
      <c r="D1678" t="s">
        <v>20</v>
      </c>
      <c r="E1678">
        <v>144</v>
      </c>
      <c r="F1678" t="s">
        <v>3488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2250000</v>
      </c>
      <c r="S1678">
        <f t="shared" si="182"/>
        <v>2250000</v>
      </c>
      <c r="T1678">
        <f t="shared" si="183"/>
        <v>33387832</v>
      </c>
      <c r="U1678" t="str">
        <f t="shared" si="184"/>
        <v>AGUINALDO</v>
      </c>
      <c r="V1678">
        <f t="shared" si="185"/>
        <v>2250000</v>
      </c>
      <c r="W1678" t="str">
        <f t="shared" si="188"/>
        <v>SUELDOS</v>
      </c>
      <c r="X1678">
        <f t="shared" si="186"/>
        <v>0</v>
      </c>
      <c r="Y1678">
        <f t="shared" si="187"/>
        <v>0</v>
      </c>
    </row>
    <row r="1679" spans="2:25">
      <c r="B1679" t="s">
        <v>1055</v>
      </c>
      <c r="C1679" t="s">
        <v>1056</v>
      </c>
      <c r="D1679" t="s">
        <v>20</v>
      </c>
      <c r="E1679">
        <v>144</v>
      </c>
      <c r="F1679" t="s">
        <v>24</v>
      </c>
      <c r="G1679">
        <v>0</v>
      </c>
      <c r="H1679">
        <v>0</v>
      </c>
      <c r="I1679">
        <v>3000000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f t="shared" si="182"/>
        <v>3000000</v>
      </c>
      <c r="T1679">
        <f t="shared" si="183"/>
        <v>33387832</v>
      </c>
      <c r="U1679" t="str">
        <f t="shared" si="184"/>
        <v xml:space="preserve">SUBSIDIO </v>
      </c>
      <c r="V1679">
        <f t="shared" si="185"/>
        <v>0</v>
      </c>
      <c r="W1679" t="str">
        <f t="shared" si="188"/>
        <v>SUBSIDIO FAMILIAR - ESCOLARIDAD</v>
      </c>
      <c r="X1679">
        <f t="shared" si="186"/>
        <v>3000000</v>
      </c>
      <c r="Y1679">
        <f t="shared" si="187"/>
        <v>0</v>
      </c>
    </row>
    <row r="1680" spans="2:25">
      <c r="B1680" t="s">
        <v>1055</v>
      </c>
      <c r="C1680" t="s">
        <v>1056</v>
      </c>
      <c r="D1680" t="s">
        <v>20</v>
      </c>
      <c r="E1680">
        <v>144</v>
      </c>
      <c r="F1680" t="s">
        <v>21</v>
      </c>
      <c r="G1680">
        <v>3000000</v>
      </c>
      <c r="H1680">
        <v>3000000</v>
      </c>
      <c r="I1680">
        <v>3000000</v>
      </c>
      <c r="J1680">
        <v>3000000</v>
      </c>
      <c r="K1680">
        <v>3000000</v>
      </c>
      <c r="L1680">
        <v>3000000</v>
      </c>
      <c r="M1680">
        <v>3000000</v>
      </c>
      <c r="N1680">
        <v>3000000</v>
      </c>
      <c r="O1680">
        <v>3000000</v>
      </c>
      <c r="P1680">
        <v>0</v>
      </c>
      <c r="Q1680">
        <v>0</v>
      </c>
      <c r="R1680">
        <v>0</v>
      </c>
      <c r="S1680">
        <f t="shared" si="182"/>
        <v>27000000</v>
      </c>
      <c r="T1680">
        <f t="shared" si="183"/>
        <v>33387832</v>
      </c>
      <c r="U1680" t="str">
        <f t="shared" si="184"/>
        <v>SUELDOS</v>
      </c>
      <c r="V1680">
        <f t="shared" si="185"/>
        <v>0</v>
      </c>
      <c r="W1680" t="str">
        <f t="shared" si="188"/>
        <v>SUELDOS</v>
      </c>
      <c r="X1680">
        <f t="shared" si="186"/>
        <v>27000000</v>
      </c>
      <c r="Y1680">
        <f t="shared" si="187"/>
        <v>2250000</v>
      </c>
    </row>
    <row r="1681" spans="2:25">
      <c r="B1681" t="s">
        <v>1055</v>
      </c>
      <c r="C1681" t="s">
        <v>1056</v>
      </c>
      <c r="D1681" t="s">
        <v>20</v>
      </c>
      <c r="E1681">
        <v>144</v>
      </c>
      <c r="F1681" t="s">
        <v>33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1137832</v>
      </c>
      <c r="P1681">
        <v>0</v>
      </c>
      <c r="Q1681">
        <v>0</v>
      </c>
      <c r="R1681">
        <v>0</v>
      </c>
      <c r="S1681">
        <f t="shared" si="182"/>
        <v>1137832</v>
      </c>
      <c r="T1681">
        <f t="shared" si="183"/>
        <v>33387832</v>
      </c>
      <c r="U1681" t="str">
        <f t="shared" si="184"/>
        <v>VIATICO</v>
      </c>
      <c r="V1681">
        <f t="shared" si="185"/>
        <v>0</v>
      </c>
      <c r="W1681" t="str">
        <f t="shared" si="188"/>
        <v>VIATICO</v>
      </c>
      <c r="X1681">
        <f t="shared" si="186"/>
        <v>1137832</v>
      </c>
      <c r="Y1681">
        <f t="shared" si="187"/>
        <v>0</v>
      </c>
    </row>
    <row r="1682" spans="2:25">
      <c r="B1682" t="s">
        <v>1057</v>
      </c>
      <c r="C1682" t="s">
        <v>1058</v>
      </c>
      <c r="D1682" t="s">
        <v>20</v>
      </c>
      <c r="E1682">
        <v>141</v>
      </c>
      <c r="F1682" t="s">
        <v>3488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3150000</v>
      </c>
      <c r="S1682">
        <f t="shared" si="182"/>
        <v>3150000</v>
      </c>
      <c r="T1682">
        <f t="shared" si="183"/>
        <v>44450000</v>
      </c>
      <c r="U1682" t="str">
        <f t="shared" si="184"/>
        <v>AGUINALDO</v>
      </c>
      <c r="V1682">
        <f t="shared" si="185"/>
        <v>3150000</v>
      </c>
      <c r="W1682" t="str">
        <f t="shared" si="188"/>
        <v>SUELDOS</v>
      </c>
      <c r="X1682">
        <f t="shared" si="186"/>
        <v>0</v>
      </c>
      <c r="Y1682">
        <f t="shared" si="187"/>
        <v>0</v>
      </c>
    </row>
    <row r="1683" spans="2:25">
      <c r="B1683" t="s">
        <v>1057</v>
      </c>
      <c r="C1683" t="s">
        <v>1058</v>
      </c>
      <c r="D1683" t="s">
        <v>20</v>
      </c>
      <c r="E1683">
        <v>141</v>
      </c>
      <c r="F1683" t="s">
        <v>24</v>
      </c>
      <c r="G1683">
        <v>0</v>
      </c>
      <c r="H1683">
        <v>0</v>
      </c>
      <c r="I1683">
        <v>0</v>
      </c>
      <c r="J1683">
        <v>0</v>
      </c>
      <c r="K1683">
        <v>3000000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f t="shared" si="182"/>
        <v>3000000</v>
      </c>
      <c r="T1683">
        <f t="shared" si="183"/>
        <v>44450000</v>
      </c>
      <c r="U1683" t="str">
        <f t="shared" si="184"/>
        <v xml:space="preserve">SUBSIDIO </v>
      </c>
      <c r="V1683">
        <f t="shared" si="185"/>
        <v>0</v>
      </c>
      <c r="W1683" t="str">
        <f t="shared" si="188"/>
        <v>SUBSIDIO FAMILIAR - ESCOLARIDAD</v>
      </c>
      <c r="X1683">
        <f t="shared" si="186"/>
        <v>3000000</v>
      </c>
      <c r="Y1683">
        <f t="shared" si="187"/>
        <v>0</v>
      </c>
    </row>
    <row r="1684" spans="2:25">
      <c r="B1684" t="s">
        <v>1057</v>
      </c>
      <c r="C1684" t="s">
        <v>1058</v>
      </c>
      <c r="D1684" t="s">
        <v>20</v>
      </c>
      <c r="E1684">
        <v>141</v>
      </c>
      <c r="F1684" t="s">
        <v>323</v>
      </c>
      <c r="G1684">
        <v>0</v>
      </c>
      <c r="H1684">
        <v>0</v>
      </c>
      <c r="I1684">
        <v>0</v>
      </c>
      <c r="J1684">
        <v>500000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f t="shared" si="182"/>
        <v>500000</v>
      </c>
      <c r="T1684">
        <f t="shared" si="183"/>
        <v>44450000</v>
      </c>
      <c r="U1684" t="str">
        <f t="shared" si="184"/>
        <v xml:space="preserve">SUBSIDIO </v>
      </c>
      <c r="V1684">
        <f t="shared" si="185"/>
        <v>0</v>
      </c>
      <c r="W1684" t="str">
        <f t="shared" si="188"/>
        <v>SUBSIDIO FAMILIAR - NACIMIENTO</v>
      </c>
      <c r="X1684">
        <f t="shared" si="186"/>
        <v>500000</v>
      </c>
      <c r="Y1684">
        <f t="shared" si="187"/>
        <v>0</v>
      </c>
    </row>
    <row r="1685" spans="2:25">
      <c r="B1685" t="s">
        <v>1057</v>
      </c>
      <c r="C1685" t="s">
        <v>1058</v>
      </c>
      <c r="D1685" t="s">
        <v>20</v>
      </c>
      <c r="E1685">
        <v>141</v>
      </c>
      <c r="F1685" t="s">
        <v>21</v>
      </c>
      <c r="G1685">
        <v>3150000</v>
      </c>
      <c r="H1685">
        <v>3150000</v>
      </c>
      <c r="I1685">
        <v>3150000</v>
      </c>
      <c r="J1685">
        <v>3150000</v>
      </c>
      <c r="K1685">
        <v>3150000</v>
      </c>
      <c r="L1685">
        <v>3150000</v>
      </c>
      <c r="M1685">
        <v>3150000</v>
      </c>
      <c r="N1685">
        <v>3150000</v>
      </c>
      <c r="O1685">
        <v>3150000</v>
      </c>
      <c r="P1685">
        <v>3150000</v>
      </c>
      <c r="Q1685">
        <v>3150000</v>
      </c>
      <c r="R1685">
        <v>3150000</v>
      </c>
      <c r="S1685">
        <f t="shared" si="182"/>
        <v>37800000</v>
      </c>
      <c r="T1685">
        <f t="shared" si="183"/>
        <v>44450000</v>
      </c>
      <c r="U1685" t="str">
        <f t="shared" si="184"/>
        <v>SUELDOS</v>
      </c>
      <c r="V1685">
        <f t="shared" si="185"/>
        <v>0</v>
      </c>
      <c r="W1685" t="str">
        <f t="shared" si="188"/>
        <v>SUELDOS</v>
      </c>
      <c r="X1685">
        <f t="shared" si="186"/>
        <v>37800000</v>
      </c>
      <c r="Y1685">
        <f t="shared" si="187"/>
        <v>3150000</v>
      </c>
    </row>
    <row r="1686" spans="2:25">
      <c r="B1686" t="s">
        <v>1059</v>
      </c>
      <c r="C1686" t="s">
        <v>1060</v>
      </c>
      <c r="D1686" t="s">
        <v>20</v>
      </c>
      <c r="E1686">
        <v>144</v>
      </c>
      <c r="F1686" t="s">
        <v>3488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2550307</v>
      </c>
      <c r="S1686">
        <f t="shared" si="182"/>
        <v>2550307</v>
      </c>
      <c r="T1686">
        <f t="shared" si="183"/>
        <v>35704298</v>
      </c>
      <c r="U1686" t="str">
        <f t="shared" si="184"/>
        <v>AGUINALDO</v>
      </c>
      <c r="V1686">
        <f t="shared" si="185"/>
        <v>2550307</v>
      </c>
      <c r="W1686" t="str">
        <f t="shared" si="188"/>
        <v>SUELDOS</v>
      </c>
      <c r="X1686">
        <f t="shared" si="186"/>
        <v>0</v>
      </c>
      <c r="Y1686">
        <f t="shared" si="187"/>
        <v>0</v>
      </c>
    </row>
    <row r="1687" spans="2:25">
      <c r="B1687" t="s">
        <v>1059</v>
      </c>
      <c r="C1687" t="s">
        <v>1060</v>
      </c>
      <c r="D1687" t="s">
        <v>20</v>
      </c>
      <c r="E1687">
        <v>144</v>
      </c>
      <c r="F1687" t="s">
        <v>24</v>
      </c>
      <c r="G1687">
        <v>0</v>
      </c>
      <c r="H1687">
        <v>0</v>
      </c>
      <c r="I1687">
        <v>2550307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f t="shared" si="182"/>
        <v>2550307</v>
      </c>
      <c r="T1687">
        <f t="shared" si="183"/>
        <v>35704298</v>
      </c>
      <c r="U1687" t="str">
        <f t="shared" si="184"/>
        <v xml:space="preserve">SUBSIDIO </v>
      </c>
      <c r="V1687">
        <f t="shared" si="185"/>
        <v>0</v>
      </c>
      <c r="W1687" t="str">
        <f t="shared" si="188"/>
        <v>SUBSIDIO FAMILIAR - ESCOLARIDAD</v>
      </c>
      <c r="X1687">
        <f t="shared" si="186"/>
        <v>2550307</v>
      </c>
      <c r="Y1687">
        <f t="shared" si="187"/>
        <v>0</v>
      </c>
    </row>
    <row r="1688" spans="2:25">
      <c r="B1688" t="s">
        <v>1059</v>
      </c>
      <c r="C1688" t="s">
        <v>1060</v>
      </c>
      <c r="D1688" t="s">
        <v>20</v>
      </c>
      <c r="E1688">
        <v>144</v>
      </c>
      <c r="F1688" t="s">
        <v>21</v>
      </c>
      <c r="G1688">
        <v>2550307</v>
      </c>
      <c r="H1688">
        <v>2550307</v>
      </c>
      <c r="I1688">
        <v>2550307</v>
      </c>
      <c r="J1688">
        <v>2550307</v>
      </c>
      <c r="K1688">
        <v>2550307</v>
      </c>
      <c r="L1688">
        <v>2550307</v>
      </c>
      <c r="M1688">
        <v>2550307</v>
      </c>
      <c r="N1688">
        <v>2550307</v>
      </c>
      <c r="O1688">
        <v>2550307</v>
      </c>
      <c r="P1688">
        <v>2550307</v>
      </c>
      <c r="Q1688">
        <v>2550307</v>
      </c>
      <c r="R1688">
        <v>2550307</v>
      </c>
      <c r="S1688">
        <f t="shared" si="182"/>
        <v>30603684</v>
      </c>
      <c r="T1688">
        <f t="shared" si="183"/>
        <v>35704298</v>
      </c>
      <c r="U1688" t="str">
        <f t="shared" si="184"/>
        <v>SUELDOS</v>
      </c>
      <c r="V1688">
        <f t="shared" si="185"/>
        <v>0</v>
      </c>
      <c r="W1688" t="str">
        <f t="shared" si="188"/>
        <v>SUELDOS</v>
      </c>
      <c r="X1688">
        <f t="shared" si="186"/>
        <v>30603684</v>
      </c>
      <c r="Y1688">
        <f t="shared" si="187"/>
        <v>2550307</v>
      </c>
    </row>
    <row r="1689" spans="2:25">
      <c r="B1689" t="s">
        <v>1061</v>
      </c>
      <c r="C1689" t="s">
        <v>1062</v>
      </c>
      <c r="D1689" t="s">
        <v>20</v>
      </c>
      <c r="E1689">
        <v>145</v>
      </c>
      <c r="F1689" t="s">
        <v>3488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3300000</v>
      </c>
      <c r="S1689">
        <f t="shared" si="182"/>
        <v>3300000</v>
      </c>
      <c r="T1689">
        <f t="shared" si="183"/>
        <v>44400000</v>
      </c>
      <c r="U1689" t="str">
        <f t="shared" si="184"/>
        <v>AGUINALDO</v>
      </c>
      <c r="V1689">
        <f t="shared" si="185"/>
        <v>3300000</v>
      </c>
      <c r="W1689" t="str">
        <f t="shared" si="188"/>
        <v>SUELDOS</v>
      </c>
      <c r="X1689">
        <f t="shared" si="186"/>
        <v>0</v>
      </c>
      <c r="Y1689">
        <f t="shared" si="187"/>
        <v>0</v>
      </c>
    </row>
    <row r="1690" spans="2:25">
      <c r="B1690" t="s">
        <v>1061</v>
      </c>
      <c r="C1690" t="s">
        <v>1062</v>
      </c>
      <c r="D1690" t="s">
        <v>20</v>
      </c>
      <c r="E1690">
        <v>145</v>
      </c>
      <c r="F1690" t="s">
        <v>24</v>
      </c>
      <c r="G1690">
        <v>0</v>
      </c>
      <c r="H1690">
        <v>0</v>
      </c>
      <c r="I1690">
        <v>1500000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f t="shared" si="182"/>
        <v>1500000</v>
      </c>
      <c r="T1690">
        <f t="shared" si="183"/>
        <v>44400000</v>
      </c>
      <c r="U1690" t="str">
        <f t="shared" si="184"/>
        <v xml:space="preserve">SUBSIDIO </v>
      </c>
      <c r="V1690">
        <f t="shared" si="185"/>
        <v>0</v>
      </c>
      <c r="W1690" t="str">
        <f t="shared" si="188"/>
        <v>SUBSIDIO FAMILIAR - ESCOLARIDAD</v>
      </c>
      <c r="X1690">
        <f t="shared" si="186"/>
        <v>1500000</v>
      </c>
      <c r="Y1690">
        <f t="shared" si="187"/>
        <v>0</v>
      </c>
    </row>
    <row r="1691" spans="2:25">
      <c r="B1691" t="s">
        <v>1061</v>
      </c>
      <c r="C1691" t="s">
        <v>1062</v>
      </c>
      <c r="D1691" t="s">
        <v>20</v>
      </c>
      <c r="E1691">
        <v>145</v>
      </c>
      <c r="F1691" t="s">
        <v>21</v>
      </c>
      <c r="G1691">
        <v>3300000</v>
      </c>
      <c r="H1691">
        <v>3300000</v>
      </c>
      <c r="I1691">
        <v>3300000</v>
      </c>
      <c r="J1691">
        <v>3300000</v>
      </c>
      <c r="K1691">
        <v>3300000</v>
      </c>
      <c r="L1691">
        <v>3300000</v>
      </c>
      <c r="M1691">
        <v>3300000</v>
      </c>
      <c r="N1691">
        <v>3300000</v>
      </c>
      <c r="O1691">
        <v>3300000</v>
      </c>
      <c r="P1691">
        <v>3300000</v>
      </c>
      <c r="Q1691">
        <v>3300000</v>
      </c>
      <c r="R1691">
        <v>3300000</v>
      </c>
      <c r="S1691">
        <f t="shared" si="182"/>
        <v>39600000</v>
      </c>
      <c r="T1691">
        <f t="shared" si="183"/>
        <v>44400000</v>
      </c>
      <c r="U1691" t="str">
        <f t="shared" si="184"/>
        <v>SUELDOS</v>
      </c>
      <c r="V1691">
        <f t="shared" si="185"/>
        <v>0</v>
      </c>
      <c r="W1691" t="str">
        <f t="shared" si="188"/>
        <v>SUELDOS</v>
      </c>
      <c r="X1691">
        <f t="shared" si="186"/>
        <v>39600000</v>
      </c>
      <c r="Y1691">
        <f t="shared" si="187"/>
        <v>3300000</v>
      </c>
    </row>
    <row r="1692" spans="2:25">
      <c r="B1692" t="s">
        <v>1063</v>
      </c>
      <c r="C1692" t="s">
        <v>1064</v>
      </c>
      <c r="D1692" t="s">
        <v>20</v>
      </c>
      <c r="E1692">
        <v>144</v>
      </c>
      <c r="F1692" t="s">
        <v>3488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2550307</v>
      </c>
      <c r="S1692">
        <f t="shared" si="182"/>
        <v>2550307</v>
      </c>
      <c r="T1692">
        <f t="shared" si="183"/>
        <v>35153991</v>
      </c>
      <c r="U1692" t="str">
        <f t="shared" si="184"/>
        <v>AGUINALDO</v>
      </c>
      <c r="V1692">
        <f t="shared" si="185"/>
        <v>2550307</v>
      </c>
      <c r="W1692" t="str">
        <f t="shared" si="188"/>
        <v>SUELDOS</v>
      </c>
      <c r="X1692">
        <f t="shared" si="186"/>
        <v>0</v>
      </c>
      <c r="Y1692">
        <f t="shared" si="187"/>
        <v>0</v>
      </c>
    </row>
    <row r="1693" spans="2:25">
      <c r="B1693" t="s">
        <v>1063</v>
      </c>
      <c r="C1693" t="s">
        <v>1064</v>
      </c>
      <c r="D1693" t="s">
        <v>20</v>
      </c>
      <c r="E1693">
        <v>144</v>
      </c>
      <c r="F1693" t="s">
        <v>24</v>
      </c>
      <c r="G1693">
        <v>0</v>
      </c>
      <c r="H1693">
        <v>0</v>
      </c>
      <c r="I1693">
        <v>1500000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f t="shared" si="182"/>
        <v>1500000</v>
      </c>
      <c r="T1693">
        <f t="shared" si="183"/>
        <v>35153991</v>
      </c>
      <c r="U1693" t="str">
        <f t="shared" si="184"/>
        <v xml:space="preserve">SUBSIDIO </v>
      </c>
      <c r="V1693">
        <f t="shared" si="185"/>
        <v>0</v>
      </c>
      <c r="W1693" t="str">
        <f t="shared" si="188"/>
        <v>SUBSIDIO FAMILIAR - ESCOLARIDAD</v>
      </c>
      <c r="X1693">
        <f t="shared" si="186"/>
        <v>1500000</v>
      </c>
      <c r="Y1693">
        <f t="shared" si="187"/>
        <v>0</v>
      </c>
    </row>
    <row r="1694" spans="2:25">
      <c r="B1694" t="s">
        <v>1063</v>
      </c>
      <c r="C1694" t="s">
        <v>1064</v>
      </c>
      <c r="D1694" t="s">
        <v>20</v>
      </c>
      <c r="E1694">
        <v>144</v>
      </c>
      <c r="F1694" t="s">
        <v>323</v>
      </c>
      <c r="G1694">
        <v>0</v>
      </c>
      <c r="H1694">
        <v>0</v>
      </c>
      <c r="I1694">
        <v>0</v>
      </c>
      <c r="J1694">
        <v>500000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f t="shared" si="182"/>
        <v>500000</v>
      </c>
      <c r="T1694">
        <f t="shared" si="183"/>
        <v>35153991</v>
      </c>
      <c r="U1694" t="str">
        <f t="shared" si="184"/>
        <v xml:space="preserve">SUBSIDIO </v>
      </c>
      <c r="V1694">
        <f t="shared" si="185"/>
        <v>0</v>
      </c>
      <c r="W1694" t="str">
        <f t="shared" si="188"/>
        <v>SUBSIDIO FAMILIAR - NACIMIENTO</v>
      </c>
      <c r="X1694">
        <f t="shared" si="186"/>
        <v>500000</v>
      </c>
      <c r="Y1694">
        <f t="shared" si="187"/>
        <v>0</v>
      </c>
    </row>
    <row r="1695" spans="2:25">
      <c r="B1695" t="s">
        <v>1063</v>
      </c>
      <c r="C1695" t="s">
        <v>1064</v>
      </c>
      <c r="D1695" t="s">
        <v>20</v>
      </c>
      <c r="E1695">
        <v>144</v>
      </c>
      <c r="F1695" t="s">
        <v>21</v>
      </c>
      <c r="G1695">
        <v>2550307</v>
      </c>
      <c r="H1695">
        <v>2550307</v>
      </c>
      <c r="I1695">
        <v>2550307</v>
      </c>
      <c r="J1695">
        <v>2550307</v>
      </c>
      <c r="K1695">
        <v>2550307</v>
      </c>
      <c r="L1695">
        <v>2550307</v>
      </c>
      <c r="M1695">
        <v>2550307</v>
      </c>
      <c r="N1695">
        <v>2550307</v>
      </c>
      <c r="O1695">
        <v>2550307</v>
      </c>
      <c r="P1695">
        <v>2550307</v>
      </c>
      <c r="Q1695">
        <v>2550307</v>
      </c>
      <c r="R1695">
        <v>2550307</v>
      </c>
      <c r="S1695">
        <f t="shared" si="182"/>
        <v>30603684</v>
      </c>
      <c r="T1695">
        <f t="shared" si="183"/>
        <v>35153991</v>
      </c>
      <c r="U1695" t="str">
        <f t="shared" si="184"/>
        <v>SUELDOS</v>
      </c>
      <c r="V1695">
        <f t="shared" si="185"/>
        <v>0</v>
      </c>
      <c r="W1695" t="str">
        <f t="shared" si="188"/>
        <v>SUELDOS</v>
      </c>
      <c r="X1695">
        <f t="shared" si="186"/>
        <v>30603684</v>
      </c>
      <c r="Y1695">
        <f t="shared" si="187"/>
        <v>2550307</v>
      </c>
    </row>
    <row r="1696" spans="2:25">
      <c r="B1696" t="s">
        <v>1065</v>
      </c>
      <c r="C1696" t="s">
        <v>1066</v>
      </c>
      <c r="D1696" t="s">
        <v>20</v>
      </c>
      <c r="E1696">
        <v>141</v>
      </c>
      <c r="F1696" t="s">
        <v>3488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1912730</v>
      </c>
      <c r="S1696">
        <f t="shared" si="182"/>
        <v>1912730</v>
      </c>
      <c r="T1696">
        <f t="shared" si="183"/>
        <v>24865493</v>
      </c>
      <c r="U1696" t="str">
        <f t="shared" si="184"/>
        <v>AGUINALDO</v>
      </c>
      <c r="V1696">
        <f t="shared" si="185"/>
        <v>1912730</v>
      </c>
      <c r="W1696" t="str">
        <f t="shared" si="188"/>
        <v>SUELDOS</v>
      </c>
      <c r="X1696">
        <f t="shared" si="186"/>
        <v>0</v>
      </c>
      <c r="Y1696">
        <f t="shared" si="187"/>
        <v>0</v>
      </c>
    </row>
    <row r="1697" spans="2:25">
      <c r="B1697" t="s">
        <v>1065</v>
      </c>
      <c r="C1697" t="s">
        <v>1066</v>
      </c>
      <c r="D1697" t="s">
        <v>20</v>
      </c>
      <c r="E1697">
        <v>141</v>
      </c>
      <c r="F1697" t="s">
        <v>21</v>
      </c>
      <c r="G1697">
        <v>2550307</v>
      </c>
      <c r="H1697">
        <v>2550307</v>
      </c>
      <c r="I1697">
        <v>2550307</v>
      </c>
      <c r="J1697">
        <v>2550307</v>
      </c>
      <c r="K1697">
        <v>2550307</v>
      </c>
      <c r="L1697">
        <v>2550307</v>
      </c>
      <c r="M1697">
        <v>2550307</v>
      </c>
      <c r="N1697">
        <v>2550307</v>
      </c>
      <c r="O1697">
        <v>2550307</v>
      </c>
      <c r="P1697">
        <v>0</v>
      </c>
      <c r="Q1697">
        <v>0</v>
      </c>
      <c r="R1697">
        <v>0</v>
      </c>
      <c r="S1697">
        <f t="shared" si="182"/>
        <v>22952763</v>
      </c>
      <c r="T1697">
        <f t="shared" si="183"/>
        <v>24865493</v>
      </c>
      <c r="U1697" t="str">
        <f t="shared" si="184"/>
        <v>SUELDOS</v>
      </c>
      <c r="V1697">
        <f t="shared" si="185"/>
        <v>0</v>
      </c>
      <c r="W1697" t="str">
        <f t="shared" si="188"/>
        <v>SUELDOS</v>
      </c>
      <c r="X1697">
        <f t="shared" si="186"/>
        <v>22952763</v>
      </c>
      <c r="Y1697">
        <f t="shared" si="187"/>
        <v>1912730</v>
      </c>
    </row>
    <row r="1698" spans="2:25">
      <c r="B1698" t="s">
        <v>1067</v>
      </c>
      <c r="C1698" t="s">
        <v>1068</v>
      </c>
      <c r="D1698" t="s">
        <v>20</v>
      </c>
      <c r="E1698">
        <v>144</v>
      </c>
      <c r="F1698" t="s">
        <v>21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3000000</v>
      </c>
      <c r="Q1698">
        <v>0</v>
      </c>
      <c r="R1698">
        <v>0</v>
      </c>
      <c r="S1698">
        <f t="shared" si="182"/>
        <v>3000000</v>
      </c>
      <c r="T1698">
        <f t="shared" si="183"/>
        <v>3000000</v>
      </c>
      <c r="U1698" t="str">
        <f t="shared" si="184"/>
        <v>SUELDOS</v>
      </c>
      <c r="V1698">
        <f t="shared" si="185"/>
        <v>0</v>
      </c>
      <c r="W1698" t="str">
        <f t="shared" si="188"/>
        <v>SUELDOS</v>
      </c>
      <c r="X1698">
        <f t="shared" si="186"/>
        <v>3000000</v>
      </c>
      <c r="Y1698">
        <f t="shared" si="187"/>
        <v>0</v>
      </c>
    </row>
    <row r="1699" spans="2:25">
      <c r="B1699" t="s">
        <v>1069</v>
      </c>
      <c r="C1699" t="s">
        <v>1070</v>
      </c>
      <c r="D1699" t="s">
        <v>20</v>
      </c>
      <c r="E1699">
        <v>145</v>
      </c>
      <c r="F1699" t="s">
        <v>3488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4620000</v>
      </c>
      <c r="S1699">
        <f t="shared" si="182"/>
        <v>4620000</v>
      </c>
      <c r="T1699">
        <f t="shared" si="183"/>
        <v>63060000</v>
      </c>
      <c r="U1699" t="str">
        <f t="shared" si="184"/>
        <v>AGUINALDO</v>
      </c>
      <c r="V1699">
        <f t="shared" si="185"/>
        <v>4620000</v>
      </c>
      <c r="W1699" t="str">
        <f t="shared" si="188"/>
        <v>SUELDOS</v>
      </c>
      <c r="X1699">
        <f t="shared" si="186"/>
        <v>0</v>
      </c>
      <c r="Y1699">
        <f t="shared" si="187"/>
        <v>0</v>
      </c>
    </row>
    <row r="1700" spans="2:25">
      <c r="B1700" t="s">
        <v>1069</v>
      </c>
      <c r="C1700" t="s">
        <v>1070</v>
      </c>
      <c r="D1700" t="s">
        <v>20</v>
      </c>
      <c r="E1700">
        <v>145</v>
      </c>
      <c r="F1700" t="s">
        <v>24</v>
      </c>
      <c r="G1700">
        <v>0</v>
      </c>
      <c r="H1700">
        <v>3000000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f t="shared" si="182"/>
        <v>3000000</v>
      </c>
      <c r="T1700">
        <f t="shared" si="183"/>
        <v>63060000</v>
      </c>
      <c r="U1700" t="str">
        <f t="shared" si="184"/>
        <v xml:space="preserve">SUBSIDIO </v>
      </c>
      <c r="V1700">
        <f t="shared" si="185"/>
        <v>0</v>
      </c>
      <c r="W1700" t="str">
        <f t="shared" si="188"/>
        <v>SUBSIDIO FAMILIAR - ESCOLARIDAD</v>
      </c>
      <c r="X1700">
        <f t="shared" si="186"/>
        <v>3000000</v>
      </c>
      <c r="Y1700">
        <f t="shared" si="187"/>
        <v>0</v>
      </c>
    </row>
    <row r="1701" spans="2:25">
      <c r="B1701" t="s">
        <v>1069</v>
      </c>
      <c r="C1701" t="s">
        <v>1070</v>
      </c>
      <c r="D1701" t="s">
        <v>20</v>
      </c>
      <c r="E1701">
        <v>145</v>
      </c>
      <c r="F1701" t="s">
        <v>21</v>
      </c>
      <c r="G1701">
        <v>4620000</v>
      </c>
      <c r="H1701">
        <v>4620000</v>
      </c>
      <c r="I1701">
        <v>4620000</v>
      </c>
      <c r="J1701">
        <v>4620000</v>
      </c>
      <c r="K1701">
        <v>4620000</v>
      </c>
      <c r="L1701">
        <v>4620000</v>
      </c>
      <c r="M1701">
        <v>4620000</v>
      </c>
      <c r="N1701">
        <v>4620000</v>
      </c>
      <c r="O1701">
        <v>4620000</v>
      </c>
      <c r="P1701">
        <v>4620000</v>
      </c>
      <c r="Q1701">
        <v>4620000</v>
      </c>
      <c r="R1701">
        <v>4620000</v>
      </c>
      <c r="S1701">
        <f t="shared" si="182"/>
        <v>55440000</v>
      </c>
      <c r="T1701">
        <f t="shared" si="183"/>
        <v>63060000</v>
      </c>
      <c r="U1701" t="str">
        <f t="shared" si="184"/>
        <v>SUELDOS</v>
      </c>
      <c r="V1701">
        <f t="shared" si="185"/>
        <v>0</v>
      </c>
      <c r="W1701" t="str">
        <f t="shared" si="188"/>
        <v>SUELDOS</v>
      </c>
      <c r="X1701">
        <f t="shared" si="186"/>
        <v>55440000</v>
      </c>
      <c r="Y1701">
        <f t="shared" si="187"/>
        <v>4620000</v>
      </c>
    </row>
    <row r="1702" spans="2:25">
      <c r="B1702" t="s">
        <v>1071</v>
      </c>
      <c r="C1702" t="s">
        <v>1072</v>
      </c>
      <c r="D1702" t="s">
        <v>20</v>
      </c>
      <c r="E1702">
        <v>145</v>
      </c>
      <c r="F1702" t="s">
        <v>3488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2400000</v>
      </c>
      <c r="S1702">
        <f t="shared" si="182"/>
        <v>2400000</v>
      </c>
      <c r="T1702">
        <f t="shared" si="183"/>
        <v>32700000</v>
      </c>
      <c r="U1702" t="str">
        <f t="shared" si="184"/>
        <v>AGUINALDO</v>
      </c>
      <c r="V1702">
        <f t="shared" si="185"/>
        <v>2400000</v>
      </c>
      <c r="W1702" t="str">
        <f t="shared" si="188"/>
        <v>SUELDOS</v>
      </c>
      <c r="X1702">
        <f t="shared" si="186"/>
        <v>0</v>
      </c>
      <c r="Y1702">
        <f t="shared" si="187"/>
        <v>0</v>
      </c>
    </row>
    <row r="1703" spans="2:25">
      <c r="B1703" t="s">
        <v>1071</v>
      </c>
      <c r="C1703" t="s">
        <v>1072</v>
      </c>
      <c r="D1703" t="s">
        <v>20</v>
      </c>
      <c r="E1703">
        <v>145</v>
      </c>
      <c r="F1703" t="s">
        <v>24</v>
      </c>
      <c r="G1703">
        <v>0</v>
      </c>
      <c r="H1703">
        <v>0</v>
      </c>
      <c r="I1703">
        <v>1500000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f t="shared" si="182"/>
        <v>1500000</v>
      </c>
      <c r="T1703">
        <f t="shared" si="183"/>
        <v>32700000</v>
      </c>
      <c r="U1703" t="str">
        <f t="shared" si="184"/>
        <v xml:space="preserve">SUBSIDIO </v>
      </c>
      <c r="V1703">
        <f t="shared" si="185"/>
        <v>0</v>
      </c>
      <c r="W1703" t="str">
        <f t="shared" si="188"/>
        <v>SUBSIDIO FAMILIAR - ESCOLARIDAD</v>
      </c>
      <c r="X1703">
        <f t="shared" si="186"/>
        <v>1500000</v>
      </c>
      <c r="Y1703">
        <f t="shared" si="187"/>
        <v>0</v>
      </c>
    </row>
    <row r="1704" spans="2:25">
      <c r="B1704" t="s">
        <v>1071</v>
      </c>
      <c r="C1704" t="s">
        <v>1072</v>
      </c>
      <c r="D1704" t="s">
        <v>20</v>
      </c>
      <c r="E1704">
        <v>145</v>
      </c>
      <c r="F1704" t="s">
        <v>21</v>
      </c>
      <c r="G1704">
        <v>3200000</v>
      </c>
      <c r="H1704">
        <v>3200000</v>
      </c>
      <c r="I1704">
        <v>3200000</v>
      </c>
      <c r="J1704">
        <v>3200000</v>
      </c>
      <c r="K1704">
        <v>3200000</v>
      </c>
      <c r="L1704">
        <v>3200000</v>
      </c>
      <c r="M1704">
        <v>3200000</v>
      </c>
      <c r="N1704">
        <v>3200000</v>
      </c>
      <c r="O1704">
        <v>3200000</v>
      </c>
      <c r="P1704">
        <v>0</v>
      </c>
      <c r="Q1704">
        <v>0</v>
      </c>
      <c r="R1704">
        <v>0</v>
      </c>
      <c r="S1704">
        <f t="shared" si="182"/>
        <v>28800000</v>
      </c>
      <c r="T1704">
        <f t="shared" si="183"/>
        <v>32700000</v>
      </c>
      <c r="U1704" t="str">
        <f t="shared" si="184"/>
        <v>SUELDOS</v>
      </c>
      <c r="V1704">
        <f t="shared" si="185"/>
        <v>0</v>
      </c>
      <c r="W1704" t="str">
        <f t="shared" si="188"/>
        <v>SUELDOS</v>
      </c>
      <c r="X1704">
        <f t="shared" si="186"/>
        <v>28800000</v>
      </c>
      <c r="Y1704">
        <f t="shared" si="187"/>
        <v>2400000</v>
      </c>
    </row>
    <row r="1705" spans="2:25">
      <c r="B1705" t="s">
        <v>1073</v>
      </c>
      <c r="C1705" t="s">
        <v>1074</v>
      </c>
      <c r="D1705" t="s">
        <v>20</v>
      </c>
      <c r="E1705">
        <v>145</v>
      </c>
      <c r="F1705" t="s">
        <v>3488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2250000</v>
      </c>
      <c r="S1705">
        <f t="shared" si="182"/>
        <v>2250000</v>
      </c>
      <c r="T1705">
        <f t="shared" si="183"/>
        <v>30750000</v>
      </c>
      <c r="U1705" t="str">
        <f t="shared" si="184"/>
        <v>AGUINALDO</v>
      </c>
      <c r="V1705">
        <f t="shared" si="185"/>
        <v>2250000</v>
      </c>
      <c r="W1705" t="str">
        <f t="shared" si="188"/>
        <v>SUELDOS</v>
      </c>
      <c r="X1705">
        <f t="shared" si="186"/>
        <v>0</v>
      </c>
      <c r="Y1705">
        <f t="shared" si="187"/>
        <v>0</v>
      </c>
    </row>
    <row r="1706" spans="2:25">
      <c r="B1706" t="s">
        <v>1073</v>
      </c>
      <c r="C1706" t="s">
        <v>1074</v>
      </c>
      <c r="D1706" t="s">
        <v>20</v>
      </c>
      <c r="E1706">
        <v>145</v>
      </c>
      <c r="F1706" t="s">
        <v>24</v>
      </c>
      <c r="G1706">
        <v>0</v>
      </c>
      <c r="H1706">
        <v>0</v>
      </c>
      <c r="I1706">
        <v>1500000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f t="shared" si="182"/>
        <v>1500000</v>
      </c>
      <c r="T1706">
        <f t="shared" si="183"/>
        <v>30750000</v>
      </c>
      <c r="U1706" t="str">
        <f t="shared" si="184"/>
        <v xml:space="preserve">SUBSIDIO </v>
      </c>
      <c r="V1706">
        <f t="shared" si="185"/>
        <v>0</v>
      </c>
      <c r="W1706" t="str">
        <f t="shared" si="188"/>
        <v>SUBSIDIO FAMILIAR - ESCOLARIDAD</v>
      </c>
      <c r="X1706">
        <f t="shared" si="186"/>
        <v>1500000</v>
      </c>
      <c r="Y1706">
        <f t="shared" si="187"/>
        <v>0</v>
      </c>
    </row>
    <row r="1707" spans="2:25">
      <c r="B1707" t="s">
        <v>1073</v>
      </c>
      <c r="C1707" t="s">
        <v>1074</v>
      </c>
      <c r="D1707" t="s">
        <v>20</v>
      </c>
      <c r="E1707">
        <v>145</v>
      </c>
      <c r="F1707" t="s">
        <v>21</v>
      </c>
      <c r="G1707">
        <v>3000000</v>
      </c>
      <c r="H1707">
        <v>3000000</v>
      </c>
      <c r="I1707">
        <v>3000000</v>
      </c>
      <c r="J1707">
        <v>3000000</v>
      </c>
      <c r="K1707">
        <v>3000000</v>
      </c>
      <c r="L1707">
        <v>3000000</v>
      </c>
      <c r="M1707">
        <v>3000000</v>
      </c>
      <c r="N1707">
        <v>3000000</v>
      </c>
      <c r="O1707">
        <v>3000000</v>
      </c>
      <c r="P1707">
        <v>0</v>
      </c>
      <c r="Q1707">
        <v>0</v>
      </c>
      <c r="R1707">
        <v>0</v>
      </c>
      <c r="S1707">
        <f t="shared" si="182"/>
        <v>27000000</v>
      </c>
      <c r="T1707">
        <f t="shared" si="183"/>
        <v>30750000</v>
      </c>
      <c r="U1707" t="str">
        <f t="shared" si="184"/>
        <v>SUELDOS</v>
      </c>
      <c r="V1707">
        <f t="shared" si="185"/>
        <v>0</v>
      </c>
      <c r="W1707" t="str">
        <f t="shared" si="188"/>
        <v>SUELDOS</v>
      </c>
      <c r="X1707">
        <f t="shared" si="186"/>
        <v>27000000</v>
      </c>
      <c r="Y1707">
        <f t="shared" si="187"/>
        <v>2250000</v>
      </c>
    </row>
    <row r="1708" spans="2:25">
      <c r="B1708" t="s">
        <v>1075</v>
      </c>
      <c r="C1708" t="s">
        <v>1076</v>
      </c>
      <c r="D1708" t="s">
        <v>20</v>
      </c>
      <c r="E1708">
        <v>144</v>
      </c>
      <c r="F1708" t="s">
        <v>3488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2550307</v>
      </c>
      <c r="S1708">
        <f t="shared" si="182"/>
        <v>2550307</v>
      </c>
      <c r="T1708">
        <f t="shared" si="183"/>
        <v>34653991</v>
      </c>
      <c r="U1708" t="str">
        <f t="shared" si="184"/>
        <v>AGUINALDO</v>
      </c>
      <c r="V1708">
        <f t="shared" si="185"/>
        <v>2550307</v>
      </c>
      <c r="W1708" t="str">
        <f t="shared" si="188"/>
        <v>SUELDOS</v>
      </c>
      <c r="X1708">
        <f t="shared" si="186"/>
        <v>0</v>
      </c>
      <c r="Y1708">
        <f t="shared" si="187"/>
        <v>0</v>
      </c>
    </row>
    <row r="1709" spans="2:25">
      <c r="B1709" t="s">
        <v>1075</v>
      </c>
      <c r="C1709" t="s">
        <v>1076</v>
      </c>
      <c r="D1709" t="s">
        <v>20</v>
      </c>
      <c r="E1709">
        <v>144</v>
      </c>
      <c r="F1709" t="s">
        <v>24</v>
      </c>
      <c r="G1709">
        <v>0</v>
      </c>
      <c r="H1709">
        <v>0</v>
      </c>
      <c r="I1709">
        <v>1500000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f t="shared" si="182"/>
        <v>1500000</v>
      </c>
      <c r="T1709">
        <f t="shared" si="183"/>
        <v>34653991</v>
      </c>
      <c r="U1709" t="str">
        <f t="shared" si="184"/>
        <v xml:space="preserve">SUBSIDIO </v>
      </c>
      <c r="V1709">
        <f t="shared" si="185"/>
        <v>0</v>
      </c>
      <c r="W1709" t="str">
        <f t="shared" si="188"/>
        <v>SUBSIDIO FAMILIAR - ESCOLARIDAD</v>
      </c>
      <c r="X1709">
        <f t="shared" si="186"/>
        <v>1500000</v>
      </c>
      <c r="Y1709">
        <f t="shared" si="187"/>
        <v>0</v>
      </c>
    </row>
    <row r="1710" spans="2:25">
      <c r="B1710" t="s">
        <v>1075</v>
      </c>
      <c r="C1710" t="s">
        <v>1076</v>
      </c>
      <c r="D1710" t="s">
        <v>20</v>
      </c>
      <c r="E1710">
        <v>144</v>
      </c>
      <c r="F1710" t="s">
        <v>21</v>
      </c>
      <c r="G1710">
        <v>2550307</v>
      </c>
      <c r="H1710">
        <v>2550307</v>
      </c>
      <c r="I1710">
        <v>2550307</v>
      </c>
      <c r="J1710">
        <v>2550307</v>
      </c>
      <c r="K1710">
        <v>2550307</v>
      </c>
      <c r="L1710">
        <v>2550307</v>
      </c>
      <c r="M1710">
        <v>2550307</v>
      </c>
      <c r="N1710">
        <v>2550307</v>
      </c>
      <c r="O1710">
        <v>2550307</v>
      </c>
      <c r="P1710">
        <v>2550307</v>
      </c>
      <c r="Q1710">
        <v>2550307</v>
      </c>
      <c r="R1710">
        <v>2550307</v>
      </c>
      <c r="S1710">
        <f t="shared" si="182"/>
        <v>30603684</v>
      </c>
      <c r="T1710">
        <f t="shared" si="183"/>
        <v>34653991</v>
      </c>
      <c r="U1710" t="str">
        <f t="shared" si="184"/>
        <v>SUELDOS</v>
      </c>
      <c r="V1710">
        <f t="shared" si="185"/>
        <v>0</v>
      </c>
      <c r="W1710" t="str">
        <f t="shared" si="188"/>
        <v>SUELDOS</v>
      </c>
      <c r="X1710">
        <f t="shared" si="186"/>
        <v>30603684</v>
      </c>
      <c r="Y1710">
        <f t="shared" si="187"/>
        <v>2550307</v>
      </c>
    </row>
    <row r="1711" spans="2:25">
      <c r="B1711" t="s">
        <v>1077</v>
      </c>
      <c r="C1711" t="s">
        <v>1078</v>
      </c>
      <c r="D1711" t="s">
        <v>20</v>
      </c>
      <c r="E1711">
        <v>144</v>
      </c>
      <c r="F1711" t="s">
        <v>3488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2550307</v>
      </c>
      <c r="S1711">
        <f t="shared" si="182"/>
        <v>2550307</v>
      </c>
      <c r="T1711">
        <f t="shared" si="183"/>
        <v>35704298</v>
      </c>
      <c r="U1711" t="str">
        <f t="shared" si="184"/>
        <v>AGUINALDO</v>
      </c>
      <c r="V1711">
        <f t="shared" si="185"/>
        <v>2550307</v>
      </c>
      <c r="W1711" t="str">
        <f t="shared" si="188"/>
        <v>SUELDOS</v>
      </c>
      <c r="X1711">
        <f t="shared" si="186"/>
        <v>0</v>
      </c>
      <c r="Y1711">
        <f t="shared" si="187"/>
        <v>0</v>
      </c>
    </row>
    <row r="1712" spans="2:25">
      <c r="B1712" t="s">
        <v>1077</v>
      </c>
      <c r="C1712" t="s">
        <v>1078</v>
      </c>
      <c r="D1712" t="s">
        <v>20</v>
      </c>
      <c r="E1712">
        <v>144</v>
      </c>
      <c r="F1712" t="s">
        <v>21</v>
      </c>
      <c r="G1712">
        <v>2550307</v>
      </c>
      <c r="H1712">
        <v>2550307</v>
      </c>
      <c r="I1712">
        <v>2550307</v>
      </c>
      <c r="J1712">
        <v>2550307</v>
      </c>
      <c r="K1712">
        <v>2550307</v>
      </c>
      <c r="L1712">
        <v>2550307</v>
      </c>
      <c r="M1712">
        <v>2550307</v>
      </c>
      <c r="N1712">
        <v>2550307</v>
      </c>
      <c r="O1712">
        <v>2550307</v>
      </c>
      <c r="P1712">
        <v>2550307</v>
      </c>
      <c r="Q1712">
        <v>2550307</v>
      </c>
      <c r="R1712">
        <v>2550307</v>
      </c>
      <c r="S1712">
        <f t="shared" si="182"/>
        <v>30603684</v>
      </c>
      <c r="T1712">
        <f t="shared" si="183"/>
        <v>35704298</v>
      </c>
      <c r="U1712" t="str">
        <f t="shared" si="184"/>
        <v>SUELDOS</v>
      </c>
      <c r="V1712">
        <f t="shared" si="185"/>
        <v>0</v>
      </c>
      <c r="W1712" t="str">
        <f t="shared" si="188"/>
        <v>SUELDOS</v>
      </c>
      <c r="X1712">
        <f t="shared" si="186"/>
        <v>30603684</v>
      </c>
      <c r="Y1712">
        <f t="shared" si="187"/>
        <v>2550307</v>
      </c>
    </row>
    <row r="1713" spans="2:25">
      <c r="B1713" t="s">
        <v>1077</v>
      </c>
      <c r="C1713" t="s">
        <v>1078</v>
      </c>
      <c r="D1713" t="s">
        <v>20</v>
      </c>
      <c r="E1713">
        <v>145</v>
      </c>
      <c r="F1713" t="s">
        <v>21</v>
      </c>
      <c r="G1713">
        <v>2550307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f t="shared" si="182"/>
        <v>2550307</v>
      </c>
      <c r="T1713">
        <f t="shared" si="183"/>
        <v>35704298</v>
      </c>
      <c r="U1713" t="str">
        <f t="shared" si="184"/>
        <v>SUELDOS</v>
      </c>
      <c r="V1713">
        <f t="shared" si="185"/>
        <v>0</v>
      </c>
      <c r="W1713" t="str">
        <f t="shared" si="188"/>
        <v>SUELDOS</v>
      </c>
      <c r="X1713">
        <f t="shared" si="186"/>
        <v>2550307</v>
      </c>
      <c r="Y1713">
        <f t="shared" si="187"/>
        <v>2550307</v>
      </c>
    </row>
    <row r="1714" spans="2:25">
      <c r="B1714" t="s">
        <v>1079</v>
      </c>
      <c r="C1714" t="s">
        <v>1080</v>
      </c>
      <c r="D1714" t="s">
        <v>20</v>
      </c>
      <c r="E1714">
        <v>144</v>
      </c>
      <c r="F1714" t="s">
        <v>3488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2550307</v>
      </c>
      <c r="S1714">
        <f t="shared" si="182"/>
        <v>2550307</v>
      </c>
      <c r="T1714">
        <f t="shared" si="183"/>
        <v>35704298</v>
      </c>
      <c r="U1714" t="str">
        <f t="shared" si="184"/>
        <v>AGUINALDO</v>
      </c>
      <c r="V1714">
        <f t="shared" si="185"/>
        <v>2550307</v>
      </c>
      <c r="W1714" t="str">
        <f t="shared" si="188"/>
        <v>SUELDOS</v>
      </c>
      <c r="X1714">
        <f t="shared" si="186"/>
        <v>0</v>
      </c>
      <c r="Y1714">
        <f t="shared" si="187"/>
        <v>0</v>
      </c>
    </row>
    <row r="1715" spans="2:25">
      <c r="B1715" t="s">
        <v>1079</v>
      </c>
      <c r="C1715" t="s">
        <v>1080</v>
      </c>
      <c r="D1715" t="s">
        <v>20</v>
      </c>
      <c r="E1715">
        <v>144</v>
      </c>
      <c r="F1715" t="s">
        <v>24</v>
      </c>
      <c r="G1715">
        <v>0</v>
      </c>
      <c r="H1715">
        <v>0</v>
      </c>
      <c r="I1715">
        <v>2550307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f t="shared" si="182"/>
        <v>2550307</v>
      </c>
      <c r="T1715">
        <f t="shared" si="183"/>
        <v>35704298</v>
      </c>
      <c r="U1715" t="str">
        <f t="shared" si="184"/>
        <v xml:space="preserve">SUBSIDIO </v>
      </c>
      <c r="V1715">
        <f t="shared" si="185"/>
        <v>0</v>
      </c>
      <c r="W1715" t="str">
        <f t="shared" si="188"/>
        <v>SUBSIDIO FAMILIAR - ESCOLARIDAD</v>
      </c>
      <c r="X1715">
        <f t="shared" si="186"/>
        <v>2550307</v>
      </c>
      <c r="Y1715">
        <f t="shared" si="187"/>
        <v>0</v>
      </c>
    </row>
    <row r="1716" spans="2:25">
      <c r="B1716" t="s">
        <v>1079</v>
      </c>
      <c r="C1716" t="s">
        <v>1080</v>
      </c>
      <c r="D1716" t="s">
        <v>20</v>
      </c>
      <c r="E1716">
        <v>144</v>
      </c>
      <c r="F1716" t="s">
        <v>21</v>
      </c>
      <c r="G1716">
        <v>2550307</v>
      </c>
      <c r="H1716">
        <v>2550307</v>
      </c>
      <c r="I1716">
        <v>2550307</v>
      </c>
      <c r="J1716">
        <v>2550307</v>
      </c>
      <c r="K1716">
        <v>2550307</v>
      </c>
      <c r="L1716">
        <v>2550307</v>
      </c>
      <c r="M1716">
        <v>2550307</v>
      </c>
      <c r="N1716">
        <v>2550307</v>
      </c>
      <c r="O1716">
        <v>2550307</v>
      </c>
      <c r="P1716">
        <v>2550307</v>
      </c>
      <c r="Q1716">
        <v>2550307</v>
      </c>
      <c r="R1716">
        <v>2550307</v>
      </c>
      <c r="S1716">
        <f t="shared" si="182"/>
        <v>30603684</v>
      </c>
      <c r="T1716">
        <f t="shared" si="183"/>
        <v>35704298</v>
      </c>
      <c r="U1716" t="str">
        <f t="shared" si="184"/>
        <v>SUELDOS</v>
      </c>
      <c r="V1716">
        <f t="shared" si="185"/>
        <v>0</v>
      </c>
      <c r="W1716" t="str">
        <f t="shared" si="188"/>
        <v>SUELDOS</v>
      </c>
      <c r="X1716">
        <f t="shared" si="186"/>
        <v>30603684</v>
      </c>
      <c r="Y1716">
        <f t="shared" si="187"/>
        <v>2550307</v>
      </c>
    </row>
    <row r="1717" spans="2:25">
      <c r="B1717" t="s">
        <v>1081</v>
      </c>
      <c r="C1717" t="s">
        <v>1082</v>
      </c>
      <c r="D1717" t="s">
        <v>20</v>
      </c>
      <c r="E1717">
        <v>144</v>
      </c>
      <c r="F1717" t="s">
        <v>3488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1912730</v>
      </c>
      <c r="S1717">
        <f t="shared" si="182"/>
        <v>1912730</v>
      </c>
      <c r="T1717">
        <f t="shared" si="183"/>
        <v>24865493</v>
      </c>
      <c r="U1717" t="str">
        <f t="shared" si="184"/>
        <v>AGUINALDO</v>
      </c>
      <c r="V1717">
        <f t="shared" si="185"/>
        <v>1912730</v>
      </c>
      <c r="W1717" t="str">
        <f t="shared" si="188"/>
        <v>SUELDOS</v>
      </c>
      <c r="X1717">
        <f t="shared" si="186"/>
        <v>0</v>
      </c>
      <c r="Y1717">
        <f t="shared" si="187"/>
        <v>0</v>
      </c>
    </row>
    <row r="1718" spans="2:25">
      <c r="B1718" t="s">
        <v>1081</v>
      </c>
      <c r="C1718" t="s">
        <v>1082</v>
      </c>
      <c r="D1718" t="s">
        <v>20</v>
      </c>
      <c r="E1718">
        <v>144</v>
      </c>
      <c r="F1718" t="s">
        <v>21</v>
      </c>
      <c r="G1718">
        <v>2550307</v>
      </c>
      <c r="H1718">
        <v>2550307</v>
      </c>
      <c r="I1718">
        <v>2550307</v>
      </c>
      <c r="J1718">
        <v>2550307</v>
      </c>
      <c r="K1718">
        <v>2550307</v>
      </c>
      <c r="L1718">
        <v>2550307</v>
      </c>
      <c r="M1718">
        <v>2550307</v>
      </c>
      <c r="N1718">
        <v>2550307</v>
      </c>
      <c r="O1718">
        <v>2550307</v>
      </c>
      <c r="P1718">
        <v>0</v>
      </c>
      <c r="Q1718">
        <v>0</v>
      </c>
      <c r="R1718">
        <v>0</v>
      </c>
      <c r="S1718">
        <f t="shared" si="182"/>
        <v>22952763</v>
      </c>
      <c r="T1718">
        <f t="shared" si="183"/>
        <v>24865493</v>
      </c>
      <c r="U1718" t="str">
        <f t="shared" si="184"/>
        <v>SUELDOS</v>
      </c>
      <c r="V1718">
        <f t="shared" si="185"/>
        <v>0</v>
      </c>
      <c r="W1718" t="str">
        <f t="shared" si="188"/>
        <v>SUELDOS</v>
      </c>
      <c r="X1718">
        <f t="shared" si="186"/>
        <v>22952763</v>
      </c>
      <c r="Y1718">
        <f t="shared" si="187"/>
        <v>1912730</v>
      </c>
    </row>
    <row r="1719" spans="2:25">
      <c r="B1719" t="s">
        <v>1083</v>
      </c>
      <c r="C1719" t="s">
        <v>1084</v>
      </c>
      <c r="D1719" t="s">
        <v>20</v>
      </c>
      <c r="E1719">
        <v>144</v>
      </c>
      <c r="F1719" t="s">
        <v>21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2550307</v>
      </c>
      <c r="R1719">
        <v>2550307</v>
      </c>
      <c r="S1719">
        <f t="shared" si="182"/>
        <v>5100614</v>
      </c>
      <c r="T1719">
        <f t="shared" si="183"/>
        <v>5100614</v>
      </c>
      <c r="U1719" t="str">
        <f t="shared" si="184"/>
        <v>SUELDOS</v>
      </c>
      <c r="V1719">
        <f t="shared" si="185"/>
        <v>0</v>
      </c>
      <c r="W1719" t="str">
        <f t="shared" si="188"/>
        <v>SUELDOS</v>
      </c>
      <c r="X1719">
        <f t="shared" si="186"/>
        <v>5100614</v>
      </c>
      <c r="Y1719">
        <f t="shared" si="187"/>
        <v>0</v>
      </c>
    </row>
    <row r="1720" spans="2:25">
      <c r="B1720" t="s">
        <v>1085</v>
      </c>
      <c r="C1720" t="s">
        <v>1086</v>
      </c>
      <c r="D1720" t="s">
        <v>20</v>
      </c>
      <c r="E1720">
        <v>144</v>
      </c>
      <c r="F1720" t="s">
        <v>3488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1912730</v>
      </c>
      <c r="S1720">
        <f t="shared" si="182"/>
        <v>1912730</v>
      </c>
      <c r="T1720">
        <f t="shared" si="183"/>
        <v>24865493</v>
      </c>
      <c r="U1720" t="str">
        <f t="shared" si="184"/>
        <v>AGUINALDO</v>
      </c>
      <c r="V1720">
        <f t="shared" si="185"/>
        <v>1912730</v>
      </c>
      <c r="W1720" t="str">
        <f t="shared" si="188"/>
        <v>SUELDOS</v>
      </c>
      <c r="X1720">
        <f t="shared" si="186"/>
        <v>0</v>
      </c>
      <c r="Y1720">
        <f t="shared" si="187"/>
        <v>0</v>
      </c>
    </row>
    <row r="1721" spans="2:25">
      <c r="B1721" t="s">
        <v>1085</v>
      </c>
      <c r="C1721" t="s">
        <v>1086</v>
      </c>
      <c r="D1721" t="s">
        <v>20</v>
      </c>
      <c r="E1721">
        <v>144</v>
      </c>
      <c r="F1721" t="s">
        <v>21</v>
      </c>
      <c r="G1721">
        <v>2550307</v>
      </c>
      <c r="H1721">
        <v>2550307</v>
      </c>
      <c r="I1721">
        <v>2550307</v>
      </c>
      <c r="J1721">
        <v>2550307</v>
      </c>
      <c r="K1721">
        <v>2550307</v>
      </c>
      <c r="L1721">
        <v>2550307</v>
      </c>
      <c r="M1721">
        <v>2550307</v>
      </c>
      <c r="N1721">
        <v>2550307</v>
      </c>
      <c r="O1721">
        <v>2550307</v>
      </c>
      <c r="P1721">
        <v>0</v>
      </c>
      <c r="Q1721">
        <v>0</v>
      </c>
      <c r="R1721">
        <v>0</v>
      </c>
      <c r="S1721">
        <f t="shared" si="182"/>
        <v>22952763</v>
      </c>
      <c r="T1721">
        <f t="shared" si="183"/>
        <v>24865493</v>
      </c>
      <c r="U1721" t="str">
        <f t="shared" si="184"/>
        <v>SUELDOS</v>
      </c>
      <c r="V1721">
        <f t="shared" si="185"/>
        <v>0</v>
      </c>
      <c r="W1721" t="str">
        <f t="shared" si="188"/>
        <v>SUELDOS</v>
      </c>
      <c r="X1721">
        <f t="shared" si="186"/>
        <v>22952763</v>
      </c>
      <c r="Y1721">
        <f t="shared" si="187"/>
        <v>1912730</v>
      </c>
    </row>
    <row r="1722" spans="2:25">
      <c r="B1722" t="s">
        <v>1087</v>
      </c>
      <c r="C1722" t="s">
        <v>1088</v>
      </c>
      <c r="D1722" t="s">
        <v>20</v>
      </c>
      <c r="E1722">
        <v>144</v>
      </c>
      <c r="F1722" t="s">
        <v>21</v>
      </c>
      <c r="G1722">
        <v>2550307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f t="shared" si="182"/>
        <v>2550307</v>
      </c>
      <c r="T1722">
        <f t="shared" si="183"/>
        <v>2550307</v>
      </c>
      <c r="U1722" t="str">
        <f t="shared" si="184"/>
        <v>SUELDOS</v>
      </c>
      <c r="V1722">
        <f t="shared" si="185"/>
        <v>0</v>
      </c>
      <c r="W1722" t="str">
        <f t="shared" si="188"/>
        <v>SUELDOS</v>
      </c>
      <c r="X1722">
        <f t="shared" si="186"/>
        <v>2550307</v>
      </c>
      <c r="Y1722">
        <f t="shared" si="187"/>
        <v>0</v>
      </c>
    </row>
    <row r="1723" spans="2:25">
      <c r="B1723" t="s">
        <v>1089</v>
      </c>
      <c r="C1723" t="s">
        <v>1090</v>
      </c>
      <c r="D1723" t="s">
        <v>20</v>
      </c>
      <c r="E1723">
        <v>144</v>
      </c>
      <c r="F1723" t="s">
        <v>3488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1912730</v>
      </c>
      <c r="S1723">
        <f t="shared" si="182"/>
        <v>1912730</v>
      </c>
      <c r="T1723">
        <f t="shared" si="183"/>
        <v>24865493</v>
      </c>
      <c r="U1723" t="str">
        <f t="shared" si="184"/>
        <v>AGUINALDO</v>
      </c>
      <c r="V1723">
        <f t="shared" si="185"/>
        <v>1912730</v>
      </c>
      <c r="W1723" t="str">
        <f t="shared" si="188"/>
        <v>SUELDOS</v>
      </c>
      <c r="X1723">
        <f t="shared" si="186"/>
        <v>0</v>
      </c>
      <c r="Y1723">
        <f t="shared" si="187"/>
        <v>0</v>
      </c>
    </row>
    <row r="1724" spans="2:25">
      <c r="B1724" t="s">
        <v>1089</v>
      </c>
      <c r="C1724" t="s">
        <v>1090</v>
      </c>
      <c r="D1724" t="s">
        <v>20</v>
      </c>
      <c r="E1724">
        <v>144</v>
      </c>
      <c r="F1724" t="s">
        <v>21</v>
      </c>
      <c r="G1724">
        <v>2550307</v>
      </c>
      <c r="H1724">
        <v>2550307</v>
      </c>
      <c r="I1724">
        <v>2550307</v>
      </c>
      <c r="J1724">
        <v>2550307</v>
      </c>
      <c r="K1724">
        <v>2550307</v>
      </c>
      <c r="L1724">
        <v>2550307</v>
      </c>
      <c r="M1724">
        <v>2550307</v>
      </c>
      <c r="N1724">
        <v>2550307</v>
      </c>
      <c r="O1724">
        <v>2550307</v>
      </c>
      <c r="P1724">
        <v>0</v>
      </c>
      <c r="Q1724">
        <v>0</v>
      </c>
      <c r="R1724">
        <v>0</v>
      </c>
      <c r="S1724">
        <f t="shared" si="182"/>
        <v>22952763</v>
      </c>
      <c r="T1724">
        <f t="shared" si="183"/>
        <v>24865493</v>
      </c>
      <c r="U1724" t="str">
        <f t="shared" si="184"/>
        <v>SUELDOS</v>
      </c>
      <c r="V1724">
        <f t="shared" si="185"/>
        <v>0</v>
      </c>
      <c r="W1724" t="str">
        <f t="shared" si="188"/>
        <v>SUELDOS</v>
      </c>
      <c r="X1724">
        <f t="shared" si="186"/>
        <v>22952763</v>
      </c>
      <c r="Y1724">
        <f t="shared" si="187"/>
        <v>1912730</v>
      </c>
    </row>
    <row r="1725" spans="2:25">
      <c r="B1725" t="s">
        <v>1091</v>
      </c>
      <c r="C1725" t="s">
        <v>1092</v>
      </c>
      <c r="D1725" t="s">
        <v>20</v>
      </c>
      <c r="E1725">
        <v>144</v>
      </c>
      <c r="F1725" t="s">
        <v>3488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2550307</v>
      </c>
      <c r="S1725">
        <f t="shared" si="182"/>
        <v>2550307</v>
      </c>
      <c r="T1725">
        <f t="shared" si="183"/>
        <v>35153991</v>
      </c>
      <c r="U1725" t="str">
        <f t="shared" si="184"/>
        <v>AGUINALDO</v>
      </c>
      <c r="V1725">
        <f t="shared" si="185"/>
        <v>2550307</v>
      </c>
      <c r="W1725" t="str">
        <f t="shared" si="188"/>
        <v>SUELDOS</v>
      </c>
      <c r="X1725">
        <f t="shared" si="186"/>
        <v>0</v>
      </c>
      <c r="Y1725">
        <f t="shared" si="187"/>
        <v>0</v>
      </c>
    </row>
    <row r="1726" spans="2:25">
      <c r="B1726" t="s">
        <v>1091</v>
      </c>
      <c r="C1726" t="s">
        <v>1092</v>
      </c>
      <c r="D1726" t="s">
        <v>20</v>
      </c>
      <c r="E1726">
        <v>144</v>
      </c>
      <c r="F1726" t="s">
        <v>24</v>
      </c>
      <c r="G1726">
        <v>0</v>
      </c>
      <c r="H1726">
        <v>1500000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f t="shared" si="182"/>
        <v>1500000</v>
      </c>
      <c r="T1726">
        <f t="shared" si="183"/>
        <v>35153991</v>
      </c>
      <c r="U1726" t="str">
        <f t="shared" si="184"/>
        <v xml:space="preserve">SUBSIDIO </v>
      </c>
      <c r="V1726">
        <f t="shared" si="185"/>
        <v>0</v>
      </c>
      <c r="W1726" t="str">
        <f t="shared" si="188"/>
        <v>SUBSIDIO FAMILIAR - ESCOLARIDAD</v>
      </c>
      <c r="X1726">
        <f t="shared" si="186"/>
        <v>1500000</v>
      </c>
      <c r="Y1726">
        <f t="shared" si="187"/>
        <v>0</v>
      </c>
    </row>
    <row r="1727" spans="2:25">
      <c r="B1727" t="s">
        <v>1091</v>
      </c>
      <c r="C1727" t="s">
        <v>1092</v>
      </c>
      <c r="D1727" t="s">
        <v>20</v>
      </c>
      <c r="E1727">
        <v>144</v>
      </c>
      <c r="F1727" t="s">
        <v>323</v>
      </c>
      <c r="G1727">
        <v>0</v>
      </c>
      <c r="H1727">
        <v>0</v>
      </c>
      <c r="I1727">
        <v>0</v>
      </c>
      <c r="J1727">
        <v>0</v>
      </c>
      <c r="K1727">
        <v>500000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f t="shared" si="182"/>
        <v>500000</v>
      </c>
      <c r="T1727">
        <f t="shared" si="183"/>
        <v>35153991</v>
      </c>
      <c r="U1727" t="str">
        <f t="shared" si="184"/>
        <v xml:space="preserve">SUBSIDIO </v>
      </c>
      <c r="V1727">
        <f t="shared" si="185"/>
        <v>0</v>
      </c>
      <c r="W1727" t="str">
        <f t="shared" si="188"/>
        <v>SUBSIDIO FAMILIAR - NACIMIENTO</v>
      </c>
      <c r="X1727">
        <f t="shared" si="186"/>
        <v>500000</v>
      </c>
      <c r="Y1727">
        <f t="shared" si="187"/>
        <v>0</v>
      </c>
    </row>
    <row r="1728" spans="2:25">
      <c r="B1728" t="s">
        <v>1091</v>
      </c>
      <c r="C1728" t="s">
        <v>1092</v>
      </c>
      <c r="D1728" t="s">
        <v>20</v>
      </c>
      <c r="E1728">
        <v>144</v>
      </c>
      <c r="F1728" t="s">
        <v>21</v>
      </c>
      <c r="G1728">
        <v>2550307</v>
      </c>
      <c r="H1728">
        <v>2550307</v>
      </c>
      <c r="I1728">
        <v>2550307</v>
      </c>
      <c r="J1728">
        <v>2550307</v>
      </c>
      <c r="K1728">
        <v>2550307</v>
      </c>
      <c r="L1728">
        <v>2550307</v>
      </c>
      <c r="M1728">
        <v>2550307</v>
      </c>
      <c r="N1728">
        <v>2550307</v>
      </c>
      <c r="O1728">
        <v>2550307</v>
      </c>
      <c r="P1728">
        <v>2550307</v>
      </c>
      <c r="Q1728">
        <v>2550307</v>
      </c>
      <c r="R1728">
        <v>2550307</v>
      </c>
      <c r="S1728">
        <f t="shared" si="182"/>
        <v>30603684</v>
      </c>
      <c r="T1728">
        <f t="shared" si="183"/>
        <v>35153991</v>
      </c>
      <c r="U1728" t="str">
        <f t="shared" si="184"/>
        <v>SUELDOS</v>
      </c>
      <c r="V1728">
        <f t="shared" si="185"/>
        <v>0</v>
      </c>
      <c r="W1728" t="str">
        <f t="shared" si="188"/>
        <v>SUELDOS</v>
      </c>
      <c r="X1728">
        <f t="shared" si="186"/>
        <v>30603684</v>
      </c>
      <c r="Y1728">
        <f t="shared" si="187"/>
        <v>2550307</v>
      </c>
    </row>
    <row r="1729" spans="2:25">
      <c r="B1729" t="s">
        <v>1093</v>
      </c>
      <c r="C1729" t="s">
        <v>1094</v>
      </c>
      <c r="D1729" t="s">
        <v>20</v>
      </c>
      <c r="E1729">
        <v>145</v>
      </c>
      <c r="F1729" t="s">
        <v>30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215250</v>
      </c>
      <c r="S1729">
        <f t="shared" si="182"/>
        <v>215250</v>
      </c>
      <c r="T1729">
        <f t="shared" si="183"/>
        <v>57398250</v>
      </c>
      <c r="U1729" t="str">
        <f t="shared" si="184"/>
        <v>AGUINALDO</v>
      </c>
      <c r="V1729">
        <f t="shared" si="185"/>
        <v>215250</v>
      </c>
      <c r="W1729" t="str">
        <f t="shared" si="188"/>
        <v>REMUNERACION EXTRAORDINARIA</v>
      </c>
      <c r="X1729">
        <f t="shared" si="186"/>
        <v>0</v>
      </c>
      <c r="Y1729">
        <f t="shared" si="187"/>
        <v>0</v>
      </c>
    </row>
    <row r="1730" spans="2:25">
      <c r="B1730" t="s">
        <v>1093</v>
      </c>
      <c r="C1730" t="s">
        <v>1094</v>
      </c>
      <c r="D1730" t="s">
        <v>20</v>
      </c>
      <c r="E1730">
        <v>145</v>
      </c>
      <c r="F1730" t="s">
        <v>3488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4200000</v>
      </c>
      <c r="S1730">
        <f t="shared" si="182"/>
        <v>4200000</v>
      </c>
      <c r="T1730">
        <f t="shared" si="183"/>
        <v>57398250</v>
      </c>
      <c r="U1730" t="str">
        <f t="shared" si="184"/>
        <v>AGUINALDO</v>
      </c>
      <c r="V1730">
        <f t="shared" si="185"/>
        <v>4200000</v>
      </c>
      <c r="W1730" t="str">
        <f t="shared" si="188"/>
        <v>SUELDOS</v>
      </c>
      <c r="X1730">
        <f t="shared" si="186"/>
        <v>0</v>
      </c>
      <c r="Y1730">
        <f t="shared" si="187"/>
        <v>0</v>
      </c>
    </row>
    <row r="1731" spans="2:25">
      <c r="B1731" t="s">
        <v>1093</v>
      </c>
      <c r="C1731" t="s">
        <v>1094</v>
      </c>
      <c r="D1731" t="s">
        <v>20</v>
      </c>
      <c r="E1731">
        <v>145</v>
      </c>
      <c r="F1731" t="s">
        <v>32</v>
      </c>
      <c r="G1731">
        <v>0</v>
      </c>
      <c r="H1731">
        <v>0</v>
      </c>
      <c r="I1731">
        <v>504000</v>
      </c>
      <c r="J1731">
        <v>315000</v>
      </c>
      <c r="K1731">
        <v>441000</v>
      </c>
      <c r="L1731">
        <v>504000</v>
      </c>
      <c r="M1731">
        <v>504000</v>
      </c>
      <c r="N1731">
        <v>0</v>
      </c>
      <c r="O1731">
        <v>315000</v>
      </c>
      <c r="P1731">
        <v>0</v>
      </c>
      <c r="Q1731">
        <v>0</v>
      </c>
      <c r="R1731">
        <v>0</v>
      </c>
      <c r="S1731">
        <f t="shared" ref="S1731:S1794" si="189">SUM(G1731:R1731)</f>
        <v>2583000</v>
      </c>
      <c r="T1731">
        <f t="shared" ref="T1731:T1794" si="190">SUMIF($B:$B,B1731,$S:$S)</f>
        <v>57398250</v>
      </c>
      <c r="U1731" t="str">
        <f t="shared" ref="U1731:U1794" si="191">MID(F1731,1,9)</f>
        <v>REMUNERAC</v>
      </c>
      <c r="V1731">
        <f t="shared" ref="V1731:V1794" si="192">IF(U1731="AGUINALDO",S1731,0)</f>
        <v>0</v>
      </c>
      <c r="W1731" t="str">
        <f t="shared" si="188"/>
        <v>REMUNERACION EXTRAORDINARIA</v>
      </c>
      <c r="X1731">
        <f t="shared" ref="X1731:X1794" si="193">IF(W1731=F1731,S1731,0)</f>
        <v>2583000</v>
      </c>
      <c r="Y1731">
        <f t="shared" ref="Y1731:Y1794" si="194">IF(W1731=F1731,SUMIFS($V:$V,B:B,B1731,$W:$W,W1731),0)</f>
        <v>215250</v>
      </c>
    </row>
    <row r="1732" spans="2:25">
      <c r="B1732" t="s">
        <v>1093</v>
      </c>
      <c r="C1732" t="s">
        <v>1094</v>
      </c>
      <c r="D1732" t="s">
        <v>20</v>
      </c>
      <c r="E1732">
        <v>145</v>
      </c>
      <c r="F1732" t="s">
        <v>21</v>
      </c>
      <c r="G1732">
        <v>4200000</v>
      </c>
      <c r="H1732">
        <v>4200000</v>
      </c>
      <c r="I1732">
        <v>4200000</v>
      </c>
      <c r="J1732">
        <v>4200000</v>
      </c>
      <c r="K1732">
        <v>4200000</v>
      </c>
      <c r="L1732">
        <v>4200000</v>
      </c>
      <c r="M1732">
        <v>4200000</v>
      </c>
      <c r="N1732">
        <v>4200000</v>
      </c>
      <c r="O1732">
        <v>4200000</v>
      </c>
      <c r="P1732">
        <v>4200000</v>
      </c>
      <c r="Q1732">
        <v>4200000</v>
      </c>
      <c r="R1732">
        <v>4200000</v>
      </c>
      <c r="S1732">
        <f t="shared" si="189"/>
        <v>50400000</v>
      </c>
      <c r="T1732">
        <f t="shared" si="190"/>
        <v>57398250</v>
      </c>
      <c r="U1732" t="str">
        <f t="shared" si="191"/>
        <v>SUELDOS</v>
      </c>
      <c r="V1732">
        <f t="shared" si="192"/>
        <v>0</v>
      </c>
      <c r="W1732" t="str">
        <f t="shared" ref="W1732:W1795" si="195">IF(U1732="AGUINALDO",MID(F1732,14,50),F1732)</f>
        <v>SUELDOS</v>
      </c>
      <c r="X1732">
        <f t="shared" si="193"/>
        <v>50400000</v>
      </c>
      <c r="Y1732">
        <f t="shared" si="194"/>
        <v>4200000</v>
      </c>
    </row>
    <row r="1733" spans="2:25">
      <c r="B1733" t="s">
        <v>1095</v>
      </c>
      <c r="C1733" t="s">
        <v>1096</v>
      </c>
      <c r="D1733" t="s">
        <v>20</v>
      </c>
      <c r="E1733">
        <v>144</v>
      </c>
      <c r="F1733" t="s">
        <v>3488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2550307</v>
      </c>
      <c r="S1733">
        <f t="shared" si="189"/>
        <v>2550307</v>
      </c>
      <c r="T1733">
        <f t="shared" si="190"/>
        <v>33153991</v>
      </c>
      <c r="U1733" t="str">
        <f t="shared" si="191"/>
        <v>AGUINALDO</v>
      </c>
      <c r="V1733">
        <f t="shared" si="192"/>
        <v>2550307</v>
      </c>
      <c r="W1733" t="str">
        <f t="shared" si="195"/>
        <v>SUELDOS</v>
      </c>
      <c r="X1733">
        <f t="shared" si="193"/>
        <v>0</v>
      </c>
      <c r="Y1733">
        <f t="shared" si="194"/>
        <v>0</v>
      </c>
    </row>
    <row r="1734" spans="2:25">
      <c r="B1734" t="s">
        <v>1095</v>
      </c>
      <c r="C1734" t="s">
        <v>1096</v>
      </c>
      <c r="D1734" t="s">
        <v>20</v>
      </c>
      <c r="E1734">
        <v>144</v>
      </c>
      <c r="F1734" t="s">
        <v>21</v>
      </c>
      <c r="G1734">
        <v>2550307</v>
      </c>
      <c r="H1734">
        <v>2550307</v>
      </c>
      <c r="I1734">
        <v>2550307</v>
      </c>
      <c r="J1734">
        <v>2550307</v>
      </c>
      <c r="K1734">
        <v>2550307</v>
      </c>
      <c r="L1734">
        <v>2550307</v>
      </c>
      <c r="M1734">
        <v>2550307</v>
      </c>
      <c r="N1734">
        <v>2550307</v>
      </c>
      <c r="O1734">
        <v>2550307</v>
      </c>
      <c r="P1734">
        <v>2550307</v>
      </c>
      <c r="Q1734">
        <v>2550307</v>
      </c>
      <c r="R1734">
        <v>2550307</v>
      </c>
      <c r="S1734">
        <f t="shared" si="189"/>
        <v>30603684</v>
      </c>
      <c r="T1734">
        <f t="shared" si="190"/>
        <v>33153991</v>
      </c>
      <c r="U1734" t="str">
        <f t="shared" si="191"/>
        <v>SUELDOS</v>
      </c>
      <c r="V1734">
        <f t="shared" si="192"/>
        <v>0</v>
      </c>
      <c r="W1734" t="str">
        <f t="shared" si="195"/>
        <v>SUELDOS</v>
      </c>
      <c r="X1734">
        <f t="shared" si="193"/>
        <v>30603684</v>
      </c>
      <c r="Y1734">
        <f t="shared" si="194"/>
        <v>2550307</v>
      </c>
    </row>
    <row r="1735" spans="2:25">
      <c r="B1735" t="s">
        <v>1097</v>
      </c>
      <c r="C1735" t="s">
        <v>1098</v>
      </c>
      <c r="D1735" t="s">
        <v>20</v>
      </c>
      <c r="E1735">
        <v>145</v>
      </c>
      <c r="F1735" t="s">
        <v>30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285731</v>
      </c>
      <c r="S1735">
        <f t="shared" si="189"/>
        <v>285731</v>
      </c>
      <c r="T1735">
        <f t="shared" si="190"/>
        <v>86249775</v>
      </c>
      <c r="U1735" t="str">
        <f t="shared" si="191"/>
        <v>AGUINALDO</v>
      </c>
      <c r="V1735">
        <f t="shared" si="192"/>
        <v>285731</v>
      </c>
      <c r="W1735" t="str">
        <f t="shared" si="195"/>
        <v>REMUNERACION EXTRAORDINARIA</v>
      </c>
      <c r="X1735">
        <f t="shared" si="193"/>
        <v>0</v>
      </c>
      <c r="Y1735">
        <f t="shared" si="194"/>
        <v>0</v>
      </c>
    </row>
    <row r="1736" spans="2:25">
      <c r="B1736" t="s">
        <v>1097</v>
      </c>
      <c r="C1736" t="s">
        <v>1098</v>
      </c>
      <c r="D1736" t="s">
        <v>20</v>
      </c>
      <c r="E1736">
        <v>145</v>
      </c>
      <c r="F1736" t="s">
        <v>3488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4200000</v>
      </c>
      <c r="S1736">
        <f t="shared" si="189"/>
        <v>4200000</v>
      </c>
      <c r="T1736">
        <f t="shared" si="190"/>
        <v>86249775</v>
      </c>
      <c r="U1736" t="str">
        <f t="shared" si="191"/>
        <v>AGUINALDO</v>
      </c>
      <c r="V1736">
        <f t="shared" si="192"/>
        <v>4200000</v>
      </c>
      <c r="W1736" t="str">
        <f t="shared" si="195"/>
        <v>SUELDOS</v>
      </c>
      <c r="X1736">
        <f t="shared" si="193"/>
        <v>0</v>
      </c>
      <c r="Y1736">
        <f t="shared" si="194"/>
        <v>0</v>
      </c>
    </row>
    <row r="1737" spans="2:25">
      <c r="B1737" t="s">
        <v>1097</v>
      </c>
      <c r="C1737" t="s">
        <v>1098</v>
      </c>
      <c r="D1737" t="s">
        <v>20</v>
      </c>
      <c r="E1737">
        <v>145</v>
      </c>
      <c r="F1737" t="s">
        <v>32</v>
      </c>
      <c r="G1737">
        <v>0</v>
      </c>
      <c r="H1737">
        <v>0</v>
      </c>
      <c r="I1737">
        <v>337050</v>
      </c>
      <c r="J1737">
        <v>241605</v>
      </c>
      <c r="K1737">
        <v>504000</v>
      </c>
      <c r="L1737">
        <v>441000</v>
      </c>
      <c r="M1737">
        <v>315000</v>
      </c>
      <c r="N1737">
        <v>0</v>
      </c>
      <c r="O1737">
        <v>309645</v>
      </c>
      <c r="P1737">
        <v>504000</v>
      </c>
      <c r="Q1737">
        <v>268380</v>
      </c>
      <c r="R1737">
        <v>508095</v>
      </c>
      <c r="S1737">
        <f t="shared" si="189"/>
        <v>3428775</v>
      </c>
      <c r="T1737">
        <f t="shared" si="190"/>
        <v>86249775</v>
      </c>
      <c r="U1737" t="str">
        <f t="shared" si="191"/>
        <v>REMUNERAC</v>
      </c>
      <c r="V1737">
        <f t="shared" si="192"/>
        <v>0</v>
      </c>
      <c r="W1737" t="str">
        <f t="shared" si="195"/>
        <v>REMUNERACION EXTRAORDINARIA</v>
      </c>
      <c r="X1737">
        <f t="shared" si="193"/>
        <v>3428775</v>
      </c>
      <c r="Y1737">
        <f t="shared" si="194"/>
        <v>285731</v>
      </c>
    </row>
    <row r="1738" spans="2:25">
      <c r="B1738" t="s">
        <v>1097</v>
      </c>
      <c r="C1738" t="s">
        <v>1098</v>
      </c>
      <c r="D1738" t="s">
        <v>20</v>
      </c>
      <c r="E1738">
        <v>145</v>
      </c>
      <c r="F1738" t="s">
        <v>24</v>
      </c>
      <c r="G1738">
        <v>0</v>
      </c>
      <c r="H1738">
        <v>1500000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f t="shared" si="189"/>
        <v>1500000</v>
      </c>
      <c r="T1738">
        <f t="shared" si="190"/>
        <v>86249775</v>
      </c>
      <c r="U1738" t="str">
        <f t="shared" si="191"/>
        <v xml:space="preserve">SUBSIDIO </v>
      </c>
      <c r="V1738">
        <f t="shared" si="192"/>
        <v>0</v>
      </c>
      <c r="W1738" t="str">
        <f t="shared" si="195"/>
        <v>SUBSIDIO FAMILIAR - ESCOLARIDAD</v>
      </c>
      <c r="X1738">
        <f t="shared" si="193"/>
        <v>1500000</v>
      </c>
      <c r="Y1738">
        <f t="shared" si="194"/>
        <v>0</v>
      </c>
    </row>
    <row r="1739" spans="2:25">
      <c r="B1739" t="s">
        <v>1097</v>
      </c>
      <c r="C1739" t="s">
        <v>1098</v>
      </c>
      <c r="D1739" t="s">
        <v>20</v>
      </c>
      <c r="E1739">
        <v>145</v>
      </c>
      <c r="F1739" t="s">
        <v>21</v>
      </c>
      <c r="G1739">
        <v>4200000</v>
      </c>
      <c r="H1739">
        <v>4200000</v>
      </c>
      <c r="I1739">
        <v>4200000</v>
      </c>
      <c r="J1739">
        <v>4200000</v>
      </c>
      <c r="K1739">
        <v>4200000</v>
      </c>
      <c r="L1739">
        <v>4200000</v>
      </c>
      <c r="M1739">
        <v>4200000</v>
      </c>
      <c r="N1739">
        <v>4200000</v>
      </c>
      <c r="O1739">
        <v>4200000</v>
      </c>
      <c r="P1739">
        <v>4200000</v>
      </c>
      <c r="Q1739">
        <v>4200000</v>
      </c>
      <c r="R1739">
        <v>4200000</v>
      </c>
      <c r="S1739">
        <f t="shared" si="189"/>
        <v>50400000</v>
      </c>
      <c r="T1739">
        <f t="shared" si="190"/>
        <v>86249775</v>
      </c>
      <c r="U1739" t="str">
        <f t="shared" si="191"/>
        <v>SUELDOS</v>
      </c>
      <c r="V1739">
        <f t="shared" si="192"/>
        <v>0</v>
      </c>
      <c r="W1739" t="str">
        <f t="shared" si="195"/>
        <v>SUELDOS</v>
      </c>
      <c r="X1739">
        <f t="shared" si="193"/>
        <v>50400000</v>
      </c>
      <c r="Y1739">
        <f t="shared" si="194"/>
        <v>4200000</v>
      </c>
    </row>
    <row r="1740" spans="2:25">
      <c r="B1740" t="s">
        <v>1097</v>
      </c>
      <c r="C1740" t="s">
        <v>1098</v>
      </c>
      <c r="D1740" t="s">
        <v>20</v>
      </c>
      <c r="E1740">
        <v>145</v>
      </c>
      <c r="F1740" t="s">
        <v>33</v>
      </c>
      <c r="G1740">
        <v>0</v>
      </c>
      <c r="H1740">
        <v>0</v>
      </c>
      <c r="I1740">
        <v>2148446</v>
      </c>
      <c r="J1740">
        <v>0</v>
      </c>
      <c r="K1740">
        <v>2785726</v>
      </c>
      <c r="L1740">
        <v>0</v>
      </c>
      <c r="M1740">
        <v>9651952</v>
      </c>
      <c r="N1740">
        <v>0</v>
      </c>
      <c r="O1740">
        <v>4629798</v>
      </c>
      <c r="P1740">
        <v>0</v>
      </c>
      <c r="Q1740">
        <v>5532217</v>
      </c>
      <c r="R1740">
        <v>1687130</v>
      </c>
      <c r="S1740">
        <f t="shared" si="189"/>
        <v>26435269</v>
      </c>
      <c r="T1740">
        <f t="shared" si="190"/>
        <v>86249775</v>
      </c>
      <c r="U1740" t="str">
        <f t="shared" si="191"/>
        <v>VIATICO</v>
      </c>
      <c r="V1740">
        <f t="shared" si="192"/>
        <v>0</v>
      </c>
      <c r="W1740" t="str">
        <f t="shared" si="195"/>
        <v>VIATICO</v>
      </c>
      <c r="X1740">
        <f t="shared" si="193"/>
        <v>26435269</v>
      </c>
      <c r="Y1740">
        <f t="shared" si="194"/>
        <v>0</v>
      </c>
    </row>
    <row r="1741" spans="2:25">
      <c r="B1741" t="s">
        <v>1099</v>
      </c>
      <c r="C1741" t="s">
        <v>1100</v>
      </c>
      <c r="D1741" t="s">
        <v>20</v>
      </c>
      <c r="E1741">
        <v>144</v>
      </c>
      <c r="F1741" t="s">
        <v>3488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1912730</v>
      </c>
      <c r="S1741">
        <f t="shared" si="189"/>
        <v>1912730</v>
      </c>
      <c r="T1741">
        <f t="shared" si="190"/>
        <v>27415800</v>
      </c>
      <c r="U1741" t="str">
        <f t="shared" si="191"/>
        <v>AGUINALDO</v>
      </c>
      <c r="V1741">
        <f t="shared" si="192"/>
        <v>1912730</v>
      </c>
      <c r="W1741" t="str">
        <f t="shared" si="195"/>
        <v>SUELDOS</v>
      </c>
      <c r="X1741">
        <f t="shared" si="193"/>
        <v>0</v>
      </c>
      <c r="Y1741">
        <f t="shared" si="194"/>
        <v>0</v>
      </c>
    </row>
    <row r="1742" spans="2:25">
      <c r="B1742" t="s">
        <v>1099</v>
      </c>
      <c r="C1742" t="s">
        <v>1100</v>
      </c>
      <c r="D1742" t="s">
        <v>20</v>
      </c>
      <c r="E1742">
        <v>144</v>
      </c>
      <c r="F1742" t="s">
        <v>24</v>
      </c>
      <c r="G1742">
        <v>0</v>
      </c>
      <c r="H1742">
        <v>0</v>
      </c>
      <c r="I1742">
        <v>2550307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f t="shared" si="189"/>
        <v>2550307</v>
      </c>
      <c r="T1742">
        <f t="shared" si="190"/>
        <v>27415800</v>
      </c>
      <c r="U1742" t="str">
        <f t="shared" si="191"/>
        <v xml:space="preserve">SUBSIDIO </v>
      </c>
      <c r="V1742">
        <f t="shared" si="192"/>
        <v>0</v>
      </c>
      <c r="W1742" t="str">
        <f t="shared" si="195"/>
        <v>SUBSIDIO FAMILIAR - ESCOLARIDAD</v>
      </c>
      <c r="X1742">
        <f t="shared" si="193"/>
        <v>2550307</v>
      </c>
      <c r="Y1742">
        <f t="shared" si="194"/>
        <v>0</v>
      </c>
    </row>
    <row r="1743" spans="2:25">
      <c r="B1743" t="s">
        <v>1099</v>
      </c>
      <c r="C1743" t="s">
        <v>1100</v>
      </c>
      <c r="D1743" t="s">
        <v>20</v>
      </c>
      <c r="E1743">
        <v>144</v>
      </c>
      <c r="F1743" t="s">
        <v>21</v>
      </c>
      <c r="G1743">
        <v>2550307</v>
      </c>
      <c r="H1743">
        <v>2550307</v>
      </c>
      <c r="I1743">
        <v>2550307</v>
      </c>
      <c r="J1743">
        <v>2550307</v>
      </c>
      <c r="K1743">
        <v>2550307</v>
      </c>
      <c r="L1743">
        <v>2550307</v>
      </c>
      <c r="M1743">
        <v>2550307</v>
      </c>
      <c r="N1743">
        <v>2550307</v>
      </c>
      <c r="O1743">
        <v>2550307</v>
      </c>
      <c r="P1743">
        <v>0</v>
      </c>
      <c r="Q1743">
        <v>0</v>
      </c>
      <c r="R1743">
        <v>0</v>
      </c>
      <c r="S1743">
        <f t="shared" si="189"/>
        <v>22952763</v>
      </c>
      <c r="T1743">
        <f t="shared" si="190"/>
        <v>27415800</v>
      </c>
      <c r="U1743" t="str">
        <f t="shared" si="191"/>
        <v>SUELDOS</v>
      </c>
      <c r="V1743">
        <f t="shared" si="192"/>
        <v>0</v>
      </c>
      <c r="W1743" t="str">
        <f t="shared" si="195"/>
        <v>SUELDOS</v>
      </c>
      <c r="X1743">
        <f t="shared" si="193"/>
        <v>22952763</v>
      </c>
      <c r="Y1743">
        <f t="shared" si="194"/>
        <v>1912730</v>
      </c>
    </row>
    <row r="1744" spans="2:25">
      <c r="B1744" t="s">
        <v>1101</v>
      </c>
      <c r="C1744" t="s">
        <v>1102</v>
      </c>
      <c r="D1744" t="s">
        <v>20</v>
      </c>
      <c r="E1744">
        <v>144</v>
      </c>
      <c r="F1744" t="s">
        <v>21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3000000</v>
      </c>
      <c r="R1744">
        <v>0</v>
      </c>
      <c r="S1744">
        <f t="shared" si="189"/>
        <v>3000000</v>
      </c>
      <c r="T1744">
        <f t="shared" si="190"/>
        <v>3000000</v>
      </c>
      <c r="U1744" t="str">
        <f t="shared" si="191"/>
        <v>SUELDOS</v>
      </c>
      <c r="V1744">
        <f t="shared" si="192"/>
        <v>0</v>
      </c>
      <c r="W1744" t="str">
        <f t="shared" si="195"/>
        <v>SUELDOS</v>
      </c>
      <c r="X1744">
        <f t="shared" si="193"/>
        <v>3000000</v>
      </c>
      <c r="Y1744">
        <f t="shared" si="194"/>
        <v>0</v>
      </c>
    </row>
    <row r="1745" spans="2:25">
      <c r="B1745" t="s">
        <v>1103</v>
      </c>
      <c r="C1745" t="s">
        <v>1104</v>
      </c>
      <c r="D1745" t="s">
        <v>20</v>
      </c>
      <c r="E1745">
        <v>145</v>
      </c>
      <c r="F1745" t="s">
        <v>30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271057</v>
      </c>
      <c r="S1745">
        <f t="shared" si="189"/>
        <v>271057</v>
      </c>
      <c r="T1745">
        <f t="shared" si="190"/>
        <v>59623747</v>
      </c>
      <c r="U1745" t="str">
        <f t="shared" si="191"/>
        <v>AGUINALDO</v>
      </c>
      <c r="V1745">
        <f t="shared" si="192"/>
        <v>271057</v>
      </c>
      <c r="W1745" t="str">
        <f t="shared" si="195"/>
        <v>REMUNERACION EXTRAORDINARIA</v>
      </c>
      <c r="X1745">
        <f t="shared" si="193"/>
        <v>0</v>
      </c>
      <c r="Y1745">
        <f t="shared" si="194"/>
        <v>0</v>
      </c>
    </row>
    <row r="1746" spans="2:25">
      <c r="B1746" t="s">
        <v>1103</v>
      </c>
      <c r="C1746" t="s">
        <v>1104</v>
      </c>
      <c r="D1746" t="s">
        <v>20</v>
      </c>
      <c r="E1746">
        <v>145</v>
      </c>
      <c r="F1746" t="s">
        <v>3488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4200000</v>
      </c>
      <c r="S1746">
        <f t="shared" si="189"/>
        <v>4200000</v>
      </c>
      <c r="T1746">
        <f t="shared" si="190"/>
        <v>59623747</v>
      </c>
      <c r="U1746" t="str">
        <f t="shared" si="191"/>
        <v>AGUINALDO</v>
      </c>
      <c r="V1746">
        <f t="shared" si="192"/>
        <v>4200000</v>
      </c>
      <c r="W1746" t="str">
        <f t="shared" si="195"/>
        <v>SUELDOS</v>
      </c>
      <c r="X1746">
        <f t="shared" si="193"/>
        <v>0</v>
      </c>
      <c r="Y1746">
        <f t="shared" si="194"/>
        <v>0</v>
      </c>
    </row>
    <row r="1747" spans="2:25">
      <c r="B1747" t="s">
        <v>1103</v>
      </c>
      <c r="C1747" t="s">
        <v>1104</v>
      </c>
      <c r="D1747" t="s">
        <v>20</v>
      </c>
      <c r="E1747">
        <v>145</v>
      </c>
      <c r="F1747" t="s">
        <v>32</v>
      </c>
      <c r="G1747">
        <v>0</v>
      </c>
      <c r="H1747">
        <v>0</v>
      </c>
      <c r="I1747">
        <v>315000</v>
      </c>
      <c r="J1747">
        <v>416745</v>
      </c>
      <c r="K1747">
        <v>504000</v>
      </c>
      <c r="L1747">
        <v>504000</v>
      </c>
      <c r="M1747">
        <v>504000</v>
      </c>
      <c r="N1747">
        <v>0</v>
      </c>
      <c r="O1747">
        <v>0</v>
      </c>
      <c r="P1747">
        <v>0</v>
      </c>
      <c r="Q1747">
        <v>456120</v>
      </c>
      <c r="R1747">
        <v>552825</v>
      </c>
      <c r="S1747">
        <f t="shared" si="189"/>
        <v>3252690</v>
      </c>
      <c r="T1747">
        <f t="shared" si="190"/>
        <v>59623747</v>
      </c>
      <c r="U1747" t="str">
        <f t="shared" si="191"/>
        <v>REMUNERAC</v>
      </c>
      <c r="V1747">
        <f t="shared" si="192"/>
        <v>0</v>
      </c>
      <c r="W1747" t="str">
        <f t="shared" si="195"/>
        <v>REMUNERACION EXTRAORDINARIA</v>
      </c>
      <c r="X1747">
        <f t="shared" si="193"/>
        <v>3252690</v>
      </c>
      <c r="Y1747">
        <f t="shared" si="194"/>
        <v>271057</v>
      </c>
    </row>
    <row r="1748" spans="2:25">
      <c r="B1748" t="s">
        <v>1103</v>
      </c>
      <c r="C1748" t="s">
        <v>1104</v>
      </c>
      <c r="D1748" t="s">
        <v>20</v>
      </c>
      <c r="E1748">
        <v>145</v>
      </c>
      <c r="F1748" t="s">
        <v>24</v>
      </c>
      <c r="G1748">
        <v>0</v>
      </c>
      <c r="H1748">
        <v>1500000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f t="shared" si="189"/>
        <v>1500000</v>
      </c>
      <c r="T1748">
        <f t="shared" si="190"/>
        <v>59623747</v>
      </c>
      <c r="U1748" t="str">
        <f t="shared" si="191"/>
        <v xml:space="preserve">SUBSIDIO </v>
      </c>
      <c r="V1748">
        <f t="shared" si="192"/>
        <v>0</v>
      </c>
      <c r="W1748" t="str">
        <f t="shared" si="195"/>
        <v>SUBSIDIO FAMILIAR - ESCOLARIDAD</v>
      </c>
      <c r="X1748">
        <f t="shared" si="193"/>
        <v>1500000</v>
      </c>
      <c r="Y1748">
        <f t="shared" si="194"/>
        <v>0</v>
      </c>
    </row>
    <row r="1749" spans="2:25">
      <c r="B1749" t="s">
        <v>1103</v>
      </c>
      <c r="C1749" t="s">
        <v>1104</v>
      </c>
      <c r="D1749" t="s">
        <v>20</v>
      </c>
      <c r="E1749">
        <v>145</v>
      </c>
      <c r="F1749" t="s">
        <v>21</v>
      </c>
      <c r="G1749">
        <v>4200000</v>
      </c>
      <c r="H1749">
        <v>4200000</v>
      </c>
      <c r="I1749">
        <v>4200000</v>
      </c>
      <c r="J1749">
        <v>4200000</v>
      </c>
      <c r="K1749">
        <v>4200000</v>
      </c>
      <c r="L1749">
        <v>4200000</v>
      </c>
      <c r="M1749">
        <v>4200000</v>
      </c>
      <c r="N1749">
        <v>4200000</v>
      </c>
      <c r="O1749">
        <v>4200000</v>
      </c>
      <c r="P1749">
        <v>4200000</v>
      </c>
      <c r="Q1749">
        <v>4200000</v>
      </c>
      <c r="R1749">
        <v>4200000</v>
      </c>
      <c r="S1749">
        <f t="shared" si="189"/>
        <v>50400000</v>
      </c>
      <c r="T1749">
        <f t="shared" si="190"/>
        <v>59623747</v>
      </c>
      <c r="U1749" t="str">
        <f t="shared" si="191"/>
        <v>SUELDOS</v>
      </c>
      <c r="V1749">
        <f t="shared" si="192"/>
        <v>0</v>
      </c>
      <c r="W1749" t="str">
        <f t="shared" si="195"/>
        <v>SUELDOS</v>
      </c>
      <c r="X1749">
        <f t="shared" si="193"/>
        <v>50400000</v>
      </c>
      <c r="Y1749">
        <f t="shared" si="194"/>
        <v>4200000</v>
      </c>
    </row>
    <row r="1750" spans="2:25">
      <c r="B1750" t="s">
        <v>1105</v>
      </c>
      <c r="C1750" t="s">
        <v>1106</v>
      </c>
      <c r="D1750" t="s">
        <v>20</v>
      </c>
      <c r="E1750">
        <v>144</v>
      </c>
      <c r="F1750" t="s">
        <v>3488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1912730</v>
      </c>
      <c r="S1750">
        <f t="shared" si="189"/>
        <v>1912730</v>
      </c>
      <c r="T1750">
        <f t="shared" si="190"/>
        <v>26365493</v>
      </c>
      <c r="U1750" t="str">
        <f t="shared" si="191"/>
        <v>AGUINALDO</v>
      </c>
      <c r="V1750">
        <f t="shared" si="192"/>
        <v>1912730</v>
      </c>
      <c r="W1750" t="str">
        <f t="shared" si="195"/>
        <v>SUELDOS</v>
      </c>
      <c r="X1750">
        <f t="shared" si="193"/>
        <v>0</v>
      </c>
      <c r="Y1750">
        <f t="shared" si="194"/>
        <v>0</v>
      </c>
    </row>
    <row r="1751" spans="2:25">
      <c r="B1751" t="s">
        <v>1105</v>
      </c>
      <c r="C1751" t="s">
        <v>1106</v>
      </c>
      <c r="D1751" t="s">
        <v>20</v>
      </c>
      <c r="E1751">
        <v>144</v>
      </c>
      <c r="F1751" t="s">
        <v>24</v>
      </c>
      <c r="G1751">
        <v>0</v>
      </c>
      <c r="H1751">
        <v>0</v>
      </c>
      <c r="I1751">
        <v>1500000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f t="shared" si="189"/>
        <v>1500000</v>
      </c>
      <c r="T1751">
        <f t="shared" si="190"/>
        <v>26365493</v>
      </c>
      <c r="U1751" t="str">
        <f t="shared" si="191"/>
        <v xml:space="preserve">SUBSIDIO </v>
      </c>
      <c r="V1751">
        <f t="shared" si="192"/>
        <v>0</v>
      </c>
      <c r="W1751" t="str">
        <f t="shared" si="195"/>
        <v>SUBSIDIO FAMILIAR - ESCOLARIDAD</v>
      </c>
      <c r="X1751">
        <f t="shared" si="193"/>
        <v>1500000</v>
      </c>
      <c r="Y1751">
        <f t="shared" si="194"/>
        <v>0</v>
      </c>
    </row>
    <row r="1752" spans="2:25">
      <c r="B1752" t="s">
        <v>1105</v>
      </c>
      <c r="C1752" t="s">
        <v>1106</v>
      </c>
      <c r="D1752" t="s">
        <v>20</v>
      </c>
      <c r="E1752">
        <v>144</v>
      </c>
      <c r="F1752" t="s">
        <v>21</v>
      </c>
      <c r="G1752">
        <v>2550307</v>
      </c>
      <c r="H1752">
        <v>2550307</v>
      </c>
      <c r="I1752">
        <v>2550307</v>
      </c>
      <c r="J1752">
        <v>2550307</v>
      </c>
      <c r="K1752">
        <v>2550307</v>
      </c>
      <c r="L1752">
        <v>2550307</v>
      </c>
      <c r="M1752">
        <v>2550307</v>
      </c>
      <c r="N1752">
        <v>2550307</v>
      </c>
      <c r="O1752">
        <v>2550307</v>
      </c>
      <c r="P1752">
        <v>0</v>
      </c>
      <c r="Q1752">
        <v>0</v>
      </c>
      <c r="R1752">
        <v>0</v>
      </c>
      <c r="S1752">
        <f t="shared" si="189"/>
        <v>22952763</v>
      </c>
      <c r="T1752">
        <f t="shared" si="190"/>
        <v>26365493</v>
      </c>
      <c r="U1752" t="str">
        <f t="shared" si="191"/>
        <v>SUELDOS</v>
      </c>
      <c r="V1752">
        <f t="shared" si="192"/>
        <v>0</v>
      </c>
      <c r="W1752" t="str">
        <f t="shared" si="195"/>
        <v>SUELDOS</v>
      </c>
      <c r="X1752">
        <f t="shared" si="193"/>
        <v>22952763</v>
      </c>
      <c r="Y1752">
        <f t="shared" si="194"/>
        <v>1912730</v>
      </c>
    </row>
    <row r="1753" spans="2:25">
      <c r="B1753" t="s">
        <v>1107</v>
      </c>
      <c r="C1753" t="s">
        <v>1108</v>
      </c>
      <c r="D1753" t="s">
        <v>20</v>
      </c>
      <c r="E1753">
        <v>144</v>
      </c>
      <c r="F1753" t="s">
        <v>3488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2550307</v>
      </c>
      <c r="S1753">
        <f t="shared" si="189"/>
        <v>2550307</v>
      </c>
      <c r="T1753">
        <f t="shared" si="190"/>
        <v>33653991</v>
      </c>
      <c r="U1753" t="str">
        <f t="shared" si="191"/>
        <v>AGUINALDO</v>
      </c>
      <c r="V1753">
        <f t="shared" si="192"/>
        <v>2550307</v>
      </c>
      <c r="W1753" t="str">
        <f t="shared" si="195"/>
        <v>SUELDOS</v>
      </c>
      <c r="X1753">
        <f t="shared" si="193"/>
        <v>0</v>
      </c>
      <c r="Y1753">
        <f t="shared" si="194"/>
        <v>0</v>
      </c>
    </row>
    <row r="1754" spans="2:25">
      <c r="B1754" t="s">
        <v>1107</v>
      </c>
      <c r="C1754" t="s">
        <v>1108</v>
      </c>
      <c r="D1754" t="s">
        <v>20</v>
      </c>
      <c r="E1754">
        <v>144</v>
      </c>
      <c r="F1754" t="s">
        <v>323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500000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f t="shared" si="189"/>
        <v>500000</v>
      </c>
      <c r="T1754">
        <f t="shared" si="190"/>
        <v>33653991</v>
      </c>
      <c r="U1754" t="str">
        <f t="shared" si="191"/>
        <v xml:space="preserve">SUBSIDIO </v>
      </c>
      <c r="V1754">
        <f t="shared" si="192"/>
        <v>0</v>
      </c>
      <c r="W1754" t="str">
        <f t="shared" si="195"/>
        <v>SUBSIDIO FAMILIAR - NACIMIENTO</v>
      </c>
      <c r="X1754">
        <f t="shared" si="193"/>
        <v>500000</v>
      </c>
      <c r="Y1754">
        <f t="shared" si="194"/>
        <v>0</v>
      </c>
    </row>
    <row r="1755" spans="2:25">
      <c r="B1755" t="s">
        <v>1107</v>
      </c>
      <c r="C1755" t="s">
        <v>1108</v>
      </c>
      <c r="D1755" t="s">
        <v>20</v>
      </c>
      <c r="E1755">
        <v>144</v>
      </c>
      <c r="F1755" t="s">
        <v>21</v>
      </c>
      <c r="G1755">
        <v>2550307</v>
      </c>
      <c r="H1755">
        <v>2550307</v>
      </c>
      <c r="I1755">
        <v>2550307</v>
      </c>
      <c r="J1755">
        <v>2550307</v>
      </c>
      <c r="K1755">
        <v>2550307</v>
      </c>
      <c r="L1755">
        <v>2550307</v>
      </c>
      <c r="M1755">
        <v>2550307</v>
      </c>
      <c r="N1755">
        <v>2550307</v>
      </c>
      <c r="O1755">
        <v>2550307</v>
      </c>
      <c r="P1755">
        <v>2550307</v>
      </c>
      <c r="Q1755">
        <v>2550307</v>
      </c>
      <c r="R1755">
        <v>2550307</v>
      </c>
      <c r="S1755">
        <f t="shared" si="189"/>
        <v>30603684</v>
      </c>
      <c r="T1755">
        <f t="shared" si="190"/>
        <v>33653991</v>
      </c>
      <c r="U1755" t="str">
        <f t="shared" si="191"/>
        <v>SUELDOS</v>
      </c>
      <c r="V1755">
        <f t="shared" si="192"/>
        <v>0</v>
      </c>
      <c r="W1755" t="str">
        <f t="shared" si="195"/>
        <v>SUELDOS</v>
      </c>
      <c r="X1755">
        <f t="shared" si="193"/>
        <v>30603684</v>
      </c>
      <c r="Y1755">
        <f t="shared" si="194"/>
        <v>2550307</v>
      </c>
    </row>
    <row r="1756" spans="2:25">
      <c r="B1756" t="s">
        <v>1109</v>
      </c>
      <c r="C1756" t="s">
        <v>1110</v>
      </c>
      <c r="D1756" t="s">
        <v>20</v>
      </c>
      <c r="E1756">
        <v>144</v>
      </c>
      <c r="F1756" t="s">
        <v>3488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2250000</v>
      </c>
      <c r="S1756">
        <f t="shared" si="189"/>
        <v>2250000</v>
      </c>
      <c r="T1756">
        <f t="shared" si="190"/>
        <v>29250000</v>
      </c>
      <c r="U1756" t="str">
        <f t="shared" si="191"/>
        <v>AGUINALDO</v>
      </c>
      <c r="V1756">
        <f t="shared" si="192"/>
        <v>2250000</v>
      </c>
      <c r="W1756" t="str">
        <f t="shared" si="195"/>
        <v>SUELDOS</v>
      </c>
      <c r="X1756">
        <f t="shared" si="193"/>
        <v>0</v>
      </c>
      <c r="Y1756">
        <f t="shared" si="194"/>
        <v>0</v>
      </c>
    </row>
    <row r="1757" spans="2:25">
      <c r="B1757" t="s">
        <v>1109</v>
      </c>
      <c r="C1757" t="s">
        <v>1110</v>
      </c>
      <c r="D1757" t="s">
        <v>20</v>
      </c>
      <c r="E1757">
        <v>144</v>
      </c>
      <c r="F1757" t="s">
        <v>21</v>
      </c>
      <c r="G1757">
        <v>3000000</v>
      </c>
      <c r="H1757">
        <v>3000000</v>
      </c>
      <c r="I1757">
        <v>3000000</v>
      </c>
      <c r="J1757">
        <v>3000000</v>
      </c>
      <c r="K1757">
        <v>3000000</v>
      </c>
      <c r="L1757">
        <v>3000000</v>
      </c>
      <c r="M1757">
        <v>3000000</v>
      </c>
      <c r="N1757">
        <v>3000000</v>
      </c>
      <c r="O1757">
        <v>3000000</v>
      </c>
      <c r="P1757">
        <v>0</v>
      </c>
      <c r="Q1757">
        <v>0</v>
      </c>
      <c r="R1757">
        <v>0</v>
      </c>
      <c r="S1757">
        <f t="shared" si="189"/>
        <v>27000000</v>
      </c>
      <c r="T1757">
        <f t="shared" si="190"/>
        <v>29250000</v>
      </c>
      <c r="U1757" t="str">
        <f t="shared" si="191"/>
        <v>SUELDOS</v>
      </c>
      <c r="V1757">
        <f t="shared" si="192"/>
        <v>0</v>
      </c>
      <c r="W1757" t="str">
        <f t="shared" si="195"/>
        <v>SUELDOS</v>
      </c>
      <c r="X1757">
        <f t="shared" si="193"/>
        <v>27000000</v>
      </c>
      <c r="Y1757">
        <f t="shared" si="194"/>
        <v>2250000</v>
      </c>
    </row>
    <row r="1758" spans="2:25">
      <c r="B1758" t="s">
        <v>1111</v>
      </c>
      <c r="C1758" t="s">
        <v>1112</v>
      </c>
      <c r="D1758" t="s">
        <v>20</v>
      </c>
      <c r="E1758">
        <v>145</v>
      </c>
      <c r="F1758" t="s">
        <v>21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8000000</v>
      </c>
      <c r="Q1758">
        <v>8000000</v>
      </c>
      <c r="R1758">
        <v>8000000</v>
      </c>
      <c r="S1758">
        <f t="shared" si="189"/>
        <v>24000000</v>
      </c>
      <c r="T1758">
        <f t="shared" si="190"/>
        <v>24000000</v>
      </c>
      <c r="U1758" t="str">
        <f t="shared" si="191"/>
        <v>SUELDOS</v>
      </c>
      <c r="V1758">
        <f t="shared" si="192"/>
        <v>0</v>
      </c>
      <c r="W1758" t="str">
        <f t="shared" si="195"/>
        <v>SUELDOS</v>
      </c>
      <c r="X1758">
        <f t="shared" si="193"/>
        <v>24000000</v>
      </c>
      <c r="Y1758">
        <f t="shared" si="194"/>
        <v>0</v>
      </c>
    </row>
    <row r="1759" spans="2:25">
      <c r="B1759" t="s">
        <v>1113</v>
      </c>
      <c r="C1759" t="s">
        <v>1114</v>
      </c>
      <c r="D1759" t="s">
        <v>20</v>
      </c>
      <c r="E1759">
        <v>144</v>
      </c>
      <c r="F1759" t="s">
        <v>3488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2550307</v>
      </c>
      <c r="S1759">
        <f t="shared" si="189"/>
        <v>2550307</v>
      </c>
      <c r="T1759">
        <f t="shared" si="190"/>
        <v>34653991</v>
      </c>
      <c r="U1759" t="str">
        <f t="shared" si="191"/>
        <v>AGUINALDO</v>
      </c>
      <c r="V1759">
        <f t="shared" si="192"/>
        <v>2550307</v>
      </c>
      <c r="W1759" t="str">
        <f t="shared" si="195"/>
        <v>SUELDOS</v>
      </c>
      <c r="X1759">
        <f t="shared" si="193"/>
        <v>0</v>
      </c>
      <c r="Y1759">
        <f t="shared" si="194"/>
        <v>0</v>
      </c>
    </row>
    <row r="1760" spans="2:25">
      <c r="B1760" t="s">
        <v>1113</v>
      </c>
      <c r="C1760" t="s">
        <v>1114</v>
      </c>
      <c r="D1760" t="s">
        <v>20</v>
      </c>
      <c r="E1760">
        <v>144</v>
      </c>
      <c r="F1760" t="s">
        <v>24</v>
      </c>
      <c r="G1760">
        <v>0</v>
      </c>
      <c r="H1760">
        <v>0</v>
      </c>
      <c r="I1760">
        <v>1500000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f t="shared" si="189"/>
        <v>1500000</v>
      </c>
      <c r="T1760">
        <f t="shared" si="190"/>
        <v>34653991</v>
      </c>
      <c r="U1760" t="str">
        <f t="shared" si="191"/>
        <v xml:space="preserve">SUBSIDIO </v>
      </c>
      <c r="V1760">
        <f t="shared" si="192"/>
        <v>0</v>
      </c>
      <c r="W1760" t="str">
        <f t="shared" si="195"/>
        <v>SUBSIDIO FAMILIAR - ESCOLARIDAD</v>
      </c>
      <c r="X1760">
        <f t="shared" si="193"/>
        <v>1500000</v>
      </c>
      <c r="Y1760">
        <f t="shared" si="194"/>
        <v>0</v>
      </c>
    </row>
    <row r="1761" spans="2:25">
      <c r="B1761" t="s">
        <v>1113</v>
      </c>
      <c r="C1761" t="s">
        <v>1114</v>
      </c>
      <c r="D1761" t="s">
        <v>20</v>
      </c>
      <c r="E1761">
        <v>144</v>
      </c>
      <c r="F1761" t="s">
        <v>21</v>
      </c>
      <c r="G1761">
        <v>2550307</v>
      </c>
      <c r="H1761">
        <v>2550307</v>
      </c>
      <c r="I1761">
        <v>2550307</v>
      </c>
      <c r="J1761">
        <v>2550307</v>
      </c>
      <c r="K1761">
        <v>2550307</v>
      </c>
      <c r="L1761">
        <v>2550307</v>
      </c>
      <c r="M1761">
        <v>2550307</v>
      </c>
      <c r="N1761">
        <v>2550307</v>
      </c>
      <c r="O1761">
        <v>2550307</v>
      </c>
      <c r="P1761">
        <v>2550307</v>
      </c>
      <c r="Q1761">
        <v>2550307</v>
      </c>
      <c r="R1761">
        <v>2550307</v>
      </c>
      <c r="S1761">
        <f t="shared" si="189"/>
        <v>30603684</v>
      </c>
      <c r="T1761">
        <f t="shared" si="190"/>
        <v>34653991</v>
      </c>
      <c r="U1761" t="str">
        <f t="shared" si="191"/>
        <v>SUELDOS</v>
      </c>
      <c r="V1761">
        <f t="shared" si="192"/>
        <v>0</v>
      </c>
      <c r="W1761" t="str">
        <f t="shared" si="195"/>
        <v>SUELDOS</v>
      </c>
      <c r="X1761">
        <f t="shared" si="193"/>
        <v>30603684</v>
      </c>
      <c r="Y1761">
        <f t="shared" si="194"/>
        <v>2550307</v>
      </c>
    </row>
    <row r="1762" spans="2:25">
      <c r="B1762" t="s">
        <v>1115</v>
      </c>
      <c r="C1762" t="s">
        <v>1116</v>
      </c>
      <c r="D1762" t="s">
        <v>20</v>
      </c>
      <c r="E1762">
        <v>145</v>
      </c>
      <c r="F1762" t="s">
        <v>21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5000000</v>
      </c>
      <c r="S1762">
        <f t="shared" si="189"/>
        <v>5000000</v>
      </c>
      <c r="T1762">
        <f t="shared" si="190"/>
        <v>5000000</v>
      </c>
      <c r="U1762" t="str">
        <f t="shared" si="191"/>
        <v>SUELDOS</v>
      </c>
      <c r="V1762">
        <f t="shared" si="192"/>
        <v>0</v>
      </c>
      <c r="W1762" t="str">
        <f t="shared" si="195"/>
        <v>SUELDOS</v>
      </c>
      <c r="X1762">
        <f t="shared" si="193"/>
        <v>5000000</v>
      </c>
      <c r="Y1762">
        <f t="shared" si="194"/>
        <v>0</v>
      </c>
    </row>
    <row r="1763" spans="2:25">
      <c r="B1763" t="s">
        <v>1117</v>
      </c>
      <c r="C1763" t="s">
        <v>1118</v>
      </c>
      <c r="D1763" t="s">
        <v>20</v>
      </c>
      <c r="E1763">
        <v>144</v>
      </c>
      <c r="F1763" t="s">
        <v>21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3000000</v>
      </c>
      <c r="R1763">
        <v>0</v>
      </c>
      <c r="S1763">
        <f t="shared" si="189"/>
        <v>3000000</v>
      </c>
      <c r="T1763">
        <f t="shared" si="190"/>
        <v>3000000</v>
      </c>
      <c r="U1763" t="str">
        <f t="shared" si="191"/>
        <v>SUELDOS</v>
      </c>
      <c r="V1763">
        <f t="shared" si="192"/>
        <v>0</v>
      </c>
      <c r="W1763" t="str">
        <f t="shared" si="195"/>
        <v>SUELDOS</v>
      </c>
      <c r="X1763">
        <f t="shared" si="193"/>
        <v>3000000</v>
      </c>
      <c r="Y1763">
        <f t="shared" si="194"/>
        <v>0</v>
      </c>
    </row>
    <row r="1764" spans="2:25">
      <c r="B1764" t="s">
        <v>1119</v>
      </c>
      <c r="C1764" t="s">
        <v>1120</v>
      </c>
      <c r="D1764" t="s">
        <v>20</v>
      </c>
      <c r="E1764">
        <v>145</v>
      </c>
      <c r="F1764" t="s">
        <v>3488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4200000</v>
      </c>
      <c r="S1764">
        <f t="shared" si="189"/>
        <v>4200000</v>
      </c>
      <c r="T1764">
        <f t="shared" si="190"/>
        <v>54600000</v>
      </c>
      <c r="U1764" t="str">
        <f t="shared" si="191"/>
        <v>AGUINALDO</v>
      </c>
      <c r="V1764">
        <f t="shared" si="192"/>
        <v>4200000</v>
      </c>
      <c r="W1764" t="str">
        <f t="shared" si="195"/>
        <v>SUELDOS</v>
      </c>
      <c r="X1764">
        <f t="shared" si="193"/>
        <v>0</v>
      </c>
      <c r="Y1764">
        <f t="shared" si="194"/>
        <v>0</v>
      </c>
    </row>
    <row r="1765" spans="2:25">
      <c r="B1765" t="s">
        <v>1119</v>
      </c>
      <c r="C1765" t="s">
        <v>1120</v>
      </c>
      <c r="D1765" t="s">
        <v>20</v>
      </c>
      <c r="E1765">
        <v>145</v>
      </c>
      <c r="F1765" t="s">
        <v>21</v>
      </c>
      <c r="G1765">
        <v>4200000</v>
      </c>
      <c r="H1765">
        <v>4200000</v>
      </c>
      <c r="I1765">
        <v>4200000</v>
      </c>
      <c r="J1765">
        <v>4200000</v>
      </c>
      <c r="K1765">
        <v>4200000</v>
      </c>
      <c r="L1765">
        <v>4200000</v>
      </c>
      <c r="M1765">
        <v>4200000</v>
      </c>
      <c r="N1765">
        <v>4200000</v>
      </c>
      <c r="O1765">
        <v>4200000</v>
      </c>
      <c r="P1765">
        <v>4200000</v>
      </c>
      <c r="Q1765">
        <v>4200000</v>
      </c>
      <c r="R1765">
        <v>4200000</v>
      </c>
      <c r="S1765">
        <f t="shared" si="189"/>
        <v>50400000</v>
      </c>
      <c r="T1765">
        <f t="shared" si="190"/>
        <v>54600000</v>
      </c>
      <c r="U1765" t="str">
        <f t="shared" si="191"/>
        <v>SUELDOS</v>
      </c>
      <c r="V1765">
        <f t="shared" si="192"/>
        <v>0</v>
      </c>
      <c r="W1765" t="str">
        <f t="shared" si="195"/>
        <v>SUELDOS</v>
      </c>
      <c r="X1765">
        <f t="shared" si="193"/>
        <v>50400000</v>
      </c>
      <c r="Y1765">
        <f t="shared" si="194"/>
        <v>4200000</v>
      </c>
    </row>
    <row r="1766" spans="2:25">
      <c r="B1766" t="s">
        <v>1121</v>
      </c>
      <c r="C1766" t="s">
        <v>1122</v>
      </c>
      <c r="D1766" t="s">
        <v>20</v>
      </c>
      <c r="E1766">
        <v>144</v>
      </c>
      <c r="F1766" t="s">
        <v>3488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2400000</v>
      </c>
      <c r="S1766">
        <f t="shared" si="189"/>
        <v>2400000</v>
      </c>
      <c r="T1766">
        <f t="shared" si="190"/>
        <v>32700000</v>
      </c>
      <c r="U1766" t="str">
        <f t="shared" si="191"/>
        <v>AGUINALDO</v>
      </c>
      <c r="V1766">
        <f t="shared" si="192"/>
        <v>2400000</v>
      </c>
      <c r="W1766" t="str">
        <f t="shared" si="195"/>
        <v>SUELDOS</v>
      </c>
      <c r="X1766">
        <f t="shared" si="193"/>
        <v>0</v>
      </c>
      <c r="Y1766">
        <f t="shared" si="194"/>
        <v>0</v>
      </c>
    </row>
    <row r="1767" spans="2:25">
      <c r="B1767" t="s">
        <v>1121</v>
      </c>
      <c r="C1767" t="s">
        <v>1122</v>
      </c>
      <c r="D1767" t="s">
        <v>20</v>
      </c>
      <c r="E1767">
        <v>144</v>
      </c>
      <c r="F1767" t="s">
        <v>24</v>
      </c>
      <c r="G1767">
        <v>0</v>
      </c>
      <c r="H1767">
        <v>1500000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f t="shared" si="189"/>
        <v>1500000</v>
      </c>
      <c r="T1767">
        <f t="shared" si="190"/>
        <v>32700000</v>
      </c>
      <c r="U1767" t="str">
        <f t="shared" si="191"/>
        <v xml:space="preserve">SUBSIDIO </v>
      </c>
      <c r="V1767">
        <f t="shared" si="192"/>
        <v>0</v>
      </c>
      <c r="W1767" t="str">
        <f t="shared" si="195"/>
        <v>SUBSIDIO FAMILIAR - ESCOLARIDAD</v>
      </c>
      <c r="X1767">
        <f t="shared" si="193"/>
        <v>1500000</v>
      </c>
      <c r="Y1767">
        <f t="shared" si="194"/>
        <v>0</v>
      </c>
    </row>
    <row r="1768" spans="2:25">
      <c r="B1768" t="s">
        <v>1121</v>
      </c>
      <c r="C1768" t="s">
        <v>1122</v>
      </c>
      <c r="D1768" t="s">
        <v>20</v>
      </c>
      <c r="E1768">
        <v>144</v>
      </c>
      <c r="F1768" t="s">
        <v>21</v>
      </c>
      <c r="G1768">
        <v>3200000</v>
      </c>
      <c r="H1768">
        <v>3200000</v>
      </c>
      <c r="I1768">
        <v>3200000</v>
      </c>
      <c r="J1768">
        <v>3200000</v>
      </c>
      <c r="K1768">
        <v>3200000</v>
      </c>
      <c r="L1768">
        <v>3200000</v>
      </c>
      <c r="M1768">
        <v>3200000</v>
      </c>
      <c r="N1768">
        <v>3200000</v>
      </c>
      <c r="O1768">
        <v>3200000</v>
      </c>
      <c r="P1768">
        <v>0</v>
      </c>
      <c r="Q1768">
        <v>0</v>
      </c>
      <c r="R1768">
        <v>0</v>
      </c>
      <c r="S1768">
        <f t="shared" si="189"/>
        <v>28800000</v>
      </c>
      <c r="T1768">
        <f t="shared" si="190"/>
        <v>32700000</v>
      </c>
      <c r="U1768" t="str">
        <f t="shared" si="191"/>
        <v>SUELDOS</v>
      </c>
      <c r="V1768">
        <f t="shared" si="192"/>
        <v>0</v>
      </c>
      <c r="W1768" t="str">
        <f t="shared" si="195"/>
        <v>SUELDOS</v>
      </c>
      <c r="X1768">
        <f t="shared" si="193"/>
        <v>28800000</v>
      </c>
      <c r="Y1768">
        <f t="shared" si="194"/>
        <v>2400000</v>
      </c>
    </row>
    <row r="1769" spans="2:25">
      <c r="B1769" t="s">
        <v>1123</v>
      </c>
      <c r="C1769" t="s">
        <v>1124</v>
      </c>
      <c r="D1769" t="s">
        <v>20</v>
      </c>
      <c r="E1769">
        <v>144</v>
      </c>
      <c r="F1769" t="s">
        <v>30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23310</v>
      </c>
      <c r="S1769">
        <f t="shared" si="189"/>
        <v>23310</v>
      </c>
      <c r="T1769">
        <f t="shared" si="190"/>
        <v>48803030</v>
      </c>
      <c r="U1769" t="str">
        <f t="shared" si="191"/>
        <v>AGUINALDO</v>
      </c>
      <c r="V1769">
        <f t="shared" si="192"/>
        <v>23310</v>
      </c>
      <c r="W1769" t="str">
        <f t="shared" si="195"/>
        <v>REMUNERACION EXTRAORDINARIA</v>
      </c>
      <c r="X1769">
        <f t="shared" si="193"/>
        <v>0</v>
      </c>
      <c r="Y1769">
        <f t="shared" si="194"/>
        <v>0</v>
      </c>
    </row>
    <row r="1770" spans="2:25">
      <c r="B1770" t="s">
        <v>1123</v>
      </c>
      <c r="C1770" t="s">
        <v>1124</v>
      </c>
      <c r="D1770" t="s">
        <v>20</v>
      </c>
      <c r="E1770">
        <v>144</v>
      </c>
      <c r="F1770" t="s">
        <v>3488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3500000</v>
      </c>
      <c r="S1770">
        <f t="shared" si="189"/>
        <v>3500000</v>
      </c>
      <c r="T1770">
        <f t="shared" si="190"/>
        <v>48803030</v>
      </c>
      <c r="U1770" t="str">
        <f t="shared" si="191"/>
        <v>AGUINALDO</v>
      </c>
      <c r="V1770">
        <f t="shared" si="192"/>
        <v>3500000</v>
      </c>
      <c r="W1770" t="str">
        <f t="shared" si="195"/>
        <v>SUELDOS</v>
      </c>
      <c r="X1770">
        <f t="shared" si="193"/>
        <v>0</v>
      </c>
      <c r="Y1770">
        <f t="shared" si="194"/>
        <v>0</v>
      </c>
    </row>
    <row r="1771" spans="2:25">
      <c r="B1771" t="s">
        <v>1123</v>
      </c>
      <c r="C1771" t="s">
        <v>1124</v>
      </c>
      <c r="D1771" t="s">
        <v>20</v>
      </c>
      <c r="E1771">
        <v>144</v>
      </c>
      <c r="F1771" t="s">
        <v>32</v>
      </c>
      <c r="G1771">
        <v>0</v>
      </c>
      <c r="H1771">
        <v>0</v>
      </c>
      <c r="I1771">
        <v>164745</v>
      </c>
      <c r="J1771">
        <v>114975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f t="shared" si="189"/>
        <v>279720</v>
      </c>
      <c r="T1771">
        <f t="shared" si="190"/>
        <v>48803030</v>
      </c>
      <c r="U1771" t="str">
        <f t="shared" si="191"/>
        <v>REMUNERAC</v>
      </c>
      <c r="V1771">
        <f t="shared" si="192"/>
        <v>0</v>
      </c>
      <c r="W1771" t="str">
        <f t="shared" si="195"/>
        <v>REMUNERACION EXTRAORDINARIA</v>
      </c>
      <c r="X1771">
        <f t="shared" si="193"/>
        <v>279720</v>
      </c>
      <c r="Y1771">
        <f t="shared" si="194"/>
        <v>23310</v>
      </c>
    </row>
    <row r="1772" spans="2:25">
      <c r="B1772" t="s">
        <v>1123</v>
      </c>
      <c r="C1772" t="s">
        <v>1124</v>
      </c>
      <c r="D1772" t="s">
        <v>20</v>
      </c>
      <c r="E1772">
        <v>144</v>
      </c>
      <c r="F1772" t="s">
        <v>24</v>
      </c>
      <c r="G1772">
        <v>0</v>
      </c>
      <c r="H1772">
        <v>3000000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f t="shared" si="189"/>
        <v>3000000</v>
      </c>
      <c r="T1772">
        <f t="shared" si="190"/>
        <v>48803030</v>
      </c>
      <c r="U1772" t="str">
        <f t="shared" si="191"/>
        <v xml:space="preserve">SUBSIDIO </v>
      </c>
      <c r="V1772">
        <f t="shared" si="192"/>
        <v>0</v>
      </c>
      <c r="W1772" t="str">
        <f t="shared" si="195"/>
        <v>SUBSIDIO FAMILIAR - ESCOLARIDAD</v>
      </c>
      <c r="X1772">
        <f t="shared" si="193"/>
        <v>3000000</v>
      </c>
      <c r="Y1772">
        <f t="shared" si="194"/>
        <v>0</v>
      </c>
    </row>
    <row r="1773" spans="2:25">
      <c r="B1773" t="s">
        <v>1123</v>
      </c>
      <c r="C1773" t="s">
        <v>1124</v>
      </c>
      <c r="D1773" t="s">
        <v>20</v>
      </c>
      <c r="E1773">
        <v>144</v>
      </c>
      <c r="F1773" t="s">
        <v>21</v>
      </c>
      <c r="G1773">
        <v>4200000</v>
      </c>
      <c r="H1773">
        <v>4200000</v>
      </c>
      <c r="I1773">
        <v>4200000</v>
      </c>
      <c r="J1773">
        <v>4200000</v>
      </c>
      <c r="K1773">
        <v>4200000</v>
      </c>
      <c r="L1773">
        <v>4200000</v>
      </c>
      <c r="M1773">
        <v>4200000</v>
      </c>
      <c r="N1773">
        <v>4200000</v>
      </c>
      <c r="O1773">
        <v>4200000</v>
      </c>
      <c r="P1773">
        <v>4200000</v>
      </c>
      <c r="Q1773">
        <v>0</v>
      </c>
      <c r="R1773">
        <v>0</v>
      </c>
      <c r="S1773">
        <f t="shared" si="189"/>
        <v>42000000</v>
      </c>
      <c r="T1773">
        <f t="shared" si="190"/>
        <v>48803030</v>
      </c>
      <c r="U1773" t="str">
        <f t="shared" si="191"/>
        <v>SUELDOS</v>
      </c>
      <c r="V1773">
        <f t="shared" si="192"/>
        <v>0</v>
      </c>
      <c r="W1773" t="str">
        <f t="shared" si="195"/>
        <v>SUELDOS</v>
      </c>
      <c r="X1773">
        <f t="shared" si="193"/>
        <v>42000000</v>
      </c>
      <c r="Y1773">
        <f t="shared" si="194"/>
        <v>3500000</v>
      </c>
    </row>
    <row r="1774" spans="2:25">
      <c r="B1774" t="s">
        <v>1125</v>
      </c>
      <c r="C1774" t="s">
        <v>1126</v>
      </c>
      <c r="D1774" t="s">
        <v>20</v>
      </c>
      <c r="E1774">
        <v>144</v>
      </c>
      <c r="F1774" t="s">
        <v>3488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2550307</v>
      </c>
      <c r="S1774">
        <f t="shared" si="189"/>
        <v>2550307</v>
      </c>
      <c r="T1774">
        <f t="shared" si="190"/>
        <v>37704298</v>
      </c>
      <c r="U1774" t="str">
        <f t="shared" si="191"/>
        <v>AGUINALDO</v>
      </c>
      <c r="V1774">
        <f t="shared" si="192"/>
        <v>2550307</v>
      </c>
      <c r="W1774" t="str">
        <f t="shared" si="195"/>
        <v>SUELDOS</v>
      </c>
      <c r="X1774">
        <f t="shared" si="193"/>
        <v>0</v>
      </c>
      <c r="Y1774">
        <f t="shared" si="194"/>
        <v>0</v>
      </c>
    </row>
    <row r="1775" spans="2:25">
      <c r="B1775" t="s">
        <v>1125</v>
      </c>
      <c r="C1775" t="s">
        <v>1126</v>
      </c>
      <c r="D1775" t="s">
        <v>20</v>
      </c>
      <c r="E1775">
        <v>144</v>
      </c>
      <c r="F1775" t="s">
        <v>104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2000000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f t="shared" si="189"/>
        <v>2000000</v>
      </c>
      <c r="T1775">
        <f t="shared" si="190"/>
        <v>37704298</v>
      </c>
      <c r="U1775" t="str">
        <f t="shared" si="191"/>
        <v xml:space="preserve">SUBSIDIO </v>
      </c>
      <c r="V1775">
        <f t="shared" si="192"/>
        <v>0</v>
      </c>
      <c r="W1775" t="str">
        <f t="shared" si="195"/>
        <v>SUBSIDIO FAMILIAR - DEFUNCION</v>
      </c>
      <c r="X1775">
        <f t="shared" si="193"/>
        <v>2000000</v>
      </c>
      <c r="Y1775">
        <f t="shared" si="194"/>
        <v>0</v>
      </c>
    </row>
    <row r="1776" spans="2:25">
      <c r="B1776" t="s">
        <v>1125</v>
      </c>
      <c r="C1776" t="s">
        <v>1126</v>
      </c>
      <c r="D1776" t="s">
        <v>20</v>
      </c>
      <c r="E1776">
        <v>144</v>
      </c>
      <c r="F1776" t="s">
        <v>24</v>
      </c>
      <c r="G1776">
        <v>0</v>
      </c>
      <c r="H1776">
        <v>0</v>
      </c>
      <c r="I1776">
        <v>2550307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f t="shared" si="189"/>
        <v>2550307</v>
      </c>
      <c r="T1776">
        <f t="shared" si="190"/>
        <v>37704298</v>
      </c>
      <c r="U1776" t="str">
        <f t="shared" si="191"/>
        <v xml:space="preserve">SUBSIDIO </v>
      </c>
      <c r="V1776">
        <f t="shared" si="192"/>
        <v>0</v>
      </c>
      <c r="W1776" t="str">
        <f t="shared" si="195"/>
        <v>SUBSIDIO FAMILIAR - ESCOLARIDAD</v>
      </c>
      <c r="X1776">
        <f t="shared" si="193"/>
        <v>2550307</v>
      </c>
      <c r="Y1776">
        <f t="shared" si="194"/>
        <v>0</v>
      </c>
    </row>
    <row r="1777" spans="2:25">
      <c r="B1777" t="s">
        <v>1125</v>
      </c>
      <c r="C1777" t="s">
        <v>1126</v>
      </c>
      <c r="D1777" t="s">
        <v>20</v>
      </c>
      <c r="E1777">
        <v>144</v>
      </c>
      <c r="F1777" t="s">
        <v>21</v>
      </c>
      <c r="G1777">
        <v>2550307</v>
      </c>
      <c r="H1777">
        <v>2550307</v>
      </c>
      <c r="I1777">
        <v>2550307</v>
      </c>
      <c r="J1777">
        <v>2550307</v>
      </c>
      <c r="K1777">
        <v>2550307</v>
      </c>
      <c r="L1777">
        <v>2550307</v>
      </c>
      <c r="M1777">
        <v>2550307</v>
      </c>
      <c r="N1777">
        <v>2550307</v>
      </c>
      <c r="O1777">
        <v>2550307</v>
      </c>
      <c r="P1777">
        <v>2550307</v>
      </c>
      <c r="Q1777">
        <v>2550307</v>
      </c>
      <c r="R1777">
        <v>2550307</v>
      </c>
      <c r="S1777">
        <f t="shared" si="189"/>
        <v>30603684</v>
      </c>
      <c r="T1777">
        <f t="shared" si="190"/>
        <v>37704298</v>
      </c>
      <c r="U1777" t="str">
        <f t="shared" si="191"/>
        <v>SUELDOS</v>
      </c>
      <c r="V1777">
        <f t="shared" si="192"/>
        <v>0</v>
      </c>
      <c r="W1777" t="str">
        <f t="shared" si="195"/>
        <v>SUELDOS</v>
      </c>
      <c r="X1777">
        <f t="shared" si="193"/>
        <v>30603684</v>
      </c>
      <c r="Y1777">
        <f t="shared" si="194"/>
        <v>2550307</v>
      </c>
    </row>
    <row r="1778" spans="2:25">
      <c r="B1778" t="s">
        <v>1127</v>
      </c>
      <c r="C1778" t="s">
        <v>1128</v>
      </c>
      <c r="D1778" t="s">
        <v>20</v>
      </c>
      <c r="E1778">
        <v>144</v>
      </c>
      <c r="F1778" t="s">
        <v>30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123738</v>
      </c>
      <c r="S1778">
        <f t="shared" si="189"/>
        <v>123738</v>
      </c>
      <c r="T1778">
        <f t="shared" si="190"/>
        <v>42030215</v>
      </c>
      <c r="U1778" t="str">
        <f t="shared" si="191"/>
        <v>AGUINALDO</v>
      </c>
      <c r="V1778">
        <f t="shared" si="192"/>
        <v>123738</v>
      </c>
      <c r="W1778" t="str">
        <f t="shared" si="195"/>
        <v>REMUNERACION EXTRAORDINARIA</v>
      </c>
      <c r="X1778">
        <f t="shared" si="193"/>
        <v>0</v>
      </c>
      <c r="Y1778">
        <f t="shared" si="194"/>
        <v>0</v>
      </c>
    </row>
    <row r="1779" spans="2:25">
      <c r="B1779" t="s">
        <v>1127</v>
      </c>
      <c r="C1779" t="s">
        <v>1128</v>
      </c>
      <c r="D1779" t="s">
        <v>20</v>
      </c>
      <c r="E1779">
        <v>144</v>
      </c>
      <c r="F1779" t="s">
        <v>3488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2550307</v>
      </c>
      <c r="S1779">
        <f t="shared" si="189"/>
        <v>2550307</v>
      </c>
      <c r="T1779">
        <f t="shared" si="190"/>
        <v>42030215</v>
      </c>
      <c r="U1779" t="str">
        <f t="shared" si="191"/>
        <v>AGUINALDO</v>
      </c>
      <c r="V1779">
        <f t="shared" si="192"/>
        <v>2550307</v>
      </c>
      <c r="W1779" t="str">
        <f t="shared" si="195"/>
        <v>SUELDOS</v>
      </c>
      <c r="X1779">
        <f t="shared" si="193"/>
        <v>0</v>
      </c>
      <c r="Y1779">
        <f t="shared" si="194"/>
        <v>0</v>
      </c>
    </row>
    <row r="1780" spans="2:25">
      <c r="B1780" t="s">
        <v>1127</v>
      </c>
      <c r="C1780" t="s">
        <v>1128</v>
      </c>
      <c r="D1780" t="s">
        <v>20</v>
      </c>
      <c r="E1780">
        <v>144</v>
      </c>
      <c r="F1780" t="s">
        <v>32</v>
      </c>
      <c r="G1780">
        <v>0</v>
      </c>
      <c r="H1780">
        <v>0</v>
      </c>
      <c r="I1780">
        <v>217095</v>
      </c>
      <c r="J1780">
        <v>261088</v>
      </c>
      <c r="K1780">
        <v>210400</v>
      </c>
      <c r="L1780">
        <v>191273</v>
      </c>
      <c r="M1780">
        <v>306037</v>
      </c>
      <c r="N1780">
        <v>0</v>
      </c>
      <c r="O1780">
        <v>0</v>
      </c>
      <c r="P1780">
        <v>0</v>
      </c>
      <c r="Q1780">
        <v>94298</v>
      </c>
      <c r="R1780">
        <v>204662</v>
      </c>
      <c r="S1780">
        <f t="shared" si="189"/>
        <v>1484853</v>
      </c>
      <c r="T1780">
        <f t="shared" si="190"/>
        <v>42030215</v>
      </c>
      <c r="U1780" t="str">
        <f t="shared" si="191"/>
        <v>REMUNERAC</v>
      </c>
      <c r="V1780">
        <f t="shared" si="192"/>
        <v>0</v>
      </c>
      <c r="W1780" t="str">
        <f t="shared" si="195"/>
        <v>REMUNERACION EXTRAORDINARIA</v>
      </c>
      <c r="X1780">
        <f t="shared" si="193"/>
        <v>1484853</v>
      </c>
      <c r="Y1780">
        <f t="shared" si="194"/>
        <v>123738</v>
      </c>
    </row>
    <row r="1781" spans="2:25">
      <c r="B1781" t="s">
        <v>1127</v>
      </c>
      <c r="C1781" t="s">
        <v>1128</v>
      </c>
      <c r="D1781" t="s">
        <v>20</v>
      </c>
      <c r="E1781">
        <v>144</v>
      </c>
      <c r="F1781" t="s">
        <v>24</v>
      </c>
      <c r="G1781">
        <v>0</v>
      </c>
      <c r="H1781">
        <v>0</v>
      </c>
      <c r="I1781">
        <v>1500000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f t="shared" si="189"/>
        <v>1500000</v>
      </c>
      <c r="T1781">
        <f t="shared" si="190"/>
        <v>42030215</v>
      </c>
      <c r="U1781" t="str">
        <f t="shared" si="191"/>
        <v xml:space="preserve">SUBSIDIO </v>
      </c>
      <c r="V1781">
        <f t="shared" si="192"/>
        <v>0</v>
      </c>
      <c r="W1781" t="str">
        <f t="shared" si="195"/>
        <v>SUBSIDIO FAMILIAR - ESCOLARIDAD</v>
      </c>
      <c r="X1781">
        <f t="shared" si="193"/>
        <v>1500000</v>
      </c>
      <c r="Y1781">
        <f t="shared" si="194"/>
        <v>0</v>
      </c>
    </row>
    <row r="1782" spans="2:25">
      <c r="B1782" t="s">
        <v>1127</v>
      </c>
      <c r="C1782" t="s">
        <v>1128</v>
      </c>
      <c r="D1782" t="s">
        <v>20</v>
      </c>
      <c r="E1782">
        <v>144</v>
      </c>
      <c r="F1782" t="s">
        <v>21</v>
      </c>
      <c r="G1782">
        <v>2550307</v>
      </c>
      <c r="H1782">
        <v>2550307</v>
      </c>
      <c r="I1782">
        <v>2550307</v>
      </c>
      <c r="J1782">
        <v>2550307</v>
      </c>
      <c r="K1782">
        <v>2550307</v>
      </c>
      <c r="L1782">
        <v>2550307</v>
      </c>
      <c r="M1782">
        <v>2550307</v>
      </c>
      <c r="N1782">
        <v>2550307</v>
      </c>
      <c r="O1782">
        <v>2550307</v>
      </c>
      <c r="P1782">
        <v>2550307</v>
      </c>
      <c r="Q1782">
        <v>2550307</v>
      </c>
      <c r="R1782">
        <v>2550307</v>
      </c>
      <c r="S1782">
        <f t="shared" si="189"/>
        <v>30603684</v>
      </c>
      <c r="T1782">
        <f t="shared" si="190"/>
        <v>42030215</v>
      </c>
      <c r="U1782" t="str">
        <f t="shared" si="191"/>
        <v>SUELDOS</v>
      </c>
      <c r="V1782">
        <f t="shared" si="192"/>
        <v>0</v>
      </c>
      <c r="W1782" t="str">
        <f t="shared" si="195"/>
        <v>SUELDOS</v>
      </c>
      <c r="X1782">
        <f t="shared" si="193"/>
        <v>30603684</v>
      </c>
      <c r="Y1782">
        <f t="shared" si="194"/>
        <v>2550307</v>
      </c>
    </row>
    <row r="1783" spans="2:25">
      <c r="B1783" t="s">
        <v>1127</v>
      </c>
      <c r="C1783" t="s">
        <v>1128</v>
      </c>
      <c r="D1783" t="s">
        <v>20</v>
      </c>
      <c r="E1783">
        <v>144</v>
      </c>
      <c r="F1783" t="s">
        <v>33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5100628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667005</v>
      </c>
      <c r="S1783">
        <f t="shared" si="189"/>
        <v>5767633</v>
      </c>
      <c r="T1783">
        <f t="shared" si="190"/>
        <v>42030215</v>
      </c>
      <c r="U1783" t="str">
        <f t="shared" si="191"/>
        <v>VIATICO</v>
      </c>
      <c r="V1783">
        <f t="shared" si="192"/>
        <v>0</v>
      </c>
      <c r="W1783" t="str">
        <f t="shared" si="195"/>
        <v>VIATICO</v>
      </c>
      <c r="X1783">
        <f t="shared" si="193"/>
        <v>5767633</v>
      </c>
      <c r="Y1783">
        <f t="shared" si="194"/>
        <v>0</v>
      </c>
    </row>
    <row r="1784" spans="2:25">
      <c r="B1784" t="s">
        <v>1129</v>
      </c>
      <c r="C1784" t="s">
        <v>1130</v>
      </c>
      <c r="D1784" t="s">
        <v>20</v>
      </c>
      <c r="E1784">
        <v>144</v>
      </c>
      <c r="F1784" t="s">
        <v>3488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2550307</v>
      </c>
      <c r="S1784">
        <f t="shared" si="189"/>
        <v>2550307</v>
      </c>
      <c r="T1784">
        <f t="shared" si="190"/>
        <v>34653991</v>
      </c>
      <c r="U1784" t="str">
        <f t="shared" si="191"/>
        <v>AGUINALDO</v>
      </c>
      <c r="V1784">
        <f t="shared" si="192"/>
        <v>2550307</v>
      </c>
      <c r="W1784" t="str">
        <f t="shared" si="195"/>
        <v>SUELDOS</v>
      </c>
      <c r="X1784">
        <f t="shared" si="193"/>
        <v>0</v>
      </c>
      <c r="Y1784">
        <f t="shared" si="194"/>
        <v>0</v>
      </c>
    </row>
    <row r="1785" spans="2:25">
      <c r="B1785" t="s">
        <v>1129</v>
      </c>
      <c r="C1785" t="s">
        <v>1130</v>
      </c>
      <c r="D1785" t="s">
        <v>20</v>
      </c>
      <c r="E1785">
        <v>144</v>
      </c>
      <c r="F1785" t="s">
        <v>24</v>
      </c>
      <c r="G1785">
        <v>0</v>
      </c>
      <c r="H1785">
        <v>0</v>
      </c>
      <c r="I1785">
        <v>1500000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f t="shared" si="189"/>
        <v>1500000</v>
      </c>
      <c r="T1785">
        <f t="shared" si="190"/>
        <v>34653991</v>
      </c>
      <c r="U1785" t="str">
        <f t="shared" si="191"/>
        <v xml:space="preserve">SUBSIDIO </v>
      </c>
      <c r="V1785">
        <f t="shared" si="192"/>
        <v>0</v>
      </c>
      <c r="W1785" t="str">
        <f t="shared" si="195"/>
        <v>SUBSIDIO FAMILIAR - ESCOLARIDAD</v>
      </c>
      <c r="X1785">
        <f t="shared" si="193"/>
        <v>1500000</v>
      </c>
      <c r="Y1785">
        <f t="shared" si="194"/>
        <v>0</v>
      </c>
    </row>
    <row r="1786" spans="2:25">
      <c r="B1786" t="s">
        <v>1129</v>
      </c>
      <c r="C1786" t="s">
        <v>1130</v>
      </c>
      <c r="D1786" t="s">
        <v>20</v>
      </c>
      <c r="E1786">
        <v>144</v>
      </c>
      <c r="F1786" t="s">
        <v>21</v>
      </c>
      <c r="G1786">
        <v>2550307</v>
      </c>
      <c r="H1786">
        <v>2550307</v>
      </c>
      <c r="I1786">
        <v>2550307</v>
      </c>
      <c r="J1786">
        <v>2550307</v>
      </c>
      <c r="K1786">
        <v>2550307</v>
      </c>
      <c r="L1786">
        <v>2550307</v>
      </c>
      <c r="M1786">
        <v>2550307</v>
      </c>
      <c r="N1786">
        <v>2550307</v>
      </c>
      <c r="O1786">
        <v>2550307</v>
      </c>
      <c r="P1786">
        <v>2550307</v>
      </c>
      <c r="Q1786">
        <v>2550307</v>
      </c>
      <c r="R1786">
        <v>2550307</v>
      </c>
      <c r="S1786">
        <f t="shared" si="189"/>
        <v>30603684</v>
      </c>
      <c r="T1786">
        <f t="shared" si="190"/>
        <v>34653991</v>
      </c>
      <c r="U1786" t="str">
        <f t="shared" si="191"/>
        <v>SUELDOS</v>
      </c>
      <c r="V1786">
        <f t="shared" si="192"/>
        <v>0</v>
      </c>
      <c r="W1786" t="str">
        <f t="shared" si="195"/>
        <v>SUELDOS</v>
      </c>
      <c r="X1786">
        <f t="shared" si="193"/>
        <v>30603684</v>
      </c>
      <c r="Y1786">
        <f t="shared" si="194"/>
        <v>2550307</v>
      </c>
    </row>
    <row r="1787" spans="2:25">
      <c r="B1787" t="s">
        <v>1131</v>
      </c>
      <c r="C1787" t="s">
        <v>1132</v>
      </c>
      <c r="D1787" t="s">
        <v>20</v>
      </c>
      <c r="E1787">
        <v>144</v>
      </c>
      <c r="F1787" t="s">
        <v>3488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550000</v>
      </c>
      <c r="S1787">
        <f t="shared" si="189"/>
        <v>550000</v>
      </c>
      <c r="T1787">
        <f t="shared" si="190"/>
        <v>7150000</v>
      </c>
      <c r="U1787" t="str">
        <f t="shared" si="191"/>
        <v>AGUINALDO</v>
      </c>
      <c r="V1787">
        <f t="shared" si="192"/>
        <v>550000</v>
      </c>
      <c r="W1787" t="str">
        <f t="shared" si="195"/>
        <v>SUELDOS</v>
      </c>
      <c r="X1787">
        <f t="shared" si="193"/>
        <v>0</v>
      </c>
      <c r="Y1787">
        <f t="shared" si="194"/>
        <v>0</v>
      </c>
    </row>
    <row r="1788" spans="2:25">
      <c r="B1788" t="s">
        <v>1131</v>
      </c>
      <c r="C1788" t="s">
        <v>1132</v>
      </c>
      <c r="D1788" t="s">
        <v>20</v>
      </c>
      <c r="E1788">
        <v>144</v>
      </c>
      <c r="F1788" t="s">
        <v>21</v>
      </c>
      <c r="G1788">
        <v>3300000</v>
      </c>
      <c r="H1788">
        <v>3300000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f t="shared" si="189"/>
        <v>6600000</v>
      </c>
      <c r="T1788">
        <f t="shared" si="190"/>
        <v>7150000</v>
      </c>
      <c r="U1788" t="str">
        <f t="shared" si="191"/>
        <v>SUELDOS</v>
      </c>
      <c r="V1788">
        <f t="shared" si="192"/>
        <v>0</v>
      </c>
      <c r="W1788" t="str">
        <f t="shared" si="195"/>
        <v>SUELDOS</v>
      </c>
      <c r="X1788">
        <f t="shared" si="193"/>
        <v>6600000</v>
      </c>
      <c r="Y1788">
        <f t="shared" si="194"/>
        <v>550000</v>
      </c>
    </row>
    <row r="1789" spans="2:25">
      <c r="B1789" t="s">
        <v>1133</v>
      </c>
      <c r="C1789" t="s">
        <v>1134</v>
      </c>
      <c r="D1789" t="s">
        <v>20</v>
      </c>
      <c r="E1789">
        <v>144</v>
      </c>
      <c r="F1789" t="s">
        <v>78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1260000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f t="shared" si="189"/>
        <v>1260000</v>
      </c>
      <c r="T1789">
        <f t="shared" si="190"/>
        <v>77798136</v>
      </c>
      <c r="U1789" t="str">
        <f t="shared" si="191"/>
        <v>BONIFICAC</v>
      </c>
      <c r="V1789">
        <f t="shared" si="192"/>
        <v>0</v>
      </c>
      <c r="W1789" t="str">
        <f t="shared" si="195"/>
        <v>BONIFICACION POR GESTION PRESUPUESTARIA</v>
      </c>
      <c r="X1789">
        <f t="shared" si="193"/>
        <v>1260000</v>
      </c>
      <c r="Y1789">
        <f t="shared" si="194"/>
        <v>1155000</v>
      </c>
    </row>
    <row r="1790" spans="2:25">
      <c r="B1790" t="s">
        <v>1133</v>
      </c>
      <c r="C1790" t="s">
        <v>1134</v>
      </c>
      <c r="D1790" t="s">
        <v>20</v>
      </c>
      <c r="E1790">
        <v>145</v>
      </c>
      <c r="F1790" t="s">
        <v>79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1155000</v>
      </c>
      <c r="S1790">
        <f t="shared" si="189"/>
        <v>1155000</v>
      </c>
      <c r="T1790">
        <f t="shared" si="190"/>
        <v>77798136</v>
      </c>
      <c r="U1790" t="str">
        <f t="shared" si="191"/>
        <v>AGUINALDO</v>
      </c>
      <c r="V1790">
        <f t="shared" si="192"/>
        <v>1155000</v>
      </c>
      <c r="W1790" t="str">
        <f t="shared" si="195"/>
        <v>BONIFICACION POR GESTION PRESUPUESTARIA</v>
      </c>
      <c r="X1790">
        <f t="shared" si="193"/>
        <v>0</v>
      </c>
      <c r="Y1790">
        <f t="shared" si="194"/>
        <v>0</v>
      </c>
    </row>
    <row r="1791" spans="2:25">
      <c r="B1791" t="s">
        <v>1133</v>
      </c>
      <c r="C1791" t="s">
        <v>1134</v>
      </c>
      <c r="D1791" t="s">
        <v>20</v>
      </c>
      <c r="E1791">
        <v>145</v>
      </c>
      <c r="F1791" t="s">
        <v>30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333637</v>
      </c>
      <c r="S1791">
        <f t="shared" si="189"/>
        <v>333637</v>
      </c>
      <c r="T1791">
        <f t="shared" si="190"/>
        <v>77798136</v>
      </c>
      <c r="U1791" t="str">
        <f t="shared" si="191"/>
        <v>AGUINALDO</v>
      </c>
      <c r="V1791">
        <f t="shared" si="192"/>
        <v>333637</v>
      </c>
      <c r="W1791" t="str">
        <f t="shared" si="195"/>
        <v>REMUNERACION EXTRAORDINARIA</v>
      </c>
      <c r="X1791">
        <f t="shared" si="193"/>
        <v>0</v>
      </c>
      <c r="Y1791">
        <f t="shared" si="194"/>
        <v>0</v>
      </c>
    </row>
    <row r="1792" spans="2:25">
      <c r="B1792" t="s">
        <v>1133</v>
      </c>
      <c r="C1792" t="s">
        <v>1134</v>
      </c>
      <c r="D1792" t="s">
        <v>20</v>
      </c>
      <c r="E1792">
        <v>145</v>
      </c>
      <c r="F1792" t="s">
        <v>3488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4200000</v>
      </c>
      <c r="S1792">
        <f t="shared" si="189"/>
        <v>4200000</v>
      </c>
      <c r="T1792">
        <f t="shared" si="190"/>
        <v>77798136</v>
      </c>
      <c r="U1792" t="str">
        <f t="shared" si="191"/>
        <v>AGUINALDO</v>
      </c>
      <c r="V1792">
        <f t="shared" si="192"/>
        <v>4200000</v>
      </c>
      <c r="W1792" t="str">
        <f t="shared" si="195"/>
        <v>SUELDOS</v>
      </c>
      <c r="X1792">
        <f t="shared" si="193"/>
        <v>0</v>
      </c>
      <c r="Y1792">
        <f t="shared" si="194"/>
        <v>0</v>
      </c>
    </row>
    <row r="1793" spans="2:25">
      <c r="B1793" t="s">
        <v>1133</v>
      </c>
      <c r="C1793" t="s">
        <v>1134</v>
      </c>
      <c r="D1793" t="s">
        <v>20</v>
      </c>
      <c r="E1793">
        <v>145</v>
      </c>
      <c r="F1793" t="s">
        <v>78</v>
      </c>
      <c r="G1793">
        <v>1260000</v>
      </c>
      <c r="H1793">
        <v>1260000</v>
      </c>
      <c r="I1793">
        <v>1260000</v>
      </c>
      <c r="J1793">
        <v>1260000</v>
      </c>
      <c r="K1793">
        <v>1260000</v>
      </c>
      <c r="L1793">
        <v>1260000</v>
      </c>
      <c r="M1793">
        <v>0</v>
      </c>
      <c r="N1793">
        <v>0</v>
      </c>
      <c r="O1793">
        <v>1260000</v>
      </c>
      <c r="P1793">
        <v>1260000</v>
      </c>
      <c r="Q1793">
        <v>1260000</v>
      </c>
      <c r="R1793">
        <v>1260000</v>
      </c>
      <c r="S1793">
        <f t="shared" si="189"/>
        <v>12600000</v>
      </c>
      <c r="T1793">
        <f t="shared" si="190"/>
        <v>77798136</v>
      </c>
      <c r="U1793" t="str">
        <f t="shared" si="191"/>
        <v>BONIFICAC</v>
      </c>
      <c r="V1793">
        <f t="shared" si="192"/>
        <v>0</v>
      </c>
      <c r="W1793" t="str">
        <f t="shared" si="195"/>
        <v>BONIFICACION POR GESTION PRESUPUESTARIA</v>
      </c>
      <c r="X1793">
        <f t="shared" si="193"/>
        <v>12600000</v>
      </c>
      <c r="Y1793">
        <f t="shared" si="194"/>
        <v>1155000</v>
      </c>
    </row>
    <row r="1794" spans="2:25">
      <c r="B1794" t="s">
        <v>1133</v>
      </c>
      <c r="C1794" t="s">
        <v>1134</v>
      </c>
      <c r="D1794" t="s">
        <v>20</v>
      </c>
      <c r="E1794">
        <v>145</v>
      </c>
      <c r="F1794" t="s">
        <v>32</v>
      </c>
      <c r="G1794">
        <v>0</v>
      </c>
      <c r="H1794">
        <v>0</v>
      </c>
      <c r="I1794">
        <v>396900</v>
      </c>
      <c r="J1794">
        <v>496125</v>
      </c>
      <c r="K1794">
        <v>504000</v>
      </c>
      <c r="L1794">
        <v>504000</v>
      </c>
      <c r="M1794">
        <v>504000</v>
      </c>
      <c r="N1794">
        <v>0</v>
      </c>
      <c r="O1794">
        <v>368550</v>
      </c>
      <c r="P1794">
        <v>275625</v>
      </c>
      <c r="Q1794">
        <v>808290</v>
      </c>
      <c r="R1794">
        <v>550305</v>
      </c>
      <c r="S1794">
        <f t="shared" si="189"/>
        <v>4407795</v>
      </c>
      <c r="T1794">
        <f t="shared" si="190"/>
        <v>77798136</v>
      </c>
      <c r="U1794" t="str">
        <f t="shared" si="191"/>
        <v>REMUNERAC</v>
      </c>
      <c r="V1794">
        <f t="shared" si="192"/>
        <v>0</v>
      </c>
      <c r="W1794" t="str">
        <f t="shared" si="195"/>
        <v>REMUNERACION EXTRAORDINARIA</v>
      </c>
      <c r="X1794">
        <f t="shared" si="193"/>
        <v>4407795</v>
      </c>
      <c r="Y1794">
        <f t="shared" si="194"/>
        <v>333637</v>
      </c>
    </row>
    <row r="1795" spans="2:25">
      <c r="B1795" t="s">
        <v>1133</v>
      </c>
      <c r="C1795" t="s">
        <v>1134</v>
      </c>
      <c r="D1795" t="s">
        <v>20</v>
      </c>
      <c r="E1795">
        <v>145</v>
      </c>
      <c r="F1795" t="s">
        <v>24</v>
      </c>
      <c r="G1795">
        <v>0</v>
      </c>
      <c r="H1795">
        <v>1500000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f t="shared" ref="S1795:S1858" si="196">SUM(G1795:R1795)</f>
        <v>1500000</v>
      </c>
      <c r="T1795">
        <f t="shared" ref="T1795:T1858" si="197">SUMIF($B:$B,B1795,$S:$S)</f>
        <v>77798136</v>
      </c>
      <c r="U1795" t="str">
        <f t="shared" ref="U1795:U1858" si="198">MID(F1795,1,9)</f>
        <v xml:space="preserve">SUBSIDIO </v>
      </c>
      <c r="V1795">
        <f t="shared" ref="V1795:V1858" si="199">IF(U1795="AGUINALDO",S1795,0)</f>
        <v>0</v>
      </c>
      <c r="W1795" t="str">
        <f t="shared" si="195"/>
        <v>SUBSIDIO FAMILIAR - ESCOLARIDAD</v>
      </c>
      <c r="X1795">
        <f t="shared" ref="X1795:X1858" si="200">IF(W1795=F1795,S1795,0)</f>
        <v>1500000</v>
      </c>
      <c r="Y1795">
        <f t="shared" ref="Y1795:Y1858" si="201">IF(W1795=F1795,SUMIFS($V:$V,B:B,B1795,$W:$W,W1795),0)</f>
        <v>0</v>
      </c>
    </row>
    <row r="1796" spans="2:25">
      <c r="B1796" t="s">
        <v>1133</v>
      </c>
      <c r="C1796" t="s">
        <v>1134</v>
      </c>
      <c r="D1796" t="s">
        <v>20</v>
      </c>
      <c r="E1796">
        <v>145</v>
      </c>
      <c r="F1796" t="s">
        <v>21</v>
      </c>
      <c r="G1796">
        <v>4200000</v>
      </c>
      <c r="H1796">
        <v>4200000</v>
      </c>
      <c r="I1796">
        <v>4200000</v>
      </c>
      <c r="J1796">
        <v>4200000</v>
      </c>
      <c r="K1796">
        <v>4200000</v>
      </c>
      <c r="L1796">
        <v>4200000</v>
      </c>
      <c r="M1796">
        <v>4200000</v>
      </c>
      <c r="N1796">
        <v>4200000</v>
      </c>
      <c r="O1796">
        <v>4200000</v>
      </c>
      <c r="P1796">
        <v>4200000</v>
      </c>
      <c r="Q1796">
        <v>4200000</v>
      </c>
      <c r="R1796">
        <v>4200000</v>
      </c>
      <c r="S1796">
        <f t="shared" si="196"/>
        <v>50400000</v>
      </c>
      <c r="T1796">
        <f t="shared" si="197"/>
        <v>77798136</v>
      </c>
      <c r="U1796" t="str">
        <f t="shared" si="198"/>
        <v>SUELDOS</v>
      </c>
      <c r="V1796">
        <f t="shared" si="199"/>
        <v>0</v>
      </c>
      <c r="W1796" t="str">
        <f t="shared" ref="W1796:W1859" si="202">IF(U1796="AGUINALDO",MID(F1796,14,50),F1796)</f>
        <v>SUELDOS</v>
      </c>
      <c r="X1796">
        <f t="shared" si="200"/>
        <v>50400000</v>
      </c>
      <c r="Y1796">
        <f t="shared" si="201"/>
        <v>4200000</v>
      </c>
    </row>
    <row r="1797" spans="2:25">
      <c r="B1797" t="s">
        <v>1133</v>
      </c>
      <c r="C1797" t="s">
        <v>1134</v>
      </c>
      <c r="D1797" t="s">
        <v>20</v>
      </c>
      <c r="E1797">
        <v>145</v>
      </c>
      <c r="F1797" t="s">
        <v>33</v>
      </c>
      <c r="G1797">
        <v>0</v>
      </c>
      <c r="H1797">
        <v>0</v>
      </c>
      <c r="I1797">
        <v>176102</v>
      </c>
      <c r="J1797">
        <v>0</v>
      </c>
      <c r="K1797">
        <v>0</v>
      </c>
      <c r="L1797">
        <v>196178</v>
      </c>
      <c r="M1797">
        <v>0</v>
      </c>
      <c r="N1797">
        <v>0</v>
      </c>
      <c r="O1797">
        <v>588534</v>
      </c>
      <c r="P1797">
        <v>980890</v>
      </c>
      <c r="Q1797">
        <v>0</v>
      </c>
      <c r="R1797">
        <v>0</v>
      </c>
      <c r="S1797">
        <f t="shared" si="196"/>
        <v>1941704</v>
      </c>
      <c r="T1797">
        <f t="shared" si="197"/>
        <v>77798136</v>
      </c>
      <c r="U1797" t="str">
        <f t="shared" si="198"/>
        <v>VIATICO</v>
      </c>
      <c r="V1797">
        <f t="shared" si="199"/>
        <v>0</v>
      </c>
      <c r="W1797" t="str">
        <f t="shared" si="202"/>
        <v>VIATICO</v>
      </c>
      <c r="X1797">
        <f t="shared" si="200"/>
        <v>1941704</v>
      </c>
      <c r="Y1797">
        <f t="shared" si="201"/>
        <v>0</v>
      </c>
    </row>
    <row r="1798" spans="2:25">
      <c r="B1798" t="s">
        <v>1135</v>
      </c>
      <c r="C1798" t="s">
        <v>1136</v>
      </c>
      <c r="D1798" t="s">
        <v>20</v>
      </c>
      <c r="E1798">
        <v>145</v>
      </c>
      <c r="F1798" t="s">
        <v>3488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2550307</v>
      </c>
      <c r="S1798">
        <f t="shared" si="196"/>
        <v>2550307</v>
      </c>
      <c r="T1798">
        <f t="shared" si="197"/>
        <v>35704298</v>
      </c>
      <c r="U1798" t="str">
        <f t="shared" si="198"/>
        <v>AGUINALDO</v>
      </c>
      <c r="V1798">
        <f t="shared" si="199"/>
        <v>2550307</v>
      </c>
      <c r="W1798" t="str">
        <f t="shared" si="202"/>
        <v>SUELDOS</v>
      </c>
      <c r="X1798">
        <f t="shared" si="200"/>
        <v>0</v>
      </c>
      <c r="Y1798">
        <f t="shared" si="201"/>
        <v>0</v>
      </c>
    </row>
    <row r="1799" spans="2:25">
      <c r="B1799" t="s">
        <v>1135</v>
      </c>
      <c r="C1799" t="s">
        <v>1136</v>
      </c>
      <c r="D1799" t="s">
        <v>20</v>
      </c>
      <c r="E1799">
        <v>145</v>
      </c>
      <c r="F1799" t="s">
        <v>24</v>
      </c>
      <c r="G1799">
        <v>0</v>
      </c>
      <c r="H1799">
        <v>2550307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f t="shared" si="196"/>
        <v>2550307</v>
      </c>
      <c r="T1799">
        <f t="shared" si="197"/>
        <v>35704298</v>
      </c>
      <c r="U1799" t="str">
        <f t="shared" si="198"/>
        <v xml:space="preserve">SUBSIDIO </v>
      </c>
      <c r="V1799">
        <f t="shared" si="199"/>
        <v>0</v>
      </c>
      <c r="W1799" t="str">
        <f t="shared" si="202"/>
        <v>SUBSIDIO FAMILIAR - ESCOLARIDAD</v>
      </c>
      <c r="X1799">
        <f t="shared" si="200"/>
        <v>2550307</v>
      </c>
      <c r="Y1799">
        <f t="shared" si="201"/>
        <v>0</v>
      </c>
    </row>
    <row r="1800" spans="2:25">
      <c r="B1800" t="s">
        <v>1135</v>
      </c>
      <c r="C1800" t="s">
        <v>1136</v>
      </c>
      <c r="D1800" t="s">
        <v>20</v>
      </c>
      <c r="E1800">
        <v>145</v>
      </c>
      <c r="F1800" t="s">
        <v>21</v>
      </c>
      <c r="G1800">
        <v>2550307</v>
      </c>
      <c r="H1800">
        <v>2550307</v>
      </c>
      <c r="I1800">
        <v>2550307</v>
      </c>
      <c r="J1800">
        <v>2550307</v>
      </c>
      <c r="K1800">
        <v>2550307</v>
      </c>
      <c r="L1800">
        <v>2550307</v>
      </c>
      <c r="M1800">
        <v>2550307</v>
      </c>
      <c r="N1800">
        <v>2550307</v>
      </c>
      <c r="O1800">
        <v>2550307</v>
      </c>
      <c r="P1800">
        <v>2550307</v>
      </c>
      <c r="Q1800">
        <v>2550307</v>
      </c>
      <c r="R1800">
        <v>2550307</v>
      </c>
      <c r="S1800">
        <f t="shared" si="196"/>
        <v>30603684</v>
      </c>
      <c r="T1800">
        <f t="shared" si="197"/>
        <v>35704298</v>
      </c>
      <c r="U1800" t="str">
        <f t="shared" si="198"/>
        <v>SUELDOS</v>
      </c>
      <c r="V1800">
        <f t="shared" si="199"/>
        <v>0</v>
      </c>
      <c r="W1800" t="str">
        <f t="shared" si="202"/>
        <v>SUELDOS</v>
      </c>
      <c r="X1800">
        <f t="shared" si="200"/>
        <v>30603684</v>
      </c>
      <c r="Y1800">
        <f t="shared" si="201"/>
        <v>2550307</v>
      </c>
    </row>
    <row r="1801" spans="2:25">
      <c r="B1801" t="s">
        <v>1137</v>
      </c>
      <c r="C1801" t="s">
        <v>1138</v>
      </c>
      <c r="D1801" t="s">
        <v>20</v>
      </c>
      <c r="E1801">
        <v>145</v>
      </c>
      <c r="F1801" t="s">
        <v>3488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4200000</v>
      </c>
      <c r="S1801">
        <f t="shared" si="196"/>
        <v>4200000</v>
      </c>
      <c r="T1801">
        <f t="shared" si="197"/>
        <v>56100000</v>
      </c>
      <c r="U1801" t="str">
        <f t="shared" si="198"/>
        <v>AGUINALDO</v>
      </c>
      <c r="V1801">
        <f t="shared" si="199"/>
        <v>4200000</v>
      </c>
      <c r="W1801" t="str">
        <f t="shared" si="202"/>
        <v>SUELDOS</v>
      </c>
      <c r="X1801">
        <f t="shared" si="200"/>
        <v>0</v>
      </c>
      <c r="Y1801">
        <f t="shared" si="201"/>
        <v>0</v>
      </c>
    </row>
    <row r="1802" spans="2:25">
      <c r="B1802" t="s">
        <v>1137</v>
      </c>
      <c r="C1802" t="s">
        <v>1138</v>
      </c>
      <c r="D1802" t="s">
        <v>20</v>
      </c>
      <c r="E1802">
        <v>145</v>
      </c>
      <c r="F1802" t="s">
        <v>24</v>
      </c>
      <c r="G1802">
        <v>0</v>
      </c>
      <c r="H1802">
        <v>1500000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f t="shared" si="196"/>
        <v>1500000</v>
      </c>
      <c r="T1802">
        <f t="shared" si="197"/>
        <v>56100000</v>
      </c>
      <c r="U1802" t="str">
        <f t="shared" si="198"/>
        <v xml:space="preserve">SUBSIDIO </v>
      </c>
      <c r="V1802">
        <f t="shared" si="199"/>
        <v>0</v>
      </c>
      <c r="W1802" t="str">
        <f t="shared" si="202"/>
        <v>SUBSIDIO FAMILIAR - ESCOLARIDAD</v>
      </c>
      <c r="X1802">
        <f t="shared" si="200"/>
        <v>1500000</v>
      </c>
      <c r="Y1802">
        <f t="shared" si="201"/>
        <v>0</v>
      </c>
    </row>
    <row r="1803" spans="2:25">
      <c r="B1803" t="s">
        <v>1137</v>
      </c>
      <c r="C1803" t="s">
        <v>1138</v>
      </c>
      <c r="D1803" t="s">
        <v>20</v>
      </c>
      <c r="E1803">
        <v>145</v>
      </c>
      <c r="F1803" t="s">
        <v>21</v>
      </c>
      <c r="G1803">
        <v>4200000</v>
      </c>
      <c r="H1803">
        <v>4200000</v>
      </c>
      <c r="I1803">
        <v>4200000</v>
      </c>
      <c r="J1803">
        <v>4200000</v>
      </c>
      <c r="K1803">
        <v>4200000</v>
      </c>
      <c r="L1803">
        <v>4200000</v>
      </c>
      <c r="M1803">
        <v>4200000</v>
      </c>
      <c r="N1803">
        <v>4200000</v>
      </c>
      <c r="O1803">
        <v>4200000</v>
      </c>
      <c r="P1803">
        <v>4200000</v>
      </c>
      <c r="Q1803">
        <v>4200000</v>
      </c>
      <c r="R1803">
        <v>4200000</v>
      </c>
      <c r="S1803">
        <f t="shared" si="196"/>
        <v>50400000</v>
      </c>
      <c r="T1803">
        <f t="shared" si="197"/>
        <v>56100000</v>
      </c>
      <c r="U1803" t="str">
        <f t="shared" si="198"/>
        <v>SUELDOS</v>
      </c>
      <c r="V1803">
        <f t="shared" si="199"/>
        <v>0</v>
      </c>
      <c r="W1803" t="str">
        <f t="shared" si="202"/>
        <v>SUELDOS</v>
      </c>
      <c r="X1803">
        <f t="shared" si="200"/>
        <v>50400000</v>
      </c>
      <c r="Y1803">
        <f t="shared" si="201"/>
        <v>4200000</v>
      </c>
    </row>
    <row r="1804" spans="2:25">
      <c r="B1804" t="s">
        <v>1139</v>
      </c>
      <c r="C1804" t="s">
        <v>1140</v>
      </c>
      <c r="D1804" t="s">
        <v>20</v>
      </c>
      <c r="E1804">
        <v>110</v>
      </c>
      <c r="F1804" t="s">
        <v>32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172800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f t="shared" si="196"/>
        <v>172800</v>
      </c>
      <c r="T1804">
        <f t="shared" si="197"/>
        <v>44113920</v>
      </c>
      <c r="U1804" t="str">
        <f t="shared" si="198"/>
        <v>REMUNERAC</v>
      </c>
      <c r="V1804">
        <f t="shared" si="199"/>
        <v>0</v>
      </c>
      <c r="W1804" t="str">
        <f t="shared" si="202"/>
        <v>REMUNERACION EXTRAORDINARIA</v>
      </c>
      <c r="X1804">
        <f t="shared" si="200"/>
        <v>172800</v>
      </c>
      <c r="Y1804">
        <f t="shared" si="201"/>
        <v>163840</v>
      </c>
    </row>
    <row r="1805" spans="2:25">
      <c r="B1805" t="s">
        <v>1139</v>
      </c>
      <c r="C1805" t="s">
        <v>1140</v>
      </c>
      <c r="D1805" t="s">
        <v>20</v>
      </c>
      <c r="E1805">
        <v>144</v>
      </c>
      <c r="F1805" t="s">
        <v>30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163840</v>
      </c>
      <c r="S1805">
        <f t="shared" si="196"/>
        <v>163840</v>
      </c>
      <c r="T1805">
        <f t="shared" si="197"/>
        <v>44113920</v>
      </c>
      <c r="U1805" t="str">
        <f t="shared" si="198"/>
        <v>AGUINALDO</v>
      </c>
      <c r="V1805">
        <f t="shared" si="199"/>
        <v>163840</v>
      </c>
      <c r="W1805" t="str">
        <f t="shared" si="202"/>
        <v>REMUNERACION EXTRAORDINARIA</v>
      </c>
      <c r="X1805">
        <f t="shared" si="200"/>
        <v>0</v>
      </c>
      <c r="Y1805">
        <f t="shared" si="201"/>
        <v>0</v>
      </c>
    </row>
    <row r="1806" spans="2:25">
      <c r="B1806" t="s">
        <v>1139</v>
      </c>
      <c r="C1806" t="s">
        <v>1140</v>
      </c>
      <c r="D1806" t="s">
        <v>20</v>
      </c>
      <c r="E1806">
        <v>144</v>
      </c>
      <c r="F1806" t="s">
        <v>3488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3200000</v>
      </c>
      <c r="S1806">
        <f t="shared" si="196"/>
        <v>3200000</v>
      </c>
      <c r="T1806">
        <f t="shared" si="197"/>
        <v>44113920</v>
      </c>
      <c r="U1806" t="str">
        <f t="shared" si="198"/>
        <v>AGUINALDO</v>
      </c>
      <c r="V1806">
        <f t="shared" si="199"/>
        <v>3200000</v>
      </c>
      <c r="W1806" t="str">
        <f t="shared" si="202"/>
        <v>SUELDOS</v>
      </c>
      <c r="X1806">
        <f t="shared" si="200"/>
        <v>0</v>
      </c>
      <c r="Y1806">
        <f t="shared" si="201"/>
        <v>0</v>
      </c>
    </row>
    <row r="1807" spans="2:25">
      <c r="B1807" t="s">
        <v>1139</v>
      </c>
      <c r="C1807" t="s">
        <v>1140</v>
      </c>
      <c r="D1807" t="s">
        <v>20</v>
      </c>
      <c r="E1807">
        <v>144</v>
      </c>
      <c r="F1807" t="s">
        <v>32</v>
      </c>
      <c r="G1807">
        <v>0</v>
      </c>
      <c r="H1807">
        <v>0</v>
      </c>
      <c r="I1807">
        <v>26400</v>
      </c>
      <c r="J1807">
        <v>288720</v>
      </c>
      <c r="K1807">
        <v>264480</v>
      </c>
      <c r="L1807">
        <v>373200</v>
      </c>
      <c r="M1807">
        <v>0</v>
      </c>
      <c r="N1807">
        <v>0</v>
      </c>
      <c r="O1807">
        <v>128880</v>
      </c>
      <c r="P1807">
        <v>0</v>
      </c>
      <c r="Q1807">
        <v>62880</v>
      </c>
      <c r="R1807">
        <v>1032720</v>
      </c>
      <c r="S1807">
        <f t="shared" si="196"/>
        <v>2177280</v>
      </c>
      <c r="T1807">
        <f t="shared" si="197"/>
        <v>44113920</v>
      </c>
      <c r="U1807" t="str">
        <f t="shared" si="198"/>
        <v>REMUNERAC</v>
      </c>
      <c r="V1807">
        <f t="shared" si="199"/>
        <v>0</v>
      </c>
      <c r="W1807" t="str">
        <f t="shared" si="202"/>
        <v>REMUNERACION EXTRAORDINARIA</v>
      </c>
      <c r="X1807">
        <f t="shared" si="200"/>
        <v>2177280</v>
      </c>
      <c r="Y1807">
        <f t="shared" si="201"/>
        <v>163840</v>
      </c>
    </row>
    <row r="1808" spans="2:25">
      <c r="B1808" t="s">
        <v>1139</v>
      </c>
      <c r="C1808" t="s">
        <v>1140</v>
      </c>
      <c r="D1808" t="s">
        <v>20</v>
      </c>
      <c r="E1808">
        <v>144</v>
      </c>
      <c r="F1808" t="s">
        <v>21</v>
      </c>
      <c r="G1808">
        <v>3200000</v>
      </c>
      <c r="H1808">
        <v>3200000</v>
      </c>
      <c r="I1808">
        <v>3200000</v>
      </c>
      <c r="J1808">
        <v>3200000</v>
      </c>
      <c r="K1808">
        <v>3200000</v>
      </c>
      <c r="L1808">
        <v>3200000</v>
      </c>
      <c r="M1808">
        <v>3200000</v>
      </c>
      <c r="N1808">
        <v>3200000</v>
      </c>
      <c r="O1808">
        <v>3200000</v>
      </c>
      <c r="P1808">
        <v>3200000</v>
      </c>
      <c r="Q1808">
        <v>3200000</v>
      </c>
      <c r="R1808">
        <v>3200000</v>
      </c>
      <c r="S1808">
        <f t="shared" si="196"/>
        <v>38400000</v>
      </c>
      <c r="T1808">
        <f t="shared" si="197"/>
        <v>44113920</v>
      </c>
      <c r="U1808" t="str">
        <f t="shared" si="198"/>
        <v>SUELDOS</v>
      </c>
      <c r="V1808">
        <f t="shared" si="199"/>
        <v>0</v>
      </c>
      <c r="W1808" t="str">
        <f t="shared" si="202"/>
        <v>SUELDOS</v>
      </c>
      <c r="X1808">
        <f t="shared" si="200"/>
        <v>38400000</v>
      </c>
      <c r="Y1808">
        <f t="shared" si="201"/>
        <v>3200000</v>
      </c>
    </row>
    <row r="1809" spans="2:25">
      <c r="B1809" t="s">
        <v>1141</v>
      </c>
      <c r="C1809" t="s">
        <v>1142</v>
      </c>
      <c r="D1809" t="s">
        <v>20</v>
      </c>
      <c r="E1809">
        <v>144</v>
      </c>
      <c r="F1809" t="s">
        <v>3488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2550307</v>
      </c>
      <c r="S1809">
        <f t="shared" si="196"/>
        <v>2550307</v>
      </c>
      <c r="T1809">
        <f t="shared" si="197"/>
        <v>34653991</v>
      </c>
      <c r="U1809" t="str">
        <f t="shared" si="198"/>
        <v>AGUINALDO</v>
      </c>
      <c r="V1809">
        <f t="shared" si="199"/>
        <v>2550307</v>
      </c>
      <c r="W1809" t="str">
        <f t="shared" si="202"/>
        <v>SUELDOS</v>
      </c>
      <c r="X1809">
        <f t="shared" si="200"/>
        <v>0</v>
      </c>
      <c r="Y1809">
        <f t="shared" si="201"/>
        <v>0</v>
      </c>
    </row>
    <row r="1810" spans="2:25">
      <c r="B1810" t="s">
        <v>1141</v>
      </c>
      <c r="C1810" t="s">
        <v>1142</v>
      </c>
      <c r="D1810" t="s">
        <v>20</v>
      </c>
      <c r="E1810">
        <v>144</v>
      </c>
      <c r="F1810" t="s">
        <v>24</v>
      </c>
      <c r="G1810">
        <v>0</v>
      </c>
      <c r="H1810">
        <v>1500000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f t="shared" si="196"/>
        <v>1500000</v>
      </c>
      <c r="T1810">
        <f t="shared" si="197"/>
        <v>34653991</v>
      </c>
      <c r="U1810" t="str">
        <f t="shared" si="198"/>
        <v xml:space="preserve">SUBSIDIO </v>
      </c>
      <c r="V1810">
        <f t="shared" si="199"/>
        <v>0</v>
      </c>
      <c r="W1810" t="str">
        <f t="shared" si="202"/>
        <v>SUBSIDIO FAMILIAR - ESCOLARIDAD</v>
      </c>
      <c r="X1810">
        <f t="shared" si="200"/>
        <v>1500000</v>
      </c>
      <c r="Y1810">
        <f t="shared" si="201"/>
        <v>0</v>
      </c>
    </row>
    <row r="1811" spans="2:25">
      <c r="B1811" t="s">
        <v>1141</v>
      </c>
      <c r="C1811" t="s">
        <v>1142</v>
      </c>
      <c r="D1811" t="s">
        <v>20</v>
      </c>
      <c r="E1811">
        <v>144</v>
      </c>
      <c r="F1811" t="s">
        <v>21</v>
      </c>
      <c r="G1811">
        <v>2550307</v>
      </c>
      <c r="H1811">
        <v>2550307</v>
      </c>
      <c r="I1811">
        <v>2550307</v>
      </c>
      <c r="J1811">
        <v>2550307</v>
      </c>
      <c r="K1811">
        <v>2550307</v>
      </c>
      <c r="L1811">
        <v>2550307</v>
      </c>
      <c r="M1811">
        <v>2550307</v>
      </c>
      <c r="N1811">
        <v>2550307</v>
      </c>
      <c r="O1811">
        <v>2550307</v>
      </c>
      <c r="P1811">
        <v>2550307</v>
      </c>
      <c r="Q1811">
        <v>2550307</v>
      </c>
      <c r="R1811">
        <v>2550307</v>
      </c>
      <c r="S1811">
        <f t="shared" si="196"/>
        <v>30603684</v>
      </c>
      <c r="T1811">
        <f t="shared" si="197"/>
        <v>34653991</v>
      </c>
      <c r="U1811" t="str">
        <f t="shared" si="198"/>
        <v>SUELDOS</v>
      </c>
      <c r="V1811">
        <f t="shared" si="199"/>
        <v>0</v>
      </c>
      <c r="W1811" t="str">
        <f t="shared" si="202"/>
        <v>SUELDOS</v>
      </c>
      <c r="X1811">
        <f t="shared" si="200"/>
        <v>30603684</v>
      </c>
      <c r="Y1811">
        <f t="shared" si="201"/>
        <v>2550307</v>
      </c>
    </row>
    <row r="1812" spans="2:25">
      <c r="B1812" t="s">
        <v>1143</v>
      </c>
      <c r="C1812" t="s">
        <v>1144</v>
      </c>
      <c r="D1812" t="s">
        <v>20</v>
      </c>
      <c r="E1812">
        <v>144</v>
      </c>
      <c r="F1812" t="s">
        <v>3488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2550307</v>
      </c>
      <c r="S1812">
        <f t="shared" si="196"/>
        <v>2550307</v>
      </c>
      <c r="T1812">
        <f t="shared" si="197"/>
        <v>33153991</v>
      </c>
      <c r="U1812" t="str">
        <f t="shared" si="198"/>
        <v>AGUINALDO</v>
      </c>
      <c r="V1812">
        <f t="shared" si="199"/>
        <v>2550307</v>
      </c>
      <c r="W1812" t="str">
        <f t="shared" si="202"/>
        <v>SUELDOS</v>
      </c>
      <c r="X1812">
        <f t="shared" si="200"/>
        <v>0</v>
      </c>
      <c r="Y1812">
        <f t="shared" si="201"/>
        <v>0</v>
      </c>
    </row>
    <row r="1813" spans="2:25">
      <c r="B1813" t="s">
        <v>1143</v>
      </c>
      <c r="C1813" t="s">
        <v>1144</v>
      </c>
      <c r="D1813" t="s">
        <v>20</v>
      </c>
      <c r="E1813">
        <v>144</v>
      </c>
      <c r="F1813" t="s">
        <v>21</v>
      </c>
      <c r="G1813">
        <v>2550307</v>
      </c>
      <c r="H1813">
        <v>2550307</v>
      </c>
      <c r="I1813">
        <v>2550307</v>
      </c>
      <c r="J1813">
        <v>2550307</v>
      </c>
      <c r="K1813">
        <v>2550307</v>
      </c>
      <c r="L1813">
        <v>2550307</v>
      </c>
      <c r="M1813">
        <v>2550307</v>
      </c>
      <c r="N1813">
        <v>2550307</v>
      </c>
      <c r="O1813">
        <v>2550307</v>
      </c>
      <c r="P1813">
        <v>2550307</v>
      </c>
      <c r="Q1813">
        <v>2550307</v>
      </c>
      <c r="R1813">
        <v>2550307</v>
      </c>
      <c r="S1813">
        <f t="shared" si="196"/>
        <v>30603684</v>
      </c>
      <c r="T1813">
        <f t="shared" si="197"/>
        <v>33153991</v>
      </c>
      <c r="U1813" t="str">
        <f t="shared" si="198"/>
        <v>SUELDOS</v>
      </c>
      <c r="V1813">
        <f t="shared" si="199"/>
        <v>0</v>
      </c>
      <c r="W1813" t="str">
        <f t="shared" si="202"/>
        <v>SUELDOS</v>
      </c>
      <c r="X1813">
        <f t="shared" si="200"/>
        <v>30603684</v>
      </c>
      <c r="Y1813">
        <f t="shared" si="201"/>
        <v>2550307</v>
      </c>
    </row>
    <row r="1814" spans="2:25">
      <c r="B1814" t="s">
        <v>1145</v>
      </c>
      <c r="C1814" t="s">
        <v>1146</v>
      </c>
      <c r="D1814" t="s">
        <v>20</v>
      </c>
      <c r="E1814">
        <v>144</v>
      </c>
      <c r="F1814" t="s">
        <v>30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68268</v>
      </c>
      <c r="S1814">
        <f t="shared" si="196"/>
        <v>68268</v>
      </c>
      <c r="T1814">
        <f t="shared" si="197"/>
        <v>29460284</v>
      </c>
      <c r="U1814" t="str">
        <f t="shared" si="198"/>
        <v>AGUINALDO</v>
      </c>
      <c r="V1814">
        <f t="shared" si="199"/>
        <v>68268</v>
      </c>
      <c r="W1814" t="str">
        <f t="shared" si="202"/>
        <v>REMUNERACION EXTRAORDINARIA</v>
      </c>
      <c r="X1814">
        <f t="shared" si="200"/>
        <v>0</v>
      </c>
      <c r="Y1814">
        <f t="shared" si="201"/>
        <v>0</v>
      </c>
    </row>
    <row r="1815" spans="2:25">
      <c r="B1815" t="s">
        <v>1145</v>
      </c>
      <c r="C1815" t="s">
        <v>1146</v>
      </c>
      <c r="D1815" t="s">
        <v>20</v>
      </c>
      <c r="E1815">
        <v>144</v>
      </c>
      <c r="F1815" t="s">
        <v>3488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1912731</v>
      </c>
      <c r="S1815">
        <f t="shared" si="196"/>
        <v>1912731</v>
      </c>
      <c r="T1815">
        <f t="shared" si="197"/>
        <v>29460284</v>
      </c>
      <c r="U1815" t="str">
        <f t="shared" si="198"/>
        <v>AGUINALDO</v>
      </c>
      <c r="V1815">
        <f t="shared" si="199"/>
        <v>1912731</v>
      </c>
      <c r="W1815" t="str">
        <f t="shared" si="202"/>
        <v>SUELDOS</v>
      </c>
      <c r="X1815">
        <f t="shared" si="200"/>
        <v>0</v>
      </c>
      <c r="Y1815">
        <f t="shared" si="201"/>
        <v>0</v>
      </c>
    </row>
    <row r="1816" spans="2:25">
      <c r="B1816" t="s">
        <v>1145</v>
      </c>
      <c r="C1816" t="s">
        <v>1146</v>
      </c>
      <c r="D1816" t="s">
        <v>20</v>
      </c>
      <c r="E1816">
        <v>144</v>
      </c>
      <c r="F1816" t="s">
        <v>32</v>
      </c>
      <c r="G1816">
        <v>0</v>
      </c>
      <c r="H1816">
        <v>0</v>
      </c>
      <c r="I1816">
        <v>208105</v>
      </c>
      <c r="J1816">
        <v>69815</v>
      </c>
      <c r="K1816">
        <v>235266</v>
      </c>
      <c r="L1816">
        <v>306037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f t="shared" si="196"/>
        <v>819223</v>
      </c>
      <c r="T1816">
        <f t="shared" si="197"/>
        <v>29460284</v>
      </c>
      <c r="U1816" t="str">
        <f t="shared" si="198"/>
        <v>REMUNERAC</v>
      </c>
      <c r="V1816">
        <f t="shared" si="199"/>
        <v>0</v>
      </c>
      <c r="W1816" t="str">
        <f t="shared" si="202"/>
        <v>REMUNERACION EXTRAORDINARIA</v>
      </c>
      <c r="X1816">
        <f t="shared" si="200"/>
        <v>819223</v>
      </c>
      <c r="Y1816">
        <f t="shared" si="201"/>
        <v>68268</v>
      </c>
    </row>
    <row r="1817" spans="2:25">
      <c r="B1817" t="s">
        <v>1145</v>
      </c>
      <c r="C1817" t="s">
        <v>1146</v>
      </c>
      <c r="D1817" t="s">
        <v>20</v>
      </c>
      <c r="E1817">
        <v>144</v>
      </c>
      <c r="F1817" t="s">
        <v>24</v>
      </c>
      <c r="G1817">
        <v>0</v>
      </c>
      <c r="H1817">
        <v>2550307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f t="shared" si="196"/>
        <v>2550307</v>
      </c>
      <c r="T1817">
        <f t="shared" si="197"/>
        <v>29460284</v>
      </c>
      <c r="U1817" t="str">
        <f t="shared" si="198"/>
        <v xml:space="preserve">SUBSIDIO </v>
      </c>
      <c r="V1817">
        <f t="shared" si="199"/>
        <v>0</v>
      </c>
      <c r="W1817" t="str">
        <f t="shared" si="202"/>
        <v>SUBSIDIO FAMILIAR - ESCOLARIDAD</v>
      </c>
      <c r="X1817">
        <f t="shared" si="200"/>
        <v>2550307</v>
      </c>
      <c r="Y1817">
        <f t="shared" si="201"/>
        <v>0</v>
      </c>
    </row>
    <row r="1818" spans="2:25">
      <c r="B1818" t="s">
        <v>1145</v>
      </c>
      <c r="C1818" t="s">
        <v>1146</v>
      </c>
      <c r="D1818" t="s">
        <v>20</v>
      </c>
      <c r="E1818">
        <v>144</v>
      </c>
      <c r="F1818" t="s">
        <v>21</v>
      </c>
      <c r="G1818">
        <v>2550307</v>
      </c>
      <c r="H1818">
        <v>2550307</v>
      </c>
      <c r="I1818">
        <v>2550307</v>
      </c>
      <c r="J1818">
        <v>2550307</v>
      </c>
      <c r="K1818">
        <v>2550307</v>
      </c>
      <c r="L1818">
        <v>2550307</v>
      </c>
      <c r="M1818">
        <v>2550307</v>
      </c>
      <c r="N1818">
        <v>2550307</v>
      </c>
      <c r="O1818">
        <v>2550307</v>
      </c>
      <c r="P1818">
        <v>0</v>
      </c>
      <c r="Q1818">
        <v>0</v>
      </c>
      <c r="R1818">
        <v>0</v>
      </c>
      <c r="S1818">
        <f t="shared" si="196"/>
        <v>22952763</v>
      </c>
      <c r="T1818">
        <f t="shared" si="197"/>
        <v>29460284</v>
      </c>
      <c r="U1818" t="str">
        <f t="shared" si="198"/>
        <v>SUELDOS</v>
      </c>
      <c r="V1818">
        <f t="shared" si="199"/>
        <v>0</v>
      </c>
      <c r="W1818" t="str">
        <f t="shared" si="202"/>
        <v>SUELDOS</v>
      </c>
      <c r="X1818">
        <f t="shared" si="200"/>
        <v>22952763</v>
      </c>
      <c r="Y1818">
        <f t="shared" si="201"/>
        <v>1912731</v>
      </c>
    </row>
    <row r="1819" spans="2:25">
      <c r="B1819" t="s">
        <v>1145</v>
      </c>
      <c r="C1819" t="s">
        <v>1146</v>
      </c>
      <c r="D1819" t="s">
        <v>20</v>
      </c>
      <c r="E1819">
        <v>144</v>
      </c>
      <c r="F1819" t="s">
        <v>33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176102</v>
      </c>
      <c r="M1819">
        <v>980890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f t="shared" si="196"/>
        <v>1156992</v>
      </c>
      <c r="T1819">
        <f t="shared" si="197"/>
        <v>29460284</v>
      </c>
      <c r="U1819" t="str">
        <f t="shared" si="198"/>
        <v>VIATICO</v>
      </c>
      <c r="V1819">
        <f t="shared" si="199"/>
        <v>0</v>
      </c>
      <c r="W1819" t="str">
        <f t="shared" si="202"/>
        <v>VIATICO</v>
      </c>
      <c r="X1819">
        <f t="shared" si="200"/>
        <v>1156992</v>
      </c>
      <c r="Y1819">
        <f t="shared" si="201"/>
        <v>0</v>
      </c>
    </row>
    <row r="1820" spans="2:25">
      <c r="B1820" t="s">
        <v>1147</v>
      </c>
      <c r="C1820" t="s">
        <v>1148</v>
      </c>
      <c r="D1820" t="s">
        <v>20</v>
      </c>
      <c r="E1820">
        <v>144</v>
      </c>
      <c r="F1820" t="s">
        <v>3488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1912730</v>
      </c>
      <c r="S1820">
        <f t="shared" si="196"/>
        <v>1912730</v>
      </c>
      <c r="T1820">
        <f t="shared" si="197"/>
        <v>24865493</v>
      </c>
      <c r="U1820" t="str">
        <f t="shared" si="198"/>
        <v>AGUINALDO</v>
      </c>
      <c r="V1820">
        <f t="shared" si="199"/>
        <v>1912730</v>
      </c>
      <c r="W1820" t="str">
        <f t="shared" si="202"/>
        <v>SUELDOS</v>
      </c>
      <c r="X1820">
        <f t="shared" si="200"/>
        <v>0</v>
      </c>
      <c r="Y1820">
        <f t="shared" si="201"/>
        <v>0</v>
      </c>
    </row>
    <row r="1821" spans="2:25">
      <c r="B1821" t="s">
        <v>1147</v>
      </c>
      <c r="C1821" t="s">
        <v>1148</v>
      </c>
      <c r="D1821" t="s">
        <v>20</v>
      </c>
      <c r="E1821">
        <v>144</v>
      </c>
      <c r="F1821" t="s">
        <v>21</v>
      </c>
      <c r="G1821">
        <v>2550307</v>
      </c>
      <c r="H1821">
        <v>2550307</v>
      </c>
      <c r="I1821">
        <v>2550307</v>
      </c>
      <c r="J1821">
        <v>2550307</v>
      </c>
      <c r="K1821">
        <v>2550307</v>
      </c>
      <c r="L1821">
        <v>2550307</v>
      </c>
      <c r="M1821">
        <v>2550307</v>
      </c>
      <c r="N1821">
        <v>2550307</v>
      </c>
      <c r="O1821">
        <v>2550307</v>
      </c>
      <c r="P1821">
        <v>0</v>
      </c>
      <c r="Q1821">
        <v>0</v>
      </c>
      <c r="R1821">
        <v>0</v>
      </c>
      <c r="S1821">
        <f t="shared" si="196"/>
        <v>22952763</v>
      </c>
      <c r="T1821">
        <f t="shared" si="197"/>
        <v>24865493</v>
      </c>
      <c r="U1821" t="str">
        <f t="shared" si="198"/>
        <v>SUELDOS</v>
      </c>
      <c r="V1821">
        <f t="shared" si="199"/>
        <v>0</v>
      </c>
      <c r="W1821" t="str">
        <f t="shared" si="202"/>
        <v>SUELDOS</v>
      </c>
      <c r="X1821">
        <f t="shared" si="200"/>
        <v>22952763</v>
      </c>
      <c r="Y1821">
        <f t="shared" si="201"/>
        <v>1912730</v>
      </c>
    </row>
    <row r="1822" spans="2:25">
      <c r="B1822" t="s">
        <v>1149</v>
      </c>
      <c r="C1822" t="s">
        <v>1150</v>
      </c>
      <c r="D1822" t="s">
        <v>20</v>
      </c>
      <c r="E1822">
        <v>144</v>
      </c>
      <c r="F1822" t="s">
        <v>3488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212526</v>
      </c>
      <c r="S1822">
        <f t="shared" si="196"/>
        <v>212526</v>
      </c>
      <c r="T1822">
        <f t="shared" si="197"/>
        <v>2762833</v>
      </c>
      <c r="U1822" t="str">
        <f t="shared" si="198"/>
        <v>AGUINALDO</v>
      </c>
      <c r="V1822">
        <f t="shared" si="199"/>
        <v>212526</v>
      </c>
      <c r="W1822" t="str">
        <f t="shared" si="202"/>
        <v>SUELDOS</v>
      </c>
      <c r="X1822">
        <f t="shared" si="200"/>
        <v>0</v>
      </c>
      <c r="Y1822">
        <f t="shared" si="201"/>
        <v>0</v>
      </c>
    </row>
    <row r="1823" spans="2:25">
      <c r="B1823" t="s">
        <v>1149</v>
      </c>
      <c r="C1823" t="s">
        <v>1150</v>
      </c>
      <c r="D1823" t="s">
        <v>20</v>
      </c>
      <c r="E1823">
        <v>144</v>
      </c>
      <c r="F1823" t="s">
        <v>21</v>
      </c>
      <c r="G1823">
        <v>2550307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f t="shared" si="196"/>
        <v>2550307</v>
      </c>
      <c r="T1823">
        <f t="shared" si="197"/>
        <v>2762833</v>
      </c>
      <c r="U1823" t="str">
        <f t="shared" si="198"/>
        <v>SUELDOS</v>
      </c>
      <c r="V1823">
        <f t="shared" si="199"/>
        <v>0</v>
      </c>
      <c r="W1823" t="str">
        <f t="shared" si="202"/>
        <v>SUELDOS</v>
      </c>
      <c r="X1823">
        <f t="shared" si="200"/>
        <v>2550307</v>
      </c>
      <c r="Y1823">
        <f t="shared" si="201"/>
        <v>212526</v>
      </c>
    </row>
    <row r="1824" spans="2:25">
      <c r="B1824" t="s">
        <v>1151</v>
      </c>
      <c r="C1824" t="s">
        <v>1152</v>
      </c>
      <c r="D1824" t="s">
        <v>20</v>
      </c>
      <c r="E1824">
        <v>144</v>
      </c>
      <c r="F1824" t="s">
        <v>30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210480</v>
      </c>
      <c r="S1824">
        <f t="shared" si="196"/>
        <v>210480</v>
      </c>
      <c r="T1824">
        <f t="shared" si="197"/>
        <v>48046504</v>
      </c>
      <c r="U1824" t="str">
        <f t="shared" si="198"/>
        <v>AGUINALDO</v>
      </c>
      <c r="V1824">
        <f t="shared" si="199"/>
        <v>210480</v>
      </c>
      <c r="W1824" t="str">
        <f t="shared" si="202"/>
        <v>REMUNERACION EXTRAORDINARIA</v>
      </c>
      <c r="X1824">
        <f t="shared" si="200"/>
        <v>0</v>
      </c>
      <c r="Y1824">
        <f t="shared" si="201"/>
        <v>0</v>
      </c>
    </row>
    <row r="1825" spans="2:25">
      <c r="B1825" t="s">
        <v>1151</v>
      </c>
      <c r="C1825" t="s">
        <v>1152</v>
      </c>
      <c r="D1825" t="s">
        <v>20</v>
      </c>
      <c r="E1825">
        <v>144</v>
      </c>
      <c r="F1825" t="s">
        <v>3488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2550307</v>
      </c>
      <c r="S1825">
        <f t="shared" si="196"/>
        <v>2550307</v>
      </c>
      <c r="T1825">
        <f t="shared" si="197"/>
        <v>48046504</v>
      </c>
      <c r="U1825" t="str">
        <f t="shared" si="198"/>
        <v>AGUINALDO</v>
      </c>
      <c r="V1825">
        <f t="shared" si="199"/>
        <v>2550307</v>
      </c>
      <c r="W1825" t="str">
        <f t="shared" si="202"/>
        <v>SUELDOS</v>
      </c>
      <c r="X1825">
        <f t="shared" si="200"/>
        <v>0</v>
      </c>
      <c r="Y1825">
        <f t="shared" si="201"/>
        <v>0</v>
      </c>
    </row>
    <row r="1826" spans="2:25">
      <c r="B1826" t="s">
        <v>1151</v>
      </c>
      <c r="C1826" t="s">
        <v>1152</v>
      </c>
      <c r="D1826" t="s">
        <v>20</v>
      </c>
      <c r="E1826">
        <v>144</v>
      </c>
      <c r="F1826" t="s">
        <v>32</v>
      </c>
      <c r="G1826">
        <v>0</v>
      </c>
      <c r="H1826">
        <v>0</v>
      </c>
      <c r="I1826">
        <v>263000</v>
      </c>
      <c r="J1826">
        <v>299725</v>
      </c>
      <c r="K1826">
        <v>219964</v>
      </c>
      <c r="L1826">
        <v>267782</v>
      </c>
      <c r="M1826">
        <v>267782</v>
      </c>
      <c r="N1826">
        <v>0</v>
      </c>
      <c r="O1826">
        <v>276963</v>
      </c>
      <c r="P1826">
        <v>192229</v>
      </c>
      <c r="Q1826">
        <v>569611</v>
      </c>
      <c r="R1826">
        <v>168703</v>
      </c>
      <c r="S1826">
        <f t="shared" si="196"/>
        <v>2525759</v>
      </c>
      <c r="T1826">
        <f t="shared" si="197"/>
        <v>48046504</v>
      </c>
      <c r="U1826" t="str">
        <f t="shared" si="198"/>
        <v>REMUNERAC</v>
      </c>
      <c r="V1826">
        <f t="shared" si="199"/>
        <v>0</v>
      </c>
      <c r="W1826" t="str">
        <f t="shared" si="202"/>
        <v>REMUNERACION EXTRAORDINARIA</v>
      </c>
      <c r="X1826">
        <f t="shared" si="200"/>
        <v>2525759</v>
      </c>
      <c r="Y1826">
        <f t="shared" si="201"/>
        <v>210480</v>
      </c>
    </row>
    <row r="1827" spans="2:25">
      <c r="B1827" t="s">
        <v>1151</v>
      </c>
      <c r="C1827" t="s">
        <v>1152</v>
      </c>
      <c r="D1827" t="s">
        <v>20</v>
      </c>
      <c r="E1827">
        <v>144</v>
      </c>
      <c r="F1827" t="s">
        <v>21</v>
      </c>
      <c r="G1827">
        <v>2550307</v>
      </c>
      <c r="H1827">
        <v>2550307</v>
      </c>
      <c r="I1827">
        <v>2550307</v>
      </c>
      <c r="J1827">
        <v>2550307</v>
      </c>
      <c r="K1827">
        <v>2550307</v>
      </c>
      <c r="L1827">
        <v>2550307</v>
      </c>
      <c r="M1827">
        <v>2550307</v>
      </c>
      <c r="N1827">
        <v>2550307</v>
      </c>
      <c r="O1827">
        <v>2550307</v>
      </c>
      <c r="P1827">
        <v>2550307</v>
      </c>
      <c r="Q1827">
        <v>2550307</v>
      </c>
      <c r="R1827">
        <v>2550307</v>
      </c>
      <c r="S1827">
        <f t="shared" si="196"/>
        <v>30603684</v>
      </c>
      <c r="T1827">
        <f t="shared" si="197"/>
        <v>48046504</v>
      </c>
      <c r="U1827" t="str">
        <f t="shared" si="198"/>
        <v>SUELDOS</v>
      </c>
      <c r="V1827">
        <f t="shared" si="199"/>
        <v>0</v>
      </c>
      <c r="W1827" t="str">
        <f t="shared" si="202"/>
        <v>SUELDOS</v>
      </c>
      <c r="X1827">
        <f t="shared" si="200"/>
        <v>30603684</v>
      </c>
      <c r="Y1827">
        <f t="shared" si="201"/>
        <v>2550307</v>
      </c>
    </row>
    <row r="1828" spans="2:25">
      <c r="B1828" t="s">
        <v>1151</v>
      </c>
      <c r="C1828" t="s">
        <v>1152</v>
      </c>
      <c r="D1828" t="s">
        <v>20</v>
      </c>
      <c r="E1828">
        <v>144</v>
      </c>
      <c r="F1828" t="s">
        <v>33</v>
      </c>
      <c r="G1828">
        <v>0</v>
      </c>
      <c r="H1828">
        <v>0</v>
      </c>
      <c r="I1828">
        <v>1091833</v>
      </c>
      <c r="J1828">
        <v>2550313</v>
      </c>
      <c r="K1828">
        <v>3609674</v>
      </c>
      <c r="L1828">
        <v>0</v>
      </c>
      <c r="M1828">
        <v>0</v>
      </c>
      <c r="N1828">
        <v>0</v>
      </c>
      <c r="O1828">
        <v>3413500</v>
      </c>
      <c r="P1828">
        <v>0</v>
      </c>
      <c r="Q1828">
        <v>1490954</v>
      </c>
      <c r="R1828">
        <v>0</v>
      </c>
      <c r="S1828">
        <f t="shared" si="196"/>
        <v>12156274</v>
      </c>
      <c r="T1828">
        <f t="shared" si="197"/>
        <v>48046504</v>
      </c>
      <c r="U1828" t="str">
        <f t="shared" si="198"/>
        <v>VIATICO</v>
      </c>
      <c r="V1828">
        <f t="shared" si="199"/>
        <v>0</v>
      </c>
      <c r="W1828" t="str">
        <f t="shared" si="202"/>
        <v>VIATICO</v>
      </c>
      <c r="X1828">
        <f t="shared" si="200"/>
        <v>12156274</v>
      </c>
      <c r="Y1828">
        <f t="shared" si="201"/>
        <v>0</v>
      </c>
    </row>
    <row r="1829" spans="2:25">
      <c r="B1829" t="s">
        <v>1153</v>
      </c>
      <c r="C1829" t="s">
        <v>1154</v>
      </c>
      <c r="D1829" t="s">
        <v>20</v>
      </c>
      <c r="E1829">
        <v>145</v>
      </c>
      <c r="F1829" t="s">
        <v>79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210000</v>
      </c>
      <c r="S1829">
        <f t="shared" si="196"/>
        <v>210000</v>
      </c>
      <c r="T1829">
        <f t="shared" si="197"/>
        <v>13405000</v>
      </c>
      <c r="U1829" t="str">
        <f t="shared" si="198"/>
        <v>AGUINALDO</v>
      </c>
      <c r="V1829">
        <f t="shared" si="199"/>
        <v>210000</v>
      </c>
      <c r="W1829" t="str">
        <f t="shared" si="202"/>
        <v>BONIFICACION POR GESTION PRESUPUESTARIA</v>
      </c>
      <c r="X1829">
        <f t="shared" si="200"/>
        <v>0</v>
      </c>
      <c r="Y1829">
        <f t="shared" si="201"/>
        <v>0</v>
      </c>
    </row>
    <row r="1830" spans="2:25">
      <c r="B1830" t="s">
        <v>1153</v>
      </c>
      <c r="C1830" t="s">
        <v>1154</v>
      </c>
      <c r="D1830" t="s">
        <v>20</v>
      </c>
      <c r="E1830">
        <v>145</v>
      </c>
      <c r="F1830" t="s">
        <v>3488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821154</v>
      </c>
      <c r="S1830">
        <f t="shared" si="196"/>
        <v>821154</v>
      </c>
      <c r="T1830">
        <f t="shared" si="197"/>
        <v>13405000</v>
      </c>
      <c r="U1830" t="str">
        <f t="shared" si="198"/>
        <v>AGUINALDO</v>
      </c>
      <c r="V1830">
        <f t="shared" si="199"/>
        <v>821154</v>
      </c>
      <c r="W1830" t="str">
        <f t="shared" si="202"/>
        <v>SUELDOS</v>
      </c>
      <c r="X1830">
        <f t="shared" si="200"/>
        <v>0</v>
      </c>
      <c r="Y1830">
        <f t="shared" si="201"/>
        <v>0</v>
      </c>
    </row>
    <row r="1831" spans="2:25">
      <c r="B1831" t="s">
        <v>1153</v>
      </c>
      <c r="C1831" t="s">
        <v>1154</v>
      </c>
      <c r="D1831" t="s">
        <v>20</v>
      </c>
      <c r="E1831">
        <v>145</v>
      </c>
      <c r="F1831" t="s">
        <v>78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1260000</v>
      </c>
      <c r="M1831">
        <v>1260000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f t="shared" si="196"/>
        <v>2520000</v>
      </c>
      <c r="T1831">
        <f t="shared" si="197"/>
        <v>13405000</v>
      </c>
      <c r="U1831" t="str">
        <f t="shared" si="198"/>
        <v>BONIFICAC</v>
      </c>
      <c r="V1831">
        <f t="shared" si="199"/>
        <v>0</v>
      </c>
      <c r="W1831" t="str">
        <f t="shared" si="202"/>
        <v>BONIFICACION POR GESTION PRESUPUESTARIA</v>
      </c>
      <c r="X1831">
        <f t="shared" si="200"/>
        <v>2520000</v>
      </c>
      <c r="Y1831">
        <f t="shared" si="201"/>
        <v>210000</v>
      </c>
    </row>
    <row r="1832" spans="2:25">
      <c r="B1832" t="s">
        <v>1153</v>
      </c>
      <c r="C1832" t="s">
        <v>1154</v>
      </c>
      <c r="D1832" t="s">
        <v>20</v>
      </c>
      <c r="E1832">
        <v>145</v>
      </c>
      <c r="F1832" t="s">
        <v>21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4200000</v>
      </c>
      <c r="M1832">
        <v>4200000</v>
      </c>
      <c r="N1832">
        <v>1453846</v>
      </c>
      <c r="O1832">
        <v>0</v>
      </c>
      <c r="P1832">
        <v>0</v>
      </c>
      <c r="Q1832">
        <v>0</v>
      </c>
      <c r="R1832">
        <v>0</v>
      </c>
      <c r="S1832">
        <f t="shared" si="196"/>
        <v>9853846</v>
      </c>
      <c r="T1832">
        <f t="shared" si="197"/>
        <v>13405000</v>
      </c>
      <c r="U1832" t="str">
        <f t="shared" si="198"/>
        <v>SUELDOS</v>
      </c>
      <c r="V1832">
        <f t="shared" si="199"/>
        <v>0</v>
      </c>
      <c r="W1832" t="str">
        <f t="shared" si="202"/>
        <v>SUELDOS</v>
      </c>
      <c r="X1832">
        <f t="shared" si="200"/>
        <v>9853846</v>
      </c>
      <c r="Y1832">
        <f t="shared" si="201"/>
        <v>821154</v>
      </c>
    </row>
    <row r="1833" spans="2:25">
      <c r="B1833" t="s">
        <v>1155</v>
      </c>
      <c r="C1833" t="s">
        <v>1156</v>
      </c>
      <c r="D1833" t="s">
        <v>20</v>
      </c>
      <c r="E1833">
        <v>144</v>
      </c>
      <c r="F1833" t="s">
        <v>30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196980</v>
      </c>
      <c r="S1833">
        <f t="shared" si="196"/>
        <v>196980</v>
      </c>
      <c r="T1833">
        <f t="shared" si="197"/>
        <v>44160740</v>
      </c>
      <c r="U1833" t="str">
        <f t="shared" si="198"/>
        <v>AGUINALDO</v>
      </c>
      <c r="V1833">
        <f t="shared" si="199"/>
        <v>196980</v>
      </c>
      <c r="W1833" t="str">
        <f t="shared" si="202"/>
        <v>REMUNERACION EXTRAORDINARIA</v>
      </c>
      <c r="X1833">
        <f t="shared" si="200"/>
        <v>0</v>
      </c>
      <c r="Y1833">
        <f t="shared" si="201"/>
        <v>0</v>
      </c>
    </row>
    <row r="1834" spans="2:25">
      <c r="B1834" t="s">
        <v>1155</v>
      </c>
      <c r="C1834" t="s">
        <v>1156</v>
      </c>
      <c r="D1834" t="s">
        <v>20</v>
      </c>
      <c r="E1834">
        <v>144</v>
      </c>
      <c r="F1834" t="s">
        <v>3488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3200000</v>
      </c>
      <c r="S1834">
        <f t="shared" si="196"/>
        <v>3200000</v>
      </c>
      <c r="T1834">
        <f t="shared" si="197"/>
        <v>44160740</v>
      </c>
      <c r="U1834" t="str">
        <f t="shared" si="198"/>
        <v>AGUINALDO</v>
      </c>
      <c r="V1834">
        <f t="shared" si="199"/>
        <v>3200000</v>
      </c>
      <c r="W1834" t="str">
        <f t="shared" si="202"/>
        <v>SUELDOS</v>
      </c>
      <c r="X1834">
        <f t="shared" si="200"/>
        <v>0</v>
      </c>
      <c r="Y1834">
        <f t="shared" si="201"/>
        <v>0</v>
      </c>
    </row>
    <row r="1835" spans="2:25">
      <c r="B1835" t="s">
        <v>1155</v>
      </c>
      <c r="C1835" t="s">
        <v>1156</v>
      </c>
      <c r="D1835" t="s">
        <v>20</v>
      </c>
      <c r="E1835">
        <v>144</v>
      </c>
      <c r="F1835" t="s">
        <v>32</v>
      </c>
      <c r="G1835">
        <v>0</v>
      </c>
      <c r="H1835">
        <v>0</v>
      </c>
      <c r="I1835">
        <v>74400</v>
      </c>
      <c r="J1835">
        <v>364080</v>
      </c>
      <c r="K1835">
        <v>384000</v>
      </c>
      <c r="L1835">
        <v>302400</v>
      </c>
      <c r="M1835">
        <v>361680</v>
      </c>
      <c r="N1835">
        <v>0</v>
      </c>
      <c r="O1835">
        <v>186720</v>
      </c>
      <c r="P1835">
        <v>46080</v>
      </c>
      <c r="Q1835">
        <v>268800</v>
      </c>
      <c r="R1835">
        <v>375600</v>
      </c>
      <c r="S1835">
        <f t="shared" si="196"/>
        <v>2363760</v>
      </c>
      <c r="T1835">
        <f t="shared" si="197"/>
        <v>44160740</v>
      </c>
      <c r="U1835" t="str">
        <f t="shared" si="198"/>
        <v>REMUNERAC</v>
      </c>
      <c r="V1835">
        <f t="shared" si="199"/>
        <v>0</v>
      </c>
      <c r="W1835" t="str">
        <f t="shared" si="202"/>
        <v>REMUNERACION EXTRAORDINARIA</v>
      </c>
      <c r="X1835">
        <f t="shared" si="200"/>
        <v>2363760</v>
      </c>
      <c r="Y1835">
        <f t="shared" si="201"/>
        <v>196980</v>
      </c>
    </row>
    <row r="1836" spans="2:25">
      <c r="B1836" t="s">
        <v>1155</v>
      </c>
      <c r="C1836" t="s">
        <v>1156</v>
      </c>
      <c r="D1836" t="s">
        <v>20</v>
      </c>
      <c r="E1836">
        <v>144</v>
      </c>
      <c r="F1836" t="s">
        <v>21</v>
      </c>
      <c r="G1836">
        <v>3200000</v>
      </c>
      <c r="H1836">
        <v>3200000</v>
      </c>
      <c r="I1836">
        <v>3200000</v>
      </c>
      <c r="J1836">
        <v>3200000</v>
      </c>
      <c r="K1836">
        <v>3200000</v>
      </c>
      <c r="L1836">
        <v>3200000</v>
      </c>
      <c r="M1836">
        <v>3200000</v>
      </c>
      <c r="N1836">
        <v>3200000</v>
      </c>
      <c r="O1836">
        <v>3200000</v>
      </c>
      <c r="P1836">
        <v>3200000</v>
      </c>
      <c r="Q1836">
        <v>3200000</v>
      </c>
      <c r="R1836">
        <v>3200000</v>
      </c>
      <c r="S1836">
        <f t="shared" si="196"/>
        <v>38400000</v>
      </c>
      <c r="T1836">
        <f t="shared" si="197"/>
        <v>44160740</v>
      </c>
      <c r="U1836" t="str">
        <f t="shared" si="198"/>
        <v>SUELDOS</v>
      </c>
      <c r="V1836">
        <f t="shared" si="199"/>
        <v>0</v>
      </c>
      <c r="W1836" t="str">
        <f t="shared" si="202"/>
        <v>SUELDOS</v>
      </c>
      <c r="X1836">
        <f t="shared" si="200"/>
        <v>38400000</v>
      </c>
      <c r="Y1836">
        <f t="shared" si="201"/>
        <v>3200000</v>
      </c>
    </row>
    <row r="1837" spans="2:25">
      <c r="B1837" t="s">
        <v>1157</v>
      </c>
      <c r="C1837" t="s">
        <v>1158</v>
      </c>
      <c r="D1837" t="s">
        <v>20</v>
      </c>
      <c r="E1837">
        <v>144</v>
      </c>
      <c r="F1837" t="s">
        <v>3488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2550307</v>
      </c>
      <c r="S1837">
        <f t="shared" si="196"/>
        <v>2550307</v>
      </c>
      <c r="T1837">
        <f t="shared" si="197"/>
        <v>33153991</v>
      </c>
      <c r="U1837" t="str">
        <f t="shared" si="198"/>
        <v>AGUINALDO</v>
      </c>
      <c r="V1837">
        <f t="shared" si="199"/>
        <v>2550307</v>
      </c>
      <c r="W1837" t="str">
        <f t="shared" si="202"/>
        <v>SUELDOS</v>
      </c>
      <c r="X1837">
        <f t="shared" si="200"/>
        <v>0</v>
      </c>
      <c r="Y1837">
        <f t="shared" si="201"/>
        <v>0</v>
      </c>
    </row>
    <row r="1838" spans="2:25">
      <c r="B1838" t="s">
        <v>1157</v>
      </c>
      <c r="C1838" t="s">
        <v>1158</v>
      </c>
      <c r="D1838" t="s">
        <v>20</v>
      </c>
      <c r="E1838">
        <v>144</v>
      </c>
      <c r="F1838" t="s">
        <v>21</v>
      </c>
      <c r="G1838">
        <v>2550307</v>
      </c>
      <c r="H1838">
        <v>2550307</v>
      </c>
      <c r="I1838">
        <v>2550307</v>
      </c>
      <c r="J1838">
        <v>2550307</v>
      </c>
      <c r="K1838">
        <v>2550307</v>
      </c>
      <c r="L1838">
        <v>2550307</v>
      </c>
      <c r="M1838">
        <v>2550307</v>
      </c>
      <c r="N1838">
        <v>2550307</v>
      </c>
      <c r="O1838">
        <v>2550307</v>
      </c>
      <c r="P1838">
        <v>2550307</v>
      </c>
      <c r="Q1838">
        <v>2550307</v>
      </c>
      <c r="R1838">
        <v>2550307</v>
      </c>
      <c r="S1838">
        <f t="shared" si="196"/>
        <v>30603684</v>
      </c>
      <c r="T1838">
        <f t="shared" si="197"/>
        <v>33153991</v>
      </c>
      <c r="U1838" t="str">
        <f t="shared" si="198"/>
        <v>SUELDOS</v>
      </c>
      <c r="V1838">
        <f t="shared" si="199"/>
        <v>0</v>
      </c>
      <c r="W1838" t="str">
        <f t="shared" si="202"/>
        <v>SUELDOS</v>
      </c>
      <c r="X1838">
        <f t="shared" si="200"/>
        <v>30603684</v>
      </c>
      <c r="Y1838">
        <f t="shared" si="201"/>
        <v>2550307</v>
      </c>
    </row>
    <row r="1839" spans="2:25">
      <c r="B1839" t="s">
        <v>1159</v>
      </c>
      <c r="C1839" t="s">
        <v>1160</v>
      </c>
      <c r="D1839" t="s">
        <v>20</v>
      </c>
      <c r="E1839">
        <v>144</v>
      </c>
      <c r="F1839" t="s">
        <v>3488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2550307</v>
      </c>
      <c r="S1839">
        <f t="shared" si="196"/>
        <v>2550307</v>
      </c>
      <c r="T1839">
        <f t="shared" si="197"/>
        <v>60326500</v>
      </c>
      <c r="U1839" t="str">
        <f t="shared" si="198"/>
        <v>AGUINALDO</v>
      </c>
      <c r="V1839">
        <f t="shared" si="199"/>
        <v>2550307</v>
      </c>
      <c r="W1839" t="str">
        <f t="shared" si="202"/>
        <v>SUELDOS</v>
      </c>
      <c r="X1839">
        <f t="shared" si="200"/>
        <v>0</v>
      </c>
      <c r="Y1839">
        <f t="shared" si="201"/>
        <v>0</v>
      </c>
    </row>
    <row r="1840" spans="2:25">
      <c r="B1840" t="s">
        <v>1159</v>
      </c>
      <c r="C1840" t="s">
        <v>1160</v>
      </c>
      <c r="D1840" t="s">
        <v>20</v>
      </c>
      <c r="E1840">
        <v>144</v>
      </c>
      <c r="F1840" t="s">
        <v>21</v>
      </c>
      <c r="G1840">
        <v>2550307</v>
      </c>
      <c r="H1840">
        <v>2550307</v>
      </c>
      <c r="I1840">
        <v>2550307</v>
      </c>
      <c r="J1840">
        <v>2550307</v>
      </c>
      <c r="K1840">
        <v>2550307</v>
      </c>
      <c r="L1840">
        <v>2550307</v>
      </c>
      <c r="M1840">
        <v>2550307</v>
      </c>
      <c r="N1840">
        <v>2550307</v>
      </c>
      <c r="O1840">
        <v>2550307</v>
      </c>
      <c r="P1840">
        <v>2550307</v>
      </c>
      <c r="Q1840">
        <v>2550307</v>
      </c>
      <c r="R1840">
        <v>2550307</v>
      </c>
      <c r="S1840">
        <f t="shared" si="196"/>
        <v>30603684</v>
      </c>
      <c r="T1840">
        <f t="shared" si="197"/>
        <v>60326500</v>
      </c>
      <c r="U1840" t="str">
        <f t="shared" si="198"/>
        <v>SUELDOS</v>
      </c>
      <c r="V1840">
        <f t="shared" si="199"/>
        <v>0</v>
      </c>
      <c r="W1840" t="str">
        <f t="shared" si="202"/>
        <v>SUELDOS</v>
      </c>
      <c r="X1840">
        <f t="shared" si="200"/>
        <v>30603684</v>
      </c>
      <c r="Y1840">
        <f t="shared" si="201"/>
        <v>2550307</v>
      </c>
    </row>
    <row r="1841" spans="2:25">
      <c r="B1841" t="s">
        <v>1159</v>
      </c>
      <c r="C1841" t="s">
        <v>1160</v>
      </c>
      <c r="D1841" t="s">
        <v>20</v>
      </c>
      <c r="E1841">
        <v>144</v>
      </c>
      <c r="F1841" t="s">
        <v>33</v>
      </c>
      <c r="G1841">
        <v>0</v>
      </c>
      <c r="H1841">
        <v>0</v>
      </c>
      <c r="I1841">
        <v>2218886</v>
      </c>
      <c r="J1841">
        <v>4943469</v>
      </c>
      <c r="K1841">
        <v>1922544</v>
      </c>
      <c r="L1841">
        <v>1373246</v>
      </c>
      <c r="M1841">
        <v>5689162</v>
      </c>
      <c r="N1841">
        <v>0</v>
      </c>
      <c r="O1841">
        <v>0</v>
      </c>
      <c r="P1841">
        <v>6238459</v>
      </c>
      <c r="Q1841">
        <v>3923560</v>
      </c>
      <c r="R1841">
        <v>863183</v>
      </c>
      <c r="S1841">
        <f t="shared" si="196"/>
        <v>27172509</v>
      </c>
      <c r="T1841">
        <f t="shared" si="197"/>
        <v>60326500</v>
      </c>
      <c r="U1841" t="str">
        <f t="shared" si="198"/>
        <v>VIATICO</v>
      </c>
      <c r="V1841">
        <f t="shared" si="199"/>
        <v>0</v>
      </c>
      <c r="W1841" t="str">
        <f t="shared" si="202"/>
        <v>VIATICO</v>
      </c>
      <c r="X1841">
        <f t="shared" si="200"/>
        <v>27172509</v>
      </c>
      <c r="Y1841">
        <f t="shared" si="201"/>
        <v>0</v>
      </c>
    </row>
    <row r="1842" spans="2:25">
      <c r="B1842" t="s">
        <v>1161</v>
      </c>
      <c r="C1842" t="s">
        <v>1162</v>
      </c>
      <c r="D1842" t="s">
        <v>20</v>
      </c>
      <c r="E1842">
        <v>144</v>
      </c>
      <c r="F1842" t="s">
        <v>3488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2550307</v>
      </c>
      <c r="S1842">
        <f t="shared" si="196"/>
        <v>2550307</v>
      </c>
      <c r="T1842">
        <f t="shared" si="197"/>
        <v>34653991</v>
      </c>
      <c r="U1842" t="str">
        <f t="shared" si="198"/>
        <v>AGUINALDO</v>
      </c>
      <c r="V1842">
        <f t="shared" si="199"/>
        <v>2550307</v>
      </c>
      <c r="W1842" t="str">
        <f t="shared" si="202"/>
        <v>SUELDOS</v>
      </c>
      <c r="X1842">
        <f t="shared" si="200"/>
        <v>0</v>
      </c>
      <c r="Y1842">
        <f t="shared" si="201"/>
        <v>0</v>
      </c>
    </row>
    <row r="1843" spans="2:25">
      <c r="B1843" t="s">
        <v>1161</v>
      </c>
      <c r="C1843" t="s">
        <v>1162</v>
      </c>
      <c r="D1843" t="s">
        <v>20</v>
      </c>
      <c r="E1843">
        <v>144</v>
      </c>
      <c r="F1843" t="s">
        <v>24</v>
      </c>
      <c r="G1843">
        <v>0</v>
      </c>
      <c r="H1843">
        <v>0</v>
      </c>
      <c r="I1843">
        <v>1500000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f t="shared" si="196"/>
        <v>1500000</v>
      </c>
      <c r="T1843">
        <f t="shared" si="197"/>
        <v>34653991</v>
      </c>
      <c r="U1843" t="str">
        <f t="shared" si="198"/>
        <v xml:space="preserve">SUBSIDIO </v>
      </c>
      <c r="V1843">
        <f t="shared" si="199"/>
        <v>0</v>
      </c>
      <c r="W1843" t="str">
        <f t="shared" si="202"/>
        <v>SUBSIDIO FAMILIAR - ESCOLARIDAD</v>
      </c>
      <c r="X1843">
        <f t="shared" si="200"/>
        <v>1500000</v>
      </c>
      <c r="Y1843">
        <f t="shared" si="201"/>
        <v>0</v>
      </c>
    </row>
    <row r="1844" spans="2:25">
      <c r="B1844" t="s">
        <v>1161</v>
      </c>
      <c r="C1844" t="s">
        <v>1162</v>
      </c>
      <c r="D1844" t="s">
        <v>20</v>
      </c>
      <c r="E1844">
        <v>144</v>
      </c>
      <c r="F1844" t="s">
        <v>21</v>
      </c>
      <c r="G1844">
        <v>2550307</v>
      </c>
      <c r="H1844">
        <v>2550307</v>
      </c>
      <c r="I1844">
        <v>2550307</v>
      </c>
      <c r="J1844">
        <v>2550307</v>
      </c>
      <c r="K1844">
        <v>2550307</v>
      </c>
      <c r="L1844">
        <v>2550307</v>
      </c>
      <c r="M1844">
        <v>2550307</v>
      </c>
      <c r="N1844">
        <v>2550307</v>
      </c>
      <c r="O1844">
        <v>2550307</v>
      </c>
      <c r="P1844">
        <v>2550307</v>
      </c>
      <c r="Q1844">
        <v>2550307</v>
      </c>
      <c r="R1844">
        <v>2550307</v>
      </c>
      <c r="S1844">
        <f t="shared" si="196"/>
        <v>30603684</v>
      </c>
      <c r="T1844">
        <f t="shared" si="197"/>
        <v>34653991</v>
      </c>
      <c r="U1844" t="str">
        <f t="shared" si="198"/>
        <v>SUELDOS</v>
      </c>
      <c r="V1844">
        <f t="shared" si="199"/>
        <v>0</v>
      </c>
      <c r="W1844" t="str">
        <f t="shared" si="202"/>
        <v>SUELDOS</v>
      </c>
      <c r="X1844">
        <f t="shared" si="200"/>
        <v>30603684</v>
      </c>
      <c r="Y1844">
        <f t="shared" si="201"/>
        <v>2550307</v>
      </c>
    </row>
    <row r="1845" spans="2:25">
      <c r="B1845" t="s">
        <v>1163</v>
      </c>
      <c r="C1845" t="s">
        <v>1164</v>
      </c>
      <c r="D1845" t="s">
        <v>20</v>
      </c>
      <c r="E1845">
        <v>145</v>
      </c>
      <c r="F1845" t="s">
        <v>3488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2400000</v>
      </c>
      <c r="S1845">
        <f t="shared" si="196"/>
        <v>2400000</v>
      </c>
      <c r="T1845">
        <f t="shared" si="197"/>
        <v>31200000</v>
      </c>
      <c r="U1845" t="str">
        <f t="shared" si="198"/>
        <v>AGUINALDO</v>
      </c>
      <c r="V1845">
        <f t="shared" si="199"/>
        <v>2400000</v>
      </c>
      <c r="W1845" t="str">
        <f t="shared" si="202"/>
        <v>SUELDOS</v>
      </c>
      <c r="X1845">
        <f t="shared" si="200"/>
        <v>0</v>
      </c>
      <c r="Y1845">
        <f t="shared" si="201"/>
        <v>0</v>
      </c>
    </row>
    <row r="1846" spans="2:25">
      <c r="B1846" t="s">
        <v>1163</v>
      </c>
      <c r="C1846" t="s">
        <v>1164</v>
      </c>
      <c r="D1846" t="s">
        <v>20</v>
      </c>
      <c r="E1846">
        <v>145</v>
      </c>
      <c r="F1846" t="s">
        <v>21</v>
      </c>
      <c r="G1846">
        <v>3200000</v>
      </c>
      <c r="H1846">
        <v>3200000</v>
      </c>
      <c r="I1846">
        <v>3200000</v>
      </c>
      <c r="J1846">
        <v>3200000</v>
      </c>
      <c r="K1846">
        <v>3200000</v>
      </c>
      <c r="L1846">
        <v>3200000</v>
      </c>
      <c r="M1846">
        <v>3200000</v>
      </c>
      <c r="N1846">
        <v>3200000</v>
      </c>
      <c r="O1846">
        <v>3200000</v>
      </c>
      <c r="P1846">
        <v>0</v>
      </c>
      <c r="Q1846">
        <v>0</v>
      </c>
      <c r="R1846">
        <v>0</v>
      </c>
      <c r="S1846">
        <f t="shared" si="196"/>
        <v>28800000</v>
      </c>
      <c r="T1846">
        <f t="shared" si="197"/>
        <v>31200000</v>
      </c>
      <c r="U1846" t="str">
        <f t="shared" si="198"/>
        <v>SUELDOS</v>
      </c>
      <c r="V1846">
        <f t="shared" si="199"/>
        <v>0</v>
      </c>
      <c r="W1846" t="str">
        <f t="shared" si="202"/>
        <v>SUELDOS</v>
      </c>
      <c r="X1846">
        <f t="shared" si="200"/>
        <v>28800000</v>
      </c>
      <c r="Y1846">
        <f t="shared" si="201"/>
        <v>2400000</v>
      </c>
    </row>
    <row r="1847" spans="2:25">
      <c r="B1847" t="s">
        <v>1165</v>
      </c>
      <c r="C1847" t="s">
        <v>1166</v>
      </c>
      <c r="D1847" t="s">
        <v>20</v>
      </c>
      <c r="E1847">
        <v>144</v>
      </c>
      <c r="F1847" t="s">
        <v>30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32086</v>
      </c>
      <c r="S1847">
        <f t="shared" si="196"/>
        <v>32086</v>
      </c>
      <c r="T1847">
        <f t="shared" si="197"/>
        <v>19756946</v>
      </c>
      <c r="U1847" t="str">
        <f t="shared" si="198"/>
        <v>AGUINALDO</v>
      </c>
      <c r="V1847">
        <f t="shared" si="199"/>
        <v>32086</v>
      </c>
      <c r="W1847" t="str">
        <f t="shared" si="202"/>
        <v>REMUNERACION EXTRAORDINARIA</v>
      </c>
      <c r="X1847">
        <f t="shared" si="200"/>
        <v>0</v>
      </c>
      <c r="Y1847">
        <f t="shared" si="201"/>
        <v>0</v>
      </c>
    </row>
    <row r="1848" spans="2:25">
      <c r="B1848" t="s">
        <v>1165</v>
      </c>
      <c r="C1848" t="s">
        <v>1166</v>
      </c>
      <c r="D1848" t="s">
        <v>20</v>
      </c>
      <c r="E1848">
        <v>144</v>
      </c>
      <c r="F1848" t="s">
        <v>3488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1487679</v>
      </c>
      <c r="S1848">
        <f t="shared" si="196"/>
        <v>1487679</v>
      </c>
      <c r="T1848">
        <f t="shared" si="197"/>
        <v>19756946</v>
      </c>
      <c r="U1848" t="str">
        <f t="shared" si="198"/>
        <v>AGUINALDO</v>
      </c>
      <c r="V1848">
        <f t="shared" si="199"/>
        <v>1487679</v>
      </c>
      <c r="W1848" t="str">
        <f t="shared" si="202"/>
        <v>SUELDOS</v>
      </c>
      <c r="X1848">
        <f t="shared" si="200"/>
        <v>0</v>
      </c>
      <c r="Y1848">
        <f t="shared" si="201"/>
        <v>0</v>
      </c>
    </row>
    <row r="1849" spans="2:25">
      <c r="B1849" t="s">
        <v>1165</v>
      </c>
      <c r="C1849" t="s">
        <v>1166</v>
      </c>
      <c r="D1849" t="s">
        <v>20</v>
      </c>
      <c r="E1849">
        <v>144</v>
      </c>
      <c r="F1849" t="s">
        <v>32</v>
      </c>
      <c r="G1849">
        <v>0</v>
      </c>
      <c r="H1849">
        <v>0</v>
      </c>
      <c r="I1849">
        <v>149767</v>
      </c>
      <c r="J1849">
        <v>114381</v>
      </c>
      <c r="K1849">
        <v>55469</v>
      </c>
      <c r="L1849">
        <v>65415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f t="shared" si="196"/>
        <v>385032</v>
      </c>
      <c r="T1849">
        <f t="shared" si="197"/>
        <v>19756946</v>
      </c>
      <c r="U1849" t="str">
        <f t="shared" si="198"/>
        <v>REMUNERAC</v>
      </c>
      <c r="V1849">
        <f t="shared" si="199"/>
        <v>0</v>
      </c>
      <c r="W1849" t="str">
        <f t="shared" si="202"/>
        <v>REMUNERACION EXTRAORDINARIA</v>
      </c>
      <c r="X1849">
        <f t="shared" si="200"/>
        <v>385032</v>
      </c>
      <c r="Y1849">
        <f t="shared" si="201"/>
        <v>32086</v>
      </c>
    </row>
    <row r="1850" spans="2:25">
      <c r="B1850" t="s">
        <v>1165</v>
      </c>
      <c r="C1850" t="s">
        <v>1166</v>
      </c>
      <c r="D1850" t="s">
        <v>20</v>
      </c>
      <c r="E1850">
        <v>144</v>
      </c>
      <c r="F1850" t="s">
        <v>21</v>
      </c>
      <c r="G1850">
        <v>2550307</v>
      </c>
      <c r="H1850">
        <v>2550307</v>
      </c>
      <c r="I1850">
        <v>2550307</v>
      </c>
      <c r="J1850">
        <v>2550307</v>
      </c>
      <c r="K1850">
        <v>2550307</v>
      </c>
      <c r="L1850">
        <v>2550307</v>
      </c>
      <c r="M1850">
        <v>2550307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f t="shared" si="196"/>
        <v>17852149</v>
      </c>
      <c r="T1850">
        <f t="shared" si="197"/>
        <v>19756946</v>
      </c>
      <c r="U1850" t="str">
        <f t="shared" si="198"/>
        <v>SUELDOS</v>
      </c>
      <c r="V1850">
        <f t="shared" si="199"/>
        <v>0</v>
      </c>
      <c r="W1850" t="str">
        <f t="shared" si="202"/>
        <v>SUELDOS</v>
      </c>
      <c r="X1850">
        <f t="shared" si="200"/>
        <v>17852149</v>
      </c>
      <c r="Y1850">
        <f t="shared" si="201"/>
        <v>1487679</v>
      </c>
    </row>
    <row r="1851" spans="2:25">
      <c r="B1851" t="s">
        <v>1167</v>
      </c>
      <c r="C1851" t="s">
        <v>1168</v>
      </c>
      <c r="D1851" t="s">
        <v>20</v>
      </c>
      <c r="E1851">
        <v>144</v>
      </c>
      <c r="F1851" t="s">
        <v>3488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2550307</v>
      </c>
      <c r="S1851">
        <f t="shared" si="196"/>
        <v>2550307</v>
      </c>
      <c r="T1851">
        <f t="shared" si="197"/>
        <v>34653991</v>
      </c>
      <c r="U1851" t="str">
        <f t="shared" si="198"/>
        <v>AGUINALDO</v>
      </c>
      <c r="V1851">
        <f t="shared" si="199"/>
        <v>2550307</v>
      </c>
      <c r="W1851" t="str">
        <f t="shared" si="202"/>
        <v>SUELDOS</v>
      </c>
      <c r="X1851">
        <f t="shared" si="200"/>
        <v>0</v>
      </c>
      <c r="Y1851">
        <f t="shared" si="201"/>
        <v>0</v>
      </c>
    </row>
    <row r="1852" spans="2:25">
      <c r="B1852" t="s">
        <v>1167</v>
      </c>
      <c r="C1852" t="s">
        <v>1168</v>
      </c>
      <c r="D1852" t="s">
        <v>20</v>
      </c>
      <c r="E1852">
        <v>144</v>
      </c>
      <c r="F1852" t="s">
        <v>24</v>
      </c>
      <c r="G1852">
        <v>0</v>
      </c>
      <c r="H1852">
        <v>0</v>
      </c>
      <c r="I1852">
        <v>1500000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f t="shared" si="196"/>
        <v>1500000</v>
      </c>
      <c r="T1852">
        <f t="shared" si="197"/>
        <v>34653991</v>
      </c>
      <c r="U1852" t="str">
        <f t="shared" si="198"/>
        <v xml:space="preserve">SUBSIDIO </v>
      </c>
      <c r="V1852">
        <f t="shared" si="199"/>
        <v>0</v>
      </c>
      <c r="W1852" t="str">
        <f t="shared" si="202"/>
        <v>SUBSIDIO FAMILIAR - ESCOLARIDAD</v>
      </c>
      <c r="X1852">
        <f t="shared" si="200"/>
        <v>1500000</v>
      </c>
      <c r="Y1852">
        <f t="shared" si="201"/>
        <v>0</v>
      </c>
    </row>
    <row r="1853" spans="2:25">
      <c r="B1853" t="s">
        <v>1167</v>
      </c>
      <c r="C1853" t="s">
        <v>1168</v>
      </c>
      <c r="D1853" t="s">
        <v>20</v>
      </c>
      <c r="E1853">
        <v>144</v>
      </c>
      <c r="F1853" t="s">
        <v>21</v>
      </c>
      <c r="G1853">
        <v>2550307</v>
      </c>
      <c r="H1853">
        <v>2550307</v>
      </c>
      <c r="I1853">
        <v>2550307</v>
      </c>
      <c r="J1853">
        <v>2550307</v>
      </c>
      <c r="K1853">
        <v>2550307</v>
      </c>
      <c r="L1853">
        <v>2550307</v>
      </c>
      <c r="M1853">
        <v>2550307</v>
      </c>
      <c r="N1853">
        <v>2550307</v>
      </c>
      <c r="O1853">
        <v>2550307</v>
      </c>
      <c r="P1853">
        <v>2550307</v>
      </c>
      <c r="Q1853">
        <v>2550307</v>
      </c>
      <c r="R1853">
        <v>2550307</v>
      </c>
      <c r="S1853">
        <f t="shared" si="196"/>
        <v>30603684</v>
      </c>
      <c r="T1853">
        <f t="shared" si="197"/>
        <v>34653991</v>
      </c>
      <c r="U1853" t="str">
        <f t="shared" si="198"/>
        <v>SUELDOS</v>
      </c>
      <c r="V1853">
        <f t="shared" si="199"/>
        <v>0</v>
      </c>
      <c r="W1853" t="str">
        <f t="shared" si="202"/>
        <v>SUELDOS</v>
      </c>
      <c r="X1853">
        <f t="shared" si="200"/>
        <v>30603684</v>
      </c>
      <c r="Y1853">
        <f t="shared" si="201"/>
        <v>2550307</v>
      </c>
    </row>
    <row r="1854" spans="2:25">
      <c r="B1854" t="s">
        <v>1169</v>
      </c>
      <c r="C1854" t="s">
        <v>1170</v>
      </c>
      <c r="D1854" t="s">
        <v>20</v>
      </c>
      <c r="E1854">
        <v>144</v>
      </c>
      <c r="F1854" t="s">
        <v>3488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2550307</v>
      </c>
      <c r="S1854">
        <f t="shared" si="196"/>
        <v>2550307</v>
      </c>
      <c r="T1854">
        <f t="shared" si="197"/>
        <v>33153991</v>
      </c>
      <c r="U1854" t="str">
        <f t="shared" si="198"/>
        <v>AGUINALDO</v>
      </c>
      <c r="V1854">
        <f t="shared" si="199"/>
        <v>2550307</v>
      </c>
      <c r="W1854" t="str">
        <f t="shared" si="202"/>
        <v>SUELDOS</v>
      </c>
      <c r="X1854">
        <f t="shared" si="200"/>
        <v>0</v>
      </c>
      <c r="Y1854">
        <f t="shared" si="201"/>
        <v>0</v>
      </c>
    </row>
    <row r="1855" spans="2:25">
      <c r="B1855" t="s">
        <v>1169</v>
      </c>
      <c r="C1855" t="s">
        <v>1170</v>
      </c>
      <c r="D1855" t="s">
        <v>20</v>
      </c>
      <c r="E1855">
        <v>144</v>
      </c>
      <c r="F1855" t="s">
        <v>21</v>
      </c>
      <c r="G1855">
        <v>2550307</v>
      </c>
      <c r="H1855">
        <v>2550307</v>
      </c>
      <c r="I1855">
        <v>2550307</v>
      </c>
      <c r="J1855">
        <v>2550307</v>
      </c>
      <c r="K1855">
        <v>2550307</v>
      </c>
      <c r="L1855">
        <v>2550307</v>
      </c>
      <c r="M1855">
        <v>2550307</v>
      </c>
      <c r="N1855">
        <v>2550307</v>
      </c>
      <c r="O1855">
        <v>2550307</v>
      </c>
      <c r="P1855">
        <v>2550307</v>
      </c>
      <c r="Q1855">
        <v>2550307</v>
      </c>
      <c r="R1855">
        <v>2550307</v>
      </c>
      <c r="S1855">
        <f t="shared" si="196"/>
        <v>30603684</v>
      </c>
      <c r="T1855">
        <f t="shared" si="197"/>
        <v>33153991</v>
      </c>
      <c r="U1855" t="str">
        <f t="shared" si="198"/>
        <v>SUELDOS</v>
      </c>
      <c r="V1855">
        <f t="shared" si="199"/>
        <v>0</v>
      </c>
      <c r="W1855" t="str">
        <f t="shared" si="202"/>
        <v>SUELDOS</v>
      </c>
      <c r="X1855">
        <f t="shared" si="200"/>
        <v>30603684</v>
      </c>
      <c r="Y1855">
        <f t="shared" si="201"/>
        <v>2550307</v>
      </c>
    </row>
    <row r="1856" spans="2:25">
      <c r="B1856" t="s">
        <v>1171</v>
      </c>
      <c r="C1856" t="s">
        <v>1172</v>
      </c>
      <c r="D1856" t="s">
        <v>20</v>
      </c>
      <c r="E1856">
        <v>145</v>
      </c>
      <c r="F1856" t="s">
        <v>3488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2550307</v>
      </c>
      <c r="S1856">
        <f t="shared" si="196"/>
        <v>2550307</v>
      </c>
      <c r="T1856">
        <f t="shared" si="197"/>
        <v>33153991</v>
      </c>
      <c r="U1856" t="str">
        <f t="shared" si="198"/>
        <v>AGUINALDO</v>
      </c>
      <c r="V1856">
        <f t="shared" si="199"/>
        <v>2550307</v>
      </c>
      <c r="W1856" t="str">
        <f t="shared" si="202"/>
        <v>SUELDOS</v>
      </c>
      <c r="X1856">
        <f t="shared" si="200"/>
        <v>0</v>
      </c>
      <c r="Y1856">
        <f t="shared" si="201"/>
        <v>0</v>
      </c>
    </row>
    <row r="1857" spans="2:25">
      <c r="B1857" t="s">
        <v>1171</v>
      </c>
      <c r="C1857" t="s">
        <v>1172</v>
      </c>
      <c r="D1857" t="s">
        <v>20</v>
      </c>
      <c r="E1857">
        <v>145</v>
      </c>
      <c r="F1857" t="s">
        <v>21</v>
      </c>
      <c r="G1857">
        <v>2550307</v>
      </c>
      <c r="H1857">
        <v>2550307</v>
      </c>
      <c r="I1857">
        <v>2550307</v>
      </c>
      <c r="J1857">
        <v>2550307</v>
      </c>
      <c r="K1857">
        <v>2550307</v>
      </c>
      <c r="L1857">
        <v>2550307</v>
      </c>
      <c r="M1857">
        <v>2550307</v>
      </c>
      <c r="N1857">
        <v>2550307</v>
      </c>
      <c r="O1857">
        <v>2550307</v>
      </c>
      <c r="P1857">
        <v>2550307</v>
      </c>
      <c r="Q1857">
        <v>2550307</v>
      </c>
      <c r="R1857">
        <v>2550307</v>
      </c>
      <c r="S1857">
        <f t="shared" si="196"/>
        <v>30603684</v>
      </c>
      <c r="T1857">
        <f t="shared" si="197"/>
        <v>33153991</v>
      </c>
      <c r="U1857" t="str">
        <f t="shared" si="198"/>
        <v>SUELDOS</v>
      </c>
      <c r="V1857">
        <f t="shared" si="199"/>
        <v>0</v>
      </c>
      <c r="W1857" t="str">
        <f t="shared" si="202"/>
        <v>SUELDOS</v>
      </c>
      <c r="X1857">
        <f t="shared" si="200"/>
        <v>30603684</v>
      </c>
      <c r="Y1857">
        <f t="shared" si="201"/>
        <v>2550307</v>
      </c>
    </row>
    <row r="1858" spans="2:25">
      <c r="B1858" t="s">
        <v>1173</v>
      </c>
      <c r="C1858" t="s">
        <v>1174</v>
      </c>
      <c r="D1858" t="s">
        <v>20</v>
      </c>
      <c r="E1858">
        <v>145</v>
      </c>
      <c r="F1858" t="s">
        <v>3488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3150000</v>
      </c>
      <c r="S1858">
        <f t="shared" si="196"/>
        <v>3150000</v>
      </c>
      <c r="T1858">
        <f t="shared" si="197"/>
        <v>43950000</v>
      </c>
      <c r="U1858" t="str">
        <f t="shared" si="198"/>
        <v>AGUINALDO</v>
      </c>
      <c r="V1858">
        <f t="shared" si="199"/>
        <v>3150000</v>
      </c>
      <c r="W1858" t="str">
        <f t="shared" si="202"/>
        <v>SUELDOS</v>
      </c>
      <c r="X1858">
        <f t="shared" si="200"/>
        <v>0</v>
      </c>
      <c r="Y1858">
        <f t="shared" si="201"/>
        <v>0</v>
      </c>
    </row>
    <row r="1859" spans="2:25">
      <c r="B1859" t="s">
        <v>1173</v>
      </c>
      <c r="C1859" t="s">
        <v>1174</v>
      </c>
      <c r="D1859" t="s">
        <v>20</v>
      </c>
      <c r="E1859">
        <v>145</v>
      </c>
      <c r="F1859" t="s">
        <v>24</v>
      </c>
      <c r="G1859">
        <v>0</v>
      </c>
      <c r="H1859">
        <v>0</v>
      </c>
      <c r="I1859">
        <v>3000000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f t="shared" ref="S1859:S1922" si="203">SUM(G1859:R1859)</f>
        <v>3000000</v>
      </c>
      <c r="T1859">
        <f t="shared" ref="T1859:T1922" si="204">SUMIF($B:$B,B1859,$S:$S)</f>
        <v>43950000</v>
      </c>
      <c r="U1859" t="str">
        <f t="shared" ref="U1859:U1922" si="205">MID(F1859,1,9)</f>
        <v xml:space="preserve">SUBSIDIO </v>
      </c>
      <c r="V1859">
        <f t="shared" ref="V1859:V1922" si="206">IF(U1859="AGUINALDO",S1859,0)</f>
        <v>0</v>
      </c>
      <c r="W1859" t="str">
        <f t="shared" si="202"/>
        <v>SUBSIDIO FAMILIAR - ESCOLARIDAD</v>
      </c>
      <c r="X1859">
        <f t="shared" ref="X1859:X1922" si="207">IF(W1859=F1859,S1859,0)</f>
        <v>3000000</v>
      </c>
      <c r="Y1859">
        <f t="shared" ref="Y1859:Y1922" si="208">IF(W1859=F1859,SUMIFS($V:$V,B:B,B1859,$W:$W,W1859),0)</f>
        <v>0</v>
      </c>
    </row>
    <row r="1860" spans="2:25">
      <c r="B1860" t="s">
        <v>1173</v>
      </c>
      <c r="C1860" t="s">
        <v>1174</v>
      </c>
      <c r="D1860" t="s">
        <v>20</v>
      </c>
      <c r="E1860">
        <v>145</v>
      </c>
      <c r="F1860" t="s">
        <v>21</v>
      </c>
      <c r="G1860">
        <v>4200000</v>
      </c>
      <c r="H1860">
        <v>4200000</v>
      </c>
      <c r="I1860">
        <v>4200000</v>
      </c>
      <c r="J1860">
        <v>4200000</v>
      </c>
      <c r="K1860">
        <v>4200000</v>
      </c>
      <c r="L1860">
        <v>4200000</v>
      </c>
      <c r="M1860">
        <v>4200000</v>
      </c>
      <c r="N1860">
        <v>4200000</v>
      </c>
      <c r="O1860">
        <v>4200000</v>
      </c>
      <c r="P1860">
        <v>0</v>
      </c>
      <c r="Q1860">
        <v>0</v>
      </c>
      <c r="R1860">
        <v>0</v>
      </c>
      <c r="S1860">
        <f t="shared" si="203"/>
        <v>37800000</v>
      </c>
      <c r="T1860">
        <f t="shared" si="204"/>
        <v>43950000</v>
      </c>
      <c r="U1860" t="str">
        <f t="shared" si="205"/>
        <v>SUELDOS</v>
      </c>
      <c r="V1860">
        <f t="shared" si="206"/>
        <v>0</v>
      </c>
      <c r="W1860" t="str">
        <f t="shared" ref="W1860:W1923" si="209">IF(U1860="AGUINALDO",MID(F1860,14,50),F1860)</f>
        <v>SUELDOS</v>
      </c>
      <c r="X1860">
        <f t="shared" si="207"/>
        <v>37800000</v>
      </c>
      <c r="Y1860">
        <f t="shared" si="208"/>
        <v>3150000</v>
      </c>
    </row>
    <row r="1861" spans="2:25">
      <c r="B1861" t="s">
        <v>1175</v>
      </c>
      <c r="C1861" t="s">
        <v>1176</v>
      </c>
      <c r="D1861" t="s">
        <v>20</v>
      </c>
      <c r="E1861">
        <v>144</v>
      </c>
      <c r="F1861" t="s">
        <v>3488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2550307</v>
      </c>
      <c r="S1861">
        <f t="shared" si="203"/>
        <v>2550307</v>
      </c>
      <c r="T1861">
        <f t="shared" si="204"/>
        <v>35153991</v>
      </c>
      <c r="U1861" t="str">
        <f t="shared" si="205"/>
        <v>AGUINALDO</v>
      </c>
      <c r="V1861">
        <f t="shared" si="206"/>
        <v>2550307</v>
      </c>
      <c r="W1861" t="str">
        <f t="shared" si="209"/>
        <v>SUELDOS</v>
      </c>
      <c r="X1861">
        <f t="shared" si="207"/>
        <v>0</v>
      </c>
      <c r="Y1861">
        <f t="shared" si="208"/>
        <v>0</v>
      </c>
    </row>
    <row r="1862" spans="2:25">
      <c r="B1862" t="s">
        <v>1175</v>
      </c>
      <c r="C1862" t="s">
        <v>1176</v>
      </c>
      <c r="D1862" t="s">
        <v>20</v>
      </c>
      <c r="E1862">
        <v>144</v>
      </c>
      <c r="F1862" t="s">
        <v>104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2000000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f t="shared" si="203"/>
        <v>2000000</v>
      </c>
      <c r="T1862">
        <f t="shared" si="204"/>
        <v>35153991</v>
      </c>
      <c r="U1862" t="str">
        <f t="shared" si="205"/>
        <v xml:space="preserve">SUBSIDIO </v>
      </c>
      <c r="V1862">
        <f t="shared" si="206"/>
        <v>0</v>
      </c>
      <c r="W1862" t="str">
        <f t="shared" si="209"/>
        <v>SUBSIDIO FAMILIAR - DEFUNCION</v>
      </c>
      <c r="X1862">
        <f t="shared" si="207"/>
        <v>2000000</v>
      </c>
      <c r="Y1862">
        <f t="shared" si="208"/>
        <v>0</v>
      </c>
    </row>
    <row r="1863" spans="2:25">
      <c r="B1863" t="s">
        <v>1175</v>
      </c>
      <c r="C1863" t="s">
        <v>1176</v>
      </c>
      <c r="D1863" t="s">
        <v>20</v>
      </c>
      <c r="E1863">
        <v>144</v>
      </c>
      <c r="F1863" t="s">
        <v>21</v>
      </c>
      <c r="G1863">
        <v>2550307</v>
      </c>
      <c r="H1863">
        <v>2550307</v>
      </c>
      <c r="I1863">
        <v>2550307</v>
      </c>
      <c r="J1863">
        <v>2550307</v>
      </c>
      <c r="K1863">
        <v>2550307</v>
      </c>
      <c r="L1863">
        <v>2550307</v>
      </c>
      <c r="M1863">
        <v>2550307</v>
      </c>
      <c r="N1863">
        <v>2550307</v>
      </c>
      <c r="O1863">
        <v>2550307</v>
      </c>
      <c r="P1863">
        <v>2550307</v>
      </c>
      <c r="Q1863">
        <v>2550307</v>
      </c>
      <c r="R1863">
        <v>2550307</v>
      </c>
      <c r="S1863">
        <f t="shared" si="203"/>
        <v>30603684</v>
      </c>
      <c r="T1863">
        <f t="shared" si="204"/>
        <v>35153991</v>
      </c>
      <c r="U1863" t="str">
        <f t="shared" si="205"/>
        <v>SUELDOS</v>
      </c>
      <c r="V1863">
        <f t="shared" si="206"/>
        <v>0</v>
      </c>
      <c r="W1863" t="str">
        <f t="shared" si="209"/>
        <v>SUELDOS</v>
      </c>
      <c r="X1863">
        <f t="shared" si="207"/>
        <v>30603684</v>
      </c>
      <c r="Y1863">
        <f t="shared" si="208"/>
        <v>2550307</v>
      </c>
    </row>
    <row r="1864" spans="2:25">
      <c r="B1864" t="s">
        <v>1177</v>
      </c>
      <c r="C1864" t="s">
        <v>1178</v>
      </c>
      <c r="D1864" t="s">
        <v>20</v>
      </c>
      <c r="E1864">
        <v>144</v>
      </c>
      <c r="F1864" t="s">
        <v>3488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2550307</v>
      </c>
      <c r="S1864">
        <f t="shared" si="203"/>
        <v>2550307</v>
      </c>
      <c r="T1864">
        <f t="shared" si="204"/>
        <v>35704298</v>
      </c>
      <c r="U1864" t="str">
        <f t="shared" si="205"/>
        <v>AGUINALDO</v>
      </c>
      <c r="V1864">
        <f t="shared" si="206"/>
        <v>2550307</v>
      </c>
      <c r="W1864" t="str">
        <f t="shared" si="209"/>
        <v>SUELDOS</v>
      </c>
      <c r="X1864">
        <f t="shared" si="207"/>
        <v>0</v>
      </c>
      <c r="Y1864">
        <f t="shared" si="208"/>
        <v>0</v>
      </c>
    </row>
    <row r="1865" spans="2:25">
      <c r="B1865" t="s">
        <v>1177</v>
      </c>
      <c r="C1865" t="s">
        <v>1178</v>
      </c>
      <c r="D1865" t="s">
        <v>20</v>
      </c>
      <c r="E1865">
        <v>144</v>
      </c>
      <c r="F1865" t="s">
        <v>24</v>
      </c>
      <c r="G1865">
        <v>0</v>
      </c>
      <c r="H1865">
        <v>2550307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f t="shared" si="203"/>
        <v>2550307</v>
      </c>
      <c r="T1865">
        <f t="shared" si="204"/>
        <v>35704298</v>
      </c>
      <c r="U1865" t="str">
        <f t="shared" si="205"/>
        <v xml:space="preserve">SUBSIDIO </v>
      </c>
      <c r="V1865">
        <f t="shared" si="206"/>
        <v>0</v>
      </c>
      <c r="W1865" t="str">
        <f t="shared" si="209"/>
        <v>SUBSIDIO FAMILIAR - ESCOLARIDAD</v>
      </c>
      <c r="X1865">
        <f t="shared" si="207"/>
        <v>2550307</v>
      </c>
      <c r="Y1865">
        <f t="shared" si="208"/>
        <v>0</v>
      </c>
    </row>
    <row r="1866" spans="2:25">
      <c r="B1866" t="s">
        <v>1177</v>
      </c>
      <c r="C1866" t="s">
        <v>1178</v>
      </c>
      <c r="D1866" t="s">
        <v>20</v>
      </c>
      <c r="E1866">
        <v>144</v>
      </c>
      <c r="F1866" t="s">
        <v>21</v>
      </c>
      <c r="G1866">
        <v>2550307</v>
      </c>
      <c r="H1866">
        <v>2550307</v>
      </c>
      <c r="I1866">
        <v>2550307</v>
      </c>
      <c r="J1866">
        <v>2550307</v>
      </c>
      <c r="K1866">
        <v>2550307</v>
      </c>
      <c r="L1866">
        <v>2550307</v>
      </c>
      <c r="M1866">
        <v>2550307</v>
      </c>
      <c r="N1866">
        <v>2550307</v>
      </c>
      <c r="O1866">
        <v>2550307</v>
      </c>
      <c r="P1866">
        <v>2550307</v>
      </c>
      <c r="Q1866">
        <v>2550307</v>
      </c>
      <c r="R1866">
        <v>2550307</v>
      </c>
      <c r="S1866">
        <f t="shared" si="203"/>
        <v>30603684</v>
      </c>
      <c r="T1866">
        <f t="shared" si="204"/>
        <v>35704298</v>
      </c>
      <c r="U1866" t="str">
        <f t="shared" si="205"/>
        <v>SUELDOS</v>
      </c>
      <c r="V1866">
        <f t="shared" si="206"/>
        <v>0</v>
      </c>
      <c r="W1866" t="str">
        <f t="shared" si="209"/>
        <v>SUELDOS</v>
      </c>
      <c r="X1866">
        <f t="shared" si="207"/>
        <v>30603684</v>
      </c>
      <c r="Y1866">
        <f t="shared" si="208"/>
        <v>2550307</v>
      </c>
    </row>
    <row r="1867" spans="2:25">
      <c r="B1867" t="s">
        <v>1179</v>
      </c>
      <c r="C1867" t="s">
        <v>1180</v>
      </c>
      <c r="D1867" t="s">
        <v>20</v>
      </c>
      <c r="E1867">
        <v>144</v>
      </c>
      <c r="F1867" t="s">
        <v>3488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2550307</v>
      </c>
      <c r="S1867">
        <f t="shared" si="203"/>
        <v>2550307</v>
      </c>
      <c r="T1867">
        <f t="shared" si="204"/>
        <v>35704298</v>
      </c>
      <c r="U1867" t="str">
        <f t="shared" si="205"/>
        <v>AGUINALDO</v>
      </c>
      <c r="V1867">
        <f t="shared" si="206"/>
        <v>2550307</v>
      </c>
      <c r="W1867" t="str">
        <f t="shared" si="209"/>
        <v>SUELDOS</v>
      </c>
      <c r="X1867">
        <f t="shared" si="207"/>
        <v>0</v>
      </c>
      <c r="Y1867">
        <f t="shared" si="208"/>
        <v>0</v>
      </c>
    </row>
    <row r="1868" spans="2:25">
      <c r="B1868" t="s">
        <v>1179</v>
      </c>
      <c r="C1868" t="s">
        <v>1180</v>
      </c>
      <c r="D1868" t="s">
        <v>20</v>
      </c>
      <c r="E1868">
        <v>144</v>
      </c>
      <c r="F1868" t="s">
        <v>24</v>
      </c>
      <c r="G1868">
        <v>0</v>
      </c>
      <c r="H1868">
        <v>0</v>
      </c>
      <c r="I1868">
        <v>2550307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f t="shared" si="203"/>
        <v>2550307</v>
      </c>
      <c r="T1868">
        <f t="shared" si="204"/>
        <v>35704298</v>
      </c>
      <c r="U1868" t="str">
        <f t="shared" si="205"/>
        <v xml:space="preserve">SUBSIDIO </v>
      </c>
      <c r="V1868">
        <f t="shared" si="206"/>
        <v>0</v>
      </c>
      <c r="W1868" t="str">
        <f t="shared" si="209"/>
        <v>SUBSIDIO FAMILIAR - ESCOLARIDAD</v>
      </c>
      <c r="X1868">
        <f t="shared" si="207"/>
        <v>2550307</v>
      </c>
      <c r="Y1868">
        <f t="shared" si="208"/>
        <v>0</v>
      </c>
    </row>
    <row r="1869" spans="2:25">
      <c r="B1869" t="s">
        <v>1179</v>
      </c>
      <c r="C1869" t="s">
        <v>1180</v>
      </c>
      <c r="D1869" t="s">
        <v>20</v>
      </c>
      <c r="E1869">
        <v>144</v>
      </c>
      <c r="F1869" t="s">
        <v>21</v>
      </c>
      <c r="G1869">
        <v>2550307</v>
      </c>
      <c r="H1869">
        <v>2550307</v>
      </c>
      <c r="I1869">
        <v>2550307</v>
      </c>
      <c r="J1869">
        <v>2550307</v>
      </c>
      <c r="K1869">
        <v>2550307</v>
      </c>
      <c r="L1869">
        <v>2550307</v>
      </c>
      <c r="M1869">
        <v>2550307</v>
      </c>
      <c r="N1869">
        <v>2550307</v>
      </c>
      <c r="O1869">
        <v>2550307</v>
      </c>
      <c r="P1869">
        <v>2550307</v>
      </c>
      <c r="Q1869">
        <v>2550307</v>
      </c>
      <c r="R1869">
        <v>2550307</v>
      </c>
      <c r="S1869">
        <f t="shared" si="203"/>
        <v>30603684</v>
      </c>
      <c r="T1869">
        <f t="shared" si="204"/>
        <v>35704298</v>
      </c>
      <c r="U1869" t="str">
        <f t="shared" si="205"/>
        <v>SUELDOS</v>
      </c>
      <c r="V1869">
        <f t="shared" si="206"/>
        <v>0</v>
      </c>
      <c r="W1869" t="str">
        <f t="shared" si="209"/>
        <v>SUELDOS</v>
      </c>
      <c r="X1869">
        <f t="shared" si="207"/>
        <v>30603684</v>
      </c>
      <c r="Y1869">
        <f t="shared" si="208"/>
        <v>2550307</v>
      </c>
    </row>
    <row r="1870" spans="2:25">
      <c r="B1870" t="s">
        <v>1181</v>
      </c>
      <c r="C1870" t="s">
        <v>1182</v>
      </c>
      <c r="D1870" t="s">
        <v>20</v>
      </c>
      <c r="E1870">
        <v>145</v>
      </c>
      <c r="F1870" t="s">
        <v>29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735000</v>
      </c>
      <c r="S1870">
        <f t="shared" si="203"/>
        <v>735000</v>
      </c>
      <c r="T1870">
        <f t="shared" si="204"/>
        <v>68958067</v>
      </c>
      <c r="U1870" t="str">
        <f t="shared" si="205"/>
        <v>AGUINALDO</v>
      </c>
      <c r="V1870">
        <f t="shared" si="206"/>
        <v>735000</v>
      </c>
      <c r="W1870" t="str">
        <f t="shared" si="209"/>
        <v>BONIFICACION POR GESTION ADMINISTRATIVA</v>
      </c>
      <c r="X1870">
        <f t="shared" si="207"/>
        <v>0</v>
      </c>
      <c r="Y1870">
        <f t="shared" si="208"/>
        <v>0</v>
      </c>
    </row>
    <row r="1871" spans="2:25">
      <c r="B1871" t="s">
        <v>1181</v>
      </c>
      <c r="C1871" t="s">
        <v>1182</v>
      </c>
      <c r="D1871" t="s">
        <v>20</v>
      </c>
      <c r="E1871">
        <v>145</v>
      </c>
      <c r="F1871" t="s">
        <v>30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330697</v>
      </c>
      <c r="S1871">
        <f t="shared" si="203"/>
        <v>330697</v>
      </c>
      <c r="T1871">
        <f t="shared" si="204"/>
        <v>68958067</v>
      </c>
      <c r="U1871" t="str">
        <f t="shared" si="205"/>
        <v>AGUINALDO</v>
      </c>
      <c r="V1871">
        <f t="shared" si="206"/>
        <v>330697</v>
      </c>
      <c r="W1871" t="str">
        <f t="shared" si="209"/>
        <v>REMUNERACION EXTRAORDINARIA</v>
      </c>
      <c r="X1871">
        <f t="shared" si="207"/>
        <v>0</v>
      </c>
      <c r="Y1871">
        <f t="shared" si="208"/>
        <v>0</v>
      </c>
    </row>
    <row r="1872" spans="2:25">
      <c r="B1872" t="s">
        <v>1181</v>
      </c>
      <c r="C1872" t="s">
        <v>1182</v>
      </c>
      <c r="D1872" t="s">
        <v>20</v>
      </c>
      <c r="E1872">
        <v>145</v>
      </c>
      <c r="F1872" t="s">
        <v>3488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4200000</v>
      </c>
      <c r="S1872">
        <f t="shared" si="203"/>
        <v>4200000</v>
      </c>
      <c r="T1872">
        <f t="shared" si="204"/>
        <v>68958067</v>
      </c>
      <c r="U1872" t="str">
        <f t="shared" si="205"/>
        <v>AGUINALDO</v>
      </c>
      <c r="V1872">
        <f t="shared" si="206"/>
        <v>4200000</v>
      </c>
      <c r="W1872" t="str">
        <f t="shared" si="209"/>
        <v>SUELDOS</v>
      </c>
      <c r="X1872">
        <f t="shared" si="207"/>
        <v>0</v>
      </c>
      <c r="Y1872">
        <f t="shared" si="208"/>
        <v>0</v>
      </c>
    </row>
    <row r="1873" spans="2:25">
      <c r="B1873" t="s">
        <v>1181</v>
      </c>
      <c r="C1873" t="s">
        <v>1182</v>
      </c>
      <c r="D1873" t="s">
        <v>20</v>
      </c>
      <c r="E1873">
        <v>145</v>
      </c>
      <c r="F1873" t="s">
        <v>31</v>
      </c>
      <c r="G1873">
        <v>0</v>
      </c>
      <c r="H1873">
        <v>0</v>
      </c>
      <c r="I1873">
        <v>0</v>
      </c>
      <c r="J1873">
        <v>0</v>
      </c>
      <c r="K1873">
        <v>1260000</v>
      </c>
      <c r="L1873">
        <v>1260000</v>
      </c>
      <c r="M1873">
        <v>1260000</v>
      </c>
      <c r="N1873">
        <v>0</v>
      </c>
      <c r="O1873">
        <v>1260000</v>
      </c>
      <c r="P1873">
        <v>1260000</v>
      </c>
      <c r="Q1873">
        <v>1260000</v>
      </c>
      <c r="R1873">
        <v>1260000</v>
      </c>
      <c r="S1873">
        <f t="shared" si="203"/>
        <v>8820000</v>
      </c>
      <c r="T1873">
        <f t="shared" si="204"/>
        <v>68958067</v>
      </c>
      <c r="U1873" t="str">
        <f t="shared" si="205"/>
        <v>BONIFICAC</v>
      </c>
      <c r="V1873">
        <f t="shared" si="206"/>
        <v>0</v>
      </c>
      <c r="W1873" t="str">
        <f t="shared" si="209"/>
        <v>BONIFICACIÓN POR GESTION ADMINISTRATIVA</v>
      </c>
      <c r="X1873">
        <f t="shared" si="207"/>
        <v>8820000</v>
      </c>
      <c r="Y1873">
        <f t="shared" si="208"/>
        <v>0</v>
      </c>
    </row>
    <row r="1874" spans="2:25">
      <c r="B1874" t="s">
        <v>1181</v>
      </c>
      <c r="C1874" t="s">
        <v>1182</v>
      </c>
      <c r="D1874" t="s">
        <v>20</v>
      </c>
      <c r="E1874">
        <v>145</v>
      </c>
      <c r="F1874" t="s">
        <v>32</v>
      </c>
      <c r="G1874">
        <v>0</v>
      </c>
      <c r="H1874">
        <v>0</v>
      </c>
      <c r="I1874">
        <v>504000</v>
      </c>
      <c r="J1874">
        <v>504000</v>
      </c>
      <c r="K1874">
        <v>504000</v>
      </c>
      <c r="L1874">
        <v>504000</v>
      </c>
      <c r="M1874">
        <v>504000</v>
      </c>
      <c r="N1874">
        <v>0</v>
      </c>
      <c r="O1874">
        <v>260820</v>
      </c>
      <c r="P1874">
        <v>338625</v>
      </c>
      <c r="Q1874">
        <v>1008000</v>
      </c>
      <c r="R1874">
        <v>344925</v>
      </c>
      <c r="S1874">
        <f t="shared" si="203"/>
        <v>4472370</v>
      </c>
      <c r="T1874">
        <f t="shared" si="204"/>
        <v>68958067</v>
      </c>
      <c r="U1874" t="str">
        <f t="shared" si="205"/>
        <v>REMUNERAC</v>
      </c>
      <c r="V1874">
        <f t="shared" si="206"/>
        <v>0</v>
      </c>
      <c r="W1874" t="str">
        <f t="shared" si="209"/>
        <v>REMUNERACION EXTRAORDINARIA</v>
      </c>
      <c r="X1874">
        <f t="shared" si="207"/>
        <v>4472370</v>
      </c>
      <c r="Y1874">
        <f t="shared" si="208"/>
        <v>330697</v>
      </c>
    </row>
    <row r="1875" spans="2:25">
      <c r="B1875" t="s">
        <v>1181</v>
      </c>
      <c r="C1875" t="s">
        <v>1182</v>
      </c>
      <c r="D1875" t="s">
        <v>20</v>
      </c>
      <c r="E1875">
        <v>145</v>
      </c>
      <c r="F1875" t="s">
        <v>21</v>
      </c>
      <c r="G1875">
        <v>4200000</v>
      </c>
      <c r="H1875">
        <v>4200000</v>
      </c>
      <c r="I1875">
        <v>4200000</v>
      </c>
      <c r="J1875">
        <v>4200000</v>
      </c>
      <c r="K1875">
        <v>4200000</v>
      </c>
      <c r="L1875">
        <v>4200000</v>
      </c>
      <c r="M1875">
        <v>4200000</v>
      </c>
      <c r="N1875">
        <v>4200000</v>
      </c>
      <c r="O1875">
        <v>4200000</v>
      </c>
      <c r="P1875">
        <v>4200000</v>
      </c>
      <c r="Q1875">
        <v>4200000</v>
      </c>
      <c r="R1875">
        <v>4200000</v>
      </c>
      <c r="S1875">
        <f t="shared" si="203"/>
        <v>50400000</v>
      </c>
      <c r="T1875">
        <f t="shared" si="204"/>
        <v>68958067</v>
      </c>
      <c r="U1875" t="str">
        <f t="shared" si="205"/>
        <v>SUELDOS</v>
      </c>
      <c r="V1875">
        <f t="shared" si="206"/>
        <v>0</v>
      </c>
      <c r="W1875" t="str">
        <f t="shared" si="209"/>
        <v>SUELDOS</v>
      </c>
      <c r="X1875">
        <f t="shared" si="207"/>
        <v>50400000</v>
      </c>
      <c r="Y1875">
        <f t="shared" si="208"/>
        <v>4200000</v>
      </c>
    </row>
    <row r="1876" spans="2:25">
      <c r="B1876" t="s">
        <v>1183</v>
      </c>
      <c r="C1876" t="s">
        <v>1184</v>
      </c>
      <c r="D1876" t="s">
        <v>20</v>
      </c>
      <c r="E1876">
        <v>144</v>
      </c>
      <c r="F1876" t="s">
        <v>30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82885</v>
      </c>
      <c r="S1876">
        <f t="shared" si="203"/>
        <v>82885</v>
      </c>
      <c r="T1876">
        <f t="shared" si="204"/>
        <v>25942998</v>
      </c>
      <c r="U1876" t="str">
        <f t="shared" si="205"/>
        <v>AGUINALDO</v>
      </c>
      <c r="V1876">
        <f t="shared" si="206"/>
        <v>82885</v>
      </c>
      <c r="W1876" t="str">
        <f t="shared" si="209"/>
        <v>REMUNERACION EXTRAORDINARIA</v>
      </c>
      <c r="X1876">
        <f t="shared" si="207"/>
        <v>0</v>
      </c>
      <c r="Y1876">
        <f t="shared" si="208"/>
        <v>0</v>
      </c>
    </row>
    <row r="1877" spans="2:25">
      <c r="B1877" t="s">
        <v>1183</v>
      </c>
      <c r="C1877" t="s">
        <v>1184</v>
      </c>
      <c r="D1877" t="s">
        <v>20</v>
      </c>
      <c r="E1877">
        <v>144</v>
      </c>
      <c r="F1877" t="s">
        <v>3488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1912730</v>
      </c>
      <c r="S1877">
        <f t="shared" si="203"/>
        <v>1912730</v>
      </c>
      <c r="T1877">
        <f t="shared" si="204"/>
        <v>25942998</v>
      </c>
      <c r="U1877" t="str">
        <f t="shared" si="205"/>
        <v>AGUINALDO</v>
      </c>
      <c r="V1877">
        <f t="shared" si="206"/>
        <v>1912730</v>
      </c>
      <c r="W1877" t="str">
        <f t="shared" si="209"/>
        <v>SUELDOS</v>
      </c>
      <c r="X1877">
        <f t="shared" si="207"/>
        <v>0</v>
      </c>
      <c r="Y1877">
        <f t="shared" si="208"/>
        <v>0</v>
      </c>
    </row>
    <row r="1878" spans="2:25">
      <c r="B1878" t="s">
        <v>1183</v>
      </c>
      <c r="C1878" t="s">
        <v>1184</v>
      </c>
      <c r="D1878" t="s">
        <v>20</v>
      </c>
      <c r="E1878">
        <v>144</v>
      </c>
      <c r="F1878" t="s">
        <v>32</v>
      </c>
      <c r="G1878">
        <v>0</v>
      </c>
      <c r="H1878">
        <v>0</v>
      </c>
      <c r="I1878">
        <v>0</v>
      </c>
      <c r="J1878">
        <v>76509</v>
      </c>
      <c r="K1878">
        <v>306037</v>
      </c>
      <c r="L1878">
        <v>306037</v>
      </c>
      <c r="M1878">
        <v>306037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f t="shared" si="203"/>
        <v>994620</v>
      </c>
      <c r="T1878">
        <f t="shared" si="204"/>
        <v>25942998</v>
      </c>
      <c r="U1878" t="str">
        <f t="shared" si="205"/>
        <v>REMUNERAC</v>
      </c>
      <c r="V1878">
        <f t="shared" si="206"/>
        <v>0</v>
      </c>
      <c r="W1878" t="str">
        <f t="shared" si="209"/>
        <v>REMUNERACION EXTRAORDINARIA</v>
      </c>
      <c r="X1878">
        <f t="shared" si="207"/>
        <v>994620</v>
      </c>
      <c r="Y1878">
        <f t="shared" si="208"/>
        <v>82885</v>
      </c>
    </row>
    <row r="1879" spans="2:25">
      <c r="B1879" t="s">
        <v>1183</v>
      </c>
      <c r="C1879" t="s">
        <v>1184</v>
      </c>
      <c r="D1879" t="s">
        <v>20</v>
      </c>
      <c r="E1879">
        <v>144</v>
      </c>
      <c r="F1879" t="s">
        <v>21</v>
      </c>
      <c r="G1879">
        <v>2550307</v>
      </c>
      <c r="H1879">
        <v>2550307</v>
      </c>
      <c r="I1879">
        <v>2550307</v>
      </c>
      <c r="J1879">
        <v>2550307</v>
      </c>
      <c r="K1879">
        <v>2550307</v>
      </c>
      <c r="L1879">
        <v>2550307</v>
      </c>
      <c r="M1879">
        <v>2550307</v>
      </c>
      <c r="N1879">
        <v>2550307</v>
      </c>
      <c r="O1879">
        <v>2550307</v>
      </c>
      <c r="P1879">
        <v>0</v>
      </c>
      <c r="Q1879">
        <v>0</v>
      </c>
      <c r="R1879">
        <v>0</v>
      </c>
      <c r="S1879">
        <f t="shared" si="203"/>
        <v>22952763</v>
      </c>
      <c r="T1879">
        <f t="shared" si="204"/>
        <v>25942998</v>
      </c>
      <c r="U1879" t="str">
        <f t="shared" si="205"/>
        <v>SUELDOS</v>
      </c>
      <c r="V1879">
        <f t="shared" si="206"/>
        <v>0</v>
      </c>
      <c r="W1879" t="str">
        <f t="shared" si="209"/>
        <v>SUELDOS</v>
      </c>
      <c r="X1879">
        <f t="shared" si="207"/>
        <v>22952763</v>
      </c>
      <c r="Y1879">
        <f t="shared" si="208"/>
        <v>1912730</v>
      </c>
    </row>
    <row r="1880" spans="2:25">
      <c r="B1880" t="s">
        <v>1185</v>
      </c>
      <c r="C1880" t="s">
        <v>1186</v>
      </c>
      <c r="D1880" t="s">
        <v>20</v>
      </c>
      <c r="E1880">
        <v>144</v>
      </c>
      <c r="F1880" t="s">
        <v>3488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1912730</v>
      </c>
      <c r="S1880">
        <f t="shared" si="203"/>
        <v>1912730</v>
      </c>
      <c r="T1880">
        <f t="shared" si="204"/>
        <v>24865493</v>
      </c>
      <c r="U1880" t="str">
        <f t="shared" si="205"/>
        <v>AGUINALDO</v>
      </c>
      <c r="V1880">
        <f t="shared" si="206"/>
        <v>1912730</v>
      </c>
      <c r="W1880" t="str">
        <f t="shared" si="209"/>
        <v>SUELDOS</v>
      </c>
      <c r="X1880">
        <f t="shared" si="207"/>
        <v>0</v>
      </c>
      <c r="Y1880">
        <f t="shared" si="208"/>
        <v>0</v>
      </c>
    </row>
    <row r="1881" spans="2:25">
      <c r="B1881" t="s">
        <v>1185</v>
      </c>
      <c r="C1881" t="s">
        <v>1186</v>
      </c>
      <c r="D1881" t="s">
        <v>20</v>
      </c>
      <c r="E1881">
        <v>144</v>
      </c>
      <c r="F1881" t="s">
        <v>21</v>
      </c>
      <c r="G1881">
        <v>2550307</v>
      </c>
      <c r="H1881">
        <v>2550307</v>
      </c>
      <c r="I1881">
        <v>2550307</v>
      </c>
      <c r="J1881">
        <v>2550307</v>
      </c>
      <c r="K1881">
        <v>2550307</v>
      </c>
      <c r="L1881">
        <v>2550307</v>
      </c>
      <c r="M1881">
        <v>2550307</v>
      </c>
      <c r="N1881">
        <v>2550307</v>
      </c>
      <c r="O1881">
        <v>2550307</v>
      </c>
      <c r="P1881">
        <v>0</v>
      </c>
      <c r="Q1881">
        <v>0</v>
      </c>
      <c r="R1881">
        <v>0</v>
      </c>
      <c r="S1881">
        <f t="shared" si="203"/>
        <v>22952763</v>
      </c>
      <c r="T1881">
        <f t="shared" si="204"/>
        <v>24865493</v>
      </c>
      <c r="U1881" t="str">
        <f t="shared" si="205"/>
        <v>SUELDOS</v>
      </c>
      <c r="V1881">
        <f t="shared" si="206"/>
        <v>0</v>
      </c>
      <c r="W1881" t="str">
        <f t="shared" si="209"/>
        <v>SUELDOS</v>
      </c>
      <c r="X1881">
        <f t="shared" si="207"/>
        <v>22952763</v>
      </c>
      <c r="Y1881">
        <f t="shared" si="208"/>
        <v>1912730</v>
      </c>
    </row>
    <row r="1882" spans="2:25">
      <c r="B1882" t="s">
        <v>1187</v>
      </c>
      <c r="C1882" t="s">
        <v>1188</v>
      </c>
      <c r="D1882" t="s">
        <v>20</v>
      </c>
      <c r="E1882">
        <v>144</v>
      </c>
      <c r="F1882" t="s">
        <v>3488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2550307</v>
      </c>
      <c r="S1882">
        <f t="shared" si="203"/>
        <v>2550307</v>
      </c>
      <c r="T1882">
        <f t="shared" si="204"/>
        <v>34653991</v>
      </c>
      <c r="U1882" t="str">
        <f t="shared" si="205"/>
        <v>AGUINALDO</v>
      </c>
      <c r="V1882">
        <f t="shared" si="206"/>
        <v>2550307</v>
      </c>
      <c r="W1882" t="str">
        <f t="shared" si="209"/>
        <v>SUELDOS</v>
      </c>
      <c r="X1882">
        <f t="shared" si="207"/>
        <v>0</v>
      </c>
      <c r="Y1882">
        <f t="shared" si="208"/>
        <v>0</v>
      </c>
    </row>
    <row r="1883" spans="2:25">
      <c r="B1883" t="s">
        <v>1187</v>
      </c>
      <c r="C1883" t="s">
        <v>1188</v>
      </c>
      <c r="D1883" t="s">
        <v>20</v>
      </c>
      <c r="E1883">
        <v>144</v>
      </c>
      <c r="F1883" t="s">
        <v>24</v>
      </c>
      <c r="G1883">
        <v>0</v>
      </c>
      <c r="H1883">
        <v>1500000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f t="shared" si="203"/>
        <v>1500000</v>
      </c>
      <c r="T1883">
        <f t="shared" si="204"/>
        <v>34653991</v>
      </c>
      <c r="U1883" t="str">
        <f t="shared" si="205"/>
        <v xml:space="preserve">SUBSIDIO </v>
      </c>
      <c r="V1883">
        <f t="shared" si="206"/>
        <v>0</v>
      </c>
      <c r="W1883" t="str">
        <f t="shared" si="209"/>
        <v>SUBSIDIO FAMILIAR - ESCOLARIDAD</v>
      </c>
      <c r="X1883">
        <f t="shared" si="207"/>
        <v>1500000</v>
      </c>
      <c r="Y1883">
        <f t="shared" si="208"/>
        <v>0</v>
      </c>
    </row>
    <row r="1884" spans="2:25">
      <c r="B1884" t="s">
        <v>1187</v>
      </c>
      <c r="C1884" t="s">
        <v>1188</v>
      </c>
      <c r="D1884" t="s">
        <v>20</v>
      </c>
      <c r="E1884">
        <v>144</v>
      </c>
      <c r="F1884" t="s">
        <v>21</v>
      </c>
      <c r="G1884">
        <v>2550307</v>
      </c>
      <c r="H1884">
        <v>2550307</v>
      </c>
      <c r="I1884">
        <v>2550307</v>
      </c>
      <c r="J1884">
        <v>2550307</v>
      </c>
      <c r="K1884">
        <v>2550307</v>
      </c>
      <c r="L1884">
        <v>2550307</v>
      </c>
      <c r="M1884">
        <v>2550307</v>
      </c>
      <c r="N1884">
        <v>2550307</v>
      </c>
      <c r="O1884">
        <v>2550307</v>
      </c>
      <c r="P1884">
        <v>2550307</v>
      </c>
      <c r="Q1884">
        <v>2550307</v>
      </c>
      <c r="R1884">
        <v>2550307</v>
      </c>
      <c r="S1884">
        <f t="shared" si="203"/>
        <v>30603684</v>
      </c>
      <c r="T1884">
        <f t="shared" si="204"/>
        <v>34653991</v>
      </c>
      <c r="U1884" t="str">
        <f t="shared" si="205"/>
        <v>SUELDOS</v>
      </c>
      <c r="V1884">
        <f t="shared" si="206"/>
        <v>0</v>
      </c>
      <c r="W1884" t="str">
        <f t="shared" si="209"/>
        <v>SUELDOS</v>
      </c>
      <c r="X1884">
        <f t="shared" si="207"/>
        <v>30603684</v>
      </c>
      <c r="Y1884">
        <f t="shared" si="208"/>
        <v>2550307</v>
      </c>
    </row>
    <row r="1885" spans="2:25">
      <c r="B1885" t="s">
        <v>1189</v>
      </c>
      <c r="C1885" t="s">
        <v>1190</v>
      </c>
      <c r="D1885" t="s">
        <v>20</v>
      </c>
      <c r="E1885">
        <v>144</v>
      </c>
      <c r="F1885" t="s">
        <v>3488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2550307</v>
      </c>
      <c r="S1885">
        <f t="shared" si="203"/>
        <v>2550307</v>
      </c>
      <c r="T1885">
        <f t="shared" si="204"/>
        <v>34653991</v>
      </c>
      <c r="U1885" t="str">
        <f t="shared" si="205"/>
        <v>AGUINALDO</v>
      </c>
      <c r="V1885">
        <f t="shared" si="206"/>
        <v>2550307</v>
      </c>
      <c r="W1885" t="str">
        <f t="shared" si="209"/>
        <v>SUELDOS</v>
      </c>
      <c r="X1885">
        <f t="shared" si="207"/>
        <v>0</v>
      </c>
      <c r="Y1885">
        <f t="shared" si="208"/>
        <v>0</v>
      </c>
    </row>
    <row r="1886" spans="2:25">
      <c r="B1886" t="s">
        <v>1189</v>
      </c>
      <c r="C1886" t="s">
        <v>1190</v>
      </c>
      <c r="D1886" t="s">
        <v>20</v>
      </c>
      <c r="E1886">
        <v>144</v>
      </c>
      <c r="F1886" t="s">
        <v>24</v>
      </c>
      <c r="G1886">
        <v>0</v>
      </c>
      <c r="H1886">
        <v>1500000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f t="shared" si="203"/>
        <v>1500000</v>
      </c>
      <c r="T1886">
        <f t="shared" si="204"/>
        <v>34653991</v>
      </c>
      <c r="U1886" t="str">
        <f t="shared" si="205"/>
        <v xml:space="preserve">SUBSIDIO </v>
      </c>
      <c r="V1886">
        <f t="shared" si="206"/>
        <v>0</v>
      </c>
      <c r="W1886" t="str">
        <f t="shared" si="209"/>
        <v>SUBSIDIO FAMILIAR - ESCOLARIDAD</v>
      </c>
      <c r="X1886">
        <f t="shared" si="207"/>
        <v>1500000</v>
      </c>
      <c r="Y1886">
        <f t="shared" si="208"/>
        <v>0</v>
      </c>
    </row>
    <row r="1887" spans="2:25">
      <c r="B1887" t="s">
        <v>1189</v>
      </c>
      <c r="C1887" t="s">
        <v>1190</v>
      </c>
      <c r="D1887" t="s">
        <v>20</v>
      </c>
      <c r="E1887">
        <v>144</v>
      </c>
      <c r="F1887" t="s">
        <v>21</v>
      </c>
      <c r="G1887">
        <v>2550307</v>
      </c>
      <c r="H1887">
        <v>2550307</v>
      </c>
      <c r="I1887">
        <v>2550307</v>
      </c>
      <c r="J1887">
        <v>2550307</v>
      </c>
      <c r="K1887">
        <v>2550307</v>
      </c>
      <c r="L1887">
        <v>2550307</v>
      </c>
      <c r="M1887">
        <v>2550307</v>
      </c>
      <c r="N1887">
        <v>2550307</v>
      </c>
      <c r="O1887">
        <v>2550307</v>
      </c>
      <c r="P1887">
        <v>2550307</v>
      </c>
      <c r="Q1887">
        <v>2550307</v>
      </c>
      <c r="R1887">
        <v>2550307</v>
      </c>
      <c r="S1887">
        <f t="shared" si="203"/>
        <v>30603684</v>
      </c>
      <c r="T1887">
        <f t="shared" si="204"/>
        <v>34653991</v>
      </c>
      <c r="U1887" t="str">
        <f t="shared" si="205"/>
        <v>SUELDOS</v>
      </c>
      <c r="V1887">
        <f t="shared" si="206"/>
        <v>0</v>
      </c>
      <c r="W1887" t="str">
        <f t="shared" si="209"/>
        <v>SUELDOS</v>
      </c>
      <c r="X1887">
        <f t="shared" si="207"/>
        <v>30603684</v>
      </c>
      <c r="Y1887">
        <f t="shared" si="208"/>
        <v>2550307</v>
      </c>
    </row>
    <row r="1888" spans="2:25">
      <c r="B1888" t="s">
        <v>1191</v>
      </c>
      <c r="C1888" t="s">
        <v>1192</v>
      </c>
      <c r="D1888" t="s">
        <v>20</v>
      </c>
      <c r="E1888">
        <v>144</v>
      </c>
      <c r="F1888" t="s">
        <v>3488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2550307</v>
      </c>
      <c r="S1888">
        <f t="shared" si="203"/>
        <v>2550307</v>
      </c>
      <c r="T1888">
        <f t="shared" si="204"/>
        <v>33153991</v>
      </c>
      <c r="U1888" t="str">
        <f t="shared" si="205"/>
        <v>AGUINALDO</v>
      </c>
      <c r="V1888">
        <f t="shared" si="206"/>
        <v>2550307</v>
      </c>
      <c r="W1888" t="str">
        <f t="shared" si="209"/>
        <v>SUELDOS</v>
      </c>
      <c r="X1888">
        <f t="shared" si="207"/>
        <v>0</v>
      </c>
      <c r="Y1888">
        <f t="shared" si="208"/>
        <v>0</v>
      </c>
    </row>
    <row r="1889" spans="2:25">
      <c r="B1889" t="s">
        <v>1191</v>
      </c>
      <c r="C1889" t="s">
        <v>1192</v>
      </c>
      <c r="D1889" t="s">
        <v>20</v>
      </c>
      <c r="E1889">
        <v>144</v>
      </c>
      <c r="F1889" t="s">
        <v>21</v>
      </c>
      <c r="G1889">
        <v>2550307</v>
      </c>
      <c r="H1889">
        <v>2550307</v>
      </c>
      <c r="I1889">
        <v>2550307</v>
      </c>
      <c r="J1889">
        <v>2550307</v>
      </c>
      <c r="K1889">
        <v>2550307</v>
      </c>
      <c r="L1889">
        <v>2550307</v>
      </c>
      <c r="M1889">
        <v>2550307</v>
      </c>
      <c r="N1889">
        <v>2550307</v>
      </c>
      <c r="O1889">
        <v>2550307</v>
      </c>
      <c r="P1889">
        <v>2550307</v>
      </c>
      <c r="Q1889">
        <v>2550307</v>
      </c>
      <c r="R1889">
        <v>2550307</v>
      </c>
      <c r="S1889">
        <f t="shared" si="203"/>
        <v>30603684</v>
      </c>
      <c r="T1889">
        <f t="shared" si="204"/>
        <v>33153991</v>
      </c>
      <c r="U1889" t="str">
        <f t="shared" si="205"/>
        <v>SUELDOS</v>
      </c>
      <c r="V1889">
        <f t="shared" si="206"/>
        <v>0</v>
      </c>
      <c r="W1889" t="str">
        <f t="shared" si="209"/>
        <v>SUELDOS</v>
      </c>
      <c r="X1889">
        <f t="shared" si="207"/>
        <v>30603684</v>
      </c>
      <c r="Y1889">
        <f t="shared" si="208"/>
        <v>2550307</v>
      </c>
    </row>
    <row r="1890" spans="2:25">
      <c r="B1890" t="s">
        <v>1193</v>
      </c>
      <c r="C1890" t="s">
        <v>1194</v>
      </c>
      <c r="D1890" t="s">
        <v>20</v>
      </c>
      <c r="E1890">
        <v>144</v>
      </c>
      <c r="F1890" t="s">
        <v>3488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2550307</v>
      </c>
      <c r="S1890">
        <f t="shared" si="203"/>
        <v>2550307</v>
      </c>
      <c r="T1890">
        <f t="shared" si="204"/>
        <v>35704298</v>
      </c>
      <c r="U1890" t="str">
        <f t="shared" si="205"/>
        <v>AGUINALDO</v>
      </c>
      <c r="V1890">
        <f t="shared" si="206"/>
        <v>2550307</v>
      </c>
      <c r="W1890" t="str">
        <f t="shared" si="209"/>
        <v>SUELDOS</v>
      </c>
      <c r="X1890">
        <f t="shared" si="207"/>
        <v>0</v>
      </c>
      <c r="Y1890">
        <f t="shared" si="208"/>
        <v>0</v>
      </c>
    </row>
    <row r="1891" spans="2:25">
      <c r="B1891" t="s">
        <v>1193</v>
      </c>
      <c r="C1891" t="s">
        <v>1194</v>
      </c>
      <c r="D1891" t="s">
        <v>20</v>
      </c>
      <c r="E1891">
        <v>144</v>
      </c>
      <c r="F1891" t="s">
        <v>24</v>
      </c>
      <c r="G1891">
        <v>0</v>
      </c>
      <c r="H1891">
        <v>0</v>
      </c>
      <c r="I1891">
        <v>2550307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f t="shared" si="203"/>
        <v>2550307</v>
      </c>
      <c r="T1891">
        <f t="shared" si="204"/>
        <v>35704298</v>
      </c>
      <c r="U1891" t="str">
        <f t="shared" si="205"/>
        <v xml:space="preserve">SUBSIDIO </v>
      </c>
      <c r="V1891">
        <f t="shared" si="206"/>
        <v>0</v>
      </c>
      <c r="W1891" t="str">
        <f t="shared" si="209"/>
        <v>SUBSIDIO FAMILIAR - ESCOLARIDAD</v>
      </c>
      <c r="X1891">
        <f t="shared" si="207"/>
        <v>2550307</v>
      </c>
      <c r="Y1891">
        <f t="shared" si="208"/>
        <v>0</v>
      </c>
    </row>
    <row r="1892" spans="2:25">
      <c r="B1892" t="s">
        <v>1193</v>
      </c>
      <c r="C1892" t="s">
        <v>1194</v>
      </c>
      <c r="D1892" t="s">
        <v>20</v>
      </c>
      <c r="E1892">
        <v>144</v>
      </c>
      <c r="F1892" t="s">
        <v>21</v>
      </c>
      <c r="G1892">
        <v>2550307</v>
      </c>
      <c r="H1892">
        <v>2550307</v>
      </c>
      <c r="I1892">
        <v>2550307</v>
      </c>
      <c r="J1892">
        <v>2550307</v>
      </c>
      <c r="K1892">
        <v>2550307</v>
      </c>
      <c r="L1892">
        <v>2550307</v>
      </c>
      <c r="M1892">
        <v>2550307</v>
      </c>
      <c r="N1892">
        <v>2550307</v>
      </c>
      <c r="O1892">
        <v>2550307</v>
      </c>
      <c r="P1892">
        <v>2550307</v>
      </c>
      <c r="Q1892">
        <v>2550307</v>
      </c>
      <c r="R1892">
        <v>2550307</v>
      </c>
      <c r="S1892">
        <f t="shared" si="203"/>
        <v>30603684</v>
      </c>
      <c r="T1892">
        <f t="shared" si="204"/>
        <v>35704298</v>
      </c>
      <c r="U1892" t="str">
        <f t="shared" si="205"/>
        <v>SUELDOS</v>
      </c>
      <c r="V1892">
        <f t="shared" si="206"/>
        <v>0</v>
      </c>
      <c r="W1892" t="str">
        <f t="shared" si="209"/>
        <v>SUELDOS</v>
      </c>
      <c r="X1892">
        <f t="shared" si="207"/>
        <v>30603684</v>
      </c>
      <c r="Y1892">
        <f t="shared" si="208"/>
        <v>2550307</v>
      </c>
    </row>
    <row r="1893" spans="2:25">
      <c r="B1893" t="s">
        <v>1195</v>
      </c>
      <c r="C1893" t="s">
        <v>1196</v>
      </c>
      <c r="D1893" t="s">
        <v>20</v>
      </c>
      <c r="E1893">
        <v>144</v>
      </c>
      <c r="F1893" t="s">
        <v>3488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850102</v>
      </c>
      <c r="S1893">
        <f t="shared" si="203"/>
        <v>850102</v>
      </c>
      <c r="T1893">
        <f t="shared" si="204"/>
        <v>12551330</v>
      </c>
      <c r="U1893" t="str">
        <f t="shared" si="205"/>
        <v>AGUINALDO</v>
      </c>
      <c r="V1893">
        <f t="shared" si="206"/>
        <v>850102</v>
      </c>
      <c r="W1893" t="str">
        <f t="shared" si="209"/>
        <v>SUELDOS</v>
      </c>
      <c r="X1893">
        <f t="shared" si="207"/>
        <v>0</v>
      </c>
      <c r="Y1893">
        <f t="shared" si="208"/>
        <v>0</v>
      </c>
    </row>
    <row r="1894" spans="2:25">
      <c r="B1894" t="s">
        <v>1195</v>
      </c>
      <c r="C1894" t="s">
        <v>1196</v>
      </c>
      <c r="D1894" t="s">
        <v>20</v>
      </c>
      <c r="E1894">
        <v>144</v>
      </c>
      <c r="F1894" t="s">
        <v>24</v>
      </c>
      <c r="G1894">
        <v>0</v>
      </c>
      <c r="H1894">
        <v>0</v>
      </c>
      <c r="I1894">
        <v>1500000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f t="shared" si="203"/>
        <v>1500000</v>
      </c>
      <c r="T1894">
        <f t="shared" si="204"/>
        <v>12551330</v>
      </c>
      <c r="U1894" t="str">
        <f t="shared" si="205"/>
        <v xml:space="preserve">SUBSIDIO </v>
      </c>
      <c r="V1894">
        <f t="shared" si="206"/>
        <v>0</v>
      </c>
      <c r="W1894" t="str">
        <f t="shared" si="209"/>
        <v>SUBSIDIO FAMILIAR - ESCOLARIDAD</v>
      </c>
      <c r="X1894">
        <f t="shared" si="207"/>
        <v>1500000</v>
      </c>
      <c r="Y1894">
        <f t="shared" si="208"/>
        <v>0</v>
      </c>
    </row>
    <row r="1895" spans="2:25">
      <c r="B1895" t="s">
        <v>1195</v>
      </c>
      <c r="C1895" t="s">
        <v>1196</v>
      </c>
      <c r="D1895" t="s">
        <v>20</v>
      </c>
      <c r="E1895">
        <v>144</v>
      </c>
      <c r="F1895" t="s">
        <v>21</v>
      </c>
      <c r="G1895">
        <v>2550307</v>
      </c>
      <c r="H1895">
        <v>2550307</v>
      </c>
      <c r="I1895">
        <v>2550307</v>
      </c>
      <c r="J1895">
        <v>2550307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f t="shared" si="203"/>
        <v>10201228</v>
      </c>
      <c r="T1895">
        <f t="shared" si="204"/>
        <v>12551330</v>
      </c>
      <c r="U1895" t="str">
        <f t="shared" si="205"/>
        <v>SUELDOS</v>
      </c>
      <c r="V1895">
        <f t="shared" si="206"/>
        <v>0</v>
      </c>
      <c r="W1895" t="str">
        <f t="shared" si="209"/>
        <v>SUELDOS</v>
      </c>
      <c r="X1895">
        <f t="shared" si="207"/>
        <v>10201228</v>
      </c>
      <c r="Y1895">
        <f t="shared" si="208"/>
        <v>850102</v>
      </c>
    </row>
    <row r="1896" spans="2:25">
      <c r="B1896" t="s">
        <v>1197</v>
      </c>
      <c r="C1896" t="s">
        <v>1198</v>
      </c>
      <c r="D1896" t="s">
        <v>20</v>
      </c>
      <c r="E1896">
        <v>144</v>
      </c>
      <c r="F1896" t="s">
        <v>3488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1912730</v>
      </c>
      <c r="S1896">
        <f t="shared" si="203"/>
        <v>1912730</v>
      </c>
      <c r="T1896">
        <f t="shared" si="204"/>
        <v>26365493</v>
      </c>
      <c r="U1896" t="str">
        <f t="shared" si="205"/>
        <v>AGUINALDO</v>
      </c>
      <c r="V1896">
        <f t="shared" si="206"/>
        <v>1912730</v>
      </c>
      <c r="W1896" t="str">
        <f t="shared" si="209"/>
        <v>SUELDOS</v>
      </c>
      <c r="X1896">
        <f t="shared" si="207"/>
        <v>0</v>
      </c>
      <c r="Y1896">
        <f t="shared" si="208"/>
        <v>0</v>
      </c>
    </row>
    <row r="1897" spans="2:25">
      <c r="B1897" t="s">
        <v>1197</v>
      </c>
      <c r="C1897" t="s">
        <v>1198</v>
      </c>
      <c r="D1897" t="s">
        <v>20</v>
      </c>
      <c r="E1897">
        <v>144</v>
      </c>
      <c r="F1897" t="s">
        <v>24</v>
      </c>
      <c r="G1897">
        <v>0</v>
      </c>
      <c r="H1897">
        <v>1500000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f t="shared" si="203"/>
        <v>1500000</v>
      </c>
      <c r="T1897">
        <f t="shared" si="204"/>
        <v>26365493</v>
      </c>
      <c r="U1897" t="str">
        <f t="shared" si="205"/>
        <v xml:space="preserve">SUBSIDIO </v>
      </c>
      <c r="V1897">
        <f t="shared" si="206"/>
        <v>0</v>
      </c>
      <c r="W1897" t="str">
        <f t="shared" si="209"/>
        <v>SUBSIDIO FAMILIAR - ESCOLARIDAD</v>
      </c>
      <c r="X1897">
        <f t="shared" si="207"/>
        <v>1500000</v>
      </c>
      <c r="Y1897">
        <f t="shared" si="208"/>
        <v>0</v>
      </c>
    </row>
    <row r="1898" spans="2:25">
      <c r="B1898" t="s">
        <v>1197</v>
      </c>
      <c r="C1898" t="s">
        <v>1198</v>
      </c>
      <c r="D1898" t="s">
        <v>20</v>
      </c>
      <c r="E1898">
        <v>144</v>
      </c>
      <c r="F1898" t="s">
        <v>21</v>
      </c>
      <c r="G1898">
        <v>2550307</v>
      </c>
      <c r="H1898">
        <v>2550307</v>
      </c>
      <c r="I1898">
        <v>2550307</v>
      </c>
      <c r="J1898">
        <v>2550307</v>
      </c>
      <c r="K1898">
        <v>2550307</v>
      </c>
      <c r="L1898">
        <v>2550307</v>
      </c>
      <c r="M1898">
        <v>2550307</v>
      </c>
      <c r="N1898">
        <v>2550307</v>
      </c>
      <c r="O1898">
        <v>2550307</v>
      </c>
      <c r="P1898">
        <v>0</v>
      </c>
      <c r="Q1898">
        <v>0</v>
      </c>
      <c r="R1898">
        <v>0</v>
      </c>
      <c r="S1898">
        <f t="shared" si="203"/>
        <v>22952763</v>
      </c>
      <c r="T1898">
        <f t="shared" si="204"/>
        <v>26365493</v>
      </c>
      <c r="U1898" t="str">
        <f t="shared" si="205"/>
        <v>SUELDOS</v>
      </c>
      <c r="V1898">
        <f t="shared" si="206"/>
        <v>0</v>
      </c>
      <c r="W1898" t="str">
        <f t="shared" si="209"/>
        <v>SUELDOS</v>
      </c>
      <c r="X1898">
        <f t="shared" si="207"/>
        <v>22952763</v>
      </c>
      <c r="Y1898">
        <f t="shared" si="208"/>
        <v>1912730</v>
      </c>
    </row>
    <row r="1899" spans="2:25">
      <c r="B1899" t="s">
        <v>1199</v>
      </c>
      <c r="C1899" t="s">
        <v>1200</v>
      </c>
      <c r="D1899" t="s">
        <v>20</v>
      </c>
      <c r="E1899">
        <v>144</v>
      </c>
      <c r="F1899" t="s">
        <v>3488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2550307</v>
      </c>
      <c r="S1899">
        <f t="shared" si="203"/>
        <v>2550307</v>
      </c>
      <c r="T1899">
        <f t="shared" si="204"/>
        <v>33153991</v>
      </c>
      <c r="U1899" t="str">
        <f t="shared" si="205"/>
        <v>AGUINALDO</v>
      </c>
      <c r="V1899">
        <f t="shared" si="206"/>
        <v>2550307</v>
      </c>
      <c r="W1899" t="str">
        <f t="shared" si="209"/>
        <v>SUELDOS</v>
      </c>
      <c r="X1899">
        <f t="shared" si="207"/>
        <v>0</v>
      </c>
      <c r="Y1899">
        <f t="shared" si="208"/>
        <v>0</v>
      </c>
    </row>
    <row r="1900" spans="2:25">
      <c r="B1900" t="s">
        <v>1199</v>
      </c>
      <c r="C1900" t="s">
        <v>1200</v>
      </c>
      <c r="D1900" t="s">
        <v>20</v>
      </c>
      <c r="E1900">
        <v>144</v>
      </c>
      <c r="F1900" t="s">
        <v>21</v>
      </c>
      <c r="G1900">
        <v>2550307</v>
      </c>
      <c r="H1900">
        <v>2550307</v>
      </c>
      <c r="I1900">
        <v>2550307</v>
      </c>
      <c r="J1900">
        <v>2550307</v>
      </c>
      <c r="K1900">
        <v>2550307</v>
      </c>
      <c r="L1900">
        <v>2550307</v>
      </c>
      <c r="M1900">
        <v>2550307</v>
      </c>
      <c r="N1900">
        <v>2550307</v>
      </c>
      <c r="O1900">
        <v>2550307</v>
      </c>
      <c r="P1900">
        <v>2550307</v>
      </c>
      <c r="Q1900">
        <v>2550307</v>
      </c>
      <c r="R1900">
        <v>2550307</v>
      </c>
      <c r="S1900">
        <f t="shared" si="203"/>
        <v>30603684</v>
      </c>
      <c r="T1900">
        <f t="shared" si="204"/>
        <v>33153991</v>
      </c>
      <c r="U1900" t="str">
        <f t="shared" si="205"/>
        <v>SUELDOS</v>
      </c>
      <c r="V1900">
        <f t="shared" si="206"/>
        <v>0</v>
      </c>
      <c r="W1900" t="str">
        <f t="shared" si="209"/>
        <v>SUELDOS</v>
      </c>
      <c r="X1900">
        <f t="shared" si="207"/>
        <v>30603684</v>
      </c>
      <c r="Y1900">
        <f t="shared" si="208"/>
        <v>2550307</v>
      </c>
    </row>
    <row r="1901" spans="2:25">
      <c r="B1901" t="s">
        <v>1201</v>
      </c>
      <c r="C1901" t="s">
        <v>1202</v>
      </c>
      <c r="D1901" t="s">
        <v>20</v>
      </c>
      <c r="E1901">
        <v>144</v>
      </c>
      <c r="F1901" t="s">
        <v>3488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2550307</v>
      </c>
      <c r="S1901">
        <f t="shared" si="203"/>
        <v>2550307</v>
      </c>
      <c r="T1901">
        <f t="shared" si="204"/>
        <v>33153991</v>
      </c>
      <c r="U1901" t="str">
        <f t="shared" si="205"/>
        <v>AGUINALDO</v>
      </c>
      <c r="V1901">
        <f t="shared" si="206"/>
        <v>2550307</v>
      </c>
      <c r="W1901" t="str">
        <f t="shared" si="209"/>
        <v>SUELDOS</v>
      </c>
      <c r="X1901">
        <f t="shared" si="207"/>
        <v>0</v>
      </c>
      <c r="Y1901">
        <f t="shared" si="208"/>
        <v>0</v>
      </c>
    </row>
    <row r="1902" spans="2:25">
      <c r="B1902" t="s">
        <v>1201</v>
      </c>
      <c r="C1902" t="s">
        <v>1202</v>
      </c>
      <c r="D1902" t="s">
        <v>20</v>
      </c>
      <c r="E1902">
        <v>144</v>
      </c>
      <c r="F1902" t="s">
        <v>21</v>
      </c>
      <c r="G1902">
        <v>2550307</v>
      </c>
      <c r="H1902">
        <v>2550307</v>
      </c>
      <c r="I1902">
        <v>2550307</v>
      </c>
      <c r="J1902">
        <v>2550307</v>
      </c>
      <c r="K1902">
        <v>2550307</v>
      </c>
      <c r="L1902">
        <v>2550307</v>
      </c>
      <c r="M1902">
        <v>2550307</v>
      </c>
      <c r="N1902">
        <v>2550307</v>
      </c>
      <c r="O1902">
        <v>2550307</v>
      </c>
      <c r="P1902">
        <v>2550307</v>
      </c>
      <c r="Q1902">
        <v>2550307</v>
      </c>
      <c r="R1902">
        <v>2550307</v>
      </c>
      <c r="S1902">
        <f t="shared" si="203"/>
        <v>30603684</v>
      </c>
      <c r="T1902">
        <f t="shared" si="204"/>
        <v>33153991</v>
      </c>
      <c r="U1902" t="str">
        <f t="shared" si="205"/>
        <v>SUELDOS</v>
      </c>
      <c r="V1902">
        <f t="shared" si="206"/>
        <v>0</v>
      </c>
      <c r="W1902" t="str">
        <f t="shared" si="209"/>
        <v>SUELDOS</v>
      </c>
      <c r="X1902">
        <f t="shared" si="207"/>
        <v>30603684</v>
      </c>
      <c r="Y1902">
        <f t="shared" si="208"/>
        <v>2550307</v>
      </c>
    </row>
    <row r="1903" spans="2:25">
      <c r="B1903" t="s">
        <v>1203</v>
      </c>
      <c r="C1903" t="s">
        <v>1204</v>
      </c>
      <c r="D1903" t="s">
        <v>20</v>
      </c>
      <c r="E1903">
        <v>144</v>
      </c>
      <c r="F1903" t="s">
        <v>21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1373242</v>
      </c>
      <c r="S1903">
        <f t="shared" si="203"/>
        <v>1373242</v>
      </c>
      <c r="T1903">
        <f t="shared" si="204"/>
        <v>1373242</v>
      </c>
      <c r="U1903" t="str">
        <f t="shared" si="205"/>
        <v>SUELDOS</v>
      </c>
      <c r="V1903">
        <f t="shared" si="206"/>
        <v>0</v>
      </c>
      <c r="W1903" t="str">
        <f t="shared" si="209"/>
        <v>SUELDOS</v>
      </c>
      <c r="X1903">
        <f t="shared" si="207"/>
        <v>1373242</v>
      </c>
      <c r="Y1903">
        <f t="shared" si="208"/>
        <v>0</v>
      </c>
    </row>
    <row r="1904" spans="2:25">
      <c r="B1904" t="s">
        <v>1205</v>
      </c>
      <c r="C1904" t="s">
        <v>1206</v>
      </c>
      <c r="D1904" t="s">
        <v>20</v>
      </c>
      <c r="E1904">
        <v>144</v>
      </c>
      <c r="F1904" t="s">
        <v>3488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2550307</v>
      </c>
      <c r="S1904">
        <f t="shared" si="203"/>
        <v>2550307</v>
      </c>
      <c r="T1904">
        <f t="shared" si="204"/>
        <v>33153991</v>
      </c>
      <c r="U1904" t="str">
        <f t="shared" si="205"/>
        <v>AGUINALDO</v>
      </c>
      <c r="V1904">
        <f t="shared" si="206"/>
        <v>2550307</v>
      </c>
      <c r="W1904" t="str">
        <f t="shared" si="209"/>
        <v>SUELDOS</v>
      </c>
      <c r="X1904">
        <f t="shared" si="207"/>
        <v>0</v>
      </c>
      <c r="Y1904">
        <f t="shared" si="208"/>
        <v>0</v>
      </c>
    </row>
    <row r="1905" spans="2:25">
      <c r="B1905" t="s">
        <v>1205</v>
      </c>
      <c r="C1905" t="s">
        <v>1206</v>
      </c>
      <c r="D1905" t="s">
        <v>20</v>
      </c>
      <c r="E1905">
        <v>144</v>
      </c>
      <c r="F1905" t="s">
        <v>21</v>
      </c>
      <c r="G1905">
        <v>2550307</v>
      </c>
      <c r="H1905">
        <v>2550307</v>
      </c>
      <c r="I1905">
        <v>2550307</v>
      </c>
      <c r="J1905">
        <v>2550307</v>
      </c>
      <c r="K1905">
        <v>2550307</v>
      </c>
      <c r="L1905">
        <v>2550307</v>
      </c>
      <c r="M1905">
        <v>2550307</v>
      </c>
      <c r="N1905">
        <v>2550307</v>
      </c>
      <c r="O1905">
        <v>2550307</v>
      </c>
      <c r="P1905">
        <v>2550307</v>
      </c>
      <c r="Q1905">
        <v>2550307</v>
      </c>
      <c r="R1905">
        <v>2550307</v>
      </c>
      <c r="S1905">
        <f t="shared" si="203"/>
        <v>30603684</v>
      </c>
      <c r="T1905">
        <f t="shared" si="204"/>
        <v>33153991</v>
      </c>
      <c r="U1905" t="str">
        <f t="shared" si="205"/>
        <v>SUELDOS</v>
      </c>
      <c r="V1905">
        <f t="shared" si="206"/>
        <v>0</v>
      </c>
      <c r="W1905" t="str">
        <f t="shared" si="209"/>
        <v>SUELDOS</v>
      </c>
      <c r="X1905">
        <f t="shared" si="207"/>
        <v>30603684</v>
      </c>
      <c r="Y1905">
        <f t="shared" si="208"/>
        <v>2550307</v>
      </c>
    </row>
    <row r="1906" spans="2:25">
      <c r="B1906" t="s">
        <v>1207</v>
      </c>
      <c r="C1906" t="s">
        <v>1208</v>
      </c>
      <c r="D1906" t="s">
        <v>20</v>
      </c>
      <c r="E1906">
        <v>145</v>
      </c>
      <c r="F1906" t="s">
        <v>29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880000</v>
      </c>
      <c r="S1906">
        <f t="shared" si="203"/>
        <v>880000</v>
      </c>
      <c r="T1906">
        <f t="shared" si="204"/>
        <v>65428992</v>
      </c>
      <c r="U1906" t="str">
        <f t="shared" si="205"/>
        <v>AGUINALDO</v>
      </c>
      <c r="V1906">
        <f t="shared" si="206"/>
        <v>880000</v>
      </c>
      <c r="W1906" t="str">
        <f t="shared" si="209"/>
        <v>BONIFICACION POR GESTION ADMINISTRATIVA</v>
      </c>
      <c r="X1906">
        <f t="shared" si="207"/>
        <v>0</v>
      </c>
      <c r="Y1906">
        <f t="shared" si="208"/>
        <v>0</v>
      </c>
    </row>
    <row r="1907" spans="2:25">
      <c r="B1907" t="s">
        <v>1207</v>
      </c>
      <c r="C1907" t="s">
        <v>1208</v>
      </c>
      <c r="D1907" t="s">
        <v>20</v>
      </c>
      <c r="E1907">
        <v>145</v>
      </c>
      <c r="F1907" t="s">
        <v>30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302060</v>
      </c>
      <c r="S1907">
        <f t="shared" si="203"/>
        <v>302060</v>
      </c>
      <c r="T1907">
        <f t="shared" si="204"/>
        <v>65428992</v>
      </c>
      <c r="U1907" t="str">
        <f t="shared" si="205"/>
        <v>AGUINALDO</v>
      </c>
      <c r="V1907">
        <f t="shared" si="206"/>
        <v>302060</v>
      </c>
      <c r="W1907" t="str">
        <f t="shared" si="209"/>
        <v>REMUNERACION EXTRAORDINARIA</v>
      </c>
      <c r="X1907">
        <f t="shared" si="207"/>
        <v>0</v>
      </c>
      <c r="Y1907">
        <f t="shared" si="208"/>
        <v>0</v>
      </c>
    </row>
    <row r="1908" spans="2:25">
      <c r="B1908" t="s">
        <v>1207</v>
      </c>
      <c r="C1908" t="s">
        <v>1208</v>
      </c>
      <c r="D1908" t="s">
        <v>20</v>
      </c>
      <c r="E1908">
        <v>145</v>
      </c>
      <c r="F1908" t="s">
        <v>3488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3200000</v>
      </c>
      <c r="S1908">
        <f t="shared" si="203"/>
        <v>3200000</v>
      </c>
      <c r="T1908">
        <f t="shared" si="204"/>
        <v>65428992</v>
      </c>
      <c r="U1908" t="str">
        <f t="shared" si="205"/>
        <v>AGUINALDO</v>
      </c>
      <c r="V1908">
        <f t="shared" si="206"/>
        <v>3200000</v>
      </c>
      <c r="W1908" t="str">
        <f t="shared" si="209"/>
        <v>SUELDOS</v>
      </c>
      <c r="X1908">
        <f t="shared" si="207"/>
        <v>0</v>
      </c>
      <c r="Y1908">
        <f t="shared" si="208"/>
        <v>0</v>
      </c>
    </row>
    <row r="1909" spans="2:25">
      <c r="B1909" t="s">
        <v>1207</v>
      </c>
      <c r="C1909" t="s">
        <v>1208</v>
      </c>
      <c r="D1909" t="s">
        <v>20</v>
      </c>
      <c r="E1909">
        <v>145</v>
      </c>
      <c r="F1909" t="s">
        <v>31</v>
      </c>
      <c r="G1909">
        <v>960000</v>
      </c>
      <c r="H1909">
        <v>960000</v>
      </c>
      <c r="I1909">
        <v>960000</v>
      </c>
      <c r="J1909">
        <v>960000</v>
      </c>
      <c r="K1909">
        <v>960000</v>
      </c>
      <c r="L1909">
        <v>960000</v>
      </c>
      <c r="M1909">
        <v>960000</v>
      </c>
      <c r="N1909">
        <v>0</v>
      </c>
      <c r="O1909">
        <v>960000</v>
      </c>
      <c r="P1909">
        <v>960000</v>
      </c>
      <c r="Q1909">
        <v>960000</v>
      </c>
      <c r="R1909">
        <v>960000</v>
      </c>
      <c r="S1909">
        <f t="shared" si="203"/>
        <v>10560000</v>
      </c>
      <c r="T1909">
        <f t="shared" si="204"/>
        <v>65428992</v>
      </c>
      <c r="U1909" t="str">
        <f t="shared" si="205"/>
        <v>BONIFICAC</v>
      </c>
      <c r="V1909">
        <f t="shared" si="206"/>
        <v>0</v>
      </c>
      <c r="W1909" t="str">
        <f t="shared" si="209"/>
        <v>BONIFICACIÓN POR GESTION ADMINISTRATIVA</v>
      </c>
      <c r="X1909">
        <f t="shared" si="207"/>
        <v>10560000</v>
      </c>
      <c r="Y1909">
        <f t="shared" si="208"/>
        <v>0</v>
      </c>
    </row>
    <row r="1910" spans="2:25">
      <c r="B1910" t="s">
        <v>1207</v>
      </c>
      <c r="C1910" t="s">
        <v>1208</v>
      </c>
      <c r="D1910" t="s">
        <v>20</v>
      </c>
      <c r="E1910">
        <v>145</v>
      </c>
      <c r="F1910" t="s">
        <v>32</v>
      </c>
      <c r="G1910">
        <v>0</v>
      </c>
      <c r="H1910">
        <v>0</v>
      </c>
      <c r="I1910">
        <v>384000</v>
      </c>
      <c r="J1910">
        <v>384000</v>
      </c>
      <c r="K1910">
        <v>372480</v>
      </c>
      <c r="L1910">
        <v>381600</v>
      </c>
      <c r="M1910">
        <v>347280</v>
      </c>
      <c r="N1910">
        <v>0</v>
      </c>
      <c r="O1910">
        <v>302400</v>
      </c>
      <c r="P1910">
        <v>759360</v>
      </c>
      <c r="Q1910">
        <v>492000</v>
      </c>
      <c r="R1910">
        <v>581280</v>
      </c>
      <c r="S1910">
        <f t="shared" si="203"/>
        <v>4004400</v>
      </c>
      <c r="T1910">
        <f t="shared" si="204"/>
        <v>65428992</v>
      </c>
      <c r="U1910" t="str">
        <f t="shared" si="205"/>
        <v>REMUNERAC</v>
      </c>
      <c r="V1910">
        <f t="shared" si="206"/>
        <v>0</v>
      </c>
      <c r="W1910" t="str">
        <f t="shared" si="209"/>
        <v>REMUNERACION EXTRAORDINARIA</v>
      </c>
      <c r="X1910">
        <f t="shared" si="207"/>
        <v>4004400</v>
      </c>
      <c r="Y1910">
        <f t="shared" si="208"/>
        <v>302060</v>
      </c>
    </row>
    <row r="1911" spans="2:25">
      <c r="B1911" t="s">
        <v>1207</v>
      </c>
      <c r="C1911" t="s">
        <v>1208</v>
      </c>
      <c r="D1911" t="s">
        <v>20</v>
      </c>
      <c r="E1911">
        <v>145</v>
      </c>
      <c r="F1911" t="s">
        <v>21</v>
      </c>
      <c r="G1911">
        <v>3200000</v>
      </c>
      <c r="H1911">
        <v>3200000</v>
      </c>
      <c r="I1911">
        <v>3200000</v>
      </c>
      <c r="J1911">
        <v>3200000</v>
      </c>
      <c r="K1911">
        <v>3200000</v>
      </c>
      <c r="L1911">
        <v>3200000</v>
      </c>
      <c r="M1911">
        <v>3200000</v>
      </c>
      <c r="N1911">
        <v>3200000</v>
      </c>
      <c r="O1911">
        <v>3200000</v>
      </c>
      <c r="P1911">
        <v>3200000</v>
      </c>
      <c r="Q1911">
        <v>3200000</v>
      </c>
      <c r="R1911">
        <v>3200000</v>
      </c>
      <c r="S1911">
        <f t="shared" si="203"/>
        <v>38400000</v>
      </c>
      <c r="T1911">
        <f t="shared" si="204"/>
        <v>65428992</v>
      </c>
      <c r="U1911" t="str">
        <f t="shared" si="205"/>
        <v>SUELDOS</v>
      </c>
      <c r="V1911">
        <f t="shared" si="206"/>
        <v>0</v>
      </c>
      <c r="W1911" t="str">
        <f t="shared" si="209"/>
        <v>SUELDOS</v>
      </c>
      <c r="X1911">
        <f t="shared" si="207"/>
        <v>38400000</v>
      </c>
      <c r="Y1911">
        <f t="shared" si="208"/>
        <v>3200000</v>
      </c>
    </row>
    <row r="1912" spans="2:25">
      <c r="B1912" t="s">
        <v>1207</v>
      </c>
      <c r="C1912" t="s">
        <v>1208</v>
      </c>
      <c r="D1912" t="s">
        <v>20</v>
      </c>
      <c r="E1912">
        <v>145</v>
      </c>
      <c r="F1912" t="s">
        <v>33</v>
      </c>
      <c r="G1912">
        <v>0</v>
      </c>
      <c r="H1912">
        <v>0</v>
      </c>
      <c r="I1912">
        <v>0</v>
      </c>
      <c r="J1912">
        <v>2157958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3531204</v>
      </c>
      <c r="Q1912">
        <v>0</v>
      </c>
      <c r="R1912">
        <v>2393370</v>
      </c>
      <c r="S1912">
        <f t="shared" si="203"/>
        <v>8082532</v>
      </c>
      <c r="T1912">
        <f t="shared" si="204"/>
        <v>65428992</v>
      </c>
      <c r="U1912" t="str">
        <f t="shared" si="205"/>
        <v>VIATICO</v>
      </c>
      <c r="V1912">
        <f t="shared" si="206"/>
        <v>0</v>
      </c>
      <c r="W1912" t="str">
        <f t="shared" si="209"/>
        <v>VIATICO</v>
      </c>
      <c r="X1912">
        <f t="shared" si="207"/>
        <v>8082532</v>
      </c>
      <c r="Y1912">
        <f t="shared" si="208"/>
        <v>0</v>
      </c>
    </row>
    <row r="1913" spans="2:25">
      <c r="B1913" t="s">
        <v>1209</v>
      </c>
      <c r="C1913" t="s">
        <v>1210</v>
      </c>
      <c r="D1913" t="s">
        <v>20</v>
      </c>
      <c r="E1913">
        <v>141</v>
      </c>
      <c r="F1913" t="s">
        <v>3488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1750000</v>
      </c>
      <c r="S1913">
        <f t="shared" si="203"/>
        <v>1750000</v>
      </c>
      <c r="T1913">
        <f t="shared" si="204"/>
        <v>22750000</v>
      </c>
      <c r="U1913" t="str">
        <f t="shared" si="205"/>
        <v>AGUINALDO</v>
      </c>
      <c r="V1913">
        <f t="shared" si="206"/>
        <v>1750000</v>
      </c>
      <c r="W1913" t="str">
        <f t="shared" si="209"/>
        <v>SUELDOS</v>
      </c>
      <c r="X1913">
        <f t="shared" si="207"/>
        <v>0</v>
      </c>
      <c r="Y1913">
        <f t="shared" si="208"/>
        <v>0</v>
      </c>
    </row>
    <row r="1914" spans="2:25">
      <c r="B1914" t="s">
        <v>1209</v>
      </c>
      <c r="C1914" t="s">
        <v>1210</v>
      </c>
      <c r="D1914" t="s">
        <v>20</v>
      </c>
      <c r="E1914">
        <v>141</v>
      </c>
      <c r="F1914" t="s">
        <v>21</v>
      </c>
      <c r="G1914">
        <v>3000000</v>
      </c>
      <c r="H1914">
        <v>3000000</v>
      </c>
      <c r="I1914">
        <v>0</v>
      </c>
      <c r="J1914">
        <v>3000000</v>
      </c>
      <c r="K1914">
        <v>3000000</v>
      </c>
      <c r="L1914">
        <v>3000000</v>
      </c>
      <c r="M1914">
        <v>3000000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f t="shared" si="203"/>
        <v>18000000</v>
      </c>
      <c r="T1914">
        <f t="shared" si="204"/>
        <v>22750000</v>
      </c>
      <c r="U1914" t="str">
        <f t="shared" si="205"/>
        <v>SUELDOS</v>
      </c>
      <c r="V1914">
        <f t="shared" si="206"/>
        <v>0</v>
      </c>
      <c r="W1914" t="str">
        <f t="shared" si="209"/>
        <v>SUELDOS</v>
      </c>
      <c r="X1914">
        <f t="shared" si="207"/>
        <v>18000000</v>
      </c>
      <c r="Y1914">
        <f t="shared" si="208"/>
        <v>1750000</v>
      </c>
    </row>
    <row r="1915" spans="2:25">
      <c r="B1915" t="s">
        <v>1209</v>
      </c>
      <c r="C1915" t="s">
        <v>1210</v>
      </c>
      <c r="D1915" t="s">
        <v>20</v>
      </c>
      <c r="E1915">
        <v>145</v>
      </c>
      <c r="F1915" t="s">
        <v>21</v>
      </c>
      <c r="G1915">
        <v>3000000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f t="shared" si="203"/>
        <v>3000000</v>
      </c>
      <c r="T1915">
        <f t="shared" si="204"/>
        <v>22750000</v>
      </c>
      <c r="U1915" t="str">
        <f t="shared" si="205"/>
        <v>SUELDOS</v>
      </c>
      <c r="V1915">
        <f t="shared" si="206"/>
        <v>0</v>
      </c>
      <c r="W1915" t="str">
        <f t="shared" si="209"/>
        <v>SUELDOS</v>
      </c>
      <c r="X1915">
        <f t="shared" si="207"/>
        <v>3000000</v>
      </c>
      <c r="Y1915">
        <f t="shared" si="208"/>
        <v>1750000</v>
      </c>
    </row>
    <row r="1916" spans="2:25">
      <c r="B1916" t="s">
        <v>1211</v>
      </c>
      <c r="C1916" t="s">
        <v>1212</v>
      </c>
      <c r="D1916" t="s">
        <v>20</v>
      </c>
      <c r="E1916">
        <v>144</v>
      </c>
      <c r="F1916" t="s">
        <v>3488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2550307</v>
      </c>
      <c r="S1916">
        <f t="shared" si="203"/>
        <v>2550307</v>
      </c>
      <c r="T1916">
        <f t="shared" si="204"/>
        <v>33153991</v>
      </c>
      <c r="U1916" t="str">
        <f t="shared" si="205"/>
        <v>AGUINALDO</v>
      </c>
      <c r="V1916">
        <f t="shared" si="206"/>
        <v>2550307</v>
      </c>
      <c r="W1916" t="str">
        <f t="shared" si="209"/>
        <v>SUELDOS</v>
      </c>
      <c r="X1916">
        <f t="shared" si="207"/>
        <v>0</v>
      </c>
      <c r="Y1916">
        <f t="shared" si="208"/>
        <v>0</v>
      </c>
    </row>
    <row r="1917" spans="2:25">
      <c r="B1917" t="s">
        <v>1211</v>
      </c>
      <c r="C1917" t="s">
        <v>1212</v>
      </c>
      <c r="D1917" t="s">
        <v>20</v>
      </c>
      <c r="E1917">
        <v>144</v>
      </c>
      <c r="F1917" t="s">
        <v>21</v>
      </c>
      <c r="G1917">
        <v>2550307</v>
      </c>
      <c r="H1917">
        <v>2550307</v>
      </c>
      <c r="I1917">
        <v>2550307</v>
      </c>
      <c r="J1917">
        <v>2550307</v>
      </c>
      <c r="K1917">
        <v>2550307</v>
      </c>
      <c r="L1917">
        <v>2550307</v>
      </c>
      <c r="M1917">
        <v>2550307</v>
      </c>
      <c r="N1917">
        <v>2550307</v>
      </c>
      <c r="O1917">
        <v>2550307</v>
      </c>
      <c r="P1917">
        <v>2550307</v>
      </c>
      <c r="Q1917">
        <v>2550307</v>
      </c>
      <c r="R1917">
        <v>2550307</v>
      </c>
      <c r="S1917">
        <f t="shared" si="203"/>
        <v>30603684</v>
      </c>
      <c r="T1917">
        <f t="shared" si="204"/>
        <v>33153991</v>
      </c>
      <c r="U1917" t="str">
        <f t="shared" si="205"/>
        <v>SUELDOS</v>
      </c>
      <c r="V1917">
        <f t="shared" si="206"/>
        <v>0</v>
      </c>
      <c r="W1917" t="str">
        <f t="shared" si="209"/>
        <v>SUELDOS</v>
      </c>
      <c r="X1917">
        <f t="shared" si="207"/>
        <v>30603684</v>
      </c>
      <c r="Y1917">
        <f t="shared" si="208"/>
        <v>2550307</v>
      </c>
    </row>
    <row r="1918" spans="2:25">
      <c r="B1918" t="s">
        <v>1213</v>
      </c>
      <c r="C1918" t="s">
        <v>1214</v>
      </c>
      <c r="D1918" t="s">
        <v>20</v>
      </c>
      <c r="E1918">
        <v>144</v>
      </c>
      <c r="F1918" t="s">
        <v>21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2550307</v>
      </c>
      <c r="R1918">
        <v>2550307</v>
      </c>
      <c r="S1918">
        <f t="shared" si="203"/>
        <v>5100614</v>
      </c>
      <c r="T1918">
        <f t="shared" si="204"/>
        <v>5100614</v>
      </c>
      <c r="U1918" t="str">
        <f t="shared" si="205"/>
        <v>SUELDOS</v>
      </c>
      <c r="V1918">
        <f t="shared" si="206"/>
        <v>0</v>
      </c>
      <c r="W1918" t="str">
        <f t="shared" si="209"/>
        <v>SUELDOS</v>
      </c>
      <c r="X1918">
        <f t="shared" si="207"/>
        <v>5100614</v>
      </c>
      <c r="Y1918">
        <f t="shared" si="208"/>
        <v>0</v>
      </c>
    </row>
    <row r="1919" spans="2:25">
      <c r="B1919" t="s">
        <v>1215</v>
      </c>
      <c r="C1919" t="s">
        <v>1216</v>
      </c>
      <c r="D1919" t="s">
        <v>20</v>
      </c>
      <c r="E1919">
        <v>144</v>
      </c>
      <c r="F1919" t="s">
        <v>21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2550307</v>
      </c>
      <c r="R1919">
        <v>2550307</v>
      </c>
      <c r="S1919">
        <f t="shared" si="203"/>
        <v>5100614</v>
      </c>
      <c r="T1919">
        <f t="shared" si="204"/>
        <v>5100614</v>
      </c>
      <c r="U1919" t="str">
        <f t="shared" si="205"/>
        <v>SUELDOS</v>
      </c>
      <c r="V1919">
        <f t="shared" si="206"/>
        <v>0</v>
      </c>
      <c r="W1919" t="str">
        <f t="shared" si="209"/>
        <v>SUELDOS</v>
      </c>
      <c r="X1919">
        <f t="shared" si="207"/>
        <v>5100614</v>
      </c>
      <c r="Y1919">
        <f t="shared" si="208"/>
        <v>0</v>
      </c>
    </row>
    <row r="1920" spans="2:25">
      <c r="B1920" t="s">
        <v>1217</v>
      </c>
      <c r="C1920" t="s">
        <v>1218</v>
      </c>
      <c r="D1920" t="s">
        <v>20</v>
      </c>
      <c r="E1920">
        <v>144</v>
      </c>
      <c r="F1920" t="s">
        <v>3488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2550307</v>
      </c>
      <c r="S1920">
        <f t="shared" si="203"/>
        <v>2550307</v>
      </c>
      <c r="T1920">
        <f t="shared" si="204"/>
        <v>33153991</v>
      </c>
      <c r="U1920" t="str">
        <f t="shared" si="205"/>
        <v>AGUINALDO</v>
      </c>
      <c r="V1920">
        <f t="shared" si="206"/>
        <v>2550307</v>
      </c>
      <c r="W1920" t="str">
        <f t="shared" si="209"/>
        <v>SUELDOS</v>
      </c>
      <c r="X1920">
        <f t="shared" si="207"/>
        <v>0</v>
      </c>
      <c r="Y1920">
        <f t="shared" si="208"/>
        <v>0</v>
      </c>
    </row>
    <row r="1921" spans="2:25">
      <c r="B1921" t="s">
        <v>1217</v>
      </c>
      <c r="C1921" t="s">
        <v>1218</v>
      </c>
      <c r="D1921" t="s">
        <v>20</v>
      </c>
      <c r="E1921">
        <v>144</v>
      </c>
      <c r="F1921" t="s">
        <v>21</v>
      </c>
      <c r="G1921">
        <v>2550307</v>
      </c>
      <c r="H1921">
        <v>2550307</v>
      </c>
      <c r="I1921">
        <v>2550307</v>
      </c>
      <c r="J1921">
        <v>2550307</v>
      </c>
      <c r="K1921">
        <v>2550307</v>
      </c>
      <c r="L1921">
        <v>2550307</v>
      </c>
      <c r="M1921">
        <v>2550307</v>
      </c>
      <c r="N1921">
        <v>2550307</v>
      </c>
      <c r="O1921">
        <v>2550307</v>
      </c>
      <c r="P1921">
        <v>2550307</v>
      </c>
      <c r="Q1921">
        <v>2550307</v>
      </c>
      <c r="R1921">
        <v>2550307</v>
      </c>
      <c r="S1921">
        <f t="shared" si="203"/>
        <v>30603684</v>
      </c>
      <c r="T1921">
        <f t="shared" si="204"/>
        <v>33153991</v>
      </c>
      <c r="U1921" t="str">
        <f t="shared" si="205"/>
        <v>SUELDOS</v>
      </c>
      <c r="V1921">
        <f t="shared" si="206"/>
        <v>0</v>
      </c>
      <c r="W1921" t="str">
        <f t="shared" si="209"/>
        <v>SUELDOS</v>
      </c>
      <c r="X1921">
        <f t="shared" si="207"/>
        <v>30603684</v>
      </c>
      <c r="Y1921">
        <f t="shared" si="208"/>
        <v>2550307</v>
      </c>
    </row>
    <row r="1922" spans="2:25">
      <c r="B1922" t="s">
        <v>1219</v>
      </c>
      <c r="C1922" t="s">
        <v>1220</v>
      </c>
      <c r="D1922" t="s">
        <v>20</v>
      </c>
      <c r="E1922">
        <v>144</v>
      </c>
      <c r="F1922" t="s">
        <v>3488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2041346</v>
      </c>
      <c r="S1922">
        <f t="shared" si="203"/>
        <v>2041346</v>
      </c>
      <c r="T1922">
        <f t="shared" si="204"/>
        <v>26537500</v>
      </c>
      <c r="U1922" t="str">
        <f t="shared" si="205"/>
        <v>AGUINALDO</v>
      </c>
      <c r="V1922">
        <f t="shared" si="206"/>
        <v>2041346</v>
      </c>
      <c r="W1922" t="str">
        <f t="shared" si="209"/>
        <v>SUELDOS</v>
      </c>
      <c r="X1922">
        <f t="shared" si="207"/>
        <v>0</v>
      </c>
      <c r="Y1922">
        <f t="shared" si="208"/>
        <v>0</v>
      </c>
    </row>
    <row r="1923" spans="2:25">
      <c r="B1923" t="s">
        <v>1219</v>
      </c>
      <c r="C1923" t="s">
        <v>1220</v>
      </c>
      <c r="D1923" t="s">
        <v>20</v>
      </c>
      <c r="E1923">
        <v>144</v>
      </c>
      <c r="F1923" t="s">
        <v>21</v>
      </c>
      <c r="G1923">
        <v>3300000</v>
      </c>
      <c r="H1923">
        <v>3300000</v>
      </c>
      <c r="I1923">
        <v>3300000</v>
      </c>
      <c r="J1923">
        <v>3300000</v>
      </c>
      <c r="K1923">
        <v>3300000</v>
      </c>
      <c r="L1923">
        <v>3300000</v>
      </c>
      <c r="M1923">
        <v>3300000</v>
      </c>
      <c r="N1923">
        <v>1396154</v>
      </c>
      <c r="O1923">
        <v>0</v>
      </c>
      <c r="P1923">
        <v>0</v>
      </c>
      <c r="Q1923">
        <v>0</v>
      </c>
      <c r="R1923">
        <v>0</v>
      </c>
      <c r="S1923">
        <f t="shared" ref="S1923:S1986" si="210">SUM(G1923:R1923)</f>
        <v>24496154</v>
      </c>
      <c r="T1923">
        <f t="shared" ref="T1923:T1986" si="211">SUMIF($B:$B,B1923,$S:$S)</f>
        <v>26537500</v>
      </c>
      <c r="U1923" t="str">
        <f t="shared" ref="U1923:U1986" si="212">MID(F1923,1,9)</f>
        <v>SUELDOS</v>
      </c>
      <c r="V1923">
        <f t="shared" ref="V1923:V1986" si="213">IF(U1923="AGUINALDO",S1923,0)</f>
        <v>0</v>
      </c>
      <c r="W1923" t="str">
        <f t="shared" si="209"/>
        <v>SUELDOS</v>
      </c>
      <c r="X1923">
        <f t="shared" ref="X1923:X1986" si="214">IF(W1923=F1923,S1923,0)</f>
        <v>24496154</v>
      </c>
      <c r="Y1923">
        <f t="shared" ref="Y1923:Y1986" si="215">IF(W1923=F1923,SUMIFS($V:$V,B:B,B1923,$W:$W,W1923),0)</f>
        <v>2041346</v>
      </c>
    </row>
    <row r="1924" spans="2:25">
      <c r="B1924" t="s">
        <v>1221</v>
      </c>
      <c r="C1924" t="s">
        <v>1222</v>
      </c>
      <c r="D1924" t="s">
        <v>20</v>
      </c>
      <c r="E1924">
        <v>145</v>
      </c>
      <c r="F1924" t="s">
        <v>3488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2550307</v>
      </c>
      <c r="S1924">
        <f t="shared" si="210"/>
        <v>2550307</v>
      </c>
      <c r="T1924">
        <f t="shared" si="211"/>
        <v>33153991</v>
      </c>
      <c r="U1924" t="str">
        <f t="shared" si="212"/>
        <v>AGUINALDO</v>
      </c>
      <c r="V1924">
        <f t="shared" si="213"/>
        <v>2550307</v>
      </c>
      <c r="W1924" t="str">
        <f t="shared" ref="W1924:W1987" si="216">IF(U1924="AGUINALDO",MID(F1924,14,50),F1924)</f>
        <v>SUELDOS</v>
      </c>
      <c r="X1924">
        <f t="shared" si="214"/>
        <v>0</v>
      </c>
      <c r="Y1924">
        <f t="shared" si="215"/>
        <v>0</v>
      </c>
    </row>
    <row r="1925" spans="2:25">
      <c r="B1925" t="s">
        <v>1221</v>
      </c>
      <c r="C1925" t="s">
        <v>1222</v>
      </c>
      <c r="D1925" t="s">
        <v>20</v>
      </c>
      <c r="E1925">
        <v>145</v>
      </c>
      <c r="F1925" t="s">
        <v>21</v>
      </c>
      <c r="G1925">
        <v>2550307</v>
      </c>
      <c r="H1925">
        <v>2550307</v>
      </c>
      <c r="I1925">
        <v>2550307</v>
      </c>
      <c r="J1925">
        <v>2550307</v>
      </c>
      <c r="K1925">
        <v>2550307</v>
      </c>
      <c r="L1925">
        <v>2550307</v>
      </c>
      <c r="M1925">
        <v>2550307</v>
      </c>
      <c r="N1925">
        <v>2550307</v>
      </c>
      <c r="O1925">
        <v>2550307</v>
      </c>
      <c r="P1925">
        <v>2550307</v>
      </c>
      <c r="Q1925">
        <v>2550307</v>
      </c>
      <c r="R1925">
        <v>2550307</v>
      </c>
      <c r="S1925">
        <f t="shared" si="210"/>
        <v>30603684</v>
      </c>
      <c r="T1925">
        <f t="shared" si="211"/>
        <v>33153991</v>
      </c>
      <c r="U1925" t="str">
        <f t="shared" si="212"/>
        <v>SUELDOS</v>
      </c>
      <c r="V1925">
        <f t="shared" si="213"/>
        <v>0</v>
      </c>
      <c r="W1925" t="str">
        <f t="shared" si="216"/>
        <v>SUELDOS</v>
      </c>
      <c r="X1925">
        <f t="shared" si="214"/>
        <v>30603684</v>
      </c>
      <c r="Y1925">
        <f t="shared" si="215"/>
        <v>2550307</v>
      </c>
    </row>
    <row r="1926" spans="2:25">
      <c r="B1926" t="s">
        <v>1223</v>
      </c>
      <c r="C1926" t="s">
        <v>1224</v>
      </c>
      <c r="D1926" t="s">
        <v>20</v>
      </c>
      <c r="E1926">
        <v>144</v>
      </c>
      <c r="F1926" t="s">
        <v>21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2550307</v>
      </c>
      <c r="R1926">
        <v>2550307</v>
      </c>
      <c r="S1926">
        <f t="shared" si="210"/>
        <v>5100614</v>
      </c>
      <c r="T1926">
        <f t="shared" si="211"/>
        <v>5100614</v>
      </c>
      <c r="U1926" t="str">
        <f t="shared" si="212"/>
        <v>SUELDOS</v>
      </c>
      <c r="V1926">
        <f t="shared" si="213"/>
        <v>0</v>
      </c>
      <c r="W1926" t="str">
        <f t="shared" si="216"/>
        <v>SUELDOS</v>
      </c>
      <c r="X1926">
        <f t="shared" si="214"/>
        <v>5100614</v>
      </c>
      <c r="Y1926">
        <f t="shared" si="215"/>
        <v>0</v>
      </c>
    </row>
    <row r="1927" spans="2:25">
      <c r="B1927" t="s">
        <v>1225</v>
      </c>
      <c r="C1927" t="s">
        <v>1226</v>
      </c>
      <c r="D1927" t="s">
        <v>20</v>
      </c>
      <c r="E1927">
        <v>144</v>
      </c>
      <c r="F1927" t="s">
        <v>3488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2550307</v>
      </c>
      <c r="S1927">
        <f t="shared" si="210"/>
        <v>2550307</v>
      </c>
      <c r="T1927">
        <f t="shared" si="211"/>
        <v>34653991</v>
      </c>
      <c r="U1927" t="str">
        <f t="shared" si="212"/>
        <v>AGUINALDO</v>
      </c>
      <c r="V1927">
        <f t="shared" si="213"/>
        <v>2550307</v>
      </c>
      <c r="W1927" t="str">
        <f t="shared" si="216"/>
        <v>SUELDOS</v>
      </c>
      <c r="X1927">
        <f t="shared" si="214"/>
        <v>0</v>
      </c>
      <c r="Y1927">
        <f t="shared" si="215"/>
        <v>0</v>
      </c>
    </row>
    <row r="1928" spans="2:25">
      <c r="B1928" t="s">
        <v>1225</v>
      </c>
      <c r="C1928" t="s">
        <v>1226</v>
      </c>
      <c r="D1928" t="s">
        <v>20</v>
      </c>
      <c r="E1928">
        <v>144</v>
      </c>
      <c r="F1928" t="s">
        <v>24</v>
      </c>
      <c r="G1928">
        <v>0</v>
      </c>
      <c r="H1928">
        <v>0</v>
      </c>
      <c r="I1928">
        <v>1500000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f t="shared" si="210"/>
        <v>1500000</v>
      </c>
      <c r="T1928">
        <f t="shared" si="211"/>
        <v>34653991</v>
      </c>
      <c r="U1928" t="str">
        <f t="shared" si="212"/>
        <v xml:space="preserve">SUBSIDIO </v>
      </c>
      <c r="V1928">
        <f t="shared" si="213"/>
        <v>0</v>
      </c>
      <c r="W1928" t="str">
        <f t="shared" si="216"/>
        <v>SUBSIDIO FAMILIAR - ESCOLARIDAD</v>
      </c>
      <c r="X1928">
        <f t="shared" si="214"/>
        <v>1500000</v>
      </c>
      <c r="Y1928">
        <f t="shared" si="215"/>
        <v>0</v>
      </c>
    </row>
    <row r="1929" spans="2:25">
      <c r="B1929" t="s">
        <v>1225</v>
      </c>
      <c r="C1929" t="s">
        <v>1226</v>
      </c>
      <c r="D1929" t="s">
        <v>20</v>
      </c>
      <c r="E1929">
        <v>144</v>
      </c>
      <c r="F1929" t="s">
        <v>21</v>
      </c>
      <c r="G1929">
        <v>2550307</v>
      </c>
      <c r="H1929">
        <v>2550307</v>
      </c>
      <c r="I1929">
        <v>2550307</v>
      </c>
      <c r="J1929">
        <v>2550307</v>
      </c>
      <c r="K1929">
        <v>2550307</v>
      </c>
      <c r="L1929">
        <v>2550307</v>
      </c>
      <c r="M1929">
        <v>2550307</v>
      </c>
      <c r="N1929">
        <v>2550307</v>
      </c>
      <c r="O1929">
        <v>2550307</v>
      </c>
      <c r="P1929">
        <v>2550307</v>
      </c>
      <c r="Q1929">
        <v>2550307</v>
      </c>
      <c r="R1929">
        <v>2550307</v>
      </c>
      <c r="S1929">
        <f t="shared" si="210"/>
        <v>30603684</v>
      </c>
      <c r="T1929">
        <f t="shared" si="211"/>
        <v>34653991</v>
      </c>
      <c r="U1929" t="str">
        <f t="shared" si="212"/>
        <v>SUELDOS</v>
      </c>
      <c r="V1929">
        <f t="shared" si="213"/>
        <v>0</v>
      </c>
      <c r="W1929" t="str">
        <f t="shared" si="216"/>
        <v>SUELDOS</v>
      </c>
      <c r="X1929">
        <f t="shared" si="214"/>
        <v>30603684</v>
      </c>
      <c r="Y1929">
        <f t="shared" si="215"/>
        <v>2550307</v>
      </c>
    </row>
    <row r="1930" spans="2:25">
      <c r="B1930" t="s">
        <v>1227</v>
      </c>
      <c r="C1930" t="s">
        <v>1228</v>
      </c>
      <c r="D1930" t="s">
        <v>20</v>
      </c>
      <c r="E1930">
        <v>144</v>
      </c>
      <c r="F1930" t="s">
        <v>30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62961</v>
      </c>
      <c r="S1930">
        <f t="shared" si="210"/>
        <v>62961</v>
      </c>
      <c r="T1930">
        <f t="shared" si="211"/>
        <v>27268901</v>
      </c>
      <c r="U1930" t="str">
        <f t="shared" si="212"/>
        <v>AGUINALDO</v>
      </c>
      <c r="V1930">
        <f t="shared" si="213"/>
        <v>62961</v>
      </c>
      <c r="W1930" t="str">
        <f t="shared" si="216"/>
        <v>REMUNERACION EXTRAORDINARIA</v>
      </c>
      <c r="X1930">
        <f t="shared" si="214"/>
        <v>0</v>
      </c>
      <c r="Y1930">
        <f t="shared" si="215"/>
        <v>0</v>
      </c>
    </row>
    <row r="1931" spans="2:25">
      <c r="B1931" t="s">
        <v>1227</v>
      </c>
      <c r="C1931" t="s">
        <v>1228</v>
      </c>
      <c r="D1931" t="s">
        <v>20</v>
      </c>
      <c r="E1931">
        <v>144</v>
      </c>
      <c r="F1931" t="s">
        <v>3488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1912730</v>
      </c>
      <c r="S1931">
        <f t="shared" si="210"/>
        <v>1912730</v>
      </c>
      <c r="T1931">
        <f t="shared" si="211"/>
        <v>27268901</v>
      </c>
      <c r="U1931" t="str">
        <f t="shared" si="212"/>
        <v>AGUINALDO</v>
      </c>
      <c r="V1931">
        <f t="shared" si="213"/>
        <v>1912730</v>
      </c>
      <c r="W1931" t="str">
        <f t="shared" si="216"/>
        <v>SUELDOS</v>
      </c>
      <c r="X1931">
        <f t="shared" si="214"/>
        <v>0</v>
      </c>
      <c r="Y1931">
        <f t="shared" si="215"/>
        <v>0</v>
      </c>
    </row>
    <row r="1932" spans="2:25">
      <c r="B1932" t="s">
        <v>1227</v>
      </c>
      <c r="C1932" t="s">
        <v>1228</v>
      </c>
      <c r="D1932" t="s">
        <v>20</v>
      </c>
      <c r="E1932">
        <v>144</v>
      </c>
      <c r="F1932" t="s">
        <v>32</v>
      </c>
      <c r="G1932">
        <v>0</v>
      </c>
      <c r="H1932">
        <v>0</v>
      </c>
      <c r="I1932">
        <v>76509</v>
      </c>
      <c r="J1932">
        <v>155888</v>
      </c>
      <c r="K1932">
        <v>210400</v>
      </c>
      <c r="L1932">
        <v>155888</v>
      </c>
      <c r="M1932">
        <v>156844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f t="shared" si="210"/>
        <v>755529</v>
      </c>
      <c r="T1932">
        <f t="shared" si="211"/>
        <v>27268901</v>
      </c>
      <c r="U1932" t="str">
        <f t="shared" si="212"/>
        <v>REMUNERAC</v>
      </c>
      <c r="V1932">
        <f t="shared" si="213"/>
        <v>0</v>
      </c>
      <c r="W1932" t="str">
        <f t="shared" si="216"/>
        <v>REMUNERACION EXTRAORDINARIA</v>
      </c>
      <c r="X1932">
        <f t="shared" si="214"/>
        <v>755529</v>
      </c>
      <c r="Y1932">
        <f t="shared" si="215"/>
        <v>62961</v>
      </c>
    </row>
    <row r="1933" spans="2:25">
      <c r="B1933" t="s">
        <v>1227</v>
      </c>
      <c r="C1933" t="s">
        <v>1228</v>
      </c>
      <c r="D1933" t="s">
        <v>20</v>
      </c>
      <c r="E1933">
        <v>144</v>
      </c>
      <c r="F1933" t="s">
        <v>21</v>
      </c>
      <c r="G1933">
        <v>2550307</v>
      </c>
      <c r="H1933">
        <v>2550307</v>
      </c>
      <c r="I1933">
        <v>2550307</v>
      </c>
      <c r="J1933">
        <v>2550307</v>
      </c>
      <c r="K1933">
        <v>2550307</v>
      </c>
      <c r="L1933">
        <v>2550307</v>
      </c>
      <c r="M1933">
        <v>2550307</v>
      </c>
      <c r="N1933">
        <v>2550307</v>
      </c>
      <c r="O1933">
        <v>2550307</v>
      </c>
      <c r="P1933">
        <v>0</v>
      </c>
      <c r="Q1933">
        <v>0</v>
      </c>
      <c r="R1933">
        <v>0</v>
      </c>
      <c r="S1933">
        <f t="shared" si="210"/>
        <v>22952763</v>
      </c>
      <c r="T1933">
        <f t="shared" si="211"/>
        <v>27268901</v>
      </c>
      <c r="U1933" t="str">
        <f t="shared" si="212"/>
        <v>SUELDOS</v>
      </c>
      <c r="V1933">
        <f t="shared" si="213"/>
        <v>0</v>
      </c>
      <c r="W1933" t="str">
        <f t="shared" si="216"/>
        <v>SUELDOS</v>
      </c>
      <c r="X1933">
        <f t="shared" si="214"/>
        <v>22952763</v>
      </c>
      <c r="Y1933">
        <f t="shared" si="215"/>
        <v>1912730</v>
      </c>
    </row>
    <row r="1934" spans="2:25">
      <c r="B1934" t="s">
        <v>1227</v>
      </c>
      <c r="C1934" t="s">
        <v>1228</v>
      </c>
      <c r="D1934" t="s">
        <v>20</v>
      </c>
      <c r="E1934">
        <v>144</v>
      </c>
      <c r="F1934" t="s">
        <v>33</v>
      </c>
      <c r="G1934">
        <v>0</v>
      </c>
      <c r="H1934">
        <v>0</v>
      </c>
      <c r="I1934">
        <v>0</v>
      </c>
      <c r="J1934">
        <v>0</v>
      </c>
      <c r="K1934">
        <v>1584918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f t="shared" si="210"/>
        <v>1584918</v>
      </c>
      <c r="T1934">
        <f t="shared" si="211"/>
        <v>27268901</v>
      </c>
      <c r="U1934" t="str">
        <f t="shared" si="212"/>
        <v>VIATICO</v>
      </c>
      <c r="V1934">
        <f t="shared" si="213"/>
        <v>0</v>
      </c>
      <c r="W1934" t="str">
        <f t="shared" si="216"/>
        <v>VIATICO</v>
      </c>
      <c r="X1934">
        <f t="shared" si="214"/>
        <v>1584918</v>
      </c>
      <c r="Y1934">
        <f t="shared" si="215"/>
        <v>0</v>
      </c>
    </row>
    <row r="1935" spans="2:25">
      <c r="B1935" t="s">
        <v>1229</v>
      </c>
      <c r="C1935" t="s">
        <v>1230</v>
      </c>
      <c r="D1935" t="s">
        <v>20</v>
      </c>
      <c r="E1935">
        <v>145</v>
      </c>
      <c r="F1935" t="s">
        <v>29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1155000</v>
      </c>
      <c r="S1935">
        <f t="shared" si="210"/>
        <v>1155000</v>
      </c>
      <c r="T1935">
        <f t="shared" si="211"/>
        <v>78665609</v>
      </c>
      <c r="U1935" t="str">
        <f t="shared" si="212"/>
        <v>AGUINALDO</v>
      </c>
      <c r="V1935">
        <f t="shared" si="213"/>
        <v>1155000</v>
      </c>
      <c r="W1935" t="str">
        <f t="shared" si="216"/>
        <v>BONIFICACION POR GESTION ADMINISTRATIVA</v>
      </c>
      <c r="X1935">
        <f t="shared" si="214"/>
        <v>0</v>
      </c>
      <c r="Y1935">
        <f t="shared" si="215"/>
        <v>0</v>
      </c>
    </row>
    <row r="1936" spans="2:25">
      <c r="B1936" t="s">
        <v>1229</v>
      </c>
      <c r="C1936" t="s">
        <v>1230</v>
      </c>
      <c r="D1936" t="s">
        <v>20</v>
      </c>
      <c r="E1936">
        <v>145</v>
      </c>
      <c r="F1936" t="s">
        <v>30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243547</v>
      </c>
      <c r="S1936">
        <f t="shared" si="210"/>
        <v>243547</v>
      </c>
      <c r="T1936">
        <f t="shared" si="211"/>
        <v>78665609</v>
      </c>
      <c r="U1936" t="str">
        <f t="shared" si="212"/>
        <v>AGUINALDO</v>
      </c>
      <c r="V1936">
        <f t="shared" si="213"/>
        <v>243547</v>
      </c>
      <c r="W1936" t="str">
        <f t="shared" si="216"/>
        <v>REMUNERACION EXTRAORDINARIA</v>
      </c>
      <c r="X1936">
        <f t="shared" si="214"/>
        <v>0</v>
      </c>
      <c r="Y1936">
        <f t="shared" si="215"/>
        <v>0</v>
      </c>
    </row>
    <row r="1937" spans="2:25">
      <c r="B1937" t="s">
        <v>1229</v>
      </c>
      <c r="C1937" t="s">
        <v>1230</v>
      </c>
      <c r="D1937" t="s">
        <v>20</v>
      </c>
      <c r="E1937">
        <v>145</v>
      </c>
      <c r="F1937" t="s">
        <v>3488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4200000</v>
      </c>
      <c r="S1937">
        <f t="shared" si="210"/>
        <v>4200000</v>
      </c>
      <c r="T1937">
        <f t="shared" si="211"/>
        <v>78665609</v>
      </c>
      <c r="U1937" t="str">
        <f t="shared" si="212"/>
        <v>AGUINALDO</v>
      </c>
      <c r="V1937">
        <f t="shared" si="213"/>
        <v>4200000</v>
      </c>
      <c r="W1937" t="str">
        <f t="shared" si="216"/>
        <v>SUELDOS</v>
      </c>
      <c r="X1937">
        <f t="shared" si="214"/>
        <v>0</v>
      </c>
      <c r="Y1937">
        <f t="shared" si="215"/>
        <v>0</v>
      </c>
    </row>
    <row r="1938" spans="2:25">
      <c r="B1938" t="s">
        <v>1229</v>
      </c>
      <c r="C1938" t="s">
        <v>1230</v>
      </c>
      <c r="D1938" t="s">
        <v>20</v>
      </c>
      <c r="E1938">
        <v>145</v>
      </c>
      <c r="F1938" t="s">
        <v>31</v>
      </c>
      <c r="G1938">
        <v>1260000</v>
      </c>
      <c r="H1938">
        <v>1260000</v>
      </c>
      <c r="I1938">
        <v>1260000</v>
      </c>
      <c r="J1938">
        <v>1260000</v>
      </c>
      <c r="K1938">
        <v>1260000</v>
      </c>
      <c r="L1938">
        <v>1260000</v>
      </c>
      <c r="M1938">
        <v>1260000</v>
      </c>
      <c r="N1938">
        <v>0</v>
      </c>
      <c r="O1938">
        <v>1260000</v>
      </c>
      <c r="P1938">
        <v>1260000</v>
      </c>
      <c r="Q1938">
        <v>1260000</v>
      </c>
      <c r="R1938">
        <v>1260000</v>
      </c>
      <c r="S1938">
        <f t="shared" si="210"/>
        <v>13860000</v>
      </c>
      <c r="T1938">
        <f t="shared" si="211"/>
        <v>78665609</v>
      </c>
      <c r="U1938" t="str">
        <f t="shared" si="212"/>
        <v>BONIFICAC</v>
      </c>
      <c r="V1938">
        <f t="shared" si="213"/>
        <v>0</v>
      </c>
      <c r="W1938" t="str">
        <f t="shared" si="216"/>
        <v>BONIFICACIÓN POR GESTION ADMINISTRATIVA</v>
      </c>
      <c r="X1938">
        <f t="shared" si="214"/>
        <v>13860000</v>
      </c>
      <c r="Y1938">
        <f t="shared" si="215"/>
        <v>0</v>
      </c>
    </row>
    <row r="1939" spans="2:25">
      <c r="B1939" t="s">
        <v>1229</v>
      </c>
      <c r="C1939" t="s">
        <v>1230</v>
      </c>
      <c r="D1939" t="s">
        <v>20</v>
      </c>
      <c r="E1939">
        <v>145</v>
      </c>
      <c r="F1939" t="s">
        <v>32</v>
      </c>
      <c r="G1939">
        <v>0</v>
      </c>
      <c r="H1939">
        <v>0</v>
      </c>
      <c r="I1939">
        <v>347130</v>
      </c>
      <c r="J1939">
        <v>322245</v>
      </c>
      <c r="K1939">
        <v>495180</v>
      </c>
      <c r="L1939">
        <v>366345</v>
      </c>
      <c r="M1939">
        <v>372330</v>
      </c>
      <c r="N1939">
        <v>0</v>
      </c>
      <c r="O1939">
        <v>245070</v>
      </c>
      <c r="P1939">
        <v>129150</v>
      </c>
      <c r="Q1939">
        <v>825300</v>
      </c>
      <c r="R1939">
        <v>232470</v>
      </c>
      <c r="S1939">
        <f t="shared" si="210"/>
        <v>3335220</v>
      </c>
      <c r="T1939">
        <f t="shared" si="211"/>
        <v>78665609</v>
      </c>
      <c r="U1939" t="str">
        <f t="shared" si="212"/>
        <v>REMUNERAC</v>
      </c>
      <c r="V1939">
        <f t="shared" si="213"/>
        <v>0</v>
      </c>
      <c r="W1939" t="str">
        <f t="shared" si="216"/>
        <v>REMUNERACION EXTRAORDINARIA</v>
      </c>
      <c r="X1939">
        <f t="shared" si="214"/>
        <v>3335220</v>
      </c>
      <c r="Y1939">
        <f t="shared" si="215"/>
        <v>243547</v>
      </c>
    </row>
    <row r="1940" spans="2:25">
      <c r="B1940" t="s">
        <v>1229</v>
      </c>
      <c r="C1940" t="s">
        <v>1230</v>
      </c>
      <c r="D1940" t="s">
        <v>20</v>
      </c>
      <c r="E1940">
        <v>145</v>
      </c>
      <c r="F1940" t="s">
        <v>24</v>
      </c>
      <c r="G1940">
        <v>0</v>
      </c>
      <c r="H1940">
        <v>3000000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f t="shared" si="210"/>
        <v>3000000</v>
      </c>
      <c r="T1940">
        <f t="shared" si="211"/>
        <v>78665609</v>
      </c>
      <c r="U1940" t="str">
        <f t="shared" si="212"/>
        <v xml:space="preserve">SUBSIDIO </v>
      </c>
      <c r="V1940">
        <f t="shared" si="213"/>
        <v>0</v>
      </c>
      <c r="W1940" t="str">
        <f t="shared" si="216"/>
        <v>SUBSIDIO FAMILIAR - ESCOLARIDAD</v>
      </c>
      <c r="X1940">
        <f t="shared" si="214"/>
        <v>3000000</v>
      </c>
      <c r="Y1940">
        <f t="shared" si="215"/>
        <v>0</v>
      </c>
    </row>
    <row r="1941" spans="2:25">
      <c r="B1941" t="s">
        <v>1229</v>
      </c>
      <c r="C1941" t="s">
        <v>1230</v>
      </c>
      <c r="D1941" t="s">
        <v>20</v>
      </c>
      <c r="E1941">
        <v>145</v>
      </c>
      <c r="F1941" t="s">
        <v>21</v>
      </c>
      <c r="G1941">
        <v>4200000</v>
      </c>
      <c r="H1941">
        <v>4200000</v>
      </c>
      <c r="I1941">
        <v>4200000</v>
      </c>
      <c r="J1941">
        <v>4200000</v>
      </c>
      <c r="K1941">
        <v>4200000</v>
      </c>
      <c r="L1941">
        <v>4200000</v>
      </c>
      <c r="M1941">
        <v>4200000</v>
      </c>
      <c r="N1941">
        <v>4200000</v>
      </c>
      <c r="O1941">
        <v>4200000</v>
      </c>
      <c r="P1941">
        <v>4200000</v>
      </c>
      <c r="Q1941">
        <v>4200000</v>
      </c>
      <c r="R1941">
        <v>4200000</v>
      </c>
      <c r="S1941">
        <f t="shared" si="210"/>
        <v>50400000</v>
      </c>
      <c r="T1941">
        <f t="shared" si="211"/>
        <v>78665609</v>
      </c>
      <c r="U1941" t="str">
        <f t="shared" si="212"/>
        <v>SUELDOS</v>
      </c>
      <c r="V1941">
        <f t="shared" si="213"/>
        <v>0</v>
      </c>
      <c r="W1941" t="str">
        <f t="shared" si="216"/>
        <v>SUELDOS</v>
      </c>
      <c r="X1941">
        <f t="shared" si="214"/>
        <v>50400000</v>
      </c>
      <c r="Y1941">
        <f t="shared" si="215"/>
        <v>4200000</v>
      </c>
    </row>
    <row r="1942" spans="2:25">
      <c r="B1942" t="s">
        <v>1229</v>
      </c>
      <c r="C1942" t="s">
        <v>1230</v>
      </c>
      <c r="D1942" t="s">
        <v>20</v>
      </c>
      <c r="E1942">
        <v>145</v>
      </c>
      <c r="F1942" t="s">
        <v>33</v>
      </c>
      <c r="G1942">
        <v>0</v>
      </c>
      <c r="H1942">
        <v>0</v>
      </c>
      <c r="I1942">
        <v>0</v>
      </c>
      <c r="J1942">
        <v>2471842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f t="shared" si="210"/>
        <v>2471842</v>
      </c>
      <c r="T1942">
        <f t="shared" si="211"/>
        <v>78665609</v>
      </c>
      <c r="U1942" t="str">
        <f t="shared" si="212"/>
        <v>VIATICO</v>
      </c>
      <c r="V1942">
        <f t="shared" si="213"/>
        <v>0</v>
      </c>
      <c r="W1942" t="str">
        <f t="shared" si="216"/>
        <v>VIATICO</v>
      </c>
      <c r="X1942">
        <f t="shared" si="214"/>
        <v>2471842</v>
      </c>
      <c r="Y1942">
        <f t="shared" si="215"/>
        <v>0</v>
      </c>
    </row>
    <row r="1943" spans="2:25">
      <c r="B1943" t="s">
        <v>1231</v>
      </c>
      <c r="C1943" t="s">
        <v>1232</v>
      </c>
      <c r="D1943" t="s">
        <v>20</v>
      </c>
      <c r="E1943">
        <v>144</v>
      </c>
      <c r="F1943" t="s">
        <v>21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2550307</v>
      </c>
      <c r="R1943">
        <v>2550307</v>
      </c>
      <c r="S1943">
        <f t="shared" si="210"/>
        <v>5100614</v>
      </c>
      <c r="T1943">
        <f t="shared" si="211"/>
        <v>5100614</v>
      </c>
      <c r="U1943" t="str">
        <f t="shared" si="212"/>
        <v>SUELDOS</v>
      </c>
      <c r="V1943">
        <f t="shared" si="213"/>
        <v>0</v>
      </c>
      <c r="W1943" t="str">
        <f t="shared" si="216"/>
        <v>SUELDOS</v>
      </c>
      <c r="X1943">
        <f t="shared" si="214"/>
        <v>5100614</v>
      </c>
      <c r="Y1943">
        <f t="shared" si="215"/>
        <v>0</v>
      </c>
    </row>
    <row r="1944" spans="2:25">
      <c r="B1944" t="s">
        <v>1233</v>
      </c>
      <c r="C1944" t="s">
        <v>1234</v>
      </c>
      <c r="D1944" t="s">
        <v>20</v>
      </c>
      <c r="E1944">
        <v>145</v>
      </c>
      <c r="F1944" t="s">
        <v>30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314651</v>
      </c>
      <c r="S1944">
        <f t="shared" si="210"/>
        <v>314651</v>
      </c>
      <c r="T1944">
        <f t="shared" si="211"/>
        <v>64704863</v>
      </c>
      <c r="U1944" t="str">
        <f t="shared" si="212"/>
        <v>AGUINALDO</v>
      </c>
      <c r="V1944">
        <f t="shared" si="213"/>
        <v>314651</v>
      </c>
      <c r="W1944" t="str">
        <f t="shared" si="216"/>
        <v>REMUNERACION EXTRAORDINARIA</v>
      </c>
      <c r="X1944">
        <f t="shared" si="214"/>
        <v>0</v>
      </c>
      <c r="Y1944">
        <f t="shared" si="215"/>
        <v>0</v>
      </c>
    </row>
    <row r="1945" spans="2:25">
      <c r="B1945" t="s">
        <v>1233</v>
      </c>
      <c r="C1945" t="s">
        <v>1234</v>
      </c>
      <c r="D1945" t="s">
        <v>20</v>
      </c>
      <c r="E1945">
        <v>145</v>
      </c>
      <c r="F1945" t="s">
        <v>3488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4620000</v>
      </c>
      <c r="S1945">
        <f t="shared" si="210"/>
        <v>4620000</v>
      </c>
      <c r="T1945">
        <f t="shared" si="211"/>
        <v>64704863</v>
      </c>
      <c r="U1945" t="str">
        <f t="shared" si="212"/>
        <v>AGUINALDO</v>
      </c>
      <c r="V1945">
        <f t="shared" si="213"/>
        <v>4620000</v>
      </c>
      <c r="W1945" t="str">
        <f t="shared" si="216"/>
        <v>SUELDOS</v>
      </c>
      <c r="X1945">
        <f t="shared" si="214"/>
        <v>0</v>
      </c>
      <c r="Y1945">
        <f t="shared" si="215"/>
        <v>0</v>
      </c>
    </row>
    <row r="1946" spans="2:25">
      <c r="B1946" t="s">
        <v>1233</v>
      </c>
      <c r="C1946" t="s">
        <v>1234</v>
      </c>
      <c r="D1946" t="s">
        <v>20</v>
      </c>
      <c r="E1946">
        <v>145</v>
      </c>
      <c r="F1946" t="s">
        <v>32</v>
      </c>
      <c r="G1946">
        <v>0</v>
      </c>
      <c r="H1946">
        <v>0</v>
      </c>
      <c r="I1946">
        <v>398475</v>
      </c>
      <c r="J1946">
        <v>500000</v>
      </c>
      <c r="K1946">
        <v>295218</v>
      </c>
      <c r="L1946">
        <v>126473</v>
      </c>
      <c r="M1946">
        <v>532917</v>
      </c>
      <c r="N1946">
        <v>0</v>
      </c>
      <c r="O1946">
        <v>415800</v>
      </c>
      <c r="P1946">
        <v>409563</v>
      </c>
      <c r="Q1946">
        <v>1108800</v>
      </c>
      <c r="R1946">
        <v>542966</v>
      </c>
      <c r="S1946">
        <f t="shared" si="210"/>
        <v>4330212</v>
      </c>
      <c r="T1946">
        <f t="shared" si="211"/>
        <v>64704863</v>
      </c>
      <c r="U1946" t="str">
        <f t="shared" si="212"/>
        <v>REMUNERAC</v>
      </c>
      <c r="V1946">
        <f t="shared" si="213"/>
        <v>0</v>
      </c>
      <c r="W1946" t="str">
        <f t="shared" si="216"/>
        <v>REMUNERACION EXTRAORDINARIA</v>
      </c>
      <c r="X1946">
        <f t="shared" si="214"/>
        <v>4330212</v>
      </c>
      <c r="Y1946">
        <f t="shared" si="215"/>
        <v>314651</v>
      </c>
    </row>
    <row r="1947" spans="2:25">
      <c r="B1947" t="s">
        <v>1233</v>
      </c>
      <c r="C1947" t="s">
        <v>1234</v>
      </c>
      <c r="D1947" t="s">
        <v>20</v>
      </c>
      <c r="E1947">
        <v>145</v>
      </c>
      <c r="F1947" t="s">
        <v>21</v>
      </c>
      <c r="G1947">
        <v>4620000</v>
      </c>
      <c r="H1947">
        <v>4620000</v>
      </c>
      <c r="I1947">
        <v>4620000</v>
      </c>
      <c r="J1947">
        <v>4620000</v>
      </c>
      <c r="K1947">
        <v>4620000</v>
      </c>
      <c r="L1947">
        <v>4620000</v>
      </c>
      <c r="M1947">
        <v>4620000</v>
      </c>
      <c r="N1947">
        <v>4620000</v>
      </c>
      <c r="O1947">
        <v>4620000</v>
      </c>
      <c r="P1947">
        <v>4620000</v>
      </c>
      <c r="Q1947">
        <v>4620000</v>
      </c>
      <c r="R1947">
        <v>4620000</v>
      </c>
      <c r="S1947">
        <f t="shared" si="210"/>
        <v>55440000</v>
      </c>
      <c r="T1947">
        <f t="shared" si="211"/>
        <v>64704863</v>
      </c>
      <c r="U1947" t="str">
        <f t="shared" si="212"/>
        <v>SUELDOS</v>
      </c>
      <c r="V1947">
        <f t="shared" si="213"/>
        <v>0</v>
      </c>
      <c r="W1947" t="str">
        <f t="shared" si="216"/>
        <v>SUELDOS</v>
      </c>
      <c r="X1947">
        <f t="shared" si="214"/>
        <v>55440000</v>
      </c>
      <c r="Y1947">
        <f t="shared" si="215"/>
        <v>4620000</v>
      </c>
    </row>
    <row r="1948" spans="2:25">
      <c r="B1948" t="s">
        <v>1235</v>
      </c>
      <c r="C1948" t="s">
        <v>1236</v>
      </c>
      <c r="D1948" t="s">
        <v>20</v>
      </c>
      <c r="E1948">
        <v>144</v>
      </c>
      <c r="F1948" t="s">
        <v>3488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1912730</v>
      </c>
      <c r="S1948">
        <f t="shared" si="210"/>
        <v>1912730</v>
      </c>
      <c r="T1948">
        <f t="shared" si="211"/>
        <v>26365493</v>
      </c>
      <c r="U1948" t="str">
        <f t="shared" si="212"/>
        <v>AGUINALDO</v>
      </c>
      <c r="V1948">
        <f t="shared" si="213"/>
        <v>1912730</v>
      </c>
      <c r="W1948" t="str">
        <f t="shared" si="216"/>
        <v>SUELDOS</v>
      </c>
      <c r="X1948">
        <f t="shared" si="214"/>
        <v>0</v>
      </c>
      <c r="Y1948">
        <f t="shared" si="215"/>
        <v>0</v>
      </c>
    </row>
    <row r="1949" spans="2:25">
      <c r="B1949" t="s">
        <v>1235</v>
      </c>
      <c r="C1949" t="s">
        <v>1236</v>
      </c>
      <c r="D1949" t="s">
        <v>20</v>
      </c>
      <c r="E1949">
        <v>144</v>
      </c>
      <c r="F1949" t="s">
        <v>24</v>
      </c>
      <c r="G1949">
        <v>0</v>
      </c>
      <c r="H1949">
        <v>0</v>
      </c>
      <c r="I1949">
        <v>1500000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f t="shared" si="210"/>
        <v>1500000</v>
      </c>
      <c r="T1949">
        <f t="shared" si="211"/>
        <v>26365493</v>
      </c>
      <c r="U1949" t="str">
        <f t="shared" si="212"/>
        <v xml:space="preserve">SUBSIDIO </v>
      </c>
      <c r="V1949">
        <f t="shared" si="213"/>
        <v>0</v>
      </c>
      <c r="W1949" t="str">
        <f t="shared" si="216"/>
        <v>SUBSIDIO FAMILIAR - ESCOLARIDAD</v>
      </c>
      <c r="X1949">
        <f t="shared" si="214"/>
        <v>1500000</v>
      </c>
      <c r="Y1949">
        <f t="shared" si="215"/>
        <v>0</v>
      </c>
    </row>
    <row r="1950" spans="2:25">
      <c r="B1950" t="s">
        <v>1235</v>
      </c>
      <c r="C1950" t="s">
        <v>1236</v>
      </c>
      <c r="D1950" t="s">
        <v>20</v>
      </c>
      <c r="E1950">
        <v>144</v>
      </c>
      <c r="F1950" t="s">
        <v>21</v>
      </c>
      <c r="G1950">
        <v>2550307</v>
      </c>
      <c r="H1950">
        <v>2550307</v>
      </c>
      <c r="I1950">
        <v>2550307</v>
      </c>
      <c r="J1950">
        <v>2550307</v>
      </c>
      <c r="K1950">
        <v>2550307</v>
      </c>
      <c r="L1950">
        <v>2550307</v>
      </c>
      <c r="M1950">
        <v>2550307</v>
      </c>
      <c r="N1950">
        <v>2550307</v>
      </c>
      <c r="O1950">
        <v>2550307</v>
      </c>
      <c r="P1950">
        <v>0</v>
      </c>
      <c r="Q1950">
        <v>0</v>
      </c>
      <c r="R1950">
        <v>0</v>
      </c>
      <c r="S1950">
        <f t="shared" si="210"/>
        <v>22952763</v>
      </c>
      <c r="T1950">
        <f t="shared" si="211"/>
        <v>26365493</v>
      </c>
      <c r="U1950" t="str">
        <f t="shared" si="212"/>
        <v>SUELDOS</v>
      </c>
      <c r="V1950">
        <f t="shared" si="213"/>
        <v>0</v>
      </c>
      <c r="W1950" t="str">
        <f t="shared" si="216"/>
        <v>SUELDOS</v>
      </c>
      <c r="X1950">
        <f t="shared" si="214"/>
        <v>22952763</v>
      </c>
      <c r="Y1950">
        <f t="shared" si="215"/>
        <v>1912730</v>
      </c>
    </row>
    <row r="1951" spans="2:25">
      <c r="B1951" t="s">
        <v>1237</v>
      </c>
      <c r="C1951" t="s">
        <v>1238</v>
      </c>
      <c r="D1951" t="s">
        <v>20</v>
      </c>
      <c r="E1951">
        <v>141</v>
      </c>
      <c r="F1951" t="s">
        <v>29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560000</v>
      </c>
      <c r="S1951">
        <f t="shared" si="210"/>
        <v>560000</v>
      </c>
      <c r="T1951">
        <f t="shared" si="211"/>
        <v>55487352</v>
      </c>
      <c r="U1951" t="str">
        <f t="shared" si="212"/>
        <v>AGUINALDO</v>
      </c>
      <c r="V1951">
        <f t="shared" si="213"/>
        <v>560000</v>
      </c>
      <c r="W1951" t="str">
        <f t="shared" si="216"/>
        <v>BONIFICACION POR GESTION ADMINISTRATIVA</v>
      </c>
      <c r="X1951">
        <f t="shared" si="214"/>
        <v>0</v>
      </c>
      <c r="Y1951">
        <f t="shared" si="215"/>
        <v>0</v>
      </c>
    </row>
    <row r="1952" spans="2:25">
      <c r="B1952" t="s">
        <v>1237</v>
      </c>
      <c r="C1952" t="s">
        <v>1238</v>
      </c>
      <c r="D1952" t="s">
        <v>20</v>
      </c>
      <c r="E1952">
        <v>141</v>
      </c>
      <c r="F1952" t="s">
        <v>30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201000</v>
      </c>
      <c r="S1952">
        <f t="shared" si="210"/>
        <v>201000</v>
      </c>
      <c r="T1952">
        <f t="shared" si="211"/>
        <v>55487352</v>
      </c>
      <c r="U1952" t="str">
        <f t="shared" si="212"/>
        <v>AGUINALDO</v>
      </c>
      <c r="V1952">
        <f t="shared" si="213"/>
        <v>201000</v>
      </c>
      <c r="W1952" t="str">
        <f t="shared" si="216"/>
        <v>REMUNERACION EXTRAORDINARIA</v>
      </c>
      <c r="X1952">
        <f t="shared" si="214"/>
        <v>0</v>
      </c>
      <c r="Y1952">
        <f t="shared" si="215"/>
        <v>0</v>
      </c>
    </row>
    <row r="1953" spans="2:25">
      <c r="B1953" t="s">
        <v>1237</v>
      </c>
      <c r="C1953" t="s">
        <v>1238</v>
      </c>
      <c r="D1953" t="s">
        <v>20</v>
      </c>
      <c r="E1953">
        <v>141</v>
      </c>
      <c r="F1953" t="s">
        <v>3488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3200000</v>
      </c>
      <c r="S1953">
        <f t="shared" si="210"/>
        <v>3200000</v>
      </c>
      <c r="T1953">
        <f t="shared" si="211"/>
        <v>55487352</v>
      </c>
      <c r="U1953" t="str">
        <f t="shared" si="212"/>
        <v>AGUINALDO</v>
      </c>
      <c r="V1953">
        <f t="shared" si="213"/>
        <v>3200000</v>
      </c>
      <c r="W1953" t="str">
        <f t="shared" si="216"/>
        <v>SUELDOS</v>
      </c>
      <c r="X1953">
        <f t="shared" si="214"/>
        <v>0</v>
      </c>
      <c r="Y1953">
        <f t="shared" si="215"/>
        <v>0</v>
      </c>
    </row>
    <row r="1954" spans="2:25">
      <c r="B1954" t="s">
        <v>1237</v>
      </c>
      <c r="C1954" t="s">
        <v>1238</v>
      </c>
      <c r="D1954" t="s">
        <v>20</v>
      </c>
      <c r="E1954">
        <v>141</v>
      </c>
      <c r="F1954" t="s">
        <v>31</v>
      </c>
      <c r="G1954">
        <v>0</v>
      </c>
      <c r="H1954">
        <v>0</v>
      </c>
      <c r="I1954">
        <v>0</v>
      </c>
      <c r="J1954">
        <v>0</v>
      </c>
      <c r="K1954">
        <v>960000</v>
      </c>
      <c r="L1954">
        <v>960000</v>
      </c>
      <c r="M1954">
        <v>960000</v>
      </c>
      <c r="N1954">
        <v>0</v>
      </c>
      <c r="O1954">
        <v>960000</v>
      </c>
      <c r="P1954">
        <v>960000</v>
      </c>
      <c r="Q1954">
        <v>960000</v>
      </c>
      <c r="R1954">
        <v>960000</v>
      </c>
      <c r="S1954">
        <f t="shared" si="210"/>
        <v>6720000</v>
      </c>
      <c r="T1954">
        <f t="shared" si="211"/>
        <v>55487352</v>
      </c>
      <c r="U1954" t="str">
        <f t="shared" si="212"/>
        <v>BONIFICAC</v>
      </c>
      <c r="V1954">
        <f t="shared" si="213"/>
        <v>0</v>
      </c>
      <c r="W1954" t="str">
        <f t="shared" si="216"/>
        <v>BONIFICACIÓN POR GESTION ADMINISTRATIVA</v>
      </c>
      <c r="X1954">
        <f t="shared" si="214"/>
        <v>6720000</v>
      </c>
      <c r="Y1954">
        <f t="shared" si="215"/>
        <v>0</v>
      </c>
    </row>
    <row r="1955" spans="2:25">
      <c r="B1955" t="s">
        <v>1237</v>
      </c>
      <c r="C1955" t="s">
        <v>1238</v>
      </c>
      <c r="D1955" t="s">
        <v>20</v>
      </c>
      <c r="E1955">
        <v>141</v>
      </c>
      <c r="F1955" t="s">
        <v>32</v>
      </c>
      <c r="G1955">
        <v>0</v>
      </c>
      <c r="H1955">
        <v>0</v>
      </c>
      <c r="I1955">
        <v>288000</v>
      </c>
      <c r="J1955">
        <v>384000</v>
      </c>
      <c r="K1955">
        <v>384000</v>
      </c>
      <c r="L1955">
        <v>336000</v>
      </c>
      <c r="M1955">
        <v>0</v>
      </c>
      <c r="N1955">
        <v>0</v>
      </c>
      <c r="O1955">
        <v>336000</v>
      </c>
      <c r="P1955">
        <v>0</v>
      </c>
      <c r="Q1955">
        <v>384000</v>
      </c>
      <c r="R1955">
        <v>300000</v>
      </c>
      <c r="S1955">
        <f t="shared" si="210"/>
        <v>2412000</v>
      </c>
      <c r="T1955">
        <f t="shared" si="211"/>
        <v>55487352</v>
      </c>
      <c r="U1955" t="str">
        <f t="shared" si="212"/>
        <v>REMUNERAC</v>
      </c>
      <c r="V1955">
        <f t="shared" si="213"/>
        <v>0</v>
      </c>
      <c r="W1955" t="str">
        <f t="shared" si="216"/>
        <v>REMUNERACION EXTRAORDINARIA</v>
      </c>
      <c r="X1955">
        <f t="shared" si="214"/>
        <v>2412000</v>
      </c>
      <c r="Y1955">
        <f t="shared" si="215"/>
        <v>201000</v>
      </c>
    </row>
    <row r="1956" spans="2:25">
      <c r="B1956" t="s">
        <v>1237</v>
      </c>
      <c r="C1956" t="s">
        <v>1238</v>
      </c>
      <c r="D1956" t="s">
        <v>20</v>
      </c>
      <c r="E1956">
        <v>141</v>
      </c>
      <c r="F1956" t="s">
        <v>21</v>
      </c>
      <c r="G1956">
        <v>3200000</v>
      </c>
      <c r="H1956">
        <v>3200000</v>
      </c>
      <c r="I1956">
        <v>3200000</v>
      </c>
      <c r="J1956">
        <v>3200000</v>
      </c>
      <c r="K1956">
        <v>3200000</v>
      </c>
      <c r="L1956">
        <v>3200000</v>
      </c>
      <c r="M1956">
        <v>3200000</v>
      </c>
      <c r="N1956">
        <v>3200000</v>
      </c>
      <c r="O1956">
        <v>3200000</v>
      </c>
      <c r="P1956">
        <v>3200000</v>
      </c>
      <c r="Q1956">
        <v>3200000</v>
      </c>
      <c r="R1956">
        <v>3200000</v>
      </c>
      <c r="S1956">
        <f t="shared" si="210"/>
        <v>38400000</v>
      </c>
      <c r="T1956">
        <f t="shared" si="211"/>
        <v>55487352</v>
      </c>
      <c r="U1956" t="str">
        <f t="shared" si="212"/>
        <v>SUELDOS</v>
      </c>
      <c r="V1956">
        <f t="shared" si="213"/>
        <v>0</v>
      </c>
      <c r="W1956" t="str">
        <f t="shared" si="216"/>
        <v>SUELDOS</v>
      </c>
      <c r="X1956">
        <f t="shared" si="214"/>
        <v>38400000</v>
      </c>
      <c r="Y1956">
        <f t="shared" si="215"/>
        <v>3200000</v>
      </c>
    </row>
    <row r="1957" spans="2:25">
      <c r="B1957" t="s">
        <v>1237</v>
      </c>
      <c r="C1957" t="s">
        <v>1238</v>
      </c>
      <c r="D1957" t="s">
        <v>20</v>
      </c>
      <c r="E1957">
        <v>141</v>
      </c>
      <c r="F1957" t="s">
        <v>33</v>
      </c>
      <c r="G1957">
        <v>0</v>
      </c>
      <c r="H1957">
        <v>0</v>
      </c>
      <c r="I1957">
        <v>1444038</v>
      </c>
      <c r="J1957">
        <v>0</v>
      </c>
      <c r="K1957">
        <v>0</v>
      </c>
      <c r="L1957">
        <v>0</v>
      </c>
      <c r="M1957">
        <v>2550314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f t="shared" si="210"/>
        <v>3994352</v>
      </c>
      <c r="T1957">
        <f t="shared" si="211"/>
        <v>55487352</v>
      </c>
      <c r="U1957" t="str">
        <f t="shared" si="212"/>
        <v>VIATICO</v>
      </c>
      <c r="V1957">
        <f t="shared" si="213"/>
        <v>0</v>
      </c>
      <c r="W1957" t="str">
        <f t="shared" si="216"/>
        <v>VIATICO</v>
      </c>
      <c r="X1957">
        <f t="shared" si="214"/>
        <v>3994352</v>
      </c>
      <c r="Y1957">
        <f t="shared" si="215"/>
        <v>0</v>
      </c>
    </row>
    <row r="1958" spans="2:25">
      <c r="B1958" t="s">
        <v>1239</v>
      </c>
      <c r="C1958" t="s">
        <v>1240</v>
      </c>
      <c r="D1958" t="s">
        <v>20</v>
      </c>
      <c r="E1958">
        <v>145</v>
      </c>
      <c r="F1958" t="s">
        <v>3488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3000000</v>
      </c>
      <c r="S1958">
        <f t="shared" si="210"/>
        <v>3000000</v>
      </c>
      <c r="T1958">
        <f t="shared" si="211"/>
        <v>39000000</v>
      </c>
      <c r="U1958" t="str">
        <f t="shared" si="212"/>
        <v>AGUINALDO</v>
      </c>
      <c r="V1958">
        <f t="shared" si="213"/>
        <v>3000000</v>
      </c>
      <c r="W1958" t="str">
        <f t="shared" si="216"/>
        <v>SUELDOS</v>
      </c>
      <c r="X1958">
        <f t="shared" si="214"/>
        <v>0</v>
      </c>
      <c r="Y1958">
        <f t="shared" si="215"/>
        <v>0</v>
      </c>
    </row>
    <row r="1959" spans="2:25">
      <c r="B1959" t="s">
        <v>1239</v>
      </c>
      <c r="C1959" t="s">
        <v>1240</v>
      </c>
      <c r="D1959" t="s">
        <v>20</v>
      </c>
      <c r="E1959">
        <v>145</v>
      </c>
      <c r="F1959" t="s">
        <v>21</v>
      </c>
      <c r="G1959">
        <v>3000000</v>
      </c>
      <c r="H1959">
        <v>3000000</v>
      </c>
      <c r="I1959">
        <v>3000000</v>
      </c>
      <c r="J1959">
        <v>3000000</v>
      </c>
      <c r="K1959">
        <v>3000000</v>
      </c>
      <c r="L1959">
        <v>3000000</v>
      </c>
      <c r="M1959">
        <v>3000000</v>
      </c>
      <c r="N1959">
        <v>3000000</v>
      </c>
      <c r="O1959">
        <v>3000000</v>
      </c>
      <c r="P1959">
        <v>3000000</v>
      </c>
      <c r="Q1959">
        <v>3000000</v>
      </c>
      <c r="R1959">
        <v>3000000</v>
      </c>
      <c r="S1959">
        <f t="shared" si="210"/>
        <v>36000000</v>
      </c>
      <c r="T1959">
        <f t="shared" si="211"/>
        <v>39000000</v>
      </c>
      <c r="U1959" t="str">
        <f t="shared" si="212"/>
        <v>SUELDOS</v>
      </c>
      <c r="V1959">
        <f t="shared" si="213"/>
        <v>0</v>
      </c>
      <c r="W1959" t="str">
        <f t="shared" si="216"/>
        <v>SUELDOS</v>
      </c>
      <c r="X1959">
        <f t="shared" si="214"/>
        <v>36000000</v>
      </c>
      <c r="Y1959">
        <f t="shared" si="215"/>
        <v>3000000</v>
      </c>
    </row>
    <row r="1960" spans="2:25">
      <c r="B1960" t="s">
        <v>1241</v>
      </c>
      <c r="C1960" t="s">
        <v>1242</v>
      </c>
      <c r="D1960" t="s">
        <v>20</v>
      </c>
      <c r="E1960">
        <v>144</v>
      </c>
      <c r="F1960" t="s">
        <v>21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2550307</v>
      </c>
      <c r="R1960">
        <v>2550307</v>
      </c>
      <c r="S1960">
        <f t="shared" si="210"/>
        <v>5100614</v>
      </c>
      <c r="T1960">
        <f t="shared" si="211"/>
        <v>5100614</v>
      </c>
      <c r="U1960" t="str">
        <f t="shared" si="212"/>
        <v>SUELDOS</v>
      </c>
      <c r="V1960">
        <f t="shared" si="213"/>
        <v>0</v>
      </c>
      <c r="W1960" t="str">
        <f t="shared" si="216"/>
        <v>SUELDOS</v>
      </c>
      <c r="X1960">
        <f t="shared" si="214"/>
        <v>5100614</v>
      </c>
      <c r="Y1960">
        <f t="shared" si="215"/>
        <v>0</v>
      </c>
    </row>
    <row r="1961" spans="2:25">
      <c r="B1961" t="s">
        <v>1243</v>
      </c>
      <c r="C1961" t="s">
        <v>1244</v>
      </c>
      <c r="D1961" t="s">
        <v>20</v>
      </c>
      <c r="E1961">
        <v>144</v>
      </c>
      <c r="F1961" t="s">
        <v>3488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1912730</v>
      </c>
      <c r="S1961">
        <f t="shared" si="210"/>
        <v>1912730</v>
      </c>
      <c r="T1961">
        <f t="shared" si="211"/>
        <v>24865493</v>
      </c>
      <c r="U1961" t="str">
        <f t="shared" si="212"/>
        <v>AGUINALDO</v>
      </c>
      <c r="V1961">
        <f t="shared" si="213"/>
        <v>1912730</v>
      </c>
      <c r="W1961" t="str">
        <f t="shared" si="216"/>
        <v>SUELDOS</v>
      </c>
      <c r="X1961">
        <f t="shared" si="214"/>
        <v>0</v>
      </c>
      <c r="Y1961">
        <f t="shared" si="215"/>
        <v>0</v>
      </c>
    </row>
    <row r="1962" spans="2:25">
      <c r="B1962" t="s">
        <v>1243</v>
      </c>
      <c r="C1962" t="s">
        <v>1244</v>
      </c>
      <c r="D1962" t="s">
        <v>20</v>
      </c>
      <c r="E1962">
        <v>144</v>
      </c>
      <c r="F1962" t="s">
        <v>21</v>
      </c>
      <c r="G1962">
        <v>2550307</v>
      </c>
      <c r="H1962">
        <v>2550307</v>
      </c>
      <c r="I1962">
        <v>2550307</v>
      </c>
      <c r="J1962">
        <v>2550307</v>
      </c>
      <c r="K1962">
        <v>2550307</v>
      </c>
      <c r="L1962">
        <v>2550307</v>
      </c>
      <c r="M1962">
        <v>2550307</v>
      </c>
      <c r="N1962">
        <v>2550307</v>
      </c>
      <c r="O1962">
        <v>2550307</v>
      </c>
      <c r="P1962">
        <v>0</v>
      </c>
      <c r="Q1962">
        <v>0</v>
      </c>
      <c r="R1962">
        <v>0</v>
      </c>
      <c r="S1962">
        <f t="shared" si="210"/>
        <v>22952763</v>
      </c>
      <c r="T1962">
        <f t="shared" si="211"/>
        <v>24865493</v>
      </c>
      <c r="U1962" t="str">
        <f t="shared" si="212"/>
        <v>SUELDOS</v>
      </c>
      <c r="V1962">
        <f t="shared" si="213"/>
        <v>0</v>
      </c>
      <c r="W1962" t="str">
        <f t="shared" si="216"/>
        <v>SUELDOS</v>
      </c>
      <c r="X1962">
        <f t="shared" si="214"/>
        <v>22952763</v>
      </c>
      <c r="Y1962">
        <f t="shared" si="215"/>
        <v>1912730</v>
      </c>
    </row>
    <row r="1963" spans="2:25">
      <c r="B1963" t="s">
        <v>1245</v>
      </c>
      <c r="C1963" t="s">
        <v>1246</v>
      </c>
      <c r="D1963" t="s">
        <v>20</v>
      </c>
      <c r="E1963">
        <v>144</v>
      </c>
      <c r="F1963" t="s">
        <v>3488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2550307</v>
      </c>
      <c r="S1963">
        <f t="shared" si="210"/>
        <v>2550307</v>
      </c>
      <c r="T1963">
        <f t="shared" si="211"/>
        <v>34653991</v>
      </c>
      <c r="U1963" t="str">
        <f t="shared" si="212"/>
        <v>AGUINALDO</v>
      </c>
      <c r="V1963">
        <f t="shared" si="213"/>
        <v>2550307</v>
      </c>
      <c r="W1963" t="str">
        <f t="shared" si="216"/>
        <v>SUELDOS</v>
      </c>
      <c r="X1963">
        <f t="shared" si="214"/>
        <v>0</v>
      </c>
      <c r="Y1963">
        <f t="shared" si="215"/>
        <v>0</v>
      </c>
    </row>
    <row r="1964" spans="2:25">
      <c r="B1964" t="s">
        <v>1245</v>
      </c>
      <c r="C1964" t="s">
        <v>1246</v>
      </c>
      <c r="D1964" t="s">
        <v>20</v>
      </c>
      <c r="E1964">
        <v>144</v>
      </c>
      <c r="F1964" t="s">
        <v>24</v>
      </c>
      <c r="G1964">
        <v>0</v>
      </c>
      <c r="H1964">
        <v>0</v>
      </c>
      <c r="I1964">
        <v>1500000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f t="shared" si="210"/>
        <v>1500000</v>
      </c>
      <c r="T1964">
        <f t="shared" si="211"/>
        <v>34653991</v>
      </c>
      <c r="U1964" t="str">
        <f t="shared" si="212"/>
        <v xml:space="preserve">SUBSIDIO </v>
      </c>
      <c r="V1964">
        <f t="shared" si="213"/>
        <v>0</v>
      </c>
      <c r="W1964" t="str">
        <f t="shared" si="216"/>
        <v>SUBSIDIO FAMILIAR - ESCOLARIDAD</v>
      </c>
      <c r="X1964">
        <f t="shared" si="214"/>
        <v>1500000</v>
      </c>
      <c r="Y1964">
        <f t="shared" si="215"/>
        <v>0</v>
      </c>
    </row>
    <row r="1965" spans="2:25">
      <c r="B1965" t="s">
        <v>1245</v>
      </c>
      <c r="C1965" t="s">
        <v>1246</v>
      </c>
      <c r="D1965" t="s">
        <v>20</v>
      </c>
      <c r="E1965">
        <v>144</v>
      </c>
      <c r="F1965" t="s">
        <v>21</v>
      </c>
      <c r="G1965">
        <v>2550307</v>
      </c>
      <c r="H1965">
        <v>2550307</v>
      </c>
      <c r="I1965">
        <v>2550307</v>
      </c>
      <c r="J1965">
        <v>2550307</v>
      </c>
      <c r="K1965">
        <v>2550307</v>
      </c>
      <c r="L1965">
        <v>2550307</v>
      </c>
      <c r="M1965">
        <v>2550307</v>
      </c>
      <c r="N1965">
        <v>2550307</v>
      </c>
      <c r="O1965">
        <v>2550307</v>
      </c>
      <c r="P1965">
        <v>2550307</v>
      </c>
      <c r="Q1965">
        <v>2550307</v>
      </c>
      <c r="R1965">
        <v>2550307</v>
      </c>
      <c r="S1965">
        <f t="shared" si="210"/>
        <v>30603684</v>
      </c>
      <c r="T1965">
        <f t="shared" si="211"/>
        <v>34653991</v>
      </c>
      <c r="U1965" t="str">
        <f t="shared" si="212"/>
        <v>SUELDOS</v>
      </c>
      <c r="V1965">
        <f t="shared" si="213"/>
        <v>0</v>
      </c>
      <c r="W1965" t="str">
        <f t="shared" si="216"/>
        <v>SUELDOS</v>
      </c>
      <c r="X1965">
        <f t="shared" si="214"/>
        <v>30603684</v>
      </c>
      <c r="Y1965">
        <f t="shared" si="215"/>
        <v>2550307</v>
      </c>
    </row>
    <row r="1966" spans="2:25">
      <c r="B1966" t="s">
        <v>1247</v>
      </c>
      <c r="C1966" t="s">
        <v>1248</v>
      </c>
      <c r="D1966" t="s">
        <v>20</v>
      </c>
      <c r="E1966">
        <v>145</v>
      </c>
      <c r="F1966" t="s">
        <v>3488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2550307</v>
      </c>
      <c r="S1966">
        <f t="shared" si="210"/>
        <v>2550307</v>
      </c>
      <c r="T1966">
        <f t="shared" si="211"/>
        <v>34653991</v>
      </c>
      <c r="U1966" t="str">
        <f t="shared" si="212"/>
        <v>AGUINALDO</v>
      </c>
      <c r="V1966">
        <f t="shared" si="213"/>
        <v>2550307</v>
      </c>
      <c r="W1966" t="str">
        <f t="shared" si="216"/>
        <v>SUELDOS</v>
      </c>
      <c r="X1966">
        <f t="shared" si="214"/>
        <v>0</v>
      </c>
      <c r="Y1966">
        <f t="shared" si="215"/>
        <v>0</v>
      </c>
    </row>
    <row r="1967" spans="2:25">
      <c r="B1967" t="s">
        <v>1247</v>
      </c>
      <c r="C1967" t="s">
        <v>1248</v>
      </c>
      <c r="D1967" t="s">
        <v>20</v>
      </c>
      <c r="E1967">
        <v>145</v>
      </c>
      <c r="F1967" t="s">
        <v>24</v>
      </c>
      <c r="G1967">
        <v>0</v>
      </c>
      <c r="H1967">
        <v>0</v>
      </c>
      <c r="I1967">
        <v>1500000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f t="shared" si="210"/>
        <v>1500000</v>
      </c>
      <c r="T1967">
        <f t="shared" si="211"/>
        <v>34653991</v>
      </c>
      <c r="U1967" t="str">
        <f t="shared" si="212"/>
        <v xml:space="preserve">SUBSIDIO </v>
      </c>
      <c r="V1967">
        <f t="shared" si="213"/>
        <v>0</v>
      </c>
      <c r="W1967" t="str">
        <f t="shared" si="216"/>
        <v>SUBSIDIO FAMILIAR - ESCOLARIDAD</v>
      </c>
      <c r="X1967">
        <f t="shared" si="214"/>
        <v>1500000</v>
      </c>
      <c r="Y1967">
        <f t="shared" si="215"/>
        <v>0</v>
      </c>
    </row>
    <row r="1968" spans="2:25">
      <c r="B1968" t="s">
        <v>1247</v>
      </c>
      <c r="C1968" t="s">
        <v>1248</v>
      </c>
      <c r="D1968" t="s">
        <v>20</v>
      </c>
      <c r="E1968">
        <v>145</v>
      </c>
      <c r="F1968" t="s">
        <v>21</v>
      </c>
      <c r="G1968">
        <v>2550307</v>
      </c>
      <c r="H1968">
        <v>2550307</v>
      </c>
      <c r="I1968">
        <v>2550307</v>
      </c>
      <c r="J1968">
        <v>2550307</v>
      </c>
      <c r="K1968">
        <v>2550307</v>
      </c>
      <c r="L1968">
        <v>2550307</v>
      </c>
      <c r="M1968">
        <v>2550307</v>
      </c>
      <c r="N1968">
        <v>2550307</v>
      </c>
      <c r="O1968">
        <v>2550307</v>
      </c>
      <c r="P1968">
        <v>2550307</v>
      </c>
      <c r="Q1968">
        <v>2550307</v>
      </c>
      <c r="R1968">
        <v>2550307</v>
      </c>
      <c r="S1968">
        <f t="shared" si="210"/>
        <v>30603684</v>
      </c>
      <c r="T1968">
        <f t="shared" si="211"/>
        <v>34653991</v>
      </c>
      <c r="U1968" t="str">
        <f t="shared" si="212"/>
        <v>SUELDOS</v>
      </c>
      <c r="V1968">
        <f t="shared" si="213"/>
        <v>0</v>
      </c>
      <c r="W1968" t="str">
        <f t="shared" si="216"/>
        <v>SUELDOS</v>
      </c>
      <c r="X1968">
        <f t="shared" si="214"/>
        <v>30603684</v>
      </c>
      <c r="Y1968">
        <f t="shared" si="215"/>
        <v>2550307</v>
      </c>
    </row>
    <row r="1969" spans="2:25">
      <c r="B1969" t="s">
        <v>1249</v>
      </c>
      <c r="C1969" t="s">
        <v>1250</v>
      </c>
      <c r="D1969" t="s">
        <v>20</v>
      </c>
      <c r="E1969">
        <v>144</v>
      </c>
      <c r="F1969" t="s">
        <v>3488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2550307</v>
      </c>
      <c r="S1969">
        <f t="shared" si="210"/>
        <v>2550307</v>
      </c>
      <c r="T1969">
        <f t="shared" si="211"/>
        <v>61379876</v>
      </c>
      <c r="U1969" t="str">
        <f t="shared" si="212"/>
        <v>AGUINALDO</v>
      </c>
      <c r="V1969">
        <f t="shared" si="213"/>
        <v>2550307</v>
      </c>
      <c r="W1969" t="str">
        <f t="shared" si="216"/>
        <v>SUELDOS</v>
      </c>
      <c r="X1969">
        <f t="shared" si="214"/>
        <v>0</v>
      </c>
      <c r="Y1969">
        <f t="shared" si="215"/>
        <v>0</v>
      </c>
    </row>
    <row r="1970" spans="2:25">
      <c r="B1970" t="s">
        <v>1249</v>
      </c>
      <c r="C1970" t="s">
        <v>1250</v>
      </c>
      <c r="D1970" t="s">
        <v>20</v>
      </c>
      <c r="E1970">
        <v>144</v>
      </c>
      <c r="F1970" t="s">
        <v>21</v>
      </c>
      <c r="G1970">
        <v>2550307</v>
      </c>
      <c r="H1970">
        <v>2550307</v>
      </c>
      <c r="I1970">
        <v>2550307</v>
      </c>
      <c r="J1970">
        <v>2550307</v>
      </c>
      <c r="K1970">
        <v>2550307</v>
      </c>
      <c r="L1970">
        <v>2550307</v>
      </c>
      <c r="M1970">
        <v>2550307</v>
      </c>
      <c r="N1970">
        <v>2550307</v>
      </c>
      <c r="O1970">
        <v>2550307</v>
      </c>
      <c r="P1970">
        <v>2550307</v>
      </c>
      <c r="Q1970">
        <v>2550307</v>
      </c>
      <c r="R1970">
        <v>2550307</v>
      </c>
      <c r="S1970">
        <f t="shared" si="210"/>
        <v>30603684</v>
      </c>
      <c r="T1970">
        <f t="shared" si="211"/>
        <v>61379876</v>
      </c>
      <c r="U1970" t="str">
        <f t="shared" si="212"/>
        <v>SUELDOS</v>
      </c>
      <c r="V1970">
        <f t="shared" si="213"/>
        <v>0</v>
      </c>
      <c r="W1970" t="str">
        <f t="shared" si="216"/>
        <v>SUELDOS</v>
      </c>
      <c r="X1970">
        <f t="shared" si="214"/>
        <v>30603684</v>
      </c>
      <c r="Y1970">
        <f t="shared" si="215"/>
        <v>2550307</v>
      </c>
    </row>
    <row r="1971" spans="2:25">
      <c r="B1971" t="s">
        <v>1249</v>
      </c>
      <c r="C1971" t="s">
        <v>1250</v>
      </c>
      <c r="D1971" t="s">
        <v>20</v>
      </c>
      <c r="E1971">
        <v>144</v>
      </c>
      <c r="F1971" t="s">
        <v>33</v>
      </c>
      <c r="G1971">
        <v>0</v>
      </c>
      <c r="H1971">
        <v>0</v>
      </c>
      <c r="I1971">
        <v>1584918</v>
      </c>
      <c r="J1971">
        <v>2157958</v>
      </c>
      <c r="K1971">
        <v>1844074</v>
      </c>
      <c r="L1971">
        <v>4394386</v>
      </c>
      <c r="M1971">
        <v>4904448</v>
      </c>
      <c r="N1971">
        <v>0</v>
      </c>
      <c r="O1971">
        <v>0</v>
      </c>
      <c r="P1971">
        <v>6003045</v>
      </c>
      <c r="Q1971">
        <v>3884324</v>
      </c>
      <c r="R1971">
        <v>3452732</v>
      </c>
      <c r="S1971">
        <f t="shared" si="210"/>
        <v>28225885</v>
      </c>
      <c r="T1971">
        <f t="shared" si="211"/>
        <v>61379876</v>
      </c>
      <c r="U1971" t="str">
        <f t="shared" si="212"/>
        <v>VIATICO</v>
      </c>
      <c r="V1971">
        <f t="shared" si="213"/>
        <v>0</v>
      </c>
      <c r="W1971" t="str">
        <f t="shared" si="216"/>
        <v>VIATICO</v>
      </c>
      <c r="X1971">
        <f t="shared" si="214"/>
        <v>28225885</v>
      </c>
      <c r="Y1971">
        <f t="shared" si="215"/>
        <v>0</v>
      </c>
    </row>
    <row r="1972" spans="2:25">
      <c r="B1972" t="s">
        <v>1251</v>
      </c>
      <c r="C1972" t="s">
        <v>1252</v>
      </c>
      <c r="D1972" t="s">
        <v>20</v>
      </c>
      <c r="E1972">
        <v>145</v>
      </c>
      <c r="F1972" t="s">
        <v>30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251134</v>
      </c>
      <c r="S1972">
        <f t="shared" si="210"/>
        <v>251134</v>
      </c>
      <c r="T1972">
        <f t="shared" si="211"/>
        <v>63876833</v>
      </c>
      <c r="U1972" t="str">
        <f t="shared" si="212"/>
        <v>AGUINALDO</v>
      </c>
      <c r="V1972">
        <f t="shared" si="213"/>
        <v>251134</v>
      </c>
      <c r="W1972" t="str">
        <f t="shared" si="216"/>
        <v>REMUNERACION EXTRAORDINARIA</v>
      </c>
      <c r="X1972">
        <f t="shared" si="214"/>
        <v>0</v>
      </c>
      <c r="Y1972">
        <f t="shared" si="215"/>
        <v>0</v>
      </c>
    </row>
    <row r="1973" spans="2:25">
      <c r="B1973" t="s">
        <v>1251</v>
      </c>
      <c r="C1973" t="s">
        <v>1252</v>
      </c>
      <c r="D1973" t="s">
        <v>20</v>
      </c>
      <c r="E1973">
        <v>145</v>
      </c>
      <c r="F1973" t="s">
        <v>3488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4200000</v>
      </c>
      <c r="S1973">
        <f t="shared" si="210"/>
        <v>4200000</v>
      </c>
      <c r="T1973">
        <f t="shared" si="211"/>
        <v>63876833</v>
      </c>
      <c r="U1973" t="str">
        <f t="shared" si="212"/>
        <v>AGUINALDO</v>
      </c>
      <c r="V1973">
        <f t="shared" si="213"/>
        <v>4200000</v>
      </c>
      <c r="W1973" t="str">
        <f t="shared" si="216"/>
        <v>SUELDOS</v>
      </c>
      <c r="X1973">
        <f t="shared" si="214"/>
        <v>0</v>
      </c>
      <c r="Y1973">
        <f t="shared" si="215"/>
        <v>0</v>
      </c>
    </row>
    <row r="1974" spans="2:25">
      <c r="B1974" t="s">
        <v>1251</v>
      </c>
      <c r="C1974" t="s">
        <v>1252</v>
      </c>
      <c r="D1974" t="s">
        <v>20</v>
      </c>
      <c r="E1974">
        <v>145</v>
      </c>
      <c r="F1974" t="s">
        <v>32</v>
      </c>
      <c r="G1974">
        <v>0</v>
      </c>
      <c r="H1974">
        <v>0</v>
      </c>
      <c r="I1974">
        <v>313425</v>
      </c>
      <c r="J1974">
        <v>344925</v>
      </c>
      <c r="K1974">
        <v>504000</v>
      </c>
      <c r="L1974">
        <v>454230</v>
      </c>
      <c r="M1974">
        <v>504000</v>
      </c>
      <c r="N1974">
        <v>0</v>
      </c>
      <c r="O1974">
        <v>80955</v>
      </c>
      <c r="P1974">
        <v>0</v>
      </c>
      <c r="Q1974">
        <v>444150</v>
      </c>
      <c r="R1974">
        <v>367920</v>
      </c>
      <c r="S1974">
        <f t="shared" si="210"/>
        <v>3013605</v>
      </c>
      <c r="T1974">
        <f t="shared" si="211"/>
        <v>63876833</v>
      </c>
      <c r="U1974" t="str">
        <f t="shared" si="212"/>
        <v>REMUNERAC</v>
      </c>
      <c r="V1974">
        <f t="shared" si="213"/>
        <v>0</v>
      </c>
      <c r="W1974" t="str">
        <f t="shared" si="216"/>
        <v>REMUNERACION EXTRAORDINARIA</v>
      </c>
      <c r="X1974">
        <f t="shared" si="214"/>
        <v>3013605</v>
      </c>
      <c r="Y1974">
        <f t="shared" si="215"/>
        <v>251134</v>
      </c>
    </row>
    <row r="1975" spans="2:25">
      <c r="B1975" t="s">
        <v>1251</v>
      </c>
      <c r="C1975" t="s">
        <v>1252</v>
      </c>
      <c r="D1975" t="s">
        <v>20</v>
      </c>
      <c r="E1975">
        <v>145</v>
      </c>
      <c r="F1975" t="s">
        <v>24</v>
      </c>
      <c r="G1975">
        <v>0</v>
      </c>
      <c r="H1975">
        <v>1500000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f t="shared" si="210"/>
        <v>1500000</v>
      </c>
      <c r="T1975">
        <f t="shared" si="211"/>
        <v>63876833</v>
      </c>
      <c r="U1975" t="str">
        <f t="shared" si="212"/>
        <v xml:space="preserve">SUBSIDIO </v>
      </c>
      <c r="V1975">
        <f t="shared" si="213"/>
        <v>0</v>
      </c>
      <c r="W1975" t="str">
        <f t="shared" si="216"/>
        <v>SUBSIDIO FAMILIAR - ESCOLARIDAD</v>
      </c>
      <c r="X1975">
        <f t="shared" si="214"/>
        <v>1500000</v>
      </c>
      <c r="Y1975">
        <f t="shared" si="215"/>
        <v>0</v>
      </c>
    </row>
    <row r="1976" spans="2:25">
      <c r="B1976" t="s">
        <v>1251</v>
      </c>
      <c r="C1976" t="s">
        <v>1252</v>
      </c>
      <c r="D1976" t="s">
        <v>20</v>
      </c>
      <c r="E1976">
        <v>145</v>
      </c>
      <c r="F1976" t="s">
        <v>21</v>
      </c>
      <c r="G1976">
        <v>4200000</v>
      </c>
      <c r="H1976">
        <v>4200000</v>
      </c>
      <c r="I1976">
        <v>4200000</v>
      </c>
      <c r="J1976">
        <v>4200000</v>
      </c>
      <c r="K1976">
        <v>4200000</v>
      </c>
      <c r="L1976">
        <v>4200000</v>
      </c>
      <c r="M1976">
        <v>4200000</v>
      </c>
      <c r="N1976">
        <v>4200000</v>
      </c>
      <c r="O1976">
        <v>4200000</v>
      </c>
      <c r="P1976">
        <v>4200000</v>
      </c>
      <c r="Q1976">
        <v>4200000</v>
      </c>
      <c r="R1976">
        <v>4200000</v>
      </c>
      <c r="S1976">
        <f t="shared" si="210"/>
        <v>50400000</v>
      </c>
      <c r="T1976">
        <f t="shared" si="211"/>
        <v>63876833</v>
      </c>
      <c r="U1976" t="str">
        <f t="shared" si="212"/>
        <v>SUELDOS</v>
      </c>
      <c r="V1976">
        <f t="shared" si="213"/>
        <v>0</v>
      </c>
      <c r="W1976" t="str">
        <f t="shared" si="216"/>
        <v>SUELDOS</v>
      </c>
      <c r="X1976">
        <f t="shared" si="214"/>
        <v>50400000</v>
      </c>
      <c r="Y1976">
        <f t="shared" si="215"/>
        <v>4200000</v>
      </c>
    </row>
    <row r="1977" spans="2:25">
      <c r="B1977" t="s">
        <v>1251</v>
      </c>
      <c r="C1977" t="s">
        <v>1252</v>
      </c>
      <c r="D1977" t="s">
        <v>20</v>
      </c>
      <c r="E1977">
        <v>145</v>
      </c>
      <c r="F1977" t="s">
        <v>33</v>
      </c>
      <c r="G1977">
        <v>0</v>
      </c>
      <c r="H1977">
        <v>0</v>
      </c>
      <c r="I1977">
        <v>0</v>
      </c>
      <c r="J1977">
        <v>980890</v>
      </c>
      <c r="K1977">
        <v>0</v>
      </c>
      <c r="L1977">
        <v>0</v>
      </c>
      <c r="M1977">
        <v>0</v>
      </c>
      <c r="N1977">
        <v>0</v>
      </c>
      <c r="O1977">
        <v>1765602</v>
      </c>
      <c r="P1977">
        <v>0</v>
      </c>
      <c r="Q1977">
        <v>0</v>
      </c>
      <c r="R1977">
        <v>1765602</v>
      </c>
      <c r="S1977">
        <f t="shared" si="210"/>
        <v>4512094</v>
      </c>
      <c r="T1977">
        <f t="shared" si="211"/>
        <v>63876833</v>
      </c>
      <c r="U1977" t="str">
        <f t="shared" si="212"/>
        <v>VIATICO</v>
      </c>
      <c r="V1977">
        <f t="shared" si="213"/>
        <v>0</v>
      </c>
      <c r="W1977" t="str">
        <f t="shared" si="216"/>
        <v>VIATICO</v>
      </c>
      <c r="X1977">
        <f t="shared" si="214"/>
        <v>4512094</v>
      </c>
      <c r="Y1977">
        <f t="shared" si="215"/>
        <v>0</v>
      </c>
    </row>
    <row r="1978" spans="2:25">
      <c r="B1978" t="s">
        <v>1253</v>
      </c>
      <c r="C1978" t="s">
        <v>1254</v>
      </c>
      <c r="D1978" t="s">
        <v>20</v>
      </c>
      <c r="E1978">
        <v>144</v>
      </c>
      <c r="F1978" t="s">
        <v>3488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2550307</v>
      </c>
      <c r="S1978">
        <f t="shared" si="210"/>
        <v>2550307</v>
      </c>
      <c r="T1978">
        <f t="shared" si="211"/>
        <v>34653991</v>
      </c>
      <c r="U1978" t="str">
        <f t="shared" si="212"/>
        <v>AGUINALDO</v>
      </c>
      <c r="V1978">
        <f t="shared" si="213"/>
        <v>2550307</v>
      </c>
      <c r="W1978" t="str">
        <f t="shared" si="216"/>
        <v>SUELDOS</v>
      </c>
      <c r="X1978">
        <f t="shared" si="214"/>
        <v>0</v>
      </c>
      <c r="Y1978">
        <f t="shared" si="215"/>
        <v>0</v>
      </c>
    </row>
    <row r="1979" spans="2:25">
      <c r="B1979" t="s">
        <v>1253</v>
      </c>
      <c r="C1979" t="s">
        <v>1254</v>
      </c>
      <c r="D1979" t="s">
        <v>20</v>
      </c>
      <c r="E1979">
        <v>144</v>
      </c>
      <c r="F1979" t="s">
        <v>24</v>
      </c>
      <c r="G1979">
        <v>0</v>
      </c>
      <c r="H1979">
        <v>0</v>
      </c>
      <c r="I1979">
        <v>1500000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f t="shared" si="210"/>
        <v>1500000</v>
      </c>
      <c r="T1979">
        <f t="shared" si="211"/>
        <v>34653991</v>
      </c>
      <c r="U1979" t="str">
        <f t="shared" si="212"/>
        <v xml:space="preserve">SUBSIDIO </v>
      </c>
      <c r="V1979">
        <f t="shared" si="213"/>
        <v>0</v>
      </c>
      <c r="W1979" t="str">
        <f t="shared" si="216"/>
        <v>SUBSIDIO FAMILIAR - ESCOLARIDAD</v>
      </c>
      <c r="X1979">
        <f t="shared" si="214"/>
        <v>1500000</v>
      </c>
      <c r="Y1979">
        <f t="shared" si="215"/>
        <v>0</v>
      </c>
    </row>
    <row r="1980" spans="2:25">
      <c r="B1980" t="s">
        <v>1253</v>
      </c>
      <c r="C1980" t="s">
        <v>1254</v>
      </c>
      <c r="D1980" t="s">
        <v>20</v>
      </c>
      <c r="E1980">
        <v>144</v>
      </c>
      <c r="F1980" t="s">
        <v>21</v>
      </c>
      <c r="G1980">
        <v>2550307</v>
      </c>
      <c r="H1980">
        <v>2550307</v>
      </c>
      <c r="I1980">
        <v>2550307</v>
      </c>
      <c r="J1980">
        <v>2550307</v>
      </c>
      <c r="K1980">
        <v>2550307</v>
      </c>
      <c r="L1980">
        <v>2550307</v>
      </c>
      <c r="M1980">
        <v>2550307</v>
      </c>
      <c r="N1980">
        <v>2550307</v>
      </c>
      <c r="O1980">
        <v>2550307</v>
      </c>
      <c r="P1980">
        <v>2550307</v>
      </c>
      <c r="Q1980">
        <v>2550307</v>
      </c>
      <c r="R1980">
        <v>2550307</v>
      </c>
      <c r="S1980">
        <f t="shared" si="210"/>
        <v>30603684</v>
      </c>
      <c r="T1980">
        <f t="shared" si="211"/>
        <v>34653991</v>
      </c>
      <c r="U1980" t="str">
        <f t="shared" si="212"/>
        <v>SUELDOS</v>
      </c>
      <c r="V1980">
        <f t="shared" si="213"/>
        <v>0</v>
      </c>
      <c r="W1980" t="str">
        <f t="shared" si="216"/>
        <v>SUELDOS</v>
      </c>
      <c r="X1980">
        <f t="shared" si="214"/>
        <v>30603684</v>
      </c>
      <c r="Y1980">
        <f t="shared" si="215"/>
        <v>2550307</v>
      </c>
    </row>
    <row r="1981" spans="2:25">
      <c r="B1981" t="s">
        <v>1255</v>
      </c>
      <c r="C1981" t="s">
        <v>1256</v>
      </c>
      <c r="D1981" t="s">
        <v>20</v>
      </c>
      <c r="E1981">
        <v>145</v>
      </c>
      <c r="F1981" t="s">
        <v>3488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3150000</v>
      </c>
      <c r="S1981">
        <f t="shared" si="210"/>
        <v>3150000</v>
      </c>
      <c r="T1981">
        <f t="shared" si="211"/>
        <v>41126102</v>
      </c>
      <c r="U1981" t="str">
        <f t="shared" si="212"/>
        <v>AGUINALDO</v>
      </c>
      <c r="V1981">
        <f t="shared" si="213"/>
        <v>3150000</v>
      </c>
      <c r="W1981" t="str">
        <f t="shared" si="216"/>
        <v>SUELDOS</v>
      </c>
      <c r="X1981">
        <f t="shared" si="214"/>
        <v>0</v>
      </c>
      <c r="Y1981">
        <f t="shared" si="215"/>
        <v>0</v>
      </c>
    </row>
    <row r="1982" spans="2:25">
      <c r="B1982" t="s">
        <v>1255</v>
      </c>
      <c r="C1982" t="s">
        <v>1256</v>
      </c>
      <c r="D1982" t="s">
        <v>20</v>
      </c>
      <c r="E1982">
        <v>145</v>
      </c>
      <c r="F1982" t="s">
        <v>21</v>
      </c>
      <c r="G1982">
        <v>4200000</v>
      </c>
      <c r="H1982">
        <v>4200000</v>
      </c>
      <c r="I1982">
        <v>4200000</v>
      </c>
      <c r="J1982">
        <v>4200000</v>
      </c>
      <c r="K1982">
        <v>4200000</v>
      </c>
      <c r="L1982">
        <v>4200000</v>
      </c>
      <c r="M1982">
        <v>4200000</v>
      </c>
      <c r="N1982">
        <v>4200000</v>
      </c>
      <c r="O1982">
        <v>4200000</v>
      </c>
      <c r="P1982">
        <v>0</v>
      </c>
      <c r="Q1982">
        <v>0</v>
      </c>
      <c r="R1982">
        <v>0</v>
      </c>
      <c r="S1982">
        <f t="shared" si="210"/>
        <v>37800000</v>
      </c>
      <c r="T1982">
        <f t="shared" si="211"/>
        <v>41126102</v>
      </c>
      <c r="U1982" t="str">
        <f t="shared" si="212"/>
        <v>SUELDOS</v>
      </c>
      <c r="V1982">
        <f t="shared" si="213"/>
        <v>0</v>
      </c>
      <c r="W1982" t="str">
        <f t="shared" si="216"/>
        <v>SUELDOS</v>
      </c>
      <c r="X1982">
        <f t="shared" si="214"/>
        <v>37800000</v>
      </c>
      <c r="Y1982">
        <f t="shared" si="215"/>
        <v>3150000</v>
      </c>
    </row>
    <row r="1983" spans="2:25">
      <c r="B1983" t="s">
        <v>1255</v>
      </c>
      <c r="C1983" t="s">
        <v>1256</v>
      </c>
      <c r="D1983" t="s">
        <v>20</v>
      </c>
      <c r="E1983">
        <v>145</v>
      </c>
      <c r="F1983" t="s">
        <v>33</v>
      </c>
      <c r="G1983">
        <v>0</v>
      </c>
      <c r="H1983">
        <v>0</v>
      </c>
      <c r="I1983">
        <v>176102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f t="shared" si="210"/>
        <v>176102</v>
      </c>
      <c r="T1983">
        <f t="shared" si="211"/>
        <v>41126102</v>
      </c>
      <c r="U1983" t="str">
        <f t="shared" si="212"/>
        <v>VIATICO</v>
      </c>
      <c r="V1983">
        <f t="shared" si="213"/>
        <v>0</v>
      </c>
      <c r="W1983" t="str">
        <f t="shared" si="216"/>
        <v>VIATICO</v>
      </c>
      <c r="X1983">
        <f t="shared" si="214"/>
        <v>176102</v>
      </c>
      <c r="Y1983">
        <f t="shared" si="215"/>
        <v>0</v>
      </c>
    </row>
    <row r="1984" spans="2:25">
      <c r="B1984" t="s">
        <v>1257</v>
      </c>
      <c r="C1984" t="s">
        <v>1258</v>
      </c>
      <c r="D1984" t="s">
        <v>20</v>
      </c>
      <c r="E1984">
        <v>141</v>
      </c>
      <c r="F1984" t="s">
        <v>3488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3200000</v>
      </c>
      <c r="S1984">
        <f t="shared" si="210"/>
        <v>3200000</v>
      </c>
      <c r="T1984">
        <f t="shared" si="211"/>
        <v>41600000</v>
      </c>
      <c r="U1984" t="str">
        <f t="shared" si="212"/>
        <v>AGUINALDO</v>
      </c>
      <c r="V1984">
        <f t="shared" si="213"/>
        <v>3200000</v>
      </c>
      <c r="W1984" t="str">
        <f t="shared" si="216"/>
        <v>SUELDOS</v>
      </c>
      <c r="X1984">
        <f t="shared" si="214"/>
        <v>0</v>
      </c>
      <c r="Y1984">
        <f t="shared" si="215"/>
        <v>0</v>
      </c>
    </row>
    <row r="1985" spans="2:25">
      <c r="B1985" t="s">
        <v>1257</v>
      </c>
      <c r="C1985" t="s">
        <v>1258</v>
      </c>
      <c r="D1985" t="s">
        <v>20</v>
      </c>
      <c r="E1985">
        <v>141</v>
      </c>
      <c r="F1985" t="s">
        <v>21</v>
      </c>
      <c r="G1985">
        <v>3200000</v>
      </c>
      <c r="H1985">
        <v>3200000</v>
      </c>
      <c r="I1985">
        <v>3200000</v>
      </c>
      <c r="J1985">
        <v>3200000</v>
      </c>
      <c r="K1985">
        <v>3200000</v>
      </c>
      <c r="L1985">
        <v>3200000</v>
      </c>
      <c r="M1985">
        <v>3200000</v>
      </c>
      <c r="N1985">
        <v>3200000</v>
      </c>
      <c r="O1985">
        <v>3200000</v>
      </c>
      <c r="P1985">
        <v>3200000</v>
      </c>
      <c r="Q1985">
        <v>3200000</v>
      </c>
      <c r="R1985">
        <v>3200000</v>
      </c>
      <c r="S1985">
        <f t="shared" si="210"/>
        <v>38400000</v>
      </c>
      <c r="T1985">
        <f t="shared" si="211"/>
        <v>41600000</v>
      </c>
      <c r="U1985" t="str">
        <f t="shared" si="212"/>
        <v>SUELDOS</v>
      </c>
      <c r="V1985">
        <f t="shared" si="213"/>
        <v>0</v>
      </c>
      <c r="W1985" t="str">
        <f t="shared" si="216"/>
        <v>SUELDOS</v>
      </c>
      <c r="X1985">
        <f t="shared" si="214"/>
        <v>38400000</v>
      </c>
      <c r="Y1985">
        <f t="shared" si="215"/>
        <v>3200000</v>
      </c>
    </row>
    <row r="1986" spans="2:25">
      <c r="B1986" t="s">
        <v>1259</v>
      </c>
      <c r="C1986" t="s">
        <v>1260</v>
      </c>
      <c r="D1986" t="s">
        <v>20</v>
      </c>
      <c r="E1986">
        <v>145</v>
      </c>
      <c r="F1986" t="s">
        <v>29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840000</v>
      </c>
      <c r="S1986">
        <f t="shared" si="210"/>
        <v>840000</v>
      </c>
      <c r="T1986">
        <f t="shared" si="211"/>
        <v>55078709</v>
      </c>
      <c r="U1986" t="str">
        <f t="shared" si="212"/>
        <v>AGUINALDO</v>
      </c>
      <c r="V1986">
        <f t="shared" si="213"/>
        <v>840000</v>
      </c>
      <c r="W1986" t="str">
        <f t="shared" si="216"/>
        <v>BONIFICACION POR GESTION ADMINISTRATIVA</v>
      </c>
      <c r="X1986">
        <f t="shared" si="214"/>
        <v>0</v>
      </c>
      <c r="Y1986">
        <f t="shared" si="215"/>
        <v>0</v>
      </c>
    </row>
    <row r="1987" spans="2:25">
      <c r="B1987" t="s">
        <v>1259</v>
      </c>
      <c r="C1987" t="s">
        <v>1260</v>
      </c>
      <c r="D1987" t="s">
        <v>20</v>
      </c>
      <c r="E1987">
        <v>145</v>
      </c>
      <c r="F1987" t="s">
        <v>30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203096</v>
      </c>
      <c r="S1987">
        <f t="shared" ref="S1987:S2050" si="217">SUM(G1987:R1987)</f>
        <v>203096</v>
      </c>
      <c r="T1987">
        <f t="shared" ref="T1987:T2050" si="218">SUMIF($B:$B,B1987,$S:$S)</f>
        <v>55078709</v>
      </c>
      <c r="U1987" t="str">
        <f t="shared" ref="U1987:U2050" si="219">MID(F1987,1,9)</f>
        <v>AGUINALDO</v>
      </c>
      <c r="V1987">
        <f t="shared" ref="V1987:V2050" si="220">IF(U1987="AGUINALDO",S1987,0)</f>
        <v>203096</v>
      </c>
      <c r="W1987" t="str">
        <f t="shared" si="216"/>
        <v>REMUNERACION EXTRAORDINARIA</v>
      </c>
      <c r="X1987">
        <f t="shared" ref="X1987:X2050" si="221">IF(W1987=F1987,S1987,0)</f>
        <v>0</v>
      </c>
      <c r="Y1987">
        <f t="shared" ref="Y1987:Y2050" si="222">IF(W1987=F1987,SUMIFS($V:$V,B:B,B1987,$W:$W,W1987),0)</f>
        <v>0</v>
      </c>
    </row>
    <row r="1988" spans="2:25">
      <c r="B1988" t="s">
        <v>1259</v>
      </c>
      <c r="C1988" t="s">
        <v>1260</v>
      </c>
      <c r="D1988" t="s">
        <v>20</v>
      </c>
      <c r="E1988">
        <v>145</v>
      </c>
      <c r="F1988" t="s">
        <v>3488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3150000</v>
      </c>
      <c r="S1988">
        <f t="shared" si="217"/>
        <v>3150000</v>
      </c>
      <c r="T1988">
        <f t="shared" si="218"/>
        <v>55078709</v>
      </c>
      <c r="U1988" t="str">
        <f t="shared" si="219"/>
        <v>AGUINALDO</v>
      </c>
      <c r="V1988">
        <f t="shared" si="220"/>
        <v>3150000</v>
      </c>
      <c r="W1988" t="str">
        <f t="shared" ref="W1988:W2051" si="223">IF(U1988="AGUINALDO",MID(F1988,14,50),F1988)</f>
        <v>SUELDOS</v>
      </c>
      <c r="X1988">
        <f t="shared" si="221"/>
        <v>0</v>
      </c>
      <c r="Y1988">
        <f t="shared" si="222"/>
        <v>0</v>
      </c>
    </row>
    <row r="1989" spans="2:25">
      <c r="B1989" t="s">
        <v>1259</v>
      </c>
      <c r="C1989" t="s">
        <v>1260</v>
      </c>
      <c r="D1989" t="s">
        <v>20</v>
      </c>
      <c r="E1989">
        <v>145</v>
      </c>
      <c r="F1989" t="s">
        <v>31</v>
      </c>
      <c r="G1989">
        <v>1260000</v>
      </c>
      <c r="H1989">
        <v>1260000</v>
      </c>
      <c r="I1989">
        <v>1260000</v>
      </c>
      <c r="J1989">
        <v>1260000</v>
      </c>
      <c r="K1989">
        <v>1260000</v>
      </c>
      <c r="L1989">
        <v>1260000</v>
      </c>
      <c r="M1989">
        <v>1260000</v>
      </c>
      <c r="N1989">
        <v>0</v>
      </c>
      <c r="O1989">
        <v>1260000</v>
      </c>
      <c r="P1989">
        <v>0</v>
      </c>
      <c r="Q1989">
        <v>0</v>
      </c>
      <c r="R1989">
        <v>0</v>
      </c>
      <c r="S1989">
        <f t="shared" si="217"/>
        <v>10080000</v>
      </c>
      <c r="T1989">
        <f t="shared" si="218"/>
        <v>55078709</v>
      </c>
      <c r="U1989" t="str">
        <f t="shared" si="219"/>
        <v>BONIFICAC</v>
      </c>
      <c r="V1989">
        <f t="shared" si="220"/>
        <v>0</v>
      </c>
      <c r="W1989" t="str">
        <f t="shared" si="223"/>
        <v>BONIFICACIÓN POR GESTION ADMINISTRATIVA</v>
      </c>
      <c r="X1989">
        <f t="shared" si="221"/>
        <v>10080000</v>
      </c>
      <c r="Y1989">
        <f t="shared" si="222"/>
        <v>0</v>
      </c>
    </row>
    <row r="1990" spans="2:25">
      <c r="B1990" t="s">
        <v>1259</v>
      </c>
      <c r="C1990" t="s">
        <v>1260</v>
      </c>
      <c r="D1990" t="s">
        <v>20</v>
      </c>
      <c r="E1990">
        <v>145</v>
      </c>
      <c r="F1990" t="s">
        <v>32</v>
      </c>
      <c r="G1990">
        <v>0</v>
      </c>
      <c r="H1990">
        <v>0</v>
      </c>
      <c r="I1990">
        <v>499905</v>
      </c>
      <c r="J1990">
        <v>504000</v>
      </c>
      <c r="K1990">
        <v>504000</v>
      </c>
      <c r="L1990">
        <v>504000</v>
      </c>
      <c r="M1990">
        <v>425250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f t="shared" si="217"/>
        <v>2437155</v>
      </c>
      <c r="T1990">
        <f t="shared" si="218"/>
        <v>55078709</v>
      </c>
      <c r="U1990" t="str">
        <f t="shared" si="219"/>
        <v>REMUNERAC</v>
      </c>
      <c r="V1990">
        <f t="shared" si="220"/>
        <v>0</v>
      </c>
      <c r="W1990" t="str">
        <f t="shared" si="223"/>
        <v>REMUNERACION EXTRAORDINARIA</v>
      </c>
      <c r="X1990">
        <f t="shared" si="221"/>
        <v>2437155</v>
      </c>
      <c r="Y1990">
        <f t="shared" si="222"/>
        <v>203096</v>
      </c>
    </row>
    <row r="1991" spans="2:25">
      <c r="B1991" t="s">
        <v>1259</v>
      </c>
      <c r="C1991" t="s">
        <v>1260</v>
      </c>
      <c r="D1991" t="s">
        <v>20</v>
      </c>
      <c r="E1991">
        <v>145</v>
      </c>
      <c r="F1991" t="s">
        <v>21</v>
      </c>
      <c r="G1991">
        <v>4200000</v>
      </c>
      <c r="H1991">
        <v>4200000</v>
      </c>
      <c r="I1991">
        <v>4200000</v>
      </c>
      <c r="J1991">
        <v>4200000</v>
      </c>
      <c r="K1991">
        <v>4200000</v>
      </c>
      <c r="L1991">
        <v>4200000</v>
      </c>
      <c r="M1991">
        <v>4200000</v>
      </c>
      <c r="N1991">
        <v>4200000</v>
      </c>
      <c r="O1991">
        <v>4200000</v>
      </c>
      <c r="P1991">
        <v>0</v>
      </c>
      <c r="Q1991">
        <v>0</v>
      </c>
      <c r="R1991">
        <v>0</v>
      </c>
      <c r="S1991">
        <f t="shared" si="217"/>
        <v>37800000</v>
      </c>
      <c r="T1991">
        <f t="shared" si="218"/>
        <v>55078709</v>
      </c>
      <c r="U1991" t="str">
        <f t="shared" si="219"/>
        <v>SUELDOS</v>
      </c>
      <c r="V1991">
        <f t="shared" si="220"/>
        <v>0</v>
      </c>
      <c r="W1991" t="str">
        <f t="shared" si="223"/>
        <v>SUELDOS</v>
      </c>
      <c r="X1991">
        <f t="shared" si="221"/>
        <v>37800000</v>
      </c>
      <c r="Y1991">
        <f t="shared" si="222"/>
        <v>3150000</v>
      </c>
    </row>
    <row r="1992" spans="2:25">
      <c r="B1992" t="s">
        <v>1259</v>
      </c>
      <c r="C1992" t="s">
        <v>1260</v>
      </c>
      <c r="D1992" t="s">
        <v>20</v>
      </c>
      <c r="E1992">
        <v>145</v>
      </c>
      <c r="F1992" t="s">
        <v>33</v>
      </c>
      <c r="G1992">
        <v>0</v>
      </c>
      <c r="H1992">
        <v>0</v>
      </c>
      <c r="I1992">
        <v>0</v>
      </c>
      <c r="J1992">
        <v>0</v>
      </c>
      <c r="K1992">
        <v>196178</v>
      </c>
      <c r="L1992">
        <v>176102</v>
      </c>
      <c r="M1992">
        <v>196178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f t="shared" si="217"/>
        <v>568458</v>
      </c>
      <c r="T1992">
        <f t="shared" si="218"/>
        <v>55078709</v>
      </c>
      <c r="U1992" t="str">
        <f t="shared" si="219"/>
        <v>VIATICO</v>
      </c>
      <c r="V1992">
        <f t="shared" si="220"/>
        <v>0</v>
      </c>
      <c r="W1992" t="str">
        <f t="shared" si="223"/>
        <v>VIATICO</v>
      </c>
      <c r="X1992">
        <f t="shared" si="221"/>
        <v>568458</v>
      </c>
      <c r="Y1992">
        <f t="shared" si="222"/>
        <v>0</v>
      </c>
    </row>
    <row r="1993" spans="2:25">
      <c r="B1993" t="s">
        <v>1261</v>
      </c>
      <c r="C1993" t="s">
        <v>1262</v>
      </c>
      <c r="D1993" t="s">
        <v>20</v>
      </c>
      <c r="E1993">
        <v>144</v>
      </c>
      <c r="F1993" t="s">
        <v>3488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1912730</v>
      </c>
      <c r="S1993">
        <f t="shared" si="217"/>
        <v>1912730</v>
      </c>
      <c r="T1993">
        <f t="shared" si="218"/>
        <v>26365493</v>
      </c>
      <c r="U1993" t="str">
        <f t="shared" si="219"/>
        <v>AGUINALDO</v>
      </c>
      <c r="V1993">
        <f t="shared" si="220"/>
        <v>1912730</v>
      </c>
      <c r="W1993" t="str">
        <f t="shared" si="223"/>
        <v>SUELDOS</v>
      </c>
      <c r="X1993">
        <f t="shared" si="221"/>
        <v>0</v>
      </c>
      <c r="Y1993">
        <f t="shared" si="222"/>
        <v>0</v>
      </c>
    </row>
    <row r="1994" spans="2:25">
      <c r="B1994" t="s">
        <v>1261</v>
      </c>
      <c r="C1994" t="s">
        <v>1262</v>
      </c>
      <c r="D1994" t="s">
        <v>20</v>
      </c>
      <c r="E1994">
        <v>144</v>
      </c>
      <c r="F1994" t="s">
        <v>24</v>
      </c>
      <c r="G1994">
        <v>0</v>
      </c>
      <c r="H1994">
        <v>0</v>
      </c>
      <c r="I1994">
        <v>1500000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f t="shared" si="217"/>
        <v>1500000</v>
      </c>
      <c r="T1994">
        <f t="shared" si="218"/>
        <v>26365493</v>
      </c>
      <c r="U1994" t="str">
        <f t="shared" si="219"/>
        <v xml:space="preserve">SUBSIDIO </v>
      </c>
      <c r="V1994">
        <f t="shared" si="220"/>
        <v>0</v>
      </c>
      <c r="W1994" t="str">
        <f t="shared" si="223"/>
        <v>SUBSIDIO FAMILIAR - ESCOLARIDAD</v>
      </c>
      <c r="X1994">
        <f t="shared" si="221"/>
        <v>1500000</v>
      </c>
      <c r="Y1994">
        <f t="shared" si="222"/>
        <v>0</v>
      </c>
    </row>
    <row r="1995" spans="2:25">
      <c r="B1995" t="s">
        <v>1261</v>
      </c>
      <c r="C1995" t="s">
        <v>1262</v>
      </c>
      <c r="D1995" t="s">
        <v>20</v>
      </c>
      <c r="E1995">
        <v>144</v>
      </c>
      <c r="F1995" t="s">
        <v>21</v>
      </c>
      <c r="G1995">
        <v>2550307</v>
      </c>
      <c r="H1995">
        <v>2550307</v>
      </c>
      <c r="I1995">
        <v>2550307</v>
      </c>
      <c r="J1995">
        <v>2550307</v>
      </c>
      <c r="K1995">
        <v>2550307</v>
      </c>
      <c r="L1995">
        <v>2550307</v>
      </c>
      <c r="M1995">
        <v>2550307</v>
      </c>
      <c r="N1995">
        <v>2550307</v>
      </c>
      <c r="O1995">
        <v>2550307</v>
      </c>
      <c r="P1995">
        <v>0</v>
      </c>
      <c r="Q1995">
        <v>0</v>
      </c>
      <c r="R1995">
        <v>0</v>
      </c>
      <c r="S1995">
        <f t="shared" si="217"/>
        <v>22952763</v>
      </c>
      <c r="T1995">
        <f t="shared" si="218"/>
        <v>26365493</v>
      </c>
      <c r="U1995" t="str">
        <f t="shared" si="219"/>
        <v>SUELDOS</v>
      </c>
      <c r="V1995">
        <f t="shared" si="220"/>
        <v>0</v>
      </c>
      <c r="W1995" t="str">
        <f t="shared" si="223"/>
        <v>SUELDOS</v>
      </c>
      <c r="X1995">
        <f t="shared" si="221"/>
        <v>22952763</v>
      </c>
      <c r="Y1995">
        <f t="shared" si="222"/>
        <v>1912730</v>
      </c>
    </row>
    <row r="1996" spans="2:25">
      <c r="B1996" t="s">
        <v>1263</v>
      </c>
      <c r="C1996" t="s">
        <v>1264</v>
      </c>
      <c r="D1996" t="s">
        <v>20</v>
      </c>
      <c r="E1996">
        <v>144</v>
      </c>
      <c r="F1996" t="s">
        <v>3488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3000000</v>
      </c>
      <c r="S1996">
        <f t="shared" si="217"/>
        <v>3000000</v>
      </c>
      <c r="T1996">
        <f t="shared" si="218"/>
        <v>42500000</v>
      </c>
      <c r="U1996" t="str">
        <f t="shared" si="219"/>
        <v>AGUINALDO</v>
      </c>
      <c r="V1996">
        <f t="shared" si="220"/>
        <v>3000000</v>
      </c>
      <c r="W1996" t="str">
        <f t="shared" si="223"/>
        <v>SUELDOS</v>
      </c>
      <c r="X1996">
        <f t="shared" si="221"/>
        <v>0</v>
      </c>
      <c r="Y1996">
        <f t="shared" si="222"/>
        <v>0</v>
      </c>
    </row>
    <row r="1997" spans="2:25">
      <c r="B1997" t="s">
        <v>1263</v>
      </c>
      <c r="C1997" t="s">
        <v>1264</v>
      </c>
      <c r="D1997" t="s">
        <v>20</v>
      </c>
      <c r="E1997">
        <v>144</v>
      </c>
      <c r="F1997" t="s">
        <v>24</v>
      </c>
      <c r="G1997">
        <v>0</v>
      </c>
      <c r="H1997">
        <v>0</v>
      </c>
      <c r="I1997">
        <v>3000000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f t="shared" si="217"/>
        <v>3000000</v>
      </c>
      <c r="T1997">
        <f t="shared" si="218"/>
        <v>42500000</v>
      </c>
      <c r="U1997" t="str">
        <f t="shared" si="219"/>
        <v xml:space="preserve">SUBSIDIO </v>
      </c>
      <c r="V1997">
        <f t="shared" si="220"/>
        <v>0</v>
      </c>
      <c r="W1997" t="str">
        <f t="shared" si="223"/>
        <v>SUBSIDIO FAMILIAR - ESCOLARIDAD</v>
      </c>
      <c r="X1997">
        <f t="shared" si="221"/>
        <v>3000000</v>
      </c>
      <c r="Y1997">
        <f t="shared" si="222"/>
        <v>0</v>
      </c>
    </row>
    <row r="1998" spans="2:25">
      <c r="B1998" t="s">
        <v>1263</v>
      </c>
      <c r="C1998" t="s">
        <v>1264</v>
      </c>
      <c r="D1998" t="s">
        <v>20</v>
      </c>
      <c r="E1998">
        <v>144</v>
      </c>
      <c r="F1998" t="s">
        <v>323</v>
      </c>
      <c r="G1998">
        <v>0</v>
      </c>
      <c r="H1998">
        <v>500000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f t="shared" si="217"/>
        <v>500000</v>
      </c>
      <c r="T1998">
        <f t="shared" si="218"/>
        <v>42500000</v>
      </c>
      <c r="U1998" t="str">
        <f t="shared" si="219"/>
        <v xml:space="preserve">SUBSIDIO </v>
      </c>
      <c r="V1998">
        <f t="shared" si="220"/>
        <v>0</v>
      </c>
      <c r="W1998" t="str">
        <f t="shared" si="223"/>
        <v>SUBSIDIO FAMILIAR - NACIMIENTO</v>
      </c>
      <c r="X1998">
        <f t="shared" si="221"/>
        <v>500000</v>
      </c>
      <c r="Y1998">
        <f t="shared" si="222"/>
        <v>0</v>
      </c>
    </row>
    <row r="1999" spans="2:25">
      <c r="B1999" t="s">
        <v>1263</v>
      </c>
      <c r="C1999" t="s">
        <v>1264</v>
      </c>
      <c r="D1999" t="s">
        <v>20</v>
      </c>
      <c r="E1999">
        <v>144</v>
      </c>
      <c r="F1999" t="s">
        <v>21</v>
      </c>
      <c r="G1999">
        <v>3000000</v>
      </c>
      <c r="H1999">
        <v>3000000</v>
      </c>
      <c r="I1999">
        <v>3000000</v>
      </c>
      <c r="J1999">
        <v>3000000</v>
      </c>
      <c r="K1999">
        <v>3000000</v>
      </c>
      <c r="L1999">
        <v>3000000</v>
      </c>
      <c r="M1999">
        <v>3000000</v>
      </c>
      <c r="N1999">
        <v>3000000</v>
      </c>
      <c r="O1999">
        <v>3000000</v>
      </c>
      <c r="P1999">
        <v>3000000</v>
      </c>
      <c r="Q1999">
        <v>3000000</v>
      </c>
      <c r="R1999">
        <v>3000000</v>
      </c>
      <c r="S1999">
        <f t="shared" si="217"/>
        <v>36000000</v>
      </c>
      <c r="T1999">
        <f t="shared" si="218"/>
        <v>42500000</v>
      </c>
      <c r="U1999" t="str">
        <f t="shared" si="219"/>
        <v>SUELDOS</v>
      </c>
      <c r="V1999">
        <f t="shared" si="220"/>
        <v>0</v>
      </c>
      <c r="W1999" t="str">
        <f t="shared" si="223"/>
        <v>SUELDOS</v>
      </c>
      <c r="X1999">
        <f t="shared" si="221"/>
        <v>36000000</v>
      </c>
      <c r="Y1999">
        <f t="shared" si="222"/>
        <v>3000000</v>
      </c>
    </row>
    <row r="2000" spans="2:25">
      <c r="B2000" t="s">
        <v>1265</v>
      </c>
      <c r="C2000" t="s">
        <v>1266</v>
      </c>
      <c r="D2000" t="s">
        <v>20</v>
      </c>
      <c r="E2000">
        <v>145</v>
      </c>
      <c r="F2000" t="s">
        <v>3488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4200000</v>
      </c>
      <c r="S2000">
        <f t="shared" si="217"/>
        <v>4200000</v>
      </c>
      <c r="T2000">
        <f t="shared" si="218"/>
        <v>57600000</v>
      </c>
      <c r="U2000" t="str">
        <f t="shared" si="219"/>
        <v>AGUINALDO</v>
      </c>
      <c r="V2000">
        <f t="shared" si="220"/>
        <v>4200000</v>
      </c>
      <c r="W2000" t="str">
        <f t="shared" si="223"/>
        <v>SUELDOS</v>
      </c>
      <c r="X2000">
        <f t="shared" si="221"/>
        <v>0</v>
      </c>
      <c r="Y2000">
        <f t="shared" si="222"/>
        <v>0</v>
      </c>
    </row>
    <row r="2001" spans="2:25">
      <c r="B2001" t="s">
        <v>1265</v>
      </c>
      <c r="C2001" t="s">
        <v>1266</v>
      </c>
      <c r="D2001" t="s">
        <v>20</v>
      </c>
      <c r="E2001">
        <v>145</v>
      </c>
      <c r="F2001" t="s">
        <v>24</v>
      </c>
      <c r="G2001">
        <v>0</v>
      </c>
      <c r="H2001">
        <v>0</v>
      </c>
      <c r="I2001">
        <v>3000000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f t="shared" si="217"/>
        <v>3000000</v>
      </c>
      <c r="T2001">
        <f t="shared" si="218"/>
        <v>57600000</v>
      </c>
      <c r="U2001" t="str">
        <f t="shared" si="219"/>
        <v xml:space="preserve">SUBSIDIO </v>
      </c>
      <c r="V2001">
        <f t="shared" si="220"/>
        <v>0</v>
      </c>
      <c r="W2001" t="str">
        <f t="shared" si="223"/>
        <v>SUBSIDIO FAMILIAR - ESCOLARIDAD</v>
      </c>
      <c r="X2001">
        <f t="shared" si="221"/>
        <v>3000000</v>
      </c>
      <c r="Y2001">
        <f t="shared" si="222"/>
        <v>0</v>
      </c>
    </row>
    <row r="2002" spans="2:25">
      <c r="B2002" t="s">
        <v>1265</v>
      </c>
      <c r="C2002" t="s">
        <v>1266</v>
      </c>
      <c r="D2002" t="s">
        <v>20</v>
      </c>
      <c r="E2002">
        <v>145</v>
      </c>
      <c r="F2002" t="s">
        <v>21</v>
      </c>
      <c r="G2002">
        <v>4200000</v>
      </c>
      <c r="H2002">
        <v>4200000</v>
      </c>
      <c r="I2002">
        <v>4200000</v>
      </c>
      <c r="J2002">
        <v>4200000</v>
      </c>
      <c r="K2002">
        <v>4200000</v>
      </c>
      <c r="L2002">
        <v>4200000</v>
      </c>
      <c r="M2002">
        <v>4200000</v>
      </c>
      <c r="N2002">
        <v>4200000</v>
      </c>
      <c r="O2002">
        <v>4200000</v>
      </c>
      <c r="P2002">
        <v>4200000</v>
      </c>
      <c r="Q2002">
        <v>4200000</v>
      </c>
      <c r="R2002">
        <v>4200000</v>
      </c>
      <c r="S2002">
        <f t="shared" si="217"/>
        <v>50400000</v>
      </c>
      <c r="T2002">
        <f t="shared" si="218"/>
        <v>57600000</v>
      </c>
      <c r="U2002" t="str">
        <f t="shared" si="219"/>
        <v>SUELDOS</v>
      </c>
      <c r="V2002">
        <f t="shared" si="220"/>
        <v>0</v>
      </c>
      <c r="W2002" t="str">
        <f t="shared" si="223"/>
        <v>SUELDOS</v>
      </c>
      <c r="X2002">
        <f t="shared" si="221"/>
        <v>50400000</v>
      </c>
      <c r="Y2002">
        <f t="shared" si="222"/>
        <v>4200000</v>
      </c>
    </row>
    <row r="2003" spans="2:25">
      <c r="B2003" t="s">
        <v>1267</v>
      </c>
      <c r="C2003" t="s">
        <v>1268</v>
      </c>
      <c r="D2003" t="s">
        <v>20</v>
      </c>
      <c r="E2003">
        <v>144</v>
      </c>
      <c r="F2003" t="s">
        <v>3488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2550307</v>
      </c>
      <c r="S2003">
        <f t="shared" si="217"/>
        <v>2550307</v>
      </c>
      <c r="T2003">
        <f t="shared" si="218"/>
        <v>34653991</v>
      </c>
      <c r="U2003" t="str">
        <f t="shared" si="219"/>
        <v>AGUINALDO</v>
      </c>
      <c r="V2003">
        <f t="shared" si="220"/>
        <v>2550307</v>
      </c>
      <c r="W2003" t="str">
        <f t="shared" si="223"/>
        <v>SUELDOS</v>
      </c>
      <c r="X2003">
        <f t="shared" si="221"/>
        <v>0</v>
      </c>
      <c r="Y2003">
        <f t="shared" si="222"/>
        <v>0</v>
      </c>
    </row>
    <row r="2004" spans="2:25">
      <c r="B2004" t="s">
        <v>1267</v>
      </c>
      <c r="C2004" t="s">
        <v>1268</v>
      </c>
      <c r="D2004" t="s">
        <v>20</v>
      </c>
      <c r="E2004">
        <v>144</v>
      </c>
      <c r="F2004" t="s">
        <v>24</v>
      </c>
      <c r="G2004">
        <v>0</v>
      </c>
      <c r="H2004">
        <v>0</v>
      </c>
      <c r="I2004">
        <v>1500000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f t="shared" si="217"/>
        <v>1500000</v>
      </c>
      <c r="T2004">
        <f t="shared" si="218"/>
        <v>34653991</v>
      </c>
      <c r="U2004" t="str">
        <f t="shared" si="219"/>
        <v xml:space="preserve">SUBSIDIO </v>
      </c>
      <c r="V2004">
        <f t="shared" si="220"/>
        <v>0</v>
      </c>
      <c r="W2004" t="str">
        <f t="shared" si="223"/>
        <v>SUBSIDIO FAMILIAR - ESCOLARIDAD</v>
      </c>
      <c r="X2004">
        <f t="shared" si="221"/>
        <v>1500000</v>
      </c>
      <c r="Y2004">
        <f t="shared" si="222"/>
        <v>0</v>
      </c>
    </row>
    <row r="2005" spans="2:25">
      <c r="B2005" t="s">
        <v>1267</v>
      </c>
      <c r="C2005" t="s">
        <v>1268</v>
      </c>
      <c r="D2005" t="s">
        <v>20</v>
      </c>
      <c r="E2005">
        <v>144</v>
      </c>
      <c r="F2005" t="s">
        <v>21</v>
      </c>
      <c r="G2005">
        <v>2550307</v>
      </c>
      <c r="H2005">
        <v>2550307</v>
      </c>
      <c r="I2005">
        <v>2550307</v>
      </c>
      <c r="J2005">
        <v>2550307</v>
      </c>
      <c r="K2005">
        <v>2550307</v>
      </c>
      <c r="L2005">
        <v>2550307</v>
      </c>
      <c r="M2005">
        <v>2550307</v>
      </c>
      <c r="N2005">
        <v>2550307</v>
      </c>
      <c r="O2005">
        <v>2550307</v>
      </c>
      <c r="P2005">
        <v>2550307</v>
      </c>
      <c r="Q2005">
        <v>2550307</v>
      </c>
      <c r="R2005">
        <v>2550307</v>
      </c>
      <c r="S2005">
        <f t="shared" si="217"/>
        <v>30603684</v>
      </c>
      <c r="T2005">
        <f t="shared" si="218"/>
        <v>34653991</v>
      </c>
      <c r="U2005" t="str">
        <f t="shared" si="219"/>
        <v>SUELDOS</v>
      </c>
      <c r="V2005">
        <f t="shared" si="220"/>
        <v>0</v>
      </c>
      <c r="W2005" t="str">
        <f t="shared" si="223"/>
        <v>SUELDOS</v>
      </c>
      <c r="X2005">
        <f t="shared" si="221"/>
        <v>30603684</v>
      </c>
      <c r="Y2005">
        <f t="shared" si="222"/>
        <v>2550307</v>
      </c>
    </row>
    <row r="2006" spans="2:25">
      <c r="B2006" t="s">
        <v>1269</v>
      </c>
      <c r="C2006" t="s">
        <v>1270</v>
      </c>
      <c r="D2006" t="s">
        <v>20</v>
      </c>
      <c r="E2006">
        <v>145</v>
      </c>
      <c r="F2006" t="s">
        <v>3488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2550307</v>
      </c>
      <c r="S2006">
        <f t="shared" si="217"/>
        <v>2550307</v>
      </c>
      <c r="T2006">
        <f t="shared" si="218"/>
        <v>39204298</v>
      </c>
      <c r="U2006" t="str">
        <f t="shared" si="219"/>
        <v>AGUINALDO</v>
      </c>
      <c r="V2006">
        <f t="shared" si="220"/>
        <v>2550307</v>
      </c>
      <c r="W2006" t="str">
        <f t="shared" si="223"/>
        <v>SUELDOS</v>
      </c>
      <c r="X2006">
        <f t="shared" si="221"/>
        <v>0</v>
      </c>
      <c r="Y2006">
        <f t="shared" si="222"/>
        <v>0</v>
      </c>
    </row>
    <row r="2007" spans="2:25">
      <c r="B2007" t="s">
        <v>1269</v>
      </c>
      <c r="C2007" t="s">
        <v>1270</v>
      </c>
      <c r="D2007" t="s">
        <v>20</v>
      </c>
      <c r="E2007">
        <v>145</v>
      </c>
      <c r="F2007" t="s">
        <v>104</v>
      </c>
      <c r="G2007">
        <v>0</v>
      </c>
      <c r="H2007">
        <v>2000000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f t="shared" si="217"/>
        <v>2000000</v>
      </c>
      <c r="T2007">
        <f t="shared" si="218"/>
        <v>39204298</v>
      </c>
      <c r="U2007" t="str">
        <f t="shared" si="219"/>
        <v xml:space="preserve">SUBSIDIO </v>
      </c>
      <c r="V2007">
        <f t="shared" si="220"/>
        <v>0</v>
      </c>
      <c r="W2007" t="str">
        <f t="shared" si="223"/>
        <v>SUBSIDIO FAMILIAR - DEFUNCION</v>
      </c>
      <c r="X2007">
        <f t="shared" si="221"/>
        <v>2000000</v>
      </c>
      <c r="Y2007">
        <f t="shared" si="222"/>
        <v>0</v>
      </c>
    </row>
    <row r="2008" spans="2:25">
      <c r="B2008" t="s">
        <v>1269</v>
      </c>
      <c r="C2008" t="s">
        <v>1270</v>
      </c>
      <c r="D2008" t="s">
        <v>20</v>
      </c>
      <c r="E2008">
        <v>145</v>
      </c>
      <c r="F2008" t="s">
        <v>24</v>
      </c>
      <c r="G2008">
        <v>0</v>
      </c>
      <c r="H2008">
        <v>0</v>
      </c>
      <c r="I2008">
        <v>1500000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f t="shared" si="217"/>
        <v>1500000</v>
      </c>
      <c r="T2008">
        <f t="shared" si="218"/>
        <v>39204298</v>
      </c>
      <c r="U2008" t="str">
        <f t="shared" si="219"/>
        <v xml:space="preserve">SUBSIDIO </v>
      </c>
      <c r="V2008">
        <f t="shared" si="220"/>
        <v>0</v>
      </c>
      <c r="W2008" t="str">
        <f t="shared" si="223"/>
        <v>SUBSIDIO FAMILIAR - ESCOLARIDAD</v>
      </c>
      <c r="X2008">
        <f t="shared" si="221"/>
        <v>1500000</v>
      </c>
      <c r="Y2008">
        <f t="shared" si="222"/>
        <v>0</v>
      </c>
    </row>
    <row r="2009" spans="2:25">
      <c r="B2009" t="s">
        <v>1269</v>
      </c>
      <c r="C2009" t="s">
        <v>1270</v>
      </c>
      <c r="D2009" t="s">
        <v>20</v>
      </c>
      <c r="E2009">
        <v>145</v>
      </c>
      <c r="F2009" t="s">
        <v>21</v>
      </c>
      <c r="G2009">
        <v>2550307</v>
      </c>
      <c r="H2009">
        <v>2550307</v>
      </c>
      <c r="I2009">
        <v>2550307</v>
      </c>
      <c r="J2009">
        <v>2550307</v>
      </c>
      <c r="K2009">
        <v>2550307</v>
      </c>
      <c r="L2009">
        <v>2550307</v>
      </c>
      <c r="M2009">
        <v>2550307</v>
      </c>
      <c r="N2009">
        <v>2550307</v>
      </c>
      <c r="O2009">
        <v>5100614</v>
      </c>
      <c r="P2009">
        <v>2550307</v>
      </c>
      <c r="Q2009">
        <v>2550307</v>
      </c>
      <c r="R2009">
        <v>2550307</v>
      </c>
      <c r="S2009">
        <f t="shared" si="217"/>
        <v>33153991</v>
      </c>
      <c r="T2009">
        <f t="shared" si="218"/>
        <v>39204298</v>
      </c>
      <c r="U2009" t="str">
        <f t="shared" si="219"/>
        <v>SUELDOS</v>
      </c>
      <c r="V2009">
        <f t="shared" si="220"/>
        <v>0</v>
      </c>
      <c r="W2009" t="str">
        <f t="shared" si="223"/>
        <v>SUELDOS</v>
      </c>
      <c r="X2009">
        <f t="shared" si="221"/>
        <v>33153991</v>
      </c>
      <c r="Y2009">
        <f t="shared" si="222"/>
        <v>2550307</v>
      </c>
    </row>
    <row r="2010" spans="2:25">
      <c r="B2010" t="s">
        <v>1271</v>
      </c>
      <c r="C2010" t="s">
        <v>1272</v>
      </c>
      <c r="D2010" t="s">
        <v>20</v>
      </c>
      <c r="E2010">
        <v>145</v>
      </c>
      <c r="F2010" t="s">
        <v>3488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425051</v>
      </c>
      <c r="S2010">
        <f t="shared" si="217"/>
        <v>425051</v>
      </c>
      <c r="T2010">
        <f t="shared" si="218"/>
        <v>5525665</v>
      </c>
      <c r="U2010" t="str">
        <f t="shared" si="219"/>
        <v>AGUINALDO</v>
      </c>
      <c r="V2010">
        <f t="shared" si="220"/>
        <v>425051</v>
      </c>
      <c r="W2010" t="str">
        <f t="shared" si="223"/>
        <v>SUELDOS</v>
      </c>
      <c r="X2010">
        <f t="shared" si="221"/>
        <v>0</v>
      </c>
      <c r="Y2010">
        <f t="shared" si="222"/>
        <v>0</v>
      </c>
    </row>
    <row r="2011" spans="2:25">
      <c r="B2011" t="s">
        <v>1271</v>
      </c>
      <c r="C2011" t="s">
        <v>1272</v>
      </c>
      <c r="D2011" t="s">
        <v>20</v>
      </c>
      <c r="E2011">
        <v>145</v>
      </c>
      <c r="F2011" t="s">
        <v>21</v>
      </c>
      <c r="G2011">
        <v>2550307</v>
      </c>
      <c r="H2011">
        <v>2550307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f t="shared" si="217"/>
        <v>5100614</v>
      </c>
      <c r="T2011">
        <f t="shared" si="218"/>
        <v>5525665</v>
      </c>
      <c r="U2011" t="str">
        <f t="shared" si="219"/>
        <v>SUELDOS</v>
      </c>
      <c r="V2011">
        <f t="shared" si="220"/>
        <v>0</v>
      </c>
      <c r="W2011" t="str">
        <f t="shared" si="223"/>
        <v>SUELDOS</v>
      </c>
      <c r="X2011">
        <f t="shared" si="221"/>
        <v>5100614</v>
      </c>
      <c r="Y2011">
        <f t="shared" si="222"/>
        <v>425051</v>
      </c>
    </row>
    <row r="2012" spans="2:25">
      <c r="B2012" t="s">
        <v>1273</v>
      </c>
      <c r="C2012" t="s">
        <v>1274</v>
      </c>
      <c r="D2012" t="s">
        <v>20</v>
      </c>
      <c r="E2012">
        <v>144</v>
      </c>
      <c r="F2012" t="s">
        <v>3488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2550307</v>
      </c>
      <c r="S2012">
        <f t="shared" si="217"/>
        <v>2550307</v>
      </c>
      <c r="T2012">
        <f t="shared" si="218"/>
        <v>34653991</v>
      </c>
      <c r="U2012" t="str">
        <f t="shared" si="219"/>
        <v>AGUINALDO</v>
      </c>
      <c r="V2012">
        <f t="shared" si="220"/>
        <v>2550307</v>
      </c>
      <c r="W2012" t="str">
        <f t="shared" si="223"/>
        <v>SUELDOS</v>
      </c>
      <c r="X2012">
        <f t="shared" si="221"/>
        <v>0</v>
      </c>
      <c r="Y2012">
        <f t="shared" si="222"/>
        <v>0</v>
      </c>
    </row>
    <row r="2013" spans="2:25">
      <c r="B2013" t="s">
        <v>1273</v>
      </c>
      <c r="C2013" t="s">
        <v>1274</v>
      </c>
      <c r="D2013" t="s">
        <v>20</v>
      </c>
      <c r="E2013">
        <v>144</v>
      </c>
      <c r="F2013" t="s">
        <v>24</v>
      </c>
      <c r="G2013">
        <v>0</v>
      </c>
      <c r="H2013">
        <v>0</v>
      </c>
      <c r="I2013">
        <v>1500000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f t="shared" si="217"/>
        <v>1500000</v>
      </c>
      <c r="T2013">
        <f t="shared" si="218"/>
        <v>34653991</v>
      </c>
      <c r="U2013" t="str">
        <f t="shared" si="219"/>
        <v xml:space="preserve">SUBSIDIO </v>
      </c>
      <c r="V2013">
        <f t="shared" si="220"/>
        <v>0</v>
      </c>
      <c r="W2013" t="str">
        <f t="shared" si="223"/>
        <v>SUBSIDIO FAMILIAR - ESCOLARIDAD</v>
      </c>
      <c r="X2013">
        <f t="shared" si="221"/>
        <v>1500000</v>
      </c>
      <c r="Y2013">
        <f t="shared" si="222"/>
        <v>0</v>
      </c>
    </row>
    <row r="2014" spans="2:25">
      <c r="B2014" t="s">
        <v>1273</v>
      </c>
      <c r="C2014" t="s">
        <v>1274</v>
      </c>
      <c r="D2014" t="s">
        <v>20</v>
      </c>
      <c r="E2014">
        <v>144</v>
      </c>
      <c r="F2014" t="s">
        <v>21</v>
      </c>
      <c r="G2014">
        <v>2550307</v>
      </c>
      <c r="H2014">
        <v>2550307</v>
      </c>
      <c r="I2014">
        <v>2550307</v>
      </c>
      <c r="J2014">
        <v>2550307</v>
      </c>
      <c r="K2014">
        <v>2550307</v>
      </c>
      <c r="L2014">
        <v>2550307</v>
      </c>
      <c r="M2014">
        <v>2550307</v>
      </c>
      <c r="N2014">
        <v>2550307</v>
      </c>
      <c r="O2014">
        <v>2550307</v>
      </c>
      <c r="P2014">
        <v>2550307</v>
      </c>
      <c r="Q2014">
        <v>2550307</v>
      </c>
      <c r="R2014">
        <v>2550307</v>
      </c>
      <c r="S2014">
        <f t="shared" si="217"/>
        <v>30603684</v>
      </c>
      <c r="T2014">
        <f t="shared" si="218"/>
        <v>34653991</v>
      </c>
      <c r="U2014" t="str">
        <f t="shared" si="219"/>
        <v>SUELDOS</v>
      </c>
      <c r="V2014">
        <f t="shared" si="220"/>
        <v>0</v>
      </c>
      <c r="W2014" t="str">
        <f t="shared" si="223"/>
        <v>SUELDOS</v>
      </c>
      <c r="X2014">
        <f t="shared" si="221"/>
        <v>30603684</v>
      </c>
      <c r="Y2014">
        <f t="shared" si="222"/>
        <v>2550307</v>
      </c>
    </row>
    <row r="2015" spans="2:25">
      <c r="B2015" t="s">
        <v>1275</v>
      </c>
      <c r="C2015" t="s">
        <v>1276</v>
      </c>
      <c r="D2015" t="s">
        <v>20</v>
      </c>
      <c r="E2015">
        <v>144</v>
      </c>
      <c r="F2015" t="s">
        <v>3488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1912730</v>
      </c>
      <c r="S2015">
        <f t="shared" si="217"/>
        <v>1912730</v>
      </c>
      <c r="T2015">
        <f t="shared" si="218"/>
        <v>26365493</v>
      </c>
      <c r="U2015" t="str">
        <f t="shared" si="219"/>
        <v>AGUINALDO</v>
      </c>
      <c r="V2015">
        <f t="shared" si="220"/>
        <v>1912730</v>
      </c>
      <c r="W2015" t="str">
        <f t="shared" si="223"/>
        <v>SUELDOS</v>
      </c>
      <c r="X2015">
        <f t="shared" si="221"/>
        <v>0</v>
      </c>
      <c r="Y2015">
        <f t="shared" si="222"/>
        <v>0</v>
      </c>
    </row>
    <row r="2016" spans="2:25">
      <c r="B2016" t="s">
        <v>1275</v>
      </c>
      <c r="C2016" t="s">
        <v>1276</v>
      </c>
      <c r="D2016" t="s">
        <v>20</v>
      </c>
      <c r="E2016">
        <v>144</v>
      </c>
      <c r="F2016" t="s">
        <v>24</v>
      </c>
      <c r="G2016">
        <v>0</v>
      </c>
      <c r="H2016">
        <v>0</v>
      </c>
      <c r="I2016">
        <v>1500000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f t="shared" si="217"/>
        <v>1500000</v>
      </c>
      <c r="T2016">
        <f t="shared" si="218"/>
        <v>26365493</v>
      </c>
      <c r="U2016" t="str">
        <f t="shared" si="219"/>
        <v xml:space="preserve">SUBSIDIO </v>
      </c>
      <c r="V2016">
        <f t="shared" si="220"/>
        <v>0</v>
      </c>
      <c r="W2016" t="str">
        <f t="shared" si="223"/>
        <v>SUBSIDIO FAMILIAR - ESCOLARIDAD</v>
      </c>
      <c r="X2016">
        <f t="shared" si="221"/>
        <v>1500000</v>
      </c>
      <c r="Y2016">
        <f t="shared" si="222"/>
        <v>0</v>
      </c>
    </row>
    <row r="2017" spans="2:25">
      <c r="B2017" t="s">
        <v>1275</v>
      </c>
      <c r="C2017" t="s">
        <v>1276</v>
      </c>
      <c r="D2017" t="s">
        <v>20</v>
      </c>
      <c r="E2017">
        <v>144</v>
      </c>
      <c r="F2017" t="s">
        <v>21</v>
      </c>
      <c r="G2017">
        <v>2550307</v>
      </c>
      <c r="H2017">
        <v>2550307</v>
      </c>
      <c r="I2017">
        <v>2550307</v>
      </c>
      <c r="J2017">
        <v>2550307</v>
      </c>
      <c r="K2017">
        <v>2550307</v>
      </c>
      <c r="L2017">
        <v>2550307</v>
      </c>
      <c r="M2017">
        <v>2550307</v>
      </c>
      <c r="N2017">
        <v>2550307</v>
      </c>
      <c r="O2017">
        <v>2550307</v>
      </c>
      <c r="P2017">
        <v>0</v>
      </c>
      <c r="Q2017">
        <v>0</v>
      </c>
      <c r="R2017">
        <v>0</v>
      </c>
      <c r="S2017">
        <f t="shared" si="217"/>
        <v>22952763</v>
      </c>
      <c r="T2017">
        <f t="shared" si="218"/>
        <v>26365493</v>
      </c>
      <c r="U2017" t="str">
        <f t="shared" si="219"/>
        <v>SUELDOS</v>
      </c>
      <c r="V2017">
        <f t="shared" si="220"/>
        <v>0</v>
      </c>
      <c r="W2017" t="str">
        <f t="shared" si="223"/>
        <v>SUELDOS</v>
      </c>
      <c r="X2017">
        <f t="shared" si="221"/>
        <v>22952763</v>
      </c>
      <c r="Y2017">
        <f t="shared" si="222"/>
        <v>1912730</v>
      </c>
    </row>
    <row r="2018" spans="2:25">
      <c r="B2018" t="s">
        <v>1277</v>
      </c>
      <c r="C2018" t="s">
        <v>1278</v>
      </c>
      <c r="D2018" t="s">
        <v>20</v>
      </c>
      <c r="E2018">
        <v>145</v>
      </c>
      <c r="F2018" t="s">
        <v>3488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2400000</v>
      </c>
      <c r="S2018">
        <f t="shared" si="217"/>
        <v>2400000</v>
      </c>
      <c r="T2018">
        <f t="shared" si="218"/>
        <v>32700000</v>
      </c>
      <c r="U2018" t="str">
        <f t="shared" si="219"/>
        <v>AGUINALDO</v>
      </c>
      <c r="V2018">
        <f t="shared" si="220"/>
        <v>2400000</v>
      </c>
      <c r="W2018" t="str">
        <f t="shared" si="223"/>
        <v>SUELDOS</v>
      </c>
      <c r="X2018">
        <f t="shared" si="221"/>
        <v>0</v>
      </c>
      <c r="Y2018">
        <f t="shared" si="222"/>
        <v>0</v>
      </c>
    </row>
    <row r="2019" spans="2:25">
      <c r="B2019" t="s">
        <v>1277</v>
      </c>
      <c r="C2019" t="s">
        <v>1278</v>
      </c>
      <c r="D2019" t="s">
        <v>20</v>
      </c>
      <c r="E2019">
        <v>145</v>
      </c>
      <c r="F2019" t="s">
        <v>24</v>
      </c>
      <c r="G2019">
        <v>0</v>
      </c>
      <c r="H2019">
        <v>0</v>
      </c>
      <c r="I2019">
        <v>1500000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f t="shared" si="217"/>
        <v>1500000</v>
      </c>
      <c r="T2019">
        <f t="shared" si="218"/>
        <v>32700000</v>
      </c>
      <c r="U2019" t="str">
        <f t="shared" si="219"/>
        <v xml:space="preserve">SUBSIDIO </v>
      </c>
      <c r="V2019">
        <f t="shared" si="220"/>
        <v>0</v>
      </c>
      <c r="W2019" t="str">
        <f t="shared" si="223"/>
        <v>SUBSIDIO FAMILIAR - ESCOLARIDAD</v>
      </c>
      <c r="X2019">
        <f t="shared" si="221"/>
        <v>1500000</v>
      </c>
      <c r="Y2019">
        <f t="shared" si="222"/>
        <v>0</v>
      </c>
    </row>
    <row r="2020" spans="2:25">
      <c r="B2020" t="s">
        <v>1277</v>
      </c>
      <c r="C2020" t="s">
        <v>1278</v>
      </c>
      <c r="D2020" t="s">
        <v>20</v>
      </c>
      <c r="E2020">
        <v>145</v>
      </c>
      <c r="F2020" t="s">
        <v>21</v>
      </c>
      <c r="G2020">
        <v>3200000</v>
      </c>
      <c r="H2020">
        <v>3200000</v>
      </c>
      <c r="I2020">
        <v>3200000</v>
      </c>
      <c r="J2020">
        <v>3200000</v>
      </c>
      <c r="K2020">
        <v>3200000</v>
      </c>
      <c r="L2020">
        <v>3200000</v>
      </c>
      <c r="M2020">
        <v>3200000</v>
      </c>
      <c r="N2020">
        <v>3200000</v>
      </c>
      <c r="O2020">
        <v>3200000</v>
      </c>
      <c r="P2020">
        <v>0</v>
      </c>
      <c r="Q2020">
        <v>0</v>
      </c>
      <c r="R2020">
        <v>0</v>
      </c>
      <c r="S2020">
        <f t="shared" si="217"/>
        <v>28800000</v>
      </c>
      <c r="T2020">
        <f t="shared" si="218"/>
        <v>32700000</v>
      </c>
      <c r="U2020" t="str">
        <f t="shared" si="219"/>
        <v>SUELDOS</v>
      </c>
      <c r="V2020">
        <f t="shared" si="220"/>
        <v>0</v>
      </c>
      <c r="W2020" t="str">
        <f t="shared" si="223"/>
        <v>SUELDOS</v>
      </c>
      <c r="X2020">
        <f t="shared" si="221"/>
        <v>28800000</v>
      </c>
      <c r="Y2020">
        <f t="shared" si="222"/>
        <v>2400000</v>
      </c>
    </row>
    <row r="2021" spans="2:25">
      <c r="B2021" t="s">
        <v>1279</v>
      </c>
      <c r="C2021" t="s">
        <v>1280</v>
      </c>
      <c r="D2021" t="s">
        <v>20</v>
      </c>
      <c r="E2021">
        <v>144</v>
      </c>
      <c r="F2021" t="s">
        <v>3488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2550307</v>
      </c>
      <c r="S2021">
        <f t="shared" si="217"/>
        <v>2550307</v>
      </c>
      <c r="T2021">
        <f t="shared" si="218"/>
        <v>35704298</v>
      </c>
      <c r="U2021" t="str">
        <f t="shared" si="219"/>
        <v>AGUINALDO</v>
      </c>
      <c r="V2021">
        <f t="shared" si="220"/>
        <v>2550307</v>
      </c>
      <c r="W2021" t="str">
        <f t="shared" si="223"/>
        <v>SUELDOS</v>
      </c>
      <c r="X2021">
        <f t="shared" si="221"/>
        <v>0</v>
      </c>
      <c r="Y2021">
        <f t="shared" si="222"/>
        <v>0</v>
      </c>
    </row>
    <row r="2022" spans="2:25">
      <c r="B2022" t="s">
        <v>1279</v>
      </c>
      <c r="C2022" t="s">
        <v>1280</v>
      </c>
      <c r="D2022" t="s">
        <v>20</v>
      </c>
      <c r="E2022">
        <v>144</v>
      </c>
      <c r="F2022" t="s">
        <v>24</v>
      </c>
      <c r="G2022">
        <v>0</v>
      </c>
      <c r="H2022">
        <v>0</v>
      </c>
      <c r="I2022">
        <v>2550307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f t="shared" si="217"/>
        <v>2550307</v>
      </c>
      <c r="T2022">
        <f t="shared" si="218"/>
        <v>35704298</v>
      </c>
      <c r="U2022" t="str">
        <f t="shared" si="219"/>
        <v xml:space="preserve">SUBSIDIO </v>
      </c>
      <c r="V2022">
        <f t="shared" si="220"/>
        <v>0</v>
      </c>
      <c r="W2022" t="str">
        <f t="shared" si="223"/>
        <v>SUBSIDIO FAMILIAR - ESCOLARIDAD</v>
      </c>
      <c r="X2022">
        <f t="shared" si="221"/>
        <v>2550307</v>
      </c>
      <c r="Y2022">
        <f t="shared" si="222"/>
        <v>0</v>
      </c>
    </row>
    <row r="2023" spans="2:25">
      <c r="B2023" t="s">
        <v>1279</v>
      </c>
      <c r="C2023" t="s">
        <v>1280</v>
      </c>
      <c r="D2023" t="s">
        <v>20</v>
      </c>
      <c r="E2023">
        <v>144</v>
      </c>
      <c r="F2023" t="s">
        <v>21</v>
      </c>
      <c r="G2023">
        <v>2550307</v>
      </c>
      <c r="H2023">
        <v>2550307</v>
      </c>
      <c r="I2023">
        <v>2550307</v>
      </c>
      <c r="J2023">
        <v>2550307</v>
      </c>
      <c r="K2023">
        <v>2550307</v>
      </c>
      <c r="L2023">
        <v>2550307</v>
      </c>
      <c r="M2023">
        <v>2550307</v>
      </c>
      <c r="N2023">
        <v>2550307</v>
      </c>
      <c r="O2023">
        <v>2550307</v>
      </c>
      <c r="P2023">
        <v>2550307</v>
      </c>
      <c r="Q2023">
        <v>2550307</v>
      </c>
      <c r="R2023">
        <v>2550307</v>
      </c>
      <c r="S2023">
        <f t="shared" si="217"/>
        <v>30603684</v>
      </c>
      <c r="T2023">
        <f t="shared" si="218"/>
        <v>35704298</v>
      </c>
      <c r="U2023" t="str">
        <f t="shared" si="219"/>
        <v>SUELDOS</v>
      </c>
      <c r="V2023">
        <f t="shared" si="220"/>
        <v>0</v>
      </c>
      <c r="W2023" t="str">
        <f t="shared" si="223"/>
        <v>SUELDOS</v>
      </c>
      <c r="X2023">
        <f t="shared" si="221"/>
        <v>30603684</v>
      </c>
      <c r="Y2023">
        <f t="shared" si="222"/>
        <v>2550307</v>
      </c>
    </row>
    <row r="2024" spans="2:25">
      <c r="B2024" t="s">
        <v>1281</v>
      </c>
      <c r="C2024" t="s">
        <v>1282</v>
      </c>
      <c r="D2024" t="s">
        <v>20</v>
      </c>
      <c r="E2024">
        <v>144</v>
      </c>
      <c r="F2024" t="s">
        <v>21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2550307</v>
      </c>
      <c r="R2024">
        <v>2550307</v>
      </c>
      <c r="S2024">
        <f t="shared" si="217"/>
        <v>5100614</v>
      </c>
      <c r="T2024">
        <f t="shared" si="218"/>
        <v>5100614</v>
      </c>
      <c r="U2024" t="str">
        <f t="shared" si="219"/>
        <v>SUELDOS</v>
      </c>
      <c r="V2024">
        <f t="shared" si="220"/>
        <v>0</v>
      </c>
      <c r="W2024" t="str">
        <f t="shared" si="223"/>
        <v>SUELDOS</v>
      </c>
      <c r="X2024">
        <f t="shared" si="221"/>
        <v>5100614</v>
      </c>
      <c r="Y2024">
        <f t="shared" si="222"/>
        <v>0</v>
      </c>
    </row>
    <row r="2025" spans="2:25">
      <c r="B2025" t="s">
        <v>1283</v>
      </c>
      <c r="C2025" t="s">
        <v>1284</v>
      </c>
      <c r="D2025" t="s">
        <v>20</v>
      </c>
      <c r="E2025">
        <v>144</v>
      </c>
      <c r="F2025" t="s">
        <v>3488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2550307</v>
      </c>
      <c r="S2025">
        <f t="shared" si="217"/>
        <v>2550307</v>
      </c>
      <c r="T2025">
        <f t="shared" si="218"/>
        <v>34653991</v>
      </c>
      <c r="U2025" t="str">
        <f t="shared" si="219"/>
        <v>AGUINALDO</v>
      </c>
      <c r="V2025">
        <f t="shared" si="220"/>
        <v>2550307</v>
      </c>
      <c r="W2025" t="str">
        <f t="shared" si="223"/>
        <v>SUELDOS</v>
      </c>
      <c r="X2025">
        <f t="shared" si="221"/>
        <v>0</v>
      </c>
      <c r="Y2025">
        <f t="shared" si="222"/>
        <v>0</v>
      </c>
    </row>
    <row r="2026" spans="2:25">
      <c r="B2026" t="s">
        <v>1283</v>
      </c>
      <c r="C2026" t="s">
        <v>1284</v>
      </c>
      <c r="D2026" t="s">
        <v>20</v>
      </c>
      <c r="E2026">
        <v>144</v>
      </c>
      <c r="F2026" t="s">
        <v>24</v>
      </c>
      <c r="G2026">
        <v>0</v>
      </c>
      <c r="H2026">
        <v>0</v>
      </c>
      <c r="I2026">
        <v>1500000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f t="shared" si="217"/>
        <v>1500000</v>
      </c>
      <c r="T2026">
        <f t="shared" si="218"/>
        <v>34653991</v>
      </c>
      <c r="U2026" t="str">
        <f t="shared" si="219"/>
        <v xml:space="preserve">SUBSIDIO </v>
      </c>
      <c r="V2026">
        <f t="shared" si="220"/>
        <v>0</v>
      </c>
      <c r="W2026" t="str">
        <f t="shared" si="223"/>
        <v>SUBSIDIO FAMILIAR - ESCOLARIDAD</v>
      </c>
      <c r="X2026">
        <f t="shared" si="221"/>
        <v>1500000</v>
      </c>
      <c r="Y2026">
        <f t="shared" si="222"/>
        <v>0</v>
      </c>
    </row>
    <row r="2027" spans="2:25">
      <c r="B2027" t="s">
        <v>1283</v>
      </c>
      <c r="C2027" t="s">
        <v>1284</v>
      </c>
      <c r="D2027" t="s">
        <v>20</v>
      </c>
      <c r="E2027">
        <v>144</v>
      </c>
      <c r="F2027" t="s">
        <v>21</v>
      </c>
      <c r="G2027">
        <v>2550307</v>
      </c>
      <c r="H2027">
        <v>2550307</v>
      </c>
      <c r="I2027">
        <v>2550307</v>
      </c>
      <c r="J2027">
        <v>2550307</v>
      </c>
      <c r="K2027">
        <v>2550307</v>
      </c>
      <c r="L2027">
        <v>2550307</v>
      </c>
      <c r="M2027">
        <v>2550307</v>
      </c>
      <c r="N2027">
        <v>2550307</v>
      </c>
      <c r="O2027">
        <v>2550307</v>
      </c>
      <c r="P2027">
        <v>2550307</v>
      </c>
      <c r="Q2027">
        <v>2550307</v>
      </c>
      <c r="R2027">
        <v>2550307</v>
      </c>
      <c r="S2027">
        <f t="shared" si="217"/>
        <v>30603684</v>
      </c>
      <c r="T2027">
        <f t="shared" si="218"/>
        <v>34653991</v>
      </c>
      <c r="U2027" t="str">
        <f t="shared" si="219"/>
        <v>SUELDOS</v>
      </c>
      <c r="V2027">
        <f t="shared" si="220"/>
        <v>0</v>
      </c>
      <c r="W2027" t="str">
        <f t="shared" si="223"/>
        <v>SUELDOS</v>
      </c>
      <c r="X2027">
        <f t="shared" si="221"/>
        <v>30603684</v>
      </c>
      <c r="Y2027">
        <f t="shared" si="222"/>
        <v>2550307</v>
      </c>
    </row>
    <row r="2028" spans="2:25">
      <c r="B2028" t="s">
        <v>1285</v>
      </c>
      <c r="C2028" t="s">
        <v>1286</v>
      </c>
      <c r="D2028" t="s">
        <v>20</v>
      </c>
      <c r="E2028">
        <v>144</v>
      </c>
      <c r="F2028" t="s">
        <v>3488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2550307</v>
      </c>
      <c r="S2028">
        <f t="shared" si="217"/>
        <v>2550307</v>
      </c>
      <c r="T2028">
        <f t="shared" si="218"/>
        <v>34653991</v>
      </c>
      <c r="U2028" t="str">
        <f t="shared" si="219"/>
        <v>AGUINALDO</v>
      </c>
      <c r="V2028">
        <f t="shared" si="220"/>
        <v>2550307</v>
      </c>
      <c r="W2028" t="str">
        <f t="shared" si="223"/>
        <v>SUELDOS</v>
      </c>
      <c r="X2028">
        <f t="shared" si="221"/>
        <v>0</v>
      </c>
      <c r="Y2028">
        <f t="shared" si="222"/>
        <v>0</v>
      </c>
    </row>
    <row r="2029" spans="2:25">
      <c r="B2029" t="s">
        <v>1285</v>
      </c>
      <c r="C2029" t="s">
        <v>1286</v>
      </c>
      <c r="D2029" t="s">
        <v>20</v>
      </c>
      <c r="E2029">
        <v>144</v>
      </c>
      <c r="F2029" t="s">
        <v>24</v>
      </c>
      <c r="G2029">
        <v>0</v>
      </c>
      <c r="H2029">
        <v>0</v>
      </c>
      <c r="I2029">
        <v>1500000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f t="shared" si="217"/>
        <v>1500000</v>
      </c>
      <c r="T2029">
        <f t="shared" si="218"/>
        <v>34653991</v>
      </c>
      <c r="U2029" t="str">
        <f t="shared" si="219"/>
        <v xml:space="preserve">SUBSIDIO </v>
      </c>
      <c r="V2029">
        <f t="shared" si="220"/>
        <v>0</v>
      </c>
      <c r="W2029" t="str">
        <f t="shared" si="223"/>
        <v>SUBSIDIO FAMILIAR - ESCOLARIDAD</v>
      </c>
      <c r="X2029">
        <f t="shared" si="221"/>
        <v>1500000</v>
      </c>
      <c r="Y2029">
        <f t="shared" si="222"/>
        <v>0</v>
      </c>
    </row>
    <row r="2030" spans="2:25">
      <c r="B2030" t="s">
        <v>1285</v>
      </c>
      <c r="C2030" t="s">
        <v>1286</v>
      </c>
      <c r="D2030" t="s">
        <v>20</v>
      </c>
      <c r="E2030">
        <v>144</v>
      </c>
      <c r="F2030" t="s">
        <v>21</v>
      </c>
      <c r="G2030">
        <v>2550307</v>
      </c>
      <c r="H2030">
        <v>2550307</v>
      </c>
      <c r="I2030">
        <v>2550307</v>
      </c>
      <c r="J2030">
        <v>2550307</v>
      </c>
      <c r="K2030">
        <v>2550307</v>
      </c>
      <c r="L2030">
        <v>2550307</v>
      </c>
      <c r="M2030">
        <v>2550307</v>
      </c>
      <c r="N2030">
        <v>2550307</v>
      </c>
      <c r="O2030">
        <v>2550307</v>
      </c>
      <c r="P2030">
        <v>2550307</v>
      </c>
      <c r="Q2030">
        <v>2550307</v>
      </c>
      <c r="R2030">
        <v>2550307</v>
      </c>
      <c r="S2030">
        <f t="shared" si="217"/>
        <v>30603684</v>
      </c>
      <c r="T2030">
        <f t="shared" si="218"/>
        <v>34653991</v>
      </c>
      <c r="U2030" t="str">
        <f t="shared" si="219"/>
        <v>SUELDOS</v>
      </c>
      <c r="V2030">
        <f t="shared" si="220"/>
        <v>0</v>
      </c>
      <c r="W2030" t="str">
        <f t="shared" si="223"/>
        <v>SUELDOS</v>
      </c>
      <c r="X2030">
        <f t="shared" si="221"/>
        <v>30603684</v>
      </c>
      <c r="Y2030">
        <f t="shared" si="222"/>
        <v>2550307</v>
      </c>
    </row>
    <row r="2031" spans="2:25">
      <c r="B2031" t="s">
        <v>1287</v>
      </c>
      <c r="C2031" t="s">
        <v>1288</v>
      </c>
      <c r="D2031" t="s">
        <v>20</v>
      </c>
      <c r="E2031">
        <v>144</v>
      </c>
      <c r="F2031" t="s">
        <v>3488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2550307</v>
      </c>
      <c r="S2031">
        <f t="shared" si="217"/>
        <v>2550307</v>
      </c>
      <c r="T2031">
        <f t="shared" si="218"/>
        <v>35704298</v>
      </c>
      <c r="U2031" t="str">
        <f t="shared" si="219"/>
        <v>AGUINALDO</v>
      </c>
      <c r="V2031">
        <f t="shared" si="220"/>
        <v>2550307</v>
      </c>
      <c r="W2031" t="str">
        <f t="shared" si="223"/>
        <v>SUELDOS</v>
      </c>
      <c r="X2031">
        <f t="shared" si="221"/>
        <v>0</v>
      </c>
      <c r="Y2031">
        <f t="shared" si="222"/>
        <v>0</v>
      </c>
    </row>
    <row r="2032" spans="2:25">
      <c r="B2032" t="s">
        <v>1287</v>
      </c>
      <c r="C2032" t="s">
        <v>1288</v>
      </c>
      <c r="D2032" t="s">
        <v>20</v>
      </c>
      <c r="E2032">
        <v>144</v>
      </c>
      <c r="F2032" t="s">
        <v>24</v>
      </c>
      <c r="G2032">
        <v>0</v>
      </c>
      <c r="H2032">
        <v>2550307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f t="shared" si="217"/>
        <v>2550307</v>
      </c>
      <c r="T2032">
        <f t="shared" si="218"/>
        <v>35704298</v>
      </c>
      <c r="U2032" t="str">
        <f t="shared" si="219"/>
        <v xml:space="preserve">SUBSIDIO </v>
      </c>
      <c r="V2032">
        <f t="shared" si="220"/>
        <v>0</v>
      </c>
      <c r="W2032" t="str">
        <f t="shared" si="223"/>
        <v>SUBSIDIO FAMILIAR - ESCOLARIDAD</v>
      </c>
      <c r="X2032">
        <f t="shared" si="221"/>
        <v>2550307</v>
      </c>
      <c r="Y2032">
        <f t="shared" si="222"/>
        <v>0</v>
      </c>
    </row>
    <row r="2033" spans="2:25">
      <c r="B2033" t="s">
        <v>1287</v>
      </c>
      <c r="C2033" t="s">
        <v>1288</v>
      </c>
      <c r="D2033" t="s">
        <v>20</v>
      </c>
      <c r="E2033">
        <v>144</v>
      </c>
      <c r="F2033" t="s">
        <v>21</v>
      </c>
      <c r="G2033">
        <v>2550307</v>
      </c>
      <c r="H2033">
        <v>2550307</v>
      </c>
      <c r="I2033">
        <v>2550307</v>
      </c>
      <c r="J2033">
        <v>2550307</v>
      </c>
      <c r="K2033">
        <v>2550307</v>
      </c>
      <c r="L2033">
        <v>2550307</v>
      </c>
      <c r="M2033">
        <v>2550307</v>
      </c>
      <c r="N2033">
        <v>2550307</v>
      </c>
      <c r="O2033">
        <v>2550307</v>
      </c>
      <c r="P2033">
        <v>2550307</v>
      </c>
      <c r="Q2033">
        <v>2550307</v>
      </c>
      <c r="R2033">
        <v>2550307</v>
      </c>
      <c r="S2033">
        <f t="shared" si="217"/>
        <v>30603684</v>
      </c>
      <c r="T2033">
        <f t="shared" si="218"/>
        <v>35704298</v>
      </c>
      <c r="U2033" t="str">
        <f t="shared" si="219"/>
        <v>SUELDOS</v>
      </c>
      <c r="V2033">
        <f t="shared" si="220"/>
        <v>0</v>
      </c>
      <c r="W2033" t="str">
        <f t="shared" si="223"/>
        <v>SUELDOS</v>
      </c>
      <c r="X2033">
        <f t="shared" si="221"/>
        <v>30603684</v>
      </c>
      <c r="Y2033">
        <f t="shared" si="222"/>
        <v>2550307</v>
      </c>
    </row>
    <row r="2034" spans="2:25">
      <c r="B2034" t="s">
        <v>1289</v>
      </c>
      <c r="C2034" t="s">
        <v>1290</v>
      </c>
      <c r="D2034" t="s">
        <v>20</v>
      </c>
      <c r="E2034">
        <v>145</v>
      </c>
      <c r="F2034" t="s">
        <v>3488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2000000</v>
      </c>
      <c r="S2034">
        <f t="shared" si="217"/>
        <v>2000000</v>
      </c>
      <c r="T2034">
        <f t="shared" si="218"/>
        <v>26000000</v>
      </c>
      <c r="U2034" t="str">
        <f t="shared" si="219"/>
        <v>AGUINALDO</v>
      </c>
      <c r="V2034">
        <f t="shared" si="220"/>
        <v>2000000</v>
      </c>
      <c r="W2034" t="str">
        <f t="shared" si="223"/>
        <v>SUELDOS</v>
      </c>
      <c r="X2034">
        <f t="shared" si="221"/>
        <v>0</v>
      </c>
      <c r="Y2034">
        <f t="shared" si="222"/>
        <v>0</v>
      </c>
    </row>
    <row r="2035" spans="2:25">
      <c r="B2035" t="s">
        <v>1289</v>
      </c>
      <c r="C2035" t="s">
        <v>1290</v>
      </c>
      <c r="D2035" t="s">
        <v>20</v>
      </c>
      <c r="E2035">
        <v>145</v>
      </c>
      <c r="F2035" t="s">
        <v>21</v>
      </c>
      <c r="G2035">
        <v>3000000</v>
      </c>
      <c r="H2035">
        <v>3000000</v>
      </c>
      <c r="I2035">
        <v>3000000</v>
      </c>
      <c r="J2035">
        <v>3000000</v>
      </c>
      <c r="K2035">
        <v>3000000</v>
      </c>
      <c r="L2035">
        <v>0</v>
      </c>
      <c r="M2035">
        <v>3000000</v>
      </c>
      <c r="N2035">
        <v>3000000</v>
      </c>
      <c r="O2035">
        <v>3000000</v>
      </c>
      <c r="P2035">
        <v>0</v>
      </c>
      <c r="Q2035">
        <v>0</v>
      </c>
      <c r="R2035">
        <v>0</v>
      </c>
      <c r="S2035">
        <f t="shared" si="217"/>
        <v>24000000</v>
      </c>
      <c r="T2035">
        <f t="shared" si="218"/>
        <v>26000000</v>
      </c>
      <c r="U2035" t="str">
        <f t="shared" si="219"/>
        <v>SUELDOS</v>
      </c>
      <c r="V2035">
        <f t="shared" si="220"/>
        <v>0</v>
      </c>
      <c r="W2035" t="str">
        <f t="shared" si="223"/>
        <v>SUELDOS</v>
      </c>
      <c r="X2035">
        <f t="shared" si="221"/>
        <v>24000000</v>
      </c>
      <c r="Y2035">
        <f t="shared" si="222"/>
        <v>2000000</v>
      </c>
    </row>
    <row r="2036" spans="2:25">
      <c r="B2036" t="s">
        <v>1291</v>
      </c>
      <c r="C2036" t="s">
        <v>1292</v>
      </c>
      <c r="D2036" t="s">
        <v>20</v>
      </c>
      <c r="E2036">
        <v>144</v>
      </c>
      <c r="F2036" t="s">
        <v>3488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1912730</v>
      </c>
      <c r="S2036">
        <f t="shared" si="217"/>
        <v>1912730</v>
      </c>
      <c r="T2036">
        <f t="shared" si="218"/>
        <v>24865493</v>
      </c>
      <c r="U2036" t="str">
        <f t="shared" si="219"/>
        <v>AGUINALDO</v>
      </c>
      <c r="V2036">
        <f t="shared" si="220"/>
        <v>1912730</v>
      </c>
      <c r="W2036" t="str">
        <f t="shared" si="223"/>
        <v>SUELDOS</v>
      </c>
      <c r="X2036">
        <f t="shared" si="221"/>
        <v>0</v>
      </c>
      <c r="Y2036">
        <f t="shared" si="222"/>
        <v>0</v>
      </c>
    </row>
    <row r="2037" spans="2:25">
      <c r="B2037" t="s">
        <v>1291</v>
      </c>
      <c r="C2037" t="s">
        <v>1292</v>
      </c>
      <c r="D2037" t="s">
        <v>20</v>
      </c>
      <c r="E2037">
        <v>144</v>
      </c>
      <c r="F2037" t="s">
        <v>21</v>
      </c>
      <c r="G2037">
        <v>2550307</v>
      </c>
      <c r="H2037">
        <v>2550307</v>
      </c>
      <c r="I2037">
        <v>0</v>
      </c>
      <c r="J2037">
        <v>2550307</v>
      </c>
      <c r="K2037">
        <v>2550307</v>
      </c>
      <c r="L2037">
        <v>2550307</v>
      </c>
      <c r="M2037">
        <v>2550307</v>
      </c>
      <c r="N2037">
        <v>2550307</v>
      </c>
      <c r="O2037">
        <v>2550307</v>
      </c>
      <c r="P2037">
        <v>0</v>
      </c>
      <c r="Q2037">
        <v>0</v>
      </c>
      <c r="R2037">
        <v>0</v>
      </c>
      <c r="S2037">
        <f t="shared" si="217"/>
        <v>20402456</v>
      </c>
      <c r="T2037">
        <f t="shared" si="218"/>
        <v>24865493</v>
      </c>
      <c r="U2037" t="str">
        <f t="shared" si="219"/>
        <v>SUELDOS</v>
      </c>
      <c r="V2037">
        <f t="shared" si="220"/>
        <v>0</v>
      </c>
      <c r="W2037" t="str">
        <f t="shared" si="223"/>
        <v>SUELDOS</v>
      </c>
      <c r="X2037">
        <f t="shared" si="221"/>
        <v>20402456</v>
      </c>
      <c r="Y2037">
        <f t="shared" si="222"/>
        <v>1912730</v>
      </c>
    </row>
    <row r="2038" spans="2:25">
      <c r="B2038" t="s">
        <v>1291</v>
      </c>
      <c r="C2038" t="s">
        <v>1292</v>
      </c>
      <c r="D2038" t="s">
        <v>20</v>
      </c>
      <c r="E2038">
        <v>145</v>
      </c>
      <c r="F2038" t="s">
        <v>21</v>
      </c>
      <c r="G2038">
        <v>2550307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f t="shared" si="217"/>
        <v>2550307</v>
      </c>
      <c r="T2038">
        <f t="shared" si="218"/>
        <v>24865493</v>
      </c>
      <c r="U2038" t="str">
        <f t="shared" si="219"/>
        <v>SUELDOS</v>
      </c>
      <c r="V2038">
        <f t="shared" si="220"/>
        <v>0</v>
      </c>
      <c r="W2038" t="str">
        <f t="shared" si="223"/>
        <v>SUELDOS</v>
      </c>
      <c r="X2038">
        <f t="shared" si="221"/>
        <v>2550307</v>
      </c>
      <c r="Y2038">
        <f t="shared" si="222"/>
        <v>1912730</v>
      </c>
    </row>
    <row r="2039" spans="2:25">
      <c r="B2039" t="s">
        <v>1293</v>
      </c>
      <c r="C2039" t="s">
        <v>1294</v>
      </c>
      <c r="D2039" t="s">
        <v>20</v>
      </c>
      <c r="E2039">
        <v>144</v>
      </c>
      <c r="F2039" t="s">
        <v>3488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2550307</v>
      </c>
      <c r="S2039">
        <f t="shared" si="217"/>
        <v>2550307</v>
      </c>
      <c r="T2039">
        <f t="shared" si="218"/>
        <v>34653991</v>
      </c>
      <c r="U2039" t="str">
        <f t="shared" si="219"/>
        <v>AGUINALDO</v>
      </c>
      <c r="V2039">
        <f t="shared" si="220"/>
        <v>2550307</v>
      </c>
      <c r="W2039" t="str">
        <f t="shared" si="223"/>
        <v>SUELDOS</v>
      </c>
      <c r="X2039">
        <f t="shared" si="221"/>
        <v>0</v>
      </c>
      <c r="Y2039">
        <f t="shared" si="222"/>
        <v>0</v>
      </c>
    </row>
    <row r="2040" spans="2:25">
      <c r="B2040" t="s">
        <v>1293</v>
      </c>
      <c r="C2040" t="s">
        <v>1294</v>
      </c>
      <c r="D2040" t="s">
        <v>20</v>
      </c>
      <c r="E2040">
        <v>144</v>
      </c>
      <c r="F2040" t="s">
        <v>24</v>
      </c>
      <c r="G2040">
        <v>0</v>
      </c>
      <c r="H2040">
        <v>1500000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f t="shared" si="217"/>
        <v>1500000</v>
      </c>
      <c r="T2040">
        <f t="shared" si="218"/>
        <v>34653991</v>
      </c>
      <c r="U2040" t="str">
        <f t="shared" si="219"/>
        <v xml:space="preserve">SUBSIDIO </v>
      </c>
      <c r="V2040">
        <f t="shared" si="220"/>
        <v>0</v>
      </c>
      <c r="W2040" t="str">
        <f t="shared" si="223"/>
        <v>SUBSIDIO FAMILIAR - ESCOLARIDAD</v>
      </c>
      <c r="X2040">
        <f t="shared" si="221"/>
        <v>1500000</v>
      </c>
      <c r="Y2040">
        <f t="shared" si="222"/>
        <v>0</v>
      </c>
    </row>
    <row r="2041" spans="2:25">
      <c r="B2041" t="s">
        <v>1293</v>
      </c>
      <c r="C2041" t="s">
        <v>1294</v>
      </c>
      <c r="D2041" t="s">
        <v>20</v>
      </c>
      <c r="E2041">
        <v>144</v>
      </c>
      <c r="F2041" t="s">
        <v>21</v>
      </c>
      <c r="G2041">
        <v>2550307</v>
      </c>
      <c r="H2041">
        <v>2550307</v>
      </c>
      <c r="I2041">
        <v>2550307</v>
      </c>
      <c r="J2041">
        <v>2550307</v>
      </c>
      <c r="K2041">
        <v>2550307</v>
      </c>
      <c r="L2041">
        <v>2550307</v>
      </c>
      <c r="M2041">
        <v>2550307</v>
      </c>
      <c r="N2041">
        <v>2550307</v>
      </c>
      <c r="O2041">
        <v>2550307</v>
      </c>
      <c r="P2041">
        <v>2550307</v>
      </c>
      <c r="Q2041">
        <v>2550307</v>
      </c>
      <c r="R2041">
        <v>2550307</v>
      </c>
      <c r="S2041">
        <f t="shared" si="217"/>
        <v>30603684</v>
      </c>
      <c r="T2041">
        <f t="shared" si="218"/>
        <v>34653991</v>
      </c>
      <c r="U2041" t="str">
        <f t="shared" si="219"/>
        <v>SUELDOS</v>
      </c>
      <c r="V2041">
        <f t="shared" si="220"/>
        <v>0</v>
      </c>
      <c r="W2041" t="str">
        <f t="shared" si="223"/>
        <v>SUELDOS</v>
      </c>
      <c r="X2041">
        <f t="shared" si="221"/>
        <v>30603684</v>
      </c>
      <c r="Y2041">
        <f t="shared" si="222"/>
        <v>2550307</v>
      </c>
    </row>
    <row r="2042" spans="2:25">
      <c r="B2042" t="s">
        <v>1295</v>
      </c>
      <c r="C2042" t="s">
        <v>1296</v>
      </c>
      <c r="D2042" t="s">
        <v>20</v>
      </c>
      <c r="E2042">
        <v>141</v>
      </c>
      <c r="F2042" t="s">
        <v>3488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3300000</v>
      </c>
      <c r="S2042">
        <f t="shared" si="217"/>
        <v>3300000</v>
      </c>
      <c r="T2042">
        <f t="shared" si="218"/>
        <v>42900000</v>
      </c>
      <c r="U2042" t="str">
        <f t="shared" si="219"/>
        <v>AGUINALDO</v>
      </c>
      <c r="V2042">
        <f t="shared" si="220"/>
        <v>3300000</v>
      </c>
      <c r="W2042" t="str">
        <f t="shared" si="223"/>
        <v>SUELDOS</v>
      </c>
      <c r="X2042">
        <f t="shared" si="221"/>
        <v>0</v>
      </c>
      <c r="Y2042">
        <f t="shared" si="222"/>
        <v>0</v>
      </c>
    </row>
    <row r="2043" spans="2:25">
      <c r="B2043" t="s">
        <v>1295</v>
      </c>
      <c r="C2043" t="s">
        <v>1296</v>
      </c>
      <c r="D2043" t="s">
        <v>20</v>
      </c>
      <c r="E2043">
        <v>141</v>
      </c>
      <c r="F2043" t="s">
        <v>21</v>
      </c>
      <c r="G2043">
        <v>3300000</v>
      </c>
      <c r="H2043">
        <v>3300000</v>
      </c>
      <c r="I2043">
        <v>3300000</v>
      </c>
      <c r="J2043">
        <v>3300000</v>
      </c>
      <c r="K2043">
        <v>3300000</v>
      </c>
      <c r="L2043">
        <v>3300000</v>
      </c>
      <c r="M2043">
        <v>3300000</v>
      </c>
      <c r="N2043">
        <v>3300000</v>
      </c>
      <c r="O2043">
        <v>3300000</v>
      </c>
      <c r="P2043">
        <v>3300000</v>
      </c>
      <c r="Q2043">
        <v>3300000</v>
      </c>
      <c r="R2043">
        <v>3300000</v>
      </c>
      <c r="S2043">
        <f t="shared" si="217"/>
        <v>39600000</v>
      </c>
      <c r="T2043">
        <f t="shared" si="218"/>
        <v>42900000</v>
      </c>
      <c r="U2043" t="str">
        <f t="shared" si="219"/>
        <v>SUELDOS</v>
      </c>
      <c r="V2043">
        <f t="shared" si="220"/>
        <v>0</v>
      </c>
      <c r="W2043" t="str">
        <f t="shared" si="223"/>
        <v>SUELDOS</v>
      </c>
      <c r="X2043">
        <f t="shared" si="221"/>
        <v>39600000</v>
      </c>
      <c r="Y2043">
        <f t="shared" si="222"/>
        <v>3300000</v>
      </c>
    </row>
    <row r="2044" spans="2:25">
      <c r="B2044" t="s">
        <v>1297</v>
      </c>
      <c r="C2044" t="s">
        <v>1298</v>
      </c>
      <c r="D2044" t="s">
        <v>20</v>
      </c>
      <c r="E2044">
        <v>144</v>
      </c>
      <c r="F2044" t="s">
        <v>78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1260000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f t="shared" si="217"/>
        <v>1260000</v>
      </c>
      <c r="T2044">
        <f t="shared" si="218"/>
        <v>71511300</v>
      </c>
      <c r="U2044" t="str">
        <f t="shared" si="219"/>
        <v>BONIFICAC</v>
      </c>
      <c r="V2044">
        <f t="shared" si="220"/>
        <v>0</v>
      </c>
      <c r="W2044" t="str">
        <f t="shared" si="223"/>
        <v>BONIFICACION POR GESTION PRESUPUESTARIA</v>
      </c>
      <c r="X2044">
        <f t="shared" si="221"/>
        <v>1260000</v>
      </c>
      <c r="Y2044">
        <f t="shared" si="222"/>
        <v>945000</v>
      </c>
    </row>
    <row r="2045" spans="2:25">
      <c r="B2045" t="s">
        <v>1297</v>
      </c>
      <c r="C2045" t="s">
        <v>1298</v>
      </c>
      <c r="D2045" t="s">
        <v>20</v>
      </c>
      <c r="E2045">
        <v>145</v>
      </c>
      <c r="F2045" t="s">
        <v>79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945000</v>
      </c>
      <c r="S2045">
        <f t="shared" si="217"/>
        <v>945000</v>
      </c>
      <c r="T2045">
        <f t="shared" si="218"/>
        <v>71511300</v>
      </c>
      <c r="U2045" t="str">
        <f t="shared" si="219"/>
        <v>AGUINALDO</v>
      </c>
      <c r="V2045">
        <f t="shared" si="220"/>
        <v>945000</v>
      </c>
      <c r="W2045" t="str">
        <f t="shared" si="223"/>
        <v>BONIFICACION POR GESTION PRESUPUESTARIA</v>
      </c>
      <c r="X2045">
        <f t="shared" si="221"/>
        <v>0</v>
      </c>
      <c r="Y2045">
        <f t="shared" si="222"/>
        <v>0</v>
      </c>
    </row>
    <row r="2046" spans="2:25">
      <c r="B2046" t="s">
        <v>1297</v>
      </c>
      <c r="C2046" t="s">
        <v>1298</v>
      </c>
      <c r="D2046" t="s">
        <v>20</v>
      </c>
      <c r="E2046">
        <v>145</v>
      </c>
      <c r="F2046" t="s">
        <v>30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317100</v>
      </c>
      <c r="S2046">
        <f t="shared" si="217"/>
        <v>317100</v>
      </c>
      <c r="T2046">
        <f t="shared" si="218"/>
        <v>71511300</v>
      </c>
      <c r="U2046" t="str">
        <f t="shared" si="219"/>
        <v>AGUINALDO</v>
      </c>
      <c r="V2046">
        <f t="shared" si="220"/>
        <v>317100</v>
      </c>
      <c r="W2046" t="str">
        <f t="shared" si="223"/>
        <v>REMUNERACION EXTRAORDINARIA</v>
      </c>
      <c r="X2046">
        <f t="shared" si="221"/>
        <v>0</v>
      </c>
      <c r="Y2046">
        <f t="shared" si="222"/>
        <v>0</v>
      </c>
    </row>
    <row r="2047" spans="2:25">
      <c r="B2047" t="s">
        <v>1297</v>
      </c>
      <c r="C2047" t="s">
        <v>1298</v>
      </c>
      <c r="D2047" t="s">
        <v>20</v>
      </c>
      <c r="E2047">
        <v>145</v>
      </c>
      <c r="F2047" t="s">
        <v>3488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4200000</v>
      </c>
      <c r="S2047">
        <f t="shared" si="217"/>
        <v>4200000</v>
      </c>
      <c r="T2047">
        <f t="shared" si="218"/>
        <v>71511300</v>
      </c>
      <c r="U2047" t="str">
        <f t="shared" si="219"/>
        <v>AGUINALDO</v>
      </c>
      <c r="V2047">
        <f t="shared" si="220"/>
        <v>4200000</v>
      </c>
      <c r="W2047" t="str">
        <f t="shared" si="223"/>
        <v>SUELDOS</v>
      </c>
      <c r="X2047">
        <f t="shared" si="221"/>
        <v>0</v>
      </c>
      <c r="Y2047">
        <f t="shared" si="222"/>
        <v>0</v>
      </c>
    </row>
    <row r="2048" spans="2:25">
      <c r="B2048" t="s">
        <v>1297</v>
      </c>
      <c r="C2048" t="s">
        <v>1298</v>
      </c>
      <c r="D2048" t="s">
        <v>20</v>
      </c>
      <c r="E2048">
        <v>145</v>
      </c>
      <c r="F2048" t="s">
        <v>78</v>
      </c>
      <c r="G2048">
        <v>0</v>
      </c>
      <c r="H2048">
        <v>0</v>
      </c>
      <c r="I2048">
        <v>1260000</v>
      </c>
      <c r="J2048">
        <v>1260000</v>
      </c>
      <c r="K2048">
        <v>1260000</v>
      </c>
      <c r="L2048">
        <v>1260000</v>
      </c>
      <c r="M2048">
        <v>0</v>
      </c>
      <c r="N2048">
        <v>0</v>
      </c>
      <c r="O2048">
        <v>1260000</v>
      </c>
      <c r="P2048">
        <v>1260000</v>
      </c>
      <c r="Q2048">
        <v>1260000</v>
      </c>
      <c r="R2048">
        <v>1260000</v>
      </c>
      <c r="S2048">
        <f t="shared" si="217"/>
        <v>10080000</v>
      </c>
      <c r="T2048">
        <f t="shared" si="218"/>
        <v>71511300</v>
      </c>
      <c r="U2048" t="str">
        <f t="shared" si="219"/>
        <v>BONIFICAC</v>
      </c>
      <c r="V2048">
        <f t="shared" si="220"/>
        <v>0</v>
      </c>
      <c r="W2048" t="str">
        <f t="shared" si="223"/>
        <v>BONIFICACION POR GESTION PRESUPUESTARIA</v>
      </c>
      <c r="X2048">
        <f t="shared" si="221"/>
        <v>10080000</v>
      </c>
      <c r="Y2048">
        <f t="shared" si="222"/>
        <v>945000</v>
      </c>
    </row>
    <row r="2049" spans="2:25">
      <c r="B2049" t="s">
        <v>1297</v>
      </c>
      <c r="C2049" t="s">
        <v>1298</v>
      </c>
      <c r="D2049" t="s">
        <v>20</v>
      </c>
      <c r="E2049">
        <v>145</v>
      </c>
      <c r="F2049" t="s">
        <v>32</v>
      </c>
      <c r="G2049">
        <v>0</v>
      </c>
      <c r="H2049">
        <v>0</v>
      </c>
      <c r="I2049">
        <v>178920</v>
      </c>
      <c r="J2049">
        <v>433755</v>
      </c>
      <c r="K2049">
        <v>504000</v>
      </c>
      <c r="L2049">
        <v>504000</v>
      </c>
      <c r="M2049">
        <v>442575</v>
      </c>
      <c r="N2049">
        <v>0</v>
      </c>
      <c r="O2049">
        <v>172620</v>
      </c>
      <c r="P2049">
        <v>504000</v>
      </c>
      <c r="Q2049">
        <v>1008000</v>
      </c>
      <c r="R2049">
        <v>561330</v>
      </c>
      <c r="S2049">
        <f t="shared" si="217"/>
        <v>4309200</v>
      </c>
      <c r="T2049">
        <f t="shared" si="218"/>
        <v>71511300</v>
      </c>
      <c r="U2049" t="str">
        <f t="shared" si="219"/>
        <v>REMUNERAC</v>
      </c>
      <c r="V2049">
        <f t="shared" si="220"/>
        <v>0</v>
      </c>
      <c r="W2049" t="str">
        <f t="shared" si="223"/>
        <v>REMUNERACION EXTRAORDINARIA</v>
      </c>
      <c r="X2049">
        <f t="shared" si="221"/>
        <v>4309200</v>
      </c>
      <c r="Y2049">
        <f t="shared" si="222"/>
        <v>317100</v>
      </c>
    </row>
    <row r="2050" spans="2:25">
      <c r="B2050" t="s">
        <v>1297</v>
      </c>
      <c r="C2050" t="s">
        <v>1298</v>
      </c>
      <c r="D2050" t="s">
        <v>20</v>
      </c>
      <c r="E2050">
        <v>145</v>
      </c>
      <c r="F2050" t="s">
        <v>21</v>
      </c>
      <c r="G2050">
        <v>4200000</v>
      </c>
      <c r="H2050">
        <v>4200000</v>
      </c>
      <c r="I2050">
        <v>4200000</v>
      </c>
      <c r="J2050">
        <v>4200000</v>
      </c>
      <c r="K2050">
        <v>4200000</v>
      </c>
      <c r="L2050">
        <v>4200000</v>
      </c>
      <c r="M2050">
        <v>4200000</v>
      </c>
      <c r="N2050">
        <v>4200000</v>
      </c>
      <c r="O2050">
        <v>4200000</v>
      </c>
      <c r="P2050">
        <v>4200000</v>
      </c>
      <c r="Q2050">
        <v>4200000</v>
      </c>
      <c r="R2050">
        <v>4200000</v>
      </c>
      <c r="S2050">
        <f t="shared" si="217"/>
        <v>50400000</v>
      </c>
      <c r="T2050">
        <f t="shared" si="218"/>
        <v>71511300</v>
      </c>
      <c r="U2050" t="str">
        <f t="shared" si="219"/>
        <v>SUELDOS</v>
      </c>
      <c r="V2050">
        <f t="shared" si="220"/>
        <v>0</v>
      </c>
      <c r="W2050" t="str">
        <f t="shared" si="223"/>
        <v>SUELDOS</v>
      </c>
      <c r="X2050">
        <f t="shared" si="221"/>
        <v>50400000</v>
      </c>
      <c r="Y2050">
        <f t="shared" si="222"/>
        <v>4200000</v>
      </c>
    </row>
    <row r="2051" spans="2:25">
      <c r="B2051" t="s">
        <v>1299</v>
      </c>
      <c r="C2051" t="s">
        <v>1300</v>
      </c>
      <c r="D2051" t="s">
        <v>20</v>
      </c>
      <c r="E2051">
        <v>144</v>
      </c>
      <c r="F2051" t="s">
        <v>3488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2550307</v>
      </c>
      <c r="S2051">
        <f t="shared" ref="S2051:S2114" si="224">SUM(G2051:R2051)</f>
        <v>2550307</v>
      </c>
      <c r="T2051">
        <f t="shared" ref="T2051:T2114" si="225">SUMIF($B:$B,B2051,$S:$S)</f>
        <v>33153991</v>
      </c>
      <c r="U2051" t="str">
        <f t="shared" ref="U2051:U2114" si="226">MID(F2051,1,9)</f>
        <v>AGUINALDO</v>
      </c>
      <c r="V2051">
        <f t="shared" ref="V2051:V2114" si="227">IF(U2051="AGUINALDO",S2051,0)</f>
        <v>2550307</v>
      </c>
      <c r="W2051" t="str">
        <f t="shared" si="223"/>
        <v>SUELDOS</v>
      </c>
      <c r="X2051">
        <f t="shared" ref="X2051:X2114" si="228">IF(W2051=F2051,S2051,0)</f>
        <v>0</v>
      </c>
      <c r="Y2051">
        <f t="shared" ref="Y2051:Y2114" si="229">IF(W2051=F2051,SUMIFS($V:$V,B:B,B2051,$W:$W,W2051),0)</f>
        <v>0</v>
      </c>
    </row>
    <row r="2052" spans="2:25">
      <c r="B2052" t="s">
        <v>1299</v>
      </c>
      <c r="C2052" t="s">
        <v>1300</v>
      </c>
      <c r="D2052" t="s">
        <v>20</v>
      </c>
      <c r="E2052">
        <v>144</v>
      </c>
      <c r="F2052" t="s">
        <v>21</v>
      </c>
      <c r="G2052">
        <v>2550307</v>
      </c>
      <c r="H2052">
        <v>2550307</v>
      </c>
      <c r="I2052">
        <v>2550307</v>
      </c>
      <c r="J2052">
        <v>2550307</v>
      </c>
      <c r="K2052">
        <v>2550307</v>
      </c>
      <c r="L2052">
        <v>2550307</v>
      </c>
      <c r="M2052">
        <v>2550307</v>
      </c>
      <c r="N2052">
        <v>2550307</v>
      </c>
      <c r="O2052">
        <v>2550307</v>
      </c>
      <c r="P2052">
        <v>2550307</v>
      </c>
      <c r="Q2052">
        <v>2550307</v>
      </c>
      <c r="R2052">
        <v>2550307</v>
      </c>
      <c r="S2052">
        <f t="shared" si="224"/>
        <v>30603684</v>
      </c>
      <c r="T2052">
        <f t="shared" si="225"/>
        <v>33153991</v>
      </c>
      <c r="U2052" t="str">
        <f t="shared" si="226"/>
        <v>SUELDOS</v>
      </c>
      <c r="V2052">
        <f t="shared" si="227"/>
        <v>0</v>
      </c>
      <c r="W2052" t="str">
        <f t="shared" ref="W2052:W2115" si="230">IF(U2052="AGUINALDO",MID(F2052,14,50),F2052)</f>
        <v>SUELDOS</v>
      </c>
      <c r="X2052">
        <f t="shared" si="228"/>
        <v>30603684</v>
      </c>
      <c r="Y2052">
        <f t="shared" si="229"/>
        <v>2550307</v>
      </c>
    </row>
    <row r="2053" spans="2:25">
      <c r="B2053" t="s">
        <v>1301</v>
      </c>
      <c r="C2053" t="s">
        <v>1302</v>
      </c>
      <c r="D2053" t="s">
        <v>20</v>
      </c>
      <c r="E2053">
        <v>144</v>
      </c>
      <c r="F2053" t="s">
        <v>3488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1912730</v>
      </c>
      <c r="S2053">
        <f t="shared" si="224"/>
        <v>1912730</v>
      </c>
      <c r="T2053">
        <f t="shared" si="225"/>
        <v>27415800</v>
      </c>
      <c r="U2053" t="str">
        <f t="shared" si="226"/>
        <v>AGUINALDO</v>
      </c>
      <c r="V2053">
        <f t="shared" si="227"/>
        <v>1912730</v>
      </c>
      <c r="W2053" t="str">
        <f t="shared" si="230"/>
        <v>SUELDOS</v>
      </c>
      <c r="X2053">
        <f t="shared" si="228"/>
        <v>0</v>
      </c>
      <c r="Y2053">
        <f t="shared" si="229"/>
        <v>0</v>
      </c>
    </row>
    <row r="2054" spans="2:25">
      <c r="B2054" t="s">
        <v>1301</v>
      </c>
      <c r="C2054" t="s">
        <v>1302</v>
      </c>
      <c r="D2054" t="s">
        <v>20</v>
      </c>
      <c r="E2054">
        <v>144</v>
      </c>
      <c r="F2054" t="s">
        <v>24</v>
      </c>
      <c r="G2054">
        <v>0</v>
      </c>
      <c r="H2054">
        <v>2550307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f t="shared" si="224"/>
        <v>2550307</v>
      </c>
      <c r="T2054">
        <f t="shared" si="225"/>
        <v>27415800</v>
      </c>
      <c r="U2054" t="str">
        <f t="shared" si="226"/>
        <v xml:space="preserve">SUBSIDIO </v>
      </c>
      <c r="V2054">
        <f t="shared" si="227"/>
        <v>0</v>
      </c>
      <c r="W2054" t="str">
        <f t="shared" si="230"/>
        <v>SUBSIDIO FAMILIAR - ESCOLARIDAD</v>
      </c>
      <c r="X2054">
        <f t="shared" si="228"/>
        <v>2550307</v>
      </c>
      <c r="Y2054">
        <f t="shared" si="229"/>
        <v>0</v>
      </c>
    </row>
    <row r="2055" spans="2:25">
      <c r="B2055" t="s">
        <v>1301</v>
      </c>
      <c r="C2055" t="s">
        <v>1302</v>
      </c>
      <c r="D2055" t="s">
        <v>20</v>
      </c>
      <c r="E2055">
        <v>144</v>
      </c>
      <c r="F2055" t="s">
        <v>21</v>
      </c>
      <c r="G2055">
        <v>2550307</v>
      </c>
      <c r="H2055">
        <v>2550307</v>
      </c>
      <c r="I2055">
        <v>2550307</v>
      </c>
      <c r="J2055">
        <v>2550307</v>
      </c>
      <c r="K2055">
        <v>2550307</v>
      </c>
      <c r="L2055">
        <v>2550307</v>
      </c>
      <c r="M2055">
        <v>2550307</v>
      </c>
      <c r="N2055">
        <v>2550307</v>
      </c>
      <c r="O2055">
        <v>2550307</v>
      </c>
      <c r="P2055">
        <v>0</v>
      </c>
      <c r="Q2055">
        <v>0</v>
      </c>
      <c r="R2055">
        <v>0</v>
      </c>
      <c r="S2055">
        <f t="shared" si="224"/>
        <v>22952763</v>
      </c>
      <c r="T2055">
        <f t="shared" si="225"/>
        <v>27415800</v>
      </c>
      <c r="U2055" t="str">
        <f t="shared" si="226"/>
        <v>SUELDOS</v>
      </c>
      <c r="V2055">
        <f t="shared" si="227"/>
        <v>0</v>
      </c>
      <c r="W2055" t="str">
        <f t="shared" si="230"/>
        <v>SUELDOS</v>
      </c>
      <c r="X2055">
        <f t="shared" si="228"/>
        <v>22952763</v>
      </c>
      <c r="Y2055">
        <f t="shared" si="229"/>
        <v>1912730</v>
      </c>
    </row>
    <row r="2056" spans="2:25">
      <c r="B2056" t="s">
        <v>1303</v>
      </c>
      <c r="C2056" t="s">
        <v>1304</v>
      </c>
      <c r="D2056" t="s">
        <v>20</v>
      </c>
      <c r="E2056">
        <v>144</v>
      </c>
      <c r="F2056" t="s">
        <v>3488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3000000</v>
      </c>
      <c r="S2056">
        <f t="shared" si="224"/>
        <v>3000000</v>
      </c>
      <c r="T2056">
        <f t="shared" si="225"/>
        <v>42000000</v>
      </c>
      <c r="U2056" t="str">
        <f t="shared" si="226"/>
        <v>AGUINALDO</v>
      </c>
      <c r="V2056">
        <f t="shared" si="227"/>
        <v>3000000</v>
      </c>
      <c r="W2056" t="str">
        <f t="shared" si="230"/>
        <v>SUELDOS</v>
      </c>
      <c r="X2056">
        <f t="shared" si="228"/>
        <v>0</v>
      </c>
      <c r="Y2056">
        <f t="shared" si="229"/>
        <v>0</v>
      </c>
    </row>
    <row r="2057" spans="2:25">
      <c r="B2057" t="s">
        <v>1303</v>
      </c>
      <c r="C2057" t="s">
        <v>1304</v>
      </c>
      <c r="D2057" t="s">
        <v>20</v>
      </c>
      <c r="E2057">
        <v>144</v>
      </c>
      <c r="F2057" t="s">
        <v>24</v>
      </c>
      <c r="G2057">
        <v>0</v>
      </c>
      <c r="H2057">
        <v>0</v>
      </c>
      <c r="I2057">
        <v>3000000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f t="shared" si="224"/>
        <v>3000000</v>
      </c>
      <c r="T2057">
        <f t="shared" si="225"/>
        <v>42000000</v>
      </c>
      <c r="U2057" t="str">
        <f t="shared" si="226"/>
        <v xml:space="preserve">SUBSIDIO </v>
      </c>
      <c r="V2057">
        <f t="shared" si="227"/>
        <v>0</v>
      </c>
      <c r="W2057" t="str">
        <f t="shared" si="230"/>
        <v>SUBSIDIO FAMILIAR - ESCOLARIDAD</v>
      </c>
      <c r="X2057">
        <f t="shared" si="228"/>
        <v>3000000</v>
      </c>
      <c r="Y2057">
        <f t="shared" si="229"/>
        <v>0</v>
      </c>
    </row>
    <row r="2058" spans="2:25">
      <c r="B2058" t="s">
        <v>1303</v>
      </c>
      <c r="C2058" t="s">
        <v>1304</v>
      </c>
      <c r="D2058" t="s">
        <v>20</v>
      </c>
      <c r="E2058">
        <v>144</v>
      </c>
      <c r="F2058" t="s">
        <v>21</v>
      </c>
      <c r="G2058">
        <v>3000000</v>
      </c>
      <c r="H2058">
        <v>3000000</v>
      </c>
      <c r="I2058">
        <v>3000000</v>
      </c>
      <c r="J2058">
        <v>3000000</v>
      </c>
      <c r="K2058">
        <v>3000000</v>
      </c>
      <c r="L2058">
        <v>3000000</v>
      </c>
      <c r="M2058">
        <v>3000000</v>
      </c>
      <c r="N2058">
        <v>3000000</v>
      </c>
      <c r="O2058">
        <v>3000000</v>
      </c>
      <c r="P2058">
        <v>3000000</v>
      </c>
      <c r="Q2058">
        <v>3000000</v>
      </c>
      <c r="R2058">
        <v>3000000</v>
      </c>
      <c r="S2058">
        <f t="shared" si="224"/>
        <v>36000000</v>
      </c>
      <c r="T2058">
        <f t="shared" si="225"/>
        <v>42000000</v>
      </c>
      <c r="U2058" t="str">
        <f t="shared" si="226"/>
        <v>SUELDOS</v>
      </c>
      <c r="V2058">
        <f t="shared" si="227"/>
        <v>0</v>
      </c>
      <c r="W2058" t="str">
        <f t="shared" si="230"/>
        <v>SUELDOS</v>
      </c>
      <c r="X2058">
        <f t="shared" si="228"/>
        <v>36000000</v>
      </c>
      <c r="Y2058">
        <f t="shared" si="229"/>
        <v>3000000</v>
      </c>
    </row>
    <row r="2059" spans="2:25">
      <c r="B2059" t="s">
        <v>1305</v>
      </c>
      <c r="C2059" t="s">
        <v>1306</v>
      </c>
      <c r="D2059" t="s">
        <v>20</v>
      </c>
      <c r="E2059">
        <v>144</v>
      </c>
      <c r="F2059" t="s">
        <v>3488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2250000</v>
      </c>
      <c r="S2059">
        <f t="shared" si="224"/>
        <v>2250000</v>
      </c>
      <c r="T2059">
        <f t="shared" si="225"/>
        <v>32250000</v>
      </c>
      <c r="U2059" t="str">
        <f t="shared" si="226"/>
        <v>AGUINALDO</v>
      </c>
      <c r="V2059">
        <f t="shared" si="227"/>
        <v>2250000</v>
      </c>
      <c r="W2059" t="str">
        <f t="shared" si="230"/>
        <v>SUELDOS</v>
      </c>
      <c r="X2059">
        <f t="shared" si="228"/>
        <v>0</v>
      </c>
      <c r="Y2059">
        <f t="shared" si="229"/>
        <v>0</v>
      </c>
    </row>
    <row r="2060" spans="2:25">
      <c r="B2060" t="s">
        <v>1305</v>
      </c>
      <c r="C2060" t="s">
        <v>1306</v>
      </c>
      <c r="D2060" t="s">
        <v>20</v>
      </c>
      <c r="E2060">
        <v>144</v>
      </c>
      <c r="F2060" t="s">
        <v>24</v>
      </c>
      <c r="G2060">
        <v>0</v>
      </c>
      <c r="H2060">
        <v>0</v>
      </c>
      <c r="I2060">
        <v>3000000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f t="shared" si="224"/>
        <v>3000000</v>
      </c>
      <c r="T2060">
        <f t="shared" si="225"/>
        <v>32250000</v>
      </c>
      <c r="U2060" t="str">
        <f t="shared" si="226"/>
        <v xml:space="preserve">SUBSIDIO </v>
      </c>
      <c r="V2060">
        <f t="shared" si="227"/>
        <v>0</v>
      </c>
      <c r="W2060" t="str">
        <f t="shared" si="230"/>
        <v>SUBSIDIO FAMILIAR - ESCOLARIDAD</v>
      </c>
      <c r="X2060">
        <f t="shared" si="228"/>
        <v>3000000</v>
      </c>
      <c r="Y2060">
        <f t="shared" si="229"/>
        <v>0</v>
      </c>
    </row>
    <row r="2061" spans="2:25">
      <c r="B2061" t="s">
        <v>1305</v>
      </c>
      <c r="C2061" t="s">
        <v>1306</v>
      </c>
      <c r="D2061" t="s">
        <v>20</v>
      </c>
      <c r="E2061">
        <v>144</v>
      </c>
      <c r="F2061" t="s">
        <v>21</v>
      </c>
      <c r="G2061">
        <v>3000000</v>
      </c>
      <c r="H2061">
        <v>3000000</v>
      </c>
      <c r="I2061">
        <v>3000000</v>
      </c>
      <c r="J2061">
        <v>3000000</v>
      </c>
      <c r="K2061">
        <v>3000000</v>
      </c>
      <c r="L2061">
        <v>3000000</v>
      </c>
      <c r="M2061">
        <v>3000000</v>
      </c>
      <c r="N2061">
        <v>3000000</v>
      </c>
      <c r="O2061">
        <v>3000000</v>
      </c>
      <c r="P2061">
        <v>0</v>
      </c>
      <c r="Q2061">
        <v>0</v>
      </c>
      <c r="R2061">
        <v>0</v>
      </c>
      <c r="S2061">
        <f t="shared" si="224"/>
        <v>27000000</v>
      </c>
      <c r="T2061">
        <f t="shared" si="225"/>
        <v>32250000</v>
      </c>
      <c r="U2061" t="str">
        <f t="shared" si="226"/>
        <v>SUELDOS</v>
      </c>
      <c r="V2061">
        <f t="shared" si="227"/>
        <v>0</v>
      </c>
      <c r="W2061" t="str">
        <f t="shared" si="230"/>
        <v>SUELDOS</v>
      </c>
      <c r="X2061">
        <f t="shared" si="228"/>
        <v>27000000</v>
      </c>
      <c r="Y2061">
        <f t="shared" si="229"/>
        <v>2250000</v>
      </c>
    </row>
    <row r="2062" spans="2:25">
      <c r="B2062" t="s">
        <v>1307</v>
      </c>
      <c r="C2062" t="s">
        <v>1308</v>
      </c>
      <c r="D2062" t="s">
        <v>20</v>
      </c>
      <c r="E2062">
        <v>144</v>
      </c>
      <c r="F2062" t="s">
        <v>21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2550307</v>
      </c>
      <c r="R2062">
        <v>2550307</v>
      </c>
      <c r="S2062">
        <f t="shared" si="224"/>
        <v>5100614</v>
      </c>
      <c r="T2062">
        <f t="shared" si="225"/>
        <v>5100614</v>
      </c>
      <c r="U2062" t="str">
        <f t="shared" si="226"/>
        <v>SUELDOS</v>
      </c>
      <c r="V2062">
        <f t="shared" si="227"/>
        <v>0</v>
      </c>
      <c r="W2062" t="str">
        <f t="shared" si="230"/>
        <v>SUELDOS</v>
      </c>
      <c r="X2062">
        <f t="shared" si="228"/>
        <v>5100614</v>
      </c>
      <c r="Y2062">
        <f t="shared" si="229"/>
        <v>0</v>
      </c>
    </row>
    <row r="2063" spans="2:25">
      <c r="B2063" t="s">
        <v>1309</v>
      </c>
      <c r="C2063" t="s">
        <v>1310</v>
      </c>
      <c r="D2063" t="s">
        <v>20</v>
      </c>
      <c r="E2063">
        <v>145</v>
      </c>
      <c r="F2063" t="s">
        <v>30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172909</v>
      </c>
      <c r="S2063">
        <f t="shared" si="224"/>
        <v>172909</v>
      </c>
      <c r="T2063">
        <f t="shared" si="225"/>
        <v>79234810</v>
      </c>
      <c r="U2063" t="str">
        <f t="shared" si="226"/>
        <v>AGUINALDO</v>
      </c>
      <c r="V2063">
        <f t="shared" si="227"/>
        <v>172909</v>
      </c>
      <c r="W2063" t="str">
        <f t="shared" si="230"/>
        <v>REMUNERACION EXTRAORDINARIA</v>
      </c>
      <c r="X2063">
        <f t="shared" si="228"/>
        <v>0</v>
      </c>
      <c r="Y2063">
        <f t="shared" si="229"/>
        <v>0</v>
      </c>
    </row>
    <row r="2064" spans="2:25">
      <c r="B2064" t="s">
        <v>1309</v>
      </c>
      <c r="C2064" t="s">
        <v>1310</v>
      </c>
      <c r="D2064" t="s">
        <v>20</v>
      </c>
      <c r="E2064">
        <v>145</v>
      </c>
      <c r="F2064" t="s">
        <v>3488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4200000</v>
      </c>
      <c r="S2064">
        <f t="shared" si="224"/>
        <v>4200000</v>
      </c>
      <c r="T2064">
        <f t="shared" si="225"/>
        <v>79234810</v>
      </c>
      <c r="U2064" t="str">
        <f t="shared" si="226"/>
        <v>AGUINALDO</v>
      </c>
      <c r="V2064">
        <f t="shared" si="227"/>
        <v>4200000</v>
      </c>
      <c r="W2064" t="str">
        <f t="shared" si="230"/>
        <v>SUELDOS</v>
      </c>
      <c r="X2064">
        <f t="shared" si="228"/>
        <v>0</v>
      </c>
      <c r="Y2064">
        <f t="shared" si="229"/>
        <v>0</v>
      </c>
    </row>
    <row r="2065" spans="2:25">
      <c r="B2065" t="s">
        <v>1309</v>
      </c>
      <c r="C2065" t="s">
        <v>1310</v>
      </c>
      <c r="D2065" t="s">
        <v>20</v>
      </c>
      <c r="E2065">
        <v>145</v>
      </c>
      <c r="F2065" t="s">
        <v>32</v>
      </c>
      <c r="G2065">
        <v>0</v>
      </c>
      <c r="H2065">
        <v>0</v>
      </c>
      <c r="I2065">
        <v>341145</v>
      </c>
      <c r="J2065">
        <v>361305</v>
      </c>
      <c r="K2065">
        <v>472500</v>
      </c>
      <c r="L2065">
        <v>348705</v>
      </c>
      <c r="M2065">
        <v>441000</v>
      </c>
      <c r="N2065">
        <v>0</v>
      </c>
      <c r="O2065">
        <v>0</v>
      </c>
      <c r="P2065">
        <v>0</v>
      </c>
      <c r="Q2065">
        <v>93555</v>
      </c>
      <c r="R2065">
        <v>16695</v>
      </c>
      <c r="S2065">
        <f t="shared" si="224"/>
        <v>2074905</v>
      </c>
      <c r="T2065">
        <f t="shared" si="225"/>
        <v>79234810</v>
      </c>
      <c r="U2065" t="str">
        <f t="shared" si="226"/>
        <v>REMUNERAC</v>
      </c>
      <c r="V2065">
        <f t="shared" si="227"/>
        <v>0</v>
      </c>
      <c r="W2065" t="str">
        <f t="shared" si="230"/>
        <v>REMUNERACION EXTRAORDINARIA</v>
      </c>
      <c r="X2065">
        <f t="shared" si="228"/>
        <v>2074905</v>
      </c>
      <c r="Y2065">
        <f t="shared" si="229"/>
        <v>172909</v>
      </c>
    </row>
    <row r="2066" spans="2:25">
      <c r="B2066" t="s">
        <v>1309</v>
      </c>
      <c r="C2066" t="s">
        <v>1310</v>
      </c>
      <c r="D2066" t="s">
        <v>20</v>
      </c>
      <c r="E2066">
        <v>145</v>
      </c>
      <c r="F2066" t="s">
        <v>24</v>
      </c>
      <c r="G2066">
        <v>0</v>
      </c>
      <c r="H2066">
        <v>1500000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f t="shared" si="224"/>
        <v>1500000</v>
      </c>
      <c r="T2066">
        <f t="shared" si="225"/>
        <v>79234810</v>
      </c>
      <c r="U2066" t="str">
        <f t="shared" si="226"/>
        <v xml:space="preserve">SUBSIDIO </v>
      </c>
      <c r="V2066">
        <f t="shared" si="227"/>
        <v>0</v>
      </c>
      <c r="W2066" t="str">
        <f t="shared" si="230"/>
        <v>SUBSIDIO FAMILIAR - ESCOLARIDAD</v>
      </c>
      <c r="X2066">
        <f t="shared" si="228"/>
        <v>1500000</v>
      </c>
      <c r="Y2066">
        <f t="shared" si="229"/>
        <v>0</v>
      </c>
    </row>
    <row r="2067" spans="2:25">
      <c r="B2067" t="s">
        <v>1309</v>
      </c>
      <c r="C2067" t="s">
        <v>1310</v>
      </c>
      <c r="D2067" t="s">
        <v>20</v>
      </c>
      <c r="E2067">
        <v>145</v>
      </c>
      <c r="F2067" t="s">
        <v>21</v>
      </c>
      <c r="G2067">
        <v>4200000</v>
      </c>
      <c r="H2067">
        <v>4200000</v>
      </c>
      <c r="I2067">
        <v>4200000</v>
      </c>
      <c r="J2067">
        <v>4200000</v>
      </c>
      <c r="K2067">
        <v>4200000</v>
      </c>
      <c r="L2067">
        <v>4200000</v>
      </c>
      <c r="M2067">
        <v>4200000</v>
      </c>
      <c r="N2067">
        <v>4200000</v>
      </c>
      <c r="O2067">
        <v>4200000</v>
      </c>
      <c r="P2067">
        <v>4200000</v>
      </c>
      <c r="Q2067">
        <v>4200000</v>
      </c>
      <c r="R2067">
        <v>4200000</v>
      </c>
      <c r="S2067">
        <f t="shared" si="224"/>
        <v>50400000</v>
      </c>
      <c r="T2067">
        <f t="shared" si="225"/>
        <v>79234810</v>
      </c>
      <c r="U2067" t="str">
        <f t="shared" si="226"/>
        <v>SUELDOS</v>
      </c>
      <c r="V2067">
        <f t="shared" si="227"/>
        <v>0</v>
      </c>
      <c r="W2067" t="str">
        <f t="shared" si="230"/>
        <v>SUELDOS</v>
      </c>
      <c r="X2067">
        <f t="shared" si="228"/>
        <v>50400000</v>
      </c>
      <c r="Y2067">
        <f t="shared" si="229"/>
        <v>4200000</v>
      </c>
    </row>
    <row r="2068" spans="2:25">
      <c r="B2068" t="s">
        <v>1309</v>
      </c>
      <c r="C2068" t="s">
        <v>1310</v>
      </c>
      <c r="D2068" t="s">
        <v>20</v>
      </c>
      <c r="E2068">
        <v>145</v>
      </c>
      <c r="F2068" t="s">
        <v>33</v>
      </c>
      <c r="G2068">
        <v>0</v>
      </c>
      <c r="H2068">
        <v>0</v>
      </c>
      <c r="I2068">
        <v>2289326</v>
      </c>
      <c r="J2068">
        <v>2079486</v>
      </c>
      <c r="K2068">
        <v>1765602</v>
      </c>
      <c r="L2068">
        <v>1608658</v>
      </c>
      <c r="M2068">
        <v>2079486</v>
      </c>
      <c r="N2068">
        <v>0</v>
      </c>
      <c r="O2068">
        <v>2550314</v>
      </c>
      <c r="P2068">
        <v>0</v>
      </c>
      <c r="Q2068">
        <v>6983936</v>
      </c>
      <c r="R2068">
        <v>1530188</v>
      </c>
      <c r="S2068">
        <f t="shared" si="224"/>
        <v>20886996</v>
      </c>
      <c r="T2068">
        <f t="shared" si="225"/>
        <v>79234810</v>
      </c>
      <c r="U2068" t="str">
        <f t="shared" si="226"/>
        <v>VIATICO</v>
      </c>
      <c r="V2068">
        <f t="shared" si="227"/>
        <v>0</v>
      </c>
      <c r="W2068" t="str">
        <f t="shared" si="230"/>
        <v>VIATICO</v>
      </c>
      <c r="X2068">
        <f t="shared" si="228"/>
        <v>20886996</v>
      </c>
      <c r="Y2068">
        <f t="shared" si="229"/>
        <v>0</v>
      </c>
    </row>
    <row r="2069" spans="2:25">
      <c r="B2069" t="s">
        <v>1311</v>
      </c>
      <c r="C2069" t="s">
        <v>1312</v>
      </c>
      <c r="D2069" t="s">
        <v>20</v>
      </c>
      <c r="E2069">
        <v>145</v>
      </c>
      <c r="F2069" t="s">
        <v>3488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4200000</v>
      </c>
      <c r="S2069">
        <f t="shared" si="224"/>
        <v>4200000</v>
      </c>
      <c r="T2069">
        <f t="shared" si="225"/>
        <v>56100000</v>
      </c>
      <c r="U2069" t="str">
        <f t="shared" si="226"/>
        <v>AGUINALDO</v>
      </c>
      <c r="V2069">
        <f t="shared" si="227"/>
        <v>4200000</v>
      </c>
      <c r="W2069" t="str">
        <f t="shared" si="230"/>
        <v>SUELDOS</v>
      </c>
      <c r="X2069">
        <f t="shared" si="228"/>
        <v>0</v>
      </c>
      <c r="Y2069">
        <f t="shared" si="229"/>
        <v>0</v>
      </c>
    </row>
    <row r="2070" spans="2:25">
      <c r="B2070" t="s">
        <v>1311</v>
      </c>
      <c r="C2070" t="s">
        <v>1312</v>
      </c>
      <c r="D2070" t="s">
        <v>20</v>
      </c>
      <c r="E2070">
        <v>145</v>
      </c>
      <c r="F2070" t="s">
        <v>24</v>
      </c>
      <c r="G2070">
        <v>0</v>
      </c>
      <c r="H2070">
        <v>0</v>
      </c>
      <c r="I2070">
        <v>1500000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f t="shared" si="224"/>
        <v>1500000</v>
      </c>
      <c r="T2070">
        <f t="shared" si="225"/>
        <v>56100000</v>
      </c>
      <c r="U2070" t="str">
        <f t="shared" si="226"/>
        <v xml:space="preserve">SUBSIDIO </v>
      </c>
      <c r="V2070">
        <f t="shared" si="227"/>
        <v>0</v>
      </c>
      <c r="W2070" t="str">
        <f t="shared" si="230"/>
        <v>SUBSIDIO FAMILIAR - ESCOLARIDAD</v>
      </c>
      <c r="X2070">
        <f t="shared" si="228"/>
        <v>1500000</v>
      </c>
      <c r="Y2070">
        <f t="shared" si="229"/>
        <v>0</v>
      </c>
    </row>
    <row r="2071" spans="2:25">
      <c r="B2071" t="s">
        <v>1311</v>
      </c>
      <c r="C2071" t="s">
        <v>1312</v>
      </c>
      <c r="D2071" t="s">
        <v>20</v>
      </c>
      <c r="E2071">
        <v>145</v>
      </c>
      <c r="F2071" t="s">
        <v>21</v>
      </c>
      <c r="G2071">
        <v>4200000</v>
      </c>
      <c r="H2071">
        <v>4200000</v>
      </c>
      <c r="I2071">
        <v>4200000</v>
      </c>
      <c r="J2071">
        <v>4200000</v>
      </c>
      <c r="K2071">
        <v>4200000</v>
      </c>
      <c r="L2071">
        <v>4200000</v>
      </c>
      <c r="M2071">
        <v>4200000</v>
      </c>
      <c r="N2071">
        <v>4200000</v>
      </c>
      <c r="O2071">
        <v>4200000</v>
      </c>
      <c r="P2071">
        <v>4200000</v>
      </c>
      <c r="Q2071">
        <v>4200000</v>
      </c>
      <c r="R2071">
        <v>4200000</v>
      </c>
      <c r="S2071">
        <f t="shared" si="224"/>
        <v>50400000</v>
      </c>
      <c r="T2071">
        <f t="shared" si="225"/>
        <v>56100000</v>
      </c>
      <c r="U2071" t="str">
        <f t="shared" si="226"/>
        <v>SUELDOS</v>
      </c>
      <c r="V2071">
        <f t="shared" si="227"/>
        <v>0</v>
      </c>
      <c r="W2071" t="str">
        <f t="shared" si="230"/>
        <v>SUELDOS</v>
      </c>
      <c r="X2071">
        <f t="shared" si="228"/>
        <v>50400000</v>
      </c>
      <c r="Y2071">
        <f t="shared" si="229"/>
        <v>4200000</v>
      </c>
    </row>
    <row r="2072" spans="2:25">
      <c r="B2072" t="s">
        <v>1313</v>
      </c>
      <c r="C2072" t="s">
        <v>1314</v>
      </c>
      <c r="D2072" t="s">
        <v>20</v>
      </c>
      <c r="E2072">
        <v>144</v>
      </c>
      <c r="F2072" t="s">
        <v>3488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2550307</v>
      </c>
      <c r="S2072">
        <f t="shared" si="224"/>
        <v>2550307</v>
      </c>
      <c r="T2072">
        <f t="shared" si="225"/>
        <v>34653991</v>
      </c>
      <c r="U2072" t="str">
        <f t="shared" si="226"/>
        <v>AGUINALDO</v>
      </c>
      <c r="V2072">
        <f t="shared" si="227"/>
        <v>2550307</v>
      </c>
      <c r="W2072" t="str">
        <f t="shared" si="230"/>
        <v>SUELDOS</v>
      </c>
      <c r="X2072">
        <f t="shared" si="228"/>
        <v>0</v>
      </c>
      <c r="Y2072">
        <f t="shared" si="229"/>
        <v>0</v>
      </c>
    </row>
    <row r="2073" spans="2:25">
      <c r="B2073" t="s">
        <v>1313</v>
      </c>
      <c r="C2073" t="s">
        <v>1314</v>
      </c>
      <c r="D2073" t="s">
        <v>20</v>
      </c>
      <c r="E2073">
        <v>144</v>
      </c>
      <c r="F2073" t="s">
        <v>24</v>
      </c>
      <c r="G2073">
        <v>0</v>
      </c>
      <c r="H2073">
        <v>0</v>
      </c>
      <c r="I2073">
        <v>1500000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f t="shared" si="224"/>
        <v>1500000</v>
      </c>
      <c r="T2073">
        <f t="shared" si="225"/>
        <v>34653991</v>
      </c>
      <c r="U2073" t="str">
        <f t="shared" si="226"/>
        <v xml:space="preserve">SUBSIDIO </v>
      </c>
      <c r="V2073">
        <f t="shared" si="227"/>
        <v>0</v>
      </c>
      <c r="W2073" t="str">
        <f t="shared" si="230"/>
        <v>SUBSIDIO FAMILIAR - ESCOLARIDAD</v>
      </c>
      <c r="X2073">
        <f t="shared" si="228"/>
        <v>1500000</v>
      </c>
      <c r="Y2073">
        <f t="shared" si="229"/>
        <v>0</v>
      </c>
    </row>
    <row r="2074" spans="2:25">
      <c r="B2074" t="s">
        <v>1313</v>
      </c>
      <c r="C2074" t="s">
        <v>1314</v>
      </c>
      <c r="D2074" t="s">
        <v>20</v>
      </c>
      <c r="E2074">
        <v>144</v>
      </c>
      <c r="F2074" t="s">
        <v>21</v>
      </c>
      <c r="G2074">
        <v>2550307</v>
      </c>
      <c r="H2074">
        <v>2550307</v>
      </c>
      <c r="I2074">
        <v>2550307</v>
      </c>
      <c r="J2074">
        <v>2550307</v>
      </c>
      <c r="K2074">
        <v>2550307</v>
      </c>
      <c r="L2074">
        <v>2550307</v>
      </c>
      <c r="M2074">
        <v>2550307</v>
      </c>
      <c r="N2074">
        <v>2550307</v>
      </c>
      <c r="O2074">
        <v>2550307</v>
      </c>
      <c r="P2074">
        <v>2550307</v>
      </c>
      <c r="Q2074">
        <v>2550307</v>
      </c>
      <c r="R2074">
        <v>2550307</v>
      </c>
      <c r="S2074">
        <f t="shared" si="224"/>
        <v>30603684</v>
      </c>
      <c r="T2074">
        <f t="shared" si="225"/>
        <v>34653991</v>
      </c>
      <c r="U2074" t="str">
        <f t="shared" si="226"/>
        <v>SUELDOS</v>
      </c>
      <c r="V2074">
        <f t="shared" si="227"/>
        <v>0</v>
      </c>
      <c r="W2074" t="str">
        <f t="shared" si="230"/>
        <v>SUELDOS</v>
      </c>
      <c r="X2074">
        <f t="shared" si="228"/>
        <v>30603684</v>
      </c>
      <c r="Y2074">
        <f t="shared" si="229"/>
        <v>2550307</v>
      </c>
    </row>
    <row r="2075" spans="2:25">
      <c r="B2075" t="s">
        <v>1315</v>
      </c>
      <c r="C2075" t="s">
        <v>1316</v>
      </c>
      <c r="D2075" t="s">
        <v>20</v>
      </c>
      <c r="E2075">
        <v>145</v>
      </c>
      <c r="F2075" t="s">
        <v>3488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1912730</v>
      </c>
      <c r="S2075">
        <f t="shared" si="224"/>
        <v>1912730</v>
      </c>
      <c r="T2075">
        <f t="shared" si="225"/>
        <v>24865493</v>
      </c>
      <c r="U2075" t="str">
        <f t="shared" si="226"/>
        <v>AGUINALDO</v>
      </c>
      <c r="V2075">
        <f t="shared" si="227"/>
        <v>1912730</v>
      </c>
      <c r="W2075" t="str">
        <f t="shared" si="230"/>
        <v>SUELDOS</v>
      </c>
      <c r="X2075">
        <f t="shared" si="228"/>
        <v>0</v>
      </c>
      <c r="Y2075">
        <f t="shared" si="229"/>
        <v>0</v>
      </c>
    </row>
    <row r="2076" spans="2:25">
      <c r="B2076" t="s">
        <v>1315</v>
      </c>
      <c r="C2076" t="s">
        <v>1316</v>
      </c>
      <c r="D2076" t="s">
        <v>20</v>
      </c>
      <c r="E2076">
        <v>145</v>
      </c>
      <c r="F2076" t="s">
        <v>21</v>
      </c>
      <c r="G2076">
        <v>2550307</v>
      </c>
      <c r="H2076">
        <v>2550307</v>
      </c>
      <c r="I2076">
        <v>2550307</v>
      </c>
      <c r="J2076">
        <v>2550307</v>
      </c>
      <c r="K2076">
        <v>2550307</v>
      </c>
      <c r="L2076">
        <v>2550307</v>
      </c>
      <c r="M2076">
        <v>2550307</v>
      </c>
      <c r="N2076">
        <v>2550307</v>
      </c>
      <c r="O2076">
        <v>2550307</v>
      </c>
      <c r="P2076">
        <v>0</v>
      </c>
      <c r="Q2076">
        <v>0</v>
      </c>
      <c r="R2076">
        <v>0</v>
      </c>
      <c r="S2076">
        <f t="shared" si="224"/>
        <v>22952763</v>
      </c>
      <c r="T2076">
        <f t="shared" si="225"/>
        <v>24865493</v>
      </c>
      <c r="U2076" t="str">
        <f t="shared" si="226"/>
        <v>SUELDOS</v>
      </c>
      <c r="V2076">
        <f t="shared" si="227"/>
        <v>0</v>
      </c>
      <c r="W2076" t="str">
        <f t="shared" si="230"/>
        <v>SUELDOS</v>
      </c>
      <c r="X2076">
        <f t="shared" si="228"/>
        <v>22952763</v>
      </c>
      <c r="Y2076">
        <f t="shared" si="229"/>
        <v>1912730</v>
      </c>
    </row>
    <row r="2077" spans="2:25">
      <c r="B2077" t="s">
        <v>1317</v>
      </c>
      <c r="C2077" t="s">
        <v>1318</v>
      </c>
      <c r="D2077" t="s">
        <v>20</v>
      </c>
      <c r="E2077">
        <v>144</v>
      </c>
      <c r="F2077" t="s">
        <v>21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2550307</v>
      </c>
      <c r="S2077">
        <f t="shared" si="224"/>
        <v>2550307</v>
      </c>
      <c r="T2077">
        <f t="shared" si="225"/>
        <v>2550307</v>
      </c>
      <c r="U2077" t="str">
        <f t="shared" si="226"/>
        <v>SUELDOS</v>
      </c>
      <c r="V2077">
        <f t="shared" si="227"/>
        <v>0</v>
      </c>
      <c r="W2077" t="str">
        <f t="shared" si="230"/>
        <v>SUELDOS</v>
      </c>
      <c r="X2077">
        <f t="shared" si="228"/>
        <v>2550307</v>
      </c>
      <c r="Y2077">
        <f t="shared" si="229"/>
        <v>0</v>
      </c>
    </row>
    <row r="2078" spans="2:25">
      <c r="B2078" t="s">
        <v>1319</v>
      </c>
      <c r="C2078" t="s">
        <v>1320</v>
      </c>
      <c r="D2078" t="s">
        <v>20</v>
      </c>
      <c r="E2078">
        <v>144</v>
      </c>
      <c r="F2078" t="s">
        <v>3488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2550307</v>
      </c>
      <c r="S2078">
        <f t="shared" si="224"/>
        <v>2550307</v>
      </c>
      <c r="T2078">
        <f t="shared" si="225"/>
        <v>35704298</v>
      </c>
      <c r="U2078" t="str">
        <f t="shared" si="226"/>
        <v>AGUINALDO</v>
      </c>
      <c r="V2078">
        <f t="shared" si="227"/>
        <v>2550307</v>
      </c>
      <c r="W2078" t="str">
        <f t="shared" si="230"/>
        <v>SUELDOS</v>
      </c>
      <c r="X2078">
        <f t="shared" si="228"/>
        <v>0</v>
      </c>
      <c r="Y2078">
        <f t="shared" si="229"/>
        <v>0</v>
      </c>
    </row>
    <row r="2079" spans="2:25">
      <c r="B2079" t="s">
        <v>1319</v>
      </c>
      <c r="C2079" t="s">
        <v>1320</v>
      </c>
      <c r="D2079" t="s">
        <v>20</v>
      </c>
      <c r="E2079">
        <v>144</v>
      </c>
      <c r="F2079" t="s">
        <v>24</v>
      </c>
      <c r="G2079">
        <v>0</v>
      </c>
      <c r="H2079">
        <v>0</v>
      </c>
      <c r="I2079">
        <v>2550307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f t="shared" si="224"/>
        <v>2550307</v>
      </c>
      <c r="T2079">
        <f t="shared" si="225"/>
        <v>35704298</v>
      </c>
      <c r="U2079" t="str">
        <f t="shared" si="226"/>
        <v xml:space="preserve">SUBSIDIO </v>
      </c>
      <c r="V2079">
        <f t="shared" si="227"/>
        <v>0</v>
      </c>
      <c r="W2079" t="str">
        <f t="shared" si="230"/>
        <v>SUBSIDIO FAMILIAR - ESCOLARIDAD</v>
      </c>
      <c r="X2079">
        <f t="shared" si="228"/>
        <v>2550307</v>
      </c>
      <c r="Y2079">
        <f t="shared" si="229"/>
        <v>0</v>
      </c>
    </row>
    <row r="2080" spans="2:25">
      <c r="B2080" t="s">
        <v>1319</v>
      </c>
      <c r="C2080" t="s">
        <v>1320</v>
      </c>
      <c r="D2080" t="s">
        <v>20</v>
      </c>
      <c r="E2080">
        <v>144</v>
      </c>
      <c r="F2080" t="s">
        <v>21</v>
      </c>
      <c r="G2080">
        <v>2550307</v>
      </c>
      <c r="H2080">
        <v>2550307</v>
      </c>
      <c r="I2080">
        <v>2550307</v>
      </c>
      <c r="J2080">
        <v>2550307</v>
      </c>
      <c r="K2080">
        <v>2550307</v>
      </c>
      <c r="L2080">
        <v>2550307</v>
      </c>
      <c r="M2080">
        <v>2550307</v>
      </c>
      <c r="N2080">
        <v>2550307</v>
      </c>
      <c r="O2080">
        <v>2550307</v>
      </c>
      <c r="P2080">
        <v>2550307</v>
      </c>
      <c r="Q2080">
        <v>2550307</v>
      </c>
      <c r="R2080">
        <v>2550307</v>
      </c>
      <c r="S2080">
        <f t="shared" si="224"/>
        <v>30603684</v>
      </c>
      <c r="T2080">
        <f t="shared" si="225"/>
        <v>35704298</v>
      </c>
      <c r="U2080" t="str">
        <f t="shared" si="226"/>
        <v>SUELDOS</v>
      </c>
      <c r="V2080">
        <f t="shared" si="227"/>
        <v>0</v>
      </c>
      <c r="W2080" t="str">
        <f t="shared" si="230"/>
        <v>SUELDOS</v>
      </c>
      <c r="X2080">
        <f t="shared" si="228"/>
        <v>30603684</v>
      </c>
      <c r="Y2080">
        <f t="shared" si="229"/>
        <v>2550307</v>
      </c>
    </row>
    <row r="2081" spans="2:25">
      <c r="B2081" t="s">
        <v>1321</v>
      </c>
      <c r="C2081" t="s">
        <v>1322</v>
      </c>
      <c r="D2081" t="s">
        <v>20</v>
      </c>
      <c r="E2081">
        <v>144</v>
      </c>
      <c r="F2081" t="s">
        <v>3488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2550307</v>
      </c>
      <c r="S2081">
        <f t="shared" si="224"/>
        <v>2550307</v>
      </c>
      <c r="T2081">
        <f t="shared" si="225"/>
        <v>33153991</v>
      </c>
      <c r="U2081" t="str">
        <f t="shared" si="226"/>
        <v>AGUINALDO</v>
      </c>
      <c r="V2081">
        <f t="shared" si="227"/>
        <v>2550307</v>
      </c>
      <c r="W2081" t="str">
        <f t="shared" si="230"/>
        <v>SUELDOS</v>
      </c>
      <c r="X2081">
        <f t="shared" si="228"/>
        <v>0</v>
      </c>
      <c r="Y2081">
        <f t="shared" si="229"/>
        <v>0</v>
      </c>
    </row>
    <row r="2082" spans="2:25">
      <c r="B2082" t="s">
        <v>1321</v>
      </c>
      <c r="C2082" t="s">
        <v>1322</v>
      </c>
      <c r="D2082" t="s">
        <v>20</v>
      </c>
      <c r="E2082">
        <v>144</v>
      </c>
      <c r="F2082" t="s">
        <v>21</v>
      </c>
      <c r="G2082">
        <v>2550307</v>
      </c>
      <c r="H2082">
        <v>2550307</v>
      </c>
      <c r="I2082">
        <v>2550307</v>
      </c>
      <c r="J2082">
        <v>2550307</v>
      </c>
      <c r="K2082">
        <v>2550307</v>
      </c>
      <c r="L2082">
        <v>2550307</v>
      </c>
      <c r="M2082">
        <v>2550307</v>
      </c>
      <c r="N2082">
        <v>2550307</v>
      </c>
      <c r="O2082">
        <v>2550307</v>
      </c>
      <c r="P2082">
        <v>2550307</v>
      </c>
      <c r="Q2082">
        <v>2550307</v>
      </c>
      <c r="R2082">
        <v>2550307</v>
      </c>
      <c r="S2082">
        <f t="shared" si="224"/>
        <v>30603684</v>
      </c>
      <c r="T2082">
        <f t="shared" si="225"/>
        <v>33153991</v>
      </c>
      <c r="U2082" t="str">
        <f t="shared" si="226"/>
        <v>SUELDOS</v>
      </c>
      <c r="V2082">
        <f t="shared" si="227"/>
        <v>0</v>
      </c>
      <c r="W2082" t="str">
        <f t="shared" si="230"/>
        <v>SUELDOS</v>
      </c>
      <c r="X2082">
        <f t="shared" si="228"/>
        <v>30603684</v>
      </c>
      <c r="Y2082">
        <f t="shared" si="229"/>
        <v>2550307</v>
      </c>
    </row>
    <row r="2083" spans="2:25">
      <c r="B2083" t="s">
        <v>1323</v>
      </c>
      <c r="C2083" t="s">
        <v>1324</v>
      </c>
      <c r="D2083" t="s">
        <v>20</v>
      </c>
      <c r="E2083">
        <v>145</v>
      </c>
      <c r="F2083" t="s">
        <v>3488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2550307</v>
      </c>
      <c r="S2083">
        <f t="shared" si="224"/>
        <v>2550307</v>
      </c>
      <c r="T2083">
        <f t="shared" si="225"/>
        <v>34653991</v>
      </c>
      <c r="U2083" t="str">
        <f t="shared" si="226"/>
        <v>AGUINALDO</v>
      </c>
      <c r="V2083">
        <f t="shared" si="227"/>
        <v>2550307</v>
      </c>
      <c r="W2083" t="str">
        <f t="shared" si="230"/>
        <v>SUELDOS</v>
      </c>
      <c r="X2083">
        <f t="shared" si="228"/>
        <v>0</v>
      </c>
      <c r="Y2083">
        <f t="shared" si="229"/>
        <v>0</v>
      </c>
    </row>
    <row r="2084" spans="2:25">
      <c r="B2084" t="s">
        <v>1323</v>
      </c>
      <c r="C2084" t="s">
        <v>1324</v>
      </c>
      <c r="D2084" t="s">
        <v>20</v>
      </c>
      <c r="E2084">
        <v>145</v>
      </c>
      <c r="F2084" t="s">
        <v>24</v>
      </c>
      <c r="G2084">
        <v>0</v>
      </c>
      <c r="H2084">
        <v>0</v>
      </c>
      <c r="I2084">
        <v>1500000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f t="shared" si="224"/>
        <v>1500000</v>
      </c>
      <c r="T2084">
        <f t="shared" si="225"/>
        <v>34653991</v>
      </c>
      <c r="U2084" t="str">
        <f t="shared" si="226"/>
        <v xml:space="preserve">SUBSIDIO </v>
      </c>
      <c r="V2084">
        <f t="shared" si="227"/>
        <v>0</v>
      </c>
      <c r="W2084" t="str">
        <f t="shared" si="230"/>
        <v>SUBSIDIO FAMILIAR - ESCOLARIDAD</v>
      </c>
      <c r="X2084">
        <f t="shared" si="228"/>
        <v>1500000</v>
      </c>
      <c r="Y2084">
        <f t="shared" si="229"/>
        <v>0</v>
      </c>
    </row>
    <row r="2085" spans="2:25">
      <c r="B2085" t="s">
        <v>1323</v>
      </c>
      <c r="C2085" t="s">
        <v>1324</v>
      </c>
      <c r="D2085" t="s">
        <v>20</v>
      </c>
      <c r="E2085">
        <v>145</v>
      </c>
      <c r="F2085" t="s">
        <v>21</v>
      </c>
      <c r="G2085">
        <v>2550307</v>
      </c>
      <c r="H2085">
        <v>2550307</v>
      </c>
      <c r="I2085">
        <v>2550307</v>
      </c>
      <c r="J2085">
        <v>2550307</v>
      </c>
      <c r="K2085">
        <v>2550307</v>
      </c>
      <c r="L2085">
        <v>2550307</v>
      </c>
      <c r="M2085">
        <v>2550307</v>
      </c>
      <c r="N2085">
        <v>2550307</v>
      </c>
      <c r="O2085">
        <v>2550307</v>
      </c>
      <c r="P2085">
        <v>2550307</v>
      </c>
      <c r="Q2085">
        <v>2550307</v>
      </c>
      <c r="R2085">
        <v>2550307</v>
      </c>
      <c r="S2085">
        <f t="shared" si="224"/>
        <v>30603684</v>
      </c>
      <c r="T2085">
        <f t="shared" si="225"/>
        <v>34653991</v>
      </c>
      <c r="U2085" t="str">
        <f t="shared" si="226"/>
        <v>SUELDOS</v>
      </c>
      <c r="V2085">
        <f t="shared" si="227"/>
        <v>0</v>
      </c>
      <c r="W2085" t="str">
        <f t="shared" si="230"/>
        <v>SUELDOS</v>
      </c>
      <c r="X2085">
        <f t="shared" si="228"/>
        <v>30603684</v>
      </c>
      <c r="Y2085">
        <f t="shared" si="229"/>
        <v>2550307</v>
      </c>
    </row>
    <row r="2086" spans="2:25">
      <c r="B2086" t="s">
        <v>1325</v>
      </c>
      <c r="C2086" t="s">
        <v>1326</v>
      </c>
      <c r="D2086" t="s">
        <v>20</v>
      </c>
      <c r="E2086">
        <v>145</v>
      </c>
      <c r="F2086" t="s">
        <v>3488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1912730</v>
      </c>
      <c r="S2086">
        <f t="shared" si="224"/>
        <v>1912730</v>
      </c>
      <c r="T2086">
        <f t="shared" si="225"/>
        <v>24865493</v>
      </c>
      <c r="U2086" t="str">
        <f t="shared" si="226"/>
        <v>AGUINALDO</v>
      </c>
      <c r="V2086">
        <f t="shared" si="227"/>
        <v>1912730</v>
      </c>
      <c r="W2086" t="str">
        <f t="shared" si="230"/>
        <v>SUELDOS</v>
      </c>
      <c r="X2086">
        <f t="shared" si="228"/>
        <v>0</v>
      </c>
      <c r="Y2086">
        <f t="shared" si="229"/>
        <v>0</v>
      </c>
    </row>
    <row r="2087" spans="2:25">
      <c r="B2087" t="s">
        <v>1325</v>
      </c>
      <c r="C2087" t="s">
        <v>1326</v>
      </c>
      <c r="D2087" t="s">
        <v>20</v>
      </c>
      <c r="E2087">
        <v>145</v>
      </c>
      <c r="F2087" t="s">
        <v>21</v>
      </c>
      <c r="G2087">
        <v>2550307</v>
      </c>
      <c r="H2087">
        <v>2550307</v>
      </c>
      <c r="I2087">
        <v>2550307</v>
      </c>
      <c r="J2087">
        <v>2550307</v>
      </c>
      <c r="K2087">
        <v>2550307</v>
      </c>
      <c r="L2087">
        <v>2550307</v>
      </c>
      <c r="M2087">
        <v>2550307</v>
      </c>
      <c r="N2087">
        <v>2550307</v>
      </c>
      <c r="O2087">
        <v>2550307</v>
      </c>
      <c r="P2087">
        <v>0</v>
      </c>
      <c r="Q2087">
        <v>0</v>
      </c>
      <c r="R2087">
        <v>0</v>
      </c>
      <c r="S2087">
        <f t="shared" si="224"/>
        <v>22952763</v>
      </c>
      <c r="T2087">
        <f t="shared" si="225"/>
        <v>24865493</v>
      </c>
      <c r="U2087" t="str">
        <f t="shared" si="226"/>
        <v>SUELDOS</v>
      </c>
      <c r="V2087">
        <f t="shared" si="227"/>
        <v>0</v>
      </c>
      <c r="W2087" t="str">
        <f t="shared" si="230"/>
        <v>SUELDOS</v>
      </c>
      <c r="X2087">
        <f t="shared" si="228"/>
        <v>22952763</v>
      </c>
      <c r="Y2087">
        <f t="shared" si="229"/>
        <v>1912730</v>
      </c>
    </row>
    <row r="2088" spans="2:25">
      <c r="B2088" t="s">
        <v>1327</v>
      </c>
      <c r="C2088" t="s">
        <v>1328</v>
      </c>
      <c r="D2088" t="s">
        <v>20</v>
      </c>
      <c r="E2088">
        <v>145</v>
      </c>
      <c r="F2088" t="s">
        <v>3488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2550307</v>
      </c>
      <c r="S2088">
        <f t="shared" si="224"/>
        <v>2550307</v>
      </c>
      <c r="T2088">
        <f t="shared" si="225"/>
        <v>34653991</v>
      </c>
      <c r="U2088" t="str">
        <f t="shared" si="226"/>
        <v>AGUINALDO</v>
      </c>
      <c r="V2088">
        <f t="shared" si="227"/>
        <v>2550307</v>
      </c>
      <c r="W2088" t="str">
        <f t="shared" si="230"/>
        <v>SUELDOS</v>
      </c>
      <c r="X2088">
        <f t="shared" si="228"/>
        <v>0</v>
      </c>
      <c r="Y2088">
        <f t="shared" si="229"/>
        <v>0</v>
      </c>
    </row>
    <row r="2089" spans="2:25">
      <c r="B2089" t="s">
        <v>1327</v>
      </c>
      <c r="C2089" t="s">
        <v>1328</v>
      </c>
      <c r="D2089" t="s">
        <v>20</v>
      </c>
      <c r="E2089">
        <v>145</v>
      </c>
      <c r="F2089" t="s">
        <v>24</v>
      </c>
      <c r="G2089">
        <v>0</v>
      </c>
      <c r="H2089">
        <v>0</v>
      </c>
      <c r="I2089">
        <v>1500000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f t="shared" si="224"/>
        <v>1500000</v>
      </c>
      <c r="T2089">
        <f t="shared" si="225"/>
        <v>34653991</v>
      </c>
      <c r="U2089" t="str">
        <f t="shared" si="226"/>
        <v xml:space="preserve">SUBSIDIO </v>
      </c>
      <c r="V2089">
        <f t="shared" si="227"/>
        <v>0</v>
      </c>
      <c r="W2089" t="str">
        <f t="shared" si="230"/>
        <v>SUBSIDIO FAMILIAR - ESCOLARIDAD</v>
      </c>
      <c r="X2089">
        <f t="shared" si="228"/>
        <v>1500000</v>
      </c>
      <c r="Y2089">
        <f t="shared" si="229"/>
        <v>0</v>
      </c>
    </row>
    <row r="2090" spans="2:25">
      <c r="B2090" t="s">
        <v>1327</v>
      </c>
      <c r="C2090" t="s">
        <v>1328</v>
      </c>
      <c r="D2090" t="s">
        <v>20</v>
      </c>
      <c r="E2090">
        <v>145</v>
      </c>
      <c r="F2090" t="s">
        <v>21</v>
      </c>
      <c r="G2090">
        <v>2550307</v>
      </c>
      <c r="H2090">
        <v>2550307</v>
      </c>
      <c r="I2090">
        <v>2550307</v>
      </c>
      <c r="J2090">
        <v>2550307</v>
      </c>
      <c r="K2090">
        <v>2550307</v>
      </c>
      <c r="L2090">
        <v>2550307</v>
      </c>
      <c r="M2090">
        <v>2550307</v>
      </c>
      <c r="N2090">
        <v>2550307</v>
      </c>
      <c r="O2090">
        <v>2550307</v>
      </c>
      <c r="P2090">
        <v>2550307</v>
      </c>
      <c r="Q2090">
        <v>2550307</v>
      </c>
      <c r="R2090">
        <v>2550307</v>
      </c>
      <c r="S2090">
        <f t="shared" si="224"/>
        <v>30603684</v>
      </c>
      <c r="T2090">
        <f t="shared" si="225"/>
        <v>34653991</v>
      </c>
      <c r="U2090" t="str">
        <f t="shared" si="226"/>
        <v>SUELDOS</v>
      </c>
      <c r="V2090">
        <f t="shared" si="227"/>
        <v>0</v>
      </c>
      <c r="W2090" t="str">
        <f t="shared" si="230"/>
        <v>SUELDOS</v>
      </c>
      <c r="X2090">
        <f t="shared" si="228"/>
        <v>30603684</v>
      </c>
      <c r="Y2090">
        <f t="shared" si="229"/>
        <v>2550307</v>
      </c>
    </row>
    <row r="2091" spans="2:25">
      <c r="B2091" t="s">
        <v>1329</v>
      </c>
      <c r="C2091" t="s">
        <v>1330</v>
      </c>
      <c r="D2091" t="s">
        <v>20</v>
      </c>
      <c r="E2091">
        <v>144</v>
      </c>
      <c r="F2091" t="s">
        <v>21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2550307</v>
      </c>
      <c r="R2091">
        <v>2550307</v>
      </c>
      <c r="S2091">
        <f t="shared" si="224"/>
        <v>5100614</v>
      </c>
      <c r="T2091">
        <f t="shared" si="225"/>
        <v>5100614</v>
      </c>
      <c r="U2091" t="str">
        <f t="shared" si="226"/>
        <v>SUELDOS</v>
      </c>
      <c r="V2091">
        <f t="shared" si="227"/>
        <v>0</v>
      </c>
      <c r="W2091" t="str">
        <f t="shared" si="230"/>
        <v>SUELDOS</v>
      </c>
      <c r="X2091">
        <f t="shared" si="228"/>
        <v>5100614</v>
      </c>
      <c r="Y2091">
        <f t="shared" si="229"/>
        <v>0</v>
      </c>
    </row>
    <row r="2092" spans="2:25">
      <c r="B2092" t="s">
        <v>1331</v>
      </c>
      <c r="C2092" t="s">
        <v>1332</v>
      </c>
      <c r="D2092" t="s">
        <v>20</v>
      </c>
      <c r="E2092">
        <v>144</v>
      </c>
      <c r="F2092" t="s">
        <v>3488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1487679</v>
      </c>
      <c r="S2092">
        <f t="shared" si="224"/>
        <v>1487679</v>
      </c>
      <c r="T2092">
        <f t="shared" si="225"/>
        <v>20839828</v>
      </c>
      <c r="U2092" t="str">
        <f t="shared" si="226"/>
        <v>AGUINALDO</v>
      </c>
      <c r="V2092">
        <f t="shared" si="227"/>
        <v>1487679</v>
      </c>
      <c r="W2092" t="str">
        <f t="shared" si="230"/>
        <v>SUELDOS</v>
      </c>
      <c r="X2092">
        <f t="shared" si="228"/>
        <v>0</v>
      </c>
      <c r="Y2092">
        <f t="shared" si="229"/>
        <v>0</v>
      </c>
    </row>
    <row r="2093" spans="2:25">
      <c r="B2093" t="s">
        <v>1331</v>
      </c>
      <c r="C2093" t="s">
        <v>1332</v>
      </c>
      <c r="D2093" t="s">
        <v>20</v>
      </c>
      <c r="E2093">
        <v>144</v>
      </c>
      <c r="F2093" t="s">
        <v>24</v>
      </c>
      <c r="G2093">
        <v>0</v>
      </c>
      <c r="H2093">
        <v>0</v>
      </c>
      <c r="I2093">
        <v>1500000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f t="shared" si="224"/>
        <v>1500000</v>
      </c>
      <c r="T2093">
        <f t="shared" si="225"/>
        <v>20839828</v>
      </c>
      <c r="U2093" t="str">
        <f t="shared" si="226"/>
        <v xml:space="preserve">SUBSIDIO </v>
      </c>
      <c r="V2093">
        <f t="shared" si="227"/>
        <v>0</v>
      </c>
      <c r="W2093" t="str">
        <f t="shared" si="230"/>
        <v>SUBSIDIO FAMILIAR - ESCOLARIDAD</v>
      </c>
      <c r="X2093">
        <f t="shared" si="228"/>
        <v>1500000</v>
      </c>
      <c r="Y2093">
        <f t="shared" si="229"/>
        <v>0</v>
      </c>
    </row>
    <row r="2094" spans="2:25">
      <c r="B2094" t="s">
        <v>1331</v>
      </c>
      <c r="C2094" t="s">
        <v>1332</v>
      </c>
      <c r="D2094" t="s">
        <v>20</v>
      </c>
      <c r="E2094">
        <v>144</v>
      </c>
      <c r="F2094" t="s">
        <v>21</v>
      </c>
      <c r="G2094">
        <v>2550307</v>
      </c>
      <c r="H2094">
        <v>2550307</v>
      </c>
      <c r="I2094">
        <v>2550307</v>
      </c>
      <c r="J2094">
        <v>2550307</v>
      </c>
      <c r="K2094">
        <v>2550307</v>
      </c>
      <c r="L2094">
        <v>2550307</v>
      </c>
      <c r="M2094">
        <v>2550307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f t="shared" si="224"/>
        <v>17852149</v>
      </c>
      <c r="T2094">
        <f t="shared" si="225"/>
        <v>20839828</v>
      </c>
      <c r="U2094" t="str">
        <f t="shared" si="226"/>
        <v>SUELDOS</v>
      </c>
      <c r="V2094">
        <f t="shared" si="227"/>
        <v>0</v>
      </c>
      <c r="W2094" t="str">
        <f t="shared" si="230"/>
        <v>SUELDOS</v>
      </c>
      <c r="X2094">
        <f t="shared" si="228"/>
        <v>17852149</v>
      </c>
      <c r="Y2094">
        <f t="shared" si="229"/>
        <v>1487679</v>
      </c>
    </row>
    <row r="2095" spans="2:25">
      <c r="B2095" t="s">
        <v>1333</v>
      </c>
      <c r="C2095" t="s">
        <v>1334</v>
      </c>
      <c r="D2095" t="s">
        <v>20</v>
      </c>
      <c r="E2095">
        <v>144</v>
      </c>
      <c r="F2095" t="s">
        <v>30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185264</v>
      </c>
      <c r="S2095">
        <f t="shared" si="224"/>
        <v>185264</v>
      </c>
      <c r="T2095">
        <f t="shared" si="225"/>
        <v>45610333</v>
      </c>
      <c r="U2095" t="str">
        <f t="shared" si="226"/>
        <v>AGUINALDO</v>
      </c>
      <c r="V2095">
        <f t="shared" si="227"/>
        <v>185264</v>
      </c>
      <c r="W2095" t="str">
        <f t="shared" si="230"/>
        <v>REMUNERACION EXTRAORDINARIA</v>
      </c>
      <c r="X2095">
        <f t="shared" si="228"/>
        <v>0</v>
      </c>
      <c r="Y2095">
        <f t="shared" si="229"/>
        <v>0</v>
      </c>
    </row>
    <row r="2096" spans="2:25">
      <c r="B2096" t="s">
        <v>1333</v>
      </c>
      <c r="C2096" t="s">
        <v>1334</v>
      </c>
      <c r="D2096" t="s">
        <v>20</v>
      </c>
      <c r="E2096">
        <v>144</v>
      </c>
      <c r="F2096" t="s">
        <v>3488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2550307</v>
      </c>
      <c r="S2096">
        <f t="shared" si="224"/>
        <v>2550307</v>
      </c>
      <c r="T2096">
        <f t="shared" si="225"/>
        <v>45610333</v>
      </c>
      <c r="U2096" t="str">
        <f t="shared" si="226"/>
        <v>AGUINALDO</v>
      </c>
      <c r="V2096">
        <f t="shared" si="227"/>
        <v>2550307</v>
      </c>
      <c r="W2096" t="str">
        <f t="shared" si="230"/>
        <v>SUELDOS</v>
      </c>
      <c r="X2096">
        <f t="shared" si="228"/>
        <v>0</v>
      </c>
      <c r="Y2096">
        <f t="shared" si="229"/>
        <v>0</v>
      </c>
    </row>
    <row r="2097" spans="2:25">
      <c r="B2097" t="s">
        <v>1333</v>
      </c>
      <c r="C2097" t="s">
        <v>1334</v>
      </c>
      <c r="D2097" t="s">
        <v>20</v>
      </c>
      <c r="E2097">
        <v>144</v>
      </c>
      <c r="F2097" t="s">
        <v>32</v>
      </c>
      <c r="G2097">
        <v>0</v>
      </c>
      <c r="H2097">
        <v>0</v>
      </c>
      <c r="I2097">
        <v>153018</v>
      </c>
      <c r="J2097">
        <v>306037</v>
      </c>
      <c r="K2097">
        <v>191273</v>
      </c>
      <c r="L2097">
        <v>306037</v>
      </c>
      <c r="M2097">
        <v>93724</v>
      </c>
      <c r="N2097">
        <v>0</v>
      </c>
      <c r="O2097">
        <v>175015</v>
      </c>
      <c r="P2097">
        <v>306037</v>
      </c>
      <c r="Q2097">
        <v>306037</v>
      </c>
      <c r="R2097">
        <v>385989</v>
      </c>
      <c r="S2097">
        <f t="shared" si="224"/>
        <v>2223167</v>
      </c>
      <c r="T2097">
        <f t="shared" si="225"/>
        <v>45610333</v>
      </c>
      <c r="U2097" t="str">
        <f t="shared" si="226"/>
        <v>REMUNERAC</v>
      </c>
      <c r="V2097">
        <f t="shared" si="227"/>
        <v>0</v>
      </c>
      <c r="W2097" t="str">
        <f t="shared" si="230"/>
        <v>REMUNERACION EXTRAORDINARIA</v>
      </c>
      <c r="X2097">
        <f t="shared" si="228"/>
        <v>2223167</v>
      </c>
      <c r="Y2097">
        <f t="shared" si="229"/>
        <v>185264</v>
      </c>
    </row>
    <row r="2098" spans="2:25">
      <c r="B2098" t="s">
        <v>1333</v>
      </c>
      <c r="C2098" t="s">
        <v>1334</v>
      </c>
      <c r="D2098" t="s">
        <v>20</v>
      </c>
      <c r="E2098">
        <v>144</v>
      </c>
      <c r="F2098" t="s">
        <v>323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500000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f t="shared" si="224"/>
        <v>500000</v>
      </c>
      <c r="T2098">
        <f t="shared" si="225"/>
        <v>45610333</v>
      </c>
      <c r="U2098" t="str">
        <f t="shared" si="226"/>
        <v xml:space="preserve">SUBSIDIO </v>
      </c>
      <c r="V2098">
        <f t="shared" si="227"/>
        <v>0</v>
      </c>
      <c r="W2098" t="str">
        <f t="shared" si="230"/>
        <v>SUBSIDIO FAMILIAR - NACIMIENTO</v>
      </c>
      <c r="X2098">
        <f t="shared" si="228"/>
        <v>500000</v>
      </c>
      <c r="Y2098">
        <f t="shared" si="229"/>
        <v>0</v>
      </c>
    </row>
    <row r="2099" spans="2:25">
      <c r="B2099" t="s">
        <v>1333</v>
      </c>
      <c r="C2099" t="s">
        <v>1334</v>
      </c>
      <c r="D2099" t="s">
        <v>20</v>
      </c>
      <c r="E2099">
        <v>144</v>
      </c>
      <c r="F2099" t="s">
        <v>21</v>
      </c>
      <c r="G2099">
        <v>2550307</v>
      </c>
      <c r="H2099">
        <v>0</v>
      </c>
      <c r="I2099">
        <v>2550307</v>
      </c>
      <c r="J2099">
        <v>2550307</v>
      </c>
      <c r="K2099">
        <v>2550307</v>
      </c>
      <c r="L2099">
        <v>2550307</v>
      </c>
      <c r="M2099">
        <v>2550307</v>
      </c>
      <c r="N2099">
        <v>2550307</v>
      </c>
      <c r="O2099">
        <v>2550307</v>
      </c>
      <c r="P2099">
        <v>2550307</v>
      </c>
      <c r="Q2099">
        <v>2550307</v>
      </c>
      <c r="R2099">
        <v>2550307</v>
      </c>
      <c r="S2099">
        <f t="shared" si="224"/>
        <v>28053377</v>
      </c>
      <c r="T2099">
        <f t="shared" si="225"/>
        <v>45610333</v>
      </c>
      <c r="U2099" t="str">
        <f t="shared" si="226"/>
        <v>SUELDOS</v>
      </c>
      <c r="V2099">
        <f t="shared" si="227"/>
        <v>0</v>
      </c>
      <c r="W2099" t="str">
        <f t="shared" si="230"/>
        <v>SUELDOS</v>
      </c>
      <c r="X2099">
        <f t="shared" si="228"/>
        <v>28053377</v>
      </c>
      <c r="Y2099">
        <f t="shared" si="229"/>
        <v>2550307</v>
      </c>
    </row>
    <row r="2100" spans="2:25">
      <c r="B2100" t="s">
        <v>1333</v>
      </c>
      <c r="C2100" t="s">
        <v>1334</v>
      </c>
      <c r="D2100" t="s">
        <v>20</v>
      </c>
      <c r="E2100">
        <v>144</v>
      </c>
      <c r="F2100" t="s">
        <v>33</v>
      </c>
      <c r="G2100">
        <v>0</v>
      </c>
      <c r="H2100">
        <v>0</v>
      </c>
      <c r="I2100">
        <v>2289327</v>
      </c>
      <c r="J2100">
        <v>2157958</v>
      </c>
      <c r="K2100">
        <v>2550313</v>
      </c>
      <c r="L2100">
        <v>0</v>
      </c>
      <c r="M2100">
        <v>2550313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f t="shared" si="224"/>
        <v>9547911</v>
      </c>
      <c r="T2100">
        <f t="shared" si="225"/>
        <v>45610333</v>
      </c>
      <c r="U2100" t="str">
        <f t="shared" si="226"/>
        <v>VIATICO</v>
      </c>
      <c r="V2100">
        <f t="shared" si="227"/>
        <v>0</v>
      </c>
      <c r="W2100" t="str">
        <f t="shared" si="230"/>
        <v>VIATICO</v>
      </c>
      <c r="X2100">
        <f t="shared" si="228"/>
        <v>9547911</v>
      </c>
      <c r="Y2100">
        <f t="shared" si="229"/>
        <v>0</v>
      </c>
    </row>
    <row r="2101" spans="2:25">
      <c r="B2101" t="s">
        <v>1333</v>
      </c>
      <c r="C2101" t="s">
        <v>1334</v>
      </c>
      <c r="D2101" t="s">
        <v>20</v>
      </c>
      <c r="E2101">
        <v>145</v>
      </c>
      <c r="F2101" t="s">
        <v>21</v>
      </c>
      <c r="G2101">
        <v>2550307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f t="shared" si="224"/>
        <v>2550307</v>
      </c>
      <c r="T2101">
        <f t="shared" si="225"/>
        <v>45610333</v>
      </c>
      <c r="U2101" t="str">
        <f t="shared" si="226"/>
        <v>SUELDOS</v>
      </c>
      <c r="V2101">
        <f t="shared" si="227"/>
        <v>0</v>
      </c>
      <c r="W2101" t="str">
        <f t="shared" si="230"/>
        <v>SUELDOS</v>
      </c>
      <c r="X2101">
        <f t="shared" si="228"/>
        <v>2550307</v>
      </c>
      <c r="Y2101">
        <f t="shared" si="229"/>
        <v>2550307</v>
      </c>
    </row>
    <row r="2102" spans="2:25">
      <c r="B2102" t="s">
        <v>1335</v>
      </c>
      <c r="C2102" t="s">
        <v>1336</v>
      </c>
      <c r="D2102" t="s">
        <v>20</v>
      </c>
      <c r="E2102">
        <v>141</v>
      </c>
      <c r="F2102" t="s">
        <v>3488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3000000</v>
      </c>
      <c r="S2102">
        <f t="shared" si="224"/>
        <v>3000000</v>
      </c>
      <c r="T2102">
        <f t="shared" si="225"/>
        <v>40500000</v>
      </c>
      <c r="U2102" t="str">
        <f t="shared" si="226"/>
        <v>AGUINALDO</v>
      </c>
      <c r="V2102">
        <f t="shared" si="227"/>
        <v>3000000</v>
      </c>
      <c r="W2102" t="str">
        <f t="shared" si="230"/>
        <v>SUELDOS</v>
      </c>
      <c r="X2102">
        <f t="shared" si="228"/>
        <v>0</v>
      </c>
      <c r="Y2102">
        <f t="shared" si="229"/>
        <v>0</v>
      </c>
    </row>
    <row r="2103" spans="2:25">
      <c r="B2103" t="s">
        <v>1335</v>
      </c>
      <c r="C2103" t="s">
        <v>1336</v>
      </c>
      <c r="D2103" t="s">
        <v>20</v>
      </c>
      <c r="E2103">
        <v>141</v>
      </c>
      <c r="F2103" t="s">
        <v>24</v>
      </c>
      <c r="G2103">
        <v>0</v>
      </c>
      <c r="H2103">
        <v>1500000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f t="shared" si="224"/>
        <v>1500000</v>
      </c>
      <c r="T2103">
        <f t="shared" si="225"/>
        <v>40500000</v>
      </c>
      <c r="U2103" t="str">
        <f t="shared" si="226"/>
        <v xml:space="preserve">SUBSIDIO </v>
      </c>
      <c r="V2103">
        <f t="shared" si="227"/>
        <v>0</v>
      </c>
      <c r="W2103" t="str">
        <f t="shared" si="230"/>
        <v>SUBSIDIO FAMILIAR - ESCOLARIDAD</v>
      </c>
      <c r="X2103">
        <f t="shared" si="228"/>
        <v>1500000</v>
      </c>
      <c r="Y2103">
        <f t="shared" si="229"/>
        <v>0</v>
      </c>
    </row>
    <row r="2104" spans="2:25">
      <c r="B2104" t="s">
        <v>1335</v>
      </c>
      <c r="C2104" t="s">
        <v>1336</v>
      </c>
      <c r="D2104" t="s">
        <v>20</v>
      </c>
      <c r="E2104">
        <v>141</v>
      </c>
      <c r="F2104" t="s">
        <v>21</v>
      </c>
      <c r="G2104">
        <v>3000000</v>
      </c>
      <c r="H2104">
        <v>3000000</v>
      </c>
      <c r="I2104">
        <v>3000000</v>
      </c>
      <c r="J2104">
        <v>3000000</v>
      </c>
      <c r="K2104">
        <v>3000000</v>
      </c>
      <c r="L2104">
        <v>3000000</v>
      </c>
      <c r="M2104">
        <v>3000000</v>
      </c>
      <c r="N2104">
        <v>3000000</v>
      </c>
      <c r="O2104">
        <v>3000000</v>
      </c>
      <c r="P2104">
        <v>3000000</v>
      </c>
      <c r="Q2104">
        <v>3000000</v>
      </c>
      <c r="R2104">
        <v>3000000</v>
      </c>
      <c r="S2104">
        <f t="shared" si="224"/>
        <v>36000000</v>
      </c>
      <c r="T2104">
        <f t="shared" si="225"/>
        <v>40500000</v>
      </c>
      <c r="U2104" t="str">
        <f t="shared" si="226"/>
        <v>SUELDOS</v>
      </c>
      <c r="V2104">
        <f t="shared" si="227"/>
        <v>0</v>
      </c>
      <c r="W2104" t="str">
        <f t="shared" si="230"/>
        <v>SUELDOS</v>
      </c>
      <c r="X2104">
        <f t="shared" si="228"/>
        <v>36000000</v>
      </c>
      <c r="Y2104">
        <f t="shared" si="229"/>
        <v>3000000</v>
      </c>
    </row>
    <row r="2105" spans="2:25">
      <c r="B2105" t="s">
        <v>1337</v>
      </c>
      <c r="C2105" t="s">
        <v>1338</v>
      </c>
      <c r="D2105" t="s">
        <v>20</v>
      </c>
      <c r="E2105">
        <v>144</v>
      </c>
      <c r="F2105" t="s">
        <v>3488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1912730</v>
      </c>
      <c r="S2105">
        <f t="shared" si="224"/>
        <v>1912730</v>
      </c>
      <c r="T2105">
        <f t="shared" si="225"/>
        <v>24865493</v>
      </c>
      <c r="U2105" t="str">
        <f t="shared" si="226"/>
        <v>AGUINALDO</v>
      </c>
      <c r="V2105">
        <f t="shared" si="227"/>
        <v>1912730</v>
      </c>
      <c r="W2105" t="str">
        <f t="shared" si="230"/>
        <v>SUELDOS</v>
      </c>
      <c r="X2105">
        <f t="shared" si="228"/>
        <v>0</v>
      </c>
      <c r="Y2105">
        <f t="shared" si="229"/>
        <v>0</v>
      </c>
    </row>
    <row r="2106" spans="2:25">
      <c r="B2106" t="s">
        <v>1337</v>
      </c>
      <c r="C2106" t="s">
        <v>1338</v>
      </c>
      <c r="D2106" t="s">
        <v>20</v>
      </c>
      <c r="E2106">
        <v>144</v>
      </c>
      <c r="F2106" t="s">
        <v>21</v>
      </c>
      <c r="G2106">
        <v>2550307</v>
      </c>
      <c r="H2106">
        <v>2550307</v>
      </c>
      <c r="I2106">
        <v>2550307</v>
      </c>
      <c r="J2106">
        <v>2550307</v>
      </c>
      <c r="K2106">
        <v>2550307</v>
      </c>
      <c r="L2106">
        <v>2550307</v>
      </c>
      <c r="M2106">
        <v>2550307</v>
      </c>
      <c r="N2106">
        <v>2550307</v>
      </c>
      <c r="O2106">
        <v>2550307</v>
      </c>
      <c r="P2106">
        <v>0</v>
      </c>
      <c r="Q2106">
        <v>0</v>
      </c>
      <c r="R2106">
        <v>0</v>
      </c>
      <c r="S2106">
        <f t="shared" si="224"/>
        <v>22952763</v>
      </c>
      <c r="T2106">
        <f t="shared" si="225"/>
        <v>24865493</v>
      </c>
      <c r="U2106" t="str">
        <f t="shared" si="226"/>
        <v>SUELDOS</v>
      </c>
      <c r="V2106">
        <f t="shared" si="227"/>
        <v>0</v>
      </c>
      <c r="W2106" t="str">
        <f t="shared" si="230"/>
        <v>SUELDOS</v>
      </c>
      <c r="X2106">
        <f t="shared" si="228"/>
        <v>22952763</v>
      </c>
      <c r="Y2106">
        <f t="shared" si="229"/>
        <v>1912730</v>
      </c>
    </row>
    <row r="2107" spans="2:25">
      <c r="B2107" t="s">
        <v>1339</v>
      </c>
      <c r="C2107" t="s">
        <v>1340</v>
      </c>
      <c r="D2107" t="s">
        <v>20</v>
      </c>
      <c r="E2107">
        <v>144</v>
      </c>
      <c r="F2107" t="s">
        <v>3488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2550307</v>
      </c>
      <c r="S2107">
        <f t="shared" si="224"/>
        <v>2550307</v>
      </c>
      <c r="T2107">
        <f t="shared" si="225"/>
        <v>34653991</v>
      </c>
      <c r="U2107" t="str">
        <f t="shared" si="226"/>
        <v>AGUINALDO</v>
      </c>
      <c r="V2107">
        <f t="shared" si="227"/>
        <v>2550307</v>
      </c>
      <c r="W2107" t="str">
        <f t="shared" si="230"/>
        <v>SUELDOS</v>
      </c>
      <c r="X2107">
        <f t="shared" si="228"/>
        <v>0</v>
      </c>
      <c r="Y2107">
        <f t="shared" si="229"/>
        <v>0</v>
      </c>
    </row>
    <row r="2108" spans="2:25">
      <c r="B2108" t="s">
        <v>1339</v>
      </c>
      <c r="C2108" t="s">
        <v>1340</v>
      </c>
      <c r="D2108" t="s">
        <v>20</v>
      </c>
      <c r="E2108">
        <v>144</v>
      </c>
      <c r="F2108" t="s">
        <v>24</v>
      </c>
      <c r="G2108">
        <v>0</v>
      </c>
      <c r="H2108">
        <v>0</v>
      </c>
      <c r="I2108">
        <v>1500000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f t="shared" si="224"/>
        <v>1500000</v>
      </c>
      <c r="T2108">
        <f t="shared" si="225"/>
        <v>34653991</v>
      </c>
      <c r="U2108" t="str">
        <f t="shared" si="226"/>
        <v xml:space="preserve">SUBSIDIO </v>
      </c>
      <c r="V2108">
        <f t="shared" si="227"/>
        <v>0</v>
      </c>
      <c r="W2108" t="str">
        <f t="shared" si="230"/>
        <v>SUBSIDIO FAMILIAR - ESCOLARIDAD</v>
      </c>
      <c r="X2108">
        <f t="shared" si="228"/>
        <v>1500000</v>
      </c>
      <c r="Y2108">
        <f t="shared" si="229"/>
        <v>0</v>
      </c>
    </row>
    <row r="2109" spans="2:25">
      <c r="B2109" t="s">
        <v>1339</v>
      </c>
      <c r="C2109" t="s">
        <v>1340</v>
      </c>
      <c r="D2109" t="s">
        <v>20</v>
      </c>
      <c r="E2109">
        <v>144</v>
      </c>
      <c r="F2109" t="s">
        <v>21</v>
      </c>
      <c r="G2109">
        <v>2550307</v>
      </c>
      <c r="H2109">
        <v>2550307</v>
      </c>
      <c r="I2109">
        <v>2550307</v>
      </c>
      <c r="J2109">
        <v>2550307</v>
      </c>
      <c r="K2109">
        <v>2550307</v>
      </c>
      <c r="L2109">
        <v>2550307</v>
      </c>
      <c r="M2109">
        <v>2550307</v>
      </c>
      <c r="N2109">
        <v>2550307</v>
      </c>
      <c r="O2109">
        <v>2550307</v>
      </c>
      <c r="P2109">
        <v>2550307</v>
      </c>
      <c r="Q2109">
        <v>2550307</v>
      </c>
      <c r="R2109">
        <v>2550307</v>
      </c>
      <c r="S2109">
        <f t="shared" si="224"/>
        <v>30603684</v>
      </c>
      <c r="T2109">
        <f t="shared" si="225"/>
        <v>34653991</v>
      </c>
      <c r="U2109" t="str">
        <f t="shared" si="226"/>
        <v>SUELDOS</v>
      </c>
      <c r="V2109">
        <f t="shared" si="227"/>
        <v>0</v>
      </c>
      <c r="W2109" t="str">
        <f t="shared" si="230"/>
        <v>SUELDOS</v>
      </c>
      <c r="X2109">
        <f t="shared" si="228"/>
        <v>30603684</v>
      </c>
      <c r="Y2109">
        <f t="shared" si="229"/>
        <v>2550307</v>
      </c>
    </row>
    <row r="2110" spans="2:25">
      <c r="B2110" t="s">
        <v>1341</v>
      </c>
      <c r="C2110" t="s">
        <v>1342</v>
      </c>
      <c r="D2110" t="s">
        <v>20</v>
      </c>
      <c r="E2110">
        <v>144</v>
      </c>
      <c r="F2110" t="s">
        <v>3488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2125256</v>
      </c>
      <c r="S2110">
        <f t="shared" si="224"/>
        <v>2125256</v>
      </c>
      <c r="T2110">
        <f t="shared" si="225"/>
        <v>27628326</v>
      </c>
      <c r="U2110" t="str">
        <f t="shared" si="226"/>
        <v>AGUINALDO</v>
      </c>
      <c r="V2110">
        <f t="shared" si="227"/>
        <v>2125256</v>
      </c>
      <c r="W2110" t="str">
        <f t="shared" si="230"/>
        <v>SUELDOS</v>
      </c>
      <c r="X2110">
        <f t="shared" si="228"/>
        <v>0</v>
      </c>
      <c r="Y2110">
        <f t="shared" si="229"/>
        <v>0</v>
      </c>
    </row>
    <row r="2111" spans="2:25">
      <c r="B2111" t="s">
        <v>1341</v>
      </c>
      <c r="C2111" t="s">
        <v>1342</v>
      </c>
      <c r="D2111" t="s">
        <v>20</v>
      </c>
      <c r="E2111">
        <v>144</v>
      </c>
      <c r="F2111" t="s">
        <v>21</v>
      </c>
      <c r="G2111">
        <v>2550307</v>
      </c>
      <c r="H2111">
        <v>2550307</v>
      </c>
      <c r="I2111">
        <v>2550307</v>
      </c>
      <c r="J2111">
        <v>2550307</v>
      </c>
      <c r="K2111">
        <v>2550307</v>
      </c>
      <c r="L2111">
        <v>2550307</v>
      </c>
      <c r="M2111">
        <v>2550307</v>
      </c>
      <c r="N2111">
        <v>2550307</v>
      </c>
      <c r="O2111">
        <v>2550307</v>
      </c>
      <c r="P2111">
        <v>2550307</v>
      </c>
      <c r="Q2111">
        <v>0</v>
      </c>
      <c r="R2111">
        <v>0</v>
      </c>
      <c r="S2111">
        <f t="shared" si="224"/>
        <v>25503070</v>
      </c>
      <c r="T2111">
        <f t="shared" si="225"/>
        <v>27628326</v>
      </c>
      <c r="U2111" t="str">
        <f t="shared" si="226"/>
        <v>SUELDOS</v>
      </c>
      <c r="V2111">
        <f t="shared" si="227"/>
        <v>0</v>
      </c>
      <c r="W2111" t="str">
        <f t="shared" si="230"/>
        <v>SUELDOS</v>
      </c>
      <c r="X2111">
        <f t="shared" si="228"/>
        <v>25503070</v>
      </c>
      <c r="Y2111">
        <f t="shared" si="229"/>
        <v>2125256</v>
      </c>
    </row>
    <row r="2112" spans="2:25">
      <c r="B2112" t="s">
        <v>1343</v>
      </c>
      <c r="C2112" t="s">
        <v>1344</v>
      </c>
      <c r="D2112" t="s">
        <v>20</v>
      </c>
      <c r="E2112">
        <v>141</v>
      </c>
      <c r="F2112" t="s">
        <v>30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211160</v>
      </c>
      <c r="S2112">
        <f t="shared" si="224"/>
        <v>211160</v>
      </c>
      <c r="T2112">
        <f t="shared" si="225"/>
        <v>59668553</v>
      </c>
      <c r="U2112" t="str">
        <f t="shared" si="226"/>
        <v>AGUINALDO</v>
      </c>
      <c r="V2112">
        <f t="shared" si="227"/>
        <v>211160</v>
      </c>
      <c r="W2112" t="str">
        <f t="shared" si="230"/>
        <v>REMUNERACION EXTRAORDINARIA</v>
      </c>
      <c r="X2112">
        <f t="shared" si="228"/>
        <v>0</v>
      </c>
      <c r="Y2112">
        <f t="shared" si="229"/>
        <v>0</v>
      </c>
    </row>
    <row r="2113" spans="2:25">
      <c r="B2113" t="s">
        <v>1343</v>
      </c>
      <c r="C2113" t="s">
        <v>1344</v>
      </c>
      <c r="D2113" t="s">
        <v>20</v>
      </c>
      <c r="E2113">
        <v>141</v>
      </c>
      <c r="F2113" t="s">
        <v>3488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3200000</v>
      </c>
      <c r="S2113">
        <f t="shared" si="224"/>
        <v>3200000</v>
      </c>
      <c r="T2113">
        <f t="shared" si="225"/>
        <v>59668553</v>
      </c>
      <c r="U2113" t="str">
        <f t="shared" si="226"/>
        <v>AGUINALDO</v>
      </c>
      <c r="V2113">
        <f t="shared" si="227"/>
        <v>3200000</v>
      </c>
      <c r="W2113" t="str">
        <f t="shared" si="230"/>
        <v>SUELDOS</v>
      </c>
      <c r="X2113">
        <f t="shared" si="228"/>
        <v>0</v>
      </c>
      <c r="Y2113">
        <f t="shared" si="229"/>
        <v>0</v>
      </c>
    </row>
    <row r="2114" spans="2:25">
      <c r="B2114" t="s">
        <v>1343</v>
      </c>
      <c r="C2114" t="s">
        <v>1344</v>
      </c>
      <c r="D2114" t="s">
        <v>20</v>
      </c>
      <c r="E2114">
        <v>141</v>
      </c>
      <c r="F2114" t="s">
        <v>32</v>
      </c>
      <c r="G2114">
        <v>0</v>
      </c>
      <c r="H2114">
        <v>0</v>
      </c>
      <c r="I2114">
        <v>288000</v>
      </c>
      <c r="J2114">
        <v>291120</v>
      </c>
      <c r="K2114">
        <v>268080</v>
      </c>
      <c r="L2114">
        <v>384000</v>
      </c>
      <c r="M2114">
        <v>192000</v>
      </c>
      <c r="N2114">
        <v>0</v>
      </c>
      <c r="O2114">
        <v>311520</v>
      </c>
      <c r="P2114">
        <v>0</v>
      </c>
      <c r="Q2114">
        <v>384000</v>
      </c>
      <c r="R2114">
        <v>415200</v>
      </c>
      <c r="S2114">
        <f t="shared" si="224"/>
        <v>2533920</v>
      </c>
      <c r="T2114">
        <f t="shared" si="225"/>
        <v>59668553</v>
      </c>
      <c r="U2114" t="str">
        <f t="shared" si="226"/>
        <v>REMUNERAC</v>
      </c>
      <c r="V2114">
        <f t="shared" si="227"/>
        <v>0</v>
      </c>
      <c r="W2114" t="str">
        <f t="shared" si="230"/>
        <v>REMUNERACION EXTRAORDINARIA</v>
      </c>
      <c r="X2114">
        <f t="shared" si="228"/>
        <v>2533920</v>
      </c>
      <c r="Y2114">
        <f t="shared" si="229"/>
        <v>211160</v>
      </c>
    </row>
    <row r="2115" spans="2:25">
      <c r="B2115" t="s">
        <v>1343</v>
      </c>
      <c r="C2115" t="s">
        <v>1344</v>
      </c>
      <c r="D2115" t="s">
        <v>20</v>
      </c>
      <c r="E2115">
        <v>141</v>
      </c>
      <c r="F2115" t="s">
        <v>24</v>
      </c>
      <c r="G2115">
        <v>0</v>
      </c>
      <c r="H2115">
        <v>1500000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f t="shared" ref="S2115:S2178" si="231">SUM(G2115:R2115)</f>
        <v>1500000</v>
      </c>
      <c r="T2115">
        <f t="shared" ref="T2115:T2178" si="232">SUMIF($B:$B,B2115,$S:$S)</f>
        <v>59668553</v>
      </c>
      <c r="U2115" t="str">
        <f t="shared" ref="U2115:U2178" si="233">MID(F2115,1,9)</f>
        <v xml:space="preserve">SUBSIDIO </v>
      </c>
      <c r="V2115">
        <f t="shared" ref="V2115:V2178" si="234">IF(U2115="AGUINALDO",S2115,0)</f>
        <v>0</v>
      </c>
      <c r="W2115" t="str">
        <f t="shared" si="230"/>
        <v>SUBSIDIO FAMILIAR - ESCOLARIDAD</v>
      </c>
      <c r="X2115">
        <f t="shared" ref="X2115:X2178" si="235">IF(W2115=F2115,S2115,0)</f>
        <v>1500000</v>
      </c>
      <c r="Y2115">
        <f t="shared" ref="Y2115:Y2178" si="236">IF(W2115=F2115,SUMIFS($V:$V,B:B,B2115,$W:$W,W2115),0)</f>
        <v>0</v>
      </c>
    </row>
    <row r="2116" spans="2:25">
      <c r="B2116" t="s">
        <v>1343</v>
      </c>
      <c r="C2116" t="s">
        <v>1344</v>
      </c>
      <c r="D2116" t="s">
        <v>20</v>
      </c>
      <c r="E2116">
        <v>141</v>
      </c>
      <c r="F2116" t="s">
        <v>323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500000</v>
      </c>
      <c r="Q2116">
        <v>0</v>
      </c>
      <c r="R2116">
        <v>0</v>
      </c>
      <c r="S2116">
        <f t="shared" si="231"/>
        <v>500000</v>
      </c>
      <c r="T2116">
        <f t="shared" si="232"/>
        <v>59668553</v>
      </c>
      <c r="U2116" t="str">
        <f t="shared" si="233"/>
        <v xml:space="preserve">SUBSIDIO </v>
      </c>
      <c r="V2116">
        <f t="shared" si="234"/>
        <v>0</v>
      </c>
      <c r="W2116" t="str">
        <f t="shared" ref="W2116:W2179" si="237">IF(U2116="AGUINALDO",MID(F2116,14,50),F2116)</f>
        <v>SUBSIDIO FAMILIAR - NACIMIENTO</v>
      </c>
      <c r="X2116">
        <f t="shared" si="235"/>
        <v>500000</v>
      </c>
      <c r="Y2116">
        <f t="shared" si="236"/>
        <v>0</v>
      </c>
    </row>
    <row r="2117" spans="2:25">
      <c r="B2117" t="s">
        <v>1343</v>
      </c>
      <c r="C2117" t="s">
        <v>1344</v>
      </c>
      <c r="D2117" t="s">
        <v>20</v>
      </c>
      <c r="E2117">
        <v>141</v>
      </c>
      <c r="F2117" t="s">
        <v>21</v>
      </c>
      <c r="G2117">
        <v>3200000</v>
      </c>
      <c r="H2117">
        <v>3200000</v>
      </c>
      <c r="I2117">
        <v>3200000</v>
      </c>
      <c r="J2117">
        <v>3200000</v>
      </c>
      <c r="K2117">
        <v>3200000</v>
      </c>
      <c r="L2117">
        <v>3200000</v>
      </c>
      <c r="M2117">
        <v>3200000</v>
      </c>
      <c r="N2117">
        <v>3200000</v>
      </c>
      <c r="O2117">
        <v>3200000</v>
      </c>
      <c r="P2117">
        <v>3200000</v>
      </c>
      <c r="Q2117">
        <v>3200000</v>
      </c>
      <c r="R2117">
        <v>3200000</v>
      </c>
      <c r="S2117">
        <f t="shared" si="231"/>
        <v>38400000</v>
      </c>
      <c r="T2117">
        <f t="shared" si="232"/>
        <v>59668553</v>
      </c>
      <c r="U2117" t="str">
        <f t="shared" si="233"/>
        <v>SUELDOS</v>
      </c>
      <c r="V2117">
        <f t="shared" si="234"/>
        <v>0</v>
      </c>
      <c r="W2117" t="str">
        <f t="shared" si="237"/>
        <v>SUELDOS</v>
      </c>
      <c r="X2117">
        <f t="shared" si="235"/>
        <v>38400000</v>
      </c>
      <c r="Y2117">
        <f t="shared" si="236"/>
        <v>3200000</v>
      </c>
    </row>
    <row r="2118" spans="2:25">
      <c r="B2118" t="s">
        <v>1343</v>
      </c>
      <c r="C2118" t="s">
        <v>1344</v>
      </c>
      <c r="D2118" t="s">
        <v>20</v>
      </c>
      <c r="E2118">
        <v>141</v>
      </c>
      <c r="F2118" t="s">
        <v>33</v>
      </c>
      <c r="G2118">
        <v>0</v>
      </c>
      <c r="H2118">
        <v>0</v>
      </c>
      <c r="I2118">
        <v>1866682</v>
      </c>
      <c r="J2118">
        <v>3138848</v>
      </c>
      <c r="K2118">
        <v>2550313</v>
      </c>
      <c r="L2118">
        <v>3688144</v>
      </c>
      <c r="M2118">
        <v>2079486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f t="shared" si="231"/>
        <v>13323473</v>
      </c>
      <c r="T2118">
        <f t="shared" si="232"/>
        <v>59668553</v>
      </c>
      <c r="U2118" t="str">
        <f t="shared" si="233"/>
        <v>VIATICO</v>
      </c>
      <c r="V2118">
        <f t="shared" si="234"/>
        <v>0</v>
      </c>
      <c r="W2118" t="str">
        <f t="shared" si="237"/>
        <v>VIATICO</v>
      </c>
      <c r="X2118">
        <f t="shared" si="235"/>
        <v>13323473</v>
      </c>
      <c r="Y2118">
        <f t="shared" si="236"/>
        <v>0</v>
      </c>
    </row>
    <row r="2119" spans="2:25">
      <c r="B2119" t="s">
        <v>1345</v>
      </c>
      <c r="C2119" t="s">
        <v>1346</v>
      </c>
      <c r="D2119" t="s">
        <v>20</v>
      </c>
      <c r="E2119">
        <v>144</v>
      </c>
      <c r="F2119" t="s">
        <v>3488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2550307</v>
      </c>
      <c r="S2119">
        <f t="shared" si="231"/>
        <v>2550307</v>
      </c>
      <c r="T2119">
        <f t="shared" si="232"/>
        <v>33153991</v>
      </c>
      <c r="U2119" t="str">
        <f t="shared" si="233"/>
        <v>AGUINALDO</v>
      </c>
      <c r="V2119">
        <f t="shared" si="234"/>
        <v>2550307</v>
      </c>
      <c r="W2119" t="str">
        <f t="shared" si="237"/>
        <v>SUELDOS</v>
      </c>
      <c r="X2119">
        <f t="shared" si="235"/>
        <v>0</v>
      </c>
      <c r="Y2119">
        <f t="shared" si="236"/>
        <v>0</v>
      </c>
    </row>
    <row r="2120" spans="2:25">
      <c r="B2120" t="s">
        <v>1345</v>
      </c>
      <c r="C2120" t="s">
        <v>1346</v>
      </c>
      <c r="D2120" t="s">
        <v>20</v>
      </c>
      <c r="E2120">
        <v>144</v>
      </c>
      <c r="F2120" t="s">
        <v>21</v>
      </c>
      <c r="G2120">
        <v>2550307</v>
      </c>
      <c r="H2120">
        <v>2550307</v>
      </c>
      <c r="I2120">
        <v>2550307</v>
      </c>
      <c r="J2120">
        <v>2550307</v>
      </c>
      <c r="K2120">
        <v>2550307</v>
      </c>
      <c r="L2120">
        <v>2550307</v>
      </c>
      <c r="M2120">
        <v>2550307</v>
      </c>
      <c r="N2120">
        <v>2550307</v>
      </c>
      <c r="O2120">
        <v>2550307</v>
      </c>
      <c r="P2120">
        <v>2550307</v>
      </c>
      <c r="Q2120">
        <v>2550307</v>
      </c>
      <c r="R2120">
        <v>2550307</v>
      </c>
      <c r="S2120">
        <f t="shared" si="231"/>
        <v>30603684</v>
      </c>
      <c r="T2120">
        <f t="shared" si="232"/>
        <v>33153991</v>
      </c>
      <c r="U2120" t="str">
        <f t="shared" si="233"/>
        <v>SUELDOS</v>
      </c>
      <c r="V2120">
        <f t="shared" si="234"/>
        <v>0</v>
      </c>
      <c r="W2120" t="str">
        <f t="shared" si="237"/>
        <v>SUELDOS</v>
      </c>
      <c r="X2120">
        <f t="shared" si="235"/>
        <v>30603684</v>
      </c>
      <c r="Y2120">
        <f t="shared" si="236"/>
        <v>2550307</v>
      </c>
    </row>
    <row r="2121" spans="2:25">
      <c r="B2121" t="s">
        <v>1347</v>
      </c>
      <c r="C2121" t="s">
        <v>1348</v>
      </c>
      <c r="D2121" t="s">
        <v>20</v>
      </c>
      <c r="E2121">
        <v>144</v>
      </c>
      <c r="F2121" t="s">
        <v>3488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2550307</v>
      </c>
      <c r="S2121">
        <f t="shared" si="231"/>
        <v>2550307</v>
      </c>
      <c r="T2121">
        <f t="shared" si="232"/>
        <v>33153991</v>
      </c>
      <c r="U2121" t="str">
        <f t="shared" si="233"/>
        <v>AGUINALDO</v>
      </c>
      <c r="V2121">
        <f t="shared" si="234"/>
        <v>2550307</v>
      </c>
      <c r="W2121" t="str">
        <f t="shared" si="237"/>
        <v>SUELDOS</v>
      </c>
      <c r="X2121">
        <f t="shared" si="235"/>
        <v>0</v>
      </c>
      <c r="Y2121">
        <f t="shared" si="236"/>
        <v>0</v>
      </c>
    </row>
    <row r="2122" spans="2:25">
      <c r="B2122" t="s">
        <v>1347</v>
      </c>
      <c r="C2122" t="s">
        <v>1348</v>
      </c>
      <c r="D2122" t="s">
        <v>20</v>
      </c>
      <c r="E2122">
        <v>144</v>
      </c>
      <c r="F2122" t="s">
        <v>21</v>
      </c>
      <c r="G2122">
        <v>2550307</v>
      </c>
      <c r="H2122">
        <v>2550307</v>
      </c>
      <c r="I2122">
        <v>2550307</v>
      </c>
      <c r="J2122">
        <v>2550307</v>
      </c>
      <c r="K2122">
        <v>2550307</v>
      </c>
      <c r="L2122">
        <v>2550307</v>
      </c>
      <c r="M2122">
        <v>2550307</v>
      </c>
      <c r="N2122">
        <v>2550307</v>
      </c>
      <c r="O2122">
        <v>2550307</v>
      </c>
      <c r="P2122">
        <v>2550307</v>
      </c>
      <c r="Q2122">
        <v>2550307</v>
      </c>
      <c r="R2122">
        <v>2550307</v>
      </c>
      <c r="S2122">
        <f t="shared" si="231"/>
        <v>30603684</v>
      </c>
      <c r="T2122">
        <f t="shared" si="232"/>
        <v>33153991</v>
      </c>
      <c r="U2122" t="str">
        <f t="shared" si="233"/>
        <v>SUELDOS</v>
      </c>
      <c r="V2122">
        <f t="shared" si="234"/>
        <v>0</v>
      </c>
      <c r="W2122" t="str">
        <f t="shared" si="237"/>
        <v>SUELDOS</v>
      </c>
      <c r="X2122">
        <f t="shared" si="235"/>
        <v>30603684</v>
      </c>
      <c r="Y2122">
        <f t="shared" si="236"/>
        <v>2550307</v>
      </c>
    </row>
    <row r="2123" spans="2:25">
      <c r="B2123" t="s">
        <v>1349</v>
      </c>
      <c r="C2123" t="s">
        <v>1350</v>
      </c>
      <c r="D2123" t="s">
        <v>20</v>
      </c>
      <c r="E2123">
        <v>144</v>
      </c>
      <c r="F2123" t="s">
        <v>21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2550307</v>
      </c>
      <c r="R2123">
        <v>2550307</v>
      </c>
      <c r="S2123">
        <f t="shared" si="231"/>
        <v>5100614</v>
      </c>
      <c r="T2123">
        <f t="shared" si="232"/>
        <v>5100614</v>
      </c>
      <c r="U2123" t="str">
        <f t="shared" si="233"/>
        <v>SUELDOS</v>
      </c>
      <c r="V2123">
        <f t="shared" si="234"/>
        <v>0</v>
      </c>
      <c r="W2123" t="str">
        <f t="shared" si="237"/>
        <v>SUELDOS</v>
      </c>
      <c r="X2123">
        <f t="shared" si="235"/>
        <v>5100614</v>
      </c>
      <c r="Y2123">
        <f t="shared" si="236"/>
        <v>0</v>
      </c>
    </row>
    <row r="2124" spans="2:25">
      <c r="B2124" t="s">
        <v>1351</v>
      </c>
      <c r="C2124" t="s">
        <v>1352</v>
      </c>
      <c r="D2124" t="s">
        <v>20</v>
      </c>
      <c r="E2124">
        <v>144</v>
      </c>
      <c r="F2124" t="s">
        <v>3488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2550307</v>
      </c>
      <c r="S2124">
        <f t="shared" si="231"/>
        <v>2550307</v>
      </c>
      <c r="T2124">
        <f t="shared" si="232"/>
        <v>33153991</v>
      </c>
      <c r="U2124" t="str">
        <f t="shared" si="233"/>
        <v>AGUINALDO</v>
      </c>
      <c r="V2124">
        <f t="shared" si="234"/>
        <v>2550307</v>
      </c>
      <c r="W2124" t="str">
        <f t="shared" si="237"/>
        <v>SUELDOS</v>
      </c>
      <c r="X2124">
        <f t="shared" si="235"/>
        <v>0</v>
      </c>
      <c r="Y2124">
        <f t="shared" si="236"/>
        <v>0</v>
      </c>
    </row>
    <row r="2125" spans="2:25">
      <c r="B2125" t="s">
        <v>1351</v>
      </c>
      <c r="C2125" t="s">
        <v>1352</v>
      </c>
      <c r="D2125" t="s">
        <v>20</v>
      </c>
      <c r="E2125">
        <v>144</v>
      </c>
      <c r="F2125" t="s">
        <v>21</v>
      </c>
      <c r="G2125">
        <v>2550307</v>
      </c>
      <c r="H2125">
        <v>2550307</v>
      </c>
      <c r="I2125">
        <v>2550307</v>
      </c>
      <c r="J2125">
        <v>2550307</v>
      </c>
      <c r="K2125">
        <v>2550307</v>
      </c>
      <c r="L2125">
        <v>2550307</v>
      </c>
      <c r="M2125">
        <v>2550307</v>
      </c>
      <c r="N2125">
        <v>2550307</v>
      </c>
      <c r="O2125">
        <v>2550307</v>
      </c>
      <c r="P2125">
        <v>2550307</v>
      </c>
      <c r="Q2125">
        <v>2550307</v>
      </c>
      <c r="R2125">
        <v>2550307</v>
      </c>
      <c r="S2125">
        <f t="shared" si="231"/>
        <v>30603684</v>
      </c>
      <c r="T2125">
        <f t="shared" si="232"/>
        <v>33153991</v>
      </c>
      <c r="U2125" t="str">
        <f t="shared" si="233"/>
        <v>SUELDOS</v>
      </c>
      <c r="V2125">
        <f t="shared" si="234"/>
        <v>0</v>
      </c>
      <c r="W2125" t="str">
        <f t="shared" si="237"/>
        <v>SUELDOS</v>
      </c>
      <c r="X2125">
        <f t="shared" si="235"/>
        <v>30603684</v>
      </c>
      <c r="Y2125">
        <f t="shared" si="236"/>
        <v>2550307</v>
      </c>
    </row>
    <row r="2126" spans="2:25">
      <c r="B2126" t="s">
        <v>1353</v>
      </c>
      <c r="C2126" t="s">
        <v>1354</v>
      </c>
      <c r="D2126" t="s">
        <v>20</v>
      </c>
      <c r="E2126">
        <v>145</v>
      </c>
      <c r="F2126" t="s">
        <v>3488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1912730</v>
      </c>
      <c r="S2126">
        <f t="shared" si="231"/>
        <v>1912730</v>
      </c>
      <c r="T2126">
        <f t="shared" si="232"/>
        <v>24865493</v>
      </c>
      <c r="U2126" t="str">
        <f t="shared" si="233"/>
        <v>AGUINALDO</v>
      </c>
      <c r="V2126">
        <f t="shared" si="234"/>
        <v>1912730</v>
      </c>
      <c r="W2126" t="str">
        <f t="shared" si="237"/>
        <v>SUELDOS</v>
      </c>
      <c r="X2126">
        <f t="shared" si="235"/>
        <v>0</v>
      </c>
      <c r="Y2126">
        <f t="shared" si="236"/>
        <v>0</v>
      </c>
    </row>
    <row r="2127" spans="2:25">
      <c r="B2127" t="s">
        <v>1353</v>
      </c>
      <c r="C2127" t="s">
        <v>1354</v>
      </c>
      <c r="D2127" t="s">
        <v>20</v>
      </c>
      <c r="E2127">
        <v>145</v>
      </c>
      <c r="F2127" t="s">
        <v>21</v>
      </c>
      <c r="G2127">
        <v>2550307</v>
      </c>
      <c r="H2127">
        <v>2550307</v>
      </c>
      <c r="I2127">
        <v>2550307</v>
      </c>
      <c r="J2127">
        <v>2550307</v>
      </c>
      <c r="K2127">
        <v>2550307</v>
      </c>
      <c r="L2127">
        <v>2550307</v>
      </c>
      <c r="M2127">
        <v>2550307</v>
      </c>
      <c r="N2127">
        <v>2550307</v>
      </c>
      <c r="O2127">
        <v>2550307</v>
      </c>
      <c r="P2127">
        <v>0</v>
      </c>
      <c r="Q2127">
        <v>0</v>
      </c>
      <c r="R2127">
        <v>0</v>
      </c>
      <c r="S2127">
        <f t="shared" si="231"/>
        <v>22952763</v>
      </c>
      <c r="T2127">
        <f t="shared" si="232"/>
        <v>24865493</v>
      </c>
      <c r="U2127" t="str">
        <f t="shared" si="233"/>
        <v>SUELDOS</v>
      </c>
      <c r="V2127">
        <f t="shared" si="234"/>
        <v>0</v>
      </c>
      <c r="W2127" t="str">
        <f t="shared" si="237"/>
        <v>SUELDOS</v>
      </c>
      <c r="X2127">
        <f t="shared" si="235"/>
        <v>22952763</v>
      </c>
      <c r="Y2127">
        <f t="shared" si="236"/>
        <v>1912730</v>
      </c>
    </row>
    <row r="2128" spans="2:25">
      <c r="B2128" t="s">
        <v>1355</v>
      </c>
      <c r="C2128" t="s">
        <v>1356</v>
      </c>
      <c r="D2128" t="s">
        <v>20</v>
      </c>
      <c r="E2128">
        <v>144</v>
      </c>
      <c r="F2128" t="s">
        <v>3488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2550307</v>
      </c>
      <c r="S2128">
        <f t="shared" si="231"/>
        <v>2550307</v>
      </c>
      <c r="T2128">
        <f t="shared" si="232"/>
        <v>34653991</v>
      </c>
      <c r="U2128" t="str">
        <f t="shared" si="233"/>
        <v>AGUINALDO</v>
      </c>
      <c r="V2128">
        <f t="shared" si="234"/>
        <v>2550307</v>
      </c>
      <c r="W2128" t="str">
        <f t="shared" si="237"/>
        <v>SUELDOS</v>
      </c>
      <c r="X2128">
        <f t="shared" si="235"/>
        <v>0</v>
      </c>
      <c r="Y2128">
        <f t="shared" si="236"/>
        <v>0</v>
      </c>
    </row>
    <row r="2129" spans="2:25">
      <c r="B2129" t="s">
        <v>1355</v>
      </c>
      <c r="C2129" t="s">
        <v>1356</v>
      </c>
      <c r="D2129" t="s">
        <v>20</v>
      </c>
      <c r="E2129">
        <v>144</v>
      </c>
      <c r="F2129" t="s">
        <v>24</v>
      </c>
      <c r="G2129">
        <v>0</v>
      </c>
      <c r="H2129">
        <v>0</v>
      </c>
      <c r="I2129">
        <v>1500000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f t="shared" si="231"/>
        <v>1500000</v>
      </c>
      <c r="T2129">
        <f t="shared" si="232"/>
        <v>34653991</v>
      </c>
      <c r="U2129" t="str">
        <f t="shared" si="233"/>
        <v xml:space="preserve">SUBSIDIO </v>
      </c>
      <c r="V2129">
        <f t="shared" si="234"/>
        <v>0</v>
      </c>
      <c r="W2129" t="str">
        <f t="shared" si="237"/>
        <v>SUBSIDIO FAMILIAR - ESCOLARIDAD</v>
      </c>
      <c r="X2129">
        <f t="shared" si="235"/>
        <v>1500000</v>
      </c>
      <c r="Y2129">
        <f t="shared" si="236"/>
        <v>0</v>
      </c>
    </row>
    <row r="2130" spans="2:25">
      <c r="B2130" t="s">
        <v>1355</v>
      </c>
      <c r="C2130" t="s">
        <v>1356</v>
      </c>
      <c r="D2130" t="s">
        <v>20</v>
      </c>
      <c r="E2130">
        <v>144</v>
      </c>
      <c r="F2130" t="s">
        <v>21</v>
      </c>
      <c r="G2130">
        <v>2550307</v>
      </c>
      <c r="H2130">
        <v>2550307</v>
      </c>
      <c r="I2130">
        <v>2550307</v>
      </c>
      <c r="J2130">
        <v>2550307</v>
      </c>
      <c r="K2130">
        <v>2550307</v>
      </c>
      <c r="L2130">
        <v>2550307</v>
      </c>
      <c r="M2130">
        <v>2550307</v>
      </c>
      <c r="N2130">
        <v>2550307</v>
      </c>
      <c r="O2130">
        <v>2550307</v>
      </c>
      <c r="P2130">
        <v>2550307</v>
      </c>
      <c r="Q2130">
        <v>2550307</v>
      </c>
      <c r="R2130">
        <v>2550307</v>
      </c>
      <c r="S2130">
        <f t="shared" si="231"/>
        <v>30603684</v>
      </c>
      <c r="T2130">
        <f t="shared" si="232"/>
        <v>34653991</v>
      </c>
      <c r="U2130" t="str">
        <f t="shared" si="233"/>
        <v>SUELDOS</v>
      </c>
      <c r="V2130">
        <f t="shared" si="234"/>
        <v>0</v>
      </c>
      <c r="W2130" t="str">
        <f t="shared" si="237"/>
        <v>SUELDOS</v>
      </c>
      <c r="X2130">
        <f t="shared" si="235"/>
        <v>30603684</v>
      </c>
      <c r="Y2130">
        <f t="shared" si="236"/>
        <v>2550307</v>
      </c>
    </row>
    <row r="2131" spans="2:25">
      <c r="B2131" t="s">
        <v>1357</v>
      </c>
      <c r="C2131" t="s">
        <v>1358</v>
      </c>
      <c r="D2131" t="s">
        <v>20</v>
      </c>
      <c r="E2131">
        <v>144</v>
      </c>
      <c r="F2131" t="s">
        <v>30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122702</v>
      </c>
      <c r="S2131">
        <f t="shared" si="231"/>
        <v>122702</v>
      </c>
      <c r="T2131">
        <f t="shared" si="232"/>
        <v>36249113</v>
      </c>
      <c r="U2131" t="str">
        <f t="shared" si="233"/>
        <v>AGUINALDO</v>
      </c>
      <c r="V2131">
        <f t="shared" si="234"/>
        <v>122702</v>
      </c>
      <c r="W2131" t="str">
        <f t="shared" si="237"/>
        <v>REMUNERACION EXTRAORDINARIA</v>
      </c>
      <c r="X2131">
        <f t="shared" si="235"/>
        <v>0</v>
      </c>
      <c r="Y2131">
        <f t="shared" si="236"/>
        <v>0</v>
      </c>
    </row>
    <row r="2132" spans="2:25">
      <c r="B2132" t="s">
        <v>1357</v>
      </c>
      <c r="C2132" t="s">
        <v>1358</v>
      </c>
      <c r="D2132" t="s">
        <v>20</v>
      </c>
      <c r="E2132">
        <v>144</v>
      </c>
      <c r="F2132" t="s">
        <v>3488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2550307</v>
      </c>
      <c r="S2132">
        <f t="shared" si="231"/>
        <v>2550307</v>
      </c>
      <c r="T2132">
        <f t="shared" si="232"/>
        <v>36249113</v>
      </c>
      <c r="U2132" t="str">
        <f t="shared" si="233"/>
        <v>AGUINALDO</v>
      </c>
      <c r="V2132">
        <f t="shared" si="234"/>
        <v>2550307</v>
      </c>
      <c r="W2132" t="str">
        <f t="shared" si="237"/>
        <v>SUELDOS</v>
      </c>
      <c r="X2132">
        <f t="shared" si="235"/>
        <v>0</v>
      </c>
      <c r="Y2132">
        <f t="shared" si="236"/>
        <v>0</v>
      </c>
    </row>
    <row r="2133" spans="2:25">
      <c r="B2133" t="s">
        <v>1357</v>
      </c>
      <c r="C2133" t="s">
        <v>1358</v>
      </c>
      <c r="D2133" t="s">
        <v>20</v>
      </c>
      <c r="E2133">
        <v>144</v>
      </c>
      <c r="F2133" t="s">
        <v>32</v>
      </c>
      <c r="G2133">
        <v>0</v>
      </c>
      <c r="H2133">
        <v>0</v>
      </c>
      <c r="I2133">
        <v>262044</v>
      </c>
      <c r="J2133">
        <v>306037</v>
      </c>
      <c r="K2133">
        <v>292265</v>
      </c>
      <c r="L2133">
        <v>306037</v>
      </c>
      <c r="M2133">
        <v>306037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f t="shared" si="231"/>
        <v>1472420</v>
      </c>
      <c r="T2133">
        <f t="shared" si="232"/>
        <v>36249113</v>
      </c>
      <c r="U2133" t="str">
        <f t="shared" si="233"/>
        <v>REMUNERAC</v>
      </c>
      <c r="V2133">
        <f t="shared" si="234"/>
        <v>0</v>
      </c>
      <c r="W2133" t="str">
        <f t="shared" si="237"/>
        <v>REMUNERACION EXTRAORDINARIA</v>
      </c>
      <c r="X2133">
        <f t="shared" si="235"/>
        <v>1472420</v>
      </c>
      <c r="Y2133">
        <f t="shared" si="236"/>
        <v>122702</v>
      </c>
    </row>
    <row r="2134" spans="2:25">
      <c r="B2134" t="s">
        <v>1357</v>
      </c>
      <c r="C2134" t="s">
        <v>1358</v>
      </c>
      <c r="D2134" t="s">
        <v>20</v>
      </c>
      <c r="E2134">
        <v>144</v>
      </c>
      <c r="F2134" t="s">
        <v>24</v>
      </c>
      <c r="G2134">
        <v>0</v>
      </c>
      <c r="H2134">
        <v>1500000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f t="shared" si="231"/>
        <v>1500000</v>
      </c>
      <c r="T2134">
        <f t="shared" si="232"/>
        <v>36249113</v>
      </c>
      <c r="U2134" t="str">
        <f t="shared" si="233"/>
        <v xml:space="preserve">SUBSIDIO </v>
      </c>
      <c r="V2134">
        <f t="shared" si="234"/>
        <v>0</v>
      </c>
      <c r="W2134" t="str">
        <f t="shared" si="237"/>
        <v>SUBSIDIO FAMILIAR - ESCOLARIDAD</v>
      </c>
      <c r="X2134">
        <f t="shared" si="235"/>
        <v>1500000</v>
      </c>
      <c r="Y2134">
        <f t="shared" si="236"/>
        <v>0</v>
      </c>
    </row>
    <row r="2135" spans="2:25">
      <c r="B2135" t="s">
        <v>1357</v>
      </c>
      <c r="C2135" t="s">
        <v>1358</v>
      </c>
      <c r="D2135" t="s">
        <v>20</v>
      </c>
      <c r="E2135">
        <v>144</v>
      </c>
      <c r="F2135" t="s">
        <v>21</v>
      </c>
      <c r="G2135">
        <v>2550307</v>
      </c>
      <c r="H2135">
        <v>2550307</v>
      </c>
      <c r="I2135">
        <v>2550307</v>
      </c>
      <c r="J2135">
        <v>2550307</v>
      </c>
      <c r="K2135">
        <v>2550307</v>
      </c>
      <c r="L2135">
        <v>2550307</v>
      </c>
      <c r="M2135">
        <v>2550307</v>
      </c>
      <c r="N2135">
        <v>2550307</v>
      </c>
      <c r="O2135">
        <v>2550307</v>
      </c>
      <c r="P2135">
        <v>2550307</v>
      </c>
      <c r="Q2135">
        <v>2550307</v>
      </c>
      <c r="R2135">
        <v>2550307</v>
      </c>
      <c r="S2135">
        <f t="shared" si="231"/>
        <v>30603684</v>
      </c>
      <c r="T2135">
        <f t="shared" si="232"/>
        <v>36249113</v>
      </c>
      <c r="U2135" t="str">
        <f t="shared" si="233"/>
        <v>SUELDOS</v>
      </c>
      <c r="V2135">
        <f t="shared" si="234"/>
        <v>0</v>
      </c>
      <c r="W2135" t="str">
        <f t="shared" si="237"/>
        <v>SUELDOS</v>
      </c>
      <c r="X2135">
        <f t="shared" si="235"/>
        <v>30603684</v>
      </c>
      <c r="Y2135">
        <f t="shared" si="236"/>
        <v>2550307</v>
      </c>
    </row>
    <row r="2136" spans="2:25">
      <c r="B2136" t="s">
        <v>1359</v>
      </c>
      <c r="C2136" t="s">
        <v>1360</v>
      </c>
      <c r="D2136" t="s">
        <v>20</v>
      </c>
      <c r="E2136">
        <v>144</v>
      </c>
      <c r="F2136" t="s">
        <v>3488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1912730</v>
      </c>
      <c r="S2136">
        <f t="shared" si="231"/>
        <v>1912730</v>
      </c>
      <c r="T2136">
        <f t="shared" si="232"/>
        <v>24865493</v>
      </c>
      <c r="U2136" t="str">
        <f t="shared" si="233"/>
        <v>AGUINALDO</v>
      </c>
      <c r="V2136">
        <f t="shared" si="234"/>
        <v>1912730</v>
      </c>
      <c r="W2136" t="str">
        <f t="shared" si="237"/>
        <v>SUELDOS</v>
      </c>
      <c r="X2136">
        <f t="shared" si="235"/>
        <v>0</v>
      </c>
      <c r="Y2136">
        <f t="shared" si="236"/>
        <v>0</v>
      </c>
    </row>
    <row r="2137" spans="2:25">
      <c r="B2137" t="s">
        <v>1359</v>
      </c>
      <c r="C2137" t="s">
        <v>1360</v>
      </c>
      <c r="D2137" t="s">
        <v>20</v>
      </c>
      <c r="E2137">
        <v>144</v>
      </c>
      <c r="F2137" t="s">
        <v>21</v>
      </c>
      <c r="G2137">
        <v>2550307</v>
      </c>
      <c r="H2137">
        <v>2550307</v>
      </c>
      <c r="I2137">
        <v>2550307</v>
      </c>
      <c r="J2137">
        <v>2550307</v>
      </c>
      <c r="K2137">
        <v>2550307</v>
      </c>
      <c r="L2137">
        <v>2550307</v>
      </c>
      <c r="M2137">
        <v>2550307</v>
      </c>
      <c r="N2137">
        <v>2550307</v>
      </c>
      <c r="O2137">
        <v>2550307</v>
      </c>
      <c r="P2137">
        <v>0</v>
      </c>
      <c r="Q2137">
        <v>0</v>
      </c>
      <c r="R2137">
        <v>0</v>
      </c>
      <c r="S2137">
        <f t="shared" si="231"/>
        <v>22952763</v>
      </c>
      <c r="T2137">
        <f t="shared" si="232"/>
        <v>24865493</v>
      </c>
      <c r="U2137" t="str">
        <f t="shared" si="233"/>
        <v>SUELDOS</v>
      </c>
      <c r="V2137">
        <f t="shared" si="234"/>
        <v>0</v>
      </c>
      <c r="W2137" t="str">
        <f t="shared" si="237"/>
        <v>SUELDOS</v>
      </c>
      <c r="X2137">
        <f t="shared" si="235"/>
        <v>22952763</v>
      </c>
      <c r="Y2137">
        <f t="shared" si="236"/>
        <v>1912730</v>
      </c>
    </row>
    <row r="2138" spans="2:25">
      <c r="B2138" t="s">
        <v>1361</v>
      </c>
      <c r="C2138" t="s">
        <v>1362</v>
      </c>
      <c r="D2138" t="s">
        <v>20</v>
      </c>
      <c r="E2138">
        <v>145</v>
      </c>
      <c r="F2138" t="s">
        <v>3488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1912730</v>
      </c>
      <c r="S2138">
        <f t="shared" si="231"/>
        <v>1912730</v>
      </c>
      <c r="T2138">
        <f t="shared" si="232"/>
        <v>24865493</v>
      </c>
      <c r="U2138" t="str">
        <f t="shared" si="233"/>
        <v>AGUINALDO</v>
      </c>
      <c r="V2138">
        <f t="shared" si="234"/>
        <v>1912730</v>
      </c>
      <c r="W2138" t="str">
        <f t="shared" si="237"/>
        <v>SUELDOS</v>
      </c>
      <c r="X2138">
        <f t="shared" si="235"/>
        <v>0</v>
      </c>
      <c r="Y2138">
        <f t="shared" si="236"/>
        <v>0</v>
      </c>
    </row>
    <row r="2139" spans="2:25">
      <c r="B2139" t="s">
        <v>1361</v>
      </c>
      <c r="C2139" t="s">
        <v>1362</v>
      </c>
      <c r="D2139" t="s">
        <v>20</v>
      </c>
      <c r="E2139">
        <v>145</v>
      </c>
      <c r="F2139" t="s">
        <v>21</v>
      </c>
      <c r="G2139">
        <v>2550307</v>
      </c>
      <c r="H2139">
        <v>2550307</v>
      </c>
      <c r="I2139">
        <v>2550307</v>
      </c>
      <c r="J2139">
        <v>2550307</v>
      </c>
      <c r="K2139">
        <v>2550307</v>
      </c>
      <c r="L2139">
        <v>2550307</v>
      </c>
      <c r="M2139">
        <v>2550307</v>
      </c>
      <c r="N2139">
        <v>2550307</v>
      </c>
      <c r="O2139">
        <v>2550307</v>
      </c>
      <c r="P2139">
        <v>0</v>
      </c>
      <c r="Q2139">
        <v>0</v>
      </c>
      <c r="R2139">
        <v>0</v>
      </c>
      <c r="S2139">
        <f t="shared" si="231"/>
        <v>22952763</v>
      </c>
      <c r="T2139">
        <f t="shared" si="232"/>
        <v>24865493</v>
      </c>
      <c r="U2139" t="str">
        <f t="shared" si="233"/>
        <v>SUELDOS</v>
      </c>
      <c r="V2139">
        <f t="shared" si="234"/>
        <v>0</v>
      </c>
      <c r="W2139" t="str">
        <f t="shared" si="237"/>
        <v>SUELDOS</v>
      </c>
      <c r="X2139">
        <f t="shared" si="235"/>
        <v>22952763</v>
      </c>
      <c r="Y2139">
        <f t="shared" si="236"/>
        <v>1912730</v>
      </c>
    </row>
    <row r="2140" spans="2:25">
      <c r="B2140" t="s">
        <v>1363</v>
      </c>
      <c r="C2140" t="s">
        <v>1364</v>
      </c>
      <c r="D2140" t="s">
        <v>20</v>
      </c>
      <c r="E2140">
        <v>141</v>
      </c>
      <c r="F2140" t="s">
        <v>3488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3200000</v>
      </c>
      <c r="S2140">
        <f t="shared" si="231"/>
        <v>3200000</v>
      </c>
      <c r="T2140">
        <f t="shared" si="232"/>
        <v>41600000</v>
      </c>
      <c r="U2140" t="str">
        <f t="shared" si="233"/>
        <v>AGUINALDO</v>
      </c>
      <c r="V2140">
        <f t="shared" si="234"/>
        <v>3200000</v>
      </c>
      <c r="W2140" t="str">
        <f t="shared" si="237"/>
        <v>SUELDOS</v>
      </c>
      <c r="X2140">
        <f t="shared" si="235"/>
        <v>0</v>
      </c>
      <c r="Y2140">
        <f t="shared" si="236"/>
        <v>0</v>
      </c>
    </row>
    <row r="2141" spans="2:25">
      <c r="B2141" t="s">
        <v>1363</v>
      </c>
      <c r="C2141" t="s">
        <v>1364</v>
      </c>
      <c r="D2141" t="s">
        <v>20</v>
      </c>
      <c r="E2141">
        <v>141</v>
      </c>
      <c r="F2141" t="s">
        <v>21</v>
      </c>
      <c r="G2141">
        <v>3200000</v>
      </c>
      <c r="H2141">
        <v>3200000</v>
      </c>
      <c r="I2141">
        <v>3200000</v>
      </c>
      <c r="J2141">
        <v>3200000</v>
      </c>
      <c r="K2141">
        <v>3200000</v>
      </c>
      <c r="L2141">
        <v>3200000</v>
      </c>
      <c r="M2141">
        <v>3200000</v>
      </c>
      <c r="N2141">
        <v>3200000</v>
      </c>
      <c r="O2141">
        <v>3200000</v>
      </c>
      <c r="P2141">
        <v>3200000</v>
      </c>
      <c r="Q2141">
        <v>3200000</v>
      </c>
      <c r="R2141">
        <v>3200000</v>
      </c>
      <c r="S2141">
        <f t="shared" si="231"/>
        <v>38400000</v>
      </c>
      <c r="T2141">
        <f t="shared" si="232"/>
        <v>41600000</v>
      </c>
      <c r="U2141" t="str">
        <f t="shared" si="233"/>
        <v>SUELDOS</v>
      </c>
      <c r="V2141">
        <f t="shared" si="234"/>
        <v>0</v>
      </c>
      <c r="W2141" t="str">
        <f t="shared" si="237"/>
        <v>SUELDOS</v>
      </c>
      <c r="X2141">
        <f t="shared" si="235"/>
        <v>38400000</v>
      </c>
      <c r="Y2141">
        <f t="shared" si="236"/>
        <v>3200000</v>
      </c>
    </row>
    <row r="2142" spans="2:25">
      <c r="B2142" t="s">
        <v>1365</v>
      </c>
      <c r="C2142" t="s">
        <v>1366</v>
      </c>
      <c r="D2142" t="s">
        <v>20</v>
      </c>
      <c r="E2142">
        <v>144</v>
      </c>
      <c r="F2142" t="s">
        <v>3488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1912730</v>
      </c>
      <c r="S2142">
        <f t="shared" si="231"/>
        <v>1912730</v>
      </c>
      <c r="T2142">
        <f t="shared" si="232"/>
        <v>27415800</v>
      </c>
      <c r="U2142" t="str">
        <f t="shared" si="233"/>
        <v>AGUINALDO</v>
      </c>
      <c r="V2142">
        <f t="shared" si="234"/>
        <v>1912730</v>
      </c>
      <c r="W2142" t="str">
        <f t="shared" si="237"/>
        <v>SUELDOS</v>
      </c>
      <c r="X2142">
        <f t="shared" si="235"/>
        <v>0</v>
      </c>
      <c r="Y2142">
        <f t="shared" si="236"/>
        <v>0</v>
      </c>
    </row>
    <row r="2143" spans="2:25">
      <c r="B2143" t="s">
        <v>1365</v>
      </c>
      <c r="C2143" t="s">
        <v>1366</v>
      </c>
      <c r="D2143" t="s">
        <v>20</v>
      </c>
      <c r="E2143">
        <v>144</v>
      </c>
      <c r="F2143" t="s">
        <v>24</v>
      </c>
      <c r="G2143">
        <v>0</v>
      </c>
      <c r="H2143">
        <v>2550307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f t="shared" si="231"/>
        <v>2550307</v>
      </c>
      <c r="T2143">
        <f t="shared" si="232"/>
        <v>27415800</v>
      </c>
      <c r="U2143" t="str">
        <f t="shared" si="233"/>
        <v xml:space="preserve">SUBSIDIO </v>
      </c>
      <c r="V2143">
        <f t="shared" si="234"/>
        <v>0</v>
      </c>
      <c r="W2143" t="str">
        <f t="shared" si="237"/>
        <v>SUBSIDIO FAMILIAR - ESCOLARIDAD</v>
      </c>
      <c r="X2143">
        <f t="shared" si="235"/>
        <v>2550307</v>
      </c>
      <c r="Y2143">
        <f t="shared" si="236"/>
        <v>0</v>
      </c>
    </row>
    <row r="2144" spans="2:25">
      <c r="B2144" t="s">
        <v>1365</v>
      </c>
      <c r="C2144" t="s">
        <v>1366</v>
      </c>
      <c r="D2144" t="s">
        <v>20</v>
      </c>
      <c r="E2144">
        <v>144</v>
      </c>
      <c r="F2144" t="s">
        <v>21</v>
      </c>
      <c r="G2144">
        <v>2550307</v>
      </c>
      <c r="H2144">
        <v>2550307</v>
      </c>
      <c r="I2144">
        <v>2550307</v>
      </c>
      <c r="J2144">
        <v>2550307</v>
      </c>
      <c r="K2144">
        <v>2550307</v>
      </c>
      <c r="L2144">
        <v>2550307</v>
      </c>
      <c r="M2144">
        <v>2550307</v>
      </c>
      <c r="N2144">
        <v>2550307</v>
      </c>
      <c r="O2144">
        <v>2550307</v>
      </c>
      <c r="P2144">
        <v>0</v>
      </c>
      <c r="Q2144">
        <v>0</v>
      </c>
      <c r="R2144">
        <v>0</v>
      </c>
      <c r="S2144">
        <f t="shared" si="231"/>
        <v>22952763</v>
      </c>
      <c r="T2144">
        <f t="shared" si="232"/>
        <v>27415800</v>
      </c>
      <c r="U2144" t="str">
        <f t="shared" si="233"/>
        <v>SUELDOS</v>
      </c>
      <c r="V2144">
        <f t="shared" si="234"/>
        <v>0</v>
      </c>
      <c r="W2144" t="str">
        <f t="shared" si="237"/>
        <v>SUELDOS</v>
      </c>
      <c r="X2144">
        <f t="shared" si="235"/>
        <v>22952763</v>
      </c>
      <c r="Y2144">
        <f t="shared" si="236"/>
        <v>1912730</v>
      </c>
    </row>
    <row r="2145" spans="2:25">
      <c r="B2145" t="s">
        <v>1367</v>
      </c>
      <c r="C2145" t="s">
        <v>1368</v>
      </c>
      <c r="D2145" t="s">
        <v>20</v>
      </c>
      <c r="E2145">
        <v>141</v>
      </c>
      <c r="F2145" t="s">
        <v>3488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250000</v>
      </c>
      <c r="S2145">
        <f t="shared" si="231"/>
        <v>250000</v>
      </c>
      <c r="T2145">
        <f t="shared" si="232"/>
        <v>29250000</v>
      </c>
      <c r="U2145" t="str">
        <f t="shared" si="233"/>
        <v>AGUINALDO</v>
      </c>
      <c r="V2145">
        <f t="shared" si="234"/>
        <v>250000</v>
      </c>
      <c r="W2145" t="str">
        <f t="shared" si="237"/>
        <v>SUELDOS</v>
      </c>
      <c r="X2145">
        <f t="shared" si="235"/>
        <v>0</v>
      </c>
      <c r="Y2145">
        <f t="shared" si="236"/>
        <v>0</v>
      </c>
    </row>
    <row r="2146" spans="2:25">
      <c r="B2146" t="s">
        <v>1367</v>
      </c>
      <c r="C2146" t="s">
        <v>1368</v>
      </c>
      <c r="D2146" t="s">
        <v>20</v>
      </c>
      <c r="E2146">
        <v>141</v>
      </c>
      <c r="F2146" t="s">
        <v>21</v>
      </c>
      <c r="G2146">
        <v>3000000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f t="shared" si="231"/>
        <v>3000000</v>
      </c>
      <c r="T2146">
        <f t="shared" si="232"/>
        <v>29250000</v>
      </c>
      <c r="U2146" t="str">
        <f t="shared" si="233"/>
        <v>SUELDOS</v>
      </c>
      <c r="V2146">
        <f t="shared" si="234"/>
        <v>0</v>
      </c>
      <c r="W2146" t="str">
        <f t="shared" si="237"/>
        <v>SUELDOS</v>
      </c>
      <c r="X2146">
        <f t="shared" si="235"/>
        <v>3000000</v>
      </c>
      <c r="Y2146">
        <f t="shared" si="236"/>
        <v>2250000</v>
      </c>
    </row>
    <row r="2147" spans="2:25">
      <c r="B2147" t="s">
        <v>1367</v>
      </c>
      <c r="C2147" t="s">
        <v>1368</v>
      </c>
      <c r="D2147" t="s">
        <v>20</v>
      </c>
      <c r="E2147">
        <v>145</v>
      </c>
      <c r="F2147" t="s">
        <v>3488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2000000</v>
      </c>
      <c r="S2147">
        <f t="shared" si="231"/>
        <v>2000000</v>
      </c>
      <c r="T2147">
        <f t="shared" si="232"/>
        <v>29250000</v>
      </c>
      <c r="U2147" t="str">
        <f t="shared" si="233"/>
        <v>AGUINALDO</v>
      </c>
      <c r="V2147">
        <f t="shared" si="234"/>
        <v>2000000</v>
      </c>
      <c r="W2147" t="str">
        <f t="shared" si="237"/>
        <v>SUELDOS</v>
      </c>
      <c r="X2147">
        <f t="shared" si="235"/>
        <v>0</v>
      </c>
      <c r="Y2147">
        <f t="shared" si="236"/>
        <v>0</v>
      </c>
    </row>
    <row r="2148" spans="2:25">
      <c r="B2148" t="s">
        <v>1367</v>
      </c>
      <c r="C2148" t="s">
        <v>1368</v>
      </c>
      <c r="D2148" t="s">
        <v>20</v>
      </c>
      <c r="E2148">
        <v>145</v>
      </c>
      <c r="F2148" t="s">
        <v>21</v>
      </c>
      <c r="G2148">
        <v>0</v>
      </c>
      <c r="H2148">
        <v>3000000</v>
      </c>
      <c r="I2148">
        <v>3000000</v>
      </c>
      <c r="J2148">
        <v>3000000</v>
      </c>
      <c r="K2148">
        <v>3000000</v>
      </c>
      <c r="L2148">
        <v>3000000</v>
      </c>
      <c r="M2148">
        <v>3000000</v>
      </c>
      <c r="N2148">
        <v>3000000</v>
      </c>
      <c r="O2148">
        <v>3000000</v>
      </c>
      <c r="P2148">
        <v>0</v>
      </c>
      <c r="Q2148">
        <v>0</v>
      </c>
      <c r="R2148">
        <v>0</v>
      </c>
      <c r="S2148">
        <f t="shared" si="231"/>
        <v>24000000</v>
      </c>
      <c r="T2148">
        <f t="shared" si="232"/>
        <v>29250000</v>
      </c>
      <c r="U2148" t="str">
        <f t="shared" si="233"/>
        <v>SUELDOS</v>
      </c>
      <c r="V2148">
        <f t="shared" si="234"/>
        <v>0</v>
      </c>
      <c r="W2148" t="str">
        <f t="shared" si="237"/>
        <v>SUELDOS</v>
      </c>
      <c r="X2148">
        <f t="shared" si="235"/>
        <v>24000000</v>
      </c>
      <c r="Y2148">
        <f t="shared" si="236"/>
        <v>2250000</v>
      </c>
    </row>
    <row r="2149" spans="2:25">
      <c r="B2149" t="s">
        <v>1369</v>
      </c>
      <c r="C2149" t="s">
        <v>1370</v>
      </c>
      <c r="D2149" t="s">
        <v>20</v>
      </c>
      <c r="E2149">
        <v>141</v>
      </c>
      <c r="F2149" t="s">
        <v>3488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3300000</v>
      </c>
      <c r="S2149">
        <f t="shared" si="231"/>
        <v>3300000</v>
      </c>
      <c r="T2149">
        <f t="shared" si="232"/>
        <v>45900000</v>
      </c>
      <c r="U2149" t="str">
        <f t="shared" si="233"/>
        <v>AGUINALDO</v>
      </c>
      <c r="V2149">
        <f t="shared" si="234"/>
        <v>3300000</v>
      </c>
      <c r="W2149" t="str">
        <f t="shared" si="237"/>
        <v>SUELDOS</v>
      </c>
      <c r="X2149">
        <f t="shared" si="235"/>
        <v>0</v>
      </c>
      <c r="Y2149">
        <f t="shared" si="236"/>
        <v>0</v>
      </c>
    </row>
    <row r="2150" spans="2:25">
      <c r="B2150" t="s">
        <v>1369</v>
      </c>
      <c r="C2150" t="s">
        <v>1370</v>
      </c>
      <c r="D2150" t="s">
        <v>20</v>
      </c>
      <c r="E2150">
        <v>141</v>
      </c>
      <c r="F2150" t="s">
        <v>24</v>
      </c>
      <c r="G2150">
        <v>0</v>
      </c>
      <c r="H2150">
        <v>0</v>
      </c>
      <c r="I2150">
        <v>3000000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f t="shared" si="231"/>
        <v>3000000</v>
      </c>
      <c r="T2150">
        <f t="shared" si="232"/>
        <v>45900000</v>
      </c>
      <c r="U2150" t="str">
        <f t="shared" si="233"/>
        <v xml:space="preserve">SUBSIDIO </v>
      </c>
      <c r="V2150">
        <f t="shared" si="234"/>
        <v>0</v>
      </c>
      <c r="W2150" t="str">
        <f t="shared" si="237"/>
        <v>SUBSIDIO FAMILIAR - ESCOLARIDAD</v>
      </c>
      <c r="X2150">
        <f t="shared" si="235"/>
        <v>3000000</v>
      </c>
      <c r="Y2150">
        <f t="shared" si="236"/>
        <v>0</v>
      </c>
    </row>
    <row r="2151" spans="2:25">
      <c r="B2151" t="s">
        <v>1369</v>
      </c>
      <c r="C2151" t="s">
        <v>1370</v>
      </c>
      <c r="D2151" t="s">
        <v>20</v>
      </c>
      <c r="E2151">
        <v>141</v>
      </c>
      <c r="F2151" t="s">
        <v>21</v>
      </c>
      <c r="G2151">
        <v>3300000</v>
      </c>
      <c r="H2151">
        <v>3300000</v>
      </c>
      <c r="I2151">
        <v>3300000</v>
      </c>
      <c r="J2151">
        <v>3300000</v>
      </c>
      <c r="K2151">
        <v>3300000</v>
      </c>
      <c r="L2151">
        <v>3300000</v>
      </c>
      <c r="M2151">
        <v>3300000</v>
      </c>
      <c r="N2151">
        <v>3300000</v>
      </c>
      <c r="O2151">
        <v>3300000</v>
      </c>
      <c r="P2151">
        <v>3300000</v>
      </c>
      <c r="Q2151">
        <v>3300000</v>
      </c>
      <c r="R2151">
        <v>3300000</v>
      </c>
      <c r="S2151">
        <f t="shared" si="231"/>
        <v>39600000</v>
      </c>
      <c r="T2151">
        <f t="shared" si="232"/>
        <v>45900000</v>
      </c>
      <c r="U2151" t="str">
        <f t="shared" si="233"/>
        <v>SUELDOS</v>
      </c>
      <c r="V2151">
        <f t="shared" si="234"/>
        <v>0</v>
      </c>
      <c r="W2151" t="str">
        <f t="shared" si="237"/>
        <v>SUELDOS</v>
      </c>
      <c r="X2151">
        <f t="shared" si="235"/>
        <v>39600000</v>
      </c>
      <c r="Y2151">
        <f t="shared" si="236"/>
        <v>3300000</v>
      </c>
    </row>
    <row r="2152" spans="2:25">
      <c r="B2152" t="s">
        <v>1371</v>
      </c>
      <c r="C2152" t="s">
        <v>1372</v>
      </c>
      <c r="D2152" t="s">
        <v>20</v>
      </c>
      <c r="E2152">
        <v>144</v>
      </c>
      <c r="F2152" t="s">
        <v>3488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3000000</v>
      </c>
      <c r="S2152">
        <f t="shared" si="231"/>
        <v>3000000</v>
      </c>
      <c r="T2152">
        <f t="shared" si="232"/>
        <v>40500000</v>
      </c>
      <c r="U2152" t="str">
        <f t="shared" si="233"/>
        <v>AGUINALDO</v>
      </c>
      <c r="V2152">
        <f t="shared" si="234"/>
        <v>3000000</v>
      </c>
      <c r="W2152" t="str">
        <f t="shared" si="237"/>
        <v>SUELDOS</v>
      </c>
      <c r="X2152">
        <f t="shared" si="235"/>
        <v>0</v>
      </c>
      <c r="Y2152">
        <f t="shared" si="236"/>
        <v>0</v>
      </c>
    </row>
    <row r="2153" spans="2:25">
      <c r="B2153" t="s">
        <v>1371</v>
      </c>
      <c r="C2153" t="s">
        <v>1372</v>
      </c>
      <c r="D2153" t="s">
        <v>20</v>
      </c>
      <c r="E2153">
        <v>144</v>
      </c>
      <c r="F2153" t="s">
        <v>24</v>
      </c>
      <c r="G2153">
        <v>0</v>
      </c>
      <c r="H2153">
        <v>0</v>
      </c>
      <c r="I2153">
        <v>1500000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f t="shared" si="231"/>
        <v>1500000</v>
      </c>
      <c r="T2153">
        <f t="shared" si="232"/>
        <v>40500000</v>
      </c>
      <c r="U2153" t="str">
        <f t="shared" si="233"/>
        <v xml:space="preserve">SUBSIDIO </v>
      </c>
      <c r="V2153">
        <f t="shared" si="234"/>
        <v>0</v>
      </c>
      <c r="W2153" t="str">
        <f t="shared" si="237"/>
        <v>SUBSIDIO FAMILIAR - ESCOLARIDAD</v>
      </c>
      <c r="X2153">
        <f t="shared" si="235"/>
        <v>1500000</v>
      </c>
      <c r="Y2153">
        <f t="shared" si="236"/>
        <v>0</v>
      </c>
    </row>
    <row r="2154" spans="2:25">
      <c r="B2154" t="s">
        <v>1371</v>
      </c>
      <c r="C2154" t="s">
        <v>1372</v>
      </c>
      <c r="D2154" t="s">
        <v>20</v>
      </c>
      <c r="E2154">
        <v>144</v>
      </c>
      <c r="F2154" t="s">
        <v>21</v>
      </c>
      <c r="G2154">
        <v>3000000</v>
      </c>
      <c r="H2154">
        <v>3000000</v>
      </c>
      <c r="I2154">
        <v>3000000</v>
      </c>
      <c r="J2154">
        <v>3000000</v>
      </c>
      <c r="K2154">
        <v>3000000</v>
      </c>
      <c r="L2154">
        <v>3000000</v>
      </c>
      <c r="M2154">
        <v>3000000</v>
      </c>
      <c r="N2154">
        <v>3000000</v>
      </c>
      <c r="O2154">
        <v>3000000</v>
      </c>
      <c r="P2154">
        <v>3000000</v>
      </c>
      <c r="Q2154">
        <v>3000000</v>
      </c>
      <c r="R2154">
        <v>3000000</v>
      </c>
      <c r="S2154">
        <f t="shared" si="231"/>
        <v>36000000</v>
      </c>
      <c r="T2154">
        <f t="shared" si="232"/>
        <v>40500000</v>
      </c>
      <c r="U2154" t="str">
        <f t="shared" si="233"/>
        <v>SUELDOS</v>
      </c>
      <c r="V2154">
        <f t="shared" si="234"/>
        <v>0</v>
      </c>
      <c r="W2154" t="str">
        <f t="shared" si="237"/>
        <v>SUELDOS</v>
      </c>
      <c r="X2154">
        <f t="shared" si="235"/>
        <v>36000000</v>
      </c>
      <c r="Y2154">
        <f t="shared" si="236"/>
        <v>3000000</v>
      </c>
    </row>
    <row r="2155" spans="2:25">
      <c r="B2155" t="s">
        <v>1373</v>
      </c>
      <c r="C2155" t="s">
        <v>1374</v>
      </c>
      <c r="D2155" t="s">
        <v>20</v>
      </c>
      <c r="E2155">
        <v>141</v>
      </c>
      <c r="F2155" t="s">
        <v>3488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3300000</v>
      </c>
      <c r="S2155">
        <f t="shared" si="231"/>
        <v>3300000</v>
      </c>
      <c r="T2155">
        <f t="shared" si="232"/>
        <v>42900000</v>
      </c>
      <c r="U2155" t="str">
        <f t="shared" si="233"/>
        <v>AGUINALDO</v>
      </c>
      <c r="V2155">
        <f t="shared" si="234"/>
        <v>3300000</v>
      </c>
      <c r="W2155" t="str">
        <f t="shared" si="237"/>
        <v>SUELDOS</v>
      </c>
      <c r="X2155">
        <f t="shared" si="235"/>
        <v>0</v>
      </c>
      <c r="Y2155">
        <f t="shared" si="236"/>
        <v>0</v>
      </c>
    </row>
    <row r="2156" spans="2:25">
      <c r="B2156" t="s">
        <v>1373</v>
      </c>
      <c r="C2156" t="s">
        <v>1374</v>
      </c>
      <c r="D2156" t="s">
        <v>20</v>
      </c>
      <c r="E2156">
        <v>141</v>
      </c>
      <c r="F2156" t="s">
        <v>21</v>
      </c>
      <c r="G2156">
        <v>3300000</v>
      </c>
      <c r="H2156">
        <v>3300000</v>
      </c>
      <c r="I2156">
        <v>3300000</v>
      </c>
      <c r="J2156">
        <v>3300000</v>
      </c>
      <c r="K2156">
        <v>3300000</v>
      </c>
      <c r="L2156">
        <v>3300000</v>
      </c>
      <c r="M2156">
        <v>3300000</v>
      </c>
      <c r="N2156">
        <v>3300000</v>
      </c>
      <c r="O2156">
        <v>3300000</v>
      </c>
      <c r="P2156">
        <v>3300000</v>
      </c>
      <c r="Q2156">
        <v>3300000</v>
      </c>
      <c r="R2156">
        <v>3300000</v>
      </c>
      <c r="S2156">
        <f t="shared" si="231"/>
        <v>39600000</v>
      </c>
      <c r="T2156">
        <f t="shared" si="232"/>
        <v>42900000</v>
      </c>
      <c r="U2156" t="str">
        <f t="shared" si="233"/>
        <v>SUELDOS</v>
      </c>
      <c r="V2156">
        <f t="shared" si="234"/>
        <v>0</v>
      </c>
      <c r="W2156" t="str">
        <f t="shared" si="237"/>
        <v>SUELDOS</v>
      </c>
      <c r="X2156">
        <f t="shared" si="235"/>
        <v>39600000</v>
      </c>
      <c r="Y2156">
        <f t="shared" si="236"/>
        <v>3300000</v>
      </c>
    </row>
    <row r="2157" spans="2:25">
      <c r="B2157" t="s">
        <v>1375</v>
      </c>
      <c r="C2157" t="s">
        <v>1376</v>
      </c>
      <c r="D2157" t="s">
        <v>20</v>
      </c>
      <c r="E2157">
        <v>145</v>
      </c>
      <c r="F2157" t="s">
        <v>3488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4200000</v>
      </c>
      <c r="S2157">
        <f t="shared" si="231"/>
        <v>4200000</v>
      </c>
      <c r="T2157">
        <f t="shared" si="232"/>
        <v>56100000</v>
      </c>
      <c r="U2157" t="str">
        <f t="shared" si="233"/>
        <v>AGUINALDO</v>
      </c>
      <c r="V2157">
        <f t="shared" si="234"/>
        <v>4200000</v>
      </c>
      <c r="W2157" t="str">
        <f t="shared" si="237"/>
        <v>SUELDOS</v>
      </c>
      <c r="X2157">
        <f t="shared" si="235"/>
        <v>0</v>
      </c>
      <c r="Y2157">
        <f t="shared" si="236"/>
        <v>0</v>
      </c>
    </row>
    <row r="2158" spans="2:25">
      <c r="B2158" t="s">
        <v>1375</v>
      </c>
      <c r="C2158" t="s">
        <v>1376</v>
      </c>
      <c r="D2158" t="s">
        <v>20</v>
      </c>
      <c r="E2158">
        <v>145</v>
      </c>
      <c r="F2158" t="s">
        <v>24</v>
      </c>
      <c r="G2158">
        <v>0</v>
      </c>
      <c r="H2158">
        <v>1500000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f t="shared" si="231"/>
        <v>1500000</v>
      </c>
      <c r="T2158">
        <f t="shared" si="232"/>
        <v>56100000</v>
      </c>
      <c r="U2158" t="str">
        <f t="shared" si="233"/>
        <v xml:space="preserve">SUBSIDIO </v>
      </c>
      <c r="V2158">
        <f t="shared" si="234"/>
        <v>0</v>
      </c>
      <c r="W2158" t="str">
        <f t="shared" si="237"/>
        <v>SUBSIDIO FAMILIAR - ESCOLARIDAD</v>
      </c>
      <c r="X2158">
        <f t="shared" si="235"/>
        <v>1500000</v>
      </c>
      <c r="Y2158">
        <f t="shared" si="236"/>
        <v>0</v>
      </c>
    </row>
    <row r="2159" spans="2:25">
      <c r="B2159" t="s">
        <v>1375</v>
      </c>
      <c r="C2159" t="s">
        <v>1376</v>
      </c>
      <c r="D2159" t="s">
        <v>20</v>
      </c>
      <c r="E2159">
        <v>145</v>
      </c>
      <c r="F2159" t="s">
        <v>21</v>
      </c>
      <c r="G2159">
        <v>4200000</v>
      </c>
      <c r="H2159">
        <v>4200000</v>
      </c>
      <c r="I2159">
        <v>4200000</v>
      </c>
      <c r="J2159">
        <v>4200000</v>
      </c>
      <c r="K2159">
        <v>4200000</v>
      </c>
      <c r="L2159">
        <v>4200000</v>
      </c>
      <c r="M2159">
        <v>4200000</v>
      </c>
      <c r="N2159">
        <v>4200000</v>
      </c>
      <c r="O2159">
        <v>4200000</v>
      </c>
      <c r="P2159">
        <v>4200000</v>
      </c>
      <c r="Q2159">
        <v>4200000</v>
      </c>
      <c r="R2159">
        <v>4200000</v>
      </c>
      <c r="S2159">
        <f t="shared" si="231"/>
        <v>50400000</v>
      </c>
      <c r="T2159">
        <f t="shared" si="232"/>
        <v>56100000</v>
      </c>
      <c r="U2159" t="str">
        <f t="shared" si="233"/>
        <v>SUELDOS</v>
      </c>
      <c r="V2159">
        <f t="shared" si="234"/>
        <v>0</v>
      </c>
      <c r="W2159" t="str">
        <f t="shared" si="237"/>
        <v>SUELDOS</v>
      </c>
      <c r="X2159">
        <f t="shared" si="235"/>
        <v>50400000</v>
      </c>
      <c r="Y2159">
        <f t="shared" si="236"/>
        <v>4200000</v>
      </c>
    </row>
    <row r="2160" spans="2:25">
      <c r="B2160" t="s">
        <v>1377</v>
      </c>
      <c r="C2160" t="s">
        <v>1378</v>
      </c>
      <c r="D2160" t="s">
        <v>20</v>
      </c>
      <c r="E2160">
        <v>141</v>
      </c>
      <c r="F2160" t="s">
        <v>3488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3000000</v>
      </c>
      <c r="S2160">
        <f t="shared" si="231"/>
        <v>3000000</v>
      </c>
      <c r="T2160">
        <f t="shared" si="232"/>
        <v>42000000</v>
      </c>
      <c r="U2160" t="str">
        <f t="shared" si="233"/>
        <v>AGUINALDO</v>
      </c>
      <c r="V2160">
        <f t="shared" si="234"/>
        <v>3000000</v>
      </c>
      <c r="W2160" t="str">
        <f t="shared" si="237"/>
        <v>SUELDOS</v>
      </c>
      <c r="X2160">
        <f t="shared" si="235"/>
        <v>0</v>
      </c>
      <c r="Y2160">
        <f t="shared" si="236"/>
        <v>0</v>
      </c>
    </row>
    <row r="2161" spans="2:25">
      <c r="B2161" t="s">
        <v>1377</v>
      </c>
      <c r="C2161" t="s">
        <v>1378</v>
      </c>
      <c r="D2161" t="s">
        <v>20</v>
      </c>
      <c r="E2161">
        <v>141</v>
      </c>
      <c r="F2161" t="s">
        <v>24</v>
      </c>
      <c r="G2161">
        <v>0</v>
      </c>
      <c r="H2161">
        <v>0</v>
      </c>
      <c r="I2161">
        <v>3000000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f t="shared" si="231"/>
        <v>3000000</v>
      </c>
      <c r="T2161">
        <f t="shared" si="232"/>
        <v>42000000</v>
      </c>
      <c r="U2161" t="str">
        <f t="shared" si="233"/>
        <v xml:space="preserve">SUBSIDIO </v>
      </c>
      <c r="V2161">
        <f t="shared" si="234"/>
        <v>0</v>
      </c>
      <c r="W2161" t="str">
        <f t="shared" si="237"/>
        <v>SUBSIDIO FAMILIAR - ESCOLARIDAD</v>
      </c>
      <c r="X2161">
        <f t="shared" si="235"/>
        <v>3000000</v>
      </c>
      <c r="Y2161">
        <f t="shared" si="236"/>
        <v>0</v>
      </c>
    </row>
    <row r="2162" spans="2:25">
      <c r="B2162" t="s">
        <v>1377</v>
      </c>
      <c r="C2162" t="s">
        <v>1378</v>
      </c>
      <c r="D2162" t="s">
        <v>20</v>
      </c>
      <c r="E2162">
        <v>141</v>
      </c>
      <c r="F2162" t="s">
        <v>21</v>
      </c>
      <c r="G2162">
        <v>3000000</v>
      </c>
      <c r="H2162">
        <v>3000000</v>
      </c>
      <c r="I2162">
        <v>3000000</v>
      </c>
      <c r="J2162">
        <v>3000000</v>
      </c>
      <c r="K2162">
        <v>3000000</v>
      </c>
      <c r="L2162">
        <v>3000000</v>
      </c>
      <c r="M2162">
        <v>3000000</v>
      </c>
      <c r="N2162">
        <v>3000000</v>
      </c>
      <c r="O2162">
        <v>3000000</v>
      </c>
      <c r="P2162">
        <v>3000000</v>
      </c>
      <c r="Q2162">
        <v>3000000</v>
      </c>
      <c r="R2162">
        <v>3000000</v>
      </c>
      <c r="S2162">
        <f t="shared" si="231"/>
        <v>36000000</v>
      </c>
      <c r="T2162">
        <f t="shared" si="232"/>
        <v>42000000</v>
      </c>
      <c r="U2162" t="str">
        <f t="shared" si="233"/>
        <v>SUELDOS</v>
      </c>
      <c r="V2162">
        <f t="shared" si="234"/>
        <v>0</v>
      </c>
      <c r="W2162" t="str">
        <f t="shared" si="237"/>
        <v>SUELDOS</v>
      </c>
      <c r="X2162">
        <f t="shared" si="235"/>
        <v>36000000</v>
      </c>
      <c r="Y2162">
        <f t="shared" si="236"/>
        <v>3000000</v>
      </c>
    </row>
    <row r="2163" spans="2:25">
      <c r="B2163" t="s">
        <v>1379</v>
      </c>
      <c r="C2163" t="s">
        <v>1380</v>
      </c>
      <c r="D2163" t="s">
        <v>20</v>
      </c>
      <c r="E2163">
        <v>144</v>
      </c>
      <c r="F2163" t="s">
        <v>21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2550307</v>
      </c>
      <c r="R2163">
        <v>0</v>
      </c>
      <c r="S2163">
        <f t="shared" si="231"/>
        <v>2550307</v>
      </c>
      <c r="T2163">
        <f t="shared" si="232"/>
        <v>2550307</v>
      </c>
      <c r="U2163" t="str">
        <f t="shared" si="233"/>
        <v>SUELDOS</v>
      </c>
      <c r="V2163">
        <f t="shared" si="234"/>
        <v>0</v>
      </c>
      <c r="W2163" t="str">
        <f t="shared" si="237"/>
        <v>SUELDOS</v>
      </c>
      <c r="X2163">
        <f t="shared" si="235"/>
        <v>2550307</v>
      </c>
      <c r="Y2163">
        <f t="shared" si="236"/>
        <v>0</v>
      </c>
    </row>
    <row r="2164" spans="2:25">
      <c r="B2164" t="s">
        <v>1381</v>
      </c>
      <c r="C2164" t="s">
        <v>1382</v>
      </c>
      <c r="D2164" t="s">
        <v>20</v>
      </c>
      <c r="E2164">
        <v>144</v>
      </c>
      <c r="F2164" t="s">
        <v>30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13800</v>
      </c>
      <c r="S2164">
        <f t="shared" si="231"/>
        <v>13800</v>
      </c>
      <c r="T2164">
        <f t="shared" si="232"/>
        <v>41779400</v>
      </c>
      <c r="U2164" t="str">
        <f t="shared" si="233"/>
        <v>AGUINALDO</v>
      </c>
      <c r="V2164">
        <f t="shared" si="234"/>
        <v>13800</v>
      </c>
      <c r="W2164" t="str">
        <f t="shared" si="237"/>
        <v>REMUNERACION EXTRAORDINARIA</v>
      </c>
      <c r="X2164">
        <f t="shared" si="235"/>
        <v>0</v>
      </c>
      <c r="Y2164">
        <f t="shared" si="236"/>
        <v>0</v>
      </c>
    </row>
    <row r="2165" spans="2:25">
      <c r="B2165" t="s">
        <v>1381</v>
      </c>
      <c r="C2165" t="s">
        <v>1382</v>
      </c>
      <c r="D2165" t="s">
        <v>20</v>
      </c>
      <c r="E2165">
        <v>144</v>
      </c>
      <c r="F2165" t="s">
        <v>3488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3200000</v>
      </c>
      <c r="S2165">
        <f t="shared" si="231"/>
        <v>3200000</v>
      </c>
      <c r="T2165">
        <f t="shared" si="232"/>
        <v>41779400</v>
      </c>
      <c r="U2165" t="str">
        <f t="shared" si="233"/>
        <v>AGUINALDO</v>
      </c>
      <c r="V2165">
        <f t="shared" si="234"/>
        <v>3200000</v>
      </c>
      <c r="W2165" t="str">
        <f t="shared" si="237"/>
        <v>SUELDOS</v>
      </c>
      <c r="X2165">
        <f t="shared" si="235"/>
        <v>0</v>
      </c>
      <c r="Y2165">
        <f t="shared" si="236"/>
        <v>0</v>
      </c>
    </row>
    <row r="2166" spans="2:25">
      <c r="B2166" t="s">
        <v>1381</v>
      </c>
      <c r="C2166" t="s">
        <v>1382</v>
      </c>
      <c r="D2166" t="s">
        <v>20</v>
      </c>
      <c r="E2166">
        <v>144</v>
      </c>
      <c r="F2166" t="s">
        <v>32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89280</v>
      </c>
      <c r="M2166">
        <v>33120</v>
      </c>
      <c r="N2166">
        <v>0</v>
      </c>
      <c r="O2166">
        <v>43200</v>
      </c>
      <c r="P2166">
        <v>0</v>
      </c>
      <c r="Q2166">
        <v>0</v>
      </c>
      <c r="R2166">
        <v>0</v>
      </c>
      <c r="S2166">
        <f t="shared" si="231"/>
        <v>165600</v>
      </c>
      <c r="T2166">
        <f t="shared" si="232"/>
        <v>41779400</v>
      </c>
      <c r="U2166" t="str">
        <f t="shared" si="233"/>
        <v>REMUNERAC</v>
      </c>
      <c r="V2166">
        <f t="shared" si="234"/>
        <v>0</v>
      </c>
      <c r="W2166" t="str">
        <f t="shared" si="237"/>
        <v>REMUNERACION EXTRAORDINARIA</v>
      </c>
      <c r="X2166">
        <f t="shared" si="235"/>
        <v>165600</v>
      </c>
      <c r="Y2166">
        <f t="shared" si="236"/>
        <v>13800</v>
      </c>
    </row>
    <row r="2167" spans="2:25">
      <c r="B2167" t="s">
        <v>1381</v>
      </c>
      <c r="C2167" t="s">
        <v>1382</v>
      </c>
      <c r="D2167" t="s">
        <v>20</v>
      </c>
      <c r="E2167">
        <v>144</v>
      </c>
      <c r="F2167" t="s">
        <v>21</v>
      </c>
      <c r="G2167">
        <v>3200000</v>
      </c>
      <c r="H2167">
        <v>3200000</v>
      </c>
      <c r="I2167">
        <v>3200000</v>
      </c>
      <c r="J2167">
        <v>3200000</v>
      </c>
      <c r="K2167">
        <v>3200000</v>
      </c>
      <c r="L2167">
        <v>3200000</v>
      </c>
      <c r="M2167">
        <v>3200000</v>
      </c>
      <c r="N2167">
        <v>3200000</v>
      </c>
      <c r="O2167">
        <v>3200000</v>
      </c>
      <c r="P2167">
        <v>3200000</v>
      </c>
      <c r="Q2167">
        <v>0</v>
      </c>
      <c r="R2167">
        <v>3200000</v>
      </c>
      <c r="S2167">
        <f t="shared" si="231"/>
        <v>35200000</v>
      </c>
      <c r="T2167">
        <f t="shared" si="232"/>
        <v>41779400</v>
      </c>
      <c r="U2167" t="str">
        <f t="shared" si="233"/>
        <v>SUELDOS</v>
      </c>
      <c r="V2167">
        <f t="shared" si="234"/>
        <v>0</v>
      </c>
      <c r="W2167" t="str">
        <f t="shared" si="237"/>
        <v>SUELDOS</v>
      </c>
      <c r="X2167">
        <f t="shared" si="235"/>
        <v>35200000</v>
      </c>
      <c r="Y2167">
        <f t="shared" si="236"/>
        <v>3200000</v>
      </c>
    </row>
    <row r="2168" spans="2:25">
      <c r="B2168" t="s">
        <v>1381</v>
      </c>
      <c r="C2168" t="s">
        <v>1382</v>
      </c>
      <c r="D2168" t="s">
        <v>20</v>
      </c>
      <c r="E2168">
        <v>145</v>
      </c>
      <c r="F2168" t="s">
        <v>21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3200000</v>
      </c>
      <c r="R2168">
        <v>0</v>
      </c>
      <c r="S2168">
        <f t="shared" si="231"/>
        <v>3200000</v>
      </c>
      <c r="T2168">
        <f t="shared" si="232"/>
        <v>41779400</v>
      </c>
      <c r="U2168" t="str">
        <f t="shared" si="233"/>
        <v>SUELDOS</v>
      </c>
      <c r="V2168">
        <f t="shared" si="234"/>
        <v>0</v>
      </c>
      <c r="W2168" t="str">
        <f t="shared" si="237"/>
        <v>SUELDOS</v>
      </c>
      <c r="X2168">
        <f t="shared" si="235"/>
        <v>3200000</v>
      </c>
      <c r="Y2168">
        <f t="shared" si="236"/>
        <v>3200000</v>
      </c>
    </row>
    <row r="2169" spans="2:25">
      <c r="B2169" t="s">
        <v>1383</v>
      </c>
      <c r="C2169" t="s">
        <v>1384</v>
      </c>
      <c r="D2169" t="s">
        <v>20</v>
      </c>
      <c r="E2169">
        <v>144</v>
      </c>
      <c r="F2169" t="s">
        <v>3488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2250000</v>
      </c>
      <c r="S2169">
        <f t="shared" si="231"/>
        <v>2250000</v>
      </c>
      <c r="T2169">
        <f t="shared" si="232"/>
        <v>31800307</v>
      </c>
      <c r="U2169" t="str">
        <f t="shared" si="233"/>
        <v>AGUINALDO</v>
      </c>
      <c r="V2169">
        <f t="shared" si="234"/>
        <v>2250000</v>
      </c>
      <c r="W2169" t="str">
        <f t="shared" si="237"/>
        <v>SUELDOS</v>
      </c>
      <c r="X2169">
        <f t="shared" si="235"/>
        <v>0</v>
      </c>
      <c r="Y2169">
        <f t="shared" si="236"/>
        <v>0</v>
      </c>
    </row>
    <row r="2170" spans="2:25">
      <c r="B2170" t="s">
        <v>1383</v>
      </c>
      <c r="C2170" t="s">
        <v>1384</v>
      </c>
      <c r="D2170" t="s">
        <v>20</v>
      </c>
      <c r="E2170">
        <v>144</v>
      </c>
      <c r="F2170" t="s">
        <v>24</v>
      </c>
      <c r="G2170">
        <v>0</v>
      </c>
      <c r="H2170">
        <v>0</v>
      </c>
      <c r="I2170">
        <v>2550307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f t="shared" si="231"/>
        <v>2550307</v>
      </c>
      <c r="T2170">
        <f t="shared" si="232"/>
        <v>31800307</v>
      </c>
      <c r="U2170" t="str">
        <f t="shared" si="233"/>
        <v xml:space="preserve">SUBSIDIO </v>
      </c>
      <c r="V2170">
        <f t="shared" si="234"/>
        <v>0</v>
      </c>
      <c r="W2170" t="str">
        <f t="shared" si="237"/>
        <v>SUBSIDIO FAMILIAR - ESCOLARIDAD</v>
      </c>
      <c r="X2170">
        <f t="shared" si="235"/>
        <v>2550307</v>
      </c>
      <c r="Y2170">
        <f t="shared" si="236"/>
        <v>0</v>
      </c>
    </row>
    <row r="2171" spans="2:25">
      <c r="B2171" t="s">
        <v>1383</v>
      </c>
      <c r="C2171" t="s">
        <v>1384</v>
      </c>
      <c r="D2171" t="s">
        <v>20</v>
      </c>
      <c r="E2171">
        <v>144</v>
      </c>
      <c r="F2171" t="s">
        <v>21</v>
      </c>
      <c r="G2171">
        <v>3000000</v>
      </c>
      <c r="H2171">
        <v>3000000</v>
      </c>
      <c r="I2171">
        <v>3000000</v>
      </c>
      <c r="J2171">
        <v>3000000</v>
      </c>
      <c r="K2171">
        <v>3000000</v>
      </c>
      <c r="L2171">
        <v>3000000</v>
      </c>
      <c r="M2171">
        <v>3000000</v>
      </c>
      <c r="N2171">
        <v>3000000</v>
      </c>
      <c r="O2171">
        <v>3000000</v>
      </c>
      <c r="P2171">
        <v>0</v>
      </c>
      <c r="Q2171">
        <v>0</v>
      </c>
      <c r="R2171">
        <v>0</v>
      </c>
      <c r="S2171">
        <f t="shared" si="231"/>
        <v>27000000</v>
      </c>
      <c r="T2171">
        <f t="shared" si="232"/>
        <v>31800307</v>
      </c>
      <c r="U2171" t="str">
        <f t="shared" si="233"/>
        <v>SUELDOS</v>
      </c>
      <c r="V2171">
        <f t="shared" si="234"/>
        <v>0</v>
      </c>
      <c r="W2171" t="str">
        <f t="shared" si="237"/>
        <v>SUELDOS</v>
      </c>
      <c r="X2171">
        <f t="shared" si="235"/>
        <v>27000000</v>
      </c>
      <c r="Y2171">
        <f t="shared" si="236"/>
        <v>2250000</v>
      </c>
    </row>
    <row r="2172" spans="2:25">
      <c r="B2172" t="s">
        <v>1385</v>
      </c>
      <c r="C2172" t="s">
        <v>1386</v>
      </c>
      <c r="D2172" t="s">
        <v>20</v>
      </c>
      <c r="E2172">
        <v>144</v>
      </c>
      <c r="F2172" t="s">
        <v>21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4000000</v>
      </c>
      <c r="Q2172">
        <v>4000000</v>
      </c>
      <c r="R2172">
        <v>4000000</v>
      </c>
      <c r="S2172">
        <f t="shared" si="231"/>
        <v>12000000</v>
      </c>
      <c r="T2172">
        <f t="shared" si="232"/>
        <v>12000000</v>
      </c>
      <c r="U2172" t="str">
        <f t="shared" si="233"/>
        <v>SUELDOS</v>
      </c>
      <c r="V2172">
        <f t="shared" si="234"/>
        <v>0</v>
      </c>
      <c r="W2172" t="str">
        <f t="shared" si="237"/>
        <v>SUELDOS</v>
      </c>
      <c r="X2172">
        <f t="shared" si="235"/>
        <v>12000000</v>
      </c>
      <c r="Y2172">
        <f t="shared" si="236"/>
        <v>0</v>
      </c>
    </row>
    <row r="2173" spans="2:25">
      <c r="B2173" t="s">
        <v>1387</v>
      </c>
      <c r="C2173" t="s">
        <v>1388</v>
      </c>
      <c r="D2173" t="s">
        <v>20</v>
      </c>
      <c r="E2173">
        <v>141</v>
      </c>
      <c r="F2173" t="s">
        <v>3488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3200000</v>
      </c>
      <c r="S2173">
        <f t="shared" si="231"/>
        <v>3200000</v>
      </c>
      <c r="T2173">
        <f t="shared" si="232"/>
        <v>41600000</v>
      </c>
      <c r="U2173" t="str">
        <f t="shared" si="233"/>
        <v>AGUINALDO</v>
      </c>
      <c r="V2173">
        <f t="shared" si="234"/>
        <v>3200000</v>
      </c>
      <c r="W2173" t="str">
        <f t="shared" si="237"/>
        <v>SUELDOS</v>
      </c>
      <c r="X2173">
        <f t="shared" si="235"/>
        <v>0</v>
      </c>
      <c r="Y2173">
        <f t="shared" si="236"/>
        <v>0</v>
      </c>
    </row>
    <row r="2174" spans="2:25">
      <c r="B2174" t="s">
        <v>1387</v>
      </c>
      <c r="C2174" t="s">
        <v>1388</v>
      </c>
      <c r="D2174" t="s">
        <v>20</v>
      </c>
      <c r="E2174">
        <v>141</v>
      </c>
      <c r="F2174" t="s">
        <v>21</v>
      </c>
      <c r="G2174">
        <v>3200000</v>
      </c>
      <c r="H2174">
        <v>3200000</v>
      </c>
      <c r="I2174">
        <v>3200000</v>
      </c>
      <c r="J2174">
        <v>3200000</v>
      </c>
      <c r="K2174">
        <v>3200000</v>
      </c>
      <c r="L2174">
        <v>3200000</v>
      </c>
      <c r="M2174">
        <v>3200000</v>
      </c>
      <c r="N2174">
        <v>3200000</v>
      </c>
      <c r="O2174">
        <v>3200000</v>
      </c>
      <c r="P2174">
        <v>3200000</v>
      </c>
      <c r="Q2174">
        <v>3200000</v>
      </c>
      <c r="R2174">
        <v>3200000</v>
      </c>
      <c r="S2174">
        <f t="shared" si="231"/>
        <v>38400000</v>
      </c>
      <c r="T2174">
        <f t="shared" si="232"/>
        <v>41600000</v>
      </c>
      <c r="U2174" t="str">
        <f t="shared" si="233"/>
        <v>SUELDOS</v>
      </c>
      <c r="V2174">
        <f t="shared" si="234"/>
        <v>0</v>
      </c>
      <c r="W2174" t="str">
        <f t="shared" si="237"/>
        <v>SUELDOS</v>
      </c>
      <c r="X2174">
        <f t="shared" si="235"/>
        <v>38400000</v>
      </c>
      <c r="Y2174">
        <f t="shared" si="236"/>
        <v>3200000</v>
      </c>
    </row>
    <row r="2175" spans="2:25">
      <c r="B2175" t="s">
        <v>1389</v>
      </c>
      <c r="C2175" t="s">
        <v>1390</v>
      </c>
      <c r="D2175" t="s">
        <v>20</v>
      </c>
      <c r="E2175">
        <v>144</v>
      </c>
      <c r="F2175" t="s">
        <v>30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116565</v>
      </c>
      <c r="S2175">
        <f t="shared" si="231"/>
        <v>116565</v>
      </c>
      <c r="T2175">
        <f t="shared" si="232"/>
        <v>26380838</v>
      </c>
      <c r="U2175" t="str">
        <f t="shared" si="233"/>
        <v>AGUINALDO</v>
      </c>
      <c r="V2175">
        <f t="shared" si="234"/>
        <v>116565</v>
      </c>
      <c r="W2175" t="str">
        <f t="shared" si="237"/>
        <v>REMUNERACION EXTRAORDINARIA</v>
      </c>
      <c r="X2175">
        <f t="shared" si="235"/>
        <v>0</v>
      </c>
      <c r="Y2175">
        <f t="shared" si="236"/>
        <v>0</v>
      </c>
    </row>
    <row r="2176" spans="2:25">
      <c r="B2176" t="s">
        <v>1389</v>
      </c>
      <c r="C2176" t="s">
        <v>1390</v>
      </c>
      <c r="D2176" t="s">
        <v>20</v>
      </c>
      <c r="E2176">
        <v>144</v>
      </c>
      <c r="F2176" t="s">
        <v>3488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1912730</v>
      </c>
      <c r="S2176">
        <f t="shared" si="231"/>
        <v>1912730</v>
      </c>
      <c r="T2176">
        <f t="shared" si="232"/>
        <v>26380838</v>
      </c>
      <c r="U2176" t="str">
        <f t="shared" si="233"/>
        <v>AGUINALDO</v>
      </c>
      <c r="V2176">
        <f t="shared" si="234"/>
        <v>1912730</v>
      </c>
      <c r="W2176" t="str">
        <f t="shared" si="237"/>
        <v>SUELDOS</v>
      </c>
      <c r="X2176">
        <f t="shared" si="235"/>
        <v>0</v>
      </c>
      <c r="Y2176">
        <f t="shared" si="236"/>
        <v>0</v>
      </c>
    </row>
    <row r="2177" spans="2:25">
      <c r="B2177" t="s">
        <v>1389</v>
      </c>
      <c r="C2177" t="s">
        <v>1390</v>
      </c>
      <c r="D2177" t="s">
        <v>20</v>
      </c>
      <c r="E2177">
        <v>144</v>
      </c>
      <c r="F2177" t="s">
        <v>32</v>
      </c>
      <c r="G2177">
        <v>0</v>
      </c>
      <c r="H2177">
        <v>0</v>
      </c>
      <c r="I2177">
        <v>219581</v>
      </c>
      <c r="J2177">
        <v>261088</v>
      </c>
      <c r="K2177">
        <v>306037</v>
      </c>
      <c r="L2177">
        <v>306037</v>
      </c>
      <c r="M2177">
        <v>306037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f t="shared" si="231"/>
        <v>1398780</v>
      </c>
      <c r="T2177">
        <f t="shared" si="232"/>
        <v>26380838</v>
      </c>
      <c r="U2177" t="str">
        <f t="shared" si="233"/>
        <v>REMUNERAC</v>
      </c>
      <c r="V2177">
        <f t="shared" si="234"/>
        <v>0</v>
      </c>
      <c r="W2177" t="str">
        <f t="shared" si="237"/>
        <v>REMUNERACION EXTRAORDINARIA</v>
      </c>
      <c r="X2177">
        <f t="shared" si="235"/>
        <v>1398780</v>
      </c>
      <c r="Y2177">
        <f t="shared" si="236"/>
        <v>116565</v>
      </c>
    </row>
    <row r="2178" spans="2:25">
      <c r="B2178" t="s">
        <v>1389</v>
      </c>
      <c r="C2178" t="s">
        <v>1390</v>
      </c>
      <c r="D2178" t="s">
        <v>20</v>
      </c>
      <c r="E2178">
        <v>144</v>
      </c>
      <c r="F2178" t="s">
        <v>21</v>
      </c>
      <c r="G2178">
        <v>2550307</v>
      </c>
      <c r="H2178">
        <v>2550307</v>
      </c>
      <c r="I2178">
        <v>2550307</v>
      </c>
      <c r="J2178">
        <v>2550307</v>
      </c>
      <c r="K2178">
        <v>2550307</v>
      </c>
      <c r="L2178">
        <v>2550307</v>
      </c>
      <c r="M2178">
        <v>2550307</v>
      </c>
      <c r="N2178">
        <v>2550307</v>
      </c>
      <c r="O2178">
        <v>2550307</v>
      </c>
      <c r="P2178">
        <v>0</v>
      </c>
      <c r="Q2178">
        <v>0</v>
      </c>
      <c r="R2178">
        <v>0</v>
      </c>
      <c r="S2178">
        <f t="shared" si="231"/>
        <v>22952763</v>
      </c>
      <c r="T2178">
        <f t="shared" si="232"/>
        <v>26380838</v>
      </c>
      <c r="U2178" t="str">
        <f t="shared" si="233"/>
        <v>SUELDOS</v>
      </c>
      <c r="V2178">
        <f t="shared" si="234"/>
        <v>0</v>
      </c>
      <c r="W2178" t="str">
        <f t="shared" si="237"/>
        <v>SUELDOS</v>
      </c>
      <c r="X2178">
        <f t="shared" si="235"/>
        <v>22952763</v>
      </c>
      <c r="Y2178">
        <f t="shared" si="236"/>
        <v>1912730</v>
      </c>
    </row>
    <row r="2179" spans="2:25">
      <c r="B2179" t="s">
        <v>1391</v>
      </c>
      <c r="C2179" t="s">
        <v>1392</v>
      </c>
      <c r="D2179" t="s">
        <v>20</v>
      </c>
      <c r="E2179">
        <v>145</v>
      </c>
      <c r="F2179" t="s">
        <v>3488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4620000</v>
      </c>
      <c r="S2179">
        <f t="shared" ref="S2179:S2242" si="238">SUM(G2179:R2179)</f>
        <v>4620000</v>
      </c>
      <c r="T2179">
        <f t="shared" ref="T2179:T2242" si="239">SUMIF($B:$B,B2179,$S:$S)</f>
        <v>63060000</v>
      </c>
      <c r="U2179" t="str">
        <f t="shared" ref="U2179:U2242" si="240">MID(F2179,1,9)</f>
        <v>AGUINALDO</v>
      </c>
      <c r="V2179">
        <f t="shared" ref="V2179:V2242" si="241">IF(U2179="AGUINALDO",S2179,0)</f>
        <v>4620000</v>
      </c>
      <c r="W2179" t="str">
        <f t="shared" si="237"/>
        <v>SUELDOS</v>
      </c>
      <c r="X2179">
        <f t="shared" ref="X2179:X2242" si="242">IF(W2179=F2179,S2179,0)</f>
        <v>0</v>
      </c>
      <c r="Y2179">
        <f t="shared" ref="Y2179:Y2242" si="243">IF(W2179=F2179,SUMIFS($V:$V,B:B,B2179,$W:$W,W2179),0)</f>
        <v>0</v>
      </c>
    </row>
    <row r="2180" spans="2:25">
      <c r="B2180" t="s">
        <v>1391</v>
      </c>
      <c r="C2180" t="s">
        <v>1392</v>
      </c>
      <c r="D2180" t="s">
        <v>20</v>
      </c>
      <c r="E2180">
        <v>145</v>
      </c>
      <c r="F2180" t="s">
        <v>24</v>
      </c>
      <c r="G2180">
        <v>0</v>
      </c>
      <c r="H2180">
        <v>0</v>
      </c>
      <c r="I2180">
        <v>3000000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f t="shared" si="238"/>
        <v>3000000</v>
      </c>
      <c r="T2180">
        <f t="shared" si="239"/>
        <v>63060000</v>
      </c>
      <c r="U2180" t="str">
        <f t="shared" si="240"/>
        <v xml:space="preserve">SUBSIDIO </v>
      </c>
      <c r="V2180">
        <f t="shared" si="241"/>
        <v>0</v>
      </c>
      <c r="W2180" t="str">
        <f t="shared" ref="W2180:W2243" si="244">IF(U2180="AGUINALDO",MID(F2180,14,50),F2180)</f>
        <v>SUBSIDIO FAMILIAR - ESCOLARIDAD</v>
      </c>
      <c r="X2180">
        <f t="shared" si="242"/>
        <v>3000000</v>
      </c>
      <c r="Y2180">
        <f t="shared" si="243"/>
        <v>0</v>
      </c>
    </row>
    <row r="2181" spans="2:25">
      <c r="B2181" t="s">
        <v>1391</v>
      </c>
      <c r="C2181" t="s">
        <v>1392</v>
      </c>
      <c r="D2181" t="s">
        <v>20</v>
      </c>
      <c r="E2181">
        <v>145</v>
      </c>
      <c r="F2181" t="s">
        <v>21</v>
      </c>
      <c r="G2181">
        <v>4620000</v>
      </c>
      <c r="H2181">
        <v>4620000</v>
      </c>
      <c r="I2181">
        <v>4620000</v>
      </c>
      <c r="J2181">
        <v>4620000</v>
      </c>
      <c r="K2181">
        <v>4620000</v>
      </c>
      <c r="L2181">
        <v>4620000</v>
      </c>
      <c r="M2181">
        <v>4620000</v>
      </c>
      <c r="N2181">
        <v>4620000</v>
      </c>
      <c r="O2181">
        <v>4620000</v>
      </c>
      <c r="P2181">
        <v>4620000</v>
      </c>
      <c r="Q2181">
        <v>4620000</v>
      </c>
      <c r="R2181">
        <v>4620000</v>
      </c>
      <c r="S2181">
        <f t="shared" si="238"/>
        <v>55440000</v>
      </c>
      <c r="T2181">
        <f t="shared" si="239"/>
        <v>63060000</v>
      </c>
      <c r="U2181" t="str">
        <f t="shared" si="240"/>
        <v>SUELDOS</v>
      </c>
      <c r="V2181">
        <f t="shared" si="241"/>
        <v>0</v>
      </c>
      <c r="W2181" t="str">
        <f t="shared" si="244"/>
        <v>SUELDOS</v>
      </c>
      <c r="X2181">
        <f t="shared" si="242"/>
        <v>55440000</v>
      </c>
      <c r="Y2181">
        <f t="shared" si="243"/>
        <v>4620000</v>
      </c>
    </row>
    <row r="2182" spans="2:25">
      <c r="B2182" t="s">
        <v>1393</v>
      </c>
      <c r="C2182" t="s">
        <v>1394</v>
      </c>
      <c r="D2182" t="s">
        <v>20</v>
      </c>
      <c r="E2182">
        <v>144</v>
      </c>
      <c r="F2182" t="s">
        <v>21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2550307</v>
      </c>
      <c r="R2182">
        <v>2550307</v>
      </c>
      <c r="S2182">
        <f t="shared" si="238"/>
        <v>5100614</v>
      </c>
      <c r="T2182">
        <f t="shared" si="239"/>
        <v>5100614</v>
      </c>
      <c r="U2182" t="str">
        <f t="shared" si="240"/>
        <v>SUELDOS</v>
      </c>
      <c r="V2182">
        <f t="shared" si="241"/>
        <v>0</v>
      </c>
      <c r="W2182" t="str">
        <f t="shared" si="244"/>
        <v>SUELDOS</v>
      </c>
      <c r="X2182">
        <f t="shared" si="242"/>
        <v>5100614</v>
      </c>
      <c r="Y2182">
        <f t="shared" si="243"/>
        <v>0</v>
      </c>
    </row>
    <row r="2183" spans="2:25">
      <c r="B2183" t="s">
        <v>1395</v>
      </c>
      <c r="C2183" t="s">
        <v>1396</v>
      </c>
      <c r="D2183" t="s">
        <v>20</v>
      </c>
      <c r="E2183">
        <v>145</v>
      </c>
      <c r="F2183" t="s">
        <v>30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138049</v>
      </c>
      <c r="S2183">
        <f t="shared" si="238"/>
        <v>138049</v>
      </c>
      <c r="T2183">
        <f t="shared" si="239"/>
        <v>48174640</v>
      </c>
      <c r="U2183" t="str">
        <f t="shared" si="240"/>
        <v>AGUINALDO</v>
      </c>
      <c r="V2183">
        <f t="shared" si="241"/>
        <v>138049</v>
      </c>
      <c r="W2183" t="str">
        <f t="shared" si="244"/>
        <v>REMUNERACION EXTRAORDINARIA</v>
      </c>
      <c r="X2183">
        <f t="shared" si="242"/>
        <v>0</v>
      </c>
      <c r="Y2183">
        <f t="shared" si="243"/>
        <v>0</v>
      </c>
    </row>
    <row r="2184" spans="2:25">
      <c r="B2184" t="s">
        <v>1395</v>
      </c>
      <c r="C2184" t="s">
        <v>1396</v>
      </c>
      <c r="D2184" t="s">
        <v>20</v>
      </c>
      <c r="E2184">
        <v>145</v>
      </c>
      <c r="F2184" t="s">
        <v>3488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3150000</v>
      </c>
      <c r="S2184">
        <f t="shared" si="238"/>
        <v>3150000</v>
      </c>
      <c r="T2184">
        <f t="shared" si="239"/>
        <v>48174640</v>
      </c>
      <c r="U2184" t="str">
        <f t="shared" si="240"/>
        <v>AGUINALDO</v>
      </c>
      <c r="V2184">
        <f t="shared" si="241"/>
        <v>3150000</v>
      </c>
      <c r="W2184" t="str">
        <f t="shared" si="244"/>
        <v>SUELDOS</v>
      </c>
      <c r="X2184">
        <f t="shared" si="242"/>
        <v>0</v>
      </c>
      <c r="Y2184">
        <f t="shared" si="243"/>
        <v>0</v>
      </c>
    </row>
    <row r="2185" spans="2:25">
      <c r="B2185" t="s">
        <v>1395</v>
      </c>
      <c r="C2185" t="s">
        <v>1396</v>
      </c>
      <c r="D2185" t="s">
        <v>20</v>
      </c>
      <c r="E2185">
        <v>145</v>
      </c>
      <c r="F2185" t="s">
        <v>32</v>
      </c>
      <c r="G2185">
        <v>0</v>
      </c>
      <c r="H2185">
        <v>0</v>
      </c>
      <c r="I2185">
        <v>50400</v>
      </c>
      <c r="J2185">
        <v>224280</v>
      </c>
      <c r="K2185">
        <v>504000</v>
      </c>
      <c r="L2185">
        <v>373905</v>
      </c>
      <c r="M2185">
        <v>504000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f t="shared" si="238"/>
        <v>1656585</v>
      </c>
      <c r="T2185">
        <f t="shared" si="239"/>
        <v>48174640</v>
      </c>
      <c r="U2185" t="str">
        <f t="shared" si="240"/>
        <v>REMUNERAC</v>
      </c>
      <c r="V2185">
        <f t="shared" si="241"/>
        <v>0</v>
      </c>
      <c r="W2185" t="str">
        <f t="shared" si="244"/>
        <v>REMUNERACION EXTRAORDINARIA</v>
      </c>
      <c r="X2185">
        <f t="shared" si="242"/>
        <v>1656585</v>
      </c>
      <c r="Y2185">
        <f t="shared" si="243"/>
        <v>138049</v>
      </c>
    </row>
    <row r="2186" spans="2:25">
      <c r="B2186" t="s">
        <v>1395</v>
      </c>
      <c r="C2186" t="s">
        <v>1396</v>
      </c>
      <c r="D2186" t="s">
        <v>20</v>
      </c>
      <c r="E2186">
        <v>145</v>
      </c>
      <c r="F2186" t="s">
        <v>21</v>
      </c>
      <c r="G2186">
        <v>4200000</v>
      </c>
      <c r="H2186">
        <v>4200000</v>
      </c>
      <c r="I2186">
        <v>4200000</v>
      </c>
      <c r="J2186">
        <v>4200000</v>
      </c>
      <c r="K2186">
        <v>4200000</v>
      </c>
      <c r="L2186">
        <v>4200000</v>
      </c>
      <c r="M2186">
        <v>4200000</v>
      </c>
      <c r="N2186">
        <v>4200000</v>
      </c>
      <c r="O2186">
        <v>4200000</v>
      </c>
      <c r="P2186">
        <v>0</v>
      </c>
      <c r="Q2186">
        <v>0</v>
      </c>
      <c r="R2186">
        <v>0</v>
      </c>
      <c r="S2186">
        <f t="shared" si="238"/>
        <v>37800000</v>
      </c>
      <c r="T2186">
        <f t="shared" si="239"/>
        <v>48174640</v>
      </c>
      <c r="U2186" t="str">
        <f t="shared" si="240"/>
        <v>SUELDOS</v>
      </c>
      <c r="V2186">
        <f t="shared" si="241"/>
        <v>0</v>
      </c>
      <c r="W2186" t="str">
        <f t="shared" si="244"/>
        <v>SUELDOS</v>
      </c>
      <c r="X2186">
        <f t="shared" si="242"/>
        <v>37800000</v>
      </c>
      <c r="Y2186">
        <f t="shared" si="243"/>
        <v>3150000</v>
      </c>
    </row>
    <row r="2187" spans="2:25">
      <c r="B2187" t="s">
        <v>1395</v>
      </c>
      <c r="C2187" t="s">
        <v>1396</v>
      </c>
      <c r="D2187" t="s">
        <v>20</v>
      </c>
      <c r="E2187">
        <v>145</v>
      </c>
      <c r="F2187" t="s">
        <v>33</v>
      </c>
      <c r="G2187">
        <v>0</v>
      </c>
      <c r="H2187">
        <v>0</v>
      </c>
      <c r="I2187">
        <v>0</v>
      </c>
      <c r="J2187">
        <v>0</v>
      </c>
      <c r="K2187">
        <v>1584918</v>
      </c>
      <c r="L2187">
        <v>1765602</v>
      </c>
      <c r="M2187">
        <v>2079486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f t="shared" si="238"/>
        <v>5430006</v>
      </c>
      <c r="T2187">
        <f t="shared" si="239"/>
        <v>48174640</v>
      </c>
      <c r="U2187" t="str">
        <f t="shared" si="240"/>
        <v>VIATICO</v>
      </c>
      <c r="V2187">
        <f t="shared" si="241"/>
        <v>0</v>
      </c>
      <c r="W2187" t="str">
        <f t="shared" si="244"/>
        <v>VIATICO</v>
      </c>
      <c r="X2187">
        <f t="shared" si="242"/>
        <v>5430006</v>
      </c>
      <c r="Y2187">
        <f t="shared" si="243"/>
        <v>0</v>
      </c>
    </row>
    <row r="2188" spans="2:25">
      <c r="B2188" t="s">
        <v>1397</v>
      </c>
      <c r="C2188" t="s">
        <v>1398</v>
      </c>
      <c r="D2188" t="s">
        <v>20</v>
      </c>
      <c r="E2188">
        <v>145</v>
      </c>
      <c r="F2188" t="s">
        <v>30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159431</v>
      </c>
      <c r="S2188">
        <f t="shared" si="238"/>
        <v>159431</v>
      </c>
      <c r="T2188">
        <f t="shared" si="239"/>
        <v>29522419</v>
      </c>
      <c r="U2188" t="str">
        <f t="shared" si="240"/>
        <v>AGUINALDO</v>
      </c>
      <c r="V2188">
        <f t="shared" si="241"/>
        <v>159431</v>
      </c>
      <c r="W2188" t="str">
        <f t="shared" si="244"/>
        <v>REMUNERACION EXTRAORDINARIA</v>
      </c>
      <c r="X2188">
        <f t="shared" si="242"/>
        <v>0</v>
      </c>
      <c r="Y2188">
        <f t="shared" si="243"/>
        <v>0</v>
      </c>
    </row>
    <row r="2189" spans="2:25">
      <c r="B2189" t="s">
        <v>1397</v>
      </c>
      <c r="C2189" t="s">
        <v>1398</v>
      </c>
      <c r="D2189" t="s">
        <v>20</v>
      </c>
      <c r="E2189">
        <v>145</v>
      </c>
      <c r="F2189" t="s">
        <v>3488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2062500</v>
      </c>
      <c r="S2189">
        <f t="shared" si="238"/>
        <v>2062500</v>
      </c>
      <c r="T2189">
        <f t="shared" si="239"/>
        <v>29522419</v>
      </c>
      <c r="U2189" t="str">
        <f t="shared" si="240"/>
        <v>AGUINALDO</v>
      </c>
      <c r="V2189">
        <f t="shared" si="241"/>
        <v>2062500</v>
      </c>
      <c r="W2189" t="str">
        <f t="shared" si="244"/>
        <v>SUELDOS</v>
      </c>
      <c r="X2189">
        <f t="shared" si="242"/>
        <v>0</v>
      </c>
      <c r="Y2189">
        <f t="shared" si="243"/>
        <v>0</v>
      </c>
    </row>
    <row r="2190" spans="2:25">
      <c r="B2190" t="s">
        <v>1397</v>
      </c>
      <c r="C2190" t="s">
        <v>1398</v>
      </c>
      <c r="D2190" t="s">
        <v>20</v>
      </c>
      <c r="E2190">
        <v>145</v>
      </c>
      <c r="F2190" t="s">
        <v>32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676500</v>
      </c>
      <c r="R2190">
        <v>1873988</v>
      </c>
      <c r="S2190">
        <f t="shared" si="238"/>
        <v>2550488</v>
      </c>
      <c r="T2190">
        <f t="shared" si="239"/>
        <v>29522419</v>
      </c>
      <c r="U2190" t="str">
        <f t="shared" si="240"/>
        <v>REMUNERAC</v>
      </c>
      <c r="V2190">
        <f t="shared" si="241"/>
        <v>0</v>
      </c>
      <c r="W2190" t="str">
        <f t="shared" si="244"/>
        <v>REMUNERACION EXTRAORDINARIA</v>
      </c>
      <c r="X2190">
        <f t="shared" si="242"/>
        <v>2550488</v>
      </c>
      <c r="Y2190">
        <f t="shared" si="243"/>
        <v>159431</v>
      </c>
    </row>
    <row r="2191" spans="2:25">
      <c r="B2191" t="s">
        <v>1397</v>
      </c>
      <c r="C2191" t="s">
        <v>1398</v>
      </c>
      <c r="D2191" t="s">
        <v>20</v>
      </c>
      <c r="E2191">
        <v>145</v>
      </c>
      <c r="F2191" t="s">
        <v>21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2750000</v>
      </c>
      <c r="O2191">
        <v>5500000</v>
      </c>
      <c r="P2191">
        <v>5500000</v>
      </c>
      <c r="Q2191">
        <v>5500000</v>
      </c>
      <c r="R2191">
        <v>5500000</v>
      </c>
      <c r="S2191">
        <f t="shared" si="238"/>
        <v>24750000</v>
      </c>
      <c r="T2191">
        <f t="shared" si="239"/>
        <v>29522419</v>
      </c>
      <c r="U2191" t="str">
        <f t="shared" si="240"/>
        <v>SUELDOS</v>
      </c>
      <c r="V2191">
        <f t="shared" si="241"/>
        <v>0</v>
      </c>
      <c r="W2191" t="str">
        <f t="shared" si="244"/>
        <v>SUELDOS</v>
      </c>
      <c r="X2191">
        <f t="shared" si="242"/>
        <v>24750000</v>
      </c>
      <c r="Y2191">
        <f t="shared" si="243"/>
        <v>2062500</v>
      </c>
    </row>
    <row r="2192" spans="2:25">
      <c r="B2192" t="s">
        <v>1399</v>
      </c>
      <c r="C2192" t="s">
        <v>1400</v>
      </c>
      <c r="D2192" t="s">
        <v>20</v>
      </c>
      <c r="E2192">
        <v>144</v>
      </c>
      <c r="F2192" t="s">
        <v>3488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2550307</v>
      </c>
      <c r="S2192">
        <f t="shared" si="238"/>
        <v>2550307</v>
      </c>
      <c r="T2192">
        <f t="shared" si="239"/>
        <v>35704298</v>
      </c>
      <c r="U2192" t="str">
        <f t="shared" si="240"/>
        <v>AGUINALDO</v>
      </c>
      <c r="V2192">
        <f t="shared" si="241"/>
        <v>2550307</v>
      </c>
      <c r="W2192" t="str">
        <f t="shared" si="244"/>
        <v>SUELDOS</v>
      </c>
      <c r="X2192">
        <f t="shared" si="242"/>
        <v>0</v>
      </c>
      <c r="Y2192">
        <f t="shared" si="243"/>
        <v>0</v>
      </c>
    </row>
    <row r="2193" spans="2:25">
      <c r="B2193" t="s">
        <v>1399</v>
      </c>
      <c r="C2193" t="s">
        <v>1400</v>
      </c>
      <c r="D2193" t="s">
        <v>20</v>
      </c>
      <c r="E2193">
        <v>144</v>
      </c>
      <c r="F2193" t="s">
        <v>24</v>
      </c>
      <c r="G2193">
        <v>0</v>
      </c>
      <c r="H2193">
        <v>2550307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f t="shared" si="238"/>
        <v>2550307</v>
      </c>
      <c r="T2193">
        <f t="shared" si="239"/>
        <v>35704298</v>
      </c>
      <c r="U2193" t="str">
        <f t="shared" si="240"/>
        <v xml:space="preserve">SUBSIDIO </v>
      </c>
      <c r="V2193">
        <f t="shared" si="241"/>
        <v>0</v>
      </c>
      <c r="W2193" t="str">
        <f t="shared" si="244"/>
        <v>SUBSIDIO FAMILIAR - ESCOLARIDAD</v>
      </c>
      <c r="X2193">
        <f t="shared" si="242"/>
        <v>2550307</v>
      </c>
      <c r="Y2193">
        <f t="shared" si="243"/>
        <v>0</v>
      </c>
    </row>
    <row r="2194" spans="2:25">
      <c r="B2194" t="s">
        <v>1399</v>
      </c>
      <c r="C2194" t="s">
        <v>1400</v>
      </c>
      <c r="D2194" t="s">
        <v>20</v>
      </c>
      <c r="E2194">
        <v>144</v>
      </c>
      <c r="F2194" t="s">
        <v>21</v>
      </c>
      <c r="G2194">
        <v>2550307</v>
      </c>
      <c r="H2194">
        <v>2550307</v>
      </c>
      <c r="I2194">
        <v>2550307</v>
      </c>
      <c r="J2194">
        <v>2550307</v>
      </c>
      <c r="K2194">
        <v>2550307</v>
      </c>
      <c r="L2194">
        <v>2550307</v>
      </c>
      <c r="M2194">
        <v>2550307</v>
      </c>
      <c r="N2194">
        <v>2550307</v>
      </c>
      <c r="O2194">
        <v>2550307</v>
      </c>
      <c r="P2194">
        <v>2550307</v>
      </c>
      <c r="Q2194">
        <v>2550307</v>
      </c>
      <c r="R2194">
        <v>2550307</v>
      </c>
      <c r="S2194">
        <f t="shared" si="238"/>
        <v>30603684</v>
      </c>
      <c r="T2194">
        <f t="shared" si="239"/>
        <v>35704298</v>
      </c>
      <c r="U2194" t="str">
        <f t="shared" si="240"/>
        <v>SUELDOS</v>
      </c>
      <c r="V2194">
        <f t="shared" si="241"/>
        <v>0</v>
      </c>
      <c r="W2194" t="str">
        <f t="shared" si="244"/>
        <v>SUELDOS</v>
      </c>
      <c r="X2194">
        <f t="shared" si="242"/>
        <v>30603684</v>
      </c>
      <c r="Y2194">
        <f t="shared" si="243"/>
        <v>2550307</v>
      </c>
    </row>
    <row r="2195" spans="2:25">
      <c r="B2195" t="s">
        <v>1401</v>
      </c>
      <c r="C2195" t="s">
        <v>1402</v>
      </c>
      <c r="D2195" t="s">
        <v>20</v>
      </c>
      <c r="E2195">
        <v>145</v>
      </c>
      <c r="F2195" t="s">
        <v>3488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3150000</v>
      </c>
      <c r="S2195">
        <f t="shared" si="238"/>
        <v>3150000</v>
      </c>
      <c r="T2195">
        <f t="shared" si="239"/>
        <v>40950000</v>
      </c>
      <c r="U2195" t="str">
        <f t="shared" si="240"/>
        <v>AGUINALDO</v>
      </c>
      <c r="V2195">
        <f t="shared" si="241"/>
        <v>3150000</v>
      </c>
      <c r="W2195" t="str">
        <f t="shared" si="244"/>
        <v>SUELDOS</v>
      </c>
      <c r="X2195">
        <f t="shared" si="242"/>
        <v>0</v>
      </c>
      <c r="Y2195">
        <f t="shared" si="243"/>
        <v>0</v>
      </c>
    </row>
    <row r="2196" spans="2:25">
      <c r="B2196" t="s">
        <v>1401</v>
      </c>
      <c r="C2196" t="s">
        <v>1402</v>
      </c>
      <c r="D2196" t="s">
        <v>20</v>
      </c>
      <c r="E2196">
        <v>145</v>
      </c>
      <c r="F2196" t="s">
        <v>21</v>
      </c>
      <c r="G2196">
        <v>4200000</v>
      </c>
      <c r="H2196">
        <v>4200000</v>
      </c>
      <c r="I2196">
        <v>4200000</v>
      </c>
      <c r="J2196">
        <v>4200000</v>
      </c>
      <c r="K2196">
        <v>4200000</v>
      </c>
      <c r="L2196">
        <v>4200000</v>
      </c>
      <c r="M2196">
        <v>4200000</v>
      </c>
      <c r="N2196">
        <v>4200000</v>
      </c>
      <c r="O2196">
        <v>4200000</v>
      </c>
      <c r="P2196">
        <v>0</v>
      </c>
      <c r="Q2196">
        <v>0</v>
      </c>
      <c r="R2196">
        <v>0</v>
      </c>
      <c r="S2196">
        <f t="shared" si="238"/>
        <v>37800000</v>
      </c>
      <c r="T2196">
        <f t="shared" si="239"/>
        <v>40950000</v>
      </c>
      <c r="U2196" t="str">
        <f t="shared" si="240"/>
        <v>SUELDOS</v>
      </c>
      <c r="V2196">
        <f t="shared" si="241"/>
        <v>0</v>
      </c>
      <c r="W2196" t="str">
        <f t="shared" si="244"/>
        <v>SUELDOS</v>
      </c>
      <c r="X2196">
        <f t="shared" si="242"/>
        <v>37800000</v>
      </c>
      <c r="Y2196">
        <f t="shared" si="243"/>
        <v>3150000</v>
      </c>
    </row>
    <row r="2197" spans="2:25">
      <c r="B2197" t="s">
        <v>1403</v>
      </c>
      <c r="C2197" t="s">
        <v>1404</v>
      </c>
      <c r="D2197" t="s">
        <v>20</v>
      </c>
      <c r="E2197">
        <v>144</v>
      </c>
      <c r="F2197" t="s">
        <v>3488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1912730</v>
      </c>
      <c r="S2197">
        <f t="shared" si="238"/>
        <v>1912730</v>
      </c>
      <c r="T2197">
        <f t="shared" si="239"/>
        <v>24865493</v>
      </c>
      <c r="U2197" t="str">
        <f t="shared" si="240"/>
        <v>AGUINALDO</v>
      </c>
      <c r="V2197">
        <f t="shared" si="241"/>
        <v>1912730</v>
      </c>
      <c r="W2197" t="str">
        <f t="shared" si="244"/>
        <v>SUELDOS</v>
      </c>
      <c r="X2197">
        <f t="shared" si="242"/>
        <v>0</v>
      </c>
      <c r="Y2197">
        <f t="shared" si="243"/>
        <v>0</v>
      </c>
    </row>
    <row r="2198" spans="2:25">
      <c r="B2198" t="s">
        <v>1403</v>
      </c>
      <c r="C2198" t="s">
        <v>1404</v>
      </c>
      <c r="D2198" t="s">
        <v>20</v>
      </c>
      <c r="E2198">
        <v>144</v>
      </c>
      <c r="F2198" t="s">
        <v>21</v>
      </c>
      <c r="G2198">
        <v>2550307</v>
      </c>
      <c r="H2198">
        <v>2550307</v>
      </c>
      <c r="I2198">
        <v>2550307</v>
      </c>
      <c r="J2198">
        <v>2550307</v>
      </c>
      <c r="K2198">
        <v>2550307</v>
      </c>
      <c r="L2198">
        <v>2550307</v>
      </c>
      <c r="M2198">
        <v>2550307</v>
      </c>
      <c r="N2198">
        <v>2550307</v>
      </c>
      <c r="O2198">
        <v>2550307</v>
      </c>
      <c r="P2198">
        <v>0</v>
      </c>
      <c r="Q2198">
        <v>0</v>
      </c>
      <c r="R2198">
        <v>0</v>
      </c>
      <c r="S2198">
        <f t="shared" si="238"/>
        <v>22952763</v>
      </c>
      <c r="T2198">
        <f t="shared" si="239"/>
        <v>24865493</v>
      </c>
      <c r="U2198" t="str">
        <f t="shared" si="240"/>
        <v>SUELDOS</v>
      </c>
      <c r="V2198">
        <f t="shared" si="241"/>
        <v>0</v>
      </c>
      <c r="W2198" t="str">
        <f t="shared" si="244"/>
        <v>SUELDOS</v>
      </c>
      <c r="X2198">
        <f t="shared" si="242"/>
        <v>22952763</v>
      </c>
      <c r="Y2198">
        <f t="shared" si="243"/>
        <v>1912730</v>
      </c>
    </row>
    <row r="2199" spans="2:25">
      <c r="B2199" t="s">
        <v>1405</v>
      </c>
      <c r="C2199" t="s">
        <v>1406</v>
      </c>
      <c r="D2199" t="s">
        <v>20</v>
      </c>
      <c r="E2199">
        <v>144</v>
      </c>
      <c r="F2199" t="s">
        <v>3488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212526</v>
      </c>
      <c r="S2199">
        <f t="shared" si="238"/>
        <v>212526</v>
      </c>
      <c r="T2199">
        <f t="shared" si="239"/>
        <v>24865494</v>
      </c>
      <c r="U2199" t="str">
        <f t="shared" si="240"/>
        <v>AGUINALDO</v>
      </c>
      <c r="V2199">
        <f t="shared" si="241"/>
        <v>212526</v>
      </c>
      <c r="W2199" t="str">
        <f t="shared" si="244"/>
        <v>SUELDOS</v>
      </c>
      <c r="X2199">
        <f t="shared" si="242"/>
        <v>0</v>
      </c>
      <c r="Y2199">
        <f t="shared" si="243"/>
        <v>0</v>
      </c>
    </row>
    <row r="2200" spans="2:25">
      <c r="B2200" t="s">
        <v>1405</v>
      </c>
      <c r="C2200" t="s">
        <v>1406</v>
      </c>
      <c r="D2200" t="s">
        <v>20</v>
      </c>
      <c r="E2200">
        <v>144</v>
      </c>
      <c r="F2200" t="s">
        <v>21</v>
      </c>
      <c r="G2200">
        <v>2550307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f t="shared" si="238"/>
        <v>2550307</v>
      </c>
      <c r="T2200">
        <f t="shared" si="239"/>
        <v>24865494</v>
      </c>
      <c r="U2200" t="str">
        <f t="shared" si="240"/>
        <v>SUELDOS</v>
      </c>
      <c r="V2200">
        <f t="shared" si="241"/>
        <v>0</v>
      </c>
      <c r="W2200" t="str">
        <f t="shared" si="244"/>
        <v>SUELDOS</v>
      </c>
      <c r="X2200">
        <f t="shared" si="242"/>
        <v>2550307</v>
      </c>
      <c r="Y2200">
        <f t="shared" si="243"/>
        <v>1912731</v>
      </c>
    </row>
    <row r="2201" spans="2:25">
      <c r="B2201" t="s">
        <v>1405</v>
      </c>
      <c r="C2201" t="s">
        <v>1406</v>
      </c>
      <c r="D2201" t="s">
        <v>20</v>
      </c>
      <c r="E2201">
        <v>145</v>
      </c>
      <c r="F2201" t="s">
        <v>3488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1700205</v>
      </c>
      <c r="S2201">
        <f t="shared" si="238"/>
        <v>1700205</v>
      </c>
      <c r="T2201">
        <f t="shared" si="239"/>
        <v>24865494</v>
      </c>
      <c r="U2201" t="str">
        <f t="shared" si="240"/>
        <v>AGUINALDO</v>
      </c>
      <c r="V2201">
        <f t="shared" si="241"/>
        <v>1700205</v>
      </c>
      <c r="W2201" t="str">
        <f t="shared" si="244"/>
        <v>SUELDOS</v>
      </c>
      <c r="X2201">
        <f t="shared" si="242"/>
        <v>0</v>
      </c>
      <c r="Y2201">
        <f t="shared" si="243"/>
        <v>0</v>
      </c>
    </row>
    <row r="2202" spans="2:25">
      <c r="B2202" t="s">
        <v>1405</v>
      </c>
      <c r="C2202" t="s">
        <v>1406</v>
      </c>
      <c r="D2202" t="s">
        <v>20</v>
      </c>
      <c r="E2202">
        <v>145</v>
      </c>
      <c r="F2202" t="s">
        <v>21</v>
      </c>
      <c r="G2202">
        <v>0</v>
      </c>
      <c r="H2202">
        <v>2550307</v>
      </c>
      <c r="I2202">
        <v>2550307</v>
      </c>
      <c r="J2202">
        <v>2550307</v>
      </c>
      <c r="K2202">
        <v>2550307</v>
      </c>
      <c r="L2202">
        <v>2550307</v>
      </c>
      <c r="M2202">
        <v>2550307</v>
      </c>
      <c r="N2202">
        <v>2550307</v>
      </c>
      <c r="O2202">
        <v>2550307</v>
      </c>
      <c r="P2202">
        <v>0</v>
      </c>
      <c r="Q2202">
        <v>0</v>
      </c>
      <c r="R2202">
        <v>0</v>
      </c>
      <c r="S2202">
        <f t="shared" si="238"/>
        <v>20402456</v>
      </c>
      <c r="T2202">
        <f t="shared" si="239"/>
        <v>24865494</v>
      </c>
      <c r="U2202" t="str">
        <f t="shared" si="240"/>
        <v>SUELDOS</v>
      </c>
      <c r="V2202">
        <f t="shared" si="241"/>
        <v>0</v>
      </c>
      <c r="W2202" t="str">
        <f t="shared" si="244"/>
        <v>SUELDOS</v>
      </c>
      <c r="X2202">
        <f t="shared" si="242"/>
        <v>20402456</v>
      </c>
      <c r="Y2202">
        <f t="shared" si="243"/>
        <v>1912731</v>
      </c>
    </row>
    <row r="2203" spans="2:25">
      <c r="B2203" t="s">
        <v>1407</v>
      </c>
      <c r="C2203" t="s">
        <v>1408</v>
      </c>
      <c r="D2203" t="s">
        <v>20</v>
      </c>
      <c r="E2203">
        <v>144</v>
      </c>
      <c r="F2203" t="s">
        <v>3488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2550307</v>
      </c>
      <c r="S2203">
        <f t="shared" si="238"/>
        <v>2550307</v>
      </c>
      <c r="T2203">
        <f t="shared" si="239"/>
        <v>35704298</v>
      </c>
      <c r="U2203" t="str">
        <f t="shared" si="240"/>
        <v>AGUINALDO</v>
      </c>
      <c r="V2203">
        <f t="shared" si="241"/>
        <v>2550307</v>
      </c>
      <c r="W2203" t="str">
        <f t="shared" si="244"/>
        <v>SUELDOS</v>
      </c>
      <c r="X2203">
        <f t="shared" si="242"/>
        <v>0</v>
      </c>
      <c r="Y2203">
        <f t="shared" si="243"/>
        <v>0</v>
      </c>
    </row>
    <row r="2204" spans="2:25">
      <c r="B2204" t="s">
        <v>1407</v>
      </c>
      <c r="C2204" t="s">
        <v>1408</v>
      </c>
      <c r="D2204" t="s">
        <v>20</v>
      </c>
      <c r="E2204">
        <v>144</v>
      </c>
      <c r="F2204" t="s">
        <v>24</v>
      </c>
      <c r="G2204">
        <v>0</v>
      </c>
      <c r="H2204">
        <v>0</v>
      </c>
      <c r="I2204">
        <v>2550307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f t="shared" si="238"/>
        <v>2550307</v>
      </c>
      <c r="T2204">
        <f t="shared" si="239"/>
        <v>35704298</v>
      </c>
      <c r="U2204" t="str">
        <f t="shared" si="240"/>
        <v xml:space="preserve">SUBSIDIO </v>
      </c>
      <c r="V2204">
        <f t="shared" si="241"/>
        <v>0</v>
      </c>
      <c r="W2204" t="str">
        <f t="shared" si="244"/>
        <v>SUBSIDIO FAMILIAR - ESCOLARIDAD</v>
      </c>
      <c r="X2204">
        <f t="shared" si="242"/>
        <v>2550307</v>
      </c>
      <c r="Y2204">
        <f t="shared" si="243"/>
        <v>0</v>
      </c>
    </row>
    <row r="2205" spans="2:25">
      <c r="B2205" t="s">
        <v>1407</v>
      </c>
      <c r="C2205" t="s">
        <v>1408</v>
      </c>
      <c r="D2205" t="s">
        <v>20</v>
      </c>
      <c r="E2205">
        <v>144</v>
      </c>
      <c r="F2205" t="s">
        <v>21</v>
      </c>
      <c r="G2205">
        <v>2550307</v>
      </c>
      <c r="H2205">
        <v>2550307</v>
      </c>
      <c r="I2205">
        <v>2550307</v>
      </c>
      <c r="J2205">
        <v>2550307</v>
      </c>
      <c r="K2205">
        <v>2550307</v>
      </c>
      <c r="L2205">
        <v>2550307</v>
      </c>
      <c r="M2205">
        <v>2550307</v>
      </c>
      <c r="N2205">
        <v>2550307</v>
      </c>
      <c r="O2205">
        <v>2550307</v>
      </c>
      <c r="P2205">
        <v>2550307</v>
      </c>
      <c r="Q2205">
        <v>2550307</v>
      </c>
      <c r="R2205">
        <v>2550307</v>
      </c>
      <c r="S2205">
        <f t="shared" si="238"/>
        <v>30603684</v>
      </c>
      <c r="T2205">
        <f t="shared" si="239"/>
        <v>35704298</v>
      </c>
      <c r="U2205" t="str">
        <f t="shared" si="240"/>
        <v>SUELDOS</v>
      </c>
      <c r="V2205">
        <f t="shared" si="241"/>
        <v>0</v>
      </c>
      <c r="W2205" t="str">
        <f t="shared" si="244"/>
        <v>SUELDOS</v>
      </c>
      <c r="X2205">
        <f t="shared" si="242"/>
        <v>30603684</v>
      </c>
      <c r="Y2205">
        <f t="shared" si="243"/>
        <v>2550307</v>
      </c>
    </row>
    <row r="2206" spans="2:25">
      <c r="B2206" t="s">
        <v>1409</v>
      </c>
      <c r="C2206" t="s">
        <v>1410</v>
      </c>
      <c r="D2206" t="s">
        <v>20</v>
      </c>
      <c r="E2206">
        <v>141</v>
      </c>
      <c r="F2206" t="s">
        <v>3488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266667</v>
      </c>
      <c r="S2206">
        <f t="shared" si="238"/>
        <v>266667</v>
      </c>
      <c r="T2206">
        <f t="shared" si="239"/>
        <v>3466667</v>
      </c>
      <c r="U2206" t="str">
        <f t="shared" si="240"/>
        <v>AGUINALDO</v>
      </c>
      <c r="V2206">
        <f t="shared" si="241"/>
        <v>266667</v>
      </c>
      <c r="W2206" t="str">
        <f t="shared" si="244"/>
        <v>SUELDOS</v>
      </c>
      <c r="X2206">
        <f t="shared" si="242"/>
        <v>0</v>
      </c>
      <c r="Y2206">
        <f t="shared" si="243"/>
        <v>0</v>
      </c>
    </row>
    <row r="2207" spans="2:25">
      <c r="B2207" t="s">
        <v>1409</v>
      </c>
      <c r="C2207" t="s">
        <v>1410</v>
      </c>
      <c r="D2207" t="s">
        <v>20</v>
      </c>
      <c r="E2207">
        <v>141</v>
      </c>
      <c r="F2207" t="s">
        <v>21</v>
      </c>
      <c r="G2207">
        <v>3200000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f t="shared" si="238"/>
        <v>3200000</v>
      </c>
      <c r="T2207">
        <f t="shared" si="239"/>
        <v>3466667</v>
      </c>
      <c r="U2207" t="str">
        <f t="shared" si="240"/>
        <v>SUELDOS</v>
      </c>
      <c r="V2207">
        <f t="shared" si="241"/>
        <v>0</v>
      </c>
      <c r="W2207" t="str">
        <f t="shared" si="244"/>
        <v>SUELDOS</v>
      </c>
      <c r="X2207">
        <f t="shared" si="242"/>
        <v>3200000</v>
      </c>
      <c r="Y2207">
        <f t="shared" si="243"/>
        <v>266667</v>
      </c>
    </row>
    <row r="2208" spans="2:25">
      <c r="B2208" t="s">
        <v>1411</v>
      </c>
      <c r="C2208" t="s">
        <v>1412</v>
      </c>
      <c r="D2208" t="s">
        <v>20</v>
      </c>
      <c r="E2208">
        <v>145</v>
      </c>
      <c r="F2208" t="s">
        <v>30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190155</v>
      </c>
      <c r="S2208">
        <f t="shared" si="238"/>
        <v>190155</v>
      </c>
      <c r="T2208">
        <f t="shared" si="239"/>
        <v>78060092</v>
      </c>
      <c r="U2208" t="str">
        <f t="shared" si="240"/>
        <v>AGUINALDO</v>
      </c>
      <c r="V2208">
        <f t="shared" si="241"/>
        <v>190155</v>
      </c>
      <c r="W2208" t="str">
        <f t="shared" si="244"/>
        <v>REMUNERACION EXTRAORDINARIA</v>
      </c>
      <c r="X2208">
        <f t="shared" si="242"/>
        <v>0</v>
      </c>
      <c r="Y2208">
        <f t="shared" si="243"/>
        <v>0</v>
      </c>
    </row>
    <row r="2209" spans="2:25">
      <c r="B2209" t="s">
        <v>1411</v>
      </c>
      <c r="C2209" t="s">
        <v>1412</v>
      </c>
      <c r="D2209" t="s">
        <v>20</v>
      </c>
      <c r="E2209">
        <v>145</v>
      </c>
      <c r="F2209" t="s">
        <v>3488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4200000</v>
      </c>
      <c r="S2209">
        <f t="shared" si="238"/>
        <v>4200000</v>
      </c>
      <c r="T2209">
        <f t="shared" si="239"/>
        <v>78060092</v>
      </c>
      <c r="U2209" t="str">
        <f t="shared" si="240"/>
        <v>AGUINALDO</v>
      </c>
      <c r="V2209">
        <f t="shared" si="241"/>
        <v>4200000</v>
      </c>
      <c r="W2209" t="str">
        <f t="shared" si="244"/>
        <v>SUELDOS</v>
      </c>
      <c r="X2209">
        <f t="shared" si="242"/>
        <v>0</v>
      </c>
      <c r="Y2209">
        <f t="shared" si="243"/>
        <v>0</v>
      </c>
    </row>
    <row r="2210" spans="2:25">
      <c r="B2210" t="s">
        <v>1411</v>
      </c>
      <c r="C2210" t="s">
        <v>1412</v>
      </c>
      <c r="D2210" t="s">
        <v>20</v>
      </c>
      <c r="E2210">
        <v>145</v>
      </c>
      <c r="F2210" t="s">
        <v>32</v>
      </c>
      <c r="G2210">
        <v>0</v>
      </c>
      <c r="H2210">
        <v>0</v>
      </c>
      <c r="I2210">
        <v>252000</v>
      </c>
      <c r="J2210">
        <v>126000</v>
      </c>
      <c r="K2210">
        <v>316575</v>
      </c>
      <c r="L2210">
        <v>247905</v>
      </c>
      <c r="M2210">
        <v>384930</v>
      </c>
      <c r="N2210">
        <v>0</v>
      </c>
      <c r="O2210">
        <v>0</v>
      </c>
      <c r="P2210">
        <v>230580</v>
      </c>
      <c r="Q2210">
        <v>85050</v>
      </c>
      <c r="R2210">
        <v>638820</v>
      </c>
      <c r="S2210">
        <f t="shared" si="238"/>
        <v>2281860</v>
      </c>
      <c r="T2210">
        <f t="shared" si="239"/>
        <v>78060092</v>
      </c>
      <c r="U2210" t="str">
        <f t="shared" si="240"/>
        <v>REMUNERAC</v>
      </c>
      <c r="V2210">
        <f t="shared" si="241"/>
        <v>0</v>
      </c>
      <c r="W2210" t="str">
        <f t="shared" si="244"/>
        <v>REMUNERACION EXTRAORDINARIA</v>
      </c>
      <c r="X2210">
        <f t="shared" si="242"/>
        <v>2281860</v>
      </c>
      <c r="Y2210">
        <f t="shared" si="243"/>
        <v>190155</v>
      </c>
    </row>
    <row r="2211" spans="2:25">
      <c r="B2211" t="s">
        <v>1411</v>
      </c>
      <c r="C2211" t="s">
        <v>1412</v>
      </c>
      <c r="D2211" t="s">
        <v>20</v>
      </c>
      <c r="E2211">
        <v>145</v>
      </c>
      <c r="F2211" t="s">
        <v>21</v>
      </c>
      <c r="G2211">
        <v>4200000</v>
      </c>
      <c r="H2211">
        <v>4200000</v>
      </c>
      <c r="I2211">
        <v>4200000</v>
      </c>
      <c r="J2211">
        <v>4200000</v>
      </c>
      <c r="K2211">
        <v>4200000</v>
      </c>
      <c r="L2211">
        <v>4200000</v>
      </c>
      <c r="M2211">
        <v>4200000</v>
      </c>
      <c r="N2211">
        <v>4200000</v>
      </c>
      <c r="O2211">
        <v>4200000</v>
      </c>
      <c r="P2211">
        <v>4200000</v>
      </c>
      <c r="Q2211">
        <v>4200000</v>
      </c>
      <c r="R2211">
        <v>4200000</v>
      </c>
      <c r="S2211">
        <f t="shared" si="238"/>
        <v>50400000</v>
      </c>
      <c r="T2211">
        <f t="shared" si="239"/>
        <v>78060092</v>
      </c>
      <c r="U2211" t="str">
        <f t="shared" si="240"/>
        <v>SUELDOS</v>
      </c>
      <c r="V2211">
        <f t="shared" si="241"/>
        <v>0</v>
      </c>
      <c r="W2211" t="str">
        <f t="shared" si="244"/>
        <v>SUELDOS</v>
      </c>
      <c r="X2211">
        <f t="shared" si="242"/>
        <v>50400000</v>
      </c>
      <c r="Y2211">
        <f t="shared" si="243"/>
        <v>4200000</v>
      </c>
    </row>
    <row r="2212" spans="2:25">
      <c r="B2212" t="s">
        <v>1411</v>
      </c>
      <c r="C2212" t="s">
        <v>1412</v>
      </c>
      <c r="D2212" t="s">
        <v>20</v>
      </c>
      <c r="E2212">
        <v>145</v>
      </c>
      <c r="F2212" t="s">
        <v>33</v>
      </c>
      <c r="G2212">
        <v>0</v>
      </c>
      <c r="H2212">
        <v>0</v>
      </c>
      <c r="I2212">
        <v>4156008</v>
      </c>
      <c r="J2212">
        <v>0</v>
      </c>
      <c r="K2212">
        <v>2079486</v>
      </c>
      <c r="L2212">
        <v>1961780</v>
      </c>
      <c r="M2212">
        <v>0</v>
      </c>
      <c r="N2212">
        <v>0</v>
      </c>
      <c r="O2212">
        <v>4158972</v>
      </c>
      <c r="P2212">
        <v>5885339</v>
      </c>
      <c r="Q2212">
        <v>0</v>
      </c>
      <c r="R2212">
        <v>2746492</v>
      </c>
      <c r="S2212">
        <f t="shared" si="238"/>
        <v>20988077</v>
      </c>
      <c r="T2212">
        <f t="shared" si="239"/>
        <v>78060092</v>
      </c>
      <c r="U2212" t="str">
        <f t="shared" si="240"/>
        <v>VIATICO</v>
      </c>
      <c r="V2212">
        <f t="shared" si="241"/>
        <v>0</v>
      </c>
      <c r="W2212" t="str">
        <f t="shared" si="244"/>
        <v>VIATICO</v>
      </c>
      <c r="X2212">
        <f t="shared" si="242"/>
        <v>20988077</v>
      </c>
      <c r="Y2212">
        <f t="shared" si="243"/>
        <v>0</v>
      </c>
    </row>
    <row r="2213" spans="2:25">
      <c r="B2213" t="s">
        <v>1413</v>
      </c>
      <c r="C2213" t="s">
        <v>1414</v>
      </c>
      <c r="D2213" t="s">
        <v>20</v>
      </c>
      <c r="E2213">
        <v>145</v>
      </c>
      <c r="F2213" t="s">
        <v>21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3200000</v>
      </c>
      <c r="S2213">
        <f t="shared" si="238"/>
        <v>3200000</v>
      </c>
      <c r="T2213">
        <f t="shared" si="239"/>
        <v>3200000</v>
      </c>
      <c r="U2213" t="str">
        <f t="shared" si="240"/>
        <v>SUELDOS</v>
      </c>
      <c r="V2213">
        <f t="shared" si="241"/>
        <v>0</v>
      </c>
      <c r="W2213" t="str">
        <f t="shared" si="244"/>
        <v>SUELDOS</v>
      </c>
      <c r="X2213">
        <f t="shared" si="242"/>
        <v>3200000</v>
      </c>
      <c r="Y2213">
        <f t="shared" si="243"/>
        <v>0</v>
      </c>
    </row>
    <row r="2214" spans="2:25">
      <c r="B2214" t="s">
        <v>1415</v>
      </c>
      <c r="C2214" t="s">
        <v>1416</v>
      </c>
      <c r="D2214" t="s">
        <v>20</v>
      </c>
      <c r="E2214">
        <v>144</v>
      </c>
      <c r="F2214" t="s">
        <v>3488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2550307</v>
      </c>
      <c r="S2214">
        <f t="shared" si="238"/>
        <v>2550307</v>
      </c>
      <c r="T2214">
        <f t="shared" si="239"/>
        <v>35704298</v>
      </c>
      <c r="U2214" t="str">
        <f t="shared" si="240"/>
        <v>AGUINALDO</v>
      </c>
      <c r="V2214">
        <f t="shared" si="241"/>
        <v>2550307</v>
      </c>
      <c r="W2214" t="str">
        <f t="shared" si="244"/>
        <v>SUELDOS</v>
      </c>
      <c r="X2214">
        <f t="shared" si="242"/>
        <v>0</v>
      </c>
      <c r="Y2214">
        <f t="shared" si="243"/>
        <v>0</v>
      </c>
    </row>
    <row r="2215" spans="2:25">
      <c r="B2215" t="s">
        <v>1415</v>
      </c>
      <c r="C2215" t="s">
        <v>1416</v>
      </c>
      <c r="D2215" t="s">
        <v>20</v>
      </c>
      <c r="E2215">
        <v>144</v>
      </c>
      <c r="F2215" t="s">
        <v>24</v>
      </c>
      <c r="G2215">
        <v>0</v>
      </c>
      <c r="H2215">
        <v>0</v>
      </c>
      <c r="I2215">
        <v>2550307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f t="shared" si="238"/>
        <v>2550307</v>
      </c>
      <c r="T2215">
        <f t="shared" si="239"/>
        <v>35704298</v>
      </c>
      <c r="U2215" t="str">
        <f t="shared" si="240"/>
        <v xml:space="preserve">SUBSIDIO </v>
      </c>
      <c r="V2215">
        <f t="shared" si="241"/>
        <v>0</v>
      </c>
      <c r="W2215" t="str">
        <f t="shared" si="244"/>
        <v>SUBSIDIO FAMILIAR - ESCOLARIDAD</v>
      </c>
      <c r="X2215">
        <f t="shared" si="242"/>
        <v>2550307</v>
      </c>
      <c r="Y2215">
        <f t="shared" si="243"/>
        <v>0</v>
      </c>
    </row>
    <row r="2216" spans="2:25">
      <c r="B2216" t="s">
        <v>1415</v>
      </c>
      <c r="C2216" t="s">
        <v>1416</v>
      </c>
      <c r="D2216" t="s">
        <v>20</v>
      </c>
      <c r="E2216">
        <v>144</v>
      </c>
      <c r="F2216" t="s">
        <v>21</v>
      </c>
      <c r="G2216">
        <v>2550307</v>
      </c>
      <c r="H2216">
        <v>2550307</v>
      </c>
      <c r="I2216">
        <v>2550307</v>
      </c>
      <c r="J2216">
        <v>2550307</v>
      </c>
      <c r="K2216">
        <v>2550307</v>
      </c>
      <c r="L2216">
        <v>2550307</v>
      </c>
      <c r="M2216">
        <v>2550307</v>
      </c>
      <c r="N2216">
        <v>2550307</v>
      </c>
      <c r="O2216">
        <v>2550307</v>
      </c>
      <c r="P2216">
        <v>2550307</v>
      </c>
      <c r="Q2216">
        <v>2550307</v>
      </c>
      <c r="R2216">
        <v>2550307</v>
      </c>
      <c r="S2216">
        <f t="shared" si="238"/>
        <v>30603684</v>
      </c>
      <c r="T2216">
        <f t="shared" si="239"/>
        <v>35704298</v>
      </c>
      <c r="U2216" t="str">
        <f t="shared" si="240"/>
        <v>SUELDOS</v>
      </c>
      <c r="V2216">
        <f t="shared" si="241"/>
        <v>0</v>
      </c>
      <c r="W2216" t="str">
        <f t="shared" si="244"/>
        <v>SUELDOS</v>
      </c>
      <c r="X2216">
        <f t="shared" si="242"/>
        <v>30603684</v>
      </c>
      <c r="Y2216">
        <f t="shared" si="243"/>
        <v>2550307</v>
      </c>
    </row>
    <row r="2217" spans="2:25">
      <c r="B2217" t="s">
        <v>1417</v>
      </c>
      <c r="C2217" t="s">
        <v>1418</v>
      </c>
      <c r="D2217" t="s">
        <v>20</v>
      </c>
      <c r="E2217">
        <v>144</v>
      </c>
      <c r="F2217" t="s">
        <v>21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2550307</v>
      </c>
      <c r="R2217">
        <v>2550307</v>
      </c>
      <c r="S2217">
        <f t="shared" si="238"/>
        <v>5100614</v>
      </c>
      <c r="T2217">
        <f t="shared" si="239"/>
        <v>5100614</v>
      </c>
      <c r="U2217" t="str">
        <f t="shared" si="240"/>
        <v>SUELDOS</v>
      </c>
      <c r="V2217">
        <f t="shared" si="241"/>
        <v>0</v>
      </c>
      <c r="W2217" t="str">
        <f t="shared" si="244"/>
        <v>SUELDOS</v>
      </c>
      <c r="X2217">
        <f t="shared" si="242"/>
        <v>5100614</v>
      </c>
      <c r="Y2217">
        <f t="shared" si="243"/>
        <v>0</v>
      </c>
    </row>
    <row r="2218" spans="2:25">
      <c r="B2218" t="s">
        <v>1419</v>
      </c>
      <c r="C2218" t="s">
        <v>1420</v>
      </c>
      <c r="D2218" t="s">
        <v>20</v>
      </c>
      <c r="E2218">
        <v>145</v>
      </c>
      <c r="F2218" t="s">
        <v>3488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3000000</v>
      </c>
      <c r="S2218">
        <f t="shared" si="238"/>
        <v>3000000</v>
      </c>
      <c r="T2218">
        <f t="shared" si="239"/>
        <v>39000000</v>
      </c>
      <c r="U2218" t="str">
        <f t="shared" si="240"/>
        <v>AGUINALDO</v>
      </c>
      <c r="V2218">
        <f t="shared" si="241"/>
        <v>3000000</v>
      </c>
      <c r="W2218" t="str">
        <f t="shared" si="244"/>
        <v>SUELDOS</v>
      </c>
      <c r="X2218">
        <f t="shared" si="242"/>
        <v>0</v>
      </c>
      <c r="Y2218">
        <f t="shared" si="243"/>
        <v>0</v>
      </c>
    </row>
    <row r="2219" spans="2:25">
      <c r="B2219" t="s">
        <v>1419</v>
      </c>
      <c r="C2219" t="s">
        <v>1420</v>
      </c>
      <c r="D2219" t="s">
        <v>20</v>
      </c>
      <c r="E2219">
        <v>145</v>
      </c>
      <c r="F2219" t="s">
        <v>21</v>
      </c>
      <c r="G2219">
        <v>3000000</v>
      </c>
      <c r="H2219">
        <v>3000000</v>
      </c>
      <c r="I2219">
        <v>3000000</v>
      </c>
      <c r="J2219">
        <v>3000000</v>
      </c>
      <c r="K2219">
        <v>3000000</v>
      </c>
      <c r="L2219">
        <v>3000000</v>
      </c>
      <c r="M2219">
        <v>3000000</v>
      </c>
      <c r="N2219">
        <v>3000000</v>
      </c>
      <c r="O2219">
        <v>3000000</v>
      </c>
      <c r="P2219">
        <v>3000000</v>
      </c>
      <c r="Q2219">
        <v>3000000</v>
      </c>
      <c r="R2219">
        <v>3000000</v>
      </c>
      <c r="S2219">
        <f t="shared" si="238"/>
        <v>36000000</v>
      </c>
      <c r="T2219">
        <f t="shared" si="239"/>
        <v>39000000</v>
      </c>
      <c r="U2219" t="str">
        <f t="shared" si="240"/>
        <v>SUELDOS</v>
      </c>
      <c r="V2219">
        <f t="shared" si="241"/>
        <v>0</v>
      </c>
      <c r="W2219" t="str">
        <f t="shared" si="244"/>
        <v>SUELDOS</v>
      </c>
      <c r="X2219">
        <f t="shared" si="242"/>
        <v>36000000</v>
      </c>
      <c r="Y2219">
        <f t="shared" si="243"/>
        <v>3000000</v>
      </c>
    </row>
    <row r="2220" spans="2:25">
      <c r="B2220" t="s">
        <v>1421</v>
      </c>
      <c r="C2220" t="s">
        <v>1422</v>
      </c>
      <c r="D2220" t="s">
        <v>20</v>
      </c>
      <c r="E2220">
        <v>144</v>
      </c>
      <c r="F2220" t="s">
        <v>79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880000</v>
      </c>
      <c r="S2220">
        <f t="shared" si="238"/>
        <v>880000</v>
      </c>
      <c r="T2220">
        <f t="shared" si="239"/>
        <v>56305602</v>
      </c>
      <c r="U2220" t="str">
        <f t="shared" si="240"/>
        <v>AGUINALDO</v>
      </c>
      <c r="V2220">
        <f t="shared" si="241"/>
        <v>880000</v>
      </c>
      <c r="W2220" t="str">
        <f t="shared" si="244"/>
        <v>BONIFICACION POR GESTION PRESUPUESTARIA</v>
      </c>
      <c r="X2220">
        <f t="shared" si="242"/>
        <v>0</v>
      </c>
      <c r="Y2220">
        <f t="shared" si="243"/>
        <v>0</v>
      </c>
    </row>
    <row r="2221" spans="2:25">
      <c r="B2221" t="s">
        <v>1421</v>
      </c>
      <c r="C2221" t="s">
        <v>1422</v>
      </c>
      <c r="D2221" t="s">
        <v>20</v>
      </c>
      <c r="E2221">
        <v>144</v>
      </c>
      <c r="F2221" t="s">
        <v>3488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3200000</v>
      </c>
      <c r="S2221">
        <f t="shared" si="238"/>
        <v>3200000</v>
      </c>
      <c r="T2221">
        <f t="shared" si="239"/>
        <v>56305602</v>
      </c>
      <c r="U2221" t="str">
        <f t="shared" si="240"/>
        <v>AGUINALDO</v>
      </c>
      <c r="V2221">
        <f t="shared" si="241"/>
        <v>3200000</v>
      </c>
      <c r="W2221" t="str">
        <f t="shared" si="244"/>
        <v>SUELDOS</v>
      </c>
      <c r="X2221">
        <f t="shared" si="242"/>
        <v>0</v>
      </c>
      <c r="Y2221">
        <f t="shared" si="243"/>
        <v>0</v>
      </c>
    </row>
    <row r="2222" spans="2:25">
      <c r="B2222" t="s">
        <v>1421</v>
      </c>
      <c r="C2222" t="s">
        <v>1422</v>
      </c>
      <c r="D2222" t="s">
        <v>20</v>
      </c>
      <c r="E2222">
        <v>144</v>
      </c>
      <c r="F2222" t="s">
        <v>78</v>
      </c>
      <c r="G2222">
        <v>960000</v>
      </c>
      <c r="H2222">
        <v>960000</v>
      </c>
      <c r="I2222">
        <v>960000</v>
      </c>
      <c r="J2222">
        <v>960000</v>
      </c>
      <c r="K2222">
        <v>960000</v>
      </c>
      <c r="L2222">
        <v>960000</v>
      </c>
      <c r="M2222">
        <v>960000</v>
      </c>
      <c r="N2222">
        <v>0</v>
      </c>
      <c r="O2222">
        <v>960000</v>
      </c>
      <c r="P2222">
        <v>960000</v>
      </c>
      <c r="Q2222">
        <v>960000</v>
      </c>
      <c r="R2222">
        <v>960000</v>
      </c>
      <c r="S2222">
        <f t="shared" si="238"/>
        <v>10560000</v>
      </c>
      <c r="T2222">
        <f t="shared" si="239"/>
        <v>56305602</v>
      </c>
      <c r="U2222" t="str">
        <f t="shared" si="240"/>
        <v>BONIFICAC</v>
      </c>
      <c r="V2222">
        <f t="shared" si="241"/>
        <v>0</v>
      </c>
      <c r="W2222" t="str">
        <f t="shared" si="244"/>
        <v>BONIFICACION POR GESTION PRESUPUESTARIA</v>
      </c>
      <c r="X2222">
        <f t="shared" si="242"/>
        <v>10560000</v>
      </c>
      <c r="Y2222">
        <f t="shared" si="243"/>
        <v>880000</v>
      </c>
    </row>
    <row r="2223" spans="2:25">
      <c r="B2223" t="s">
        <v>1421</v>
      </c>
      <c r="C2223" t="s">
        <v>1422</v>
      </c>
      <c r="D2223" t="s">
        <v>20</v>
      </c>
      <c r="E2223">
        <v>144</v>
      </c>
      <c r="F2223" t="s">
        <v>24</v>
      </c>
      <c r="G2223">
        <v>0</v>
      </c>
      <c r="H2223">
        <v>1500000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f t="shared" si="238"/>
        <v>1500000</v>
      </c>
      <c r="T2223">
        <f t="shared" si="239"/>
        <v>56305602</v>
      </c>
      <c r="U2223" t="str">
        <f t="shared" si="240"/>
        <v xml:space="preserve">SUBSIDIO </v>
      </c>
      <c r="V2223">
        <f t="shared" si="241"/>
        <v>0</v>
      </c>
      <c r="W2223" t="str">
        <f t="shared" si="244"/>
        <v>SUBSIDIO FAMILIAR - ESCOLARIDAD</v>
      </c>
      <c r="X2223">
        <f t="shared" si="242"/>
        <v>1500000</v>
      </c>
      <c r="Y2223">
        <f t="shared" si="243"/>
        <v>0</v>
      </c>
    </row>
    <row r="2224" spans="2:25">
      <c r="B2224" t="s">
        <v>1421</v>
      </c>
      <c r="C2224" t="s">
        <v>1422</v>
      </c>
      <c r="D2224" t="s">
        <v>20</v>
      </c>
      <c r="E2224">
        <v>144</v>
      </c>
      <c r="F2224" t="s">
        <v>21</v>
      </c>
      <c r="G2224">
        <v>3200000</v>
      </c>
      <c r="H2224">
        <v>3200000</v>
      </c>
      <c r="I2224">
        <v>3200000</v>
      </c>
      <c r="J2224">
        <v>3200000</v>
      </c>
      <c r="K2224">
        <v>3200000</v>
      </c>
      <c r="L2224">
        <v>3200000</v>
      </c>
      <c r="M2224">
        <v>3200000</v>
      </c>
      <c r="N2224">
        <v>3200000</v>
      </c>
      <c r="O2224">
        <v>3200000</v>
      </c>
      <c r="P2224">
        <v>3200000</v>
      </c>
      <c r="Q2224">
        <v>3200000</v>
      </c>
      <c r="R2224">
        <v>3200000</v>
      </c>
      <c r="S2224">
        <f t="shared" si="238"/>
        <v>38400000</v>
      </c>
      <c r="T2224">
        <f t="shared" si="239"/>
        <v>56305602</v>
      </c>
      <c r="U2224" t="str">
        <f t="shared" si="240"/>
        <v>SUELDOS</v>
      </c>
      <c r="V2224">
        <f t="shared" si="241"/>
        <v>0</v>
      </c>
      <c r="W2224" t="str">
        <f t="shared" si="244"/>
        <v>SUELDOS</v>
      </c>
      <c r="X2224">
        <f t="shared" si="242"/>
        <v>38400000</v>
      </c>
      <c r="Y2224">
        <f t="shared" si="243"/>
        <v>3200000</v>
      </c>
    </row>
    <row r="2225" spans="2:25">
      <c r="B2225" t="s">
        <v>1421</v>
      </c>
      <c r="C2225" t="s">
        <v>1422</v>
      </c>
      <c r="D2225" t="s">
        <v>20</v>
      </c>
      <c r="E2225">
        <v>144</v>
      </c>
      <c r="F2225" t="s">
        <v>33</v>
      </c>
      <c r="G2225">
        <v>0</v>
      </c>
      <c r="H2225">
        <v>0</v>
      </c>
      <c r="I2225">
        <v>1765602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f t="shared" si="238"/>
        <v>1765602</v>
      </c>
      <c r="T2225">
        <f t="shared" si="239"/>
        <v>56305602</v>
      </c>
      <c r="U2225" t="str">
        <f t="shared" si="240"/>
        <v>VIATICO</v>
      </c>
      <c r="V2225">
        <f t="shared" si="241"/>
        <v>0</v>
      </c>
      <c r="W2225" t="str">
        <f t="shared" si="244"/>
        <v>VIATICO</v>
      </c>
      <c r="X2225">
        <f t="shared" si="242"/>
        <v>1765602</v>
      </c>
      <c r="Y2225">
        <f t="shared" si="243"/>
        <v>0</v>
      </c>
    </row>
    <row r="2226" spans="2:25">
      <c r="B2226" t="s">
        <v>1423</v>
      </c>
      <c r="C2226" t="s">
        <v>1424</v>
      </c>
      <c r="D2226" t="s">
        <v>20</v>
      </c>
      <c r="E2226">
        <v>144</v>
      </c>
      <c r="F2226" t="s">
        <v>3488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2550307</v>
      </c>
      <c r="S2226">
        <f t="shared" si="238"/>
        <v>2550307</v>
      </c>
      <c r="T2226">
        <f t="shared" si="239"/>
        <v>37204298</v>
      </c>
      <c r="U2226" t="str">
        <f t="shared" si="240"/>
        <v>AGUINALDO</v>
      </c>
      <c r="V2226">
        <f t="shared" si="241"/>
        <v>2550307</v>
      </c>
      <c r="W2226" t="str">
        <f t="shared" si="244"/>
        <v>SUELDOS</v>
      </c>
      <c r="X2226">
        <f t="shared" si="242"/>
        <v>0</v>
      </c>
      <c r="Y2226">
        <f t="shared" si="243"/>
        <v>0</v>
      </c>
    </row>
    <row r="2227" spans="2:25">
      <c r="B2227" t="s">
        <v>1423</v>
      </c>
      <c r="C2227" t="s">
        <v>1424</v>
      </c>
      <c r="D2227" t="s">
        <v>20</v>
      </c>
      <c r="E2227">
        <v>144</v>
      </c>
      <c r="F2227" t="s">
        <v>24</v>
      </c>
      <c r="G2227">
        <v>0</v>
      </c>
      <c r="H2227">
        <v>0</v>
      </c>
      <c r="I2227">
        <v>1500000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f t="shared" si="238"/>
        <v>1500000</v>
      </c>
      <c r="T2227">
        <f t="shared" si="239"/>
        <v>37204298</v>
      </c>
      <c r="U2227" t="str">
        <f t="shared" si="240"/>
        <v xml:space="preserve">SUBSIDIO </v>
      </c>
      <c r="V2227">
        <f t="shared" si="241"/>
        <v>0</v>
      </c>
      <c r="W2227" t="str">
        <f t="shared" si="244"/>
        <v>SUBSIDIO FAMILIAR - ESCOLARIDAD</v>
      </c>
      <c r="X2227">
        <f t="shared" si="242"/>
        <v>1500000</v>
      </c>
      <c r="Y2227">
        <f t="shared" si="243"/>
        <v>0</v>
      </c>
    </row>
    <row r="2228" spans="2:25">
      <c r="B2228" t="s">
        <v>1423</v>
      </c>
      <c r="C2228" t="s">
        <v>1424</v>
      </c>
      <c r="D2228" t="s">
        <v>20</v>
      </c>
      <c r="E2228">
        <v>144</v>
      </c>
      <c r="F2228" t="s">
        <v>21</v>
      </c>
      <c r="G2228">
        <v>5100614</v>
      </c>
      <c r="H2228">
        <v>2550307</v>
      </c>
      <c r="I2228">
        <v>2550307</v>
      </c>
      <c r="J2228">
        <v>2550307</v>
      </c>
      <c r="K2228">
        <v>2550307</v>
      </c>
      <c r="L2228">
        <v>2550307</v>
      </c>
      <c r="M2228">
        <v>2550307</v>
      </c>
      <c r="N2228">
        <v>2550307</v>
      </c>
      <c r="O2228">
        <v>2550307</v>
      </c>
      <c r="P2228">
        <v>2550307</v>
      </c>
      <c r="Q2228">
        <v>2550307</v>
      </c>
      <c r="R2228">
        <v>2550307</v>
      </c>
      <c r="S2228">
        <f t="shared" si="238"/>
        <v>33153991</v>
      </c>
      <c r="T2228">
        <f t="shared" si="239"/>
        <v>37204298</v>
      </c>
      <c r="U2228" t="str">
        <f t="shared" si="240"/>
        <v>SUELDOS</v>
      </c>
      <c r="V2228">
        <f t="shared" si="241"/>
        <v>0</v>
      </c>
      <c r="W2228" t="str">
        <f t="shared" si="244"/>
        <v>SUELDOS</v>
      </c>
      <c r="X2228">
        <f t="shared" si="242"/>
        <v>33153991</v>
      </c>
      <c r="Y2228">
        <f t="shared" si="243"/>
        <v>2550307</v>
      </c>
    </row>
    <row r="2229" spans="2:25">
      <c r="B2229" t="s">
        <v>1425</v>
      </c>
      <c r="C2229" t="s">
        <v>1426</v>
      </c>
      <c r="D2229" t="s">
        <v>20</v>
      </c>
      <c r="E2229">
        <v>144</v>
      </c>
      <c r="F2229" t="s">
        <v>21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3000000</v>
      </c>
      <c r="R2229">
        <v>0</v>
      </c>
      <c r="S2229">
        <f t="shared" si="238"/>
        <v>3000000</v>
      </c>
      <c r="T2229">
        <f t="shared" si="239"/>
        <v>3000000</v>
      </c>
      <c r="U2229" t="str">
        <f t="shared" si="240"/>
        <v>SUELDOS</v>
      </c>
      <c r="V2229">
        <f t="shared" si="241"/>
        <v>0</v>
      </c>
      <c r="W2229" t="str">
        <f t="shared" si="244"/>
        <v>SUELDOS</v>
      </c>
      <c r="X2229">
        <f t="shared" si="242"/>
        <v>3000000</v>
      </c>
      <c r="Y2229">
        <f t="shared" si="243"/>
        <v>0</v>
      </c>
    </row>
    <row r="2230" spans="2:25">
      <c r="B2230" t="s">
        <v>1427</v>
      </c>
      <c r="C2230" t="s">
        <v>1428</v>
      </c>
      <c r="D2230" t="s">
        <v>20</v>
      </c>
      <c r="E2230">
        <v>144</v>
      </c>
      <c r="F2230" t="s">
        <v>3488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2550307</v>
      </c>
      <c r="S2230">
        <f t="shared" si="238"/>
        <v>2550307</v>
      </c>
      <c r="T2230">
        <f t="shared" si="239"/>
        <v>34653991</v>
      </c>
      <c r="U2230" t="str">
        <f t="shared" si="240"/>
        <v>AGUINALDO</v>
      </c>
      <c r="V2230">
        <f t="shared" si="241"/>
        <v>2550307</v>
      </c>
      <c r="W2230" t="str">
        <f t="shared" si="244"/>
        <v>SUELDOS</v>
      </c>
      <c r="X2230">
        <f t="shared" si="242"/>
        <v>0</v>
      </c>
      <c r="Y2230">
        <f t="shared" si="243"/>
        <v>0</v>
      </c>
    </row>
    <row r="2231" spans="2:25">
      <c r="B2231" t="s">
        <v>1427</v>
      </c>
      <c r="C2231" t="s">
        <v>1428</v>
      </c>
      <c r="D2231" t="s">
        <v>20</v>
      </c>
      <c r="E2231">
        <v>144</v>
      </c>
      <c r="F2231" t="s">
        <v>24</v>
      </c>
      <c r="G2231">
        <v>0</v>
      </c>
      <c r="H2231">
        <v>1500000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f t="shared" si="238"/>
        <v>1500000</v>
      </c>
      <c r="T2231">
        <f t="shared" si="239"/>
        <v>34653991</v>
      </c>
      <c r="U2231" t="str">
        <f t="shared" si="240"/>
        <v xml:space="preserve">SUBSIDIO </v>
      </c>
      <c r="V2231">
        <f t="shared" si="241"/>
        <v>0</v>
      </c>
      <c r="W2231" t="str">
        <f t="shared" si="244"/>
        <v>SUBSIDIO FAMILIAR - ESCOLARIDAD</v>
      </c>
      <c r="X2231">
        <f t="shared" si="242"/>
        <v>1500000</v>
      </c>
      <c r="Y2231">
        <f t="shared" si="243"/>
        <v>0</v>
      </c>
    </row>
    <row r="2232" spans="2:25">
      <c r="B2232" t="s">
        <v>1427</v>
      </c>
      <c r="C2232" t="s">
        <v>1428</v>
      </c>
      <c r="D2232" t="s">
        <v>20</v>
      </c>
      <c r="E2232">
        <v>144</v>
      </c>
      <c r="F2232" t="s">
        <v>21</v>
      </c>
      <c r="G2232">
        <v>2550307</v>
      </c>
      <c r="H2232">
        <v>2550307</v>
      </c>
      <c r="I2232">
        <v>2550307</v>
      </c>
      <c r="J2232">
        <v>2550307</v>
      </c>
      <c r="K2232">
        <v>2550307</v>
      </c>
      <c r="L2232">
        <v>2550307</v>
      </c>
      <c r="M2232">
        <v>2550307</v>
      </c>
      <c r="N2232">
        <v>2550307</v>
      </c>
      <c r="O2232">
        <v>2550307</v>
      </c>
      <c r="P2232">
        <v>2550307</v>
      </c>
      <c r="Q2232">
        <v>2550307</v>
      </c>
      <c r="R2232">
        <v>2550307</v>
      </c>
      <c r="S2232">
        <f t="shared" si="238"/>
        <v>30603684</v>
      </c>
      <c r="T2232">
        <f t="shared" si="239"/>
        <v>34653991</v>
      </c>
      <c r="U2232" t="str">
        <f t="shared" si="240"/>
        <v>SUELDOS</v>
      </c>
      <c r="V2232">
        <f t="shared" si="241"/>
        <v>0</v>
      </c>
      <c r="W2232" t="str">
        <f t="shared" si="244"/>
        <v>SUELDOS</v>
      </c>
      <c r="X2232">
        <f t="shared" si="242"/>
        <v>30603684</v>
      </c>
      <c r="Y2232">
        <f t="shared" si="243"/>
        <v>2550307</v>
      </c>
    </row>
    <row r="2233" spans="2:25">
      <c r="B2233" t="s">
        <v>1429</v>
      </c>
      <c r="C2233" t="s">
        <v>1430</v>
      </c>
      <c r="D2233" t="s">
        <v>20</v>
      </c>
      <c r="E2233">
        <v>144</v>
      </c>
      <c r="F2233" t="s">
        <v>21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2550307</v>
      </c>
      <c r="R2233">
        <v>2550307</v>
      </c>
      <c r="S2233">
        <f t="shared" si="238"/>
        <v>5100614</v>
      </c>
      <c r="T2233">
        <f t="shared" si="239"/>
        <v>5100614</v>
      </c>
      <c r="U2233" t="str">
        <f t="shared" si="240"/>
        <v>SUELDOS</v>
      </c>
      <c r="V2233">
        <f t="shared" si="241"/>
        <v>0</v>
      </c>
      <c r="W2233" t="str">
        <f t="shared" si="244"/>
        <v>SUELDOS</v>
      </c>
      <c r="X2233">
        <f t="shared" si="242"/>
        <v>5100614</v>
      </c>
      <c r="Y2233">
        <f t="shared" si="243"/>
        <v>0</v>
      </c>
    </row>
    <row r="2234" spans="2:25">
      <c r="B2234" t="s">
        <v>1431</v>
      </c>
      <c r="C2234" t="s">
        <v>1432</v>
      </c>
      <c r="D2234" t="s">
        <v>20</v>
      </c>
      <c r="E2234">
        <v>141</v>
      </c>
      <c r="F2234" t="s">
        <v>30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258320</v>
      </c>
      <c r="S2234">
        <f t="shared" si="238"/>
        <v>258320</v>
      </c>
      <c r="T2234">
        <f t="shared" si="239"/>
        <v>54069866</v>
      </c>
      <c r="U2234" t="str">
        <f t="shared" si="240"/>
        <v>AGUINALDO</v>
      </c>
      <c r="V2234">
        <f t="shared" si="241"/>
        <v>258320</v>
      </c>
      <c r="W2234" t="str">
        <f t="shared" si="244"/>
        <v>REMUNERACION EXTRAORDINARIA</v>
      </c>
      <c r="X2234">
        <f t="shared" si="242"/>
        <v>0</v>
      </c>
      <c r="Y2234">
        <f t="shared" si="243"/>
        <v>0</v>
      </c>
    </row>
    <row r="2235" spans="2:25">
      <c r="B2235" t="s">
        <v>1431</v>
      </c>
      <c r="C2235" t="s">
        <v>1432</v>
      </c>
      <c r="D2235" t="s">
        <v>20</v>
      </c>
      <c r="E2235">
        <v>141</v>
      </c>
      <c r="F2235" t="s">
        <v>3488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3200000</v>
      </c>
      <c r="S2235">
        <f t="shared" si="238"/>
        <v>3200000</v>
      </c>
      <c r="T2235">
        <f t="shared" si="239"/>
        <v>54069866</v>
      </c>
      <c r="U2235" t="str">
        <f t="shared" si="240"/>
        <v>AGUINALDO</v>
      </c>
      <c r="V2235">
        <f t="shared" si="241"/>
        <v>3200000</v>
      </c>
      <c r="W2235" t="str">
        <f t="shared" si="244"/>
        <v>SUELDOS</v>
      </c>
      <c r="X2235">
        <f t="shared" si="242"/>
        <v>0</v>
      </c>
      <c r="Y2235">
        <f t="shared" si="243"/>
        <v>0</v>
      </c>
    </row>
    <row r="2236" spans="2:25">
      <c r="B2236" t="s">
        <v>1431</v>
      </c>
      <c r="C2236" t="s">
        <v>1432</v>
      </c>
      <c r="D2236" t="s">
        <v>20</v>
      </c>
      <c r="E2236">
        <v>141</v>
      </c>
      <c r="F2236" t="s">
        <v>32</v>
      </c>
      <c r="G2236">
        <v>0</v>
      </c>
      <c r="H2236">
        <v>0</v>
      </c>
      <c r="I2236">
        <v>264720</v>
      </c>
      <c r="J2236">
        <v>248400</v>
      </c>
      <c r="K2236">
        <v>303600</v>
      </c>
      <c r="L2236">
        <v>382320</v>
      </c>
      <c r="M2236">
        <v>326400</v>
      </c>
      <c r="N2236">
        <v>0</v>
      </c>
      <c r="O2236">
        <v>384000</v>
      </c>
      <c r="P2236">
        <v>384000</v>
      </c>
      <c r="Q2236">
        <v>384000</v>
      </c>
      <c r="R2236">
        <v>422400</v>
      </c>
      <c r="S2236">
        <f t="shared" si="238"/>
        <v>3099840</v>
      </c>
      <c r="T2236">
        <f t="shared" si="239"/>
        <v>54069866</v>
      </c>
      <c r="U2236" t="str">
        <f t="shared" si="240"/>
        <v>REMUNERAC</v>
      </c>
      <c r="V2236">
        <f t="shared" si="241"/>
        <v>0</v>
      </c>
      <c r="W2236" t="str">
        <f t="shared" si="244"/>
        <v>REMUNERACION EXTRAORDINARIA</v>
      </c>
      <c r="X2236">
        <f t="shared" si="242"/>
        <v>3099840</v>
      </c>
      <c r="Y2236">
        <f t="shared" si="243"/>
        <v>258320</v>
      </c>
    </row>
    <row r="2237" spans="2:25">
      <c r="B2237" t="s">
        <v>1431</v>
      </c>
      <c r="C2237" t="s">
        <v>1432</v>
      </c>
      <c r="D2237" t="s">
        <v>20</v>
      </c>
      <c r="E2237">
        <v>141</v>
      </c>
      <c r="F2237" t="s">
        <v>24</v>
      </c>
      <c r="G2237">
        <v>0</v>
      </c>
      <c r="H2237">
        <v>1500000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f t="shared" si="238"/>
        <v>1500000</v>
      </c>
      <c r="T2237">
        <f t="shared" si="239"/>
        <v>54069866</v>
      </c>
      <c r="U2237" t="str">
        <f t="shared" si="240"/>
        <v xml:space="preserve">SUBSIDIO </v>
      </c>
      <c r="V2237">
        <f t="shared" si="241"/>
        <v>0</v>
      </c>
      <c r="W2237" t="str">
        <f t="shared" si="244"/>
        <v>SUBSIDIO FAMILIAR - ESCOLARIDAD</v>
      </c>
      <c r="X2237">
        <f t="shared" si="242"/>
        <v>1500000</v>
      </c>
      <c r="Y2237">
        <f t="shared" si="243"/>
        <v>0</v>
      </c>
    </row>
    <row r="2238" spans="2:25">
      <c r="B2238" t="s">
        <v>1431</v>
      </c>
      <c r="C2238" t="s">
        <v>1432</v>
      </c>
      <c r="D2238" t="s">
        <v>20</v>
      </c>
      <c r="E2238">
        <v>141</v>
      </c>
      <c r="F2238" t="s">
        <v>21</v>
      </c>
      <c r="G2238">
        <v>3200000</v>
      </c>
      <c r="H2238">
        <v>3200000</v>
      </c>
      <c r="I2238">
        <v>3200000</v>
      </c>
      <c r="J2238">
        <v>3200000</v>
      </c>
      <c r="K2238">
        <v>3200000</v>
      </c>
      <c r="L2238">
        <v>3200000</v>
      </c>
      <c r="M2238">
        <v>3200000</v>
      </c>
      <c r="N2238">
        <v>3200000</v>
      </c>
      <c r="O2238">
        <v>3200000</v>
      </c>
      <c r="P2238">
        <v>3200000</v>
      </c>
      <c r="Q2238">
        <v>3200000</v>
      </c>
      <c r="R2238">
        <v>3200000</v>
      </c>
      <c r="S2238">
        <f t="shared" si="238"/>
        <v>38400000</v>
      </c>
      <c r="T2238">
        <f t="shared" si="239"/>
        <v>54069866</v>
      </c>
      <c r="U2238" t="str">
        <f t="shared" si="240"/>
        <v>SUELDOS</v>
      </c>
      <c r="V2238">
        <f t="shared" si="241"/>
        <v>0</v>
      </c>
      <c r="W2238" t="str">
        <f t="shared" si="244"/>
        <v>SUELDOS</v>
      </c>
      <c r="X2238">
        <f t="shared" si="242"/>
        <v>38400000</v>
      </c>
      <c r="Y2238">
        <f t="shared" si="243"/>
        <v>3200000</v>
      </c>
    </row>
    <row r="2239" spans="2:25">
      <c r="B2239" t="s">
        <v>1431</v>
      </c>
      <c r="C2239" t="s">
        <v>1432</v>
      </c>
      <c r="D2239" t="s">
        <v>20</v>
      </c>
      <c r="E2239">
        <v>141</v>
      </c>
      <c r="F2239" t="s">
        <v>33</v>
      </c>
      <c r="G2239">
        <v>0</v>
      </c>
      <c r="H2239">
        <v>0</v>
      </c>
      <c r="I2239">
        <v>2314900</v>
      </c>
      <c r="J2239">
        <v>0</v>
      </c>
      <c r="K2239">
        <v>2942668</v>
      </c>
      <c r="L2239">
        <v>0</v>
      </c>
      <c r="M2239">
        <v>2354138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f t="shared" si="238"/>
        <v>7611706</v>
      </c>
      <c r="T2239">
        <f t="shared" si="239"/>
        <v>54069866</v>
      </c>
      <c r="U2239" t="str">
        <f t="shared" si="240"/>
        <v>VIATICO</v>
      </c>
      <c r="V2239">
        <f t="shared" si="241"/>
        <v>0</v>
      </c>
      <c r="W2239" t="str">
        <f t="shared" si="244"/>
        <v>VIATICO</v>
      </c>
      <c r="X2239">
        <f t="shared" si="242"/>
        <v>7611706</v>
      </c>
      <c r="Y2239">
        <f t="shared" si="243"/>
        <v>0</v>
      </c>
    </row>
    <row r="2240" spans="2:25">
      <c r="B2240" t="s">
        <v>1433</v>
      </c>
      <c r="C2240" t="s">
        <v>1434</v>
      </c>
      <c r="D2240" t="s">
        <v>20</v>
      </c>
      <c r="E2240">
        <v>144</v>
      </c>
      <c r="F2240" t="s">
        <v>3488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2550307</v>
      </c>
      <c r="S2240">
        <f t="shared" si="238"/>
        <v>2550307</v>
      </c>
      <c r="T2240">
        <f t="shared" si="239"/>
        <v>33153991</v>
      </c>
      <c r="U2240" t="str">
        <f t="shared" si="240"/>
        <v>AGUINALDO</v>
      </c>
      <c r="V2240">
        <f t="shared" si="241"/>
        <v>2550307</v>
      </c>
      <c r="W2240" t="str">
        <f t="shared" si="244"/>
        <v>SUELDOS</v>
      </c>
      <c r="X2240">
        <f t="shared" si="242"/>
        <v>0</v>
      </c>
      <c r="Y2240">
        <f t="shared" si="243"/>
        <v>0</v>
      </c>
    </row>
    <row r="2241" spans="2:25">
      <c r="B2241" t="s">
        <v>1433</v>
      </c>
      <c r="C2241" t="s">
        <v>1434</v>
      </c>
      <c r="D2241" t="s">
        <v>20</v>
      </c>
      <c r="E2241">
        <v>144</v>
      </c>
      <c r="F2241" t="s">
        <v>21</v>
      </c>
      <c r="G2241">
        <v>2550307</v>
      </c>
      <c r="H2241">
        <v>2550307</v>
      </c>
      <c r="I2241">
        <v>2550307</v>
      </c>
      <c r="J2241">
        <v>2550307</v>
      </c>
      <c r="K2241">
        <v>2550307</v>
      </c>
      <c r="L2241">
        <v>2550307</v>
      </c>
      <c r="M2241">
        <v>2550307</v>
      </c>
      <c r="N2241">
        <v>2550307</v>
      </c>
      <c r="O2241">
        <v>2550307</v>
      </c>
      <c r="P2241">
        <v>2550307</v>
      </c>
      <c r="Q2241">
        <v>2550307</v>
      </c>
      <c r="R2241">
        <v>2550307</v>
      </c>
      <c r="S2241">
        <f t="shared" si="238"/>
        <v>30603684</v>
      </c>
      <c r="T2241">
        <f t="shared" si="239"/>
        <v>33153991</v>
      </c>
      <c r="U2241" t="str">
        <f t="shared" si="240"/>
        <v>SUELDOS</v>
      </c>
      <c r="V2241">
        <f t="shared" si="241"/>
        <v>0</v>
      </c>
      <c r="W2241" t="str">
        <f t="shared" si="244"/>
        <v>SUELDOS</v>
      </c>
      <c r="X2241">
        <f t="shared" si="242"/>
        <v>30603684</v>
      </c>
      <c r="Y2241">
        <f t="shared" si="243"/>
        <v>2550307</v>
      </c>
    </row>
    <row r="2242" spans="2:25">
      <c r="B2242" t="s">
        <v>1435</v>
      </c>
      <c r="C2242" t="s">
        <v>1436</v>
      </c>
      <c r="D2242" t="s">
        <v>20</v>
      </c>
      <c r="E2242">
        <v>144</v>
      </c>
      <c r="F2242" t="s">
        <v>3488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3000000</v>
      </c>
      <c r="S2242">
        <f t="shared" si="238"/>
        <v>3000000</v>
      </c>
      <c r="T2242">
        <f t="shared" si="239"/>
        <v>40500000</v>
      </c>
      <c r="U2242" t="str">
        <f t="shared" si="240"/>
        <v>AGUINALDO</v>
      </c>
      <c r="V2242">
        <f t="shared" si="241"/>
        <v>3000000</v>
      </c>
      <c r="W2242" t="str">
        <f t="shared" si="244"/>
        <v>SUELDOS</v>
      </c>
      <c r="X2242">
        <f t="shared" si="242"/>
        <v>0</v>
      </c>
      <c r="Y2242">
        <f t="shared" si="243"/>
        <v>0</v>
      </c>
    </row>
    <row r="2243" spans="2:25">
      <c r="B2243" t="s">
        <v>1435</v>
      </c>
      <c r="C2243" t="s">
        <v>1436</v>
      </c>
      <c r="D2243" t="s">
        <v>20</v>
      </c>
      <c r="E2243">
        <v>144</v>
      </c>
      <c r="F2243" t="s">
        <v>24</v>
      </c>
      <c r="G2243">
        <v>0</v>
      </c>
      <c r="H2243">
        <v>0</v>
      </c>
      <c r="I2243">
        <v>1500000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f t="shared" ref="S2243:S2306" si="245">SUM(G2243:R2243)</f>
        <v>1500000</v>
      </c>
      <c r="T2243">
        <f t="shared" ref="T2243:T2306" si="246">SUMIF($B:$B,B2243,$S:$S)</f>
        <v>40500000</v>
      </c>
      <c r="U2243" t="str">
        <f t="shared" ref="U2243:U2306" si="247">MID(F2243,1,9)</f>
        <v xml:space="preserve">SUBSIDIO </v>
      </c>
      <c r="V2243">
        <f t="shared" ref="V2243:V2306" si="248">IF(U2243="AGUINALDO",S2243,0)</f>
        <v>0</v>
      </c>
      <c r="W2243" t="str">
        <f t="shared" si="244"/>
        <v>SUBSIDIO FAMILIAR - ESCOLARIDAD</v>
      </c>
      <c r="X2243">
        <f t="shared" ref="X2243:X2306" si="249">IF(W2243=F2243,S2243,0)</f>
        <v>1500000</v>
      </c>
      <c r="Y2243">
        <f t="shared" ref="Y2243:Y2306" si="250">IF(W2243=F2243,SUMIFS($V:$V,B:B,B2243,$W:$W,W2243),0)</f>
        <v>0</v>
      </c>
    </row>
    <row r="2244" spans="2:25">
      <c r="B2244" t="s">
        <v>1435</v>
      </c>
      <c r="C2244" t="s">
        <v>1436</v>
      </c>
      <c r="D2244" t="s">
        <v>20</v>
      </c>
      <c r="E2244">
        <v>144</v>
      </c>
      <c r="F2244" t="s">
        <v>21</v>
      </c>
      <c r="G2244">
        <v>3000000</v>
      </c>
      <c r="H2244">
        <v>3000000</v>
      </c>
      <c r="I2244">
        <v>3000000</v>
      </c>
      <c r="J2244">
        <v>3000000</v>
      </c>
      <c r="K2244">
        <v>3000000</v>
      </c>
      <c r="L2244">
        <v>3000000</v>
      </c>
      <c r="M2244">
        <v>3000000</v>
      </c>
      <c r="N2244">
        <v>3000000</v>
      </c>
      <c r="O2244">
        <v>3000000</v>
      </c>
      <c r="P2244">
        <v>3000000</v>
      </c>
      <c r="Q2244">
        <v>3000000</v>
      </c>
      <c r="R2244">
        <v>3000000</v>
      </c>
      <c r="S2244">
        <f t="shared" si="245"/>
        <v>36000000</v>
      </c>
      <c r="T2244">
        <f t="shared" si="246"/>
        <v>40500000</v>
      </c>
      <c r="U2244" t="str">
        <f t="shared" si="247"/>
        <v>SUELDOS</v>
      </c>
      <c r="V2244">
        <f t="shared" si="248"/>
        <v>0</v>
      </c>
      <c r="W2244" t="str">
        <f t="shared" ref="W2244:W2307" si="251">IF(U2244="AGUINALDO",MID(F2244,14,50),F2244)</f>
        <v>SUELDOS</v>
      </c>
      <c r="X2244">
        <f t="shared" si="249"/>
        <v>36000000</v>
      </c>
      <c r="Y2244">
        <f t="shared" si="250"/>
        <v>3000000</v>
      </c>
    </row>
    <row r="2245" spans="2:25">
      <c r="B2245" t="s">
        <v>1437</v>
      </c>
      <c r="C2245" t="s">
        <v>1438</v>
      </c>
      <c r="D2245" t="s">
        <v>20</v>
      </c>
      <c r="E2245">
        <v>144</v>
      </c>
      <c r="F2245" t="s">
        <v>3488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2550307</v>
      </c>
      <c r="S2245">
        <f t="shared" si="245"/>
        <v>2550307</v>
      </c>
      <c r="T2245">
        <f t="shared" si="246"/>
        <v>35704298</v>
      </c>
      <c r="U2245" t="str">
        <f t="shared" si="247"/>
        <v>AGUINALDO</v>
      </c>
      <c r="V2245">
        <f t="shared" si="248"/>
        <v>2550307</v>
      </c>
      <c r="W2245" t="str">
        <f t="shared" si="251"/>
        <v>SUELDOS</v>
      </c>
      <c r="X2245">
        <f t="shared" si="249"/>
        <v>0</v>
      </c>
      <c r="Y2245">
        <f t="shared" si="250"/>
        <v>0</v>
      </c>
    </row>
    <row r="2246" spans="2:25">
      <c r="B2246" t="s">
        <v>1437</v>
      </c>
      <c r="C2246" t="s">
        <v>1438</v>
      </c>
      <c r="D2246" t="s">
        <v>20</v>
      </c>
      <c r="E2246">
        <v>144</v>
      </c>
      <c r="F2246" t="s">
        <v>24</v>
      </c>
      <c r="G2246">
        <v>0</v>
      </c>
      <c r="H2246">
        <v>2550307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f t="shared" si="245"/>
        <v>2550307</v>
      </c>
      <c r="T2246">
        <f t="shared" si="246"/>
        <v>35704298</v>
      </c>
      <c r="U2246" t="str">
        <f t="shared" si="247"/>
        <v xml:space="preserve">SUBSIDIO </v>
      </c>
      <c r="V2246">
        <f t="shared" si="248"/>
        <v>0</v>
      </c>
      <c r="W2246" t="str">
        <f t="shared" si="251"/>
        <v>SUBSIDIO FAMILIAR - ESCOLARIDAD</v>
      </c>
      <c r="X2246">
        <f t="shared" si="249"/>
        <v>2550307</v>
      </c>
      <c r="Y2246">
        <f t="shared" si="250"/>
        <v>0</v>
      </c>
    </row>
    <row r="2247" spans="2:25">
      <c r="B2247" t="s">
        <v>1437</v>
      </c>
      <c r="C2247" t="s">
        <v>1438</v>
      </c>
      <c r="D2247" t="s">
        <v>20</v>
      </c>
      <c r="E2247">
        <v>144</v>
      </c>
      <c r="F2247" t="s">
        <v>21</v>
      </c>
      <c r="G2247">
        <v>2550307</v>
      </c>
      <c r="H2247">
        <v>2550307</v>
      </c>
      <c r="I2247">
        <v>2550307</v>
      </c>
      <c r="J2247">
        <v>2550307</v>
      </c>
      <c r="K2247">
        <v>2550307</v>
      </c>
      <c r="L2247">
        <v>2550307</v>
      </c>
      <c r="M2247">
        <v>2550307</v>
      </c>
      <c r="N2247">
        <v>2550307</v>
      </c>
      <c r="O2247">
        <v>2550307</v>
      </c>
      <c r="P2247">
        <v>2550307</v>
      </c>
      <c r="Q2247">
        <v>2550307</v>
      </c>
      <c r="R2247">
        <v>2550307</v>
      </c>
      <c r="S2247">
        <f t="shared" si="245"/>
        <v>30603684</v>
      </c>
      <c r="T2247">
        <f t="shared" si="246"/>
        <v>35704298</v>
      </c>
      <c r="U2247" t="str">
        <f t="shared" si="247"/>
        <v>SUELDOS</v>
      </c>
      <c r="V2247">
        <f t="shared" si="248"/>
        <v>0</v>
      </c>
      <c r="W2247" t="str">
        <f t="shared" si="251"/>
        <v>SUELDOS</v>
      </c>
      <c r="X2247">
        <f t="shared" si="249"/>
        <v>30603684</v>
      </c>
      <c r="Y2247">
        <f t="shared" si="250"/>
        <v>2550307</v>
      </c>
    </row>
    <row r="2248" spans="2:25">
      <c r="B2248" t="s">
        <v>1439</v>
      </c>
      <c r="C2248" t="s">
        <v>1440</v>
      </c>
      <c r="D2248" t="s">
        <v>20</v>
      </c>
      <c r="E2248">
        <v>145</v>
      </c>
      <c r="F2248" t="s">
        <v>3488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2250000</v>
      </c>
      <c r="S2248">
        <f t="shared" si="245"/>
        <v>2250000</v>
      </c>
      <c r="T2248">
        <f t="shared" si="246"/>
        <v>30750000</v>
      </c>
      <c r="U2248" t="str">
        <f t="shared" si="247"/>
        <v>AGUINALDO</v>
      </c>
      <c r="V2248">
        <f t="shared" si="248"/>
        <v>2250000</v>
      </c>
      <c r="W2248" t="str">
        <f t="shared" si="251"/>
        <v>SUELDOS</v>
      </c>
      <c r="X2248">
        <f t="shared" si="249"/>
        <v>0</v>
      </c>
      <c r="Y2248">
        <f t="shared" si="250"/>
        <v>0</v>
      </c>
    </row>
    <row r="2249" spans="2:25">
      <c r="B2249" t="s">
        <v>1439</v>
      </c>
      <c r="C2249" t="s">
        <v>1440</v>
      </c>
      <c r="D2249" t="s">
        <v>20</v>
      </c>
      <c r="E2249">
        <v>145</v>
      </c>
      <c r="F2249" t="s">
        <v>24</v>
      </c>
      <c r="G2249">
        <v>0</v>
      </c>
      <c r="H2249">
        <v>0</v>
      </c>
      <c r="I2249">
        <v>1500000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f t="shared" si="245"/>
        <v>1500000</v>
      </c>
      <c r="T2249">
        <f t="shared" si="246"/>
        <v>30750000</v>
      </c>
      <c r="U2249" t="str">
        <f t="shared" si="247"/>
        <v xml:space="preserve">SUBSIDIO </v>
      </c>
      <c r="V2249">
        <f t="shared" si="248"/>
        <v>0</v>
      </c>
      <c r="W2249" t="str">
        <f t="shared" si="251"/>
        <v>SUBSIDIO FAMILIAR - ESCOLARIDAD</v>
      </c>
      <c r="X2249">
        <f t="shared" si="249"/>
        <v>1500000</v>
      </c>
      <c r="Y2249">
        <f t="shared" si="250"/>
        <v>0</v>
      </c>
    </row>
    <row r="2250" spans="2:25">
      <c r="B2250" t="s">
        <v>1439</v>
      </c>
      <c r="C2250" t="s">
        <v>1440</v>
      </c>
      <c r="D2250" t="s">
        <v>20</v>
      </c>
      <c r="E2250">
        <v>145</v>
      </c>
      <c r="F2250" t="s">
        <v>21</v>
      </c>
      <c r="G2250">
        <v>3000000</v>
      </c>
      <c r="H2250">
        <v>3000000</v>
      </c>
      <c r="I2250">
        <v>3000000</v>
      </c>
      <c r="J2250">
        <v>3000000</v>
      </c>
      <c r="K2250">
        <v>3000000</v>
      </c>
      <c r="L2250">
        <v>3000000</v>
      </c>
      <c r="M2250">
        <v>3000000</v>
      </c>
      <c r="N2250">
        <v>3000000</v>
      </c>
      <c r="O2250">
        <v>3000000</v>
      </c>
      <c r="P2250">
        <v>0</v>
      </c>
      <c r="Q2250">
        <v>0</v>
      </c>
      <c r="R2250">
        <v>0</v>
      </c>
      <c r="S2250">
        <f t="shared" si="245"/>
        <v>27000000</v>
      </c>
      <c r="T2250">
        <f t="shared" si="246"/>
        <v>30750000</v>
      </c>
      <c r="U2250" t="str">
        <f t="shared" si="247"/>
        <v>SUELDOS</v>
      </c>
      <c r="V2250">
        <f t="shared" si="248"/>
        <v>0</v>
      </c>
      <c r="W2250" t="str">
        <f t="shared" si="251"/>
        <v>SUELDOS</v>
      </c>
      <c r="X2250">
        <f t="shared" si="249"/>
        <v>27000000</v>
      </c>
      <c r="Y2250">
        <f t="shared" si="250"/>
        <v>2250000</v>
      </c>
    </row>
    <row r="2251" spans="2:25">
      <c r="B2251" t="s">
        <v>1441</v>
      </c>
      <c r="C2251" t="s">
        <v>1442</v>
      </c>
      <c r="D2251" t="s">
        <v>20</v>
      </c>
      <c r="E2251">
        <v>144</v>
      </c>
      <c r="F2251" t="s">
        <v>3488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425051</v>
      </c>
      <c r="S2251">
        <f t="shared" si="245"/>
        <v>425051</v>
      </c>
      <c r="T2251">
        <f t="shared" si="246"/>
        <v>35704298</v>
      </c>
      <c r="U2251" t="str">
        <f t="shared" si="247"/>
        <v>AGUINALDO</v>
      </c>
      <c r="V2251">
        <f t="shared" si="248"/>
        <v>425051</v>
      </c>
      <c r="W2251" t="str">
        <f t="shared" si="251"/>
        <v>SUELDOS</v>
      </c>
      <c r="X2251">
        <f t="shared" si="249"/>
        <v>0</v>
      </c>
      <c r="Y2251">
        <f t="shared" si="250"/>
        <v>0</v>
      </c>
    </row>
    <row r="2252" spans="2:25">
      <c r="B2252" t="s">
        <v>1441</v>
      </c>
      <c r="C2252" t="s">
        <v>1442</v>
      </c>
      <c r="D2252" t="s">
        <v>20</v>
      </c>
      <c r="E2252">
        <v>144</v>
      </c>
      <c r="F2252" t="s">
        <v>24</v>
      </c>
      <c r="G2252">
        <v>0</v>
      </c>
      <c r="H2252">
        <v>2550307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f t="shared" si="245"/>
        <v>2550307</v>
      </c>
      <c r="T2252">
        <f t="shared" si="246"/>
        <v>35704298</v>
      </c>
      <c r="U2252" t="str">
        <f t="shared" si="247"/>
        <v xml:space="preserve">SUBSIDIO </v>
      </c>
      <c r="V2252">
        <f t="shared" si="248"/>
        <v>0</v>
      </c>
      <c r="W2252" t="str">
        <f t="shared" si="251"/>
        <v>SUBSIDIO FAMILIAR - ESCOLARIDAD</v>
      </c>
      <c r="X2252">
        <f t="shared" si="249"/>
        <v>2550307</v>
      </c>
      <c r="Y2252">
        <f t="shared" si="250"/>
        <v>0</v>
      </c>
    </row>
    <row r="2253" spans="2:25">
      <c r="B2253" t="s">
        <v>1441</v>
      </c>
      <c r="C2253" t="s">
        <v>1442</v>
      </c>
      <c r="D2253" t="s">
        <v>20</v>
      </c>
      <c r="E2253">
        <v>144</v>
      </c>
      <c r="F2253" t="s">
        <v>21</v>
      </c>
      <c r="G2253">
        <v>2550307</v>
      </c>
      <c r="H2253">
        <v>2550307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f t="shared" si="245"/>
        <v>5100614</v>
      </c>
      <c r="T2253">
        <f t="shared" si="246"/>
        <v>35704298</v>
      </c>
      <c r="U2253" t="str">
        <f t="shared" si="247"/>
        <v>SUELDOS</v>
      </c>
      <c r="V2253">
        <f t="shared" si="248"/>
        <v>0</v>
      </c>
      <c r="W2253" t="str">
        <f t="shared" si="251"/>
        <v>SUELDOS</v>
      </c>
      <c r="X2253">
        <f t="shared" si="249"/>
        <v>5100614</v>
      </c>
      <c r="Y2253">
        <f t="shared" si="250"/>
        <v>2550307</v>
      </c>
    </row>
    <row r="2254" spans="2:25">
      <c r="B2254" t="s">
        <v>1441</v>
      </c>
      <c r="C2254" t="s">
        <v>1442</v>
      </c>
      <c r="D2254" t="s">
        <v>20</v>
      </c>
      <c r="E2254">
        <v>145</v>
      </c>
      <c r="F2254" t="s">
        <v>3488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2125256</v>
      </c>
      <c r="S2254">
        <f t="shared" si="245"/>
        <v>2125256</v>
      </c>
      <c r="T2254">
        <f t="shared" si="246"/>
        <v>35704298</v>
      </c>
      <c r="U2254" t="str">
        <f t="shared" si="247"/>
        <v>AGUINALDO</v>
      </c>
      <c r="V2254">
        <f t="shared" si="248"/>
        <v>2125256</v>
      </c>
      <c r="W2254" t="str">
        <f t="shared" si="251"/>
        <v>SUELDOS</v>
      </c>
      <c r="X2254">
        <f t="shared" si="249"/>
        <v>0</v>
      </c>
      <c r="Y2254">
        <f t="shared" si="250"/>
        <v>0</v>
      </c>
    </row>
    <row r="2255" spans="2:25">
      <c r="B2255" t="s">
        <v>1441</v>
      </c>
      <c r="C2255" t="s">
        <v>1442</v>
      </c>
      <c r="D2255" t="s">
        <v>20</v>
      </c>
      <c r="E2255">
        <v>145</v>
      </c>
      <c r="F2255" t="s">
        <v>21</v>
      </c>
      <c r="G2255">
        <v>0</v>
      </c>
      <c r="H2255">
        <v>0</v>
      </c>
      <c r="I2255">
        <v>2550307</v>
      </c>
      <c r="J2255">
        <v>2550307</v>
      </c>
      <c r="K2255">
        <v>2550307</v>
      </c>
      <c r="L2255">
        <v>2550307</v>
      </c>
      <c r="M2255">
        <v>2550307</v>
      </c>
      <c r="N2255">
        <v>2550307</v>
      </c>
      <c r="O2255">
        <v>2550307</v>
      </c>
      <c r="P2255">
        <v>2550307</v>
      </c>
      <c r="Q2255">
        <v>2550307</v>
      </c>
      <c r="R2255">
        <v>2550307</v>
      </c>
      <c r="S2255">
        <f t="shared" si="245"/>
        <v>25503070</v>
      </c>
      <c r="T2255">
        <f t="shared" si="246"/>
        <v>35704298</v>
      </c>
      <c r="U2255" t="str">
        <f t="shared" si="247"/>
        <v>SUELDOS</v>
      </c>
      <c r="V2255">
        <f t="shared" si="248"/>
        <v>0</v>
      </c>
      <c r="W2255" t="str">
        <f t="shared" si="251"/>
        <v>SUELDOS</v>
      </c>
      <c r="X2255">
        <f t="shared" si="249"/>
        <v>25503070</v>
      </c>
      <c r="Y2255">
        <f t="shared" si="250"/>
        <v>2550307</v>
      </c>
    </row>
    <row r="2256" spans="2:25">
      <c r="B2256" t="s">
        <v>1443</v>
      </c>
      <c r="C2256" t="s">
        <v>1444</v>
      </c>
      <c r="D2256" t="s">
        <v>20</v>
      </c>
      <c r="E2256">
        <v>144</v>
      </c>
      <c r="F2256" t="s">
        <v>30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251715</v>
      </c>
      <c r="S2256">
        <f t="shared" si="245"/>
        <v>251715</v>
      </c>
      <c r="T2256">
        <f t="shared" si="246"/>
        <v>37407181</v>
      </c>
      <c r="U2256" t="str">
        <f t="shared" si="247"/>
        <v>AGUINALDO</v>
      </c>
      <c r="V2256">
        <f t="shared" si="248"/>
        <v>251715</v>
      </c>
      <c r="W2256" t="str">
        <f t="shared" si="251"/>
        <v>REMUNERACION EXTRAORDINARIA</v>
      </c>
      <c r="X2256">
        <f t="shared" si="249"/>
        <v>0</v>
      </c>
      <c r="Y2256">
        <f t="shared" si="250"/>
        <v>0</v>
      </c>
    </row>
    <row r="2257" spans="2:25">
      <c r="B2257" t="s">
        <v>1443</v>
      </c>
      <c r="C2257" t="s">
        <v>1444</v>
      </c>
      <c r="D2257" t="s">
        <v>20</v>
      </c>
      <c r="E2257">
        <v>144</v>
      </c>
      <c r="F2257" t="s">
        <v>3488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2550307</v>
      </c>
      <c r="S2257">
        <f t="shared" si="245"/>
        <v>2550307</v>
      </c>
      <c r="T2257">
        <f t="shared" si="246"/>
        <v>37407181</v>
      </c>
      <c r="U2257" t="str">
        <f t="shared" si="247"/>
        <v>AGUINALDO</v>
      </c>
      <c r="V2257">
        <f t="shared" si="248"/>
        <v>2550307</v>
      </c>
      <c r="W2257" t="str">
        <f t="shared" si="251"/>
        <v>SUELDOS</v>
      </c>
      <c r="X2257">
        <f t="shared" si="249"/>
        <v>0</v>
      </c>
      <c r="Y2257">
        <f t="shared" si="250"/>
        <v>0</v>
      </c>
    </row>
    <row r="2258" spans="2:25">
      <c r="B2258" t="s">
        <v>1443</v>
      </c>
      <c r="C2258" t="s">
        <v>1444</v>
      </c>
      <c r="D2258" t="s">
        <v>20</v>
      </c>
      <c r="E2258">
        <v>144</v>
      </c>
      <c r="F2258" t="s">
        <v>32</v>
      </c>
      <c r="G2258">
        <v>0</v>
      </c>
      <c r="H2258">
        <v>0</v>
      </c>
      <c r="I2258">
        <v>306037</v>
      </c>
      <c r="J2258">
        <v>306037</v>
      </c>
      <c r="K2258">
        <v>306037</v>
      </c>
      <c r="L2258">
        <v>306037</v>
      </c>
      <c r="M2258">
        <v>306037</v>
      </c>
      <c r="N2258">
        <v>0</v>
      </c>
      <c r="O2258">
        <v>306037</v>
      </c>
      <c r="P2258">
        <v>306037</v>
      </c>
      <c r="Q2258">
        <v>306037</v>
      </c>
      <c r="R2258">
        <v>572289</v>
      </c>
      <c r="S2258">
        <f t="shared" si="245"/>
        <v>3020585</v>
      </c>
      <c r="T2258">
        <f t="shared" si="246"/>
        <v>37407181</v>
      </c>
      <c r="U2258" t="str">
        <f t="shared" si="247"/>
        <v>REMUNERAC</v>
      </c>
      <c r="V2258">
        <f t="shared" si="248"/>
        <v>0</v>
      </c>
      <c r="W2258" t="str">
        <f t="shared" si="251"/>
        <v>REMUNERACION EXTRAORDINARIA</v>
      </c>
      <c r="X2258">
        <f t="shared" si="249"/>
        <v>3020585</v>
      </c>
      <c r="Y2258">
        <f t="shared" si="250"/>
        <v>251715</v>
      </c>
    </row>
    <row r="2259" spans="2:25">
      <c r="B2259" t="s">
        <v>1443</v>
      </c>
      <c r="C2259" t="s">
        <v>1444</v>
      </c>
      <c r="D2259" t="s">
        <v>20</v>
      </c>
      <c r="E2259">
        <v>144</v>
      </c>
      <c r="F2259" t="s">
        <v>21</v>
      </c>
      <c r="G2259">
        <v>2550307</v>
      </c>
      <c r="H2259">
        <v>2550307</v>
      </c>
      <c r="I2259">
        <v>2550307</v>
      </c>
      <c r="J2259">
        <v>2550307</v>
      </c>
      <c r="K2259">
        <v>2550307</v>
      </c>
      <c r="L2259">
        <v>2550307</v>
      </c>
      <c r="M2259">
        <v>2550307</v>
      </c>
      <c r="N2259">
        <v>2550307</v>
      </c>
      <c r="O2259">
        <v>2550307</v>
      </c>
      <c r="P2259">
        <v>2550307</v>
      </c>
      <c r="Q2259">
        <v>2550307</v>
      </c>
      <c r="R2259">
        <v>2550307</v>
      </c>
      <c r="S2259">
        <f t="shared" si="245"/>
        <v>30603684</v>
      </c>
      <c r="T2259">
        <f t="shared" si="246"/>
        <v>37407181</v>
      </c>
      <c r="U2259" t="str">
        <f t="shared" si="247"/>
        <v>SUELDOS</v>
      </c>
      <c r="V2259">
        <f t="shared" si="248"/>
        <v>0</v>
      </c>
      <c r="W2259" t="str">
        <f t="shared" si="251"/>
        <v>SUELDOS</v>
      </c>
      <c r="X2259">
        <f t="shared" si="249"/>
        <v>30603684</v>
      </c>
      <c r="Y2259">
        <f t="shared" si="250"/>
        <v>2550307</v>
      </c>
    </row>
    <row r="2260" spans="2:25">
      <c r="B2260" t="s">
        <v>1443</v>
      </c>
      <c r="C2260" t="s">
        <v>1444</v>
      </c>
      <c r="D2260" t="s">
        <v>20</v>
      </c>
      <c r="E2260">
        <v>144</v>
      </c>
      <c r="F2260" t="s">
        <v>33</v>
      </c>
      <c r="G2260">
        <v>0</v>
      </c>
      <c r="H2260">
        <v>0</v>
      </c>
      <c r="I2260">
        <v>0</v>
      </c>
      <c r="J2260">
        <v>980890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f t="shared" si="245"/>
        <v>980890</v>
      </c>
      <c r="T2260">
        <f t="shared" si="246"/>
        <v>37407181</v>
      </c>
      <c r="U2260" t="str">
        <f t="shared" si="247"/>
        <v>VIATICO</v>
      </c>
      <c r="V2260">
        <f t="shared" si="248"/>
        <v>0</v>
      </c>
      <c r="W2260" t="str">
        <f t="shared" si="251"/>
        <v>VIATICO</v>
      </c>
      <c r="X2260">
        <f t="shared" si="249"/>
        <v>980890</v>
      </c>
      <c r="Y2260">
        <f t="shared" si="250"/>
        <v>0</v>
      </c>
    </row>
    <row r="2261" spans="2:25">
      <c r="B2261" t="s">
        <v>1445</v>
      </c>
      <c r="C2261" t="s">
        <v>1446</v>
      </c>
      <c r="D2261" t="s">
        <v>20</v>
      </c>
      <c r="E2261">
        <v>144</v>
      </c>
      <c r="F2261" t="s">
        <v>3488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212526</v>
      </c>
      <c r="S2261">
        <f t="shared" si="245"/>
        <v>212526</v>
      </c>
      <c r="T2261">
        <f t="shared" si="246"/>
        <v>33153991</v>
      </c>
      <c r="U2261" t="str">
        <f t="shared" si="247"/>
        <v>AGUINALDO</v>
      </c>
      <c r="V2261">
        <f t="shared" si="248"/>
        <v>212526</v>
      </c>
      <c r="W2261" t="str">
        <f t="shared" si="251"/>
        <v>SUELDOS</v>
      </c>
      <c r="X2261">
        <f t="shared" si="249"/>
        <v>0</v>
      </c>
      <c r="Y2261">
        <f t="shared" si="250"/>
        <v>0</v>
      </c>
    </row>
    <row r="2262" spans="2:25">
      <c r="B2262" t="s">
        <v>1445</v>
      </c>
      <c r="C2262" t="s">
        <v>1446</v>
      </c>
      <c r="D2262" t="s">
        <v>20</v>
      </c>
      <c r="E2262">
        <v>144</v>
      </c>
      <c r="F2262" t="s">
        <v>21</v>
      </c>
      <c r="G2262">
        <v>2550307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f t="shared" si="245"/>
        <v>2550307</v>
      </c>
      <c r="T2262">
        <f t="shared" si="246"/>
        <v>33153991</v>
      </c>
      <c r="U2262" t="str">
        <f t="shared" si="247"/>
        <v>SUELDOS</v>
      </c>
      <c r="V2262">
        <f t="shared" si="248"/>
        <v>0</v>
      </c>
      <c r="W2262" t="str">
        <f t="shared" si="251"/>
        <v>SUELDOS</v>
      </c>
      <c r="X2262">
        <f t="shared" si="249"/>
        <v>2550307</v>
      </c>
      <c r="Y2262">
        <f t="shared" si="250"/>
        <v>2550307</v>
      </c>
    </row>
    <row r="2263" spans="2:25">
      <c r="B2263" t="s">
        <v>1445</v>
      </c>
      <c r="C2263" t="s">
        <v>1446</v>
      </c>
      <c r="D2263" t="s">
        <v>20</v>
      </c>
      <c r="E2263">
        <v>145</v>
      </c>
      <c r="F2263" t="s">
        <v>3488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2337781</v>
      </c>
      <c r="S2263">
        <f t="shared" si="245"/>
        <v>2337781</v>
      </c>
      <c r="T2263">
        <f t="shared" si="246"/>
        <v>33153991</v>
      </c>
      <c r="U2263" t="str">
        <f t="shared" si="247"/>
        <v>AGUINALDO</v>
      </c>
      <c r="V2263">
        <f t="shared" si="248"/>
        <v>2337781</v>
      </c>
      <c r="W2263" t="str">
        <f t="shared" si="251"/>
        <v>SUELDOS</v>
      </c>
      <c r="X2263">
        <f t="shared" si="249"/>
        <v>0</v>
      </c>
      <c r="Y2263">
        <f t="shared" si="250"/>
        <v>0</v>
      </c>
    </row>
    <row r="2264" spans="2:25">
      <c r="B2264" t="s">
        <v>1445</v>
      </c>
      <c r="C2264" t="s">
        <v>1446</v>
      </c>
      <c r="D2264" t="s">
        <v>20</v>
      </c>
      <c r="E2264">
        <v>145</v>
      </c>
      <c r="F2264" t="s">
        <v>21</v>
      </c>
      <c r="G2264">
        <v>0</v>
      </c>
      <c r="H2264">
        <v>2550307</v>
      </c>
      <c r="I2264">
        <v>2550307</v>
      </c>
      <c r="J2264">
        <v>2550307</v>
      </c>
      <c r="K2264">
        <v>2550307</v>
      </c>
      <c r="L2264">
        <v>2550307</v>
      </c>
      <c r="M2264">
        <v>2550307</v>
      </c>
      <c r="N2264">
        <v>2550307</v>
      </c>
      <c r="O2264">
        <v>2550307</v>
      </c>
      <c r="P2264">
        <v>2550307</v>
      </c>
      <c r="Q2264">
        <v>2550307</v>
      </c>
      <c r="R2264">
        <v>2550307</v>
      </c>
      <c r="S2264">
        <f t="shared" si="245"/>
        <v>28053377</v>
      </c>
      <c r="T2264">
        <f t="shared" si="246"/>
        <v>33153991</v>
      </c>
      <c r="U2264" t="str">
        <f t="shared" si="247"/>
        <v>SUELDOS</v>
      </c>
      <c r="V2264">
        <f t="shared" si="248"/>
        <v>0</v>
      </c>
      <c r="W2264" t="str">
        <f t="shared" si="251"/>
        <v>SUELDOS</v>
      </c>
      <c r="X2264">
        <f t="shared" si="249"/>
        <v>28053377</v>
      </c>
      <c r="Y2264">
        <f t="shared" si="250"/>
        <v>2550307</v>
      </c>
    </row>
    <row r="2265" spans="2:25">
      <c r="B2265" t="s">
        <v>1447</v>
      </c>
      <c r="C2265" t="s">
        <v>1448</v>
      </c>
      <c r="D2265" t="s">
        <v>20</v>
      </c>
      <c r="E2265">
        <v>145</v>
      </c>
      <c r="F2265" t="s">
        <v>3488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1912730</v>
      </c>
      <c r="S2265">
        <f t="shared" si="245"/>
        <v>1912730</v>
      </c>
      <c r="T2265">
        <f t="shared" si="246"/>
        <v>27415800</v>
      </c>
      <c r="U2265" t="str">
        <f t="shared" si="247"/>
        <v>AGUINALDO</v>
      </c>
      <c r="V2265">
        <f t="shared" si="248"/>
        <v>1912730</v>
      </c>
      <c r="W2265" t="str">
        <f t="shared" si="251"/>
        <v>SUELDOS</v>
      </c>
      <c r="X2265">
        <f t="shared" si="249"/>
        <v>0</v>
      </c>
      <c r="Y2265">
        <f t="shared" si="250"/>
        <v>0</v>
      </c>
    </row>
    <row r="2266" spans="2:25">
      <c r="B2266" t="s">
        <v>1447</v>
      </c>
      <c r="C2266" t="s">
        <v>1448</v>
      </c>
      <c r="D2266" t="s">
        <v>20</v>
      </c>
      <c r="E2266">
        <v>145</v>
      </c>
      <c r="F2266" t="s">
        <v>24</v>
      </c>
      <c r="G2266">
        <v>0</v>
      </c>
      <c r="H2266">
        <v>2550307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f t="shared" si="245"/>
        <v>2550307</v>
      </c>
      <c r="T2266">
        <f t="shared" si="246"/>
        <v>27415800</v>
      </c>
      <c r="U2266" t="str">
        <f t="shared" si="247"/>
        <v xml:space="preserve">SUBSIDIO </v>
      </c>
      <c r="V2266">
        <f t="shared" si="248"/>
        <v>0</v>
      </c>
      <c r="W2266" t="str">
        <f t="shared" si="251"/>
        <v>SUBSIDIO FAMILIAR - ESCOLARIDAD</v>
      </c>
      <c r="X2266">
        <f t="shared" si="249"/>
        <v>2550307</v>
      </c>
      <c r="Y2266">
        <f t="shared" si="250"/>
        <v>0</v>
      </c>
    </row>
    <row r="2267" spans="2:25">
      <c r="B2267" t="s">
        <v>1447</v>
      </c>
      <c r="C2267" t="s">
        <v>1448</v>
      </c>
      <c r="D2267" t="s">
        <v>20</v>
      </c>
      <c r="E2267">
        <v>145</v>
      </c>
      <c r="F2267" t="s">
        <v>21</v>
      </c>
      <c r="G2267">
        <v>2550307</v>
      </c>
      <c r="H2267">
        <v>2550307</v>
      </c>
      <c r="I2267">
        <v>2550307</v>
      </c>
      <c r="J2267">
        <v>2550307</v>
      </c>
      <c r="K2267">
        <v>2550307</v>
      </c>
      <c r="L2267">
        <v>2550307</v>
      </c>
      <c r="M2267">
        <v>2550307</v>
      </c>
      <c r="N2267">
        <v>2550307</v>
      </c>
      <c r="O2267">
        <v>2550307</v>
      </c>
      <c r="P2267">
        <v>0</v>
      </c>
      <c r="Q2267">
        <v>0</v>
      </c>
      <c r="R2267">
        <v>0</v>
      </c>
      <c r="S2267">
        <f t="shared" si="245"/>
        <v>22952763</v>
      </c>
      <c r="T2267">
        <f t="shared" si="246"/>
        <v>27415800</v>
      </c>
      <c r="U2267" t="str">
        <f t="shared" si="247"/>
        <v>SUELDOS</v>
      </c>
      <c r="V2267">
        <f t="shared" si="248"/>
        <v>0</v>
      </c>
      <c r="W2267" t="str">
        <f t="shared" si="251"/>
        <v>SUELDOS</v>
      </c>
      <c r="X2267">
        <f t="shared" si="249"/>
        <v>22952763</v>
      </c>
      <c r="Y2267">
        <f t="shared" si="250"/>
        <v>1912730</v>
      </c>
    </row>
    <row r="2268" spans="2:25">
      <c r="B2268" t="s">
        <v>1449</v>
      </c>
      <c r="C2268" t="s">
        <v>1450</v>
      </c>
      <c r="D2268" t="s">
        <v>20</v>
      </c>
      <c r="E2268">
        <v>144</v>
      </c>
      <c r="F2268" t="s">
        <v>3488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2550307</v>
      </c>
      <c r="S2268">
        <f t="shared" si="245"/>
        <v>2550307</v>
      </c>
      <c r="T2268">
        <f t="shared" si="246"/>
        <v>34653991</v>
      </c>
      <c r="U2268" t="str">
        <f t="shared" si="247"/>
        <v>AGUINALDO</v>
      </c>
      <c r="V2268">
        <f t="shared" si="248"/>
        <v>2550307</v>
      </c>
      <c r="W2268" t="str">
        <f t="shared" si="251"/>
        <v>SUELDOS</v>
      </c>
      <c r="X2268">
        <f t="shared" si="249"/>
        <v>0</v>
      </c>
      <c r="Y2268">
        <f t="shared" si="250"/>
        <v>0</v>
      </c>
    </row>
    <row r="2269" spans="2:25">
      <c r="B2269" t="s">
        <v>1449</v>
      </c>
      <c r="C2269" t="s">
        <v>1450</v>
      </c>
      <c r="D2269" t="s">
        <v>20</v>
      </c>
      <c r="E2269">
        <v>144</v>
      </c>
      <c r="F2269" t="s">
        <v>24</v>
      </c>
      <c r="G2269">
        <v>0</v>
      </c>
      <c r="H2269">
        <v>0</v>
      </c>
      <c r="I2269">
        <v>1500000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f t="shared" si="245"/>
        <v>1500000</v>
      </c>
      <c r="T2269">
        <f t="shared" si="246"/>
        <v>34653991</v>
      </c>
      <c r="U2269" t="str">
        <f t="shared" si="247"/>
        <v xml:space="preserve">SUBSIDIO </v>
      </c>
      <c r="V2269">
        <f t="shared" si="248"/>
        <v>0</v>
      </c>
      <c r="W2269" t="str">
        <f t="shared" si="251"/>
        <v>SUBSIDIO FAMILIAR - ESCOLARIDAD</v>
      </c>
      <c r="X2269">
        <f t="shared" si="249"/>
        <v>1500000</v>
      </c>
      <c r="Y2269">
        <f t="shared" si="250"/>
        <v>0</v>
      </c>
    </row>
    <row r="2270" spans="2:25">
      <c r="B2270" t="s">
        <v>1449</v>
      </c>
      <c r="C2270" t="s">
        <v>1450</v>
      </c>
      <c r="D2270" t="s">
        <v>20</v>
      </c>
      <c r="E2270">
        <v>144</v>
      </c>
      <c r="F2270" t="s">
        <v>21</v>
      </c>
      <c r="G2270">
        <v>2550307</v>
      </c>
      <c r="H2270">
        <v>2550307</v>
      </c>
      <c r="I2270">
        <v>2550307</v>
      </c>
      <c r="J2270">
        <v>2550307</v>
      </c>
      <c r="K2270">
        <v>2550307</v>
      </c>
      <c r="L2270">
        <v>2550307</v>
      </c>
      <c r="M2270">
        <v>2550307</v>
      </c>
      <c r="N2270">
        <v>2550307</v>
      </c>
      <c r="O2270">
        <v>2550307</v>
      </c>
      <c r="P2270">
        <v>2550307</v>
      </c>
      <c r="Q2270">
        <v>2550307</v>
      </c>
      <c r="R2270">
        <v>2550307</v>
      </c>
      <c r="S2270">
        <f t="shared" si="245"/>
        <v>30603684</v>
      </c>
      <c r="T2270">
        <f t="shared" si="246"/>
        <v>34653991</v>
      </c>
      <c r="U2270" t="str">
        <f t="shared" si="247"/>
        <v>SUELDOS</v>
      </c>
      <c r="V2270">
        <f t="shared" si="248"/>
        <v>0</v>
      </c>
      <c r="W2270" t="str">
        <f t="shared" si="251"/>
        <v>SUELDOS</v>
      </c>
      <c r="X2270">
        <f t="shared" si="249"/>
        <v>30603684</v>
      </c>
      <c r="Y2270">
        <f t="shared" si="250"/>
        <v>2550307</v>
      </c>
    </row>
    <row r="2271" spans="2:25">
      <c r="B2271" t="s">
        <v>1451</v>
      </c>
      <c r="C2271" t="s">
        <v>1452</v>
      </c>
      <c r="D2271" t="s">
        <v>20</v>
      </c>
      <c r="E2271">
        <v>144</v>
      </c>
      <c r="F2271" t="s">
        <v>3488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1912730</v>
      </c>
      <c r="S2271">
        <f t="shared" si="245"/>
        <v>1912730</v>
      </c>
      <c r="T2271">
        <f t="shared" si="246"/>
        <v>24865493</v>
      </c>
      <c r="U2271" t="str">
        <f t="shared" si="247"/>
        <v>AGUINALDO</v>
      </c>
      <c r="V2271">
        <f t="shared" si="248"/>
        <v>1912730</v>
      </c>
      <c r="W2271" t="str">
        <f t="shared" si="251"/>
        <v>SUELDOS</v>
      </c>
      <c r="X2271">
        <f t="shared" si="249"/>
        <v>0</v>
      </c>
      <c r="Y2271">
        <f t="shared" si="250"/>
        <v>0</v>
      </c>
    </row>
    <row r="2272" spans="2:25">
      <c r="B2272" t="s">
        <v>1451</v>
      </c>
      <c r="C2272" t="s">
        <v>1452</v>
      </c>
      <c r="D2272" t="s">
        <v>20</v>
      </c>
      <c r="E2272">
        <v>144</v>
      </c>
      <c r="F2272" t="s">
        <v>21</v>
      </c>
      <c r="G2272">
        <v>2550307</v>
      </c>
      <c r="H2272">
        <v>2550307</v>
      </c>
      <c r="I2272">
        <v>2550307</v>
      </c>
      <c r="J2272">
        <v>2550307</v>
      </c>
      <c r="K2272">
        <v>2550307</v>
      </c>
      <c r="L2272">
        <v>2550307</v>
      </c>
      <c r="M2272">
        <v>2550307</v>
      </c>
      <c r="N2272">
        <v>2550307</v>
      </c>
      <c r="O2272">
        <v>2550307</v>
      </c>
      <c r="P2272">
        <v>0</v>
      </c>
      <c r="Q2272">
        <v>0</v>
      </c>
      <c r="R2272">
        <v>0</v>
      </c>
      <c r="S2272">
        <f t="shared" si="245"/>
        <v>22952763</v>
      </c>
      <c r="T2272">
        <f t="shared" si="246"/>
        <v>24865493</v>
      </c>
      <c r="U2272" t="str">
        <f t="shared" si="247"/>
        <v>SUELDOS</v>
      </c>
      <c r="V2272">
        <f t="shared" si="248"/>
        <v>0</v>
      </c>
      <c r="W2272" t="str">
        <f t="shared" si="251"/>
        <v>SUELDOS</v>
      </c>
      <c r="X2272">
        <f t="shared" si="249"/>
        <v>22952763</v>
      </c>
      <c r="Y2272">
        <f t="shared" si="250"/>
        <v>1912730</v>
      </c>
    </row>
    <row r="2273" spans="2:25">
      <c r="B2273" t="s">
        <v>1453</v>
      </c>
      <c r="C2273" t="s">
        <v>1454</v>
      </c>
      <c r="D2273" t="s">
        <v>20</v>
      </c>
      <c r="E2273">
        <v>144</v>
      </c>
      <c r="F2273" t="s">
        <v>3488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2550307</v>
      </c>
      <c r="S2273">
        <f t="shared" si="245"/>
        <v>2550307</v>
      </c>
      <c r="T2273">
        <f t="shared" si="246"/>
        <v>35153991</v>
      </c>
      <c r="U2273" t="str">
        <f t="shared" si="247"/>
        <v>AGUINALDO</v>
      </c>
      <c r="V2273">
        <f t="shared" si="248"/>
        <v>2550307</v>
      </c>
      <c r="W2273" t="str">
        <f t="shared" si="251"/>
        <v>SUELDOS</v>
      </c>
      <c r="X2273">
        <f t="shared" si="249"/>
        <v>0</v>
      </c>
      <c r="Y2273">
        <f t="shared" si="250"/>
        <v>0</v>
      </c>
    </row>
    <row r="2274" spans="2:25">
      <c r="B2274" t="s">
        <v>1453</v>
      </c>
      <c r="C2274" t="s">
        <v>1454</v>
      </c>
      <c r="D2274" t="s">
        <v>20</v>
      </c>
      <c r="E2274">
        <v>144</v>
      </c>
      <c r="F2274" t="s">
        <v>24</v>
      </c>
      <c r="G2274">
        <v>0</v>
      </c>
      <c r="H2274">
        <v>0</v>
      </c>
      <c r="I2274">
        <v>1500000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f t="shared" si="245"/>
        <v>1500000</v>
      </c>
      <c r="T2274">
        <f t="shared" si="246"/>
        <v>35153991</v>
      </c>
      <c r="U2274" t="str">
        <f t="shared" si="247"/>
        <v xml:space="preserve">SUBSIDIO </v>
      </c>
      <c r="V2274">
        <f t="shared" si="248"/>
        <v>0</v>
      </c>
      <c r="W2274" t="str">
        <f t="shared" si="251"/>
        <v>SUBSIDIO FAMILIAR - ESCOLARIDAD</v>
      </c>
      <c r="X2274">
        <f t="shared" si="249"/>
        <v>1500000</v>
      </c>
      <c r="Y2274">
        <f t="shared" si="250"/>
        <v>0</v>
      </c>
    </row>
    <row r="2275" spans="2:25">
      <c r="B2275" t="s">
        <v>1453</v>
      </c>
      <c r="C2275" t="s">
        <v>1454</v>
      </c>
      <c r="D2275" t="s">
        <v>20</v>
      </c>
      <c r="E2275">
        <v>144</v>
      </c>
      <c r="F2275" t="s">
        <v>323</v>
      </c>
      <c r="G2275">
        <v>0</v>
      </c>
      <c r="H2275">
        <v>0</v>
      </c>
      <c r="I2275">
        <v>500000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f t="shared" si="245"/>
        <v>500000</v>
      </c>
      <c r="T2275">
        <f t="shared" si="246"/>
        <v>35153991</v>
      </c>
      <c r="U2275" t="str">
        <f t="shared" si="247"/>
        <v xml:space="preserve">SUBSIDIO </v>
      </c>
      <c r="V2275">
        <f t="shared" si="248"/>
        <v>0</v>
      </c>
      <c r="W2275" t="str">
        <f t="shared" si="251"/>
        <v>SUBSIDIO FAMILIAR - NACIMIENTO</v>
      </c>
      <c r="X2275">
        <f t="shared" si="249"/>
        <v>500000</v>
      </c>
      <c r="Y2275">
        <f t="shared" si="250"/>
        <v>0</v>
      </c>
    </row>
    <row r="2276" spans="2:25">
      <c r="B2276" t="s">
        <v>1453</v>
      </c>
      <c r="C2276" t="s">
        <v>1454</v>
      </c>
      <c r="D2276" t="s">
        <v>20</v>
      </c>
      <c r="E2276">
        <v>144</v>
      </c>
      <c r="F2276" t="s">
        <v>21</v>
      </c>
      <c r="G2276">
        <v>2550307</v>
      </c>
      <c r="H2276">
        <v>2550307</v>
      </c>
      <c r="I2276">
        <v>2550307</v>
      </c>
      <c r="J2276">
        <v>2550307</v>
      </c>
      <c r="K2276">
        <v>2550307</v>
      </c>
      <c r="L2276">
        <v>2550307</v>
      </c>
      <c r="M2276">
        <v>2550307</v>
      </c>
      <c r="N2276">
        <v>2550307</v>
      </c>
      <c r="O2276">
        <v>2550307</v>
      </c>
      <c r="P2276">
        <v>2550307</v>
      </c>
      <c r="Q2276">
        <v>2550307</v>
      </c>
      <c r="R2276">
        <v>2550307</v>
      </c>
      <c r="S2276">
        <f t="shared" si="245"/>
        <v>30603684</v>
      </c>
      <c r="T2276">
        <f t="shared" si="246"/>
        <v>35153991</v>
      </c>
      <c r="U2276" t="str">
        <f t="shared" si="247"/>
        <v>SUELDOS</v>
      </c>
      <c r="V2276">
        <f t="shared" si="248"/>
        <v>0</v>
      </c>
      <c r="W2276" t="str">
        <f t="shared" si="251"/>
        <v>SUELDOS</v>
      </c>
      <c r="X2276">
        <f t="shared" si="249"/>
        <v>30603684</v>
      </c>
      <c r="Y2276">
        <f t="shared" si="250"/>
        <v>2550307</v>
      </c>
    </row>
    <row r="2277" spans="2:25">
      <c r="B2277" t="s">
        <v>1455</v>
      </c>
      <c r="C2277" t="s">
        <v>1456</v>
      </c>
      <c r="D2277" t="s">
        <v>20</v>
      </c>
      <c r="E2277">
        <v>144</v>
      </c>
      <c r="F2277" t="s">
        <v>3488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2550307</v>
      </c>
      <c r="S2277">
        <f t="shared" si="245"/>
        <v>2550307</v>
      </c>
      <c r="T2277">
        <f t="shared" si="246"/>
        <v>34653991</v>
      </c>
      <c r="U2277" t="str">
        <f t="shared" si="247"/>
        <v>AGUINALDO</v>
      </c>
      <c r="V2277">
        <f t="shared" si="248"/>
        <v>2550307</v>
      </c>
      <c r="W2277" t="str">
        <f t="shared" si="251"/>
        <v>SUELDOS</v>
      </c>
      <c r="X2277">
        <f t="shared" si="249"/>
        <v>0</v>
      </c>
      <c r="Y2277">
        <f t="shared" si="250"/>
        <v>0</v>
      </c>
    </row>
    <row r="2278" spans="2:25">
      <c r="B2278" t="s">
        <v>1455</v>
      </c>
      <c r="C2278" t="s">
        <v>1456</v>
      </c>
      <c r="D2278" t="s">
        <v>20</v>
      </c>
      <c r="E2278">
        <v>144</v>
      </c>
      <c r="F2278" t="s">
        <v>24</v>
      </c>
      <c r="G2278">
        <v>0</v>
      </c>
      <c r="H2278">
        <v>0</v>
      </c>
      <c r="I2278">
        <v>1500000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f t="shared" si="245"/>
        <v>1500000</v>
      </c>
      <c r="T2278">
        <f t="shared" si="246"/>
        <v>34653991</v>
      </c>
      <c r="U2278" t="str">
        <f t="shared" si="247"/>
        <v xml:space="preserve">SUBSIDIO </v>
      </c>
      <c r="V2278">
        <f t="shared" si="248"/>
        <v>0</v>
      </c>
      <c r="W2278" t="str">
        <f t="shared" si="251"/>
        <v>SUBSIDIO FAMILIAR - ESCOLARIDAD</v>
      </c>
      <c r="X2278">
        <f t="shared" si="249"/>
        <v>1500000</v>
      </c>
      <c r="Y2278">
        <f t="shared" si="250"/>
        <v>0</v>
      </c>
    </row>
    <row r="2279" spans="2:25">
      <c r="B2279" t="s">
        <v>1455</v>
      </c>
      <c r="C2279" t="s">
        <v>1456</v>
      </c>
      <c r="D2279" t="s">
        <v>20</v>
      </c>
      <c r="E2279">
        <v>144</v>
      </c>
      <c r="F2279" t="s">
        <v>21</v>
      </c>
      <c r="G2279">
        <v>2550307</v>
      </c>
      <c r="H2279">
        <v>2550307</v>
      </c>
      <c r="I2279">
        <v>2550307</v>
      </c>
      <c r="J2279">
        <v>2550307</v>
      </c>
      <c r="K2279">
        <v>2550307</v>
      </c>
      <c r="L2279">
        <v>2550307</v>
      </c>
      <c r="M2279">
        <v>2550307</v>
      </c>
      <c r="N2279">
        <v>2550307</v>
      </c>
      <c r="O2279">
        <v>2550307</v>
      </c>
      <c r="P2279">
        <v>2550307</v>
      </c>
      <c r="Q2279">
        <v>2550307</v>
      </c>
      <c r="R2279">
        <v>2550307</v>
      </c>
      <c r="S2279">
        <f t="shared" si="245"/>
        <v>30603684</v>
      </c>
      <c r="T2279">
        <f t="shared" si="246"/>
        <v>34653991</v>
      </c>
      <c r="U2279" t="str">
        <f t="shared" si="247"/>
        <v>SUELDOS</v>
      </c>
      <c r="V2279">
        <f t="shared" si="248"/>
        <v>0</v>
      </c>
      <c r="W2279" t="str">
        <f t="shared" si="251"/>
        <v>SUELDOS</v>
      </c>
      <c r="X2279">
        <f t="shared" si="249"/>
        <v>30603684</v>
      </c>
      <c r="Y2279">
        <f t="shared" si="250"/>
        <v>2550307</v>
      </c>
    </row>
    <row r="2280" spans="2:25">
      <c r="B2280" t="s">
        <v>1457</v>
      </c>
      <c r="C2280" t="s">
        <v>1458</v>
      </c>
      <c r="D2280" t="s">
        <v>20</v>
      </c>
      <c r="E2280">
        <v>144</v>
      </c>
      <c r="F2280" t="s">
        <v>3488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2550307</v>
      </c>
      <c r="S2280">
        <f t="shared" si="245"/>
        <v>2550307</v>
      </c>
      <c r="T2280">
        <f t="shared" si="246"/>
        <v>35704298</v>
      </c>
      <c r="U2280" t="str">
        <f t="shared" si="247"/>
        <v>AGUINALDO</v>
      </c>
      <c r="V2280">
        <f t="shared" si="248"/>
        <v>2550307</v>
      </c>
      <c r="W2280" t="str">
        <f t="shared" si="251"/>
        <v>SUELDOS</v>
      </c>
      <c r="X2280">
        <f t="shared" si="249"/>
        <v>0</v>
      </c>
      <c r="Y2280">
        <f t="shared" si="250"/>
        <v>0</v>
      </c>
    </row>
    <row r="2281" spans="2:25">
      <c r="B2281" t="s">
        <v>1457</v>
      </c>
      <c r="C2281" t="s">
        <v>1458</v>
      </c>
      <c r="D2281" t="s">
        <v>20</v>
      </c>
      <c r="E2281">
        <v>144</v>
      </c>
      <c r="F2281" t="s">
        <v>24</v>
      </c>
      <c r="G2281">
        <v>0</v>
      </c>
      <c r="H2281">
        <v>0</v>
      </c>
      <c r="I2281">
        <v>2550307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f t="shared" si="245"/>
        <v>2550307</v>
      </c>
      <c r="T2281">
        <f t="shared" si="246"/>
        <v>35704298</v>
      </c>
      <c r="U2281" t="str">
        <f t="shared" si="247"/>
        <v xml:space="preserve">SUBSIDIO </v>
      </c>
      <c r="V2281">
        <f t="shared" si="248"/>
        <v>0</v>
      </c>
      <c r="W2281" t="str">
        <f t="shared" si="251"/>
        <v>SUBSIDIO FAMILIAR - ESCOLARIDAD</v>
      </c>
      <c r="X2281">
        <f t="shared" si="249"/>
        <v>2550307</v>
      </c>
      <c r="Y2281">
        <f t="shared" si="250"/>
        <v>0</v>
      </c>
    </row>
    <row r="2282" spans="2:25">
      <c r="B2282" t="s">
        <v>1457</v>
      </c>
      <c r="C2282" t="s">
        <v>1458</v>
      </c>
      <c r="D2282" t="s">
        <v>20</v>
      </c>
      <c r="E2282">
        <v>144</v>
      </c>
      <c r="F2282" t="s">
        <v>21</v>
      </c>
      <c r="G2282">
        <v>2550307</v>
      </c>
      <c r="H2282">
        <v>2550307</v>
      </c>
      <c r="I2282">
        <v>2550307</v>
      </c>
      <c r="J2282">
        <v>2550307</v>
      </c>
      <c r="K2282">
        <v>2550307</v>
      </c>
      <c r="L2282">
        <v>2550307</v>
      </c>
      <c r="M2282">
        <v>2550307</v>
      </c>
      <c r="N2282">
        <v>2550307</v>
      </c>
      <c r="O2282">
        <v>2550307</v>
      </c>
      <c r="P2282">
        <v>2550307</v>
      </c>
      <c r="Q2282">
        <v>2550307</v>
      </c>
      <c r="R2282">
        <v>2550307</v>
      </c>
      <c r="S2282">
        <f t="shared" si="245"/>
        <v>30603684</v>
      </c>
      <c r="T2282">
        <f t="shared" si="246"/>
        <v>35704298</v>
      </c>
      <c r="U2282" t="str">
        <f t="shared" si="247"/>
        <v>SUELDOS</v>
      </c>
      <c r="V2282">
        <f t="shared" si="248"/>
        <v>0</v>
      </c>
      <c r="W2282" t="str">
        <f t="shared" si="251"/>
        <v>SUELDOS</v>
      </c>
      <c r="X2282">
        <f t="shared" si="249"/>
        <v>30603684</v>
      </c>
      <c r="Y2282">
        <f t="shared" si="250"/>
        <v>2550307</v>
      </c>
    </row>
    <row r="2283" spans="2:25">
      <c r="B2283" t="s">
        <v>1459</v>
      </c>
      <c r="C2283" t="s">
        <v>1460</v>
      </c>
      <c r="D2283" t="s">
        <v>20</v>
      </c>
      <c r="E2283">
        <v>145</v>
      </c>
      <c r="F2283" t="s">
        <v>3488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4490471</v>
      </c>
      <c r="S2283">
        <f t="shared" si="245"/>
        <v>4490471</v>
      </c>
      <c r="T2283">
        <f t="shared" si="246"/>
        <v>60052225</v>
      </c>
      <c r="U2283" t="str">
        <f t="shared" si="247"/>
        <v>AGUINALDO</v>
      </c>
      <c r="V2283">
        <f t="shared" si="248"/>
        <v>4490471</v>
      </c>
      <c r="W2283" t="str">
        <f t="shared" si="251"/>
        <v>SUELDOS</v>
      </c>
      <c r="X2283">
        <f t="shared" si="249"/>
        <v>0</v>
      </c>
      <c r="Y2283">
        <f t="shared" si="250"/>
        <v>0</v>
      </c>
    </row>
    <row r="2284" spans="2:25">
      <c r="B2284" t="s">
        <v>1459</v>
      </c>
      <c r="C2284" t="s">
        <v>1460</v>
      </c>
      <c r="D2284" t="s">
        <v>20</v>
      </c>
      <c r="E2284">
        <v>145</v>
      </c>
      <c r="F2284" t="s">
        <v>24</v>
      </c>
      <c r="G2284">
        <v>0</v>
      </c>
      <c r="H2284">
        <v>1500000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f t="shared" si="245"/>
        <v>1500000</v>
      </c>
      <c r="T2284">
        <f t="shared" si="246"/>
        <v>60052225</v>
      </c>
      <c r="U2284" t="str">
        <f t="shared" si="247"/>
        <v xml:space="preserve">SUBSIDIO </v>
      </c>
      <c r="V2284">
        <f t="shared" si="248"/>
        <v>0</v>
      </c>
      <c r="W2284" t="str">
        <f t="shared" si="251"/>
        <v>SUBSIDIO FAMILIAR - ESCOLARIDAD</v>
      </c>
      <c r="X2284">
        <f t="shared" si="249"/>
        <v>1500000</v>
      </c>
      <c r="Y2284">
        <f t="shared" si="250"/>
        <v>0</v>
      </c>
    </row>
    <row r="2285" spans="2:25">
      <c r="B2285" t="s">
        <v>1459</v>
      </c>
      <c r="C2285" t="s">
        <v>1460</v>
      </c>
      <c r="D2285" t="s">
        <v>20</v>
      </c>
      <c r="E2285">
        <v>145</v>
      </c>
      <c r="F2285" t="s">
        <v>21</v>
      </c>
      <c r="G2285">
        <v>4490471</v>
      </c>
      <c r="H2285">
        <v>4490471</v>
      </c>
      <c r="I2285">
        <v>4490471</v>
      </c>
      <c r="J2285">
        <v>4490471</v>
      </c>
      <c r="K2285">
        <v>4490471</v>
      </c>
      <c r="L2285">
        <v>4490471</v>
      </c>
      <c r="M2285">
        <v>4490471</v>
      </c>
      <c r="N2285">
        <v>4490471</v>
      </c>
      <c r="O2285">
        <v>4490471</v>
      </c>
      <c r="P2285">
        <v>4490471</v>
      </c>
      <c r="Q2285">
        <v>4490471</v>
      </c>
      <c r="R2285">
        <v>4490471</v>
      </c>
      <c r="S2285">
        <f t="shared" si="245"/>
        <v>53885652</v>
      </c>
      <c r="T2285">
        <f t="shared" si="246"/>
        <v>60052225</v>
      </c>
      <c r="U2285" t="str">
        <f t="shared" si="247"/>
        <v>SUELDOS</v>
      </c>
      <c r="V2285">
        <f t="shared" si="248"/>
        <v>0</v>
      </c>
      <c r="W2285" t="str">
        <f t="shared" si="251"/>
        <v>SUELDOS</v>
      </c>
      <c r="X2285">
        <f t="shared" si="249"/>
        <v>53885652</v>
      </c>
      <c r="Y2285">
        <f t="shared" si="250"/>
        <v>4490471</v>
      </c>
    </row>
    <row r="2286" spans="2:25">
      <c r="B2286" t="s">
        <v>1459</v>
      </c>
      <c r="C2286" t="s">
        <v>1460</v>
      </c>
      <c r="D2286" t="s">
        <v>20</v>
      </c>
      <c r="E2286">
        <v>145</v>
      </c>
      <c r="F2286" t="s">
        <v>33</v>
      </c>
      <c r="G2286">
        <v>0</v>
      </c>
      <c r="H2286">
        <v>0</v>
      </c>
      <c r="I2286">
        <v>176102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f t="shared" si="245"/>
        <v>176102</v>
      </c>
      <c r="T2286">
        <f t="shared" si="246"/>
        <v>60052225</v>
      </c>
      <c r="U2286" t="str">
        <f t="shared" si="247"/>
        <v>VIATICO</v>
      </c>
      <c r="V2286">
        <f t="shared" si="248"/>
        <v>0</v>
      </c>
      <c r="W2286" t="str">
        <f t="shared" si="251"/>
        <v>VIATICO</v>
      </c>
      <c r="X2286">
        <f t="shared" si="249"/>
        <v>176102</v>
      </c>
      <c r="Y2286">
        <f t="shared" si="250"/>
        <v>0</v>
      </c>
    </row>
    <row r="2287" spans="2:25">
      <c r="B2287" t="s">
        <v>1461</v>
      </c>
      <c r="C2287" t="s">
        <v>1462</v>
      </c>
      <c r="D2287" t="s">
        <v>20</v>
      </c>
      <c r="E2287">
        <v>144</v>
      </c>
      <c r="F2287" t="s">
        <v>3488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1912730</v>
      </c>
      <c r="S2287">
        <f t="shared" si="245"/>
        <v>1912730</v>
      </c>
      <c r="T2287">
        <f t="shared" si="246"/>
        <v>24865493</v>
      </c>
      <c r="U2287" t="str">
        <f t="shared" si="247"/>
        <v>AGUINALDO</v>
      </c>
      <c r="V2287">
        <f t="shared" si="248"/>
        <v>1912730</v>
      </c>
      <c r="W2287" t="str">
        <f t="shared" si="251"/>
        <v>SUELDOS</v>
      </c>
      <c r="X2287">
        <f t="shared" si="249"/>
        <v>0</v>
      </c>
      <c r="Y2287">
        <f t="shared" si="250"/>
        <v>0</v>
      </c>
    </row>
    <row r="2288" spans="2:25">
      <c r="B2288" t="s">
        <v>1461</v>
      </c>
      <c r="C2288" t="s">
        <v>1462</v>
      </c>
      <c r="D2288" t="s">
        <v>20</v>
      </c>
      <c r="E2288">
        <v>144</v>
      </c>
      <c r="F2288" t="s">
        <v>21</v>
      </c>
      <c r="G2288">
        <v>2550307</v>
      </c>
      <c r="H2288">
        <v>2550307</v>
      </c>
      <c r="I2288">
        <v>2550307</v>
      </c>
      <c r="J2288">
        <v>2550307</v>
      </c>
      <c r="K2288">
        <v>2550307</v>
      </c>
      <c r="L2288">
        <v>2550307</v>
      </c>
      <c r="M2288">
        <v>2550307</v>
      </c>
      <c r="N2288">
        <v>2550307</v>
      </c>
      <c r="O2288">
        <v>2550307</v>
      </c>
      <c r="P2288">
        <v>0</v>
      </c>
      <c r="Q2288">
        <v>0</v>
      </c>
      <c r="R2288">
        <v>0</v>
      </c>
      <c r="S2288">
        <f t="shared" si="245"/>
        <v>22952763</v>
      </c>
      <c r="T2288">
        <f t="shared" si="246"/>
        <v>24865493</v>
      </c>
      <c r="U2288" t="str">
        <f t="shared" si="247"/>
        <v>SUELDOS</v>
      </c>
      <c r="V2288">
        <f t="shared" si="248"/>
        <v>0</v>
      </c>
      <c r="W2288" t="str">
        <f t="shared" si="251"/>
        <v>SUELDOS</v>
      </c>
      <c r="X2288">
        <f t="shared" si="249"/>
        <v>22952763</v>
      </c>
      <c r="Y2288">
        <f t="shared" si="250"/>
        <v>1912730</v>
      </c>
    </row>
    <row r="2289" spans="2:25">
      <c r="B2289" t="s">
        <v>1463</v>
      </c>
      <c r="C2289" t="s">
        <v>1464</v>
      </c>
      <c r="D2289" t="s">
        <v>20</v>
      </c>
      <c r="E2289">
        <v>144</v>
      </c>
      <c r="F2289" t="s">
        <v>3488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2550307</v>
      </c>
      <c r="S2289">
        <f t="shared" si="245"/>
        <v>2550307</v>
      </c>
      <c r="T2289">
        <f t="shared" si="246"/>
        <v>33153991</v>
      </c>
      <c r="U2289" t="str">
        <f t="shared" si="247"/>
        <v>AGUINALDO</v>
      </c>
      <c r="V2289">
        <f t="shared" si="248"/>
        <v>2550307</v>
      </c>
      <c r="W2289" t="str">
        <f t="shared" si="251"/>
        <v>SUELDOS</v>
      </c>
      <c r="X2289">
        <f t="shared" si="249"/>
        <v>0</v>
      </c>
      <c r="Y2289">
        <f t="shared" si="250"/>
        <v>0</v>
      </c>
    </row>
    <row r="2290" spans="2:25">
      <c r="B2290" t="s">
        <v>1463</v>
      </c>
      <c r="C2290" t="s">
        <v>1464</v>
      </c>
      <c r="D2290" t="s">
        <v>20</v>
      </c>
      <c r="E2290">
        <v>144</v>
      </c>
      <c r="F2290" t="s">
        <v>21</v>
      </c>
      <c r="G2290">
        <v>2550307</v>
      </c>
      <c r="H2290">
        <v>2550307</v>
      </c>
      <c r="I2290">
        <v>2550307</v>
      </c>
      <c r="J2290">
        <v>2550307</v>
      </c>
      <c r="K2290">
        <v>2550307</v>
      </c>
      <c r="L2290">
        <v>2550307</v>
      </c>
      <c r="M2290">
        <v>2550307</v>
      </c>
      <c r="N2290">
        <v>2550307</v>
      </c>
      <c r="O2290">
        <v>2550307</v>
      </c>
      <c r="P2290">
        <v>2550307</v>
      </c>
      <c r="Q2290">
        <v>2550307</v>
      </c>
      <c r="R2290">
        <v>2550307</v>
      </c>
      <c r="S2290">
        <f t="shared" si="245"/>
        <v>30603684</v>
      </c>
      <c r="T2290">
        <f t="shared" si="246"/>
        <v>33153991</v>
      </c>
      <c r="U2290" t="str">
        <f t="shared" si="247"/>
        <v>SUELDOS</v>
      </c>
      <c r="V2290">
        <f t="shared" si="248"/>
        <v>0</v>
      </c>
      <c r="W2290" t="str">
        <f t="shared" si="251"/>
        <v>SUELDOS</v>
      </c>
      <c r="X2290">
        <f t="shared" si="249"/>
        <v>30603684</v>
      </c>
      <c r="Y2290">
        <f t="shared" si="250"/>
        <v>2550307</v>
      </c>
    </row>
    <row r="2291" spans="2:25">
      <c r="B2291" t="s">
        <v>1465</v>
      </c>
      <c r="C2291" t="s">
        <v>1466</v>
      </c>
      <c r="D2291" t="s">
        <v>20</v>
      </c>
      <c r="E2291">
        <v>144</v>
      </c>
      <c r="F2291" t="s">
        <v>3488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2550307</v>
      </c>
      <c r="S2291">
        <f t="shared" si="245"/>
        <v>2550307</v>
      </c>
      <c r="T2291">
        <f t="shared" si="246"/>
        <v>34653991</v>
      </c>
      <c r="U2291" t="str">
        <f t="shared" si="247"/>
        <v>AGUINALDO</v>
      </c>
      <c r="V2291">
        <f t="shared" si="248"/>
        <v>2550307</v>
      </c>
      <c r="W2291" t="str">
        <f t="shared" si="251"/>
        <v>SUELDOS</v>
      </c>
      <c r="X2291">
        <f t="shared" si="249"/>
        <v>0</v>
      </c>
      <c r="Y2291">
        <f t="shared" si="250"/>
        <v>0</v>
      </c>
    </row>
    <row r="2292" spans="2:25">
      <c r="B2292" t="s">
        <v>1465</v>
      </c>
      <c r="C2292" t="s">
        <v>1466</v>
      </c>
      <c r="D2292" t="s">
        <v>20</v>
      </c>
      <c r="E2292">
        <v>144</v>
      </c>
      <c r="F2292" t="s">
        <v>24</v>
      </c>
      <c r="G2292">
        <v>0</v>
      </c>
      <c r="H2292">
        <v>0</v>
      </c>
      <c r="I2292">
        <v>1500000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f t="shared" si="245"/>
        <v>1500000</v>
      </c>
      <c r="T2292">
        <f t="shared" si="246"/>
        <v>34653991</v>
      </c>
      <c r="U2292" t="str">
        <f t="shared" si="247"/>
        <v xml:space="preserve">SUBSIDIO </v>
      </c>
      <c r="V2292">
        <f t="shared" si="248"/>
        <v>0</v>
      </c>
      <c r="W2292" t="str">
        <f t="shared" si="251"/>
        <v>SUBSIDIO FAMILIAR - ESCOLARIDAD</v>
      </c>
      <c r="X2292">
        <f t="shared" si="249"/>
        <v>1500000</v>
      </c>
      <c r="Y2292">
        <f t="shared" si="250"/>
        <v>0</v>
      </c>
    </row>
    <row r="2293" spans="2:25">
      <c r="B2293" t="s">
        <v>1465</v>
      </c>
      <c r="C2293" t="s">
        <v>1466</v>
      </c>
      <c r="D2293" t="s">
        <v>20</v>
      </c>
      <c r="E2293">
        <v>144</v>
      </c>
      <c r="F2293" t="s">
        <v>21</v>
      </c>
      <c r="G2293">
        <v>2550307</v>
      </c>
      <c r="H2293">
        <v>2550307</v>
      </c>
      <c r="I2293">
        <v>2550307</v>
      </c>
      <c r="J2293">
        <v>2550307</v>
      </c>
      <c r="K2293">
        <v>2550307</v>
      </c>
      <c r="L2293">
        <v>2550307</v>
      </c>
      <c r="M2293">
        <v>2550307</v>
      </c>
      <c r="N2293">
        <v>2550307</v>
      </c>
      <c r="O2293">
        <v>2550307</v>
      </c>
      <c r="P2293">
        <v>2550307</v>
      </c>
      <c r="Q2293">
        <v>2550307</v>
      </c>
      <c r="R2293">
        <v>2550307</v>
      </c>
      <c r="S2293">
        <f t="shared" si="245"/>
        <v>30603684</v>
      </c>
      <c r="T2293">
        <f t="shared" si="246"/>
        <v>34653991</v>
      </c>
      <c r="U2293" t="str">
        <f t="shared" si="247"/>
        <v>SUELDOS</v>
      </c>
      <c r="V2293">
        <f t="shared" si="248"/>
        <v>0</v>
      </c>
      <c r="W2293" t="str">
        <f t="shared" si="251"/>
        <v>SUELDOS</v>
      </c>
      <c r="X2293">
        <f t="shared" si="249"/>
        <v>30603684</v>
      </c>
      <c r="Y2293">
        <f t="shared" si="250"/>
        <v>2550307</v>
      </c>
    </row>
    <row r="2294" spans="2:25">
      <c r="B2294" t="s">
        <v>1467</v>
      </c>
      <c r="C2294" t="s">
        <v>1468</v>
      </c>
      <c r="D2294" t="s">
        <v>20</v>
      </c>
      <c r="E2294">
        <v>144</v>
      </c>
      <c r="F2294" t="s">
        <v>3488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1912730</v>
      </c>
      <c r="S2294">
        <f t="shared" si="245"/>
        <v>1912730</v>
      </c>
      <c r="T2294">
        <f t="shared" si="246"/>
        <v>27415800</v>
      </c>
      <c r="U2294" t="str">
        <f t="shared" si="247"/>
        <v>AGUINALDO</v>
      </c>
      <c r="V2294">
        <f t="shared" si="248"/>
        <v>1912730</v>
      </c>
      <c r="W2294" t="str">
        <f t="shared" si="251"/>
        <v>SUELDOS</v>
      </c>
      <c r="X2294">
        <f t="shared" si="249"/>
        <v>0</v>
      </c>
      <c r="Y2294">
        <f t="shared" si="250"/>
        <v>0</v>
      </c>
    </row>
    <row r="2295" spans="2:25">
      <c r="B2295" t="s">
        <v>1467</v>
      </c>
      <c r="C2295" t="s">
        <v>1468</v>
      </c>
      <c r="D2295" t="s">
        <v>20</v>
      </c>
      <c r="E2295">
        <v>144</v>
      </c>
      <c r="F2295" t="s">
        <v>24</v>
      </c>
      <c r="G2295">
        <v>0</v>
      </c>
      <c r="H2295">
        <v>2550307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f t="shared" si="245"/>
        <v>2550307</v>
      </c>
      <c r="T2295">
        <f t="shared" si="246"/>
        <v>27415800</v>
      </c>
      <c r="U2295" t="str">
        <f t="shared" si="247"/>
        <v xml:space="preserve">SUBSIDIO </v>
      </c>
      <c r="V2295">
        <f t="shared" si="248"/>
        <v>0</v>
      </c>
      <c r="W2295" t="str">
        <f t="shared" si="251"/>
        <v>SUBSIDIO FAMILIAR - ESCOLARIDAD</v>
      </c>
      <c r="X2295">
        <f t="shared" si="249"/>
        <v>2550307</v>
      </c>
      <c r="Y2295">
        <f t="shared" si="250"/>
        <v>0</v>
      </c>
    </row>
    <row r="2296" spans="2:25">
      <c r="B2296" t="s">
        <v>1467</v>
      </c>
      <c r="C2296" t="s">
        <v>1468</v>
      </c>
      <c r="D2296" t="s">
        <v>20</v>
      </c>
      <c r="E2296">
        <v>144</v>
      </c>
      <c r="F2296" t="s">
        <v>21</v>
      </c>
      <c r="G2296">
        <v>2550307</v>
      </c>
      <c r="H2296">
        <v>2550307</v>
      </c>
      <c r="I2296">
        <v>2550307</v>
      </c>
      <c r="J2296">
        <v>2550307</v>
      </c>
      <c r="K2296">
        <v>2550307</v>
      </c>
      <c r="L2296">
        <v>2550307</v>
      </c>
      <c r="M2296">
        <v>2550307</v>
      </c>
      <c r="N2296">
        <v>2550307</v>
      </c>
      <c r="O2296">
        <v>2550307</v>
      </c>
      <c r="P2296">
        <v>0</v>
      </c>
      <c r="Q2296">
        <v>0</v>
      </c>
      <c r="R2296">
        <v>0</v>
      </c>
      <c r="S2296">
        <f t="shared" si="245"/>
        <v>22952763</v>
      </c>
      <c r="T2296">
        <f t="shared" si="246"/>
        <v>27415800</v>
      </c>
      <c r="U2296" t="str">
        <f t="shared" si="247"/>
        <v>SUELDOS</v>
      </c>
      <c r="V2296">
        <f t="shared" si="248"/>
        <v>0</v>
      </c>
      <c r="W2296" t="str">
        <f t="shared" si="251"/>
        <v>SUELDOS</v>
      </c>
      <c r="X2296">
        <f t="shared" si="249"/>
        <v>22952763</v>
      </c>
      <c r="Y2296">
        <f t="shared" si="250"/>
        <v>1912730</v>
      </c>
    </row>
    <row r="2297" spans="2:25">
      <c r="B2297" t="s">
        <v>1469</v>
      </c>
      <c r="C2297" t="s">
        <v>1470</v>
      </c>
      <c r="D2297" t="s">
        <v>20</v>
      </c>
      <c r="E2297">
        <v>141</v>
      </c>
      <c r="F2297" t="s">
        <v>3488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3300000</v>
      </c>
      <c r="S2297">
        <f t="shared" si="245"/>
        <v>3300000</v>
      </c>
      <c r="T2297">
        <f t="shared" si="246"/>
        <v>41600000</v>
      </c>
      <c r="U2297" t="str">
        <f t="shared" si="247"/>
        <v>AGUINALDO</v>
      </c>
      <c r="V2297">
        <f t="shared" si="248"/>
        <v>3300000</v>
      </c>
      <c r="W2297" t="str">
        <f t="shared" si="251"/>
        <v>SUELDOS</v>
      </c>
      <c r="X2297">
        <f t="shared" si="249"/>
        <v>0</v>
      </c>
      <c r="Y2297">
        <f t="shared" si="250"/>
        <v>0</v>
      </c>
    </row>
    <row r="2298" spans="2:25">
      <c r="B2298" t="s">
        <v>1469</v>
      </c>
      <c r="C2298" t="s">
        <v>1470</v>
      </c>
      <c r="D2298" t="s">
        <v>20</v>
      </c>
      <c r="E2298">
        <v>141</v>
      </c>
      <c r="F2298" t="s">
        <v>24</v>
      </c>
      <c r="G2298">
        <v>0</v>
      </c>
      <c r="H2298">
        <v>1500000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f t="shared" si="245"/>
        <v>1500000</v>
      </c>
      <c r="T2298">
        <f t="shared" si="246"/>
        <v>41600000</v>
      </c>
      <c r="U2298" t="str">
        <f t="shared" si="247"/>
        <v xml:space="preserve">SUBSIDIO </v>
      </c>
      <c r="V2298">
        <f t="shared" si="248"/>
        <v>0</v>
      </c>
      <c r="W2298" t="str">
        <f t="shared" si="251"/>
        <v>SUBSIDIO FAMILIAR - ESCOLARIDAD</v>
      </c>
      <c r="X2298">
        <f t="shared" si="249"/>
        <v>1500000</v>
      </c>
      <c r="Y2298">
        <f t="shared" si="250"/>
        <v>0</v>
      </c>
    </row>
    <row r="2299" spans="2:25">
      <c r="B2299" t="s">
        <v>1469</v>
      </c>
      <c r="C2299" t="s">
        <v>1470</v>
      </c>
      <c r="D2299" t="s">
        <v>20</v>
      </c>
      <c r="E2299">
        <v>141</v>
      </c>
      <c r="F2299" t="s">
        <v>323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500000</v>
      </c>
      <c r="P2299">
        <v>0</v>
      </c>
      <c r="Q2299">
        <v>0</v>
      </c>
      <c r="R2299">
        <v>0</v>
      </c>
      <c r="S2299">
        <f t="shared" si="245"/>
        <v>500000</v>
      </c>
      <c r="T2299">
        <f t="shared" si="246"/>
        <v>41600000</v>
      </c>
      <c r="U2299" t="str">
        <f t="shared" si="247"/>
        <v xml:space="preserve">SUBSIDIO </v>
      </c>
      <c r="V2299">
        <f t="shared" si="248"/>
        <v>0</v>
      </c>
      <c r="W2299" t="str">
        <f t="shared" si="251"/>
        <v>SUBSIDIO FAMILIAR - NACIMIENTO</v>
      </c>
      <c r="X2299">
        <f t="shared" si="249"/>
        <v>500000</v>
      </c>
      <c r="Y2299">
        <f t="shared" si="250"/>
        <v>0</v>
      </c>
    </row>
    <row r="2300" spans="2:25">
      <c r="B2300" t="s">
        <v>1469</v>
      </c>
      <c r="C2300" t="s">
        <v>1470</v>
      </c>
      <c r="D2300" t="s">
        <v>20</v>
      </c>
      <c r="E2300">
        <v>141</v>
      </c>
      <c r="F2300" t="s">
        <v>21</v>
      </c>
      <c r="G2300">
        <v>3300000</v>
      </c>
      <c r="H2300">
        <v>3300000</v>
      </c>
      <c r="I2300">
        <v>3300000</v>
      </c>
      <c r="J2300">
        <v>3300000</v>
      </c>
      <c r="K2300">
        <v>3300000</v>
      </c>
      <c r="L2300">
        <v>3300000</v>
      </c>
      <c r="M2300">
        <v>3300000</v>
      </c>
      <c r="N2300">
        <v>0</v>
      </c>
      <c r="O2300">
        <v>3300000</v>
      </c>
      <c r="P2300">
        <v>3300000</v>
      </c>
      <c r="Q2300">
        <v>3300000</v>
      </c>
      <c r="R2300">
        <v>3300000</v>
      </c>
      <c r="S2300">
        <f t="shared" si="245"/>
        <v>36300000</v>
      </c>
      <c r="T2300">
        <f t="shared" si="246"/>
        <v>41600000</v>
      </c>
      <c r="U2300" t="str">
        <f t="shared" si="247"/>
        <v>SUELDOS</v>
      </c>
      <c r="V2300">
        <f t="shared" si="248"/>
        <v>0</v>
      </c>
      <c r="W2300" t="str">
        <f t="shared" si="251"/>
        <v>SUELDOS</v>
      </c>
      <c r="X2300">
        <f t="shared" si="249"/>
        <v>36300000</v>
      </c>
      <c r="Y2300">
        <f t="shared" si="250"/>
        <v>3300000</v>
      </c>
    </row>
    <row r="2301" spans="2:25">
      <c r="B2301" t="s">
        <v>1471</v>
      </c>
      <c r="C2301" t="s">
        <v>1472</v>
      </c>
      <c r="D2301" t="s">
        <v>20</v>
      </c>
      <c r="E2301">
        <v>144</v>
      </c>
      <c r="F2301" t="s">
        <v>3488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3000000</v>
      </c>
      <c r="S2301">
        <f t="shared" si="245"/>
        <v>3000000</v>
      </c>
      <c r="T2301">
        <f t="shared" si="246"/>
        <v>40500000</v>
      </c>
      <c r="U2301" t="str">
        <f t="shared" si="247"/>
        <v>AGUINALDO</v>
      </c>
      <c r="V2301">
        <f t="shared" si="248"/>
        <v>3000000</v>
      </c>
      <c r="W2301" t="str">
        <f t="shared" si="251"/>
        <v>SUELDOS</v>
      </c>
      <c r="X2301">
        <f t="shared" si="249"/>
        <v>0</v>
      </c>
      <c r="Y2301">
        <f t="shared" si="250"/>
        <v>0</v>
      </c>
    </row>
    <row r="2302" spans="2:25">
      <c r="B2302" t="s">
        <v>1471</v>
      </c>
      <c r="C2302" t="s">
        <v>1472</v>
      </c>
      <c r="D2302" t="s">
        <v>20</v>
      </c>
      <c r="E2302">
        <v>144</v>
      </c>
      <c r="F2302" t="s">
        <v>24</v>
      </c>
      <c r="G2302">
        <v>0</v>
      </c>
      <c r="H2302">
        <v>1500000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f t="shared" si="245"/>
        <v>1500000</v>
      </c>
      <c r="T2302">
        <f t="shared" si="246"/>
        <v>40500000</v>
      </c>
      <c r="U2302" t="str">
        <f t="shared" si="247"/>
        <v xml:space="preserve">SUBSIDIO </v>
      </c>
      <c r="V2302">
        <f t="shared" si="248"/>
        <v>0</v>
      </c>
      <c r="W2302" t="str">
        <f t="shared" si="251"/>
        <v>SUBSIDIO FAMILIAR - ESCOLARIDAD</v>
      </c>
      <c r="X2302">
        <f t="shared" si="249"/>
        <v>1500000</v>
      </c>
      <c r="Y2302">
        <f t="shared" si="250"/>
        <v>0</v>
      </c>
    </row>
    <row r="2303" spans="2:25">
      <c r="B2303" t="s">
        <v>1471</v>
      </c>
      <c r="C2303" t="s">
        <v>1472</v>
      </c>
      <c r="D2303" t="s">
        <v>20</v>
      </c>
      <c r="E2303">
        <v>144</v>
      </c>
      <c r="F2303" t="s">
        <v>21</v>
      </c>
      <c r="G2303">
        <v>3000000</v>
      </c>
      <c r="H2303">
        <v>3000000</v>
      </c>
      <c r="I2303">
        <v>3000000</v>
      </c>
      <c r="J2303">
        <v>3000000</v>
      </c>
      <c r="K2303">
        <v>3000000</v>
      </c>
      <c r="L2303">
        <v>3000000</v>
      </c>
      <c r="M2303">
        <v>3000000</v>
      </c>
      <c r="N2303">
        <v>3000000</v>
      </c>
      <c r="O2303">
        <v>3000000</v>
      </c>
      <c r="P2303">
        <v>3000000</v>
      </c>
      <c r="Q2303">
        <v>3000000</v>
      </c>
      <c r="R2303">
        <v>3000000</v>
      </c>
      <c r="S2303">
        <f t="shared" si="245"/>
        <v>36000000</v>
      </c>
      <c r="T2303">
        <f t="shared" si="246"/>
        <v>40500000</v>
      </c>
      <c r="U2303" t="str">
        <f t="shared" si="247"/>
        <v>SUELDOS</v>
      </c>
      <c r="V2303">
        <f t="shared" si="248"/>
        <v>0</v>
      </c>
      <c r="W2303" t="str">
        <f t="shared" si="251"/>
        <v>SUELDOS</v>
      </c>
      <c r="X2303">
        <f t="shared" si="249"/>
        <v>36000000</v>
      </c>
      <c r="Y2303">
        <f t="shared" si="250"/>
        <v>3000000</v>
      </c>
    </row>
    <row r="2304" spans="2:25">
      <c r="B2304" t="s">
        <v>1473</v>
      </c>
      <c r="C2304" t="s">
        <v>1474</v>
      </c>
      <c r="D2304" t="s">
        <v>20</v>
      </c>
      <c r="E2304">
        <v>141</v>
      </c>
      <c r="F2304" t="s">
        <v>3488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3300000</v>
      </c>
      <c r="S2304">
        <f t="shared" si="245"/>
        <v>3300000</v>
      </c>
      <c r="T2304">
        <f t="shared" si="246"/>
        <v>44900000</v>
      </c>
      <c r="U2304" t="str">
        <f t="shared" si="247"/>
        <v>AGUINALDO</v>
      </c>
      <c r="V2304">
        <f t="shared" si="248"/>
        <v>3300000</v>
      </c>
      <c r="W2304" t="str">
        <f t="shared" si="251"/>
        <v>SUELDOS</v>
      </c>
      <c r="X2304">
        <f t="shared" si="249"/>
        <v>0</v>
      </c>
      <c r="Y2304">
        <f t="shared" si="250"/>
        <v>0</v>
      </c>
    </row>
    <row r="2305" spans="2:25">
      <c r="B2305" t="s">
        <v>1473</v>
      </c>
      <c r="C2305" t="s">
        <v>1474</v>
      </c>
      <c r="D2305" t="s">
        <v>20</v>
      </c>
      <c r="E2305">
        <v>141</v>
      </c>
      <c r="F2305" t="s">
        <v>104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2000000</v>
      </c>
      <c r="S2305">
        <f t="shared" si="245"/>
        <v>2000000</v>
      </c>
      <c r="T2305">
        <f t="shared" si="246"/>
        <v>44900000</v>
      </c>
      <c r="U2305" t="str">
        <f t="shared" si="247"/>
        <v xml:space="preserve">SUBSIDIO </v>
      </c>
      <c r="V2305">
        <f t="shared" si="248"/>
        <v>0</v>
      </c>
      <c r="W2305" t="str">
        <f t="shared" si="251"/>
        <v>SUBSIDIO FAMILIAR - DEFUNCION</v>
      </c>
      <c r="X2305">
        <f t="shared" si="249"/>
        <v>2000000</v>
      </c>
      <c r="Y2305">
        <f t="shared" si="250"/>
        <v>0</v>
      </c>
    </row>
    <row r="2306" spans="2:25">
      <c r="B2306" t="s">
        <v>1473</v>
      </c>
      <c r="C2306" t="s">
        <v>1474</v>
      </c>
      <c r="D2306" t="s">
        <v>20</v>
      </c>
      <c r="E2306">
        <v>141</v>
      </c>
      <c r="F2306" t="s">
        <v>21</v>
      </c>
      <c r="G2306">
        <v>3300000</v>
      </c>
      <c r="H2306">
        <v>3300000</v>
      </c>
      <c r="I2306">
        <v>3300000</v>
      </c>
      <c r="J2306">
        <v>3300000</v>
      </c>
      <c r="K2306">
        <v>3300000</v>
      </c>
      <c r="L2306">
        <v>3300000</v>
      </c>
      <c r="M2306">
        <v>3300000</v>
      </c>
      <c r="N2306">
        <v>3300000</v>
      </c>
      <c r="O2306">
        <v>3300000</v>
      </c>
      <c r="P2306">
        <v>3300000</v>
      </c>
      <c r="Q2306">
        <v>3300000</v>
      </c>
      <c r="R2306">
        <v>3300000</v>
      </c>
      <c r="S2306">
        <f t="shared" si="245"/>
        <v>39600000</v>
      </c>
      <c r="T2306">
        <f t="shared" si="246"/>
        <v>44900000</v>
      </c>
      <c r="U2306" t="str">
        <f t="shared" si="247"/>
        <v>SUELDOS</v>
      </c>
      <c r="V2306">
        <f t="shared" si="248"/>
        <v>0</v>
      </c>
      <c r="W2306" t="str">
        <f t="shared" si="251"/>
        <v>SUELDOS</v>
      </c>
      <c r="X2306">
        <f t="shared" si="249"/>
        <v>39600000</v>
      </c>
      <c r="Y2306">
        <f t="shared" si="250"/>
        <v>3300000</v>
      </c>
    </row>
    <row r="2307" spans="2:25">
      <c r="B2307" t="s">
        <v>1475</v>
      </c>
      <c r="C2307" t="s">
        <v>1476</v>
      </c>
      <c r="D2307" t="s">
        <v>20</v>
      </c>
      <c r="E2307">
        <v>144</v>
      </c>
      <c r="F2307" t="s">
        <v>3488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1912730</v>
      </c>
      <c r="S2307">
        <f t="shared" ref="S2307:S2370" si="252">SUM(G2307:R2307)</f>
        <v>1912730</v>
      </c>
      <c r="T2307">
        <f t="shared" ref="T2307:T2370" si="253">SUMIF($B:$B,B2307,$S:$S)</f>
        <v>24865493</v>
      </c>
      <c r="U2307" t="str">
        <f t="shared" ref="U2307:U2370" si="254">MID(F2307,1,9)</f>
        <v>AGUINALDO</v>
      </c>
      <c r="V2307">
        <f t="shared" ref="V2307:V2370" si="255">IF(U2307="AGUINALDO",S2307,0)</f>
        <v>1912730</v>
      </c>
      <c r="W2307" t="str">
        <f t="shared" si="251"/>
        <v>SUELDOS</v>
      </c>
      <c r="X2307">
        <f t="shared" ref="X2307:X2370" si="256">IF(W2307=F2307,S2307,0)</f>
        <v>0</v>
      </c>
      <c r="Y2307">
        <f t="shared" ref="Y2307:Y2370" si="257">IF(W2307=F2307,SUMIFS($V:$V,B:B,B2307,$W:$W,W2307),0)</f>
        <v>0</v>
      </c>
    </row>
    <row r="2308" spans="2:25">
      <c r="B2308" t="s">
        <v>1475</v>
      </c>
      <c r="C2308" t="s">
        <v>1476</v>
      </c>
      <c r="D2308" t="s">
        <v>20</v>
      </c>
      <c r="E2308">
        <v>144</v>
      </c>
      <c r="F2308" t="s">
        <v>21</v>
      </c>
      <c r="G2308">
        <v>2550307</v>
      </c>
      <c r="H2308">
        <v>2550307</v>
      </c>
      <c r="I2308">
        <v>2550307</v>
      </c>
      <c r="J2308">
        <v>2550307</v>
      </c>
      <c r="K2308">
        <v>2550307</v>
      </c>
      <c r="L2308">
        <v>2550307</v>
      </c>
      <c r="M2308">
        <v>2550307</v>
      </c>
      <c r="N2308">
        <v>2550307</v>
      </c>
      <c r="O2308">
        <v>2550307</v>
      </c>
      <c r="P2308">
        <v>0</v>
      </c>
      <c r="Q2308">
        <v>0</v>
      </c>
      <c r="R2308">
        <v>0</v>
      </c>
      <c r="S2308">
        <f t="shared" si="252"/>
        <v>22952763</v>
      </c>
      <c r="T2308">
        <f t="shared" si="253"/>
        <v>24865493</v>
      </c>
      <c r="U2308" t="str">
        <f t="shared" si="254"/>
        <v>SUELDOS</v>
      </c>
      <c r="V2308">
        <f t="shared" si="255"/>
        <v>0</v>
      </c>
      <c r="W2308" t="str">
        <f t="shared" ref="W2308:W2371" si="258">IF(U2308="AGUINALDO",MID(F2308,14,50),F2308)</f>
        <v>SUELDOS</v>
      </c>
      <c r="X2308">
        <f t="shared" si="256"/>
        <v>22952763</v>
      </c>
      <c r="Y2308">
        <f t="shared" si="257"/>
        <v>1912730</v>
      </c>
    </row>
    <row r="2309" spans="2:25">
      <c r="B2309" t="s">
        <v>1477</v>
      </c>
      <c r="C2309" t="s">
        <v>1478</v>
      </c>
      <c r="D2309" t="s">
        <v>20</v>
      </c>
      <c r="E2309">
        <v>145</v>
      </c>
      <c r="F2309" t="s">
        <v>3488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1912730</v>
      </c>
      <c r="S2309">
        <f t="shared" si="252"/>
        <v>1912730</v>
      </c>
      <c r="T2309">
        <f t="shared" si="253"/>
        <v>24865493</v>
      </c>
      <c r="U2309" t="str">
        <f t="shared" si="254"/>
        <v>AGUINALDO</v>
      </c>
      <c r="V2309">
        <f t="shared" si="255"/>
        <v>1912730</v>
      </c>
      <c r="W2309" t="str">
        <f t="shared" si="258"/>
        <v>SUELDOS</v>
      </c>
      <c r="X2309">
        <f t="shared" si="256"/>
        <v>0</v>
      </c>
      <c r="Y2309">
        <f t="shared" si="257"/>
        <v>0</v>
      </c>
    </row>
    <row r="2310" spans="2:25">
      <c r="B2310" t="s">
        <v>1477</v>
      </c>
      <c r="C2310" t="s">
        <v>1478</v>
      </c>
      <c r="D2310" t="s">
        <v>20</v>
      </c>
      <c r="E2310">
        <v>145</v>
      </c>
      <c r="F2310" t="s">
        <v>21</v>
      </c>
      <c r="G2310">
        <v>2550307</v>
      </c>
      <c r="H2310">
        <v>2550307</v>
      </c>
      <c r="I2310">
        <v>2550307</v>
      </c>
      <c r="J2310">
        <v>2550307</v>
      </c>
      <c r="K2310">
        <v>2550307</v>
      </c>
      <c r="L2310">
        <v>2550307</v>
      </c>
      <c r="M2310">
        <v>2550307</v>
      </c>
      <c r="N2310">
        <v>2550307</v>
      </c>
      <c r="O2310">
        <v>2550307</v>
      </c>
      <c r="P2310">
        <v>0</v>
      </c>
      <c r="Q2310">
        <v>0</v>
      </c>
      <c r="R2310">
        <v>0</v>
      </c>
      <c r="S2310">
        <f t="shared" si="252"/>
        <v>22952763</v>
      </c>
      <c r="T2310">
        <f t="shared" si="253"/>
        <v>24865493</v>
      </c>
      <c r="U2310" t="str">
        <f t="shared" si="254"/>
        <v>SUELDOS</v>
      </c>
      <c r="V2310">
        <f t="shared" si="255"/>
        <v>0</v>
      </c>
      <c r="W2310" t="str">
        <f t="shared" si="258"/>
        <v>SUELDOS</v>
      </c>
      <c r="X2310">
        <f t="shared" si="256"/>
        <v>22952763</v>
      </c>
      <c r="Y2310">
        <f t="shared" si="257"/>
        <v>1912730</v>
      </c>
    </row>
    <row r="2311" spans="2:25">
      <c r="B2311" t="s">
        <v>1479</v>
      </c>
      <c r="C2311" t="s">
        <v>1480</v>
      </c>
      <c r="D2311" t="s">
        <v>20</v>
      </c>
      <c r="E2311">
        <v>144</v>
      </c>
      <c r="F2311" t="s">
        <v>3488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2550307</v>
      </c>
      <c r="S2311">
        <f t="shared" si="252"/>
        <v>2550307</v>
      </c>
      <c r="T2311">
        <f t="shared" si="253"/>
        <v>34653991</v>
      </c>
      <c r="U2311" t="str">
        <f t="shared" si="254"/>
        <v>AGUINALDO</v>
      </c>
      <c r="V2311">
        <f t="shared" si="255"/>
        <v>2550307</v>
      </c>
      <c r="W2311" t="str">
        <f t="shared" si="258"/>
        <v>SUELDOS</v>
      </c>
      <c r="X2311">
        <f t="shared" si="256"/>
        <v>0</v>
      </c>
      <c r="Y2311">
        <f t="shared" si="257"/>
        <v>0</v>
      </c>
    </row>
    <row r="2312" spans="2:25">
      <c r="B2312" t="s">
        <v>1479</v>
      </c>
      <c r="C2312" t="s">
        <v>1480</v>
      </c>
      <c r="D2312" t="s">
        <v>20</v>
      </c>
      <c r="E2312">
        <v>144</v>
      </c>
      <c r="F2312" t="s">
        <v>24</v>
      </c>
      <c r="G2312">
        <v>0</v>
      </c>
      <c r="H2312">
        <v>1500000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f t="shared" si="252"/>
        <v>1500000</v>
      </c>
      <c r="T2312">
        <f t="shared" si="253"/>
        <v>34653991</v>
      </c>
      <c r="U2312" t="str">
        <f t="shared" si="254"/>
        <v xml:space="preserve">SUBSIDIO </v>
      </c>
      <c r="V2312">
        <f t="shared" si="255"/>
        <v>0</v>
      </c>
      <c r="W2312" t="str">
        <f t="shared" si="258"/>
        <v>SUBSIDIO FAMILIAR - ESCOLARIDAD</v>
      </c>
      <c r="X2312">
        <f t="shared" si="256"/>
        <v>1500000</v>
      </c>
      <c r="Y2312">
        <f t="shared" si="257"/>
        <v>0</v>
      </c>
    </row>
    <row r="2313" spans="2:25">
      <c r="B2313" t="s">
        <v>1479</v>
      </c>
      <c r="C2313" t="s">
        <v>1480</v>
      </c>
      <c r="D2313" t="s">
        <v>20</v>
      </c>
      <c r="E2313">
        <v>144</v>
      </c>
      <c r="F2313" t="s">
        <v>21</v>
      </c>
      <c r="G2313">
        <v>2550307</v>
      </c>
      <c r="H2313">
        <v>2550307</v>
      </c>
      <c r="I2313">
        <v>2550307</v>
      </c>
      <c r="J2313">
        <v>2550307</v>
      </c>
      <c r="K2313">
        <v>2550307</v>
      </c>
      <c r="L2313">
        <v>2550307</v>
      </c>
      <c r="M2313">
        <v>2550307</v>
      </c>
      <c r="N2313">
        <v>2550307</v>
      </c>
      <c r="O2313">
        <v>2550307</v>
      </c>
      <c r="P2313">
        <v>2550307</v>
      </c>
      <c r="Q2313">
        <v>2550307</v>
      </c>
      <c r="R2313">
        <v>2550307</v>
      </c>
      <c r="S2313">
        <f t="shared" si="252"/>
        <v>30603684</v>
      </c>
      <c r="T2313">
        <f t="shared" si="253"/>
        <v>34653991</v>
      </c>
      <c r="U2313" t="str">
        <f t="shared" si="254"/>
        <v>SUELDOS</v>
      </c>
      <c r="V2313">
        <f t="shared" si="255"/>
        <v>0</v>
      </c>
      <c r="W2313" t="str">
        <f t="shared" si="258"/>
        <v>SUELDOS</v>
      </c>
      <c r="X2313">
        <f t="shared" si="256"/>
        <v>30603684</v>
      </c>
      <c r="Y2313">
        <f t="shared" si="257"/>
        <v>2550307</v>
      </c>
    </row>
    <row r="2314" spans="2:25">
      <c r="B2314" t="s">
        <v>1481</v>
      </c>
      <c r="C2314" t="s">
        <v>1482</v>
      </c>
      <c r="D2314" t="s">
        <v>20</v>
      </c>
      <c r="E2314">
        <v>141</v>
      </c>
      <c r="F2314" t="s">
        <v>3488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3000000</v>
      </c>
      <c r="S2314">
        <f t="shared" si="252"/>
        <v>3000000</v>
      </c>
      <c r="T2314">
        <f t="shared" si="253"/>
        <v>40500000</v>
      </c>
      <c r="U2314" t="str">
        <f t="shared" si="254"/>
        <v>AGUINALDO</v>
      </c>
      <c r="V2314">
        <f t="shared" si="255"/>
        <v>3000000</v>
      </c>
      <c r="W2314" t="str">
        <f t="shared" si="258"/>
        <v>SUELDOS</v>
      </c>
      <c r="X2314">
        <f t="shared" si="256"/>
        <v>0</v>
      </c>
      <c r="Y2314">
        <f t="shared" si="257"/>
        <v>0</v>
      </c>
    </row>
    <row r="2315" spans="2:25">
      <c r="B2315" t="s">
        <v>1481</v>
      </c>
      <c r="C2315" t="s">
        <v>1482</v>
      </c>
      <c r="D2315" t="s">
        <v>20</v>
      </c>
      <c r="E2315">
        <v>141</v>
      </c>
      <c r="F2315" t="s">
        <v>24</v>
      </c>
      <c r="G2315">
        <v>0</v>
      </c>
      <c r="H2315">
        <v>0</v>
      </c>
      <c r="I2315">
        <v>1500000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f t="shared" si="252"/>
        <v>1500000</v>
      </c>
      <c r="T2315">
        <f t="shared" si="253"/>
        <v>40500000</v>
      </c>
      <c r="U2315" t="str">
        <f t="shared" si="254"/>
        <v xml:space="preserve">SUBSIDIO </v>
      </c>
      <c r="V2315">
        <f t="shared" si="255"/>
        <v>0</v>
      </c>
      <c r="W2315" t="str">
        <f t="shared" si="258"/>
        <v>SUBSIDIO FAMILIAR - ESCOLARIDAD</v>
      </c>
      <c r="X2315">
        <f t="shared" si="256"/>
        <v>1500000</v>
      </c>
      <c r="Y2315">
        <f t="shared" si="257"/>
        <v>0</v>
      </c>
    </row>
    <row r="2316" spans="2:25">
      <c r="B2316" t="s">
        <v>1481</v>
      </c>
      <c r="C2316" t="s">
        <v>1482</v>
      </c>
      <c r="D2316" t="s">
        <v>20</v>
      </c>
      <c r="E2316">
        <v>141</v>
      </c>
      <c r="F2316" t="s">
        <v>21</v>
      </c>
      <c r="G2316">
        <v>3000000</v>
      </c>
      <c r="H2316">
        <v>3000000</v>
      </c>
      <c r="I2316">
        <v>3000000</v>
      </c>
      <c r="J2316">
        <v>3000000</v>
      </c>
      <c r="K2316">
        <v>3000000</v>
      </c>
      <c r="L2316">
        <v>3000000</v>
      </c>
      <c r="M2316">
        <v>3000000</v>
      </c>
      <c r="N2316">
        <v>3000000</v>
      </c>
      <c r="O2316">
        <v>3000000</v>
      </c>
      <c r="P2316">
        <v>3000000</v>
      </c>
      <c r="Q2316">
        <v>3000000</v>
      </c>
      <c r="R2316">
        <v>3000000</v>
      </c>
      <c r="S2316">
        <f t="shared" si="252"/>
        <v>36000000</v>
      </c>
      <c r="T2316">
        <f t="shared" si="253"/>
        <v>40500000</v>
      </c>
      <c r="U2316" t="str">
        <f t="shared" si="254"/>
        <v>SUELDOS</v>
      </c>
      <c r="V2316">
        <f t="shared" si="255"/>
        <v>0</v>
      </c>
      <c r="W2316" t="str">
        <f t="shared" si="258"/>
        <v>SUELDOS</v>
      </c>
      <c r="X2316">
        <f t="shared" si="256"/>
        <v>36000000</v>
      </c>
      <c r="Y2316">
        <f t="shared" si="257"/>
        <v>3000000</v>
      </c>
    </row>
    <row r="2317" spans="2:25">
      <c r="B2317" t="s">
        <v>1483</v>
      </c>
      <c r="C2317" t="s">
        <v>1484</v>
      </c>
      <c r="D2317" t="s">
        <v>20</v>
      </c>
      <c r="E2317">
        <v>145</v>
      </c>
      <c r="F2317" t="s">
        <v>3488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4200000</v>
      </c>
      <c r="S2317">
        <f t="shared" si="252"/>
        <v>4200000</v>
      </c>
      <c r="T2317">
        <f t="shared" si="253"/>
        <v>56100000</v>
      </c>
      <c r="U2317" t="str">
        <f t="shared" si="254"/>
        <v>AGUINALDO</v>
      </c>
      <c r="V2317">
        <f t="shared" si="255"/>
        <v>4200000</v>
      </c>
      <c r="W2317" t="str">
        <f t="shared" si="258"/>
        <v>SUELDOS</v>
      </c>
      <c r="X2317">
        <f t="shared" si="256"/>
        <v>0</v>
      </c>
      <c r="Y2317">
        <f t="shared" si="257"/>
        <v>0</v>
      </c>
    </row>
    <row r="2318" spans="2:25">
      <c r="B2318" t="s">
        <v>1483</v>
      </c>
      <c r="C2318" t="s">
        <v>1484</v>
      </c>
      <c r="D2318" t="s">
        <v>20</v>
      </c>
      <c r="E2318">
        <v>145</v>
      </c>
      <c r="F2318" t="s">
        <v>24</v>
      </c>
      <c r="G2318">
        <v>0</v>
      </c>
      <c r="H2318">
        <v>0</v>
      </c>
      <c r="I2318">
        <v>1500000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f t="shared" si="252"/>
        <v>1500000</v>
      </c>
      <c r="T2318">
        <f t="shared" si="253"/>
        <v>56100000</v>
      </c>
      <c r="U2318" t="str">
        <f t="shared" si="254"/>
        <v xml:space="preserve">SUBSIDIO </v>
      </c>
      <c r="V2318">
        <f t="shared" si="255"/>
        <v>0</v>
      </c>
      <c r="W2318" t="str">
        <f t="shared" si="258"/>
        <v>SUBSIDIO FAMILIAR - ESCOLARIDAD</v>
      </c>
      <c r="X2318">
        <f t="shared" si="256"/>
        <v>1500000</v>
      </c>
      <c r="Y2318">
        <f t="shared" si="257"/>
        <v>0</v>
      </c>
    </row>
    <row r="2319" spans="2:25">
      <c r="B2319" t="s">
        <v>1483</v>
      </c>
      <c r="C2319" t="s">
        <v>1484</v>
      </c>
      <c r="D2319" t="s">
        <v>20</v>
      </c>
      <c r="E2319">
        <v>145</v>
      </c>
      <c r="F2319" t="s">
        <v>21</v>
      </c>
      <c r="G2319">
        <v>4200000</v>
      </c>
      <c r="H2319">
        <v>4200000</v>
      </c>
      <c r="I2319">
        <v>4200000</v>
      </c>
      <c r="J2319">
        <v>4200000</v>
      </c>
      <c r="K2319">
        <v>4200000</v>
      </c>
      <c r="L2319">
        <v>4200000</v>
      </c>
      <c r="M2319">
        <v>4200000</v>
      </c>
      <c r="N2319">
        <v>4200000</v>
      </c>
      <c r="O2319">
        <v>4200000</v>
      </c>
      <c r="P2319">
        <v>4200000</v>
      </c>
      <c r="Q2319">
        <v>4200000</v>
      </c>
      <c r="R2319">
        <v>4200000</v>
      </c>
      <c r="S2319">
        <f t="shared" si="252"/>
        <v>50400000</v>
      </c>
      <c r="T2319">
        <f t="shared" si="253"/>
        <v>56100000</v>
      </c>
      <c r="U2319" t="str">
        <f t="shared" si="254"/>
        <v>SUELDOS</v>
      </c>
      <c r="V2319">
        <f t="shared" si="255"/>
        <v>0</v>
      </c>
      <c r="W2319" t="str">
        <f t="shared" si="258"/>
        <v>SUELDOS</v>
      </c>
      <c r="X2319">
        <f t="shared" si="256"/>
        <v>50400000</v>
      </c>
      <c r="Y2319">
        <f t="shared" si="257"/>
        <v>4200000</v>
      </c>
    </row>
    <row r="2320" spans="2:25">
      <c r="B2320" t="s">
        <v>1485</v>
      </c>
      <c r="C2320" t="s">
        <v>1486</v>
      </c>
      <c r="D2320" t="s">
        <v>20</v>
      </c>
      <c r="E2320">
        <v>144</v>
      </c>
      <c r="F2320" t="s">
        <v>21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2550307</v>
      </c>
      <c r="R2320">
        <v>2550307</v>
      </c>
      <c r="S2320">
        <f t="shared" si="252"/>
        <v>5100614</v>
      </c>
      <c r="T2320">
        <f t="shared" si="253"/>
        <v>5100614</v>
      </c>
      <c r="U2320" t="str">
        <f t="shared" si="254"/>
        <v>SUELDOS</v>
      </c>
      <c r="V2320">
        <f t="shared" si="255"/>
        <v>0</v>
      </c>
      <c r="W2320" t="str">
        <f t="shared" si="258"/>
        <v>SUELDOS</v>
      </c>
      <c r="X2320">
        <f t="shared" si="256"/>
        <v>5100614</v>
      </c>
      <c r="Y2320">
        <f t="shared" si="257"/>
        <v>0</v>
      </c>
    </row>
    <row r="2321" spans="2:25">
      <c r="B2321" t="s">
        <v>1487</v>
      </c>
      <c r="C2321" t="s">
        <v>1488</v>
      </c>
      <c r="D2321" t="s">
        <v>20</v>
      </c>
      <c r="E2321">
        <v>145</v>
      </c>
      <c r="F2321" t="s">
        <v>3488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2550307</v>
      </c>
      <c r="S2321">
        <f t="shared" si="252"/>
        <v>2550307</v>
      </c>
      <c r="T2321">
        <f t="shared" si="253"/>
        <v>34653991</v>
      </c>
      <c r="U2321" t="str">
        <f t="shared" si="254"/>
        <v>AGUINALDO</v>
      </c>
      <c r="V2321">
        <f t="shared" si="255"/>
        <v>2550307</v>
      </c>
      <c r="W2321" t="str">
        <f t="shared" si="258"/>
        <v>SUELDOS</v>
      </c>
      <c r="X2321">
        <f t="shared" si="256"/>
        <v>0</v>
      </c>
      <c r="Y2321">
        <f t="shared" si="257"/>
        <v>0</v>
      </c>
    </row>
    <row r="2322" spans="2:25">
      <c r="B2322" t="s">
        <v>1487</v>
      </c>
      <c r="C2322" t="s">
        <v>1488</v>
      </c>
      <c r="D2322" t="s">
        <v>20</v>
      </c>
      <c r="E2322">
        <v>145</v>
      </c>
      <c r="F2322" t="s">
        <v>24</v>
      </c>
      <c r="G2322">
        <v>0</v>
      </c>
      <c r="H2322">
        <v>0</v>
      </c>
      <c r="I2322">
        <v>1500000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f t="shared" si="252"/>
        <v>1500000</v>
      </c>
      <c r="T2322">
        <f t="shared" si="253"/>
        <v>34653991</v>
      </c>
      <c r="U2322" t="str">
        <f t="shared" si="254"/>
        <v xml:space="preserve">SUBSIDIO </v>
      </c>
      <c r="V2322">
        <f t="shared" si="255"/>
        <v>0</v>
      </c>
      <c r="W2322" t="str">
        <f t="shared" si="258"/>
        <v>SUBSIDIO FAMILIAR - ESCOLARIDAD</v>
      </c>
      <c r="X2322">
        <f t="shared" si="256"/>
        <v>1500000</v>
      </c>
      <c r="Y2322">
        <f t="shared" si="257"/>
        <v>0</v>
      </c>
    </row>
    <row r="2323" spans="2:25">
      <c r="B2323" t="s">
        <v>1487</v>
      </c>
      <c r="C2323" t="s">
        <v>1488</v>
      </c>
      <c r="D2323" t="s">
        <v>20</v>
      </c>
      <c r="E2323">
        <v>145</v>
      </c>
      <c r="F2323" t="s">
        <v>21</v>
      </c>
      <c r="G2323">
        <v>2550307</v>
      </c>
      <c r="H2323">
        <v>2550307</v>
      </c>
      <c r="I2323">
        <v>2550307</v>
      </c>
      <c r="J2323">
        <v>2550307</v>
      </c>
      <c r="K2323">
        <v>2550307</v>
      </c>
      <c r="L2323">
        <v>2550307</v>
      </c>
      <c r="M2323">
        <v>2550307</v>
      </c>
      <c r="N2323">
        <v>2550307</v>
      </c>
      <c r="O2323">
        <v>2550307</v>
      </c>
      <c r="P2323">
        <v>2550307</v>
      </c>
      <c r="Q2323">
        <v>2550307</v>
      </c>
      <c r="R2323">
        <v>2550307</v>
      </c>
      <c r="S2323">
        <f t="shared" si="252"/>
        <v>30603684</v>
      </c>
      <c r="T2323">
        <f t="shared" si="253"/>
        <v>34653991</v>
      </c>
      <c r="U2323" t="str">
        <f t="shared" si="254"/>
        <v>SUELDOS</v>
      </c>
      <c r="V2323">
        <f t="shared" si="255"/>
        <v>0</v>
      </c>
      <c r="W2323" t="str">
        <f t="shared" si="258"/>
        <v>SUELDOS</v>
      </c>
      <c r="X2323">
        <f t="shared" si="256"/>
        <v>30603684</v>
      </c>
      <c r="Y2323">
        <f t="shared" si="257"/>
        <v>2550307</v>
      </c>
    </row>
    <row r="2324" spans="2:25">
      <c r="B2324" t="s">
        <v>1489</v>
      </c>
      <c r="C2324" t="s">
        <v>1490</v>
      </c>
      <c r="D2324" t="s">
        <v>20</v>
      </c>
      <c r="E2324">
        <v>144</v>
      </c>
      <c r="F2324" t="s">
        <v>3488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1912730</v>
      </c>
      <c r="S2324">
        <f t="shared" si="252"/>
        <v>1912730</v>
      </c>
      <c r="T2324">
        <f t="shared" si="253"/>
        <v>27415800</v>
      </c>
      <c r="U2324" t="str">
        <f t="shared" si="254"/>
        <v>AGUINALDO</v>
      </c>
      <c r="V2324">
        <f t="shared" si="255"/>
        <v>1912730</v>
      </c>
      <c r="W2324" t="str">
        <f t="shared" si="258"/>
        <v>SUELDOS</v>
      </c>
      <c r="X2324">
        <f t="shared" si="256"/>
        <v>0</v>
      </c>
      <c r="Y2324">
        <f t="shared" si="257"/>
        <v>0</v>
      </c>
    </row>
    <row r="2325" spans="2:25">
      <c r="B2325" t="s">
        <v>1489</v>
      </c>
      <c r="C2325" t="s">
        <v>1490</v>
      </c>
      <c r="D2325" t="s">
        <v>20</v>
      </c>
      <c r="E2325">
        <v>144</v>
      </c>
      <c r="F2325" t="s">
        <v>24</v>
      </c>
      <c r="G2325">
        <v>0</v>
      </c>
      <c r="H2325">
        <v>0</v>
      </c>
      <c r="I2325">
        <v>2550307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f t="shared" si="252"/>
        <v>2550307</v>
      </c>
      <c r="T2325">
        <f t="shared" si="253"/>
        <v>27415800</v>
      </c>
      <c r="U2325" t="str">
        <f t="shared" si="254"/>
        <v xml:space="preserve">SUBSIDIO </v>
      </c>
      <c r="V2325">
        <f t="shared" si="255"/>
        <v>0</v>
      </c>
      <c r="W2325" t="str">
        <f t="shared" si="258"/>
        <v>SUBSIDIO FAMILIAR - ESCOLARIDAD</v>
      </c>
      <c r="X2325">
        <f t="shared" si="256"/>
        <v>2550307</v>
      </c>
      <c r="Y2325">
        <f t="shared" si="257"/>
        <v>0</v>
      </c>
    </row>
    <row r="2326" spans="2:25">
      <c r="B2326" t="s">
        <v>1489</v>
      </c>
      <c r="C2326" t="s">
        <v>1490</v>
      </c>
      <c r="D2326" t="s">
        <v>20</v>
      </c>
      <c r="E2326">
        <v>144</v>
      </c>
      <c r="F2326" t="s">
        <v>21</v>
      </c>
      <c r="G2326">
        <v>2550307</v>
      </c>
      <c r="H2326">
        <v>2550307</v>
      </c>
      <c r="I2326">
        <v>2550307</v>
      </c>
      <c r="J2326">
        <v>2550307</v>
      </c>
      <c r="K2326">
        <v>2550307</v>
      </c>
      <c r="L2326">
        <v>2550307</v>
      </c>
      <c r="M2326">
        <v>2550307</v>
      </c>
      <c r="N2326">
        <v>2550307</v>
      </c>
      <c r="O2326">
        <v>2550307</v>
      </c>
      <c r="P2326">
        <v>0</v>
      </c>
      <c r="Q2326">
        <v>0</v>
      </c>
      <c r="R2326">
        <v>0</v>
      </c>
      <c r="S2326">
        <f t="shared" si="252"/>
        <v>22952763</v>
      </c>
      <c r="T2326">
        <f t="shared" si="253"/>
        <v>27415800</v>
      </c>
      <c r="U2326" t="str">
        <f t="shared" si="254"/>
        <v>SUELDOS</v>
      </c>
      <c r="V2326">
        <f t="shared" si="255"/>
        <v>0</v>
      </c>
      <c r="W2326" t="str">
        <f t="shared" si="258"/>
        <v>SUELDOS</v>
      </c>
      <c r="X2326">
        <f t="shared" si="256"/>
        <v>22952763</v>
      </c>
      <c r="Y2326">
        <f t="shared" si="257"/>
        <v>1912730</v>
      </c>
    </row>
    <row r="2327" spans="2:25">
      <c r="B2327" t="s">
        <v>1491</v>
      </c>
      <c r="C2327" t="s">
        <v>1492</v>
      </c>
      <c r="D2327" t="s">
        <v>20</v>
      </c>
      <c r="E2327">
        <v>144</v>
      </c>
      <c r="F2327" t="s">
        <v>3488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2550307</v>
      </c>
      <c r="S2327">
        <f t="shared" si="252"/>
        <v>2550307</v>
      </c>
      <c r="T2327">
        <f t="shared" si="253"/>
        <v>34653991</v>
      </c>
      <c r="U2327" t="str">
        <f t="shared" si="254"/>
        <v>AGUINALDO</v>
      </c>
      <c r="V2327">
        <f t="shared" si="255"/>
        <v>2550307</v>
      </c>
      <c r="W2327" t="str">
        <f t="shared" si="258"/>
        <v>SUELDOS</v>
      </c>
      <c r="X2327">
        <f t="shared" si="256"/>
        <v>0</v>
      </c>
      <c r="Y2327">
        <f t="shared" si="257"/>
        <v>0</v>
      </c>
    </row>
    <row r="2328" spans="2:25">
      <c r="B2328" t="s">
        <v>1491</v>
      </c>
      <c r="C2328" t="s">
        <v>1492</v>
      </c>
      <c r="D2328" t="s">
        <v>20</v>
      </c>
      <c r="E2328">
        <v>144</v>
      </c>
      <c r="F2328" t="s">
        <v>24</v>
      </c>
      <c r="G2328">
        <v>0</v>
      </c>
      <c r="H2328">
        <v>0</v>
      </c>
      <c r="I2328">
        <v>1500000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f t="shared" si="252"/>
        <v>1500000</v>
      </c>
      <c r="T2328">
        <f t="shared" si="253"/>
        <v>34653991</v>
      </c>
      <c r="U2328" t="str">
        <f t="shared" si="254"/>
        <v xml:space="preserve">SUBSIDIO </v>
      </c>
      <c r="V2328">
        <f t="shared" si="255"/>
        <v>0</v>
      </c>
      <c r="W2328" t="str">
        <f t="shared" si="258"/>
        <v>SUBSIDIO FAMILIAR - ESCOLARIDAD</v>
      </c>
      <c r="X2328">
        <f t="shared" si="256"/>
        <v>1500000</v>
      </c>
      <c r="Y2328">
        <f t="shared" si="257"/>
        <v>0</v>
      </c>
    </row>
    <row r="2329" spans="2:25">
      <c r="B2329" t="s">
        <v>1491</v>
      </c>
      <c r="C2329" t="s">
        <v>1492</v>
      </c>
      <c r="D2329" t="s">
        <v>20</v>
      </c>
      <c r="E2329">
        <v>144</v>
      </c>
      <c r="F2329" t="s">
        <v>21</v>
      </c>
      <c r="G2329">
        <v>2550307</v>
      </c>
      <c r="H2329">
        <v>2550307</v>
      </c>
      <c r="I2329">
        <v>2550307</v>
      </c>
      <c r="J2329">
        <v>2550307</v>
      </c>
      <c r="K2329">
        <v>2550307</v>
      </c>
      <c r="L2329">
        <v>2550307</v>
      </c>
      <c r="M2329">
        <v>2550307</v>
      </c>
      <c r="N2329">
        <v>2550307</v>
      </c>
      <c r="O2329">
        <v>2550307</v>
      </c>
      <c r="P2329">
        <v>2550307</v>
      </c>
      <c r="Q2329">
        <v>2550307</v>
      </c>
      <c r="R2329">
        <v>2550307</v>
      </c>
      <c r="S2329">
        <f t="shared" si="252"/>
        <v>30603684</v>
      </c>
      <c r="T2329">
        <f t="shared" si="253"/>
        <v>34653991</v>
      </c>
      <c r="U2329" t="str">
        <f t="shared" si="254"/>
        <v>SUELDOS</v>
      </c>
      <c r="V2329">
        <f t="shared" si="255"/>
        <v>0</v>
      </c>
      <c r="W2329" t="str">
        <f t="shared" si="258"/>
        <v>SUELDOS</v>
      </c>
      <c r="X2329">
        <f t="shared" si="256"/>
        <v>30603684</v>
      </c>
      <c r="Y2329">
        <f t="shared" si="257"/>
        <v>2550307</v>
      </c>
    </row>
    <row r="2330" spans="2:25">
      <c r="B2330" t="s">
        <v>1493</v>
      </c>
      <c r="C2330" t="s">
        <v>1494</v>
      </c>
      <c r="D2330" t="s">
        <v>20</v>
      </c>
      <c r="E2330">
        <v>145</v>
      </c>
      <c r="F2330" t="s">
        <v>3488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1000000</v>
      </c>
      <c r="S2330">
        <f t="shared" si="252"/>
        <v>1000000</v>
      </c>
      <c r="T2330">
        <f t="shared" si="253"/>
        <v>13000000</v>
      </c>
      <c r="U2330" t="str">
        <f t="shared" si="254"/>
        <v>AGUINALDO</v>
      </c>
      <c r="V2330">
        <f t="shared" si="255"/>
        <v>1000000</v>
      </c>
      <c r="W2330" t="str">
        <f t="shared" si="258"/>
        <v>SUELDOS</v>
      </c>
      <c r="X2330">
        <f t="shared" si="256"/>
        <v>0</v>
      </c>
      <c r="Y2330">
        <f t="shared" si="257"/>
        <v>0</v>
      </c>
    </row>
    <row r="2331" spans="2:25">
      <c r="B2331" t="s">
        <v>1493</v>
      </c>
      <c r="C2331" t="s">
        <v>1494</v>
      </c>
      <c r="D2331" t="s">
        <v>20</v>
      </c>
      <c r="E2331">
        <v>145</v>
      </c>
      <c r="F2331" t="s">
        <v>21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4000000</v>
      </c>
      <c r="Q2331">
        <v>4000000</v>
      </c>
      <c r="R2331">
        <v>4000000</v>
      </c>
      <c r="S2331">
        <f t="shared" si="252"/>
        <v>12000000</v>
      </c>
      <c r="T2331">
        <f t="shared" si="253"/>
        <v>13000000</v>
      </c>
      <c r="U2331" t="str">
        <f t="shared" si="254"/>
        <v>SUELDOS</v>
      </c>
      <c r="V2331">
        <f t="shared" si="255"/>
        <v>0</v>
      </c>
      <c r="W2331" t="str">
        <f t="shared" si="258"/>
        <v>SUELDOS</v>
      </c>
      <c r="X2331">
        <f t="shared" si="256"/>
        <v>12000000</v>
      </c>
      <c r="Y2331">
        <f t="shared" si="257"/>
        <v>1000000</v>
      </c>
    </row>
    <row r="2332" spans="2:25">
      <c r="B2332" t="s">
        <v>1495</v>
      </c>
      <c r="C2332" t="s">
        <v>1496</v>
      </c>
      <c r="D2332" t="s">
        <v>20</v>
      </c>
      <c r="E2332">
        <v>144</v>
      </c>
      <c r="F2332" t="s">
        <v>3488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2550307</v>
      </c>
      <c r="S2332">
        <f t="shared" si="252"/>
        <v>2550307</v>
      </c>
      <c r="T2332">
        <f t="shared" si="253"/>
        <v>33153991</v>
      </c>
      <c r="U2332" t="str">
        <f t="shared" si="254"/>
        <v>AGUINALDO</v>
      </c>
      <c r="V2332">
        <f t="shared" si="255"/>
        <v>2550307</v>
      </c>
      <c r="W2332" t="str">
        <f t="shared" si="258"/>
        <v>SUELDOS</v>
      </c>
      <c r="X2332">
        <f t="shared" si="256"/>
        <v>0</v>
      </c>
      <c r="Y2332">
        <f t="shared" si="257"/>
        <v>0</v>
      </c>
    </row>
    <row r="2333" spans="2:25">
      <c r="B2333" t="s">
        <v>1495</v>
      </c>
      <c r="C2333" t="s">
        <v>1496</v>
      </c>
      <c r="D2333" t="s">
        <v>20</v>
      </c>
      <c r="E2333">
        <v>144</v>
      </c>
      <c r="F2333" t="s">
        <v>21</v>
      </c>
      <c r="G2333">
        <v>2550307</v>
      </c>
      <c r="H2333">
        <v>2550307</v>
      </c>
      <c r="I2333">
        <v>2550307</v>
      </c>
      <c r="J2333">
        <v>2550307</v>
      </c>
      <c r="K2333">
        <v>2550307</v>
      </c>
      <c r="L2333">
        <v>2550307</v>
      </c>
      <c r="M2333">
        <v>2550307</v>
      </c>
      <c r="N2333">
        <v>2550307</v>
      </c>
      <c r="O2333">
        <v>2550307</v>
      </c>
      <c r="P2333">
        <v>2550307</v>
      </c>
      <c r="Q2333">
        <v>2550307</v>
      </c>
      <c r="R2333">
        <v>2550307</v>
      </c>
      <c r="S2333">
        <f t="shared" si="252"/>
        <v>30603684</v>
      </c>
      <c r="T2333">
        <f t="shared" si="253"/>
        <v>33153991</v>
      </c>
      <c r="U2333" t="str">
        <f t="shared" si="254"/>
        <v>SUELDOS</v>
      </c>
      <c r="V2333">
        <f t="shared" si="255"/>
        <v>0</v>
      </c>
      <c r="W2333" t="str">
        <f t="shared" si="258"/>
        <v>SUELDOS</v>
      </c>
      <c r="X2333">
        <f t="shared" si="256"/>
        <v>30603684</v>
      </c>
      <c r="Y2333">
        <f t="shared" si="257"/>
        <v>2550307</v>
      </c>
    </row>
    <row r="2334" spans="2:25">
      <c r="B2334" t="s">
        <v>1497</v>
      </c>
      <c r="C2334" t="s">
        <v>1498</v>
      </c>
      <c r="D2334" t="s">
        <v>20</v>
      </c>
      <c r="E2334">
        <v>145</v>
      </c>
      <c r="F2334" t="s">
        <v>30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293370</v>
      </c>
      <c r="S2334">
        <f t="shared" si="252"/>
        <v>293370</v>
      </c>
      <c r="T2334">
        <f t="shared" si="253"/>
        <v>79529862</v>
      </c>
      <c r="U2334" t="str">
        <f t="shared" si="254"/>
        <v>AGUINALDO</v>
      </c>
      <c r="V2334">
        <f t="shared" si="255"/>
        <v>293370</v>
      </c>
      <c r="W2334" t="str">
        <f t="shared" si="258"/>
        <v>REMUNERACION EXTRAORDINARIA</v>
      </c>
      <c r="X2334">
        <f t="shared" si="256"/>
        <v>0</v>
      </c>
      <c r="Y2334">
        <f t="shared" si="257"/>
        <v>0</v>
      </c>
    </row>
    <row r="2335" spans="2:25">
      <c r="B2335" t="s">
        <v>1497</v>
      </c>
      <c r="C2335" t="s">
        <v>1498</v>
      </c>
      <c r="D2335" t="s">
        <v>20</v>
      </c>
      <c r="E2335">
        <v>145</v>
      </c>
      <c r="F2335" t="s">
        <v>3488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4200000</v>
      </c>
      <c r="S2335">
        <f t="shared" si="252"/>
        <v>4200000</v>
      </c>
      <c r="T2335">
        <f t="shared" si="253"/>
        <v>79529862</v>
      </c>
      <c r="U2335" t="str">
        <f t="shared" si="254"/>
        <v>AGUINALDO</v>
      </c>
      <c r="V2335">
        <f t="shared" si="255"/>
        <v>4200000</v>
      </c>
      <c r="W2335" t="str">
        <f t="shared" si="258"/>
        <v>SUELDOS</v>
      </c>
      <c r="X2335">
        <f t="shared" si="256"/>
        <v>0</v>
      </c>
      <c r="Y2335">
        <f t="shared" si="257"/>
        <v>0</v>
      </c>
    </row>
    <row r="2336" spans="2:25">
      <c r="B2336" t="s">
        <v>1497</v>
      </c>
      <c r="C2336" t="s">
        <v>1498</v>
      </c>
      <c r="D2336" t="s">
        <v>20</v>
      </c>
      <c r="E2336">
        <v>145</v>
      </c>
      <c r="F2336" t="s">
        <v>32</v>
      </c>
      <c r="G2336">
        <v>0</v>
      </c>
      <c r="H2336">
        <v>0</v>
      </c>
      <c r="I2336">
        <v>252000</v>
      </c>
      <c r="J2336">
        <v>441000</v>
      </c>
      <c r="K2336">
        <v>504000</v>
      </c>
      <c r="L2336">
        <v>433755</v>
      </c>
      <c r="M2336">
        <v>504000</v>
      </c>
      <c r="N2336">
        <v>0</v>
      </c>
      <c r="O2336">
        <v>334845</v>
      </c>
      <c r="P2336">
        <v>439110</v>
      </c>
      <c r="Q2336">
        <v>449505</v>
      </c>
      <c r="R2336">
        <v>381780</v>
      </c>
      <c r="S2336">
        <f t="shared" si="252"/>
        <v>3739995</v>
      </c>
      <c r="T2336">
        <f t="shared" si="253"/>
        <v>79529862</v>
      </c>
      <c r="U2336" t="str">
        <f t="shared" si="254"/>
        <v>REMUNERAC</v>
      </c>
      <c r="V2336">
        <f t="shared" si="255"/>
        <v>0</v>
      </c>
      <c r="W2336" t="str">
        <f t="shared" si="258"/>
        <v>REMUNERACION EXTRAORDINARIA</v>
      </c>
      <c r="X2336">
        <f t="shared" si="256"/>
        <v>3739995</v>
      </c>
      <c r="Y2336">
        <f t="shared" si="257"/>
        <v>293370</v>
      </c>
    </row>
    <row r="2337" spans="2:25">
      <c r="B2337" t="s">
        <v>1497</v>
      </c>
      <c r="C2337" t="s">
        <v>1498</v>
      </c>
      <c r="D2337" t="s">
        <v>20</v>
      </c>
      <c r="E2337">
        <v>145</v>
      </c>
      <c r="F2337" t="s">
        <v>24</v>
      </c>
      <c r="G2337">
        <v>0</v>
      </c>
      <c r="H2337">
        <v>3000000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f t="shared" si="252"/>
        <v>3000000</v>
      </c>
      <c r="T2337">
        <f t="shared" si="253"/>
        <v>79529862</v>
      </c>
      <c r="U2337" t="str">
        <f t="shared" si="254"/>
        <v xml:space="preserve">SUBSIDIO </v>
      </c>
      <c r="V2337">
        <f t="shared" si="255"/>
        <v>0</v>
      </c>
      <c r="W2337" t="str">
        <f t="shared" si="258"/>
        <v>SUBSIDIO FAMILIAR - ESCOLARIDAD</v>
      </c>
      <c r="X2337">
        <f t="shared" si="256"/>
        <v>3000000</v>
      </c>
      <c r="Y2337">
        <f t="shared" si="257"/>
        <v>0</v>
      </c>
    </row>
    <row r="2338" spans="2:25">
      <c r="B2338" t="s">
        <v>1497</v>
      </c>
      <c r="C2338" t="s">
        <v>1498</v>
      </c>
      <c r="D2338" t="s">
        <v>20</v>
      </c>
      <c r="E2338">
        <v>145</v>
      </c>
      <c r="F2338" t="s">
        <v>21</v>
      </c>
      <c r="G2338">
        <v>4200000</v>
      </c>
      <c r="H2338">
        <v>4200000</v>
      </c>
      <c r="I2338">
        <v>4200000</v>
      </c>
      <c r="J2338">
        <v>4200000</v>
      </c>
      <c r="K2338">
        <v>4200000</v>
      </c>
      <c r="L2338">
        <v>4200000</v>
      </c>
      <c r="M2338">
        <v>4200000</v>
      </c>
      <c r="N2338">
        <v>4200000</v>
      </c>
      <c r="O2338">
        <v>4200000</v>
      </c>
      <c r="P2338">
        <v>4200000</v>
      </c>
      <c r="Q2338">
        <v>4200000</v>
      </c>
      <c r="R2338">
        <v>4200000</v>
      </c>
      <c r="S2338">
        <f t="shared" si="252"/>
        <v>50400000</v>
      </c>
      <c r="T2338">
        <f t="shared" si="253"/>
        <v>79529862</v>
      </c>
      <c r="U2338" t="str">
        <f t="shared" si="254"/>
        <v>SUELDOS</v>
      </c>
      <c r="V2338">
        <f t="shared" si="255"/>
        <v>0</v>
      </c>
      <c r="W2338" t="str">
        <f t="shared" si="258"/>
        <v>SUELDOS</v>
      </c>
      <c r="X2338">
        <f t="shared" si="256"/>
        <v>50400000</v>
      </c>
      <c r="Y2338">
        <f t="shared" si="257"/>
        <v>4200000</v>
      </c>
    </row>
    <row r="2339" spans="2:25">
      <c r="B2339" t="s">
        <v>1497</v>
      </c>
      <c r="C2339" t="s">
        <v>1498</v>
      </c>
      <c r="D2339" t="s">
        <v>20</v>
      </c>
      <c r="E2339">
        <v>145</v>
      </c>
      <c r="F2339" t="s">
        <v>33</v>
      </c>
      <c r="G2339">
        <v>0</v>
      </c>
      <c r="H2339">
        <v>0</v>
      </c>
      <c r="I2339">
        <v>4085568</v>
      </c>
      <c r="J2339">
        <v>980890</v>
      </c>
      <c r="K2339">
        <v>0</v>
      </c>
      <c r="L2339">
        <v>0</v>
      </c>
      <c r="M2339">
        <v>0</v>
      </c>
      <c r="N2339">
        <v>0</v>
      </c>
      <c r="O2339">
        <v>4315915</v>
      </c>
      <c r="P2339">
        <v>3531204</v>
      </c>
      <c r="Q2339">
        <v>1765602</v>
      </c>
      <c r="R2339">
        <v>3217318</v>
      </c>
      <c r="S2339">
        <f t="shared" si="252"/>
        <v>17896497</v>
      </c>
      <c r="T2339">
        <f t="shared" si="253"/>
        <v>79529862</v>
      </c>
      <c r="U2339" t="str">
        <f t="shared" si="254"/>
        <v>VIATICO</v>
      </c>
      <c r="V2339">
        <f t="shared" si="255"/>
        <v>0</v>
      </c>
      <c r="W2339" t="str">
        <f t="shared" si="258"/>
        <v>VIATICO</v>
      </c>
      <c r="X2339">
        <f t="shared" si="256"/>
        <v>17896497</v>
      </c>
      <c r="Y2339">
        <f t="shared" si="257"/>
        <v>0</v>
      </c>
    </row>
    <row r="2340" spans="2:25">
      <c r="B2340" t="s">
        <v>1499</v>
      </c>
      <c r="C2340" t="s">
        <v>1500</v>
      </c>
      <c r="D2340" t="s">
        <v>20</v>
      </c>
      <c r="E2340">
        <v>144</v>
      </c>
      <c r="F2340" t="s">
        <v>3488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1487679</v>
      </c>
      <c r="S2340">
        <f t="shared" si="252"/>
        <v>1487679</v>
      </c>
      <c r="T2340">
        <f t="shared" si="253"/>
        <v>21890135</v>
      </c>
      <c r="U2340" t="str">
        <f t="shared" si="254"/>
        <v>AGUINALDO</v>
      </c>
      <c r="V2340">
        <f t="shared" si="255"/>
        <v>1487679</v>
      </c>
      <c r="W2340" t="str">
        <f t="shared" si="258"/>
        <v>SUELDOS</v>
      </c>
      <c r="X2340">
        <f t="shared" si="256"/>
        <v>0</v>
      </c>
      <c r="Y2340">
        <f t="shared" si="257"/>
        <v>0</v>
      </c>
    </row>
    <row r="2341" spans="2:25">
      <c r="B2341" t="s">
        <v>1499</v>
      </c>
      <c r="C2341" t="s">
        <v>1500</v>
      </c>
      <c r="D2341" t="s">
        <v>20</v>
      </c>
      <c r="E2341">
        <v>144</v>
      </c>
      <c r="F2341" t="s">
        <v>24</v>
      </c>
      <c r="G2341">
        <v>0</v>
      </c>
      <c r="H2341">
        <v>0</v>
      </c>
      <c r="I2341">
        <v>2550307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f t="shared" si="252"/>
        <v>2550307</v>
      </c>
      <c r="T2341">
        <f t="shared" si="253"/>
        <v>21890135</v>
      </c>
      <c r="U2341" t="str">
        <f t="shared" si="254"/>
        <v xml:space="preserve">SUBSIDIO </v>
      </c>
      <c r="V2341">
        <f t="shared" si="255"/>
        <v>0</v>
      </c>
      <c r="W2341" t="str">
        <f t="shared" si="258"/>
        <v>SUBSIDIO FAMILIAR - ESCOLARIDAD</v>
      </c>
      <c r="X2341">
        <f t="shared" si="256"/>
        <v>2550307</v>
      </c>
      <c r="Y2341">
        <f t="shared" si="257"/>
        <v>0</v>
      </c>
    </row>
    <row r="2342" spans="2:25">
      <c r="B2342" t="s">
        <v>1499</v>
      </c>
      <c r="C2342" t="s">
        <v>1500</v>
      </c>
      <c r="D2342" t="s">
        <v>20</v>
      </c>
      <c r="E2342">
        <v>144</v>
      </c>
      <c r="F2342" t="s">
        <v>21</v>
      </c>
      <c r="G2342">
        <v>2550307</v>
      </c>
      <c r="H2342">
        <v>2550307</v>
      </c>
      <c r="I2342">
        <v>2550307</v>
      </c>
      <c r="J2342">
        <v>2550307</v>
      </c>
      <c r="K2342">
        <v>2550307</v>
      </c>
      <c r="L2342">
        <v>2550307</v>
      </c>
      <c r="M2342">
        <v>0</v>
      </c>
      <c r="N2342">
        <v>2550307</v>
      </c>
      <c r="O2342">
        <v>0</v>
      </c>
      <c r="P2342">
        <v>0</v>
      </c>
      <c r="Q2342">
        <v>0</v>
      </c>
      <c r="R2342">
        <v>0</v>
      </c>
      <c r="S2342">
        <f t="shared" si="252"/>
        <v>17852149</v>
      </c>
      <c r="T2342">
        <f t="shared" si="253"/>
        <v>21890135</v>
      </c>
      <c r="U2342" t="str">
        <f t="shared" si="254"/>
        <v>SUELDOS</v>
      </c>
      <c r="V2342">
        <f t="shared" si="255"/>
        <v>0</v>
      </c>
      <c r="W2342" t="str">
        <f t="shared" si="258"/>
        <v>SUELDOS</v>
      </c>
      <c r="X2342">
        <f t="shared" si="256"/>
        <v>17852149</v>
      </c>
      <c r="Y2342">
        <f t="shared" si="257"/>
        <v>1487679</v>
      </c>
    </row>
    <row r="2343" spans="2:25">
      <c r="B2343" t="s">
        <v>1501</v>
      </c>
      <c r="C2343" t="s">
        <v>1502</v>
      </c>
      <c r="D2343" t="s">
        <v>20</v>
      </c>
      <c r="E2343">
        <v>144</v>
      </c>
      <c r="F2343" t="s">
        <v>78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765092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f t="shared" si="252"/>
        <v>765092</v>
      </c>
      <c r="T2343">
        <f t="shared" si="253"/>
        <v>46702496</v>
      </c>
      <c r="U2343" t="str">
        <f t="shared" si="254"/>
        <v>BONIFICAC</v>
      </c>
      <c r="V2343">
        <f t="shared" si="255"/>
        <v>0</v>
      </c>
      <c r="W2343" t="str">
        <f t="shared" si="258"/>
        <v>BONIFICACION POR GESTION PRESUPUESTARIA</v>
      </c>
      <c r="X2343">
        <f t="shared" si="256"/>
        <v>765092</v>
      </c>
      <c r="Y2343">
        <f t="shared" si="257"/>
        <v>745965</v>
      </c>
    </row>
    <row r="2344" spans="2:25">
      <c r="B2344" t="s">
        <v>1501</v>
      </c>
      <c r="C2344" t="s">
        <v>1502</v>
      </c>
      <c r="D2344" t="s">
        <v>20</v>
      </c>
      <c r="E2344">
        <v>145</v>
      </c>
      <c r="F2344" t="s">
        <v>79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745965</v>
      </c>
      <c r="S2344">
        <f t="shared" si="252"/>
        <v>745965</v>
      </c>
      <c r="T2344">
        <f t="shared" si="253"/>
        <v>46702496</v>
      </c>
      <c r="U2344" t="str">
        <f t="shared" si="254"/>
        <v>AGUINALDO</v>
      </c>
      <c r="V2344">
        <f t="shared" si="255"/>
        <v>745965</v>
      </c>
      <c r="W2344" t="str">
        <f t="shared" si="258"/>
        <v>BONIFICACION POR GESTION PRESUPUESTARIA</v>
      </c>
      <c r="X2344">
        <f t="shared" si="256"/>
        <v>0</v>
      </c>
      <c r="Y2344">
        <f t="shared" si="257"/>
        <v>0</v>
      </c>
    </row>
    <row r="2345" spans="2:25">
      <c r="B2345" t="s">
        <v>1501</v>
      </c>
      <c r="C2345" t="s">
        <v>1502</v>
      </c>
      <c r="D2345" t="s">
        <v>20</v>
      </c>
      <c r="E2345">
        <v>145</v>
      </c>
      <c r="F2345" t="s">
        <v>30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255030</v>
      </c>
      <c r="S2345">
        <f t="shared" si="252"/>
        <v>255030</v>
      </c>
      <c r="T2345">
        <f t="shared" si="253"/>
        <v>46702496</v>
      </c>
      <c r="U2345" t="str">
        <f t="shared" si="254"/>
        <v>AGUINALDO</v>
      </c>
      <c r="V2345">
        <f t="shared" si="255"/>
        <v>255030</v>
      </c>
      <c r="W2345" t="str">
        <f t="shared" si="258"/>
        <v>REMUNERACION EXTRAORDINARIA</v>
      </c>
      <c r="X2345">
        <f t="shared" si="256"/>
        <v>0</v>
      </c>
      <c r="Y2345">
        <f t="shared" si="257"/>
        <v>0</v>
      </c>
    </row>
    <row r="2346" spans="2:25">
      <c r="B2346" t="s">
        <v>1501</v>
      </c>
      <c r="C2346" t="s">
        <v>1502</v>
      </c>
      <c r="D2346" t="s">
        <v>20</v>
      </c>
      <c r="E2346">
        <v>145</v>
      </c>
      <c r="F2346" t="s">
        <v>3488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2550307</v>
      </c>
      <c r="S2346">
        <f t="shared" si="252"/>
        <v>2550307</v>
      </c>
      <c r="T2346">
        <f t="shared" si="253"/>
        <v>46702496</v>
      </c>
      <c r="U2346" t="str">
        <f t="shared" si="254"/>
        <v>AGUINALDO</v>
      </c>
      <c r="V2346">
        <f t="shared" si="255"/>
        <v>2550307</v>
      </c>
      <c r="W2346" t="str">
        <f t="shared" si="258"/>
        <v>SUELDOS</v>
      </c>
      <c r="X2346">
        <f t="shared" si="256"/>
        <v>0</v>
      </c>
      <c r="Y2346">
        <f t="shared" si="257"/>
        <v>0</v>
      </c>
    </row>
    <row r="2347" spans="2:25">
      <c r="B2347" t="s">
        <v>1501</v>
      </c>
      <c r="C2347" t="s">
        <v>1502</v>
      </c>
      <c r="D2347" t="s">
        <v>20</v>
      </c>
      <c r="E2347">
        <v>145</v>
      </c>
      <c r="F2347" t="s">
        <v>78</v>
      </c>
      <c r="G2347">
        <v>765092</v>
      </c>
      <c r="H2347">
        <v>765092</v>
      </c>
      <c r="I2347">
        <v>765092</v>
      </c>
      <c r="J2347">
        <v>765092</v>
      </c>
      <c r="K2347">
        <v>765092</v>
      </c>
      <c r="L2347">
        <v>765092</v>
      </c>
      <c r="M2347">
        <v>0</v>
      </c>
      <c r="N2347">
        <v>765092</v>
      </c>
      <c r="O2347">
        <v>765092</v>
      </c>
      <c r="P2347">
        <v>765092</v>
      </c>
      <c r="Q2347">
        <v>765092</v>
      </c>
      <c r="R2347">
        <v>765092</v>
      </c>
      <c r="S2347">
        <f t="shared" si="252"/>
        <v>8416012</v>
      </c>
      <c r="T2347">
        <f t="shared" si="253"/>
        <v>46702496</v>
      </c>
      <c r="U2347" t="str">
        <f t="shared" si="254"/>
        <v>BONIFICAC</v>
      </c>
      <c r="V2347">
        <f t="shared" si="255"/>
        <v>0</v>
      </c>
      <c r="W2347" t="str">
        <f t="shared" si="258"/>
        <v>BONIFICACION POR GESTION PRESUPUESTARIA</v>
      </c>
      <c r="X2347">
        <f t="shared" si="256"/>
        <v>8416012</v>
      </c>
      <c r="Y2347">
        <f t="shared" si="257"/>
        <v>745965</v>
      </c>
    </row>
    <row r="2348" spans="2:25">
      <c r="B2348" t="s">
        <v>1501</v>
      </c>
      <c r="C2348" t="s">
        <v>1502</v>
      </c>
      <c r="D2348" t="s">
        <v>20</v>
      </c>
      <c r="E2348">
        <v>145</v>
      </c>
      <c r="F2348" t="s">
        <v>32</v>
      </c>
      <c r="G2348">
        <v>0</v>
      </c>
      <c r="H2348">
        <v>0</v>
      </c>
      <c r="I2348">
        <v>191273</v>
      </c>
      <c r="J2348">
        <v>306037</v>
      </c>
      <c r="K2348">
        <v>306037</v>
      </c>
      <c r="L2348">
        <v>306037</v>
      </c>
      <c r="M2348">
        <v>306037</v>
      </c>
      <c r="N2348">
        <v>0</v>
      </c>
      <c r="O2348">
        <v>306037</v>
      </c>
      <c r="P2348">
        <v>382546</v>
      </c>
      <c r="Q2348">
        <v>420801</v>
      </c>
      <c r="R2348">
        <v>841601</v>
      </c>
      <c r="S2348">
        <f t="shared" si="252"/>
        <v>3366406</v>
      </c>
      <c r="T2348">
        <f t="shared" si="253"/>
        <v>46702496</v>
      </c>
      <c r="U2348" t="str">
        <f t="shared" si="254"/>
        <v>REMUNERAC</v>
      </c>
      <c r="V2348">
        <f t="shared" si="255"/>
        <v>0</v>
      </c>
      <c r="W2348" t="str">
        <f t="shared" si="258"/>
        <v>REMUNERACION EXTRAORDINARIA</v>
      </c>
      <c r="X2348">
        <f t="shared" si="256"/>
        <v>3366406</v>
      </c>
      <c r="Y2348">
        <f t="shared" si="257"/>
        <v>255030</v>
      </c>
    </row>
    <row r="2349" spans="2:25">
      <c r="B2349" t="s">
        <v>1501</v>
      </c>
      <c r="C2349" t="s">
        <v>1502</v>
      </c>
      <c r="D2349" t="s">
        <v>20</v>
      </c>
      <c r="E2349">
        <v>145</v>
      </c>
      <c r="F2349" t="s">
        <v>21</v>
      </c>
      <c r="G2349">
        <v>2550307</v>
      </c>
      <c r="H2349">
        <v>2550307</v>
      </c>
      <c r="I2349">
        <v>2550307</v>
      </c>
      <c r="J2349">
        <v>2550307</v>
      </c>
      <c r="K2349">
        <v>2550307</v>
      </c>
      <c r="L2349">
        <v>2550307</v>
      </c>
      <c r="M2349">
        <v>2550307</v>
      </c>
      <c r="N2349">
        <v>2550307</v>
      </c>
      <c r="O2349">
        <v>2550307</v>
      </c>
      <c r="P2349">
        <v>2550307</v>
      </c>
      <c r="Q2349">
        <v>2550307</v>
      </c>
      <c r="R2349">
        <v>2550307</v>
      </c>
      <c r="S2349">
        <f t="shared" si="252"/>
        <v>30603684</v>
      </c>
      <c r="T2349">
        <f t="shared" si="253"/>
        <v>46702496</v>
      </c>
      <c r="U2349" t="str">
        <f t="shared" si="254"/>
        <v>SUELDOS</v>
      </c>
      <c r="V2349">
        <f t="shared" si="255"/>
        <v>0</v>
      </c>
      <c r="W2349" t="str">
        <f t="shared" si="258"/>
        <v>SUELDOS</v>
      </c>
      <c r="X2349">
        <f t="shared" si="256"/>
        <v>30603684</v>
      </c>
      <c r="Y2349">
        <f t="shared" si="257"/>
        <v>2550307</v>
      </c>
    </row>
    <row r="2350" spans="2:25">
      <c r="B2350" t="s">
        <v>1503</v>
      </c>
      <c r="C2350" t="s">
        <v>1504</v>
      </c>
      <c r="D2350" t="s">
        <v>20</v>
      </c>
      <c r="E2350">
        <v>145</v>
      </c>
      <c r="F2350" t="s">
        <v>29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735000</v>
      </c>
      <c r="S2350">
        <f t="shared" si="252"/>
        <v>735000</v>
      </c>
      <c r="T2350">
        <f t="shared" si="253"/>
        <v>85156486</v>
      </c>
      <c r="U2350" t="str">
        <f t="shared" si="254"/>
        <v>AGUINALDO</v>
      </c>
      <c r="V2350">
        <f t="shared" si="255"/>
        <v>735000</v>
      </c>
      <c r="W2350" t="str">
        <f t="shared" si="258"/>
        <v>BONIFICACION POR GESTION ADMINISTRATIVA</v>
      </c>
      <c r="X2350">
        <f t="shared" si="256"/>
        <v>0</v>
      </c>
      <c r="Y2350">
        <f t="shared" si="257"/>
        <v>0</v>
      </c>
    </row>
    <row r="2351" spans="2:25">
      <c r="B2351" t="s">
        <v>1503</v>
      </c>
      <c r="C2351" t="s">
        <v>1504</v>
      </c>
      <c r="D2351" t="s">
        <v>20</v>
      </c>
      <c r="E2351">
        <v>145</v>
      </c>
      <c r="F2351" t="s">
        <v>30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383250</v>
      </c>
      <c r="S2351">
        <f t="shared" si="252"/>
        <v>383250</v>
      </c>
      <c r="T2351">
        <f t="shared" si="253"/>
        <v>85156486</v>
      </c>
      <c r="U2351" t="str">
        <f t="shared" si="254"/>
        <v>AGUINALDO</v>
      </c>
      <c r="V2351">
        <f t="shared" si="255"/>
        <v>383250</v>
      </c>
      <c r="W2351" t="str">
        <f t="shared" si="258"/>
        <v>REMUNERACION EXTRAORDINARIA</v>
      </c>
      <c r="X2351">
        <f t="shared" si="256"/>
        <v>0</v>
      </c>
      <c r="Y2351">
        <f t="shared" si="257"/>
        <v>0</v>
      </c>
    </row>
    <row r="2352" spans="2:25">
      <c r="B2352" t="s">
        <v>1503</v>
      </c>
      <c r="C2352" t="s">
        <v>1504</v>
      </c>
      <c r="D2352" t="s">
        <v>20</v>
      </c>
      <c r="E2352">
        <v>145</v>
      </c>
      <c r="F2352" t="s">
        <v>3488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4200000</v>
      </c>
      <c r="S2352">
        <f t="shared" si="252"/>
        <v>4200000</v>
      </c>
      <c r="T2352">
        <f t="shared" si="253"/>
        <v>85156486</v>
      </c>
      <c r="U2352" t="str">
        <f t="shared" si="254"/>
        <v>AGUINALDO</v>
      </c>
      <c r="V2352">
        <f t="shared" si="255"/>
        <v>4200000</v>
      </c>
      <c r="W2352" t="str">
        <f t="shared" si="258"/>
        <v>SUELDOS</v>
      </c>
      <c r="X2352">
        <f t="shared" si="256"/>
        <v>0</v>
      </c>
      <c r="Y2352">
        <f t="shared" si="257"/>
        <v>0</v>
      </c>
    </row>
    <row r="2353" spans="2:25">
      <c r="B2353" t="s">
        <v>1503</v>
      </c>
      <c r="C2353" t="s">
        <v>1504</v>
      </c>
      <c r="D2353" t="s">
        <v>20</v>
      </c>
      <c r="E2353">
        <v>145</v>
      </c>
      <c r="F2353" t="s">
        <v>31</v>
      </c>
      <c r="G2353">
        <v>0</v>
      </c>
      <c r="H2353">
        <v>0</v>
      </c>
      <c r="I2353">
        <v>0</v>
      </c>
      <c r="J2353">
        <v>0</v>
      </c>
      <c r="K2353">
        <v>1260000</v>
      </c>
      <c r="L2353">
        <v>1260000</v>
      </c>
      <c r="M2353">
        <v>1260000</v>
      </c>
      <c r="N2353">
        <v>0</v>
      </c>
      <c r="O2353">
        <v>1260000</v>
      </c>
      <c r="P2353">
        <v>1260000</v>
      </c>
      <c r="Q2353">
        <v>1260000</v>
      </c>
      <c r="R2353">
        <v>1260000</v>
      </c>
      <c r="S2353">
        <f t="shared" si="252"/>
        <v>8820000</v>
      </c>
      <c r="T2353">
        <f t="shared" si="253"/>
        <v>85156486</v>
      </c>
      <c r="U2353" t="str">
        <f t="shared" si="254"/>
        <v>BONIFICAC</v>
      </c>
      <c r="V2353">
        <f t="shared" si="255"/>
        <v>0</v>
      </c>
      <c r="W2353" t="str">
        <f t="shared" si="258"/>
        <v>BONIFICACIÓN POR GESTION ADMINISTRATIVA</v>
      </c>
      <c r="X2353">
        <f t="shared" si="256"/>
        <v>8820000</v>
      </c>
      <c r="Y2353">
        <f t="shared" si="257"/>
        <v>0</v>
      </c>
    </row>
    <row r="2354" spans="2:25">
      <c r="B2354" t="s">
        <v>1503</v>
      </c>
      <c r="C2354" t="s">
        <v>1504</v>
      </c>
      <c r="D2354" t="s">
        <v>20</v>
      </c>
      <c r="E2354">
        <v>145</v>
      </c>
      <c r="F2354" t="s">
        <v>32</v>
      </c>
      <c r="G2354">
        <v>0</v>
      </c>
      <c r="H2354">
        <v>0</v>
      </c>
      <c r="I2354">
        <v>504000</v>
      </c>
      <c r="J2354">
        <v>441000</v>
      </c>
      <c r="K2354">
        <v>504000</v>
      </c>
      <c r="L2354">
        <v>504000</v>
      </c>
      <c r="M2354">
        <v>504000</v>
      </c>
      <c r="N2354">
        <v>0</v>
      </c>
      <c r="O2354">
        <v>504000</v>
      </c>
      <c r="P2354">
        <v>1008000</v>
      </c>
      <c r="Q2354">
        <v>504000</v>
      </c>
      <c r="R2354">
        <v>630000</v>
      </c>
      <c r="S2354">
        <f t="shared" si="252"/>
        <v>5103000</v>
      </c>
      <c r="T2354">
        <f t="shared" si="253"/>
        <v>85156486</v>
      </c>
      <c r="U2354" t="str">
        <f t="shared" si="254"/>
        <v>REMUNERAC</v>
      </c>
      <c r="V2354">
        <f t="shared" si="255"/>
        <v>0</v>
      </c>
      <c r="W2354" t="str">
        <f t="shared" si="258"/>
        <v>REMUNERACION EXTRAORDINARIA</v>
      </c>
      <c r="X2354">
        <f t="shared" si="256"/>
        <v>5103000</v>
      </c>
      <c r="Y2354">
        <f t="shared" si="257"/>
        <v>383250</v>
      </c>
    </row>
    <row r="2355" spans="2:25">
      <c r="B2355" t="s">
        <v>1503</v>
      </c>
      <c r="C2355" t="s">
        <v>1504</v>
      </c>
      <c r="D2355" t="s">
        <v>20</v>
      </c>
      <c r="E2355">
        <v>145</v>
      </c>
      <c r="F2355" t="s">
        <v>24</v>
      </c>
      <c r="G2355">
        <v>0</v>
      </c>
      <c r="H2355">
        <v>3000000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f t="shared" si="252"/>
        <v>3000000</v>
      </c>
      <c r="T2355">
        <f t="shared" si="253"/>
        <v>85156486</v>
      </c>
      <c r="U2355" t="str">
        <f t="shared" si="254"/>
        <v xml:space="preserve">SUBSIDIO </v>
      </c>
      <c r="V2355">
        <f t="shared" si="255"/>
        <v>0</v>
      </c>
      <c r="W2355" t="str">
        <f t="shared" si="258"/>
        <v>SUBSIDIO FAMILIAR - ESCOLARIDAD</v>
      </c>
      <c r="X2355">
        <f t="shared" si="256"/>
        <v>3000000</v>
      </c>
      <c r="Y2355">
        <f t="shared" si="257"/>
        <v>0</v>
      </c>
    </row>
    <row r="2356" spans="2:25">
      <c r="B2356" t="s">
        <v>1503</v>
      </c>
      <c r="C2356" t="s">
        <v>1504</v>
      </c>
      <c r="D2356" t="s">
        <v>20</v>
      </c>
      <c r="E2356">
        <v>145</v>
      </c>
      <c r="F2356" t="s">
        <v>21</v>
      </c>
      <c r="G2356">
        <v>4200000</v>
      </c>
      <c r="H2356">
        <v>4200000</v>
      </c>
      <c r="I2356">
        <v>4200000</v>
      </c>
      <c r="J2356">
        <v>4200000</v>
      </c>
      <c r="K2356">
        <v>4200000</v>
      </c>
      <c r="L2356">
        <v>4200000</v>
      </c>
      <c r="M2356">
        <v>4200000</v>
      </c>
      <c r="N2356">
        <v>4200000</v>
      </c>
      <c r="O2356">
        <v>4200000</v>
      </c>
      <c r="P2356">
        <v>4200000</v>
      </c>
      <c r="Q2356">
        <v>4200000</v>
      </c>
      <c r="R2356">
        <v>4200000</v>
      </c>
      <c r="S2356">
        <f t="shared" si="252"/>
        <v>50400000</v>
      </c>
      <c r="T2356">
        <f t="shared" si="253"/>
        <v>85156486</v>
      </c>
      <c r="U2356" t="str">
        <f t="shared" si="254"/>
        <v>SUELDOS</v>
      </c>
      <c r="V2356">
        <f t="shared" si="255"/>
        <v>0</v>
      </c>
      <c r="W2356" t="str">
        <f t="shared" si="258"/>
        <v>SUELDOS</v>
      </c>
      <c r="X2356">
        <f t="shared" si="256"/>
        <v>50400000</v>
      </c>
      <c r="Y2356">
        <f t="shared" si="257"/>
        <v>4200000</v>
      </c>
    </row>
    <row r="2357" spans="2:25">
      <c r="B2357" t="s">
        <v>1503</v>
      </c>
      <c r="C2357" t="s">
        <v>1504</v>
      </c>
      <c r="D2357" t="s">
        <v>20</v>
      </c>
      <c r="E2357">
        <v>145</v>
      </c>
      <c r="F2357" t="s">
        <v>33</v>
      </c>
      <c r="G2357">
        <v>0</v>
      </c>
      <c r="H2357">
        <v>0</v>
      </c>
      <c r="I2357">
        <v>1765602</v>
      </c>
      <c r="J2357">
        <v>0</v>
      </c>
      <c r="K2357">
        <v>5452830</v>
      </c>
      <c r="L2357">
        <v>0</v>
      </c>
      <c r="M2357">
        <v>0</v>
      </c>
      <c r="N2357">
        <v>0</v>
      </c>
      <c r="O2357">
        <v>0</v>
      </c>
      <c r="P2357">
        <v>3217318</v>
      </c>
      <c r="Q2357">
        <v>2079486</v>
      </c>
      <c r="R2357">
        <v>0</v>
      </c>
      <c r="S2357">
        <f t="shared" si="252"/>
        <v>12515236</v>
      </c>
      <c r="T2357">
        <f t="shared" si="253"/>
        <v>85156486</v>
      </c>
      <c r="U2357" t="str">
        <f t="shared" si="254"/>
        <v>VIATICO</v>
      </c>
      <c r="V2357">
        <f t="shared" si="255"/>
        <v>0</v>
      </c>
      <c r="W2357" t="str">
        <f t="shared" si="258"/>
        <v>VIATICO</v>
      </c>
      <c r="X2357">
        <f t="shared" si="256"/>
        <v>12515236</v>
      </c>
      <c r="Y2357">
        <f t="shared" si="257"/>
        <v>0</v>
      </c>
    </row>
    <row r="2358" spans="2:25">
      <c r="B2358" t="s">
        <v>1505</v>
      </c>
      <c r="C2358" t="s">
        <v>1506</v>
      </c>
      <c r="D2358" t="s">
        <v>20</v>
      </c>
      <c r="E2358">
        <v>145</v>
      </c>
      <c r="F2358" t="s">
        <v>3488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2550307</v>
      </c>
      <c r="S2358">
        <f t="shared" si="252"/>
        <v>2550307</v>
      </c>
      <c r="T2358">
        <f t="shared" si="253"/>
        <v>33153991</v>
      </c>
      <c r="U2358" t="str">
        <f t="shared" si="254"/>
        <v>AGUINALDO</v>
      </c>
      <c r="V2358">
        <f t="shared" si="255"/>
        <v>2550307</v>
      </c>
      <c r="W2358" t="str">
        <f t="shared" si="258"/>
        <v>SUELDOS</v>
      </c>
      <c r="X2358">
        <f t="shared" si="256"/>
        <v>0</v>
      </c>
      <c r="Y2358">
        <f t="shared" si="257"/>
        <v>0</v>
      </c>
    </row>
    <row r="2359" spans="2:25">
      <c r="B2359" t="s">
        <v>1505</v>
      </c>
      <c r="C2359" t="s">
        <v>1506</v>
      </c>
      <c r="D2359" t="s">
        <v>20</v>
      </c>
      <c r="E2359">
        <v>145</v>
      </c>
      <c r="F2359" t="s">
        <v>21</v>
      </c>
      <c r="G2359">
        <v>2550307</v>
      </c>
      <c r="H2359">
        <v>2550307</v>
      </c>
      <c r="I2359">
        <v>2550307</v>
      </c>
      <c r="J2359">
        <v>2550307</v>
      </c>
      <c r="K2359">
        <v>2550307</v>
      </c>
      <c r="L2359">
        <v>2550307</v>
      </c>
      <c r="M2359">
        <v>2550307</v>
      </c>
      <c r="N2359">
        <v>2550307</v>
      </c>
      <c r="O2359">
        <v>2550307</v>
      </c>
      <c r="P2359">
        <v>2550307</v>
      </c>
      <c r="Q2359">
        <v>2550307</v>
      </c>
      <c r="R2359">
        <v>2550307</v>
      </c>
      <c r="S2359">
        <f t="shared" si="252"/>
        <v>30603684</v>
      </c>
      <c r="T2359">
        <f t="shared" si="253"/>
        <v>33153991</v>
      </c>
      <c r="U2359" t="str">
        <f t="shared" si="254"/>
        <v>SUELDOS</v>
      </c>
      <c r="V2359">
        <f t="shared" si="255"/>
        <v>0</v>
      </c>
      <c r="W2359" t="str">
        <f t="shared" si="258"/>
        <v>SUELDOS</v>
      </c>
      <c r="X2359">
        <f t="shared" si="256"/>
        <v>30603684</v>
      </c>
      <c r="Y2359">
        <f t="shared" si="257"/>
        <v>2550307</v>
      </c>
    </row>
    <row r="2360" spans="2:25">
      <c r="B2360" t="s">
        <v>1507</v>
      </c>
      <c r="C2360" t="s">
        <v>1508</v>
      </c>
      <c r="D2360" t="s">
        <v>20</v>
      </c>
      <c r="E2360">
        <v>144</v>
      </c>
      <c r="F2360" t="s">
        <v>21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1373242</v>
      </c>
      <c r="S2360">
        <f t="shared" si="252"/>
        <v>1373242</v>
      </c>
      <c r="T2360">
        <f t="shared" si="253"/>
        <v>1373242</v>
      </c>
      <c r="U2360" t="str">
        <f t="shared" si="254"/>
        <v>SUELDOS</v>
      </c>
      <c r="V2360">
        <f t="shared" si="255"/>
        <v>0</v>
      </c>
      <c r="W2360" t="str">
        <f t="shared" si="258"/>
        <v>SUELDOS</v>
      </c>
      <c r="X2360">
        <f t="shared" si="256"/>
        <v>1373242</v>
      </c>
      <c r="Y2360">
        <f t="shared" si="257"/>
        <v>0</v>
      </c>
    </row>
    <row r="2361" spans="2:25">
      <c r="B2361" t="s">
        <v>1509</v>
      </c>
      <c r="C2361" t="s">
        <v>1510</v>
      </c>
      <c r="D2361" t="s">
        <v>20</v>
      </c>
      <c r="E2361">
        <v>144</v>
      </c>
      <c r="F2361" t="s">
        <v>3488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212526</v>
      </c>
      <c r="S2361">
        <f t="shared" si="252"/>
        <v>212526</v>
      </c>
      <c r="T2361">
        <f t="shared" si="253"/>
        <v>24865494</v>
      </c>
      <c r="U2361" t="str">
        <f t="shared" si="254"/>
        <v>AGUINALDO</v>
      </c>
      <c r="V2361">
        <f t="shared" si="255"/>
        <v>212526</v>
      </c>
      <c r="W2361" t="str">
        <f t="shared" si="258"/>
        <v>SUELDOS</v>
      </c>
      <c r="X2361">
        <f t="shared" si="256"/>
        <v>0</v>
      </c>
      <c r="Y2361">
        <f t="shared" si="257"/>
        <v>0</v>
      </c>
    </row>
    <row r="2362" spans="2:25">
      <c r="B2362" t="s">
        <v>1509</v>
      </c>
      <c r="C2362" t="s">
        <v>1510</v>
      </c>
      <c r="D2362" t="s">
        <v>20</v>
      </c>
      <c r="E2362">
        <v>144</v>
      </c>
      <c r="F2362" t="s">
        <v>21</v>
      </c>
      <c r="G2362">
        <v>2550307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f t="shared" si="252"/>
        <v>2550307</v>
      </c>
      <c r="T2362">
        <f t="shared" si="253"/>
        <v>24865494</v>
      </c>
      <c r="U2362" t="str">
        <f t="shared" si="254"/>
        <v>SUELDOS</v>
      </c>
      <c r="V2362">
        <f t="shared" si="255"/>
        <v>0</v>
      </c>
      <c r="W2362" t="str">
        <f t="shared" si="258"/>
        <v>SUELDOS</v>
      </c>
      <c r="X2362">
        <f t="shared" si="256"/>
        <v>2550307</v>
      </c>
      <c r="Y2362">
        <f t="shared" si="257"/>
        <v>1912731</v>
      </c>
    </row>
    <row r="2363" spans="2:25">
      <c r="B2363" t="s">
        <v>1509</v>
      </c>
      <c r="C2363" t="s">
        <v>1510</v>
      </c>
      <c r="D2363" t="s">
        <v>20</v>
      </c>
      <c r="E2363">
        <v>145</v>
      </c>
      <c r="F2363" t="s">
        <v>3488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1700205</v>
      </c>
      <c r="S2363">
        <f t="shared" si="252"/>
        <v>1700205</v>
      </c>
      <c r="T2363">
        <f t="shared" si="253"/>
        <v>24865494</v>
      </c>
      <c r="U2363" t="str">
        <f t="shared" si="254"/>
        <v>AGUINALDO</v>
      </c>
      <c r="V2363">
        <f t="shared" si="255"/>
        <v>1700205</v>
      </c>
      <c r="W2363" t="str">
        <f t="shared" si="258"/>
        <v>SUELDOS</v>
      </c>
      <c r="X2363">
        <f t="shared" si="256"/>
        <v>0</v>
      </c>
      <c r="Y2363">
        <f t="shared" si="257"/>
        <v>0</v>
      </c>
    </row>
    <row r="2364" spans="2:25">
      <c r="B2364" t="s">
        <v>1509</v>
      </c>
      <c r="C2364" t="s">
        <v>1510</v>
      </c>
      <c r="D2364" t="s">
        <v>20</v>
      </c>
      <c r="E2364">
        <v>145</v>
      </c>
      <c r="F2364" t="s">
        <v>21</v>
      </c>
      <c r="G2364">
        <v>0</v>
      </c>
      <c r="H2364">
        <v>2550307</v>
      </c>
      <c r="I2364">
        <v>2550307</v>
      </c>
      <c r="J2364">
        <v>2550307</v>
      </c>
      <c r="K2364">
        <v>2550307</v>
      </c>
      <c r="L2364">
        <v>2550307</v>
      </c>
      <c r="M2364">
        <v>2550307</v>
      </c>
      <c r="N2364">
        <v>2550307</v>
      </c>
      <c r="O2364">
        <v>2550307</v>
      </c>
      <c r="P2364">
        <v>0</v>
      </c>
      <c r="Q2364">
        <v>0</v>
      </c>
      <c r="R2364">
        <v>0</v>
      </c>
      <c r="S2364">
        <f t="shared" si="252"/>
        <v>20402456</v>
      </c>
      <c r="T2364">
        <f t="shared" si="253"/>
        <v>24865494</v>
      </c>
      <c r="U2364" t="str">
        <f t="shared" si="254"/>
        <v>SUELDOS</v>
      </c>
      <c r="V2364">
        <f t="shared" si="255"/>
        <v>0</v>
      </c>
      <c r="W2364" t="str">
        <f t="shared" si="258"/>
        <v>SUELDOS</v>
      </c>
      <c r="X2364">
        <f t="shared" si="256"/>
        <v>20402456</v>
      </c>
      <c r="Y2364">
        <f t="shared" si="257"/>
        <v>1912731</v>
      </c>
    </row>
    <row r="2365" spans="2:25">
      <c r="B2365" t="s">
        <v>1511</v>
      </c>
      <c r="C2365" t="s">
        <v>1512</v>
      </c>
      <c r="D2365" t="s">
        <v>20</v>
      </c>
      <c r="E2365">
        <v>145</v>
      </c>
      <c r="F2365" t="s">
        <v>30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231577</v>
      </c>
      <c r="S2365">
        <f t="shared" si="252"/>
        <v>231577</v>
      </c>
      <c r="T2365">
        <f t="shared" si="253"/>
        <v>80681036</v>
      </c>
      <c r="U2365" t="str">
        <f t="shared" si="254"/>
        <v>AGUINALDO</v>
      </c>
      <c r="V2365">
        <f t="shared" si="255"/>
        <v>231577</v>
      </c>
      <c r="W2365" t="str">
        <f t="shared" si="258"/>
        <v>REMUNERACION EXTRAORDINARIA</v>
      </c>
      <c r="X2365">
        <f t="shared" si="256"/>
        <v>0</v>
      </c>
      <c r="Y2365">
        <f t="shared" si="257"/>
        <v>0</v>
      </c>
    </row>
    <row r="2366" spans="2:25">
      <c r="B2366" t="s">
        <v>1511</v>
      </c>
      <c r="C2366" t="s">
        <v>1512</v>
      </c>
      <c r="D2366" t="s">
        <v>20</v>
      </c>
      <c r="E2366">
        <v>145</v>
      </c>
      <c r="F2366" t="s">
        <v>3488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4200000</v>
      </c>
      <c r="S2366">
        <f t="shared" si="252"/>
        <v>4200000</v>
      </c>
      <c r="T2366">
        <f t="shared" si="253"/>
        <v>80681036</v>
      </c>
      <c r="U2366" t="str">
        <f t="shared" si="254"/>
        <v>AGUINALDO</v>
      </c>
      <c r="V2366">
        <f t="shared" si="255"/>
        <v>4200000</v>
      </c>
      <c r="W2366" t="str">
        <f t="shared" si="258"/>
        <v>SUELDOS</v>
      </c>
      <c r="X2366">
        <f t="shared" si="256"/>
        <v>0</v>
      </c>
      <c r="Y2366">
        <f t="shared" si="257"/>
        <v>0</v>
      </c>
    </row>
    <row r="2367" spans="2:25">
      <c r="B2367" t="s">
        <v>1511</v>
      </c>
      <c r="C2367" t="s">
        <v>1512</v>
      </c>
      <c r="D2367" t="s">
        <v>20</v>
      </c>
      <c r="E2367">
        <v>145</v>
      </c>
      <c r="F2367" t="s">
        <v>32</v>
      </c>
      <c r="G2367">
        <v>0</v>
      </c>
      <c r="H2367">
        <v>0</v>
      </c>
      <c r="I2367">
        <v>362880</v>
      </c>
      <c r="J2367">
        <v>424305</v>
      </c>
      <c r="K2367">
        <v>371070</v>
      </c>
      <c r="L2367">
        <v>314055</v>
      </c>
      <c r="M2367">
        <v>441000</v>
      </c>
      <c r="N2367">
        <v>0</v>
      </c>
      <c r="O2367">
        <v>0</v>
      </c>
      <c r="P2367">
        <v>51345</v>
      </c>
      <c r="Q2367">
        <v>252000</v>
      </c>
      <c r="R2367">
        <v>562275</v>
      </c>
      <c r="S2367">
        <f t="shared" si="252"/>
        <v>2778930</v>
      </c>
      <c r="T2367">
        <f t="shared" si="253"/>
        <v>80681036</v>
      </c>
      <c r="U2367" t="str">
        <f t="shared" si="254"/>
        <v>REMUNERAC</v>
      </c>
      <c r="V2367">
        <f t="shared" si="255"/>
        <v>0</v>
      </c>
      <c r="W2367" t="str">
        <f t="shared" si="258"/>
        <v>REMUNERACION EXTRAORDINARIA</v>
      </c>
      <c r="X2367">
        <f t="shared" si="256"/>
        <v>2778930</v>
      </c>
      <c r="Y2367">
        <f t="shared" si="257"/>
        <v>231577</v>
      </c>
    </row>
    <row r="2368" spans="2:25">
      <c r="B2368" t="s">
        <v>1511</v>
      </c>
      <c r="C2368" t="s">
        <v>1512</v>
      </c>
      <c r="D2368" t="s">
        <v>20</v>
      </c>
      <c r="E2368">
        <v>145</v>
      </c>
      <c r="F2368" t="s">
        <v>21</v>
      </c>
      <c r="G2368">
        <v>4200000</v>
      </c>
      <c r="H2368">
        <v>4200000</v>
      </c>
      <c r="I2368">
        <v>4200000</v>
      </c>
      <c r="J2368">
        <v>4200000</v>
      </c>
      <c r="K2368">
        <v>4200000</v>
      </c>
      <c r="L2368">
        <v>4200000</v>
      </c>
      <c r="M2368">
        <v>4200000</v>
      </c>
      <c r="N2368">
        <v>4200000</v>
      </c>
      <c r="O2368">
        <v>4200000</v>
      </c>
      <c r="P2368">
        <v>4200000</v>
      </c>
      <c r="Q2368">
        <v>4200000</v>
      </c>
      <c r="R2368">
        <v>4200000</v>
      </c>
      <c r="S2368">
        <f t="shared" si="252"/>
        <v>50400000</v>
      </c>
      <c r="T2368">
        <f t="shared" si="253"/>
        <v>80681036</v>
      </c>
      <c r="U2368" t="str">
        <f t="shared" si="254"/>
        <v>SUELDOS</v>
      </c>
      <c r="V2368">
        <f t="shared" si="255"/>
        <v>0</v>
      </c>
      <c r="W2368" t="str">
        <f t="shared" si="258"/>
        <v>SUELDOS</v>
      </c>
      <c r="X2368">
        <f t="shared" si="256"/>
        <v>50400000</v>
      </c>
      <c r="Y2368">
        <f t="shared" si="257"/>
        <v>4200000</v>
      </c>
    </row>
    <row r="2369" spans="2:25">
      <c r="B2369" t="s">
        <v>1511</v>
      </c>
      <c r="C2369" t="s">
        <v>1512</v>
      </c>
      <c r="D2369" t="s">
        <v>20</v>
      </c>
      <c r="E2369">
        <v>145</v>
      </c>
      <c r="F2369" t="s">
        <v>33</v>
      </c>
      <c r="G2369">
        <v>0</v>
      </c>
      <c r="H2369">
        <v>0</v>
      </c>
      <c r="I2369">
        <v>0</v>
      </c>
      <c r="J2369">
        <v>0</v>
      </c>
      <c r="K2369">
        <v>4472858</v>
      </c>
      <c r="L2369">
        <v>4158972</v>
      </c>
      <c r="M2369">
        <v>2550314</v>
      </c>
      <c r="N2369">
        <v>0</v>
      </c>
      <c r="O2369">
        <v>0</v>
      </c>
      <c r="P2369">
        <v>4394387</v>
      </c>
      <c r="Q2369">
        <v>6120752</v>
      </c>
      <c r="R2369">
        <v>1373246</v>
      </c>
      <c r="S2369">
        <f t="shared" si="252"/>
        <v>23070529</v>
      </c>
      <c r="T2369">
        <f t="shared" si="253"/>
        <v>80681036</v>
      </c>
      <c r="U2369" t="str">
        <f t="shared" si="254"/>
        <v>VIATICO</v>
      </c>
      <c r="V2369">
        <f t="shared" si="255"/>
        <v>0</v>
      </c>
      <c r="W2369" t="str">
        <f t="shared" si="258"/>
        <v>VIATICO</v>
      </c>
      <c r="X2369">
        <f t="shared" si="256"/>
        <v>23070529</v>
      </c>
      <c r="Y2369">
        <f t="shared" si="257"/>
        <v>0</v>
      </c>
    </row>
    <row r="2370" spans="2:25">
      <c r="B2370" t="s">
        <v>1513</v>
      </c>
      <c r="C2370" t="s">
        <v>1514</v>
      </c>
      <c r="D2370" t="s">
        <v>20</v>
      </c>
      <c r="E2370">
        <v>145</v>
      </c>
      <c r="F2370" t="s">
        <v>3488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3300000</v>
      </c>
      <c r="S2370">
        <f t="shared" si="252"/>
        <v>3300000</v>
      </c>
      <c r="T2370">
        <f t="shared" si="253"/>
        <v>42900000</v>
      </c>
      <c r="U2370" t="str">
        <f t="shared" si="254"/>
        <v>AGUINALDO</v>
      </c>
      <c r="V2370">
        <f t="shared" si="255"/>
        <v>3300000</v>
      </c>
      <c r="W2370" t="str">
        <f t="shared" si="258"/>
        <v>SUELDOS</v>
      </c>
      <c r="X2370">
        <f t="shared" si="256"/>
        <v>0</v>
      </c>
      <c r="Y2370">
        <f t="shared" si="257"/>
        <v>0</v>
      </c>
    </row>
    <row r="2371" spans="2:25">
      <c r="B2371" t="s">
        <v>1513</v>
      </c>
      <c r="C2371" t="s">
        <v>1514</v>
      </c>
      <c r="D2371" t="s">
        <v>20</v>
      </c>
      <c r="E2371">
        <v>145</v>
      </c>
      <c r="F2371" t="s">
        <v>21</v>
      </c>
      <c r="G2371">
        <v>3300000</v>
      </c>
      <c r="H2371">
        <v>3300000</v>
      </c>
      <c r="I2371">
        <v>3300000</v>
      </c>
      <c r="J2371">
        <v>3300000</v>
      </c>
      <c r="K2371">
        <v>3300000</v>
      </c>
      <c r="L2371">
        <v>3300000</v>
      </c>
      <c r="M2371">
        <v>3300000</v>
      </c>
      <c r="N2371">
        <v>3300000</v>
      </c>
      <c r="O2371">
        <v>3300000</v>
      </c>
      <c r="P2371">
        <v>3300000</v>
      </c>
      <c r="Q2371">
        <v>3300000</v>
      </c>
      <c r="R2371">
        <v>3300000</v>
      </c>
      <c r="S2371">
        <f t="shared" ref="S2371:S2434" si="259">SUM(G2371:R2371)</f>
        <v>39600000</v>
      </c>
      <c r="T2371">
        <f t="shared" ref="T2371:T2434" si="260">SUMIF($B:$B,B2371,$S:$S)</f>
        <v>42900000</v>
      </c>
      <c r="U2371" t="str">
        <f t="shared" ref="U2371:U2434" si="261">MID(F2371,1,9)</f>
        <v>SUELDOS</v>
      </c>
      <c r="V2371">
        <f t="shared" ref="V2371:V2434" si="262">IF(U2371="AGUINALDO",S2371,0)</f>
        <v>0</v>
      </c>
      <c r="W2371" t="str">
        <f t="shared" si="258"/>
        <v>SUELDOS</v>
      </c>
      <c r="X2371">
        <f t="shared" ref="X2371:X2434" si="263">IF(W2371=F2371,S2371,0)</f>
        <v>39600000</v>
      </c>
      <c r="Y2371">
        <f t="shared" ref="Y2371:Y2434" si="264">IF(W2371=F2371,SUMIFS($V:$V,B:B,B2371,$W:$W,W2371),0)</f>
        <v>3300000</v>
      </c>
    </row>
    <row r="2372" spans="2:25">
      <c r="B2372" t="s">
        <v>1515</v>
      </c>
      <c r="C2372" t="s">
        <v>1516</v>
      </c>
      <c r="D2372" t="s">
        <v>20</v>
      </c>
      <c r="E2372">
        <v>144</v>
      </c>
      <c r="F2372" t="s">
        <v>3488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1912730</v>
      </c>
      <c r="S2372">
        <f t="shared" si="259"/>
        <v>1912730</v>
      </c>
      <c r="T2372">
        <f t="shared" si="260"/>
        <v>26365493</v>
      </c>
      <c r="U2372" t="str">
        <f t="shared" si="261"/>
        <v>AGUINALDO</v>
      </c>
      <c r="V2372">
        <f t="shared" si="262"/>
        <v>1912730</v>
      </c>
      <c r="W2372" t="str">
        <f t="shared" ref="W2372:W2435" si="265">IF(U2372="AGUINALDO",MID(F2372,14,50),F2372)</f>
        <v>SUELDOS</v>
      </c>
      <c r="X2372">
        <f t="shared" si="263"/>
        <v>0</v>
      </c>
      <c r="Y2372">
        <f t="shared" si="264"/>
        <v>0</v>
      </c>
    </row>
    <row r="2373" spans="2:25">
      <c r="B2373" t="s">
        <v>1515</v>
      </c>
      <c r="C2373" t="s">
        <v>1516</v>
      </c>
      <c r="D2373" t="s">
        <v>20</v>
      </c>
      <c r="E2373">
        <v>144</v>
      </c>
      <c r="F2373" t="s">
        <v>24</v>
      </c>
      <c r="G2373">
        <v>0</v>
      </c>
      <c r="H2373">
        <v>0</v>
      </c>
      <c r="I2373">
        <v>1500000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f t="shared" si="259"/>
        <v>1500000</v>
      </c>
      <c r="T2373">
        <f t="shared" si="260"/>
        <v>26365493</v>
      </c>
      <c r="U2373" t="str">
        <f t="shared" si="261"/>
        <v xml:space="preserve">SUBSIDIO </v>
      </c>
      <c r="V2373">
        <f t="shared" si="262"/>
        <v>0</v>
      </c>
      <c r="W2373" t="str">
        <f t="shared" si="265"/>
        <v>SUBSIDIO FAMILIAR - ESCOLARIDAD</v>
      </c>
      <c r="X2373">
        <f t="shared" si="263"/>
        <v>1500000</v>
      </c>
      <c r="Y2373">
        <f t="shared" si="264"/>
        <v>0</v>
      </c>
    </row>
    <row r="2374" spans="2:25">
      <c r="B2374" t="s">
        <v>1515</v>
      </c>
      <c r="C2374" t="s">
        <v>1516</v>
      </c>
      <c r="D2374" t="s">
        <v>20</v>
      </c>
      <c r="E2374">
        <v>144</v>
      </c>
      <c r="F2374" t="s">
        <v>21</v>
      </c>
      <c r="G2374">
        <v>2550307</v>
      </c>
      <c r="H2374">
        <v>2550307</v>
      </c>
      <c r="I2374">
        <v>2550307</v>
      </c>
      <c r="J2374">
        <v>2550307</v>
      </c>
      <c r="K2374">
        <v>2550307</v>
      </c>
      <c r="L2374">
        <v>2550307</v>
      </c>
      <c r="M2374">
        <v>2550307</v>
      </c>
      <c r="N2374">
        <v>2550307</v>
      </c>
      <c r="O2374">
        <v>2550307</v>
      </c>
      <c r="P2374">
        <v>0</v>
      </c>
      <c r="Q2374">
        <v>0</v>
      </c>
      <c r="R2374">
        <v>0</v>
      </c>
      <c r="S2374">
        <f t="shared" si="259"/>
        <v>22952763</v>
      </c>
      <c r="T2374">
        <f t="shared" si="260"/>
        <v>26365493</v>
      </c>
      <c r="U2374" t="str">
        <f t="shared" si="261"/>
        <v>SUELDOS</v>
      </c>
      <c r="V2374">
        <f t="shared" si="262"/>
        <v>0</v>
      </c>
      <c r="W2374" t="str">
        <f t="shared" si="265"/>
        <v>SUELDOS</v>
      </c>
      <c r="X2374">
        <f t="shared" si="263"/>
        <v>22952763</v>
      </c>
      <c r="Y2374">
        <f t="shared" si="264"/>
        <v>1912730</v>
      </c>
    </row>
    <row r="2375" spans="2:25">
      <c r="B2375" t="s">
        <v>1517</v>
      </c>
      <c r="C2375" t="s">
        <v>1518</v>
      </c>
      <c r="D2375" t="s">
        <v>20</v>
      </c>
      <c r="E2375">
        <v>145</v>
      </c>
      <c r="F2375" t="s">
        <v>3488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3000000</v>
      </c>
      <c r="S2375">
        <f t="shared" si="259"/>
        <v>3000000</v>
      </c>
      <c r="T2375">
        <f t="shared" si="260"/>
        <v>39000000</v>
      </c>
      <c r="U2375" t="str">
        <f t="shared" si="261"/>
        <v>AGUINALDO</v>
      </c>
      <c r="V2375">
        <f t="shared" si="262"/>
        <v>3000000</v>
      </c>
      <c r="W2375" t="str">
        <f t="shared" si="265"/>
        <v>SUELDOS</v>
      </c>
      <c r="X2375">
        <f t="shared" si="263"/>
        <v>0</v>
      </c>
      <c r="Y2375">
        <f t="shared" si="264"/>
        <v>0</v>
      </c>
    </row>
    <row r="2376" spans="2:25">
      <c r="B2376" t="s">
        <v>1517</v>
      </c>
      <c r="C2376" t="s">
        <v>1518</v>
      </c>
      <c r="D2376" t="s">
        <v>20</v>
      </c>
      <c r="E2376">
        <v>145</v>
      </c>
      <c r="F2376" t="s">
        <v>21</v>
      </c>
      <c r="G2376">
        <v>3000000</v>
      </c>
      <c r="H2376">
        <v>3000000</v>
      </c>
      <c r="I2376">
        <v>3000000</v>
      </c>
      <c r="J2376">
        <v>3000000</v>
      </c>
      <c r="K2376">
        <v>3000000</v>
      </c>
      <c r="L2376">
        <v>3000000</v>
      </c>
      <c r="M2376">
        <v>3000000</v>
      </c>
      <c r="N2376">
        <v>3000000</v>
      </c>
      <c r="O2376">
        <v>3000000</v>
      </c>
      <c r="P2376">
        <v>3000000</v>
      </c>
      <c r="Q2376">
        <v>3000000</v>
      </c>
      <c r="R2376">
        <v>3000000</v>
      </c>
      <c r="S2376">
        <f t="shared" si="259"/>
        <v>36000000</v>
      </c>
      <c r="T2376">
        <f t="shared" si="260"/>
        <v>39000000</v>
      </c>
      <c r="U2376" t="str">
        <f t="shared" si="261"/>
        <v>SUELDOS</v>
      </c>
      <c r="V2376">
        <f t="shared" si="262"/>
        <v>0</v>
      </c>
      <c r="W2376" t="str">
        <f t="shared" si="265"/>
        <v>SUELDOS</v>
      </c>
      <c r="X2376">
        <f t="shared" si="263"/>
        <v>36000000</v>
      </c>
      <c r="Y2376">
        <f t="shared" si="264"/>
        <v>3000000</v>
      </c>
    </row>
    <row r="2377" spans="2:25">
      <c r="B2377" t="s">
        <v>1519</v>
      </c>
      <c r="C2377" t="s">
        <v>1520</v>
      </c>
      <c r="D2377" t="s">
        <v>20</v>
      </c>
      <c r="E2377">
        <v>144</v>
      </c>
      <c r="F2377" t="s">
        <v>3488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1912730</v>
      </c>
      <c r="S2377">
        <f t="shared" si="259"/>
        <v>1912730</v>
      </c>
      <c r="T2377">
        <f t="shared" si="260"/>
        <v>24865493</v>
      </c>
      <c r="U2377" t="str">
        <f t="shared" si="261"/>
        <v>AGUINALDO</v>
      </c>
      <c r="V2377">
        <f t="shared" si="262"/>
        <v>1912730</v>
      </c>
      <c r="W2377" t="str">
        <f t="shared" si="265"/>
        <v>SUELDOS</v>
      </c>
      <c r="X2377">
        <f t="shared" si="263"/>
        <v>0</v>
      </c>
      <c r="Y2377">
        <f t="shared" si="264"/>
        <v>0</v>
      </c>
    </row>
    <row r="2378" spans="2:25">
      <c r="B2378" t="s">
        <v>1519</v>
      </c>
      <c r="C2378" t="s">
        <v>1520</v>
      </c>
      <c r="D2378" t="s">
        <v>20</v>
      </c>
      <c r="E2378">
        <v>144</v>
      </c>
      <c r="F2378" t="s">
        <v>21</v>
      </c>
      <c r="G2378">
        <v>2550307</v>
      </c>
      <c r="H2378">
        <v>2550307</v>
      </c>
      <c r="I2378">
        <v>2550307</v>
      </c>
      <c r="J2378">
        <v>2550307</v>
      </c>
      <c r="K2378">
        <v>2550307</v>
      </c>
      <c r="L2378">
        <v>2550307</v>
      </c>
      <c r="M2378">
        <v>2550307</v>
      </c>
      <c r="N2378">
        <v>2550307</v>
      </c>
      <c r="O2378">
        <v>2550307</v>
      </c>
      <c r="P2378">
        <v>0</v>
      </c>
      <c r="Q2378">
        <v>0</v>
      </c>
      <c r="R2378">
        <v>0</v>
      </c>
      <c r="S2378">
        <f t="shared" si="259"/>
        <v>22952763</v>
      </c>
      <c r="T2378">
        <f t="shared" si="260"/>
        <v>24865493</v>
      </c>
      <c r="U2378" t="str">
        <f t="shared" si="261"/>
        <v>SUELDOS</v>
      </c>
      <c r="V2378">
        <f t="shared" si="262"/>
        <v>0</v>
      </c>
      <c r="W2378" t="str">
        <f t="shared" si="265"/>
        <v>SUELDOS</v>
      </c>
      <c r="X2378">
        <f t="shared" si="263"/>
        <v>22952763</v>
      </c>
      <c r="Y2378">
        <f t="shared" si="264"/>
        <v>1912730</v>
      </c>
    </row>
    <row r="2379" spans="2:25">
      <c r="B2379" t="s">
        <v>1521</v>
      </c>
      <c r="C2379" t="s">
        <v>1522</v>
      </c>
      <c r="D2379" t="s">
        <v>20</v>
      </c>
      <c r="E2379">
        <v>145</v>
      </c>
      <c r="F2379" t="s">
        <v>3488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4200000</v>
      </c>
      <c r="S2379">
        <f t="shared" si="259"/>
        <v>4200000</v>
      </c>
      <c r="T2379">
        <f t="shared" si="260"/>
        <v>56100000</v>
      </c>
      <c r="U2379" t="str">
        <f t="shared" si="261"/>
        <v>AGUINALDO</v>
      </c>
      <c r="V2379">
        <f t="shared" si="262"/>
        <v>4200000</v>
      </c>
      <c r="W2379" t="str">
        <f t="shared" si="265"/>
        <v>SUELDOS</v>
      </c>
      <c r="X2379">
        <f t="shared" si="263"/>
        <v>0</v>
      </c>
      <c r="Y2379">
        <f t="shared" si="264"/>
        <v>0</v>
      </c>
    </row>
    <row r="2380" spans="2:25">
      <c r="B2380" t="s">
        <v>1521</v>
      </c>
      <c r="C2380" t="s">
        <v>1522</v>
      </c>
      <c r="D2380" t="s">
        <v>20</v>
      </c>
      <c r="E2380">
        <v>145</v>
      </c>
      <c r="F2380" t="s">
        <v>24</v>
      </c>
      <c r="G2380">
        <v>0</v>
      </c>
      <c r="H2380">
        <v>1500000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f t="shared" si="259"/>
        <v>1500000</v>
      </c>
      <c r="T2380">
        <f t="shared" si="260"/>
        <v>56100000</v>
      </c>
      <c r="U2380" t="str">
        <f t="shared" si="261"/>
        <v xml:space="preserve">SUBSIDIO </v>
      </c>
      <c r="V2380">
        <f t="shared" si="262"/>
        <v>0</v>
      </c>
      <c r="W2380" t="str">
        <f t="shared" si="265"/>
        <v>SUBSIDIO FAMILIAR - ESCOLARIDAD</v>
      </c>
      <c r="X2380">
        <f t="shared" si="263"/>
        <v>1500000</v>
      </c>
      <c r="Y2380">
        <f t="shared" si="264"/>
        <v>0</v>
      </c>
    </row>
    <row r="2381" spans="2:25">
      <c r="B2381" t="s">
        <v>1521</v>
      </c>
      <c r="C2381" t="s">
        <v>1522</v>
      </c>
      <c r="D2381" t="s">
        <v>20</v>
      </c>
      <c r="E2381">
        <v>145</v>
      </c>
      <c r="F2381" t="s">
        <v>21</v>
      </c>
      <c r="G2381">
        <v>4200000</v>
      </c>
      <c r="H2381">
        <v>4200000</v>
      </c>
      <c r="I2381">
        <v>4200000</v>
      </c>
      <c r="J2381">
        <v>4200000</v>
      </c>
      <c r="K2381">
        <v>4200000</v>
      </c>
      <c r="L2381">
        <v>4200000</v>
      </c>
      <c r="M2381">
        <v>4200000</v>
      </c>
      <c r="N2381">
        <v>4200000</v>
      </c>
      <c r="O2381">
        <v>4200000</v>
      </c>
      <c r="P2381">
        <v>4200000</v>
      </c>
      <c r="Q2381">
        <v>4200000</v>
      </c>
      <c r="R2381">
        <v>4200000</v>
      </c>
      <c r="S2381">
        <f t="shared" si="259"/>
        <v>50400000</v>
      </c>
      <c r="T2381">
        <f t="shared" si="260"/>
        <v>56100000</v>
      </c>
      <c r="U2381" t="str">
        <f t="shared" si="261"/>
        <v>SUELDOS</v>
      </c>
      <c r="V2381">
        <f t="shared" si="262"/>
        <v>0</v>
      </c>
      <c r="W2381" t="str">
        <f t="shared" si="265"/>
        <v>SUELDOS</v>
      </c>
      <c r="X2381">
        <f t="shared" si="263"/>
        <v>50400000</v>
      </c>
      <c r="Y2381">
        <f t="shared" si="264"/>
        <v>4200000</v>
      </c>
    </row>
    <row r="2382" spans="2:25">
      <c r="B2382" t="s">
        <v>1523</v>
      </c>
      <c r="C2382" t="s">
        <v>1524</v>
      </c>
      <c r="D2382" t="s">
        <v>20</v>
      </c>
      <c r="E2382">
        <v>145</v>
      </c>
      <c r="F2382" t="s">
        <v>30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129660</v>
      </c>
      <c r="S2382">
        <f t="shared" si="259"/>
        <v>129660</v>
      </c>
      <c r="T2382">
        <f t="shared" si="260"/>
        <v>32885580</v>
      </c>
      <c r="U2382" t="str">
        <f t="shared" si="261"/>
        <v>AGUINALDO</v>
      </c>
      <c r="V2382">
        <f t="shared" si="262"/>
        <v>129660</v>
      </c>
      <c r="W2382" t="str">
        <f t="shared" si="265"/>
        <v>REMUNERACION EXTRAORDINARIA</v>
      </c>
      <c r="X2382">
        <f t="shared" si="263"/>
        <v>0</v>
      </c>
      <c r="Y2382">
        <f t="shared" si="264"/>
        <v>0</v>
      </c>
    </row>
    <row r="2383" spans="2:25">
      <c r="B2383" t="s">
        <v>1523</v>
      </c>
      <c r="C2383" t="s">
        <v>1524</v>
      </c>
      <c r="D2383" t="s">
        <v>20</v>
      </c>
      <c r="E2383">
        <v>145</v>
      </c>
      <c r="F2383" t="s">
        <v>3488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2400000</v>
      </c>
      <c r="S2383">
        <f t="shared" si="259"/>
        <v>2400000</v>
      </c>
      <c r="T2383">
        <f t="shared" si="260"/>
        <v>32885580</v>
      </c>
      <c r="U2383" t="str">
        <f t="shared" si="261"/>
        <v>AGUINALDO</v>
      </c>
      <c r="V2383">
        <f t="shared" si="262"/>
        <v>2400000</v>
      </c>
      <c r="W2383" t="str">
        <f t="shared" si="265"/>
        <v>SUELDOS</v>
      </c>
      <c r="X2383">
        <f t="shared" si="263"/>
        <v>0</v>
      </c>
      <c r="Y2383">
        <f t="shared" si="264"/>
        <v>0</v>
      </c>
    </row>
    <row r="2384" spans="2:25">
      <c r="B2384" t="s">
        <v>1523</v>
      </c>
      <c r="C2384" t="s">
        <v>1524</v>
      </c>
      <c r="D2384" t="s">
        <v>20</v>
      </c>
      <c r="E2384">
        <v>145</v>
      </c>
      <c r="F2384" t="s">
        <v>32</v>
      </c>
      <c r="G2384">
        <v>0</v>
      </c>
      <c r="H2384">
        <v>0</v>
      </c>
      <c r="I2384">
        <v>58800</v>
      </c>
      <c r="J2384">
        <v>345120</v>
      </c>
      <c r="K2384">
        <v>384000</v>
      </c>
      <c r="L2384">
        <v>384000</v>
      </c>
      <c r="M2384">
        <v>384000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f t="shared" si="259"/>
        <v>1555920</v>
      </c>
      <c r="T2384">
        <f t="shared" si="260"/>
        <v>32885580</v>
      </c>
      <c r="U2384" t="str">
        <f t="shared" si="261"/>
        <v>REMUNERAC</v>
      </c>
      <c r="V2384">
        <f t="shared" si="262"/>
        <v>0</v>
      </c>
      <c r="W2384" t="str">
        <f t="shared" si="265"/>
        <v>REMUNERACION EXTRAORDINARIA</v>
      </c>
      <c r="X2384">
        <f t="shared" si="263"/>
        <v>1555920</v>
      </c>
      <c r="Y2384">
        <f t="shared" si="264"/>
        <v>129660</v>
      </c>
    </row>
    <row r="2385" spans="2:25">
      <c r="B2385" t="s">
        <v>1523</v>
      </c>
      <c r="C2385" t="s">
        <v>1524</v>
      </c>
      <c r="D2385" t="s">
        <v>20</v>
      </c>
      <c r="E2385">
        <v>145</v>
      </c>
      <c r="F2385" t="s">
        <v>21</v>
      </c>
      <c r="G2385">
        <v>3200000</v>
      </c>
      <c r="H2385">
        <v>3200000</v>
      </c>
      <c r="I2385">
        <v>3200000</v>
      </c>
      <c r="J2385">
        <v>3200000</v>
      </c>
      <c r="K2385">
        <v>3200000</v>
      </c>
      <c r="L2385">
        <v>3200000</v>
      </c>
      <c r="M2385">
        <v>3200000</v>
      </c>
      <c r="N2385">
        <v>3200000</v>
      </c>
      <c r="O2385">
        <v>3200000</v>
      </c>
      <c r="P2385">
        <v>0</v>
      </c>
      <c r="Q2385">
        <v>0</v>
      </c>
      <c r="R2385">
        <v>0</v>
      </c>
      <c r="S2385">
        <f t="shared" si="259"/>
        <v>28800000</v>
      </c>
      <c r="T2385">
        <f t="shared" si="260"/>
        <v>32885580</v>
      </c>
      <c r="U2385" t="str">
        <f t="shared" si="261"/>
        <v>SUELDOS</v>
      </c>
      <c r="V2385">
        <f t="shared" si="262"/>
        <v>0</v>
      </c>
      <c r="W2385" t="str">
        <f t="shared" si="265"/>
        <v>SUELDOS</v>
      </c>
      <c r="X2385">
        <f t="shared" si="263"/>
        <v>28800000</v>
      </c>
      <c r="Y2385">
        <f t="shared" si="264"/>
        <v>2400000</v>
      </c>
    </row>
    <row r="2386" spans="2:25">
      <c r="B2386" t="s">
        <v>1525</v>
      </c>
      <c r="C2386" t="s">
        <v>1526</v>
      </c>
      <c r="D2386" t="s">
        <v>20</v>
      </c>
      <c r="E2386">
        <v>145</v>
      </c>
      <c r="F2386" t="s">
        <v>30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298906</v>
      </c>
      <c r="S2386">
        <f t="shared" si="259"/>
        <v>298906</v>
      </c>
      <c r="T2386">
        <f t="shared" si="260"/>
        <v>57888602</v>
      </c>
      <c r="U2386" t="str">
        <f t="shared" si="261"/>
        <v>AGUINALDO</v>
      </c>
      <c r="V2386">
        <f t="shared" si="262"/>
        <v>298906</v>
      </c>
      <c r="W2386" t="str">
        <f t="shared" si="265"/>
        <v>REMUNERACION EXTRAORDINARIA</v>
      </c>
      <c r="X2386">
        <f t="shared" si="263"/>
        <v>0</v>
      </c>
      <c r="Y2386">
        <f t="shared" si="264"/>
        <v>0</v>
      </c>
    </row>
    <row r="2387" spans="2:25">
      <c r="B2387" t="s">
        <v>1525</v>
      </c>
      <c r="C2387" t="s">
        <v>1526</v>
      </c>
      <c r="D2387" t="s">
        <v>20</v>
      </c>
      <c r="E2387">
        <v>145</v>
      </c>
      <c r="F2387" t="s">
        <v>3488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3958333</v>
      </c>
      <c r="S2387">
        <f t="shared" si="259"/>
        <v>3958333</v>
      </c>
      <c r="T2387">
        <f t="shared" si="260"/>
        <v>57888602</v>
      </c>
      <c r="U2387" t="str">
        <f t="shared" si="261"/>
        <v>AGUINALDO</v>
      </c>
      <c r="V2387">
        <f t="shared" si="262"/>
        <v>3958333</v>
      </c>
      <c r="W2387" t="str">
        <f t="shared" si="265"/>
        <v>SUELDOS</v>
      </c>
      <c r="X2387">
        <f t="shared" si="263"/>
        <v>0</v>
      </c>
      <c r="Y2387">
        <f t="shared" si="264"/>
        <v>0</v>
      </c>
    </row>
    <row r="2388" spans="2:25">
      <c r="B2388" t="s">
        <v>1525</v>
      </c>
      <c r="C2388" t="s">
        <v>1526</v>
      </c>
      <c r="D2388" t="s">
        <v>20</v>
      </c>
      <c r="E2388">
        <v>145</v>
      </c>
      <c r="F2388" t="s">
        <v>32</v>
      </c>
      <c r="G2388">
        <v>0</v>
      </c>
      <c r="H2388">
        <v>0</v>
      </c>
      <c r="I2388">
        <v>600000</v>
      </c>
      <c r="J2388">
        <v>525000</v>
      </c>
      <c r="K2388">
        <v>502500</v>
      </c>
      <c r="L2388">
        <v>529875</v>
      </c>
      <c r="M2388">
        <v>482625</v>
      </c>
      <c r="N2388">
        <v>0</v>
      </c>
      <c r="O2388">
        <v>450000</v>
      </c>
      <c r="P2388">
        <v>496875</v>
      </c>
      <c r="Q2388">
        <v>0</v>
      </c>
      <c r="R2388">
        <v>0</v>
      </c>
      <c r="S2388">
        <f t="shared" si="259"/>
        <v>3586875</v>
      </c>
      <c r="T2388">
        <f t="shared" si="260"/>
        <v>57888602</v>
      </c>
      <c r="U2388" t="str">
        <f t="shared" si="261"/>
        <v>REMUNERAC</v>
      </c>
      <c r="V2388">
        <f t="shared" si="262"/>
        <v>0</v>
      </c>
      <c r="W2388" t="str">
        <f t="shared" si="265"/>
        <v>REMUNERACION EXTRAORDINARIA</v>
      </c>
      <c r="X2388">
        <f t="shared" si="263"/>
        <v>3586875</v>
      </c>
      <c r="Y2388">
        <f t="shared" si="264"/>
        <v>298906</v>
      </c>
    </row>
    <row r="2389" spans="2:25">
      <c r="B2389" t="s">
        <v>1525</v>
      </c>
      <c r="C2389" t="s">
        <v>1526</v>
      </c>
      <c r="D2389" t="s">
        <v>20</v>
      </c>
      <c r="E2389">
        <v>145</v>
      </c>
      <c r="F2389" t="s">
        <v>24</v>
      </c>
      <c r="G2389">
        <v>0</v>
      </c>
      <c r="H2389">
        <v>1500000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f t="shared" si="259"/>
        <v>1500000</v>
      </c>
      <c r="T2389">
        <f t="shared" si="260"/>
        <v>57888602</v>
      </c>
      <c r="U2389" t="str">
        <f t="shared" si="261"/>
        <v xml:space="preserve">SUBSIDIO </v>
      </c>
      <c r="V2389">
        <f t="shared" si="262"/>
        <v>0</v>
      </c>
      <c r="W2389" t="str">
        <f t="shared" si="265"/>
        <v>SUBSIDIO FAMILIAR - ESCOLARIDAD</v>
      </c>
      <c r="X2389">
        <f t="shared" si="263"/>
        <v>1500000</v>
      </c>
      <c r="Y2389">
        <f t="shared" si="264"/>
        <v>0</v>
      </c>
    </row>
    <row r="2390" spans="2:25">
      <c r="B2390" t="s">
        <v>1525</v>
      </c>
      <c r="C2390" t="s">
        <v>1526</v>
      </c>
      <c r="D2390" t="s">
        <v>20</v>
      </c>
      <c r="E2390">
        <v>145</v>
      </c>
      <c r="F2390" t="s">
        <v>21</v>
      </c>
      <c r="G2390">
        <v>5000000</v>
      </c>
      <c r="H2390">
        <v>5000000</v>
      </c>
      <c r="I2390">
        <v>5000000</v>
      </c>
      <c r="J2390">
        <v>5000000</v>
      </c>
      <c r="K2390">
        <v>5000000</v>
      </c>
      <c r="L2390">
        <v>5000000</v>
      </c>
      <c r="M2390">
        <v>5000000</v>
      </c>
      <c r="N2390">
        <v>5000000</v>
      </c>
      <c r="O2390">
        <v>5000000</v>
      </c>
      <c r="P2390">
        <v>2500000</v>
      </c>
      <c r="Q2390">
        <v>0</v>
      </c>
      <c r="R2390">
        <v>0</v>
      </c>
      <c r="S2390">
        <f t="shared" si="259"/>
        <v>47500000</v>
      </c>
      <c r="T2390">
        <f t="shared" si="260"/>
        <v>57888602</v>
      </c>
      <c r="U2390" t="str">
        <f t="shared" si="261"/>
        <v>SUELDOS</v>
      </c>
      <c r="V2390">
        <f t="shared" si="262"/>
        <v>0</v>
      </c>
      <c r="W2390" t="str">
        <f t="shared" si="265"/>
        <v>SUELDOS</v>
      </c>
      <c r="X2390">
        <f t="shared" si="263"/>
        <v>47500000</v>
      </c>
      <c r="Y2390">
        <f t="shared" si="264"/>
        <v>3958333</v>
      </c>
    </row>
    <row r="2391" spans="2:25">
      <c r="B2391" t="s">
        <v>1525</v>
      </c>
      <c r="C2391" t="s">
        <v>1526</v>
      </c>
      <c r="D2391" t="s">
        <v>20</v>
      </c>
      <c r="E2391">
        <v>199</v>
      </c>
      <c r="F2391" t="s">
        <v>1527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1044488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f t="shared" si="259"/>
        <v>1044488</v>
      </c>
      <c r="T2391">
        <f t="shared" si="260"/>
        <v>57888602</v>
      </c>
      <c r="U2391" t="str">
        <f t="shared" si="261"/>
        <v>OTROS GAS</v>
      </c>
      <c r="V2391">
        <f t="shared" si="262"/>
        <v>0</v>
      </c>
      <c r="W2391" t="str">
        <f t="shared" si="265"/>
        <v>OTROS GASTOS DEL PERSONAL O.G. 199</v>
      </c>
      <c r="X2391">
        <f t="shared" si="263"/>
        <v>1044488</v>
      </c>
      <c r="Y2391">
        <f t="shared" si="264"/>
        <v>0</v>
      </c>
    </row>
    <row r="2392" spans="2:25">
      <c r="B2392" t="s">
        <v>1528</v>
      </c>
      <c r="C2392" t="s">
        <v>1529</v>
      </c>
      <c r="D2392" t="s">
        <v>20</v>
      </c>
      <c r="E2392">
        <v>145</v>
      </c>
      <c r="F2392" t="s">
        <v>3488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3150000</v>
      </c>
      <c r="S2392">
        <f t="shared" si="259"/>
        <v>3150000</v>
      </c>
      <c r="T2392">
        <f t="shared" si="260"/>
        <v>40950000</v>
      </c>
      <c r="U2392" t="str">
        <f t="shared" si="261"/>
        <v>AGUINALDO</v>
      </c>
      <c r="V2392">
        <f t="shared" si="262"/>
        <v>3150000</v>
      </c>
      <c r="W2392" t="str">
        <f t="shared" si="265"/>
        <v>SUELDOS</v>
      </c>
      <c r="X2392">
        <f t="shared" si="263"/>
        <v>0</v>
      </c>
      <c r="Y2392">
        <f t="shared" si="264"/>
        <v>0</v>
      </c>
    </row>
    <row r="2393" spans="2:25">
      <c r="B2393" t="s">
        <v>1528</v>
      </c>
      <c r="C2393" t="s">
        <v>1529</v>
      </c>
      <c r="D2393" t="s">
        <v>20</v>
      </c>
      <c r="E2393">
        <v>145</v>
      </c>
      <c r="F2393" t="s">
        <v>21</v>
      </c>
      <c r="G2393">
        <v>4200000</v>
      </c>
      <c r="H2393">
        <v>4200000</v>
      </c>
      <c r="I2393">
        <v>4200000</v>
      </c>
      <c r="J2393">
        <v>4200000</v>
      </c>
      <c r="K2393">
        <v>4200000</v>
      </c>
      <c r="L2393">
        <v>4200000</v>
      </c>
      <c r="M2393">
        <v>4200000</v>
      </c>
      <c r="N2393">
        <v>4200000</v>
      </c>
      <c r="O2393">
        <v>4200000</v>
      </c>
      <c r="P2393">
        <v>0</v>
      </c>
      <c r="Q2393">
        <v>0</v>
      </c>
      <c r="R2393">
        <v>0</v>
      </c>
      <c r="S2393">
        <f t="shared" si="259"/>
        <v>37800000</v>
      </c>
      <c r="T2393">
        <f t="shared" si="260"/>
        <v>40950000</v>
      </c>
      <c r="U2393" t="str">
        <f t="shared" si="261"/>
        <v>SUELDOS</v>
      </c>
      <c r="V2393">
        <f t="shared" si="262"/>
        <v>0</v>
      </c>
      <c r="W2393" t="str">
        <f t="shared" si="265"/>
        <v>SUELDOS</v>
      </c>
      <c r="X2393">
        <f t="shared" si="263"/>
        <v>37800000</v>
      </c>
      <c r="Y2393">
        <f t="shared" si="264"/>
        <v>3150000</v>
      </c>
    </row>
    <row r="2394" spans="2:25">
      <c r="B2394" t="s">
        <v>1530</v>
      </c>
      <c r="C2394" t="s">
        <v>1531</v>
      </c>
      <c r="D2394" t="s">
        <v>20</v>
      </c>
      <c r="E2394">
        <v>144</v>
      </c>
      <c r="F2394" t="s">
        <v>21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2550307</v>
      </c>
      <c r="R2394">
        <v>2550307</v>
      </c>
      <c r="S2394">
        <f t="shared" si="259"/>
        <v>5100614</v>
      </c>
      <c r="T2394">
        <f t="shared" si="260"/>
        <v>5100614</v>
      </c>
      <c r="U2394" t="str">
        <f t="shared" si="261"/>
        <v>SUELDOS</v>
      </c>
      <c r="V2394">
        <f t="shared" si="262"/>
        <v>0</v>
      </c>
      <c r="W2394" t="str">
        <f t="shared" si="265"/>
        <v>SUELDOS</v>
      </c>
      <c r="X2394">
        <f t="shared" si="263"/>
        <v>5100614</v>
      </c>
      <c r="Y2394">
        <f t="shared" si="264"/>
        <v>0</v>
      </c>
    </row>
    <row r="2395" spans="2:25">
      <c r="B2395" t="s">
        <v>1532</v>
      </c>
      <c r="C2395" t="s">
        <v>1533</v>
      </c>
      <c r="D2395" t="s">
        <v>20</v>
      </c>
      <c r="E2395">
        <v>110</v>
      </c>
      <c r="F2395" t="s">
        <v>32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276480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f t="shared" si="259"/>
        <v>276480</v>
      </c>
      <c r="T2395">
        <f t="shared" si="260"/>
        <v>35232460</v>
      </c>
      <c r="U2395" t="str">
        <f t="shared" si="261"/>
        <v>REMUNERAC</v>
      </c>
      <c r="V2395">
        <f t="shared" si="262"/>
        <v>0</v>
      </c>
      <c r="W2395" t="str">
        <f t="shared" si="265"/>
        <v>REMUNERACION EXTRAORDINARIA</v>
      </c>
      <c r="X2395">
        <f t="shared" si="263"/>
        <v>276480</v>
      </c>
      <c r="Y2395">
        <f t="shared" si="264"/>
        <v>79420</v>
      </c>
    </row>
    <row r="2396" spans="2:25">
      <c r="B2396" t="s">
        <v>1532</v>
      </c>
      <c r="C2396" t="s">
        <v>1533</v>
      </c>
      <c r="D2396" t="s">
        <v>20</v>
      </c>
      <c r="E2396">
        <v>144</v>
      </c>
      <c r="F2396" t="s">
        <v>30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79420</v>
      </c>
      <c r="S2396">
        <f t="shared" si="259"/>
        <v>79420</v>
      </c>
      <c r="T2396">
        <f t="shared" si="260"/>
        <v>35232460</v>
      </c>
      <c r="U2396" t="str">
        <f t="shared" si="261"/>
        <v>AGUINALDO</v>
      </c>
      <c r="V2396">
        <f t="shared" si="262"/>
        <v>79420</v>
      </c>
      <c r="W2396" t="str">
        <f t="shared" si="265"/>
        <v>REMUNERACION EXTRAORDINARIA</v>
      </c>
      <c r="X2396">
        <f t="shared" si="263"/>
        <v>0</v>
      </c>
      <c r="Y2396">
        <f t="shared" si="264"/>
        <v>0</v>
      </c>
    </row>
    <row r="2397" spans="2:25">
      <c r="B2397" t="s">
        <v>1532</v>
      </c>
      <c r="C2397" t="s">
        <v>1533</v>
      </c>
      <c r="D2397" t="s">
        <v>20</v>
      </c>
      <c r="E2397">
        <v>144</v>
      </c>
      <c r="F2397" t="s">
        <v>3488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2400000</v>
      </c>
      <c r="S2397">
        <f t="shared" si="259"/>
        <v>2400000</v>
      </c>
      <c r="T2397">
        <f t="shared" si="260"/>
        <v>35232460</v>
      </c>
      <c r="U2397" t="str">
        <f t="shared" si="261"/>
        <v>AGUINALDO</v>
      </c>
      <c r="V2397">
        <f t="shared" si="262"/>
        <v>2400000</v>
      </c>
      <c r="W2397" t="str">
        <f t="shared" si="265"/>
        <v>SUELDOS</v>
      </c>
      <c r="X2397">
        <f t="shared" si="263"/>
        <v>0</v>
      </c>
      <c r="Y2397">
        <f t="shared" si="264"/>
        <v>0</v>
      </c>
    </row>
    <row r="2398" spans="2:25">
      <c r="B2398" t="s">
        <v>1532</v>
      </c>
      <c r="C2398" t="s">
        <v>1533</v>
      </c>
      <c r="D2398" t="s">
        <v>20</v>
      </c>
      <c r="E2398">
        <v>144</v>
      </c>
      <c r="F2398" t="s">
        <v>32</v>
      </c>
      <c r="G2398">
        <v>0</v>
      </c>
      <c r="H2398">
        <v>0</v>
      </c>
      <c r="I2398">
        <v>192720</v>
      </c>
      <c r="J2398">
        <v>119520</v>
      </c>
      <c r="K2398">
        <v>89520</v>
      </c>
      <c r="L2398">
        <v>274800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f t="shared" si="259"/>
        <v>676560</v>
      </c>
      <c r="T2398">
        <f t="shared" si="260"/>
        <v>35232460</v>
      </c>
      <c r="U2398" t="str">
        <f t="shared" si="261"/>
        <v>REMUNERAC</v>
      </c>
      <c r="V2398">
        <f t="shared" si="262"/>
        <v>0</v>
      </c>
      <c r="W2398" t="str">
        <f t="shared" si="265"/>
        <v>REMUNERACION EXTRAORDINARIA</v>
      </c>
      <c r="X2398">
        <f t="shared" si="263"/>
        <v>676560</v>
      </c>
      <c r="Y2398">
        <f t="shared" si="264"/>
        <v>79420</v>
      </c>
    </row>
    <row r="2399" spans="2:25">
      <c r="B2399" t="s">
        <v>1532</v>
      </c>
      <c r="C2399" t="s">
        <v>1533</v>
      </c>
      <c r="D2399" t="s">
        <v>20</v>
      </c>
      <c r="E2399">
        <v>144</v>
      </c>
      <c r="F2399" t="s">
        <v>24</v>
      </c>
      <c r="G2399">
        <v>0</v>
      </c>
      <c r="H2399">
        <v>0</v>
      </c>
      <c r="I2399">
        <v>3000000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f t="shared" si="259"/>
        <v>3000000</v>
      </c>
      <c r="T2399">
        <f t="shared" si="260"/>
        <v>35232460</v>
      </c>
      <c r="U2399" t="str">
        <f t="shared" si="261"/>
        <v xml:space="preserve">SUBSIDIO </v>
      </c>
      <c r="V2399">
        <f t="shared" si="262"/>
        <v>0</v>
      </c>
      <c r="W2399" t="str">
        <f t="shared" si="265"/>
        <v>SUBSIDIO FAMILIAR - ESCOLARIDAD</v>
      </c>
      <c r="X2399">
        <f t="shared" si="263"/>
        <v>3000000</v>
      </c>
      <c r="Y2399">
        <f t="shared" si="264"/>
        <v>0</v>
      </c>
    </row>
    <row r="2400" spans="2:25">
      <c r="B2400" t="s">
        <v>1532</v>
      </c>
      <c r="C2400" t="s">
        <v>1533</v>
      </c>
      <c r="D2400" t="s">
        <v>20</v>
      </c>
      <c r="E2400">
        <v>144</v>
      </c>
      <c r="F2400" t="s">
        <v>21</v>
      </c>
      <c r="G2400">
        <v>3200000</v>
      </c>
      <c r="H2400">
        <v>3200000</v>
      </c>
      <c r="I2400">
        <v>3200000</v>
      </c>
      <c r="J2400">
        <v>3200000</v>
      </c>
      <c r="K2400">
        <v>3200000</v>
      </c>
      <c r="L2400">
        <v>3200000</v>
      </c>
      <c r="M2400">
        <v>3200000</v>
      </c>
      <c r="N2400">
        <v>3200000</v>
      </c>
      <c r="O2400">
        <v>3200000</v>
      </c>
      <c r="P2400">
        <v>0</v>
      </c>
      <c r="Q2400">
        <v>0</v>
      </c>
      <c r="R2400">
        <v>0</v>
      </c>
      <c r="S2400">
        <f t="shared" si="259"/>
        <v>28800000</v>
      </c>
      <c r="T2400">
        <f t="shared" si="260"/>
        <v>35232460</v>
      </c>
      <c r="U2400" t="str">
        <f t="shared" si="261"/>
        <v>SUELDOS</v>
      </c>
      <c r="V2400">
        <f t="shared" si="262"/>
        <v>0</v>
      </c>
      <c r="W2400" t="str">
        <f t="shared" si="265"/>
        <v>SUELDOS</v>
      </c>
      <c r="X2400">
        <f t="shared" si="263"/>
        <v>28800000</v>
      </c>
      <c r="Y2400">
        <f t="shared" si="264"/>
        <v>2400000</v>
      </c>
    </row>
    <row r="2401" spans="2:25">
      <c r="B2401" t="s">
        <v>1534</v>
      </c>
      <c r="C2401" t="s">
        <v>1535</v>
      </c>
      <c r="D2401" t="s">
        <v>20</v>
      </c>
      <c r="E2401">
        <v>144</v>
      </c>
      <c r="F2401" t="s">
        <v>3488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2550307</v>
      </c>
      <c r="S2401">
        <f t="shared" si="259"/>
        <v>2550307</v>
      </c>
      <c r="T2401">
        <f t="shared" si="260"/>
        <v>33153991</v>
      </c>
      <c r="U2401" t="str">
        <f t="shared" si="261"/>
        <v>AGUINALDO</v>
      </c>
      <c r="V2401">
        <f t="shared" si="262"/>
        <v>2550307</v>
      </c>
      <c r="W2401" t="str">
        <f t="shared" si="265"/>
        <v>SUELDOS</v>
      </c>
      <c r="X2401">
        <f t="shared" si="263"/>
        <v>0</v>
      </c>
      <c r="Y2401">
        <f t="shared" si="264"/>
        <v>0</v>
      </c>
    </row>
    <row r="2402" spans="2:25">
      <c r="B2402" t="s">
        <v>1534</v>
      </c>
      <c r="C2402" t="s">
        <v>1535</v>
      </c>
      <c r="D2402" t="s">
        <v>20</v>
      </c>
      <c r="E2402">
        <v>144</v>
      </c>
      <c r="F2402" t="s">
        <v>21</v>
      </c>
      <c r="G2402">
        <v>2550307</v>
      </c>
      <c r="H2402">
        <v>2550307</v>
      </c>
      <c r="I2402">
        <v>2550307</v>
      </c>
      <c r="J2402">
        <v>2550307</v>
      </c>
      <c r="K2402">
        <v>2550307</v>
      </c>
      <c r="L2402">
        <v>2550307</v>
      </c>
      <c r="M2402">
        <v>2550307</v>
      </c>
      <c r="N2402">
        <v>2550307</v>
      </c>
      <c r="O2402">
        <v>2550307</v>
      </c>
      <c r="P2402">
        <v>2550307</v>
      </c>
      <c r="Q2402">
        <v>2550307</v>
      </c>
      <c r="R2402">
        <v>2550307</v>
      </c>
      <c r="S2402">
        <f t="shared" si="259"/>
        <v>30603684</v>
      </c>
      <c r="T2402">
        <f t="shared" si="260"/>
        <v>33153991</v>
      </c>
      <c r="U2402" t="str">
        <f t="shared" si="261"/>
        <v>SUELDOS</v>
      </c>
      <c r="V2402">
        <f t="shared" si="262"/>
        <v>0</v>
      </c>
      <c r="W2402" t="str">
        <f t="shared" si="265"/>
        <v>SUELDOS</v>
      </c>
      <c r="X2402">
        <f t="shared" si="263"/>
        <v>30603684</v>
      </c>
      <c r="Y2402">
        <f t="shared" si="264"/>
        <v>2550307</v>
      </c>
    </row>
    <row r="2403" spans="2:25">
      <c r="B2403" t="s">
        <v>1536</v>
      </c>
      <c r="C2403" t="s">
        <v>1537</v>
      </c>
      <c r="D2403" t="s">
        <v>20</v>
      </c>
      <c r="E2403">
        <v>145</v>
      </c>
      <c r="F2403" t="s">
        <v>3488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4620000</v>
      </c>
      <c r="S2403">
        <f t="shared" si="259"/>
        <v>4620000</v>
      </c>
      <c r="T2403">
        <f t="shared" si="260"/>
        <v>61560000</v>
      </c>
      <c r="U2403" t="str">
        <f t="shared" si="261"/>
        <v>AGUINALDO</v>
      </c>
      <c r="V2403">
        <f t="shared" si="262"/>
        <v>4620000</v>
      </c>
      <c r="W2403" t="str">
        <f t="shared" si="265"/>
        <v>SUELDOS</v>
      </c>
      <c r="X2403">
        <f t="shared" si="263"/>
        <v>0</v>
      </c>
      <c r="Y2403">
        <f t="shared" si="264"/>
        <v>0</v>
      </c>
    </row>
    <row r="2404" spans="2:25">
      <c r="B2404" t="s">
        <v>1536</v>
      </c>
      <c r="C2404" t="s">
        <v>1537</v>
      </c>
      <c r="D2404" t="s">
        <v>20</v>
      </c>
      <c r="E2404">
        <v>145</v>
      </c>
      <c r="F2404" t="s">
        <v>24</v>
      </c>
      <c r="G2404">
        <v>0</v>
      </c>
      <c r="H2404">
        <v>1500000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f t="shared" si="259"/>
        <v>1500000</v>
      </c>
      <c r="T2404">
        <f t="shared" si="260"/>
        <v>61560000</v>
      </c>
      <c r="U2404" t="str">
        <f t="shared" si="261"/>
        <v xml:space="preserve">SUBSIDIO </v>
      </c>
      <c r="V2404">
        <f t="shared" si="262"/>
        <v>0</v>
      </c>
      <c r="W2404" t="str">
        <f t="shared" si="265"/>
        <v>SUBSIDIO FAMILIAR - ESCOLARIDAD</v>
      </c>
      <c r="X2404">
        <f t="shared" si="263"/>
        <v>1500000</v>
      </c>
      <c r="Y2404">
        <f t="shared" si="264"/>
        <v>0</v>
      </c>
    </row>
    <row r="2405" spans="2:25">
      <c r="B2405" t="s">
        <v>1536</v>
      </c>
      <c r="C2405" t="s">
        <v>1537</v>
      </c>
      <c r="D2405" t="s">
        <v>20</v>
      </c>
      <c r="E2405">
        <v>145</v>
      </c>
      <c r="F2405" t="s">
        <v>21</v>
      </c>
      <c r="G2405">
        <v>4620000</v>
      </c>
      <c r="H2405">
        <v>4620000</v>
      </c>
      <c r="I2405">
        <v>4620000</v>
      </c>
      <c r="J2405">
        <v>4620000</v>
      </c>
      <c r="K2405">
        <v>4620000</v>
      </c>
      <c r="L2405">
        <v>4620000</v>
      </c>
      <c r="M2405">
        <v>4620000</v>
      </c>
      <c r="N2405">
        <v>4620000</v>
      </c>
      <c r="O2405">
        <v>4620000</v>
      </c>
      <c r="P2405">
        <v>4620000</v>
      </c>
      <c r="Q2405">
        <v>4620000</v>
      </c>
      <c r="R2405">
        <v>4620000</v>
      </c>
      <c r="S2405">
        <f t="shared" si="259"/>
        <v>55440000</v>
      </c>
      <c r="T2405">
        <f t="shared" si="260"/>
        <v>61560000</v>
      </c>
      <c r="U2405" t="str">
        <f t="shared" si="261"/>
        <v>SUELDOS</v>
      </c>
      <c r="V2405">
        <f t="shared" si="262"/>
        <v>0</v>
      </c>
      <c r="W2405" t="str">
        <f t="shared" si="265"/>
        <v>SUELDOS</v>
      </c>
      <c r="X2405">
        <f t="shared" si="263"/>
        <v>55440000</v>
      </c>
      <c r="Y2405">
        <f t="shared" si="264"/>
        <v>4620000</v>
      </c>
    </row>
    <row r="2406" spans="2:25">
      <c r="B2406" t="s">
        <v>1538</v>
      </c>
      <c r="C2406" t="s">
        <v>1539</v>
      </c>
      <c r="D2406" t="s">
        <v>20</v>
      </c>
      <c r="E2406">
        <v>145</v>
      </c>
      <c r="F2406" t="s">
        <v>3488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3150000</v>
      </c>
      <c r="S2406">
        <f t="shared" si="259"/>
        <v>3150000</v>
      </c>
      <c r="T2406">
        <f t="shared" si="260"/>
        <v>40950000</v>
      </c>
      <c r="U2406" t="str">
        <f t="shared" si="261"/>
        <v>AGUINALDO</v>
      </c>
      <c r="V2406">
        <f t="shared" si="262"/>
        <v>3150000</v>
      </c>
      <c r="W2406" t="str">
        <f t="shared" si="265"/>
        <v>SUELDOS</v>
      </c>
      <c r="X2406">
        <f t="shared" si="263"/>
        <v>0</v>
      </c>
      <c r="Y2406">
        <f t="shared" si="264"/>
        <v>0</v>
      </c>
    </row>
    <row r="2407" spans="2:25">
      <c r="B2407" t="s">
        <v>1538</v>
      </c>
      <c r="C2407" t="s">
        <v>1539</v>
      </c>
      <c r="D2407" t="s">
        <v>20</v>
      </c>
      <c r="E2407">
        <v>145</v>
      </c>
      <c r="F2407" t="s">
        <v>21</v>
      </c>
      <c r="G2407">
        <v>4200000</v>
      </c>
      <c r="H2407">
        <v>4200000</v>
      </c>
      <c r="I2407">
        <v>4200000</v>
      </c>
      <c r="J2407">
        <v>4200000</v>
      </c>
      <c r="K2407">
        <v>4200000</v>
      </c>
      <c r="L2407">
        <v>4200000</v>
      </c>
      <c r="M2407">
        <v>4200000</v>
      </c>
      <c r="N2407">
        <v>4200000</v>
      </c>
      <c r="O2407">
        <v>4200000</v>
      </c>
      <c r="P2407">
        <v>0</v>
      </c>
      <c r="Q2407">
        <v>0</v>
      </c>
      <c r="R2407">
        <v>0</v>
      </c>
      <c r="S2407">
        <f t="shared" si="259"/>
        <v>37800000</v>
      </c>
      <c r="T2407">
        <f t="shared" si="260"/>
        <v>40950000</v>
      </c>
      <c r="U2407" t="str">
        <f t="shared" si="261"/>
        <v>SUELDOS</v>
      </c>
      <c r="V2407">
        <f t="shared" si="262"/>
        <v>0</v>
      </c>
      <c r="W2407" t="str">
        <f t="shared" si="265"/>
        <v>SUELDOS</v>
      </c>
      <c r="X2407">
        <f t="shared" si="263"/>
        <v>37800000</v>
      </c>
      <c r="Y2407">
        <f t="shared" si="264"/>
        <v>3150000</v>
      </c>
    </row>
    <row r="2408" spans="2:25">
      <c r="B2408" t="s">
        <v>1540</v>
      </c>
      <c r="C2408" t="s">
        <v>1541</v>
      </c>
      <c r="D2408" t="s">
        <v>20</v>
      </c>
      <c r="E2408">
        <v>145</v>
      </c>
      <c r="F2408" t="s">
        <v>3488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2250000</v>
      </c>
      <c r="S2408">
        <f t="shared" si="259"/>
        <v>2250000</v>
      </c>
      <c r="T2408">
        <f t="shared" si="260"/>
        <v>29250000</v>
      </c>
      <c r="U2408" t="str">
        <f t="shared" si="261"/>
        <v>AGUINALDO</v>
      </c>
      <c r="V2408">
        <f t="shared" si="262"/>
        <v>2250000</v>
      </c>
      <c r="W2408" t="str">
        <f t="shared" si="265"/>
        <v>SUELDOS</v>
      </c>
      <c r="X2408">
        <f t="shared" si="263"/>
        <v>0</v>
      </c>
      <c r="Y2408">
        <f t="shared" si="264"/>
        <v>0</v>
      </c>
    </row>
    <row r="2409" spans="2:25">
      <c r="B2409" t="s">
        <v>1540</v>
      </c>
      <c r="C2409" t="s">
        <v>1541</v>
      </c>
      <c r="D2409" t="s">
        <v>20</v>
      </c>
      <c r="E2409">
        <v>145</v>
      </c>
      <c r="F2409" t="s">
        <v>21</v>
      </c>
      <c r="G2409">
        <v>3000000</v>
      </c>
      <c r="H2409">
        <v>3000000</v>
      </c>
      <c r="I2409">
        <v>3000000</v>
      </c>
      <c r="J2409">
        <v>3000000</v>
      </c>
      <c r="K2409">
        <v>3000000</v>
      </c>
      <c r="L2409">
        <v>3000000</v>
      </c>
      <c r="M2409">
        <v>3000000</v>
      </c>
      <c r="N2409">
        <v>3000000</v>
      </c>
      <c r="O2409">
        <v>3000000</v>
      </c>
      <c r="P2409">
        <v>0</v>
      </c>
      <c r="Q2409">
        <v>0</v>
      </c>
      <c r="R2409">
        <v>0</v>
      </c>
      <c r="S2409">
        <f t="shared" si="259"/>
        <v>27000000</v>
      </c>
      <c r="T2409">
        <f t="shared" si="260"/>
        <v>29250000</v>
      </c>
      <c r="U2409" t="str">
        <f t="shared" si="261"/>
        <v>SUELDOS</v>
      </c>
      <c r="V2409">
        <f t="shared" si="262"/>
        <v>0</v>
      </c>
      <c r="W2409" t="str">
        <f t="shared" si="265"/>
        <v>SUELDOS</v>
      </c>
      <c r="X2409">
        <f t="shared" si="263"/>
        <v>27000000</v>
      </c>
      <c r="Y2409">
        <f t="shared" si="264"/>
        <v>2250000</v>
      </c>
    </row>
    <row r="2410" spans="2:25">
      <c r="B2410" t="s">
        <v>1542</v>
      </c>
      <c r="C2410" t="s">
        <v>1543</v>
      </c>
      <c r="D2410" t="s">
        <v>20</v>
      </c>
      <c r="E2410">
        <v>144</v>
      </c>
      <c r="F2410" t="s">
        <v>3488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2550307</v>
      </c>
      <c r="S2410">
        <f t="shared" si="259"/>
        <v>2550307</v>
      </c>
      <c r="T2410">
        <f t="shared" si="260"/>
        <v>33153991</v>
      </c>
      <c r="U2410" t="str">
        <f t="shared" si="261"/>
        <v>AGUINALDO</v>
      </c>
      <c r="V2410">
        <f t="shared" si="262"/>
        <v>2550307</v>
      </c>
      <c r="W2410" t="str">
        <f t="shared" si="265"/>
        <v>SUELDOS</v>
      </c>
      <c r="X2410">
        <f t="shared" si="263"/>
        <v>0</v>
      </c>
      <c r="Y2410">
        <f t="shared" si="264"/>
        <v>0</v>
      </c>
    </row>
    <row r="2411" spans="2:25">
      <c r="B2411" t="s">
        <v>1542</v>
      </c>
      <c r="C2411" t="s">
        <v>1543</v>
      </c>
      <c r="D2411" t="s">
        <v>20</v>
      </c>
      <c r="E2411">
        <v>144</v>
      </c>
      <c r="F2411" t="s">
        <v>21</v>
      </c>
      <c r="G2411">
        <v>2550307</v>
      </c>
      <c r="H2411">
        <v>2550307</v>
      </c>
      <c r="I2411">
        <v>2550307</v>
      </c>
      <c r="J2411">
        <v>2550307</v>
      </c>
      <c r="K2411">
        <v>2550307</v>
      </c>
      <c r="L2411">
        <v>2550307</v>
      </c>
      <c r="M2411">
        <v>2550307</v>
      </c>
      <c r="N2411">
        <v>2550307</v>
      </c>
      <c r="O2411">
        <v>2550307</v>
      </c>
      <c r="P2411">
        <v>2550307</v>
      </c>
      <c r="Q2411">
        <v>2550307</v>
      </c>
      <c r="R2411">
        <v>2550307</v>
      </c>
      <c r="S2411">
        <f t="shared" si="259"/>
        <v>30603684</v>
      </c>
      <c r="T2411">
        <f t="shared" si="260"/>
        <v>33153991</v>
      </c>
      <c r="U2411" t="str">
        <f t="shared" si="261"/>
        <v>SUELDOS</v>
      </c>
      <c r="V2411">
        <f t="shared" si="262"/>
        <v>0</v>
      </c>
      <c r="W2411" t="str">
        <f t="shared" si="265"/>
        <v>SUELDOS</v>
      </c>
      <c r="X2411">
        <f t="shared" si="263"/>
        <v>30603684</v>
      </c>
      <c r="Y2411">
        <f t="shared" si="264"/>
        <v>2550307</v>
      </c>
    </row>
    <row r="2412" spans="2:25">
      <c r="B2412" t="s">
        <v>1544</v>
      </c>
      <c r="C2412" t="s">
        <v>1545</v>
      </c>
      <c r="D2412" t="s">
        <v>20</v>
      </c>
      <c r="E2412">
        <v>145</v>
      </c>
      <c r="F2412" t="s">
        <v>3488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1275154</v>
      </c>
      <c r="S2412">
        <f t="shared" si="259"/>
        <v>1275154</v>
      </c>
      <c r="T2412">
        <f t="shared" si="260"/>
        <v>18076996</v>
      </c>
      <c r="U2412" t="str">
        <f t="shared" si="261"/>
        <v>AGUINALDO</v>
      </c>
      <c r="V2412">
        <f t="shared" si="262"/>
        <v>1275154</v>
      </c>
      <c r="W2412" t="str">
        <f t="shared" si="265"/>
        <v>SUELDOS</v>
      </c>
      <c r="X2412">
        <f t="shared" si="263"/>
        <v>0</v>
      </c>
      <c r="Y2412">
        <f t="shared" si="264"/>
        <v>0</v>
      </c>
    </row>
    <row r="2413" spans="2:25">
      <c r="B2413" t="s">
        <v>1544</v>
      </c>
      <c r="C2413" t="s">
        <v>1545</v>
      </c>
      <c r="D2413" t="s">
        <v>20</v>
      </c>
      <c r="E2413">
        <v>145</v>
      </c>
      <c r="F2413" t="s">
        <v>24</v>
      </c>
      <c r="G2413">
        <v>0</v>
      </c>
      <c r="H2413">
        <v>0</v>
      </c>
      <c r="I2413">
        <v>1500000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f t="shared" si="259"/>
        <v>1500000</v>
      </c>
      <c r="T2413">
        <f t="shared" si="260"/>
        <v>18076996</v>
      </c>
      <c r="U2413" t="str">
        <f t="shared" si="261"/>
        <v xml:space="preserve">SUBSIDIO </v>
      </c>
      <c r="V2413">
        <f t="shared" si="262"/>
        <v>0</v>
      </c>
      <c r="W2413" t="str">
        <f t="shared" si="265"/>
        <v>SUBSIDIO FAMILIAR - ESCOLARIDAD</v>
      </c>
      <c r="X2413">
        <f t="shared" si="263"/>
        <v>1500000</v>
      </c>
      <c r="Y2413">
        <f t="shared" si="264"/>
        <v>0</v>
      </c>
    </row>
    <row r="2414" spans="2:25">
      <c r="B2414" t="s">
        <v>1544</v>
      </c>
      <c r="C2414" t="s">
        <v>1545</v>
      </c>
      <c r="D2414" t="s">
        <v>20</v>
      </c>
      <c r="E2414">
        <v>145</v>
      </c>
      <c r="F2414" t="s">
        <v>21</v>
      </c>
      <c r="G2414">
        <v>2550307</v>
      </c>
      <c r="H2414">
        <v>2550307</v>
      </c>
      <c r="I2414">
        <v>2550307</v>
      </c>
      <c r="J2414">
        <v>2550307</v>
      </c>
      <c r="K2414">
        <v>2550307</v>
      </c>
      <c r="L2414">
        <v>2550307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f t="shared" si="259"/>
        <v>15301842</v>
      </c>
      <c r="T2414">
        <f t="shared" si="260"/>
        <v>18076996</v>
      </c>
      <c r="U2414" t="str">
        <f t="shared" si="261"/>
        <v>SUELDOS</v>
      </c>
      <c r="V2414">
        <f t="shared" si="262"/>
        <v>0</v>
      </c>
      <c r="W2414" t="str">
        <f t="shared" si="265"/>
        <v>SUELDOS</v>
      </c>
      <c r="X2414">
        <f t="shared" si="263"/>
        <v>15301842</v>
      </c>
      <c r="Y2414">
        <f t="shared" si="264"/>
        <v>1275154</v>
      </c>
    </row>
    <row r="2415" spans="2:25">
      <c r="B2415" t="s">
        <v>1546</v>
      </c>
      <c r="C2415" t="s">
        <v>1547</v>
      </c>
      <c r="D2415" t="s">
        <v>20</v>
      </c>
      <c r="E2415">
        <v>144</v>
      </c>
      <c r="F2415" t="s">
        <v>3488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2550307</v>
      </c>
      <c r="S2415">
        <f t="shared" si="259"/>
        <v>2550307</v>
      </c>
      <c r="T2415">
        <f t="shared" si="260"/>
        <v>33153991</v>
      </c>
      <c r="U2415" t="str">
        <f t="shared" si="261"/>
        <v>AGUINALDO</v>
      </c>
      <c r="V2415">
        <f t="shared" si="262"/>
        <v>2550307</v>
      </c>
      <c r="W2415" t="str">
        <f t="shared" si="265"/>
        <v>SUELDOS</v>
      </c>
      <c r="X2415">
        <f t="shared" si="263"/>
        <v>0</v>
      </c>
      <c r="Y2415">
        <f t="shared" si="264"/>
        <v>0</v>
      </c>
    </row>
    <row r="2416" spans="2:25">
      <c r="B2416" t="s">
        <v>1546</v>
      </c>
      <c r="C2416" t="s">
        <v>1547</v>
      </c>
      <c r="D2416" t="s">
        <v>20</v>
      </c>
      <c r="E2416">
        <v>144</v>
      </c>
      <c r="F2416" t="s">
        <v>21</v>
      </c>
      <c r="G2416">
        <v>2550307</v>
      </c>
      <c r="H2416">
        <v>2550307</v>
      </c>
      <c r="I2416">
        <v>2550307</v>
      </c>
      <c r="J2416">
        <v>2550307</v>
      </c>
      <c r="K2416">
        <v>2550307</v>
      </c>
      <c r="L2416">
        <v>2550307</v>
      </c>
      <c r="M2416">
        <v>2550307</v>
      </c>
      <c r="N2416">
        <v>2550307</v>
      </c>
      <c r="O2416">
        <v>2550307</v>
      </c>
      <c r="P2416">
        <v>2550307</v>
      </c>
      <c r="Q2416">
        <v>2550307</v>
      </c>
      <c r="R2416">
        <v>2550307</v>
      </c>
      <c r="S2416">
        <f t="shared" si="259"/>
        <v>30603684</v>
      </c>
      <c r="T2416">
        <f t="shared" si="260"/>
        <v>33153991</v>
      </c>
      <c r="U2416" t="str">
        <f t="shared" si="261"/>
        <v>SUELDOS</v>
      </c>
      <c r="V2416">
        <f t="shared" si="262"/>
        <v>0</v>
      </c>
      <c r="W2416" t="str">
        <f t="shared" si="265"/>
        <v>SUELDOS</v>
      </c>
      <c r="X2416">
        <f t="shared" si="263"/>
        <v>30603684</v>
      </c>
      <c r="Y2416">
        <f t="shared" si="264"/>
        <v>2550307</v>
      </c>
    </row>
    <row r="2417" spans="2:25">
      <c r="B2417" t="s">
        <v>1548</v>
      </c>
      <c r="C2417" t="s">
        <v>1549</v>
      </c>
      <c r="D2417" t="s">
        <v>20</v>
      </c>
      <c r="E2417">
        <v>144</v>
      </c>
      <c r="F2417" t="s">
        <v>21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2550307</v>
      </c>
      <c r="R2417">
        <v>2550307</v>
      </c>
      <c r="S2417">
        <f t="shared" si="259"/>
        <v>5100614</v>
      </c>
      <c r="T2417">
        <f t="shared" si="260"/>
        <v>5100614</v>
      </c>
      <c r="U2417" t="str">
        <f t="shared" si="261"/>
        <v>SUELDOS</v>
      </c>
      <c r="V2417">
        <f t="shared" si="262"/>
        <v>0</v>
      </c>
      <c r="W2417" t="str">
        <f t="shared" si="265"/>
        <v>SUELDOS</v>
      </c>
      <c r="X2417">
        <f t="shared" si="263"/>
        <v>5100614</v>
      </c>
      <c r="Y2417">
        <f t="shared" si="264"/>
        <v>0</v>
      </c>
    </row>
    <row r="2418" spans="2:25">
      <c r="B2418" t="s">
        <v>1550</v>
      </c>
      <c r="C2418" t="s">
        <v>1551</v>
      </c>
      <c r="D2418" t="s">
        <v>20</v>
      </c>
      <c r="E2418">
        <v>144</v>
      </c>
      <c r="F2418" t="s">
        <v>3488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212526</v>
      </c>
      <c r="S2418">
        <f t="shared" si="259"/>
        <v>212526</v>
      </c>
      <c r="T2418">
        <f t="shared" si="260"/>
        <v>24865494</v>
      </c>
      <c r="U2418" t="str">
        <f t="shared" si="261"/>
        <v>AGUINALDO</v>
      </c>
      <c r="V2418">
        <f t="shared" si="262"/>
        <v>212526</v>
      </c>
      <c r="W2418" t="str">
        <f t="shared" si="265"/>
        <v>SUELDOS</v>
      </c>
      <c r="X2418">
        <f t="shared" si="263"/>
        <v>0</v>
      </c>
      <c r="Y2418">
        <f t="shared" si="264"/>
        <v>0</v>
      </c>
    </row>
    <row r="2419" spans="2:25">
      <c r="B2419" t="s">
        <v>1550</v>
      </c>
      <c r="C2419" t="s">
        <v>1551</v>
      </c>
      <c r="D2419" t="s">
        <v>20</v>
      </c>
      <c r="E2419">
        <v>144</v>
      </c>
      <c r="F2419" t="s">
        <v>21</v>
      </c>
      <c r="G2419">
        <v>2550307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f t="shared" si="259"/>
        <v>2550307</v>
      </c>
      <c r="T2419">
        <f t="shared" si="260"/>
        <v>24865494</v>
      </c>
      <c r="U2419" t="str">
        <f t="shared" si="261"/>
        <v>SUELDOS</v>
      </c>
      <c r="V2419">
        <f t="shared" si="262"/>
        <v>0</v>
      </c>
      <c r="W2419" t="str">
        <f t="shared" si="265"/>
        <v>SUELDOS</v>
      </c>
      <c r="X2419">
        <f t="shared" si="263"/>
        <v>2550307</v>
      </c>
      <c r="Y2419">
        <f t="shared" si="264"/>
        <v>1912731</v>
      </c>
    </row>
    <row r="2420" spans="2:25">
      <c r="B2420" t="s">
        <v>1550</v>
      </c>
      <c r="C2420" t="s">
        <v>1551</v>
      </c>
      <c r="D2420" t="s">
        <v>20</v>
      </c>
      <c r="E2420">
        <v>145</v>
      </c>
      <c r="F2420" t="s">
        <v>3488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1700205</v>
      </c>
      <c r="S2420">
        <f t="shared" si="259"/>
        <v>1700205</v>
      </c>
      <c r="T2420">
        <f t="shared" si="260"/>
        <v>24865494</v>
      </c>
      <c r="U2420" t="str">
        <f t="shared" si="261"/>
        <v>AGUINALDO</v>
      </c>
      <c r="V2420">
        <f t="shared" si="262"/>
        <v>1700205</v>
      </c>
      <c r="W2420" t="str">
        <f t="shared" si="265"/>
        <v>SUELDOS</v>
      </c>
      <c r="X2420">
        <f t="shared" si="263"/>
        <v>0</v>
      </c>
      <c r="Y2420">
        <f t="shared" si="264"/>
        <v>0</v>
      </c>
    </row>
    <row r="2421" spans="2:25">
      <c r="B2421" t="s">
        <v>1550</v>
      </c>
      <c r="C2421" t="s">
        <v>1551</v>
      </c>
      <c r="D2421" t="s">
        <v>20</v>
      </c>
      <c r="E2421">
        <v>145</v>
      </c>
      <c r="F2421" t="s">
        <v>21</v>
      </c>
      <c r="G2421">
        <v>0</v>
      </c>
      <c r="H2421">
        <v>2550307</v>
      </c>
      <c r="I2421">
        <v>2550307</v>
      </c>
      <c r="J2421">
        <v>2550307</v>
      </c>
      <c r="K2421">
        <v>2550307</v>
      </c>
      <c r="L2421">
        <v>2550307</v>
      </c>
      <c r="M2421">
        <v>2550307</v>
      </c>
      <c r="N2421">
        <v>2550307</v>
      </c>
      <c r="O2421">
        <v>2550307</v>
      </c>
      <c r="P2421">
        <v>0</v>
      </c>
      <c r="Q2421">
        <v>0</v>
      </c>
      <c r="R2421">
        <v>0</v>
      </c>
      <c r="S2421">
        <f t="shared" si="259"/>
        <v>20402456</v>
      </c>
      <c r="T2421">
        <f t="shared" si="260"/>
        <v>24865494</v>
      </c>
      <c r="U2421" t="str">
        <f t="shared" si="261"/>
        <v>SUELDOS</v>
      </c>
      <c r="V2421">
        <f t="shared" si="262"/>
        <v>0</v>
      </c>
      <c r="W2421" t="str">
        <f t="shared" si="265"/>
        <v>SUELDOS</v>
      </c>
      <c r="X2421">
        <f t="shared" si="263"/>
        <v>20402456</v>
      </c>
      <c r="Y2421">
        <f t="shared" si="264"/>
        <v>1912731</v>
      </c>
    </row>
    <row r="2422" spans="2:25">
      <c r="B2422" t="s">
        <v>1552</v>
      </c>
      <c r="C2422" t="s">
        <v>1553</v>
      </c>
      <c r="D2422" t="s">
        <v>20</v>
      </c>
      <c r="E2422">
        <v>144</v>
      </c>
      <c r="F2422" t="s">
        <v>21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2550307</v>
      </c>
      <c r="R2422">
        <v>2550307</v>
      </c>
      <c r="S2422">
        <f t="shared" si="259"/>
        <v>5100614</v>
      </c>
      <c r="T2422">
        <f t="shared" si="260"/>
        <v>5100614</v>
      </c>
      <c r="U2422" t="str">
        <f t="shared" si="261"/>
        <v>SUELDOS</v>
      </c>
      <c r="V2422">
        <f t="shared" si="262"/>
        <v>0</v>
      </c>
      <c r="W2422" t="str">
        <f t="shared" si="265"/>
        <v>SUELDOS</v>
      </c>
      <c r="X2422">
        <f t="shared" si="263"/>
        <v>5100614</v>
      </c>
      <c r="Y2422">
        <f t="shared" si="264"/>
        <v>0</v>
      </c>
    </row>
    <row r="2423" spans="2:25">
      <c r="B2423" t="s">
        <v>1554</v>
      </c>
      <c r="C2423" t="s">
        <v>1555</v>
      </c>
      <c r="D2423" t="s">
        <v>20</v>
      </c>
      <c r="E2423">
        <v>144</v>
      </c>
      <c r="F2423" t="s">
        <v>3488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1912730</v>
      </c>
      <c r="S2423">
        <f t="shared" si="259"/>
        <v>1912730</v>
      </c>
      <c r="T2423">
        <f t="shared" si="260"/>
        <v>26365493</v>
      </c>
      <c r="U2423" t="str">
        <f t="shared" si="261"/>
        <v>AGUINALDO</v>
      </c>
      <c r="V2423">
        <f t="shared" si="262"/>
        <v>1912730</v>
      </c>
      <c r="W2423" t="str">
        <f t="shared" si="265"/>
        <v>SUELDOS</v>
      </c>
      <c r="X2423">
        <f t="shared" si="263"/>
        <v>0</v>
      </c>
      <c r="Y2423">
        <f t="shared" si="264"/>
        <v>0</v>
      </c>
    </row>
    <row r="2424" spans="2:25">
      <c r="B2424" t="s">
        <v>1554</v>
      </c>
      <c r="C2424" t="s">
        <v>1555</v>
      </c>
      <c r="D2424" t="s">
        <v>20</v>
      </c>
      <c r="E2424">
        <v>144</v>
      </c>
      <c r="F2424" t="s">
        <v>24</v>
      </c>
      <c r="G2424">
        <v>0</v>
      </c>
      <c r="H2424">
        <v>0</v>
      </c>
      <c r="I2424">
        <v>1500000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f t="shared" si="259"/>
        <v>1500000</v>
      </c>
      <c r="T2424">
        <f t="shared" si="260"/>
        <v>26365493</v>
      </c>
      <c r="U2424" t="str">
        <f t="shared" si="261"/>
        <v xml:space="preserve">SUBSIDIO </v>
      </c>
      <c r="V2424">
        <f t="shared" si="262"/>
        <v>0</v>
      </c>
      <c r="W2424" t="str">
        <f t="shared" si="265"/>
        <v>SUBSIDIO FAMILIAR - ESCOLARIDAD</v>
      </c>
      <c r="X2424">
        <f t="shared" si="263"/>
        <v>1500000</v>
      </c>
      <c r="Y2424">
        <f t="shared" si="264"/>
        <v>0</v>
      </c>
    </row>
    <row r="2425" spans="2:25">
      <c r="B2425" t="s">
        <v>1554</v>
      </c>
      <c r="C2425" t="s">
        <v>1555</v>
      </c>
      <c r="D2425" t="s">
        <v>20</v>
      </c>
      <c r="E2425">
        <v>144</v>
      </c>
      <c r="F2425" t="s">
        <v>21</v>
      </c>
      <c r="G2425">
        <v>2550307</v>
      </c>
      <c r="H2425">
        <v>2550307</v>
      </c>
      <c r="I2425">
        <v>2550307</v>
      </c>
      <c r="J2425">
        <v>2550307</v>
      </c>
      <c r="K2425">
        <v>2550307</v>
      </c>
      <c r="L2425">
        <v>2550307</v>
      </c>
      <c r="M2425">
        <v>2550307</v>
      </c>
      <c r="N2425">
        <v>2550307</v>
      </c>
      <c r="O2425">
        <v>2550307</v>
      </c>
      <c r="P2425">
        <v>0</v>
      </c>
      <c r="Q2425">
        <v>0</v>
      </c>
      <c r="R2425">
        <v>0</v>
      </c>
      <c r="S2425">
        <f t="shared" si="259"/>
        <v>22952763</v>
      </c>
      <c r="T2425">
        <f t="shared" si="260"/>
        <v>26365493</v>
      </c>
      <c r="U2425" t="str">
        <f t="shared" si="261"/>
        <v>SUELDOS</v>
      </c>
      <c r="V2425">
        <f t="shared" si="262"/>
        <v>0</v>
      </c>
      <c r="W2425" t="str">
        <f t="shared" si="265"/>
        <v>SUELDOS</v>
      </c>
      <c r="X2425">
        <f t="shared" si="263"/>
        <v>22952763</v>
      </c>
      <c r="Y2425">
        <f t="shared" si="264"/>
        <v>1912730</v>
      </c>
    </row>
    <row r="2426" spans="2:25">
      <c r="B2426" t="s">
        <v>1556</v>
      </c>
      <c r="C2426" t="s">
        <v>1557</v>
      </c>
      <c r="D2426" t="s">
        <v>20</v>
      </c>
      <c r="E2426">
        <v>145</v>
      </c>
      <c r="F2426" t="s">
        <v>3488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4200000</v>
      </c>
      <c r="S2426">
        <f t="shared" si="259"/>
        <v>4200000</v>
      </c>
      <c r="T2426">
        <f t="shared" si="260"/>
        <v>56100000</v>
      </c>
      <c r="U2426" t="str">
        <f t="shared" si="261"/>
        <v>AGUINALDO</v>
      </c>
      <c r="V2426">
        <f t="shared" si="262"/>
        <v>4200000</v>
      </c>
      <c r="W2426" t="str">
        <f t="shared" si="265"/>
        <v>SUELDOS</v>
      </c>
      <c r="X2426">
        <f t="shared" si="263"/>
        <v>0</v>
      </c>
      <c r="Y2426">
        <f t="shared" si="264"/>
        <v>0</v>
      </c>
    </row>
    <row r="2427" spans="2:25">
      <c r="B2427" t="s">
        <v>1556</v>
      </c>
      <c r="C2427" t="s">
        <v>1557</v>
      </c>
      <c r="D2427" t="s">
        <v>20</v>
      </c>
      <c r="E2427">
        <v>145</v>
      </c>
      <c r="F2427" t="s">
        <v>24</v>
      </c>
      <c r="G2427">
        <v>0</v>
      </c>
      <c r="H2427">
        <v>0</v>
      </c>
      <c r="I2427">
        <v>1500000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f t="shared" si="259"/>
        <v>1500000</v>
      </c>
      <c r="T2427">
        <f t="shared" si="260"/>
        <v>56100000</v>
      </c>
      <c r="U2427" t="str">
        <f t="shared" si="261"/>
        <v xml:space="preserve">SUBSIDIO </v>
      </c>
      <c r="V2427">
        <f t="shared" si="262"/>
        <v>0</v>
      </c>
      <c r="W2427" t="str">
        <f t="shared" si="265"/>
        <v>SUBSIDIO FAMILIAR - ESCOLARIDAD</v>
      </c>
      <c r="X2427">
        <f t="shared" si="263"/>
        <v>1500000</v>
      </c>
      <c r="Y2427">
        <f t="shared" si="264"/>
        <v>0</v>
      </c>
    </row>
    <row r="2428" spans="2:25">
      <c r="B2428" t="s">
        <v>1556</v>
      </c>
      <c r="C2428" t="s">
        <v>1557</v>
      </c>
      <c r="D2428" t="s">
        <v>20</v>
      </c>
      <c r="E2428">
        <v>145</v>
      </c>
      <c r="F2428" t="s">
        <v>21</v>
      </c>
      <c r="G2428">
        <v>4200000</v>
      </c>
      <c r="H2428">
        <v>4200000</v>
      </c>
      <c r="I2428">
        <v>4200000</v>
      </c>
      <c r="J2428">
        <v>4200000</v>
      </c>
      <c r="K2428">
        <v>4200000</v>
      </c>
      <c r="L2428">
        <v>4200000</v>
      </c>
      <c r="M2428">
        <v>4200000</v>
      </c>
      <c r="N2428">
        <v>4200000</v>
      </c>
      <c r="O2428">
        <v>4200000</v>
      </c>
      <c r="P2428">
        <v>4200000</v>
      </c>
      <c r="Q2428">
        <v>4200000</v>
      </c>
      <c r="R2428">
        <v>4200000</v>
      </c>
      <c r="S2428">
        <f t="shared" si="259"/>
        <v>50400000</v>
      </c>
      <c r="T2428">
        <f t="shared" si="260"/>
        <v>56100000</v>
      </c>
      <c r="U2428" t="str">
        <f t="shared" si="261"/>
        <v>SUELDOS</v>
      </c>
      <c r="V2428">
        <f t="shared" si="262"/>
        <v>0</v>
      </c>
      <c r="W2428" t="str">
        <f t="shared" si="265"/>
        <v>SUELDOS</v>
      </c>
      <c r="X2428">
        <f t="shared" si="263"/>
        <v>50400000</v>
      </c>
      <c r="Y2428">
        <f t="shared" si="264"/>
        <v>4200000</v>
      </c>
    </row>
    <row r="2429" spans="2:25">
      <c r="B2429" t="s">
        <v>1558</v>
      </c>
      <c r="C2429" t="s">
        <v>1559</v>
      </c>
      <c r="D2429" t="s">
        <v>20</v>
      </c>
      <c r="E2429">
        <v>145</v>
      </c>
      <c r="F2429" t="s">
        <v>3488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2550307</v>
      </c>
      <c r="S2429">
        <f t="shared" si="259"/>
        <v>2550307</v>
      </c>
      <c r="T2429">
        <f t="shared" si="260"/>
        <v>34653991</v>
      </c>
      <c r="U2429" t="str">
        <f t="shared" si="261"/>
        <v>AGUINALDO</v>
      </c>
      <c r="V2429">
        <f t="shared" si="262"/>
        <v>2550307</v>
      </c>
      <c r="W2429" t="str">
        <f t="shared" si="265"/>
        <v>SUELDOS</v>
      </c>
      <c r="X2429">
        <f t="shared" si="263"/>
        <v>0</v>
      </c>
      <c r="Y2429">
        <f t="shared" si="264"/>
        <v>0</v>
      </c>
    </row>
    <row r="2430" spans="2:25">
      <c r="B2430" t="s">
        <v>1558</v>
      </c>
      <c r="C2430" t="s">
        <v>1559</v>
      </c>
      <c r="D2430" t="s">
        <v>20</v>
      </c>
      <c r="E2430">
        <v>145</v>
      </c>
      <c r="F2430" t="s">
        <v>24</v>
      </c>
      <c r="G2430">
        <v>0</v>
      </c>
      <c r="H2430">
        <v>1500000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f t="shared" si="259"/>
        <v>1500000</v>
      </c>
      <c r="T2430">
        <f t="shared" si="260"/>
        <v>34653991</v>
      </c>
      <c r="U2430" t="str">
        <f t="shared" si="261"/>
        <v xml:space="preserve">SUBSIDIO </v>
      </c>
      <c r="V2430">
        <f t="shared" si="262"/>
        <v>0</v>
      </c>
      <c r="W2430" t="str">
        <f t="shared" si="265"/>
        <v>SUBSIDIO FAMILIAR - ESCOLARIDAD</v>
      </c>
      <c r="X2430">
        <f t="shared" si="263"/>
        <v>1500000</v>
      </c>
      <c r="Y2430">
        <f t="shared" si="264"/>
        <v>0</v>
      </c>
    </row>
    <row r="2431" spans="2:25">
      <c r="B2431" t="s">
        <v>1558</v>
      </c>
      <c r="C2431" t="s">
        <v>1559</v>
      </c>
      <c r="D2431" t="s">
        <v>20</v>
      </c>
      <c r="E2431">
        <v>145</v>
      </c>
      <c r="F2431" t="s">
        <v>21</v>
      </c>
      <c r="G2431">
        <v>2550307</v>
      </c>
      <c r="H2431">
        <v>2550307</v>
      </c>
      <c r="I2431">
        <v>2550307</v>
      </c>
      <c r="J2431">
        <v>2550307</v>
      </c>
      <c r="K2431">
        <v>2550307</v>
      </c>
      <c r="L2431">
        <v>2550307</v>
      </c>
      <c r="M2431">
        <v>2550307</v>
      </c>
      <c r="N2431">
        <v>2550307</v>
      </c>
      <c r="O2431">
        <v>2550307</v>
      </c>
      <c r="P2431">
        <v>2550307</v>
      </c>
      <c r="Q2431">
        <v>2550307</v>
      </c>
      <c r="R2431">
        <v>2550307</v>
      </c>
      <c r="S2431">
        <f t="shared" si="259"/>
        <v>30603684</v>
      </c>
      <c r="T2431">
        <f t="shared" si="260"/>
        <v>34653991</v>
      </c>
      <c r="U2431" t="str">
        <f t="shared" si="261"/>
        <v>SUELDOS</v>
      </c>
      <c r="V2431">
        <f t="shared" si="262"/>
        <v>0</v>
      </c>
      <c r="W2431" t="str">
        <f t="shared" si="265"/>
        <v>SUELDOS</v>
      </c>
      <c r="X2431">
        <f t="shared" si="263"/>
        <v>30603684</v>
      </c>
      <c r="Y2431">
        <f t="shared" si="264"/>
        <v>2550307</v>
      </c>
    </row>
    <row r="2432" spans="2:25">
      <c r="B2432" t="s">
        <v>1560</v>
      </c>
      <c r="C2432" t="s">
        <v>1561</v>
      </c>
      <c r="D2432" t="s">
        <v>20</v>
      </c>
      <c r="E2432">
        <v>144</v>
      </c>
      <c r="F2432" t="s">
        <v>21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2550307</v>
      </c>
      <c r="R2432">
        <v>2550307</v>
      </c>
      <c r="S2432">
        <f t="shared" si="259"/>
        <v>5100614</v>
      </c>
      <c r="T2432">
        <f t="shared" si="260"/>
        <v>5100614</v>
      </c>
      <c r="U2432" t="str">
        <f t="shared" si="261"/>
        <v>SUELDOS</v>
      </c>
      <c r="V2432">
        <f t="shared" si="262"/>
        <v>0</v>
      </c>
      <c r="W2432" t="str">
        <f t="shared" si="265"/>
        <v>SUELDOS</v>
      </c>
      <c r="X2432">
        <f t="shared" si="263"/>
        <v>5100614</v>
      </c>
      <c r="Y2432">
        <f t="shared" si="264"/>
        <v>0</v>
      </c>
    </row>
    <row r="2433" spans="2:25">
      <c r="B2433" t="s">
        <v>1562</v>
      </c>
      <c r="C2433" t="s">
        <v>1563</v>
      </c>
      <c r="D2433" t="s">
        <v>20</v>
      </c>
      <c r="E2433">
        <v>144</v>
      </c>
      <c r="F2433" t="s">
        <v>21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2550307</v>
      </c>
      <c r="S2433">
        <f t="shared" si="259"/>
        <v>2550307</v>
      </c>
      <c r="T2433">
        <f t="shared" si="260"/>
        <v>2550307</v>
      </c>
      <c r="U2433" t="str">
        <f t="shared" si="261"/>
        <v>SUELDOS</v>
      </c>
      <c r="V2433">
        <f t="shared" si="262"/>
        <v>0</v>
      </c>
      <c r="W2433" t="str">
        <f t="shared" si="265"/>
        <v>SUELDOS</v>
      </c>
      <c r="X2433">
        <f t="shared" si="263"/>
        <v>2550307</v>
      </c>
      <c r="Y2433">
        <f t="shared" si="264"/>
        <v>0</v>
      </c>
    </row>
    <row r="2434" spans="2:25">
      <c r="B2434" t="s">
        <v>1564</v>
      </c>
      <c r="C2434" t="s">
        <v>1565</v>
      </c>
      <c r="D2434" t="s">
        <v>20</v>
      </c>
      <c r="E2434">
        <v>144</v>
      </c>
      <c r="F2434" t="s">
        <v>21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2550307</v>
      </c>
      <c r="R2434">
        <v>2550307</v>
      </c>
      <c r="S2434">
        <f t="shared" si="259"/>
        <v>5100614</v>
      </c>
      <c r="T2434">
        <f t="shared" si="260"/>
        <v>5100614</v>
      </c>
      <c r="U2434" t="str">
        <f t="shared" si="261"/>
        <v>SUELDOS</v>
      </c>
      <c r="V2434">
        <f t="shared" si="262"/>
        <v>0</v>
      </c>
      <c r="W2434" t="str">
        <f t="shared" si="265"/>
        <v>SUELDOS</v>
      </c>
      <c r="X2434">
        <f t="shared" si="263"/>
        <v>5100614</v>
      </c>
      <c r="Y2434">
        <f t="shared" si="264"/>
        <v>0</v>
      </c>
    </row>
    <row r="2435" spans="2:25">
      <c r="B2435" t="s">
        <v>1566</v>
      </c>
      <c r="C2435" t="s">
        <v>1567</v>
      </c>
      <c r="D2435" t="s">
        <v>20</v>
      </c>
      <c r="E2435">
        <v>144</v>
      </c>
      <c r="F2435" t="s">
        <v>3488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2550307</v>
      </c>
      <c r="S2435">
        <f t="shared" ref="S2435:S2498" si="266">SUM(G2435:R2435)</f>
        <v>2550307</v>
      </c>
      <c r="T2435">
        <f t="shared" ref="T2435:T2498" si="267">SUMIF($B:$B,B2435,$S:$S)</f>
        <v>35704298</v>
      </c>
      <c r="U2435" t="str">
        <f t="shared" ref="U2435:U2498" si="268">MID(F2435,1,9)</f>
        <v>AGUINALDO</v>
      </c>
      <c r="V2435">
        <f t="shared" ref="V2435:V2498" si="269">IF(U2435="AGUINALDO",S2435,0)</f>
        <v>2550307</v>
      </c>
      <c r="W2435" t="str">
        <f t="shared" si="265"/>
        <v>SUELDOS</v>
      </c>
      <c r="X2435">
        <f t="shared" ref="X2435:X2498" si="270">IF(W2435=F2435,S2435,0)</f>
        <v>0</v>
      </c>
      <c r="Y2435">
        <f t="shared" ref="Y2435:Y2498" si="271">IF(W2435=F2435,SUMIFS($V:$V,B:B,B2435,$W:$W,W2435),0)</f>
        <v>0</v>
      </c>
    </row>
    <row r="2436" spans="2:25">
      <c r="B2436" t="s">
        <v>1566</v>
      </c>
      <c r="C2436" t="s">
        <v>1567</v>
      </c>
      <c r="D2436" t="s">
        <v>20</v>
      </c>
      <c r="E2436">
        <v>144</v>
      </c>
      <c r="F2436" t="s">
        <v>24</v>
      </c>
      <c r="G2436">
        <v>0</v>
      </c>
      <c r="H2436">
        <v>0</v>
      </c>
      <c r="I2436">
        <v>2550307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f t="shared" si="266"/>
        <v>2550307</v>
      </c>
      <c r="T2436">
        <f t="shared" si="267"/>
        <v>35704298</v>
      </c>
      <c r="U2436" t="str">
        <f t="shared" si="268"/>
        <v xml:space="preserve">SUBSIDIO </v>
      </c>
      <c r="V2436">
        <f t="shared" si="269"/>
        <v>0</v>
      </c>
      <c r="W2436" t="str">
        <f t="shared" ref="W2436:W2499" si="272">IF(U2436="AGUINALDO",MID(F2436,14,50),F2436)</f>
        <v>SUBSIDIO FAMILIAR - ESCOLARIDAD</v>
      </c>
      <c r="X2436">
        <f t="shared" si="270"/>
        <v>2550307</v>
      </c>
      <c r="Y2436">
        <f t="shared" si="271"/>
        <v>0</v>
      </c>
    </row>
    <row r="2437" spans="2:25">
      <c r="B2437" t="s">
        <v>1566</v>
      </c>
      <c r="C2437" t="s">
        <v>1567</v>
      </c>
      <c r="D2437" t="s">
        <v>20</v>
      </c>
      <c r="E2437">
        <v>144</v>
      </c>
      <c r="F2437" t="s">
        <v>21</v>
      </c>
      <c r="G2437">
        <v>2550307</v>
      </c>
      <c r="H2437">
        <v>2550307</v>
      </c>
      <c r="I2437">
        <v>2550307</v>
      </c>
      <c r="J2437">
        <v>2550307</v>
      </c>
      <c r="K2437">
        <v>2550307</v>
      </c>
      <c r="L2437">
        <v>2550307</v>
      </c>
      <c r="M2437">
        <v>2550307</v>
      </c>
      <c r="N2437">
        <v>2550307</v>
      </c>
      <c r="O2437">
        <v>2550307</v>
      </c>
      <c r="P2437">
        <v>2550307</v>
      </c>
      <c r="Q2437">
        <v>2550307</v>
      </c>
      <c r="R2437">
        <v>2550307</v>
      </c>
      <c r="S2437">
        <f t="shared" si="266"/>
        <v>30603684</v>
      </c>
      <c r="T2437">
        <f t="shared" si="267"/>
        <v>35704298</v>
      </c>
      <c r="U2437" t="str">
        <f t="shared" si="268"/>
        <v>SUELDOS</v>
      </c>
      <c r="V2437">
        <f t="shared" si="269"/>
        <v>0</v>
      </c>
      <c r="W2437" t="str">
        <f t="shared" si="272"/>
        <v>SUELDOS</v>
      </c>
      <c r="X2437">
        <f t="shared" si="270"/>
        <v>30603684</v>
      </c>
      <c r="Y2437">
        <f t="shared" si="271"/>
        <v>2550307</v>
      </c>
    </row>
    <row r="2438" spans="2:25">
      <c r="B2438" t="s">
        <v>1568</v>
      </c>
      <c r="C2438" t="s">
        <v>1569</v>
      </c>
      <c r="D2438" t="s">
        <v>20</v>
      </c>
      <c r="E2438">
        <v>144</v>
      </c>
      <c r="F2438" t="s">
        <v>30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30906</v>
      </c>
      <c r="S2438">
        <f t="shared" si="266"/>
        <v>30906</v>
      </c>
      <c r="T2438">
        <f t="shared" si="267"/>
        <v>33555775</v>
      </c>
      <c r="U2438" t="str">
        <f t="shared" si="268"/>
        <v>AGUINALDO</v>
      </c>
      <c r="V2438">
        <f t="shared" si="269"/>
        <v>30906</v>
      </c>
      <c r="W2438" t="str">
        <f t="shared" si="272"/>
        <v>REMUNERACION EXTRAORDINARIA</v>
      </c>
      <c r="X2438">
        <f t="shared" si="270"/>
        <v>0</v>
      </c>
      <c r="Y2438">
        <f t="shared" si="271"/>
        <v>0</v>
      </c>
    </row>
    <row r="2439" spans="2:25">
      <c r="B2439" t="s">
        <v>1568</v>
      </c>
      <c r="C2439" t="s">
        <v>1569</v>
      </c>
      <c r="D2439" t="s">
        <v>20</v>
      </c>
      <c r="E2439">
        <v>144</v>
      </c>
      <c r="F2439" t="s">
        <v>3488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2550307</v>
      </c>
      <c r="S2439">
        <f t="shared" si="266"/>
        <v>2550307</v>
      </c>
      <c r="T2439">
        <f t="shared" si="267"/>
        <v>33555775</v>
      </c>
      <c r="U2439" t="str">
        <f t="shared" si="268"/>
        <v>AGUINALDO</v>
      </c>
      <c r="V2439">
        <f t="shared" si="269"/>
        <v>2550307</v>
      </c>
      <c r="W2439" t="str">
        <f t="shared" si="272"/>
        <v>SUELDOS</v>
      </c>
      <c r="X2439">
        <f t="shared" si="270"/>
        <v>0</v>
      </c>
      <c r="Y2439">
        <f t="shared" si="271"/>
        <v>0</v>
      </c>
    </row>
    <row r="2440" spans="2:25">
      <c r="B2440" t="s">
        <v>1568</v>
      </c>
      <c r="C2440" t="s">
        <v>1569</v>
      </c>
      <c r="D2440" t="s">
        <v>20</v>
      </c>
      <c r="E2440">
        <v>144</v>
      </c>
      <c r="F2440" t="s">
        <v>32</v>
      </c>
      <c r="G2440">
        <v>0</v>
      </c>
      <c r="H2440">
        <v>0</v>
      </c>
      <c r="I2440">
        <v>75553</v>
      </c>
      <c r="J2440">
        <v>11476</v>
      </c>
      <c r="K2440">
        <v>73640</v>
      </c>
      <c r="L2440">
        <v>33090</v>
      </c>
      <c r="M2440">
        <v>19510</v>
      </c>
      <c r="N2440">
        <v>0</v>
      </c>
      <c r="O2440">
        <v>0</v>
      </c>
      <c r="P2440">
        <v>87412</v>
      </c>
      <c r="Q2440">
        <v>40167</v>
      </c>
      <c r="R2440">
        <v>30030</v>
      </c>
      <c r="S2440">
        <f t="shared" si="266"/>
        <v>370878</v>
      </c>
      <c r="T2440">
        <f t="shared" si="267"/>
        <v>33555775</v>
      </c>
      <c r="U2440" t="str">
        <f t="shared" si="268"/>
        <v>REMUNERAC</v>
      </c>
      <c r="V2440">
        <f t="shared" si="269"/>
        <v>0</v>
      </c>
      <c r="W2440" t="str">
        <f t="shared" si="272"/>
        <v>REMUNERACION EXTRAORDINARIA</v>
      </c>
      <c r="X2440">
        <f t="shared" si="270"/>
        <v>370878</v>
      </c>
      <c r="Y2440">
        <f t="shared" si="271"/>
        <v>30906</v>
      </c>
    </row>
    <row r="2441" spans="2:25">
      <c r="B2441" t="s">
        <v>1568</v>
      </c>
      <c r="C2441" t="s">
        <v>1569</v>
      </c>
      <c r="D2441" t="s">
        <v>20</v>
      </c>
      <c r="E2441">
        <v>144</v>
      </c>
      <c r="F2441" t="s">
        <v>21</v>
      </c>
      <c r="G2441">
        <v>2550307</v>
      </c>
      <c r="H2441">
        <v>2550307</v>
      </c>
      <c r="I2441">
        <v>2550307</v>
      </c>
      <c r="J2441">
        <v>2550307</v>
      </c>
      <c r="K2441">
        <v>2550307</v>
      </c>
      <c r="L2441">
        <v>2550307</v>
      </c>
      <c r="M2441">
        <v>2550307</v>
      </c>
      <c r="N2441">
        <v>2550307</v>
      </c>
      <c r="O2441">
        <v>2550307</v>
      </c>
      <c r="P2441">
        <v>2550307</v>
      </c>
      <c r="Q2441">
        <v>0</v>
      </c>
      <c r="R2441">
        <v>2550307</v>
      </c>
      <c r="S2441">
        <f t="shared" si="266"/>
        <v>28053377</v>
      </c>
      <c r="T2441">
        <f t="shared" si="267"/>
        <v>33555775</v>
      </c>
      <c r="U2441" t="str">
        <f t="shared" si="268"/>
        <v>SUELDOS</v>
      </c>
      <c r="V2441">
        <f t="shared" si="269"/>
        <v>0</v>
      </c>
      <c r="W2441" t="str">
        <f t="shared" si="272"/>
        <v>SUELDOS</v>
      </c>
      <c r="X2441">
        <f t="shared" si="270"/>
        <v>28053377</v>
      </c>
      <c r="Y2441">
        <f t="shared" si="271"/>
        <v>2550307</v>
      </c>
    </row>
    <row r="2442" spans="2:25">
      <c r="B2442" t="s">
        <v>1568</v>
      </c>
      <c r="C2442" t="s">
        <v>1569</v>
      </c>
      <c r="D2442" t="s">
        <v>20</v>
      </c>
      <c r="E2442">
        <v>145</v>
      </c>
      <c r="F2442" t="s">
        <v>21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2550307</v>
      </c>
      <c r="R2442">
        <v>0</v>
      </c>
      <c r="S2442">
        <f t="shared" si="266"/>
        <v>2550307</v>
      </c>
      <c r="T2442">
        <f t="shared" si="267"/>
        <v>33555775</v>
      </c>
      <c r="U2442" t="str">
        <f t="shared" si="268"/>
        <v>SUELDOS</v>
      </c>
      <c r="V2442">
        <f t="shared" si="269"/>
        <v>0</v>
      </c>
      <c r="W2442" t="str">
        <f t="shared" si="272"/>
        <v>SUELDOS</v>
      </c>
      <c r="X2442">
        <f t="shared" si="270"/>
        <v>2550307</v>
      </c>
      <c r="Y2442">
        <f t="shared" si="271"/>
        <v>2550307</v>
      </c>
    </row>
    <row r="2443" spans="2:25">
      <c r="B2443" t="s">
        <v>1570</v>
      </c>
      <c r="C2443" t="s">
        <v>1571</v>
      </c>
      <c r="D2443" t="s">
        <v>20</v>
      </c>
      <c r="E2443">
        <v>144</v>
      </c>
      <c r="F2443" t="s">
        <v>21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3000000</v>
      </c>
      <c r="Q2443">
        <v>3000000</v>
      </c>
      <c r="R2443">
        <v>3000000</v>
      </c>
      <c r="S2443">
        <f t="shared" si="266"/>
        <v>9000000</v>
      </c>
      <c r="T2443">
        <f t="shared" si="267"/>
        <v>9000000</v>
      </c>
      <c r="U2443" t="str">
        <f t="shared" si="268"/>
        <v>SUELDOS</v>
      </c>
      <c r="V2443">
        <f t="shared" si="269"/>
        <v>0</v>
      </c>
      <c r="W2443" t="str">
        <f t="shared" si="272"/>
        <v>SUELDOS</v>
      </c>
      <c r="X2443">
        <f t="shared" si="270"/>
        <v>9000000</v>
      </c>
      <c r="Y2443">
        <f t="shared" si="271"/>
        <v>0</v>
      </c>
    </row>
    <row r="2444" spans="2:25">
      <c r="B2444" t="s">
        <v>1572</v>
      </c>
      <c r="C2444" t="s">
        <v>1573</v>
      </c>
      <c r="D2444" t="s">
        <v>20</v>
      </c>
      <c r="E2444">
        <v>144</v>
      </c>
      <c r="F2444" t="s">
        <v>3488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3000000</v>
      </c>
      <c r="S2444">
        <f t="shared" si="266"/>
        <v>3000000</v>
      </c>
      <c r="T2444">
        <f t="shared" si="267"/>
        <v>40500000</v>
      </c>
      <c r="U2444" t="str">
        <f t="shared" si="268"/>
        <v>AGUINALDO</v>
      </c>
      <c r="V2444">
        <f t="shared" si="269"/>
        <v>3000000</v>
      </c>
      <c r="W2444" t="str">
        <f t="shared" si="272"/>
        <v>SUELDOS</v>
      </c>
      <c r="X2444">
        <f t="shared" si="270"/>
        <v>0</v>
      </c>
      <c r="Y2444">
        <f t="shared" si="271"/>
        <v>0</v>
      </c>
    </row>
    <row r="2445" spans="2:25">
      <c r="B2445" t="s">
        <v>1572</v>
      </c>
      <c r="C2445" t="s">
        <v>1573</v>
      </c>
      <c r="D2445" t="s">
        <v>20</v>
      </c>
      <c r="E2445">
        <v>144</v>
      </c>
      <c r="F2445" t="s">
        <v>24</v>
      </c>
      <c r="G2445">
        <v>0</v>
      </c>
      <c r="H2445">
        <v>0</v>
      </c>
      <c r="I2445">
        <v>1500000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f t="shared" si="266"/>
        <v>1500000</v>
      </c>
      <c r="T2445">
        <f t="shared" si="267"/>
        <v>40500000</v>
      </c>
      <c r="U2445" t="str">
        <f t="shared" si="268"/>
        <v xml:space="preserve">SUBSIDIO </v>
      </c>
      <c r="V2445">
        <f t="shared" si="269"/>
        <v>0</v>
      </c>
      <c r="W2445" t="str">
        <f t="shared" si="272"/>
        <v>SUBSIDIO FAMILIAR - ESCOLARIDAD</v>
      </c>
      <c r="X2445">
        <f t="shared" si="270"/>
        <v>1500000</v>
      </c>
      <c r="Y2445">
        <f t="shared" si="271"/>
        <v>0</v>
      </c>
    </row>
    <row r="2446" spans="2:25">
      <c r="B2446" t="s">
        <v>1572</v>
      </c>
      <c r="C2446" t="s">
        <v>1573</v>
      </c>
      <c r="D2446" t="s">
        <v>20</v>
      </c>
      <c r="E2446">
        <v>144</v>
      </c>
      <c r="F2446" t="s">
        <v>21</v>
      </c>
      <c r="G2446">
        <v>3000000</v>
      </c>
      <c r="H2446">
        <v>3000000</v>
      </c>
      <c r="I2446">
        <v>3000000</v>
      </c>
      <c r="J2446">
        <v>3000000</v>
      </c>
      <c r="K2446">
        <v>3000000</v>
      </c>
      <c r="L2446">
        <v>3000000</v>
      </c>
      <c r="M2446">
        <v>3000000</v>
      </c>
      <c r="N2446">
        <v>3000000</v>
      </c>
      <c r="O2446">
        <v>3000000</v>
      </c>
      <c r="P2446">
        <v>3000000</v>
      </c>
      <c r="Q2446">
        <v>3000000</v>
      </c>
      <c r="R2446">
        <v>3000000</v>
      </c>
      <c r="S2446">
        <f t="shared" si="266"/>
        <v>36000000</v>
      </c>
      <c r="T2446">
        <f t="shared" si="267"/>
        <v>40500000</v>
      </c>
      <c r="U2446" t="str">
        <f t="shared" si="268"/>
        <v>SUELDOS</v>
      </c>
      <c r="V2446">
        <f t="shared" si="269"/>
        <v>0</v>
      </c>
      <c r="W2446" t="str">
        <f t="shared" si="272"/>
        <v>SUELDOS</v>
      </c>
      <c r="X2446">
        <f t="shared" si="270"/>
        <v>36000000</v>
      </c>
      <c r="Y2446">
        <f t="shared" si="271"/>
        <v>3000000</v>
      </c>
    </row>
    <row r="2447" spans="2:25">
      <c r="B2447" t="s">
        <v>1574</v>
      </c>
      <c r="C2447" t="s">
        <v>1575</v>
      </c>
      <c r="D2447" t="s">
        <v>20</v>
      </c>
      <c r="E2447">
        <v>145</v>
      </c>
      <c r="F2447" t="s">
        <v>3488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2666667</v>
      </c>
      <c r="S2447">
        <f t="shared" si="266"/>
        <v>2666667</v>
      </c>
      <c r="T2447">
        <f t="shared" si="267"/>
        <v>34666667</v>
      </c>
      <c r="U2447" t="str">
        <f t="shared" si="268"/>
        <v>AGUINALDO</v>
      </c>
      <c r="V2447">
        <f t="shared" si="269"/>
        <v>2666667</v>
      </c>
      <c r="W2447" t="str">
        <f t="shared" si="272"/>
        <v>SUELDOS</v>
      </c>
      <c r="X2447">
        <f t="shared" si="270"/>
        <v>0</v>
      </c>
      <c r="Y2447">
        <f t="shared" si="271"/>
        <v>0</v>
      </c>
    </row>
    <row r="2448" spans="2:25">
      <c r="B2448" t="s">
        <v>1574</v>
      </c>
      <c r="C2448" t="s">
        <v>1575</v>
      </c>
      <c r="D2448" t="s">
        <v>20</v>
      </c>
      <c r="E2448">
        <v>145</v>
      </c>
      <c r="F2448" t="s">
        <v>21</v>
      </c>
      <c r="G2448">
        <v>3200000</v>
      </c>
      <c r="H2448">
        <v>3200000</v>
      </c>
      <c r="I2448">
        <v>3200000</v>
      </c>
      <c r="J2448">
        <v>3200000</v>
      </c>
      <c r="K2448">
        <v>3200000</v>
      </c>
      <c r="L2448">
        <v>3200000</v>
      </c>
      <c r="M2448">
        <v>3200000</v>
      </c>
      <c r="N2448">
        <v>3200000</v>
      </c>
      <c r="O2448">
        <v>3200000</v>
      </c>
      <c r="P2448">
        <v>3200000</v>
      </c>
      <c r="Q2448">
        <v>0</v>
      </c>
      <c r="R2448">
        <v>0</v>
      </c>
      <c r="S2448">
        <f t="shared" si="266"/>
        <v>32000000</v>
      </c>
      <c r="T2448">
        <f t="shared" si="267"/>
        <v>34666667</v>
      </c>
      <c r="U2448" t="str">
        <f t="shared" si="268"/>
        <v>SUELDOS</v>
      </c>
      <c r="V2448">
        <f t="shared" si="269"/>
        <v>0</v>
      </c>
      <c r="W2448" t="str">
        <f t="shared" si="272"/>
        <v>SUELDOS</v>
      </c>
      <c r="X2448">
        <f t="shared" si="270"/>
        <v>32000000</v>
      </c>
      <c r="Y2448">
        <f t="shared" si="271"/>
        <v>2666667</v>
      </c>
    </row>
    <row r="2449" spans="2:25">
      <c r="B2449" t="s">
        <v>1576</v>
      </c>
      <c r="C2449" t="s">
        <v>1577</v>
      </c>
      <c r="D2449" t="s">
        <v>20</v>
      </c>
      <c r="E2449">
        <v>144</v>
      </c>
      <c r="F2449" t="s">
        <v>3488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2400000</v>
      </c>
      <c r="S2449">
        <f t="shared" si="266"/>
        <v>2400000</v>
      </c>
      <c r="T2449">
        <f t="shared" si="267"/>
        <v>31200000</v>
      </c>
      <c r="U2449" t="str">
        <f t="shared" si="268"/>
        <v>AGUINALDO</v>
      </c>
      <c r="V2449">
        <f t="shared" si="269"/>
        <v>2400000</v>
      </c>
      <c r="W2449" t="str">
        <f t="shared" si="272"/>
        <v>SUELDOS</v>
      </c>
      <c r="X2449">
        <f t="shared" si="270"/>
        <v>0</v>
      </c>
      <c r="Y2449">
        <f t="shared" si="271"/>
        <v>0</v>
      </c>
    </row>
    <row r="2450" spans="2:25">
      <c r="B2450" t="s">
        <v>1576</v>
      </c>
      <c r="C2450" t="s">
        <v>1577</v>
      </c>
      <c r="D2450" t="s">
        <v>20</v>
      </c>
      <c r="E2450">
        <v>144</v>
      </c>
      <c r="F2450" t="s">
        <v>21</v>
      </c>
      <c r="G2450">
        <v>3200000</v>
      </c>
      <c r="H2450">
        <v>3200000</v>
      </c>
      <c r="I2450">
        <v>3200000</v>
      </c>
      <c r="J2450">
        <v>3200000</v>
      </c>
      <c r="K2450">
        <v>3200000</v>
      </c>
      <c r="L2450">
        <v>3200000</v>
      </c>
      <c r="M2450">
        <v>3200000</v>
      </c>
      <c r="N2450">
        <v>3200000</v>
      </c>
      <c r="O2450">
        <v>3200000</v>
      </c>
      <c r="P2450">
        <v>0</v>
      </c>
      <c r="Q2450">
        <v>0</v>
      </c>
      <c r="R2450">
        <v>0</v>
      </c>
      <c r="S2450">
        <f t="shared" si="266"/>
        <v>28800000</v>
      </c>
      <c r="T2450">
        <f t="shared" si="267"/>
        <v>31200000</v>
      </c>
      <c r="U2450" t="str">
        <f t="shared" si="268"/>
        <v>SUELDOS</v>
      </c>
      <c r="V2450">
        <f t="shared" si="269"/>
        <v>0</v>
      </c>
      <c r="W2450" t="str">
        <f t="shared" si="272"/>
        <v>SUELDOS</v>
      </c>
      <c r="X2450">
        <f t="shared" si="270"/>
        <v>28800000</v>
      </c>
      <c r="Y2450">
        <f t="shared" si="271"/>
        <v>2400000</v>
      </c>
    </row>
    <row r="2451" spans="2:25">
      <c r="B2451" t="s">
        <v>1578</v>
      </c>
      <c r="C2451" t="s">
        <v>1579</v>
      </c>
      <c r="D2451" t="s">
        <v>20</v>
      </c>
      <c r="E2451">
        <v>144</v>
      </c>
      <c r="F2451" t="s">
        <v>3488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1912730</v>
      </c>
      <c r="S2451">
        <f t="shared" si="266"/>
        <v>1912730</v>
      </c>
      <c r="T2451">
        <f t="shared" si="267"/>
        <v>27415800</v>
      </c>
      <c r="U2451" t="str">
        <f t="shared" si="268"/>
        <v>AGUINALDO</v>
      </c>
      <c r="V2451">
        <f t="shared" si="269"/>
        <v>1912730</v>
      </c>
      <c r="W2451" t="str">
        <f t="shared" si="272"/>
        <v>SUELDOS</v>
      </c>
      <c r="X2451">
        <f t="shared" si="270"/>
        <v>0</v>
      </c>
      <c r="Y2451">
        <f t="shared" si="271"/>
        <v>0</v>
      </c>
    </row>
    <row r="2452" spans="2:25">
      <c r="B2452" t="s">
        <v>1578</v>
      </c>
      <c r="C2452" t="s">
        <v>1579</v>
      </c>
      <c r="D2452" t="s">
        <v>20</v>
      </c>
      <c r="E2452">
        <v>144</v>
      </c>
      <c r="F2452" t="s">
        <v>21</v>
      </c>
      <c r="G2452">
        <v>2550307</v>
      </c>
      <c r="H2452">
        <v>2550307</v>
      </c>
      <c r="I2452">
        <v>2550307</v>
      </c>
      <c r="J2452">
        <v>2550307</v>
      </c>
      <c r="K2452">
        <v>2550307</v>
      </c>
      <c r="L2452">
        <v>2550307</v>
      </c>
      <c r="M2452">
        <v>2550307</v>
      </c>
      <c r="N2452">
        <v>2550307</v>
      </c>
      <c r="O2452">
        <v>2550307</v>
      </c>
      <c r="P2452">
        <v>0</v>
      </c>
      <c r="Q2452">
        <v>0</v>
      </c>
      <c r="R2452">
        <v>2550307</v>
      </c>
      <c r="S2452">
        <f t="shared" si="266"/>
        <v>25503070</v>
      </c>
      <c r="T2452">
        <f t="shared" si="267"/>
        <v>27415800</v>
      </c>
      <c r="U2452" t="str">
        <f t="shared" si="268"/>
        <v>SUELDOS</v>
      </c>
      <c r="V2452">
        <f t="shared" si="269"/>
        <v>0</v>
      </c>
      <c r="W2452" t="str">
        <f t="shared" si="272"/>
        <v>SUELDOS</v>
      </c>
      <c r="X2452">
        <f t="shared" si="270"/>
        <v>25503070</v>
      </c>
      <c r="Y2452">
        <f t="shared" si="271"/>
        <v>1912730</v>
      </c>
    </row>
    <row r="2453" spans="2:25">
      <c r="B2453" t="s">
        <v>1580</v>
      </c>
      <c r="C2453" t="s">
        <v>1581</v>
      </c>
      <c r="D2453" t="s">
        <v>20</v>
      </c>
      <c r="E2453">
        <v>145</v>
      </c>
      <c r="F2453" t="s">
        <v>30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121747</v>
      </c>
      <c r="S2453">
        <f t="shared" si="266"/>
        <v>121747</v>
      </c>
      <c r="T2453">
        <f t="shared" si="267"/>
        <v>57682717</v>
      </c>
      <c r="U2453" t="str">
        <f t="shared" si="268"/>
        <v>AGUINALDO</v>
      </c>
      <c r="V2453">
        <f t="shared" si="269"/>
        <v>121747</v>
      </c>
      <c r="W2453" t="str">
        <f t="shared" si="272"/>
        <v>REMUNERACION EXTRAORDINARIA</v>
      </c>
      <c r="X2453">
        <f t="shared" si="270"/>
        <v>0</v>
      </c>
      <c r="Y2453">
        <f t="shared" si="271"/>
        <v>0</v>
      </c>
    </row>
    <row r="2454" spans="2:25">
      <c r="B2454" t="s">
        <v>1580</v>
      </c>
      <c r="C2454" t="s">
        <v>1581</v>
      </c>
      <c r="D2454" t="s">
        <v>20</v>
      </c>
      <c r="E2454">
        <v>145</v>
      </c>
      <c r="F2454" t="s">
        <v>3488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4200000</v>
      </c>
      <c r="S2454">
        <f t="shared" si="266"/>
        <v>4200000</v>
      </c>
      <c r="T2454">
        <f t="shared" si="267"/>
        <v>57682717</v>
      </c>
      <c r="U2454" t="str">
        <f t="shared" si="268"/>
        <v>AGUINALDO</v>
      </c>
      <c r="V2454">
        <f t="shared" si="269"/>
        <v>4200000</v>
      </c>
      <c r="W2454" t="str">
        <f t="shared" si="272"/>
        <v>SUELDOS</v>
      </c>
      <c r="X2454">
        <f t="shared" si="270"/>
        <v>0</v>
      </c>
      <c r="Y2454">
        <f t="shared" si="271"/>
        <v>0</v>
      </c>
    </row>
    <row r="2455" spans="2:25">
      <c r="B2455" t="s">
        <v>1580</v>
      </c>
      <c r="C2455" t="s">
        <v>1581</v>
      </c>
      <c r="D2455" t="s">
        <v>20</v>
      </c>
      <c r="E2455">
        <v>145</v>
      </c>
      <c r="F2455" t="s">
        <v>32</v>
      </c>
      <c r="G2455">
        <v>0</v>
      </c>
      <c r="H2455">
        <v>0</v>
      </c>
      <c r="I2455">
        <v>372330</v>
      </c>
      <c r="J2455">
        <v>125370</v>
      </c>
      <c r="K2455">
        <v>288225</v>
      </c>
      <c r="L2455">
        <v>247275</v>
      </c>
      <c r="M2455">
        <v>349020</v>
      </c>
      <c r="N2455">
        <v>0</v>
      </c>
      <c r="O2455">
        <v>78750</v>
      </c>
      <c r="P2455">
        <v>0</v>
      </c>
      <c r="Q2455">
        <v>0</v>
      </c>
      <c r="R2455">
        <v>0</v>
      </c>
      <c r="S2455">
        <f t="shared" si="266"/>
        <v>1460970</v>
      </c>
      <c r="T2455">
        <f t="shared" si="267"/>
        <v>57682717</v>
      </c>
      <c r="U2455" t="str">
        <f t="shared" si="268"/>
        <v>REMUNERAC</v>
      </c>
      <c r="V2455">
        <f t="shared" si="269"/>
        <v>0</v>
      </c>
      <c r="W2455" t="str">
        <f t="shared" si="272"/>
        <v>REMUNERACION EXTRAORDINARIA</v>
      </c>
      <c r="X2455">
        <f t="shared" si="270"/>
        <v>1460970</v>
      </c>
      <c r="Y2455">
        <f t="shared" si="271"/>
        <v>121747</v>
      </c>
    </row>
    <row r="2456" spans="2:25">
      <c r="B2456" t="s">
        <v>1580</v>
      </c>
      <c r="C2456" t="s">
        <v>1581</v>
      </c>
      <c r="D2456" t="s">
        <v>20</v>
      </c>
      <c r="E2456">
        <v>145</v>
      </c>
      <c r="F2456" t="s">
        <v>24</v>
      </c>
      <c r="G2456">
        <v>0</v>
      </c>
      <c r="H2456">
        <v>1500000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f t="shared" si="266"/>
        <v>1500000</v>
      </c>
      <c r="T2456">
        <f t="shared" si="267"/>
        <v>57682717</v>
      </c>
      <c r="U2456" t="str">
        <f t="shared" si="268"/>
        <v xml:space="preserve">SUBSIDIO </v>
      </c>
      <c r="V2456">
        <f t="shared" si="269"/>
        <v>0</v>
      </c>
      <c r="W2456" t="str">
        <f t="shared" si="272"/>
        <v>SUBSIDIO FAMILIAR - ESCOLARIDAD</v>
      </c>
      <c r="X2456">
        <f t="shared" si="270"/>
        <v>1500000</v>
      </c>
      <c r="Y2456">
        <f t="shared" si="271"/>
        <v>0</v>
      </c>
    </row>
    <row r="2457" spans="2:25">
      <c r="B2457" t="s">
        <v>1580</v>
      </c>
      <c r="C2457" t="s">
        <v>1581</v>
      </c>
      <c r="D2457" t="s">
        <v>20</v>
      </c>
      <c r="E2457">
        <v>145</v>
      </c>
      <c r="F2457" t="s">
        <v>21</v>
      </c>
      <c r="G2457">
        <v>4200000</v>
      </c>
      <c r="H2457">
        <v>4200000</v>
      </c>
      <c r="I2457">
        <v>4200000</v>
      </c>
      <c r="J2457">
        <v>4200000</v>
      </c>
      <c r="K2457">
        <v>4200000</v>
      </c>
      <c r="L2457">
        <v>4200000</v>
      </c>
      <c r="M2457">
        <v>4200000</v>
      </c>
      <c r="N2457">
        <v>4200000</v>
      </c>
      <c r="O2457">
        <v>4200000</v>
      </c>
      <c r="P2457">
        <v>4200000</v>
      </c>
      <c r="Q2457">
        <v>4200000</v>
      </c>
      <c r="R2457">
        <v>4200000</v>
      </c>
      <c r="S2457">
        <f t="shared" si="266"/>
        <v>50400000</v>
      </c>
      <c r="T2457">
        <f t="shared" si="267"/>
        <v>57682717</v>
      </c>
      <c r="U2457" t="str">
        <f t="shared" si="268"/>
        <v>SUELDOS</v>
      </c>
      <c r="V2457">
        <f t="shared" si="269"/>
        <v>0</v>
      </c>
      <c r="W2457" t="str">
        <f t="shared" si="272"/>
        <v>SUELDOS</v>
      </c>
      <c r="X2457">
        <f t="shared" si="270"/>
        <v>50400000</v>
      </c>
      <c r="Y2457">
        <f t="shared" si="271"/>
        <v>4200000</v>
      </c>
    </row>
    <row r="2458" spans="2:25">
      <c r="B2458" t="s">
        <v>1582</v>
      </c>
      <c r="C2458" t="s">
        <v>1583</v>
      </c>
      <c r="D2458" t="s">
        <v>20</v>
      </c>
      <c r="E2458">
        <v>144</v>
      </c>
      <c r="F2458" t="s">
        <v>3488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2550307</v>
      </c>
      <c r="S2458">
        <f t="shared" si="266"/>
        <v>2550307</v>
      </c>
      <c r="T2458">
        <f t="shared" si="267"/>
        <v>35704298</v>
      </c>
      <c r="U2458" t="str">
        <f t="shared" si="268"/>
        <v>AGUINALDO</v>
      </c>
      <c r="V2458">
        <f t="shared" si="269"/>
        <v>2550307</v>
      </c>
      <c r="W2458" t="str">
        <f t="shared" si="272"/>
        <v>SUELDOS</v>
      </c>
      <c r="X2458">
        <f t="shared" si="270"/>
        <v>0</v>
      </c>
      <c r="Y2458">
        <f t="shared" si="271"/>
        <v>0</v>
      </c>
    </row>
    <row r="2459" spans="2:25">
      <c r="B2459" t="s">
        <v>1582</v>
      </c>
      <c r="C2459" t="s">
        <v>1583</v>
      </c>
      <c r="D2459" t="s">
        <v>20</v>
      </c>
      <c r="E2459">
        <v>144</v>
      </c>
      <c r="F2459" t="s">
        <v>24</v>
      </c>
      <c r="G2459">
        <v>0</v>
      </c>
      <c r="H2459">
        <v>0</v>
      </c>
      <c r="I2459">
        <v>2550307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f t="shared" si="266"/>
        <v>2550307</v>
      </c>
      <c r="T2459">
        <f t="shared" si="267"/>
        <v>35704298</v>
      </c>
      <c r="U2459" t="str">
        <f t="shared" si="268"/>
        <v xml:space="preserve">SUBSIDIO </v>
      </c>
      <c r="V2459">
        <f t="shared" si="269"/>
        <v>0</v>
      </c>
      <c r="W2459" t="str">
        <f t="shared" si="272"/>
        <v>SUBSIDIO FAMILIAR - ESCOLARIDAD</v>
      </c>
      <c r="X2459">
        <f t="shared" si="270"/>
        <v>2550307</v>
      </c>
      <c r="Y2459">
        <f t="shared" si="271"/>
        <v>0</v>
      </c>
    </row>
    <row r="2460" spans="2:25">
      <c r="B2460" t="s">
        <v>1582</v>
      </c>
      <c r="C2460" t="s">
        <v>1583</v>
      </c>
      <c r="D2460" t="s">
        <v>20</v>
      </c>
      <c r="E2460">
        <v>144</v>
      </c>
      <c r="F2460" t="s">
        <v>21</v>
      </c>
      <c r="G2460">
        <v>2550307</v>
      </c>
      <c r="H2460">
        <v>2550307</v>
      </c>
      <c r="I2460">
        <v>2550307</v>
      </c>
      <c r="J2460">
        <v>2550307</v>
      </c>
      <c r="K2460">
        <v>2550307</v>
      </c>
      <c r="L2460">
        <v>2550307</v>
      </c>
      <c r="M2460">
        <v>2550307</v>
      </c>
      <c r="N2460">
        <v>2550307</v>
      </c>
      <c r="O2460">
        <v>2550307</v>
      </c>
      <c r="P2460">
        <v>2550307</v>
      </c>
      <c r="Q2460">
        <v>2550307</v>
      </c>
      <c r="R2460">
        <v>2550307</v>
      </c>
      <c r="S2460">
        <f t="shared" si="266"/>
        <v>30603684</v>
      </c>
      <c r="T2460">
        <f t="shared" si="267"/>
        <v>35704298</v>
      </c>
      <c r="U2460" t="str">
        <f t="shared" si="268"/>
        <v>SUELDOS</v>
      </c>
      <c r="V2460">
        <f t="shared" si="269"/>
        <v>0</v>
      </c>
      <c r="W2460" t="str">
        <f t="shared" si="272"/>
        <v>SUELDOS</v>
      </c>
      <c r="X2460">
        <f t="shared" si="270"/>
        <v>30603684</v>
      </c>
      <c r="Y2460">
        <f t="shared" si="271"/>
        <v>2550307</v>
      </c>
    </row>
    <row r="2461" spans="2:25">
      <c r="B2461" t="s">
        <v>1584</v>
      </c>
      <c r="C2461" t="s">
        <v>1585</v>
      </c>
      <c r="D2461" t="s">
        <v>20</v>
      </c>
      <c r="E2461">
        <v>145</v>
      </c>
      <c r="F2461" t="s">
        <v>21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2550307</v>
      </c>
      <c r="S2461">
        <f t="shared" si="266"/>
        <v>2550307</v>
      </c>
      <c r="T2461">
        <f t="shared" si="267"/>
        <v>2550307</v>
      </c>
      <c r="U2461" t="str">
        <f t="shared" si="268"/>
        <v>SUELDOS</v>
      </c>
      <c r="V2461">
        <f t="shared" si="269"/>
        <v>0</v>
      </c>
      <c r="W2461" t="str">
        <f t="shared" si="272"/>
        <v>SUELDOS</v>
      </c>
      <c r="X2461">
        <f t="shared" si="270"/>
        <v>2550307</v>
      </c>
      <c r="Y2461">
        <f t="shared" si="271"/>
        <v>0</v>
      </c>
    </row>
    <row r="2462" spans="2:25">
      <c r="B2462" t="s">
        <v>1586</v>
      </c>
      <c r="C2462" t="s">
        <v>1587</v>
      </c>
      <c r="D2462" t="s">
        <v>20</v>
      </c>
      <c r="E2462">
        <v>145</v>
      </c>
      <c r="F2462" t="s">
        <v>3488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2550307</v>
      </c>
      <c r="S2462">
        <f t="shared" si="266"/>
        <v>2550307</v>
      </c>
      <c r="T2462">
        <f t="shared" si="267"/>
        <v>34738909</v>
      </c>
      <c r="U2462" t="str">
        <f t="shared" si="268"/>
        <v>AGUINALDO</v>
      </c>
      <c r="V2462">
        <f t="shared" si="269"/>
        <v>2550307</v>
      </c>
      <c r="W2462" t="str">
        <f t="shared" si="272"/>
        <v>SUELDOS</v>
      </c>
      <c r="X2462">
        <f t="shared" si="270"/>
        <v>0</v>
      </c>
      <c r="Y2462">
        <f t="shared" si="271"/>
        <v>0</v>
      </c>
    </row>
    <row r="2463" spans="2:25">
      <c r="B2463" t="s">
        <v>1586</v>
      </c>
      <c r="C2463" t="s">
        <v>1587</v>
      </c>
      <c r="D2463" t="s">
        <v>20</v>
      </c>
      <c r="E2463">
        <v>145</v>
      </c>
      <c r="F2463" t="s">
        <v>21</v>
      </c>
      <c r="G2463">
        <v>2550307</v>
      </c>
      <c r="H2463">
        <v>2550307</v>
      </c>
      <c r="I2463">
        <v>2550307</v>
      </c>
      <c r="J2463">
        <v>2550307</v>
      </c>
      <c r="K2463">
        <v>2550307</v>
      </c>
      <c r="L2463">
        <v>2550307</v>
      </c>
      <c r="M2463">
        <v>2550307</v>
      </c>
      <c r="N2463">
        <v>2550307</v>
      </c>
      <c r="O2463">
        <v>2550307</v>
      </c>
      <c r="P2463">
        <v>2550307</v>
      </c>
      <c r="Q2463">
        <v>2550307</v>
      </c>
      <c r="R2463">
        <v>2550307</v>
      </c>
      <c r="S2463">
        <f t="shared" si="266"/>
        <v>30603684</v>
      </c>
      <c r="T2463">
        <f t="shared" si="267"/>
        <v>34738909</v>
      </c>
      <c r="U2463" t="str">
        <f t="shared" si="268"/>
        <v>SUELDOS</v>
      </c>
      <c r="V2463">
        <f t="shared" si="269"/>
        <v>0</v>
      </c>
      <c r="W2463" t="str">
        <f t="shared" si="272"/>
        <v>SUELDOS</v>
      </c>
      <c r="X2463">
        <f t="shared" si="270"/>
        <v>30603684</v>
      </c>
      <c r="Y2463">
        <f t="shared" si="271"/>
        <v>2550307</v>
      </c>
    </row>
    <row r="2464" spans="2:25">
      <c r="B2464" t="s">
        <v>1586</v>
      </c>
      <c r="C2464" t="s">
        <v>1587</v>
      </c>
      <c r="D2464" t="s">
        <v>20</v>
      </c>
      <c r="E2464">
        <v>145</v>
      </c>
      <c r="F2464" t="s">
        <v>33</v>
      </c>
      <c r="G2464">
        <v>0</v>
      </c>
      <c r="H2464">
        <v>0</v>
      </c>
      <c r="I2464">
        <v>0</v>
      </c>
      <c r="J2464">
        <v>1584918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f t="shared" si="266"/>
        <v>1584918</v>
      </c>
      <c r="T2464">
        <f t="shared" si="267"/>
        <v>34738909</v>
      </c>
      <c r="U2464" t="str">
        <f t="shared" si="268"/>
        <v>VIATICO</v>
      </c>
      <c r="V2464">
        <f t="shared" si="269"/>
        <v>0</v>
      </c>
      <c r="W2464" t="str">
        <f t="shared" si="272"/>
        <v>VIATICO</v>
      </c>
      <c r="X2464">
        <f t="shared" si="270"/>
        <v>1584918</v>
      </c>
      <c r="Y2464">
        <f t="shared" si="271"/>
        <v>0</v>
      </c>
    </row>
    <row r="2465" spans="2:25">
      <c r="B2465" t="s">
        <v>1588</v>
      </c>
      <c r="C2465" t="s">
        <v>1589</v>
      </c>
      <c r="D2465" t="s">
        <v>20</v>
      </c>
      <c r="E2465">
        <v>145</v>
      </c>
      <c r="F2465" t="s">
        <v>30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127856</v>
      </c>
      <c r="S2465">
        <f t="shared" si="266"/>
        <v>127856</v>
      </c>
      <c r="T2465">
        <f t="shared" si="267"/>
        <v>36311033</v>
      </c>
      <c r="U2465" t="str">
        <f t="shared" si="268"/>
        <v>AGUINALDO</v>
      </c>
      <c r="V2465">
        <f t="shared" si="269"/>
        <v>127856</v>
      </c>
      <c r="W2465" t="str">
        <f t="shared" si="272"/>
        <v>REMUNERACION EXTRAORDINARIA</v>
      </c>
      <c r="X2465">
        <f t="shared" si="270"/>
        <v>0</v>
      </c>
      <c r="Y2465">
        <f t="shared" si="271"/>
        <v>0</v>
      </c>
    </row>
    <row r="2466" spans="2:25">
      <c r="B2466" t="s">
        <v>1588</v>
      </c>
      <c r="C2466" t="s">
        <v>1589</v>
      </c>
      <c r="D2466" t="s">
        <v>20</v>
      </c>
      <c r="E2466">
        <v>145</v>
      </c>
      <c r="F2466" t="s">
        <v>3488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2250000</v>
      </c>
      <c r="S2466">
        <f t="shared" si="266"/>
        <v>2250000</v>
      </c>
      <c r="T2466">
        <f t="shared" si="267"/>
        <v>36311033</v>
      </c>
      <c r="U2466" t="str">
        <f t="shared" si="268"/>
        <v>AGUINALDO</v>
      </c>
      <c r="V2466">
        <f t="shared" si="269"/>
        <v>2250000</v>
      </c>
      <c r="W2466" t="str">
        <f t="shared" si="272"/>
        <v>SUELDOS</v>
      </c>
      <c r="X2466">
        <f t="shared" si="270"/>
        <v>0</v>
      </c>
      <c r="Y2466">
        <f t="shared" si="271"/>
        <v>0</v>
      </c>
    </row>
    <row r="2467" spans="2:25">
      <c r="B2467" t="s">
        <v>1588</v>
      </c>
      <c r="C2467" t="s">
        <v>1589</v>
      </c>
      <c r="D2467" t="s">
        <v>20</v>
      </c>
      <c r="E2467">
        <v>145</v>
      </c>
      <c r="F2467" t="s">
        <v>32</v>
      </c>
      <c r="G2467">
        <v>0</v>
      </c>
      <c r="H2467">
        <v>0</v>
      </c>
      <c r="I2467">
        <v>228375</v>
      </c>
      <c r="J2467">
        <v>358200</v>
      </c>
      <c r="K2467">
        <v>246375</v>
      </c>
      <c r="L2467">
        <v>341325</v>
      </c>
      <c r="M2467">
        <v>360000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f t="shared" si="266"/>
        <v>1534275</v>
      </c>
      <c r="T2467">
        <f t="shared" si="267"/>
        <v>36311033</v>
      </c>
      <c r="U2467" t="str">
        <f t="shared" si="268"/>
        <v>REMUNERAC</v>
      </c>
      <c r="V2467">
        <f t="shared" si="269"/>
        <v>0</v>
      </c>
      <c r="W2467" t="str">
        <f t="shared" si="272"/>
        <v>REMUNERACION EXTRAORDINARIA</v>
      </c>
      <c r="X2467">
        <f t="shared" si="270"/>
        <v>1534275</v>
      </c>
      <c r="Y2467">
        <f t="shared" si="271"/>
        <v>127856</v>
      </c>
    </row>
    <row r="2468" spans="2:25">
      <c r="B2468" t="s">
        <v>1588</v>
      </c>
      <c r="C2468" t="s">
        <v>1589</v>
      </c>
      <c r="D2468" t="s">
        <v>20</v>
      </c>
      <c r="E2468">
        <v>145</v>
      </c>
      <c r="F2468" t="s">
        <v>24</v>
      </c>
      <c r="G2468">
        <v>0</v>
      </c>
      <c r="H2468">
        <v>1500000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f t="shared" si="266"/>
        <v>1500000</v>
      </c>
      <c r="T2468">
        <f t="shared" si="267"/>
        <v>36311033</v>
      </c>
      <c r="U2468" t="str">
        <f t="shared" si="268"/>
        <v xml:space="preserve">SUBSIDIO </v>
      </c>
      <c r="V2468">
        <f t="shared" si="269"/>
        <v>0</v>
      </c>
      <c r="W2468" t="str">
        <f t="shared" si="272"/>
        <v>SUBSIDIO FAMILIAR - ESCOLARIDAD</v>
      </c>
      <c r="X2468">
        <f t="shared" si="270"/>
        <v>1500000</v>
      </c>
      <c r="Y2468">
        <f t="shared" si="271"/>
        <v>0</v>
      </c>
    </row>
    <row r="2469" spans="2:25">
      <c r="B2469" t="s">
        <v>1588</v>
      </c>
      <c r="C2469" t="s">
        <v>1589</v>
      </c>
      <c r="D2469" t="s">
        <v>20</v>
      </c>
      <c r="E2469">
        <v>145</v>
      </c>
      <c r="F2469" t="s">
        <v>21</v>
      </c>
      <c r="G2469">
        <v>3000000</v>
      </c>
      <c r="H2469">
        <v>3000000</v>
      </c>
      <c r="I2469">
        <v>3000000</v>
      </c>
      <c r="J2469">
        <v>3000000</v>
      </c>
      <c r="K2469">
        <v>3000000</v>
      </c>
      <c r="L2469">
        <v>3000000</v>
      </c>
      <c r="M2469">
        <v>3000000</v>
      </c>
      <c r="N2469">
        <v>3000000</v>
      </c>
      <c r="O2469">
        <v>3000000</v>
      </c>
      <c r="P2469">
        <v>0</v>
      </c>
      <c r="Q2469">
        <v>0</v>
      </c>
      <c r="R2469">
        <v>0</v>
      </c>
      <c r="S2469">
        <f t="shared" si="266"/>
        <v>27000000</v>
      </c>
      <c r="T2469">
        <f t="shared" si="267"/>
        <v>36311033</v>
      </c>
      <c r="U2469" t="str">
        <f t="shared" si="268"/>
        <v>SUELDOS</v>
      </c>
      <c r="V2469">
        <f t="shared" si="269"/>
        <v>0</v>
      </c>
      <c r="W2469" t="str">
        <f t="shared" si="272"/>
        <v>SUELDOS</v>
      </c>
      <c r="X2469">
        <f t="shared" si="270"/>
        <v>27000000</v>
      </c>
      <c r="Y2469">
        <f t="shared" si="271"/>
        <v>2250000</v>
      </c>
    </row>
    <row r="2470" spans="2:25">
      <c r="B2470" t="s">
        <v>1588</v>
      </c>
      <c r="C2470" t="s">
        <v>1589</v>
      </c>
      <c r="D2470" t="s">
        <v>20</v>
      </c>
      <c r="E2470">
        <v>145</v>
      </c>
      <c r="F2470" t="s">
        <v>33</v>
      </c>
      <c r="G2470">
        <v>0</v>
      </c>
      <c r="H2470">
        <v>0</v>
      </c>
      <c r="I2470">
        <v>0</v>
      </c>
      <c r="J2470">
        <v>0</v>
      </c>
      <c r="K2470">
        <v>1056612</v>
      </c>
      <c r="L2470">
        <v>0</v>
      </c>
      <c r="M2470">
        <v>2646112</v>
      </c>
      <c r="N2470">
        <v>0</v>
      </c>
      <c r="O2470">
        <v>196178</v>
      </c>
      <c r="P2470">
        <v>0</v>
      </c>
      <c r="Q2470">
        <v>0</v>
      </c>
      <c r="R2470">
        <v>0</v>
      </c>
      <c r="S2470">
        <f t="shared" si="266"/>
        <v>3898902</v>
      </c>
      <c r="T2470">
        <f t="shared" si="267"/>
        <v>36311033</v>
      </c>
      <c r="U2470" t="str">
        <f t="shared" si="268"/>
        <v>VIATICO</v>
      </c>
      <c r="V2470">
        <f t="shared" si="269"/>
        <v>0</v>
      </c>
      <c r="W2470" t="str">
        <f t="shared" si="272"/>
        <v>VIATICO</v>
      </c>
      <c r="X2470">
        <f t="shared" si="270"/>
        <v>3898902</v>
      </c>
      <c r="Y2470">
        <f t="shared" si="271"/>
        <v>0</v>
      </c>
    </row>
    <row r="2471" spans="2:25">
      <c r="B2471" t="s">
        <v>1590</v>
      </c>
      <c r="C2471" t="s">
        <v>1591</v>
      </c>
      <c r="D2471" t="s">
        <v>20</v>
      </c>
      <c r="E2471">
        <v>144</v>
      </c>
      <c r="F2471" t="s">
        <v>3488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1912730</v>
      </c>
      <c r="S2471">
        <f t="shared" si="266"/>
        <v>1912730</v>
      </c>
      <c r="T2471">
        <f t="shared" si="267"/>
        <v>26365493</v>
      </c>
      <c r="U2471" t="str">
        <f t="shared" si="268"/>
        <v>AGUINALDO</v>
      </c>
      <c r="V2471">
        <f t="shared" si="269"/>
        <v>1912730</v>
      </c>
      <c r="W2471" t="str">
        <f t="shared" si="272"/>
        <v>SUELDOS</v>
      </c>
      <c r="X2471">
        <f t="shared" si="270"/>
        <v>0</v>
      </c>
      <c r="Y2471">
        <f t="shared" si="271"/>
        <v>0</v>
      </c>
    </row>
    <row r="2472" spans="2:25">
      <c r="B2472" t="s">
        <v>1590</v>
      </c>
      <c r="C2472" t="s">
        <v>1591</v>
      </c>
      <c r="D2472" t="s">
        <v>20</v>
      </c>
      <c r="E2472">
        <v>144</v>
      </c>
      <c r="F2472" t="s">
        <v>24</v>
      </c>
      <c r="G2472">
        <v>0</v>
      </c>
      <c r="H2472">
        <v>1500000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f t="shared" si="266"/>
        <v>1500000</v>
      </c>
      <c r="T2472">
        <f t="shared" si="267"/>
        <v>26365493</v>
      </c>
      <c r="U2472" t="str">
        <f t="shared" si="268"/>
        <v xml:space="preserve">SUBSIDIO </v>
      </c>
      <c r="V2472">
        <f t="shared" si="269"/>
        <v>0</v>
      </c>
      <c r="W2472" t="str">
        <f t="shared" si="272"/>
        <v>SUBSIDIO FAMILIAR - ESCOLARIDAD</v>
      </c>
      <c r="X2472">
        <f t="shared" si="270"/>
        <v>1500000</v>
      </c>
      <c r="Y2472">
        <f t="shared" si="271"/>
        <v>0</v>
      </c>
    </row>
    <row r="2473" spans="2:25">
      <c r="B2473" t="s">
        <v>1590</v>
      </c>
      <c r="C2473" t="s">
        <v>1591</v>
      </c>
      <c r="D2473" t="s">
        <v>20</v>
      </c>
      <c r="E2473">
        <v>144</v>
      </c>
      <c r="F2473" t="s">
        <v>21</v>
      </c>
      <c r="G2473">
        <v>2550307</v>
      </c>
      <c r="H2473">
        <v>2550307</v>
      </c>
      <c r="I2473">
        <v>2550307</v>
      </c>
      <c r="J2473">
        <v>2550307</v>
      </c>
      <c r="K2473">
        <v>2550307</v>
      </c>
      <c r="L2473">
        <v>2550307</v>
      </c>
      <c r="M2473">
        <v>2550307</v>
      </c>
      <c r="N2473">
        <v>2550307</v>
      </c>
      <c r="O2473">
        <v>2550307</v>
      </c>
      <c r="P2473">
        <v>0</v>
      </c>
      <c r="Q2473">
        <v>0</v>
      </c>
      <c r="R2473">
        <v>0</v>
      </c>
      <c r="S2473">
        <f t="shared" si="266"/>
        <v>22952763</v>
      </c>
      <c r="T2473">
        <f t="shared" si="267"/>
        <v>26365493</v>
      </c>
      <c r="U2473" t="str">
        <f t="shared" si="268"/>
        <v>SUELDOS</v>
      </c>
      <c r="V2473">
        <f t="shared" si="269"/>
        <v>0</v>
      </c>
      <c r="W2473" t="str">
        <f t="shared" si="272"/>
        <v>SUELDOS</v>
      </c>
      <c r="X2473">
        <f t="shared" si="270"/>
        <v>22952763</v>
      </c>
      <c r="Y2473">
        <f t="shared" si="271"/>
        <v>1912730</v>
      </c>
    </row>
    <row r="2474" spans="2:25">
      <c r="B2474" t="s">
        <v>1592</v>
      </c>
      <c r="C2474" t="s">
        <v>1593</v>
      </c>
      <c r="D2474" t="s">
        <v>20</v>
      </c>
      <c r="E2474">
        <v>110</v>
      </c>
      <c r="F2474" t="s">
        <v>32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265487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f t="shared" si="266"/>
        <v>265487</v>
      </c>
      <c r="T2474">
        <f t="shared" si="267"/>
        <v>34541688</v>
      </c>
      <c r="U2474" t="str">
        <f t="shared" si="268"/>
        <v>REMUNERAC</v>
      </c>
      <c r="V2474">
        <f t="shared" si="269"/>
        <v>0</v>
      </c>
      <c r="W2474" t="str">
        <f t="shared" si="272"/>
        <v>REMUNERACION EXTRAORDINARIA</v>
      </c>
      <c r="X2474">
        <f t="shared" si="270"/>
        <v>265487</v>
      </c>
      <c r="Y2474">
        <f t="shared" si="271"/>
        <v>68284</v>
      </c>
    </row>
    <row r="2475" spans="2:25">
      <c r="B2475" t="s">
        <v>1592</v>
      </c>
      <c r="C2475" t="s">
        <v>1593</v>
      </c>
      <c r="D2475" t="s">
        <v>20</v>
      </c>
      <c r="E2475">
        <v>144</v>
      </c>
      <c r="F2475" t="s">
        <v>30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68284</v>
      </c>
      <c r="S2475">
        <f t="shared" si="266"/>
        <v>68284</v>
      </c>
      <c r="T2475">
        <f t="shared" si="267"/>
        <v>34541688</v>
      </c>
      <c r="U2475" t="str">
        <f t="shared" si="268"/>
        <v>AGUINALDO</v>
      </c>
      <c r="V2475">
        <f t="shared" si="269"/>
        <v>68284</v>
      </c>
      <c r="W2475" t="str">
        <f t="shared" si="272"/>
        <v>REMUNERACION EXTRAORDINARIA</v>
      </c>
      <c r="X2475">
        <f t="shared" si="270"/>
        <v>0</v>
      </c>
      <c r="Y2475">
        <f t="shared" si="271"/>
        <v>0</v>
      </c>
    </row>
    <row r="2476" spans="2:25">
      <c r="B2476" t="s">
        <v>1592</v>
      </c>
      <c r="C2476" t="s">
        <v>1593</v>
      </c>
      <c r="D2476" t="s">
        <v>20</v>
      </c>
      <c r="E2476">
        <v>144</v>
      </c>
      <c r="F2476" t="s">
        <v>3488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2550307</v>
      </c>
      <c r="S2476">
        <f t="shared" si="266"/>
        <v>2550307</v>
      </c>
      <c r="T2476">
        <f t="shared" si="267"/>
        <v>34541688</v>
      </c>
      <c r="U2476" t="str">
        <f t="shared" si="268"/>
        <v>AGUINALDO</v>
      </c>
      <c r="V2476">
        <f t="shared" si="269"/>
        <v>2550307</v>
      </c>
      <c r="W2476" t="str">
        <f t="shared" si="272"/>
        <v>SUELDOS</v>
      </c>
      <c r="X2476">
        <f t="shared" si="270"/>
        <v>0</v>
      </c>
      <c r="Y2476">
        <f t="shared" si="271"/>
        <v>0</v>
      </c>
    </row>
    <row r="2477" spans="2:25">
      <c r="B2477" t="s">
        <v>1592</v>
      </c>
      <c r="C2477" t="s">
        <v>1593</v>
      </c>
      <c r="D2477" t="s">
        <v>20</v>
      </c>
      <c r="E2477">
        <v>144</v>
      </c>
      <c r="F2477" t="s">
        <v>32</v>
      </c>
      <c r="G2477">
        <v>0</v>
      </c>
      <c r="H2477">
        <v>0</v>
      </c>
      <c r="I2477">
        <v>49348</v>
      </c>
      <c r="J2477">
        <v>204088</v>
      </c>
      <c r="K2477">
        <v>70771</v>
      </c>
      <c r="L2477">
        <v>124901</v>
      </c>
      <c r="M2477">
        <v>0</v>
      </c>
      <c r="N2477">
        <v>0</v>
      </c>
      <c r="O2477">
        <v>104818</v>
      </c>
      <c r="P2477">
        <v>0</v>
      </c>
      <c r="Q2477">
        <v>0</v>
      </c>
      <c r="R2477">
        <v>0</v>
      </c>
      <c r="S2477">
        <f t="shared" si="266"/>
        <v>553926</v>
      </c>
      <c r="T2477">
        <f t="shared" si="267"/>
        <v>34541688</v>
      </c>
      <c r="U2477" t="str">
        <f t="shared" si="268"/>
        <v>REMUNERAC</v>
      </c>
      <c r="V2477">
        <f t="shared" si="269"/>
        <v>0</v>
      </c>
      <c r="W2477" t="str">
        <f t="shared" si="272"/>
        <v>REMUNERACION EXTRAORDINARIA</v>
      </c>
      <c r="X2477">
        <f t="shared" si="270"/>
        <v>553926</v>
      </c>
      <c r="Y2477">
        <f t="shared" si="271"/>
        <v>68284</v>
      </c>
    </row>
    <row r="2478" spans="2:25">
      <c r="B2478" t="s">
        <v>1592</v>
      </c>
      <c r="C2478" t="s">
        <v>1593</v>
      </c>
      <c r="D2478" t="s">
        <v>20</v>
      </c>
      <c r="E2478">
        <v>144</v>
      </c>
      <c r="F2478" t="s">
        <v>323</v>
      </c>
      <c r="G2478">
        <v>0</v>
      </c>
      <c r="H2478">
        <v>0</v>
      </c>
      <c r="I2478">
        <v>0</v>
      </c>
      <c r="J2478">
        <v>0</v>
      </c>
      <c r="K2478">
        <v>500000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f t="shared" si="266"/>
        <v>500000</v>
      </c>
      <c r="T2478">
        <f t="shared" si="267"/>
        <v>34541688</v>
      </c>
      <c r="U2478" t="str">
        <f t="shared" si="268"/>
        <v xml:space="preserve">SUBSIDIO </v>
      </c>
      <c r="V2478">
        <f t="shared" si="269"/>
        <v>0</v>
      </c>
      <c r="W2478" t="str">
        <f t="shared" si="272"/>
        <v>SUBSIDIO FAMILIAR - NACIMIENTO</v>
      </c>
      <c r="X2478">
        <f t="shared" si="270"/>
        <v>500000</v>
      </c>
      <c r="Y2478">
        <f t="shared" si="271"/>
        <v>0</v>
      </c>
    </row>
    <row r="2479" spans="2:25">
      <c r="B2479" t="s">
        <v>1592</v>
      </c>
      <c r="C2479" t="s">
        <v>1593</v>
      </c>
      <c r="D2479" t="s">
        <v>20</v>
      </c>
      <c r="E2479">
        <v>144</v>
      </c>
      <c r="F2479" t="s">
        <v>21</v>
      </c>
      <c r="G2479">
        <v>2550307</v>
      </c>
      <c r="H2479">
        <v>2550307</v>
      </c>
      <c r="I2479">
        <v>2550307</v>
      </c>
      <c r="J2479">
        <v>2550307</v>
      </c>
      <c r="K2479">
        <v>2550307</v>
      </c>
      <c r="L2479">
        <v>2550307</v>
      </c>
      <c r="M2479">
        <v>2550307</v>
      </c>
      <c r="N2479">
        <v>2550307</v>
      </c>
      <c r="O2479">
        <v>2550307</v>
      </c>
      <c r="P2479">
        <v>2550307</v>
      </c>
      <c r="Q2479">
        <v>2550307</v>
      </c>
      <c r="R2479">
        <v>2550307</v>
      </c>
      <c r="S2479">
        <f t="shared" si="266"/>
        <v>30603684</v>
      </c>
      <c r="T2479">
        <f t="shared" si="267"/>
        <v>34541688</v>
      </c>
      <c r="U2479" t="str">
        <f t="shared" si="268"/>
        <v>SUELDOS</v>
      </c>
      <c r="V2479">
        <f t="shared" si="269"/>
        <v>0</v>
      </c>
      <c r="W2479" t="str">
        <f t="shared" si="272"/>
        <v>SUELDOS</v>
      </c>
      <c r="X2479">
        <f t="shared" si="270"/>
        <v>30603684</v>
      </c>
      <c r="Y2479">
        <f t="shared" si="271"/>
        <v>2550307</v>
      </c>
    </row>
    <row r="2480" spans="2:25">
      <c r="B2480" t="s">
        <v>1594</v>
      </c>
      <c r="C2480" t="s">
        <v>1595</v>
      </c>
      <c r="D2480" t="s">
        <v>20</v>
      </c>
      <c r="E2480">
        <v>144</v>
      </c>
      <c r="F2480" t="s">
        <v>3488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2550307</v>
      </c>
      <c r="S2480">
        <f t="shared" si="266"/>
        <v>2550307</v>
      </c>
      <c r="T2480">
        <f t="shared" si="267"/>
        <v>33153991</v>
      </c>
      <c r="U2480" t="str">
        <f t="shared" si="268"/>
        <v>AGUINALDO</v>
      </c>
      <c r="V2480">
        <f t="shared" si="269"/>
        <v>2550307</v>
      </c>
      <c r="W2480" t="str">
        <f t="shared" si="272"/>
        <v>SUELDOS</v>
      </c>
      <c r="X2480">
        <f t="shared" si="270"/>
        <v>0</v>
      </c>
      <c r="Y2480">
        <f t="shared" si="271"/>
        <v>0</v>
      </c>
    </row>
    <row r="2481" spans="2:25">
      <c r="B2481" t="s">
        <v>1594</v>
      </c>
      <c r="C2481" t="s">
        <v>1595</v>
      </c>
      <c r="D2481" t="s">
        <v>20</v>
      </c>
      <c r="E2481">
        <v>144</v>
      </c>
      <c r="F2481" t="s">
        <v>21</v>
      </c>
      <c r="G2481">
        <v>2550307</v>
      </c>
      <c r="H2481">
        <v>2550307</v>
      </c>
      <c r="I2481">
        <v>2550307</v>
      </c>
      <c r="J2481">
        <v>2550307</v>
      </c>
      <c r="K2481">
        <v>2550307</v>
      </c>
      <c r="L2481">
        <v>2550307</v>
      </c>
      <c r="M2481">
        <v>2550307</v>
      </c>
      <c r="N2481">
        <v>2550307</v>
      </c>
      <c r="O2481">
        <v>2550307</v>
      </c>
      <c r="P2481">
        <v>2550307</v>
      </c>
      <c r="Q2481">
        <v>2550307</v>
      </c>
      <c r="R2481">
        <v>2550307</v>
      </c>
      <c r="S2481">
        <f t="shared" si="266"/>
        <v>30603684</v>
      </c>
      <c r="T2481">
        <f t="shared" si="267"/>
        <v>33153991</v>
      </c>
      <c r="U2481" t="str">
        <f t="shared" si="268"/>
        <v>SUELDOS</v>
      </c>
      <c r="V2481">
        <f t="shared" si="269"/>
        <v>0</v>
      </c>
      <c r="W2481" t="str">
        <f t="shared" si="272"/>
        <v>SUELDOS</v>
      </c>
      <c r="X2481">
        <f t="shared" si="270"/>
        <v>30603684</v>
      </c>
      <c r="Y2481">
        <f t="shared" si="271"/>
        <v>2550307</v>
      </c>
    </row>
    <row r="2482" spans="2:25">
      <c r="B2482" t="s">
        <v>1596</v>
      </c>
      <c r="C2482" t="s">
        <v>1597</v>
      </c>
      <c r="D2482" t="s">
        <v>20</v>
      </c>
      <c r="E2482">
        <v>144</v>
      </c>
      <c r="F2482" t="s">
        <v>3488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2550307</v>
      </c>
      <c r="S2482">
        <f t="shared" si="266"/>
        <v>2550307</v>
      </c>
      <c r="T2482">
        <f t="shared" si="267"/>
        <v>33153991</v>
      </c>
      <c r="U2482" t="str">
        <f t="shared" si="268"/>
        <v>AGUINALDO</v>
      </c>
      <c r="V2482">
        <f t="shared" si="269"/>
        <v>2550307</v>
      </c>
      <c r="W2482" t="str">
        <f t="shared" si="272"/>
        <v>SUELDOS</v>
      </c>
      <c r="X2482">
        <f t="shared" si="270"/>
        <v>0</v>
      </c>
      <c r="Y2482">
        <f t="shared" si="271"/>
        <v>0</v>
      </c>
    </row>
    <row r="2483" spans="2:25">
      <c r="B2483" t="s">
        <v>1596</v>
      </c>
      <c r="C2483" t="s">
        <v>1597</v>
      </c>
      <c r="D2483" t="s">
        <v>20</v>
      </c>
      <c r="E2483">
        <v>144</v>
      </c>
      <c r="F2483" t="s">
        <v>21</v>
      </c>
      <c r="G2483">
        <v>2550307</v>
      </c>
      <c r="H2483">
        <v>2550307</v>
      </c>
      <c r="I2483">
        <v>2550307</v>
      </c>
      <c r="J2483">
        <v>2550307</v>
      </c>
      <c r="K2483">
        <v>2550307</v>
      </c>
      <c r="L2483">
        <v>2550307</v>
      </c>
      <c r="M2483">
        <v>2550307</v>
      </c>
      <c r="N2483">
        <v>2550307</v>
      </c>
      <c r="O2483">
        <v>2550307</v>
      </c>
      <c r="P2483">
        <v>2550307</v>
      </c>
      <c r="Q2483">
        <v>2550307</v>
      </c>
      <c r="R2483">
        <v>2550307</v>
      </c>
      <c r="S2483">
        <f t="shared" si="266"/>
        <v>30603684</v>
      </c>
      <c r="T2483">
        <f t="shared" si="267"/>
        <v>33153991</v>
      </c>
      <c r="U2483" t="str">
        <f t="shared" si="268"/>
        <v>SUELDOS</v>
      </c>
      <c r="V2483">
        <f t="shared" si="269"/>
        <v>0</v>
      </c>
      <c r="W2483" t="str">
        <f t="shared" si="272"/>
        <v>SUELDOS</v>
      </c>
      <c r="X2483">
        <f t="shared" si="270"/>
        <v>30603684</v>
      </c>
      <c r="Y2483">
        <f t="shared" si="271"/>
        <v>2550307</v>
      </c>
    </row>
    <row r="2484" spans="2:25">
      <c r="B2484" t="s">
        <v>1598</v>
      </c>
      <c r="C2484" t="s">
        <v>1599</v>
      </c>
      <c r="D2484" t="s">
        <v>20</v>
      </c>
      <c r="E2484">
        <v>144</v>
      </c>
      <c r="F2484" t="s">
        <v>3488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2550307</v>
      </c>
      <c r="S2484">
        <f t="shared" si="266"/>
        <v>2550307</v>
      </c>
      <c r="T2484">
        <f t="shared" si="267"/>
        <v>35704298</v>
      </c>
      <c r="U2484" t="str">
        <f t="shared" si="268"/>
        <v>AGUINALDO</v>
      </c>
      <c r="V2484">
        <f t="shared" si="269"/>
        <v>2550307</v>
      </c>
      <c r="W2484" t="str">
        <f t="shared" si="272"/>
        <v>SUELDOS</v>
      </c>
      <c r="X2484">
        <f t="shared" si="270"/>
        <v>0</v>
      </c>
      <c r="Y2484">
        <f t="shared" si="271"/>
        <v>0</v>
      </c>
    </row>
    <row r="2485" spans="2:25">
      <c r="B2485" t="s">
        <v>1598</v>
      </c>
      <c r="C2485" t="s">
        <v>1599</v>
      </c>
      <c r="D2485" t="s">
        <v>20</v>
      </c>
      <c r="E2485">
        <v>144</v>
      </c>
      <c r="F2485" t="s">
        <v>24</v>
      </c>
      <c r="G2485">
        <v>0</v>
      </c>
      <c r="H2485">
        <v>0</v>
      </c>
      <c r="I2485">
        <v>2550307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f t="shared" si="266"/>
        <v>2550307</v>
      </c>
      <c r="T2485">
        <f t="shared" si="267"/>
        <v>35704298</v>
      </c>
      <c r="U2485" t="str">
        <f t="shared" si="268"/>
        <v xml:space="preserve">SUBSIDIO </v>
      </c>
      <c r="V2485">
        <f t="shared" si="269"/>
        <v>0</v>
      </c>
      <c r="W2485" t="str">
        <f t="shared" si="272"/>
        <v>SUBSIDIO FAMILIAR - ESCOLARIDAD</v>
      </c>
      <c r="X2485">
        <f t="shared" si="270"/>
        <v>2550307</v>
      </c>
      <c r="Y2485">
        <f t="shared" si="271"/>
        <v>0</v>
      </c>
    </row>
    <row r="2486" spans="2:25">
      <c r="B2486" t="s">
        <v>1598</v>
      </c>
      <c r="C2486" t="s">
        <v>1599</v>
      </c>
      <c r="D2486" t="s">
        <v>20</v>
      </c>
      <c r="E2486">
        <v>144</v>
      </c>
      <c r="F2486" t="s">
        <v>21</v>
      </c>
      <c r="G2486">
        <v>2550307</v>
      </c>
      <c r="H2486">
        <v>2550307</v>
      </c>
      <c r="I2486">
        <v>2550307</v>
      </c>
      <c r="J2486">
        <v>2550307</v>
      </c>
      <c r="K2486">
        <v>2550307</v>
      </c>
      <c r="L2486">
        <v>2550307</v>
      </c>
      <c r="M2486">
        <v>2550307</v>
      </c>
      <c r="N2486">
        <v>2550307</v>
      </c>
      <c r="O2486">
        <v>2550307</v>
      </c>
      <c r="P2486">
        <v>2550307</v>
      </c>
      <c r="Q2486">
        <v>2550307</v>
      </c>
      <c r="R2486">
        <v>2550307</v>
      </c>
      <c r="S2486">
        <f t="shared" si="266"/>
        <v>30603684</v>
      </c>
      <c r="T2486">
        <f t="shared" si="267"/>
        <v>35704298</v>
      </c>
      <c r="U2486" t="str">
        <f t="shared" si="268"/>
        <v>SUELDOS</v>
      </c>
      <c r="V2486">
        <f t="shared" si="269"/>
        <v>0</v>
      </c>
      <c r="W2486" t="str">
        <f t="shared" si="272"/>
        <v>SUELDOS</v>
      </c>
      <c r="X2486">
        <f t="shared" si="270"/>
        <v>30603684</v>
      </c>
      <c r="Y2486">
        <f t="shared" si="271"/>
        <v>2550307</v>
      </c>
    </row>
    <row r="2487" spans="2:25">
      <c r="B2487" t="s">
        <v>1600</v>
      </c>
      <c r="C2487" t="s">
        <v>1601</v>
      </c>
      <c r="D2487" t="s">
        <v>20</v>
      </c>
      <c r="E2487">
        <v>144</v>
      </c>
      <c r="F2487" t="s">
        <v>3488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2550307</v>
      </c>
      <c r="S2487">
        <f t="shared" si="266"/>
        <v>2550307</v>
      </c>
      <c r="T2487">
        <f t="shared" si="267"/>
        <v>61495751</v>
      </c>
      <c r="U2487" t="str">
        <f t="shared" si="268"/>
        <v>AGUINALDO</v>
      </c>
      <c r="V2487">
        <f t="shared" si="269"/>
        <v>2550307</v>
      </c>
      <c r="W2487" t="str">
        <f t="shared" si="272"/>
        <v>SUELDOS</v>
      </c>
      <c r="X2487">
        <f t="shared" si="270"/>
        <v>0</v>
      </c>
      <c r="Y2487">
        <f t="shared" si="271"/>
        <v>0</v>
      </c>
    </row>
    <row r="2488" spans="2:25">
      <c r="B2488" t="s">
        <v>1600</v>
      </c>
      <c r="C2488" t="s">
        <v>1601</v>
      </c>
      <c r="D2488" t="s">
        <v>20</v>
      </c>
      <c r="E2488">
        <v>144</v>
      </c>
      <c r="F2488" t="s">
        <v>21</v>
      </c>
      <c r="G2488">
        <v>2550307</v>
      </c>
      <c r="H2488">
        <v>2550307</v>
      </c>
      <c r="I2488">
        <v>2550307</v>
      </c>
      <c r="J2488">
        <v>2550307</v>
      </c>
      <c r="K2488">
        <v>2550307</v>
      </c>
      <c r="L2488">
        <v>2550307</v>
      </c>
      <c r="M2488">
        <v>2550307</v>
      </c>
      <c r="N2488">
        <v>2550307</v>
      </c>
      <c r="O2488">
        <v>2550307</v>
      </c>
      <c r="P2488">
        <v>2550307</v>
      </c>
      <c r="Q2488">
        <v>2550307</v>
      </c>
      <c r="R2488">
        <v>2550307</v>
      </c>
      <c r="S2488">
        <f t="shared" si="266"/>
        <v>30603684</v>
      </c>
      <c r="T2488">
        <f t="shared" si="267"/>
        <v>61495751</v>
      </c>
      <c r="U2488" t="str">
        <f t="shared" si="268"/>
        <v>SUELDOS</v>
      </c>
      <c r="V2488">
        <f t="shared" si="269"/>
        <v>0</v>
      </c>
      <c r="W2488" t="str">
        <f t="shared" si="272"/>
        <v>SUELDOS</v>
      </c>
      <c r="X2488">
        <f t="shared" si="270"/>
        <v>30603684</v>
      </c>
      <c r="Y2488">
        <f t="shared" si="271"/>
        <v>2550307</v>
      </c>
    </row>
    <row r="2489" spans="2:25">
      <c r="B2489" t="s">
        <v>1600</v>
      </c>
      <c r="C2489" t="s">
        <v>1601</v>
      </c>
      <c r="D2489" t="s">
        <v>20</v>
      </c>
      <c r="E2489">
        <v>144</v>
      </c>
      <c r="F2489" t="s">
        <v>33</v>
      </c>
      <c r="G2489">
        <v>0</v>
      </c>
      <c r="H2489">
        <v>0</v>
      </c>
      <c r="I2489">
        <v>2289327</v>
      </c>
      <c r="J2489">
        <v>980890</v>
      </c>
      <c r="K2489">
        <v>4315916</v>
      </c>
      <c r="L2489">
        <v>0</v>
      </c>
      <c r="M2489">
        <v>4315915</v>
      </c>
      <c r="N2489">
        <v>0</v>
      </c>
      <c r="O2489">
        <v>0</v>
      </c>
      <c r="P2489">
        <v>6670052</v>
      </c>
      <c r="Q2489">
        <v>5022154</v>
      </c>
      <c r="R2489">
        <v>4747506</v>
      </c>
      <c r="S2489">
        <f t="shared" si="266"/>
        <v>28341760</v>
      </c>
      <c r="T2489">
        <f t="shared" si="267"/>
        <v>61495751</v>
      </c>
      <c r="U2489" t="str">
        <f t="shared" si="268"/>
        <v>VIATICO</v>
      </c>
      <c r="V2489">
        <f t="shared" si="269"/>
        <v>0</v>
      </c>
      <c r="W2489" t="str">
        <f t="shared" si="272"/>
        <v>VIATICO</v>
      </c>
      <c r="X2489">
        <f t="shared" si="270"/>
        <v>28341760</v>
      </c>
      <c r="Y2489">
        <f t="shared" si="271"/>
        <v>0</v>
      </c>
    </row>
    <row r="2490" spans="2:25">
      <c r="B2490" t="s">
        <v>1602</v>
      </c>
      <c r="C2490" t="s">
        <v>1603</v>
      </c>
      <c r="D2490" t="s">
        <v>20</v>
      </c>
      <c r="E2490">
        <v>145</v>
      </c>
      <c r="F2490" t="s">
        <v>3488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2550307</v>
      </c>
      <c r="S2490">
        <f t="shared" si="266"/>
        <v>2550307</v>
      </c>
      <c r="T2490">
        <f t="shared" si="267"/>
        <v>33153991</v>
      </c>
      <c r="U2490" t="str">
        <f t="shared" si="268"/>
        <v>AGUINALDO</v>
      </c>
      <c r="V2490">
        <f t="shared" si="269"/>
        <v>2550307</v>
      </c>
      <c r="W2490" t="str">
        <f t="shared" si="272"/>
        <v>SUELDOS</v>
      </c>
      <c r="X2490">
        <f t="shared" si="270"/>
        <v>0</v>
      </c>
      <c r="Y2490">
        <f t="shared" si="271"/>
        <v>0</v>
      </c>
    </row>
    <row r="2491" spans="2:25">
      <c r="B2491" t="s">
        <v>1602</v>
      </c>
      <c r="C2491" t="s">
        <v>1603</v>
      </c>
      <c r="D2491" t="s">
        <v>20</v>
      </c>
      <c r="E2491">
        <v>145</v>
      </c>
      <c r="F2491" t="s">
        <v>21</v>
      </c>
      <c r="G2491">
        <v>2550307</v>
      </c>
      <c r="H2491">
        <v>2550307</v>
      </c>
      <c r="I2491">
        <v>2550307</v>
      </c>
      <c r="J2491">
        <v>2550307</v>
      </c>
      <c r="K2491">
        <v>2550307</v>
      </c>
      <c r="L2491">
        <v>2550307</v>
      </c>
      <c r="M2491">
        <v>2550307</v>
      </c>
      <c r="N2491">
        <v>2550307</v>
      </c>
      <c r="O2491">
        <v>2550307</v>
      </c>
      <c r="P2491">
        <v>2550307</v>
      </c>
      <c r="Q2491">
        <v>2550307</v>
      </c>
      <c r="R2491">
        <v>2550307</v>
      </c>
      <c r="S2491">
        <f t="shared" si="266"/>
        <v>30603684</v>
      </c>
      <c r="T2491">
        <f t="shared" si="267"/>
        <v>33153991</v>
      </c>
      <c r="U2491" t="str">
        <f t="shared" si="268"/>
        <v>SUELDOS</v>
      </c>
      <c r="V2491">
        <f t="shared" si="269"/>
        <v>0</v>
      </c>
      <c r="W2491" t="str">
        <f t="shared" si="272"/>
        <v>SUELDOS</v>
      </c>
      <c r="X2491">
        <f t="shared" si="270"/>
        <v>30603684</v>
      </c>
      <c r="Y2491">
        <f t="shared" si="271"/>
        <v>2550307</v>
      </c>
    </row>
    <row r="2492" spans="2:25">
      <c r="B2492" t="s">
        <v>1604</v>
      </c>
      <c r="C2492" t="s">
        <v>1605</v>
      </c>
      <c r="D2492" t="s">
        <v>20</v>
      </c>
      <c r="E2492">
        <v>144</v>
      </c>
      <c r="F2492" t="s">
        <v>3488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2550307</v>
      </c>
      <c r="S2492">
        <f t="shared" si="266"/>
        <v>2550307</v>
      </c>
      <c r="T2492">
        <f t="shared" si="267"/>
        <v>34653991</v>
      </c>
      <c r="U2492" t="str">
        <f t="shared" si="268"/>
        <v>AGUINALDO</v>
      </c>
      <c r="V2492">
        <f t="shared" si="269"/>
        <v>2550307</v>
      </c>
      <c r="W2492" t="str">
        <f t="shared" si="272"/>
        <v>SUELDOS</v>
      </c>
      <c r="X2492">
        <f t="shared" si="270"/>
        <v>0</v>
      </c>
      <c r="Y2492">
        <f t="shared" si="271"/>
        <v>0</v>
      </c>
    </row>
    <row r="2493" spans="2:25">
      <c r="B2493" t="s">
        <v>1604</v>
      </c>
      <c r="C2493" t="s">
        <v>1605</v>
      </c>
      <c r="D2493" t="s">
        <v>20</v>
      </c>
      <c r="E2493">
        <v>144</v>
      </c>
      <c r="F2493" t="s">
        <v>24</v>
      </c>
      <c r="G2493">
        <v>0</v>
      </c>
      <c r="H2493">
        <v>0</v>
      </c>
      <c r="I2493">
        <v>1500000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f t="shared" si="266"/>
        <v>1500000</v>
      </c>
      <c r="T2493">
        <f t="shared" si="267"/>
        <v>34653991</v>
      </c>
      <c r="U2493" t="str">
        <f t="shared" si="268"/>
        <v xml:space="preserve">SUBSIDIO </v>
      </c>
      <c r="V2493">
        <f t="shared" si="269"/>
        <v>0</v>
      </c>
      <c r="W2493" t="str">
        <f t="shared" si="272"/>
        <v>SUBSIDIO FAMILIAR - ESCOLARIDAD</v>
      </c>
      <c r="X2493">
        <f t="shared" si="270"/>
        <v>1500000</v>
      </c>
      <c r="Y2493">
        <f t="shared" si="271"/>
        <v>0</v>
      </c>
    </row>
    <row r="2494" spans="2:25">
      <c r="B2494" t="s">
        <v>1604</v>
      </c>
      <c r="C2494" t="s">
        <v>1605</v>
      </c>
      <c r="D2494" t="s">
        <v>20</v>
      </c>
      <c r="E2494">
        <v>144</v>
      </c>
      <c r="F2494" t="s">
        <v>21</v>
      </c>
      <c r="G2494">
        <v>2550307</v>
      </c>
      <c r="H2494">
        <v>2550307</v>
      </c>
      <c r="I2494">
        <v>2550307</v>
      </c>
      <c r="J2494">
        <v>2550307</v>
      </c>
      <c r="K2494">
        <v>2550307</v>
      </c>
      <c r="L2494">
        <v>2550307</v>
      </c>
      <c r="M2494">
        <v>2550307</v>
      </c>
      <c r="N2494">
        <v>2550307</v>
      </c>
      <c r="O2494">
        <v>2550307</v>
      </c>
      <c r="P2494">
        <v>2550307</v>
      </c>
      <c r="Q2494">
        <v>2550307</v>
      </c>
      <c r="R2494">
        <v>2550307</v>
      </c>
      <c r="S2494">
        <f t="shared" si="266"/>
        <v>30603684</v>
      </c>
      <c r="T2494">
        <f t="shared" si="267"/>
        <v>34653991</v>
      </c>
      <c r="U2494" t="str">
        <f t="shared" si="268"/>
        <v>SUELDOS</v>
      </c>
      <c r="V2494">
        <f t="shared" si="269"/>
        <v>0</v>
      </c>
      <c r="W2494" t="str">
        <f t="shared" si="272"/>
        <v>SUELDOS</v>
      </c>
      <c r="X2494">
        <f t="shared" si="270"/>
        <v>30603684</v>
      </c>
      <c r="Y2494">
        <f t="shared" si="271"/>
        <v>2550307</v>
      </c>
    </row>
    <row r="2495" spans="2:25">
      <c r="B2495" t="s">
        <v>1606</v>
      </c>
      <c r="C2495" t="s">
        <v>1607</v>
      </c>
      <c r="D2495" t="s">
        <v>20</v>
      </c>
      <c r="E2495">
        <v>144</v>
      </c>
      <c r="F2495" t="s">
        <v>21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2550307</v>
      </c>
      <c r="R2495">
        <v>0</v>
      </c>
      <c r="S2495">
        <f t="shared" si="266"/>
        <v>2550307</v>
      </c>
      <c r="T2495">
        <f t="shared" si="267"/>
        <v>2550307</v>
      </c>
      <c r="U2495" t="str">
        <f t="shared" si="268"/>
        <v>SUELDOS</v>
      </c>
      <c r="V2495">
        <f t="shared" si="269"/>
        <v>0</v>
      </c>
      <c r="W2495" t="str">
        <f t="shared" si="272"/>
        <v>SUELDOS</v>
      </c>
      <c r="X2495">
        <f t="shared" si="270"/>
        <v>2550307</v>
      </c>
      <c r="Y2495">
        <f t="shared" si="271"/>
        <v>0</v>
      </c>
    </row>
    <row r="2496" spans="2:25">
      <c r="B2496" t="s">
        <v>1608</v>
      </c>
      <c r="C2496" t="s">
        <v>1609</v>
      </c>
      <c r="D2496" t="s">
        <v>20</v>
      </c>
      <c r="E2496">
        <v>144</v>
      </c>
      <c r="F2496" t="s">
        <v>30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207760</v>
      </c>
      <c r="S2496">
        <f t="shared" si="266"/>
        <v>207760</v>
      </c>
      <c r="T2496">
        <f t="shared" si="267"/>
        <v>47063782</v>
      </c>
      <c r="U2496" t="str">
        <f t="shared" si="268"/>
        <v>AGUINALDO</v>
      </c>
      <c r="V2496">
        <f t="shared" si="269"/>
        <v>207760</v>
      </c>
      <c r="W2496" t="str">
        <f t="shared" si="272"/>
        <v>REMUNERACION EXTRAORDINARIA</v>
      </c>
      <c r="X2496">
        <f t="shared" si="270"/>
        <v>0</v>
      </c>
      <c r="Y2496">
        <f t="shared" si="271"/>
        <v>0</v>
      </c>
    </row>
    <row r="2497" spans="2:25">
      <c r="B2497" t="s">
        <v>1608</v>
      </c>
      <c r="C2497" t="s">
        <v>1609</v>
      </c>
      <c r="D2497" t="s">
        <v>20</v>
      </c>
      <c r="E2497">
        <v>144</v>
      </c>
      <c r="F2497" t="s">
        <v>3488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3200000</v>
      </c>
      <c r="S2497">
        <f t="shared" si="266"/>
        <v>3200000</v>
      </c>
      <c r="T2497">
        <f t="shared" si="267"/>
        <v>47063782</v>
      </c>
      <c r="U2497" t="str">
        <f t="shared" si="268"/>
        <v>AGUINALDO</v>
      </c>
      <c r="V2497">
        <f t="shared" si="269"/>
        <v>3200000</v>
      </c>
      <c r="W2497" t="str">
        <f t="shared" si="272"/>
        <v>SUELDOS</v>
      </c>
      <c r="X2497">
        <f t="shared" si="270"/>
        <v>0</v>
      </c>
      <c r="Y2497">
        <f t="shared" si="271"/>
        <v>0</v>
      </c>
    </row>
    <row r="2498" spans="2:25">
      <c r="B2498" t="s">
        <v>1608</v>
      </c>
      <c r="C2498" t="s">
        <v>1609</v>
      </c>
      <c r="D2498" t="s">
        <v>20</v>
      </c>
      <c r="E2498">
        <v>144</v>
      </c>
      <c r="F2498" t="s">
        <v>32</v>
      </c>
      <c r="G2498">
        <v>0</v>
      </c>
      <c r="H2498">
        <v>0</v>
      </c>
      <c r="I2498">
        <v>258000</v>
      </c>
      <c r="J2498">
        <v>273120</v>
      </c>
      <c r="K2498">
        <v>304800</v>
      </c>
      <c r="L2498">
        <v>231120</v>
      </c>
      <c r="M2498">
        <v>270480</v>
      </c>
      <c r="N2498">
        <v>0</v>
      </c>
      <c r="O2498">
        <v>0</v>
      </c>
      <c r="P2498">
        <v>266880</v>
      </c>
      <c r="Q2498">
        <v>388800</v>
      </c>
      <c r="R2498">
        <v>499920</v>
      </c>
      <c r="S2498">
        <f t="shared" si="266"/>
        <v>2493120</v>
      </c>
      <c r="T2498">
        <f t="shared" si="267"/>
        <v>47063782</v>
      </c>
      <c r="U2498" t="str">
        <f t="shared" si="268"/>
        <v>REMUNERAC</v>
      </c>
      <c r="V2498">
        <f t="shared" si="269"/>
        <v>0</v>
      </c>
      <c r="W2498" t="str">
        <f t="shared" si="272"/>
        <v>REMUNERACION EXTRAORDINARIA</v>
      </c>
      <c r="X2498">
        <f t="shared" si="270"/>
        <v>2493120</v>
      </c>
      <c r="Y2498">
        <f t="shared" si="271"/>
        <v>207760</v>
      </c>
    </row>
    <row r="2499" spans="2:25">
      <c r="B2499" t="s">
        <v>1608</v>
      </c>
      <c r="C2499" t="s">
        <v>1609</v>
      </c>
      <c r="D2499" t="s">
        <v>20</v>
      </c>
      <c r="E2499">
        <v>144</v>
      </c>
      <c r="F2499" t="s">
        <v>21</v>
      </c>
      <c r="G2499">
        <v>3200000</v>
      </c>
      <c r="H2499">
        <v>0</v>
      </c>
      <c r="I2499">
        <v>3200000</v>
      </c>
      <c r="J2499">
        <v>3200000</v>
      </c>
      <c r="K2499">
        <v>3200000</v>
      </c>
      <c r="L2499">
        <v>3200000</v>
      </c>
      <c r="M2499">
        <v>3200000</v>
      </c>
      <c r="N2499">
        <v>3200000</v>
      </c>
      <c r="O2499">
        <v>3200000</v>
      </c>
      <c r="P2499">
        <v>3200000</v>
      </c>
      <c r="Q2499">
        <v>3200000</v>
      </c>
      <c r="R2499">
        <v>3200000</v>
      </c>
      <c r="S2499">
        <f t="shared" ref="S2499:S2562" si="273">SUM(G2499:R2499)</f>
        <v>35200000</v>
      </c>
      <c r="T2499">
        <f t="shared" ref="T2499:T2562" si="274">SUMIF($B:$B,B2499,$S:$S)</f>
        <v>47063782</v>
      </c>
      <c r="U2499" t="str">
        <f t="shared" ref="U2499:U2562" si="275">MID(F2499,1,9)</f>
        <v>SUELDOS</v>
      </c>
      <c r="V2499">
        <f t="shared" ref="V2499:V2562" si="276">IF(U2499="AGUINALDO",S2499,0)</f>
        <v>0</v>
      </c>
      <c r="W2499" t="str">
        <f t="shared" si="272"/>
        <v>SUELDOS</v>
      </c>
      <c r="X2499">
        <f t="shared" ref="X2499:X2562" si="277">IF(W2499=F2499,S2499,0)</f>
        <v>35200000</v>
      </c>
      <c r="Y2499">
        <f t="shared" ref="Y2499:Y2562" si="278">IF(W2499=F2499,SUMIFS($V:$V,B:B,B2499,$W:$W,W2499),0)</f>
        <v>3200000</v>
      </c>
    </row>
    <row r="2500" spans="2:25">
      <c r="B2500" t="s">
        <v>1608</v>
      </c>
      <c r="C2500" t="s">
        <v>1609</v>
      </c>
      <c r="D2500" t="s">
        <v>20</v>
      </c>
      <c r="E2500">
        <v>144</v>
      </c>
      <c r="F2500" t="s">
        <v>33</v>
      </c>
      <c r="G2500">
        <v>0</v>
      </c>
      <c r="H2500">
        <v>0</v>
      </c>
      <c r="I2500">
        <v>1232714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1530188</v>
      </c>
      <c r="Q2500">
        <v>0</v>
      </c>
      <c r="R2500">
        <v>0</v>
      </c>
      <c r="S2500">
        <f t="shared" si="273"/>
        <v>2762902</v>
      </c>
      <c r="T2500">
        <f t="shared" si="274"/>
        <v>47063782</v>
      </c>
      <c r="U2500" t="str">
        <f t="shared" si="275"/>
        <v>VIATICO</v>
      </c>
      <c r="V2500">
        <f t="shared" si="276"/>
        <v>0</v>
      </c>
      <c r="W2500" t="str">
        <f t="shared" ref="W2500:W2563" si="279">IF(U2500="AGUINALDO",MID(F2500,14,50),F2500)</f>
        <v>VIATICO</v>
      </c>
      <c r="X2500">
        <f t="shared" si="277"/>
        <v>2762902</v>
      </c>
      <c r="Y2500">
        <f t="shared" si="278"/>
        <v>0</v>
      </c>
    </row>
    <row r="2501" spans="2:25">
      <c r="B2501" t="s">
        <v>1608</v>
      </c>
      <c r="C2501" t="s">
        <v>1609</v>
      </c>
      <c r="D2501" t="s">
        <v>20</v>
      </c>
      <c r="E2501">
        <v>145</v>
      </c>
      <c r="F2501" t="s">
        <v>21</v>
      </c>
      <c r="G2501">
        <v>3200000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f t="shared" si="273"/>
        <v>3200000</v>
      </c>
      <c r="T2501">
        <f t="shared" si="274"/>
        <v>47063782</v>
      </c>
      <c r="U2501" t="str">
        <f t="shared" si="275"/>
        <v>SUELDOS</v>
      </c>
      <c r="V2501">
        <f t="shared" si="276"/>
        <v>0</v>
      </c>
      <c r="W2501" t="str">
        <f t="shared" si="279"/>
        <v>SUELDOS</v>
      </c>
      <c r="X2501">
        <f t="shared" si="277"/>
        <v>3200000</v>
      </c>
      <c r="Y2501">
        <f t="shared" si="278"/>
        <v>3200000</v>
      </c>
    </row>
    <row r="2502" spans="2:25">
      <c r="B2502" t="s">
        <v>1610</v>
      </c>
      <c r="C2502" t="s">
        <v>1611</v>
      </c>
      <c r="D2502" t="s">
        <v>20</v>
      </c>
      <c r="E2502">
        <v>144</v>
      </c>
      <c r="F2502" t="s">
        <v>3488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2550307</v>
      </c>
      <c r="S2502">
        <f t="shared" si="273"/>
        <v>2550307</v>
      </c>
      <c r="T2502">
        <f t="shared" si="274"/>
        <v>33153991</v>
      </c>
      <c r="U2502" t="str">
        <f t="shared" si="275"/>
        <v>AGUINALDO</v>
      </c>
      <c r="V2502">
        <f t="shared" si="276"/>
        <v>2550307</v>
      </c>
      <c r="W2502" t="str">
        <f t="shared" si="279"/>
        <v>SUELDOS</v>
      </c>
      <c r="X2502">
        <f t="shared" si="277"/>
        <v>0</v>
      </c>
      <c r="Y2502">
        <f t="shared" si="278"/>
        <v>0</v>
      </c>
    </row>
    <row r="2503" spans="2:25">
      <c r="B2503" t="s">
        <v>1610</v>
      </c>
      <c r="C2503" t="s">
        <v>1611</v>
      </c>
      <c r="D2503" t="s">
        <v>20</v>
      </c>
      <c r="E2503">
        <v>144</v>
      </c>
      <c r="F2503" t="s">
        <v>21</v>
      </c>
      <c r="G2503">
        <v>2550307</v>
      </c>
      <c r="H2503">
        <v>2550307</v>
      </c>
      <c r="I2503">
        <v>2550307</v>
      </c>
      <c r="J2503">
        <v>2550307</v>
      </c>
      <c r="K2503">
        <v>2550307</v>
      </c>
      <c r="L2503">
        <v>2550307</v>
      </c>
      <c r="M2503">
        <v>2550307</v>
      </c>
      <c r="N2503">
        <v>2550307</v>
      </c>
      <c r="O2503">
        <v>2550307</v>
      </c>
      <c r="P2503">
        <v>2550307</v>
      </c>
      <c r="Q2503">
        <v>2550307</v>
      </c>
      <c r="R2503">
        <v>2550307</v>
      </c>
      <c r="S2503">
        <f t="shared" si="273"/>
        <v>30603684</v>
      </c>
      <c r="T2503">
        <f t="shared" si="274"/>
        <v>33153991</v>
      </c>
      <c r="U2503" t="str">
        <f t="shared" si="275"/>
        <v>SUELDOS</v>
      </c>
      <c r="V2503">
        <f t="shared" si="276"/>
        <v>0</v>
      </c>
      <c r="W2503" t="str">
        <f t="shared" si="279"/>
        <v>SUELDOS</v>
      </c>
      <c r="X2503">
        <f t="shared" si="277"/>
        <v>30603684</v>
      </c>
      <c r="Y2503">
        <f t="shared" si="278"/>
        <v>2550307</v>
      </c>
    </row>
    <row r="2504" spans="2:25">
      <c r="B2504" t="s">
        <v>1612</v>
      </c>
      <c r="C2504" t="s">
        <v>1613</v>
      </c>
      <c r="D2504" t="s">
        <v>20</v>
      </c>
      <c r="E2504">
        <v>145</v>
      </c>
      <c r="F2504" t="s">
        <v>3488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4200000</v>
      </c>
      <c r="S2504">
        <f t="shared" si="273"/>
        <v>4200000</v>
      </c>
      <c r="T2504">
        <f t="shared" si="274"/>
        <v>57600000</v>
      </c>
      <c r="U2504" t="str">
        <f t="shared" si="275"/>
        <v>AGUINALDO</v>
      </c>
      <c r="V2504">
        <f t="shared" si="276"/>
        <v>4200000</v>
      </c>
      <c r="W2504" t="str">
        <f t="shared" si="279"/>
        <v>SUELDOS</v>
      </c>
      <c r="X2504">
        <f t="shared" si="277"/>
        <v>0</v>
      </c>
      <c r="Y2504">
        <f t="shared" si="278"/>
        <v>0</v>
      </c>
    </row>
    <row r="2505" spans="2:25">
      <c r="B2505" t="s">
        <v>1612</v>
      </c>
      <c r="C2505" t="s">
        <v>1613</v>
      </c>
      <c r="D2505" t="s">
        <v>20</v>
      </c>
      <c r="E2505">
        <v>145</v>
      </c>
      <c r="F2505" t="s">
        <v>24</v>
      </c>
      <c r="G2505">
        <v>0</v>
      </c>
      <c r="H2505">
        <v>0</v>
      </c>
      <c r="I2505">
        <v>3000000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f t="shared" si="273"/>
        <v>3000000</v>
      </c>
      <c r="T2505">
        <f t="shared" si="274"/>
        <v>57600000</v>
      </c>
      <c r="U2505" t="str">
        <f t="shared" si="275"/>
        <v xml:space="preserve">SUBSIDIO </v>
      </c>
      <c r="V2505">
        <f t="shared" si="276"/>
        <v>0</v>
      </c>
      <c r="W2505" t="str">
        <f t="shared" si="279"/>
        <v>SUBSIDIO FAMILIAR - ESCOLARIDAD</v>
      </c>
      <c r="X2505">
        <f t="shared" si="277"/>
        <v>3000000</v>
      </c>
      <c r="Y2505">
        <f t="shared" si="278"/>
        <v>0</v>
      </c>
    </row>
    <row r="2506" spans="2:25">
      <c r="B2506" t="s">
        <v>1612</v>
      </c>
      <c r="C2506" t="s">
        <v>1613</v>
      </c>
      <c r="D2506" t="s">
        <v>20</v>
      </c>
      <c r="E2506">
        <v>145</v>
      </c>
      <c r="F2506" t="s">
        <v>21</v>
      </c>
      <c r="G2506">
        <v>4200000</v>
      </c>
      <c r="H2506">
        <v>4200000</v>
      </c>
      <c r="I2506">
        <v>4200000</v>
      </c>
      <c r="J2506">
        <v>4200000</v>
      </c>
      <c r="K2506">
        <v>4200000</v>
      </c>
      <c r="L2506">
        <v>4200000</v>
      </c>
      <c r="M2506">
        <v>4200000</v>
      </c>
      <c r="N2506">
        <v>4200000</v>
      </c>
      <c r="O2506">
        <v>4200000</v>
      </c>
      <c r="P2506">
        <v>4200000</v>
      </c>
      <c r="Q2506">
        <v>4200000</v>
      </c>
      <c r="R2506">
        <v>4200000</v>
      </c>
      <c r="S2506">
        <f t="shared" si="273"/>
        <v>50400000</v>
      </c>
      <c r="T2506">
        <f t="shared" si="274"/>
        <v>57600000</v>
      </c>
      <c r="U2506" t="str">
        <f t="shared" si="275"/>
        <v>SUELDOS</v>
      </c>
      <c r="V2506">
        <f t="shared" si="276"/>
        <v>0</v>
      </c>
      <c r="W2506" t="str">
        <f t="shared" si="279"/>
        <v>SUELDOS</v>
      </c>
      <c r="X2506">
        <f t="shared" si="277"/>
        <v>50400000</v>
      </c>
      <c r="Y2506">
        <f t="shared" si="278"/>
        <v>4200000</v>
      </c>
    </row>
    <row r="2507" spans="2:25">
      <c r="B2507" t="s">
        <v>1614</v>
      </c>
      <c r="C2507" t="s">
        <v>1615</v>
      </c>
      <c r="D2507" t="s">
        <v>20</v>
      </c>
      <c r="E2507">
        <v>144</v>
      </c>
      <c r="F2507" t="s">
        <v>30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150975</v>
      </c>
      <c r="S2507">
        <f t="shared" si="273"/>
        <v>150975</v>
      </c>
      <c r="T2507">
        <f t="shared" si="274"/>
        <v>73605659</v>
      </c>
      <c r="U2507" t="str">
        <f t="shared" si="275"/>
        <v>AGUINALDO</v>
      </c>
      <c r="V2507">
        <f t="shared" si="276"/>
        <v>150975</v>
      </c>
      <c r="W2507" t="str">
        <f t="shared" si="279"/>
        <v>REMUNERACION EXTRAORDINARIA</v>
      </c>
      <c r="X2507">
        <f t="shared" si="277"/>
        <v>0</v>
      </c>
      <c r="Y2507">
        <f t="shared" si="278"/>
        <v>0</v>
      </c>
    </row>
    <row r="2508" spans="2:25">
      <c r="B2508" t="s">
        <v>1614</v>
      </c>
      <c r="C2508" t="s">
        <v>1615</v>
      </c>
      <c r="D2508" t="s">
        <v>20</v>
      </c>
      <c r="E2508">
        <v>144</v>
      </c>
      <c r="F2508" t="s">
        <v>3488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3000000</v>
      </c>
      <c r="S2508">
        <f t="shared" si="273"/>
        <v>3000000</v>
      </c>
      <c r="T2508">
        <f t="shared" si="274"/>
        <v>73605659</v>
      </c>
      <c r="U2508" t="str">
        <f t="shared" si="275"/>
        <v>AGUINALDO</v>
      </c>
      <c r="V2508">
        <f t="shared" si="276"/>
        <v>3000000</v>
      </c>
      <c r="W2508" t="str">
        <f t="shared" si="279"/>
        <v>SUELDOS</v>
      </c>
      <c r="X2508">
        <f t="shared" si="277"/>
        <v>0</v>
      </c>
      <c r="Y2508">
        <f t="shared" si="278"/>
        <v>0</v>
      </c>
    </row>
    <row r="2509" spans="2:25">
      <c r="B2509" t="s">
        <v>1614</v>
      </c>
      <c r="C2509" t="s">
        <v>1615</v>
      </c>
      <c r="D2509" t="s">
        <v>20</v>
      </c>
      <c r="E2509">
        <v>144</v>
      </c>
      <c r="F2509" t="s">
        <v>32</v>
      </c>
      <c r="G2509">
        <v>0</v>
      </c>
      <c r="H2509">
        <v>0</v>
      </c>
      <c r="I2509">
        <v>203625</v>
      </c>
      <c r="J2509">
        <v>225000</v>
      </c>
      <c r="K2509">
        <v>270000</v>
      </c>
      <c r="L2509">
        <v>191700</v>
      </c>
      <c r="M2509">
        <v>225000</v>
      </c>
      <c r="N2509">
        <v>0</v>
      </c>
      <c r="O2509">
        <v>0</v>
      </c>
      <c r="P2509">
        <v>0</v>
      </c>
      <c r="Q2509">
        <v>298800</v>
      </c>
      <c r="R2509">
        <v>397575</v>
      </c>
      <c r="S2509">
        <f t="shared" si="273"/>
        <v>1811700</v>
      </c>
      <c r="T2509">
        <f t="shared" si="274"/>
        <v>73605659</v>
      </c>
      <c r="U2509" t="str">
        <f t="shared" si="275"/>
        <v>REMUNERAC</v>
      </c>
      <c r="V2509">
        <f t="shared" si="276"/>
        <v>0</v>
      </c>
      <c r="W2509" t="str">
        <f t="shared" si="279"/>
        <v>REMUNERACION EXTRAORDINARIA</v>
      </c>
      <c r="X2509">
        <f t="shared" si="277"/>
        <v>1811700</v>
      </c>
      <c r="Y2509">
        <f t="shared" si="278"/>
        <v>150975</v>
      </c>
    </row>
    <row r="2510" spans="2:25">
      <c r="B2510" t="s">
        <v>1614</v>
      </c>
      <c r="C2510" t="s">
        <v>1615</v>
      </c>
      <c r="D2510" t="s">
        <v>20</v>
      </c>
      <c r="E2510">
        <v>144</v>
      </c>
      <c r="F2510" t="s">
        <v>24</v>
      </c>
      <c r="G2510">
        <v>0</v>
      </c>
      <c r="H2510">
        <v>1500000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f t="shared" si="273"/>
        <v>1500000</v>
      </c>
      <c r="T2510">
        <f t="shared" si="274"/>
        <v>73605659</v>
      </c>
      <c r="U2510" t="str">
        <f t="shared" si="275"/>
        <v xml:space="preserve">SUBSIDIO </v>
      </c>
      <c r="V2510">
        <f t="shared" si="276"/>
        <v>0</v>
      </c>
      <c r="W2510" t="str">
        <f t="shared" si="279"/>
        <v>SUBSIDIO FAMILIAR - ESCOLARIDAD</v>
      </c>
      <c r="X2510">
        <f t="shared" si="277"/>
        <v>1500000</v>
      </c>
      <c r="Y2510">
        <f t="shared" si="278"/>
        <v>0</v>
      </c>
    </row>
    <row r="2511" spans="2:25">
      <c r="B2511" t="s">
        <v>1614</v>
      </c>
      <c r="C2511" t="s">
        <v>1615</v>
      </c>
      <c r="D2511" t="s">
        <v>20</v>
      </c>
      <c r="E2511">
        <v>144</v>
      </c>
      <c r="F2511" t="s">
        <v>21</v>
      </c>
      <c r="G2511">
        <v>3000000</v>
      </c>
      <c r="H2511">
        <v>3000000</v>
      </c>
      <c r="I2511">
        <v>3000000</v>
      </c>
      <c r="J2511">
        <v>3000000</v>
      </c>
      <c r="K2511">
        <v>3000000</v>
      </c>
      <c r="L2511">
        <v>3000000</v>
      </c>
      <c r="M2511">
        <v>3000000</v>
      </c>
      <c r="N2511">
        <v>3000000</v>
      </c>
      <c r="O2511">
        <v>3000000</v>
      </c>
      <c r="P2511">
        <v>3000000</v>
      </c>
      <c r="Q2511">
        <v>0</v>
      </c>
      <c r="R2511">
        <v>3000000</v>
      </c>
      <c r="S2511">
        <f t="shared" si="273"/>
        <v>33000000</v>
      </c>
      <c r="T2511">
        <f t="shared" si="274"/>
        <v>73605659</v>
      </c>
      <c r="U2511" t="str">
        <f t="shared" si="275"/>
        <v>SUELDOS</v>
      </c>
      <c r="V2511">
        <f t="shared" si="276"/>
        <v>0</v>
      </c>
      <c r="W2511" t="str">
        <f t="shared" si="279"/>
        <v>SUELDOS</v>
      </c>
      <c r="X2511">
        <f t="shared" si="277"/>
        <v>33000000</v>
      </c>
      <c r="Y2511">
        <f t="shared" si="278"/>
        <v>3000000</v>
      </c>
    </row>
    <row r="2512" spans="2:25">
      <c r="B2512" t="s">
        <v>1614</v>
      </c>
      <c r="C2512" t="s">
        <v>1615</v>
      </c>
      <c r="D2512" t="s">
        <v>20</v>
      </c>
      <c r="E2512">
        <v>144</v>
      </c>
      <c r="F2512" t="s">
        <v>33</v>
      </c>
      <c r="G2512">
        <v>0</v>
      </c>
      <c r="H2512">
        <v>0</v>
      </c>
      <c r="I2512">
        <v>3874244</v>
      </c>
      <c r="J2512">
        <v>2354136</v>
      </c>
      <c r="K2512">
        <v>3138848</v>
      </c>
      <c r="L2512">
        <v>4002031</v>
      </c>
      <c r="M2512">
        <v>2157958</v>
      </c>
      <c r="N2512">
        <v>0</v>
      </c>
      <c r="O2512">
        <v>549298</v>
      </c>
      <c r="P2512">
        <v>4865214</v>
      </c>
      <c r="Q2512">
        <v>4198209</v>
      </c>
      <c r="R2512">
        <v>1804837</v>
      </c>
      <c r="S2512">
        <f t="shared" si="273"/>
        <v>26944775</v>
      </c>
      <c r="T2512">
        <f t="shared" si="274"/>
        <v>73605659</v>
      </c>
      <c r="U2512" t="str">
        <f t="shared" si="275"/>
        <v>VIATICO</v>
      </c>
      <c r="V2512">
        <f t="shared" si="276"/>
        <v>0</v>
      </c>
      <c r="W2512" t="str">
        <f t="shared" si="279"/>
        <v>VIATICO</v>
      </c>
      <c r="X2512">
        <f t="shared" si="277"/>
        <v>26944775</v>
      </c>
      <c r="Y2512">
        <f t="shared" si="278"/>
        <v>0</v>
      </c>
    </row>
    <row r="2513" spans="2:25">
      <c r="B2513" t="s">
        <v>1614</v>
      </c>
      <c r="C2513" t="s">
        <v>1615</v>
      </c>
      <c r="D2513" t="s">
        <v>20</v>
      </c>
      <c r="E2513">
        <v>145</v>
      </c>
      <c r="F2513" t="s">
        <v>21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3000000</v>
      </c>
      <c r="R2513">
        <v>0</v>
      </c>
      <c r="S2513">
        <f t="shared" si="273"/>
        <v>3000000</v>
      </c>
      <c r="T2513">
        <f t="shared" si="274"/>
        <v>73605659</v>
      </c>
      <c r="U2513" t="str">
        <f t="shared" si="275"/>
        <v>SUELDOS</v>
      </c>
      <c r="V2513">
        <f t="shared" si="276"/>
        <v>0</v>
      </c>
      <c r="W2513" t="str">
        <f t="shared" si="279"/>
        <v>SUELDOS</v>
      </c>
      <c r="X2513">
        <f t="shared" si="277"/>
        <v>3000000</v>
      </c>
      <c r="Y2513">
        <f t="shared" si="278"/>
        <v>3000000</v>
      </c>
    </row>
    <row r="2514" spans="2:25">
      <c r="B2514" t="s">
        <v>1614</v>
      </c>
      <c r="C2514" t="s">
        <v>1615</v>
      </c>
      <c r="D2514" t="s">
        <v>20</v>
      </c>
      <c r="E2514">
        <v>145</v>
      </c>
      <c r="F2514" t="s">
        <v>33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4198209</v>
      </c>
      <c r="R2514">
        <v>0</v>
      </c>
      <c r="S2514">
        <f t="shared" si="273"/>
        <v>4198209</v>
      </c>
      <c r="T2514">
        <f t="shared" si="274"/>
        <v>73605659</v>
      </c>
      <c r="U2514" t="str">
        <f t="shared" si="275"/>
        <v>VIATICO</v>
      </c>
      <c r="V2514">
        <f t="shared" si="276"/>
        <v>0</v>
      </c>
      <c r="W2514" t="str">
        <f t="shared" si="279"/>
        <v>VIATICO</v>
      </c>
      <c r="X2514">
        <f t="shared" si="277"/>
        <v>4198209</v>
      </c>
      <c r="Y2514">
        <f t="shared" si="278"/>
        <v>0</v>
      </c>
    </row>
    <row r="2515" spans="2:25">
      <c r="B2515" t="s">
        <v>1616</v>
      </c>
      <c r="C2515" t="s">
        <v>1617</v>
      </c>
      <c r="D2515" t="s">
        <v>20</v>
      </c>
      <c r="E2515">
        <v>144</v>
      </c>
      <c r="F2515" t="s">
        <v>3488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2550307</v>
      </c>
      <c r="S2515">
        <f t="shared" si="273"/>
        <v>2550307</v>
      </c>
      <c r="T2515">
        <f t="shared" si="274"/>
        <v>35704298</v>
      </c>
      <c r="U2515" t="str">
        <f t="shared" si="275"/>
        <v>AGUINALDO</v>
      </c>
      <c r="V2515">
        <f t="shared" si="276"/>
        <v>2550307</v>
      </c>
      <c r="W2515" t="str">
        <f t="shared" si="279"/>
        <v>SUELDOS</v>
      </c>
      <c r="X2515">
        <f t="shared" si="277"/>
        <v>0</v>
      </c>
      <c r="Y2515">
        <f t="shared" si="278"/>
        <v>0</v>
      </c>
    </row>
    <row r="2516" spans="2:25">
      <c r="B2516" t="s">
        <v>1616</v>
      </c>
      <c r="C2516" t="s">
        <v>1617</v>
      </c>
      <c r="D2516" t="s">
        <v>20</v>
      </c>
      <c r="E2516">
        <v>144</v>
      </c>
      <c r="F2516" t="s">
        <v>24</v>
      </c>
      <c r="G2516">
        <v>0</v>
      </c>
      <c r="H2516">
        <v>2550307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f t="shared" si="273"/>
        <v>2550307</v>
      </c>
      <c r="T2516">
        <f t="shared" si="274"/>
        <v>35704298</v>
      </c>
      <c r="U2516" t="str">
        <f t="shared" si="275"/>
        <v xml:space="preserve">SUBSIDIO </v>
      </c>
      <c r="V2516">
        <f t="shared" si="276"/>
        <v>0</v>
      </c>
      <c r="W2516" t="str">
        <f t="shared" si="279"/>
        <v>SUBSIDIO FAMILIAR - ESCOLARIDAD</v>
      </c>
      <c r="X2516">
        <f t="shared" si="277"/>
        <v>2550307</v>
      </c>
      <c r="Y2516">
        <f t="shared" si="278"/>
        <v>0</v>
      </c>
    </row>
    <row r="2517" spans="2:25">
      <c r="B2517" t="s">
        <v>1616</v>
      </c>
      <c r="C2517" t="s">
        <v>1617</v>
      </c>
      <c r="D2517" t="s">
        <v>20</v>
      </c>
      <c r="E2517">
        <v>144</v>
      </c>
      <c r="F2517" t="s">
        <v>21</v>
      </c>
      <c r="G2517">
        <v>2550307</v>
      </c>
      <c r="H2517">
        <v>2550307</v>
      </c>
      <c r="I2517">
        <v>2550307</v>
      </c>
      <c r="J2517">
        <v>2550307</v>
      </c>
      <c r="K2517">
        <v>2550307</v>
      </c>
      <c r="L2517">
        <v>2550307</v>
      </c>
      <c r="M2517">
        <v>2550307</v>
      </c>
      <c r="N2517">
        <v>2550307</v>
      </c>
      <c r="O2517">
        <v>2550307</v>
      </c>
      <c r="P2517">
        <v>2550307</v>
      </c>
      <c r="Q2517">
        <v>2550307</v>
      </c>
      <c r="R2517">
        <v>2550307</v>
      </c>
      <c r="S2517">
        <f t="shared" si="273"/>
        <v>30603684</v>
      </c>
      <c r="T2517">
        <f t="shared" si="274"/>
        <v>35704298</v>
      </c>
      <c r="U2517" t="str">
        <f t="shared" si="275"/>
        <v>SUELDOS</v>
      </c>
      <c r="V2517">
        <f t="shared" si="276"/>
        <v>0</v>
      </c>
      <c r="W2517" t="str">
        <f t="shared" si="279"/>
        <v>SUELDOS</v>
      </c>
      <c r="X2517">
        <f t="shared" si="277"/>
        <v>30603684</v>
      </c>
      <c r="Y2517">
        <f t="shared" si="278"/>
        <v>2550307</v>
      </c>
    </row>
    <row r="2518" spans="2:25">
      <c r="B2518" t="s">
        <v>1618</v>
      </c>
      <c r="C2518" t="s">
        <v>1619</v>
      </c>
      <c r="D2518" t="s">
        <v>20</v>
      </c>
      <c r="E2518">
        <v>144</v>
      </c>
      <c r="F2518" t="s">
        <v>3488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2250000</v>
      </c>
      <c r="S2518">
        <f t="shared" si="273"/>
        <v>2250000</v>
      </c>
      <c r="T2518">
        <f t="shared" si="274"/>
        <v>29250000</v>
      </c>
      <c r="U2518" t="str">
        <f t="shared" si="275"/>
        <v>AGUINALDO</v>
      </c>
      <c r="V2518">
        <f t="shared" si="276"/>
        <v>2250000</v>
      </c>
      <c r="W2518" t="str">
        <f t="shared" si="279"/>
        <v>SUELDOS</v>
      </c>
      <c r="X2518">
        <f t="shared" si="277"/>
        <v>0</v>
      </c>
      <c r="Y2518">
        <f t="shared" si="278"/>
        <v>0</v>
      </c>
    </row>
    <row r="2519" spans="2:25">
      <c r="B2519" t="s">
        <v>1618</v>
      </c>
      <c r="C2519" t="s">
        <v>1619</v>
      </c>
      <c r="D2519" t="s">
        <v>20</v>
      </c>
      <c r="E2519">
        <v>144</v>
      </c>
      <c r="F2519" t="s">
        <v>21</v>
      </c>
      <c r="G2519">
        <v>3000000</v>
      </c>
      <c r="H2519">
        <v>3000000</v>
      </c>
      <c r="I2519">
        <v>3000000</v>
      </c>
      <c r="J2519">
        <v>3000000</v>
      </c>
      <c r="K2519">
        <v>3000000</v>
      </c>
      <c r="L2519">
        <v>3000000</v>
      </c>
      <c r="M2519">
        <v>3000000</v>
      </c>
      <c r="N2519">
        <v>3000000</v>
      </c>
      <c r="O2519">
        <v>3000000</v>
      </c>
      <c r="P2519">
        <v>0</v>
      </c>
      <c r="Q2519">
        <v>0</v>
      </c>
      <c r="R2519">
        <v>0</v>
      </c>
      <c r="S2519">
        <f t="shared" si="273"/>
        <v>27000000</v>
      </c>
      <c r="T2519">
        <f t="shared" si="274"/>
        <v>29250000</v>
      </c>
      <c r="U2519" t="str">
        <f t="shared" si="275"/>
        <v>SUELDOS</v>
      </c>
      <c r="V2519">
        <f t="shared" si="276"/>
        <v>0</v>
      </c>
      <c r="W2519" t="str">
        <f t="shared" si="279"/>
        <v>SUELDOS</v>
      </c>
      <c r="X2519">
        <f t="shared" si="277"/>
        <v>27000000</v>
      </c>
      <c r="Y2519">
        <f t="shared" si="278"/>
        <v>2250000</v>
      </c>
    </row>
    <row r="2520" spans="2:25">
      <c r="B2520" t="s">
        <v>1620</v>
      </c>
      <c r="C2520" t="s">
        <v>1621</v>
      </c>
      <c r="D2520" t="s">
        <v>20</v>
      </c>
      <c r="E2520">
        <v>144</v>
      </c>
      <c r="F2520" t="s">
        <v>3488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2550307</v>
      </c>
      <c r="S2520">
        <f t="shared" si="273"/>
        <v>2550307</v>
      </c>
      <c r="T2520">
        <f t="shared" si="274"/>
        <v>34653991</v>
      </c>
      <c r="U2520" t="str">
        <f t="shared" si="275"/>
        <v>AGUINALDO</v>
      </c>
      <c r="V2520">
        <f t="shared" si="276"/>
        <v>2550307</v>
      </c>
      <c r="W2520" t="str">
        <f t="shared" si="279"/>
        <v>SUELDOS</v>
      </c>
      <c r="X2520">
        <f t="shared" si="277"/>
        <v>0</v>
      </c>
      <c r="Y2520">
        <f t="shared" si="278"/>
        <v>0</v>
      </c>
    </row>
    <row r="2521" spans="2:25">
      <c r="B2521" t="s">
        <v>1620</v>
      </c>
      <c r="C2521" t="s">
        <v>1621</v>
      </c>
      <c r="D2521" t="s">
        <v>20</v>
      </c>
      <c r="E2521">
        <v>144</v>
      </c>
      <c r="F2521" t="s">
        <v>24</v>
      </c>
      <c r="G2521">
        <v>0</v>
      </c>
      <c r="H2521">
        <v>1500000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f t="shared" si="273"/>
        <v>1500000</v>
      </c>
      <c r="T2521">
        <f t="shared" si="274"/>
        <v>34653991</v>
      </c>
      <c r="U2521" t="str">
        <f t="shared" si="275"/>
        <v xml:space="preserve">SUBSIDIO </v>
      </c>
      <c r="V2521">
        <f t="shared" si="276"/>
        <v>0</v>
      </c>
      <c r="W2521" t="str">
        <f t="shared" si="279"/>
        <v>SUBSIDIO FAMILIAR - ESCOLARIDAD</v>
      </c>
      <c r="X2521">
        <f t="shared" si="277"/>
        <v>1500000</v>
      </c>
      <c r="Y2521">
        <f t="shared" si="278"/>
        <v>0</v>
      </c>
    </row>
    <row r="2522" spans="2:25">
      <c r="B2522" t="s">
        <v>1620</v>
      </c>
      <c r="C2522" t="s">
        <v>1621</v>
      </c>
      <c r="D2522" t="s">
        <v>20</v>
      </c>
      <c r="E2522">
        <v>144</v>
      </c>
      <c r="F2522" t="s">
        <v>21</v>
      </c>
      <c r="G2522">
        <v>2550307</v>
      </c>
      <c r="H2522">
        <v>2550307</v>
      </c>
      <c r="I2522">
        <v>2550307</v>
      </c>
      <c r="J2522">
        <v>2550307</v>
      </c>
      <c r="K2522">
        <v>2550307</v>
      </c>
      <c r="L2522">
        <v>2550307</v>
      </c>
      <c r="M2522">
        <v>2550307</v>
      </c>
      <c r="N2522">
        <v>2550307</v>
      </c>
      <c r="O2522">
        <v>2550307</v>
      </c>
      <c r="P2522">
        <v>2550307</v>
      </c>
      <c r="Q2522">
        <v>2550307</v>
      </c>
      <c r="R2522">
        <v>2550307</v>
      </c>
      <c r="S2522">
        <f t="shared" si="273"/>
        <v>30603684</v>
      </c>
      <c r="T2522">
        <f t="shared" si="274"/>
        <v>34653991</v>
      </c>
      <c r="U2522" t="str">
        <f t="shared" si="275"/>
        <v>SUELDOS</v>
      </c>
      <c r="V2522">
        <f t="shared" si="276"/>
        <v>0</v>
      </c>
      <c r="W2522" t="str">
        <f t="shared" si="279"/>
        <v>SUELDOS</v>
      </c>
      <c r="X2522">
        <f t="shared" si="277"/>
        <v>30603684</v>
      </c>
      <c r="Y2522">
        <f t="shared" si="278"/>
        <v>2550307</v>
      </c>
    </row>
    <row r="2523" spans="2:25">
      <c r="B2523" t="s">
        <v>1622</v>
      </c>
      <c r="C2523" t="s">
        <v>1623</v>
      </c>
      <c r="D2523" t="s">
        <v>20</v>
      </c>
      <c r="E2523">
        <v>144</v>
      </c>
      <c r="F2523" t="s">
        <v>3488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2250000</v>
      </c>
      <c r="S2523">
        <f t="shared" si="273"/>
        <v>2250000</v>
      </c>
      <c r="T2523">
        <f t="shared" si="274"/>
        <v>29250000</v>
      </c>
      <c r="U2523" t="str">
        <f t="shared" si="275"/>
        <v>AGUINALDO</v>
      </c>
      <c r="V2523">
        <f t="shared" si="276"/>
        <v>2250000</v>
      </c>
      <c r="W2523" t="str">
        <f t="shared" si="279"/>
        <v>SUELDOS</v>
      </c>
      <c r="X2523">
        <f t="shared" si="277"/>
        <v>0</v>
      </c>
      <c r="Y2523">
        <f t="shared" si="278"/>
        <v>0</v>
      </c>
    </row>
    <row r="2524" spans="2:25">
      <c r="B2524" t="s">
        <v>1622</v>
      </c>
      <c r="C2524" t="s">
        <v>1623</v>
      </c>
      <c r="D2524" t="s">
        <v>20</v>
      </c>
      <c r="E2524">
        <v>144</v>
      </c>
      <c r="F2524" t="s">
        <v>21</v>
      </c>
      <c r="G2524">
        <v>3000000</v>
      </c>
      <c r="H2524">
        <v>3000000</v>
      </c>
      <c r="I2524">
        <v>3000000</v>
      </c>
      <c r="J2524">
        <v>3000000</v>
      </c>
      <c r="K2524">
        <v>3000000</v>
      </c>
      <c r="L2524">
        <v>3000000</v>
      </c>
      <c r="M2524">
        <v>3000000</v>
      </c>
      <c r="N2524">
        <v>3000000</v>
      </c>
      <c r="O2524">
        <v>3000000</v>
      </c>
      <c r="P2524">
        <v>0</v>
      </c>
      <c r="Q2524">
        <v>0</v>
      </c>
      <c r="R2524">
        <v>0</v>
      </c>
      <c r="S2524">
        <f t="shared" si="273"/>
        <v>27000000</v>
      </c>
      <c r="T2524">
        <f t="shared" si="274"/>
        <v>29250000</v>
      </c>
      <c r="U2524" t="str">
        <f t="shared" si="275"/>
        <v>SUELDOS</v>
      </c>
      <c r="V2524">
        <f t="shared" si="276"/>
        <v>0</v>
      </c>
      <c r="W2524" t="str">
        <f t="shared" si="279"/>
        <v>SUELDOS</v>
      </c>
      <c r="X2524">
        <f t="shared" si="277"/>
        <v>27000000</v>
      </c>
      <c r="Y2524">
        <f t="shared" si="278"/>
        <v>2250000</v>
      </c>
    </row>
    <row r="2525" spans="2:25">
      <c r="B2525" t="s">
        <v>1624</v>
      </c>
      <c r="C2525" t="s">
        <v>1625</v>
      </c>
      <c r="D2525" t="s">
        <v>20</v>
      </c>
      <c r="E2525">
        <v>144</v>
      </c>
      <c r="F2525" t="s">
        <v>3488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2550307</v>
      </c>
      <c r="S2525">
        <f t="shared" si="273"/>
        <v>2550307</v>
      </c>
      <c r="T2525">
        <f t="shared" si="274"/>
        <v>36653991</v>
      </c>
      <c r="U2525" t="str">
        <f t="shared" si="275"/>
        <v>AGUINALDO</v>
      </c>
      <c r="V2525">
        <f t="shared" si="276"/>
        <v>2550307</v>
      </c>
      <c r="W2525" t="str">
        <f t="shared" si="279"/>
        <v>SUELDOS</v>
      </c>
      <c r="X2525">
        <f t="shared" si="277"/>
        <v>0</v>
      </c>
      <c r="Y2525">
        <f t="shared" si="278"/>
        <v>0</v>
      </c>
    </row>
    <row r="2526" spans="2:25">
      <c r="B2526" t="s">
        <v>1624</v>
      </c>
      <c r="C2526" t="s">
        <v>1625</v>
      </c>
      <c r="D2526" t="s">
        <v>20</v>
      </c>
      <c r="E2526">
        <v>144</v>
      </c>
      <c r="F2526" t="s">
        <v>104</v>
      </c>
      <c r="G2526">
        <v>0</v>
      </c>
      <c r="H2526">
        <v>2000000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f t="shared" si="273"/>
        <v>2000000</v>
      </c>
      <c r="T2526">
        <f t="shared" si="274"/>
        <v>36653991</v>
      </c>
      <c r="U2526" t="str">
        <f t="shared" si="275"/>
        <v xml:space="preserve">SUBSIDIO </v>
      </c>
      <c r="V2526">
        <f t="shared" si="276"/>
        <v>0</v>
      </c>
      <c r="W2526" t="str">
        <f t="shared" si="279"/>
        <v>SUBSIDIO FAMILIAR - DEFUNCION</v>
      </c>
      <c r="X2526">
        <f t="shared" si="277"/>
        <v>2000000</v>
      </c>
      <c r="Y2526">
        <f t="shared" si="278"/>
        <v>0</v>
      </c>
    </row>
    <row r="2527" spans="2:25">
      <c r="B2527" t="s">
        <v>1624</v>
      </c>
      <c r="C2527" t="s">
        <v>1625</v>
      </c>
      <c r="D2527" t="s">
        <v>20</v>
      </c>
      <c r="E2527">
        <v>144</v>
      </c>
      <c r="F2527" t="s">
        <v>24</v>
      </c>
      <c r="G2527">
        <v>0</v>
      </c>
      <c r="H2527">
        <v>0</v>
      </c>
      <c r="I2527">
        <v>1500000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f t="shared" si="273"/>
        <v>1500000</v>
      </c>
      <c r="T2527">
        <f t="shared" si="274"/>
        <v>36653991</v>
      </c>
      <c r="U2527" t="str">
        <f t="shared" si="275"/>
        <v xml:space="preserve">SUBSIDIO </v>
      </c>
      <c r="V2527">
        <f t="shared" si="276"/>
        <v>0</v>
      </c>
      <c r="W2527" t="str">
        <f t="shared" si="279"/>
        <v>SUBSIDIO FAMILIAR - ESCOLARIDAD</v>
      </c>
      <c r="X2527">
        <f t="shared" si="277"/>
        <v>1500000</v>
      </c>
      <c r="Y2527">
        <f t="shared" si="278"/>
        <v>0</v>
      </c>
    </row>
    <row r="2528" spans="2:25">
      <c r="B2528" t="s">
        <v>1624</v>
      </c>
      <c r="C2528" t="s">
        <v>1625</v>
      </c>
      <c r="D2528" t="s">
        <v>20</v>
      </c>
      <c r="E2528">
        <v>144</v>
      </c>
      <c r="F2528" t="s">
        <v>21</v>
      </c>
      <c r="G2528">
        <v>2550307</v>
      </c>
      <c r="H2528">
        <v>2550307</v>
      </c>
      <c r="I2528">
        <v>2550307</v>
      </c>
      <c r="J2528">
        <v>2550307</v>
      </c>
      <c r="K2528">
        <v>2550307</v>
      </c>
      <c r="L2528">
        <v>2550307</v>
      </c>
      <c r="M2528">
        <v>2550307</v>
      </c>
      <c r="N2528">
        <v>2550307</v>
      </c>
      <c r="O2528">
        <v>2550307</v>
      </c>
      <c r="P2528">
        <v>2550307</v>
      </c>
      <c r="Q2528">
        <v>2550307</v>
      </c>
      <c r="R2528">
        <v>2550307</v>
      </c>
      <c r="S2528">
        <f t="shared" si="273"/>
        <v>30603684</v>
      </c>
      <c r="T2528">
        <f t="shared" si="274"/>
        <v>36653991</v>
      </c>
      <c r="U2528" t="str">
        <f t="shared" si="275"/>
        <v>SUELDOS</v>
      </c>
      <c r="V2528">
        <f t="shared" si="276"/>
        <v>0</v>
      </c>
      <c r="W2528" t="str">
        <f t="shared" si="279"/>
        <v>SUELDOS</v>
      </c>
      <c r="X2528">
        <f t="shared" si="277"/>
        <v>30603684</v>
      </c>
      <c r="Y2528">
        <f t="shared" si="278"/>
        <v>2550307</v>
      </c>
    </row>
    <row r="2529" spans="2:25">
      <c r="B2529" t="s">
        <v>1626</v>
      </c>
      <c r="C2529" t="s">
        <v>1627</v>
      </c>
      <c r="D2529" t="s">
        <v>20</v>
      </c>
      <c r="E2529">
        <v>145</v>
      </c>
      <c r="F2529" t="s">
        <v>29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1155000</v>
      </c>
      <c r="S2529">
        <f t="shared" si="273"/>
        <v>1155000</v>
      </c>
      <c r="T2529">
        <f t="shared" si="274"/>
        <v>71423011</v>
      </c>
      <c r="U2529" t="str">
        <f t="shared" si="275"/>
        <v>AGUINALDO</v>
      </c>
      <c r="V2529">
        <f t="shared" si="276"/>
        <v>1155000</v>
      </c>
      <c r="W2529" t="str">
        <f t="shared" si="279"/>
        <v>BONIFICACION POR GESTION ADMINISTRATIVA</v>
      </c>
      <c r="X2529">
        <f t="shared" si="277"/>
        <v>0</v>
      </c>
      <c r="Y2529">
        <f t="shared" si="278"/>
        <v>0</v>
      </c>
    </row>
    <row r="2530" spans="2:25">
      <c r="B2530" t="s">
        <v>1626</v>
      </c>
      <c r="C2530" t="s">
        <v>1627</v>
      </c>
      <c r="D2530" t="s">
        <v>20</v>
      </c>
      <c r="E2530">
        <v>145</v>
      </c>
      <c r="F2530" t="s">
        <v>30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100616</v>
      </c>
      <c r="S2530">
        <f t="shared" si="273"/>
        <v>100616</v>
      </c>
      <c r="T2530">
        <f t="shared" si="274"/>
        <v>71423011</v>
      </c>
      <c r="U2530" t="str">
        <f t="shared" si="275"/>
        <v>AGUINALDO</v>
      </c>
      <c r="V2530">
        <f t="shared" si="276"/>
        <v>100616</v>
      </c>
      <c r="W2530" t="str">
        <f t="shared" si="279"/>
        <v>REMUNERACION EXTRAORDINARIA</v>
      </c>
      <c r="X2530">
        <f t="shared" si="277"/>
        <v>0</v>
      </c>
      <c r="Y2530">
        <f t="shared" si="278"/>
        <v>0</v>
      </c>
    </row>
    <row r="2531" spans="2:25">
      <c r="B2531" t="s">
        <v>1626</v>
      </c>
      <c r="C2531" t="s">
        <v>1627</v>
      </c>
      <c r="D2531" t="s">
        <v>20</v>
      </c>
      <c r="E2531">
        <v>145</v>
      </c>
      <c r="F2531" t="s">
        <v>3488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4200000</v>
      </c>
      <c r="S2531">
        <f t="shared" si="273"/>
        <v>4200000</v>
      </c>
      <c r="T2531">
        <f t="shared" si="274"/>
        <v>71423011</v>
      </c>
      <c r="U2531" t="str">
        <f t="shared" si="275"/>
        <v>AGUINALDO</v>
      </c>
      <c r="V2531">
        <f t="shared" si="276"/>
        <v>4200000</v>
      </c>
      <c r="W2531" t="str">
        <f t="shared" si="279"/>
        <v>SUELDOS</v>
      </c>
      <c r="X2531">
        <f t="shared" si="277"/>
        <v>0</v>
      </c>
      <c r="Y2531">
        <f t="shared" si="278"/>
        <v>0</v>
      </c>
    </row>
    <row r="2532" spans="2:25">
      <c r="B2532" t="s">
        <v>1626</v>
      </c>
      <c r="C2532" t="s">
        <v>1627</v>
      </c>
      <c r="D2532" t="s">
        <v>20</v>
      </c>
      <c r="E2532">
        <v>145</v>
      </c>
      <c r="F2532" t="s">
        <v>31</v>
      </c>
      <c r="G2532">
        <v>1260000</v>
      </c>
      <c r="H2532">
        <v>1260000</v>
      </c>
      <c r="I2532">
        <v>1260000</v>
      </c>
      <c r="J2532">
        <v>1260000</v>
      </c>
      <c r="K2532">
        <v>1260000</v>
      </c>
      <c r="L2532">
        <v>1260000</v>
      </c>
      <c r="M2532">
        <v>1260000</v>
      </c>
      <c r="N2532">
        <v>0</v>
      </c>
      <c r="O2532">
        <v>1260000</v>
      </c>
      <c r="P2532">
        <v>1260000</v>
      </c>
      <c r="Q2532">
        <v>1260000</v>
      </c>
      <c r="R2532">
        <v>1260000</v>
      </c>
      <c r="S2532">
        <f t="shared" si="273"/>
        <v>13860000</v>
      </c>
      <c r="T2532">
        <f t="shared" si="274"/>
        <v>71423011</v>
      </c>
      <c r="U2532" t="str">
        <f t="shared" si="275"/>
        <v>BONIFICAC</v>
      </c>
      <c r="V2532">
        <f t="shared" si="276"/>
        <v>0</v>
      </c>
      <c r="W2532" t="str">
        <f t="shared" si="279"/>
        <v>BONIFICACIÓN POR GESTION ADMINISTRATIVA</v>
      </c>
      <c r="X2532">
        <f t="shared" si="277"/>
        <v>13860000</v>
      </c>
      <c r="Y2532">
        <f t="shared" si="278"/>
        <v>0</v>
      </c>
    </row>
    <row r="2533" spans="2:25">
      <c r="B2533" t="s">
        <v>1626</v>
      </c>
      <c r="C2533" t="s">
        <v>1627</v>
      </c>
      <c r="D2533" t="s">
        <v>20</v>
      </c>
      <c r="E2533">
        <v>145</v>
      </c>
      <c r="F2533" t="s">
        <v>32</v>
      </c>
      <c r="G2533">
        <v>0</v>
      </c>
      <c r="H2533">
        <v>0</v>
      </c>
      <c r="I2533">
        <v>53550</v>
      </c>
      <c r="J2533">
        <v>116550</v>
      </c>
      <c r="K2533">
        <v>377370</v>
      </c>
      <c r="L2533">
        <v>309645</v>
      </c>
      <c r="M2533">
        <v>350280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f t="shared" si="273"/>
        <v>1207395</v>
      </c>
      <c r="T2533">
        <f t="shared" si="274"/>
        <v>71423011</v>
      </c>
      <c r="U2533" t="str">
        <f t="shared" si="275"/>
        <v>REMUNERAC</v>
      </c>
      <c r="V2533">
        <f t="shared" si="276"/>
        <v>0</v>
      </c>
      <c r="W2533" t="str">
        <f t="shared" si="279"/>
        <v>REMUNERACION EXTRAORDINARIA</v>
      </c>
      <c r="X2533">
        <f t="shared" si="277"/>
        <v>1207395</v>
      </c>
      <c r="Y2533">
        <f t="shared" si="278"/>
        <v>100616</v>
      </c>
    </row>
    <row r="2534" spans="2:25">
      <c r="B2534" t="s">
        <v>1626</v>
      </c>
      <c r="C2534" t="s">
        <v>1627</v>
      </c>
      <c r="D2534" t="s">
        <v>20</v>
      </c>
      <c r="E2534">
        <v>145</v>
      </c>
      <c r="F2534" t="s">
        <v>323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500000</v>
      </c>
      <c r="P2534">
        <v>0</v>
      </c>
      <c r="Q2534">
        <v>0</v>
      </c>
      <c r="R2534">
        <v>0</v>
      </c>
      <c r="S2534">
        <f t="shared" si="273"/>
        <v>500000</v>
      </c>
      <c r="T2534">
        <f t="shared" si="274"/>
        <v>71423011</v>
      </c>
      <c r="U2534" t="str">
        <f t="shared" si="275"/>
        <v xml:space="preserve">SUBSIDIO </v>
      </c>
      <c r="V2534">
        <f t="shared" si="276"/>
        <v>0</v>
      </c>
      <c r="W2534" t="str">
        <f t="shared" si="279"/>
        <v>SUBSIDIO FAMILIAR - NACIMIENTO</v>
      </c>
      <c r="X2534">
        <f t="shared" si="277"/>
        <v>500000</v>
      </c>
      <c r="Y2534">
        <f t="shared" si="278"/>
        <v>0</v>
      </c>
    </row>
    <row r="2535" spans="2:25">
      <c r="B2535" t="s">
        <v>1626</v>
      </c>
      <c r="C2535" t="s">
        <v>1627</v>
      </c>
      <c r="D2535" t="s">
        <v>20</v>
      </c>
      <c r="E2535">
        <v>145</v>
      </c>
      <c r="F2535" t="s">
        <v>21</v>
      </c>
      <c r="G2535">
        <v>4200000</v>
      </c>
      <c r="H2535">
        <v>4200000</v>
      </c>
      <c r="I2535">
        <v>4200000</v>
      </c>
      <c r="J2535">
        <v>4200000</v>
      </c>
      <c r="K2535">
        <v>4200000</v>
      </c>
      <c r="L2535">
        <v>4200000</v>
      </c>
      <c r="M2535">
        <v>4200000</v>
      </c>
      <c r="N2535">
        <v>4200000</v>
      </c>
      <c r="O2535">
        <v>4200000</v>
      </c>
      <c r="P2535">
        <v>4200000</v>
      </c>
      <c r="Q2535">
        <v>4200000</v>
      </c>
      <c r="R2535">
        <v>4200000</v>
      </c>
      <c r="S2535">
        <f t="shared" si="273"/>
        <v>50400000</v>
      </c>
      <c r="T2535">
        <f t="shared" si="274"/>
        <v>71423011</v>
      </c>
      <c r="U2535" t="str">
        <f t="shared" si="275"/>
        <v>SUELDOS</v>
      </c>
      <c r="V2535">
        <f t="shared" si="276"/>
        <v>0</v>
      </c>
      <c r="W2535" t="str">
        <f t="shared" si="279"/>
        <v>SUELDOS</v>
      </c>
      <c r="X2535">
        <f t="shared" si="277"/>
        <v>50400000</v>
      </c>
      <c r="Y2535">
        <f t="shared" si="278"/>
        <v>4200000</v>
      </c>
    </row>
    <row r="2536" spans="2:25">
      <c r="B2536" t="s">
        <v>1628</v>
      </c>
      <c r="C2536" t="s">
        <v>1629</v>
      </c>
      <c r="D2536" t="s">
        <v>20</v>
      </c>
      <c r="E2536">
        <v>144</v>
      </c>
      <c r="F2536" t="s">
        <v>78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960000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f t="shared" si="273"/>
        <v>960000</v>
      </c>
      <c r="T2536">
        <f t="shared" si="274"/>
        <v>58088040</v>
      </c>
      <c r="U2536" t="str">
        <f t="shared" si="275"/>
        <v>BONIFICAC</v>
      </c>
      <c r="V2536">
        <f t="shared" si="276"/>
        <v>0</v>
      </c>
      <c r="W2536" t="str">
        <f t="shared" si="279"/>
        <v>BONIFICACION POR GESTION PRESUPUESTARIA</v>
      </c>
      <c r="X2536">
        <f t="shared" si="277"/>
        <v>960000</v>
      </c>
      <c r="Y2536">
        <f t="shared" si="278"/>
        <v>936000</v>
      </c>
    </row>
    <row r="2537" spans="2:25">
      <c r="B2537" t="s">
        <v>1628</v>
      </c>
      <c r="C2537" t="s">
        <v>1629</v>
      </c>
      <c r="D2537" t="s">
        <v>20</v>
      </c>
      <c r="E2537">
        <v>145</v>
      </c>
      <c r="F2537" t="s">
        <v>79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936000</v>
      </c>
      <c r="S2537">
        <f t="shared" si="273"/>
        <v>936000</v>
      </c>
      <c r="T2537">
        <f t="shared" si="274"/>
        <v>58088040</v>
      </c>
      <c r="U2537" t="str">
        <f t="shared" si="275"/>
        <v>AGUINALDO</v>
      </c>
      <c r="V2537">
        <f t="shared" si="276"/>
        <v>936000</v>
      </c>
      <c r="W2537" t="str">
        <f t="shared" si="279"/>
        <v>BONIFICACION POR GESTION PRESUPUESTARIA</v>
      </c>
      <c r="X2537">
        <f t="shared" si="277"/>
        <v>0</v>
      </c>
      <c r="Y2537">
        <f t="shared" si="278"/>
        <v>0</v>
      </c>
    </row>
    <row r="2538" spans="2:25">
      <c r="B2538" t="s">
        <v>1628</v>
      </c>
      <c r="C2538" t="s">
        <v>1629</v>
      </c>
      <c r="D2538" t="s">
        <v>20</v>
      </c>
      <c r="E2538">
        <v>145</v>
      </c>
      <c r="F2538" t="s">
        <v>30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287080</v>
      </c>
      <c r="S2538">
        <f t="shared" si="273"/>
        <v>287080</v>
      </c>
      <c r="T2538">
        <f t="shared" si="274"/>
        <v>58088040</v>
      </c>
      <c r="U2538" t="str">
        <f t="shared" si="275"/>
        <v>AGUINALDO</v>
      </c>
      <c r="V2538">
        <f t="shared" si="276"/>
        <v>287080</v>
      </c>
      <c r="W2538" t="str">
        <f t="shared" si="279"/>
        <v>REMUNERACION EXTRAORDINARIA</v>
      </c>
      <c r="X2538">
        <f t="shared" si="277"/>
        <v>0</v>
      </c>
      <c r="Y2538">
        <f t="shared" si="278"/>
        <v>0</v>
      </c>
    </row>
    <row r="2539" spans="2:25">
      <c r="B2539" t="s">
        <v>1628</v>
      </c>
      <c r="C2539" t="s">
        <v>1629</v>
      </c>
      <c r="D2539" t="s">
        <v>20</v>
      </c>
      <c r="E2539">
        <v>145</v>
      </c>
      <c r="F2539" t="s">
        <v>3488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3200000</v>
      </c>
      <c r="S2539">
        <f t="shared" si="273"/>
        <v>3200000</v>
      </c>
      <c r="T2539">
        <f t="shared" si="274"/>
        <v>58088040</v>
      </c>
      <c r="U2539" t="str">
        <f t="shared" si="275"/>
        <v>AGUINALDO</v>
      </c>
      <c r="V2539">
        <f t="shared" si="276"/>
        <v>3200000</v>
      </c>
      <c r="W2539" t="str">
        <f t="shared" si="279"/>
        <v>SUELDOS</v>
      </c>
      <c r="X2539">
        <f t="shared" si="277"/>
        <v>0</v>
      </c>
      <c r="Y2539">
        <f t="shared" si="278"/>
        <v>0</v>
      </c>
    </row>
    <row r="2540" spans="2:25">
      <c r="B2540" t="s">
        <v>1628</v>
      </c>
      <c r="C2540" t="s">
        <v>1629</v>
      </c>
      <c r="D2540" t="s">
        <v>20</v>
      </c>
      <c r="E2540">
        <v>145</v>
      </c>
      <c r="F2540" t="s">
        <v>78</v>
      </c>
      <c r="G2540">
        <v>960000</v>
      </c>
      <c r="H2540">
        <v>960000</v>
      </c>
      <c r="I2540">
        <v>960000</v>
      </c>
      <c r="J2540">
        <v>960000</v>
      </c>
      <c r="K2540">
        <v>960000</v>
      </c>
      <c r="L2540">
        <v>960000</v>
      </c>
      <c r="M2540">
        <v>0</v>
      </c>
      <c r="N2540">
        <v>960000</v>
      </c>
      <c r="O2540">
        <v>960000</v>
      </c>
      <c r="P2540">
        <v>960000</v>
      </c>
      <c r="Q2540">
        <v>960000</v>
      </c>
      <c r="R2540">
        <v>960000</v>
      </c>
      <c r="S2540">
        <f t="shared" si="273"/>
        <v>10560000</v>
      </c>
      <c r="T2540">
        <f t="shared" si="274"/>
        <v>58088040</v>
      </c>
      <c r="U2540" t="str">
        <f t="shared" si="275"/>
        <v>BONIFICAC</v>
      </c>
      <c r="V2540">
        <f t="shared" si="276"/>
        <v>0</v>
      </c>
      <c r="W2540" t="str">
        <f t="shared" si="279"/>
        <v>BONIFICACION POR GESTION PRESUPUESTARIA</v>
      </c>
      <c r="X2540">
        <f t="shared" si="277"/>
        <v>10560000</v>
      </c>
      <c r="Y2540">
        <f t="shared" si="278"/>
        <v>936000</v>
      </c>
    </row>
    <row r="2541" spans="2:25">
      <c r="B2541" t="s">
        <v>1628</v>
      </c>
      <c r="C2541" t="s">
        <v>1629</v>
      </c>
      <c r="D2541" t="s">
        <v>20</v>
      </c>
      <c r="E2541">
        <v>145</v>
      </c>
      <c r="F2541" t="s">
        <v>32</v>
      </c>
      <c r="G2541">
        <v>0</v>
      </c>
      <c r="H2541">
        <v>0</v>
      </c>
      <c r="I2541">
        <v>235920</v>
      </c>
      <c r="J2541">
        <v>319200</v>
      </c>
      <c r="K2541">
        <v>384000</v>
      </c>
      <c r="L2541">
        <v>346800</v>
      </c>
      <c r="M2541">
        <v>323280</v>
      </c>
      <c r="N2541">
        <v>0</v>
      </c>
      <c r="O2541">
        <v>202080</v>
      </c>
      <c r="P2541">
        <v>480000</v>
      </c>
      <c r="Q2541">
        <v>582000</v>
      </c>
      <c r="R2541">
        <v>871680</v>
      </c>
      <c r="S2541">
        <f t="shared" si="273"/>
        <v>3744960</v>
      </c>
      <c r="T2541">
        <f t="shared" si="274"/>
        <v>58088040</v>
      </c>
      <c r="U2541" t="str">
        <f t="shared" si="275"/>
        <v>REMUNERAC</v>
      </c>
      <c r="V2541">
        <f t="shared" si="276"/>
        <v>0</v>
      </c>
      <c r="W2541" t="str">
        <f t="shared" si="279"/>
        <v>REMUNERACION EXTRAORDINARIA</v>
      </c>
      <c r="X2541">
        <f t="shared" si="277"/>
        <v>3744960</v>
      </c>
      <c r="Y2541">
        <f t="shared" si="278"/>
        <v>287080</v>
      </c>
    </row>
    <row r="2542" spans="2:25">
      <c r="B2542" t="s">
        <v>1628</v>
      </c>
      <c r="C2542" t="s">
        <v>1629</v>
      </c>
      <c r="D2542" t="s">
        <v>20</v>
      </c>
      <c r="E2542">
        <v>145</v>
      </c>
      <c r="F2542" t="s">
        <v>21</v>
      </c>
      <c r="G2542">
        <v>3200000</v>
      </c>
      <c r="H2542">
        <v>3200000</v>
      </c>
      <c r="I2542">
        <v>3200000</v>
      </c>
      <c r="J2542">
        <v>3200000</v>
      </c>
      <c r="K2542">
        <v>3200000</v>
      </c>
      <c r="L2542">
        <v>3200000</v>
      </c>
      <c r="M2542">
        <v>3200000</v>
      </c>
      <c r="N2542">
        <v>3200000</v>
      </c>
      <c r="O2542">
        <v>3200000</v>
      </c>
      <c r="P2542">
        <v>3200000</v>
      </c>
      <c r="Q2542">
        <v>3200000</v>
      </c>
      <c r="R2542">
        <v>3200000</v>
      </c>
      <c r="S2542">
        <f t="shared" si="273"/>
        <v>38400000</v>
      </c>
      <c r="T2542">
        <f t="shared" si="274"/>
        <v>58088040</v>
      </c>
      <c r="U2542" t="str">
        <f t="shared" si="275"/>
        <v>SUELDOS</v>
      </c>
      <c r="V2542">
        <f t="shared" si="276"/>
        <v>0</v>
      </c>
      <c r="W2542" t="str">
        <f t="shared" si="279"/>
        <v>SUELDOS</v>
      </c>
      <c r="X2542">
        <f t="shared" si="277"/>
        <v>38400000</v>
      </c>
      <c r="Y2542">
        <f t="shared" si="278"/>
        <v>3200000</v>
      </c>
    </row>
    <row r="2543" spans="2:25">
      <c r="B2543" t="s">
        <v>1630</v>
      </c>
      <c r="C2543" t="s">
        <v>1631</v>
      </c>
      <c r="D2543" t="s">
        <v>20</v>
      </c>
      <c r="E2543">
        <v>144</v>
      </c>
      <c r="F2543" t="s">
        <v>3488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2250000</v>
      </c>
      <c r="S2543">
        <f t="shared" si="273"/>
        <v>2250000</v>
      </c>
      <c r="T2543">
        <f t="shared" si="274"/>
        <v>29250000</v>
      </c>
      <c r="U2543" t="str">
        <f t="shared" si="275"/>
        <v>AGUINALDO</v>
      </c>
      <c r="V2543">
        <f t="shared" si="276"/>
        <v>2250000</v>
      </c>
      <c r="W2543" t="str">
        <f t="shared" si="279"/>
        <v>SUELDOS</v>
      </c>
      <c r="X2543">
        <f t="shared" si="277"/>
        <v>0</v>
      </c>
      <c r="Y2543">
        <f t="shared" si="278"/>
        <v>0</v>
      </c>
    </row>
    <row r="2544" spans="2:25">
      <c r="B2544" t="s">
        <v>1630</v>
      </c>
      <c r="C2544" t="s">
        <v>1631</v>
      </c>
      <c r="D2544" t="s">
        <v>20</v>
      </c>
      <c r="E2544">
        <v>144</v>
      </c>
      <c r="F2544" t="s">
        <v>21</v>
      </c>
      <c r="G2544">
        <v>3000000</v>
      </c>
      <c r="H2544">
        <v>3000000</v>
      </c>
      <c r="I2544">
        <v>3000000</v>
      </c>
      <c r="J2544">
        <v>3000000</v>
      </c>
      <c r="K2544">
        <v>3000000</v>
      </c>
      <c r="L2544">
        <v>3000000</v>
      </c>
      <c r="M2544">
        <v>3000000</v>
      </c>
      <c r="N2544">
        <v>3000000</v>
      </c>
      <c r="O2544">
        <v>3000000</v>
      </c>
      <c r="P2544">
        <v>0</v>
      </c>
      <c r="Q2544">
        <v>0</v>
      </c>
      <c r="R2544">
        <v>0</v>
      </c>
      <c r="S2544">
        <f t="shared" si="273"/>
        <v>27000000</v>
      </c>
      <c r="T2544">
        <f t="shared" si="274"/>
        <v>29250000</v>
      </c>
      <c r="U2544" t="str">
        <f t="shared" si="275"/>
        <v>SUELDOS</v>
      </c>
      <c r="V2544">
        <f t="shared" si="276"/>
        <v>0</v>
      </c>
      <c r="W2544" t="str">
        <f t="shared" si="279"/>
        <v>SUELDOS</v>
      </c>
      <c r="X2544">
        <f t="shared" si="277"/>
        <v>27000000</v>
      </c>
      <c r="Y2544">
        <f t="shared" si="278"/>
        <v>2250000</v>
      </c>
    </row>
    <row r="2545" spans="2:25">
      <c r="B2545" t="s">
        <v>1632</v>
      </c>
      <c r="C2545" t="s">
        <v>1633</v>
      </c>
      <c r="D2545" t="s">
        <v>20</v>
      </c>
      <c r="E2545">
        <v>145</v>
      </c>
      <c r="F2545" t="s">
        <v>3488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3150000</v>
      </c>
      <c r="S2545">
        <f t="shared" si="273"/>
        <v>3150000</v>
      </c>
      <c r="T2545">
        <f t="shared" si="274"/>
        <v>40950000</v>
      </c>
      <c r="U2545" t="str">
        <f t="shared" si="275"/>
        <v>AGUINALDO</v>
      </c>
      <c r="V2545">
        <f t="shared" si="276"/>
        <v>3150000</v>
      </c>
      <c r="W2545" t="str">
        <f t="shared" si="279"/>
        <v>SUELDOS</v>
      </c>
      <c r="X2545">
        <f t="shared" si="277"/>
        <v>0</v>
      </c>
      <c r="Y2545">
        <f t="shared" si="278"/>
        <v>0</v>
      </c>
    </row>
    <row r="2546" spans="2:25">
      <c r="B2546" t="s">
        <v>1632</v>
      </c>
      <c r="C2546" t="s">
        <v>1633</v>
      </c>
      <c r="D2546" t="s">
        <v>20</v>
      </c>
      <c r="E2546">
        <v>145</v>
      </c>
      <c r="F2546" t="s">
        <v>21</v>
      </c>
      <c r="G2546">
        <v>3150000</v>
      </c>
      <c r="H2546">
        <v>3150000</v>
      </c>
      <c r="I2546">
        <v>3150000</v>
      </c>
      <c r="J2546">
        <v>3150000</v>
      </c>
      <c r="K2546">
        <v>3150000</v>
      </c>
      <c r="L2546">
        <v>3150000</v>
      </c>
      <c r="M2546">
        <v>3150000</v>
      </c>
      <c r="N2546">
        <v>3150000</v>
      </c>
      <c r="O2546">
        <v>3150000</v>
      </c>
      <c r="P2546">
        <v>3150000</v>
      </c>
      <c r="Q2546">
        <v>3150000</v>
      </c>
      <c r="R2546">
        <v>3150000</v>
      </c>
      <c r="S2546">
        <f t="shared" si="273"/>
        <v>37800000</v>
      </c>
      <c r="T2546">
        <f t="shared" si="274"/>
        <v>40950000</v>
      </c>
      <c r="U2546" t="str">
        <f t="shared" si="275"/>
        <v>SUELDOS</v>
      </c>
      <c r="V2546">
        <f t="shared" si="276"/>
        <v>0</v>
      </c>
      <c r="W2546" t="str">
        <f t="shared" si="279"/>
        <v>SUELDOS</v>
      </c>
      <c r="X2546">
        <f t="shared" si="277"/>
        <v>37800000</v>
      </c>
      <c r="Y2546">
        <f t="shared" si="278"/>
        <v>3150000</v>
      </c>
    </row>
    <row r="2547" spans="2:25">
      <c r="B2547" t="s">
        <v>1634</v>
      </c>
      <c r="C2547" t="s">
        <v>1635</v>
      </c>
      <c r="D2547" t="s">
        <v>20</v>
      </c>
      <c r="E2547">
        <v>144</v>
      </c>
      <c r="F2547" t="s">
        <v>3488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1912730</v>
      </c>
      <c r="S2547">
        <f t="shared" si="273"/>
        <v>1912730</v>
      </c>
      <c r="T2547">
        <f t="shared" si="274"/>
        <v>26450411</v>
      </c>
      <c r="U2547" t="str">
        <f t="shared" si="275"/>
        <v>AGUINALDO</v>
      </c>
      <c r="V2547">
        <f t="shared" si="276"/>
        <v>1912730</v>
      </c>
      <c r="W2547" t="str">
        <f t="shared" si="279"/>
        <v>SUELDOS</v>
      </c>
      <c r="X2547">
        <f t="shared" si="277"/>
        <v>0</v>
      </c>
      <c r="Y2547">
        <f t="shared" si="278"/>
        <v>0</v>
      </c>
    </row>
    <row r="2548" spans="2:25">
      <c r="B2548" t="s">
        <v>1634</v>
      </c>
      <c r="C2548" t="s">
        <v>1635</v>
      </c>
      <c r="D2548" t="s">
        <v>20</v>
      </c>
      <c r="E2548">
        <v>144</v>
      </c>
      <c r="F2548" t="s">
        <v>21</v>
      </c>
      <c r="G2548">
        <v>2550307</v>
      </c>
      <c r="H2548">
        <v>2550307</v>
      </c>
      <c r="I2548">
        <v>2550307</v>
      </c>
      <c r="J2548">
        <v>2550307</v>
      </c>
      <c r="K2548">
        <v>2550307</v>
      </c>
      <c r="L2548">
        <v>2550307</v>
      </c>
      <c r="M2548">
        <v>2550307</v>
      </c>
      <c r="N2548">
        <v>2550307</v>
      </c>
      <c r="O2548">
        <v>2550307</v>
      </c>
      <c r="P2548">
        <v>0</v>
      </c>
      <c r="Q2548">
        <v>0</v>
      </c>
      <c r="R2548">
        <v>0</v>
      </c>
      <c r="S2548">
        <f t="shared" si="273"/>
        <v>22952763</v>
      </c>
      <c r="T2548">
        <f t="shared" si="274"/>
        <v>26450411</v>
      </c>
      <c r="U2548" t="str">
        <f t="shared" si="275"/>
        <v>SUELDOS</v>
      </c>
      <c r="V2548">
        <f t="shared" si="276"/>
        <v>0</v>
      </c>
      <c r="W2548" t="str">
        <f t="shared" si="279"/>
        <v>SUELDOS</v>
      </c>
      <c r="X2548">
        <f t="shared" si="277"/>
        <v>22952763</v>
      </c>
      <c r="Y2548">
        <f t="shared" si="278"/>
        <v>1912730</v>
      </c>
    </row>
    <row r="2549" spans="2:25">
      <c r="B2549" t="s">
        <v>1634</v>
      </c>
      <c r="C2549" t="s">
        <v>1635</v>
      </c>
      <c r="D2549" t="s">
        <v>20</v>
      </c>
      <c r="E2549">
        <v>144</v>
      </c>
      <c r="F2549" t="s">
        <v>33</v>
      </c>
      <c r="G2549">
        <v>0</v>
      </c>
      <c r="H2549">
        <v>0</v>
      </c>
      <c r="I2549">
        <v>0</v>
      </c>
      <c r="J2549">
        <v>0</v>
      </c>
      <c r="K2549">
        <v>1584918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f t="shared" si="273"/>
        <v>1584918</v>
      </c>
      <c r="T2549">
        <f t="shared" si="274"/>
        <v>26450411</v>
      </c>
      <c r="U2549" t="str">
        <f t="shared" si="275"/>
        <v>VIATICO</v>
      </c>
      <c r="V2549">
        <f t="shared" si="276"/>
        <v>0</v>
      </c>
      <c r="W2549" t="str">
        <f t="shared" si="279"/>
        <v>VIATICO</v>
      </c>
      <c r="X2549">
        <f t="shared" si="277"/>
        <v>1584918</v>
      </c>
      <c r="Y2549">
        <f t="shared" si="278"/>
        <v>0</v>
      </c>
    </row>
    <row r="2550" spans="2:25">
      <c r="B2550" t="s">
        <v>1636</v>
      </c>
      <c r="C2550" t="s">
        <v>1637</v>
      </c>
      <c r="D2550" t="s">
        <v>20</v>
      </c>
      <c r="E2550">
        <v>145</v>
      </c>
      <c r="F2550" t="s">
        <v>30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215937</v>
      </c>
      <c r="S2550">
        <f t="shared" si="273"/>
        <v>215937</v>
      </c>
      <c r="T2550">
        <f t="shared" si="274"/>
        <v>57834883</v>
      </c>
      <c r="U2550" t="str">
        <f t="shared" si="275"/>
        <v>AGUINALDO</v>
      </c>
      <c r="V2550">
        <f t="shared" si="276"/>
        <v>215937</v>
      </c>
      <c r="W2550" t="str">
        <f t="shared" si="279"/>
        <v>REMUNERACION EXTRAORDINARIA</v>
      </c>
      <c r="X2550">
        <f t="shared" si="277"/>
        <v>0</v>
      </c>
      <c r="Y2550">
        <f t="shared" si="278"/>
        <v>0</v>
      </c>
    </row>
    <row r="2551" spans="2:25">
      <c r="B2551" t="s">
        <v>1636</v>
      </c>
      <c r="C2551" t="s">
        <v>1637</v>
      </c>
      <c r="D2551" t="s">
        <v>20</v>
      </c>
      <c r="E2551">
        <v>145</v>
      </c>
      <c r="F2551" t="s">
        <v>3488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3750000</v>
      </c>
      <c r="S2551">
        <f t="shared" si="273"/>
        <v>3750000</v>
      </c>
      <c r="T2551">
        <f t="shared" si="274"/>
        <v>57834883</v>
      </c>
      <c r="U2551" t="str">
        <f t="shared" si="275"/>
        <v>AGUINALDO</v>
      </c>
      <c r="V2551">
        <f t="shared" si="276"/>
        <v>3750000</v>
      </c>
      <c r="W2551" t="str">
        <f t="shared" si="279"/>
        <v>SUELDOS</v>
      </c>
      <c r="X2551">
        <f t="shared" si="277"/>
        <v>0</v>
      </c>
      <c r="Y2551">
        <f t="shared" si="278"/>
        <v>0</v>
      </c>
    </row>
    <row r="2552" spans="2:25">
      <c r="B2552" t="s">
        <v>1636</v>
      </c>
      <c r="C2552" t="s">
        <v>1637</v>
      </c>
      <c r="D2552" t="s">
        <v>20</v>
      </c>
      <c r="E2552">
        <v>145</v>
      </c>
      <c r="F2552" t="s">
        <v>32</v>
      </c>
      <c r="G2552">
        <v>0</v>
      </c>
      <c r="H2552">
        <v>0</v>
      </c>
      <c r="I2552">
        <v>402375</v>
      </c>
      <c r="J2552">
        <v>388875</v>
      </c>
      <c r="K2552">
        <v>600000</v>
      </c>
      <c r="L2552">
        <v>600000</v>
      </c>
      <c r="M2552">
        <v>600000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f t="shared" si="273"/>
        <v>2591250</v>
      </c>
      <c r="T2552">
        <f t="shared" si="274"/>
        <v>57834883</v>
      </c>
      <c r="U2552" t="str">
        <f t="shared" si="275"/>
        <v>REMUNERAC</v>
      </c>
      <c r="V2552">
        <f t="shared" si="276"/>
        <v>0</v>
      </c>
      <c r="W2552" t="str">
        <f t="shared" si="279"/>
        <v>REMUNERACION EXTRAORDINARIA</v>
      </c>
      <c r="X2552">
        <f t="shared" si="277"/>
        <v>2591250</v>
      </c>
      <c r="Y2552">
        <f t="shared" si="278"/>
        <v>215937</v>
      </c>
    </row>
    <row r="2553" spans="2:25">
      <c r="B2553" t="s">
        <v>1636</v>
      </c>
      <c r="C2553" t="s">
        <v>1637</v>
      </c>
      <c r="D2553" t="s">
        <v>20</v>
      </c>
      <c r="E2553">
        <v>145</v>
      </c>
      <c r="F2553" t="s">
        <v>21</v>
      </c>
      <c r="G2553">
        <v>5000000</v>
      </c>
      <c r="H2553">
        <v>5000000</v>
      </c>
      <c r="I2553">
        <v>0</v>
      </c>
      <c r="J2553">
        <v>5000000</v>
      </c>
      <c r="K2553">
        <v>5000000</v>
      </c>
      <c r="L2553">
        <v>5000000</v>
      </c>
      <c r="M2553">
        <v>5000000</v>
      </c>
      <c r="N2553">
        <v>5000000</v>
      </c>
      <c r="O2553">
        <v>5000000</v>
      </c>
      <c r="P2553">
        <v>0</v>
      </c>
      <c r="Q2553">
        <v>0</v>
      </c>
      <c r="R2553">
        <v>0</v>
      </c>
      <c r="S2553">
        <f t="shared" si="273"/>
        <v>40000000</v>
      </c>
      <c r="T2553">
        <f t="shared" si="274"/>
        <v>57834883</v>
      </c>
      <c r="U2553" t="str">
        <f t="shared" si="275"/>
        <v>SUELDOS</v>
      </c>
      <c r="V2553">
        <f t="shared" si="276"/>
        <v>0</v>
      </c>
      <c r="W2553" t="str">
        <f t="shared" si="279"/>
        <v>SUELDOS</v>
      </c>
      <c r="X2553">
        <f t="shared" si="277"/>
        <v>40000000</v>
      </c>
      <c r="Y2553">
        <f t="shared" si="278"/>
        <v>3750000</v>
      </c>
    </row>
    <row r="2554" spans="2:25">
      <c r="B2554" t="s">
        <v>1636</v>
      </c>
      <c r="C2554" t="s">
        <v>1637</v>
      </c>
      <c r="D2554" t="s">
        <v>20</v>
      </c>
      <c r="E2554">
        <v>145</v>
      </c>
      <c r="F2554" t="s">
        <v>33</v>
      </c>
      <c r="G2554">
        <v>0</v>
      </c>
      <c r="H2554">
        <v>0</v>
      </c>
      <c r="I2554">
        <v>0</v>
      </c>
      <c r="J2554">
        <v>6277696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f t="shared" si="273"/>
        <v>6277696</v>
      </c>
      <c r="T2554">
        <f t="shared" si="274"/>
        <v>57834883</v>
      </c>
      <c r="U2554" t="str">
        <f t="shared" si="275"/>
        <v>VIATICO</v>
      </c>
      <c r="V2554">
        <f t="shared" si="276"/>
        <v>0</v>
      </c>
      <c r="W2554" t="str">
        <f t="shared" si="279"/>
        <v>VIATICO</v>
      </c>
      <c r="X2554">
        <f t="shared" si="277"/>
        <v>6277696</v>
      </c>
      <c r="Y2554">
        <f t="shared" si="278"/>
        <v>0</v>
      </c>
    </row>
    <row r="2555" spans="2:25">
      <c r="B2555" t="s">
        <v>1636</v>
      </c>
      <c r="C2555" t="s">
        <v>1637</v>
      </c>
      <c r="D2555" t="s">
        <v>532</v>
      </c>
      <c r="E2555">
        <v>145</v>
      </c>
      <c r="F2555" t="s">
        <v>21</v>
      </c>
      <c r="G2555">
        <v>0</v>
      </c>
      <c r="H2555">
        <v>0</v>
      </c>
      <c r="I2555">
        <v>5000000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f t="shared" si="273"/>
        <v>5000000</v>
      </c>
      <c r="T2555">
        <f t="shared" si="274"/>
        <v>57834883</v>
      </c>
      <c r="U2555" t="str">
        <f t="shared" si="275"/>
        <v>SUELDOS</v>
      </c>
      <c r="V2555">
        <f t="shared" si="276"/>
        <v>0</v>
      </c>
      <c r="W2555" t="str">
        <f t="shared" si="279"/>
        <v>SUELDOS</v>
      </c>
      <c r="X2555">
        <f t="shared" si="277"/>
        <v>5000000</v>
      </c>
      <c r="Y2555">
        <f t="shared" si="278"/>
        <v>3750000</v>
      </c>
    </row>
    <row r="2556" spans="2:25">
      <c r="B2556" t="s">
        <v>1638</v>
      </c>
      <c r="C2556" t="s">
        <v>1639</v>
      </c>
      <c r="D2556" t="s">
        <v>20</v>
      </c>
      <c r="E2556">
        <v>141</v>
      </c>
      <c r="F2556" t="s">
        <v>29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240000</v>
      </c>
      <c r="S2556">
        <f t="shared" si="273"/>
        <v>240000</v>
      </c>
      <c r="T2556">
        <f t="shared" si="274"/>
        <v>53641898</v>
      </c>
      <c r="U2556" t="str">
        <f t="shared" si="275"/>
        <v>AGUINALDO</v>
      </c>
      <c r="V2556">
        <f t="shared" si="276"/>
        <v>240000</v>
      </c>
      <c r="W2556" t="str">
        <f t="shared" si="279"/>
        <v>BONIFICACION POR GESTION ADMINISTRATIVA</v>
      </c>
      <c r="X2556">
        <f t="shared" si="277"/>
        <v>0</v>
      </c>
      <c r="Y2556">
        <f t="shared" si="278"/>
        <v>0</v>
      </c>
    </row>
    <row r="2557" spans="2:25">
      <c r="B2557" t="s">
        <v>1638</v>
      </c>
      <c r="C2557" t="s">
        <v>1639</v>
      </c>
      <c r="D2557" t="s">
        <v>20</v>
      </c>
      <c r="E2557">
        <v>141</v>
      </c>
      <c r="F2557" t="s">
        <v>30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120860</v>
      </c>
      <c r="S2557">
        <f t="shared" si="273"/>
        <v>120860</v>
      </c>
      <c r="T2557">
        <f t="shared" si="274"/>
        <v>53641898</v>
      </c>
      <c r="U2557" t="str">
        <f t="shared" si="275"/>
        <v>AGUINALDO</v>
      </c>
      <c r="V2557">
        <f t="shared" si="276"/>
        <v>120860</v>
      </c>
      <c r="W2557" t="str">
        <f t="shared" si="279"/>
        <v>REMUNERACION EXTRAORDINARIA</v>
      </c>
      <c r="X2557">
        <f t="shared" si="277"/>
        <v>0</v>
      </c>
      <c r="Y2557">
        <f t="shared" si="278"/>
        <v>0</v>
      </c>
    </row>
    <row r="2558" spans="2:25">
      <c r="B2558" t="s">
        <v>1638</v>
      </c>
      <c r="C2558" t="s">
        <v>1639</v>
      </c>
      <c r="D2558" t="s">
        <v>20</v>
      </c>
      <c r="E2558">
        <v>141</v>
      </c>
      <c r="F2558" t="s">
        <v>3488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3200000</v>
      </c>
      <c r="S2558">
        <f t="shared" si="273"/>
        <v>3200000</v>
      </c>
      <c r="T2558">
        <f t="shared" si="274"/>
        <v>53641898</v>
      </c>
      <c r="U2558" t="str">
        <f t="shared" si="275"/>
        <v>AGUINALDO</v>
      </c>
      <c r="V2558">
        <f t="shared" si="276"/>
        <v>3200000</v>
      </c>
      <c r="W2558" t="str">
        <f t="shared" si="279"/>
        <v>SUELDOS</v>
      </c>
      <c r="X2558">
        <f t="shared" si="277"/>
        <v>0</v>
      </c>
      <c r="Y2558">
        <f t="shared" si="278"/>
        <v>0</v>
      </c>
    </row>
    <row r="2559" spans="2:25">
      <c r="B2559" t="s">
        <v>1638</v>
      </c>
      <c r="C2559" t="s">
        <v>1639</v>
      </c>
      <c r="D2559" t="s">
        <v>20</v>
      </c>
      <c r="E2559">
        <v>141</v>
      </c>
      <c r="F2559" t="s">
        <v>31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960000</v>
      </c>
      <c r="Q2559">
        <v>960000</v>
      </c>
      <c r="R2559">
        <v>960000</v>
      </c>
      <c r="S2559">
        <f t="shared" si="273"/>
        <v>2880000</v>
      </c>
      <c r="T2559">
        <f t="shared" si="274"/>
        <v>53641898</v>
      </c>
      <c r="U2559" t="str">
        <f t="shared" si="275"/>
        <v>BONIFICAC</v>
      </c>
      <c r="V2559">
        <f t="shared" si="276"/>
        <v>0</v>
      </c>
      <c r="W2559" t="str">
        <f t="shared" si="279"/>
        <v>BONIFICACIÓN POR GESTION ADMINISTRATIVA</v>
      </c>
      <c r="X2559">
        <f t="shared" si="277"/>
        <v>2880000</v>
      </c>
      <c r="Y2559">
        <f t="shared" si="278"/>
        <v>0</v>
      </c>
    </row>
    <row r="2560" spans="2:25">
      <c r="B2560" t="s">
        <v>1638</v>
      </c>
      <c r="C2560" t="s">
        <v>1639</v>
      </c>
      <c r="D2560" t="s">
        <v>20</v>
      </c>
      <c r="E2560">
        <v>141</v>
      </c>
      <c r="F2560" t="s">
        <v>32</v>
      </c>
      <c r="G2560">
        <v>0</v>
      </c>
      <c r="H2560">
        <v>0</v>
      </c>
      <c r="I2560">
        <v>237600</v>
      </c>
      <c r="J2560">
        <v>235200</v>
      </c>
      <c r="K2560">
        <v>370800</v>
      </c>
      <c r="L2560">
        <v>241200</v>
      </c>
      <c r="M2560">
        <v>365520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f t="shared" si="273"/>
        <v>1450320</v>
      </c>
      <c r="T2560">
        <f t="shared" si="274"/>
        <v>53641898</v>
      </c>
      <c r="U2560" t="str">
        <f t="shared" si="275"/>
        <v>REMUNERAC</v>
      </c>
      <c r="V2560">
        <f t="shared" si="276"/>
        <v>0</v>
      </c>
      <c r="W2560" t="str">
        <f t="shared" si="279"/>
        <v>REMUNERACION EXTRAORDINARIA</v>
      </c>
      <c r="X2560">
        <f t="shared" si="277"/>
        <v>1450320</v>
      </c>
      <c r="Y2560">
        <f t="shared" si="278"/>
        <v>120860</v>
      </c>
    </row>
    <row r="2561" spans="2:25">
      <c r="B2561" t="s">
        <v>1638</v>
      </c>
      <c r="C2561" t="s">
        <v>1639</v>
      </c>
      <c r="D2561" t="s">
        <v>20</v>
      </c>
      <c r="E2561">
        <v>141</v>
      </c>
      <c r="F2561" t="s">
        <v>21</v>
      </c>
      <c r="G2561">
        <v>3200000</v>
      </c>
      <c r="H2561">
        <v>3200000</v>
      </c>
      <c r="I2561">
        <v>3200000</v>
      </c>
      <c r="J2561">
        <v>3200000</v>
      </c>
      <c r="K2561">
        <v>3200000</v>
      </c>
      <c r="L2561">
        <v>3200000</v>
      </c>
      <c r="M2561">
        <v>3200000</v>
      </c>
      <c r="N2561">
        <v>3200000</v>
      </c>
      <c r="O2561">
        <v>3200000</v>
      </c>
      <c r="P2561">
        <v>3200000</v>
      </c>
      <c r="Q2561">
        <v>3200000</v>
      </c>
      <c r="R2561">
        <v>3200000</v>
      </c>
      <c r="S2561">
        <f t="shared" si="273"/>
        <v>38400000</v>
      </c>
      <c r="T2561">
        <f t="shared" si="274"/>
        <v>53641898</v>
      </c>
      <c r="U2561" t="str">
        <f t="shared" si="275"/>
        <v>SUELDOS</v>
      </c>
      <c r="V2561">
        <f t="shared" si="276"/>
        <v>0</v>
      </c>
      <c r="W2561" t="str">
        <f t="shared" si="279"/>
        <v>SUELDOS</v>
      </c>
      <c r="X2561">
        <f t="shared" si="277"/>
        <v>38400000</v>
      </c>
      <c r="Y2561">
        <f t="shared" si="278"/>
        <v>3200000</v>
      </c>
    </row>
    <row r="2562" spans="2:25">
      <c r="B2562" t="s">
        <v>1638</v>
      </c>
      <c r="C2562" t="s">
        <v>1639</v>
      </c>
      <c r="D2562" t="s">
        <v>20</v>
      </c>
      <c r="E2562">
        <v>141</v>
      </c>
      <c r="F2562" t="s">
        <v>33</v>
      </c>
      <c r="G2562">
        <v>0</v>
      </c>
      <c r="H2562">
        <v>0</v>
      </c>
      <c r="I2562">
        <v>528306</v>
      </c>
      <c r="J2562">
        <v>1761020</v>
      </c>
      <c r="K2562">
        <v>1137832</v>
      </c>
      <c r="L2562">
        <v>1373246</v>
      </c>
      <c r="M2562">
        <v>0</v>
      </c>
      <c r="N2562">
        <v>0</v>
      </c>
      <c r="O2562">
        <v>0</v>
      </c>
      <c r="P2562">
        <v>0</v>
      </c>
      <c r="Q2562">
        <v>2550314</v>
      </c>
      <c r="R2562">
        <v>0</v>
      </c>
      <c r="S2562">
        <f t="shared" si="273"/>
        <v>7350718</v>
      </c>
      <c r="T2562">
        <f t="shared" si="274"/>
        <v>53641898</v>
      </c>
      <c r="U2562" t="str">
        <f t="shared" si="275"/>
        <v>VIATICO</v>
      </c>
      <c r="V2562">
        <f t="shared" si="276"/>
        <v>0</v>
      </c>
      <c r="W2562" t="str">
        <f t="shared" si="279"/>
        <v>VIATICO</v>
      </c>
      <c r="X2562">
        <f t="shared" si="277"/>
        <v>7350718</v>
      </c>
      <c r="Y2562">
        <f t="shared" si="278"/>
        <v>0</v>
      </c>
    </row>
    <row r="2563" spans="2:25">
      <c r="B2563" t="s">
        <v>1640</v>
      </c>
      <c r="C2563" t="s">
        <v>1641</v>
      </c>
      <c r="D2563" t="s">
        <v>20</v>
      </c>
      <c r="E2563">
        <v>144</v>
      </c>
      <c r="F2563" t="s">
        <v>21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2550307</v>
      </c>
      <c r="R2563">
        <v>2550307</v>
      </c>
      <c r="S2563">
        <f t="shared" ref="S2563:S2626" si="280">SUM(G2563:R2563)</f>
        <v>5100614</v>
      </c>
      <c r="T2563">
        <f t="shared" ref="T2563:T2626" si="281">SUMIF($B:$B,B2563,$S:$S)</f>
        <v>5100614</v>
      </c>
      <c r="U2563" t="str">
        <f t="shared" ref="U2563:U2626" si="282">MID(F2563,1,9)</f>
        <v>SUELDOS</v>
      </c>
      <c r="V2563">
        <f t="shared" ref="V2563:V2626" si="283">IF(U2563="AGUINALDO",S2563,0)</f>
        <v>0</v>
      </c>
      <c r="W2563" t="str">
        <f t="shared" si="279"/>
        <v>SUELDOS</v>
      </c>
      <c r="X2563">
        <f t="shared" ref="X2563:X2626" si="284">IF(W2563=F2563,S2563,0)</f>
        <v>5100614</v>
      </c>
      <c r="Y2563">
        <f t="shared" ref="Y2563:Y2626" si="285">IF(W2563=F2563,SUMIFS($V:$V,B:B,B2563,$W:$W,W2563),0)</f>
        <v>0</v>
      </c>
    </row>
    <row r="2564" spans="2:25">
      <c r="B2564" t="s">
        <v>1642</v>
      </c>
      <c r="C2564" t="s">
        <v>1643</v>
      </c>
      <c r="D2564" t="s">
        <v>20</v>
      </c>
      <c r="E2564">
        <v>144</v>
      </c>
      <c r="F2564" t="s">
        <v>3488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2550307</v>
      </c>
      <c r="S2564">
        <f t="shared" si="280"/>
        <v>2550307</v>
      </c>
      <c r="T2564">
        <f t="shared" si="281"/>
        <v>35704298</v>
      </c>
      <c r="U2564" t="str">
        <f t="shared" si="282"/>
        <v>AGUINALDO</v>
      </c>
      <c r="V2564">
        <f t="shared" si="283"/>
        <v>2550307</v>
      </c>
      <c r="W2564" t="str">
        <f t="shared" ref="W2564:W2627" si="286">IF(U2564="AGUINALDO",MID(F2564,14,50),F2564)</f>
        <v>SUELDOS</v>
      </c>
      <c r="X2564">
        <f t="shared" si="284"/>
        <v>0</v>
      </c>
      <c r="Y2564">
        <f t="shared" si="285"/>
        <v>0</v>
      </c>
    </row>
    <row r="2565" spans="2:25">
      <c r="B2565" t="s">
        <v>1642</v>
      </c>
      <c r="C2565" t="s">
        <v>1643</v>
      </c>
      <c r="D2565" t="s">
        <v>20</v>
      </c>
      <c r="E2565">
        <v>144</v>
      </c>
      <c r="F2565" t="s">
        <v>24</v>
      </c>
      <c r="G2565">
        <v>0</v>
      </c>
      <c r="H2565">
        <v>0</v>
      </c>
      <c r="I2565">
        <v>2550307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f t="shared" si="280"/>
        <v>2550307</v>
      </c>
      <c r="T2565">
        <f t="shared" si="281"/>
        <v>35704298</v>
      </c>
      <c r="U2565" t="str">
        <f t="shared" si="282"/>
        <v xml:space="preserve">SUBSIDIO </v>
      </c>
      <c r="V2565">
        <f t="shared" si="283"/>
        <v>0</v>
      </c>
      <c r="W2565" t="str">
        <f t="shared" si="286"/>
        <v>SUBSIDIO FAMILIAR - ESCOLARIDAD</v>
      </c>
      <c r="X2565">
        <f t="shared" si="284"/>
        <v>2550307</v>
      </c>
      <c r="Y2565">
        <f t="shared" si="285"/>
        <v>0</v>
      </c>
    </row>
    <row r="2566" spans="2:25">
      <c r="B2566" t="s">
        <v>1642</v>
      </c>
      <c r="C2566" t="s">
        <v>1643</v>
      </c>
      <c r="D2566" t="s">
        <v>20</v>
      </c>
      <c r="E2566">
        <v>144</v>
      </c>
      <c r="F2566" t="s">
        <v>21</v>
      </c>
      <c r="G2566">
        <v>2550307</v>
      </c>
      <c r="H2566">
        <v>2550307</v>
      </c>
      <c r="I2566">
        <v>2550307</v>
      </c>
      <c r="J2566">
        <v>2550307</v>
      </c>
      <c r="K2566">
        <v>2550307</v>
      </c>
      <c r="L2566">
        <v>2550307</v>
      </c>
      <c r="M2566">
        <v>2550307</v>
      </c>
      <c r="N2566">
        <v>2550307</v>
      </c>
      <c r="O2566">
        <v>2550307</v>
      </c>
      <c r="P2566">
        <v>2550307</v>
      </c>
      <c r="Q2566">
        <v>2550307</v>
      </c>
      <c r="R2566">
        <v>2550307</v>
      </c>
      <c r="S2566">
        <f t="shared" si="280"/>
        <v>30603684</v>
      </c>
      <c r="T2566">
        <f t="shared" si="281"/>
        <v>35704298</v>
      </c>
      <c r="U2566" t="str">
        <f t="shared" si="282"/>
        <v>SUELDOS</v>
      </c>
      <c r="V2566">
        <f t="shared" si="283"/>
        <v>0</v>
      </c>
      <c r="W2566" t="str">
        <f t="shared" si="286"/>
        <v>SUELDOS</v>
      </c>
      <c r="X2566">
        <f t="shared" si="284"/>
        <v>30603684</v>
      </c>
      <c r="Y2566">
        <f t="shared" si="285"/>
        <v>2550307</v>
      </c>
    </row>
    <row r="2567" spans="2:25">
      <c r="B2567" t="s">
        <v>1644</v>
      </c>
      <c r="C2567" t="s">
        <v>1645</v>
      </c>
      <c r="D2567" t="s">
        <v>20</v>
      </c>
      <c r="E2567">
        <v>144</v>
      </c>
      <c r="F2567" t="s">
        <v>3488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1912730</v>
      </c>
      <c r="S2567">
        <f t="shared" si="280"/>
        <v>1912730</v>
      </c>
      <c r="T2567">
        <f t="shared" si="281"/>
        <v>24865493</v>
      </c>
      <c r="U2567" t="str">
        <f t="shared" si="282"/>
        <v>AGUINALDO</v>
      </c>
      <c r="V2567">
        <f t="shared" si="283"/>
        <v>1912730</v>
      </c>
      <c r="W2567" t="str">
        <f t="shared" si="286"/>
        <v>SUELDOS</v>
      </c>
      <c r="X2567">
        <f t="shared" si="284"/>
        <v>0</v>
      </c>
      <c r="Y2567">
        <f t="shared" si="285"/>
        <v>0</v>
      </c>
    </row>
    <row r="2568" spans="2:25">
      <c r="B2568" t="s">
        <v>1644</v>
      </c>
      <c r="C2568" t="s">
        <v>1645</v>
      </c>
      <c r="D2568" t="s">
        <v>20</v>
      </c>
      <c r="E2568">
        <v>144</v>
      </c>
      <c r="F2568" t="s">
        <v>21</v>
      </c>
      <c r="G2568">
        <v>2550307</v>
      </c>
      <c r="H2568">
        <v>2550307</v>
      </c>
      <c r="I2568">
        <v>2550307</v>
      </c>
      <c r="J2568">
        <v>2550307</v>
      </c>
      <c r="K2568">
        <v>2550307</v>
      </c>
      <c r="L2568">
        <v>2550307</v>
      </c>
      <c r="M2568">
        <v>2550307</v>
      </c>
      <c r="N2568">
        <v>2550307</v>
      </c>
      <c r="O2568">
        <v>2550307</v>
      </c>
      <c r="P2568">
        <v>0</v>
      </c>
      <c r="Q2568">
        <v>0</v>
      </c>
      <c r="R2568">
        <v>0</v>
      </c>
      <c r="S2568">
        <f t="shared" si="280"/>
        <v>22952763</v>
      </c>
      <c r="T2568">
        <f t="shared" si="281"/>
        <v>24865493</v>
      </c>
      <c r="U2568" t="str">
        <f t="shared" si="282"/>
        <v>SUELDOS</v>
      </c>
      <c r="V2568">
        <f t="shared" si="283"/>
        <v>0</v>
      </c>
      <c r="W2568" t="str">
        <f t="shared" si="286"/>
        <v>SUELDOS</v>
      </c>
      <c r="X2568">
        <f t="shared" si="284"/>
        <v>22952763</v>
      </c>
      <c r="Y2568">
        <f t="shared" si="285"/>
        <v>1912730</v>
      </c>
    </row>
    <row r="2569" spans="2:25">
      <c r="B2569" t="s">
        <v>1646</v>
      </c>
      <c r="C2569" t="s">
        <v>1647</v>
      </c>
      <c r="D2569" t="s">
        <v>20</v>
      </c>
      <c r="E2569">
        <v>144</v>
      </c>
      <c r="F2569" t="s">
        <v>3488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2550307</v>
      </c>
      <c r="S2569">
        <f t="shared" si="280"/>
        <v>2550307</v>
      </c>
      <c r="T2569">
        <f t="shared" si="281"/>
        <v>33153991</v>
      </c>
      <c r="U2569" t="str">
        <f t="shared" si="282"/>
        <v>AGUINALDO</v>
      </c>
      <c r="V2569">
        <f t="shared" si="283"/>
        <v>2550307</v>
      </c>
      <c r="W2569" t="str">
        <f t="shared" si="286"/>
        <v>SUELDOS</v>
      </c>
      <c r="X2569">
        <f t="shared" si="284"/>
        <v>0</v>
      </c>
      <c r="Y2569">
        <f t="shared" si="285"/>
        <v>0</v>
      </c>
    </row>
    <row r="2570" spans="2:25">
      <c r="B2570" t="s">
        <v>1646</v>
      </c>
      <c r="C2570" t="s">
        <v>1647</v>
      </c>
      <c r="D2570" t="s">
        <v>20</v>
      </c>
      <c r="E2570">
        <v>144</v>
      </c>
      <c r="F2570" t="s">
        <v>21</v>
      </c>
      <c r="G2570">
        <v>2550307</v>
      </c>
      <c r="H2570">
        <v>2550307</v>
      </c>
      <c r="I2570">
        <v>2550307</v>
      </c>
      <c r="J2570">
        <v>2550307</v>
      </c>
      <c r="K2570">
        <v>2550307</v>
      </c>
      <c r="L2570">
        <v>2550307</v>
      </c>
      <c r="M2570">
        <v>2550307</v>
      </c>
      <c r="N2570">
        <v>2550307</v>
      </c>
      <c r="O2570">
        <v>2550307</v>
      </c>
      <c r="P2570">
        <v>2550307</v>
      </c>
      <c r="Q2570">
        <v>2550307</v>
      </c>
      <c r="R2570">
        <v>2550307</v>
      </c>
      <c r="S2570">
        <f t="shared" si="280"/>
        <v>30603684</v>
      </c>
      <c r="T2570">
        <f t="shared" si="281"/>
        <v>33153991</v>
      </c>
      <c r="U2570" t="str">
        <f t="shared" si="282"/>
        <v>SUELDOS</v>
      </c>
      <c r="V2570">
        <f t="shared" si="283"/>
        <v>0</v>
      </c>
      <c r="W2570" t="str">
        <f t="shared" si="286"/>
        <v>SUELDOS</v>
      </c>
      <c r="X2570">
        <f t="shared" si="284"/>
        <v>30603684</v>
      </c>
      <c r="Y2570">
        <f t="shared" si="285"/>
        <v>2550307</v>
      </c>
    </row>
    <row r="2571" spans="2:25">
      <c r="B2571" t="s">
        <v>1648</v>
      </c>
      <c r="C2571" t="s">
        <v>1649</v>
      </c>
      <c r="D2571" t="s">
        <v>20</v>
      </c>
      <c r="E2571">
        <v>144</v>
      </c>
      <c r="F2571" t="s">
        <v>21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1373242</v>
      </c>
      <c r="S2571">
        <f t="shared" si="280"/>
        <v>1373242</v>
      </c>
      <c r="T2571">
        <f t="shared" si="281"/>
        <v>1373242</v>
      </c>
      <c r="U2571" t="str">
        <f t="shared" si="282"/>
        <v>SUELDOS</v>
      </c>
      <c r="V2571">
        <f t="shared" si="283"/>
        <v>0</v>
      </c>
      <c r="W2571" t="str">
        <f t="shared" si="286"/>
        <v>SUELDOS</v>
      </c>
      <c r="X2571">
        <f t="shared" si="284"/>
        <v>1373242</v>
      </c>
      <c r="Y2571">
        <f t="shared" si="285"/>
        <v>0</v>
      </c>
    </row>
    <row r="2572" spans="2:25">
      <c r="B2572" t="s">
        <v>1650</v>
      </c>
      <c r="C2572" t="s">
        <v>1651</v>
      </c>
      <c r="D2572" t="s">
        <v>20</v>
      </c>
      <c r="E2572">
        <v>141</v>
      </c>
      <c r="F2572" t="s">
        <v>3488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533333</v>
      </c>
      <c r="S2572">
        <f t="shared" si="280"/>
        <v>533333</v>
      </c>
      <c r="T2572">
        <f t="shared" si="281"/>
        <v>31200000</v>
      </c>
      <c r="U2572" t="str">
        <f t="shared" si="282"/>
        <v>AGUINALDO</v>
      </c>
      <c r="V2572">
        <f t="shared" si="283"/>
        <v>533333</v>
      </c>
      <c r="W2572" t="str">
        <f t="shared" si="286"/>
        <v>SUELDOS</v>
      </c>
      <c r="X2572">
        <f t="shared" si="284"/>
        <v>0</v>
      </c>
      <c r="Y2572">
        <f t="shared" si="285"/>
        <v>0</v>
      </c>
    </row>
    <row r="2573" spans="2:25">
      <c r="B2573" t="s">
        <v>1650</v>
      </c>
      <c r="C2573" t="s">
        <v>1651</v>
      </c>
      <c r="D2573" t="s">
        <v>20</v>
      </c>
      <c r="E2573">
        <v>141</v>
      </c>
      <c r="F2573" t="s">
        <v>21</v>
      </c>
      <c r="G2573">
        <v>3200000</v>
      </c>
      <c r="H2573">
        <v>3200000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f t="shared" si="280"/>
        <v>6400000</v>
      </c>
      <c r="T2573">
        <f t="shared" si="281"/>
        <v>31200000</v>
      </c>
      <c r="U2573" t="str">
        <f t="shared" si="282"/>
        <v>SUELDOS</v>
      </c>
      <c r="V2573">
        <f t="shared" si="283"/>
        <v>0</v>
      </c>
      <c r="W2573" t="str">
        <f t="shared" si="286"/>
        <v>SUELDOS</v>
      </c>
      <c r="X2573">
        <f t="shared" si="284"/>
        <v>6400000</v>
      </c>
      <c r="Y2573">
        <f t="shared" si="285"/>
        <v>2400000</v>
      </c>
    </row>
    <row r="2574" spans="2:25">
      <c r="B2574" t="s">
        <v>1650</v>
      </c>
      <c r="C2574" t="s">
        <v>1651</v>
      </c>
      <c r="D2574" t="s">
        <v>20</v>
      </c>
      <c r="E2574">
        <v>144</v>
      </c>
      <c r="F2574" t="s">
        <v>3488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1866667</v>
      </c>
      <c r="S2574">
        <f t="shared" si="280"/>
        <v>1866667</v>
      </c>
      <c r="T2574">
        <f t="shared" si="281"/>
        <v>31200000</v>
      </c>
      <c r="U2574" t="str">
        <f t="shared" si="282"/>
        <v>AGUINALDO</v>
      </c>
      <c r="V2574">
        <f t="shared" si="283"/>
        <v>1866667</v>
      </c>
      <c r="W2574" t="str">
        <f t="shared" si="286"/>
        <v>SUELDOS</v>
      </c>
      <c r="X2574">
        <f t="shared" si="284"/>
        <v>0</v>
      </c>
      <c r="Y2574">
        <f t="shared" si="285"/>
        <v>0</v>
      </c>
    </row>
    <row r="2575" spans="2:25">
      <c r="B2575" t="s">
        <v>1650</v>
      </c>
      <c r="C2575" t="s">
        <v>1651</v>
      </c>
      <c r="D2575" t="s">
        <v>20</v>
      </c>
      <c r="E2575">
        <v>144</v>
      </c>
      <c r="F2575" t="s">
        <v>21</v>
      </c>
      <c r="G2575">
        <v>0</v>
      </c>
      <c r="H2575">
        <v>0</v>
      </c>
      <c r="I2575">
        <v>3200000</v>
      </c>
      <c r="J2575">
        <v>3200000</v>
      </c>
      <c r="K2575">
        <v>3200000</v>
      </c>
      <c r="L2575">
        <v>3200000</v>
      </c>
      <c r="M2575">
        <v>3200000</v>
      </c>
      <c r="N2575">
        <v>3200000</v>
      </c>
      <c r="O2575">
        <v>3200000</v>
      </c>
      <c r="P2575">
        <v>0</v>
      </c>
      <c r="Q2575">
        <v>0</v>
      </c>
      <c r="R2575">
        <v>0</v>
      </c>
      <c r="S2575">
        <f t="shared" si="280"/>
        <v>22400000</v>
      </c>
      <c r="T2575">
        <f t="shared" si="281"/>
        <v>31200000</v>
      </c>
      <c r="U2575" t="str">
        <f t="shared" si="282"/>
        <v>SUELDOS</v>
      </c>
      <c r="V2575">
        <f t="shared" si="283"/>
        <v>0</v>
      </c>
      <c r="W2575" t="str">
        <f t="shared" si="286"/>
        <v>SUELDOS</v>
      </c>
      <c r="X2575">
        <f t="shared" si="284"/>
        <v>22400000</v>
      </c>
      <c r="Y2575">
        <f t="shared" si="285"/>
        <v>2400000</v>
      </c>
    </row>
    <row r="2576" spans="2:25">
      <c r="B2576" t="s">
        <v>1652</v>
      </c>
      <c r="C2576" t="s">
        <v>1653</v>
      </c>
      <c r="D2576" t="s">
        <v>20</v>
      </c>
      <c r="E2576">
        <v>144</v>
      </c>
      <c r="F2576" t="s">
        <v>3488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2550307</v>
      </c>
      <c r="S2576">
        <f t="shared" si="280"/>
        <v>2550307</v>
      </c>
      <c r="T2576">
        <f t="shared" si="281"/>
        <v>33153991</v>
      </c>
      <c r="U2576" t="str">
        <f t="shared" si="282"/>
        <v>AGUINALDO</v>
      </c>
      <c r="V2576">
        <f t="shared" si="283"/>
        <v>2550307</v>
      </c>
      <c r="W2576" t="str">
        <f t="shared" si="286"/>
        <v>SUELDOS</v>
      </c>
      <c r="X2576">
        <f t="shared" si="284"/>
        <v>0</v>
      </c>
      <c r="Y2576">
        <f t="shared" si="285"/>
        <v>0</v>
      </c>
    </row>
    <row r="2577" spans="2:25">
      <c r="B2577" t="s">
        <v>1652</v>
      </c>
      <c r="C2577" t="s">
        <v>1653</v>
      </c>
      <c r="D2577" t="s">
        <v>20</v>
      </c>
      <c r="E2577">
        <v>144</v>
      </c>
      <c r="F2577" t="s">
        <v>21</v>
      </c>
      <c r="G2577">
        <v>2550307</v>
      </c>
      <c r="H2577">
        <v>2550307</v>
      </c>
      <c r="I2577">
        <v>2550307</v>
      </c>
      <c r="J2577">
        <v>2550307</v>
      </c>
      <c r="K2577">
        <v>2550307</v>
      </c>
      <c r="L2577">
        <v>2550307</v>
      </c>
      <c r="M2577">
        <v>2550307</v>
      </c>
      <c r="N2577">
        <v>2550307</v>
      </c>
      <c r="O2577">
        <v>2550307</v>
      </c>
      <c r="P2577">
        <v>2550307</v>
      </c>
      <c r="Q2577">
        <v>2550307</v>
      </c>
      <c r="R2577">
        <v>2550307</v>
      </c>
      <c r="S2577">
        <f t="shared" si="280"/>
        <v>30603684</v>
      </c>
      <c r="T2577">
        <f t="shared" si="281"/>
        <v>33153991</v>
      </c>
      <c r="U2577" t="str">
        <f t="shared" si="282"/>
        <v>SUELDOS</v>
      </c>
      <c r="V2577">
        <f t="shared" si="283"/>
        <v>0</v>
      </c>
      <c r="W2577" t="str">
        <f t="shared" si="286"/>
        <v>SUELDOS</v>
      </c>
      <c r="X2577">
        <f t="shared" si="284"/>
        <v>30603684</v>
      </c>
      <c r="Y2577">
        <f t="shared" si="285"/>
        <v>2550307</v>
      </c>
    </row>
    <row r="2578" spans="2:25">
      <c r="B2578" t="s">
        <v>1654</v>
      </c>
      <c r="C2578" t="s">
        <v>1655</v>
      </c>
      <c r="D2578" t="s">
        <v>20</v>
      </c>
      <c r="E2578">
        <v>145</v>
      </c>
      <c r="F2578" t="s">
        <v>3488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1912730</v>
      </c>
      <c r="S2578">
        <f t="shared" si="280"/>
        <v>1912730</v>
      </c>
      <c r="T2578">
        <f t="shared" si="281"/>
        <v>29966107</v>
      </c>
      <c r="U2578" t="str">
        <f t="shared" si="282"/>
        <v>AGUINALDO</v>
      </c>
      <c r="V2578">
        <f t="shared" si="283"/>
        <v>1912730</v>
      </c>
      <c r="W2578" t="str">
        <f t="shared" si="286"/>
        <v>SUELDOS</v>
      </c>
      <c r="X2578">
        <f t="shared" si="284"/>
        <v>0</v>
      </c>
      <c r="Y2578">
        <f t="shared" si="285"/>
        <v>0</v>
      </c>
    </row>
    <row r="2579" spans="2:25">
      <c r="B2579" t="s">
        <v>1654</v>
      </c>
      <c r="C2579" t="s">
        <v>1655</v>
      </c>
      <c r="D2579" t="s">
        <v>20</v>
      </c>
      <c r="E2579">
        <v>145</v>
      </c>
      <c r="F2579" t="s">
        <v>24</v>
      </c>
      <c r="G2579">
        <v>0</v>
      </c>
      <c r="H2579">
        <v>0</v>
      </c>
      <c r="I2579">
        <v>2550307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f t="shared" si="280"/>
        <v>2550307</v>
      </c>
      <c r="T2579">
        <f t="shared" si="281"/>
        <v>29966107</v>
      </c>
      <c r="U2579" t="str">
        <f t="shared" si="282"/>
        <v xml:space="preserve">SUBSIDIO </v>
      </c>
      <c r="V2579">
        <f t="shared" si="283"/>
        <v>0</v>
      </c>
      <c r="W2579" t="str">
        <f t="shared" si="286"/>
        <v>SUBSIDIO FAMILIAR - ESCOLARIDAD</v>
      </c>
      <c r="X2579">
        <f t="shared" si="284"/>
        <v>2550307</v>
      </c>
      <c r="Y2579">
        <f t="shared" si="285"/>
        <v>0</v>
      </c>
    </row>
    <row r="2580" spans="2:25">
      <c r="B2580" t="s">
        <v>1654</v>
      </c>
      <c r="C2580" t="s">
        <v>1655</v>
      </c>
      <c r="D2580" t="s">
        <v>20</v>
      </c>
      <c r="E2580">
        <v>145</v>
      </c>
      <c r="F2580" t="s">
        <v>21</v>
      </c>
      <c r="G2580">
        <v>2550307</v>
      </c>
      <c r="H2580">
        <v>2550307</v>
      </c>
      <c r="I2580">
        <v>2550307</v>
      </c>
      <c r="J2580">
        <v>2550307</v>
      </c>
      <c r="K2580">
        <v>2550307</v>
      </c>
      <c r="L2580">
        <v>2550307</v>
      </c>
      <c r="M2580">
        <v>2550307</v>
      </c>
      <c r="N2580">
        <v>2550307</v>
      </c>
      <c r="O2580">
        <v>2550307</v>
      </c>
      <c r="P2580">
        <v>0</v>
      </c>
      <c r="Q2580">
        <v>0</v>
      </c>
      <c r="R2580">
        <v>2550307</v>
      </c>
      <c r="S2580">
        <f t="shared" si="280"/>
        <v>25503070</v>
      </c>
      <c r="T2580">
        <f t="shared" si="281"/>
        <v>29966107</v>
      </c>
      <c r="U2580" t="str">
        <f t="shared" si="282"/>
        <v>SUELDOS</v>
      </c>
      <c r="V2580">
        <f t="shared" si="283"/>
        <v>0</v>
      </c>
      <c r="W2580" t="str">
        <f t="shared" si="286"/>
        <v>SUELDOS</v>
      </c>
      <c r="X2580">
        <f t="shared" si="284"/>
        <v>25503070</v>
      </c>
      <c r="Y2580">
        <f t="shared" si="285"/>
        <v>1912730</v>
      </c>
    </row>
    <row r="2581" spans="2:25">
      <c r="B2581" t="s">
        <v>1656</v>
      </c>
      <c r="C2581" t="s">
        <v>1657</v>
      </c>
      <c r="D2581" t="s">
        <v>20</v>
      </c>
      <c r="E2581">
        <v>144</v>
      </c>
      <c r="F2581" t="s">
        <v>3488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2550307</v>
      </c>
      <c r="S2581">
        <f t="shared" si="280"/>
        <v>2550307</v>
      </c>
      <c r="T2581">
        <f t="shared" si="281"/>
        <v>34653991</v>
      </c>
      <c r="U2581" t="str">
        <f t="shared" si="282"/>
        <v>AGUINALDO</v>
      </c>
      <c r="V2581">
        <f t="shared" si="283"/>
        <v>2550307</v>
      </c>
      <c r="W2581" t="str">
        <f t="shared" si="286"/>
        <v>SUELDOS</v>
      </c>
      <c r="X2581">
        <f t="shared" si="284"/>
        <v>0</v>
      </c>
      <c r="Y2581">
        <f t="shared" si="285"/>
        <v>0</v>
      </c>
    </row>
    <row r="2582" spans="2:25">
      <c r="B2582" t="s">
        <v>1656</v>
      </c>
      <c r="C2582" t="s">
        <v>1657</v>
      </c>
      <c r="D2582" t="s">
        <v>20</v>
      </c>
      <c r="E2582">
        <v>144</v>
      </c>
      <c r="F2582" t="s">
        <v>24</v>
      </c>
      <c r="G2582">
        <v>0</v>
      </c>
      <c r="H2582">
        <v>0</v>
      </c>
      <c r="I2582">
        <v>1500000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f t="shared" si="280"/>
        <v>1500000</v>
      </c>
      <c r="T2582">
        <f t="shared" si="281"/>
        <v>34653991</v>
      </c>
      <c r="U2582" t="str">
        <f t="shared" si="282"/>
        <v xml:space="preserve">SUBSIDIO </v>
      </c>
      <c r="V2582">
        <f t="shared" si="283"/>
        <v>0</v>
      </c>
      <c r="W2582" t="str">
        <f t="shared" si="286"/>
        <v>SUBSIDIO FAMILIAR - ESCOLARIDAD</v>
      </c>
      <c r="X2582">
        <f t="shared" si="284"/>
        <v>1500000</v>
      </c>
      <c r="Y2582">
        <f t="shared" si="285"/>
        <v>0</v>
      </c>
    </row>
    <row r="2583" spans="2:25">
      <c r="B2583" t="s">
        <v>1656</v>
      </c>
      <c r="C2583" t="s">
        <v>1657</v>
      </c>
      <c r="D2583" t="s">
        <v>20</v>
      </c>
      <c r="E2583">
        <v>144</v>
      </c>
      <c r="F2583" t="s">
        <v>21</v>
      </c>
      <c r="G2583">
        <v>2550307</v>
      </c>
      <c r="H2583">
        <v>2550307</v>
      </c>
      <c r="I2583">
        <v>2550307</v>
      </c>
      <c r="J2583">
        <v>2550307</v>
      </c>
      <c r="K2583">
        <v>2550307</v>
      </c>
      <c r="L2583">
        <v>2550307</v>
      </c>
      <c r="M2583">
        <v>2550307</v>
      </c>
      <c r="N2583">
        <v>2550307</v>
      </c>
      <c r="O2583">
        <v>2550307</v>
      </c>
      <c r="P2583">
        <v>2550307</v>
      </c>
      <c r="Q2583">
        <v>2550307</v>
      </c>
      <c r="R2583">
        <v>2550307</v>
      </c>
      <c r="S2583">
        <f t="shared" si="280"/>
        <v>30603684</v>
      </c>
      <c r="T2583">
        <f t="shared" si="281"/>
        <v>34653991</v>
      </c>
      <c r="U2583" t="str">
        <f t="shared" si="282"/>
        <v>SUELDOS</v>
      </c>
      <c r="V2583">
        <f t="shared" si="283"/>
        <v>0</v>
      </c>
      <c r="W2583" t="str">
        <f t="shared" si="286"/>
        <v>SUELDOS</v>
      </c>
      <c r="X2583">
        <f t="shared" si="284"/>
        <v>30603684</v>
      </c>
      <c r="Y2583">
        <f t="shared" si="285"/>
        <v>2550307</v>
      </c>
    </row>
    <row r="2584" spans="2:25">
      <c r="B2584" t="s">
        <v>1658</v>
      </c>
      <c r="C2584" t="s">
        <v>1659</v>
      </c>
      <c r="D2584" t="s">
        <v>20</v>
      </c>
      <c r="E2584">
        <v>144</v>
      </c>
      <c r="F2584" t="s">
        <v>3488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2125255</v>
      </c>
      <c r="S2584">
        <f t="shared" si="280"/>
        <v>2125255</v>
      </c>
      <c r="T2584">
        <f t="shared" si="281"/>
        <v>27628325</v>
      </c>
      <c r="U2584" t="str">
        <f t="shared" si="282"/>
        <v>AGUINALDO</v>
      </c>
      <c r="V2584">
        <f t="shared" si="283"/>
        <v>2125255</v>
      </c>
      <c r="W2584" t="str">
        <f t="shared" si="286"/>
        <v>SUELDOS</v>
      </c>
      <c r="X2584">
        <f t="shared" si="284"/>
        <v>0</v>
      </c>
      <c r="Y2584">
        <f t="shared" si="285"/>
        <v>0</v>
      </c>
    </row>
    <row r="2585" spans="2:25">
      <c r="B2585" t="s">
        <v>1658</v>
      </c>
      <c r="C2585" t="s">
        <v>1659</v>
      </c>
      <c r="D2585" t="s">
        <v>20</v>
      </c>
      <c r="E2585">
        <v>144</v>
      </c>
      <c r="F2585" t="s">
        <v>21</v>
      </c>
      <c r="G2585">
        <v>2550307</v>
      </c>
      <c r="H2585">
        <v>2550307</v>
      </c>
      <c r="I2585">
        <v>2550307</v>
      </c>
      <c r="J2585">
        <v>2550307</v>
      </c>
      <c r="K2585">
        <v>2550307</v>
      </c>
      <c r="L2585">
        <v>2550307</v>
      </c>
      <c r="M2585">
        <v>2550307</v>
      </c>
      <c r="N2585">
        <v>2550307</v>
      </c>
      <c r="O2585">
        <v>2550307</v>
      </c>
      <c r="P2585">
        <v>0</v>
      </c>
      <c r="Q2585">
        <v>0</v>
      </c>
      <c r="R2585">
        <v>2550307</v>
      </c>
      <c r="S2585">
        <f t="shared" si="280"/>
        <v>25503070</v>
      </c>
      <c r="T2585">
        <f t="shared" si="281"/>
        <v>27628325</v>
      </c>
      <c r="U2585" t="str">
        <f t="shared" si="282"/>
        <v>SUELDOS</v>
      </c>
      <c r="V2585">
        <f t="shared" si="283"/>
        <v>0</v>
      </c>
      <c r="W2585" t="str">
        <f t="shared" si="286"/>
        <v>SUELDOS</v>
      </c>
      <c r="X2585">
        <f t="shared" si="284"/>
        <v>25503070</v>
      </c>
      <c r="Y2585">
        <f t="shared" si="285"/>
        <v>2125255</v>
      </c>
    </row>
    <row r="2586" spans="2:25">
      <c r="B2586" t="s">
        <v>1660</v>
      </c>
      <c r="C2586" t="s">
        <v>1661</v>
      </c>
      <c r="D2586" t="s">
        <v>20</v>
      </c>
      <c r="E2586">
        <v>144</v>
      </c>
      <c r="F2586" t="s">
        <v>3488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2550307</v>
      </c>
      <c r="S2586">
        <f t="shared" si="280"/>
        <v>2550307</v>
      </c>
      <c r="T2586">
        <f t="shared" si="281"/>
        <v>34653991</v>
      </c>
      <c r="U2586" t="str">
        <f t="shared" si="282"/>
        <v>AGUINALDO</v>
      </c>
      <c r="V2586">
        <f t="shared" si="283"/>
        <v>2550307</v>
      </c>
      <c r="W2586" t="str">
        <f t="shared" si="286"/>
        <v>SUELDOS</v>
      </c>
      <c r="X2586">
        <f t="shared" si="284"/>
        <v>0</v>
      </c>
      <c r="Y2586">
        <f t="shared" si="285"/>
        <v>0</v>
      </c>
    </row>
    <row r="2587" spans="2:25">
      <c r="B2587" t="s">
        <v>1660</v>
      </c>
      <c r="C2587" t="s">
        <v>1661</v>
      </c>
      <c r="D2587" t="s">
        <v>20</v>
      </c>
      <c r="E2587">
        <v>144</v>
      </c>
      <c r="F2587" t="s">
        <v>24</v>
      </c>
      <c r="G2587">
        <v>0</v>
      </c>
      <c r="H2587">
        <v>0</v>
      </c>
      <c r="I2587">
        <v>1500000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f t="shared" si="280"/>
        <v>1500000</v>
      </c>
      <c r="T2587">
        <f t="shared" si="281"/>
        <v>34653991</v>
      </c>
      <c r="U2587" t="str">
        <f t="shared" si="282"/>
        <v xml:space="preserve">SUBSIDIO </v>
      </c>
      <c r="V2587">
        <f t="shared" si="283"/>
        <v>0</v>
      </c>
      <c r="W2587" t="str">
        <f t="shared" si="286"/>
        <v>SUBSIDIO FAMILIAR - ESCOLARIDAD</v>
      </c>
      <c r="X2587">
        <f t="shared" si="284"/>
        <v>1500000</v>
      </c>
      <c r="Y2587">
        <f t="shared" si="285"/>
        <v>0</v>
      </c>
    </row>
    <row r="2588" spans="2:25">
      <c r="B2588" t="s">
        <v>1660</v>
      </c>
      <c r="C2588" t="s">
        <v>1661</v>
      </c>
      <c r="D2588" t="s">
        <v>20</v>
      </c>
      <c r="E2588">
        <v>144</v>
      </c>
      <c r="F2588" t="s">
        <v>21</v>
      </c>
      <c r="G2588">
        <v>2550307</v>
      </c>
      <c r="H2588">
        <v>2550307</v>
      </c>
      <c r="I2588">
        <v>2550307</v>
      </c>
      <c r="J2588">
        <v>2550307</v>
      </c>
      <c r="K2588">
        <v>2550307</v>
      </c>
      <c r="L2588">
        <v>2550307</v>
      </c>
      <c r="M2588">
        <v>2550307</v>
      </c>
      <c r="N2588">
        <v>2550307</v>
      </c>
      <c r="O2588">
        <v>2550307</v>
      </c>
      <c r="P2588">
        <v>2550307</v>
      </c>
      <c r="Q2588">
        <v>2550307</v>
      </c>
      <c r="R2588">
        <v>2550307</v>
      </c>
      <c r="S2588">
        <f t="shared" si="280"/>
        <v>30603684</v>
      </c>
      <c r="T2588">
        <f t="shared" si="281"/>
        <v>34653991</v>
      </c>
      <c r="U2588" t="str">
        <f t="shared" si="282"/>
        <v>SUELDOS</v>
      </c>
      <c r="V2588">
        <f t="shared" si="283"/>
        <v>0</v>
      </c>
      <c r="W2588" t="str">
        <f t="shared" si="286"/>
        <v>SUELDOS</v>
      </c>
      <c r="X2588">
        <f t="shared" si="284"/>
        <v>30603684</v>
      </c>
      <c r="Y2588">
        <f t="shared" si="285"/>
        <v>2550307</v>
      </c>
    </row>
    <row r="2589" spans="2:25">
      <c r="B2589" t="s">
        <v>1662</v>
      </c>
      <c r="C2589" t="s">
        <v>1663</v>
      </c>
      <c r="D2589" t="s">
        <v>20</v>
      </c>
      <c r="E2589">
        <v>144</v>
      </c>
      <c r="F2589" t="s">
        <v>21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2550307</v>
      </c>
      <c r="R2589">
        <v>2550307</v>
      </c>
      <c r="S2589">
        <f t="shared" si="280"/>
        <v>5100614</v>
      </c>
      <c r="T2589">
        <f t="shared" si="281"/>
        <v>5100614</v>
      </c>
      <c r="U2589" t="str">
        <f t="shared" si="282"/>
        <v>SUELDOS</v>
      </c>
      <c r="V2589">
        <f t="shared" si="283"/>
        <v>0</v>
      </c>
      <c r="W2589" t="str">
        <f t="shared" si="286"/>
        <v>SUELDOS</v>
      </c>
      <c r="X2589">
        <f t="shared" si="284"/>
        <v>5100614</v>
      </c>
      <c r="Y2589">
        <f t="shared" si="285"/>
        <v>0</v>
      </c>
    </row>
    <row r="2590" spans="2:25">
      <c r="B2590" t="s">
        <v>1664</v>
      </c>
      <c r="C2590" t="s">
        <v>1665</v>
      </c>
      <c r="D2590" t="s">
        <v>20</v>
      </c>
      <c r="E2590">
        <v>144</v>
      </c>
      <c r="F2590" t="s">
        <v>30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110920</v>
      </c>
      <c r="S2590">
        <f t="shared" si="280"/>
        <v>110920</v>
      </c>
      <c r="T2590">
        <f t="shared" si="281"/>
        <v>36800932</v>
      </c>
      <c r="U2590" t="str">
        <f t="shared" si="282"/>
        <v>AGUINALDO</v>
      </c>
      <c r="V2590">
        <f t="shared" si="283"/>
        <v>110920</v>
      </c>
      <c r="W2590" t="str">
        <f t="shared" si="286"/>
        <v>REMUNERACION EXTRAORDINARIA</v>
      </c>
      <c r="X2590">
        <f t="shared" si="284"/>
        <v>0</v>
      </c>
      <c r="Y2590">
        <f t="shared" si="285"/>
        <v>0</v>
      </c>
    </row>
    <row r="2591" spans="2:25">
      <c r="B2591" t="s">
        <v>1664</v>
      </c>
      <c r="C2591" t="s">
        <v>1665</v>
      </c>
      <c r="D2591" t="s">
        <v>20</v>
      </c>
      <c r="E2591">
        <v>144</v>
      </c>
      <c r="F2591" t="s">
        <v>3488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2400000</v>
      </c>
      <c r="S2591">
        <f t="shared" si="280"/>
        <v>2400000</v>
      </c>
      <c r="T2591">
        <f t="shared" si="281"/>
        <v>36800932</v>
      </c>
      <c r="U2591" t="str">
        <f t="shared" si="282"/>
        <v>AGUINALDO</v>
      </c>
      <c r="V2591">
        <f t="shared" si="283"/>
        <v>2400000</v>
      </c>
      <c r="W2591" t="str">
        <f t="shared" si="286"/>
        <v>SUELDOS</v>
      </c>
      <c r="X2591">
        <f t="shared" si="284"/>
        <v>0</v>
      </c>
      <c r="Y2591">
        <f t="shared" si="285"/>
        <v>0</v>
      </c>
    </row>
    <row r="2592" spans="2:25">
      <c r="B2592" t="s">
        <v>1664</v>
      </c>
      <c r="C2592" t="s">
        <v>1665</v>
      </c>
      <c r="D2592" t="s">
        <v>20</v>
      </c>
      <c r="E2592">
        <v>144</v>
      </c>
      <c r="F2592" t="s">
        <v>32</v>
      </c>
      <c r="G2592">
        <v>0</v>
      </c>
      <c r="H2592">
        <v>0</v>
      </c>
      <c r="I2592">
        <v>117120</v>
      </c>
      <c r="J2592">
        <v>96000</v>
      </c>
      <c r="K2592">
        <v>377520</v>
      </c>
      <c r="L2592">
        <v>356400</v>
      </c>
      <c r="M2592">
        <v>384000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f t="shared" si="280"/>
        <v>1331040</v>
      </c>
      <c r="T2592">
        <f t="shared" si="281"/>
        <v>36800932</v>
      </c>
      <c r="U2592" t="str">
        <f t="shared" si="282"/>
        <v>REMUNERAC</v>
      </c>
      <c r="V2592">
        <f t="shared" si="283"/>
        <v>0</v>
      </c>
      <c r="W2592" t="str">
        <f t="shared" si="286"/>
        <v>REMUNERACION EXTRAORDINARIA</v>
      </c>
      <c r="X2592">
        <f t="shared" si="284"/>
        <v>1331040</v>
      </c>
      <c r="Y2592">
        <f t="shared" si="285"/>
        <v>110920</v>
      </c>
    </row>
    <row r="2593" spans="2:25">
      <c r="B2593" t="s">
        <v>1664</v>
      </c>
      <c r="C2593" t="s">
        <v>1665</v>
      </c>
      <c r="D2593" t="s">
        <v>20</v>
      </c>
      <c r="E2593">
        <v>144</v>
      </c>
      <c r="F2593" t="s">
        <v>21</v>
      </c>
      <c r="G2593">
        <v>3200000</v>
      </c>
      <c r="H2593">
        <v>3200000</v>
      </c>
      <c r="I2593">
        <v>3200000</v>
      </c>
      <c r="J2593">
        <v>3200000</v>
      </c>
      <c r="K2593">
        <v>3200000</v>
      </c>
      <c r="L2593">
        <v>3200000</v>
      </c>
      <c r="M2593">
        <v>3200000</v>
      </c>
      <c r="N2593">
        <v>3200000</v>
      </c>
      <c r="O2593">
        <v>3200000</v>
      </c>
      <c r="P2593">
        <v>0</v>
      </c>
      <c r="Q2593">
        <v>0</v>
      </c>
      <c r="R2593">
        <v>0</v>
      </c>
      <c r="S2593">
        <f t="shared" si="280"/>
        <v>28800000</v>
      </c>
      <c r="T2593">
        <f t="shared" si="281"/>
        <v>36800932</v>
      </c>
      <c r="U2593" t="str">
        <f t="shared" si="282"/>
        <v>SUELDOS</v>
      </c>
      <c r="V2593">
        <f t="shared" si="283"/>
        <v>0</v>
      </c>
      <c r="W2593" t="str">
        <f t="shared" si="286"/>
        <v>SUELDOS</v>
      </c>
      <c r="X2593">
        <f t="shared" si="284"/>
        <v>28800000</v>
      </c>
      <c r="Y2593">
        <f t="shared" si="285"/>
        <v>2400000</v>
      </c>
    </row>
    <row r="2594" spans="2:25">
      <c r="B2594" t="s">
        <v>1664</v>
      </c>
      <c r="C2594" t="s">
        <v>1665</v>
      </c>
      <c r="D2594" t="s">
        <v>20</v>
      </c>
      <c r="E2594">
        <v>144</v>
      </c>
      <c r="F2594" t="s">
        <v>33</v>
      </c>
      <c r="G2594">
        <v>0</v>
      </c>
      <c r="H2594">
        <v>0</v>
      </c>
      <c r="I2594">
        <v>0</v>
      </c>
      <c r="J2594">
        <v>0</v>
      </c>
      <c r="K2594">
        <v>4158972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f t="shared" si="280"/>
        <v>4158972</v>
      </c>
      <c r="T2594">
        <f t="shared" si="281"/>
        <v>36800932</v>
      </c>
      <c r="U2594" t="str">
        <f t="shared" si="282"/>
        <v>VIATICO</v>
      </c>
      <c r="V2594">
        <f t="shared" si="283"/>
        <v>0</v>
      </c>
      <c r="W2594" t="str">
        <f t="shared" si="286"/>
        <v>VIATICO</v>
      </c>
      <c r="X2594">
        <f t="shared" si="284"/>
        <v>4158972</v>
      </c>
      <c r="Y2594">
        <f t="shared" si="285"/>
        <v>0</v>
      </c>
    </row>
    <row r="2595" spans="2:25">
      <c r="B2595" t="s">
        <v>1666</v>
      </c>
      <c r="C2595" t="s">
        <v>1667</v>
      </c>
      <c r="D2595" t="s">
        <v>20</v>
      </c>
      <c r="E2595">
        <v>144</v>
      </c>
      <c r="F2595" t="s">
        <v>3488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1912730</v>
      </c>
      <c r="S2595">
        <f t="shared" si="280"/>
        <v>1912730</v>
      </c>
      <c r="T2595">
        <f t="shared" si="281"/>
        <v>24865493</v>
      </c>
      <c r="U2595" t="str">
        <f t="shared" si="282"/>
        <v>AGUINALDO</v>
      </c>
      <c r="V2595">
        <f t="shared" si="283"/>
        <v>1912730</v>
      </c>
      <c r="W2595" t="str">
        <f t="shared" si="286"/>
        <v>SUELDOS</v>
      </c>
      <c r="X2595">
        <f t="shared" si="284"/>
        <v>0</v>
      </c>
      <c r="Y2595">
        <f t="shared" si="285"/>
        <v>0</v>
      </c>
    </row>
    <row r="2596" spans="2:25">
      <c r="B2596" t="s">
        <v>1666</v>
      </c>
      <c r="C2596" t="s">
        <v>1667</v>
      </c>
      <c r="D2596" t="s">
        <v>20</v>
      </c>
      <c r="E2596">
        <v>144</v>
      </c>
      <c r="F2596" t="s">
        <v>21</v>
      </c>
      <c r="G2596">
        <v>2550307</v>
      </c>
      <c r="H2596">
        <v>2550307</v>
      </c>
      <c r="I2596">
        <v>2550307</v>
      </c>
      <c r="J2596">
        <v>2550307</v>
      </c>
      <c r="K2596">
        <v>2550307</v>
      </c>
      <c r="L2596">
        <v>2550307</v>
      </c>
      <c r="M2596">
        <v>2550307</v>
      </c>
      <c r="N2596">
        <v>2550307</v>
      </c>
      <c r="O2596">
        <v>2550307</v>
      </c>
      <c r="P2596">
        <v>0</v>
      </c>
      <c r="Q2596">
        <v>0</v>
      </c>
      <c r="R2596">
        <v>0</v>
      </c>
      <c r="S2596">
        <f t="shared" si="280"/>
        <v>22952763</v>
      </c>
      <c r="T2596">
        <f t="shared" si="281"/>
        <v>24865493</v>
      </c>
      <c r="U2596" t="str">
        <f t="shared" si="282"/>
        <v>SUELDOS</v>
      </c>
      <c r="V2596">
        <f t="shared" si="283"/>
        <v>0</v>
      </c>
      <c r="W2596" t="str">
        <f t="shared" si="286"/>
        <v>SUELDOS</v>
      </c>
      <c r="X2596">
        <f t="shared" si="284"/>
        <v>22952763</v>
      </c>
      <c r="Y2596">
        <f t="shared" si="285"/>
        <v>1912730</v>
      </c>
    </row>
    <row r="2597" spans="2:25">
      <c r="B2597" t="s">
        <v>1668</v>
      </c>
      <c r="C2597" t="s">
        <v>1669</v>
      </c>
      <c r="D2597" t="s">
        <v>20</v>
      </c>
      <c r="E2597">
        <v>144</v>
      </c>
      <c r="F2597" t="s">
        <v>3488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1700205</v>
      </c>
      <c r="S2597">
        <f t="shared" si="280"/>
        <v>1700205</v>
      </c>
      <c r="T2597">
        <f t="shared" si="281"/>
        <v>22102661</v>
      </c>
      <c r="U2597" t="str">
        <f t="shared" si="282"/>
        <v>AGUINALDO</v>
      </c>
      <c r="V2597">
        <f t="shared" si="283"/>
        <v>1700205</v>
      </c>
      <c r="W2597" t="str">
        <f t="shared" si="286"/>
        <v>SUELDOS</v>
      </c>
      <c r="X2597">
        <f t="shared" si="284"/>
        <v>0</v>
      </c>
      <c r="Y2597">
        <f t="shared" si="285"/>
        <v>0</v>
      </c>
    </row>
    <row r="2598" spans="2:25">
      <c r="B2598" t="s">
        <v>1668</v>
      </c>
      <c r="C2598" t="s">
        <v>1669</v>
      </c>
      <c r="D2598" t="s">
        <v>20</v>
      </c>
      <c r="E2598">
        <v>144</v>
      </c>
      <c r="F2598" t="s">
        <v>21</v>
      </c>
      <c r="G2598">
        <v>2550307</v>
      </c>
      <c r="H2598">
        <v>0</v>
      </c>
      <c r="I2598">
        <v>2550307</v>
      </c>
      <c r="J2598">
        <v>2550307</v>
      </c>
      <c r="K2598">
        <v>2550307</v>
      </c>
      <c r="L2598">
        <v>2550307</v>
      </c>
      <c r="M2598">
        <v>2550307</v>
      </c>
      <c r="N2598">
        <v>2550307</v>
      </c>
      <c r="O2598">
        <v>2550307</v>
      </c>
      <c r="P2598">
        <v>0</v>
      </c>
      <c r="Q2598">
        <v>0</v>
      </c>
      <c r="R2598">
        <v>0</v>
      </c>
      <c r="S2598">
        <f t="shared" si="280"/>
        <v>20402456</v>
      </c>
      <c r="T2598">
        <f t="shared" si="281"/>
        <v>22102661</v>
      </c>
      <c r="U2598" t="str">
        <f t="shared" si="282"/>
        <v>SUELDOS</v>
      </c>
      <c r="V2598">
        <f t="shared" si="283"/>
        <v>0</v>
      </c>
      <c r="W2598" t="str">
        <f t="shared" si="286"/>
        <v>SUELDOS</v>
      </c>
      <c r="X2598">
        <f t="shared" si="284"/>
        <v>20402456</v>
      </c>
      <c r="Y2598">
        <f t="shared" si="285"/>
        <v>1700205</v>
      </c>
    </row>
    <row r="2599" spans="2:25">
      <c r="B2599" t="s">
        <v>1670</v>
      </c>
      <c r="C2599" t="s">
        <v>1671</v>
      </c>
      <c r="D2599" t="s">
        <v>20</v>
      </c>
      <c r="E2599">
        <v>144</v>
      </c>
      <c r="F2599" t="s">
        <v>3488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2550307</v>
      </c>
      <c r="S2599">
        <f t="shared" si="280"/>
        <v>2550307</v>
      </c>
      <c r="T2599">
        <f t="shared" si="281"/>
        <v>33153991</v>
      </c>
      <c r="U2599" t="str">
        <f t="shared" si="282"/>
        <v>AGUINALDO</v>
      </c>
      <c r="V2599">
        <f t="shared" si="283"/>
        <v>2550307</v>
      </c>
      <c r="W2599" t="str">
        <f t="shared" si="286"/>
        <v>SUELDOS</v>
      </c>
      <c r="X2599">
        <f t="shared" si="284"/>
        <v>0</v>
      </c>
      <c r="Y2599">
        <f t="shared" si="285"/>
        <v>0</v>
      </c>
    </row>
    <row r="2600" spans="2:25">
      <c r="B2600" t="s">
        <v>1670</v>
      </c>
      <c r="C2600" t="s">
        <v>1671</v>
      </c>
      <c r="D2600" t="s">
        <v>20</v>
      </c>
      <c r="E2600">
        <v>144</v>
      </c>
      <c r="F2600" t="s">
        <v>21</v>
      </c>
      <c r="G2600">
        <v>2550307</v>
      </c>
      <c r="H2600">
        <v>2550307</v>
      </c>
      <c r="I2600">
        <v>2550307</v>
      </c>
      <c r="J2600">
        <v>2550307</v>
      </c>
      <c r="K2600">
        <v>2550307</v>
      </c>
      <c r="L2600">
        <v>2550307</v>
      </c>
      <c r="M2600">
        <v>2550307</v>
      </c>
      <c r="N2600">
        <v>2550307</v>
      </c>
      <c r="O2600">
        <v>2550307</v>
      </c>
      <c r="P2600">
        <v>2550307</v>
      </c>
      <c r="Q2600">
        <v>2550307</v>
      </c>
      <c r="R2600">
        <v>2550307</v>
      </c>
      <c r="S2600">
        <f t="shared" si="280"/>
        <v>30603684</v>
      </c>
      <c r="T2600">
        <f t="shared" si="281"/>
        <v>33153991</v>
      </c>
      <c r="U2600" t="str">
        <f t="shared" si="282"/>
        <v>SUELDOS</v>
      </c>
      <c r="V2600">
        <f t="shared" si="283"/>
        <v>0</v>
      </c>
      <c r="W2600" t="str">
        <f t="shared" si="286"/>
        <v>SUELDOS</v>
      </c>
      <c r="X2600">
        <f t="shared" si="284"/>
        <v>30603684</v>
      </c>
      <c r="Y2600">
        <f t="shared" si="285"/>
        <v>2550307</v>
      </c>
    </row>
    <row r="2601" spans="2:25">
      <c r="B2601" t="s">
        <v>1672</v>
      </c>
      <c r="C2601" t="s">
        <v>1673</v>
      </c>
      <c r="D2601" t="s">
        <v>20</v>
      </c>
      <c r="E2601">
        <v>144</v>
      </c>
      <c r="F2601" t="s">
        <v>3488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2550307</v>
      </c>
      <c r="S2601">
        <f t="shared" si="280"/>
        <v>2550307</v>
      </c>
      <c r="T2601">
        <f t="shared" si="281"/>
        <v>35153991</v>
      </c>
      <c r="U2601" t="str">
        <f t="shared" si="282"/>
        <v>AGUINALDO</v>
      </c>
      <c r="V2601">
        <f t="shared" si="283"/>
        <v>2550307</v>
      </c>
      <c r="W2601" t="str">
        <f t="shared" si="286"/>
        <v>SUELDOS</v>
      </c>
      <c r="X2601">
        <f t="shared" si="284"/>
        <v>0</v>
      </c>
      <c r="Y2601">
        <f t="shared" si="285"/>
        <v>0</v>
      </c>
    </row>
    <row r="2602" spans="2:25">
      <c r="B2602" t="s">
        <v>1672</v>
      </c>
      <c r="C2602" t="s">
        <v>1673</v>
      </c>
      <c r="D2602" t="s">
        <v>20</v>
      </c>
      <c r="E2602">
        <v>144</v>
      </c>
      <c r="F2602" t="s">
        <v>24</v>
      </c>
      <c r="G2602">
        <v>0</v>
      </c>
      <c r="H2602">
        <v>0</v>
      </c>
      <c r="I2602">
        <v>1500000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f t="shared" si="280"/>
        <v>1500000</v>
      </c>
      <c r="T2602">
        <f t="shared" si="281"/>
        <v>35153991</v>
      </c>
      <c r="U2602" t="str">
        <f t="shared" si="282"/>
        <v xml:space="preserve">SUBSIDIO </v>
      </c>
      <c r="V2602">
        <f t="shared" si="283"/>
        <v>0</v>
      </c>
      <c r="W2602" t="str">
        <f t="shared" si="286"/>
        <v>SUBSIDIO FAMILIAR - ESCOLARIDAD</v>
      </c>
      <c r="X2602">
        <f t="shared" si="284"/>
        <v>1500000</v>
      </c>
      <c r="Y2602">
        <f t="shared" si="285"/>
        <v>0</v>
      </c>
    </row>
    <row r="2603" spans="2:25">
      <c r="B2603" t="s">
        <v>1672</v>
      </c>
      <c r="C2603" t="s">
        <v>1673</v>
      </c>
      <c r="D2603" t="s">
        <v>20</v>
      </c>
      <c r="E2603">
        <v>144</v>
      </c>
      <c r="F2603" t="s">
        <v>323</v>
      </c>
      <c r="G2603">
        <v>0</v>
      </c>
      <c r="H2603">
        <v>0</v>
      </c>
      <c r="I2603">
        <v>500000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f t="shared" si="280"/>
        <v>500000</v>
      </c>
      <c r="T2603">
        <f t="shared" si="281"/>
        <v>35153991</v>
      </c>
      <c r="U2603" t="str">
        <f t="shared" si="282"/>
        <v xml:space="preserve">SUBSIDIO </v>
      </c>
      <c r="V2603">
        <f t="shared" si="283"/>
        <v>0</v>
      </c>
      <c r="W2603" t="str">
        <f t="shared" si="286"/>
        <v>SUBSIDIO FAMILIAR - NACIMIENTO</v>
      </c>
      <c r="X2603">
        <f t="shared" si="284"/>
        <v>500000</v>
      </c>
      <c r="Y2603">
        <f t="shared" si="285"/>
        <v>0</v>
      </c>
    </row>
    <row r="2604" spans="2:25">
      <c r="B2604" t="s">
        <v>1672</v>
      </c>
      <c r="C2604" t="s">
        <v>1673</v>
      </c>
      <c r="D2604" t="s">
        <v>20</v>
      </c>
      <c r="E2604">
        <v>144</v>
      </c>
      <c r="F2604" t="s">
        <v>21</v>
      </c>
      <c r="G2604">
        <v>2550307</v>
      </c>
      <c r="H2604">
        <v>2550307</v>
      </c>
      <c r="I2604">
        <v>2550307</v>
      </c>
      <c r="J2604">
        <v>2550307</v>
      </c>
      <c r="K2604">
        <v>2550307</v>
      </c>
      <c r="L2604">
        <v>2550307</v>
      </c>
      <c r="M2604">
        <v>2550307</v>
      </c>
      <c r="N2604">
        <v>2550307</v>
      </c>
      <c r="O2604">
        <v>2550307</v>
      </c>
      <c r="P2604">
        <v>2550307</v>
      </c>
      <c r="Q2604">
        <v>2550307</v>
      </c>
      <c r="R2604">
        <v>2550307</v>
      </c>
      <c r="S2604">
        <f t="shared" si="280"/>
        <v>30603684</v>
      </c>
      <c r="T2604">
        <f t="shared" si="281"/>
        <v>35153991</v>
      </c>
      <c r="U2604" t="str">
        <f t="shared" si="282"/>
        <v>SUELDOS</v>
      </c>
      <c r="V2604">
        <f t="shared" si="283"/>
        <v>0</v>
      </c>
      <c r="W2604" t="str">
        <f t="shared" si="286"/>
        <v>SUELDOS</v>
      </c>
      <c r="X2604">
        <f t="shared" si="284"/>
        <v>30603684</v>
      </c>
      <c r="Y2604">
        <f t="shared" si="285"/>
        <v>2550307</v>
      </c>
    </row>
    <row r="2605" spans="2:25">
      <c r="B2605" t="s">
        <v>1674</v>
      </c>
      <c r="C2605" t="s">
        <v>1675</v>
      </c>
      <c r="D2605" t="s">
        <v>20</v>
      </c>
      <c r="E2605">
        <v>145</v>
      </c>
      <c r="F2605" t="s">
        <v>79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560000</v>
      </c>
      <c r="S2605">
        <f t="shared" si="280"/>
        <v>560000</v>
      </c>
      <c r="T2605">
        <f t="shared" si="281"/>
        <v>43516100</v>
      </c>
      <c r="U2605" t="str">
        <f t="shared" si="282"/>
        <v>AGUINALDO</v>
      </c>
      <c r="V2605">
        <f t="shared" si="283"/>
        <v>560000</v>
      </c>
      <c r="W2605" t="str">
        <f t="shared" si="286"/>
        <v>BONIFICACION POR GESTION PRESUPUESTARIA</v>
      </c>
      <c r="X2605">
        <f t="shared" si="284"/>
        <v>0</v>
      </c>
      <c r="Y2605">
        <f t="shared" si="285"/>
        <v>0</v>
      </c>
    </row>
    <row r="2606" spans="2:25">
      <c r="B2606" t="s">
        <v>1674</v>
      </c>
      <c r="C2606" t="s">
        <v>1675</v>
      </c>
      <c r="D2606" t="s">
        <v>20</v>
      </c>
      <c r="E2606">
        <v>145</v>
      </c>
      <c r="F2606" t="s">
        <v>30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129660</v>
      </c>
      <c r="S2606">
        <f t="shared" si="280"/>
        <v>129660</v>
      </c>
      <c r="T2606">
        <f t="shared" si="281"/>
        <v>43516100</v>
      </c>
      <c r="U2606" t="str">
        <f t="shared" si="282"/>
        <v>AGUINALDO</v>
      </c>
      <c r="V2606">
        <f t="shared" si="283"/>
        <v>129660</v>
      </c>
      <c r="W2606" t="str">
        <f t="shared" si="286"/>
        <v>REMUNERACION EXTRAORDINARIA</v>
      </c>
      <c r="X2606">
        <f t="shared" si="284"/>
        <v>0</v>
      </c>
      <c r="Y2606">
        <f t="shared" si="285"/>
        <v>0</v>
      </c>
    </row>
    <row r="2607" spans="2:25">
      <c r="B2607" t="s">
        <v>1674</v>
      </c>
      <c r="C2607" t="s">
        <v>1675</v>
      </c>
      <c r="D2607" t="s">
        <v>20</v>
      </c>
      <c r="E2607">
        <v>145</v>
      </c>
      <c r="F2607" t="s">
        <v>3488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2400000</v>
      </c>
      <c r="S2607">
        <f t="shared" si="280"/>
        <v>2400000</v>
      </c>
      <c r="T2607">
        <f t="shared" si="281"/>
        <v>43516100</v>
      </c>
      <c r="U2607" t="str">
        <f t="shared" si="282"/>
        <v>AGUINALDO</v>
      </c>
      <c r="V2607">
        <f t="shared" si="283"/>
        <v>2400000</v>
      </c>
      <c r="W2607" t="str">
        <f t="shared" si="286"/>
        <v>SUELDOS</v>
      </c>
      <c r="X2607">
        <f t="shared" si="284"/>
        <v>0</v>
      </c>
      <c r="Y2607">
        <f t="shared" si="285"/>
        <v>0</v>
      </c>
    </row>
    <row r="2608" spans="2:25">
      <c r="B2608" t="s">
        <v>1674</v>
      </c>
      <c r="C2608" t="s">
        <v>1675</v>
      </c>
      <c r="D2608" t="s">
        <v>20</v>
      </c>
      <c r="E2608">
        <v>145</v>
      </c>
      <c r="F2608" t="s">
        <v>78</v>
      </c>
      <c r="G2608">
        <v>960000</v>
      </c>
      <c r="H2608">
        <v>960000</v>
      </c>
      <c r="I2608">
        <v>960000</v>
      </c>
      <c r="J2608">
        <v>960000</v>
      </c>
      <c r="K2608">
        <v>960000</v>
      </c>
      <c r="L2608">
        <v>960000</v>
      </c>
      <c r="M2608">
        <v>960000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f t="shared" si="280"/>
        <v>6720000</v>
      </c>
      <c r="T2608">
        <f t="shared" si="281"/>
        <v>43516100</v>
      </c>
      <c r="U2608" t="str">
        <f t="shared" si="282"/>
        <v>BONIFICAC</v>
      </c>
      <c r="V2608">
        <f t="shared" si="283"/>
        <v>0</v>
      </c>
      <c r="W2608" t="str">
        <f t="shared" si="286"/>
        <v>BONIFICACION POR GESTION PRESUPUESTARIA</v>
      </c>
      <c r="X2608">
        <f t="shared" si="284"/>
        <v>6720000</v>
      </c>
      <c r="Y2608">
        <f t="shared" si="285"/>
        <v>560000</v>
      </c>
    </row>
    <row r="2609" spans="2:25">
      <c r="B2609" t="s">
        <v>1674</v>
      </c>
      <c r="C2609" t="s">
        <v>1675</v>
      </c>
      <c r="D2609" t="s">
        <v>20</v>
      </c>
      <c r="E2609">
        <v>145</v>
      </c>
      <c r="F2609" t="s">
        <v>32</v>
      </c>
      <c r="G2609">
        <v>0</v>
      </c>
      <c r="H2609">
        <v>0</v>
      </c>
      <c r="I2609">
        <v>233520</v>
      </c>
      <c r="J2609">
        <v>170400</v>
      </c>
      <c r="K2609">
        <v>384000</v>
      </c>
      <c r="L2609">
        <v>384000</v>
      </c>
      <c r="M2609">
        <v>384000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f t="shared" si="280"/>
        <v>1555920</v>
      </c>
      <c r="T2609">
        <f t="shared" si="281"/>
        <v>43516100</v>
      </c>
      <c r="U2609" t="str">
        <f t="shared" si="282"/>
        <v>REMUNERAC</v>
      </c>
      <c r="V2609">
        <f t="shared" si="283"/>
        <v>0</v>
      </c>
      <c r="W2609" t="str">
        <f t="shared" si="286"/>
        <v>REMUNERACION EXTRAORDINARIA</v>
      </c>
      <c r="X2609">
        <f t="shared" si="284"/>
        <v>1555920</v>
      </c>
      <c r="Y2609">
        <f t="shared" si="285"/>
        <v>129660</v>
      </c>
    </row>
    <row r="2610" spans="2:25">
      <c r="B2610" t="s">
        <v>1674</v>
      </c>
      <c r="C2610" t="s">
        <v>1675</v>
      </c>
      <c r="D2610" t="s">
        <v>20</v>
      </c>
      <c r="E2610">
        <v>145</v>
      </c>
      <c r="F2610" t="s">
        <v>21</v>
      </c>
      <c r="G2610">
        <v>3200000</v>
      </c>
      <c r="H2610">
        <v>3200000</v>
      </c>
      <c r="I2610">
        <v>3200000</v>
      </c>
      <c r="J2610">
        <v>3200000</v>
      </c>
      <c r="K2610">
        <v>3200000</v>
      </c>
      <c r="L2610">
        <v>3200000</v>
      </c>
      <c r="M2610">
        <v>3200000</v>
      </c>
      <c r="N2610">
        <v>3200000</v>
      </c>
      <c r="O2610">
        <v>3200000</v>
      </c>
      <c r="P2610">
        <v>0</v>
      </c>
      <c r="Q2610">
        <v>0</v>
      </c>
      <c r="R2610">
        <v>0</v>
      </c>
      <c r="S2610">
        <f t="shared" si="280"/>
        <v>28800000</v>
      </c>
      <c r="T2610">
        <f t="shared" si="281"/>
        <v>43516100</v>
      </c>
      <c r="U2610" t="str">
        <f t="shared" si="282"/>
        <v>SUELDOS</v>
      </c>
      <c r="V2610">
        <f t="shared" si="283"/>
        <v>0</v>
      </c>
      <c r="W2610" t="str">
        <f t="shared" si="286"/>
        <v>SUELDOS</v>
      </c>
      <c r="X2610">
        <f t="shared" si="284"/>
        <v>28800000</v>
      </c>
      <c r="Y2610">
        <f t="shared" si="285"/>
        <v>2400000</v>
      </c>
    </row>
    <row r="2611" spans="2:25">
      <c r="B2611" t="s">
        <v>1674</v>
      </c>
      <c r="C2611" t="s">
        <v>1675</v>
      </c>
      <c r="D2611" t="s">
        <v>20</v>
      </c>
      <c r="E2611">
        <v>145</v>
      </c>
      <c r="F2611" t="s">
        <v>33</v>
      </c>
      <c r="G2611">
        <v>0</v>
      </c>
      <c r="H2611">
        <v>0</v>
      </c>
      <c r="I2611">
        <v>0</v>
      </c>
      <c r="J2611">
        <v>0</v>
      </c>
      <c r="K2611">
        <v>1584918</v>
      </c>
      <c r="L2611">
        <v>1765602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f t="shared" si="280"/>
        <v>3350520</v>
      </c>
      <c r="T2611">
        <f t="shared" si="281"/>
        <v>43516100</v>
      </c>
      <c r="U2611" t="str">
        <f t="shared" si="282"/>
        <v>VIATICO</v>
      </c>
      <c r="V2611">
        <f t="shared" si="283"/>
        <v>0</v>
      </c>
      <c r="W2611" t="str">
        <f t="shared" si="286"/>
        <v>VIATICO</v>
      </c>
      <c r="X2611">
        <f t="shared" si="284"/>
        <v>3350520</v>
      </c>
      <c r="Y2611">
        <f t="shared" si="285"/>
        <v>0</v>
      </c>
    </row>
    <row r="2612" spans="2:25">
      <c r="B2612" t="s">
        <v>1676</v>
      </c>
      <c r="C2612" t="s">
        <v>1677</v>
      </c>
      <c r="D2612" t="s">
        <v>20</v>
      </c>
      <c r="E2612">
        <v>144</v>
      </c>
      <c r="F2612" t="s">
        <v>3488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2550307</v>
      </c>
      <c r="S2612">
        <f t="shared" si="280"/>
        <v>2550307</v>
      </c>
      <c r="T2612">
        <f t="shared" si="281"/>
        <v>34653991</v>
      </c>
      <c r="U2612" t="str">
        <f t="shared" si="282"/>
        <v>AGUINALDO</v>
      </c>
      <c r="V2612">
        <f t="shared" si="283"/>
        <v>2550307</v>
      </c>
      <c r="W2612" t="str">
        <f t="shared" si="286"/>
        <v>SUELDOS</v>
      </c>
      <c r="X2612">
        <f t="shared" si="284"/>
        <v>0</v>
      </c>
      <c r="Y2612">
        <f t="shared" si="285"/>
        <v>0</v>
      </c>
    </row>
    <row r="2613" spans="2:25">
      <c r="B2613" t="s">
        <v>1676</v>
      </c>
      <c r="C2613" t="s">
        <v>1677</v>
      </c>
      <c r="D2613" t="s">
        <v>20</v>
      </c>
      <c r="E2613">
        <v>144</v>
      </c>
      <c r="F2613" t="s">
        <v>24</v>
      </c>
      <c r="G2613">
        <v>0</v>
      </c>
      <c r="H2613">
        <v>0</v>
      </c>
      <c r="I2613">
        <v>1500000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f t="shared" si="280"/>
        <v>1500000</v>
      </c>
      <c r="T2613">
        <f t="shared" si="281"/>
        <v>34653991</v>
      </c>
      <c r="U2613" t="str">
        <f t="shared" si="282"/>
        <v xml:space="preserve">SUBSIDIO </v>
      </c>
      <c r="V2613">
        <f t="shared" si="283"/>
        <v>0</v>
      </c>
      <c r="W2613" t="str">
        <f t="shared" si="286"/>
        <v>SUBSIDIO FAMILIAR - ESCOLARIDAD</v>
      </c>
      <c r="X2613">
        <f t="shared" si="284"/>
        <v>1500000</v>
      </c>
      <c r="Y2613">
        <f t="shared" si="285"/>
        <v>0</v>
      </c>
    </row>
    <row r="2614" spans="2:25">
      <c r="B2614" t="s">
        <v>1676</v>
      </c>
      <c r="C2614" t="s">
        <v>1677</v>
      </c>
      <c r="D2614" t="s">
        <v>20</v>
      </c>
      <c r="E2614">
        <v>144</v>
      </c>
      <c r="F2614" t="s">
        <v>21</v>
      </c>
      <c r="G2614">
        <v>2550307</v>
      </c>
      <c r="H2614">
        <v>2550307</v>
      </c>
      <c r="I2614">
        <v>2550307</v>
      </c>
      <c r="J2614">
        <v>2550307</v>
      </c>
      <c r="K2614">
        <v>2550307</v>
      </c>
      <c r="L2614">
        <v>2550307</v>
      </c>
      <c r="M2614">
        <v>2550307</v>
      </c>
      <c r="N2614">
        <v>2550307</v>
      </c>
      <c r="O2614">
        <v>2550307</v>
      </c>
      <c r="P2614">
        <v>2550307</v>
      </c>
      <c r="Q2614">
        <v>2550307</v>
      </c>
      <c r="R2614">
        <v>2550307</v>
      </c>
      <c r="S2614">
        <f t="shared" si="280"/>
        <v>30603684</v>
      </c>
      <c r="T2614">
        <f t="shared" si="281"/>
        <v>34653991</v>
      </c>
      <c r="U2614" t="str">
        <f t="shared" si="282"/>
        <v>SUELDOS</v>
      </c>
      <c r="V2614">
        <f t="shared" si="283"/>
        <v>0</v>
      </c>
      <c r="W2614" t="str">
        <f t="shared" si="286"/>
        <v>SUELDOS</v>
      </c>
      <c r="X2614">
        <f t="shared" si="284"/>
        <v>30603684</v>
      </c>
      <c r="Y2614">
        <f t="shared" si="285"/>
        <v>2550307</v>
      </c>
    </row>
    <row r="2615" spans="2:25">
      <c r="B2615" t="s">
        <v>1678</v>
      </c>
      <c r="C2615" t="s">
        <v>1679</v>
      </c>
      <c r="D2615" t="s">
        <v>20</v>
      </c>
      <c r="E2615">
        <v>144</v>
      </c>
      <c r="F2615" t="s">
        <v>3488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1912730</v>
      </c>
      <c r="S2615">
        <f t="shared" si="280"/>
        <v>1912730</v>
      </c>
      <c r="T2615">
        <f t="shared" si="281"/>
        <v>24865493</v>
      </c>
      <c r="U2615" t="str">
        <f t="shared" si="282"/>
        <v>AGUINALDO</v>
      </c>
      <c r="V2615">
        <f t="shared" si="283"/>
        <v>1912730</v>
      </c>
      <c r="W2615" t="str">
        <f t="shared" si="286"/>
        <v>SUELDOS</v>
      </c>
      <c r="X2615">
        <f t="shared" si="284"/>
        <v>0</v>
      </c>
      <c r="Y2615">
        <f t="shared" si="285"/>
        <v>0</v>
      </c>
    </row>
    <row r="2616" spans="2:25">
      <c r="B2616" t="s">
        <v>1678</v>
      </c>
      <c r="C2616" t="s">
        <v>1679</v>
      </c>
      <c r="D2616" t="s">
        <v>20</v>
      </c>
      <c r="E2616">
        <v>144</v>
      </c>
      <c r="F2616" t="s">
        <v>21</v>
      </c>
      <c r="G2616">
        <v>2550307</v>
      </c>
      <c r="H2616">
        <v>2550307</v>
      </c>
      <c r="I2616">
        <v>2550307</v>
      </c>
      <c r="J2616">
        <v>2550307</v>
      </c>
      <c r="K2616">
        <v>2550307</v>
      </c>
      <c r="L2616">
        <v>2550307</v>
      </c>
      <c r="M2616">
        <v>2550307</v>
      </c>
      <c r="N2616">
        <v>2550307</v>
      </c>
      <c r="O2616">
        <v>2550307</v>
      </c>
      <c r="P2616">
        <v>0</v>
      </c>
      <c r="Q2616">
        <v>0</v>
      </c>
      <c r="R2616">
        <v>0</v>
      </c>
      <c r="S2616">
        <f t="shared" si="280"/>
        <v>22952763</v>
      </c>
      <c r="T2616">
        <f t="shared" si="281"/>
        <v>24865493</v>
      </c>
      <c r="U2616" t="str">
        <f t="shared" si="282"/>
        <v>SUELDOS</v>
      </c>
      <c r="V2616">
        <f t="shared" si="283"/>
        <v>0</v>
      </c>
      <c r="W2616" t="str">
        <f t="shared" si="286"/>
        <v>SUELDOS</v>
      </c>
      <c r="X2616">
        <f t="shared" si="284"/>
        <v>22952763</v>
      </c>
      <c r="Y2616">
        <f t="shared" si="285"/>
        <v>1912730</v>
      </c>
    </row>
    <row r="2617" spans="2:25">
      <c r="B2617" t="s">
        <v>1680</v>
      </c>
      <c r="C2617" t="s">
        <v>1681</v>
      </c>
      <c r="D2617" t="s">
        <v>20</v>
      </c>
      <c r="E2617">
        <v>144</v>
      </c>
      <c r="F2617" t="s">
        <v>3488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2550307</v>
      </c>
      <c r="S2617">
        <f t="shared" si="280"/>
        <v>2550307</v>
      </c>
      <c r="T2617">
        <f t="shared" si="281"/>
        <v>34653991</v>
      </c>
      <c r="U2617" t="str">
        <f t="shared" si="282"/>
        <v>AGUINALDO</v>
      </c>
      <c r="V2617">
        <f t="shared" si="283"/>
        <v>2550307</v>
      </c>
      <c r="W2617" t="str">
        <f t="shared" si="286"/>
        <v>SUELDOS</v>
      </c>
      <c r="X2617">
        <f t="shared" si="284"/>
        <v>0</v>
      </c>
      <c r="Y2617">
        <f t="shared" si="285"/>
        <v>0</v>
      </c>
    </row>
    <row r="2618" spans="2:25">
      <c r="B2618" t="s">
        <v>1680</v>
      </c>
      <c r="C2618" t="s">
        <v>1681</v>
      </c>
      <c r="D2618" t="s">
        <v>20</v>
      </c>
      <c r="E2618">
        <v>144</v>
      </c>
      <c r="F2618" t="s">
        <v>24</v>
      </c>
      <c r="G2618">
        <v>0</v>
      </c>
      <c r="H2618">
        <v>0</v>
      </c>
      <c r="I2618">
        <v>1500000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f t="shared" si="280"/>
        <v>1500000</v>
      </c>
      <c r="T2618">
        <f t="shared" si="281"/>
        <v>34653991</v>
      </c>
      <c r="U2618" t="str">
        <f t="shared" si="282"/>
        <v xml:space="preserve">SUBSIDIO </v>
      </c>
      <c r="V2618">
        <f t="shared" si="283"/>
        <v>0</v>
      </c>
      <c r="W2618" t="str">
        <f t="shared" si="286"/>
        <v>SUBSIDIO FAMILIAR - ESCOLARIDAD</v>
      </c>
      <c r="X2618">
        <f t="shared" si="284"/>
        <v>1500000</v>
      </c>
      <c r="Y2618">
        <f t="shared" si="285"/>
        <v>0</v>
      </c>
    </row>
    <row r="2619" spans="2:25">
      <c r="B2619" t="s">
        <v>1680</v>
      </c>
      <c r="C2619" t="s">
        <v>1681</v>
      </c>
      <c r="D2619" t="s">
        <v>20</v>
      </c>
      <c r="E2619">
        <v>144</v>
      </c>
      <c r="F2619" t="s">
        <v>21</v>
      </c>
      <c r="G2619">
        <v>2550307</v>
      </c>
      <c r="H2619">
        <v>2550307</v>
      </c>
      <c r="I2619">
        <v>2550307</v>
      </c>
      <c r="J2619">
        <v>2550307</v>
      </c>
      <c r="K2619">
        <v>2550307</v>
      </c>
      <c r="L2619">
        <v>2550307</v>
      </c>
      <c r="M2619">
        <v>2550307</v>
      </c>
      <c r="N2619">
        <v>2550307</v>
      </c>
      <c r="O2619">
        <v>2550307</v>
      </c>
      <c r="P2619">
        <v>2550307</v>
      </c>
      <c r="Q2619">
        <v>2550307</v>
      </c>
      <c r="R2619">
        <v>2550307</v>
      </c>
      <c r="S2619">
        <f t="shared" si="280"/>
        <v>30603684</v>
      </c>
      <c r="T2619">
        <f t="shared" si="281"/>
        <v>34653991</v>
      </c>
      <c r="U2619" t="str">
        <f t="shared" si="282"/>
        <v>SUELDOS</v>
      </c>
      <c r="V2619">
        <f t="shared" si="283"/>
        <v>0</v>
      </c>
      <c r="W2619" t="str">
        <f t="shared" si="286"/>
        <v>SUELDOS</v>
      </c>
      <c r="X2619">
        <f t="shared" si="284"/>
        <v>30603684</v>
      </c>
      <c r="Y2619">
        <f t="shared" si="285"/>
        <v>2550307</v>
      </c>
    </row>
    <row r="2620" spans="2:25">
      <c r="B2620" t="s">
        <v>1682</v>
      </c>
      <c r="C2620" t="s">
        <v>1683</v>
      </c>
      <c r="D2620" t="s">
        <v>20</v>
      </c>
      <c r="E2620">
        <v>144</v>
      </c>
      <c r="F2620" t="s">
        <v>3488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2550307</v>
      </c>
      <c r="S2620">
        <f t="shared" si="280"/>
        <v>2550307</v>
      </c>
      <c r="T2620">
        <f t="shared" si="281"/>
        <v>34653991</v>
      </c>
      <c r="U2620" t="str">
        <f t="shared" si="282"/>
        <v>AGUINALDO</v>
      </c>
      <c r="V2620">
        <f t="shared" si="283"/>
        <v>2550307</v>
      </c>
      <c r="W2620" t="str">
        <f t="shared" si="286"/>
        <v>SUELDOS</v>
      </c>
      <c r="X2620">
        <f t="shared" si="284"/>
        <v>0</v>
      </c>
      <c r="Y2620">
        <f t="shared" si="285"/>
        <v>0</v>
      </c>
    </row>
    <row r="2621" spans="2:25">
      <c r="B2621" t="s">
        <v>1682</v>
      </c>
      <c r="C2621" t="s">
        <v>1683</v>
      </c>
      <c r="D2621" t="s">
        <v>20</v>
      </c>
      <c r="E2621">
        <v>144</v>
      </c>
      <c r="F2621" t="s">
        <v>24</v>
      </c>
      <c r="G2621">
        <v>0</v>
      </c>
      <c r="H2621">
        <v>0</v>
      </c>
      <c r="I2621">
        <v>1500000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f t="shared" si="280"/>
        <v>1500000</v>
      </c>
      <c r="T2621">
        <f t="shared" si="281"/>
        <v>34653991</v>
      </c>
      <c r="U2621" t="str">
        <f t="shared" si="282"/>
        <v xml:space="preserve">SUBSIDIO </v>
      </c>
      <c r="V2621">
        <f t="shared" si="283"/>
        <v>0</v>
      </c>
      <c r="W2621" t="str">
        <f t="shared" si="286"/>
        <v>SUBSIDIO FAMILIAR - ESCOLARIDAD</v>
      </c>
      <c r="X2621">
        <f t="shared" si="284"/>
        <v>1500000</v>
      </c>
      <c r="Y2621">
        <f t="shared" si="285"/>
        <v>0</v>
      </c>
    </row>
    <row r="2622" spans="2:25">
      <c r="B2622" t="s">
        <v>1682</v>
      </c>
      <c r="C2622" t="s">
        <v>1683</v>
      </c>
      <c r="D2622" t="s">
        <v>20</v>
      </c>
      <c r="E2622">
        <v>144</v>
      </c>
      <c r="F2622" t="s">
        <v>21</v>
      </c>
      <c r="G2622">
        <v>2550307</v>
      </c>
      <c r="H2622">
        <v>2550307</v>
      </c>
      <c r="I2622">
        <v>2550307</v>
      </c>
      <c r="J2622">
        <v>2550307</v>
      </c>
      <c r="K2622">
        <v>2550307</v>
      </c>
      <c r="L2622">
        <v>2550307</v>
      </c>
      <c r="M2622">
        <v>2550307</v>
      </c>
      <c r="N2622">
        <v>2550307</v>
      </c>
      <c r="O2622">
        <v>2550307</v>
      </c>
      <c r="P2622">
        <v>2550307</v>
      </c>
      <c r="Q2622">
        <v>2550307</v>
      </c>
      <c r="R2622">
        <v>2550307</v>
      </c>
      <c r="S2622">
        <f t="shared" si="280"/>
        <v>30603684</v>
      </c>
      <c r="T2622">
        <f t="shared" si="281"/>
        <v>34653991</v>
      </c>
      <c r="U2622" t="str">
        <f t="shared" si="282"/>
        <v>SUELDOS</v>
      </c>
      <c r="V2622">
        <f t="shared" si="283"/>
        <v>0</v>
      </c>
      <c r="W2622" t="str">
        <f t="shared" si="286"/>
        <v>SUELDOS</v>
      </c>
      <c r="X2622">
        <f t="shared" si="284"/>
        <v>30603684</v>
      </c>
      <c r="Y2622">
        <f t="shared" si="285"/>
        <v>2550307</v>
      </c>
    </row>
    <row r="2623" spans="2:25">
      <c r="B2623" t="s">
        <v>1684</v>
      </c>
      <c r="C2623" t="s">
        <v>1685</v>
      </c>
      <c r="D2623" t="s">
        <v>20</v>
      </c>
      <c r="E2623">
        <v>144</v>
      </c>
      <c r="F2623" t="s">
        <v>3488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2550307</v>
      </c>
      <c r="S2623">
        <f t="shared" si="280"/>
        <v>2550307</v>
      </c>
      <c r="T2623">
        <f t="shared" si="281"/>
        <v>33153991</v>
      </c>
      <c r="U2623" t="str">
        <f t="shared" si="282"/>
        <v>AGUINALDO</v>
      </c>
      <c r="V2623">
        <f t="shared" si="283"/>
        <v>2550307</v>
      </c>
      <c r="W2623" t="str">
        <f t="shared" si="286"/>
        <v>SUELDOS</v>
      </c>
      <c r="X2623">
        <f t="shared" si="284"/>
        <v>0</v>
      </c>
      <c r="Y2623">
        <f t="shared" si="285"/>
        <v>0</v>
      </c>
    </row>
    <row r="2624" spans="2:25">
      <c r="B2624" t="s">
        <v>1684</v>
      </c>
      <c r="C2624" t="s">
        <v>1685</v>
      </c>
      <c r="D2624" t="s">
        <v>20</v>
      </c>
      <c r="E2624">
        <v>144</v>
      </c>
      <c r="F2624" t="s">
        <v>21</v>
      </c>
      <c r="G2624">
        <v>2550307</v>
      </c>
      <c r="H2624">
        <v>2550307</v>
      </c>
      <c r="I2624">
        <v>2550307</v>
      </c>
      <c r="J2624">
        <v>2550307</v>
      </c>
      <c r="K2624">
        <v>2550307</v>
      </c>
      <c r="L2624">
        <v>2550307</v>
      </c>
      <c r="M2624">
        <v>2550307</v>
      </c>
      <c r="N2624">
        <v>2550307</v>
      </c>
      <c r="O2624">
        <v>2550307</v>
      </c>
      <c r="P2624">
        <v>2550307</v>
      </c>
      <c r="Q2624">
        <v>2550307</v>
      </c>
      <c r="R2624">
        <v>2550307</v>
      </c>
      <c r="S2624">
        <f t="shared" si="280"/>
        <v>30603684</v>
      </c>
      <c r="T2624">
        <f t="shared" si="281"/>
        <v>33153991</v>
      </c>
      <c r="U2624" t="str">
        <f t="shared" si="282"/>
        <v>SUELDOS</v>
      </c>
      <c r="V2624">
        <f t="shared" si="283"/>
        <v>0</v>
      </c>
      <c r="W2624" t="str">
        <f t="shared" si="286"/>
        <v>SUELDOS</v>
      </c>
      <c r="X2624">
        <f t="shared" si="284"/>
        <v>30603684</v>
      </c>
      <c r="Y2624">
        <f t="shared" si="285"/>
        <v>2550307</v>
      </c>
    </row>
    <row r="2625" spans="2:25">
      <c r="B2625" t="s">
        <v>1686</v>
      </c>
      <c r="C2625" t="s">
        <v>1687</v>
      </c>
      <c r="D2625" t="s">
        <v>20</v>
      </c>
      <c r="E2625">
        <v>141</v>
      </c>
      <c r="F2625" t="s">
        <v>3488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2550307</v>
      </c>
      <c r="S2625">
        <f t="shared" si="280"/>
        <v>2550307</v>
      </c>
      <c r="T2625">
        <f t="shared" si="281"/>
        <v>33653991</v>
      </c>
      <c r="U2625" t="str">
        <f t="shared" si="282"/>
        <v>AGUINALDO</v>
      </c>
      <c r="V2625">
        <f t="shared" si="283"/>
        <v>2550307</v>
      </c>
      <c r="W2625" t="str">
        <f t="shared" si="286"/>
        <v>SUELDOS</v>
      </c>
      <c r="X2625">
        <f t="shared" si="284"/>
        <v>0</v>
      </c>
      <c r="Y2625">
        <f t="shared" si="285"/>
        <v>0</v>
      </c>
    </row>
    <row r="2626" spans="2:25">
      <c r="B2626" t="s">
        <v>1686</v>
      </c>
      <c r="C2626" t="s">
        <v>1687</v>
      </c>
      <c r="D2626" t="s">
        <v>20</v>
      </c>
      <c r="E2626">
        <v>141</v>
      </c>
      <c r="F2626" t="s">
        <v>323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500000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f t="shared" si="280"/>
        <v>500000</v>
      </c>
      <c r="T2626">
        <f t="shared" si="281"/>
        <v>33653991</v>
      </c>
      <c r="U2626" t="str">
        <f t="shared" si="282"/>
        <v xml:space="preserve">SUBSIDIO </v>
      </c>
      <c r="V2626">
        <f t="shared" si="283"/>
        <v>0</v>
      </c>
      <c r="W2626" t="str">
        <f t="shared" si="286"/>
        <v>SUBSIDIO FAMILIAR - NACIMIENTO</v>
      </c>
      <c r="X2626">
        <f t="shared" si="284"/>
        <v>500000</v>
      </c>
      <c r="Y2626">
        <f t="shared" si="285"/>
        <v>0</v>
      </c>
    </row>
    <row r="2627" spans="2:25">
      <c r="B2627" t="s">
        <v>1686</v>
      </c>
      <c r="C2627" t="s">
        <v>1687</v>
      </c>
      <c r="D2627" t="s">
        <v>20</v>
      </c>
      <c r="E2627">
        <v>141</v>
      </c>
      <c r="F2627" t="s">
        <v>21</v>
      </c>
      <c r="G2627">
        <v>2550307</v>
      </c>
      <c r="H2627">
        <v>2550307</v>
      </c>
      <c r="I2627">
        <v>2550307</v>
      </c>
      <c r="J2627">
        <v>2550307</v>
      </c>
      <c r="K2627">
        <v>2550307</v>
      </c>
      <c r="L2627">
        <v>2550307</v>
      </c>
      <c r="M2627">
        <v>2550307</v>
      </c>
      <c r="N2627">
        <v>2550307</v>
      </c>
      <c r="O2627">
        <v>2550307</v>
      </c>
      <c r="P2627">
        <v>2550307</v>
      </c>
      <c r="Q2627">
        <v>2550307</v>
      </c>
      <c r="R2627">
        <v>2550307</v>
      </c>
      <c r="S2627">
        <f t="shared" ref="S2627:S2690" si="287">SUM(G2627:R2627)</f>
        <v>30603684</v>
      </c>
      <c r="T2627">
        <f t="shared" ref="T2627:T2690" si="288">SUMIF($B:$B,B2627,$S:$S)</f>
        <v>33653991</v>
      </c>
      <c r="U2627" t="str">
        <f t="shared" ref="U2627:U2690" si="289">MID(F2627,1,9)</f>
        <v>SUELDOS</v>
      </c>
      <c r="V2627">
        <f t="shared" ref="V2627:V2690" si="290">IF(U2627="AGUINALDO",S2627,0)</f>
        <v>0</v>
      </c>
      <c r="W2627" t="str">
        <f t="shared" si="286"/>
        <v>SUELDOS</v>
      </c>
      <c r="X2627">
        <f t="shared" ref="X2627:X2690" si="291">IF(W2627=F2627,S2627,0)</f>
        <v>30603684</v>
      </c>
      <c r="Y2627">
        <f t="shared" ref="Y2627:Y2690" si="292">IF(W2627=F2627,SUMIFS($V:$V,B:B,B2627,$W:$W,W2627),0)</f>
        <v>2550307</v>
      </c>
    </row>
    <row r="2628" spans="2:25">
      <c r="B2628" t="s">
        <v>1688</v>
      </c>
      <c r="C2628" t="s">
        <v>1689</v>
      </c>
      <c r="D2628" t="s">
        <v>20</v>
      </c>
      <c r="E2628">
        <v>144</v>
      </c>
      <c r="F2628" t="s">
        <v>3488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2550307</v>
      </c>
      <c r="S2628">
        <f t="shared" si="287"/>
        <v>2550307</v>
      </c>
      <c r="T2628">
        <f t="shared" si="288"/>
        <v>34653991</v>
      </c>
      <c r="U2628" t="str">
        <f t="shared" si="289"/>
        <v>AGUINALDO</v>
      </c>
      <c r="V2628">
        <f t="shared" si="290"/>
        <v>2550307</v>
      </c>
      <c r="W2628" t="str">
        <f t="shared" ref="W2628:W2691" si="293">IF(U2628="AGUINALDO",MID(F2628,14,50),F2628)</f>
        <v>SUELDOS</v>
      </c>
      <c r="X2628">
        <f t="shared" si="291"/>
        <v>0</v>
      </c>
      <c r="Y2628">
        <f t="shared" si="292"/>
        <v>0</v>
      </c>
    </row>
    <row r="2629" spans="2:25">
      <c r="B2629" t="s">
        <v>1688</v>
      </c>
      <c r="C2629" t="s">
        <v>1689</v>
      </c>
      <c r="D2629" t="s">
        <v>20</v>
      </c>
      <c r="E2629">
        <v>144</v>
      </c>
      <c r="F2629" t="s">
        <v>24</v>
      </c>
      <c r="G2629">
        <v>0</v>
      </c>
      <c r="H2629">
        <v>1500000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f t="shared" si="287"/>
        <v>1500000</v>
      </c>
      <c r="T2629">
        <f t="shared" si="288"/>
        <v>34653991</v>
      </c>
      <c r="U2629" t="str">
        <f t="shared" si="289"/>
        <v xml:space="preserve">SUBSIDIO </v>
      </c>
      <c r="V2629">
        <f t="shared" si="290"/>
        <v>0</v>
      </c>
      <c r="W2629" t="str">
        <f t="shared" si="293"/>
        <v>SUBSIDIO FAMILIAR - ESCOLARIDAD</v>
      </c>
      <c r="X2629">
        <f t="shared" si="291"/>
        <v>1500000</v>
      </c>
      <c r="Y2629">
        <f t="shared" si="292"/>
        <v>0</v>
      </c>
    </row>
    <row r="2630" spans="2:25">
      <c r="B2630" t="s">
        <v>1688</v>
      </c>
      <c r="C2630" t="s">
        <v>1689</v>
      </c>
      <c r="D2630" t="s">
        <v>20</v>
      </c>
      <c r="E2630">
        <v>144</v>
      </c>
      <c r="F2630" t="s">
        <v>21</v>
      </c>
      <c r="G2630">
        <v>2550307</v>
      </c>
      <c r="H2630">
        <v>2550307</v>
      </c>
      <c r="I2630">
        <v>2550307</v>
      </c>
      <c r="J2630">
        <v>2550307</v>
      </c>
      <c r="K2630">
        <v>2550307</v>
      </c>
      <c r="L2630">
        <v>2550307</v>
      </c>
      <c r="M2630">
        <v>2550307</v>
      </c>
      <c r="N2630">
        <v>2550307</v>
      </c>
      <c r="O2630">
        <v>2550307</v>
      </c>
      <c r="P2630">
        <v>2550307</v>
      </c>
      <c r="Q2630">
        <v>2550307</v>
      </c>
      <c r="R2630">
        <v>2550307</v>
      </c>
      <c r="S2630">
        <f t="shared" si="287"/>
        <v>30603684</v>
      </c>
      <c r="T2630">
        <f t="shared" si="288"/>
        <v>34653991</v>
      </c>
      <c r="U2630" t="str">
        <f t="shared" si="289"/>
        <v>SUELDOS</v>
      </c>
      <c r="V2630">
        <f t="shared" si="290"/>
        <v>0</v>
      </c>
      <c r="W2630" t="str">
        <f t="shared" si="293"/>
        <v>SUELDOS</v>
      </c>
      <c r="X2630">
        <f t="shared" si="291"/>
        <v>30603684</v>
      </c>
      <c r="Y2630">
        <f t="shared" si="292"/>
        <v>2550307</v>
      </c>
    </row>
    <row r="2631" spans="2:25">
      <c r="B2631" t="s">
        <v>1690</v>
      </c>
      <c r="C2631" t="s">
        <v>1691</v>
      </c>
      <c r="D2631" t="s">
        <v>20</v>
      </c>
      <c r="E2631">
        <v>144</v>
      </c>
      <c r="F2631" t="s">
        <v>30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140984</v>
      </c>
      <c r="S2631">
        <f t="shared" si="287"/>
        <v>140984</v>
      </c>
      <c r="T2631">
        <f t="shared" si="288"/>
        <v>30961120</v>
      </c>
      <c r="U2631" t="str">
        <f t="shared" si="289"/>
        <v>AGUINALDO</v>
      </c>
      <c r="V2631">
        <f t="shared" si="290"/>
        <v>140984</v>
      </c>
      <c r="W2631" t="str">
        <f t="shared" si="293"/>
        <v>REMUNERACION EXTRAORDINARIA</v>
      </c>
      <c r="X2631">
        <f t="shared" si="291"/>
        <v>0</v>
      </c>
      <c r="Y2631">
        <f t="shared" si="292"/>
        <v>0</v>
      </c>
    </row>
    <row r="2632" spans="2:25">
      <c r="B2632" t="s">
        <v>1690</v>
      </c>
      <c r="C2632" t="s">
        <v>1691</v>
      </c>
      <c r="D2632" t="s">
        <v>20</v>
      </c>
      <c r="E2632">
        <v>144</v>
      </c>
      <c r="F2632" t="s">
        <v>3488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2125256</v>
      </c>
      <c r="S2632">
        <f t="shared" si="287"/>
        <v>2125256</v>
      </c>
      <c r="T2632">
        <f t="shared" si="288"/>
        <v>30961120</v>
      </c>
      <c r="U2632" t="str">
        <f t="shared" si="289"/>
        <v>AGUINALDO</v>
      </c>
      <c r="V2632">
        <f t="shared" si="290"/>
        <v>2125256</v>
      </c>
      <c r="W2632" t="str">
        <f t="shared" si="293"/>
        <v>SUELDOS</v>
      </c>
      <c r="X2632">
        <f t="shared" si="291"/>
        <v>0</v>
      </c>
      <c r="Y2632">
        <f t="shared" si="292"/>
        <v>0</v>
      </c>
    </row>
    <row r="2633" spans="2:25">
      <c r="B2633" t="s">
        <v>1690</v>
      </c>
      <c r="C2633" t="s">
        <v>1691</v>
      </c>
      <c r="D2633" t="s">
        <v>20</v>
      </c>
      <c r="E2633">
        <v>144</v>
      </c>
      <c r="F2633" t="s">
        <v>32</v>
      </c>
      <c r="G2633">
        <v>0</v>
      </c>
      <c r="H2633">
        <v>0</v>
      </c>
      <c r="I2633">
        <v>267782</v>
      </c>
      <c r="J2633">
        <v>306037</v>
      </c>
      <c r="K2633">
        <v>306037</v>
      </c>
      <c r="L2633">
        <v>306037</v>
      </c>
      <c r="M2633">
        <v>306037</v>
      </c>
      <c r="N2633">
        <v>0</v>
      </c>
      <c r="O2633">
        <v>199880</v>
      </c>
      <c r="P2633">
        <v>0</v>
      </c>
      <c r="Q2633">
        <v>0</v>
      </c>
      <c r="R2633">
        <v>0</v>
      </c>
      <c r="S2633">
        <f t="shared" si="287"/>
        <v>1691810</v>
      </c>
      <c r="T2633">
        <f t="shared" si="288"/>
        <v>30961120</v>
      </c>
      <c r="U2633" t="str">
        <f t="shared" si="289"/>
        <v>REMUNERAC</v>
      </c>
      <c r="V2633">
        <f t="shared" si="290"/>
        <v>0</v>
      </c>
      <c r="W2633" t="str">
        <f t="shared" si="293"/>
        <v>REMUNERACION EXTRAORDINARIA</v>
      </c>
      <c r="X2633">
        <f t="shared" si="291"/>
        <v>1691810</v>
      </c>
      <c r="Y2633">
        <f t="shared" si="292"/>
        <v>140984</v>
      </c>
    </row>
    <row r="2634" spans="2:25">
      <c r="B2634" t="s">
        <v>1690</v>
      </c>
      <c r="C2634" t="s">
        <v>1691</v>
      </c>
      <c r="D2634" t="s">
        <v>20</v>
      </c>
      <c r="E2634">
        <v>144</v>
      </c>
      <c r="F2634" t="s">
        <v>24</v>
      </c>
      <c r="G2634">
        <v>0</v>
      </c>
      <c r="H2634">
        <v>1500000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f t="shared" si="287"/>
        <v>1500000</v>
      </c>
      <c r="T2634">
        <f t="shared" si="288"/>
        <v>30961120</v>
      </c>
      <c r="U2634" t="str">
        <f t="shared" si="289"/>
        <v xml:space="preserve">SUBSIDIO </v>
      </c>
      <c r="V2634">
        <f t="shared" si="290"/>
        <v>0</v>
      </c>
      <c r="W2634" t="str">
        <f t="shared" si="293"/>
        <v>SUBSIDIO FAMILIAR - ESCOLARIDAD</v>
      </c>
      <c r="X2634">
        <f t="shared" si="291"/>
        <v>1500000</v>
      </c>
      <c r="Y2634">
        <f t="shared" si="292"/>
        <v>0</v>
      </c>
    </row>
    <row r="2635" spans="2:25">
      <c r="B2635" t="s">
        <v>1690</v>
      </c>
      <c r="C2635" t="s">
        <v>1691</v>
      </c>
      <c r="D2635" t="s">
        <v>20</v>
      </c>
      <c r="E2635">
        <v>144</v>
      </c>
      <c r="F2635" t="s">
        <v>21</v>
      </c>
      <c r="G2635">
        <v>2550307</v>
      </c>
      <c r="H2635">
        <v>2550307</v>
      </c>
      <c r="I2635">
        <v>2550307</v>
      </c>
      <c r="J2635">
        <v>2550307</v>
      </c>
      <c r="K2635">
        <v>2550307</v>
      </c>
      <c r="L2635">
        <v>2550307</v>
      </c>
      <c r="M2635">
        <v>2550307</v>
      </c>
      <c r="N2635">
        <v>2550307</v>
      </c>
      <c r="O2635">
        <v>2550307</v>
      </c>
      <c r="P2635">
        <v>2550307</v>
      </c>
      <c r="Q2635">
        <v>0</v>
      </c>
      <c r="R2635">
        <v>0</v>
      </c>
      <c r="S2635">
        <f t="shared" si="287"/>
        <v>25503070</v>
      </c>
      <c r="T2635">
        <f t="shared" si="288"/>
        <v>30961120</v>
      </c>
      <c r="U2635" t="str">
        <f t="shared" si="289"/>
        <v>SUELDOS</v>
      </c>
      <c r="V2635">
        <f t="shared" si="290"/>
        <v>0</v>
      </c>
      <c r="W2635" t="str">
        <f t="shared" si="293"/>
        <v>SUELDOS</v>
      </c>
      <c r="X2635">
        <f t="shared" si="291"/>
        <v>25503070</v>
      </c>
      <c r="Y2635">
        <f t="shared" si="292"/>
        <v>2125256</v>
      </c>
    </row>
    <row r="2636" spans="2:25">
      <c r="B2636" t="s">
        <v>1692</v>
      </c>
      <c r="C2636" t="s">
        <v>1693</v>
      </c>
      <c r="D2636" t="s">
        <v>20</v>
      </c>
      <c r="E2636">
        <v>144</v>
      </c>
      <c r="F2636" t="s">
        <v>79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745965</v>
      </c>
      <c r="S2636">
        <f t="shared" si="287"/>
        <v>745965</v>
      </c>
      <c r="T2636">
        <f t="shared" si="288"/>
        <v>46507017</v>
      </c>
      <c r="U2636" t="str">
        <f t="shared" si="289"/>
        <v>AGUINALDO</v>
      </c>
      <c r="V2636">
        <f t="shared" si="290"/>
        <v>745965</v>
      </c>
      <c r="W2636" t="str">
        <f t="shared" si="293"/>
        <v>BONIFICACION POR GESTION PRESUPUESTARIA</v>
      </c>
      <c r="X2636">
        <f t="shared" si="291"/>
        <v>0</v>
      </c>
      <c r="Y2636">
        <f t="shared" si="292"/>
        <v>0</v>
      </c>
    </row>
    <row r="2637" spans="2:25">
      <c r="B2637" t="s">
        <v>1692</v>
      </c>
      <c r="C2637" t="s">
        <v>1693</v>
      </c>
      <c r="D2637" t="s">
        <v>20</v>
      </c>
      <c r="E2637">
        <v>144</v>
      </c>
      <c r="F2637" t="s">
        <v>30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102921</v>
      </c>
      <c r="S2637">
        <f t="shared" si="287"/>
        <v>102921</v>
      </c>
      <c r="T2637">
        <f t="shared" si="288"/>
        <v>46507017</v>
      </c>
      <c r="U2637" t="str">
        <f t="shared" si="289"/>
        <v>AGUINALDO</v>
      </c>
      <c r="V2637">
        <f t="shared" si="290"/>
        <v>102921</v>
      </c>
      <c r="W2637" t="str">
        <f t="shared" si="293"/>
        <v>REMUNERACION EXTRAORDINARIA</v>
      </c>
      <c r="X2637">
        <f t="shared" si="291"/>
        <v>0</v>
      </c>
      <c r="Y2637">
        <f t="shared" si="292"/>
        <v>0</v>
      </c>
    </row>
    <row r="2638" spans="2:25">
      <c r="B2638" t="s">
        <v>1692</v>
      </c>
      <c r="C2638" t="s">
        <v>1693</v>
      </c>
      <c r="D2638" t="s">
        <v>20</v>
      </c>
      <c r="E2638">
        <v>144</v>
      </c>
      <c r="F2638" t="s">
        <v>3488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2550307</v>
      </c>
      <c r="S2638">
        <f t="shared" si="287"/>
        <v>2550307</v>
      </c>
      <c r="T2638">
        <f t="shared" si="288"/>
        <v>46507017</v>
      </c>
      <c r="U2638" t="str">
        <f t="shared" si="289"/>
        <v>AGUINALDO</v>
      </c>
      <c r="V2638">
        <f t="shared" si="290"/>
        <v>2550307</v>
      </c>
      <c r="W2638" t="str">
        <f t="shared" si="293"/>
        <v>SUELDOS</v>
      </c>
      <c r="X2638">
        <f t="shared" si="291"/>
        <v>0</v>
      </c>
      <c r="Y2638">
        <f t="shared" si="292"/>
        <v>0</v>
      </c>
    </row>
    <row r="2639" spans="2:25">
      <c r="B2639" t="s">
        <v>1692</v>
      </c>
      <c r="C2639" t="s">
        <v>1693</v>
      </c>
      <c r="D2639" t="s">
        <v>20</v>
      </c>
      <c r="E2639">
        <v>144</v>
      </c>
      <c r="F2639" t="s">
        <v>78</v>
      </c>
      <c r="G2639">
        <v>765092</v>
      </c>
      <c r="H2639">
        <v>765092</v>
      </c>
      <c r="I2639">
        <v>765092</v>
      </c>
      <c r="J2639">
        <v>765092</v>
      </c>
      <c r="K2639">
        <v>765092</v>
      </c>
      <c r="L2639">
        <v>765092</v>
      </c>
      <c r="M2639">
        <v>765092</v>
      </c>
      <c r="N2639">
        <v>765092</v>
      </c>
      <c r="O2639">
        <v>765092</v>
      </c>
      <c r="P2639">
        <v>765092</v>
      </c>
      <c r="Q2639">
        <v>765092</v>
      </c>
      <c r="R2639">
        <v>765092</v>
      </c>
      <c r="S2639">
        <f t="shared" si="287"/>
        <v>9181104</v>
      </c>
      <c r="T2639">
        <f t="shared" si="288"/>
        <v>46507017</v>
      </c>
      <c r="U2639" t="str">
        <f t="shared" si="289"/>
        <v>BONIFICAC</v>
      </c>
      <c r="V2639">
        <f t="shared" si="290"/>
        <v>0</v>
      </c>
      <c r="W2639" t="str">
        <f t="shared" si="293"/>
        <v>BONIFICACION POR GESTION PRESUPUESTARIA</v>
      </c>
      <c r="X2639">
        <f t="shared" si="291"/>
        <v>9181104</v>
      </c>
      <c r="Y2639">
        <f t="shared" si="292"/>
        <v>745965</v>
      </c>
    </row>
    <row r="2640" spans="2:25">
      <c r="B2640" t="s">
        <v>1692</v>
      </c>
      <c r="C2640" t="s">
        <v>1693</v>
      </c>
      <c r="D2640" t="s">
        <v>20</v>
      </c>
      <c r="E2640">
        <v>144</v>
      </c>
      <c r="F2640" t="s">
        <v>32</v>
      </c>
      <c r="G2640">
        <v>0</v>
      </c>
      <c r="H2640">
        <v>0</v>
      </c>
      <c r="I2640">
        <v>34812</v>
      </c>
      <c r="J2640">
        <v>100418</v>
      </c>
      <c r="K2640">
        <v>36342</v>
      </c>
      <c r="L2640">
        <v>88942</v>
      </c>
      <c r="M2640">
        <v>239474</v>
      </c>
      <c r="N2640">
        <v>0</v>
      </c>
      <c r="O2640">
        <v>86647</v>
      </c>
      <c r="P2640">
        <v>153018</v>
      </c>
      <c r="Q2640">
        <v>208870</v>
      </c>
      <c r="R2640">
        <v>374513</v>
      </c>
      <c r="S2640">
        <f t="shared" si="287"/>
        <v>1323036</v>
      </c>
      <c r="T2640">
        <f t="shared" si="288"/>
        <v>46507017</v>
      </c>
      <c r="U2640" t="str">
        <f t="shared" si="289"/>
        <v>REMUNERAC</v>
      </c>
      <c r="V2640">
        <f t="shared" si="290"/>
        <v>0</v>
      </c>
      <c r="W2640" t="str">
        <f t="shared" si="293"/>
        <v>REMUNERACION EXTRAORDINARIA</v>
      </c>
      <c r="X2640">
        <f t="shared" si="291"/>
        <v>1323036</v>
      </c>
      <c r="Y2640">
        <f t="shared" si="292"/>
        <v>102921</v>
      </c>
    </row>
    <row r="2641" spans="2:25">
      <c r="B2641" t="s">
        <v>1692</v>
      </c>
      <c r="C2641" t="s">
        <v>1693</v>
      </c>
      <c r="D2641" t="s">
        <v>20</v>
      </c>
      <c r="E2641">
        <v>144</v>
      </c>
      <c r="F2641" t="s">
        <v>104</v>
      </c>
      <c r="G2641">
        <v>0</v>
      </c>
      <c r="H2641">
        <v>0</v>
      </c>
      <c r="I2641">
        <v>0</v>
      </c>
      <c r="J2641">
        <v>0</v>
      </c>
      <c r="K2641">
        <v>2000000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f t="shared" si="287"/>
        <v>2000000</v>
      </c>
      <c r="T2641">
        <f t="shared" si="288"/>
        <v>46507017</v>
      </c>
      <c r="U2641" t="str">
        <f t="shared" si="289"/>
        <v xml:space="preserve">SUBSIDIO </v>
      </c>
      <c r="V2641">
        <f t="shared" si="290"/>
        <v>0</v>
      </c>
      <c r="W2641" t="str">
        <f t="shared" si="293"/>
        <v>SUBSIDIO FAMILIAR - DEFUNCION</v>
      </c>
      <c r="X2641">
        <f t="shared" si="291"/>
        <v>2000000</v>
      </c>
      <c r="Y2641">
        <f t="shared" si="292"/>
        <v>0</v>
      </c>
    </row>
    <row r="2642" spans="2:25">
      <c r="B2642" t="s">
        <v>1692</v>
      </c>
      <c r="C2642" t="s">
        <v>1693</v>
      </c>
      <c r="D2642" t="s">
        <v>20</v>
      </c>
      <c r="E2642">
        <v>144</v>
      </c>
      <c r="F2642" t="s">
        <v>21</v>
      </c>
      <c r="G2642">
        <v>2550307</v>
      </c>
      <c r="H2642">
        <v>2550307</v>
      </c>
      <c r="I2642">
        <v>2550307</v>
      </c>
      <c r="J2642">
        <v>2550307</v>
      </c>
      <c r="K2642">
        <v>2550307</v>
      </c>
      <c r="L2642">
        <v>2550307</v>
      </c>
      <c r="M2642">
        <v>2550307</v>
      </c>
      <c r="N2642">
        <v>2550307</v>
      </c>
      <c r="O2642">
        <v>2550307</v>
      </c>
      <c r="P2642">
        <v>2550307</v>
      </c>
      <c r="Q2642">
        <v>0</v>
      </c>
      <c r="R2642">
        <v>2550307</v>
      </c>
      <c r="S2642">
        <f t="shared" si="287"/>
        <v>28053377</v>
      </c>
      <c r="T2642">
        <f t="shared" si="288"/>
        <v>46507017</v>
      </c>
      <c r="U2642" t="str">
        <f t="shared" si="289"/>
        <v>SUELDOS</v>
      </c>
      <c r="V2642">
        <f t="shared" si="290"/>
        <v>0</v>
      </c>
      <c r="W2642" t="str">
        <f t="shared" si="293"/>
        <v>SUELDOS</v>
      </c>
      <c r="X2642">
        <f t="shared" si="291"/>
        <v>28053377</v>
      </c>
      <c r="Y2642">
        <f t="shared" si="292"/>
        <v>2550307</v>
      </c>
    </row>
    <row r="2643" spans="2:25">
      <c r="B2643" t="s">
        <v>1692</v>
      </c>
      <c r="C2643" t="s">
        <v>1693</v>
      </c>
      <c r="D2643" t="s">
        <v>20</v>
      </c>
      <c r="E2643">
        <v>145</v>
      </c>
      <c r="F2643" t="s">
        <v>21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2550307</v>
      </c>
      <c r="R2643">
        <v>0</v>
      </c>
      <c r="S2643">
        <f t="shared" si="287"/>
        <v>2550307</v>
      </c>
      <c r="T2643">
        <f t="shared" si="288"/>
        <v>46507017</v>
      </c>
      <c r="U2643" t="str">
        <f t="shared" si="289"/>
        <v>SUELDOS</v>
      </c>
      <c r="V2643">
        <f t="shared" si="290"/>
        <v>0</v>
      </c>
      <c r="W2643" t="str">
        <f t="shared" si="293"/>
        <v>SUELDOS</v>
      </c>
      <c r="X2643">
        <f t="shared" si="291"/>
        <v>2550307</v>
      </c>
      <c r="Y2643">
        <f t="shared" si="292"/>
        <v>2550307</v>
      </c>
    </row>
    <row r="2644" spans="2:25">
      <c r="B2644" t="s">
        <v>1694</v>
      </c>
      <c r="C2644" t="s">
        <v>1695</v>
      </c>
      <c r="D2644" t="s">
        <v>20</v>
      </c>
      <c r="E2644">
        <v>145</v>
      </c>
      <c r="F2644" t="s">
        <v>29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1155000</v>
      </c>
      <c r="S2644">
        <f t="shared" si="287"/>
        <v>1155000</v>
      </c>
      <c r="T2644">
        <f t="shared" si="288"/>
        <v>72007162</v>
      </c>
      <c r="U2644" t="str">
        <f t="shared" si="289"/>
        <v>AGUINALDO</v>
      </c>
      <c r="V2644">
        <f t="shared" si="290"/>
        <v>1155000</v>
      </c>
      <c r="W2644" t="str">
        <f t="shared" si="293"/>
        <v>BONIFICACION POR GESTION ADMINISTRATIVA</v>
      </c>
      <c r="X2644">
        <f t="shared" si="291"/>
        <v>0</v>
      </c>
      <c r="Y2644">
        <f t="shared" si="292"/>
        <v>0</v>
      </c>
    </row>
    <row r="2645" spans="2:25">
      <c r="B2645" t="s">
        <v>1694</v>
      </c>
      <c r="C2645" t="s">
        <v>1695</v>
      </c>
      <c r="D2645" t="s">
        <v>20</v>
      </c>
      <c r="E2645">
        <v>145</v>
      </c>
      <c r="F2645" t="s">
        <v>30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184012</v>
      </c>
      <c r="S2645">
        <f t="shared" si="287"/>
        <v>184012</v>
      </c>
      <c r="T2645">
        <f t="shared" si="288"/>
        <v>72007162</v>
      </c>
      <c r="U2645" t="str">
        <f t="shared" si="289"/>
        <v>AGUINALDO</v>
      </c>
      <c r="V2645">
        <f t="shared" si="290"/>
        <v>184012</v>
      </c>
      <c r="W2645" t="str">
        <f t="shared" si="293"/>
        <v>REMUNERACION EXTRAORDINARIA</v>
      </c>
      <c r="X2645">
        <f t="shared" si="291"/>
        <v>0</v>
      </c>
      <c r="Y2645">
        <f t="shared" si="292"/>
        <v>0</v>
      </c>
    </row>
    <row r="2646" spans="2:25">
      <c r="B2646" t="s">
        <v>1694</v>
      </c>
      <c r="C2646" t="s">
        <v>1695</v>
      </c>
      <c r="D2646" t="s">
        <v>20</v>
      </c>
      <c r="E2646">
        <v>145</v>
      </c>
      <c r="F2646" t="s">
        <v>3488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4200000</v>
      </c>
      <c r="S2646">
        <f t="shared" si="287"/>
        <v>4200000</v>
      </c>
      <c r="T2646">
        <f t="shared" si="288"/>
        <v>72007162</v>
      </c>
      <c r="U2646" t="str">
        <f t="shared" si="289"/>
        <v>AGUINALDO</v>
      </c>
      <c r="V2646">
        <f t="shared" si="290"/>
        <v>4200000</v>
      </c>
      <c r="W2646" t="str">
        <f t="shared" si="293"/>
        <v>SUELDOS</v>
      </c>
      <c r="X2646">
        <f t="shared" si="291"/>
        <v>0</v>
      </c>
      <c r="Y2646">
        <f t="shared" si="292"/>
        <v>0</v>
      </c>
    </row>
    <row r="2647" spans="2:25">
      <c r="B2647" t="s">
        <v>1694</v>
      </c>
      <c r="C2647" t="s">
        <v>1695</v>
      </c>
      <c r="D2647" t="s">
        <v>20</v>
      </c>
      <c r="E2647">
        <v>145</v>
      </c>
      <c r="F2647" t="s">
        <v>31</v>
      </c>
      <c r="G2647">
        <v>1260000</v>
      </c>
      <c r="H2647">
        <v>1260000</v>
      </c>
      <c r="I2647">
        <v>1260000</v>
      </c>
      <c r="J2647">
        <v>1260000</v>
      </c>
      <c r="K2647">
        <v>1260000</v>
      </c>
      <c r="L2647">
        <v>1260000</v>
      </c>
      <c r="M2647">
        <v>1260000</v>
      </c>
      <c r="N2647">
        <v>0</v>
      </c>
      <c r="O2647">
        <v>1260000</v>
      </c>
      <c r="P2647">
        <v>1260000</v>
      </c>
      <c r="Q2647">
        <v>1260000</v>
      </c>
      <c r="R2647">
        <v>1260000</v>
      </c>
      <c r="S2647">
        <f t="shared" si="287"/>
        <v>13860000</v>
      </c>
      <c r="T2647">
        <f t="shared" si="288"/>
        <v>72007162</v>
      </c>
      <c r="U2647" t="str">
        <f t="shared" si="289"/>
        <v>BONIFICAC</v>
      </c>
      <c r="V2647">
        <f t="shared" si="290"/>
        <v>0</v>
      </c>
      <c r="W2647" t="str">
        <f t="shared" si="293"/>
        <v>BONIFICACIÓN POR GESTION ADMINISTRATIVA</v>
      </c>
      <c r="X2647">
        <f t="shared" si="291"/>
        <v>13860000</v>
      </c>
      <c r="Y2647">
        <f t="shared" si="292"/>
        <v>0</v>
      </c>
    </row>
    <row r="2648" spans="2:25">
      <c r="B2648" t="s">
        <v>1694</v>
      </c>
      <c r="C2648" t="s">
        <v>1695</v>
      </c>
      <c r="D2648" t="s">
        <v>20</v>
      </c>
      <c r="E2648">
        <v>145</v>
      </c>
      <c r="F2648" t="s">
        <v>32</v>
      </c>
      <c r="G2648">
        <v>0</v>
      </c>
      <c r="H2648">
        <v>0</v>
      </c>
      <c r="I2648">
        <v>378000</v>
      </c>
      <c r="J2648">
        <v>458325</v>
      </c>
      <c r="K2648">
        <v>496755</v>
      </c>
      <c r="L2648">
        <v>504000</v>
      </c>
      <c r="M2648">
        <v>371070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f t="shared" si="287"/>
        <v>2208150</v>
      </c>
      <c r="T2648">
        <f t="shared" si="288"/>
        <v>72007162</v>
      </c>
      <c r="U2648" t="str">
        <f t="shared" si="289"/>
        <v>REMUNERAC</v>
      </c>
      <c r="V2648">
        <f t="shared" si="290"/>
        <v>0</v>
      </c>
      <c r="W2648" t="str">
        <f t="shared" si="293"/>
        <v>REMUNERACION EXTRAORDINARIA</v>
      </c>
      <c r="X2648">
        <f t="shared" si="291"/>
        <v>2208150</v>
      </c>
      <c r="Y2648">
        <f t="shared" si="292"/>
        <v>184012</v>
      </c>
    </row>
    <row r="2649" spans="2:25">
      <c r="B2649" t="s">
        <v>1694</v>
      </c>
      <c r="C2649" t="s">
        <v>1695</v>
      </c>
      <c r="D2649" t="s">
        <v>20</v>
      </c>
      <c r="E2649">
        <v>145</v>
      </c>
      <c r="F2649" t="s">
        <v>21</v>
      </c>
      <c r="G2649">
        <v>4200000</v>
      </c>
      <c r="H2649">
        <v>4200000</v>
      </c>
      <c r="I2649">
        <v>4200000</v>
      </c>
      <c r="J2649">
        <v>4200000</v>
      </c>
      <c r="K2649">
        <v>4200000</v>
      </c>
      <c r="L2649">
        <v>4200000</v>
      </c>
      <c r="M2649">
        <v>4200000</v>
      </c>
      <c r="N2649">
        <v>4200000</v>
      </c>
      <c r="O2649">
        <v>4200000</v>
      </c>
      <c r="P2649">
        <v>4200000</v>
      </c>
      <c r="Q2649">
        <v>4200000</v>
      </c>
      <c r="R2649">
        <v>4200000</v>
      </c>
      <c r="S2649">
        <f t="shared" si="287"/>
        <v>50400000</v>
      </c>
      <c r="T2649">
        <f t="shared" si="288"/>
        <v>72007162</v>
      </c>
      <c r="U2649" t="str">
        <f t="shared" si="289"/>
        <v>SUELDOS</v>
      </c>
      <c r="V2649">
        <f t="shared" si="290"/>
        <v>0</v>
      </c>
      <c r="W2649" t="str">
        <f t="shared" si="293"/>
        <v>SUELDOS</v>
      </c>
      <c r="X2649">
        <f t="shared" si="291"/>
        <v>50400000</v>
      </c>
      <c r="Y2649">
        <f t="shared" si="292"/>
        <v>4200000</v>
      </c>
    </row>
    <row r="2650" spans="2:25">
      <c r="B2650" t="s">
        <v>1696</v>
      </c>
      <c r="C2650" t="s">
        <v>1697</v>
      </c>
      <c r="D2650" t="s">
        <v>20</v>
      </c>
      <c r="E2650">
        <v>145</v>
      </c>
      <c r="F2650" t="s">
        <v>29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1155000</v>
      </c>
      <c r="S2650">
        <f t="shared" si="287"/>
        <v>1155000</v>
      </c>
      <c r="T2650">
        <f t="shared" si="288"/>
        <v>74739416</v>
      </c>
      <c r="U2650" t="str">
        <f t="shared" si="289"/>
        <v>AGUINALDO</v>
      </c>
      <c r="V2650">
        <f t="shared" si="290"/>
        <v>1155000</v>
      </c>
      <c r="W2650" t="str">
        <f t="shared" si="293"/>
        <v>BONIFICACION POR GESTION ADMINISTRATIVA</v>
      </c>
      <c r="X2650">
        <f t="shared" si="291"/>
        <v>0</v>
      </c>
      <c r="Y2650">
        <f t="shared" si="292"/>
        <v>0</v>
      </c>
    </row>
    <row r="2651" spans="2:25">
      <c r="B2651" t="s">
        <v>1696</v>
      </c>
      <c r="C2651" t="s">
        <v>1697</v>
      </c>
      <c r="D2651" t="s">
        <v>20</v>
      </c>
      <c r="E2651">
        <v>145</v>
      </c>
      <c r="F2651" t="s">
        <v>30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278801</v>
      </c>
      <c r="S2651">
        <f t="shared" si="287"/>
        <v>278801</v>
      </c>
      <c r="T2651">
        <f t="shared" si="288"/>
        <v>74739416</v>
      </c>
      <c r="U2651" t="str">
        <f t="shared" si="289"/>
        <v>AGUINALDO</v>
      </c>
      <c r="V2651">
        <f t="shared" si="290"/>
        <v>278801</v>
      </c>
      <c r="W2651" t="str">
        <f t="shared" si="293"/>
        <v>REMUNERACION EXTRAORDINARIA</v>
      </c>
      <c r="X2651">
        <f t="shared" si="291"/>
        <v>0</v>
      </c>
      <c r="Y2651">
        <f t="shared" si="292"/>
        <v>0</v>
      </c>
    </row>
    <row r="2652" spans="2:25">
      <c r="B2652" t="s">
        <v>1696</v>
      </c>
      <c r="C2652" t="s">
        <v>1697</v>
      </c>
      <c r="D2652" t="s">
        <v>20</v>
      </c>
      <c r="E2652">
        <v>145</v>
      </c>
      <c r="F2652" t="s">
        <v>3488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4200000</v>
      </c>
      <c r="S2652">
        <f t="shared" si="287"/>
        <v>4200000</v>
      </c>
      <c r="T2652">
        <f t="shared" si="288"/>
        <v>74739416</v>
      </c>
      <c r="U2652" t="str">
        <f t="shared" si="289"/>
        <v>AGUINALDO</v>
      </c>
      <c r="V2652">
        <f t="shared" si="290"/>
        <v>4200000</v>
      </c>
      <c r="W2652" t="str">
        <f t="shared" si="293"/>
        <v>SUELDOS</v>
      </c>
      <c r="X2652">
        <f t="shared" si="291"/>
        <v>0</v>
      </c>
      <c r="Y2652">
        <f t="shared" si="292"/>
        <v>0</v>
      </c>
    </row>
    <row r="2653" spans="2:25">
      <c r="B2653" t="s">
        <v>1696</v>
      </c>
      <c r="C2653" t="s">
        <v>1697</v>
      </c>
      <c r="D2653" t="s">
        <v>20</v>
      </c>
      <c r="E2653">
        <v>145</v>
      </c>
      <c r="F2653" t="s">
        <v>31</v>
      </c>
      <c r="G2653">
        <v>1260000</v>
      </c>
      <c r="H2653">
        <v>1260000</v>
      </c>
      <c r="I2653">
        <v>1260000</v>
      </c>
      <c r="J2653">
        <v>1260000</v>
      </c>
      <c r="K2653">
        <v>1260000</v>
      </c>
      <c r="L2653">
        <v>1260000</v>
      </c>
      <c r="M2653">
        <v>1260000</v>
      </c>
      <c r="N2653">
        <v>0</v>
      </c>
      <c r="O2653">
        <v>1260000</v>
      </c>
      <c r="P2653">
        <v>1260000</v>
      </c>
      <c r="Q2653">
        <v>1260000</v>
      </c>
      <c r="R2653">
        <v>1260000</v>
      </c>
      <c r="S2653">
        <f t="shared" si="287"/>
        <v>13860000</v>
      </c>
      <c r="T2653">
        <f t="shared" si="288"/>
        <v>74739416</v>
      </c>
      <c r="U2653" t="str">
        <f t="shared" si="289"/>
        <v>BONIFICAC</v>
      </c>
      <c r="V2653">
        <f t="shared" si="290"/>
        <v>0</v>
      </c>
      <c r="W2653" t="str">
        <f t="shared" si="293"/>
        <v>BONIFICACIÓN POR GESTION ADMINISTRATIVA</v>
      </c>
      <c r="X2653">
        <f t="shared" si="291"/>
        <v>13860000</v>
      </c>
      <c r="Y2653">
        <f t="shared" si="292"/>
        <v>0</v>
      </c>
    </row>
    <row r="2654" spans="2:25">
      <c r="B2654" t="s">
        <v>1696</v>
      </c>
      <c r="C2654" t="s">
        <v>1697</v>
      </c>
      <c r="D2654" t="s">
        <v>20</v>
      </c>
      <c r="E2654">
        <v>145</v>
      </c>
      <c r="F2654" t="s">
        <v>32</v>
      </c>
      <c r="G2654">
        <v>0</v>
      </c>
      <c r="H2654">
        <v>0</v>
      </c>
      <c r="I2654">
        <v>504000</v>
      </c>
      <c r="J2654">
        <v>504000</v>
      </c>
      <c r="K2654">
        <v>504000</v>
      </c>
      <c r="L2654">
        <v>504000</v>
      </c>
      <c r="M2654">
        <v>504000</v>
      </c>
      <c r="N2654">
        <v>0</v>
      </c>
      <c r="O2654">
        <v>0</v>
      </c>
      <c r="P2654">
        <v>0</v>
      </c>
      <c r="Q2654">
        <v>281295</v>
      </c>
      <c r="R2654">
        <v>544320</v>
      </c>
      <c r="S2654">
        <f t="shared" si="287"/>
        <v>3345615</v>
      </c>
      <c r="T2654">
        <f t="shared" si="288"/>
        <v>74739416</v>
      </c>
      <c r="U2654" t="str">
        <f t="shared" si="289"/>
        <v>REMUNERAC</v>
      </c>
      <c r="V2654">
        <f t="shared" si="290"/>
        <v>0</v>
      </c>
      <c r="W2654" t="str">
        <f t="shared" si="293"/>
        <v>REMUNERACION EXTRAORDINARIA</v>
      </c>
      <c r="X2654">
        <f t="shared" si="291"/>
        <v>3345615</v>
      </c>
      <c r="Y2654">
        <f t="shared" si="292"/>
        <v>278801</v>
      </c>
    </row>
    <row r="2655" spans="2:25">
      <c r="B2655" t="s">
        <v>1696</v>
      </c>
      <c r="C2655" t="s">
        <v>1697</v>
      </c>
      <c r="D2655" t="s">
        <v>20</v>
      </c>
      <c r="E2655">
        <v>145</v>
      </c>
      <c r="F2655" t="s">
        <v>24</v>
      </c>
      <c r="G2655">
        <v>0</v>
      </c>
      <c r="H2655">
        <v>1500000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f t="shared" si="287"/>
        <v>1500000</v>
      </c>
      <c r="T2655">
        <f t="shared" si="288"/>
        <v>74739416</v>
      </c>
      <c r="U2655" t="str">
        <f t="shared" si="289"/>
        <v xml:space="preserve">SUBSIDIO </v>
      </c>
      <c r="V2655">
        <f t="shared" si="290"/>
        <v>0</v>
      </c>
      <c r="W2655" t="str">
        <f t="shared" si="293"/>
        <v>SUBSIDIO FAMILIAR - ESCOLARIDAD</v>
      </c>
      <c r="X2655">
        <f t="shared" si="291"/>
        <v>1500000</v>
      </c>
      <c r="Y2655">
        <f t="shared" si="292"/>
        <v>0</v>
      </c>
    </row>
    <row r="2656" spans="2:25">
      <c r="B2656" t="s">
        <v>1696</v>
      </c>
      <c r="C2656" t="s">
        <v>1697</v>
      </c>
      <c r="D2656" t="s">
        <v>20</v>
      </c>
      <c r="E2656">
        <v>145</v>
      </c>
      <c r="F2656" t="s">
        <v>21</v>
      </c>
      <c r="G2656">
        <v>4200000</v>
      </c>
      <c r="H2656">
        <v>4200000</v>
      </c>
      <c r="I2656">
        <v>4200000</v>
      </c>
      <c r="J2656">
        <v>4200000</v>
      </c>
      <c r="K2656">
        <v>4200000</v>
      </c>
      <c r="L2656">
        <v>4200000</v>
      </c>
      <c r="M2656">
        <v>4200000</v>
      </c>
      <c r="N2656">
        <v>4200000</v>
      </c>
      <c r="O2656">
        <v>4200000</v>
      </c>
      <c r="P2656">
        <v>4200000</v>
      </c>
      <c r="Q2656">
        <v>4200000</v>
      </c>
      <c r="R2656">
        <v>4200000</v>
      </c>
      <c r="S2656">
        <f t="shared" si="287"/>
        <v>50400000</v>
      </c>
      <c r="T2656">
        <f t="shared" si="288"/>
        <v>74739416</v>
      </c>
      <c r="U2656" t="str">
        <f t="shared" si="289"/>
        <v>SUELDOS</v>
      </c>
      <c r="V2656">
        <f t="shared" si="290"/>
        <v>0</v>
      </c>
      <c r="W2656" t="str">
        <f t="shared" si="293"/>
        <v>SUELDOS</v>
      </c>
      <c r="X2656">
        <f t="shared" si="291"/>
        <v>50400000</v>
      </c>
      <c r="Y2656">
        <f t="shared" si="292"/>
        <v>4200000</v>
      </c>
    </row>
    <row r="2657" spans="2:25">
      <c r="B2657" t="s">
        <v>1698</v>
      </c>
      <c r="C2657" t="s">
        <v>1699</v>
      </c>
      <c r="D2657" t="s">
        <v>20</v>
      </c>
      <c r="E2657">
        <v>144</v>
      </c>
      <c r="F2657" t="s">
        <v>3488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2550307</v>
      </c>
      <c r="S2657">
        <f t="shared" si="287"/>
        <v>2550307</v>
      </c>
      <c r="T2657">
        <f t="shared" si="288"/>
        <v>35704298</v>
      </c>
      <c r="U2657" t="str">
        <f t="shared" si="289"/>
        <v>AGUINALDO</v>
      </c>
      <c r="V2657">
        <f t="shared" si="290"/>
        <v>2550307</v>
      </c>
      <c r="W2657" t="str">
        <f t="shared" si="293"/>
        <v>SUELDOS</v>
      </c>
      <c r="X2657">
        <f t="shared" si="291"/>
        <v>0</v>
      </c>
      <c r="Y2657">
        <f t="shared" si="292"/>
        <v>0</v>
      </c>
    </row>
    <row r="2658" spans="2:25">
      <c r="B2658" t="s">
        <v>1698</v>
      </c>
      <c r="C2658" t="s">
        <v>1699</v>
      </c>
      <c r="D2658" t="s">
        <v>20</v>
      </c>
      <c r="E2658">
        <v>144</v>
      </c>
      <c r="F2658" t="s">
        <v>24</v>
      </c>
      <c r="G2658">
        <v>0</v>
      </c>
      <c r="H2658">
        <v>2550307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f t="shared" si="287"/>
        <v>2550307</v>
      </c>
      <c r="T2658">
        <f t="shared" si="288"/>
        <v>35704298</v>
      </c>
      <c r="U2658" t="str">
        <f t="shared" si="289"/>
        <v xml:space="preserve">SUBSIDIO </v>
      </c>
      <c r="V2658">
        <f t="shared" si="290"/>
        <v>0</v>
      </c>
      <c r="W2658" t="str">
        <f t="shared" si="293"/>
        <v>SUBSIDIO FAMILIAR - ESCOLARIDAD</v>
      </c>
      <c r="X2658">
        <f t="shared" si="291"/>
        <v>2550307</v>
      </c>
      <c r="Y2658">
        <f t="shared" si="292"/>
        <v>0</v>
      </c>
    </row>
    <row r="2659" spans="2:25">
      <c r="B2659" t="s">
        <v>1698</v>
      </c>
      <c r="C2659" t="s">
        <v>1699</v>
      </c>
      <c r="D2659" t="s">
        <v>20</v>
      </c>
      <c r="E2659">
        <v>144</v>
      </c>
      <c r="F2659" t="s">
        <v>21</v>
      </c>
      <c r="G2659">
        <v>2550307</v>
      </c>
      <c r="H2659">
        <v>2550307</v>
      </c>
      <c r="I2659">
        <v>2550307</v>
      </c>
      <c r="J2659">
        <v>2550307</v>
      </c>
      <c r="K2659">
        <v>2550307</v>
      </c>
      <c r="L2659">
        <v>2550307</v>
      </c>
      <c r="M2659">
        <v>2550307</v>
      </c>
      <c r="N2659">
        <v>2550307</v>
      </c>
      <c r="O2659">
        <v>2550307</v>
      </c>
      <c r="P2659">
        <v>2550307</v>
      </c>
      <c r="Q2659">
        <v>2550307</v>
      </c>
      <c r="R2659">
        <v>2550307</v>
      </c>
      <c r="S2659">
        <f t="shared" si="287"/>
        <v>30603684</v>
      </c>
      <c r="T2659">
        <f t="shared" si="288"/>
        <v>35704298</v>
      </c>
      <c r="U2659" t="str">
        <f t="shared" si="289"/>
        <v>SUELDOS</v>
      </c>
      <c r="V2659">
        <f t="shared" si="290"/>
        <v>0</v>
      </c>
      <c r="W2659" t="str">
        <f t="shared" si="293"/>
        <v>SUELDOS</v>
      </c>
      <c r="X2659">
        <f t="shared" si="291"/>
        <v>30603684</v>
      </c>
      <c r="Y2659">
        <f t="shared" si="292"/>
        <v>2550307</v>
      </c>
    </row>
    <row r="2660" spans="2:25">
      <c r="B2660" t="s">
        <v>1700</v>
      </c>
      <c r="C2660" t="s">
        <v>1701</v>
      </c>
      <c r="D2660" t="s">
        <v>20</v>
      </c>
      <c r="E2660">
        <v>145</v>
      </c>
      <c r="F2660" t="s">
        <v>3488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6000000</v>
      </c>
      <c r="S2660">
        <f t="shared" si="287"/>
        <v>6000000</v>
      </c>
      <c r="T2660">
        <f t="shared" si="288"/>
        <v>78704408</v>
      </c>
      <c r="U2660" t="str">
        <f t="shared" si="289"/>
        <v>AGUINALDO</v>
      </c>
      <c r="V2660">
        <f t="shared" si="290"/>
        <v>6000000</v>
      </c>
      <c r="W2660" t="str">
        <f t="shared" si="293"/>
        <v>SUELDOS</v>
      </c>
      <c r="X2660">
        <f t="shared" si="291"/>
        <v>0</v>
      </c>
      <c r="Y2660">
        <f t="shared" si="292"/>
        <v>0</v>
      </c>
    </row>
    <row r="2661" spans="2:25">
      <c r="B2661" t="s">
        <v>1700</v>
      </c>
      <c r="C2661" t="s">
        <v>1701</v>
      </c>
      <c r="D2661" t="s">
        <v>20</v>
      </c>
      <c r="E2661">
        <v>145</v>
      </c>
      <c r="F2661" t="s">
        <v>21</v>
      </c>
      <c r="G2661">
        <v>6000000</v>
      </c>
      <c r="H2661">
        <v>6000000</v>
      </c>
      <c r="I2661">
        <v>6000000</v>
      </c>
      <c r="J2661">
        <v>6000000</v>
      </c>
      <c r="K2661">
        <v>6000000</v>
      </c>
      <c r="L2661">
        <v>6000000</v>
      </c>
      <c r="M2661">
        <v>6000000</v>
      </c>
      <c r="N2661">
        <v>6000000</v>
      </c>
      <c r="O2661">
        <v>6000000</v>
      </c>
      <c r="P2661">
        <v>6000000</v>
      </c>
      <c r="Q2661">
        <v>6000000</v>
      </c>
      <c r="R2661">
        <v>6000000</v>
      </c>
      <c r="S2661">
        <f t="shared" si="287"/>
        <v>72000000</v>
      </c>
      <c r="T2661">
        <f t="shared" si="288"/>
        <v>78704408</v>
      </c>
      <c r="U2661" t="str">
        <f t="shared" si="289"/>
        <v>SUELDOS</v>
      </c>
      <c r="V2661">
        <f t="shared" si="290"/>
        <v>0</v>
      </c>
      <c r="W2661" t="str">
        <f t="shared" si="293"/>
        <v>SUELDOS</v>
      </c>
      <c r="X2661">
        <f t="shared" si="291"/>
        <v>72000000</v>
      </c>
      <c r="Y2661">
        <f t="shared" si="292"/>
        <v>6000000</v>
      </c>
    </row>
    <row r="2662" spans="2:25">
      <c r="B2662" t="s">
        <v>1700</v>
      </c>
      <c r="C2662" t="s">
        <v>1701</v>
      </c>
      <c r="D2662" t="s">
        <v>20</v>
      </c>
      <c r="E2662">
        <v>145</v>
      </c>
      <c r="F2662" t="s">
        <v>33</v>
      </c>
      <c r="G2662">
        <v>0</v>
      </c>
      <c r="H2662">
        <v>0</v>
      </c>
      <c r="I2662">
        <v>704408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f t="shared" si="287"/>
        <v>704408</v>
      </c>
      <c r="T2662">
        <f t="shared" si="288"/>
        <v>78704408</v>
      </c>
      <c r="U2662" t="str">
        <f t="shared" si="289"/>
        <v>VIATICO</v>
      </c>
      <c r="V2662">
        <f t="shared" si="290"/>
        <v>0</v>
      </c>
      <c r="W2662" t="str">
        <f t="shared" si="293"/>
        <v>VIATICO</v>
      </c>
      <c r="X2662">
        <f t="shared" si="291"/>
        <v>704408</v>
      </c>
      <c r="Y2662">
        <f t="shared" si="292"/>
        <v>0</v>
      </c>
    </row>
    <row r="2663" spans="2:25">
      <c r="B2663" t="s">
        <v>1702</v>
      </c>
      <c r="C2663" t="s">
        <v>1703</v>
      </c>
      <c r="D2663" t="s">
        <v>20</v>
      </c>
      <c r="E2663">
        <v>144</v>
      </c>
      <c r="F2663" t="s">
        <v>3488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3000000</v>
      </c>
      <c r="S2663">
        <f t="shared" si="287"/>
        <v>3000000</v>
      </c>
      <c r="T2663">
        <f t="shared" si="288"/>
        <v>39000000</v>
      </c>
      <c r="U2663" t="str">
        <f t="shared" si="289"/>
        <v>AGUINALDO</v>
      </c>
      <c r="V2663">
        <f t="shared" si="290"/>
        <v>3000000</v>
      </c>
      <c r="W2663" t="str">
        <f t="shared" si="293"/>
        <v>SUELDOS</v>
      </c>
      <c r="X2663">
        <f t="shared" si="291"/>
        <v>0</v>
      </c>
      <c r="Y2663">
        <f t="shared" si="292"/>
        <v>0</v>
      </c>
    </row>
    <row r="2664" spans="2:25">
      <c r="B2664" t="s">
        <v>1702</v>
      </c>
      <c r="C2664" t="s">
        <v>1703</v>
      </c>
      <c r="D2664" t="s">
        <v>20</v>
      </c>
      <c r="E2664">
        <v>144</v>
      </c>
      <c r="F2664" t="s">
        <v>21</v>
      </c>
      <c r="G2664">
        <v>3000000</v>
      </c>
      <c r="H2664">
        <v>3000000</v>
      </c>
      <c r="I2664">
        <v>3000000</v>
      </c>
      <c r="J2664">
        <v>3000000</v>
      </c>
      <c r="K2664">
        <v>3000000</v>
      </c>
      <c r="L2664">
        <v>3000000</v>
      </c>
      <c r="M2664">
        <v>3000000</v>
      </c>
      <c r="N2664">
        <v>3000000</v>
      </c>
      <c r="O2664">
        <v>3000000</v>
      </c>
      <c r="P2664">
        <v>3000000</v>
      </c>
      <c r="Q2664">
        <v>3000000</v>
      </c>
      <c r="R2664">
        <v>3000000</v>
      </c>
      <c r="S2664">
        <f t="shared" si="287"/>
        <v>36000000</v>
      </c>
      <c r="T2664">
        <f t="shared" si="288"/>
        <v>39000000</v>
      </c>
      <c r="U2664" t="str">
        <f t="shared" si="289"/>
        <v>SUELDOS</v>
      </c>
      <c r="V2664">
        <f t="shared" si="290"/>
        <v>0</v>
      </c>
      <c r="W2664" t="str">
        <f t="shared" si="293"/>
        <v>SUELDOS</v>
      </c>
      <c r="X2664">
        <f t="shared" si="291"/>
        <v>36000000</v>
      </c>
      <c r="Y2664">
        <f t="shared" si="292"/>
        <v>3000000</v>
      </c>
    </row>
    <row r="2665" spans="2:25">
      <c r="B2665" t="s">
        <v>1704</v>
      </c>
      <c r="C2665" t="s">
        <v>1705</v>
      </c>
      <c r="D2665" t="s">
        <v>20</v>
      </c>
      <c r="E2665">
        <v>144</v>
      </c>
      <c r="F2665" t="s">
        <v>21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2550307</v>
      </c>
      <c r="R2665">
        <v>2550307</v>
      </c>
      <c r="S2665">
        <f t="shared" si="287"/>
        <v>5100614</v>
      </c>
      <c r="T2665">
        <f t="shared" si="288"/>
        <v>5100614</v>
      </c>
      <c r="U2665" t="str">
        <f t="shared" si="289"/>
        <v>SUELDOS</v>
      </c>
      <c r="V2665">
        <f t="shared" si="290"/>
        <v>0</v>
      </c>
      <c r="W2665" t="str">
        <f t="shared" si="293"/>
        <v>SUELDOS</v>
      </c>
      <c r="X2665">
        <f t="shared" si="291"/>
        <v>5100614</v>
      </c>
      <c r="Y2665">
        <f t="shared" si="292"/>
        <v>0</v>
      </c>
    </row>
    <row r="2666" spans="2:25">
      <c r="B2666" t="s">
        <v>1706</v>
      </c>
      <c r="C2666" t="s">
        <v>1707</v>
      </c>
      <c r="D2666" t="s">
        <v>20</v>
      </c>
      <c r="E2666">
        <v>141</v>
      </c>
      <c r="F2666" t="s">
        <v>3488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2550307</v>
      </c>
      <c r="S2666">
        <f t="shared" si="287"/>
        <v>2550307</v>
      </c>
      <c r="T2666">
        <f t="shared" si="288"/>
        <v>33153991</v>
      </c>
      <c r="U2666" t="str">
        <f t="shared" si="289"/>
        <v>AGUINALDO</v>
      </c>
      <c r="V2666">
        <f t="shared" si="290"/>
        <v>2550307</v>
      </c>
      <c r="W2666" t="str">
        <f t="shared" si="293"/>
        <v>SUELDOS</v>
      </c>
      <c r="X2666">
        <f t="shared" si="291"/>
        <v>0</v>
      </c>
      <c r="Y2666">
        <f t="shared" si="292"/>
        <v>0</v>
      </c>
    </row>
    <row r="2667" spans="2:25">
      <c r="B2667" t="s">
        <v>1706</v>
      </c>
      <c r="C2667" t="s">
        <v>1707</v>
      </c>
      <c r="D2667" t="s">
        <v>20</v>
      </c>
      <c r="E2667">
        <v>141</v>
      </c>
      <c r="F2667" t="s">
        <v>21</v>
      </c>
      <c r="G2667">
        <v>2550307</v>
      </c>
      <c r="H2667">
        <v>2550307</v>
      </c>
      <c r="I2667">
        <v>2550307</v>
      </c>
      <c r="J2667">
        <v>2550307</v>
      </c>
      <c r="K2667">
        <v>2550307</v>
      </c>
      <c r="L2667">
        <v>2550307</v>
      </c>
      <c r="M2667">
        <v>2550307</v>
      </c>
      <c r="N2667">
        <v>2550307</v>
      </c>
      <c r="O2667">
        <v>2550307</v>
      </c>
      <c r="P2667">
        <v>2550307</v>
      </c>
      <c r="Q2667">
        <v>2550307</v>
      </c>
      <c r="R2667">
        <v>2550307</v>
      </c>
      <c r="S2667">
        <f t="shared" si="287"/>
        <v>30603684</v>
      </c>
      <c r="T2667">
        <f t="shared" si="288"/>
        <v>33153991</v>
      </c>
      <c r="U2667" t="str">
        <f t="shared" si="289"/>
        <v>SUELDOS</v>
      </c>
      <c r="V2667">
        <f t="shared" si="290"/>
        <v>0</v>
      </c>
      <c r="W2667" t="str">
        <f t="shared" si="293"/>
        <v>SUELDOS</v>
      </c>
      <c r="X2667">
        <f t="shared" si="291"/>
        <v>30603684</v>
      </c>
      <c r="Y2667">
        <f t="shared" si="292"/>
        <v>2550307</v>
      </c>
    </row>
    <row r="2668" spans="2:25">
      <c r="B2668" t="s">
        <v>1708</v>
      </c>
      <c r="C2668" t="s">
        <v>1709</v>
      </c>
      <c r="D2668" t="s">
        <v>20</v>
      </c>
      <c r="E2668">
        <v>144</v>
      </c>
      <c r="F2668" t="s">
        <v>3488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2550307</v>
      </c>
      <c r="S2668">
        <f t="shared" si="287"/>
        <v>2550307</v>
      </c>
      <c r="T2668">
        <f t="shared" si="288"/>
        <v>33153991</v>
      </c>
      <c r="U2668" t="str">
        <f t="shared" si="289"/>
        <v>AGUINALDO</v>
      </c>
      <c r="V2668">
        <f t="shared" si="290"/>
        <v>2550307</v>
      </c>
      <c r="W2668" t="str">
        <f t="shared" si="293"/>
        <v>SUELDOS</v>
      </c>
      <c r="X2668">
        <f t="shared" si="291"/>
        <v>0</v>
      </c>
      <c r="Y2668">
        <f t="shared" si="292"/>
        <v>0</v>
      </c>
    </row>
    <row r="2669" spans="2:25">
      <c r="B2669" t="s">
        <v>1708</v>
      </c>
      <c r="C2669" t="s">
        <v>1709</v>
      </c>
      <c r="D2669" t="s">
        <v>20</v>
      </c>
      <c r="E2669">
        <v>144</v>
      </c>
      <c r="F2669" t="s">
        <v>21</v>
      </c>
      <c r="G2669">
        <v>2550307</v>
      </c>
      <c r="H2669">
        <v>2550307</v>
      </c>
      <c r="I2669">
        <v>2550307</v>
      </c>
      <c r="J2669">
        <v>2550307</v>
      </c>
      <c r="K2669">
        <v>2550307</v>
      </c>
      <c r="L2669">
        <v>2550307</v>
      </c>
      <c r="M2669">
        <v>2550307</v>
      </c>
      <c r="N2669">
        <v>2550307</v>
      </c>
      <c r="O2669">
        <v>2550307</v>
      </c>
      <c r="P2669">
        <v>2550307</v>
      </c>
      <c r="Q2669">
        <v>2550307</v>
      </c>
      <c r="R2669">
        <v>2550307</v>
      </c>
      <c r="S2669">
        <f t="shared" si="287"/>
        <v>30603684</v>
      </c>
      <c r="T2669">
        <f t="shared" si="288"/>
        <v>33153991</v>
      </c>
      <c r="U2669" t="str">
        <f t="shared" si="289"/>
        <v>SUELDOS</v>
      </c>
      <c r="V2669">
        <f t="shared" si="290"/>
        <v>0</v>
      </c>
      <c r="W2669" t="str">
        <f t="shared" si="293"/>
        <v>SUELDOS</v>
      </c>
      <c r="X2669">
        <f t="shared" si="291"/>
        <v>30603684</v>
      </c>
      <c r="Y2669">
        <f t="shared" si="292"/>
        <v>2550307</v>
      </c>
    </row>
    <row r="2670" spans="2:25">
      <c r="B2670" t="s">
        <v>1710</v>
      </c>
      <c r="C2670" t="s">
        <v>1711</v>
      </c>
      <c r="D2670" t="s">
        <v>20</v>
      </c>
      <c r="E2670">
        <v>144</v>
      </c>
      <c r="F2670" t="s">
        <v>3488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2550307</v>
      </c>
      <c r="S2670">
        <f t="shared" si="287"/>
        <v>2550307</v>
      </c>
      <c r="T2670">
        <f t="shared" si="288"/>
        <v>33153991</v>
      </c>
      <c r="U2670" t="str">
        <f t="shared" si="289"/>
        <v>AGUINALDO</v>
      </c>
      <c r="V2670">
        <f t="shared" si="290"/>
        <v>2550307</v>
      </c>
      <c r="W2670" t="str">
        <f t="shared" si="293"/>
        <v>SUELDOS</v>
      </c>
      <c r="X2670">
        <f t="shared" si="291"/>
        <v>0</v>
      </c>
      <c r="Y2670">
        <f t="shared" si="292"/>
        <v>0</v>
      </c>
    </row>
    <row r="2671" spans="2:25">
      <c r="B2671" t="s">
        <v>1710</v>
      </c>
      <c r="C2671" t="s">
        <v>1711</v>
      </c>
      <c r="D2671" t="s">
        <v>20</v>
      </c>
      <c r="E2671">
        <v>144</v>
      </c>
      <c r="F2671" t="s">
        <v>21</v>
      </c>
      <c r="G2671">
        <v>2550307</v>
      </c>
      <c r="H2671">
        <v>2550307</v>
      </c>
      <c r="I2671">
        <v>2550307</v>
      </c>
      <c r="J2671">
        <v>2550307</v>
      </c>
      <c r="K2671">
        <v>2550307</v>
      </c>
      <c r="L2671">
        <v>2550307</v>
      </c>
      <c r="M2671">
        <v>2550307</v>
      </c>
      <c r="N2671">
        <v>2550307</v>
      </c>
      <c r="O2671">
        <v>2550307</v>
      </c>
      <c r="P2671">
        <v>2550307</v>
      </c>
      <c r="Q2671">
        <v>2550307</v>
      </c>
      <c r="R2671">
        <v>2550307</v>
      </c>
      <c r="S2671">
        <f t="shared" si="287"/>
        <v>30603684</v>
      </c>
      <c r="T2671">
        <f t="shared" si="288"/>
        <v>33153991</v>
      </c>
      <c r="U2671" t="str">
        <f t="shared" si="289"/>
        <v>SUELDOS</v>
      </c>
      <c r="V2671">
        <f t="shared" si="290"/>
        <v>0</v>
      </c>
      <c r="W2671" t="str">
        <f t="shared" si="293"/>
        <v>SUELDOS</v>
      </c>
      <c r="X2671">
        <f t="shared" si="291"/>
        <v>30603684</v>
      </c>
      <c r="Y2671">
        <f t="shared" si="292"/>
        <v>2550307</v>
      </c>
    </row>
    <row r="2672" spans="2:25">
      <c r="B2672" t="s">
        <v>1712</v>
      </c>
      <c r="C2672" t="s">
        <v>1713</v>
      </c>
      <c r="D2672" t="s">
        <v>20</v>
      </c>
      <c r="E2672">
        <v>144</v>
      </c>
      <c r="F2672" t="s">
        <v>3488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2550307</v>
      </c>
      <c r="S2672">
        <f t="shared" si="287"/>
        <v>2550307</v>
      </c>
      <c r="T2672">
        <f t="shared" si="288"/>
        <v>35704298</v>
      </c>
      <c r="U2672" t="str">
        <f t="shared" si="289"/>
        <v>AGUINALDO</v>
      </c>
      <c r="V2672">
        <f t="shared" si="290"/>
        <v>2550307</v>
      </c>
      <c r="W2672" t="str">
        <f t="shared" si="293"/>
        <v>SUELDOS</v>
      </c>
      <c r="X2672">
        <f t="shared" si="291"/>
        <v>0</v>
      </c>
      <c r="Y2672">
        <f t="shared" si="292"/>
        <v>0</v>
      </c>
    </row>
    <row r="2673" spans="2:25">
      <c r="B2673" t="s">
        <v>1712</v>
      </c>
      <c r="C2673" t="s">
        <v>1713</v>
      </c>
      <c r="D2673" t="s">
        <v>20</v>
      </c>
      <c r="E2673">
        <v>144</v>
      </c>
      <c r="F2673" t="s">
        <v>24</v>
      </c>
      <c r="G2673">
        <v>0</v>
      </c>
      <c r="H2673">
        <v>2550307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f t="shared" si="287"/>
        <v>2550307</v>
      </c>
      <c r="T2673">
        <f t="shared" si="288"/>
        <v>35704298</v>
      </c>
      <c r="U2673" t="str">
        <f t="shared" si="289"/>
        <v xml:space="preserve">SUBSIDIO </v>
      </c>
      <c r="V2673">
        <f t="shared" si="290"/>
        <v>0</v>
      </c>
      <c r="W2673" t="str">
        <f t="shared" si="293"/>
        <v>SUBSIDIO FAMILIAR - ESCOLARIDAD</v>
      </c>
      <c r="X2673">
        <f t="shared" si="291"/>
        <v>2550307</v>
      </c>
      <c r="Y2673">
        <f t="shared" si="292"/>
        <v>0</v>
      </c>
    </row>
    <row r="2674" spans="2:25">
      <c r="B2674" t="s">
        <v>1712</v>
      </c>
      <c r="C2674" t="s">
        <v>1713</v>
      </c>
      <c r="D2674" t="s">
        <v>20</v>
      </c>
      <c r="E2674">
        <v>144</v>
      </c>
      <c r="F2674" t="s">
        <v>21</v>
      </c>
      <c r="G2674">
        <v>2550307</v>
      </c>
      <c r="H2674">
        <v>2550307</v>
      </c>
      <c r="I2674">
        <v>2550307</v>
      </c>
      <c r="J2674">
        <v>2550307</v>
      </c>
      <c r="K2674">
        <v>2550307</v>
      </c>
      <c r="L2674">
        <v>2550307</v>
      </c>
      <c r="M2674">
        <v>2550307</v>
      </c>
      <c r="N2674">
        <v>2550307</v>
      </c>
      <c r="O2674">
        <v>2550307</v>
      </c>
      <c r="P2674">
        <v>2550307</v>
      </c>
      <c r="Q2674">
        <v>2550307</v>
      </c>
      <c r="R2674">
        <v>2550307</v>
      </c>
      <c r="S2674">
        <f t="shared" si="287"/>
        <v>30603684</v>
      </c>
      <c r="T2674">
        <f t="shared" si="288"/>
        <v>35704298</v>
      </c>
      <c r="U2674" t="str">
        <f t="shared" si="289"/>
        <v>SUELDOS</v>
      </c>
      <c r="V2674">
        <f t="shared" si="290"/>
        <v>0</v>
      </c>
      <c r="W2674" t="str">
        <f t="shared" si="293"/>
        <v>SUELDOS</v>
      </c>
      <c r="X2674">
        <f t="shared" si="291"/>
        <v>30603684</v>
      </c>
      <c r="Y2674">
        <f t="shared" si="292"/>
        <v>2550307</v>
      </c>
    </row>
    <row r="2675" spans="2:25">
      <c r="B2675" t="s">
        <v>1714</v>
      </c>
      <c r="C2675" t="s">
        <v>1715</v>
      </c>
      <c r="D2675" t="s">
        <v>20</v>
      </c>
      <c r="E2675">
        <v>144</v>
      </c>
      <c r="F2675" t="s">
        <v>3488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1912730</v>
      </c>
      <c r="S2675">
        <f t="shared" si="287"/>
        <v>1912730</v>
      </c>
      <c r="T2675">
        <f t="shared" si="288"/>
        <v>24865493</v>
      </c>
      <c r="U2675" t="str">
        <f t="shared" si="289"/>
        <v>AGUINALDO</v>
      </c>
      <c r="V2675">
        <f t="shared" si="290"/>
        <v>1912730</v>
      </c>
      <c r="W2675" t="str">
        <f t="shared" si="293"/>
        <v>SUELDOS</v>
      </c>
      <c r="X2675">
        <f t="shared" si="291"/>
        <v>0</v>
      </c>
      <c r="Y2675">
        <f t="shared" si="292"/>
        <v>0</v>
      </c>
    </row>
    <row r="2676" spans="2:25">
      <c r="B2676" t="s">
        <v>1714</v>
      </c>
      <c r="C2676" t="s">
        <v>1715</v>
      </c>
      <c r="D2676" t="s">
        <v>20</v>
      </c>
      <c r="E2676">
        <v>144</v>
      </c>
      <c r="F2676" t="s">
        <v>21</v>
      </c>
      <c r="G2676">
        <v>2550307</v>
      </c>
      <c r="H2676">
        <v>2550307</v>
      </c>
      <c r="I2676">
        <v>2550307</v>
      </c>
      <c r="J2676">
        <v>2550307</v>
      </c>
      <c r="K2676">
        <v>2550307</v>
      </c>
      <c r="L2676">
        <v>2550307</v>
      </c>
      <c r="M2676">
        <v>2550307</v>
      </c>
      <c r="N2676">
        <v>2550307</v>
      </c>
      <c r="O2676">
        <v>2550307</v>
      </c>
      <c r="P2676">
        <v>0</v>
      </c>
      <c r="Q2676">
        <v>0</v>
      </c>
      <c r="R2676">
        <v>0</v>
      </c>
      <c r="S2676">
        <f t="shared" si="287"/>
        <v>22952763</v>
      </c>
      <c r="T2676">
        <f t="shared" si="288"/>
        <v>24865493</v>
      </c>
      <c r="U2676" t="str">
        <f t="shared" si="289"/>
        <v>SUELDOS</v>
      </c>
      <c r="V2676">
        <f t="shared" si="290"/>
        <v>0</v>
      </c>
      <c r="W2676" t="str">
        <f t="shared" si="293"/>
        <v>SUELDOS</v>
      </c>
      <c r="X2676">
        <f t="shared" si="291"/>
        <v>22952763</v>
      </c>
      <c r="Y2676">
        <f t="shared" si="292"/>
        <v>1912730</v>
      </c>
    </row>
    <row r="2677" spans="2:25">
      <c r="B2677" t="s">
        <v>1716</v>
      </c>
      <c r="C2677" t="s">
        <v>1717</v>
      </c>
      <c r="D2677" t="s">
        <v>20</v>
      </c>
      <c r="E2677">
        <v>144</v>
      </c>
      <c r="F2677" t="s">
        <v>3488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2550307</v>
      </c>
      <c r="S2677">
        <f t="shared" si="287"/>
        <v>2550307</v>
      </c>
      <c r="T2677">
        <f t="shared" si="288"/>
        <v>34653991</v>
      </c>
      <c r="U2677" t="str">
        <f t="shared" si="289"/>
        <v>AGUINALDO</v>
      </c>
      <c r="V2677">
        <f t="shared" si="290"/>
        <v>2550307</v>
      </c>
      <c r="W2677" t="str">
        <f t="shared" si="293"/>
        <v>SUELDOS</v>
      </c>
      <c r="X2677">
        <f t="shared" si="291"/>
        <v>0</v>
      </c>
      <c r="Y2677">
        <f t="shared" si="292"/>
        <v>0</v>
      </c>
    </row>
    <row r="2678" spans="2:25">
      <c r="B2678" t="s">
        <v>1716</v>
      </c>
      <c r="C2678" t="s">
        <v>1717</v>
      </c>
      <c r="D2678" t="s">
        <v>20</v>
      </c>
      <c r="E2678">
        <v>144</v>
      </c>
      <c r="F2678" t="s">
        <v>24</v>
      </c>
      <c r="G2678">
        <v>0</v>
      </c>
      <c r="H2678">
        <v>0</v>
      </c>
      <c r="I2678">
        <v>1500000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f t="shared" si="287"/>
        <v>1500000</v>
      </c>
      <c r="T2678">
        <f t="shared" si="288"/>
        <v>34653991</v>
      </c>
      <c r="U2678" t="str">
        <f t="shared" si="289"/>
        <v xml:space="preserve">SUBSIDIO </v>
      </c>
      <c r="V2678">
        <f t="shared" si="290"/>
        <v>0</v>
      </c>
      <c r="W2678" t="str">
        <f t="shared" si="293"/>
        <v>SUBSIDIO FAMILIAR - ESCOLARIDAD</v>
      </c>
      <c r="X2678">
        <f t="shared" si="291"/>
        <v>1500000</v>
      </c>
      <c r="Y2678">
        <f t="shared" si="292"/>
        <v>0</v>
      </c>
    </row>
    <row r="2679" spans="2:25">
      <c r="B2679" t="s">
        <v>1716</v>
      </c>
      <c r="C2679" t="s">
        <v>1717</v>
      </c>
      <c r="D2679" t="s">
        <v>20</v>
      </c>
      <c r="E2679">
        <v>144</v>
      </c>
      <c r="F2679" t="s">
        <v>21</v>
      </c>
      <c r="G2679">
        <v>2550307</v>
      </c>
      <c r="H2679">
        <v>2550307</v>
      </c>
      <c r="I2679">
        <v>2550307</v>
      </c>
      <c r="J2679">
        <v>2550307</v>
      </c>
      <c r="K2679">
        <v>2550307</v>
      </c>
      <c r="L2679">
        <v>2550307</v>
      </c>
      <c r="M2679">
        <v>2550307</v>
      </c>
      <c r="N2679">
        <v>2550307</v>
      </c>
      <c r="O2679">
        <v>2550307</v>
      </c>
      <c r="P2679">
        <v>2550307</v>
      </c>
      <c r="Q2679">
        <v>2550307</v>
      </c>
      <c r="R2679">
        <v>2550307</v>
      </c>
      <c r="S2679">
        <f t="shared" si="287"/>
        <v>30603684</v>
      </c>
      <c r="T2679">
        <f t="shared" si="288"/>
        <v>34653991</v>
      </c>
      <c r="U2679" t="str">
        <f t="shared" si="289"/>
        <v>SUELDOS</v>
      </c>
      <c r="V2679">
        <f t="shared" si="290"/>
        <v>0</v>
      </c>
      <c r="W2679" t="str">
        <f t="shared" si="293"/>
        <v>SUELDOS</v>
      </c>
      <c r="X2679">
        <f t="shared" si="291"/>
        <v>30603684</v>
      </c>
      <c r="Y2679">
        <f t="shared" si="292"/>
        <v>2550307</v>
      </c>
    </row>
    <row r="2680" spans="2:25">
      <c r="B2680" t="s">
        <v>1718</v>
      </c>
      <c r="C2680" t="s">
        <v>1719</v>
      </c>
      <c r="D2680" t="s">
        <v>20</v>
      </c>
      <c r="E2680">
        <v>144</v>
      </c>
      <c r="F2680" t="s">
        <v>3488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2337781</v>
      </c>
      <c r="S2680">
        <f t="shared" si="287"/>
        <v>2337781</v>
      </c>
      <c r="T2680">
        <f t="shared" si="288"/>
        <v>30391158</v>
      </c>
      <c r="U2680" t="str">
        <f t="shared" si="289"/>
        <v>AGUINALDO</v>
      </c>
      <c r="V2680">
        <f t="shared" si="290"/>
        <v>2337781</v>
      </c>
      <c r="W2680" t="str">
        <f t="shared" si="293"/>
        <v>SUELDOS</v>
      </c>
      <c r="X2680">
        <f t="shared" si="291"/>
        <v>0</v>
      </c>
      <c r="Y2680">
        <f t="shared" si="292"/>
        <v>0</v>
      </c>
    </row>
    <row r="2681" spans="2:25">
      <c r="B2681" t="s">
        <v>1718</v>
      </c>
      <c r="C2681" t="s">
        <v>1719</v>
      </c>
      <c r="D2681" t="s">
        <v>20</v>
      </c>
      <c r="E2681">
        <v>144</v>
      </c>
      <c r="F2681" t="s">
        <v>21</v>
      </c>
      <c r="G2681">
        <v>2550307</v>
      </c>
      <c r="H2681">
        <v>0</v>
      </c>
      <c r="I2681">
        <v>2550307</v>
      </c>
      <c r="J2681">
        <v>2550307</v>
      </c>
      <c r="K2681">
        <v>2550307</v>
      </c>
      <c r="L2681">
        <v>2550307</v>
      </c>
      <c r="M2681">
        <v>2550307</v>
      </c>
      <c r="N2681">
        <v>2550307</v>
      </c>
      <c r="O2681">
        <v>2550307</v>
      </c>
      <c r="P2681">
        <v>2550307</v>
      </c>
      <c r="Q2681">
        <v>2550307</v>
      </c>
      <c r="R2681">
        <v>2550307</v>
      </c>
      <c r="S2681">
        <f t="shared" si="287"/>
        <v>28053377</v>
      </c>
      <c r="T2681">
        <f t="shared" si="288"/>
        <v>30391158</v>
      </c>
      <c r="U2681" t="str">
        <f t="shared" si="289"/>
        <v>SUELDOS</v>
      </c>
      <c r="V2681">
        <f t="shared" si="290"/>
        <v>0</v>
      </c>
      <c r="W2681" t="str">
        <f t="shared" si="293"/>
        <v>SUELDOS</v>
      </c>
      <c r="X2681">
        <f t="shared" si="291"/>
        <v>28053377</v>
      </c>
      <c r="Y2681">
        <f t="shared" si="292"/>
        <v>2337781</v>
      </c>
    </row>
    <row r="2682" spans="2:25">
      <c r="B2682" t="s">
        <v>1720</v>
      </c>
      <c r="C2682" t="s">
        <v>1721</v>
      </c>
      <c r="D2682" t="s">
        <v>20</v>
      </c>
      <c r="E2682">
        <v>144</v>
      </c>
      <c r="F2682" t="s">
        <v>21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2550307</v>
      </c>
      <c r="R2682">
        <v>2550307</v>
      </c>
      <c r="S2682">
        <f t="shared" si="287"/>
        <v>5100614</v>
      </c>
      <c r="T2682">
        <f t="shared" si="288"/>
        <v>5100614</v>
      </c>
      <c r="U2682" t="str">
        <f t="shared" si="289"/>
        <v>SUELDOS</v>
      </c>
      <c r="V2682">
        <f t="shared" si="290"/>
        <v>0</v>
      </c>
      <c r="W2682" t="str">
        <f t="shared" si="293"/>
        <v>SUELDOS</v>
      </c>
      <c r="X2682">
        <f t="shared" si="291"/>
        <v>5100614</v>
      </c>
      <c r="Y2682">
        <f t="shared" si="292"/>
        <v>0</v>
      </c>
    </row>
    <row r="2683" spans="2:25">
      <c r="B2683" t="s">
        <v>1722</v>
      </c>
      <c r="C2683" t="s">
        <v>1723</v>
      </c>
      <c r="D2683" t="s">
        <v>20</v>
      </c>
      <c r="E2683">
        <v>144</v>
      </c>
      <c r="F2683" t="s">
        <v>3488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2550307</v>
      </c>
      <c r="S2683">
        <f t="shared" si="287"/>
        <v>2550307</v>
      </c>
      <c r="T2683">
        <f t="shared" si="288"/>
        <v>35704298</v>
      </c>
      <c r="U2683" t="str">
        <f t="shared" si="289"/>
        <v>AGUINALDO</v>
      </c>
      <c r="V2683">
        <f t="shared" si="290"/>
        <v>2550307</v>
      </c>
      <c r="W2683" t="str">
        <f t="shared" si="293"/>
        <v>SUELDOS</v>
      </c>
      <c r="X2683">
        <f t="shared" si="291"/>
        <v>0</v>
      </c>
      <c r="Y2683">
        <f t="shared" si="292"/>
        <v>0</v>
      </c>
    </row>
    <row r="2684" spans="2:25">
      <c r="B2684" t="s">
        <v>1722</v>
      </c>
      <c r="C2684" t="s">
        <v>1723</v>
      </c>
      <c r="D2684" t="s">
        <v>20</v>
      </c>
      <c r="E2684">
        <v>144</v>
      </c>
      <c r="F2684" t="s">
        <v>24</v>
      </c>
      <c r="G2684">
        <v>0</v>
      </c>
      <c r="H2684">
        <v>2550307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f t="shared" si="287"/>
        <v>2550307</v>
      </c>
      <c r="T2684">
        <f t="shared" si="288"/>
        <v>35704298</v>
      </c>
      <c r="U2684" t="str">
        <f t="shared" si="289"/>
        <v xml:space="preserve">SUBSIDIO </v>
      </c>
      <c r="V2684">
        <f t="shared" si="290"/>
        <v>0</v>
      </c>
      <c r="W2684" t="str">
        <f t="shared" si="293"/>
        <v>SUBSIDIO FAMILIAR - ESCOLARIDAD</v>
      </c>
      <c r="X2684">
        <f t="shared" si="291"/>
        <v>2550307</v>
      </c>
      <c r="Y2684">
        <f t="shared" si="292"/>
        <v>0</v>
      </c>
    </row>
    <row r="2685" spans="2:25">
      <c r="B2685" t="s">
        <v>1722</v>
      </c>
      <c r="C2685" t="s">
        <v>1723</v>
      </c>
      <c r="D2685" t="s">
        <v>20</v>
      </c>
      <c r="E2685">
        <v>144</v>
      </c>
      <c r="F2685" t="s">
        <v>21</v>
      </c>
      <c r="G2685">
        <v>2550307</v>
      </c>
      <c r="H2685">
        <v>2550307</v>
      </c>
      <c r="I2685">
        <v>2550307</v>
      </c>
      <c r="J2685">
        <v>2550307</v>
      </c>
      <c r="K2685">
        <v>2550307</v>
      </c>
      <c r="L2685">
        <v>2550307</v>
      </c>
      <c r="M2685">
        <v>2550307</v>
      </c>
      <c r="N2685">
        <v>2550307</v>
      </c>
      <c r="O2685">
        <v>2550307</v>
      </c>
      <c r="P2685">
        <v>2550307</v>
      </c>
      <c r="Q2685">
        <v>2550307</v>
      </c>
      <c r="R2685">
        <v>2550307</v>
      </c>
      <c r="S2685">
        <f t="shared" si="287"/>
        <v>30603684</v>
      </c>
      <c r="T2685">
        <f t="shared" si="288"/>
        <v>35704298</v>
      </c>
      <c r="U2685" t="str">
        <f t="shared" si="289"/>
        <v>SUELDOS</v>
      </c>
      <c r="V2685">
        <f t="shared" si="290"/>
        <v>0</v>
      </c>
      <c r="W2685" t="str">
        <f t="shared" si="293"/>
        <v>SUELDOS</v>
      </c>
      <c r="X2685">
        <f t="shared" si="291"/>
        <v>30603684</v>
      </c>
      <c r="Y2685">
        <f t="shared" si="292"/>
        <v>2550307</v>
      </c>
    </row>
    <row r="2686" spans="2:25">
      <c r="B2686" t="s">
        <v>1724</v>
      </c>
      <c r="C2686" t="s">
        <v>1725</v>
      </c>
      <c r="D2686" t="s">
        <v>20</v>
      </c>
      <c r="E2686">
        <v>144</v>
      </c>
      <c r="F2686" t="s">
        <v>21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2550307</v>
      </c>
      <c r="R2686">
        <v>0</v>
      </c>
      <c r="S2686">
        <f t="shared" si="287"/>
        <v>2550307</v>
      </c>
      <c r="T2686">
        <f t="shared" si="288"/>
        <v>2550307</v>
      </c>
      <c r="U2686" t="str">
        <f t="shared" si="289"/>
        <v>SUELDOS</v>
      </c>
      <c r="V2686">
        <f t="shared" si="290"/>
        <v>0</v>
      </c>
      <c r="W2686" t="str">
        <f t="shared" si="293"/>
        <v>SUELDOS</v>
      </c>
      <c r="X2686">
        <f t="shared" si="291"/>
        <v>2550307</v>
      </c>
      <c r="Y2686">
        <f t="shared" si="292"/>
        <v>0</v>
      </c>
    </row>
    <row r="2687" spans="2:25">
      <c r="B2687" t="s">
        <v>1726</v>
      </c>
      <c r="C2687" t="s">
        <v>1727</v>
      </c>
      <c r="D2687" t="s">
        <v>20</v>
      </c>
      <c r="E2687">
        <v>144</v>
      </c>
      <c r="F2687" t="s">
        <v>3488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1912730</v>
      </c>
      <c r="S2687">
        <f t="shared" si="287"/>
        <v>1912730</v>
      </c>
      <c r="T2687">
        <f t="shared" si="288"/>
        <v>26365493</v>
      </c>
      <c r="U2687" t="str">
        <f t="shared" si="289"/>
        <v>AGUINALDO</v>
      </c>
      <c r="V2687">
        <f t="shared" si="290"/>
        <v>1912730</v>
      </c>
      <c r="W2687" t="str">
        <f t="shared" si="293"/>
        <v>SUELDOS</v>
      </c>
      <c r="X2687">
        <f t="shared" si="291"/>
        <v>0</v>
      </c>
      <c r="Y2687">
        <f t="shared" si="292"/>
        <v>0</v>
      </c>
    </row>
    <row r="2688" spans="2:25">
      <c r="B2688" t="s">
        <v>1726</v>
      </c>
      <c r="C2688" t="s">
        <v>1727</v>
      </c>
      <c r="D2688" t="s">
        <v>20</v>
      </c>
      <c r="E2688">
        <v>144</v>
      </c>
      <c r="F2688" t="s">
        <v>24</v>
      </c>
      <c r="G2688">
        <v>0</v>
      </c>
      <c r="H2688">
        <v>0</v>
      </c>
      <c r="I2688">
        <v>1500000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f t="shared" si="287"/>
        <v>1500000</v>
      </c>
      <c r="T2688">
        <f t="shared" si="288"/>
        <v>26365493</v>
      </c>
      <c r="U2688" t="str">
        <f t="shared" si="289"/>
        <v xml:space="preserve">SUBSIDIO </v>
      </c>
      <c r="V2688">
        <f t="shared" si="290"/>
        <v>0</v>
      </c>
      <c r="W2688" t="str">
        <f t="shared" si="293"/>
        <v>SUBSIDIO FAMILIAR - ESCOLARIDAD</v>
      </c>
      <c r="X2688">
        <f t="shared" si="291"/>
        <v>1500000</v>
      </c>
      <c r="Y2688">
        <f t="shared" si="292"/>
        <v>0</v>
      </c>
    </row>
    <row r="2689" spans="2:25">
      <c r="B2689" t="s">
        <v>1726</v>
      </c>
      <c r="C2689" t="s">
        <v>1727</v>
      </c>
      <c r="D2689" t="s">
        <v>20</v>
      </c>
      <c r="E2689">
        <v>144</v>
      </c>
      <c r="F2689" t="s">
        <v>21</v>
      </c>
      <c r="G2689">
        <v>2550307</v>
      </c>
      <c r="H2689">
        <v>2550307</v>
      </c>
      <c r="I2689">
        <v>2550307</v>
      </c>
      <c r="J2689">
        <v>2550307</v>
      </c>
      <c r="K2689">
        <v>2550307</v>
      </c>
      <c r="L2689">
        <v>2550307</v>
      </c>
      <c r="M2689">
        <v>2550307</v>
      </c>
      <c r="N2689">
        <v>2550307</v>
      </c>
      <c r="O2689">
        <v>2550307</v>
      </c>
      <c r="P2689">
        <v>0</v>
      </c>
      <c r="Q2689">
        <v>0</v>
      </c>
      <c r="R2689">
        <v>0</v>
      </c>
      <c r="S2689">
        <f t="shared" si="287"/>
        <v>22952763</v>
      </c>
      <c r="T2689">
        <f t="shared" si="288"/>
        <v>26365493</v>
      </c>
      <c r="U2689" t="str">
        <f t="shared" si="289"/>
        <v>SUELDOS</v>
      </c>
      <c r="V2689">
        <f t="shared" si="290"/>
        <v>0</v>
      </c>
      <c r="W2689" t="str">
        <f t="shared" si="293"/>
        <v>SUELDOS</v>
      </c>
      <c r="X2689">
        <f t="shared" si="291"/>
        <v>22952763</v>
      </c>
      <c r="Y2689">
        <f t="shared" si="292"/>
        <v>1912730</v>
      </c>
    </row>
    <row r="2690" spans="2:25">
      <c r="B2690" t="s">
        <v>1728</v>
      </c>
      <c r="C2690" t="s">
        <v>1729</v>
      </c>
      <c r="D2690" t="s">
        <v>20</v>
      </c>
      <c r="E2690">
        <v>144</v>
      </c>
      <c r="F2690" t="s">
        <v>3488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2550307</v>
      </c>
      <c r="S2690">
        <f t="shared" si="287"/>
        <v>2550307</v>
      </c>
      <c r="T2690">
        <f t="shared" si="288"/>
        <v>33153991</v>
      </c>
      <c r="U2690" t="str">
        <f t="shared" si="289"/>
        <v>AGUINALDO</v>
      </c>
      <c r="V2690">
        <f t="shared" si="290"/>
        <v>2550307</v>
      </c>
      <c r="W2690" t="str">
        <f t="shared" si="293"/>
        <v>SUELDOS</v>
      </c>
      <c r="X2690">
        <f t="shared" si="291"/>
        <v>0</v>
      </c>
      <c r="Y2690">
        <f t="shared" si="292"/>
        <v>0</v>
      </c>
    </row>
    <row r="2691" spans="2:25">
      <c r="B2691" t="s">
        <v>1728</v>
      </c>
      <c r="C2691" t="s">
        <v>1729</v>
      </c>
      <c r="D2691" t="s">
        <v>20</v>
      </c>
      <c r="E2691">
        <v>144</v>
      </c>
      <c r="F2691" t="s">
        <v>21</v>
      </c>
      <c r="G2691">
        <v>2550307</v>
      </c>
      <c r="H2691">
        <v>2550307</v>
      </c>
      <c r="I2691">
        <v>2550307</v>
      </c>
      <c r="J2691">
        <v>2550307</v>
      </c>
      <c r="K2691">
        <v>2550307</v>
      </c>
      <c r="L2691">
        <v>2550307</v>
      </c>
      <c r="M2691">
        <v>2550307</v>
      </c>
      <c r="N2691">
        <v>2550307</v>
      </c>
      <c r="O2691">
        <v>2550307</v>
      </c>
      <c r="P2691">
        <v>2550307</v>
      </c>
      <c r="Q2691">
        <v>2550307</v>
      </c>
      <c r="R2691">
        <v>2550307</v>
      </c>
      <c r="S2691">
        <f t="shared" ref="S2691:S2754" si="294">SUM(G2691:R2691)</f>
        <v>30603684</v>
      </c>
      <c r="T2691">
        <f t="shared" ref="T2691:T2754" si="295">SUMIF($B:$B,B2691,$S:$S)</f>
        <v>33153991</v>
      </c>
      <c r="U2691" t="str">
        <f t="shared" ref="U2691:U2754" si="296">MID(F2691,1,9)</f>
        <v>SUELDOS</v>
      </c>
      <c r="V2691">
        <f t="shared" ref="V2691:V2754" si="297">IF(U2691="AGUINALDO",S2691,0)</f>
        <v>0</v>
      </c>
      <c r="W2691" t="str">
        <f t="shared" si="293"/>
        <v>SUELDOS</v>
      </c>
      <c r="X2691">
        <f t="shared" ref="X2691:X2754" si="298">IF(W2691=F2691,S2691,0)</f>
        <v>30603684</v>
      </c>
      <c r="Y2691">
        <f t="shared" ref="Y2691:Y2754" si="299">IF(W2691=F2691,SUMIFS($V:$V,B:B,B2691,$W:$W,W2691),0)</f>
        <v>2550307</v>
      </c>
    </row>
    <row r="2692" spans="2:25">
      <c r="B2692" t="s">
        <v>1730</v>
      </c>
      <c r="C2692" t="s">
        <v>1731</v>
      </c>
      <c r="D2692" t="s">
        <v>20</v>
      </c>
      <c r="E2692">
        <v>144</v>
      </c>
      <c r="F2692" t="s">
        <v>3488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2125256</v>
      </c>
      <c r="S2692">
        <f t="shared" si="294"/>
        <v>2125256</v>
      </c>
      <c r="T2692">
        <f t="shared" si="295"/>
        <v>29128326</v>
      </c>
      <c r="U2692" t="str">
        <f t="shared" si="296"/>
        <v>AGUINALDO</v>
      </c>
      <c r="V2692">
        <f t="shared" si="297"/>
        <v>2125256</v>
      </c>
      <c r="W2692" t="str">
        <f t="shared" ref="W2692:W2755" si="300">IF(U2692="AGUINALDO",MID(F2692,14,50),F2692)</f>
        <v>SUELDOS</v>
      </c>
      <c r="X2692">
        <f t="shared" si="298"/>
        <v>0</v>
      </c>
      <c r="Y2692">
        <f t="shared" si="299"/>
        <v>0</v>
      </c>
    </row>
    <row r="2693" spans="2:25">
      <c r="B2693" t="s">
        <v>1730</v>
      </c>
      <c r="C2693" t="s">
        <v>1731</v>
      </c>
      <c r="D2693" t="s">
        <v>20</v>
      </c>
      <c r="E2693">
        <v>144</v>
      </c>
      <c r="F2693" t="s">
        <v>24</v>
      </c>
      <c r="G2693">
        <v>0</v>
      </c>
      <c r="H2693">
        <v>1500000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f t="shared" si="294"/>
        <v>1500000</v>
      </c>
      <c r="T2693">
        <f t="shared" si="295"/>
        <v>29128326</v>
      </c>
      <c r="U2693" t="str">
        <f t="shared" si="296"/>
        <v xml:space="preserve">SUBSIDIO </v>
      </c>
      <c r="V2693">
        <f t="shared" si="297"/>
        <v>0</v>
      </c>
      <c r="W2693" t="str">
        <f t="shared" si="300"/>
        <v>SUBSIDIO FAMILIAR - ESCOLARIDAD</v>
      </c>
      <c r="X2693">
        <f t="shared" si="298"/>
        <v>1500000</v>
      </c>
      <c r="Y2693">
        <f t="shared" si="299"/>
        <v>0</v>
      </c>
    </row>
    <row r="2694" spans="2:25">
      <c r="B2694" t="s">
        <v>1730</v>
      </c>
      <c r="C2694" t="s">
        <v>1731</v>
      </c>
      <c r="D2694" t="s">
        <v>20</v>
      </c>
      <c r="E2694">
        <v>144</v>
      </c>
      <c r="F2694" t="s">
        <v>21</v>
      </c>
      <c r="G2694">
        <v>2550307</v>
      </c>
      <c r="H2694">
        <v>2550307</v>
      </c>
      <c r="I2694">
        <v>2550307</v>
      </c>
      <c r="J2694">
        <v>2550307</v>
      </c>
      <c r="K2694">
        <v>2550307</v>
      </c>
      <c r="L2694">
        <v>2550307</v>
      </c>
      <c r="M2694">
        <v>2550307</v>
      </c>
      <c r="N2694">
        <v>2550307</v>
      </c>
      <c r="O2694">
        <v>2550307</v>
      </c>
      <c r="P2694">
        <v>2550307</v>
      </c>
      <c r="Q2694">
        <v>0</v>
      </c>
      <c r="R2694">
        <v>0</v>
      </c>
      <c r="S2694">
        <f t="shared" si="294"/>
        <v>25503070</v>
      </c>
      <c r="T2694">
        <f t="shared" si="295"/>
        <v>29128326</v>
      </c>
      <c r="U2694" t="str">
        <f t="shared" si="296"/>
        <v>SUELDOS</v>
      </c>
      <c r="V2694">
        <f t="shared" si="297"/>
        <v>0</v>
      </c>
      <c r="W2694" t="str">
        <f t="shared" si="300"/>
        <v>SUELDOS</v>
      </c>
      <c r="X2694">
        <f t="shared" si="298"/>
        <v>25503070</v>
      </c>
      <c r="Y2694">
        <f t="shared" si="299"/>
        <v>2125256</v>
      </c>
    </row>
    <row r="2695" spans="2:25">
      <c r="B2695" t="s">
        <v>1732</v>
      </c>
      <c r="C2695" t="s">
        <v>1733</v>
      </c>
      <c r="D2695" t="s">
        <v>20</v>
      </c>
      <c r="E2695">
        <v>145</v>
      </c>
      <c r="F2695" t="s">
        <v>29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880000</v>
      </c>
      <c r="S2695">
        <f t="shared" si="294"/>
        <v>880000</v>
      </c>
      <c r="T2695">
        <f t="shared" si="295"/>
        <v>59163213</v>
      </c>
      <c r="U2695" t="str">
        <f t="shared" si="296"/>
        <v>AGUINALDO</v>
      </c>
      <c r="V2695">
        <f t="shared" si="297"/>
        <v>880000</v>
      </c>
      <c r="W2695" t="str">
        <f t="shared" si="300"/>
        <v>BONIFICACION POR GESTION ADMINISTRATIVA</v>
      </c>
      <c r="X2695">
        <f t="shared" si="298"/>
        <v>0</v>
      </c>
      <c r="Y2695">
        <f t="shared" si="299"/>
        <v>0</v>
      </c>
    </row>
    <row r="2696" spans="2:25">
      <c r="B2696" t="s">
        <v>1732</v>
      </c>
      <c r="C2696" t="s">
        <v>1733</v>
      </c>
      <c r="D2696" t="s">
        <v>20</v>
      </c>
      <c r="E2696">
        <v>145</v>
      </c>
      <c r="F2696" t="s">
        <v>30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245300</v>
      </c>
      <c r="S2696">
        <f t="shared" si="294"/>
        <v>245300</v>
      </c>
      <c r="T2696">
        <f t="shared" si="295"/>
        <v>59163213</v>
      </c>
      <c r="U2696" t="str">
        <f t="shared" si="296"/>
        <v>AGUINALDO</v>
      </c>
      <c r="V2696">
        <f t="shared" si="297"/>
        <v>245300</v>
      </c>
      <c r="W2696" t="str">
        <f t="shared" si="300"/>
        <v>REMUNERACION EXTRAORDINARIA</v>
      </c>
      <c r="X2696">
        <f t="shared" si="298"/>
        <v>0</v>
      </c>
      <c r="Y2696">
        <f t="shared" si="299"/>
        <v>0</v>
      </c>
    </row>
    <row r="2697" spans="2:25">
      <c r="B2697" t="s">
        <v>1732</v>
      </c>
      <c r="C2697" t="s">
        <v>1733</v>
      </c>
      <c r="D2697" t="s">
        <v>20</v>
      </c>
      <c r="E2697">
        <v>145</v>
      </c>
      <c r="F2697" t="s">
        <v>3488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3200000</v>
      </c>
      <c r="S2697">
        <f t="shared" si="294"/>
        <v>3200000</v>
      </c>
      <c r="T2697">
        <f t="shared" si="295"/>
        <v>59163213</v>
      </c>
      <c r="U2697" t="str">
        <f t="shared" si="296"/>
        <v>AGUINALDO</v>
      </c>
      <c r="V2697">
        <f t="shared" si="297"/>
        <v>3200000</v>
      </c>
      <c r="W2697" t="str">
        <f t="shared" si="300"/>
        <v>SUELDOS</v>
      </c>
      <c r="X2697">
        <f t="shared" si="298"/>
        <v>0</v>
      </c>
      <c r="Y2697">
        <f t="shared" si="299"/>
        <v>0</v>
      </c>
    </row>
    <row r="2698" spans="2:25">
      <c r="B2698" t="s">
        <v>1732</v>
      </c>
      <c r="C2698" t="s">
        <v>1733</v>
      </c>
      <c r="D2698" t="s">
        <v>20</v>
      </c>
      <c r="E2698">
        <v>145</v>
      </c>
      <c r="F2698" t="s">
        <v>31</v>
      </c>
      <c r="G2698">
        <v>960000</v>
      </c>
      <c r="H2698">
        <v>960000</v>
      </c>
      <c r="I2698">
        <v>960000</v>
      </c>
      <c r="J2698">
        <v>960000</v>
      </c>
      <c r="K2698">
        <v>960000</v>
      </c>
      <c r="L2698">
        <v>960000</v>
      </c>
      <c r="M2698">
        <v>960000</v>
      </c>
      <c r="N2698">
        <v>0</v>
      </c>
      <c r="O2698">
        <v>960000</v>
      </c>
      <c r="P2698">
        <v>960000</v>
      </c>
      <c r="Q2698">
        <v>960000</v>
      </c>
      <c r="R2698">
        <v>960000</v>
      </c>
      <c r="S2698">
        <f t="shared" si="294"/>
        <v>10560000</v>
      </c>
      <c r="T2698">
        <f t="shared" si="295"/>
        <v>59163213</v>
      </c>
      <c r="U2698" t="str">
        <f t="shared" si="296"/>
        <v>BONIFICAC</v>
      </c>
      <c r="V2698">
        <f t="shared" si="297"/>
        <v>0</v>
      </c>
      <c r="W2698" t="str">
        <f t="shared" si="300"/>
        <v>BONIFICACIÓN POR GESTION ADMINISTRATIVA</v>
      </c>
      <c r="X2698">
        <f t="shared" si="298"/>
        <v>10560000</v>
      </c>
      <c r="Y2698">
        <f t="shared" si="299"/>
        <v>0</v>
      </c>
    </row>
    <row r="2699" spans="2:25">
      <c r="B2699" t="s">
        <v>1732</v>
      </c>
      <c r="C2699" t="s">
        <v>1733</v>
      </c>
      <c r="D2699" t="s">
        <v>20</v>
      </c>
      <c r="E2699">
        <v>145</v>
      </c>
      <c r="F2699" t="s">
        <v>32</v>
      </c>
      <c r="G2699">
        <v>0</v>
      </c>
      <c r="H2699">
        <v>0</v>
      </c>
      <c r="I2699">
        <v>279600</v>
      </c>
      <c r="J2699">
        <v>379200</v>
      </c>
      <c r="K2699">
        <v>384000</v>
      </c>
      <c r="L2699">
        <v>315600</v>
      </c>
      <c r="M2699">
        <v>384000</v>
      </c>
      <c r="N2699">
        <v>0</v>
      </c>
      <c r="O2699">
        <v>194880</v>
      </c>
      <c r="P2699">
        <v>226800</v>
      </c>
      <c r="Q2699">
        <v>768000</v>
      </c>
      <c r="R2699">
        <v>395520</v>
      </c>
      <c r="S2699">
        <f t="shared" si="294"/>
        <v>3327600</v>
      </c>
      <c r="T2699">
        <f t="shared" si="295"/>
        <v>59163213</v>
      </c>
      <c r="U2699" t="str">
        <f t="shared" si="296"/>
        <v>REMUNERAC</v>
      </c>
      <c r="V2699">
        <f t="shared" si="297"/>
        <v>0</v>
      </c>
      <c r="W2699" t="str">
        <f t="shared" si="300"/>
        <v>REMUNERACION EXTRAORDINARIA</v>
      </c>
      <c r="X2699">
        <f t="shared" si="298"/>
        <v>3327600</v>
      </c>
      <c r="Y2699">
        <f t="shared" si="299"/>
        <v>245300</v>
      </c>
    </row>
    <row r="2700" spans="2:25">
      <c r="B2700" t="s">
        <v>1732</v>
      </c>
      <c r="C2700" t="s">
        <v>1733</v>
      </c>
      <c r="D2700" t="s">
        <v>20</v>
      </c>
      <c r="E2700">
        <v>145</v>
      </c>
      <c r="F2700" t="s">
        <v>21</v>
      </c>
      <c r="G2700">
        <v>3200000</v>
      </c>
      <c r="H2700">
        <v>3200000</v>
      </c>
      <c r="I2700">
        <v>3200000</v>
      </c>
      <c r="J2700">
        <v>3200000</v>
      </c>
      <c r="K2700">
        <v>3200000</v>
      </c>
      <c r="L2700">
        <v>3200000</v>
      </c>
      <c r="M2700">
        <v>3200000</v>
      </c>
      <c r="N2700">
        <v>3200000</v>
      </c>
      <c r="O2700">
        <v>3200000</v>
      </c>
      <c r="P2700">
        <v>3200000</v>
      </c>
      <c r="Q2700">
        <v>3200000</v>
      </c>
      <c r="R2700">
        <v>3200000</v>
      </c>
      <c r="S2700">
        <f t="shared" si="294"/>
        <v>38400000</v>
      </c>
      <c r="T2700">
        <f t="shared" si="295"/>
        <v>59163213</v>
      </c>
      <c r="U2700" t="str">
        <f t="shared" si="296"/>
        <v>SUELDOS</v>
      </c>
      <c r="V2700">
        <f t="shared" si="297"/>
        <v>0</v>
      </c>
      <c r="W2700" t="str">
        <f t="shared" si="300"/>
        <v>SUELDOS</v>
      </c>
      <c r="X2700">
        <f t="shared" si="298"/>
        <v>38400000</v>
      </c>
      <c r="Y2700">
        <f t="shared" si="299"/>
        <v>3200000</v>
      </c>
    </row>
    <row r="2701" spans="2:25">
      <c r="B2701" t="s">
        <v>1732</v>
      </c>
      <c r="C2701" t="s">
        <v>1733</v>
      </c>
      <c r="D2701" t="s">
        <v>20</v>
      </c>
      <c r="E2701">
        <v>145</v>
      </c>
      <c r="F2701" t="s">
        <v>33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2550313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f t="shared" si="294"/>
        <v>2550313</v>
      </c>
      <c r="T2701">
        <f t="shared" si="295"/>
        <v>59163213</v>
      </c>
      <c r="U2701" t="str">
        <f t="shared" si="296"/>
        <v>VIATICO</v>
      </c>
      <c r="V2701">
        <f t="shared" si="297"/>
        <v>0</v>
      </c>
      <c r="W2701" t="str">
        <f t="shared" si="300"/>
        <v>VIATICO</v>
      </c>
      <c r="X2701">
        <f t="shared" si="298"/>
        <v>2550313</v>
      </c>
      <c r="Y2701">
        <f t="shared" si="299"/>
        <v>0</v>
      </c>
    </row>
    <row r="2702" spans="2:25">
      <c r="B2702" t="s">
        <v>1734</v>
      </c>
      <c r="C2702" t="s">
        <v>1735</v>
      </c>
      <c r="D2702" t="s">
        <v>20</v>
      </c>
      <c r="E2702">
        <v>145</v>
      </c>
      <c r="F2702" t="s">
        <v>3488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1912730</v>
      </c>
      <c r="S2702">
        <f t="shared" si="294"/>
        <v>1912730</v>
      </c>
      <c r="T2702">
        <f t="shared" si="295"/>
        <v>24865493</v>
      </c>
      <c r="U2702" t="str">
        <f t="shared" si="296"/>
        <v>AGUINALDO</v>
      </c>
      <c r="V2702">
        <f t="shared" si="297"/>
        <v>1912730</v>
      </c>
      <c r="W2702" t="str">
        <f t="shared" si="300"/>
        <v>SUELDOS</v>
      </c>
      <c r="X2702">
        <f t="shared" si="298"/>
        <v>0</v>
      </c>
      <c r="Y2702">
        <f t="shared" si="299"/>
        <v>0</v>
      </c>
    </row>
    <row r="2703" spans="2:25">
      <c r="B2703" t="s">
        <v>1734</v>
      </c>
      <c r="C2703" t="s">
        <v>1735</v>
      </c>
      <c r="D2703" t="s">
        <v>20</v>
      </c>
      <c r="E2703">
        <v>145</v>
      </c>
      <c r="F2703" t="s">
        <v>21</v>
      </c>
      <c r="G2703">
        <v>2550307</v>
      </c>
      <c r="H2703">
        <v>2550307</v>
      </c>
      <c r="I2703">
        <v>2550307</v>
      </c>
      <c r="J2703">
        <v>2550307</v>
      </c>
      <c r="K2703">
        <v>2550307</v>
      </c>
      <c r="L2703">
        <v>2550307</v>
      </c>
      <c r="M2703">
        <v>2550307</v>
      </c>
      <c r="N2703">
        <v>2550307</v>
      </c>
      <c r="O2703">
        <v>2550307</v>
      </c>
      <c r="P2703">
        <v>0</v>
      </c>
      <c r="Q2703">
        <v>0</v>
      </c>
      <c r="R2703">
        <v>0</v>
      </c>
      <c r="S2703">
        <f t="shared" si="294"/>
        <v>22952763</v>
      </c>
      <c r="T2703">
        <f t="shared" si="295"/>
        <v>24865493</v>
      </c>
      <c r="U2703" t="str">
        <f t="shared" si="296"/>
        <v>SUELDOS</v>
      </c>
      <c r="V2703">
        <f t="shared" si="297"/>
        <v>0</v>
      </c>
      <c r="W2703" t="str">
        <f t="shared" si="300"/>
        <v>SUELDOS</v>
      </c>
      <c r="X2703">
        <f t="shared" si="298"/>
        <v>22952763</v>
      </c>
      <c r="Y2703">
        <f t="shared" si="299"/>
        <v>1912730</v>
      </c>
    </row>
    <row r="2704" spans="2:25">
      <c r="B2704" t="s">
        <v>1736</v>
      </c>
      <c r="C2704" t="s">
        <v>1737</v>
      </c>
      <c r="D2704" t="s">
        <v>20</v>
      </c>
      <c r="E2704">
        <v>144</v>
      </c>
      <c r="F2704" t="s">
        <v>3488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1912730</v>
      </c>
      <c r="S2704">
        <f t="shared" si="294"/>
        <v>1912730</v>
      </c>
      <c r="T2704">
        <f t="shared" si="295"/>
        <v>24865493</v>
      </c>
      <c r="U2704" t="str">
        <f t="shared" si="296"/>
        <v>AGUINALDO</v>
      </c>
      <c r="V2704">
        <f t="shared" si="297"/>
        <v>1912730</v>
      </c>
      <c r="W2704" t="str">
        <f t="shared" si="300"/>
        <v>SUELDOS</v>
      </c>
      <c r="X2704">
        <f t="shared" si="298"/>
        <v>0</v>
      </c>
      <c r="Y2704">
        <f t="shared" si="299"/>
        <v>0</v>
      </c>
    </row>
    <row r="2705" spans="2:25">
      <c r="B2705" t="s">
        <v>1736</v>
      </c>
      <c r="C2705" t="s">
        <v>1737</v>
      </c>
      <c r="D2705" t="s">
        <v>20</v>
      </c>
      <c r="E2705">
        <v>144</v>
      </c>
      <c r="F2705" t="s">
        <v>21</v>
      </c>
      <c r="G2705">
        <v>2550307</v>
      </c>
      <c r="H2705">
        <v>2550307</v>
      </c>
      <c r="I2705">
        <v>2550307</v>
      </c>
      <c r="J2705">
        <v>2550307</v>
      </c>
      <c r="K2705">
        <v>2550307</v>
      </c>
      <c r="L2705">
        <v>2550307</v>
      </c>
      <c r="M2705">
        <v>2550307</v>
      </c>
      <c r="N2705">
        <v>2550307</v>
      </c>
      <c r="O2705">
        <v>2550307</v>
      </c>
      <c r="P2705">
        <v>0</v>
      </c>
      <c r="Q2705">
        <v>0</v>
      </c>
      <c r="R2705">
        <v>0</v>
      </c>
      <c r="S2705">
        <f t="shared" si="294"/>
        <v>22952763</v>
      </c>
      <c r="T2705">
        <f t="shared" si="295"/>
        <v>24865493</v>
      </c>
      <c r="U2705" t="str">
        <f t="shared" si="296"/>
        <v>SUELDOS</v>
      </c>
      <c r="V2705">
        <f t="shared" si="297"/>
        <v>0</v>
      </c>
      <c r="W2705" t="str">
        <f t="shared" si="300"/>
        <v>SUELDOS</v>
      </c>
      <c r="X2705">
        <f t="shared" si="298"/>
        <v>22952763</v>
      </c>
      <c r="Y2705">
        <f t="shared" si="299"/>
        <v>1912730</v>
      </c>
    </row>
    <row r="2706" spans="2:25">
      <c r="B2706" t="s">
        <v>1738</v>
      </c>
      <c r="C2706" t="s">
        <v>1739</v>
      </c>
      <c r="D2706" t="s">
        <v>20</v>
      </c>
      <c r="E2706">
        <v>145</v>
      </c>
      <c r="F2706" t="s">
        <v>29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1228500</v>
      </c>
      <c r="S2706">
        <f t="shared" si="294"/>
        <v>1228500</v>
      </c>
      <c r="T2706">
        <f t="shared" si="295"/>
        <v>81571991</v>
      </c>
      <c r="U2706" t="str">
        <f t="shared" si="296"/>
        <v>AGUINALDO</v>
      </c>
      <c r="V2706">
        <f t="shared" si="297"/>
        <v>1228500</v>
      </c>
      <c r="W2706" t="str">
        <f t="shared" si="300"/>
        <v>BONIFICACION POR GESTION ADMINISTRATIVA</v>
      </c>
      <c r="X2706">
        <f t="shared" si="298"/>
        <v>0</v>
      </c>
      <c r="Y2706">
        <f t="shared" si="299"/>
        <v>0</v>
      </c>
    </row>
    <row r="2707" spans="2:25">
      <c r="B2707" t="s">
        <v>1738</v>
      </c>
      <c r="C2707" t="s">
        <v>1739</v>
      </c>
      <c r="D2707" t="s">
        <v>20</v>
      </c>
      <c r="E2707">
        <v>145</v>
      </c>
      <c r="F2707" t="s">
        <v>30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317861</v>
      </c>
      <c r="S2707">
        <f t="shared" si="294"/>
        <v>317861</v>
      </c>
      <c r="T2707">
        <f t="shared" si="295"/>
        <v>81571991</v>
      </c>
      <c r="U2707" t="str">
        <f t="shared" si="296"/>
        <v>AGUINALDO</v>
      </c>
      <c r="V2707">
        <f t="shared" si="297"/>
        <v>317861</v>
      </c>
      <c r="W2707" t="str">
        <f t="shared" si="300"/>
        <v>REMUNERACION EXTRAORDINARIA</v>
      </c>
      <c r="X2707">
        <f t="shared" si="298"/>
        <v>0</v>
      </c>
      <c r="Y2707">
        <f t="shared" si="299"/>
        <v>0</v>
      </c>
    </row>
    <row r="2708" spans="2:25">
      <c r="B2708" t="s">
        <v>1738</v>
      </c>
      <c r="C2708" t="s">
        <v>1739</v>
      </c>
      <c r="D2708" t="s">
        <v>20</v>
      </c>
      <c r="E2708">
        <v>145</v>
      </c>
      <c r="F2708" t="s">
        <v>3488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4200000</v>
      </c>
      <c r="S2708">
        <f t="shared" si="294"/>
        <v>4200000</v>
      </c>
      <c r="T2708">
        <f t="shared" si="295"/>
        <v>81571991</v>
      </c>
      <c r="U2708" t="str">
        <f t="shared" si="296"/>
        <v>AGUINALDO</v>
      </c>
      <c r="V2708">
        <f t="shared" si="297"/>
        <v>4200000</v>
      </c>
      <c r="W2708" t="str">
        <f t="shared" si="300"/>
        <v>SUELDOS</v>
      </c>
      <c r="X2708">
        <f t="shared" si="298"/>
        <v>0</v>
      </c>
      <c r="Y2708">
        <f t="shared" si="299"/>
        <v>0</v>
      </c>
    </row>
    <row r="2709" spans="2:25">
      <c r="B2709" t="s">
        <v>1738</v>
      </c>
      <c r="C2709" t="s">
        <v>1739</v>
      </c>
      <c r="D2709" t="s">
        <v>20</v>
      </c>
      <c r="E2709">
        <v>145</v>
      </c>
      <c r="F2709" t="s">
        <v>31</v>
      </c>
      <c r="G2709">
        <v>1260000</v>
      </c>
      <c r="H2709">
        <v>1260000</v>
      </c>
      <c r="I2709">
        <v>1260000</v>
      </c>
      <c r="J2709">
        <v>1260000</v>
      </c>
      <c r="K2709">
        <v>1260000</v>
      </c>
      <c r="L2709">
        <v>1260000</v>
      </c>
      <c r="M2709">
        <v>1260000</v>
      </c>
      <c r="N2709">
        <v>1260000</v>
      </c>
      <c r="O2709">
        <v>1260000</v>
      </c>
      <c r="P2709">
        <v>1260000</v>
      </c>
      <c r="Q2709">
        <v>1260000</v>
      </c>
      <c r="R2709">
        <v>1260000</v>
      </c>
      <c r="S2709">
        <f t="shared" si="294"/>
        <v>15120000</v>
      </c>
      <c r="T2709">
        <f t="shared" si="295"/>
        <v>81571991</v>
      </c>
      <c r="U2709" t="str">
        <f t="shared" si="296"/>
        <v>BONIFICAC</v>
      </c>
      <c r="V2709">
        <f t="shared" si="297"/>
        <v>0</v>
      </c>
      <c r="W2709" t="str">
        <f t="shared" si="300"/>
        <v>BONIFICACIÓN POR GESTION ADMINISTRATIVA</v>
      </c>
      <c r="X2709">
        <f t="shared" si="298"/>
        <v>15120000</v>
      </c>
      <c r="Y2709">
        <f t="shared" si="299"/>
        <v>0</v>
      </c>
    </row>
    <row r="2710" spans="2:25">
      <c r="B2710" t="s">
        <v>1738</v>
      </c>
      <c r="C2710" t="s">
        <v>1739</v>
      </c>
      <c r="D2710" t="s">
        <v>20</v>
      </c>
      <c r="E2710">
        <v>145</v>
      </c>
      <c r="F2710" t="s">
        <v>32</v>
      </c>
      <c r="G2710">
        <v>0</v>
      </c>
      <c r="H2710">
        <v>0</v>
      </c>
      <c r="I2710">
        <v>464625</v>
      </c>
      <c r="J2710">
        <v>49455</v>
      </c>
      <c r="K2710">
        <v>504000</v>
      </c>
      <c r="L2710">
        <v>504000</v>
      </c>
      <c r="M2710">
        <v>441000</v>
      </c>
      <c r="N2710">
        <v>0</v>
      </c>
      <c r="O2710">
        <v>411075</v>
      </c>
      <c r="P2710">
        <v>630000</v>
      </c>
      <c r="Q2710">
        <v>699930</v>
      </c>
      <c r="R2710">
        <v>598500</v>
      </c>
      <c r="S2710">
        <f t="shared" si="294"/>
        <v>4302585</v>
      </c>
      <c r="T2710">
        <f t="shared" si="295"/>
        <v>81571991</v>
      </c>
      <c r="U2710" t="str">
        <f t="shared" si="296"/>
        <v>REMUNERAC</v>
      </c>
      <c r="V2710">
        <f t="shared" si="297"/>
        <v>0</v>
      </c>
      <c r="W2710" t="str">
        <f t="shared" si="300"/>
        <v>REMUNERACION EXTRAORDINARIA</v>
      </c>
      <c r="X2710">
        <f t="shared" si="298"/>
        <v>4302585</v>
      </c>
      <c r="Y2710">
        <f t="shared" si="299"/>
        <v>317861</v>
      </c>
    </row>
    <row r="2711" spans="2:25">
      <c r="B2711" t="s">
        <v>1738</v>
      </c>
      <c r="C2711" t="s">
        <v>1739</v>
      </c>
      <c r="D2711" t="s">
        <v>20</v>
      </c>
      <c r="E2711">
        <v>145</v>
      </c>
      <c r="F2711" t="s">
        <v>21</v>
      </c>
      <c r="G2711">
        <v>4200000</v>
      </c>
      <c r="H2711">
        <v>4200000</v>
      </c>
      <c r="I2711">
        <v>4200000</v>
      </c>
      <c r="J2711">
        <v>4200000</v>
      </c>
      <c r="K2711">
        <v>4200000</v>
      </c>
      <c r="L2711">
        <v>4200000</v>
      </c>
      <c r="M2711">
        <v>4200000</v>
      </c>
      <c r="N2711">
        <v>4200000</v>
      </c>
      <c r="O2711">
        <v>4200000</v>
      </c>
      <c r="P2711">
        <v>4200000</v>
      </c>
      <c r="Q2711">
        <v>4200000</v>
      </c>
      <c r="R2711">
        <v>4200000</v>
      </c>
      <c r="S2711">
        <f t="shared" si="294"/>
        <v>50400000</v>
      </c>
      <c r="T2711">
        <f t="shared" si="295"/>
        <v>81571991</v>
      </c>
      <c r="U2711" t="str">
        <f t="shared" si="296"/>
        <v>SUELDOS</v>
      </c>
      <c r="V2711">
        <f t="shared" si="297"/>
        <v>0</v>
      </c>
      <c r="W2711" t="str">
        <f t="shared" si="300"/>
        <v>SUELDOS</v>
      </c>
      <c r="X2711">
        <f t="shared" si="298"/>
        <v>50400000</v>
      </c>
      <c r="Y2711">
        <f t="shared" si="299"/>
        <v>4200000</v>
      </c>
    </row>
    <row r="2712" spans="2:25">
      <c r="B2712" t="s">
        <v>1738</v>
      </c>
      <c r="C2712" t="s">
        <v>1739</v>
      </c>
      <c r="D2712" t="s">
        <v>20</v>
      </c>
      <c r="E2712">
        <v>145</v>
      </c>
      <c r="F2712" t="s">
        <v>33</v>
      </c>
      <c r="G2712">
        <v>0</v>
      </c>
      <c r="H2712">
        <v>0</v>
      </c>
      <c r="I2712">
        <v>902418</v>
      </c>
      <c r="J2712">
        <v>0</v>
      </c>
      <c r="K2712">
        <v>2550313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2550314</v>
      </c>
      <c r="R2712">
        <v>0</v>
      </c>
      <c r="S2712">
        <f t="shared" si="294"/>
        <v>6003045</v>
      </c>
      <c r="T2712">
        <f t="shared" si="295"/>
        <v>81571991</v>
      </c>
      <c r="U2712" t="str">
        <f t="shared" si="296"/>
        <v>VIATICO</v>
      </c>
      <c r="V2712">
        <f t="shared" si="297"/>
        <v>0</v>
      </c>
      <c r="W2712" t="str">
        <f t="shared" si="300"/>
        <v>VIATICO</v>
      </c>
      <c r="X2712">
        <f t="shared" si="298"/>
        <v>6003045</v>
      </c>
      <c r="Y2712">
        <f t="shared" si="299"/>
        <v>0</v>
      </c>
    </row>
    <row r="2713" spans="2:25">
      <c r="B2713" t="s">
        <v>1740</v>
      </c>
      <c r="C2713" t="s">
        <v>1741</v>
      </c>
      <c r="D2713" t="s">
        <v>20</v>
      </c>
      <c r="E2713">
        <v>145</v>
      </c>
      <c r="F2713" t="s">
        <v>3488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1912730</v>
      </c>
      <c r="S2713">
        <f t="shared" si="294"/>
        <v>1912730</v>
      </c>
      <c r="T2713">
        <f t="shared" si="295"/>
        <v>24865493</v>
      </c>
      <c r="U2713" t="str">
        <f t="shared" si="296"/>
        <v>AGUINALDO</v>
      </c>
      <c r="V2713">
        <f t="shared" si="297"/>
        <v>1912730</v>
      </c>
      <c r="W2713" t="str">
        <f t="shared" si="300"/>
        <v>SUELDOS</v>
      </c>
      <c r="X2713">
        <f t="shared" si="298"/>
        <v>0</v>
      </c>
      <c r="Y2713">
        <f t="shared" si="299"/>
        <v>0</v>
      </c>
    </row>
    <row r="2714" spans="2:25">
      <c r="B2714" t="s">
        <v>1740</v>
      </c>
      <c r="C2714" t="s">
        <v>1741</v>
      </c>
      <c r="D2714" t="s">
        <v>20</v>
      </c>
      <c r="E2714">
        <v>145</v>
      </c>
      <c r="F2714" t="s">
        <v>21</v>
      </c>
      <c r="G2714">
        <v>2550307</v>
      </c>
      <c r="H2714">
        <v>2550307</v>
      </c>
      <c r="I2714">
        <v>2550307</v>
      </c>
      <c r="J2714">
        <v>2550307</v>
      </c>
      <c r="K2714">
        <v>2550307</v>
      </c>
      <c r="L2714">
        <v>2550307</v>
      </c>
      <c r="M2714">
        <v>2550307</v>
      </c>
      <c r="N2714">
        <v>2550307</v>
      </c>
      <c r="O2714">
        <v>2550307</v>
      </c>
      <c r="P2714">
        <v>0</v>
      </c>
      <c r="Q2714">
        <v>0</v>
      </c>
      <c r="R2714">
        <v>0</v>
      </c>
      <c r="S2714">
        <f t="shared" si="294"/>
        <v>22952763</v>
      </c>
      <c r="T2714">
        <f t="shared" si="295"/>
        <v>24865493</v>
      </c>
      <c r="U2714" t="str">
        <f t="shared" si="296"/>
        <v>SUELDOS</v>
      </c>
      <c r="V2714">
        <f t="shared" si="297"/>
        <v>0</v>
      </c>
      <c r="W2714" t="str">
        <f t="shared" si="300"/>
        <v>SUELDOS</v>
      </c>
      <c r="X2714">
        <f t="shared" si="298"/>
        <v>22952763</v>
      </c>
      <c r="Y2714">
        <f t="shared" si="299"/>
        <v>1912730</v>
      </c>
    </row>
    <row r="2715" spans="2:25">
      <c r="B2715" t="s">
        <v>1742</v>
      </c>
      <c r="C2715" t="s">
        <v>1743</v>
      </c>
      <c r="D2715" t="s">
        <v>20</v>
      </c>
      <c r="E2715">
        <v>144</v>
      </c>
      <c r="F2715" t="s">
        <v>79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877500</v>
      </c>
      <c r="S2715">
        <f t="shared" si="294"/>
        <v>877500</v>
      </c>
      <c r="T2715">
        <f t="shared" si="295"/>
        <v>57872244</v>
      </c>
      <c r="U2715" t="str">
        <f t="shared" si="296"/>
        <v>AGUINALDO</v>
      </c>
      <c r="V2715">
        <f t="shared" si="297"/>
        <v>877500</v>
      </c>
      <c r="W2715" t="str">
        <f t="shared" si="300"/>
        <v>BONIFICACION POR GESTION PRESUPUESTARIA</v>
      </c>
      <c r="X2715">
        <f t="shared" si="298"/>
        <v>0</v>
      </c>
      <c r="Y2715">
        <f t="shared" si="299"/>
        <v>0</v>
      </c>
    </row>
    <row r="2716" spans="2:25">
      <c r="B2716" t="s">
        <v>1742</v>
      </c>
      <c r="C2716" t="s">
        <v>1743</v>
      </c>
      <c r="D2716" t="s">
        <v>20</v>
      </c>
      <c r="E2716">
        <v>144</v>
      </c>
      <c r="F2716" t="s">
        <v>30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271837</v>
      </c>
      <c r="S2716">
        <f t="shared" si="294"/>
        <v>271837</v>
      </c>
      <c r="T2716">
        <f t="shared" si="295"/>
        <v>57872244</v>
      </c>
      <c r="U2716" t="str">
        <f t="shared" si="296"/>
        <v>AGUINALDO</v>
      </c>
      <c r="V2716">
        <f t="shared" si="297"/>
        <v>271837</v>
      </c>
      <c r="W2716" t="str">
        <f t="shared" si="300"/>
        <v>REMUNERACION EXTRAORDINARIA</v>
      </c>
      <c r="X2716">
        <f t="shared" si="298"/>
        <v>0</v>
      </c>
      <c r="Y2716">
        <f t="shared" si="299"/>
        <v>0</v>
      </c>
    </row>
    <row r="2717" spans="2:25">
      <c r="B2717" t="s">
        <v>1742</v>
      </c>
      <c r="C2717" t="s">
        <v>1743</v>
      </c>
      <c r="D2717" t="s">
        <v>20</v>
      </c>
      <c r="E2717">
        <v>144</v>
      </c>
      <c r="F2717" t="s">
        <v>3488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3000000</v>
      </c>
      <c r="S2717">
        <f t="shared" si="294"/>
        <v>3000000</v>
      </c>
      <c r="T2717">
        <f t="shared" si="295"/>
        <v>57872244</v>
      </c>
      <c r="U2717" t="str">
        <f t="shared" si="296"/>
        <v>AGUINALDO</v>
      </c>
      <c r="V2717">
        <f t="shared" si="297"/>
        <v>3000000</v>
      </c>
      <c r="W2717" t="str">
        <f t="shared" si="300"/>
        <v>SUELDOS</v>
      </c>
      <c r="X2717">
        <f t="shared" si="298"/>
        <v>0</v>
      </c>
      <c r="Y2717">
        <f t="shared" si="299"/>
        <v>0</v>
      </c>
    </row>
    <row r="2718" spans="2:25">
      <c r="B2718" t="s">
        <v>1742</v>
      </c>
      <c r="C2718" t="s">
        <v>1743</v>
      </c>
      <c r="D2718" t="s">
        <v>20</v>
      </c>
      <c r="E2718">
        <v>144</v>
      </c>
      <c r="F2718" t="s">
        <v>78</v>
      </c>
      <c r="G2718">
        <v>900000</v>
      </c>
      <c r="H2718">
        <v>900000</v>
      </c>
      <c r="I2718">
        <v>900000</v>
      </c>
      <c r="J2718">
        <v>900000</v>
      </c>
      <c r="K2718">
        <v>900000</v>
      </c>
      <c r="L2718">
        <v>900000</v>
      </c>
      <c r="M2718">
        <v>900000</v>
      </c>
      <c r="N2718">
        <v>900000</v>
      </c>
      <c r="O2718">
        <v>900000</v>
      </c>
      <c r="P2718">
        <v>900000</v>
      </c>
      <c r="Q2718">
        <v>900000</v>
      </c>
      <c r="R2718">
        <v>900000</v>
      </c>
      <c r="S2718">
        <f t="shared" si="294"/>
        <v>10800000</v>
      </c>
      <c r="T2718">
        <f t="shared" si="295"/>
        <v>57872244</v>
      </c>
      <c r="U2718" t="str">
        <f t="shared" si="296"/>
        <v>BONIFICAC</v>
      </c>
      <c r="V2718">
        <f t="shared" si="297"/>
        <v>0</v>
      </c>
      <c r="W2718" t="str">
        <f t="shared" si="300"/>
        <v>BONIFICACION POR GESTION PRESUPUESTARIA</v>
      </c>
      <c r="X2718">
        <f t="shared" si="298"/>
        <v>10800000</v>
      </c>
      <c r="Y2718">
        <f t="shared" si="299"/>
        <v>877500</v>
      </c>
    </row>
    <row r="2719" spans="2:25">
      <c r="B2719" t="s">
        <v>1742</v>
      </c>
      <c r="C2719" t="s">
        <v>1743</v>
      </c>
      <c r="D2719" t="s">
        <v>20</v>
      </c>
      <c r="E2719">
        <v>144</v>
      </c>
      <c r="F2719" t="s">
        <v>32</v>
      </c>
      <c r="G2719">
        <v>0</v>
      </c>
      <c r="H2719">
        <v>0</v>
      </c>
      <c r="I2719">
        <v>351675</v>
      </c>
      <c r="J2719">
        <v>284175</v>
      </c>
      <c r="K2719">
        <v>319500</v>
      </c>
      <c r="L2719">
        <v>281700</v>
      </c>
      <c r="M2719">
        <v>360000</v>
      </c>
      <c r="N2719">
        <v>0</v>
      </c>
      <c r="O2719">
        <v>337050</v>
      </c>
      <c r="P2719">
        <v>402750</v>
      </c>
      <c r="Q2719">
        <v>473625</v>
      </c>
      <c r="R2719">
        <v>659700</v>
      </c>
      <c r="S2719">
        <f t="shared" si="294"/>
        <v>3470175</v>
      </c>
      <c r="T2719">
        <f t="shared" si="295"/>
        <v>57872244</v>
      </c>
      <c r="U2719" t="str">
        <f t="shared" si="296"/>
        <v>REMUNERAC</v>
      </c>
      <c r="V2719">
        <f t="shared" si="297"/>
        <v>0</v>
      </c>
      <c r="W2719" t="str">
        <f t="shared" si="300"/>
        <v>REMUNERACION EXTRAORDINARIA</v>
      </c>
      <c r="X2719">
        <f t="shared" si="298"/>
        <v>3470175</v>
      </c>
      <c r="Y2719">
        <f t="shared" si="299"/>
        <v>271837</v>
      </c>
    </row>
    <row r="2720" spans="2:25">
      <c r="B2720" t="s">
        <v>1742</v>
      </c>
      <c r="C2720" t="s">
        <v>1743</v>
      </c>
      <c r="D2720" t="s">
        <v>20</v>
      </c>
      <c r="E2720">
        <v>144</v>
      </c>
      <c r="F2720" t="s">
        <v>21</v>
      </c>
      <c r="G2720">
        <v>3000000</v>
      </c>
      <c r="H2720">
        <v>3000000</v>
      </c>
      <c r="I2720">
        <v>3000000</v>
      </c>
      <c r="J2720">
        <v>3000000</v>
      </c>
      <c r="K2720">
        <v>3000000</v>
      </c>
      <c r="L2720">
        <v>3000000</v>
      </c>
      <c r="M2720">
        <v>3000000</v>
      </c>
      <c r="N2720">
        <v>3000000</v>
      </c>
      <c r="O2720">
        <v>3000000</v>
      </c>
      <c r="P2720">
        <v>3000000</v>
      </c>
      <c r="Q2720">
        <v>0</v>
      </c>
      <c r="R2720">
        <v>3000000</v>
      </c>
      <c r="S2720">
        <f t="shared" si="294"/>
        <v>33000000</v>
      </c>
      <c r="T2720">
        <f t="shared" si="295"/>
        <v>57872244</v>
      </c>
      <c r="U2720" t="str">
        <f t="shared" si="296"/>
        <v>SUELDOS</v>
      </c>
      <c r="V2720">
        <f t="shared" si="297"/>
        <v>0</v>
      </c>
      <c r="W2720" t="str">
        <f t="shared" si="300"/>
        <v>SUELDOS</v>
      </c>
      <c r="X2720">
        <f t="shared" si="298"/>
        <v>33000000</v>
      </c>
      <c r="Y2720">
        <f t="shared" si="299"/>
        <v>3000000</v>
      </c>
    </row>
    <row r="2721" spans="2:25">
      <c r="B2721" t="s">
        <v>1742</v>
      </c>
      <c r="C2721" t="s">
        <v>1743</v>
      </c>
      <c r="D2721" t="s">
        <v>20</v>
      </c>
      <c r="E2721">
        <v>144</v>
      </c>
      <c r="F2721" t="s">
        <v>33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2118722</v>
      </c>
      <c r="P2721">
        <v>0</v>
      </c>
      <c r="Q2721">
        <v>667005</v>
      </c>
      <c r="R2721">
        <v>0</v>
      </c>
      <c r="S2721">
        <f t="shared" si="294"/>
        <v>2785727</v>
      </c>
      <c r="T2721">
        <f t="shared" si="295"/>
        <v>57872244</v>
      </c>
      <c r="U2721" t="str">
        <f t="shared" si="296"/>
        <v>VIATICO</v>
      </c>
      <c r="V2721">
        <f t="shared" si="297"/>
        <v>0</v>
      </c>
      <c r="W2721" t="str">
        <f t="shared" si="300"/>
        <v>VIATICO</v>
      </c>
      <c r="X2721">
        <f t="shared" si="298"/>
        <v>2785727</v>
      </c>
      <c r="Y2721">
        <f t="shared" si="299"/>
        <v>0</v>
      </c>
    </row>
    <row r="2722" spans="2:25">
      <c r="B2722" t="s">
        <v>1742</v>
      </c>
      <c r="C2722" t="s">
        <v>1743</v>
      </c>
      <c r="D2722" t="s">
        <v>20</v>
      </c>
      <c r="E2722">
        <v>145</v>
      </c>
      <c r="F2722" t="s">
        <v>21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3000000</v>
      </c>
      <c r="R2722">
        <v>0</v>
      </c>
      <c r="S2722">
        <f t="shared" si="294"/>
        <v>3000000</v>
      </c>
      <c r="T2722">
        <f t="shared" si="295"/>
        <v>57872244</v>
      </c>
      <c r="U2722" t="str">
        <f t="shared" si="296"/>
        <v>SUELDOS</v>
      </c>
      <c r="V2722">
        <f t="shared" si="297"/>
        <v>0</v>
      </c>
      <c r="W2722" t="str">
        <f t="shared" si="300"/>
        <v>SUELDOS</v>
      </c>
      <c r="X2722">
        <f t="shared" si="298"/>
        <v>3000000</v>
      </c>
      <c r="Y2722">
        <f t="shared" si="299"/>
        <v>3000000</v>
      </c>
    </row>
    <row r="2723" spans="2:25">
      <c r="B2723" t="s">
        <v>1742</v>
      </c>
      <c r="C2723" t="s">
        <v>1743</v>
      </c>
      <c r="D2723" t="s">
        <v>20</v>
      </c>
      <c r="E2723">
        <v>145</v>
      </c>
      <c r="F2723" t="s">
        <v>33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667005</v>
      </c>
      <c r="R2723">
        <v>0</v>
      </c>
      <c r="S2723">
        <f t="shared" si="294"/>
        <v>667005</v>
      </c>
      <c r="T2723">
        <f t="shared" si="295"/>
        <v>57872244</v>
      </c>
      <c r="U2723" t="str">
        <f t="shared" si="296"/>
        <v>VIATICO</v>
      </c>
      <c r="V2723">
        <f t="shared" si="297"/>
        <v>0</v>
      </c>
      <c r="W2723" t="str">
        <f t="shared" si="300"/>
        <v>VIATICO</v>
      </c>
      <c r="X2723">
        <f t="shared" si="298"/>
        <v>667005</v>
      </c>
      <c r="Y2723">
        <f t="shared" si="299"/>
        <v>0</v>
      </c>
    </row>
    <row r="2724" spans="2:25">
      <c r="B2724" t="s">
        <v>1744</v>
      </c>
      <c r="C2724" t="s">
        <v>1745</v>
      </c>
      <c r="D2724" t="s">
        <v>20</v>
      </c>
      <c r="E2724">
        <v>144</v>
      </c>
      <c r="F2724" t="s">
        <v>3488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1062628</v>
      </c>
      <c r="S2724">
        <f t="shared" si="294"/>
        <v>1062628</v>
      </c>
      <c r="T2724">
        <f t="shared" si="295"/>
        <v>13814163</v>
      </c>
      <c r="U2724" t="str">
        <f t="shared" si="296"/>
        <v>AGUINALDO</v>
      </c>
      <c r="V2724">
        <f t="shared" si="297"/>
        <v>1062628</v>
      </c>
      <c r="W2724" t="str">
        <f t="shared" si="300"/>
        <v>SUELDOS</v>
      </c>
      <c r="X2724">
        <f t="shared" si="298"/>
        <v>0</v>
      </c>
      <c r="Y2724">
        <f t="shared" si="299"/>
        <v>0</v>
      </c>
    </row>
    <row r="2725" spans="2:25">
      <c r="B2725" t="s">
        <v>1744</v>
      </c>
      <c r="C2725" t="s">
        <v>1745</v>
      </c>
      <c r="D2725" t="s">
        <v>20</v>
      </c>
      <c r="E2725">
        <v>144</v>
      </c>
      <c r="F2725" t="s">
        <v>21</v>
      </c>
      <c r="G2725">
        <v>0</v>
      </c>
      <c r="H2725">
        <v>0</v>
      </c>
      <c r="I2725">
        <v>0</v>
      </c>
      <c r="J2725">
        <v>2550307</v>
      </c>
      <c r="K2725">
        <v>2550307</v>
      </c>
      <c r="L2725">
        <v>2550307</v>
      </c>
      <c r="M2725">
        <v>2550307</v>
      </c>
      <c r="N2725">
        <v>2550307</v>
      </c>
      <c r="O2725">
        <v>0</v>
      </c>
      <c r="P2725">
        <v>0</v>
      </c>
      <c r="Q2725">
        <v>0</v>
      </c>
      <c r="R2725">
        <v>0</v>
      </c>
      <c r="S2725">
        <f t="shared" si="294"/>
        <v>12751535</v>
      </c>
      <c r="T2725">
        <f t="shared" si="295"/>
        <v>13814163</v>
      </c>
      <c r="U2725" t="str">
        <f t="shared" si="296"/>
        <v>SUELDOS</v>
      </c>
      <c r="V2725">
        <f t="shared" si="297"/>
        <v>0</v>
      </c>
      <c r="W2725" t="str">
        <f t="shared" si="300"/>
        <v>SUELDOS</v>
      </c>
      <c r="X2725">
        <f t="shared" si="298"/>
        <v>12751535</v>
      </c>
      <c r="Y2725">
        <f t="shared" si="299"/>
        <v>1062628</v>
      </c>
    </row>
    <row r="2726" spans="2:25">
      <c r="B2726" t="s">
        <v>1746</v>
      </c>
      <c r="C2726" t="s">
        <v>1747</v>
      </c>
      <c r="D2726" t="s">
        <v>20</v>
      </c>
      <c r="E2726">
        <v>144</v>
      </c>
      <c r="F2726" t="s">
        <v>3488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2550307</v>
      </c>
      <c r="S2726">
        <f t="shared" si="294"/>
        <v>2550307</v>
      </c>
      <c r="T2726">
        <f t="shared" si="295"/>
        <v>34653991</v>
      </c>
      <c r="U2726" t="str">
        <f t="shared" si="296"/>
        <v>AGUINALDO</v>
      </c>
      <c r="V2726">
        <f t="shared" si="297"/>
        <v>2550307</v>
      </c>
      <c r="W2726" t="str">
        <f t="shared" si="300"/>
        <v>SUELDOS</v>
      </c>
      <c r="X2726">
        <f t="shared" si="298"/>
        <v>0</v>
      </c>
      <c r="Y2726">
        <f t="shared" si="299"/>
        <v>0</v>
      </c>
    </row>
    <row r="2727" spans="2:25">
      <c r="B2727" t="s">
        <v>1746</v>
      </c>
      <c r="C2727" t="s">
        <v>1747</v>
      </c>
      <c r="D2727" t="s">
        <v>20</v>
      </c>
      <c r="E2727">
        <v>144</v>
      </c>
      <c r="F2727" t="s">
        <v>24</v>
      </c>
      <c r="G2727">
        <v>0</v>
      </c>
      <c r="H2727">
        <v>0</v>
      </c>
      <c r="I2727">
        <v>1500000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f t="shared" si="294"/>
        <v>1500000</v>
      </c>
      <c r="T2727">
        <f t="shared" si="295"/>
        <v>34653991</v>
      </c>
      <c r="U2727" t="str">
        <f t="shared" si="296"/>
        <v xml:space="preserve">SUBSIDIO </v>
      </c>
      <c r="V2727">
        <f t="shared" si="297"/>
        <v>0</v>
      </c>
      <c r="W2727" t="str">
        <f t="shared" si="300"/>
        <v>SUBSIDIO FAMILIAR - ESCOLARIDAD</v>
      </c>
      <c r="X2727">
        <f t="shared" si="298"/>
        <v>1500000</v>
      </c>
      <c r="Y2727">
        <f t="shared" si="299"/>
        <v>0</v>
      </c>
    </row>
    <row r="2728" spans="2:25">
      <c r="B2728" t="s">
        <v>1746</v>
      </c>
      <c r="C2728" t="s">
        <v>1747</v>
      </c>
      <c r="D2728" t="s">
        <v>20</v>
      </c>
      <c r="E2728">
        <v>144</v>
      </c>
      <c r="F2728" t="s">
        <v>21</v>
      </c>
      <c r="G2728">
        <v>2550307</v>
      </c>
      <c r="H2728">
        <v>2550307</v>
      </c>
      <c r="I2728">
        <v>2550307</v>
      </c>
      <c r="J2728">
        <v>2550307</v>
      </c>
      <c r="K2728">
        <v>2550307</v>
      </c>
      <c r="L2728">
        <v>2550307</v>
      </c>
      <c r="M2728">
        <v>2550307</v>
      </c>
      <c r="N2728">
        <v>2550307</v>
      </c>
      <c r="O2728">
        <v>2550307</v>
      </c>
      <c r="P2728">
        <v>2550307</v>
      </c>
      <c r="Q2728">
        <v>2550307</v>
      </c>
      <c r="R2728">
        <v>2550307</v>
      </c>
      <c r="S2728">
        <f t="shared" si="294"/>
        <v>30603684</v>
      </c>
      <c r="T2728">
        <f t="shared" si="295"/>
        <v>34653991</v>
      </c>
      <c r="U2728" t="str">
        <f t="shared" si="296"/>
        <v>SUELDOS</v>
      </c>
      <c r="V2728">
        <f t="shared" si="297"/>
        <v>0</v>
      </c>
      <c r="W2728" t="str">
        <f t="shared" si="300"/>
        <v>SUELDOS</v>
      </c>
      <c r="X2728">
        <f t="shared" si="298"/>
        <v>30603684</v>
      </c>
      <c r="Y2728">
        <f t="shared" si="299"/>
        <v>2550307</v>
      </c>
    </row>
    <row r="2729" spans="2:25">
      <c r="B2729" t="s">
        <v>1748</v>
      </c>
      <c r="C2729" t="s">
        <v>1749</v>
      </c>
      <c r="D2729" t="s">
        <v>20</v>
      </c>
      <c r="E2729">
        <v>141</v>
      </c>
      <c r="F2729" t="s">
        <v>3488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3000000</v>
      </c>
      <c r="S2729">
        <f t="shared" si="294"/>
        <v>3000000</v>
      </c>
      <c r="T2729">
        <f t="shared" si="295"/>
        <v>40500000</v>
      </c>
      <c r="U2729" t="str">
        <f t="shared" si="296"/>
        <v>AGUINALDO</v>
      </c>
      <c r="V2729">
        <f t="shared" si="297"/>
        <v>3000000</v>
      </c>
      <c r="W2729" t="str">
        <f t="shared" si="300"/>
        <v>SUELDOS</v>
      </c>
      <c r="X2729">
        <f t="shared" si="298"/>
        <v>0</v>
      </c>
      <c r="Y2729">
        <f t="shared" si="299"/>
        <v>0</v>
      </c>
    </row>
    <row r="2730" spans="2:25">
      <c r="B2730" t="s">
        <v>1748</v>
      </c>
      <c r="C2730" t="s">
        <v>1749</v>
      </c>
      <c r="D2730" t="s">
        <v>20</v>
      </c>
      <c r="E2730">
        <v>141</v>
      </c>
      <c r="F2730" t="s">
        <v>24</v>
      </c>
      <c r="G2730">
        <v>0</v>
      </c>
      <c r="H2730">
        <v>1500000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f t="shared" si="294"/>
        <v>1500000</v>
      </c>
      <c r="T2730">
        <f t="shared" si="295"/>
        <v>40500000</v>
      </c>
      <c r="U2730" t="str">
        <f t="shared" si="296"/>
        <v xml:space="preserve">SUBSIDIO </v>
      </c>
      <c r="V2730">
        <f t="shared" si="297"/>
        <v>0</v>
      </c>
      <c r="W2730" t="str">
        <f t="shared" si="300"/>
        <v>SUBSIDIO FAMILIAR - ESCOLARIDAD</v>
      </c>
      <c r="X2730">
        <f t="shared" si="298"/>
        <v>1500000</v>
      </c>
      <c r="Y2730">
        <f t="shared" si="299"/>
        <v>0</v>
      </c>
    </row>
    <row r="2731" spans="2:25">
      <c r="B2731" t="s">
        <v>1748</v>
      </c>
      <c r="C2731" t="s">
        <v>1749</v>
      </c>
      <c r="D2731" t="s">
        <v>20</v>
      </c>
      <c r="E2731">
        <v>141</v>
      </c>
      <c r="F2731" t="s">
        <v>21</v>
      </c>
      <c r="G2731">
        <v>3000000</v>
      </c>
      <c r="H2731">
        <v>3000000</v>
      </c>
      <c r="I2731">
        <v>3000000</v>
      </c>
      <c r="J2731">
        <v>3000000</v>
      </c>
      <c r="K2731">
        <v>3000000</v>
      </c>
      <c r="L2731">
        <v>3000000</v>
      </c>
      <c r="M2731">
        <v>3000000</v>
      </c>
      <c r="N2731">
        <v>3000000</v>
      </c>
      <c r="O2731">
        <v>3000000</v>
      </c>
      <c r="P2731">
        <v>3000000</v>
      </c>
      <c r="Q2731">
        <v>3000000</v>
      </c>
      <c r="R2731">
        <v>3000000</v>
      </c>
      <c r="S2731">
        <f t="shared" si="294"/>
        <v>36000000</v>
      </c>
      <c r="T2731">
        <f t="shared" si="295"/>
        <v>40500000</v>
      </c>
      <c r="U2731" t="str">
        <f t="shared" si="296"/>
        <v>SUELDOS</v>
      </c>
      <c r="V2731">
        <f t="shared" si="297"/>
        <v>0</v>
      </c>
      <c r="W2731" t="str">
        <f t="shared" si="300"/>
        <v>SUELDOS</v>
      </c>
      <c r="X2731">
        <f t="shared" si="298"/>
        <v>36000000</v>
      </c>
      <c r="Y2731">
        <f t="shared" si="299"/>
        <v>3000000</v>
      </c>
    </row>
    <row r="2732" spans="2:25">
      <c r="B2732" t="s">
        <v>1750</v>
      </c>
      <c r="C2732" t="s">
        <v>1751</v>
      </c>
      <c r="D2732" t="s">
        <v>20</v>
      </c>
      <c r="E2732">
        <v>145</v>
      </c>
      <c r="F2732" t="s">
        <v>30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104265</v>
      </c>
      <c r="S2732">
        <f t="shared" si="294"/>
        <v>104265</v>
      </c>
      <c r="T2732">
        <f t="shared" si="295"/>
        <v>37755445</v>
      </c>
      <c r="U2732" t="str">
        <f t="shared" si="296"/>
        <v>AGUINALDO</v>
      </c>
      <c r="V2732">
        <f t="shared" si="297"/>
        <v>104265</v>
      </c>
      <c r="W2732" t="str">
        <f t="shared" si="300"/>
        <v>REMUNERACION EXTRAORDINARIA</v>
      </c>
      <c r="X2732">
        <f t="shared" si="298"/>
        <v>0</v>
      </c>
      <c r="Y2732">
        <f t="shared" si="299"/>
        <v>0</v>
      </c>
    </row>
    <row r="2733" spans="2:25">
      <c r="B2733" t="s">
        <v>1750</v>
      </c>
      <c r="C2733" t="s">
        <v>1751</v>
      </c>
      <c r="D2733" t="s">
        <v>20</v>
      </c>
      <c r="E2733">
        <v>145</v>
      </c>
      <c r="F2733" t="s">
        <v>3488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2800000</v>
      </c>
      <c r="S2733">
        <f t="shared" si="294"/>
        <v>2800000</v>
      </c>
      <c r="T2733">
        <f t="shared" si="295"/>
        <v>37755445</v>
      </c>
      <c r="U2733" t="str">
        <f t="shared" si="296"/>
        <v>AGUINALDO</v>
      </c>
      <c r="V2733">
        <f t="shared" si="297"/>
        <v>2800000</v>
      </c>
      <c r="W2733" t="str">
        <f t="shared" si="300"/>
        <v>SUELDOS</v>
      </c>
      <c r="X2733">
        <f t="shared" si="298"/>
        <v>0</v>
      </c>
      <c r="Y2733">
        <f t="shared" si="299"/>
        <v>0</v>
      </c>
    </row>
    <row r="2734" spans="2:25">
      <c r="B2734" t="s">
        <v>1750</v>
      </c>
      <c r="C2734" t="s">
        <v>1751</v>
      </c>
      <c r="D2734" t="s">
        <v>20</v>
      </c>
      <c r="E2734">
        <v>145</v>
      </c>
      <c r="F2734" t="s">
        <v>32</v>
      </c>
      <c r="G2734">
        <v>0</v>
      </c>
      <c r="H2734">
        <v>0</v>
      </c>
      <c r="I2734">
        <v>0</v>
      </c>
      <c r="J2734">
        <v>243180</v>
      </c>
      <c r="K2734">
        <v>336000</v>
      </c>
      <c r="L2734">
        <v>336000</v>
      </c>
      <c r="M2734">
        <v>336000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f t="shared" si="294"/>
        <v>1251180</v>
      </c>
      <c r="T2734">
        <f t="shared" si="295"/>
        <v>37755445</v>
      </c>
      <c r="U2734" t="str">
        <f t="shared" si="296"/>
        <v>REMUNERAC</v>
      </c>
      <c r="V2734">
        <f t="shared" si="297"/>
        <v>0</v>
      </c>
      <c r="W2734" t="str">
        <f t="shared" si="300"/>
        <v>REMUNERACION EXTRAORDINARIA</v>
      </c>
      <c r="X2734">
        <f t="shared" si="298"/>
        <v>1251180</v>
      </c>
      <c r="Y2734">
        <f t="shared" si="299"/>
        <v>104265</v>
      </c>
    </row>
    <row r="2735" spans="2:25">
      <c r="B2735" t="s">
        <v>1750</v>
      </c>
      <c r="C2735" t="s">
        <v>1751</v>
      </c>
      <c r="D2735" t="s">
        <v>20</v>
      </c>
      <c r="E2735">
        <v>145</v>
      </c>
      <c r="F2735" t="s">
        <v>21</v>
      </c>
      <c r="G2735">
        <v>2800000</v>
      </c>
      <c r="H2735">
        <v>2800000</v>
      </c>
      <c r="I2735">
        <v>2800000</v>
      </c>
      <c r="J2735">
        <v>2800000</v>
      </c>
      <c r="K2735">
        <v>2800000</v>
      </c>
      <c r="L2735">
        <v>2800000</v>
      </c>
      <c r="M2735">
        <v>2800000</v>
      </c>
      <c r="N2735">
        <v>2800000</v>
      </c>
      <c r="O2735">
        <v>2800000</v>
      </c>
      <c r="P2735">
        <v>2800000</v>
      </c>
      <c r="Q2735">
        <v>2800000</v>
      </c>
      <c r="R2735">
        <v>2800000</v>
      </c>
      <c r="S2735">
        <f t="shared" si="294"/>
        <v>33600000</v>
      </c>
      <c r="T2735">
        <f t="shared" si="295"/>
        <v>37755445</v>
      </c>
      <c r="U2735" t="str">
        <f t="shared" si="296"/>
        <v>SUELDOS</v>
      </c>
      <c r="V2735">
        <f t="shared" si="297"/>
        <v>0</v>
      </c>
      <c r="W2735" t="str">
        <f t="shared" si="300"/>
        <v>SUELDOS</v>
      </c>
      <c r="X2735">
        <f t="shared" si="298"/>
        <v>33600000</v>
      </c>
      <c r="Y2735">
        <f t="shared" si="299"/>
        <v>2800000</v>
      </c>
    </row>
    <row r="2736" spans="2:25">
      <c r="B2736" t="s">
        <v>1752</v>
      </c>
      <c r="C2736" t="s">
        <v>1753</v>
      </c>
      <c r="D2736" t="s">
        <v>20</v>
      </c>
      <c r="E2736">
        <v>144</v>
      </c>
      <c r="F2736" t="s">
        <v>3488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2550307</v>
      </c>
      <c r="S2736">
        <f t="shared" si="294"/>
        <v>2550307</v>
      </c>
      <c r="T2736">
        <f t="shared" si="295"/>
        <v>33153991</v>
      </c>
      <c r="U2736" t="str">
        <f t="shared" si="296"/>
        <v>AGUINALDO</v>
      </c>
      <c r="V2736">
        <f t="shared" si="297"/>
        <v>2550307</v>
      </c>
      <c r="W2736" t="str">
        <f t="shared" si="300"/>
        <v>SUELDOS</v>
      </c>
      <c r="X2736">
        <f t="shared" si="298"/>
        <v>0</v>
      </c>
      <c r="Y2736">
        <f t="shared" si="299"/>
        <v>0</v>
      </c>
    </row>
    <row r="2737" spans="2:25">
      <c r="B2737" t="s">
        <v>1752</v>
      </c>
      <c r="C2737" t="s">
        <v>1753</v>
      </c>
      <c r="D2737" t="s">
        <v>20</v>
      </c>
      <c r="E2737">
        <v>144</v>
      </c>
      <c r="F2737" t="s">
        <v>21</v>
      </c>
      <c r="G2737">
        <v>2550307</v>
      </c>
      <c r="H2737">
        <v>2550307</v>
      </c>
      <c r="I2737">
        <v>2550307</v>
      </c>
      <c r="J2737">
        <v>2550307</v>
      </c>
      <c r="K2737">
        <v>2550307</v>
      </c>
      <c r="L2737">
        <v>2550307</v>
      </c>
      <c r="M2737">
        <v>2550307</v>
      </c>
      <c r="N2737">
        <v>2550307</v>
      </c>
      <c r="O2737">
        <v>2550307</v>
      </c>
      <c r="P2737">
        <v>2550307</v>
      </c>
      <c r="Q2737">
        <v>2550307</v>
      </c>
      <c r="R2737">
        <v>2550307</v>
      </c>
      <c r="S2737">
        <f t="shared" si="294"/>
        <v>30603684</v>
      </c>
      <c r="T2737">
        <f t="shared" si="295"/>
        <v>33153991</v>
      </c>
      <c r="U2737" t="str">
        <f t="shared" si="296"/>
        <v>SUELDOS</v>
      </c>
      <c r="V2737">
        <f t="shared" si="297"/>
        <v>0</v>
      </c>
      <c r="W2737" t="str">
        <f t="shared" si="300"/>
        <v>SUELDOS</v>
      </c>
      <c r="X2737">
        <f t="shared" si="298"/>
        <v>30603684</v>
      </c>
      <c r="Y2737">
        <f t="shared" si="299"/>
        <v>2550307</v>
      </c>
    </row>
    <row r="2738" spans="2:25">
      <c r="B2738" t="s">
        <v>1754</v>
      </c>
      <c r="C2738" t="s">
        <v>1755</v>
      </c>
      <c r="D2738" t="s">
        <v>20</v>
      </c>
      <c r="E2738">
        <v>144</v>
      </c>
      <c r="F2738" t="s">
        <v>3488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1912730</v>
      </c>
      <c r="S2738">
        <f t="shared" si="294"/>
        <v>1912730</v>
      </c>
      <c r="T2738">
        <f t="shared" si="295"/>
        <v>26365493</v>
      </c>
      <c r="U2738" t="str">
        <f t="shared" si="296"/>
        <v>AGUINALDO</v>
      </c>
      <c r="V2738">
        <f t="shared" si="297"/>
        <v>1912730</v>
      </c>
      <c r="W2738" t="str">
        <f t="shared" si="300"/>
        <v>SUELDOS</v>
      </c>
      <c r="X2738">
        <f t="shared" si="298"/>
        <v>0</v>
      </c>
      <c r="Y2738">
        <f t="shared" si="299"/>
        <v>0</v>
      </c>
    </row>
    <row r="2739" spans="2:25">
      <c r="B2739" t="s">
        <v>1754</v>
      </c>
      <c r="C2739" t="s">
        <v>1755</v>
      </c>
      <c r="D2739" t="s">
        <v>20</v>
      </c>
      <c r="E2739">
        <v>144</v>
      </c>
      <c r="F2739" t="s">
        <v>24</v>
      </c>
      <c r="G2739">
        <v>0</v>
      </c>
      <c r="H2739">
        <v>0</v>
      </c>
      <c r="I2739">
        <v>1500000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f t="shared" si="294"/>
        <v>1500000</v>
      </c>
      <c r="T2739">
        <f t="shared" si="295"/>
        <v>26365493</v>
      </c>
      <c r="U2739" t="str">
        <f t="shared" si="296"/>
        <v xml:space="preserve">SUBSIDIO </v>
      </c>
      <c r="V2739">
        <f t="shared" si="297"/>
        <v>0</v>
      </c>
      <c r="W2739" t="str">
        <f t="shared" si="300"/>
        <v>SUBSIDIO FAMILIAR - ESCOLARIDAD</v>
      </c>
      <c r="X2739">
        <f t="shared" si="298"/>
        <v>1500000</v>
      </c>
      <c r="Y2739">
        <f t="shared" si="299"/>
        <v>0</v>
      </c>
    </row>
    <row r="2740" spans="2:25">
      <c r="B2740" t="s">
        <v>1754</v>
      </c>
      <c r="C2740" t="s">
        <v>1755</v>
      </c>
      <c r="D2740" t="s">
        <v>20</v>
      </c>
      <c r="E2740">
        <v>144</v>
      </c>
      <c r="F2740" t="s">
        <v>21</v>
      </c>
      <c r="G2740">
        <v>2550307</v>
      </c>
      <c r="H2740">
        <v>2550307</v>
      </c>
      <c r="I2740">
        <v>2550307</v>
      </c>
      <c r="J2740">
        <v>2550307</v>
      </c>
      <c r="K2740">
        <v>2550307</v>
      </c>
      <c r="L2740">
        <v>2550307</v>
      </c>
      <c r="M2740">
        <v>2550307</v>
      </c>
      <c r="N2740">
        <v>2550307</v>
      </c>
      <c r="O2740">
        <v>2550307</v>
      </c>
      <c r="P2740">
        <v>0</v>
      </c>
      <c r="Q2740">
        <v>0</v>
      </c>
      <c r="R2740">
        <v>0</v>
      </c>
      <c r="S2740">
        <f t="shared" si="294"/>
        <v>22952763</v>
      </c>
      <c r="T2740">
        <f t="shared" si="295"/>
        <v>26365493</v>
      </c>
      <c r="U2740" t="str">
        <f t="shared" si="296"/>
        <v>SUELDOS</v>
      </c>
      <c r="V2740">
        <f t="shared" si="297"/>
        <v>0</v>
      </c>
      <c r="W2740" t="str">
        <f t="shared" si="300"/>
        <v>SUELDOS</v>
      </c>
      <c r="X2740">
        <f t="shared" si="298"/>
        <v>22952763</v>
      </c>
      <c r="Y2740">
        <f t="shared" si="299"/>
        <v>1912730</v>
      </c>
    </row>
    <row r="2741" spans="2:25">
      <c r="B2741" t="s">
        <v>1756</v>
      </c>
      <c r="C2741" t="s">
        <v>1757</v>
      </c>
      <c r="D2741" t="s">
        <v>20</v>
      </c>
      <c r="E2741">
        <v>144</v>
      </c>
      <c r="F2741" t="s">
        <v>3488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1912730</v>
      </c>
      <c r="S2741">
        <f t="shared" si="294"/>
        <v>1912730</v>
      </c>
      <c r="T2741">
        <f t="shared" si="295"/>
        <v>24865493</v>
      </c>
      <c r="U2741" t="str">
        <f t="shared" si="296"/>
        <v>AGUINALDO</v>
      </c>
      <c r="V2741">
        <f t="shared" si="297"/>
        <v>1912730</v>
      </c>
      <c r="W2741" t="str">
        <f t="shared" si="300"/>
        <v>SUELDOS</v>
      </c>
      <c r="X2741">
        <f t="shared" si="298"/>
        <v>0</v>
      </c>
      <c r="Y2741">
        <f t="shared" si="299"/>
        <v>0</v>
      </c>
    </row>
    <row r="2742" spans="2:25">
      <c r="B2742" t="s">
        <v>1756</v>
      </c>
      <c r="C2742" t="s">
        <v>1757</v>
      </c>
      <c r="D2742" t="s">
        <v>20</v>
      </c>
      <c r="E2742">
        <v>144</v>
      </c>
      <c r="F2742" t="s">
        <v>21</v>
      </c>
      <c r="G2742">
        <v>2550307</v>
      </c>
      <c r="H2742">
        <v>2550307</v>
      </c>
      <c r="I2742">
        <v>2550307</v>
      </c>
      <c r="J2742">
        <v>2550307</v>
      </c>
      <c r="K2742">
        <v>2550307</v>
      </c>
      <c r="L2742">
        <v>2550307</v>
      </c>
      <c r="M2742">
        <v>2550307</v>
      </c>
      <c r="N2742">
        <v>2550307</v>
      </c>
      <c r="O2742">
        <v>2550307</v>
      </c>
      <c r="P2742">
        <v>0</v>
      </c>
      <c r="Q2742">
        <v>0</v>
      </c>
      <c r="R2742">
        <v>0</v>
      </c>
      <c r="S2742">
        <f t="shared" si="294"/>
        <v>22952763</v>
      </c>
      <c r="T2742">
        <f t="shared" si="295"/>
        <v>24865493</v>
      </c>
      <c r="U2742" t="str">
        <f t="shared" si="296"/>
        <v>SUELDOS</v>
      </c>
      <c r="V2742">
        <f t="shared" si="297"/>
        <v>0</v>
      </c>
      <c r="W2742" t="str">
        <f t="shared" si="300"/>
        <v>SUELDOS</v>
      </c>
      <c r="X2742">
        <f t="shared" si="298"/>
        <v>22952763</v>
      </c>
      <c r="Y2742">
        <f t="shared" si="299"/>
        <v>1912730</v>
      </c>
    </row>
    <row r="2743" spans="2:25">
      <c r="B2743" t="s">
        <v>1758</v>
      </c>
      <c r="C2743" t="s">
        <v>1759</v>
      </c>
      <c r="D2743" t="s">
        <v>20</v>
      </c>
      <c r="E2743">
        <v>145</v>
      </c>
      <c r="F2743" t="s">
        <v>3488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4200000</v>
      </c>
      <c r="S2743">
        <f t="shared" si="294"/>
        <v>4200000</v>
      </c>
      <c r="T2743">
        <f t="shared" si="295"/>
        <v>56100000</v>
      </c>
      <c r="U2743" t="str">
        <f t="shared" si="296"/>
        <v>AGUINALDO</v>
      </c>
      <c r="V2743">
        <f t="shared" si="297"/>
        <v>4200000</v>
      </c>
      <c r="W2743" t="str">
        <f t="shared" si="300"/>
        <v>SUELDOS</v>
      </c>
      <c r="X2743">
        <f t="shared" si="298"/>
        <v>0</v>
      </c>
      <c r="Y2743">
        <f t="shared" si="299"/>
        <v>0</v>
      </c>
    </row>
    <row r="2744" spans="2:25">
      <c r="B2744" t="s">
        <v>1758</v>
      </c>
      <c r="C2744" t="s">
        <v>1759</v>
      </c>
      <c r="D2744" t="s">
        <v>20</v>
      </c>
      <c r="E2744">
        <v>145</v>
      </c>
      <c r="F2744" t="s">
        <v>24</v>
      </c>
      <c r="G2744">
        <v>0</v>
      </c>
      <c r="H2744">
        <v>0</v>
      </c>
      <c r="I2744">
        <v>1500000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f t="shared" si="294"/>
        <v>1500000</v>
      </c>
      <c r="T2744">
        <f t="shared" si="295"/>
        <v>56100000</v>
      </c>
      <c r="U2744" t="str">
        <f t="shared" si="296"/>
        <v xml:space="preserve">SUBSIDIO </v>
      </c>
      <c r="V2744">
        <f t="shared" si="297"/>
        <v>0</v>
      </c>
      <c r="W2744" t="str">
        <f t="shared" si="300"/>
        <v>SUBSIDIO FAMILIAR - ESCOLARIDAD</v>
      </c>
      <c r="X2744">
        <f t="shared" si="298"/>
        <v>1500000</v>
      </c>
      <c r="Y2744">
        <f t="shared" si="299"/>
        <v>0</v>
      </c>
    </row>
    <row r="2745" spans="2:25">
      <c r="B2745" t="s">
        <v>1758</v>
      </c>
      <c r="C2745" t="s">
        <v>1759</v>
      </c>
      <c r="D2745" t="s">
        <v>20</v>
      </c>
      <c r="E2745">
        <v>145</v>
      </c>
      <c r="F2745" t="s">
        <v>21</v>
      </c>
      <c r="G2745">
        <v>4200000</v>
      </c>
      <c r="H2745">
        <v>4200000</v>
      </c>
      <c r="I2745">
        <v>4200000</v>
      </c>
      <c r="J2745">
        <v>4200000</v>
      </c>
      <c r="K2745">
        <v>4200000</v>
      </c>
      <c r="L2745">
        <v>4200000</v>
      </c>
      <c r="M2745">
        <v>4200000</v>
      </c>
      <c r="N2745">
        <v>4200000</v>
      </c>
      <c r="O2745">
        <v>4200000</v>
      </c>
      <c r="P2745">
        <v>4200000</v>
      </c>
      <c r="Q2745">
        <v>4200000</v>
      </c>
      <c r="R2745">
        <v>4200000</v>
      </c>
      <c r="S2745">
        <f t="shared" si="294"/>
        <v>50400000</v>
      </c>
      <c r="T2745">
        <f t="shared" si="295"/>
        <v>56100000</v>
      </c>
      <c r="U2745" t="str">
        <f t="shared" si="296"/>
        <v>SUELDOS</v>
      </c>
      <c r="V2745">
        <f t="shared" si="297"/>
        <v>0</v>
      </c>
      <c r="W2745" t="str">
        <f t="shared" si="300"/>
        <v>SUELDOS</v>
      </c>
      <c r="X2745">
        <f t="shared" si="298"/>
        <v>50400000</v>
      </c>
      <c r="Y2745">
        <f t="shared" si="299"/>
        <v>4200000</v>
      </c>
    </row>
    <row r="2746" spans="2:25">
      <c r="B2746" t="s">
        <v>1760</v>
      </c>
      <c r="C2746" t="s">
        <v>1761</v>
      </c>
      <c r="D2746" t="s">
        <v>20</v>
      </c>
      <c r="E2746">
        <v>144</v>
      </c>
      <c r="F2746" t="s">
        <v>78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1650000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f t="shared" si="294"/>
        <v>1650000</v>
      </c>
      <c r="T2746">
        <f t="shared" si="295"/>
        <v>98650984</v>
      </c>
      <c r="U2746" t="str">
        <f t="shared" si="296"/>
        <v>BONIFICAC</v>
      </c>
      <c r="V2746">
        <f t="shared" si="297"/>
        <v>0</v>
      </c>
      <c r="W2746" t="str">
        <f t="shared" si="300"/>
        <v>BONIFICACION POR GESTION PRESUPUESTARIA</v>
      </c>
      <c r="X2746">
        <f t="shared" si="298"/>
        <v>1650000</v>
      </c>
      <c r="Y2746">
        <f t="shared" si="299"/>
        <v>1512500</v>
      </c>
    </row>
    <row r="2747" spans="2:25">
      <c r="B2747" t="s">
        <v>1760</v>
      </c>
      <c r="C2747" t="s">
        <v>1761</v>
      </c>
      <c r="D2747" t="s">
        <v>20</v>
      </c>
      <c r="E2747">
        <v>145</v>
      </c>
      <c r="F2747" t="s">
        <v>79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1512500</v>
      </c>
      <c r="S2747">
        <f t="shared" si="294"/>
        <v>1512500</v>
      </c>
      <c r="T2747">
        <f t="shared" si="295"/>
        <v>98650984</v>
      </c>
      <c r="U2747" t="str">
        <f t="shared" si="296"/>
        <v>AGUINALDO</v>
      </c>
      <c r="V2747">
        <f t="shared" si="297"/>
        <v>1512500</v>
      </c>
      <c r="W2747" t="str">
        <f t="shared" si="300"/>
        <v>BONIFICACION POR GESTION PRESUPUESTARIA</v>
      </c>
      <c r="X2747">
        <f t="shared" si="298"/>
        <v>0</v>
      </c>
      <c r="Y2747">
        <f t="shared" si="299"/>
        <v>0</v>
      </c>
    </row>
    <row r="2748" spans="2:25">
      <c r="B2748" t="s">
        <v>1760</v>
      </c>
      <c r="C2748" t="s">
        <v>1761</v>
      </c>
      <c r="D2748" t="s">
        <v>20</v>
      </c>
      <c r="E2748">
        <v>145</v>
      </c>
      <c r="F2748" t="s">
        <v>30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430444</v>
      </c>
      <c r="S2748">
        <f t="shared" si="294"/>
        <v>430444</v>
      </c>
      <c r="T2748">
        <f t="shared" si="295"/>
        <v>98650984</v>
      </c>
      <c r="U2748" t="str">
        <f t="shared" si="296"/>
        <v>AGUINALDO</v>
      </c>
      <c r="V2748">
        <f t="shared" si="297"/>
        <v>430444</v>
      </c>
      <c r="W2748" t="str">
        <f t="shared" si="300"/>
        <v>REMUNERACION EXTRAORDINARIA</v>
      </c>
      <c r="X2748">
        <f t="shared" si="298"/>
        <v>0</v>
      </c>
      <c r="Y2748">
        <f t="shared" si="299"/>
        <v>0</v>
      </c>
    </row>
    <row r="2749" spans="2:25">
      <c r="B2749" t="s">
        <v>1760</v>
      </c>
      <c r="C2749" t="s">
        <v>1761</v>
      </c>
      <c r="D2749" t="s">
        <v>20</v>
      </c>
      <c r="E2749">
        <v>145</v>
      </c>
      <c r="F2749" t="s">
        <v>3488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5500000</v>
      </c>
      <c r="S2749">
        <f t="shared" si="294"/>
        <v>5500000</v>
      </c>
      <c r="T2749">
        <f t="shared" si="295"/>
        <v>98650984</v>
      </c>
      <c r="U2749" t="str">
        <f t="shared" si="296"/>
        <v>AGUINALDO</v>
      </c>
      <c r="V2749">
        <f t="shared" si="297"/>
        <v>5500000</v>
      </c>
      <c r="W2749" t="str">
        <f t="shared" si="300"/>
        <v>SUELDOS</v>
      </c>
      <c r="X2749">
        <f t="shared" si="298"/>
        <v>0</v>
      </c>
      <c r="Y2749">
        <f t="shared" si="299"/>
        <v>0</v>
      </c>
    </row>
    <row r="2750" spans="2:25">
      <c r="B2750" t="s">
        <v>1760</v>
      </c>
      <c r="C2750" t="s">
        <v>1761</v>
      </c>
      <c r="D2750" t="s">
        <v>20</v>
      </c>
      <c r="E2750">
        <v>145</v>
      </c>
      <c r="F2750" t="s">
        <v>78</v>
      </c>
      <c r="G2750">
        <v>1650000</v>
      </c>
      <c r="H2750">
        <v>1650000</v>
      </c>
      <c r="I2750">
        <v>1650000</v>
      </c>
      <c r="J2750">
        <v>1650000</v>
      </c>
      <c r="K2750">
        <v>1650000</v>
      </c>
      <c r="L2750">
        <v>1650000</v>
      </c>
      <c r="M2750">
        <v>0</v>
      </c>
      <c r="N2750">
        <v>0</v>
      </c>
      <c r="O2750">
        <v>1650000</v>
      </c>
      <c r="P2750">
        <v>1650000</v>
      </c>
      <c r="Q2750">
        <v>1650000</v>
      </c>
      <c r="R2750">
        <v>1650000</v>
      </c>
      <c r="S2750">
        <f t="shared" si="294"/>
        <v>16500000</v>
      </c>
      <c r="T2750">
        <f t="shared" si="295"/>
        <v>98650984</v>
      </c>
      <c r="U2750" t="str">
        <f t="shared" si="296"/>
        <v>BONIFICAC</v>
      </c>
      <c r="V2750">
        <f t="shared" si="297"/>
        <v>0</v>
      </c>
      <c r="W2750" t="str">
        <f t="shared" si="300"/>
        <v>BONIFICACION POR GESTION PRESUPUESTARIA</v>
      </c>
      <c r="X2750">
        <f t="shared" si="298"/>
        <v>16500000</v>
      </c>
      <c r="Y2750">
        <f t="shared" si="299"/>
        <v>1512500</v>
      </c>
    </row>
    <row r="2751" spans="2:25">
      <c r="B2751" t="s">
        <v>1760</v>
      </c>
      <c r="C2751" t="s">
        <v>1761</v>
      </c>
      <c r="D2751" t="s">
        <v>20</v>
      </c>
      <c r="E2751">
        <v>145</v>
      </c>
      <c r="F2751" t="s">
        <v>32</v>
      </c>
      <c r="G2751">
        <v>0</v>
      </c>
      <c r="H2751">
        <v>0</v>
      </c>
      <c r="I2751">
        <v>412500</v>
      </c>
      <c r="J2751">
        <v>660000</v>
      </c>
      <c r="K2751">
        <v>660000</v>
      </c>
      <c r="L2751">
        <v>660000</v>
      </c>
      <c r="M2751">
        <v>660000</v>
      </c>
      <c r="N2751">
        <v>0</v>
      </c>
      <c r="O2751">
        <v>191813</v>
      </c>
      <c r="P2751">
        <v>645563</v>
      </c>
      <c r="Q2751">
        <v>1320000</v>
      </c>
      <c r="R2751">
        <v>615450</v>
      </c>
      <c r="S2751">
        <f t="shared" si="294"/>
        <v>5825326</v>
      </c>
      <c r="T2751">
        <f t="shared" si="295"/>
        <v>98650984</v>
      </c>
      <c r="U2751" t="str">
        <f t="shared" si="296"/>
        <v>REMUNERAC</v>
      </c>
      <c r="V2751">
        <f t="shared" si="297"/>
        <v>0</v>
      </c>
      <c r="W2751" t="str">
        <f t="shared" si="300"/>
        <v>REMUNERACION EXTRAORDINARIA</v>
      </c>
      <c r="X2751">
        <f t="shared" si="298"/>
        <v>5825326</v>
      </c>
      <c r="Y2751">
        <f t="shared" si="299"/>
        <v>430444</v>
      </c>
    </row>
    <row r="2752" spans="2:25">
      <c r="B2752" t="s">
        <v>1760</v>
      </c>
      <c r="C2752" t="s">
        <v>1761</v>
      </c>
      <c r="D2752" t="s">
        <v>20</v>
      </c>
      <c r="E2752">
        <v>145</v>
      </c>
      <c r="F2752" t="s">
        <v>21</v>
      </c>
      <c r="G2752">
        <v>5500000</v>
      </c>
      <c r="H2752">
        <v>5500000</v>
      </c>
      <c r="I2752">
        <v>5500000</v>
      </c>
      <c r="J2752">
        <v>5500000</v>
      </c>
      <c r="K2752">
        <v>5500000</v>
      </c>
      <c r="L2752">
        <v>5500000</v>
      </c>
      <c r="M2752">
        <v>5500000</v>
      </c>
      <c r="N2752">
        <v>5500000</v>
      </c>
      <c r="O2752">
        <v>5500000</v>
      </c>
      <c r="P2752">
        <v>5500000</v>
      </c>
      <c r="Q2752">
        <v>5500000</v>
      </c>
      <c r="R2752">
        <v>5500000</v>
      </c>
      <c r="S2752">
        <f t="shared" si="294"/>
        <v>66000000</v>
      </c>
      <c r="T2752">
        <f t="shared" si="295"/>
        <v>98650984</v>
      </c>
      <c r="U2752" t="str">
        <f t="shared" si="296"/>
        <v>SUELDOS</v>
      </c>
      <c r="V2752">
        <f t="shared" si="297"/>
        <v>0</v>
      </c>
      <c r="W2752" t="str">
        <f t="shared" si="300"/>
        <v>SUELDOS</v>
      </c>
      <c r="X2752">
        <f t="shared" si="298"/>
        <v>66000000</v>
      </c>
      <c r="Y2752">
        <f t="shared" si="299"/>
        <v>5500000</v>
      </c>
    </row>
    <row r="2753" spans="2:25">
      <c r="B2753" t="s">
        <v>1760</v>
      </c>
      <c r="C2753" t="s">
        <v>1761</v>
      </c>
      <c r="D2753" t="s">
        <v>20</v>
      </c>
      <c r="E2753">
        <v>145</v>
      </c>
      <c r="F2753" t="s">
        <v>33</v>
      </c>
      <c r="G2753">
        <v>0</v>
      </c>
      <c r="H2753">
        <v>0</v>
      </c>
      <c r="I2753">
        <v>1232714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f t="shared" si="294"/>
        <v>1232714</v>
      </c>
      <c r="T2753">
        <f t="shared" si="295"/>
        <v>98650984</v>
      </c>
      <c r="U2753" t="str">
        <f t="shared" si="296"/>
        <v>VIATICO</v>
      </c>
      <c r="V2753">
        <f t="shared" si="297"/>
        <v>0</v>
      </c>
      <c r="W2753" t="str">
        <f t="shared" si="300"/>
        <v>VIATICO</v>
      </c>
      <c r="X2753">
        <f t="shared" si="298"/>
        <v>1232714</v>
      </c>
      <c r="Y2753">
        <f t="shared" si="299"/>
        <v>0</v>
      </c>
    </row>
    <row r="2754" spans="2:25">
      <c r="B2754" t="s">
        <v>1762</v>
      </c>
      <c r="C2754" t="s">
        <v>1763</v>
      </c>
      <c r="D2754" t="s">
        <v>20</v>
      </c>
      <c r="E2754">
        <v>145</v>
      </c>
      <c r="F2754" t="s">
        <v>3488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2125255</v>
      </c>
      <c r="S2754">
        <f t="shared" si="294"/>
        <v>2125255</v>
      </c>
      <c r="T2754">
        <f t="shared" si="295"/>
        <v>27628325</v>
      </c>
      <c r="U2754" t="str">
        <f t="shared" si="296"/>
        <v>AGUINALDO</v>
      </c>
      <c r="V2754">
        <f t="shared" si="297"/>
        <v>2125255</v>
      </c>
      <c r="W2754" t="str">
        <f t="shared" si="300"/>
        <v>SUELDOS</v>
      </c>
      <c r="X2754">
        <f t="shared" si="298"/>
        <v>0</v>
      </c>
      <c r="Y2754">
        <f t="shared" si="299"/>
        <v>0</v>
      </c>
    </row>
    <row r="2755" spans="2:25">
      <c r="B2755" t="s">
        <v>1762</v>
      </c>
      <c r="C2755" t="s">
        <v>1763</v>
      </c>
      <c r="D2755" t="s">
        <v>20</v>
      </c>
      <c r="E2755">
        <v>145</v>
      </c>
      <c r="F2755" t="s">
        <v>21</v>
      </c>
      <c r="G2755">
        <v>2550307</v>
      </c>
      <c r="H2755">
        <v>2550307</v>
      </c>
      <c r="I2755">
        <v>2550307</v>
      </c>
      <c r="J2755">
        <v>2550307</v>
      </c>
      <c r="K2755">
        <v>2550307</v>
      </c>
      <c r="L2755">
        <v>2550307</v>
      </c>
      <c r="M2755">
        <v>2550307</v>
      </c>
      <c r="N2755">
        <v>2550307</v>
      </c>
      <c r="O2755">
        <v>2550307</v>
      </c>
      <c r="P2755">
        <v>0</v>
      </c>
      <c r="Q2755">
        <v>0</v>
      </c>
      <c r="R2755">
        <v>2550307</v>
      </c>
      <c r="S2755">
        <f t="shared" ref="S2755:S2818" si="301">SUM(G2755:R2755)</f>
        <v>25503070</v>
      </c>
      <c r="T2755">
        <f t="shared" ref="T2755:T2818" si="302">SUMIF($B:$B,B2755,$S:$S)</f>
        <v>27628325</v>
      </c>
      <c r="U2755" t="str">
        <f t="shared" ref="U2755:U2818" si="303">MID(F2755,1,9)</f>
        <v>SUELDOS</v>
      </c>
      <c r="V2755">
        <f t="shared" ref="V2755:V2818" si="304">IF(U2755="AGUINALDO",S2755,0)</f>
        <v>0</v>
      </c>
      <c r="W2755" t="str">
        <f t="shared" si="300"/>
        <v>SUELDOS</v>
      </c>
      <c r="X2755">
        <f t="shared" ref="X2755:X2818" si="305">IF(W2755=F2755,S2755,0)</f>
        <v>25503070</v>
      </c>
      <c r="Y2755">
        <f t="shared" ref="Y2755:Y2818" si="306">IF(W2755=F2755,SUMIFS($V:$V,B:B,B2755,$W:$W,W2755),0)</f>
        <v>2125255</v>
      </c>
    </row>
    <row r="2756" spans="2:25">
      <c r="B2756" t="s">
        <v>1764</v>
      </c>
      <c r="C2756" t="s">
        <v>1765</v>
      </c>
      <c r="D2756" t="s">
        <v>20</v>
      </c>
      <c r="E2756">
        <v>144</v>
      </c>
      <c r="F2756" t="s">
        <v>3488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2550307</v>
      </c>
      <c r="S2756">
        <f t="shared" si="301"/>
        <v>2550307</v>
      </c>
      <c r="T2756">
        <f t="shared" si="302"/>
        <v>35704298</v>
      </c>
      <c r="U2756" t="str">
        <f t="shared" si="303"/>
        <v>AGUINALDO</v>
      </c>
      <c r="V2756">
        <f t="shared" si="304"/>
        <v>2550307</v>
      </c>
      <c r="W2756" t="str">
        <f t="shared" ref="W2756:W2819" si="307">IF(U2756="AGUINALDO",MID(F2756,14,50),F2756)</f>
        <v>SUELDOS</v>
      </c>
      <c r="X2756">
        <f t="shared" si="305"/>
        <v>0</v>
      </c>
      <c r="Y2756">
        <f t="shared" si="306"/>
        <v>0</v>
      </c>
    </row>
    <row r="2757" spans="2:25">
      <c r="B2757" t="s">
        <v>1764</v>
      </c>
      <c r="C2757" t="s">
        <v>1765</v>
      </c>
      <c r="D2757" t="s">
        <v>20</v>
      </c>
      <c r="E2757">
        <v>144</v>
      </c>
      <c r="F2757" t="s">
        <v>24</v>
      </c>
      <c r="G2757">
        <v>0</v>
      </c>
      <c r="H2757">
        <v>2550307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f t="shared" si="301"/>
        <v>2550307</v>
      </c>
      <c r="T2757">
        <f t="shared" si="302"/>
        <v>35704298</v>
      </c>
      <c r="U2757" t="str">
        <f t="shared" si="303"/>
        <v xml:space="preserve">SUBSIDIO </v>
      </c>
      <c r="V2757">
        <f t="shared" si="304"/>
        <v>0</v>
      </c>
      <c r="W2757" t="str">
        <f t="shared" si="307"/>
        <v>SUBSIDIO FAMILIAR - ESCOLARIDAD</v>
      </c>
      <c r="X2757">
        <f t="shared" si="305"/>
        <v>2550307</v>
      </c>
      <c r="Y2757">
        <f t="shared" si="306"/>
        <v>0</v>
      </c>
    </row>
    <row r="2758" spans="2:25">
      <c r="B2758" t="s">
        <v>1764</v>
      </c>
      <c r="C2758" t="s">
        <v>1765</v>
      </c>
      <c r="D2758" t="s">
        <v>20</v>
      </c>
      <c r="E2758">
        <v>144</v>
      </c>
      <c r="F2758" t="s">
        <v>21</v>
      </c>
      <c r="G2758">
        <v>2550307</v>
      </c>
      <c r="H2758">
        <v>2550307</v>
      </c>
      <c r="I2758">
        <v>2550307</v>
      </c>
      <c r="J2758">
        <v>2550307</v>
      </c>
      <c r="K2758">
        <v>2550307</v>
      </c>
      <c r="L2758">
        <v>2550307</v>
      </c>
      <c r="M2758">
        <v>2550307</v>
      </c>
      <c r="N2758">
        <v>2550307</v>
      </c>
      <c r="O2758">
        <v>2550307</v>
      </c>
      <c r="P2758">
        <v>2550307</v>
      </c>
      <c r="Q2758">
        <v>2550307</v>
      </c>
      <c r="R2758">
        <v>2550307</v>
      </c>
      <c r="S2758">
        <f t="shared" si="301"/>
        <v>30603684</v>
      </c>
      <c r="T2758">
        <f t="shared" si="302"/>
        <v>35704298</v>
      </c>
      <c r="U2758" t="str">
        <f t="shared" si="303"/>
        <v>SUELDOS</v>
      </c>
      <c r="V2758">
        <f t="shared" si="304"/>
        <v>0</v>
      </c>
      <c r="W2758" t="str">
        <f t="shared" si="307"/>
        <v>SUELDOS</v>
      </c>
      <c r="X2758">
        <f t="shared" si="305"/>
        <v>30603684</v>
      </c>
      <c r="Y2758">
        <f t="shared" si="306"/>
        <v>2550307</v>
      </c>
    </row>
    <row r="2759" spans="2:25">
      <c r="B2759" t="s">
        <v>1766</v>
      </c>
      <c r="C2759" t="s">
        <v>1767</v>
      </c>
      <c r="D2759" t="s">
        <v>20</v>
      </c>
      <c r="E2759">
        <v>144</v>
      </c>
      <c r="F2759" t="s">
        <v>3488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2550307</v>
      </c>
      <c r="S2759">
        <f t="shared" si="301"/>
        <v>2550307</v>
      </c>
      <c r="T2759">
        <f t="shared" si="302"/>
        <v>34653991</v>
      </c>
      <c r="U2759" t="str">
        <f t="shared" si="303"/>
        <v>AGUINALDO</v>
      </c>
      <c r="V2759">
        <f t="shared" si="304"/>
        <v>2550307</v>
      </c>
      <c r="W2759" t="str">
        <f t="shared" si="307"/>
        <v>SUELDOS</v>
      </c>
      <c r="X2759">
        <f t="shared" si="305"/>
        <v>0</v>
      </c>
      <c r="Y2759">
        <f t="shared" si="306"/>
        <v>0</v>
      </c>
    </row>
    <row r="2760" spans="2:25">
      <c r="B2760" t="s">
        <v>1766</v>
      </c>
      <c r="C2760" t="s">
        <v>1767</v>
      </c>
      <c r="D2760" t="s">
        <v>20</v>
      </c>
      <c r="E2760">
        <v>144</v>
      </c>
      <c r="F2760" t="s">
        <v>24</v>
      </c>
      <c r="G2760">
        <v>0</v>
      </c>
      <c r="H2760">
        <v>0</v>
      </c>
      <c r="I2760">
        <v>1500000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f t="shared" si="301"/>
        <v>1500000</v>
      </c>
      <c r="T2760">
        <f t="shared" si="302"/>
        <v>34653991</v>
      </c>
      <c r="U2760" t="str">
        <f t="shared" si="303"/>
        <v xml:space="preserve">SUBSIDIO </v>
      </c>
      <c r="V2760">
        <f t="shared" si="304"/>
        <v>0</v>
      </c>
      <c r="W2760" t="str">
        <f t="shared" si="307"/>
        <v>SUBSIDIO FAMILIAR - ESCOLARIDAD</v>
      </c>
      <c r="X2760">
        <f t="shared" si="305"/>
        <v>1500000</v>
      </c>
      <c r="Y2760">
        <f t="shared" si="306"/>
        <v>0</v>
      </c>
    </row>
    <row r="2761" spans="2:25">
      <c r="B2761" t="s">
        <v>1766</v>
      </c>
      <c r="C2761" t="s">
        <v>1767</v>
      </c>
      <c r="D2761" t="s">
        <v>20</v>
      </c>
      <c r="E2761">
        <v>144</v>
      </c>
      <c r="F2761" t="s">
        <v>21</v>
      </c>
      <c r="G2761">
        <v>2550307</v>
      </c>
      <c r="H2761">
        <v>2550307</v>
      </c>
      <c r="I2761">
        <v>2550307</v>
      </c>
      <c r="J2761">
        <v>2550307</v>
      </c>
      <c r="K2761">
        <v>2550307</v>
      </c>
      <c r="L2761">
        <v>2550307</v>
      </c>
      <c r="M2761">
        <v>2550307</v>
      </c>
      <c r="N2761">
        <v>2550307</v>
      </c>
      <c r="O2761">
        <v>2550307</v>
      </c>
      <c r="P2761">
        <v>2550307</v>
      </c>
      <c r="Q2761">
        <v>2550307</v>
      </c>
      <c r="R2761">
        <v>2550307</v>
      </c>
      <c r="S2761">
        <f t="shared" si="301"/>
        <v>30603684</v>
      </c>
      <c r="T2761">
        <f t="shared" si="302"/>
        <v>34653991</v>
      </c>
      <c r="U2761" t="str">
        <f t="shared" si="303"/>
        <v>SUELDOS</v>
      </c>
      <c r="V2761">
        <f t="shared" si="304"/>
        <v>0</v>
      </c>
      <c r="W2761" t="str">
        <f t="shared" si="307"/>
        <v>SUELDOS</v>
      </c>
      <c r="X2761">
        <f t="shared" si="305"/>
        <v>30603684</v>
      </c>
      <c r="Y2761">
        <f t="shared" si="306"/>
        <v>2550307</v>
      </c>
    </row>
    <row r="2762" spans="2:25">
      <c r="B2762" t="s">
        <v>1768</v>
      </c>
      <c r="C2762" t="s">
        <v>1769</v>
      </c>
      <c r="D2762" t="s">
        <v>20</v>
      </c>
      <c r="E2762">
        <v>144</v>
      </c>
      <c r="F2762" t="s">
        <v>3488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1912730</v>
      </c>
      <c r="S2762">
        <f t="shared" si="301"/>
        <v>1912730</v>
      </c>
      <c r="T2762">
        <f t="shared" si="302"/>
        <v>26365493</v>
      </c>
      <c r="U2762" t="str">
        <f t="shared" si="303"/>
        <v>AGUINALDO</v>
      </c>
      <c r="V2762">
        <f t="shared" si="304"/>
        <v>1912730</v>
      </c>
      <c r="W2762" t="str">
        <f t="shared" si="307"/>
        <v>SUELDOS</v>
      </c>
      <c r="X2762">
        <f t="shared" si="305"/>
        <v>0</v>
      </c>
      <c r="Y2762">
        <f t="shared" si="306"/>
        <v>0</v>
      </c>
    </row>
    <row r="2763" spans="2:25">
      <c r="B2763" t="s">
        <v>1768</v>
      </c>
      <c r="C2763" t="s">
        <v>1769</v>
      </c>
      <c r="D2763" t="s">
        <v>20</v>
      </c>
      <c r="E2763">
        <v>144</v>
      </c>
      <c r="F2763" t="s">
        <v>24</v>
      </c>
      <c r="G2763">
        <v>0</v>
      </c>
      <c r="H2763">
        <v>0</v>
      </c>
      <c r="I2763">
        <v>1500000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f t="shared" si="301"/>
        <v>1500000</v>
      </c>
      <c r="T2763">
        <f t="shared" si="302"/>
        <v>26365493</v>
      </c>
      <c r="U2763" t="str">
        <f t="shared" si="303"/>
        <v xml:space="preserve">SUBSIDIO </v>
      </c>
      <c r="V2763">
        <f t="shared" si="304"/>
        <v>0</v>
      </c>
      <c r="W2763" t="str">
        <f t="shared" si="307"/>
        <v>SUBSIDIO FAMILIAR - ESCOLARIDAD</v>
      </c>
      <c r="X2763">
        <f t="shared" si="305"/>
        <v>1500000</v>
      </c>
      <c r="Y2763">
        <f t="shared" si="306"/>
        <v>0</v>
      </c>
    </row>
    <row r="2764" spans="2:25">
      <c r="B2764" t="s">
        <v>1768</v>
      </c>
      <c r="C2764" t="s">
        <v>1769</v>
      </c>
      <c r="D2764" t="s">
        <v>20</v>
      </c>
      <c r="E2764">
        <v>144</v>
      </c>
      <c r="F2764" t="s">
        <v>21</v>
      </c>
      <c r="G2764">
        <v>2550307</v>
      </c>
      <c r="H2764">
        <v>2550307</v>
      </c>
      <c r="I2764">
        <v>2550307</v>
      </c>
      <c r="J2764">
        <v>2550307</v>
      </c>
      <c r="K2764">
        <v>2550307</v>
      </c>
      <c r="L2764">
        <v>2550307</v>
      </c>
      <c r="M2764">
        <v>2550307</v>
      </c>
      <c r="N2764">
        <v>2550307</v>
      </c>
      <c r="O2764">
        <v>2550307</v>
      </c>
      <c r="P2764">
        <v>0</v>
      </c>
      <c r="Q2764">
        <v>0</v>
      </c>
      <c r="R2764">
        <v>0</v>
      </c>
      <c r="S2764">
        <f t="shared" si="301"/>
        <v>22952763</v>
      </c>
      <c r="T2764">
        <f t="shared" si="302"/>
        <v>26365493</v>
      </c>
      <c r="U2764" t="str">
        <f t="shared" si="303"/>
        <v>SUELDOS</v>
      </c>
      <c r="V2764">
        <f t="shared" si="304"/>
        <v>0</v>
      </c>
      <c r="W2764" t="str">
        <f t="shared" si="307"/>
        <v>SUELDOS</v>
      </c>
      <c r="X2764">
        <f t="shared" si="305"/>
        <v>22952763</v>
      </c>
      <c r="Y2764">
        <f t="shared" si="306"/>
        <v>1912730</v>
      </c>
    </row>
    <row r="2765" spans="2:25">
      <c r="B2765" t="s">
        <v>1770</v>
      </c>
      <c r="C2765" t="s">
        <v>1771</v>
      </c>
      <c r="D2765" t="s">
        <v>20</v>
      </c>
      <c r="E2765">
        <v>145</v>
      </c>
      <c r="F2765" t="s">
        <v>3488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1912730</v>
      </c>
      <c r="S2765">
        <f t="shared" si="301"/>
        <v>1912730</v>
      </c>
      <c r="T2765">
        <f t="shared" si="302"/>
        <v>26365493</v>
      </c>
      <c r="U2765" t="str">
        <f t="shared" si="303"/>
        <v>AGUINALDO</v>
      </c>
      <c r="V2765">
        <f t="shared" si="304"/>
        <v>1912730</v>
      </c>
      <c r="W2765" t="str">
        <f t="shared" si="307"/>
        <v>SUELDOS</v>
      </c>
      <c r="X2765">
        <f t="shared" si="305"/>
        <v>0</v>
      </c>
      <c r="Y2765">
        <f t="shared" si="306"/>
        <v>0</v>
      </c>
    </row>
    <row r="2766" spans="2:25">
      <c r="B2766" t="s">
        <v>1770</v>
      </c>
      <c r="C2766" t="s">
        <v>1771</v>
      </c>
      <c r="D2766" t="s">
        <v>20</v>
      </c>
      <c r="E2766">
        <v>145</v>
      </c>
      <c r="F2766" t="s">
        <v>24</v>
      </c>
      <c r="G2766">
        <v>0</v>
      </c>
      <c r="H2766">
        <v>0</v>
      </c>
      <c r="I2766">
        <v>1500000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f t="shared" si="301"/>
        <v>1500000</v>
      </c>
      <c r="T2766">
        <f t="shared" si="302"/>
        <v>26365493</v>
      </c>
      <c r="U2766" t="str">
        <f t="shared" si="303"/>
        <v xml:space="preserve">SUBSIDIO </v>
      </c>
      <c r="V2766">
        <f t="shared" si="304"/>
        <v>0</v>
      </c>
      <c r="W2766" t="str">
        <f t="shared" si="307"/>
        <v>SUBSIDIO FAMILIAR - ESCOLARIDAD</v>
      </c>
      <c r="X2766">
        <f t="shared" si="305"/>
        <v>1500000</v>
      </c>
      <c r="Y2766">
        <f t="shared" si="306"/>
        <v>0</v>
      </c>
    </row>
    <row r="2767" spans="2:25">
      <c r="B2767" t="s">
        <v>1770</v>
      </c>
      <c r="C2767" t="s">
        <v>1771</v>
      </c>
      <c r="D2767" t="s">
        <v>20</v>
      </c>
      <c r="E2767">
        <v>145</v>
      </c>
      <c r="F2767" t="s">
        <v>21</v>
      </c>
      <c r="G2767">
        <v>2550307</v>
      </c>
      <c r="H2767">
        <v>2550307</v>
      </c>
      <c r="I2767">
        <v>2550307</v>
      </c>
      <c r="J2767">
        <v>2550307</v>
      </c>
      <c r="K2767">
        <v>2550307</v>
      </c>
      <c r="L2767">
        <v>2550307</v>
      </c>
      <c r="M2767">
        <v>2550307</v>
      </c>
      <c r="N2767">
        <v>2550307</v>
      </c>
      <c r="O2767">
        <v>2550307</v>
      </c>
      <c r="P2767">
        <v>0</v>
      </c>
      <c r="Q2767">
        <v>0</v>
      </c>
      <c r="R2767">
        <v>0</v>
      </c>
      <c r="S2767">
        <f t="shared" si="301"/>
        <v>22952763</v>
      </c>
      <c r="T2767">
        <f t="shared" si="302"/>
        <v>26365493</v>
      </c>
      <c r="U2767" t="str">
        <f t="shared" si="303"/>
        <v>SUELDOS</v>
      </c>
      <c r="V2767">
        <f t="shared" si="304"/>
        <v>0</v>
      </c>
      <c r="W2767" t="str">
        <f t="shared" si="307"/>
        <v>SUELDOS</v>
      </c>
      <c r="X2767">
        <f t="shared" si="305"/>
        <v>22952763</v>
      </c>
      <c r="Y2767">
        <f t="shared" si="306"/>
        <v>1912730</v>
      </c>
    </row>
    <row r="2768" spans="2:25">
      <c r="B2768" t="s">
        <v>1772</v>
      </c>
      <c r="C2768" t="s">
        <v>1773</v>
      </c>
      <c r="D2768" t="s">
        <v>20</v>
      </c>
      <c r="E2768">
        <v>144</v>
      </c>
      <c r="F2768" t="s">
        <v>30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46065</v>
      </c>
      <c r="S2768">
        <f t="shared" si="301"/>
        <v>46065</v>
      </c>
      <c r="T2768">
        <f t="shared" si="302"/>
        <v>51061715</v>
      </c>
      <c r="U2768" t="str">
        <f t="shared" si="303"/>
        <v>AGUINALDO</v>
      </c>
      <c r="V2768">
        <f t="shared" si="304"/>
        <v>46065</v>
      </c>
      <c r="W2768" t="str">
        <f t="shared" si="307"/>
        <v>REMUNERACION EXTRAORDINARIA</v>
      </c>
      <c r="X2768">
        <f t="shared" si="305"/>
        <v>0</v>
      </c>
      <c r="Y2768">
        <f t="shared" si="306"/>
        <v>0</v>
      </c>
    </row>
    <row r="2769" spans="2:25">
      <c r="B2769" t="s">
        <v>1772</v>
      </c>
      <c r="C2769" t="s">
        <v>1773</v>
      </c>
      <c r="D2769" t="s">
        <v>20</v>
      </c>
      <c r="E2769">
        <v>144</v>
      </c>
      <c r="F2769" t="s">
        <v>3488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2550307</v>
      </c>
      <c r="S2769">
        <f t="shared" si="301"/>
        <v>2550307</v>
      </c>
      <c r="T2769">
        <f t="shared" si="302"/>
        <v>51061715</v>
      </c>
      <c r="U2769" t="str">
        <f t="shared" si="303"/>
        <v>AGUINALDO</v>
      </c>
      <c r="V2769">
        <f t="shared" si="304"/>
        <v>2550307</v>
      </c>
      <c r="W2769" t="str">
        <f t="shared" si="307"/>
        <v>SUELDOS</v>
      </c>
      <c r="X2769">
        <f t="shared" si="305"/>
        <v>0</v>
      </c>
      <c r="Y2769">
        <f t="shared" si="306"/>
        <v>0</v>
      </c>
    </row>
    <row r="2770" spans="2:25">
      <c r="B2770" t="s">
        <v>1772</v>
      </c>
      <c r="C2770" t="s">
        <v>1773</v>
      </c>
      <c r="D2770" t="s">
        <v>20</v>
      </c>
      <c r="E2770">
        <v>144</v>
      </c>
      <c r="F2770" t="s">
        <v>32</v>
      </c>
      <c r="G2770">
        <v>0</v>
      </c>
      <c r="H2770">
        <v>0</v>
      </c>
      <c r="I2770">
        <v>63120</v>
      </c>
      <c r="J2770">
        <v>103670</v>
      </c>
      <c r="K2770">
        <v>55469</v>
      </c>
      <c r="L2770">
        <v>116103</v>
      </c>
      <c r="M2770">
        <v>11094</v>
      </c>
      <c r="N2770">
        <v>0</v>
      </c>
      <c r="O2770">
        <v>59677</v>
      </c>
      <c r="P2770">
        <v>54895</v>
      </c>
      <c r="Q2770">
        <v>32899</v>
      </c>
      <c r="R2770">
        <v>55852</v>
      </c>
      <c r="S2770">
        <f t="shared" si="301"/>
        <v>552779</v>
      </c>
      <c r="T2770">
        <f t="shared" si="302"/>
        <v>51061715</v>
      </c>
      <c r="U2770" t="str">
        <f t="shared" si="303"/>
        <v>REMUNERAC</v>
      </c>
      <c r="V2770">
        <f t="shared" si="304"/>
        <v>0</v>
      </c>
      <c r="W2770" t="str">
        <f t="shared" si="307"/>
        <v>REMUNERACION EXTRAORDINARIA</v>
      </c>
      <c r="X2770">
        <f t="shared" si="305"/>
        <v>552779</v>
      </c>
      <c r="Y2770">
        <f t="shared" si="306"/>
        <v>46065</v>
      </c>
    </row>
    <row r="2771" spans="2:25">
      <c r="B2771" t="s">
        <v>1772</v>
      </c>
      <c r="C2771" t="s">
        <v>1773</v>
      </c>
      <c r="D2771" t="s">
        <v>20</v>
      </c>
      <c r="E2771">
        <v>144</v>
      </c>
      <c r="F2771" t="s">
        <v>21</v>
      </c>
      <c r="G2771">
        <v>2550307</v>
      </c>
      <c r="H2771">
        <v>2550307</v>
      </c>
      <c r="I2771">
        <v>2550307</v>
      </c>
      <c r="J2771">
        <v>2550307</v>
      </c>
      <c r="K2771">
        <v>2550307</v>
      </c>
      <c r="L2771">
        <v>2550307</v>
      </c>
      <c r="M2771">
        <v>2550307</v>
      </c>
      <c r="N2771">
        <v>2550307</v>
      </c>
      <c r="O2771">
        <v>2550307</v>
      </c>
      <c r="P2771">
        <v>2550307</v>
      </c>
      <c r="Q2771">
        <v>2550307</v>
      </c>
      <c r="R2771">
        <v>2550307</v>
      </c>
      <c r="S2771">
        <f t="shared" si="301"/>
        <v>30603684</v>
      </c>
      <c r="T2771">
        <f t="shared" si="302"/>
        <v>51061715</v>
      </c>
      <c r="U2771" t="str">
        <f t="shared" si="303"/>
        <v>SUELDOS</v>
      </c>
      <c r="V2771">
        <f t="shared" si="304"/>
        <v>0</v>
      </c>
      <c r="W2771" t="str">
        <f t="shared" si="307"/>
        <v>SUELDOS</v>
      </c>
      <c r="X2771">
        <f t="shared" si="305"/>
        <v>30603684</v>
      </c>
      <c r="Y2771">
        <f t="shared" si="306"/>
        <v>2550307</v>
      </c>
    </row>
    <row r="2772" spans="2:25">
      <c r="B2772" t="s">
        <v>1772</v>
      </c>
      <c r="C2772" t="s">
        <v>1773</v>
      </c>
      <c r="D2772" t="s">
        <v>20</v>
      </c>
      <c r="E2772">
        <v>144</v>
      </c>
      <c r="F2772" t="s">
        <v>33</v>
      </c>
      <c r="G2772">
        <v>0</v>
      </c>
      <c r="H2772">
        <v>0</v>
      </c>
      <c r="I2772">
        <v>1866682</v>
      </c>
      <c r="J2772">
        <v>1866682</v>
      </c>
      <c r="K2772">
        <v>7023172</v>
      </c>
      <c r="L2772">
        <v>667005</v>
      </c>
      <c r="M2772">
        <v>2079486</v>
      </c>
      <c r="N2772">
        <v>0</v>
      </c>
      <c r="O2772">
        <v>2432607</v>
      </c>
      <c r="P2772">
        <v>0</v>
      </c>
      <c r="Q2772">
        <v>0</v>
      </c>
      <c r="R2772">
        <v>1373246</v>
      </c>
      <c r="S2772">
        <f t="shared" si="301"/>
        <v>17308880</v>
      </c>
      <c r="T2772">
        <f t="shared" si="302"/>
        <v>51061715</v>
      </c>
      <c r="U2772" t="str">
        <f t="shared" si="303"/>
        <v>VIATICO</v>
      </c>
      <c r="V2772">
        <f t="shared" si="304"/>
        <v>0</v>
      </c>
      <c r="W2772" t="str">
        <f t="shared" si="307"/>
        <v>VIATICO</v>
      </c>
      <c r="X2772">
        <f t="shared" si="305"/>
        <v>17308880</v>
      </c>
      <c r="Y2772">
        <f t="shared" si="306"/>
        <v>0</v>
      </c>
    </row>
    <row r="2773" spans="2:25">
      <c r="B2773" t="s">
        <v>1774</v>
      </c>
      <c r="C2773" t="s">
        <v>1775</v>
      </c>
      <c r="D2773" t="s">
        <v>20</v>
      </c>
      <c r="E2773">
        <v>145</v>
      </c>
      <c r="F2773" t="s">
        <v>3488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1912730</v>
      </c>
      <c r="S2773">
        <f t="shared" si="301"/>
        <v>1912730</v>
      </c>
      <c r="T2773">
        <f t="shared" si="302"/>
        <v>24865493</v>
      </c>
      <c r="U2773" t="str">
        <f t="shared" si="303"/>
        <v>AGUINALDO</v>
      </c>
      <c r="V2773">
        <f t="shared" si="304"/>
        <v>1912730</v>
      </c>
      <c r="W2773" t="str">
        <f t="shared" si="307"/>
        <v>SUELDOS</v>
      </c>
      <c r="X2773">
        <f t="shared" si="305"/>
        <v>0</v>
      </c>
      <c r="Y2773">
        <f t="shared" si="306"/>
        <v>0</v>
      </c>
    </row>
    <row r="2774" spans="2:25">
      <c r="B2774" t="s">
        <v>1774</v>
      </c>
      <c r="C2774" t="s">
        <v>1775</v>
      </c>
      <c r="D2774" t="s">
        <v>20</v>
      </c>
      <c r="E2774">
        <v>145</v>
      </c>
      <c r="F2774" t="s">
        <v>21</v>
      </c>
      <c r="G2774">
        <v>2550307</v>
      </c>
      <c r="H2774">
        <v>2550307</v>
      </c>
      <c r="I2774">
        <v>2550307</v>
      </c>
      <c r="J2774">
        <v>2550307</v>
      </c>
      <c r="K2774">
        <v>2550307</v>
      </c>
      <c r="L2774">
        <v>2550307</v>
      </c>
      <c r="M2774">
        <v>2550307</v>
      </c>
      <c r="N2774">
        <v>2550307</v>
      </c>
      <c r="O2774">
        <v>2550307</v>
      </c>
      <c r="P2774">
        <v>0</v>
      </c>
      <c r="Q2774">
        <v>0</v>
      </c>
      <c r="R2774">
        <v>0</v>
      </c>
      <c r="S2774">
        <f t="shared" si="301"/>
        <v>22952763</v>
      </c>
      <c r="T2774">
        <f t="shared" si="302"/>
        <v>24865493</v>
      </c>
      <c r="U2774" t="str">
        <f t="shared" si="303"/>
        <v>SUELDOS</v>
      </c>
      <c r="V2774">
        <f t="shared" si="304"/>
        <v>0</v>
      </c>
      <c r="W2774" t="str">
        <f t="shared" si="307"/>
        <v>SUELDOS</v>
      </c>
      <c r="X2774">
        <f t="shared" si="305"/>
        <v>22952763</v>
      </c>
      <c r="Y2774">
        <f t="shared" si="306"/>
        <v>1912730</v>
      </c>
    </row>
    <row r="2775" spans="2:25">
      <c r="B2775" t="s">
        <v>1776</v>
      </c>
      <c r="C2775" t="s">
        <v>1777</v>
      </c>
      <c r="D2775" t="s">
        <v>20</v>
      </c>
      <c r="E2775">
        <v>144</v>
      </c>
      <c r="F2775" t="s">
        <v>3488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2550307</v>
      </c>
      <c r="S2775">
        <f t="shared" si="301"/>
        <v>2550307</v>
      </c>
      <c r="T2775">
        <f t="shared" si="302"/>
        <v>62942891</v>
      </c>
      <c r="U2775" t="str">
        <f t="shared" si="303"/>
        <v>AGUINALDO</v>
      </c>
      <c r="V2775">
        <f t="shared" si="304"/>
        <v>2550307</v>
      </c>
      <c r="W2775" t="str">
        <f t="shared" si="307"/>
        <v>SUELDOS</v>
      </c>
      <c r="X2775">
        <f t="shared" si="305"/>
        <v>0</v>
      </c>
      <c r="Y2775">
        <f t="shared" si="306"/>
        <v>0</v>
      </c>
    </row>
    <row r="2776" spans="2:25">
      <c r="B2776" t="s">
        <v>1776</v>
      </c>
      <c r="C2776" t="s">
        <v>1777</v>
      </c>
      <c r="D2776" t="s">
        <v>20</v>
      </c>
      <c r="E2776">
        <v>144</v>
      </c>
      <c r="F2776" t="s">
        <v>21</v>
      </c>
      <c r="G2776">
        <v>2550307</v>
      </c>
      <c r="H2776">
        <v>2550307</v>
      </c>
      <c r="I2776">
        <v>2550307</v>
      </c>
      <c r="J2776">
        <v>2550307</v>
      </c>
      <c r="K2776">
        <v>2550307</v>
      </c>
      <c r="L2776">
        <v>2550307</v>
      </c>
      <c r="M2776">
        <v>2550307</v>
      </c>
      <c r="N2776">
        <v>2550307</v>
      </c>
      <c r="O2776">
        <v>2550307</v>
      </c>
      <c r="P2776">
        <v>2550307</v>
      </c>
      <c r="Q2776">
        <v>2550307</v>
      </c>
      <c r="R2776">
        <v>2550307</v>
      </c>
      <c r="S2776">
        <f t="shared" si="301"/>
        <v>30603684</v>
      </c>
      <c r="T2776">
        <f t="shared" si="302"/>
        <v>62942891</v>
      </c>
      <c r="U2776" t="str">
        <f t="shared" si="303"/>
        <v>SUELDOS</v>
      </c>
      <c r="V2776">
        <f t="shared" si="304"/>
        <v>0</v>
      </c>
      <c r="W2776" t="str">
        <f t="shared" si="307"/>
        <v>SUELDOS</v>
      </c>
      <c r="X2776">
        <f t="shared" si="305"/>
        <v>30603684</v>
      </c>
      <c r="Y2776">
        <f t="shared" si="306"/>
        <v>2550307</v>
      </c>
    </row>
    <row r="2777" spans="2:25">
      <c r="B2777" t="s">
        <v>1776</v>
      </c>
      <c r="C2777" t="s">
        <v>1777</v>
      </c>
      <c r="D2777" t="s">
        <v>20</v>
      </c>
      <c r="E2777">
        <v>144</v>
      </c>
      <c r="F2777" t="s">
        <v>33</v>
      </c>
      <c r="G2777">
        <v>0</v>
      </c>
      <c r="H2777">
        <v>0</v>
      </c>
      <c r="I2777">
        <v>2465429</v>
      </c>
      <c r="J2777">
        <v>1584918</v>
      </c>
      <c r="K2777">
        <v>4237444</v>
      </c>
      <c r="L2777">
        <v>4433624</v>
      </c>
      <c r="M2777">
        <v>1765602</v>
      </c>
      <c r="N2777">
        <v>2550314</v>
      </c>
      <c r="O2777">
        <v>2314900</v>
      </c>
      <c r="P2777">
        <v>3609675</v>
      </c>
      <c r="Q2777">
        <v>2157958</v>
      </c>
      <c r="R2777">
        <v>4669036</v>
      </c>
      <c r="S2777">
        <f t="shared" si="301"/>
        <v>29788900</v>
      </c>
      <c r="T2777">
        <f t="shared" si="302"/>
        <v>62942891</v>
      </c>
      <c r="U2777" t="str">
        <f t="shared" si="303"/>
        <v>VIATICO</v>
      </c>
      <c r="V2777">
        <f t="shared" si="304"/>
        <v>0</v>
      </c>
      <c r="W2777" t="str">
        <f t="shared" si="307"/>
        <v>VIATICO</v>
      </c>
      <c r="X2777">
        <f t="shared" si="305"/>
        <v>29788900</v>
      </c>
      <c r="Y2777">
        <f t="shared" si="306"/>
        <v>0</v>
      </c>
    </row>
    <row r="2778" spans="2:25">
      <c r="B2778" t="s">
        <v>1778</v>
      </c>
      <c r="C2778" t="s">
        <v>1779</v>
      </c>
      <c r="D2778" t="s">
        <v>20</v>
      </c>
      <c r="E2778">
        <v>144</v>
      </c>
      <c r="F2778" t="s">
        <v>21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2550307</v>
      </c>
      <c r="R2778">
        <v>2550307</v>
      </c>
      <c r="S2778">
        <f t="shared" si="301"/>
        <v>5100614</v>
      </c>
      <c r="T2778">
        <f t="shared" si="302"/>
        <v>5100614</v>
      </c>
      <c r="U2778" t="str">
        <f t="shared" si="303"/>
        <v>SUELDOS</v>
      </c>
      <c r="V2778">
        <f t="shared" si="304"/>
        <v>0</v>
      </c>
      <c r="W2778" t="str">
        <f t="shared" si="307"/>
        <v>SUELDOS</v>
      </c>
      <c r="X2778">
        <f t="shared" si="305"/>
        <v>5100614</v>
      </c>
      <c r="Y2778">
        <f t="shared" si="306"/>
        <v>0</v>
      </c>
    </row>
    <row r="2779" spans="2:25">
      <c r="B2779" t="s">
        <v>1780</v>
      </c>
      <c r="C2779" t="s">
        <v>1781</v>
      </c>
      <c r="D2779" t="s">
        <v>20</v>
      </c>
      <c r="E2779">
        <v>145</v>
      </c>
      <c r="F2779" t="s">
        <v>3488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4620000</v>
      </c>
      <c r="S2779">
        <f t="shared" si="301"/>
        <v>4620000</v>
      </c>
      <c r="T2779">
        <f t="shared" si="302"/>
        <v>60060000</v>
      </c>
      <c r="U2779" t="str">
        <f t="shared" si="303"/>
        <v>AGUINALDO</v>
      </c>
      <c r="V2779">
        <f t="shared" si="304"/>
        <v>4620000</v>
      </c>
      <c r="W2779" t="str">
        <f t="shared" si="307"/>
        <v>SUELDOS</v>
      </c>
      <c r="X2779">
        <f t="shared" si="305"/>
        <v>0</v>
      </c>
      <c r="Y2779">
        <f t="shared" si="306"/>
        <v>0</v>
      </c>
    </row>
    <row r="2780" spans="2:25">
      <c r="B2780" t="s">
        <v>1780</v>
      </c>
      <c r="C2780" t="s">
        <v>1781</v>
      </c>
      <c r="D2780" t="s">
        <v>20</v>
      </c>
      <c r="E2780">
        <v>145</v>
      </c>
      <c r="F2780" t="s">
        <v>21</v>
      </c>
      <c r="G2780">
        <v>4620000</v>
      </c>
      <c r="H2780">
        <v>4620000</v>
      </c>
      <c r="I2780">
        <v>4620000</v>
      </c>
      <c r="J2780">
        <v>4620000</v>
      </c>
      <c r="K2780">
        <v>4620000</v>
      </c>
      <c r="L2780">
        <v>4620000</v>
      </c>
      <c r="M2780">
        <v>4620000</v>
      </c>
      <c r="N2780">
        <v>4620000</v>
      </c>
      <c r="O2780">
        <v>4620000</v>
      </c>
      <c r="P2780">
        <v>4620000</v>
      </c>
      <c r="Q2780">
        <v>4620000</v>
      </c>
      <c r="R2780">
        <v>4620000</v>
      </c>
      <c r="S2780">
        <f t="shared" si="301"/>
        <v>55440000</v>
      </c>
      <c r="T2780">
        <f t="shared" si="302"/>
        <v>60060000</v>
      </c>
      <c r="U2780" t="str">
        <f t="shared" si="303"/>
        <v>SUELDOS</v>
      </c>
      <c r="V2780">
        <f t="shared" si="304"/>
        <v>0</v>
      </c>
      <c r="W2780" t="str">
        <f t="shared" si="307"/>
        <v>SUELDOS</v>
      </c>
      <c r="X2780">
        <f t="shared" si="305"/>
        <v>55440000</v>
      </c>
      <c r="Y2780">
        <f t="shared" si="306"/>
        <v>4620000</v>
      </c>
    </row>
    <row r="2781" spans="2:25">
      <c r="B2781" t="s">
        <v>1782</v>
      </c>
      <c r="C2781" t="s">
        <v>1783</v>
      </c>
      <c r="D2781" t="s">
        <v>20</v>
      </c>
      <c r="E2781">
        <v>145</v>
      </c>
      <c r="F2781" t="s">
        <v>3488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850102</v>
      </c>
      <c r="S2781">
        <f t="shared" si="301"/>
        <v>850102</v>
      </c>
      <c r="T2781">
        <f t="shared" si="302"/>
        <v>11051330</v>
      </c>
      <c r="U2781" t="str">
        <f t="shared" si="303"/>
        <v>AGUINALDO</v>
      </c>
      <c r="V2781">
        <f t="shared" si="304"/>
        <v>850102</v>
      </c>
      <c r="W2781" t="str">
        <f t="shared" si="307"/>
        <v>SUELDOS</v>
      </c>
      <c r="X2781">
        <f t="shared" si="305"/>
        <v>0</v>
      </c>
      <c r="Y2781">
        <f t="shared" si="306"/>
        <v>0</v>
      </c>
    </row>
    <row r="2782" spans="2:25">
      <c r="B2782" t="s">
        <v>1782</v>
      </c>
      <c r="C2782" t="s">
        <v>1783</v>
      </c>
      <c r="D2782" t="s">
        <v>20</v>
      </c>
      <c r="E2782">
        <v>145</v>
      </c>
      <c r="F2782" t="s">
        <v>21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2550307</v>
      </c>
      <c r="M2782">
        <v>0</v>
      </c>
      <c r="N2782">
        <v>0</v>
      </c>
      <c r="O2782">
        <v>0</v>
      </c>
      <c r="P2782">
        <v>2550307</v>
      </c>
      <c r="Q2782">
        <v>2550307</v>
      </c>
      <c r="R2782">
        <v>2550307</v>
      </c>
      <c r="S2782">
        <f t="shared" si="301"/>
        <v>10201228</v>
      </c>
      <c r="T2782">
        <f t="shared" si="302"/>
        <v>11051330</v>
      </c>
      <c r="U2782" t="str">
        <f t="shared" si="303"/>
        <v>SUELDOS</v>
      </c>
      <c r="V2782">
        <f t="shared" si="304"/>
        <v>0</v>
      </c>
      <c r="W2782" t="str">
        <f t="shared" si="307"/>
        <v>SUELDOS</v>
      </c>
      <c r="X2782">
        <f t="shared" si="305"/>
        <v>10201228</v>
      </c>
      <c r="Y2782">
        <f t="shared" si="306"/>
        <v>850102</v>
      </c>
    </row>
    <row r="2783" spans="2:25">
      <c r="B2783" t="s">
        <v>1784</v>
      </c>
      <c r="C2783" t="s">
        <v>1785</v>
      </c>
      <c r="D2783" t="s">
        <v>20</v>
      </c>
      <c r="E2783">
        <v>144</v>
      </c>
      <c r="F2783" t="s">
        <v>3488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2550307</v>
      </c>
      <c r="S2783">
        <f t="shared" si="301"/>
        <v>2550307</v>
      </c>
      <c r="T2783">
        <f t="shared" si="302"/>
        <v>33153991</v>
      </c>
      <c r="U2783" t="str">
        <f t="shared" si="303"/>
        <v>AGUINALDO</v>
      </c>
      <c r="V2783">
        <f t="shared" si="304"/>
        <v>2550307</v>
      </c>
      <c r="W2783" t="str">
        <f t="shared" si="307"/>
        <v>SUELDOS</v>
      </c>
      <c r="X2783">
        <f t="shared" si="305"/>
        <v>0</v>
      </c>
      <c r="Y2783">
        <f t="shared" si="306"/>
        <v>0</v>
      </c>
    </row>
    <row r="2784" spans="2:25">
      <c r="B2784" t="s">
        <v>1784</v>
      </c>
      <c r="C2784" t="s">
        <v>1785</v>
      </c>
      <c r="D2784" t="s">
        <v>20</v>
      </c>
      <c r="E2784">
        <v>144</v>
      </c>
      <c r="F2784" t="s">
        <v>21</v>
      </c>
      <c r="G2784">
        <v>2550307</v>
      </c>
      <c r="H2784">
        <v>2550307</v>
      </c>
      <c r="I2784">
        <v>2550307</v>
      </c>
      <c r="J2784">
        <v>2550307</v>
      </c>
      <c r="K2784">
        <v>2550307</v>
      </c>
      <c r="L2784">
        <v>2550307</v>
      </c>
      <c r="M2784">
        <v>2550307</v>
      </c>
      <c r="N2784">
        <v>2550307</v>
      </c>
      <c r="O2784">
        <v>2550307</v>
      </c>
      <c r="P2784">
        <v>2550307</v>
      </c>
      <c r="Q2784">
        <v>2550307</v>
      </c>
      <c r="R2784">
        <v>2550307</v>
      </c>
      <c r="S2784">
        <f t="shared" si="301"/>
        <v>30603684</v>
      </c>
      <c r="T2784">
        <f t="shared" si="302"/>
        <v>33153991</v>
      </c>
      <c r="U2784" t="str">
        <f t="shared" si="303"/>
        <v>SUELDOS</v>
      </c>
      <c r="V2784">
        <f t="shared" si="304"/>
        <v>0</v>
      </c>
      <c r="W2784" t="str">
        <f t="shared" si="307"/>
        <v>SUELDOS</v>
      </c>
      <c r="X2784">
        <f t="shared" si="305"/>
        <v>30603684</v>
      </c>
      <c r="Y2784">
        <f t="shared" si="306"/>
        <v>2550307</v>
      </c>
    </row>
    <row r="2785" spans="2:25">
      <c r="B2785" t="s">
        <v>1786</v>
      </c>
      <c r="C2785" t="s">
        <v>1787</v>
      </c>
      <c r="D2785" t="s">
        <v>20</v>
      </c>
      <c r="E2785">
        <v>144</v>
      </c>
      <c r="F2785" t="s">
        <v>21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1373242</v>
      </c>
      <c r="S2785">
        <f t="shared" si="301"/>
        <v>1373242</v>
      </c>
      <c r="T2785">
        <f t="shared" si="302"/>
        <v>1373242</v>
      </c>
      <c r="U2785" t="str">
        <f t="shared" si="303"/>
        <v>SUELDOS</v>
      </c>
      <c r="V2785">
        <f t="shared" si="304"/>
        <v>0</v>
      </c>
      <c r="W2785" t="str">
        <f t="shared" si="307"/>
        <v>SUELDOS</v>
      </c>
      <c r="X2785">
        <f t="shared" si="305"/>
        <v>1373242</v>
      </c>
      <c r="Y2785">
        <f t="shared" si="306"/>
        <v>0</v>
      </c>
    </row>
    <row r="2786" spans="2:25">
      <c r="B2786" t="s">
        <v>1788</v>
      </c>
      <c r="C2786" t="s">
        <v>1789</v>
      </c>
      <c r="D2786" t="s">
        <v>20</v>
      </c>
      <c r="E2786">
        <v>145</v>
      </c>
      <c r="F2786" t="s">
        <v>29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735000</v>
      </c>
      <c r="S2786">
        <f t="shared" si="301"/>
        <v>735000</v>
      </c>
      <c r="T2786">
        <f t="shared" si="302"/>
        <v>69657629</v>
      </c>
      <c r="U2786" t="str">
        <f t="shared" si="303"/>
        <v>AGUINALDO</v>
      </c>
      <c r="V2786">
        <f t="shared" si="304"/>
        <v>735000</v>
      </c>
      <c r="W2786" t="str">
        <f t="shared" si="307"/>
        <v>BONIFICACION POR GESTION ADMINISTRATIVA</v>
      </c>
      <c r="X2786">
        <f t="shared" si="305"/>
        <v>0</v>
      </c>
      <c r="Y2786">
        <f t="shared" si="306"/>
        <v>0</v>
      </c>
    </row>
    <row r="2787" spans="2:25">
      <c r="B2787" t="s">
        <v>1788</v>
      </c>
      <c r="C2787" t="s">
        <v>1789</v>
      </c>
      <c r="D2787" t="s">
        <v>20</v>
      </c>
      <c r="E2787">
        <v>145</v>
      </c>
      <c r="F2787" t="s">
        <v>30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384509</v>
      </c>
      <c r="S2787">
        <f t="shared" si="301"/>
        <v>384509</v>
      </c>
      <c r="T2787">
        <f t="shared" si="302"/>
        <v>69657629</v>
      </c>
      <c r="U2787" t="str">
        <f t="shared" si="303"/>
        <v>AGUINALDO</v>
      </c>
      <c r="V2787">
        <f t="shared" si="304"/>
        <v>384509</v>
      </c>
      <c r="W2787" t="str">
        <f t="shared" si="307"/>
        <v>REMUNERACION EXTRAORDINARIA</v>
      </c>
      <c r="X2787">
        <f t="shared" si="305"/>
        <v>0</v>
      </c>
      <c r="Y2787">
        <f t="shared" si="306"/>
        <v>0</v>
      </c>
    </row>
    <row r="2788" spans="2:25">
      <c r="B2788" t="s">
        <v>1788</v>
      </c>
      <c r="C2788" t="s">
        <v>1789</v>
      </c>
      <c r="D2788" t="s">
        <v>20</v>
      </c>
      <c r="E2788">
        <v>145</v>
      </c>
      <c r="F2788" t="s">
        <v>3488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4200000</v>
      </c>
      <c r="S2788">
        <f t="shared" si="301"/>
        <v>4200000</v>
      </c>
      <c r="T2788">
        <f t="shared" si="302"/>
        <v>69657629</v>
      </c>
      <c r="U2788" t="str">
        <f t="shared" si="303"/>
        <v>AGUINALDO</v>
      </c>
      <c r="V2788">
        <f t="shared" si="304"/>
        <v>4200000</v>
      </c>
      <c r="W2788" t="str">
        <f t="shared" si="307"/>
        <v>SUELDOS</v>
      </c>
      <c r="X2788">
        <f t="shared" si="305"/>
        <v>0</v>
      </c>
      <c r="Y2788">
        <f t="shared" si="306"/>
        <v>0</v>
      </c>
    </row>
    <row r="2789" spans="2:25">
      <c r="B2789" t="s">
        <v>1788</v>
      </c>
      <c r="C2789" t="s">
        <v>1789</v>
      </c>
      <c r="D2789" t="s">
        <v>20</v>
      </c>
      <c r="E2789">
        <v>145</v>
      </c>
      <c r="F2789" t="s">
        <v>31</v>
      </c>
      <c r="G2789">
        <v>0</v>
      </c>
      <c r="H2789">
        <v>0</v>
      </c>
      <c r="I2789">
        <v>0</v>
      </c>
      <c r="J2789">
        <v>0</v>
      </c>
      <c r="K2789">
        <v>1260000</v>
      </c>
      <c r="L2789">
        <v>1260000</v>
      </c>
      <c r="M2789">
        <v>1260000</v>
      </c>
      <c r="N2789">
        <v>0</v>
      </c>
      <c r="O2789">
        <v>1260000</v>
      </c>
      <c r="P2789">
        <v>1260000</v>
      </c>
      <c r="Q2789">
        <v>1260000</v>
      </c>
      <c r="R2789">
        <v>1260000</v>
      </c>
      <c r="S2789">
        <f t="shared" si="301"/>
        <v>8820000</v>
      </c>
      <c r="T2789">
        <f t="shared" si="302"/>
        <v>69657629</v>
      </c>
      <c r="U2789" t="str">
        <f t="shared" si="303"/>
        <v>BONIFICAC</v>
      </c>
      <c r="V2789">
        <f t="shared" si="304"/>
        <v>0</v>
      </c>
      <c r="W2789" t="str">
        <f t="shared" si="307"/>
        <v>BONIFICACIÓN POR GESTION ADMINISTRATIVA</v>
      </c>
      <c r="X2789">
        <f t="shared" si="305"/>
        <v>8820000</v>
      </c>
      <c r="Y2789">
        <f t="shared" si="306"/>
        <v>0</v>
      </c>
    </row>
    <row r="2790" spans="2:25">
      <c r="B2790" t="s">
        <v>1788</v>
      </c>
      <c r="C2790" t="s">
        <v>1789</v>
      </c>
      <c r="D2790" t="s">
        <v>20</v>
      </c>
      <c r="E2790">
        <v>145</v>
      </c>
      <c r="F2790" t="s">
        <v>32</v>
      </c>
      <c r="G2790">
        <v>0</v>
      </c>
      <c r="H2790">
        <v>0</v>
      </c>
      <c r="I2790">
        <v>504000</v>
      </c>
      <c r="J2790">
        <v>504000</v>
      </c>
      <c r="K2790">
        <v>504000</v>
      </c>
      <c r="L2790">
        <v>410445</v>
      </c>
      <c r="M2790">
        <v>500850</v>
      </c>
      <c r="N2790">
        <v>0</v>
      </c>
      <c r="O2790">
        <v>492345</v>
      </c>
      <c r="P2790">
        <v>504000</v>
      </c>
      <c r="Q2790">
        <v>1008000</v>
      </c>
      <c r="R2790">
        <v>690480</v>
      </c>
      <c r="S2790">
        <f t="shared" si="301"/>
        <v>5118120</v>
      </c>
      <c r="T2790">
        <f t="shared" si="302"/>
        <v>69657629</v>
      </c>
      <c r="U2790" t="str">
        <f t="shared" si="303"/>
        <v>REMUNERAC</v>
      </c>
      <c r="V2790">
        <f t="shared" si="304"/>
        <v>0</v>
      </c>
      <c r="W2790" t="str">
        <f t="shared" si="307"/>
        <v>REMUNERACION EXTRAORDINARIA</v>
      </c>
      <c r="X2790">
        <f t="shared" si="305"/>
        <v>5118120</v>
      </c>
      <c r="Y2790">
        <f t="shared" si="306"/>
        <v>384509</v>
      </c>
    </row>
    <row r="2791" spans="2:25">
      <c r="B2791" t="s">
        <v>1788</v>
      </c>
      <c r="C2791" t="s">
        <v>1789</v>
      </c>
      <c r="D2791" t="s">
        <v>20</v>
      </c>
      <c r="E2791">
        <v>145</v>
      </c>
      <c r="F2791" t="s">
        <v>21</v>
      </c>
      <c r="G2791">
        <v>4200000</v>
      </c>
      <c r="H2791">
        <v>4200000</v>
      </c>
      <c r="I2791">
        <v>4200000</v>
      </c>
      <c r="J2791">
        <v>4200000</v>
      </c>
      <c r="K2791">
        <v>4200000</v>
      </c>
      <c r="L2791">
        <v>4200000</v>
      </c>
      <c r="M2791">
        <v>4200000</v>
      </c>
      <c r="N2791">
        <v>4200000</v>
      </c>
      <c r="O2791">
        <v>4200000</v>
      </c>
      <c r="P2791">
        <v>4200000</v>
      </c>
      <c r="Q2791">
        <v>4200000</v>
      </c>
      <c r="R2791">
        <v>4200000</v>
      </c>
      <c r="S2791">
        <f t="shared" si="301"/>
        <v>50400000</v>
      </c>
      <c r="T2791">
        <f t="shared" si="302"/>
        <v>69657629</v>
      </c>
      <c r="U2791" t="str">
        <f t="shared" si="303"/>
        <v>SUELDOS</v>
      </c>
      <c r="V2791">
        <f t="shared" si="304"/>
        <v>0</v>
      </c>
      <c r="W2791" t="str">
        <f t="shared" si="307"/>
        <v>SUELDOS</v>
      </c>
      <c r="X2791">
        <f t="shared" si="305"/>
        <v>50400000</v>
      </c>
      <c r="Y2791">
        <f t="shared" si="306"/>
        <v>4200000</v>
      </c>
    </row>
    <row r="2792" spans="2:25">
      <c r="B2792" t="s">
        <v>1790</v>
      </c>
      <c r="C2792" t="s">
        <v>1791</v>
      </c>
      <c r="D2792" t="s">
        <v>20</v>
      </c>
      <c r="E2792">
        <v>144</v>
      </c>
      <c r="F2792" t="s">
        <v>3488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2550307</v>
      </c>
      <c r="S2792">
        <f t="shared" si="301"/>
        <v>2550307</v>
      </c>
      <c r="T2792">
        <f t="shared" si="302"/>
        <v>34653991</v>
      </c>
      <c r="U2792" t="str">
        <f t="shared" si="303"/>
        <v>AGUINALDO</v>
      </c>
      <c r="V2792">
        <f t="shared" si="304"/>
        <v>2550307</v>
      </c>
      <c r="W2792" t="str">
        <f t="shared" si="307"/>
        <v>SUELDOS</v>
      </c>
      <c r="X2792">
        <f t="shared" si="305"/>
        <v>0</v>
      </c>
      <c r="Y2792">
        <f t="shared" si="306"/>
        <v>0</v>
      </c>
    </row>
    <row r="2793" spans="2:25">
      <c r="B2793" t="s">
        <v>1790</v>
      </c>
      <c r="C2793" t="s">
        <v>1791</v>
      </c>
      <c r="D2793" t="s">
        <v>20</v>
      </c>
      <c r="E2793">
        <v>144</v>
      </c>
      <c r="F2793" t="s">
        <v>24</v>
      </c>
      <c r="G2793">
        <v>0</v>
      </c>
      <c r="H2793">
        <v>0</v>
      </c>
      <c r="I2793">
        <v>1500000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f t="shared" si="301"/>
        <v>1500000</v>
      </c>
      <c r="T2793">
        <f t="shared" si="302"/>
        <v>34653991</v>
      </c>
      <c r="U2793" t="str">
        <f t="shared" si="303"/>
        <v xml:space="preserve">SUBSIDIO </v>
      </c>
      <c r="V2793">
        <f t="shared" si="304"/>
        <v>0</v>
      </c>
      <c r="W2793" t="str">
        <f t="shared" si="307"/>
        <v>SUBSIDIO FAMILIAR - ESCOLARIDAD</v>
      </c>
      <c r="X2793">
        <f t="shared" si="305"/>
        <v>1500000</v>
      </c>
      <c r="Y2793">
        <f t="shared" si="306"/>
        <v>0</v>
      </c>
    </row>
    <row r="2794" spans="2:25">
      <c r="B2794" t="s">
        <v>1790</v>
      </c>
      <c r="C2794" t="s">
        <v>1791</v>
      </c>
      <c r="D2794" t="s">
        <v>20</v>
      </c>
      <c r="E2794">
        <v>144</v>
      </c>
      <c r="F2794" t="s">
        <v>21</v>
      </c>
      <c r="G2794">
        <v>2550307</v>
      </c>
      <c r="H2794">
        <v>2550307</v>
      </c>
      <c r="I2794">
        <v>2550307</v>
      </c>
      <c r="J2794">
        <v>2550307</v>
      </c>
      <c r="K2794">
        <v>2550307</v>
      </c>
      <c r="L2794">
        <v>2550307</v>
      </c>
      <c r="M2794">
        <v>2550307</v>
      </c>
      <c r="N2794">
        <v>2550307</v>
      </c>
      <c r="O2794">
        <v>2550307</v>
      </c>
      <c r="P2794">
        <v>2550307</v>
      </c>
      <c r="Q2794">
        <v>2550307</v>
      </c>
      <c r="R2794">
        <v>2550307</v>
      </c>
      <c r="S2794">
        <f t="shared" si="301"/>
        <v>30603684</v>
      </c>
      <c r="T2794">
        <f t="shared" si="302"/>
        <v>34653991</v>
      </c>
      <c r="U2794" t="str">
        <f t="shared" si="303"/>
        <v>SUELDOS</v>
      </c>
      <c r="V2794">
        <f t="shared" si="304"/>
        <v>0</v>
      </c>
      <c r="W2794" t="str">
        <f t="shared" si="307"/>
        <v>SUELDOS</v>
      </c>
      <c r="X2794">
        <f t="shared" si="305"/>
        <v>30603684</v>
      </c>
      <c r="Y2794">
        <f t="shared" si="306"/>
        <v>2550307</v>
      </c>
    </row>
    <row r="2795" spans="2:25">
      <c r="B2795" t="s">
        <v>1792</v>
      </c>
      <c r="C2795" t="s">
        <v>1793</v>
      </c>
      <c r="D2795" t="s">
        <v>20</v>
      </c>
      <c r="E2795">
        <v>144</v>
      </c>
      <c r="F2795" t="s">
        <v>3488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2550307</v>
      </c>
      <c r="S2795">
        <f t="shared" si="301"/>
        <v>2550307</v>
      </c>
      <c r="T2795">
        <f t="shared" si="302"/>
        <v>35153991</v>
      </c>
      <c r="U2795" t="str">
        <f t="shared" si="303"/>
        <v>AGUINALDO</v>
      </c>
      <c r="V2795">
        <f t="shared" si="304"/>
        <v>2550307</v>
      </c>
      <c r="W2795" t="str">
        <f t="shared" si="307"/>
        <v>SUELDOS</v>
      </c>
      <c r="X2795">
        <f t="shared" si="305"/>
        <v>0</v>
      </c>
      <c r="Y2795">
        <f t="shared" si="306"/>
        <v>0</v>
      </c>
    </row>
    <row r="2796" spans="2:25">
      <c r="B2796" t="s">
        <v>1792</v>
      </c>
      <c r="C2796" t="s">
        <v>1793</v>
      </c>
      <c r="D2796" t="s">
        <v>20</v>
      </c>
      <c r="E2796">
        <v>144</v>
      </c>
      <c r="F2796" t="s">
        <v>24</v>
      </c>
      <c r="G2796">
        <v>0</v>
      </c>
      <c r="H2796">
        <v>0</v>
      </c>
      <c r="I2796">
        <v>1500000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f t="shared" si="301"/>
        <v>1500000</v>
      </c>
      <c r="T2796">
        <f t="shared" si="302"/>
        <v>35153991</v>
      </c>
      <c r="U2796" t="str">
        <f t="shared" si="303"/>
        <v xml:space="preserve">SUBSIDIO </v>
      </c>
      <c r="V2796">
        <f t="shared" si="304"/>
        <v>0</v>
      </c>
      <c r="W2796" t="str">
        <f t="shared" si="307"/>
        <v>SUBSIDIO FAMILIAR - ESCOLARIDAD</v>
      </c>
      <c r="X2796">
        <f t="shared" si="305"/>
        <v>1500000</v>
      </c>
      <c r="Y2796">
        <f t="shared" si="306"/>
        <v>0</v>
      </c>
    </row>
    <row r="2797" spans="2:25">
      <c r="B2797" t="s">
        <v>1792</v>
      </c>
      <c r="C2797" t="s">
        <v>1793</v>
      </c>
      <c r="D2797" t="s">
        <v>20</v>
      </c>
      <c r="E2797">
        <v>144</v>
      </c>
      <c r="F2797" t="s">
        <v>323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500000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f t="shared" si="301"/>
        <v>500000</v>
      </c>
      <c r="T2797">
        <f t="shared" si="302"/>
        <v>35153991</v>
      </c>
      <c r="U2797" t="str">
        <f t="shared" si="303"/>
        <v xml:space="preserve">SUBSIDIO </v>
      </c>
      <c r="V2797">
        <f t="shared" si="304"/>
        <v>0</v>
      </c>
      <c r="W2797" t="str">
        <f t="shared" si="307"/>
        <v>SUBSIDIO FAMILIAR - NACIMIENTO</v>
      </c>
      <c r="X2797">
        <f t="shared" si="305"/>
        <v>500000</v>
      </c>
      <c r="Y2797">
        <f t="shared" si="306"/>
        <v>0</v>
      </c>
    </row>
    <row r="2798" spans="2:25">
      <c r="B2798" t="s">
        <v>1792</v>
      </c>
      <c r="C2798" t="s">
        <v>1793</v>
      </c>
      <c r="D2798" t="s">
        <v>20</v>
      </c>
      <c r="E2798">
        <v>144</v>
      </c>
      <c r="F2798" t="s">
        <v>21</v>
      </c>
      <c r="G2798">
        <v>2550307</v>
      </c>
      <c r="H2798">
        <v>2550307</v>
      </c>
      <c r="I2798">
        <v>2550307</v>
      </c>
      <c r="J2798">
        <v>2550307</v>
      </c>
      <c r="K2798">
        <v>2550307</v>
      </c>
      <c r="L2798">
        <v>2550307</v>
      </c>
      <c r="M2798">
        <v>2550307</v>
      </c>
      <c r="N2798">
        <v>2550307</v>
      </c>
      <c r="O2798">
        <v>2550307</v>
      </c>
      <c r="P2798">
        <v>2550307</v>
      </c>
      <c r="Q2798">
        <v>2550307</v>
      </c>
      <c r="R2798">
        <v>2550307</v>
      </c>
      <c r="S2798">
        <f t="shared" si="301"/>
        <v>30603684</v>
      </c>
      <c r="T2798">
        <f t="shared" si="302"/>
        <v>35153991</v>
      </c>
      <c r="U2798" t="str">
        <f t="shared" si="303"/>
        <v>SUELDOS</v>
      </c>
      <c r="V2798">
        <f t="shared" si="304"/>
        <v>0</v>
      </c>
      <c r="W2798" t="str">
        <f t="shared" si="307"/>
        <v>SUELDOS</v>
      </c>
      <c r="X2798">
        <f t="shared" si="305"/>
        <v>30603684</v>
      </c>
      <c r="Y2798">
        <f t="shared" si="306"/>
        <v>2550307</v>
      </c>
    </row>
    <row r="2799" spans="2:25">
      <c r="B2799" t="s">
        <v>1794</v>
      </c>
      <c r="C2799" t="s">
        <v>1795</v>
      </c>
      <c r="D2799" t="s">
        <v>20</v>
      </c>
      <c r="E2799">
        <v>144</v>
      </c>
      <c r="F2799" t="s">
        <v>3488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637577</v>
      </c>
      <c r="S2799">
        <f t="shared" si="301"/>
        <v>637577</v>
      </c>
      <c r="T2799">
        <f t="shared" si="302"/>
        <v>8288498</v>
      </c>
      <c r="U2799" t="str">
        <f t="shared" si="303"/>
        <v>AGUINALDO</v>
      </c>
      <c r="V2799">
        <f t="shared" si="304"/>
        <v>637577</v>
      </c>
      <c r="W2799" t="str">
        <f t="shared" si="307"/>
        <v>SUELDOS</v>
      </c>
      <c r="X2799">
        <f t="shared" si="305"/>
        <v>0</v>
      </c>
      <c r="Y2799">
        <f t="shared" si="306"/>
        <v>0</v>
      </c>
    </row>
    <row r="2800" spans="2:25">
      <c r="B2800" t="s">
        <v>1794</v>
      </c>
      <c r="C2800" t="s">
        <v>1795</v>
      </c>
      <c r="D2800" t="s">
        <v>20</v>
      </c>
      <c r="E2800">
        <v>144</v>
      </c>
      <c r="F2800" t="s">
        <v>21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2550307</v>
      </c>
      <c r="Q2800">
        <v>2550307</v>
      </c>
      <c r="R2800">
        <v>2550307</v>
      </c>
      <c r="S2800">
        <f t="shared" si="301"/>
        <v>7650921</v>
      </c>
      <c r="T2800">
        <f t="shared" si="302"/>
        <v>8288498</v>
      </c>
      <c r="U2800" t="str">
        <f t="shared" si="303"/>
        <v>SUELDOS</v>
      </c>
      <c r="V2800">
        <f t="shared" si="304"/>
        <v>0</v>
      </c>
      <c r="W2800" t="str">
        <f t="shared" si="307"/>
        <v>SUELDOS</v>
      </c>
      <c r="X2800">
        <f t="shared" si="305"/>
        <v>7650921</v>
      </c>
      <c r="Y2800">
        <f t="shared" si="306"/>
        <v>637577</v>
      </c>
    </row>
    <row r="2801" spans="2:25">
      <c r="B2801" t="s">
        <v>1796</v>
      </c>
      <c r="C2801" t="s">
        <v>1797</v>
      </c>
      <c r="D2801" t="s">
        <v>20</v>
      </c>
      <c r="E2801">
        <v>144</v>
      </c>
      <c r="F2801" t="s">
        <v>3488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2550307</v>
      </c>
      <c r="S2801">
        <f t="shared" si="301"/>
        <v>2550307</v>
      </c>
      <c r="T2801">
        <f t="shared" si="302"/>
        <v>33153991</v>
      </c>
      <c r="U2801" t="str">
        <f t="shared" si="303"/>
        <v>AGUINALDO</v>
      </c>
      <c r="V2801">
        <f t="shared" si="304"/>
        <v>2550307</v>
      </c>
      <c r="W2801" t="str">
        <f t="shared" si="307"/>
        <v>SUELDOS</v>
      </c>
      <c r="X2801">
        <f t="shared" si="305"/>
        <v>0</v>
      </c>
      <c r="Y2801">
        <f t="shared" si="306"/>
        <v>0</v>
      </c>
    </row>
    <row r="2802" spans="2:25">
      <c r="B2802" t="s">
        <v>1796</v>
      </c>
      <c r="C2802" t="s">
        <v>1797</v>
      </c>
      <c r="D2802" t="s">
        <v>20</v>
      </c>
      <c r="E2802">
        <v>144</v>
      </c>
      <c r="F2802" t="s">
        <v>21</v>
      </c>
      <c r="G2802">
        <v>2550307</v>
      </c>
      <c r="H2802">
        <v>2550307</v>
      </c>
      <c r="I2802">
        <v>2550307</v>
      </c>
      <c r="J2802">
        <v>2550307</v>
      </c>
      <c r="K2802">
        <v>2550307</v>
      </c>
      <c r="L2802">
        <v>2550307</v>
      </c>
      <c r="M2802">
        <v>2550307</v>
      </c>
      <c r="N2802">
        <v>2550307</v>
      </c>
      <c r="O2802">
        <v>2550307</v>
      </c>
      <c r="P2802">
        <v>2550307</v>
      </c>
      <c r="Q2802">
        <v>2550307</v>
      </c>
      <c r="R2802">
        <v>2550307</v>
      </c>
      <c r="S2802">
        <f t="shared" si="301"/>
        <v>30603684</v>
      </c>
      <c r="T2802">
        <f t="shared" si="302"/>
        <v>33153991</v>
      </c>
      <c r="U2802" t="str">
        <f t="shared" si="303"/>
        <v>SUELDOS</v>
      </c>
      <c r="V2802">
        <f t="shared" si="304"/>
        <v>0</v>
      </c>
      <c r="W2802" t="str">
        <f t="shared" si="307"/>
        <v>SUELDOS</v>
      </c>
      <c r="X2802">
        <f t="shared" si="305"/>
        <v>30603684</v>
      </c>
      <c r="Y2802">
        <f t="shared" si="306"/>
        <v>2550307</v>
      </c>
    </row>
    <row r="2803" spans="2:25">
      <c r="B2803" t="s">
        <v>1798</v>
      </c>
      <c r="C2803" t="s">
        <v>1799</v>
      </c>
      <c r="D2803" t="s">
        <v>20</v>
      </c>
      <c r="E2803">
        <v>144</v>
      </c>
      <c r="F2803" t="s">
        <v>3488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2550307</v>
      </c>
      <c r="S2803">
        <f t="shared" si="301"/>
        <v>2550307</v>
      </c>
      <c r="T2803">
        <f t="shared" si="302"/>
        <v>33153991</v>
      </c>
      <c r="U2803" t="str">
        <f t="shared" si="303"/>
        <v>AGUINALDO</v>
      </c>
      <c r="V2803">
        <f t="shared" si="304"/>
        <v>2550307</v>
      </c>
      <c r="W2803" t="str">
        <f t="shared" si="307"/>
        <v>SUELDOS</v>
      </c>
      <c r="X2803">
        <f t="shared" si="305"/>
        <v>0</v>
      </c>
      <c r="Y2803">
        <f t="shared" si="306"/>
        <v>0</v>
      </c>
    </row>
    <row r="2804" spans="2:25">
      <c r="B2804" t="s">
        <v>1798</v>
      </c>
      <c r="C2804" t="s">
        <v>1799</v>
      </c>
      <c r="D2804" t="s">
        <v>20</v>
      </c>
      <c r="E2804">
        <v>144</v>
      </c>
      <c r="F2804" t="s">
        <v>21</v>
      </c>
      <c r="G2804">
        <v>2550307</v>
      </c>
      <c r="H2804">
        <v>2550307</v>
      </c>
      <c r="I2804">
        <v>2550307</v>
      </c>
      <c r="J2804">
        <v>2550307</v>
      </c>
      <c r="K2804">
        <v>2550307</v>
      </c>
      <c r="L2804">
        <v>2550307</v>
      </c>
      <c r="M2804">
        <v>2550307</v>
      </c>
      <c r="N2804">
        <v>2550307</v>
      </c>
      <c r="O2804">
        <v>2550307</v>
      </c>
      <c r="P2804">
        <v>2550307</v>
      </c>
      <c r="Q2804">
        <v>2550307</v>
      </c>
      <c r="R2804">
        <v>2550307</v>
      </c>
      <c r="S2804">
        <f t="shared" si="301"/>
        <v>30603684</v>
      </c>
      <c r="T2804">
        <f t="shared" si="302"/>
        <v>33153991</v>
      </c>
      <c r="U2804" t="str">
        <f t="shared" si="303"/>
        <v>SUELDOS</v>
      </c>
      <c r="V2804">
        <f t="shared" si="304"/>
        <v>0</v>
      </c>
      <c r="W2804" t="str">
        <f t="shared" si="307"/>
        <v>SUELDOS</v>
      </c>
      <c r="X2804">
        <f t="shared" si="305"/>
        <v>30603684</v>
      </c>
      <c r="Y2804">
        <f t="shared" si="306"/>
        <v>2550307</v>
      </c>
    </row>
    <row r="2805" spans="2:25">
      <c r="B2805" t="s">
        <v>1800</v>
      </c>
      <c r="C2805" t="s">
        <v>1801</v>
      </c>
      <c r="D2805" t="s">
        <v>20</v>
      </c>
      <c r="E2805">
        <v>144</v>
      </c>
      <c r="F2805" t="s">
        <v>3488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2550307</v>
      </c>
      <c r="S2805">
        <f t="shared" si="301"/>
        <v>2550307</v>
      </c>
      <c r="T2805">
        <f t="shared" si="302"/>
        <v>33653991</v>
      </c>
      <c r="U2805" t="str">
        <f t="shared" si="303"/>
        <v>AGUINALDO</v>
      </c>
      <c r="V2805">
        <f t="shared" si="304"/>
        <v>2550307</v>
      </c>
      <c r="W2805" t="str">
        <f t="shared" si="307"/>
        <v>SUELDOS</v>
      </c>
      <c r="X2805">
        <f t="shared" si="305"/>
        <v>0</v>
      </c>
      <c r="Y2805">
        <f t="shared" si="306"/>
        <v>0</v>
      </c>
    </row>
    <row r="2806" spans="2:25">
      <c r="B2806" t="s">
        <v>1800</v>
      </c>
      <c r="C2806" t="s">
        <v>1801</v>
      </c>
      <c r="D2806" t="s">
        <v>20</v>
      </c>
      <c r="E2806">
        <v>144</v>
      </c>
      <c r="F2806" t="s">
        <v>323</v>
      </c>
      <c r="G2806">
        <v>0</v>
      </c>
      <c r="H2806">
        <v>0</v>
      </c>
      <c r="I2806">
        <v>0</v>
      </c>
      <c r="J2806">
        <v>0</v>
      </c>
      <c r="K2806">
        <v>500000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f t="shared" si="301"/>
        <v>500000</v>
      </c>
      <c r="T2806">
        <f t="shared" si="302"/>
        <v>33653991</v>
      </c>
      <c r="U2806" t="str">
        <f t="shared" si="303"/>
        <v xml:space="preserve">SUBSIDIO </v>
      </c>
      <c r="V2806">
        <f t="shared" si="304"/>
        <v>0</v>
      </c>
      <c r="W2806" t="str">
        <f t="shared" si="307"/>
        <v>SUBSIDIO FAMILIAR - NACIMIENTO</v>
      </c>
      <c r="X2806">
        <f t="shared" si="305"/>
        <v>500000</v>
      </c>
      <c r="Y2806">
        <f t="shared" si="306"/>
        <v>0</v>
      </c>
    </row>
    <row r="2807" spans="2:25">
      <c r="B2807" t="s">
        <v>1800</v>
      </c>
      <c r="C2807" t="s">
        <v>1801</v>
      </c>
      <c r="D2807" t="s">
        <v>20</v>
      </c>
      <c r="E2807">
        <v>144</v>
      </c>
      <c r="F2807" t="s">
        <v>21</v>
      </c>
      <c r="G2807">
        <v>2550307</v>
      </c>
      <c r="H2807">
        <v>2550307</v>
      </c>
      <c r="I2807">
        <v>2550307</v>
      </c>
      <c r="J2807">
        <v>2550307</v>
      </c>
      <c r="K2807">
        <v>2550307</v>
      </c>
      <c r="L2807">
        <v>2550307</v>
      </c>
      <c r="M2807">
        <v>2550307</v>
      </c>
      <c r="N2807">
        <v>2550307</v>
      </c>
      <c r="O2807">
        <v>2550307</v>
      </c>
      <c r="P2807">
        <v>2550307</v>
      </c>
      <c r="Q2807">
        <v>2550307</v>
      </c>
      <c r="R2807">
        <v>2550307</v>
      </c>
      <c r="S2807">
        <f t="shared" si="301"/>
        <v>30603684</v>
      </c>
      <c r="T2807">
        <f t="shared" si="302"/>
        <v>33653991</v>
      </c>
      <c r="U2807" t="str">
        <f t="shared" si="303"/>
        <v>SUELDOS</v>
      </c>
      <c r="V2807">
        <f t="shared" si="304"/>
        <v>0</v>
      </c>
      <c r="W2807" t="str">
        <f t="shared" si="307"/>
        <v>SUELDOS</v>
      </c>
      <c r="X2807">
        <f t="shared" si="305"/>
        <v>30603684</v>
      </c>
      <c r="Y2807">
        <f t="shared" si="306"/>
        <v>2550307</v>
      </c>
    </row>
    <row r="2808" spans="2:25">
      <c r="B2808" t="s">
        <v>1802</v>
      </c>
      <c r="C2808" t="s">
        <v>1803</v>
      </c>
      <c r="D2808" t="s">
        <v>20</v>
      </c>
      <c r="E2808">
        <v>145</v>
      </c>
      <c r="F2808" t="s">
        <v>3488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4200000</v>
      </c>
      <c r="S2808">
        <f t="shared" si="301"/>
        <v>4200000</v>
      </c>
      <c r="T2808">
        <f t="shared" si="302"/>
        <v>56100000</v>
      </c>
      <c r="U2808" t="str">
        <f t="shared" si="303"/>
        <v>AGUINALDO</v>
      </c>
      <c r="V2808">
        <f t="shared" si="304"/>
        <v>4200000</v>
      </c>
      <c r="W2808" t="str">
        <f t="shared" si="307"/>
        <v>SUELDOS</v>
      </c>
      <c r="X2808">
        <f t="shared" si="305"/>
        <v>0</v>
      </c>
      <c r="Y2808">
        <f t="shared" si="306"/>
        <v>0</v>
      </c>
    </row>
    <row r="2809" spans="2:25">
      <c r="B2809" t="s">
        <v>1802</v>
      </c>
      <c r="C2809" t="s">
        <v>1803</v>
      </c>
      <c r="D2809" t="s">
        <v>20</v>
      </c>
      <c r="E2809">
        <v>145</v>
      </c>
      <c r="F2809" t="s">
        <v>24</v>
      </c>
      <c r="G2809">
        <v>0</v>
      </c>
      <c r="H2809">
        <v>1500000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f t="shared" si="301"/>
        <v>1500000</v>
      </c>
      <c r="T2809">
        <f t="shared" si="302"/>
        <v>56100000</v>
      </c>
      <c r="U2809" t="str">
        <f t="shared" si="303"/>
        <v xml:space="preserve">SUBSIDIO </v>
      </c>
      <c r="V2809">
        <f t="shared" si="304"/>
        <v>0</v>
      </c>
      <c r="W2809" t="str">
        <f t="shared" si="307"/>
        <v>SUBSIDIO FAMILIAR - ESCOLARIDAD</v>
      </c>
      <c r="X2809">
        <f t="shared" si="305"/>
        <v>1500000</v>
      </c>
      <c r="Y2809">
        <f t="shared" si="306"/>
        <v>0</v>
      </c>
    </row>
    <row r="2810" spans="2:25">
      <c r="B2810" t="s">
        <v>1802</v>
      </c>
      <c r="C2810" t="s">
        <v>1803</v>
      </c>
      <c r="D2810" t="s">
        <v>20</v>
      </c>
      <c r="E2810">
        <v>145</v>
      </c>
      <c r="F2810" t="s">
        <v>21</v>
      </c>
      <c r="G2810">
        <v>4200000</v>
      </c>
      <c r="H2810">
        <v>4200000</v>
      </c>
      <c r="I2810">
        <v>4200000</v>
      </c>
      <c r="J2810">
        <v>4200000</v>
      </c>
      <c r="K2810">
        <v>4200000</v>
      </c>
      <c r="L2810">
        <v>4200000</v>
      </c>
      <c r="M2810">
        <v>4200000</v>
      </c>
      <c r="N2810">
        <v>4200000</v>
      </c>
      <c r="O2810">
        <v>4200000</v>
      </c>
      <c r="P2810">
        <v>4200000</v>
      </c>
      <c r="Q2810">
        <v>4200000</v>
      </c>
      <c r="R2810">
        <v>4200000</v>
      </c>
      <c r="S2810">
        <f t="shared" si="301"/>
        <v>50400000</v>
      </c>
      <c r="T2810">
        <f t="shared" si="302"/>
        <v>56100000</v>
      </c>
      <c r="U2810" t="str">
        <f t="shared" si="303"/>
        <v>SUELDOS</v>
      </c>
      <c r="V2810">
        <f t="shared" si="304"/>
        <v>0</v>
      </c>
      <c r="W2810" t="str">
        <f t="shared" si="307"/>
        <v>SUELDOS</v>
      </c>
      <c r="X2810">
        <f t="shared" si="305"/>
        <v>50400000</v>
      </c>
      <c r="Y2810">
        <f t="shared" si="306"/>
        <v>4200000</v>
      </c>
    </row>
    <row r="2811" spans="2:25">
      <c r="B2811" t="s">
        <v>1804</v>
      </c>
      <c r="C2811" t="s">
        <v>1805</v>
      </c>
      <c r="D2811" t="s">
        <v>20</v>
      </c>
      <c r="E2811">
        <v>144</v>
      </c>
      <c r="F2811" t="s">
        <v>3488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212526</v>
      </c>
      <c r="S2811">
        <f t="shared" si="301"/>
        <v>212526</v>
      </c>
      <c r="T2811">
        <f t="shared" si="302"/>
        <v>2762833</v>
      </c>
      <c r="U2811" t="str">
        <f t="shared" si="303"/>
        <v>AGUINALDO</v>
      </c>
      <c r="V2811">
        <f t="shared" si="304"/>
        <v>212526</v>
      </c>
      <c r="W2811" t="str">
        <f t="shared" si="307"/>
        <v>SUELDOS</v>
      </c>
      <c r="X2811">
        <f t="shared" si="305"/>
        <v>0</v>
      </c>
      <c r="Y2811">
        <f t="shared" si="306"/>
        <v>0</v>
      </c>
    </row>
    <row r="2812" spans="2:25">
      <c r="B2812" t="s">
        <v>1804</v>
      </c>
      <c r="C2812" t="s">
        <v>1805</v>
      </c>
      <c r="D2812" t="s">
        <v>20</v>
      </c>
      <c r="E2812">
        <v>144</v>
      </c>
      <c r="F2812" t="s">
        <v>21</v>
      </c>
      <c r="G2812">
        <v>2550307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f t="shared" si="301"/>
        <v>2550307</v>
      </c>
      <c r="T2812">
        <f t="shared" si="302"/>
        <v>2762833</v>
      </c>
      <c r="U2812" t="str">
        <f t="shared" si="303"/>
        <v>SUELDOS</v>
      </c>
      <c r="V2812">
        <f t="shared" si="304"/>
        <v>0</v>
      </c>
      <c r="W2812" t="str">
        <f t="shared" si="307"/>
        <v>SUELDOS</v>
      </c>
      <c r="X2812">
        <f t="shared" si="305"/>
        <v>2550307</v>
      </c>
      <c r="Y2812">
        <f t="shared" si="306"/>
        <v>212526</v>
      </c>
    </row>
    <row r="2813" spans="2:25">
      <c r="B2813" t="s">
        <v>1806</v>
      </c>
      <c r="C2813" t="s">
        <v>1807</v>
      </c>
      <c r="D2813" t="s">
        <v>20</v>
      </c>
      <c r="E2813">
        <v>144</v>
      </c>
      <c r="F2813" t="s">
        <v>3488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2550307</v>
      </c>
      <c r="S2813">
        <f t="shared" si="301"/>
        <v>2550307</v>
      </c>
      <c r="T2813">
        <f t="shared" si="302"/>
        <v>33153991</v>
      </c>
      <c r="U2813" t="str">
        <f t="shared" si="303"/>
        <v>AGUINALDO</v>
      </c>
      <c r="V2813">
        <f t="shared" si="304"/>
        <v>2550307</v>
      </c>
      <c r="W2813" t="str">
        <f t="shared" si="307"/>
        <v>SUELDOS</v>
      </c>
      <c r="X2813">
        <f t="shared" si="305"/>
        <v>0</v>
      </c>
      <c r="Y2813">
        <f t="shared" si="306"/>
        <v>0</v>
      </c>
    </row>
    <row r="2814" spans="2:25">
      <c r="B2814" t="s">
        <v>1806</v>
      </c>
      <c r="C2814" t="s">
        <v>1807</v>
      </c>
      <c r="D2814" t="s">
        <v>20</v>
      </c>
      <c r="E2814">
        <v>144</v>
      </c>
      <c r="F2814" t="s">
        <v>21</v>
      </c>
      <c r="G2814">
        <v>2550307</v>
      </c>
      <c r="H2814">
        <v>2550307</v>
      </c>
      <c r="I2814">
        <v>2550307</v>
      </c>
      <c r="J2814">
        <v>2550307</v>
      </c>
      <c r="K2814">
        <v>2550307</v>
      </c>
      <c r="L2814">
        <v>2550307</v>
      </c>
      <c r="M2814">
        <v>2550307</v>
      </c>
      <c r="N2814">
        <v>2550307</v>
      </c>
      <c r="O2814">
        <v>2550307</v>
      </c>
      <c r="P2814">
        <v>2550307</v>
      </c>
      <c r="Q2814">
        <v>2550307</v>
      </c>
      <c r="R2814">
        <v>2550307</v>
      </c>
      <c r="S2814">
        <f t="shared" si="301"/>
        <v>30603684</v>
      </c>
      <c r="T2814">
        <f t="shared" si="302"/>
        <v>33153991</v>
      </c>
      <c r="U2814" t="str">
        <f t="shared" si="303"/>
        <v>SUELDOS</v>
      </c>
      <c r="V2814">
        <f t="shared" si="304"/>
        <v>0</v>
      </c>
      <c r="W2814" t="str">
        <f t="shared" si="307"/>
        <v>SUELDOS</v>
      </c>
      <c r="X2814">
        <f t="shared" si="305"/>
        <v>30603684</v>
      </c>
      <c r="Y2814">
        <f t="shared" si="306"/>
        <v>2550307</v>
      </c>
    </row>
    <row r="2815" spans="2:25">
      <c r="B2815" t="s">
        <v>1808</v>
      </c>
      <c r="C2815" t="s">
        <v>1809</v>
      </c>
      <c r="D2815" t="s">
        <v>20</v>
      </c>
      <c r="E2815">
        <v>145</v>
      </c>
      <c r="F2815" t="s">
        <v>29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1155000</v>
      </c>
      <c r="S2815">
        <f t="shared" si="301"/>
        <v>1155000</v>
      </c>
      <c r="T2815">
        <f t="shared" si="302"/>
        <v>74647438</v>
      </c>
      <c r="U2815" t="str">
        <f t="shared" si="303"/>
        <v>AGUINALDO</v>
      </c>
      <c r="V2815">
        <f t="shared" si="304"/>
        <v>1155000</v>
      </c>
      <c r="W2815" t="str">
        <f t="shared" si="307"/>
        <v>BONIFICACION POR GESTION ADMINISTRATIVA</v>
      </c>
      <c r="X2815">
        <f t="shared" si="305"/>
        <v>0</v>
      </c>
      <c r="Y2815">
        <f t="shared" si="306"/>
        <v>0</v>
      </c>
    </row>
    <row r="2816" spans="2:25">
      <c r="B2816" t="s">
        <v>1808</v>
      </c>
      <c r="C2816" t="s">
        <v>1809</v>
      </c>
      <c r="D2816" t="s">
        <v>20</v>
      </c>
      <c r="E2816">
        <v>145</v>
      </c>
      <c r="F2816" t="s">
        <v>30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314317</v>
      </c>
      <c r="S2816">
        <f t="shared" si="301"/>
        <v>314317</v>
      </c>
      <c r="T2816">
        <f t="shared" si="302"/>
        <v>74647438</v>
      </c>
      <c r="U2816" t="str">
        <f t="shared" si="303"/>
        <v>AGUINALDO</v>
      </c>
      <c r="V2816">
        <f t="shared" si="304"/>
        <v>314317</v>
      </c>
      <c r="W2816" t="str">
        <f t="shared" si="307"/>
        <v>REMUNERACION EXTRAORDINARIA</v>
      </c>
      <c r="X2816">
        <f t="shared" si="305"/>
        <v>0</v>
      </c>
      <c r="Y2816">
        <f t="shared" si="306"/>
        <v>0</v>
      </c>
    </row>
    <row r="2817" spans="2:25">
      <c r="B2817" t="s">
        <v>1808</v>
      </c>
      <c r="C2817" t="s">
        <v>1809</v>
      </c>
      <c r="D2817" t="s">
        <v>20</v>
      </c>
      <c r="E2817">
        <v>145</v>
      </c>
      <c r="F2817" t="s">
        <v>3488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4200000</v>
      </c>
      <c r="S2817">
        <f t="shared" si="301"/>
        <v>4200000</v>
      </c>
      <c r="T2817">
        <f t="shared" si="302"/>
        <v>74647438</v>
      </c>
      <c r="U2817" t="str">
        <f t="shared" si="303"/>
        <v>AGUINALDO</v>
      </c>
      <c r="V2817">
        <f t="shared" si="304"/>
        <v>4200000</v>
      </c>
      <c r="W2817" t="str">
        <f t="shared" si="307"/>
        <v>SUELDOS</v>
      </c>
      <c r="X2817">
        <f t="shared" si="305"/>
        <v>0</v>
      </c>
      <c r="Y2817">
        <f t="shared" si="306"/>
        <v>0</v>
      </c>
    </row>
    <row r="2818" spans="2:25">
      <c r="B2818" t="s">
        <v>1808</v>
      </c>
      <c r="C2818" t="s">
        <v>1809</v>
      </c>
      <c r="D2818" t="s">
        <v>20</v>
      </c>
      <c r="E2818">
        <v>145</v>
      </c>
      <c r="F2818" t="s">
        <v>31</v>
      </c>
      <c r="G2818">
        <v>1260000</v>
      </c>
      <c r="H2818">
        <v>1260000</v>
      </c>
      <c r="I2818">
        <v>1260000</v>
      </c>
      <c r="J2818">
        <v>1260000</v>
      </c>
      <c r="K2818">
        <v>1260000</v>
      </c>
      <c r="L2818">
        <v>1260000</v>
      </c>
      <c r="M2818">
        <v>1260000</v>
      </c>
      <c r="N2818">
        <v>0</v>
      </c>
      <c r="O2818">
        <v>1260000</v>
      </c>
      <c r="P2818">
        <v>1260000</v>
      </c>
      <c r="Q2818">
        <v>1260000</v>
      </c>
      <c r="R2818">
        <v>1260000</v>
      </c>
      <c r="S2818">
        <f t="shared" si="301"/>
        <v>13860000</v>
      </c>
      <c r="T2818">
        <f t="shared" si="302"/>
        <v>74647438</v>
      </c>
      <c r="U2818" t="str">
        <f t="shared" si="303"/>
        <v>BONIFICAC</v>
      </c>
      <c r="V2818">
        <f t="shared" si="304"/>
        <v>0</v>
      </c>
      <c r="W2818" t="str">
        <f t="shared" si="307"/>
        <v>BONIFICACIÓN POR GESTION ADMINISTRATIVA</v>
      </c>
      <c r="X2818">
        <f t="shared" si="305"/>
        <v>13860000</v>
      </c>
      <c r="Y2818">
        <f t="shared" si="306"/>
        <v>0</v>
      </c>
    </row>
    <row r="2819" spans="2:25">
      <c r="B2819" t="s">
        <v>1808</v>
      </c>
      <c r="C2819" t="s">
        <v>1809</v>
      </c>
      <c r="D2819" t="s">
        <v>20</v>
      </c>
      <c r="E2819">
        <v>145</v>
      </c>
      <c r="F2819" t="s">
        <v>32</v>
      </c>
      <c r="G2819">
        <v>0</v>
      </c>
      <c r="H2819">
        <v>0</v>
      </c>
      <c r="I2819">
        <v>367920</v>
      </c>
      <c r="J2819">
        <v>440370</v>
      </c>
      <c r="K2819">
        <v>504000</v>
      </c>
      <c r="L2819">
        <v>501795</v>
      </c>
      <c r="M2819">
        <v>504000</v>
      </c>
      <c r="N2819">
        <v>0</v>
      </c>
      <c r="O2819">
        <v>333900</v>
      </c>
      <c r="P2819">
        <v>297675</v>
      </c>
      <c r="Q2819">
        <v>836010</v>
      </c>
      <c r="R2819">
        <v>404145</v>
      </c>
      <c r="S2819">
        <f t="shared" ref="S2819:S2882" si="308">SUM(G2819:R2819)</f>
        <v>4189815</v>
      </c>
      <c r="T2819">
        <f t="shared" ref="T2819:T2882" si="309">SUMIF($B:$B,B2819,$S:$S)</f>
        <v>74647438</v>
      </c>
      <c r="U2819" t="str">
        <f t="shared" ref="U2819:U2882" si="310">MID(F2819,1,9)</f>
        <v>REMUNERAC</v>
      </c>
      <c r="V2819">
        <f t="shared" ref="V2819:V2882" si="311">IF(U2819="AGUINALDO",S2819,0)</f>
        <v>0</v>
      </c>
      <c r="W2819" t="str">
        <f t="shared" si="307"/>
        <v>REMUNERACION EXTRAORDINARIA</v>
      </c>
      <c r="X2819">
        <f t="shared" ref="X2819:X2882" si="312">IF(W2819=F2819,S2819,0)</f>
        <v>4189815</v>
      </c>
      <c r="Y2819">
        <f t="shared" ref="Y2819:Y2882" si="313">IF(W2819=F2819,SUMIFS($V:$V,B:B,B2819,$W:$W,W2819),0)</f>
        <v>314317</v>
      </c>
    </row>
    <row r="2820" spans="2:25">
      <c r="B2820" t="s">
        <v>1808</v>
      </c>
      <c r="C2820" t="s">
        <v>1809</v>
      </c>
      <c r="D2820" t="s">
        <v>20</v>
      </c>
      <c r="E2820">
        <v>145</v>
      </c>
      <c r="F2820" t="s">
        <v>21</v>
      </c>
      <c r="G2820">
        <v>4200000</v>
      </c>
      <c r="H2820">
        <v>4200000</v>
      </c>
      <c r="I2820">
        <v>4200000</v>
      </c>
      <c r="J2820">
        <v>4200000</v>
      </c>
      <c r="K2820">
        <v>4200000</v>
      </c>
      <c r="L2820">
        <v>4200000</v>
      </c>
      <c r="M2820">
        <v>4200000</v>
      </c>
      <c r="N2820">
        <v>4200000</v>
      </c>
      <c r="O2820">
        <v>4200000</v>
      </c>
      <c r="P2820">
        <v>4200000</v>
      </c>
      <c r="Q2820">
        <v>4200000</v>
      </c>
      <c r="R2820">
        <v>4200000</v>
      </c>
      <c r="S2820">
        <f t="shared" si="308"/>
        <v>50400000</v>
      </c>
      <c r="T2820">
        <f t="shared" si="309"/>
        <v>74647438</v>
      </c>
      <c r="U2820" t="str">
        <f t="shared" si="310"/>
        <v>SUELDOS</v>
      </c>
      <c r="V2820">
        <f t="shared" si="311"/>
        <v>0</v>
      </c>
      <c r="W2820" t="str">
        <f t="shared" ref="W2820:W2883" si="314">IF(U2820="AGUINALDO",MID(F2820,14,50),F2820)</f>
        <v>SUELDOS</v>
      </c>
      <c r="X2820">
        <f t="shared" si="312"/>
        <v>50400000</v>
      </c>
      <c r="Y2820">
        <f t="shared" si="313"/>
        <v>4200000</v>
      </c>
    </row>
    <row r="2821" spans="2:25">
      <c r="B2821" t="s">
        <v>1808</v>
      </c>
      <c r="C2821" t="s">
        <v>1809</v>
      </c>
      <c r="D2821" t="s">
        <v>20</v>
      </c>
      <c r="E2821">
        <v>145</v>
      </c>
      <c r="F2821" t="s">
        <v>33</v>
      </c>
      <c r="G2821">
        <v>0</v>
      </c>
      <c r="H2821">
        <v>0</v>
      </c>
      <c r="I2821">
        <v>0</v>
      </c>
      <c r="J2821">
        <v>528306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f t="shared" si="308"/>
        <v>528306</v>
      </c>
      <c r="T2821">
        <f t="shared" si="309"/>
        <v>74647438</v>
      </c>
      <c r="U2821" t="str">
        <f t="shared" si="310"/>
        <v>VIATICO</v>
      </c>
      <c r="V2821">
        <f t="shared" si="311"/>
        <v>0</v>
      </c>
      <c r="W2821" t="str">
        <f t="shared" si="314"/>
        <v>VIATICO</v>
      </c>
      <c r="X2821">
        <f t="shared" si="312"/>
        <v>528306</v>
      </c>
      <c r="Y2821">
        <f t="shared" si="313"/>
        <v>0</v>
      </c>
    </row>
    <row r="2822" spans="2:25">
      <c r="B2822" t="s">
        <v>1810</v>
      </c>
      <c r="C2822" t="s">
        <v>1811</v>
      </c>
      <c r="D2822" t="s">
        <v>20</v>
      </c>
      <c r="E2822">
        <v>145</v>
      </c>
      <c r="F2822" t="s">
        <v>3488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1375000</v>
      </c>
      <c r="S2822">
        <f t="shared" si="308"/>
        <v>1375000</v>
      </c>
      <c r="T2822">
        <f t="shared" si="309"/>
        <v>17875000</v>
      </c>
      <c r="U2822" t="str">
        <f t="shared" si="310"/>
        <v>AGUINALDO</v>
      </c>
      <c r="V2822">
        <f t="shared" si="311"/>
        <v>1375000</v>
      </c>
      <c r="W2822" t="str">
        <f t="shared" si="314"/>
        <v>SUELDOS</v>
      </c>
      <c r="X2822">
        <f t="shared" si="312"/>
        <v>0</v>
      </c>
      <c r="Y2822">
        <f t="shared" si="313"/>
        <v>0</v>
      </c>
    </row>
    <row r="2823" spans="2:25">
      <c r="B2823" t="s">
        <v>1810</v>
      </c>
      <c r="C2823" t="s">
        <v>1811</v>
      </c>
      <c r="D2823" t="s">
        <v>20</v>
      </c>
      <c r="E2823">
        <v>145</v>
      </c>
      <c r="F2823" t="s">
        <v>21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5500000</v>
      </c>
      <c r="Q2823">
        <v>5500000</v>
      </c>
      <c r="R2823">
        <v>5500000</v>
      </c>
      <c r="S2823">
        <f t="shared" si="308"/>
        <v>16500000</v>
      </c>
      <c r="T2823">
        <f t="shared" si="309"/>
        <v>17875000</v>
      </c>
      <c r="U2823" t="str">
        <f t="shared" si="310"/>
        <v>SUELDOS</v>
      </c>
      <c r="V2823">
        <f t="shared" si="311"/>
        <v>0</v>
      </c>
      <c r="W2823" t="str">
        <f t="shared" si="314"/>
        <v>SUELDOS</v>
      </c>
      <c r="X2823">
        <f t="shared" si="312"/>
        <v>16500000</v>
      </c>
      <c r="Y2823">
        <f t="shared" si="313"/>
        <v>1375000</v>
      </c>
    </row>
    <row r="2824" spans="2:25">
      <c r="B2824" t="s">
        <v>1812</v>
      </c>
      <c r="C2824" t="s">
        <v>1813</v>
      </c>
      <c r="D2824" t="s">
        <v>20</v>
      </c>
      <c r="E2824">
        <v>144</v>
      </c>
      <c r="F2824" t="s">
        <v>3488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2550307</v>
      </c>
      <c r="S2824">
        <f t="shared" si="308"/>
        <v>2550307</v>
      </c>
      <c r="T2824">
        <f t="shared" si="309"/>
        <v>36204298</v>
      </c>
      <c r="U2824" t="str">
        <f t="shared" si="310"/>
        <v>AGUINALDO</v>
      </c>
      <c r="V2824">
        <f t="shared" si="311"/>
        <v>2550307</v>
      </c>
      <c r="W2824" t="str">
        <f t="shared" si="314"/>
        <v>SUELDOS</v>
      </c>
      <c r="X2824">
        <f t="shared" si="312"/>
        <v>0</v>
      </c>
      <c r="Y2824">
        <f t="shared" si="313"/>
        <v>0</v>
      </c>
    </row>
    <row r="2825" spans="2:25">
      <c r="B2825" t="s">
        <v>1812</v>
      </c>
      <c r="C2825" t="s">
        <v>1813</v>
      </c>
      <c r="D2825" t="s">
        <v>20</v>
      </c>
      <c r="E2825">
        <v>144</v>
      </c>
      <c r="F2825" t="s">
        <v>24</v>
      </c>
      <c r="G2825">
        <v>0</v>
      </c>
      <c r="H2825">
        <v>0</v>
      </c>
      <c r="I2825">
        <v>2550307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f t="shared" si="308"/>
        <v>2550307</v>
      </c>
      <c r="T2825">
        <f t="shared" si="309"/>
        <v>36204298</v>
      </c>
      <c r="U2825" t="str">
        <f t="shared" si="310"/>
        <v xml:space="preserve">SUBSIDIO </v>
      </c>
      <c r="V2825">
        <f t="shared" si="311"/>
        <v>0</v>
      </c>
      <c r="W2825" t="str">
        <f t="shared" si="314"/>
        <v>SUBSIDIO FAMILIAR - ESCOLARIDAD</v>
      </c>
      <c r="X2825">
        <f t="shared" si="312"/>
        <v>2550307</v>
      </c>
      <c r="Y2825">
        <f t="shared" si="313"/>
        <v>0</v>
      </c>
    </row>
    <row r="2826" spans="2:25">
      <c r="B2826" t="s">
        <v>1812</v>
      </c>
      <c r="C2826" t="s">
        <v>1813</v>
      </c>
      <c r="D2826" t="s">
        <v>20</v>
      </c>
      <c r="E2826">
        <v>144</v>
      </c>
      <c r="F2826" t="s">
        <v>323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500000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f t="shared" si="308"/>
        <v>500000</v>
      </c>
      <c r="T2826">
        <f t="shared" si="309"/>
        <v>36204298</v>
      </c>
      <c r="U2826" t="str">
        <f t="shared" si="310"/>
        <v xml:space="preserve">SUBSIDIO </v>
      </c>
      <c r="V2826">
        <f t="shared" si="311"/>
        <v>0</v>
      </c>
      <c r="W2826" t="str">
        <f t="shared" si="314"/>
        <v>SUBSIDIO FAMILIAR - NACIMIENTO</v>
      </c>
      <c r="X2826">
        <f t="shared" si="312"/>
        <v>500000</v>
      </c>
      <c r="Y2826">
        <f t="shared" si="313"/>
        <v>0</v>
      </c>
    </row>
    <row r="2827" spans="2:25">
      <c r="B2827" t="s">
        <v>1812</v>
      </c>
      <c r="C2827" t="s">
        <v>1813</v>
      </c>
      <c r="D2827" t="s">
        <v>20</v>
      </c>
      <c r="E2827">
        <v>144</v>
      </c>
      <c r="F2827" t="s">
        <v>21</v>
      </c>
      <c r="G2827">
        <v>2550307</v>
      </c>
      <c r="H2827">
        <v>2550307</v>
      </c>
      <c r="I2827">
        <v>2550307</v>
      </c>
      <c r="J2827">
        <v>2550307</v>
      </c>
      <c r="K2827">
        <v>2550307</v>
      </c>
      <c r="L2827">
        <v>2550307</v>
      </c>
      <c r="M2827">
        <v>2550307</v>
      </c>
      <c r="N2827">
        <v>2550307</v>
      </c>
      <c r="O2827">
        <v>2550307</v>
      </c>
      <c r="P2827">
        <v>2550307</v>
      </c>
      <c r="Q2827">
        <v>2550307</v>
      </c>
      <c r="R2827">
        <v>2550307</v>
      </c>
      <c r="S2827">
        <f t="shared" si="308"/>
        <v>30603684</v>
      </c>
      <c r="T2827">
        <f t="shared" si="309"/>
        <v>36204298</v>
      </c>
      <c r="U2827" t="str">
        <f t="shared" si="310"/>
        <v>SUELDOS</v>
      </c>
      <c r="V2827">
        <f t="shared" si="311"/>
        <v>0</v>
      </c>
      <c r="W2827" t="str">
        <f t="shared" si="314"/>
        <v>SUELDOS</v>
      </c>
      <c r="X2827">
        <f t="shared" si="312"/>
        <v>30603684</v>
      </c>
      <c r="Y2827">
        <f t="shared" si="313"/>
        <v>2550307</v>
      </c>
    </row>
    <row r="2828" spans="2:25">
      <c r="B2828" t="s">
        <v>1814</v>
      </c>
      <c r="C2828" t="s">
        <v>1815</v>
      </c>
      <c r="D2828" t="s">
        <v>20</v>
      </c>
      <c r="E2828">
        <v>141</v>
      </c>
      <c r="F2828" t="s">
        <v>3488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1912730</v>
      </c>
      <c r="S2828">
        <f t="shared" si="308"/>
        <v>1912730</v>
      </c>
      <c r="T2828">
        <f t="shared" si="309"/>
        <v>24865493</v>
      </c>
      <c r="U2828" t="str">
        <f t="shared" si="310"/>
        <v>AGUINALDO</v>
      </c>
      <c r="V2828">
        <f t="shared" si="311"/>
        <v>1912730</v>
      </c>
      <c r="W2828" t="str">
        <f t="shared" si="314"/>
        <v>SUELDOS</v>
      </c>
      <c r="X2828">
        <f t="shared" si="312"/>
        <v>0</v>
      </c>
      <c r="Y2828">
        <f t="shared" si="313"/>
        <v>0</v>
      </c>
    </row>
    <row r="2829" spans="2:25">
      <c r="B2829" t="s">
        <v>1814</v>
      </c>
      <c r="C2829" t="s">
        <v>1815</v>
      </c>
      <c r="D2829" t="s">
        <v>20</v>
      </c>
      <c r="E2829">
        <v>141</v>
      </c>
      <c r="F2829" t="s">
        <v>21</v>
      </c>
      <c r="G2829">
        <v>2550307</v>
      </c>
      <c r="H2829">
        <v>2550307</v>
      </c>
      <c r="I2829">
        <v>2550307</v>
      </c>
      <c r="J2829">
        <v>2550307</v>
      </c>
      <c r="K2829">
        <v>2550307</v>
      </c>
      <c r="L2829">
        <v>2550307</v>
      </c>
      <c r="M2829">
        <v>2550307</v>
      </c>
      <c r="N2829">
        <v>2550307</v>
      </c>
      <c r="O2829">
        <v>2550307</v>
      </c>
      <c r="P2829">
        <v>0</v>
      </c>
      <c r="Q2829">
        <v>0</v>
      </c>
      <c r="R2829">
        <v>0</v>
      </c>
      <c r="S2829">
        <f t="shared" si="308"/>
        <v>22952763</v>
      </c>
      <c r="T2829">
        <f t="shared" si="309"/>
        <v>24865493</v>
      </c>
      <c r="U2829" t="str">
        <f t="shared" si="310"/>
        <v>SUELDOS</v>
      </c>
      <c r="V2829">
        <f t="shared" si="311"/>
        <v>0</v>
      </c>
      <c r="W2829" t="str">
        <f t="shared" si="314"/>
        <v>SUELDOS</v>
      </c>
      <c r="X2829">
        <f t="shared" si="312"/>
        <v>22952763</v>
      </c>
      <c r="Y2829">
        <f t="shared" si="313"/>
        <v>1912730</v>
      </c>
    </row>
    <row r="2830" spans="2:25">
      <c r="B2830" t="s">
        <v>1816</v>
      </c>
      <c r="C2830" t="s">
        <v>1817</v>
      </c>
      <c r="D2830" t="s">
        <v>20</v>
      </c>
      <c r="E2830">
        <v>141</v>
      </c>
      <c r="F2830" t="s">
        <v>3488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2550307</v>
      </c>
      <c r="S2830">
        <f t="shared" si="308"/>
        <v>2550307</v>
      </c>
      <c r="T2830">
        <f t="shared" si="309"/>
        <v>35153991</v>
      </c>
      <c r="U2830" t="str">
        <f t="shared" si="310"/>
        <v>AGUINALDO</v>
      </c>
      <c r="V2830">
        <f t="shared" si="311"/>
        <v>2550307</v>
      </c>
      <c r="W2830" t="str">
        <f t="shared" si="314"/>
        <v>SUELDOS</v>
      </c>
      <c r="X2830">
        <f t="shared" si="312"/>
        <v>0</v>
      </c>
      <c r="Y2830">
        <f t="shared" si="313"/>
        <v>0</v>
      </c>
    </row>
    <row r="2831" spans="2:25">
      <c r="B2831" t="s">
        <v>1816</v>
      </c>
      <c r="C2831" t="s">
        <v>1817</v>
      </c>
      <c r="D2831" t="s">
        <v>20</v>
      </c>
      <c r="E2831">
        <v>141</v>
      </c>
      <c r="F2831" t="s">
        <v>24</v>
      </c>
      <c r="G2831">
        <v>0</v>
      </c>
      <c r="H2831">
        <v>0</v>
      </c>
      <c r="I2831">
        <v>1500000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f t="shared" si="308"/>
        <v>1500000</v>
      </c>
      <c r="T2831">
        <f t="shared" si="309"/>
        <v>35153991</v>
      </c>
      <c r="U2831" t="str">
        <f t="shared" si="310"/>
        <v xml:space="preserve">SUBSIDIO </v>
      </c>
      <c r="V2831">
        <f t="shared" si="311"/>
        <v>0</v>
      </c>
      <c r="W2831" t="str">
        <f t="shared" si="314"/>
        <v>SUBSIDIO FAMILIAR - ESCOLARIDAD</v>
      </c>
      <c r="X2831">
        <f t="shared" si="312"/>
        <v>1500000</v>
      </c>
      <c r="Y2831">
        <f t="shared" si="313"/>
        <v>0</v>
      </c>
    </row>
    <row r="2832" spans="2:25">
      <c r="B2832" t="s">
        <v>1816</v>
      </c>
      <c r="C2832" t="s">
        <v>1817</v>
      </c>
      <c r="D2832" t="s">
        <v>20</v>
      </c>
      <c r="E2832">
        <v>141</v>
      </c>
      <c r="F2832" t="s">
        <v>323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500000</v>
      </c>
      <c r="P2832">
        <v>0</v>
      </c>
      <c r="Q2832">
        <v>0</v>
      </c>
      <c r="R2832">
        <v>0</v>
      </c>
      <c r="S2832">
        <f t="shared" si="308"/>
        <v>500000</v>
      </c>
      <c r="T2832">
        <f t="shared" si="309"/>
        <v>35153991</v>
      </c>
      <c r="U2832" t="str">
        <f t="shared" si="310"/>
        <v xml:space="preserve">SUBSIDIO </v>
      </c>
      <c r="V2832">
        <f t="shared" si="311"/>
        <v>0</v>
      </c>
      <c r="W2832" t="str">
        <f t="shared" si="314"/>
        <v>SUBSIDIO FAMILIAR - NACIMIENTO</v>
      </c>
      <c r="X2832">
        <f t="shared" si="312"/>
        <v>500000</v>
      </c>
      <c r="Y2832">
        <f t="shared" si="313"/>
        <v>0</v>
      </c>
    </row>
    <row r="2833" spans="2:25">
      <c r="B2833" t="s">
        <v>1816</v>
      </c>
      <c r="C2833" t="s">
        <v>1817</v>
      </c>
      <c r="D2833" t="s">
        <v>20</v>
      </c>
      <c r="E2833">
        <v>141</v>
      </c>
      <c r="F2833" t="s">
        <v>21</v>
      </c>
      <c r="G2833">
        <v>2550307</v>
      </c>
      <c r="H2833">
        <v>2550307</v>
      </c>
      <c r="I2833">
        <v>2550307</v>
      </c>
      <c r="J2833">
        <v>2550307</v>
      </c>
      <c r="K2833">
        <v>2550307</v>
      </c>
      <c r="L2833">
        <v>2550307</v>
      </c>
      <c r="M2833">
        <v>2550307</v>
      </c>
      <c r="N2833">
        <v>2550307</v>
      </c>
      <c r="O2833">
        <v>2550307</v>
      </c>
      <c r="P2833">
        <v>2550307</v>
      </c>
      <c r="Q2833">
        <v>2550307</v>
      </c>
      <c r="R2833">
        <v>2550307</v>
      </c>
      <c r="S2833">
        <f t="shared" si="308"/>
        <v>30603684</v>
      </c>
      <c r="T2833">
        <f t="shared" si="309"/>
        <v>35153991</v>
      </c>
      <c r="U2833" t="str">
        <f t="shared" si="310"/>
        <v>SUELDOS</v>
      </c>
      <c r="V2833">
        <f t="shared" si="311"/>
        <v>0</v>
      </c>
      <c r="W2833" t="str">
        <f t="shared" si="314"/>
        <v>SUELDOS</v>
      </c>
      <c r="X2833">
        <f t="shared" si="312"/>
        <v>30603684</v>
      </c>
      <c r="Y2833">
        <f t="shared" si="313"/>
        <v>2550307</v>
      </c>
    </row>
    <row r="2834" spans="2:25">
      <c r="B2834" t="s">
        <v>1818</v>
      </c>
      <c r="C2834" t="s">
        <v>1819</v>
      </c>
      <c r="D2834" t="s">
        <v>20</v>
      </c>
      <c r="E2834">
        <v>144</v>
      </c>
      <c r="F2834" t="s">
        <v>21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3000000</v>
      </c>
      <c r="R2834">
        <v>0</v>
      </c>
      <c r="S2834">
        <f t="shared" si="308"/>
        <v>3000000</v>
      </c>
      <c r="T2834">
        <f t="shared" si="309"/>
        <v>3000000</v>
      </c>
      <c r="U2834" t="str">
        <f t="shared" si="310"/>
        <v>SUELDOS</v>
      </c>
      <c r="V2834">
        <f t="shared" si="311"/>
        <v>0</v>
      </c>
      <c r="W2834" t="str">
        <f t="shared" si="314"/>
        <v>SUELDOS</v>
      </c>
      <c r="X2834">
        <f t="shared" si="312"/>
        <v>3000000</v>
      </c>
      <c r="Y2834">
        <f t="shared" si="313"/>
        <v>0</v>
      </c>
    </row>
    <row r="2835" spans="2:25">
      <c r="B2835" t="s">
        <v>1820</v>
      </c>
      <c r="C2835" t="s">
        <v>1821</v>
      </c>
      <c r="D2835" t="s">
        <v>20</v>
      </c>
      <c r="E2835">
        <v>144</v>
      </c>
      <c r="F2835" t="s">
        <v>3488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2550307</v>
      </c>
      <c r="S2835">
        <f t="shared" si="308"/>
        <v>2550307</v>
      </c>
      <c r="T2835">
        <f t="shared" si="309"/>
        <v>34653991</v>
      </c>
      <c r="U2835" t="str">
        <f t="shared" si="310"/>
        <v>AGUINALDO</v>
      </c>
      <c r="V2835">
        <f t="shared" si="311"/>
        <v>2550307</v>
      </c>
      <c r="W2835" t="str">
        <f t="shared" si="314"/>
        <v>SUELDOS</v>
      </c>
      <c r="X2835">
        <f t="shared" si="312"/>
        <v>0</v>
      </c>
      <c r="Y2835">
        <f t="shared" si="313"/>
        <v>0</v>
      </c>
    </row>
    <row r="2836" spans="2:25">
      <c r="B2836" t="s">
        <v>1820</v>
      </c>
      <c r="C2836" t="s">
        <v>1821</v>
      </c>
      <c r="D2836" t="s">
        <v>20</v>
      </c>
      <c r="E2836">
        <v>144</v>
      </c>
      <c r="F2836" t="s">
        <v>24</v>
      </c>
      <c r="G2836">
        <v>0</v>
      </c>
      <c r="H2836">
        <v>1500000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f t="shared" si="308"/>
        <v>1500000</v>
      </c>
      <c r="T2836">
        <f t="shared" si="309"/>
        <v>34653991</v>
      </c>
      <c r="U2836" t="str">
        <f t="shared" si="310"/>
        <v xml:space="preserve">SUBSIDIO </v>
      </c>
      <c r="V2836">
        <f t="shared" si="311"/>
        <v>0</v>
      </c>
      <c r="W2836" t="str">
        <f t="shared" si="314"/>
        <v>SUBSIDIO FAMILIAR - ESCOLARIDAD</v>
      </c>
      <c r="X2836">
        <f t="shared" si="312"/>
        <v>1500000</v>
      </c>
      <c r="Y2836">
        <f t="shared" si="313"/>
        <v>0</v>
      </c>
    </row>
    <row r="2837" spans="2:25">
      <c r="B2837" t="s">
        <v>1820</v>
      </c>
      <c r="C2837" t="s">
        <v>1821</v>
      </c>
      <c r="D2837" t="s">
        <v>20</v>
      </c>
      <c r="E2837">
        <v>144</v>
      </c>
      <c r="F2837" t="s">
        <v>21</v>
      </c>
      <c r="G2837">
        <v>2550307</v>
      </c>
      <c r="H2837">
        <v>2550307</v>
      </c>
      <c r="I2837">
        <v>2550307</v>
      </c>
      <c r="J2837">
        <v>2550307</v>
      </c>
      <c r="K2837">
        <v>2550307</v>
      </c>
      <c r="L2837">
        <v>2550307</v>
      </c>
      <c r="M2837">
        <v>2550307</v>
      </c>
      <c r="N2837">
        <v>2550307</v>
      </c>
      <c r="O2837">
        <v>2550307</v>
      </c>
      <c r="P2837">
        <v>2550307</v>
      </c>
      <c r="Q2837">
        <v>2550307</v>
      </c>
      <c r="R2837">
        <v>2550307</v>
      </c>
      <c r="S2837">
        <f t="shared" si="308"/>
        <v>30603684</v>
      </c>
      <c r="T2837">
        <f t="shared" si="309"/>
        <v>34653991</v>
      </c>
      <c r="U2837" t="str">
        <f t="shared" si="310"/>
        <v>SUELDOS</v>
      </c>
      <c r="V2837">
        <f t="shared" si="311"/>
        <v>0</v>
      </c>
      <c r="W2837" t="str">
        <f t="shared" si="314"/>
        <v>SUELDOS</v>
      </c>
      <c r="X2837">
        <f t="shared" si="312"/>
        <v>30603684</v>
      </c>
      <c r="Y2837">
        <f t="shared" si="313"/>
        <v>2550307</v>
      </c>
    </row>
    <row r="2838" spans="2:25">
      <c r="B2838" t="s">
        <v>1822</v>
      </c>
      <c r="C2838" t="s">
        <v>1823</v>
      </c>
      <c r="D2838" t="s">
        <v>20</v>
      </c>
      <c r="E2838">
        <v>145</v>
      </c>
      <c r="F2838" t="s">
        <v>3488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3000000</v>
      </c>
      <c r="S2838">
        <f t="shared" si="308"/>
        <v>3000000</v>
      </c>
      <c r="T2838">
        <f t="shared" si="309"/>
        <v>39000000</v>
      </c>
      <c r="U2838" t="str">
        <f t="shared" si="310"/>
        <v>AGUINALDO</v>
      </c>
      <c r="V2838">
        <f t="shared" si="311"/>
        <v>3000000</v>
      </c>
      <c r="W2838" t="str">
        <f t="shared" si="314"/>
        <v>SUELDOS</v>
      </c>
      <c r="X2838">
        <f t="shared" si="312"/>
        <v>0</v>
      </c>
      <c r="Y2838">
        <f t="shared" si="313"/>
        <v>0</v>
      </c>
    </row>
    <row r="2839" spans="2:25">
      <c r="B2839" t="s">
        <v>1822</v>
      </c>
      <c r="C2839" t="s">
        <v>1823</v>
      </c>
      <c r="D2839" t="s">
        <v>20</v>
      </c>
      <c r="E2839">
        <v>145</v>
      </c>
      <c r="F2839" t="s">
        <v>21</v>
      </c>
      <c r="G2839">
        <v>3000000</v>
      </c>
      <c r="H2839">
        <v>3000000</v>
      </c>
      <c r="I2839">
        <v>3000000</v>
      </c>
      <c r="J2839">
        <v>3000000</v>
      </c>
      <c r="K2839">
        <v>3000000</v>
      </c>
      <c r="L2839">
        <v>3000000</v>
      </c>
      <c r="M2839">
        <v>3000000</v>
      </c>
      <c r="N2839">
        <v>3000000</v>
      </c>
      <c r="O2839">
        <v>3000000</v>
      </c>
      <c r="P2839">
        <v>3000000</v>
      </c>
      <c r="Q2839">
        <v>3000000</v>
      </c>
      <c r="R2839">
        <v>3000000</v>
      </c>
      <c r="S2839">
        <f t="shared" si="308"/>
        <v>36000000</v>
      </c>
      <c r="T2839">
        <f t="shared" si="309"/>
        <v>39000000</v>
      </c>
      <c r="U2839" t="str">
        <f t="shared" si="310"/>
        <v>SUELDOS</v>
      </c>
      <c r="V2839">
        <f t="shared" si="311"/>
        <v>0</v>
      </c>
      <c r="W2839" t="str">
        <f t="shared" si="314"/>
        <v>SUELDOS</v>
      </c>
      <c r="X2839">
        <f t="shared" si="312"/>
        <v>36000000</v>
      </c>
      <c r="Y2839">
        <f t="shared" si="313"/>
        <v>3000000</v>
      </c>
    </row>
    <row r="2840" spans="2:25">
      <c r="B2840" t="s">
        <v>1824</v>
      </c>
      <c r="C2840" t="s">
        <v>1825</v>
      </c>
      <c r="D2840" t="s">
        <v>20</v>
      </c>
      <c r="E2840">
        <v>144</v>
      </c>
      <c r="F2840" t="s">
        <v>3488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850102</v>
      </c>
      <c r="S2840">
        <f t="shared" si="308"/>
        <v>850102</v>
      </c>
      <c r="T2840">
        <f t="shared" si="309"/>
        <v>13601637</v>
      </c>
      <c r="U2840" t="str">
        <f t="shared" si="310"/>
        <v>AGUINALDO</v>
      </c>
      <c r="V2840">
        <f t="shared" si="311"/>
        <v>850102</v>
      </c>
      <c r="W2840" t="str">
        <f t="shared" si="314"/>
        <v>SUELDOS</v>
      </c>
      <c r="X2840">
        <f t="shared" si="312"/>
        <v>0</v>
      </c>
      <c r="Y2840">
        <f t="shared" si="313"/>
        <v>0</v>
      </c>
    </row>
    <row r="2841" spans="2:25">
      <c r="B2841" t="s">
        <v>1824</v>
      </c>
      <c r="C2841" t="s">
        <v>1825</v>
      </c>
      <c r="D2841" t="s">
        <v>20</v>
      </c>
      <c r="E2841">
        <v>144</v>
      </c>
      <c r="F2841" t="s">
        <v>24</v>
      </c>
      <c r="G2841">
        <v>0</v>
      </c>
      <c r="H2841">
        <v>2550307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f t="shared" si="308"/>
        <v>2550307</v>
      </c>
      <c r="T2841">
        <f t="shared" si="309"/>
        <v>13601637</v>
      </c>
      <c r="U2841" t="str">
        <f t="shared" si="310"/>
        <v xml:space="preserve">SUBSIDIO </v>
      </c>
      <c r="V2841">
        <f t="shared" si="311"/>
        <v>0</v>
      </c>
      <c r="W2841" t="str">
        <f t="shared" si="314"/>
        <v>SUBSIDIO FAMILIAR - ESCOLARIDAD</v>
      </c>
      <c r="X2841">
        <f t="shared" si="312"/>
        <v>2550307</v>
      </c>
      <c r="Y2841">
        <f t="shared" si="313"/>
        <v>0</v>
      </c>
    </row>
    <row r="2842" spans="2:25">
      <c r="B2842" t="s">
        <v>1824</v>
      </c>
      <c r="C2842" t="s">
        <v>1825</v>
      </c>
      <c r="D2842" t="s">
        <v>20</v>
      </c>
      <c r="E2842">
        <v>144</v>
      </c>
      <c r="F2842" t="s">
        <v>21</v>
      </c>
      <c r="G2842">
        <v>2550307</v>
      </c>
      <c r="H2842">
        <v>2550307</v>
      </c>
      <c r="I2842">
        <v>2550307</v>
      </c>
      <c r="J2842">
        <v>2550307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f t="shared" si="308"/>
        <v>10201228</v>
      </c>
      <c r="T2842">
        <f t="shared" si="309"/>
        <v>13601637</v>
      </c>
      <c r="U2842" t="str">
        <f t="shared" si="310"/>
        <v>SUELDOS</v>
      </c>
      <c r="V2842">
        <f t="shared" si="311"/>
        <v>0</v>
      </c>
      <c r="W2842" t="str">
        <f t="shared" si="314"/>
        <v>SUELDOS</v>
      </c>
      <c r="X2842">
        <f t="shared" si="312"/>
        <v>10201228</v>
      </c>
      <c r="Y2842">
        <f t="shared" si="313"/>
        <v>850102</v>
      </c>
    </row>
    <row r="2843" spans="2:25">
      <c r="B2843" t="s">
        <v>1826</v>
      </c>
      <c r="C2843" t="s">
        <v>1827</v>
      </c>
      <c r="D2843" t="s">
        <v>20</v>
      </c>
      <c r="E2843">
        <v>144</v>
      </c>
      <c r="F2843" t="s">
        <v>3488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2550307</v>
      </c>
      <c r="S2843">
        <f t="shared" si="308"/>
        <v>2550307</v>
      </c>
      <c r="T2843">
        <f t="shared" si="309"/>
        <v>33153991</v>
      </c>
      <c r="U2843" t="str">
        <f t="shared" si="310"/>
        <v>AGUINALDO</v>
      </c>
      <c r="V2843">
        <f t="shared" si="311"/>
        <v>2550307</v>
      </c>
      <c r="W2843" t="str">
        <f t="shared" si="314"/>
        <v>SUELDOS</v>
      </c>
      <c r="X2843">
        <f t="shared" si="312"/>
        <v>0</v>
      </c>
      <c r="Y2843">
        <f t="shared" si="313"/>
        <v>0</v>
      </c>
    </row>
    <row r="2844" spans="2:25">
      <c r="B2844" t="s">
        <v>1826</v>
      </c>
      <c r="C2844" t="s">
        <v>1827</v>
      </c>
      <c r="D2844" t="s">
        <v>20</v>
      </c>
      <c r="E2844">
        <v>144</v>
      </c>
      <c r="F2844" t="s">
        <v>21</v>
      </c>
      <c r="G2844">
        <v>2550307</v>
      </c>
      <c r="H2844">
        <v>2550307</v>
      </c>
      <c r="I2844">
        <v>2550307</v>
      </c>
      <c r="J2844">
        <v>2550307</v>
      </c>
      <c r="K2844">
        <v>2550307</v>
      </c>
      <c r="L2844">
        <v>2550307</v>
      </c>
      <c r="M2844">
        <v>2550307</v>
      </c>
      <c r="N2844">
        <v>2550307</v>
      </c>
      <c r="O2844">
        <v>2550307</v>
      </c>
      <c r="P2844">
        <v>2550307</v>
      </c>
      <c r="Q2844">
        <v>2550307</v>
      </c>
      <c r="R2844">
        <v>2550307</v>
      </c>
      <c r="S2844">
        <f t="shared" si="308"/>
        <v>30603684</v>
      </c>
      <c r="T2844">
        <f t="shared" si="309"/>
        <v>33153991</v>
      </c>
      <c r="U2844" t="str">
        <f t="shared" si="310"/>
        <v>SUELDOS</v>
      </c>
      <c r="V2844">
        <f t="shared" si="311"/>
        <v>0</v>
      </c>
      <c r="W2844" t="str">
        <f t="shared" si="314"/>
        <v>SUELDOS</v>
      </c>
      <c r="X2844">
        <f t="shared" si="312"/>
        <v>30603684</v>
      </c>
      <c r="Y2844">
        <f t="shared" si="313"/>
        <v>2550307</v>
      </c>
    </row>
    <row r="2845" spans="2:25">
      <c r="B2845" t="s">
        <v>1828</v>
      </c>
      <c r="C2845" t="s">
        <v>1829</v>
      </c>
      <c r="D2845" t="s">
        <v>20</v>
      </c>
      <c r="E2845">
        <v>145</v>
      </c>
      <c r="F2845" t="s">
        <v>3488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2550307</v>
      </c>
      <c r="S2845">
        <f t="shared" si="308"/>
        <v>2550307</v>
      </c>
      <c r="T2845">
        <f t="shared" si="309"/>
        <v>35704298</v>
      </c>
      <c r="U2845" t="str">
        <f t="shared" si="310"/>
        <v>AGUINALDO</v>
      </c>
      <c r="V2845">
        <f t="shared" si="311"/>
        <v>2550307</v>
      </c>
      <c r="W2845" t="str">
        <f t="shared" si="314"/>
        <v>SUELDOS</v>
      </c>
      <c r="X2845">
        <f t="shared" si="312"/>
        <v>0</v>
      </c>
      <c r="Y2845">
        <f t="shared" si="313"/>
        <v>0</v>
      </c>
    </row>
    <row r="2846" spans="2:25">
      <c r="B2846" t="s">
        <v>1828</v>
      </c>
      <c r="C2846" t="s">
        <v>1829</v>
      </c>
      <c r="D2846" t="s">
        <v>20</v>
      </c>
      <c r="E2846">
        <v>145</v>
      </c>
      <c r="F2846" t="s">
        <v>24</v>
      </c>
      <c r="G2846">
        <v>0</v>
      </c>
      <c r="H2846">
        <v>0</v>
      </c>
      <c r="I2846">
        <v>2550307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f t="shared" si="308"/>
        <v>2550307</v>
      </c>
      <c r="T2846">
        <f t="shared" si="309"/>
        <v>35704298</v>
      </c>
      <c r="U2846" t="str">
        <f t="shared" si="310"/>
        <v xml:space="preserve">SUBSIDIO </v>
      </c>
      <c r="V2846">
        <f t="shared" si="311"/>
        <v>0</v>
      </c>
      <c r="W2846" t="str">
        <f t="shared" si="314"/>
        <v>SUBSIDIO FAMILIAR - ESCOLARIDAD</v>
      </c>
      <c r="X2846">
        <f t="shared" si="312"/>
        <v>2550307</v>
      </c>
      <c r="Y2846">
        <f t="shared" si="313"/>
        <v>0</v>
      </c>
    </row>
    <row r="2847" spans="2:25">
      <c r="B2847" t="s">
        <v>1828</v>
      </c>
      <c r="C2847" t="s">
        <v>1829</v>
      </c>
      <c r="D2847" t="s">
        <v>20</v>
      </c>
      <c r="E2847">
        <v>145</v>
      </c>
      <c r="F2847" t="s">
        <v>21</v>
      </c>
      <c r="G2847">
        <v>2550307</v>
      </c>
      <c r="H2847">
        <v>2550307</v>
      </c>
      <c r="I2847">
        <v>2550307</v>
      </c>
      <c r="J2847">
        <v>2550307</v>
      </c>
      <c r="K2847">
        <v>2550307</v>
      </c>
      <c r="L2847">
        <v>2550307</v>
      </c>
      <c r="M2847">
        <v>2550307</v>
      </c>
      <c r="N2847">
        <v>2550307</v>
      </c>
      <c r="O2847">
        <v>2550307</v>
      </c>
      <c r="P2847">
        <v>2550307</v>
      </c>
      <c r="Q2847">
        <v>2550307</v>
      </c>
      <c r="R2847">
        <v>2550307</v>
      </c>
      <c r="S2847">
        <f t="shared" si="308"/>
        <v>30603684</v>
      </c>
      <c r="T2847">
        <f t="shared" si="309"/>
        <v>35704298</v>
      </c>
      <c r="U2847" t="str">
        <f t="shared" si="310"/>
        <v>SUELDOS</v>
      </c>
      <c r="V2847">
        <f t="shared" si="311"/>
        <v>0</v>
      </c>
      <c r="W2847" t="str">
        <f t="shared" si="314"/>
        <v>SUELDOS</v>
      </c>
      <c r="X2847">
        <f t="shared" si="312"/>
        <v>30603684</v>
      </c>
      <c r="Y2847">
        <f t="shared" si="313"/>
        <v>2550307</v>
      </c>
    </row>
    <row r="2848" spans="2:25">
      <c r="B2848" t="s">
        <v>1830</v>
      </c>
      <c r="C2848" t="s">
        <v>1831</v>
      </c>
      <c r="D2848" t="s">
        <v>20</v>
      </c>
      <c r="E2848">
        <v>141</v>
      </c>
      <c r="F2848" t="s">
        <v>3488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2337781</v>
      </c>
      <c r="S2848">
        <f t="shared" si="308"/>
        <v>2337781</v>
      </c>
      <c r="T2848">
        <f t="shared" si="309"/>
        <v>33653991</v>
      </c>
      <c r="U2848" t="str">
        <f t="shared" si="310"/>
        <v>AGUINALDO</v>
      </c>
      <c r="V2848">
        <f t="shared" si="311"/>
        <v>2337781</v>
      </c>
      <c r="W2848" t="str">
        <f t="shared" si="314"/>
        <v>SUELDOS</v>
      </c>
      <c r="X2848">
        <f t="shared" si="312"/>
        <v>0</v>
      </c>
      <c r="Y2848">
        <f t="shared" si="313"/>
        <v>0</v>
      </c>
    </row>
    <row r="2849" spans="2:25">
      <c r="B2849" t="s">
        <v>1830</v>
      </c>
      <c r="C2849" t="s">
        <v>1831</v>
      </c>
      <c r="D2849" t="s">
        <v>20</v>
      </c>
      <c r="E2849">
        <v>141</v>
      </c>
      <c r="F2849" t="s">
        <v>323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500000</v>
      </c>
      <c r="R2849">
        <v>0</v>
      </c>
      <c r="S2849">
        <f t="shared" si="308"/>
        <v>500000</v>
      </c>
      <c r="T2849">
        <f t="shared" si="309"/>
        <v>33653991</v>
      </c>
      <c r="U2849" t="str">
        <f t="shared" si="310"/>
        <v xml:space="preserve">SUBSIDIO </v>
      </c>
      <c r="V2849">
        <f t="shared" si="311"/>
        <v>0</v>
      </c>
      <c r="W2849" t="str">
        <f t="shared" si="314"/>
        <v>SUBSIDIO FAMILIAR - NACIMIENTO</v>
      </c>
      <c r="X2849">
        <f t="shared" si="312"/>
        <v>500000</v>
      </c>
      <c r="Y2849">
        <f t="shared" si="313"/>
        <v>0</v>
      </c>
    </row>
    <row r="2850" spans="2:25">
      <c r="B2850" t="s">
        <v>1830</v>
      </c>
      <c r="C2850" t="s">
        <v>1831</v>
      </c>
      <c r="D2850" t="s">
        <v>20</v>
      </c>
      <c r="E2850">
        <v>141</v>
      </c>
      <c r="F2850" t="s">
        <v>21</v>
      </c>
      <c r="G2850">
        <v>0</v>
      </c>
      <c r="H2850">
        <v>2550307</v>
      </c>
      <c r="I2850">
        <v>2550307</v>
      </c>
      <c r="J2850">
        <v>2550307</v>
      </c>
      <c r="K2850">
        <v>2550307</v>
      </c>
      <c r="L2850">
        <v>2550307</v>
      </c>
      <c r="M2850">
        <v>2550307</v>
      </c>
      <c r="N2850">
        <v>2550307</v>
      </c>
      <c r="O2850">
        <v>2550307</v>
      </c>
      <c r="P2850">
        <v>2550307</v>
      </c>
      <c r="Q2850">
        <v>2550307</v>
      </c>
      <c r="R2850">
        <v>2550307</v>
      </c>
      <c r="S2850">
        <f t="shared" si="308"/>
        <v>28053377</v>
      </c>
      <c r="T2850">
        <f t="shared" si="309"/>
        <v>33653991</v>
      </c>
      <c r="U2850" t="str">
        <f t="shared" si="310"/>
        <v>SUELDOS</v>
      </c>
      <c r="V2850">
        <f t="shared" si="311"/>
        <v>0</v>
      </c>
      <c r="W2850" t="str">
        <f t="shared" si="314"/>
        <v>SUELDOS</v>
      </c>
      <c r="X2850">
        <f t="shared" si="312"/>
        <v>28053377</v>
      </c>
      <c r="Y2850">
        <f t="shared" si="313"/>
        <v>2550307</v>
      </c>
    </row>
    <row r="2851" spans="2:25">
      <c r="B2851" t="s">
        <v>1830</v>
      </c>
      <c r="C2851" t="s">
        <v>1831</v>
      </c>
      <c r="D2851" t="s">
        <v>20</v>
      </c>
      <c r="E2851">
        <v>144</v>
      </c>
      <c r="F2851" t="s">
        <v>3488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212526</v>
      </c>
      <c r="S2851">
        <f t="shared" si="308"/>
        <v>212526</v>
      </c>
      <c r="T2851">
        <f t="shared" si="309"/>
        <v>33653991</v>
      </c>
      <c r="U2851" t="str">
        <f t="shared" si="310"/>
        <v>AGUINALDO</v>
      </c>
      <c r="V2851">
        <f t="shared" si="311"/>
        <v>212526</v>
      </c>
      <c r="W2851" t="str">
        <f t="shared" si="314"/>
        <v>SUELDOS</v>
      </c>
      <c r="X2851">
        <f t="shared" si="312"/>
        <v>0</v>
      </c>
      <c r="Y2851">
        <f t="shared" si="313"/>
        <v>0</v>
      </c>
    </row>
    <row r="2852" spans="2:25">
      <c r="B2852" t="s">
        <v>1830</v>
      </c>
      <c r="C2852" t="s">
        <v>1831</v>
      </c>
      <c r="D2852" t="s">
        <v>20</v>
      </c>
      <c r="E2852">
        <v>144</v>
      </c>
      <c r="F2852" t="s">
        <v>21</v>
      </c>
      <c r="G2852">
        <v>2550307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f t="shared" si="308"/>
        <v>2550307</v>
      </c>
      <c r="T2852">
        <f t="shared" si="309"/>
        <v>33653991</v>
      </c>
      <c r="U2852" t="str">
        <f t="shared" si="310"/>
        <v>SUELDOS</v>
      </c>
      <c r="V2852">
        <f t="shared" si="311"/>
        <v>0</v>
      </c>
      <c r="W2852" t="str">
        <f t="shared" si="314"/>
        <v>SUELDOS</v>
      </c>
      <c r="X2852">
        <f t="shared" si="312"/>
        <v>2550307</v>
      </c>
      <c r="Y2852">
        <f t="shared" si="313"/>
        <v>2550307</v>
      </c>
    </row>
    <row r="2853" spans="2:25">
      <c r="B2853" t="s">
        <v>1832</v>
      </c>
      <c r="C2853" t="s">
        <v>1833</v>
      </c>
      <c r="D2853" t="s">
        <v>20</v>
      </c>
      <c r="E2853">
        <v>144</v>
      </c>
      <c r="F2853" t="s">
        <v>3488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2550307</v>
      </c>
      <c r="S2853">
        <f t="shared" si="308"/>
        <v>2550307</v>
      </c>
      <c r="T2853">
        <f t="shared" si="309"/>
        <v>33153991</v>
      </c>
      <c r="U2853" t="str">
        <f t="shared" si="310"/>
        <v>AGUINALDO</v>
      </c>
      <c r="V2853">
        <f t="shared" si="311"/>
        <v>2550307</v>
      </c>
      <c r="W2853" t="str">
        <f t="shared" si="314"/>
        <v>SUELDOS</v>
      </c>
      <c r="X2853">
        <f t="shared" si="312"/>
        <v>0</v>
      </c>
      <c r="Y2853">
        <f t="shared" si="313"/>
        <v>0</v>
      </c>
    </row>
    <row r="2854" spans="2:25">
      <c r="B2854" t="s">
        <v>1832</v>
      </c>
      <c r="C2854" t="s">
        <v>1833</v>
      </c>
      <c r="D2854" t="s">
        <v>20</v>
      </c>
      <c r="E2854">
        <v>144</v>
      </c>
      <c r="F2854" t="s">
        <v>21</v>
      </c>
      <c r="G2854">
        <v>2550307</v>
      </c>
      <c r="H2854">
        <v>2550307</v>
      </c>
      <c r="I2854">
        <v>2550307</v>
      </c>
      <c r="J2854">
        <v>2550307</v>
      </c>
      <c r="K2854">
        <v>2550307</v>
      </c>
      <c r="L2854">
        <v>2550307</v>
      </c>
      <c r="M2854">
        <v>2550307</v>
      </c>
      <c r="N2854">
        <v>2550307</v>
      </c>
      <c r="O2854">
        <v>2550307</v>
      </c>
      <c r="P2854">
        <v>2550307</v>
      </c>
      <c r="Q2854">
        <v>2550307</v>
      </c>
      <c r="R2854">
        <v>2550307</v>
      </c>
      <c r="S2854">
        <f t="shared" si="308"/>
        <v>30603684</v>
      </c>
      <c r="T2854">
        <f t="shared" si="309"/>
        <v>33153991</v>
      </c>
      <c r="U2854" t="str">
        <f t="shared" si="310"/>
        <v>SUELDOS</v>
      </c>
      <c r="V2854">
        <f t="shared" si="311"/>
        <v>0</v>
      </c>
      <c r="W2854" t="str">
        <f t="shared" si="314"/>
        <v>SUELDOS</v>
      </c>
      <c r="X2854">
        <f t="shared" si="312"/>
        <v>30603684</v>
      </c>
      <c r="Y2854">
        <f t="shared" si="313"/>
        <v>2550307</v>
      </c>
    </row>
    <row r="2855" spans="2:25">
      <c r="B2855" t="s">
        <v>1834</v>
      </c>
      <c r="C2855" t="s">
        <v>1835</v>
      </c>
      <c r="D2855" t="s">
        <v>20</v>
      </c>
      <c r="E2855">
        <v>145</v>
      </c>
      <c r="F2855" t="s">
        <v>3488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2550307</v>
      </c>
      <c r="S2855">
        <f t="shared" si="308"/>
        <v>2550307</v>
      </c>
      <c r="T2855">
        <f t="shared" si="309"/>
        <v>33153991</v>
      </c>
      <c r="U2855" t="str">
        <f t="shared" si="310"/>
        <v>AGUINALDO</v>
      </c>
      <c r="V2855">
        <f t="shared" si="311"/>
        <v>2550307</v>
      </c>
      <c r="W2855" t="str">
        <f t="shared" si="314"/>
        <v>SUELDOS</v>
      </c>
      <c r="X2855">
        <f t="shared" si="312"/>
        <v>0</v>
      </c>
      <c r="Y2855">
        <f t="shared" si="313"/>
        <v>0</v>
      </c>
    </row>
    <row r="2856" spans="2:25">
      <c r="B2856" t="s">
        <v>1834</v>
      </c>
      <c r="C2856" t="s">
        <v>1835</v>
      </c>
      <c r="D2856" t="s">
        <v>20</v>
      </c>
      <c r="E2856">
        <v>145</v>
      </c>
      <c r="F2856" t="s">
        <v>21</v>
      </c>
      <c r="G2856">
        <v>5100614</v>
      </c>
      <c r="H2856">
        <v>2550307</v>
      </c>
      <c r="I2856">
        <v>0</v>
      </c>
      <c r="J2856">
        <v>2550307</v>
      </c>
      <c r="K2856">
        <v>2550307</v>
      </c>
      <c r="L2856">
        <v>2550307</v>
      </c>
      <c r="M2856">
        <v>2550307</v>
      </c>
      <c r="N2856">
        <v>2550307</v>
      </c>
      <c r="O2856">
        <v>2550307</v>
      </c>
      <c r="P2856">
        <v>2550307</v>
      </c>
      <c r="Q2856">
        <v>2550307</v>
      </c>
      <c r="R2856">
        <v>2550307</v>
      </c>
      <c r="S2856">
        <f t="shared" si="308"/>
        <v>30603684</v>
      </c>
      <c r="T2856">
        <f t="shared" si="309"/>
        <v>33153991</v>
      </c>
      <c r="U2856" t="str">
        <f t="shared" si="310"/>
        <v>SUELDOS</v>
      </c>
      <c r="V2856">
        <f t="shared" si="311"/>
        <v>0</v>
      </c>
      <c r="W2856" t="str">
        <f t="shared" si="314"/>
        <v>SUELDOS</v>
      </c>
      <c r="X2856">
        <f t="shared" si="312"/>
        <v>30603684</v>
      </c>
      <c r="Y2856">
        <f t="shared" si="313"/>
        <v>2550307</v>
      </c>
    </row>
    <row r="2857" spans="2:25">
      <c r="B2857" t="s">
        <v>1836</v>
      </c>
      <c r="C2857" t="s">
        <v>1837</v>
      </c>
      <c r="D2857" t="s">
        <v>20</v>
      </c>
      <c r="E2857">
        <v>144</v>
      </c>
      <c r="F2857" t="s">
        <v>79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745965</v>
      </c>
      <c r="S2857">
        <f t="shared" si="308"/>
        <v>745965</v>
      </c>
      <c r="T2857">
        <f t="shared" si="309"/>
        <v>46365765</v>
      </c>
      <c r="U2857" t="str">
        <f t="shared" si="310"/>
        <v>AGUINALDO</v>
      </c>
      <c r="V2857">
        <f t="shared" si="311"/>
        <v>745965</v>
      </c>
      <c r="W2857" t="str">
        <f t="shared" si="314"/>
        <v>BONIFICACION POR GESTION PRESUPUESTARIA</v>
      </c>
      <c r="X2857">
        <f t="shared" si="312"/>
        <v>0</v>
      </c>
      <c r="Y2857">
        <f t="shared" si="313"/>
        <v>0</v>
      </c>
    </row>
    <row r="2858" spans="2:25">
      <c r="B2858" t="s">
        <v>1836</v>
      </c>
      <c r="C2858" t="s">
        <v>1837</v>
      </c>
      <c r="D2858" t="s">
        <v>20</v>
      </c>
      <c r="E2858">
        <v>144</v>
      </c>
      <c r="F2858" t="s">
        <v>30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122160</v>
      </c>
      <c r="S2858">
        <f t="shared" si="308"/>
        <v>122160</v>
      </c>
      <c r="T2858">
        <f t="shared" si="309"/>
        <v>46365765</v>
      </c>
      <c r="U2858" t="str">
        <f t="shared" si="310"/>
        <v>AGUINALDO</v>
      </c>
      <c r="V2858">
        <f t="shared" si="311"/>
        <v>122160</v>
      </c>
      <c r="W2858" t="str">
        <f t="shared" si="314"/>
        <v>REMUNERACION EXTRAORDINARIA</v>
      </c>
      <c r="X2858">
        <f t="shared" si="312"/>
        <v>0</v>
      </c>
      <c r="Y2858">
        <f t="shared" si="313"/>
        <v>0</v>
      </c>
    </row>
    <row r="2859" spans="2:25">
      <c r="B2859" t="s">
        <v>1836</v>
      </c>
      <c r="C2859" t="s">
        <v>1837</v>
      </c>
      <c r="D2859" t="s">
        <v>20</v>
      </c>
      <c r="E2859">
        <v>144</v>
      </c>
      <c r="F2859" t="s">
        <v>3488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2550307</v>
      </c>
      <c r="S2859">
        <f t="shared" si="308"/>
        <v>2550307</v>
      </c>
      <c r="T2859">
        <f t="shared" si="309"/>
        <v>46365765</v>
      </c>
      <c r="U2859" t="str">
        <f t="shared" si="310"/>
        <v>AGUINALDO</v>
      </c>
      <c r="V2859">
        <f t="shared" si="311"/>
        <v>2550307</v>
      </c>
      <c r="W2859" t="str">
        <f t="shared" si="314"/>
        <v>SUELDOS</v>
      </c>
      <c r="X2859">
        <f t="shared" si="312"/>
        <v>0</v>
      </c>
      <c r="Y2859">
        <f t="shared" si="313"/>
        <v>0</v>
      </c>
    </row>
    <row r="2860" spans="2:25">
      <c r="B2860" t="s">
        <v>1836</v>
      </c>
      <c r="C2860" t="s">
        <v>1837</v>
      </c>
      <c r="D2860" t="s">
        <v>20</v>
      </c>
      <c r="E2860">
        <v>144</v>
      </c>
      <c r="F2860" t="s">
        <v>78</v>
      </c>
      <c r="G2860">
        <v>765092</v>
      </c>
      <c r="H2860">
        <v>765092</v>
      </c>
      <c r="I2860">
        <v>765092</v>
      </c>
      <c r="J2860">
        <v>765092</v>
      </c>
      <c r="K2860">
        <v>765092</v>
      </c>
      <c r="L2860">
        <v>765092</v>
      </c>
      <c r="M2860">
        <v>765092</v>
      </c>
      <c r="N2860">
        <v>765092</v>
      </c>
      <c r="O2860">
        <v>765092</v>
      </c>
      <c r="P2860">
        <v>765092</v>
      </c>
      <c r="Q2860">
        <v>765092</v>
      </c>
      <c r="R2860">
        <v>765092</v>
      </c>
      <c r="S2860">
        <f t="shared" si="308"/>
        <v>9181104</v>
      </c>
      <c r="T2860">
        <f t="shared" si="309"/>
        <v>46365765</v>
      </c>
      <c r="U2860" t="str">
        <f t="shared" si="310"/>
        <v>BONIFICAC</v>
      </c>
      <c r="V2860">
        <f t="shared" si="311"/>
        <v>0</v>
      </c>
      <c r="W2860" t="str">
        <f t="shared" si="314"/>
        <v>BONIFICACION POR GESTION PRESUPUESTARIA</v>
      </c>
      <c r="X2860">
        <f t="shared" si="312"/>
        <v>9181104</v>
      </c>
      <c r="Y2860">
        <f t="shared" si="313"/>
        <v>745965</v>
      </c>
    </row>
    <row r="2861" spans="2:25">
      <c r="B2861" t="s">
        <v>1836</v>
      </c>
      <c r="C2861" t="s">
        <v>1837</v>
      </c>
      <c r="D2861" t="s">
        <v>20</v>
      </c>
      <c r="E2861">
        <v>144</v>
      </c>
      <c r="F2861" t="s">
        <v>32</v>
      </c>
      <c r="G2861">
        <v>0</v>
      </c>
      <c r="H2861">
        <v>0</v>
      </c>
      <c r="I2861">
        <v>148810</v>
      </c>
      <c r="J2861">
        <v>186491</v>
      </c>
      <c r="K2861">
        <v>142881</v>
      </c>
      <c r="L2861">
        <v>212696</v>
      </c>
      <c r="M2861">
        <v>103287</v>
      </c>
      <c r="N2861">
        <v>0</v>
      </c>
      <c r="O2861">
        <v>192803</v>
      </c>
      <c r="P2861">
        <v>167364</v>
      </c>
      <c r="Q2861">
        <v>173485</v>
      </c>
      <c r="R2861">
        <v>334728</v>
      </c>
      <c r="S2861">
        <f t="shared" si="308"/>
        <v>1662545</v>
      </c>
      <c r="T2861">
        <f t="shared" si="309"/>
        <v>46365765</v>
      </c>
      <c r="U2861" t="str">
        <f t="shared" si="310"/>
        <v>REMUNERAC</v>
      </c>
      <c r="V2861">
        <f t="shared" si="311"/>
        <v>0</v>
      </c>
      <c r="W2861" t="str">
        <f t="shared" si="314"/>
        <v>REMUNERACION EXTRAORDINARIA</v>
      </c>
      <c r="X2861">
        <f t="shared" si="312"/>
        <v>1662545</v>
      </c>
      <c r="Y2861">
        <f t="shared" si="313"/>
        <v>122160</v>
      </c>
    </row>
    <row r="2862" spans="2:25">
      <c r="B2862" t="s">
        <v>1836</v>
      </c>
      <c r="C2862" t="s">
        <v>1837</v>
      </c>
      <c r="D2862" t="s">
        <v>20</v>
      </c>
      <c r="E2862">
        <v>144</v>
      </c>
      <c r="F2862" t="s">
        <v>24</v>
      </c>
      <c r="G2862">
        <v>0</v>
      </c>
      <c r="H2862">
        <v>1500000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f t="shared" si="308"/>
        <v>1500000</v>
      </c>
      <c r="T2862">
        <f t="shared" si="309"/>
        <v>46365765</v>
      </c>
      <c r="U2862" t="str">
        <f t="shared" si="310"/>
        <v xml:space="preserve">SUBSIDIO </v>
      </c>
      <c r="V2862">
        <f t="shared" si="311"/>
        <v>0</v>
      </c>
      <c r="W2862" t="str">
        <f t="shared" si="314"/>
        <v>SUBSIDIO FAMILIAR - ESCOLARIDAD</v>
      </c>
      <c r="X2862">
        <f t="shared" si="312"/>
        <v>1500000</v>
      </c>
      <c r="Y2862">
        <f t="shared" si="313"/>
        <v>0</v>
      </c>
    </row>
    <row r="2863" spans="2:25">
      <c r="B2863" t="s">
        <v>1836</v>
      </c>
      <c r="C2863" t="s">
        <v>1837</v>
      </c>
      <c r="D2863" t="s">
        <v>20</v>
      </c>
      <c r="E2863">
        <v>144</v>
      </c>
      <c r="F2863" t="s">
        <v>21</v>
      </c>
      <c r="G2863">
        <v>2550307</v>
      </c>
      <c r="H2863">
        <v>2550307</v>
      </c>
      <c r="I2863">
        <v>2550307</v>
      </c>
      <c r="J2863">
        <v>2550307</v>
      </c>
      <c r="K2863">
        <v>2550307</v>
      </c>
      <c r="L2863">
        <v>2550307</v>
      </c>
      <c r="M2863">
        <v>2550307</v>
      </c>
      <c r="N2863">
        <v>2550307</v>
      </c>
      <c r="O2863">
        <v>2550307</v>
      </c>
      <c r="P2863">
        <v>2550307</v>
      </c>
      <c r="Q2863">
        <v>2550307</v>
      </c>
      <c r="R2863">
        <v>2550307</v>
      </c>
      <c r="S2863">
        <f t="shared" si="308"/>
        <v>30603684</v>
      </c>
      <c r="T2863">
        <f t="shared" si="309"/>
        <v>46365765</v>
      </c>
      <c r="U2863" t="str">
        <f t="shared" si="310"/>
        <v>SUELDOS</v>
      </c>
      <c r="V2863">
        <f t="shared" si="311"/>
        <v>0</v>
      </c>
      <c r="W2863" t="str">
        <f t="shared" si="314"/>
        <v>SUELDOS</v>
      </c>
      <c r="X2863">
        <f t="shared" si="312"/>
        <v>30603684</v>
      </c>
      <c r="Y2863">
        <f t="shared" si="313"/>
        <v>2550307</v>
      </c>
    </row>
    <row r="2864" spans="2:25">
      <c r="B2864" t="s">
        <v>1838</v>
      </c>
      <c r="C2864" t="s">
        <v>1839</v>
      </c>
      <c r="D2864" t="s">
        <v>20</v>
      </c>
      <c r="E2864">
        <v>144</v>
      </c>
      <c r="F2864" t="s">
        <v>21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3000000</v>
      </c>
      <c r="S2864">
        <f t="shared" si="308"/>
        <v>3000000</v>
      </c>
      <c r="T2864">
        <f t="shared" si="309"/>
        <v>3000000</v>
      </c>
      <c r="U2864" t="str">
        <f t="shared" si="310"/>
        <v>SUELDOS</v>
      </c>
      <c r="V2864">
        <f t="shared" si="311"/>
        <v>0</v>
      </c>
      <c r="W2864" t="str">
        <f t="shared" si="314"/>
        <v>SUELDOS</v>
      </c>
      <c r="X2864">
        <f t="shared" si="312"/>
        <v>3000000</v>
      </c>
      <c r="Y2864">
        <f t="shared" si="313"/>
        <v>0</v>
      </c>
    </row>
    <row r="2865" spans="2:25">
      <c r="B2865" t="s">
        <v>1840</v>
      </c>
      <c r="C2865" t="s">
        <v>1841</v>
      </c>
      <c r="D2865" t="s">
        <v>20</v>
      </c>
      <c r="E2865">
        <v>145</v>
      </c>
      <c r="F2865" t="s">
        <v>3488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3300000</v>
      </c>
      <c r="S2865">
        <f t="shared" si="308"/>
        <v>3300000</v>
      </c>
      <c r="T2865">
        <f t="shared" si="309"/>
        <v>44400000</v>
      </c>
      <c r="U2865" t="str">
        <f t="shared" si="310"/>
        <v>AGUINALDO</v>
      </c>
      <c r="V2865">
        <f t="shared" si="311"/>
        <v>3300000</v>
      </c>
      <c r="W2865" t="str">
        <f t="shared" si="314"/>
        <v>SUELDOS</v>
      </c>
      <c r="X2865">
        <f t="shared" si="312"/>
        <v>0</v>
      </c>
      <c r="Y2865">
        <f t="shared" si="313"/>
        <v>0</v>
      </c>
    </row>
    <row r="2866" spans="2:25">
      <c r="B2866" t="s">
        <v>1840</v>
      </c>
      <c r="C2866" t="s">
        <v>1841</v>
      </c>
      <c r="D2866" t="s">
        <v>20</v>
      </c>
      <c r="E2866">
        <v>145</v>
      </c>
      <c r="F2866" t="s">
        <v>24</v>
      </c>
      <c r="G2866">
        <v>0</v>
      </c>
      <c r="H2866">
        <v>1500000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f t="shared" si="308"/>
        <v>1500000</v>
      </c>
      <c r="T2866">
        <f t="shared" si="309"/>
        <v>44400000</v>
      </c>
      <c r="U2866" t="str">
        <f t="shared" si="310"/>
        <v xml:space="preserve">SUBSIDIO </v>
      </c>
      <c r="V2866">
        <f t="shared" si="311"/>
        <v>0</v>
      </c>
      <c r="W2866" t="str">
        <f t="shared" si="314"/>
        <v>SUBSIDIO FAMILIAR - ESCOLARIDAD</v>
      </c>
      <c r="X2866">
        <f t="shared" si="312"/>
        <v>1500000</v>
      </c>
      <c r="Y2866">
        <f t="shared" si="313"/>
        <v>0</v>
      </c>
    </row>
    <row r="2867" spans="2:25">
      <c r="B2867" t="s">
        <v>1840</v>
      </c>
      <c r="C2867" t="s">
        <v>1841</v>
      </c>
      <c r="D2867" t="s">
        <v>20</v>
      </c>
      <c r="E2867">
        <v>145</v>
      </c>
      <c r="F2867" t="s">
        <v>21</v>
      </c>
      <c r="G2867">
        <v>3300000</v>
      </c>
      <c r="H2867">
        <v>3300000</v>
      </c>
      <c r="I2867">
        <v>3300000</v>
      </c>
      <c r="J2867">
        <v>3300000</v>
      </c>
      <c r="K2867">
        <v>3300000</v>
      </c>
      <c r="L2867">
        <v>3300000</v>
      </c>
      <c r="M2867">
        <v>3300000</v>
      </c>
      <c r="N2867">
        <v>3300000</v>
      </c>
      <c r="O2867">
        <v>3300000</v>
      </c>
      <c r="P2867">
        <v>3300000</v>
      </c>
      <c r="Q2867">
        <v>3300000</v>
      </c>
      <c r="R2867">
        <v>3300000</v>
      </c>
      <c r="S2867">
        <f t="shared" si="308"/>
        <v>39600000</v>
      </c>
      <c r="T2867">
        <f t="shared" si="309"/>
        <v>44400000</v>
      </c>
      <c r="U2867" t="str">
        <f t="shared" si="310"/>
        <v>SUELDOS</v>
      </c>
      <c r="V2867">
        <f t="shared" si="311"/>
        <v>0</v>
      </c>
      <c r="W2867" t="str">
        <f t="shared" si="314"/>
        <v>SUELDOS</v>
      </c>
      <c r="X2867">
        <f t="shared" si="312"/>
        <v>39600000</v>
      </c>
      <c r="Y2867">
        <f t="shared" si="313"/>
        <v>3300000</v>
      </c>
    </row>
    <row r="2868" spans="2:25">
      <c r="B2868" t="s">
        <v>1842</v>
      </c>
      <c r="C2868" t="s">
        <v>1843</v>
      </c>
      <c r="D2868" t="s">
        <v>20</v>
      </c>
      <c r="E2868">
        <v>110</v>
      </c>
      <c r="F2868" t="s">
        <v>32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336000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f t="shared" si="308"/>
        <v>336000</v>
      </c>
      <c r="T2868">
        <f t="shared" si="309"/>
        <v>44486580</v>
      </c>
      <c r="U2868" t="str">
        <f t="shared" si="310"/>
        <v>REMUNERAC</v>
      </c>
      <c r="V2868">
        <f t="shared" si="311"/>
        <v>0</v>
      </c>
      <c r="W2868" t="str">
        <f t="shared" si="314"/>
        <v>REMUNERACION EXTRAORDINARIA</v>
      </c>
      <c r="X2868">
        <f t="shared" si="312"/>
        <v>336000</v>
      </c>
      <c r="Y2868">
        <f t="shared" si="313"/>
        <v>106660</v>
      </c>
    </row>
    <row r="2869" spans="2:25">
      <c r="B2869" t="s">
        <v>1842</v>
      </c>
      <c r="C2869" t="s">
        <v>1843</v>
      </c>
      <c r="D2869" t="s">
        <v>20</v>
      </c>
      <c r="E2869">
        <v>144</v>
      </c>
      <c r="F2869" t="s">
        <v>30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106660</v>
      </c>
      <c r="S2869">
        <f t="shared" si="308"/>
        <v>106660</v>
      </c>
      <c r="T2869">
        <f t="shared" si="309"/>
        <v>44486580</v>
      </c>
      <c r="U2869" t="str">
        <f t="shared" si="310"/>
        <v>AGUINALDO</v>
      </c>
      <c r="V2869">
        <f t="shared" si="311"/>
        <v>106660</v>
      </c>
      <c r="W2869" t="str">
        <f t="shared" si="314"/>
        <v>REMUNERACION EXTRAORDINARIA</v>
      </c>
      <c r="X2869">
        <f t="shared" si="312"/>
        <v>0</v>
      </c>
      <c r="Y2869">
        <f t="shared" si="313"/>
        <v>0</v>
      </c>
    </row>
    <row r="2870" spans="2:25">
      <c r="B2870" t="s">
        <v>1842</v>
      </c>
      <c r="C2870" t="s">
        <v>1843</v>
      </c>
      <c r="D2870" t="s">
        <v>20</v>
      </c>
      <c r="E2870">
        <v>144</v>
      </c>
      <c r="F2870" t="s">
        <v>3488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3200000</v>
      </c>
      <c r="S2870">
        <f t="shared" si="308"/>
        <v>3200000</v>
      </c>
      <c r="T2870">
        <f t="shared" si="309"/>
        <v>44486580</v>
      </c>
      <c r="U2870" t="str">
        <f t="shared" si="310"/>
        <v>AGUINALDO</v>
      </c>
      <c r="V2870">
        <f t="shared" si="311"/>
        <v>3200000</v>
      </c>
      <c r="W2870" t="str">
        <f t="shared" si="314"/>
        <v>SUELDOS</v>
      </c>
      <c r="X2870">
        <f t="shared" si="312"/>
        <v>0</v>
      </c>
      <c r="Y2870">
        <f t="shared" si="313"/>
        <v>0</v>
      </c>
    </row>
    <row r="2871" spans="2:25">
      <c r="B2871" t="s">
        <v>1842</v>
      </c>
      <c r="C2871" t="s">
        <v>1843</v>
      </c>
      <c r="D2871" t="s">
        <v>20</v>
      </c>
      <c r="E2871">
        <v>144</v>
      </c>
      <c r="F2871" t="s">
        <v>32</v>
      </c>
      <c r="G2871">
        <v>0</v>
      </c>
      <c r="H2871">
        <v>0</v>
      </c>
      <c r="I2871">
        <v>0</v>
      </c>
      <c r="J2871">
        <v>180480</v>
      </c>
      <c r="K2871">
        <v>384000</v>
      </c>
      <c r="L2871">
        <v>261120</v>
      </c>
      <c r="M2871">
        <v>0</v>
      </c>
      <c r="N2871">
        <v>0</v>
      </c>
      <c r="O2871">
        <v>118320</v>
      </c>
      <c r="P2871">
        <v>0</v>
      </c>
      <c r="Q2871">
        <v>0</v>
      </c>
      <c r="R2871">
        <v>0</v>
      </c>
      <c r="S2871">
        <f t="shared" si="308"/>
        <v>943920</v>
      </c>
      <c r="T2871">
        <f t="shared" si="309"/>
        <v>44486580</v>
      </c>
      <c r="U2871" t="str">
        <f t="shared" si="310"/>
        <v>REMUNERAC</v>
      </c>
      <c r="V2871">
        <f t="shared" si="311"/>
        <v>0</v>
      </c>
      <c r="W2871" t="str">
        <f t="shared" si="314"/>
        <v>REMUNERACION EXTRAORDINARIA</v>
      </c>
      <c r="X2871">
        <f t="shared" si="312"/>
        <v>943920</v>
      </c>
      <c r="Y2871">
        <f t="shared" si="313"/>
        <v>106660</v>
      </c>
    </row>
    <row r="2872" spans="2:25">
      <c r="B2872" t="s">
        <v>1842</v>
      </c>
      <c r="C2872" t="s">
        <v>1843</v>
      </c>
      <c r="D2872" t="s">
        <v>20</v>
      </c>
      <c r="E2872">
        <v>144</v>
      </c>
      <c r="F2872" t="s">
        <v>24</v>
      </c>
      <c r="G2872">
        <v>0</v>
      </c>
      <c r="H2872">
        <v>1500000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f t="shared" si="308"/>
        <v>1500000</v>
      </c>
      <c r="T2872">
        <f t="shared" si="309"/>
        <v>44486580</v>
      </c>
      <c r="U2872" t="str">
        <f t="shared" si="310"/>
        <v xml:space="preserve">SUBSIDIO </v>
      </c>
      <c r="V2872">
        <f t="shared" si="311"/>
        <v>0</v>
      </c>
      <c r="W2872" t="str">
        <f t="shared" si="314"/>
        <v>SUBSIDIO FAMILIAR - ESCOLARIDAD</v>
      </c>
      <c r="X2872">
        <f t="shared" si="312"/>
        <v>1500000</v>
      </c>
      <c r="Y2872">
        <f t="shared" si="313"/>
        <v>0</v>
      </c>
    </row>
    <row r="2873" spans="2:25">
      <c r="B2873" t="s">
        <v>1842</v>
      </c>
      <c r="C2873" t="s">
        <v>1843</v>
      </c>
      <c r="D2873" t="s">
        <v>20</v>
      </c>
      <c r="E2873">
        <v>144</v>
      </c>
      <c r="F2873" t="s">
        <v>21</v>
      </c>
      <c r="G2873">
        <v>3200000</v>
      </c>
      <c r="H2873">
        <v>3200000</v>
      </c>
      <c r="I2873">
        <v>3200000</v>
      </c>
      <c r="J2873">
        <v>3200000</v>
      </c>
      <c r="K2873">
        <v>3200000</v>
      </c>
      <c r="L2873">
        <v>3200000</v>
      </c>
      <c r="M2873">
        <v>3200000</v>
      </c>
      <c r="N2873">
        <v>3200000</v>
      </c>
      <c r="O2873">
        <v>3200000</v>
      </c>
      <c r="P2873">
        <v>3200000</v>
      </c>
      <c r="Q2873">
        <v>3200000</v>
      </c>
      <c r="R2873">
        <v>3200000</v>
      </c>
      <c r="S2873">
        <f t="shared" si="308"/>
        <v>38400000</v>
      </c>
      <c r="T2873">
        <f t="shared" si="309"/>
        <v>44486580</v>
      </c>
      <c r="U2873" t="str">
        <f t="shared" si="310"/>
        <v>SUELDOS</v>
      </c>
      <c r="V2873">
        <f t="shared" si="311"/>
        <v>0</v>
      </c>
      <c r="W2873" t="str">
        <f t="shared" si="314"/>
        <v>SUELDOS</v>
      </c>
      <c r="X2873">
        <f t="shared" si="312"/>
        <v>38400000</v>
      </c>
      <c r="Y2873">
        <f t="shared" si="313"/>
        <v>3200000</v>
      </c>
    </row>
    <row r="2874" spans="2:25">
      <c r="B2874" t="s">
        <v>1844</v>
      </c>
      <c r="C2874" t="s">
        <v>1845</v>
      </c>
      <c r="D2874" t="s">
        <v>20</v>
      </c>
      <c r="E2874">
        <v>144</v>
      </c>
      <c r="F2874" t="s">
        <v>3488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2000000</v>
      </c>
      <c r="S2874">
        <f t="shared" si="308"/>
        <v>2000000</v>
      </c>
      <c r="T2874">
        <f t="shared" si="309"/>
        <v>30500000</v>
      </c>
      <c r="U2874" t="str">
        <f t="shared" si="310"/>
        <v>AGUINALDO</v>
      </c>
      <c r="V2874">
        <f t="shared" si="311"/>
        <v>2000000</v>
      </c>
      <c r="W2874" t="str">
        <f t="shared" si="314"/>
        <v>SUELDOS</v>
      </c>
      <c r="X2874">
        <f t="shared" si="312"/>
        <v>0</v>
      </c>
      <c r="Y2874">
        <f t="shared" si="313"/>
        <v>0</v>
      </c>
    </row>
    <row r="2875" spans="2:25">
      <c r="B2875" t="s">
        <v>1844</v>
      </c>
      <c r="C2875" t="s">
        <v>1845</v>
      </c>
      <c r="D2875" t="s">
        <v>20</v>
      </c>
      <c r="E2875">
        <v>144</v>
      </c>
      <c r="F2875" t="s">
        <v>24</v>
      </c>
      <c r="G2875">
        <v>0</v>
      </c>
      <c r="H2875">
        <v>0</v>
      </c>
      <c r="I2875">
        <v>1500000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f t="shared" si="308"/>
        <v>1500000</v>
      </c>
      <c r="T2875">
        <f t="shared" si="309"/>
        <v>30500000</v>
      </c>
      <c r="U2875" t="str">
        <f t="shared" si="310"/>
        <v xml:space="preserve">SUBSIDIO </v>
      </c>
      <c r="V2875">
        <f t="shared" si="311"/>
        <v>0</v>
      </c>
      <c r="W2875" t="str">
        <f t="shared" si="314"/>
        <v>SUBSIDIO FAMILIAR - ESCOLARIDAD</v>
      </c>
      <c r="X2875">
        <f t="shared" si="312"/>
        <v>1500000</v>
      </c>
      <c r="Y2875">
        <f t="shared" si="313"/>
        <v>0</v>
      </c>
    </row>
    <row r="2876" spans="2:25">
      <c r="B2876" t="s">
        <v>1844</v>
      </c>
      <c r="C2876" t="s">
        <v>1845</v>
      </c>
      <c r="D2876" t="s">
        <v>20</v>
      </c>
      <c r="E2876">
        <v>144</v>
      </c>
      <c r="F2876" t="s">
        <v>21</v>
      </c>
      <c r="G2876">
        <v>3000000</v>
      </c>
      <c r="H2876">
        <v>3000000</v>
      </c>
      <c r="I2876">
        <v>3000000</v>
      </c>
      <c r="J2876">
        <v>3000000</v>
      </c>
      <c r="K2876">
        <v>3000000</v>
      </c>
      <c r="L2876">
        <v>3000000</v>
      </c>
      <c r="M2876">
        <v>0</v>
      </c>
      <c r="N2876">
        <v>3000000</v>
      </c>
      <c r="O2876">
        <v>3000000</v>
      </c>
      <c r="P2876">
        <v>0</v>
      </c>
      <c r="Q2876">
        <v>0</v>
      </c>
      <c r="R2876">
        <v>0</v>
      </c>
      <c r="S2876">
        <f t="shared" si="308"/>
        <v>24000000</v>
      </c>
      <c r="T2876">
        <f t="shared" si="309"/>
        <v>30500000</v>
      </c>
      <c r="U2876" t="str">
        <f t="shared" si="310"/>
        <v>SUELDOS</v>
      </c>
      <c r="V2876">
        <f t="shared" si="311"/>
        <v>0</v>
      </c>
      <c r="W2876" t="str">
        <f t="shared" si="314"/>
        <v>SUELDOS</v>
      </c>
      <c r="X2876">
        <f t="shared" si="312"/>
        <v>24000000</v>
      </c>
      <c r="Y2876">
        <f t="shared" si="313"/>
        <v>2000000</v>
      </c>
    </row>
    <row r="2877" spans="2:25">
      <c r="B2877" t="s">
        <v>1844</v>
      </c>
      <c r="C2877" t="s">
        <v>1845</v>
      </c>
      <c r="D2877" t="s">
        <v>20</v>
      </c>
      <c r="E2877">
        <v>145</v>
      </c>
      <c r="F2877" t="s">
        <v>21</v>
      </c>
      <c r="G2877">
        <v>3000000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f t="shared" si="308"/>
        <v>3000000</v>
      </c>
      <c r="T2877">
        <f t="shared" si="309"/>
        <v>30500000</v>
      </c>
      <c r="U2877" t="str">
        <f t="shared" si="310"/>
        <v>SUELDOS</v>
      </c>
      <c r="V2877">
        <f t="shared" si="311"/>
        <v>0</v>
      </c>
      <c r="W2877" t="str">
        <f t="shared" si="314"/>
        <v>SUELDOS</v>
      </c>
      <c r="X2877">
        <f t="shared" si="312"/>
        <v>3000000</v>
      </c>
      <c r="Y2877">
        <f t="shared" si="313"/>
        <v>2000000</v>
      </c>
    </row>
    <row r="2878" spans="2:25">
      <c r="B2878" t="s">
        <v>1846</v>
      </c>
      <c r="C2878" t="s">
        <v>1847</v>
      </c>
      <c r="D2878" t="s">
        <v>20</v>
      </c>
      <c r="E2878">
        <v>144</v>
      </c>
      <c r="F2878" t="s">
        <v>3488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1912730</v>
      </c>
      <c r="S2878">
        <f t="shared" si="308"/>
        <v>1912730</v>
      </c>
      <c r="T2878">
        <f t="shared" si="309"/>
        <v>24865493</v>
      </c>
      <c r="U2878" t="str">
        <f t="shared" si="310"/>
        <v>AGUINALDO</v>
      </c>
      <c r="V2878">
        <f t="shared" si="311"/>
        <v>1912730</v>
      </c>
      <c r="W2878" t="str">
        <f t="shared" si="314"/>
        <v>SUELDOS</v>
      </c>
      <c r="X2878">
        <f t="shared" si="312"/>
        <v>0</v>
      </c>
      <c r="Y2878">
        <f t="shared" si="313"/>
        <v>0</v>
      </c>
    </row>
    <row r="2879" spans="2:25">
      <c r="B2879" t="s">
        <v>1846</v>
      </c>
      <c r="C2879" t="s">
        <v>1847</v>
      </c>
      <c r="D2879" t="s">
        <v>20</v>
      </c>
      <c r="E2879">
        <v>144</v>
      </c>
      <c r="F2879" t="s">
        <v>21</v>
      </c>
      <c r="G2879">
        <v>2550307</v>
      </c>
      <c r="H2879">
        <v>2550307</v>
      </c>
      <c r="I2879">
        <v>2550307</v>
      </c>
      <c r="J2879">
        <v>2550307</v>
      </c>
      <c r="K2879">
        <v>2550307</v>
      </c>
      <c r="L2879">
        <v>2550307</v>
      </c>
      <c r="M2879">
        <v>2550307</v>
      </c>
      <c r="N2879">
        <v>2550307</v>
      </c>
      <c r="O2879">
        <v>2550307</v>
      </c>
      <c r="P2879">
        <v>0</v>
      </c>
      <c r="Q2879">
        <v>0</v>
      </c>
      <c r="R2879">
        <v>0</v>
      </c>
      <c r="S2879">
        <f t="shared" si="308"/>
        <v>22952763</v>
      </c>
      <c r="T2879">
        <f t="shared" si="309"/>
        <v>24865493</v>
      </c>
      <c r="U2879" t="str">
        <f t="shared" si="310"/>
        <v>SUELDOS</v>
      </c>
      <c r="V2879">
        <f t="shared" si="311"/>
        <v>0</v>
      </c>
      <c r="W2879" t="str">
        <f t="shared" si="314"/>
        <v>SUELDOS</v>
      </c>
      <c r="X2879">
        <f t="shared" si="312"/>
        <v>22952763</v>
      </c>
      <c r="Y2879">
        <f t="shared" si="313"/>
        <v>1912730</v>
      </c>
    </row>
    <row r="2880" spans="2:25">
      <c r="B2880" t="s">
        <v>1848</v>
      </c>
      <c r="C2880" t="s">
        <v>1849</v>
      </c>
      <c r="D2880" t="s">
        <v>20</v>
      </c>
      <c r="E2880">
        <v>145</v>
      </c>
      <c r="F2880" t="s">
        <v>3488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2550307</v>
      </c>
      <c r="S2880">
        <f t="shared" si="308"/>
        <v>2550307</v>
      </c>
      <c r="T2880">
        <f t="shared" si="309"/>
        <v>34653991</v>
      </c>
      <c r="U2880" t="str">
        <f t="shared" si="310"/>
        <v>AGUINALDO</v>
      </c>
      <c r="V2880">
        <f t="shared" si="311"/>
        <v>2550307</v>
      </c>
      <c r="W2880" t="str">
        <f t="shared" si="314"/>
        <v>SUELDOS</v>
      </c>
      <c r="X2880">
        <f t="shared" si="312"/>
        <v>0</v>
      </c>
      <c r="Y2880">
        <f t="shared" si="313"/>
        <v>0</v>
      </c>
    </row>
    <row r="2881" spans="2:25">
      <c r="B2881" t="s">
        <v>1848</v>
      </c>
      <c r="C2881" t="s">
        <v>1849</v>
      </c>
      <c r="D2881" t="s">
        <v>20</v>
      </c>
      <c r="E2881">
        <v>145</v>
      </c>
      <c r="F2881" t="s">
        <v>24</v>
      </c>
      <c r="G2881">
        <v>0</v>
      </c>
      <c r="H2881">
        <v>1500000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f t="shared" si="308"/>
        <v>1500000</v>
      </c>
      <c r="T2881">
        <f t="shared" si="309"/>
        <v>34653991</v>
      </c>
      <c r="U2881" t="str">
        <f t="shared" si="310"/>
        <v xml:space="preserve">SUBSIDIO </v>
      </c>
      <c r="V2881">
        <f t="shared" si="311"/>
        <v>0</v>
      </c>
      <c r="W2881" t="str">
        <f t="shared" si="314"/>
        <v>SUBSIDIO FAMILIAR - ESCOLARIDAD</v>
      </c>
      <c r="X2881">
        <f t="shared" si="312"/>
        <v>1500000</v>
      </c>
      <c r="Y2881">
        <f t="shared" si="313"/>
        <v>0</v>
      </c>
    </row>
    <row r="2882" spans="2:25">
      <c r="B2882" t="s">
        <v>1848</v>
      </c>
      <c r="C2882" t="s">
        <v>1849</v>
      </c>
      <c r="D2882" t="s">
        <v>20</v>
      </c>
      <c r="E2882">
        <v>145</v>
      </c>
      <c r="F2882" t="s">
        <v>21</v>
      </c>
      <c r="G2882">
        <v>2550307</v>
      </c>
      <c r="H2882">
        <v>2550307</v>
      </c>
      <c r="I2882">
        <v>2550307</v>
      </c>
      <c r="J2882">
        <v>2550307</v>
      </c>
      <c r="K2882">
        <v>2550307</v>
      </c>
      <c r="L2882">
        <v>2550307</v>
      </c>
      <c r="M2882">
        <v>2550307</v>
      </c>
      <c r="N2882">
        <v>2550307</v>
      </c>
      <c r="O2882">
        <v>2550307</v>
      </c>
      <c r="P2882">
        <v>2550307</v>
      </c>
      <c r="Q2882">
        <v>2550307</v>
      </c>
      <c r="R2882">
        <v>2550307</v>
      </c>
      <c r="S2882">
        <f t="shared" si="308"/>
        <v>30603684</v>
      </c>
      <c r="T2882">
        <f t="shared" si="309"/>
        <v>34653991</v>
      </c>
      <c r="U2882" t="str">
        <f t="shared" si="310"/>
        <v>SUELDOS</v>
      </c>
      <c r="V2882">
        <f t="shared" si="311"/>
        <v>0</v>
      </c>
      <c r="W2882" t="str">
        <f t="shared" si="314"/>
        <v>SUELDOS</v>
      </c>
      <c r="X2882">
        <f t="shared" si="312"/>
        <v>30603684</v>
      </c>
      <c r="Y2882">
        <f t="shared" si="313"/>
        <v>2550307</v>
      </c>
    </row>
    <row r="2883" spans="2:25">
      <c r="B2883" t="s">
        <v>1850</v>
      </c>
      <c r="C2883" t="s">
        <v>1851</v>
      </c>
      <c r="D2883" t="s">
        <v>20</v>
      </c>
      <c r="E2883">
        <v>145</v>
      </c>
      <c r="F2883" t="s">
        <v>29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840000</v>
      </c>
      <c r="S2883">
        <f t="shared" ref="S2883:S2946" si="315">SUM(G2883:R2883)</f>
        <v>840000</v>
      </c>
      <c r="T2883">
        <f t="shared" ref="T2883:T2946" si="316">SUMIF($B:$B,B2883,$S:$S)</f>
        <v>54796270</v>
      </c>
      <c r="U2883" t="str">
        <f t="shared" ref="U2883:U2946" si="317">MID(F2883,1,9)</f>
        <v>AGUINALDO</v>
      </c>
      <c r="V2883">
        <f t="shared" ref="V2883:V2946" si="318">IF(U2883="AGUINALDO",S2883,0)</f>
        <v>840000</v>
      </c>
      <c r="W2883" t="str">
        <f t="shared" si="314"/>
        <v>BONIFICACION POR GESTION ADMINISTRATIVA</v>
      </c>
      <c r="X2883">
        <f t="shared" ref="X2883:X2946" si="319">IF(W2883=F2883,S2883,0)</f>
        <v>0</v>
      </c>
      <c r="Y2883">
        <f t="shared" ref="Y2883:Y2946" si="320">IF(W2883=F2883,SUMIFS($V:$V,B:B,B2883,$W:$W,W2883),0)</f>
        <v>0</v>
      </c>
    </row>
    <row r="2884" spans="2:25">
      <c r="B2884" t="s">
        <v>1850</v>
      </c>
      <c r="C2884" t="s">
        <v>1851</v>
      </c>
      <c r="D2884" t="s">
        <v>20</v>
      </c>
      <c r="E2884">
        <v>145</v>
      </c>
      <c r="F2884" t="s">
        <v>30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184459</v>
      </c>
      <c r="S2884">
        <f t="shared" si="315"/>
        <v>184459</v>
      </c>
      <c r="T2884">
        <f t="shared" si="316"/>
        <v>54796270</v>
      </c>
      <c r="U2884" t="str">
        <f t="shared" si="317"/>
        <v>AGUINALDO</v>
      </c>
      <c r="V2884">
        <f t="shared" si="318"/>
        <v>184459</v>
      </c>
      <c r="W2884" t="str">
        <f t="shared" ref="W2884:W2947" si="321">IF(U2884="AGUINALDO",MID(F2884,14,50),F2884)</f>
        <v>REMUNERACION EXTRAORDINARIA</v>
      </c>
      <c r="X2884">
        <f t="shared" si="319"/>
        <v>0</v>
      </c>
      <c r="Y2884">
        <f t="shared" si="320"/>
        <v>0</v>
      </c>
    </row>
    <row r="2885" spans="2:25">
      <c r="B2885" t="s">
        <v>1850</v>
      </c>
      <c r="C2885" t="s">
        <v>1851</v>
      </c>
      <c r="D2885" t="s">
        <v>20</v>
      </c>
      <c r="E2885">
        <v>145</v>
      </c>
      <c r="F2885" t="s">
        <v>3488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3150000</v>
      </c>
      <c r="S2885">
        <f t="shared" si="315"/>
        <v>3150000</v>
      </c>
      <c r="T2885">
        <f t="shared" si="316"/>
        <v>54796270</v>
      </c>
      <c r="U2885" t="str">
        <f t="shared" si="317"/>
        <v>AGUINALDO</v>
      </c>
      <c r="V2885">
        <f t="shared" si="318"/>
        <v>3150000</v>
      </c>
      <c r="W2885" t="str">
        <f t="shared" si="321"/>
        <v>SUELDOS</v>
      </c>
      <c r="X2885">
        <f t="shared" si="319"/>
        <v>0</v>
      </c>
      <c r="Y2885">
        <f t="shared" si="320"/>
        <v>0</v>
      </c>
    </row>
    <row r="2886" spans="2:25">
      <c r="B2886" t="s">
        <v>1850</v>
      </c>
      <c r="C2886" t="s">
        <v>1851</v>
      </c>
      <c r="D2886" t="s">
        <v>20</v>
      </c>
      <c r="E2886">
        <v>145</v>
      </c>
      <c r="F2886" t="s">
        <v>31</v>
      </c>
      <c r="G2886">
        <v>1260000</v>
      </c>
      <c r="H2886">
        <v>1260000</v>
      </c>
      <c r="I2886">
        <v>1260000</v>
      </c>
      <c r="J2886">
        <v>1260000</v>
      </c>
      <c r="K2886">
        <v>1260000</v>
      </c>
      <c r="L2886">
        <v>1260000</v>
      </c>
      <c r="M2886">
        <v>1260000</v>
      </c>
      <c r="N2886">
        <v>0</v>
      </c>
      <c r="O2886">
        <v>1260000</v>
      </c>
      <c r="P2886">
        <v>0</v>
      </c>
      <c r="Q2886">
        <v>0</v>
      </c>
      <c r="R2886">
        <v>0</v>
      </c>
      <c r="S2886">
        <f t="shared" si="315"/>
        <v>10080000</v>
      </c>
      <c r="T2886">
        <f t="shared" si="316"/>
        <v>54796270</v>
      </c>
      <c r="U2886" t="str">
        <f t="shared" si="317"/>
        <v>BONIFICAC</v>
      </c>
      <c r="V2886">
        <f t="shared" si="318"/>
        <v>0</v>
      </c>
      <c r="W2886" t="str">
        <f t="shared" si="321"/>
        <v>BONIFICACIÓN POR GESTION ADMINISTRATIVA</v>
      </c>
      <c r="X2886">
        <f t="shared" si="319"/>
        <v>10080000</v>
      </c>
      <c r="Y2886">
        <f t="shared" si="320"/>
        <v>0</v>
      </c>
    </row>
    <row r="2887" spans="2:25">
      <c r="B2887" t="s">
        <v>1850</v>
      </c>
      <c r="C2887" t="s">
        <v>1851</v>
      </c>
      <c r="D2887" t="s">
        <v>20</v>
      </c>
      <c r="E2887">
        <v>145</v>
      </c>
      <c r="F2887" t="s">
        <v>32</v>
      </c>
      <c r="G2887">
        <v>0</v>
      </c>
      <c r="H2887">
        <v>0</v>
      </c>
      <c r="I2887">
        <v>441000</v>
      </c>
      <c r="J2887">
        <v>441000</v>
      </c>
      <c r="K2887">
        <v>449505</v>
      </c>
      <c r="L2887">
        <v>378000</v>
      </c>
      <c r="M2887">
        <v>504000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f t="shared" si="315"/>
        <v>2213505</v>
      </c>
      <c r="T2887">
        <f t="shared" si="316"/>
        <v>54796270</v>
      </c>
      <c r="U2887" t="str">
        <f t="shared" si="317"/>
        <v>REMUNERAC</v>
      </c>
      <c r="V2887">
        <f t="shared" si="318"/>
        <v>0</v>
      </c>
      <c r="W2887" t="str">
        <f t="shared" si="321"/>
        <v>REMUNERACION EXTRAORDINARIA</v>
      </c>
      <c r="X2887">
        <f t="shared" si="319"/>
        <v>2213505</v>
      </c>
      <c r="Y2887">
        <f t="shared" si="320"/>
        <v>184459</v>
      </c>
    </row>
    <row r="2888" spans="2:25">
      <c r="B2888" t="s">
        <v>1850</v>
      </c>
      <c r="C2888" t="s">
        <v>1851</v>
      </c>
      <c r="D2888" t="s">
        <v>20</v>
      </c>
      <c r="E2888">
        <v>145</v>
      </c>
      <c r="F2888" t="s">
        <v>21</v>
      </c>
      <c r="G2888">
        <v>4200000</v>
      </c>
      <c r="H2888">
        <v>4200000</v>
      </c>
      <c r="I2888">
        <v>4200000</v>
      </c>
      <c r="J2888">
        <v>4200000</v>
      </c>
      <c r="K2888">
        <v>4200000</v>
      </c>
      <c r="L2888">
        <v>4200000</v>
      </c>
      <c r="M2888">
        <v>4200000</v>
      </c>
      <c r="N2888">
        <v>4200000</v>
      </c>
      <c r="O2888">
        <v>4200000</v>
      </c>
      <c r="P2888">
        <v>0</v>
      </c>
      <c r="Q2888">
        <v>0</v>
      </c>
      <c r="R2888">
        <v>0</v>
      </c>
      <c r="S2888">
        <f t="shared" si="315"/>
        <v>37800000</v>
      </c>
      <c r="T2888">
        <f t="shared" si="316"/>
        <v>54796270</v>
      </c>
      <c r="U2888" t="str">
        <f t="shared" si="317"/>
        <v>SUELDOS</v>
      </c>
      <c r="V2888">
        <f t="shared" si="318"/>
        <v>0</v>
      </c>
      <c r="W2888" t="str">
        <f t="shared" si="321"/>
        <v>SUELDOS</v>
      </c>
      <c r="X2888">
        <f t="shared" si="319"/>
        <v>37800000</v>
      </c>
      <c r="Y2888">
        <f t="shared" si="320"/>
        <v>3150000</v>
      </c>
    </row>
    <row r="2889" spans="2:25">
      <c r="B2889" t="s">
        <v>1850</v>
      </c>
      <c r="C2889" t="s">
        <v>1851</v>
      </c>
      <c r="D2889" t="s">
        <v>20</v>
      </c>
      <c r="E2889">
        <v>145</v>
      </c>
      <c r="F2889" t="s">
        <v>33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528306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f t="shared" si="315"/>
        <v>528306</v>
      </c>
      <c r="T2889">
        <f t="shared" si="316"/>
        <v>54796270</v>
      </c>
      <c r="U2889" t="str">
        <f t="shared" si="317"/>
        <v>VIATICO</v>
      </c>
      <c r="V2889">
        <f t="shared" si="318"/>
        <v>0</v>
      </c>
      <c r="W2889" t="str">
        <f t="shared" si="321"/>
        <v>VIATICO</v>
      </c>
      <c r="X2889">
        <f t="shared" si="319"/>
        <v>528306</v>
      </c>
      <c r="Y2889">
        <f t="shared" si="320"/>
        <v>0</v>
      </c>
    </row>
    <row r="2890" spans="2:25">
      <c r="B2890" t="s">
        <v>1852</v>
      </c>
      <c r="C2890" t="s">
        <v>1853</v>
      </c>
      <c r="D2890" t="s">
        <v>20</v>
      </c>
      <c r="E2890">
        <v>145</v>
      </c>
      <c r="F2890" t="s">
        <v>3488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2550307</v>
      </c>
      <c r="S2890">
        <f t="shared" si="315"/>
        <v>2550307</v>
      </c>
      <c r="T2890">
        <f t="shared" si="316"/>
        <v>33153991</v>
      </c>
      <c r="U2890" t="str">
        <f t="shared" si="317"/>
        <v>AGUINALDO</v>
      </c>
      <c r="V2890">
        <f t="shared" si="318"/>
        <v>2550307</v>
      </c>
      <c r="W2890" t="str">
        <f t="shared" si="321"/>
        <v>SUELDOS</v>
      </c>
      <c r="X2890">
        <f t="shared" si="319"/>
        <v>0</v>
      </c>
      <c r="Y2890">
        <f t="shared" si="320"/>
        <v>0</v>
      </c>
    </row>
    <row r="2891" spans="2:25">
      <c r="B2891" t="s">
        <v>1852</v>
      </c>
      <c r="C2891" t="s">
        <v>1853</v>
      </c>
      <c r="D2891" t="s">
        <v>20</v>
      </c>
      <c r="E2891">
        <v>145</v>
      </c>
      <c r="F2891" t="s">
        <v>21</v>
      </c>
      <c r="G2891">
        <v>2550307</v>
      </c>
      <c r="H2891">
        <v>2550307</v>
      </c>
      <c r="I2891">
        <v>2550307</v>
      </c>
      <c r="J2891">
        <v>2550307</v>
      </c>
      <c r="K2891">
        <v>2550307</v>
      </c>
      <c r="L2891">
        <v>2550307</v>
      </c>
      <c r="M2891">
        <v>2550307</v>
      </c>
      <c r="N2891">
        <v>2550307</v>
      </c>
      <c r="O2891">
        <v>2550307</v>
      </c>
      <c r="P2891">
        <v>2550307</v>
      </c>
      <c r="Q2891">
        <v>2550307</v>
      </c>
      <c r="R2891">
        <v>2550307</v>
      </c>
      <c r="S2891">
        <f t="shared" si="315"/>
        <v>30603684</v>
      </c>
      <c r="T2891">
        <f t="shared" si="316"/>
        <v>33153991</v>
      </c>
      <c r="U2891" t="str">
        <f t="shared" si="317"/>
        <v>SUELDOS</v>
      </c>
      <c r="V2891">
        <f t="shared" si="318"/>
        <v>0</v>
      </c>
      <c r="W2891" t="str">
        <f t="shared" si="321"/>
        <v>SUELDOS</v>
      </c>
      <c r="X2891">
        <f t="shared" si="319"/>
        <v>30603684</v>
      </c>
      <c r="Y2891">
        <f t="shared" si="320"/>
        <v>2550307</v>
      </c>
    </row>
    <row r="2892" spans="2:25">
      <c r="B2892" t="s">
        <v>1854</v>
      </c>
      <c r="C2892" t="s">
        <v>1855</v>
      </c>
      <c r="D2892" t="s">
        <v>20</v>
      </c>
      <c r="E2892">
        <v>144</v>
      </c>
      <c r="F2892" t="s">
        <v>3488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2550307</v>
      </c>
      <c r="S2892">
        <f t="shared" si="315"/>
        <v>2550307</v>
      </c>
      <c r="T2892">
        <f t="shared" si="316"/>
        <v>34653991</v>
      </c>
      <c r="U2892" t="str">
        <f t="shared" si="317"/>
        <v>AGUINALDO</v>
      </c>
      <c r="V2892">
        <f t="shared" si="318"/>
        <v>2550307</v>
      </c>
      <c r="W2892" t="str">
        <f t="shared" si="321"/>
        <v>SUELDOS</v>
      </c>
      <c r="X2892">
        <f t="shared" si="319"/>
        <v>0</v>
      </c>
      <c r="Y2892">
        <f t="shared" si="320"/>
        <v>0</v>
      </c>
    </row>
    <row r="2893" spans="2:25">
      <c r="B2893" t="s">
        <v>1854</v>
      </c>
      <c r="C2893" t="s">
        <v>1855</v>
      </c>
      <c r="D2893" t="s">
        <v>20</v>
      </c>
      <c r="E2893">
        <v>144</v>
      </c>
      <c r="F2893" t="s">
        <v>24</v>
      </c>
      <c r="G2893">
        <v>0</v>
      </c>
      <c r="H2893">
        <v>0</v>
      </c>
      <c r="I2893">
        <v>1500000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f t="shared" si="315"/>
        <v>1500000</v>
      </c>
      <c r="T2893">
        <f t="shared" si="316"/>
        <v>34653991</v>
      </c>
      <c r="U2893" t="str">
        <f t="shared" si="317"/>
        <v xml:space="preserve">SUBSIDIO </v>
      </c>
      <c r="V2893">
        <f t="shared" si="318"/>
        <v>0</v>
      </c>
      <c r="W2893" t="str">
        <f t="shared" si="321"/>
        <v>SUBSIDIO FAMILIAR - ESCOLARIDAD</v>
      </c>
      <c r="X2893">
        <f t="shared" si="319"/>
        <v>1500000</v>
      </c>
      <c r="Y2893">
        <f t="shared" si="320"/>
        <v>0</v>
      </c>
    </row>
    <row r="2894" spans="2:25">
      <c r="B2894" t="s">
        <v>1854</v>
      </c>
      <c r="C2894" t="s">
        <v>1855</v>
      </c>
      <c r="D2894" t="s">
        <v>20</v>
      </c>
      <c r="E2894">
        <v>144</v>
      </c>
      <c r="F2894" t="s">
        <v>21</v>
      </c>
      <c r="G2894">
        <v>2550307</v>
      </c>
      <c r="H2894">
        <v>2550307</v>
      </c>
      <c r="I2894">
        <v>2550307</v>
      </c>
      <c r="J2894">
        <v>2550307</v>
      </c>
      <c r="K2894">
        <v>2550307</v>
      </c>
      <c r="L2894">
        <v>2550307</v>
      </c>
      <c r="M2894">
        <v>2550307</v>
      </c>
      <c r="N2894">
        <v>2550307</v>
      </c>
      <c r="O2894">
        <v>2550307</v>
      </c>
      <c r="P2894">
        <v>2550307</v>
      </c>
      <c r="Q2894">
        <v>2550307</v>
      </c>
      <c r="R2894">
        <v>2550307</v>
      </c>
      <c r="S2894">
        <f t="shared" si="315"/>
        <v>30603684</v>
      </c>
      <c r="T2894">
        <f t="shared" si="316"/>
        <v>34653991</v>
      </c>
      <c r="U2894" t="str">
        <f t="shared" si="317"/>
        <v>SUELDOS</v>
      </c>
      <c r="V2894">
        <f t="shared" si="318"/>
        <v>0</v>
      </c>
      <c r="W2894" t="str">
        <f t="shared" si="321"/>
        <v>SUELDOS</v>
      </c>
      <c r="X2894">
        <f t="shared" si="319"/>
        <v>30603684</v>
      </c>
      <c r="Y2894">
        <f t="shared" si="320"/>
        <v>2550307</v>
      </c>
    </row>
    <row r="2895" spans="2:25">
      <c r="B2895" t="s">
        <v>1856</v>
      </c>
      <c r="C2895" t="s">
        <v>1857</v>
      </c>
      <c r="D2895" t="s">
        <v>20</v>
      </c>
      <c r="E2895">
        <v>144</v>
      </c>
      <c r="F2895" t="s">
        <v>3488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2250000</v>
      </c>
      <c r="S2895">
        <f t="shared" si="315"/>
        <v>2250000</v>
      </c>
      <c r="T2895">
        <f t="shared" si="316"/>
        <v>29250000</v>
      </c>
      <c r="U2895" t="str">
        <f t="shared" si="317"/>
        <v>AGUINALDO</v>
      </c>
      <c r="V2895">
        <f t="shared" si="318"/>
        <v>2250000</v>
      </c>
      <c r="W2895" t="str">
        <f t="shared" si="321"/>
        <v>SUELDOS</v>
      </c>
      <c r="X2895">
        <f t="shared" si="319"/>
        <v>0</v>
      </c>
      <c r="Y2895">
        <f t="shared" si="320"/>
        <v>0</v>
      </c>
    </row>
    <row r="2896" spans="2:25">
      <c r="B2896" t="s">
        <v>1856</v>
      </c>
      <c r="C2896" t="s">
        <v>1857</v>
      </c>
      <c r="D2896" t="s">
        <v>20</v>
      </c>
      <c r="E2896">
        <v>144</v>
      </c>
      <c r="F2896" t="s">
        <v>21</v>
      </c>
      <c r="G2896">
        <v>3000000</v>
      </c>
      <c r="H2896">
        <v>3000000</v>
      </c>
      <c r="I2896">
        <v>3000000</v>
      </c>
      <c r="J2896">
        <v>3000000</v>
      </c>
      <c r="K2896">
        <v>3000000</v>
      </c>
      <c r="L2896">
        <v>3000000</v>
      </c>
      <c r="M2896">
        <v>3000000</v>
      </c>
      <c r="N2896">
        <v>3000000</v>
      </c>
      <c r="O2896">
        <v>3000000</v>
      </c>
      <c r="P2896">
        <v>0</v>
      </c>
      <c r="Q2896">
        <v>0</v>
      </c>
      <c r="R2896">
        <v>0</v>
      </c>
      <c r="S2896">
        <f t="shared" si="315"/>
        <v>27000000</v>
      </c>
      <c r="T2896">
        <f t="shared" si="316"/>
        <v>29250000</v>
      </c>
      <c r="U2896" t="str">
        <f t="shared" si="317"/>
        <v>SUELDOS</v>
      </c>
      <c r="V2896">
        <f t="shared" si="318"/>
        <v>0</v>
      </c>
      <c r="W2896" t="str">
        <f t="shared" si="321"/>
        <v>SUELDOS</v>
      </c>
      <c r="X2896">
        <f t="shared" si="319"/>
        <v>27000000</v>
      </c>
      <c r="Y2896">
        <f t="shared" si="320"/>
        <v>2250000</v>
      </c>
    </row>
    <row r="2897" spans="2:25">
      <c r="B2897" t="s">
        <v>1858</v>
      </c>
      <c r="C2897" t="s">
        <v>1859</v>
      </c>
      <c r="D2897" t="s">
        <v>20</v>
      </c>
      <c r="E2897">
        <v>145</v>
      </c>
      <c r="F2897" t="s">
        <v>3488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1912730</v>
      </c>
      <c r="S2897">
        <f t="shared" si="315"/>
        <v>1912730</v>
      </c>
      <c r="T2897">
        <f t="shared" si="316"/>
        <v>24865493</v>
      </c>
      <c r="U2897" t="str">
        <f t="shared" si="317"/>
        <v>AGUINALDO</v>
      </c>
      <c r="V2897">
        <f t="shared" si="318"/>
        <v>1912730</v>
      </c>
      <c r="W2897" t="str">
        <f t="shared" si="321"/>
        <v>SUELDOS</v>
      </c>
      <c r="X2897">
        <f t="shared" si="319"/>
        <v>0</v>
      </c>
      <c r="Y2897">
        <f t="shared" si="320"/>
        <v>0</v>
      </c>
    </row>
    <row r="2898" spans="2:25">
      <c r="B2898" t="s">
        <v>1858</v>
      </c>
      <c r="C2898" t="s">
        <v>1859</v>
      </c>
      <c r="D2898" t="s">
        <v>20</v>
      </c>
      <c r="E2898">
        <v>145</v>
      </c>
      <c r="F2898" t="s">
        <v>21</v>
      </c>
      <c r="G2898">
        <v>2550307</v>
      </c>
      <c r="H2898">
        <v>2550307</v>
      </c>
      <c r="I2898">
        <v>2550307</v>
      </c>
      <c r="J2898">
        <v>2550307</v>
      </c>
      <c r="K2898">
        <v>2550307</v>
      </c>
      <c r="L2898">
        <v>2550307</v>
      </c>
      <c r="M2898">
        <v>2550307</v>
      </c>
      <c r="N2898">
        <v>2550307</v>
      </c>
      <c r="O2898">
        <v>2550307</v>
      </c>
      <c r="P2898">
        <v>0</v>
      </c>
      <c r="Q2898">
        <v>0</v>
      </c>
      <c r="R2898">
        <v>0</v>
      </c>
      <c r="S2898">
        <f t="shared" si="315"/>
        <v>22952763</v>
      </c>
      <c r="T2898">
        <f t="shared" si="316"/>
        <v>24865493</v>
      </c>
      <c r="U2898" t="str">
        <f t="shared" si="317"/>
        <v>SUELDOS</v>
      </c>
      <c r="V2898">
        <f t="shared" si="318"/>
        <v>0</v>
      </c>
      <c r="W2898" t="str">
        <f t="shared" si="321"/>
        <v>SUELDOS</v>
      </c>
      <c r="X2898">
        <f t="shared" si="319"/>
        <v>22952763</v>
      </c>
      <c r="Y2898">
        <f t="shared" si="320"/>
        <v>1912730</v>
      </c>
    </row>
    <row r="2899" spans="2:25">
      <c r="B2899" t="s">
        <v>1860</v>
      </c>
      <c r="C2899" t="s">
        <v>1861</v>
      </c>
      <c r="D2899" t="s">
        <v>20</v>
      </c>
      <c r="E2899">
        <v>144</v>
      </c>
      <c r="F2899" t="s">
        <v>3488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2550307</v>
      </c>
      <c r="S2899">
        <f t="shared" si="315"/>
        <v>2550307</v>
      </c>
      <c r="T2899">
        <f t="shared" si="316"/>
        <v>33153991</v>
      </c>
      <c r="U2899" t="str">
        <f t="shared" si="317"/>
        <v>AGUINALDO</v>
      </c>
      <c r="V2899">
        <f t="shared" si="318"/>
        <v>2550307</v>
      </c>
      <c r="W2899" t="str">
        <f t="shared" si="321"/>
        <v>SUELDOS</v>
      </c>
      <c r="X2899">
        <f t="shared" si="319"/>
        <v>0</v>
      </c>
      <c r="Y2899">
        <f t="shared" si="320"/>
        <v>0</v>
      </c>
    </row>
    <row r="2900" spans="2:25">
      <c r="B2900" t="s">
        <v>1860</v>
      </c>
      <c r="C2900" t="s">
        <v>1861</v>
      </c>
      <c r="D2900" t="s">
        <v>20</v>
      </c>
      <c r="E2900">
        <v>144</v>
      </c>
      <c r="F2900" t="s">
        <v>21</v>
      </c>
      <c r="G2900">
        <v>2550307</v>
      </c>
      <c r="H2900">
        <v>2550307</v>
      </c>
      <c r="I2900">
        <v>2550307</v>
      </c>
      <c r="J2900">
        <v>2550307</v>
      </c>
      <c r="K2900">
        <v>2550307</v>
      </c>
      <c r="L2900">
        <v>2550307</v>
      </c>
      <c r="M2900">
        <v>2550307</v>
      </c>
      <c r="N2900">
        <v>2550307</v>
      </c>
      <c r="O2900">
        <v>2550307</v>
      </c>
      <c r="P2900">
        <v>2550307</v>
      </c>
      <c r="Q2900">
        <v>2550307</v>
      </c>
      <c r="R2900">
        <v>2550307</v>
      </c>
      <c r="S2900">
        <f t="shared" si="315"/>
        <v>30603684</v>
      </c>
      <c r="T2900">
        <f t="shared" si="316"/>
        <v>33153991</v>
      </c>
      <c r="U2900" t="str">
        <f t="shared" si="317"/>
        <v>SUELDOS</v>
      </c>
      <c r="V2900">
        <f t="shared" si="318"/>
        <v>0</v>
      </c>
      <c r="W2900" t="str">
        <f t="shared" si="321"/>
        <v>SUELDOS</v>
      </c>
      <c r="X2900">
        <f t="shared" si="319"/>
        <v>30603684</v>
      </c>
      <c r="Y2900">
        <f t="shared" si="320"/>
        <v>2550307</v>
      </c>
    </row>
    <row r="2901" spans="2:25">
      <c r="B2901" t="s">
        <v>1862</v>
      </c>
      <c r="C2901" t="s">
        <v>1863</v>
      </c>
      <c r="D2901" t="s">
        <v>20</v>
      </c>
      <c r="E2901">
        <v>144</v>
      </c>
      <c r="F2901" t="s">
        <v>3488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1912730</v>
      </c>
      <c r="S2901">
        <f t="shared" si="315"/>
        <v>1912730</v>
      </c>
      <c r="T2901">
        <f t="shared" si="316"/>
        <v>26365493</v>
      </c>
      <c r="U2901" t="str">
        <f t="shared" si="317"/>
        <v>AGUINALDO</v>
      </c>
      <c r="V2901">
        <f t="shared" si="318"/>
        <v>1912730</v>
      </c>
      <c r="W2901" t="str">
        <f t="shared" si="321"/>
        <v>SUELDOS</v>
      </c>
      <c r="X2901">
        <f t="shared" si="319"/>
        <v>0</v>
      </c>
      <c r="Y2901">
        <f t="shared" si="320"/>
        <v>0</v>
      </c>
    </row>
    <row r="2902" spans="2:25">
      <c r="B2902" t="s">
        <v>1862</v>
      </c>
      <c r="C2902" t="s">
        <v>1863</v>
      </c>
      <c r="D2902" t="s">
        <v>20</v>
      </c>
      <c r="E2902">
        <v>144</v>
      </c>
      <c r="F2902" t="s">
        <v>24</v>
      </c>
      <c r="G2902">
        <v>0</v>
      </c>
      <c r="H2902">
        <v>1500000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f t="shared" si="315"/>
        <v>1500000</v>
      </c>
      <c r="T2902">
        <f t="shared" si="316"/>
        <v>26365493</v>
      </c>
      <c r="U2902" t="str">
        <f t="shared" si="317"/>
        <v xml:space="preserve">SUBSIDIO </v>
      </c>
      <c r="V2902">
        <f t="shared" si="318"/>
        <v>0</v>
      </c>
      <c r="W2902" t="str">
        <f t="shared" si="321"/>
        <v>SUBSIDIO FAMILIAR - ESCOLARIDAD</v>
      </c>
      <c r="X2902">
        <f t="shared" si="319"/>
        <v>1500000</v>
      </c>
      <c r="Y2902">
        <f t="shared" si="320"/>
        <v>0</v>
      </c>
    </row>
    <row r="2903" spans="2:25">
      <c r="B2903" t="s">
        <v>1862</v>
      </c>
      <c r="C2903" t="s">
        <v>1863</v>
      </c>
      <c r="D2903" t="s">
        <v>20</v>
      </c>
      <c r="E2903">
        <v>144</v>
      </c>
      <c r="F2903" t="s">
        <v>21</v>
      </c>
      <c r="G2903">
        <v>2550307</v>
      </c>
      <c r="H2903">
        <v>2550307</v>
      </c>
      <c r="I2903">
        <v>2550307</v>
      </c>
      <c r="J2903">
        <v>2550307</v>
      </c>
      <c r="K2903">
        <v>2550307</v>
      </c>
      <c r="L2903">
        <v>2550307</v>
      </c>
      <c r="M2903">
        <v>2550307</v>
      </c>
      <c r="N2903">
        <v>2550307</v>
      </c>
      <c r="O2903">
        <v>2550307</v>
      </c>
      <c r="P2903">
        <v>0</v>
      </c>
      <c r="Q2903">
        <v>0</v>
      </c>
      <c r="R2903">
        <v>0</v>
      </c>
      <c r="S2903">
        <f t="shared" si="315"/>
        <v>22952763</v>
      </c>
      <c r="T2903">
        <f t="shared" si="316"/>
        <v>26365493</v>
      </c>
      <c r="U2903" t="str">
        <f t="shared" si="317"/>
        <v>SUELDOS</v>
      </c>
      <c r="V2903">
        <f t="shared" si="318"/>
        <v>0</v>
      </c>
      <c r="W2903" t="str">
        <f t="shared" si="321"/>
        <v>SUELDOS</v>
      </c>
      <c r="X2903">
        <f t="shared" si="319"/>
        <v>22952763</v>
      </c>
      <c r="Y2903">
        <f t="shared" si="320"/>
        <v>1912730</v>
      </c>
    </row>
    <row r="2904" spans="2:25">
      <c r="B2904" t="s">
        <v>1864</v>
      </c>
      <c r="C2904" t="s">
        <v>1865</v>
      </c>
      <c r="D2904" t="s">
        <v>20</v>
      </c>
      <c r="E2904">
        <v>144</v>
      </c>
      <c r="F2904" t="s">
        <v>3488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1912730</v>
      </c>
      <c r="S2904">
        <f t="shared" si="315"/>
        <v>1912730</v>
      </c>
      <c r="T2904">
        <f t="shared" si="316"/>
        <v>24865493</v>
      </c>
      <c r="U2904" t="str">
        <f t="shared" si="317"/>
        <v>AGUINALDO</v>
      </c>
      <c r="V2904">
        <f t="shared" si="318"/>
        <v>1912730</v>
      </c>
      <c r="W2904" t="str">
        <f t="shared" si="321"/>
        <v>SUELDOS</v>
      </c>
      <c r="X2904">
        <f t="shared" si="319"/>
        <v>0</v>
      </c>
      <c r="Y2904">
        <f t="shared" si="320"/>
        <v>0</v>
      </c>
    </row>
    <row r="2905" spans="2:25">
      <c r="B2905" t="s">
        <v>1864</v>
      </c>
      <c r="C2905" t="s">
        <v>1865</v>
      </c>
      <c r="D2905" t="s">
        <v>20</v>
      </c>
      <c r="E2905">
        <v>144</v>
      </c>
      <c r="F2905" t="s">
        <v>21</v>
      </c>
      <c r="G2905">
        <v>2550307</v>
      </c>
      <c r="H2905">
        <v>2550307</v>
      </c>
      <c r="I2905">
        <v>2550307</v>
      </c>
      <c r="J2905">
        <v>2550307</v>
      </c>
      <c r="K2905">
        <v>2550307</v>
      </c>
      <c r="L2905">
        <v>2550307</v>
      </c>
      <c r="M2905">
        <v>2550307</v>
      </c>
      <c r="N2905">
        <v>2550307</v>
      </c>
      <c r="O2905">
        <v>2550307</v>
      </c>
      <c r="P2905">
        <v>0</v>
      </c>
      <c r="Q2905">
        <v>0</v>
      </c>
      <c r="R2905">
        <v>0</v>
      </c>
      <c r="S2905">
        <f t="shared" si="315"/>
        <v>22952763</v>
      </c>
      <c r="T2905">
        <f t="shared" si="316"/>
        <v>24865493</v>
      </c>
      <c r="U2905" t="str">
        <f t="shared" si="317"/>
        <v>SUELDOS</v>
      </c>
      <c r="V2905">
        <f t="shared" si="318"/>
        <v>0</v>
      </c>
      <c r="W2905" t="str">
        <f t="shared" si="321"/>
        <v>SUELDOS</v>
      </c>
      <c r="X2905">
        <f t="shared" si="319"/>
        <v>22952763</v>
      </c>
      <c r="Y2905">
        <f t="shared" si="320"/>
        <v>1912730</v>
      </c>
    </row>
    <row r="2906" spans="2:25">
      <c r="B2906" t="s">
        <v>1866</v>
      </c>
      <c r="C2906" t="s">
        <v>1867</v>
      </c>
      <c r="D2906" t="s">
        <v>20</v>
      </c>
      <c r="E2906">
        <v>144</v>
      </c>
      <c r="F2906" t="s">
        <v>3488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1912730</v>
      </c>
      <c r="S2906">
        <f t="shared" si="315"/>
        <v>1912730</v>
      </c>
      <c r="T2906">
        <f t="shared" si="316"/>
        <v>24865493</v>
      </c>
      <c r="U2906" t="str">
        <f t="shared" si="317"/>
        <v>AGUINALDO</v>
      </c>
      <c r="V2906">
        <f t="shared" si="318"/>
        <v>1912730</v>
      </c>
      <c r="W2906" t="str">
        <f t="shared" si="321"/>
        <v>SUELDOS</v>
      </c>
      <c r="X2906">
        <f t="shared" si="319"/>
        <v>0</v>
      </c>
      <c r="Y2906">
        <f t="shared" si="320"/>
        <v>0</v>
      </c>
    </row>
    <row r="2907" spans="2:25">
      <c r="B2907" t="s">
        <v>1866</v>
      </c>
      <c r="C2907" t="s">
        <v>1867</v>
      </c>
      <c r="D2907" t="s">
        <v>20</v>
      </c>
      <c r="E2907">
        <v>144</v>
      </c>
      <c r="F2907" t="s">
        <v>21</v>
      </c>
      <c r="G2907">
        <v>2550307</v>
      </c>
      <c r="H2907">
        <v>2550307</v>
      </c>
      <c r="I2907">
        <v>2550307</v>
      </c>
      <c r="J2907">
        <v>2550307</v>
      </c>
      <c r="K2907">
        <v>2550307</v>
      </c>
      <c r="L2907">
        <v>2550307</v>
      </c>
      <c r="M2907">
        <v>2550307</v>
      </c>
      <c r="N2907">
        <v>2550307</v>
      </c>
      <c r="O2907">
        <v>2550307</v>
      </c>
      <c r="P2907">
        <v>0</v>
      </c>
      <c r="Q2907">
        <v>0</v>
      </c>
      <c r="R2907">
        <v>0</v>
      </c>
      <c r="S2907">
        <f t="shared" si="315"/>
        <v>22952763</v>
      </c>
      <c r="T2907">
        <f t="shared" si="316"/>
        <v>24865493</v>
      </c>
      <c r="U2907" t="str">
        <f t="shared" si="317"/>
        <v>SUELDOS</v>
      </c>
      <c r="V2907">
        <f t="shared" si="318"/>
        <v>0</v>
      </c>
      <c r="W2907" t="str">
        <f t="shared" si="321"/>
        <v>SUELDOS</v>
      </c>
      <c r="X2907">
        <f t="shared" si="319"/>
        <v>22952763</v>
      </c>
      <c r="Y2907">
        <f t="shared" si="320"/>
        <v>1912730</v>
      </c>
    </row>
    <row r="2908" spans="2:25">
      <c r="B2908" t="s">
        <v>1868</v>
      </c>
      <c r="C2908" t="s">
        <v>1869</v>
      </c>
      <c r="D2908" t="s">
        <v>20</v>
      </c>
      <c r="E2908">
        <v>144</v>
      </c>
      <c r="F2908" t="s">
        <v>3488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2550307</v>
      </c>
      <c r="S2908">
        <f t="shared" si="315"/>
        <v>2550307</v>
      </c>
      <c r="T2908">
        <f t="shared" si="316"/>
        <v>34653991</v>
      </c>
      <c r="U2908" t="str">
        <f t="shared" si="317"/>
        <v>AGUINALDO</v>
      </c>
      <c r="V2908">
        <f t="shared" si="318"/>
        <v>2550307</v>
      </c>
      <c r="W2908" t="str">
        <f t="shared" si="321"/>
        <v>SUELDOS</v>
      </c>
      <c r="X2908">
        <f t="shared" si="319"/>
        <v>0</v>
      </c>
      <c r="Y2908">
        <f t="shared" si="320"/>
        <v>0</v>
      </c>
    </row>
    <row r="2909" spans="2:25">
      <c r="B2909" t="s">
        <v>1868</v>
      </c>
      <c r="C2909" t="s">
        <v>1869</v>
      </c>
      <c r="D2909" t="s">
        <v>20</v>
      </c>
      <c r="E2909">
        <v>144</v>
      </c>
      <c r="F2909" t="s">
        <v>24</v>
      </c>
      <c r="G2909">
        <v>0</v>
      </c>
      <c r="H2909">
        <v>1500000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f t="shared" si="315"/>
        <v>1500000</v>
      </c>
      <c r="T2909">
        <f t="shared" si="316"/>
        <v>34653991</v>
      </c>
      <c r="U2909" t="str">
        <f t="shared" si="317"/>
        <v xml:space="preserve">SUBSIDIO </v>
      </c>
      <c r="V2909">
        <f t="shared" si="318"/>
        <v>0</v>
      </c>
      <c r="W2909" t="str">
        <f t="shared" si="321"/>
        <v>SUBSIDIO FAMILIAR - ESCOLARIDAD</v>
      </c>
      <c r="X2909">
        <f t="shared" si="319"/>
        <v>1500000</v>
      </c>
      <c r="Y2909">
        <f t="shared" si="320"/>
        <v>0</v>
      </c>
    </row>
    <row r="2910" spans="2:25">
      <c r="B2910" t="s">
        <v>1868</v>
      </c>
      <c r="C2910" t="s">
        <v>1869</v>
      </c>
      <c r="D2910" t="s">
        <v>20</v>
      </c>
      <c r="E2910">
        <v>144</v>
      </c>
      <c r="F2910" t="s">
        <v>21</v>
      </c>
      <c r="G2910">
        <v>2550307</v>
      </c>
      <c r="H2910">
        <v>2550307</v>
      </c>
      <c r="I2910">
        <v>2550307</v>
      </c>
      <c r="J2910">
        <v>2550307</v>
      </c>
      <c r="K2910">
        <v>2550307</v>
      </c>
      <c r="L2910">
        <v>2550307</v>
      </c>
      <c r="M2910">
        <v>2550307</v>
      </c>
      <c r="N2910">
        <v>2550307</v>
      </c>
      <c r="O2910">
        <v>2550307</v>
      </c>
      <c r="P2910">
        <v>2550307</v>
      </c>
      <c r="Q2910">
        <v>2550307</v>
      </c>
      <c r="R2910">
        <v>2550307</v>
      </c>
      <c r="S2910">
        <f t="shared" si="315"/>
        <v>30603684</v>
      </c>
      <c r="T2910">
        <f t="shared" si="316"/>
        <v>34653991</v>
      </c>
      <c r="U2910" t="str">
        <f t="shared" si="317"/>
        <v>SUELDOS</v>
      </c>
      <c r="V2910">
        <f t="shared" si="318"/>
        <v>0</v>
      </c>
      <c r="W2910" t="str">
        <f t="shared" si="321"/>
        <v>SUELDOS</v>
      </c>
      <c r="X2910">
        <f t="shared" si="319"/>
        <v>30603684</v>
      </c>
      <c r="Y2910">
        <f t="shared" si="320"/>
        <v>2550307</v>
      </c>
    </row>
    <row r="2911" spans="2:25">
      <c r="B2911" t="s">
        <v>1870</v>
      </c>
      <c r="C2911" t="s">
        <v>1871</v>
      </c>
      <c r="D2911" t="s">
        <v>20</v>
      </c>
      <c r="E2911">
        <v>144</v>
      </c>
      <c r="F2911" t="s">
        <v>30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61331</v>
      </c>
      <c r="S2911">
        <f t="shared" si="315"/>
        <v>61331</v>
      </c>
      <c r="T2911">
        <f t="shared" si="316"/>
        <v>26797306</v>
      </c>
      <c r="U2911" t="str">
        <f t="shared" si="317"/>
        <v>AGUINALDO</v>
      </c>
      <c r="V2911">
        <f t="shared" si="318"/>
        <v>61331</v>
      </c>
      <c r="W2911" t="str">
        <f t="shared" si="321"/>
        <v>REMUNERACION EXTRAORDINARIA</v>
      </c>
      <c r="X2911">
        <f t="shared" si="319"/>
        <v>0</v>
      </c>
      <c r="Y2911">
        <f t="shared" si="320"/>
        <v>0</v>
      </c>
    </row>
    <row r="2912" spans="2:25">
      <c r="B2912" t="s">
        <v>1870</v>
      </c>
      <c r="C2912" t="s">
        <v>1871</v>
      </c>
      <c r="D2912" t="s">
        <v>20</v>
      </c>
      <c r="E2912">
        <v>144</v>
      </c>
      <c r="F2912" t="s">
        <v>3488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2000000</v>
      </c>
      <c r="S2912">
        <f t="shared" si="315"/>
        <v>2000000</v>
      </c>
      <c r="T2912">
        <f t="shared" si="316"/>
        <v>26797306</v>
      </c>
      <c r="U2912" t="str">
        <f t="shared" si="317"/>
        <v>AGUINALDO</v>
      </c>
      <c r="V2912">
        <f t="shared" si="318"/>
        <v>2000000</v>
      </c>
      <c r="W2912" t="str">
        <f t="shared" si="321"/>
        <v>SUELDOS</v>
      </c>
      <c r="X2912">
        <f t="shared" si="319"/>
        <v>0</v>
      </c>
      <c r="Y2912">
        <f t="shared" si="320"/>
        <v>0</v>
      </c>
    </row>
    <row r="2913" spans="2:25">
      <c r="B2913" t="s">
        <v>1870</v>
      </c>
      <c r="C2913" t="s">
        <v>1871</v>
      </c>
      <c r="D2913" t="s">
        <v>20</v>
      </c>
      <c r="E2913">
        <v>144</v>
      </c>
      <c r="F2913" t="s">
        <v>32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428175</v>
      </c>
      <c r="R2913">
        <v>307800</v>
      </c>
      <c r="S2913">
        <f t="shared" si="315"/>
        <v>735975</v>
      </c>
      <c r="T2913">
        <f t="shared" si="316"/>
        <v>26797306</v>
      </c>
      <c r="U2913" t="str">
        <f t="shared" si="317"/>
        <v>REMUNERAC</v>
      </c>
      <c r="V2913">
        <f t="shared" si="318"/>
        <v>0</v>
      </c>
      <c r="W2913" t="str">
        <f t="shared" si="321"/>
        <v>REMUNERACION EXTRAORDINARIA</v>
      </c>
      <c r="X2913">
        <f t="shared" si="319"/>
        <v>735975</v>
      </c>
      <c r="Y2913">
        <f t="shared" si="320"/>
        <v>61331</v>
      </c>
    </row>
    <row r="2914" spans="2:25">
      <c r="B2914" t="s">
        <v>1870</v>
      </c>
      <c r="C2914" t="s">
        <v>1871</v>
      </c>
      <c r="D2914" t="s">
        <v>20</v>
      </c>
      <c r="E2914">
        <v>144</v>
      </c>
      <c r="F2914" t="s">
        <v>21</v>
      </c>
      <c r="G2914">
        <v>0</v>
      </c>
      <c r="H2914">
        <v>0</v>
      </c>
      <c r="I2914">
        <v>0</v>
      </c>
      <c r="J2914">
        <v>0</v>
      </c>
      <c r="K2914">
        <v>3000000</v>
      </c>
      <c r="L2914">
        <v>3000000</v>
      </c>
      <c r="M2914">
        <v>3000000</v>
      </c>
      <c r="N2914">
        <v>3000000</v>
      </c>
      <c r="O2914">
        <v>3000000</v>
      </c>
      <c r="P2914">
        <v>3000000</v>
      </c>
      <c r="Q2914">
        <v>3000000</v>
      </c>
      <c r="R2914">
        <v>3000000</v>
      </c>
      <c r="S2914">
        <f t="shared" si="315"/>
        <v>24000000</v>
      </c>
      <c r="T2914">
        <f t="shared" si="316"/>
        <v>26797306</v>
      </c>
      <c r="U2914" t="str">
        <f t="shared" si="317"/>
        <v>SUELDOS</v>
      </c>
      <c r="V2914">
        <f t="shared" si="318"/>
        <v>0</v>
      </c>
      <c r="W2914" t="str">
        <f t="shared" si="321"/>
        <v>SUELDOS</v>
      </c>
      <c r="X2914">
        <f t="shared" si="319"/>
        <v>24000000</v>
      </c>
      <c r="Y2914">
        <f t="shared" si="320"/>
        <v>2000000</v>
      </c>
    </row>
    <row r="2915" spans="2:25">
      <c r="B2915" t="s">
        <v>1872</v>
      </c>
      <c r="C2915" t="s">
        <v>1873</v>
      </c>
      <c r="D2915" t="s">
        <v>20</v>
      </c>
      <c r="E2915">
        <v>144</v>
      </c>
      <c r="F2915" t="s">
        <v>3488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2550307</v>
      </c>
      <c r="S2915">
        <f t="shared" si="315"/>
        <v>2550307</v>
      </c>
      <c r="T2915">
        <f t="shared" si="316"/>
        <v>34653991</v>
      </c>
      <c r="U2915" t="str">
        <f t="shared" si="317"/>
        <v>AGUINALDO</v>
      </c>
      <c r="V2915">
        <f t="shared" si="318"/>
        <v>2550307</v>
      </c>
      <c r="W2915" t="str">
        <f t="shared" si="321"/>
        <v>SUELDOS</v>
      </c>
      <c r="X2915">
        <f t="shared" si="319"/>
        <v>0</v>
      </c>
      <c r="Y2915">
        <f t="shared" si="320"/>
        <v>0</v>
      </c>
    </row>
    <row r="2916" spans="2:25">
      <c r="B2916" t="s">
        <v>1872</v>
      </c>
      <c r="C2916" t="s">
        <v>1873</v>
      </c>
      <c r="D2916" t="s">
        <v>20</v>
      </c>
      <c r="E2916">
        <v>144</v>
      </c>
      <c r="F2916" t="s">
        <v>24</v>
      </c>
      <c r="G2916">
        <v>0</v>
      </c>
      <c r="H2916">
        <v>0</v>
      </c>
      <c r="I2916">
        <v>1500000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f t="shared" si="315"/>
        <v>1500000</v>
      </c>
      <c r="T2916">
        <f t="shared" si="316"/>
        <v>34653991</v>
      </c>
      <c r="U2916" t="str">
        <f t="shared" si="317"/>
        <v xml:space="preserve">SUBSIDIO </v>
      </c>
      <c r="V2916">
        <f t="shared" si="318"/>
        <v>0</v>
      </c>
      <c r="W2916" t="str">
        <f t="shared" si="321"/>
        <v>SUBSIDIO FAMILIAR - ESCOLARIDAD</v>
      </c>
      <c r="X2916">
        <f t="shared" si="319"/>
        <v>1500000</v>
      </c>
      <c r="Y2916">
        <f t="shared" si="320"/>
        <v>0</v>
      </c>
    </row>
    <row r="2917" spans="2:25">
      <c r="B2917" t="s">
        <v>1872</v>
      </c>
      <c r="C2917" t="s">
        <v>1873</v>
      </c>
      <c r="D2917" t="s">
        <v>20</v>
      </c>
      <c r="E2917">
        <v>144</v>
      </c>
      <c r="F2917" t="s">
        <v>21</v>
      </c>
      <c r="G2917">
        <v>2550307</v>
      </c>
      <c r="H2917">
        <v>2550307</v>
      </c>
      <c r="I2917">
        <v>2550307</v>
      </c>
      <c r="J2917">
        <v>2550307</v>
      </c>
      <c r="K2917">
        <v>2550307</v>
      </c>
      <c r="L2917">
        <v>2550307</v>
      </c>
      <c r="M2917">
        <v>2550307</v>
      </c>
      <c r="N2917">
        <v>2550307</v>
      </c>
      <c r="O2917">
        <v>2550307</v>
      </c>
      <c r="P2917">
        <v>2550307</v>
      </c>
      <c r="Q2917">
        <v>2550307</v>
      </c>
      <c r="R2917">
        <v>2550307</v>
      </c>
      <c r="S2917">
        <f t="shared" si="315"/>
        <v>30603684</v>
      </c>
      <c r="T2917">
        <f t="shared" si="316"/>
        <v>34653991</v>
      </c>
      <c r="U2917" t="str">
        <f t="shared" si="317"/>
        <v>SUELDOS</v>
      </c>
      <c r="V2917">
        <f t="shared" si="318"/>
        <v>0</v>
      </c>
      <c r="W2917" t="str">
        <f t="shared" si="321"/>
        <v>SUELDOS</v>
      </c>
      <c r="X2917">
        <f t="shared" si="319"/>
        <v>30603684</v>
      </c>
      <c r="Y2917">
        <f t="shared" si="320"/>
        <v>2550307</v>
      </c>
    </row>
    <row r="2918" spans="2:25">
      <c r="B2918" t="s">
        <v>1874</v>
      </c>
      <c r="C2918" t="s">
        <v>1875</v>
      </c>
      <c r="D2918" t="s">
        <v>20</v>
      </c>
      <c r="E2918">
        <v>110</v>
      </c>
      <c r="F2918" t="s">
        <v>32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360000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f t="shared" si="315"/>
        <v>360000</v>
      </c>
      <c r="T2918">
        <f t="shared" si="316"/>
        <v>40795031</v>
      </c>
      <c r="U2918" t="str">
        <f t="shared" si="317"/>
        <v>REMUNERAC</v>
      </c>
      <c r="V2918">
        <f t="shared" si="318"/>
        <v>0</v>
      </c>
      <c r="W2918" t="str">
        <f t="shared" si="321"/>
        <v>REMUNERACION EXTRAORDINARIA</v>
      </c>
      <c r="X2918">
        <f t="shared" si="319"/>
        <v>360000</v>
      </c>
      <c r="Y2918">
        <f t="shared" si="320"/>
        <v>134531</v>
      </c>
    </row>
    <row r="2919" spans="2:25">
      <c r="B2919" t="s">
        <v>1874</v>
      </c>
      <c r="C2919" t="s">
        <v>1875</v>
      </c>
      <c r="D2919" t="s">
        <v>20</v>
      </c>
      <c r="E2919">
        <v>141</v>
      </c>
      <c r="F2919" t="s">
        <v>3488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250000</v>
      </c>
      <c r="S2919">
        <f t="shared" si="315"/>
        <v>250000</v>
      </c>
      <c r="T2919">
        <f t="shared" si="316"/>
        <v>40795031</v>
      </c>
      <c r="U2919" t="str">
        <f t="shared" si="317"/>
        <v>AGUINALDO</v>
      </c>
      <c r="V2919">
        <f t="shared" si="318"/>
        <v>250000</v>
      </c>
      <c r="W2919" t="str">
        <f t="shared" si="321"/>
        <v>SUELDOS</v>
      </c>
      <c r="X2919">
        <f t="shared" si="319"/>
        <v>0</v>
      </c>
      <c r="Y2919">
        <f t="shared" si="320"/>
        <v>0</v>
      </c>
    </row>
    <row r="2920" spans="2:25">
      <c r="B2920" t="s">
        <v>1874</v>
      </c>
      <c r="C2920" t="s">
        <v>1875</v>
      </c>
      <c r="D2920" t="s">
        <v>20</v>
      </c>
      <c r="E2920">
        <v>141</v>
      </c>
      <c r="F2920" t="s">
        <v>21</v>
      </c>
      <c r="G2920">
        <v>3000000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f t="shared" si="315"/>
        <v>3000000</v>
      </c>
      <c r="T2920">
        <f t="shared" si="316"/>
        <v>40795031</v>
      </c>
      <c r="U2920" t="str">
        <f t="shared" si="317"/>
        <v>SUELDOS</v>
      </c>
      <c r="V2920">
        <f t="shared" si="318"/>
        <v>0</v>
      </c>
      <c r="W2920" t="str">
        <f t="shared" si="321"/>
        <v>SUELDOS</v>
      </c>
      <c r="X2920">
        <f t="shared" si="319"/>
        <v>3000000</v>
      </c>
      <c r="Y2920">
        <f t="shared" si="320"/>
        <v>3000000</v>
      </c>
    </row>
    <row r="2921" spans="2:25">
      <c r="B2921" t="s">
        <v>1874</v>
      </c>
      <c r="C2921" t="s">
        <v>1875</v>
      </c>
      <c r="D2921" t="s">
        <v>20</v>
      </c>
      <c r="E2921">
        <v>144</v>
      </c>
      <c r="F2921" t="s">
        <v>30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134531</v>
      </c>
      <c r="S2921">
        <f t="shared" si="315"/>
        <v>134531</v>
      </c>
      <c r="T2921">
        <f t="shared" si="316"/>
        <v>40795031</v>
      </c>
      <c r="U2921" t="str">
        <f t="shared" si="317"/>
        <v>AGUINALDO</v>
      </c>
      <c r="V2921">
        <f t="shared" si="318"/>
        <v>134531</v>
      </c>
      <c r="W2921" t="str">
        <f t="shared" si="321"/>
        <v>REMUNERACION EXTRAORDINARIA</v>
      </c>
      <c r="X2921">
        <f t="shared" si="319"/>
        <v>0</v>
      </c>
      <c r="Y2921">
        <f t="shared" si="320"/>
        <v>0</v>
      </c>
    </row>
    <row r="2922" spans="2:25">
      <c r="B2922" t="s">
        <v>1874</v>
      </c>
      <c r="C2922" t="s">
        <v>1875</v>
      </c>
      <c r="D2922" t="s">
        <v>20</v>
      </c>
      <c r="E2922">
        <v>144</v>
      </c>
      <c r="F2922" t="s">
        <v>3488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2750000</v>
      </c>
      <c r="S2922">
        <f t="shared" si="315"/>
        <v>2750000</v>
      </c>
      <c r="T2922">
        <f t="shared" si="316"/>
        <v>40795031</v>
      </c>
      <c r="U2922" t="str">
        <f t="shared" si="317"/>
        <v>AGUINALDO</v>
      </c>
      <c r="V2922">
        <f t="shared" si="318"/>
        <v>2750000</v>
      </c>
      <c r="W2922" t="str">
        <f t="shared" si="321"/>
        <v>SUELDOS</v>
      </c>
      <c r="X2922">
        <f t="shared" si="319"/>
        <v>0</v>
      </c>
      <c r="Y2922">
        <f t="shared" si="320"/>
        <v>0</v>
      </c>
    </row>
    <row r="2923" spans="2:25">
      <c r="B2923" t="s">
        <v>1874</v>
      </c>
      <c r="C2923" t="s">
        <v>1875</v>
      </c>
      <c r="D2923" t="s">
        <v>20</v>
      </c>
      <c r="E2923">
        <v>144</v>
      </c>
      <c r="F2923" t="s">
        <v>32</v>
      </c>
      <c r="G2923">
        <v>0</v>
      </c>
      <c r="H2923">
        <v>0</v>
      </c>
      <c r="I2923">
        <v>240075</v>
      </c>
      <c r="J2923">
        <v>242325</v>
      </c>
      <c r="K2923">
        <v>315000</v>
      </c>
      <c r="L2923">
        <v>265050</v>
      </c>
      <c r="M2923">
        <v>0</v>
      </c>
      <c r="N2923">
        <v>0</v>
      </c>
      <c r="O2923">
        <v>180000</v>
      </c>
      <c r="P2923">
        <v>0</v>
      </c>
      <c r="Q2923">
        <v>0</v>
      </c>
      <c r="R2923">
        <v>58050</v>
      </c>
      <c r="S2923">
        <f t="shared" si="315"/>
        <v>1300500</v>
      </c>
      <c r="T2923">
        <f t="shared" si="316"/>
        <v>40795031</v>
      </c>
      <c r="U2923" t="str">
        <f t="shared" si="317"/>
        <v>REMUNERAC</v>
      </c>
      <c r="V2923">
        <f t="shared" si="318"/>
        <v>0</v>
      </c>
      <c r="W2923" t="str">
        <f t="shared" si="321"/>
        <v>REMUNERACION EXTRAORDINARIA</v>
      </c>
      <c r="X2923">
        <f t="shared" si="319"/>
        <v>1300500</v>
      </c>
      <c r="Y2923">
        <f t="shared" si="320"/>
        <v>134531</v>
      </c>
    </row>
    <row r="2924" spans="2:25">
      <c r="B2924" t="s">
        <v>1874</v>
      </c>
      <c r="C2924" t="s">
        <v>1875</v>
      </c>
      <c r="D2924" t="s">
        <v>20</v>
      </c>
      <c r="E2924">
        <v>144</v>
      </c>
      <c r="F2924" t="s">
        <v>21</v>
      </c>
      <c r="G2924">
        <v>0</v>
      </c>
      <c r="H2924">
        <v>3000000</v>
      </c>
      <c r="I2924">
        <v>3000000</v>
      </c>
      <c r="J2924">
        <v>3000000</v>
      </c>
      <c r="K2924">
        <v>3000000</v>
      </c>
      <c r="L2924">
        <v>3000000</v>
      </c>
      <c r="M2924">
        <v>3000000</v>
      </c>
      <c r="N2924">
        <v>3000000</v>
      </c>
      <c r="O2924">
        <v>3000000</v>
      </c>
      <c r="P2924">
        <v>3000000</v>
      </c>
      <c r="Q2924">
        <v>3000000</v>
      </c>
      <c r="R2924">
        <v>3000000</v>
      </c>
      <c r="S2924">
        <f t="shared" si="315"/>
        <v>33000000</v>
      </c>
      <c r="T2924">
        <f t="shared" si="316"/>
        <v>40795031</v>
      </c>
      <c r="U2924" t="str">
        <f t="shared" si="317"/>
        <v>SUELDOS</v>
      </c>
      <c r="V2924">
        <f t="shared" si="318"/>
        <v>0</v>
      </c>
      <c r="W2924" t="str">
        <f t="shared" si="321"/>
        <v>SUELDOS</v>
      </c>
      <c r="X2924">
        <f t="shared" si="319"/>
        <v>33000000</v>
      </c>
      <c r="Y2924">
        <f t="shared" si="320"/>
        <v>3000000</v>
      </c>
    </row>
    <row r="2925" spans="2:25">
      <c r="B2925" t="s">
        <v>1876</v>
      </c>
      <c r="C2925" t="s">
        <v>1877</v>
      </c>
      <c r="D2925" t="s">
        <v>20</v>
      </c>
      <c r="E2925">
        <v>144</v>
      </c>
      <c r="F2925" t="s">
        <v>3488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2550307</v>
      </c>
      <c r="S2925">
        <f t="shared" si="315"/>
        <v>2550307</v>
      </c>
      <c r="T2925">
        <f t="shared" si="316"/>
        <v>34653991</v>
      </c>
      <c r="U2925" t="str">
        <f t="shared" si="317"/>
        <v>AGUINALDO</v>
      </c>
      <c r="V2925">
        <f t="shared" si="318"/>
        <v>2550307</v>
      </c>
      <c r="W2925" t="str">
        <f t="shared" si="321"/>
        <v>SUELDOS</v>
      </c>
      <c r="X2925">
        <f t="shared" si="319"/>
        <v>0</v>
      </c>
      <c r="Y2925">
        <f t="shared" si="320"/>
        <v>0</v>
      </c>
    </row>
    <row r="2926" spans="2:25">
      <c r="B2926" t="s">
        <v>1876</v>
      </c>
      <c r="C2926" t="s">
        <v>1877</v>
      </c>
      <c r="D2926" t="s">
        <v>20</v>
      </c>
      <c r="E2926">
        <v>144</v>
      </c>
      <c r="F2926" t="s">
        <v>24</v>
      </c>
      <c r="G2926">
        <v>0</v>
      </c>
      <c r="H2926">
        <v>0</v>
      </c>
      <c r="I2926">
        <v>1500000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f t="shared" si="315"/>
        <v>1500000</v>
      </c>
      <c r="T2926">
        <f t="shared" si="316"/>
        <v>34653991</v>
      </c>
      <c r="U2926" t="str">
        <f t="shared" si="317"/>
        <v xml:space="preserve">SUBSIDIO </v>
      </c>
      <c r="V2926">
        <f t="shared" si="318"/>
        <v>0</v>
      </c>
      <c r="W2926" t="str">
        <f t="shared" si="321"/>
        <v>SUBSIDIO FAMILIAR - ESCOLARIDAD</v>
      </c>
      <c r="X2926">
        <f t="shared" si="319"/>
        <v>1500000</v>
      </c>
      <c r="Y2926">
        <f t="shared" si="320"/>
        <v>0</v>
      </c>
    </row>
    <row r="2927" spans="2:25">
      <c r="B2927" t="s">
        <v>1876</v>
      </c>
      <c r="C2927" t="s">
        <v>1877</v>
      </c>
      <c r="D2927" t="s">
        <v>20</v>
      </c>
      <c r="E2927">
        <v>144</v>
      </c>
      <c r="F2927" t="s">
        <v>21</v>
      </c>
      <c r="G2927">
        <v>2550307</v>
      </c>
      <c r="H2927">
        <v>2550307</v>
      </c>
      <c r="I2927">
        <v>2550307</v>
      </c>
      <c r="J2927">
        <v>2550307</v>
      </c>
      <c r="K2927">
        <v>2550307</v>
      </c>
      <c r="L2927">
        <v>2550307</v>
      </c>
      <c r="M2927">
        <v>2550307</v>
      </c>
      <c r="N2927">
        <v>2550307</v>
      </c>
      <c r="O2927">
        <v>2550307</v>
      </c>
      <c r="P2927">
        <v>2550307</v>
      </c>
      <c r="Q2927">
        <v>2550307</v>
      </c>
      <c r="R2927">
        <v>2550307</v>
      </c>
      <c r="S2927">
        <f t="shared" si="315"/>
        <v>30603684</v>
      </c>
      <c r="T2927">
        <f t="shared" si="316"/>
        <v>34653991</v>
      </c>
      <c r="U2927" t="str">
        <f t="shared" si="317"/>
        <v>SUELDOS</v>
      </c>
      <c r="V2927">
        <f t="shared" si="318"/>
        <v>0</v>
      </c>
      <c r="W2927" t="str">
        <f t="shared" si="321"/>
        <v>SUELDOS</v>
      </c>
      <c r="X2927">
        <f t="shared" si="319"/>
        <v>30603684</v>
      </c>
      <c r="Y2927">
        <f t="shared" si="320"/>
        <v>2550307</v>
      </c>
    </row>
    <row r="2928" spans="2:25">
      <c r="B2928" t="s">
        <v>1878</v>
      </c>
      <c r="C2928" t="s">
        <v>1879</v>
      </c>
      <c r="D2928" t="s">
        <v>20</v>
      </c>
      <c r="E2928">
        <v>145</v>
      </c>
      <c r="F2928" t="s">
        <v>3488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1700205</v>
      </c>
      <c r="S2928">
        <f t="shared" si="315"/>
        <v>1700205</v>
      </c>
      <c r="T2928">
        <f t="shared" si="316"/>
        <v>22737124</v>
      </c>
      <c r="U2928" t="str">
        <f t="shared" si="317"/>
        <v>AGUINALDO</v>
      </c>
      <c r="V2928">
        <f t="shared" si="318"/>
        <v>1700205</v>
      </c>
      <c r="W2928" t="str">
        <f t="shared" si="321"/>
        <v>SUELDOS</v>
      </c>
      <c r="X2928">
        <f t="shared" si="319"/>
        <v>0</v>
      </c>
      <c r="Y2928">
        <f t="shared" si="320"/>
        <v>0</v>
      </c>
    </row>
    <row r="2929" spans="2:25">
      <c r="B2929" t="s">
        <v>1878</v>
      </c>
      <c r="C2929" t="s">
        <v>1879</v>
      </c>
      <c r="D2929" t="s">
        <v>20</v>
      </c>
      <c r="E2929">
        <v>145</v>
      </c>
      <c r="F2929" t="s">
        <v>32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106157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f t="shared" si="315"/>
        <v>106157</v>
      </c>
      <c r="T2929">
        <f t="shared" si="316"/>
        <v>22737124</v>
      </c>
      <c r="U2929" t="str">
        <f t="shared" si="317"/>
        <v>REMUNERAC</v>
      </c>
      <c r="V2929">
        <f t="shared" si="318"/>
        <v>0</v>
      </c>
      <c r="W2929" t="str">
        <f t="shared" si="321"/>
        <v>REMUNERACION EXTRAORDINARIA</v>
      </c>
      <c r="X2929">
        <f t="shared" si="319"/>
        <v>106157</v>
      </c>
      <c r="Y2929">
        <f t="shared" si="320"/>
        <v>0</v>
      </c>
    </row>
    <row r="2930" spans="2:25">
      <c r="B2930" t="s">
        <v>1878</v>
      </c>
      <c r="C2930" t="s">
        <v>1879</v>
      </c>
      <c r="D2930" t="s">
        <v>20</v>
      </c>
      <c r="E2930">
        <v>145</v>
      </c>
      <c r="F2930" t="s">
        <v>21</v>
      </c>
      <c r="G2930">
        <v>2550307</v>
      </c>
      <c r="H2930">
        <v>2550307</v>
      </c>
      <c r="I2930">
        <v>2550307</v>
      </c>
      <c r="J2930">
        <v>2550307</v>
      </c>
      <c r="K2930">
        <v>2550307</v>
      </c>
      <c r="L2930">
        <v>2550307</v>
      </c>
      <c r="M2930">
        <v>2550307</v>
      </c>
      <c r="N2930">
        <v>2550307</v>
      </c>
      <c r="O2930">
        <v>0</v>
      </c>
      <c r="P2930">
        <v>0</v>
      </c>
      <c r="Q2930">
        <v>0</v>
      </c>
      <c r="R2930">
        <v>0</v>
      </c>
      <c r="S2930">
        <f t="shared" si="315"/>
        <v>20402456</v>
      </c>
      <c r="T2930">
        <f t="shared" si="316"/>
        <v>22737124</v>
      </c>
      <c r="U2930" t="str">
        <f t="shared" si="317"/>
        <v>SUELDOS</v>
      </c>
      <c r="V2930">
        <f t="shared" si="318"/>
        <v>0</v>
      </c>
      <c r="W2930" t="str">
        <f t="shared" si="321"/>
        <v>SUELDOS</v>
      </c>
      <c r="X2930">
        <f t="shared" si="319"/>
        <v>20402456</v>
      </c>
      <c r="Y2930">
        <f t="shared" si="320"/>
        <v>1700205</v>
      </c>
    </row>
    <row r="2931" spans="2:25">
      <c r="B2931" t="s">
        <v>1878</v>
      </c>
      <c r="C2931" t="s">
        <v>1879</v>
      </c>
      <c r="D2931" t="s">
        <v>20</v>
      </c>
      <c r="E2931">
        <v>145</v>
      </c>
      <c r="F2931" t="s">
        <v>33</v>
      </c>
      <c r="G2931">
        <v>0</v>
      </c>
      <c r="H2931">
        <v>0</v>
      </c>
      <c r="I2931">
        <v>0</v>
      </c>
      <c r="J2931">
        <v>528306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f t="shared" si="315"/>
        <v>528306</v>
      </c>
      <c r="T2931">
        <f t="shared" si="316"/>
        <v>22737124</v>
      </c>
      <c r="U2931" t="str">
        <f t="shared" si="317"/>
        <v>VIATICO</v>
      </c>
      <c r="V2931">
        <f t="shared" si="318"/>
        <v>0</v>
      </c>
      <c r="W2931" t="str">
        <f t="shared" si="321"/>
        <v>VIATICO</v>
      </c>
      <c r="X2931">
        <f t="shared" si="319"/>
        <v>528306</v>
      </c>
      <c r="Y2931">
        <f t="shared" si="320"/>
        <v>0</v>
      </c>
    </row>
    <row r="2932" spans="2:25">
      <c r="B2932" t="s">
        <v>1880</v>
      </c>
      <c r="C2932" t="s">
        <v>1881</v>
      </c>
      <c r="D2932" t="s">
        <v>20</v>
      </c>
      <c r="E2932">
        <v>144</v>
      </c>
      <c r="F2932" t="s">
        <v>3488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1275154</v>
      </c>
      <c r="S2932">
        <f t="shared" si="315"/>
        <v>1275154</v>
      </c>
      <c r="T2932">
        <f t="shared" si="316"/>
        <v>16576996</v>
      </c>
      <c r="U2932" t="str">
        <f t="shared" si="317"/>
        <v>AGUINALDO</v>
      </c>
      <c r="V2932">
        <f t="shared" si="318"/>
        <v>1275154</v>
      </c>
      <c r="W2932" t="str">
        <f t="shared" si="321"/>
        <v>SUELDOS</v>
      </c>
      <c r="X2932">
        <f t="shared" si="319"/>
        <v>0</v>
      </c>
      <c r="Y2932">
        <f t="shared" si="320"/>
        <v>0</v>
      </c>
    </row>
    <row r="2933" spans="2:25">
      <c r="B2933" t="s">
        <v>1880</v>
      </c>
      <c r="C2933" t="s">
        <v>1881</v>
      </c>
      <c r="D2933" t="s">
        <v>20</v>
      </c>
      <c r="E2933">
        <v>144</v>
      </c>
      <c r="F2933" t="s">
        <v>21</v>
      </c>
      <c r="G2933">
        <v>2550307</v>
      </c>
      <c r="H2933">
        <v>2550307</v>
      </c>
      <c r="I2933">
        <v>2550307</v>
      </c>
      <c r="J2933">
        <v>2550307</v>
      </c>
      <c r="K2933">
        <v>2550307</v>
      </c>
      <c r="L2933">
        <v>2550307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f t="shared" si="315"/>
        <v>15301842</v>
      </c>
      <c r="T2933">
        <f t="shared" si="316"/>
        <v>16576996</v>
      </c>
      <c r="U2933" t="str">
        <f t="shared" si="317"/>
        <v>SUELDOS</v>
      </c>
      <c r="V2933">
        <f t="shared" si="318"/>
        <v>0</v>
      </c>
      <c r="W2933" t="str">
        <f t="shared" si="321"/>
        <v>SUELDOS</v>
      </c>
      <c r="X2933">
        <f t="shared" si="319"/>
        <v>15301842</v>
      </c>
      <c r="Y2933">
        <f t="shared" si="320"/>
        <v>1275154</v>
      </c>
    </row>
    <row r="2934" spans="2:25">
      <c r="B2934" t="s">
        <v>1882</v>
      </c>
      <c r="C2934" t="s">
        <v>1883</v>
      </c>
      <c r="D2934" t="s">
        <v>20</v>
      </c>
      <c r="E2934">
        <v>145</v>
      </c>
      <c r="F2934" t="s">
        <v>3488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4200000</v>
      </c>
      <c r="S2934">
        <f t="shared" si="315"/>
        <v>4200000</v>
      </c>
      <c r="T2934">
        <f t="shared" si="316"/>
        <v>54600000</v>
      </c>
      <c r="U2934" t="str">
        <f t="shared" si="317"/>
        <v>AGUINALDO</v>
      </c>
      <c r="V2934">
        <f t="shared" si="318"/>
        <v>4200000</v>
      </c>
      <c r="W2934" t="str">
        <f t="shared" si="321"/>
        <v>SUELDOS</v>
      </c>
      <c r="X2934">
        <f t="shared" si="319"/>
        <v>0</v>
      </c>
      <c r="Y2934">
        <f t="shared" si="320"/>
        <v>0</v>
      </c>
    </row>
    <row r="2935" spans="2:25">
      <c r="B2935" t="s">
        <v>1882</v>
      </c>
      <c r="C2935" t="s">
        <v>1883</v>
      </c>
      <c r="D2935" t="s">
        <v>20</v>
      </c>
      <c r="E2935">
        <v>145</v>
      </c>
      <c r="F2935" t="s">
        <v>21</v>
      </c>
      <c r="G2935">
        <v>4200000</v>
      </c>
      <c r="H2935">
        <v>4200000</v>
      </c>
      <c r="I2935">
        <v>4200000</v>
      </c>
      <c r="J2935">
        <v>4200000</v>
      </c>
      <c r="K2935">
        <v>4200000</v>
      </c>
      <c r="L2935">
        <v>4200000</v>
      </c>
      <c r="M2935">
        <v>4200000</v>
      </c>
      <c r="N2935">
        <v>4200000</v>
      </c>
      <c r="O2935">
        <v>4200000</v>
      </c>
      <c r="P2935">
        <v>4200000</v>
      </c>
      <c r="Q2935">
        <v>4200000</v>
      </c>
      <c r="R2935">
        <v>4200000</v>
      </c>
      <c r="S2935">
        <f t="shared" si="315"/>
        <v>50400000</v>
      </c>
      <c r="T2935">
        <f t="shared" si="316"/>
        <v>54600000</v>
      </c>
      <c r="U2935" t="str">
        <f t="shared" si="317"/>
        <v>SUELDOS</v>
      </c>
      <c r="V2935">
        <f t="shared" si="318"/>
        <v>0</v>
      </c>
      <c r="W2935" t="str">
        <f t="shared" si="321"/>
        <v>SUELDOS</v>
      </c>
      <c r="X2935">
        <f t="shared" si="319"/>
        <v>50400000</v>
      </c>
      <c r="Y2935">
        <f t="shared" si="320"/>
        <v>4200000</v>
      </c>
    </row>
    <row r="2936" spans="2:25">
      <c r="B2936" t="s">
        <v>1884</v>
      </c>
      <c r="C2936" t="s">
        <v>1885</v>
      </c>
      <c r="D2936" t="s">
        <v>20</v>
      </c>
      <c r="E2936">
        <v>144</v>
      </c>
      <c r="F2936" t="s">
        <v>3488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850102</v>
      </c>
      <c r="S2936">
        <f t="shared" si="315"/>
        <v>850102</v>
      </c>
      <c r="T2936">
        <f t="shared" si="316"/>
        <v>11051330</v>
      </c>
      <c r="U2936" t="str">
        <f t="shared" si="317"/>
        <v>AGUINALDO</v>
      </c>
      <c r="V2936">
        <f t="shared" si="318"/>
        <v>850102</v>
      </c>
      <c r="W2936" t="str">
        <f t="shared" si="321"/>
        <v>SUELDOS</v>
      </c>
      <c r="X2936">
        <f t="shared" si="319"/>
        <v>0</v>
      </c>
      <c r="Y2936">
        <f t="shared" si="320"/>
        <v>0</v>
      </c>
    </row>
    <row r="2937" spans="2:25">
      <c r="B2937" t="s">
        <v>1884</v>
      </c>
      <c r="C2937" t="s">
        <v>1885</v>
      </c>
      <c r="D2937" t="s">
        <v>20</v>
      </c>
      <c r="E2937">
        <v>144</v>
      </c>
      <c r="F2937" t="s">
        <v>21</v>
      </c>
      <c r="G2937">
        <v>2550307</v>
      </c>
      <c r="H2937">
        <v>2550307</v>
      </c>
      <c r="I2937">
        <v>2550307</v>
      </c>
      <c r="J2937">
        <v>2550307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f t="shared" si="315"/>
        <v>10201228</v>
      </c>
      <c r="T2937">
        <f t="shared" si="316"/>
        <v>11051330</v>
      </c>
      <c r="U2937" t="str">
        <f t="shared" si="317"/>
        <v>SUELDOS</v>
      </c>
      <c r="V2937">
        <f t="shared" si="318"/>
        <v>0</v>
      </c>
      <c r="W2937" t="str">
        <f t="shared" si="321"/>
        <v>SUELDOS</v>
      </c>
      <c r="X2937">
        <f t="shared" si="319"/>
        <v>10201228</v>
      </c>
      <c r="Y2937">
        <f t="shared" si="320"/>
        <v>850102</v>
      </c>
    </row>
    <row r="2938" spans="2:25">
      <c r="B2938" t="s">
        <v>1886</v>
      </c>
      <c r="C2938" t="s">
        <v>1887</v>
      </c>
      <c r="D2938" t="s">
        <v>20</v>
      </c>
      <c r="E2938">
        <v>145</v>
      </c>
      <c r="F2938" t="s">
        <v>3488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1275154</v>
      </c>
      <c r="S2938">
        <f t="shared" si="315"/>
        <v>1275154</v>
      </c>
      <c r="T2938">
        <f t="shared" si="316"/>
        <v>16576996</v>
      </c>
      <c r="U2938" t="str">
        <f t="shared" si="317"/>
        <v>AGUINALDO</v>
      </c>
      <c r="V2938">
        <f t="shared" si="318"/>
        <v>1275154</v>
      </c>
      <c r="W2938" t="str">
        <f t="shared" si="321"/>
        <v>SUELDOS</v>
      </c>
      <c r="X2938">
        <f t="shared" si="319"/>
        <v>0</v>
      </c>
      <c r="Y2938">
        <f t="shared" si="320"/>
        <v>0</v>
      </c>
    </row>
    <row r="2939" spans="2:25">
      <c r="B2939" t="s">
        <v>1886</v>
      </c>
      <c r="C2939" t="s">
        <v>1887</v>
      </c>
      <c r="D2939" t="s">
        <v>20</v>
      </c>
      <c r="E2939">
        <v>145</v>
      </c>
      <c r="F2939" t="s">
        <v>21</v>
      </c>
      <c r="G2939">
        <v>0</v>
      </c>
      <c r="H2939">
        <v>0</v>
      </c>
      <c r="I2939">
        <v>0</v>
      </c>
      <c r="J2939">
        <v>2550307</v>
      </c>
      <c r="K2939">
        <v>2550307</v>
      </c>
      <c r="L2939">
        <v>2550307</v>
      </c>
      <c r="M2939">
        <v>2550307</v>
      </c>
      <c r="N2939">
        <v>2550307</v>
      </c>
      <c r="O2939">
        <v>2550307</v>
      </c>
      <c r="P2939">
        <v>0</v>
      </c>
      <c r="Q2939">
        <v>0</v>
      </c>
      <c r="R2939">
        <v>0</v>
      </c>
      <c r="S2939">
        <f t="shared" si="315"/>
        <v>15301842</v>
      </c>
      <c r="T2939">
        <f t="shared" si="316"/>
        <v>16576996</v>
      </c>
      <c r="U2939" t="str">
        <f t="shared" si="317"/>
        <v>SUELDOS</v>
      </c>
      <c r="V2939">
        <f t="shared" si="318"/>
        <v>0</v>
      </c>
      <c r="W2939" t="str">
        <f t="shared" si="321"/>
        <v>SUELDOS</v>
      </c>
      <c r="X2939">
        <f t="shared" si="319"/>
        <v>15301842</v>
      </c>
      <c r="Y2939">
        <f t="shared" si="320"/>
        <v>1275154</v>
      </c>
    </row>
    <row r="2940" spans="2:25">
      <c r="B2940" t="s">
        <v>1888</v>
      </c>
      <c r="C2940" t="s">
        <v>1889</v>
      </c>
      <c r="D2940" t="s">
        <v>20</v>
      </c>
      <c r="E2940">
        <v>144</v>
      </c>
      <c r="F2940" t="s">
        <v>3488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1912730</v>
      </c>
      <c r="S2940">
        <f t="shared" si="315"/>
        <v>1912730</v>
      </c>
      <c r="T2940">
        <f t="shared" si="316"/>
        <v>26365493</v>
      </c>
      <c r="U2940" t="str">
        <f t="shared" si="317"/>
        <v>AGUINALDO</v>
      </c>
      <c r="V2940">
        <f t="shared" si="318"/>
        <v>1912730</v>
      </c>
      <c r="W2940" t="str">
        <f t="shared" si="321"/>
        <v>SUELDOS</v>
      </c>
      <c r="X2940">
        <f t="shared" si="319"/>
        <v>0</v>
      </c>
      <c r="Y2940">
        <f t="shared" si="320"/>
        <v>0</v>
      </c>
    </row>
    <row r="2941" spans="2:25">
      <c r="B2941" t="s">
        <v>1888</v>
      </c>
      <c r="C2941" t="s">
        <v>1889</v>
      </c>
      <c r="D2941" t="s">
        <v>20</v>
      </c>
      <c r="E2941">
        <v>144</v>
      </c>
      <c r="F2941" t="s">
        <v>24</v>
      </c>
      <c r="G2941">
        <v>0</v>
      </c>
      <c r="H2941">
        <v>0</v>
      </c>
      <c r="I2941">
        <v>1500000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f t="shared" si="315"/>
        <v>1500000</v>
      </c>
      <c r="T2941">
        <f t="shared" si="316"/>
        <v>26365493</v>
      </c>
      <c r="U2941" t="str">
        <f t="shared" si="317"/>
        <v xml:space="preserve">SUBSIDIO </v>
      </c>
      <c r="V2941">
        <f t="shared" si="318"/>
        <v>0</v>
      </c>
      <c r="W2941" t="str">
        <f t="shared" si="321"/>
        <v>SUBSIDIO FAMILIAR - ESCOLARIDAD</v>
      </c>
      <c r="X2941">
        <f t="shared" si="319"/>
        <v>1500000</v>
      </c>
      <c r="Y2941">
        <f t="shared" si="320"/>
        <v>0</v>
      </c>
    </row>
    <row r="2942" spans="2:25">
      <c r="B2942" t="s">
        <v>1888</v>
      </c>
      <c r="C2942" t="s">
        <v>1889</v>
      </c>
      <c r="D2942" t="s">
        <v>20</v>
      </c>
      <c r="E2942">
        <v>144</v>
      </c>
      <c r="F2942" t="s">
        <v>21</v>
      </c>
      <c r="G2942">
        <v>2550307</v>
      </c>
      <c r="H2942">
        <v>2550307</v>
      </c>
      <c r="I2942">
        <v>2550307</v>
      </c>
      <c r="J2942">
        <v>2550307</v>
      </c>
      <c r="K2942">
        <v>2550307</v>
      </c>
      <c r="L2942">
        <v>2550307</v>
      </c>
      <c r="M2942">
        <v>2550307</v>
      </c>
      <c r="N2942">
        <v>2550307</v>
      </c>
      <c r="O2942">
        <v>2550307</v>
      </c>
      <c r="P2942">
        <v>0</v>
      </c>
      <c r="Q2942">
        <v>0</v>
      </c>
      <c r="R2942">
        <v>0</v>
      </c>
      <c r="S2942">
        <f t="shared" si="315"/>
        <v>22952763</v>
      </c>
      <c r="T2942">
        <f t="shared" si="316"/>
        <v>26365493</v>
      </c>
      <c r="U2942" t="str">
        <f t="shared" si="317"/>
        <v>SUELDOS</v>
      </c>
      <c r="V2942">
        <f t="shared" si="318"/>
        <v>0</v>
      </c>
      <c r="W2942" t="str">
        <f t="shared" si="321"/>
        <v>SUELDOS</v>
      </c>
      <c r="X2942">
        <f t="shared" si="319"/>
        <v>22952763</v>
      </c>
      <c r="Y2942">
        <f t="shared" si="320"/>
        <v>1912730</v>
      </c>
    </row>
    <row r="2943" spans="2:25">
      <c r="B2943" t="s">
        <v>1890</v>
      </c>
      <c r="C2943" t="s">
        <v>1891</v>
      </c>
      <c r="D2943" t="s">
        <v>20</v>
      </c>
      <c r="E2943">
        <v>110</v>
      </c>
      <c r="F2943" t="s">
        <v>32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97167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f t="shared" si="315"/>
        <v>97167</v>
      </c>
      <c r="T2943">
        <f t="shared" si="316"/>
        <v>33286814</v>
      </c>
      <c r="U2943" t="str">
        <f t="shared" si="317"/>
        <v>REMUNERAC</v>
      </c>
      <c r="V2943">
        <f t="shared" si="318"/>
        <v>0</v>
      </c>
      <c r="W2943" t="str">
        <f t="shared" si="321"/>
        <v>REMUNERACION EXTRAORDINARIA</v>
      </c>
      <c r="X2943">
        <f t="shared" si="319"/>
        <v>97167</v>
      </c>
      <c r="Y2943">
        <f t="shared" si="320"/>
        <v>10217</v>
      </c>
    </row>
    <row r="2944" spans="2:25">
      <c r="B2944" t="s">
        <v>1890</v>
      </c>
      <c r="C2944" t="s">
        <v>1891</v>
      </c>
      <c r="D2944" t="s">
        <v>20</v>
      </c>
      <c r="E2944">
        <v>144</v>
      </c>
      <c r="F2944" t="s">
        <v>30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10217</v>
      </c>
      <c r="S2944">
        <f t="shared" si="315"/>
        <v>10217</v>
      </c>
      <c r="T2944">
        <f t="shared" si="316"/>
        <v>33286814</v>
      </c>
      <c r="U2944" t="str">
        <f t="shared" si="317"/>
        <v>AGUINALDO</v>
      </c>
      <c r="V2944">
        <f t="shared" si="318"/>
        <v>10217</v>
      </c>
      <c r="W2944" t="str">
        <f t="shared" si="321"/>
        <v>REMUNERACION EXTRAORDINARIA</v>
      </c>
      <c r="X2944">
        <f t="shared" si="319"/>
        <v>0</v>
      </c>
      <c r="Y2944">
        <f t="shared" si="320"/>
        <v>0</v>
      </c>
    </row>
    <row r="2945" spans="2:25">
      <c r="B2945" t="s">
        <v>1890</v>
      </c>
      <c r="C2945" t="s">
        <v>1891</v>
      </c>
      <c r="D2945" t="s">
        <v>20</v>
      </c>
      <c r="E2945">
        <v>144</v>
      </c>
      <c r="F2945" t="s">
        <v>3488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2550307</v>
      </c>
      <c r="S2945">
        <f t="shared" si="315"/>
        <v>2550307</v>
      </c>
      <c r="T2945">
        <f t="shared" si="316"/>
        <v>33286814</v>
      </c>
      <c r="U2945" t="str">
        <f t="shared" si="317"/>
        <v>AGUINALDO</v>
      </c>
      <c r="V2945">
        <f t="shared" si="318"/>
        <v>2550307</v>
      </c>
      <c r="W2945" t="str">
        <f t="shared" si="321"/>
        <v>SUELDOS</v>
      </c>
      <c r="X2945">
        <f t="shared" si="319"/>
        <v>0</v>
      </c>
      <c r="Y2945">
        <f t="shared" si="320"/>
        <v>0</v>
      </c>
    </row>
    <row r="2946" spans="2:25">
      <c r="B2946" t="s">
        <v>1890</v>
      </c>
      <c r="C2946" t="s">
        <v>1891</v>
      </c>
      <c r="D2946" t="s">
        <v>20</v>
      </c>
      <c r="E2946">
        <v>144</v>
      </c>
      <c r="F2946" t="s">
        <v>32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25439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f t="shared" si="315"/>
        <v>25439</v>
      </c>
      <c r="T2946">
        <f t="shared" si="316"/>
        <v>33286814</v>
      </c>
      <c r="U2946" t="str">
        <f t="shared" si="317"/>
        <v>REMUNERAC</v>
      </c>
      <c r="V2946">
        <f t="shared" si="318"/>
        <v>0</v>
      </c>
      <c r="W2946" t="str">
        <f t="shared" si="321"/>
        <v>REMUNERACION EXTRAORDINARIA</v>
      </c>
      <c r="X2946">
        <f t="shared" si="319"/>
        <v>25439</v>
      </c>
      <c r="Y2946">
        <f t="shared" si="320"/>
        <v>10217</v>
      </c>
    </row>
    <row r="2947" spans="2:25">
      <c r="B2947" t="s">
        <v>1890</v>
      </c>
      <c r="C2947" t="s">
        <v>1891</v>
      </c>
      <c r="D2947" t="s">
        <v>20</v>
      </c>
      <c r="E2947">
        <v>144</v>
      </c>
      <c r="F2947" t="s">
        <v>21</v>
      </c>
      <c r="G2947">
        <v>2550307</v>
      </c>
      <c r="H2947">
        <v>2550307</v>
      </c>
      <c r="I2947">
        <v>2550307</v>
      </c>
      <c r="J2947">
        <v>2550307</v>
      </c>
      <c r="K2947">
        <v>2550307</v>
      </c>
      <c r="L2947">
        <v>2550307</v>
      </c>
      <c r="M2947">
        <v>2550307</v>
      </c>
      <c r="N2947">
        <v>2550307</v>
      </c>
      <c r="O2947">
        <v>2550307</v>
      </c>
      <c r="P2947">
        <v>2550307</v>
      </c>
      <c r="Q2947">
        <v>2550307</v>
      </c>
      <c r="R2947">
        <v>2550307</v>
      </c>
      <c r="S2947">
        <f t="shared" ref="S2947:S3010" si="322">SUM(G2947:R2947)</f>
        <v>30603684</v>
      </c>
      <c r="T2947">
        <f t="shared" ref="T2947:T3010" si="323">SUMIF($B:$B,B2947,$S:$S)</f>
        <v>33286814</v>
      </c>
      <c r="U2947" t="str">
        <f t="shared" ref="U2947:U3010" si="324">MID(F2947,1,9)</f>
        <v>SUELDOS</v>
      </c>
      <c r="V2947">
        <f t="shared" ref="V2947:V3010" si="325">IF(U2947="AGUINALDO",S2947,0)</f>
        <v>0</v>
      </c>
      <c r="W2947" t="str">
        <f t="shared" si="321"/>
        <v>SUELDOS</v>
      </c>
      <c r="X2947">
        <f t="shared" ref="X2947:X3010" si="326">IF(W2947=F2947,S2947,0)</f>
        <v>30603684</v>
      </c>
      <c r="Y2947">
        <f t="shared" ref="Y2947:Y3010" si="327">IF(W2947=F2947,SUMIFS($V:$V,B:B,B2947,$W:$W,W2947),0)</f>
        <v>2550307</v>
      </c>
    </row>
    <row r="2948" spans="2:25">
      <c r="B2948" t="s">
        <v>1892</v>
      </c>
      <c r="C2948" t="s">
        <v>1893</v>
      </c>
      <c r="D2948" t="s">
        <v>20</v>
      </c>
      <c r="E2948">
        <v>145</v>
      </c>
      <c r="F2948" t="s">
        <v>30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137340</v>
      </c>
      <c r="S2948">
        <f t="shared" si="322"/>
        <v>137340</v>
      </c>
      <c r="T2948">
        <f t="shared" si="323"/>
        <v>36573954</v>
      </c>
      <c r="U2948" t="str">
        <f t="shared" si="324"/>
        <v>AGUINALDO</v>
      </c>
      <c r="V2948">
        <f t="shared" si="325"/>
        <v>137340</v>
      </c>
      <c r="W2948" t="str">
        <f t="shared" ref="W2948:W3011" si="328">IF(U2948="AGUINALDO",MID(F2948,14,50),F2948)</f>
        <v>REMUNERACION EXTRAORDINARIA</v>
      </c>
      <c r="X2948">
        <f t="shared" si="326"/>
        <v>0</v>
      </c>
      <c r="Y2948">
        <f t="shared" si="327"/>
        <v>0</v>
      </c>
    </row>
    <row r="2949" spans="2:25">
      <c r="B2949" t="s">
        <v>1892</v>
      </c>
      <c r="C2949" t="s">
        <v>1893</v>
      </c>
      <c r="D2949" t="s">
        <v>20</v>
      </c>
      <c r="E2949">
        <v>145</v>
      </c>
      <c r="F2949" t="s">
        <v>3488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2400000</v>
      </c>
      <c r="S2949">
        <f t="shared" si="322"/>
        <v>2400000</v>
      </c>
      <c r="T2949">
        <f t="shared" si="323"/>
        <v>36573954</v>
      </c>
      <c r="U2949" t="str">
        <f t="shared" si="324"/>
        <v>AGUINALDO</v>
      </c>
      <c r="V2949">
        <f t="shared" si="325"/>
        <v>2400000</v>
      </c>
      <c r="W2949" t="str">
        <f t="shared" si="328"/>
        <v>SUELDOS</v>
      </c>
      <c r="X2949">
        <f t="shared" si="326"/>
        <v>0</v>
      </c>
      <c r="Y2949">
        <f t="shared" si="327"/>
        <v>0</v>
      </c>
    </row>
    <row r="2950" spans="2:25">
      <c r="B2950" t="s">
        <v>1892</v>
      </c>
      <c r="C2950" t="s">
        <v>1893</v>
      </c>
      <c r="D2950" t="s">
        <v>20</v>
      </c>
      <c r="E2950">
        <v>145</v>
      </c>
      <c r="F2950" t="s">
        <v>32</v>
      </c>
      <c r="G2950">
        <v>0</v>
      </c>
      <c r="H2950">
        <v>0</v>
      </c>
      <c r="I2950">
        <v>112080</v>
      </c>
      <c r="J2950">
        <v>384000</v>
      </c>
      <c r="K2950">
        <v>384000</v>
      </c>
      <c r="L2950">
        <v>384000</v>
      </c>
      <c r="M2950">
        <v>384000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f t="shared" si="322"/>
        <v>1648080</v>
      </c>
      <c r="T2950">
        <f t="shared" si="323"/>
        <v>36573954</v>
      </c>
      <c r="U2950" t="str">
        <f t="shared" si="324"/>
        <v>REMUNERAC</v>
      </c>
      <c r="V2950">
        <f t="shared" si="325"/>
        <v>0</v>
      </c>
      <c r="W2950" t="str">
        <f t="shared" si="328"/>
        <v>REMUNERACION EXTRAORDINARIA</v>
      </c>
      <c r="X2950">
        <f t="shared" si="326"/>
        <v>1648080</v>
      </c>
      <c r="Y2950">
        <f t="shared" si="327"/>
        <v>137340</v>
      </c>
    </row>
    <row r="2951" spans="2:25">
      <c r="B2951" t="s">
        <v>1892</v>
      </c>
      <c r="C2951" t="s">
        <v>1893</v>
      </c>
      <c r="D2951" t="s">
        <v>20</v>
      </c>
      <c r="E2951">
        <v>145</v>
      </c>
      <c r="F2951" t="s">
        <v>24</v>
      </c>
      <c r="G2951">
        <v>0</v>
      </c>
      <c r="H2951">
        <v>3000000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f t="shared" si="322"/>
        <v>3000000</v>
      </c>
      <c r="T2951">
        <f t="shared" si="323"/>
        <v>36573954</v>
      </c>
      <c r="U2951" t="str">
        <f t="shared" si="324"/>
        <v xml:space="preserve">SUBSIDIO </v>
      </c>
      <c r="V2951">
        <f t="shared" si="325"/>
        <v>0</v>
      </c>
      <c r="W2951" t="str">
        <f t="shared" si="328"/>
        <v>SUBSIDIO FAMILIAR - ESCOLARIDAD</v>
      </c>
      <c r="X2951">
        <f t="shared" si="326"/>
        <v>3000000</v>
      </c>
      <c r="Y2951">
        <f t="shared" si="327"/>
        <v>0</v>
      </c>
    </row>
    <row r="2952" spans="2:25">
      <c r="B2952" t="s">
        <v>1892</v>
      </c>
      <c r="C2952" t="s">
        <v>1893</v>
      </c>
      <c r="D2952" t="s">
        <v>20</v>
      </c>
      <c r="E2952">
        <v>145</v>
      </c>
      <c r="F2952" t="s">
        <v>21</v>
      </c>
      <c r="G2952">
        <v>3200000</v>
      </c>
      <c r="H2952">
        <v>3200000</v>
      </c>
      <c r="I2952">
        <v>3200000</v>
      </c>
      <c r="J2952">
        <v>3200000</v>
      </c>
      <c r="K2952">
        <v>3200000</v>
      </c>
      <c r="L2952">
        <v>3200000</v>
      </c>
      <c r="M2952">
        <v>3200000</v>
      </c>
      <c r="N2952">
        <v>3200000</v>
      </c>
      <c r="O2952">
        <v>3200000</v>
      </c>
      <c r="P2952">
        <v>0</v>
      </c>
      <c r="Q2952">
        <v>0</v>
      </c>
      <c r="R2952">
        <v>0</v>
      </c>
      <c r="S2952">
        <f t="shared" si="322"/>
        <v>28800000</v>
      </c>
      <c r="T2952">
        <f t="shared" si="323"/>
        <v>36573954</v>
      </c>
      <c r="U2952" t="str">
        <f t="shared" si="324"/>
        <v>SUELDOS</v>
      </c>
      <c r="V2952">
        <f t="shared" si="325"/>
        <v>0</v>
      </c>
      <c r="W2952" t="str">
        <f t="shared" si="328"/>
        <v>SUELDOS</v>
      </c>
      <c r="X2952">
        <f t="shared" si="326"/>
        <v>28800000</v>
      </c>
      <c r="Y2952">
        <f t="shared" si="327"/>
        <v>2400000</v>
      </c>
    </row>
    <row r="2953" spans="2:25">
      <c r="B2953" t="s">
        <v>1892</v>
      </c>
      <c r="C2953" t="s">
        <v>1893</v>
      </c>
      <c r="D2953" t="s">
        <v>20</v>
      </c>
      <c r="E2953">
        <v>145</v>
      </c>
      <c r="F2953" t="s">
        <v>33</v>
      </c>
      <c r="G2953">
        <v>0</v>
      </c>
      <c r="H2953">
        <v>0</v>
      </c>
      <c r="I2953">
        <v>0</v>
      </c>
      <c r="J2953">
        <v>0</v>
      </c>
      <c r="K2953">
        <v>588534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f t="shared" si="322"/>
        <v>588534</v>
      </c>
      <c r="T2953">
        <f t="shared" si="323"/>
        <v>36573954</v>
      </c>
      <c r="U2953" t="str">
        <f t="shared" si="324"/>
        <v>VIATICO</v>
      </c>
      <c r="V2953">
        <f t="shared" si="325"/>
        <v>0</v>
      </c>
      <c r="W2953" t="str">
        <f t="shared" si="328"/>
        <v>VIATICO</v>
      </c>
      <c r="X2953">
        <f t="shared" si="326"/>
        <v>588534</v>
      </c>
      <c r="Y2953">
        <f t="shared" si="327"/>
        <v>0</v>
      </c>
    </row>
    <row r="2954" spans="2:25">
      <c r="B2954" t="s">
        <v>1894</v>
      </c>
      <c r="C2954" t="s">
        <v>1895</v>
      </c>
      <c r="D2954" t="s">
        <v>20</v>
      </c>
      <c r="E2954">
        <v>145</v>
      </c>
      <c r="F2954" t="s">
        <v>21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8000000</v>
      </c>
      <c r="Q2954">
        <v>8000000</v>
      </c>
      <c r="R2954">
        <v>8000000</v>
      </c>
      <c r="S2954">
        <f t="shared" si="322"/>
        <v>24000000</v>
      </c>
      <c r="T2954">
        <f t="shared" si="323"/>
        <v>24000000</v>
      </c>
      <c r="U2954" t="str">
        <f t="shared" si="324"/>
        <v>SUELDOS</v>
      </c>
      <c r="V2954">
        <f t="shared" si="325"/>
        <v>0</v>
      </c>
      <c r="W2954" t="str">
        <f t="shared" si="328"/>
        <v>SUELDOS</v>
      </c>
      <c r="X2954">
        <f t="shared" si="326"/>
        <v>24000000</v>
      </c>
      <c r="Y2954">
        <f t="shared" si="327"/>
        <v>0</v>
      </c>
    </row>
    <row r="2955" spans="2:25">
      <c r="B2955" t="s">
        <v>1896</v>
      </c>
      <c r="C2955" t="s">
        <v>1897</v>
      </c>
      <c r="D2955" t="s">
        <v>20</v>
      </c>
      <c r="E2955">
        <v>145</v>
      </c>
      <c r="F2955" t="s">
        <v>3488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3150000</v>
      </c>
      <c r="S2955">
        <f t="shared" si="322"/>
        <v>3150000</v>
      </c>
      <c r="T2955">
        <f t="shared" si="323"/>
        <v>40950000</v>
      </c>
      <c r="U2955" t="str">
        <f t="shared" si="324"/>
        <v>AGUINALDO</v>
      </c>
      <c r="V2955">
        <f t="shared" si="325"/>
        <v>3150000</v>
      </c>
      <c r="W2955" t="str">
        <f t="shared" si="328"/>
        <v>SUELDOS</v>
      </c>
      <c r="X2955">
        <f t="shared" si="326"/>
        <v>0</v>
      </c>
      <c r="Y2955">
        <f t="shared" si="327"/>
        <v>0</v>
      </c>
    </row>
    <row r="2956" spans="2:25">
      <c r="B2956" t="s">
        <v>1896</v>
      </c>
      <c r="C2956" t="s">
        <v>1897</v>
      </c>
      <c r="D2956" t="s">
        <v>20</v>
      </c>
      <c r="E2956">
        <v>145</v>
      </c>
      <c r="F2956" t="s">
        <v>21</v>
      </c>
      <c r="G2956">
        <v>4200000</v>
      </c>
      <c r="H2956">
        <v>4200000</v>
      </c>
      <c r="I2956">
        <v>4200000</v>
      </c>
      <c r="J2956">
        <v>4200000</v>
      </c>
      <c r="K2956">
        <v>4200000</v>
      </c>
      <c r="L2956">
        <v>4200000</v>
      </c>
      <c r="M2956">
        <v>4200000</v>
      </c>
      <c r="N2956">
        <v>4200000</v>
      </c>
      <c r="O2956">
        <v>4200000</v>
      </c>
      <c r="P2956">
        <v>0</v>
      </c>
      <c r="Q2956">
        <v>0</v>
      </c>
      <c r="R2956">
        <v>0</v>
      </c>
      <c r="S2956">
        <f t="shared" si="322"/>
        <v>37800000</v>
      </c>
      <c r="T2956">
        <f t="shared" si="323"/>
        <v>40950000</v>
      </c>
      <c r="U2956" t="str">
        <f t="shared" si="324"/>
        <v>SUELDOS</v>
      </c>
      <c r="V2956">
        <f t="shared" si="325"/>
        <v>0</v>
      </c>
      <c r="W2956" t="str">
        <f t="shared" si="328"/>
        <v>SUELDOS</v>
      </c>
      <c r="X2956">
        <f t="shared" si="326"/>
        <v>37800000</v>
      </c>
      <c r="Y2956">
        <f t="shared" si="327"/>
        <v>3150000</v>
      </c>
    </row>
    <row r="2957" spans="2:25">
      <c r="B2957" t="s">
        <v>1898</v>
      </c>
      <c r="C2957" t="s">
        <v>1899</v>
      </c>
      <c r="D2957" t="s">
        <v>20</v>
      </c>
      <c r="E2957">
        <v>145</v>
      </c>
      <c r="F2957" t="s">
        <v>3488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1912730</v>
      </c>
      <c r="S2957">
        <f t="shared" si="322"/>
        <v>1912730</v>
      </c>
      <c r="T2957">
        <f t="shared" si="323"/>
        <v>24865493</v>
      </c>
      <c r="U2957" t="str">
        <f t="shared" si="324"/>
        <v>AGUINALDO</v>
      </c>
      <c r="V2957">
        <f t="shared" si="325"/>
        <v>1912730</v>
      </c>
      <c r="W2957" t="str">
        <f t="shared" si="328"/>
        <v>SUELDOS</v>
      </c>
      <c r="X2957">
        <f t="shared" si="326"/>
        <v>0</v>
      </c>
      <c r="Y2957">
        <f t="shared" si="327"/>
        <v>0</v>
      </c>
    </row>
    <row r="2958" spans="2:25">
      <c r="B2958" t="s">
        <v>1898</v>
      </c>
      <c r="C2958" t="s">
        <v>1899</v>
      </c>
      <c r="D2958" t="s">
        <v>20</v>
      </c>
      <c r="E2958">
        <v>145</v>
      </c>
      <c r="F2958" t="s">
        <v>21</v>
      </c>
      <c r="G2958">
        <v>2550307</v>
      </c>
      <c r="H2958">
        <v>2550307</v>
      </c>
      <c r="I2958">
        <v>2550307</v>
      </c>
      <c r="J2958">
        <v>2550307</v>
      </c>
      <c r="K2958">
        <v>2550307</v>
      </c>
      <c r="L2958">
        <v>2550307</v>
      </c>
      <c r="M2958">
        <v>2550307</v>
      </c>
      <c r="N2958">
        <v>2550307</v>
      </c>
      <c r="O2958">
        <v>2550307</v>
      </c>
      <c r="P2958">
        <v>0</v>
      </c>
      <c r="Q2958">
        <v>0</v>
      </c>
      <c r="R2958">
        <v>0</v>
      </c>
      <c r="S2958">
        <f t="shared" si="322"/>
        <v>22952763</v>
      </c>
      <c r="T2958">
        <f t="shared" si="323"/>
        <v>24865493</v>
      </c>
      <c r="U2958" t="str">
        <f t="shared" si="324"/>
        <v>SUELDOS</v>
      </c>
      <c r="V2958">
        <f t="shared" si="325"/>
        <v>0</v>
      </c>
      <c r="W2958" t="str">
        <f t="shared" si="328"/>
        <v>SUELDOS</v>
      </c>
      <c r="X2958">
        <f t="shared" si="326"/>
        <v>22952763</v>
      </c>
      <c r="Y2958">
        <f t="shared" si="327"/>
        <v>1912730</v>
      </c>
    </row>
    <row r="2959" spans="2:25">
      <c r="B2959" t="s">
        <v>1900</v>
      </c>
      <c r="C2959" t="s">
        <v>1901</v>
      </c>
      <c r="D2959" t="s">
        <v>20</v>
      </c>
      <c r="E2959">
        <v>145</v>
      </c>
      <c r="F2959" t="s">
        <v>3488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4200000</v>
      </c>
      <c r="S2959">
        <f t="shared" si="322"/>
        <v>4200000</v>
      </c>
      <c r="T2959">
        <f t="shared" si="323"/>
        <v>54600000</v>
      </c>
      <c r="U2959" t="str">
        <f t="shared" si="324"/>
        <v>AGUINALDO</v>
      </c>
      <c r="V2959">
        <f t="shared" si="325"/>
        <v>4200000</v>
      </c>
      <c r="W2959" t="str">
        <f t="shared" si="328"/>
        <v>SUELDOS</v>
      </c>
      <c r="X2959">
        <f t="shared" si="326"/>
        <v>0</v>
      </c>
      <c r="Y2959">
        <f t="shared" si="327"/>
        <v>0</v>
      </c>
    </row>
    <row r="2960" spans="2:25">
      <c r="B2960" t="s">
        <v>1900</v>
      </c>
      <c r="C2960" t="s">
        <v>1901</v>
      </c>
      <c r="D2960" t="s">
        <v>20</v>
      </c>
      <c r="E2960">
        <v>145</v>
      </c>
      <c r="F2960" t="s">
        <v>21</v>
      </c>
      <c r="G2960">
        <v>4200000</v>
      </c>
      <c r="H2960">
        <v>4200000</v>
      </c>
      <c r="I2960">
        <v>4200000</v>
      </c>
      <c r="J2960">
        <v>4200000</v>
      </c>
      <c r="K2960">
        <v>4200000</v>
      </c>
      <c r="L2960">
        <v>4200000</v>
      </c>
      <c r="M2960">
        <v>4200000</v>
      </c>
      <c r="N2960">
        <v>4200000</v>
      </c>
      <c r="O2960">
        <v>4200000</v>
      </c>
      <c r="P2960">
        <v>4200000</v>
      </c>
      <c r="Q2960">
        <v>4200000</v>
      </c>
      <c r="R2960">
        <v>4200000</v>
      </c>
      <c r="S2960">
        <f t="shared" si="322"/>
        <v>50400000</v>
      </c>
      <c r="T2960">
        <f t="shared" si="323"/>
        <v>54600000</v>
      </c>
      <c r="U2960" t="str">
        <f t="shared" si="324"/>
        <v>SUELDOS</v>
      </c>
      <c r="V2960">
        <f t="shared" si="325"/>
        <v>0</v>
      </c>
      <c r="W2960" t="str">
        <f t="shared" si="328"/>
        <v>SUELDOS</v>
      </c>
      <c r="X2960">
        <f t="shared" si="326"/>
        <v>50400000</v>
      </c>
      <c r="Y2960">
        <f t="shared" si="327"/>
        <v>4200000</v>
      </c>
    </row>
    <row r="2961" spans="2:25">
      <c r="B2961" t="s">
        <v>1902</v>
      </c>
      <c r="C2961" t="s">
        <v>1903</v>
      </c>
      <c r="D2961" t="s">
        <v>20</v>
      </c>
      <c r="E2961">
        <v>144</v>
      </c>
      <c r="F2961" t="s">
        <v>3488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3200000</v>
      </c>
      <c r="S2961">
        <f t="shared" si="322"/>
        <v>3200000</v>
      </c>
      <c r="T2961">
        <f t="shared" si="323"/>
        <v>43208659</v>
      </c>
      <c r="U2961" t="str">
        <f t="shared" si="324"/>
        <v>AGUINALDO</v>
      </c>
      <c r="V2961">
        <f t="shared" si="325"/>
        <v>3200000</v>
      </c>
      <c r="W2961" t="str">
        <f t="shared" si="328"/>
        <v>SUELDOS</v>
      </c>
      <c r="X2961">
        <f t="shared" si="326"/>
        <v>0</v>
      </c>
      <c r="Y2961">
        <f t="shared" si="327"/>
        <v>0</v>
      </c>
    </row>
    <row r="2962" spans="2:25">
      <c r="B2962" t="s">
        <v>1902</v>
      </c>
      <c r="C2962" t="s">
        <v>1903</v>
      </c>
      <c r="D2962" t="s">
        <v>20</v>
      </c>
      <c r="E2962">
        <v>144</v>
      </c>
      <c r="F2962" t="s">
        <v>21</v>
      </c>
      <c r="G2962">
        <v>3200000</v>
      </c>
      <c r="H2962">
        <v>3200000</v>
      </c>
      <c r="I2962">
        <v>3200000</v>
      </c>
      <c r="J2962">
        <v>3200000</v>
      </c>
      <c r="K2962">
        <v>3200000</v>
      </c>
      <c r="L2962">
        <v>3200000</v>
      </c>
      <c r="M2962">
        <v>3200000</v>
      </c>
      <c r="N2962">
        <v>3200000</v>
      </c>
      <c r="O2962">
        <v>3200000</v>
      </c>
      <c r="P2962">
        <v>3200000</v>
      </c>
      <c r="Q2962">
        <v>3200000</v>
      </c>
      <c r="R2962">
        <v>3200000</v>
      </c>
      <c r="S2962">
        <f t="shared" si="322"/>
        <v>38400000</v>
      </c>
      <c r="T2962">
        <f t="shared" si="323"/>
        <v>43208659</v>
      </c>
      <c r="U2962" t="str">
        <f t="shared" si="324"/>
        <v>SUELDOS</v>
      </c>
      <c r="V2962">
        <f t="shared" si="325"/>
        <v>0</v>
      </c>
      <c r="W2962" t="str">
        <f t="shared" si="328"/>
        <v>SUELDOS</v>
      </c>
      <c r="X2962">
        <f t="shared" si="326"/>
        <v>38400000</v>
      </c>
      <c r="Y2962">
        <f t="shared" si="327"/>
        <v>3200000</v>
      </c>
    </row>
    <row r="2963" spans="2:25">
      <c r="B2963" t="s">
        <v>1902</v>
      </c>
      <c r="C2963" t="s">
        <v>1903</v>
      </c>
      <c r="D2963" t="s">
        <v>20</v>
      </c>
      <c r="E2963">
        <v>144</v>
      </c>
      <c r="F2963" t="s">
        <v>33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1608659</v>
      </c>
      <c r="R2963">
        <v>0</v>
      </c>
      <c r="S2963">
        <f t="shared" si="322"/>
        <v>1608659</v>
      </c>
      <c r="T2963">
        <f t="shared" si="323"/>
        <v>43208659</v>
      </c>
      <c r="U2963" t="str">
        <f t="shared" si="324"/>
        <v>VIATICO</v>
      </c>
      <c r="V2963">
        <f t="shared" si="325"/>
        <v>0</v>
      </c>
      <c r="W2963" t="str">
        <f t="shared" si="328"/>
        <v>VIATICO</v>
      </c>
      <c r="X2963">
        <f t="shared" si="326"/>
        <v>1608659</v>
      </c>
      <c r="Y2963">
        <f t="shared" si="327"/>
        <v>0</v>
      </c>
    </row>
    <row r="2964" spans="2:25">
      <c r="B2964" t="s">
        <v>1904</v>
      </c>
      <c r="C2964" t="s">
        <v>1905</v>
      </c>
      <c r="D2964" t="s">
        <v>20</v>
      </c>
      <c r="E2964">
        <v>145</v>
      </c>
      <c r="F2964" t="s">
        <v>3488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2550307</v>
      </c>
      <c r="S2964">
        <f t="shared" si="322"/>
        <v>2550307</v>
      </c>
      <c r="T2964">
        <f t="shared" si="323"/>
        <v>34653991</v>
      </c>
      <c r="U2964" t="str">
        <f t="shared" si="324"/>
        <v>AGUINALDO</v>
      </c>
      <c r="V2964">
        <f t="shared" si="325"/>
        <v>2550307</v>
      </c>
      <c r="W2964" t="str">
        <f t="shared" si="328"/>
        <v>SUELDOS</v>
      </c>
      <c r="X2964">
        <f t="shared" si="326"/>
        <v>0</v>
      </c>
      <c r="Y2964">
        <f t="shared" si="327"/>
        <v>0</v>
      </c>
    </row>
    <row r="2965" spans="2:25">
      <c r="B2965" t="s">
        <v>1904</v>
      </c>
      <c r="C2965" t="s">
        <v>1905</v>
      </c>
      <c r="D2965" t="s">
        <v>20</v>
      </c>
      <c r="E2965">
        <v>145</v>
      </c>
      <c r="F2965" t="s">
        <v>24</v>
      </c>
      <c r="G2965">
        <v>0</v>
      </c>
      <c r="H2965">
        <v>0</v>
      </c>
      <c r="I2965">
        <v>1500000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f t="shared" si="322"/>
        <v>1500000</v>
      </c>
      <c r="T2965">
        <f t="shared" si="323"/>
        <v>34653991</v>
      </c>
      <c r="U2965" t="str">
        <f t="shared" si="324"/>
        <v xml:space="preserve">SUBSIDIO </v>
      </c>
      <c r="V2965">
        <f t="shared" si="325"/>
        <v>0</v>
      </c>
      <c r="W2965" t="str">
        <f t="shared" si="328"/>
        <v>SUBSIDIO FAMILIAR - ESCOLARIDAD</v>
      </c>
      <c r="X2965">
        <f t="shared" si="326"/>
        <v>1500000</v>
      </c>
      <c r="Y2965">
        <f t="shared" si="327"/>
        <v>0</v>
      </c>
    </row>
    <row r="2966" spans="2:25">
      <c r="B2966" t="s">
        <v>1904</v>
      </c>
      <c r="C2966" t="s">
        <v>1905</v>
      </c>
      <c r="D2966" t="s">
        <v>20</v>
      </c>
      <c r="E2966">
        <v>145</v>
      </c>
      <c r="F2966" t="s">
        <v>21</v>
      </c>
      <c r="G2966">
        <v>2550307</v>
      </c>
      <c r="H2966">
        <v>2550307</v>
      </c>
      <c r="I2966">
        <v>2550307</v>
      </c>
      <c r="J2966">
        <v>2550307</v>
      </c>
      <c r="K2966">
        <v>2550307</v>
      </c>
      <c r="L2966">
        <v>2550307</v>
      </c>
      <c r="M2966">
        <v>2550307</v>
      </c>
      <c r="N2966">
        <v>2550307</v>
      </c>
      <c r="O2966">
        <v>2550307</v>
      </c>
      <c r="P2966">
        <v>2550307</v>
      </c>
      <c r="Q2966">
        <v>2550307</v>
      </c>
      <c r="R2966">
        <v>2550307</v>
      </c>
      <c r="S2966">
        <f t="shared" si="322"/>
        <v>30603684</v>
      </c>
      <c r="T2966">
        <f t="shared" si="323"/>
        <v>34653991</v>
      </c>
      <c r="U2966" t="str">
        <f t="shared" si="324"/>
        <v>SUELDOS</v>
      </c>
      <c r="V2966">
        <f t="shared" si="325"/>
        <v>0</v>
      </c>
      <c r="W2966" t="str">
        <f t="shared" si="328"/>
        <v>SUELDOS</v>
      </c>
      <c r="X2966">
        <f t="shared" si="326"/>
        <v>30603684</v>
      </c>
      <c r="Y2966">
        <f t="shared" si="327"/>
        <v>2550307</v>
      </c>
    </row>
    <row r="2967" spans="2:25">
      <c r="B2967" t="s">
        <v>1906</v>
      </c>
      <c r="C2967" t="s">
        <v>1907</v>
      </c>
      <c r="D2967" t="s">
        <v>20</v>
      </c>
      <c r="E2967">
        <v>144</v>
      </c>
      <c r="F2967" t="s">
        <v>3488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250000</v>
      </c>
      <c r="S2967">
        <f t="shared" si="322"/>
        <v>250000</v>
      </c>
      <c r="T2967">
        <f t="shared" si="323"/>
        <v>29250000</v>
      </c>
      <c r="U2967" t="str">
        <f t="shared" si="324"/>
        <v>AGUINALDO</v>
      </c>
      <c r="V2967">
        <f t="shared" si="325"/>
        <v>250000</v>
      </c>
      <c r="W2967" t="str">
        <f t="shared" si="328"/>
        <v>SUELDOS</v>
      </c>
      <c r="X2967">
        <f t="shared" si="326"/>
        <v>0</v>
      </c>
      <c r="Y2967">
        <f t="shared" si="327"/>
        <v>0</v>
      </c>
    </row>
    <row r="2968" spans="2:25">
      <c r="B2968" t="s">
        <v>1906</v>
      </c>
      <c r="C2968" t="s">
        <v>1907</v>
      </c>
      <c r="D2968" t="s">
        <v>20</v>
      </c>
      <c r="E2968">
        <v>144</v>
      </c>
      <c r="F2968" t="s">
        <v>21</v>
      </c>
      <c r="G2968">
        <v>3000000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f t="shared" si="322"/>
        <v>3000000</v>
      </c>
      <c r="T2968">
        <f t="shared" si="323"/>
        <v>29250000</v>
      </c>
      <c r="U2968" t="str">
        <f t="shared" si="324"/>
        <v>SUELDOS</v>
      </c>
      <c r="V2968">
        <f t="shared" si="325"/>
        <v>0</v>
      </c>
      <c r="W2968" t="str">
        <f t="shared" si="328"/>
        <v>SUELDOS</v>
      </c>
      <c r="X2968">
        <f t="shared" si="326"/>
        <v>3000000</v>
      </c>
      <c r="Y2968">
        <f t="shared" si="327"/>
        <v>2250000</v>
      </c>
    </row>
    <row r="2969" spans="2:25">
      <c r="B2969" t="s">
        <v>1906</v>
      </c>
      <c r="C2969" t="s">
        <v>1907</v>
      </c>
      <c r="D2969" t="s">
        <v>20</v>
      </c>
      <c r="E2969">
        <v>145</v>
      </c>
      <c r="F2969" t="s">
        <v>3488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2000000</v>
      </c>
      <c r="S2969">
        <f t="shared" si="322"/>
        <v>2000000</v>
      </c>
      <c r="T2969">
        <f t="shared" si="323"/>
        <v>29250000</v>
      </c>
      <c r="U2969" t="str">
        <f t="shared" si="324"/>
        <v>AGUINALDO</v>
      </c>
      <c r="V2969">
        <f t="shared" si="325"/>
        <v>2000000</v>
      </c>
      <c r="W2969" t="str">
        <f t="shared" si="328"/>
        <v>SUELDOS</v>
      </c>
      <c r="X2969">
        <f t="shared" si="326"/>
        <v>0</v>
      </c>
      <c r="Y2969">
        <f t="shared" si="327"/>
        <v>0</v>
      </c>
    </row>
    <row r="2970" spans="2:25">
      <c r="B2970" t="s">
        <v>1906</v>
      </c>
      <c r="C2970" t="s">
        <v>1907</v>
      </c>
      <c r="D2970" t="s">
        <v>20</v>
      </c>
      <c r="E2970">
        <v>145</v>
      </c>
      <c r="F2970" t="s">
        <v>21</v>
      </c>
      <c r="G2970">
        <v>0</v>
      </c>
      <c r="H2970">
        <v>3000000</v>
      </c>
      <c r="I2970">
        <v>3000000</v>
      </c>
      <c r="J2970">
        <v>3000000</v>
      </c>
      <c r="K2970">
        <v>3000000</v>
      </c>
      <c r="L2970">
        <v>3000000</v>
      </c>
      <c r="M2970">
        <v>3000000</v>
      </c>
      <c r="N2970">
        <v>3000000</v>
      </c>
      <c r="O2970">
        <v>3000000</v>
      </c>
      <c r="P2970">
        <v>0</v>
      </c>
      <c r="Q2970">
        <v>0</v>
      </c>
      <c r="R2970">
        <v>0</v>
      </c>
      <c r="S2970">
        <f t="shared" si="322"/>
        <v>24000000</v>
      </c>
      <c r="T2970">
        <f t="shared" si="323"/>
        <v>29250000</v>
      </c>
      <c r="U2970" t="str">
        <f t="shared" si="324"/>
        <v>SUELDOS</v>
      </c>
      <c r="V2970">
        <f t="shared" si="325"/>
        <v>0</v>
      </c>
      <c r="W2970" t="str">
        <f t="shared" si="328"/>
        <v>SUELDOS</v>
      </c>
      <c r="X2970">
        <f t="shared" si="326"/>
        <v>24000000</v>
      </c>
      <c r="Y2970">
        <f t="shared" si="327"/>
        <v>2250000</v>
      </c>
    </row>
    <row r="2971" spans="2:25">
      <c r="B2971" t="s">
        <v>1908</v>
      </c>
      <c r="C2971" t="s">
        <v>1909</v>
      </c>
      <c r="D2971" t="s">
        <v>20</v>
      </c>
      <c r="E2971">
        <v>144</v>
      </c>
      <c r="F2971" t="s">
        <v>3488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1912730</v>
      </c>
      <c r="S2971">
        <f t="shared" si="322"/>
        <v>1912730</v>
      </c>
      <c r="T2971">
        <f t="shared" si="323"/>
        <v>24865493</v>
      </c>
      <c r="U2971" t="str">
        <f t="shared" si="324"/>
        <v>AGUINALDO</v>
      </c>
      <c r="V2971">
        <f t="shared" si="325"/>
        <v>1912730</v>
      </c>
      <c r="W2971" t="str">
        <f t="shared" si="328"/>
        <v>SUELDOS</v>
      </c>
      <c r="X2971">
        <f t="shared" si="326"/>
        <v>0</v>
      </c>
      <c r="Y2971">
        <f t="shared" si="327"/>
        <v>0</v>
      </c>
    </row>
    <row r="2972" spans="2:25">
      <c r="B2972" t="s">
        <v>1908</v>
      </c>
      <c r="C2972" t="s">
        <v>1909</v>
      </c>
      <c r="D2972" t="s">
        <v>20</v>
      </c>
      <c r="E2972">
        <v>144</v>
      </c>
      <c r="F2972" t="s">
        <v>21</v>
      </c>
      <c r="G2972">
        <v>2550307</v>
      </c>
      <c r="H2972">
        <v>2550307</v>
      </c>
      <c r="I2972">
        <v>2550307</v>
      </c>
      <c r="J2972">
        <v>2550307</v>
      </c>
      <c r="K2972">
        <v>2550307</v>
      </c>
      <c r="L2972">
        <v>2550307</v>
      </c>
      <c r="M2972">
        <v>2550307</v>
      </c>
      <c r="N2972">
        <v>2550307</v>
      </c>
      <c r="O2972">
        <v>2550307</v>
      </c>
      <c r="P2972">
        <v>0</v>
      </c>
      <c r="Q2972">
        <v>0</v>
      </c>
      <c r="R2972">
        <v>0</v>
      </c>
      <c r="S2972">
        <f t="shared" si="322"/>
        <v>22952763</v>
      </c>
      <c r="T2972">
        <f t="shared" si="323"/>
        <v>24865493</v>
      </c>
      <c r="U2972" t="str">
        <f t="shared" si="324"/>
        <v>SUELDOS</v>
      </c>
      <c r="V2972">
        <f t="shared" si="325"/>
        <v>0</v>
      </c>
      <c r="W2972" t="str">
        <f t="shared" si="328"/>
        <v>SUELDOS</v>
      </c>
      <c r="X2972">
        <f t="shared" si="326"/>
        <v>22952763</v>
      </c>
      <c r="Y2972">
        <f t="shared" si="327"/>
        <v>1912730</v>
      </c>
    </row>
    <row r="2973" spans="2:25">
      <c r="B2973" t="s">
        <v>1910</v>
      </c>
      <c r="C2973" t="s">
        <v>1911</v>
      </c>
      <c r="D2973" t="s">
        <v>20</v>
      </c>
      <c r="E2973">
        <v>144</v>
      </c>
      <c r="F2973" t="s">
        <v>21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3000000</v>
      </c>
      <c r="S2973">
        <f t="shared" si="322"/>
        <v>3000000</v>
      </c>
      <c r="T2973">
        <f t="shared" si="323"/>
        <v>3000000</v>
      </c>
      <c r="U2973" t="str">
        <f t="shared" si="324"/>
        <v>SUELDOS</v>
      </c>
      <c r="V2973">
        <f t="shared" si="325"/>
        <v>0</v>
      </c>
      <c r="W2973" t="str">
        <f t="shared" si="328"/>
        <v>SUELDOS</v>
      </c>
      <c r="X2973">
        <f t="shared" si="326"/>
        <v>3000000</v>
      </c>
      <c r="Y2973">
        <f t="shared" si="327"/>
        <v>0</v>
      </c>
    </row>
    <row r="2974" spans="2:25">
      <c r="B2974" t="s">
        <v>1912</v>
      </c>
      <c r="C2974" t="s">
        <v>1913</v>
      </c>
      <c r="D2974" t="s">
        <v>20</v>
      </c>
      <c r="E2974">
        <v>144</v>
      </c>
      <c r="F2974" t="s">
        <v>3488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2550307</v>
      </c>
      <c r="S2974">
        <f t="shared" si="322"/>
        <v>2550307</v>
      </c>
      <c r="T2974">
        <f t="shared" si="323"/>
        <v>34653991</v>
      </c>
      <c r="U2974" t="str">
        <f t="shared" si="324"/>
        <v>AGUINALDO</v>
      </c>
      <c r="V2974">
        <f t="shared" si="325"/>
        <v>2550307</v>
      </c>
      <c r="W2974" t="str">
        <f t="shared" si="328"/>
        <v>SUELDOS</v>
      </c>
      <c r="X2974">
        <f t="shared" si="326"/>
        <v>0</v>
      </c>
      <c r="Y2974">
        <f t="shared" si="327"/>
        <v>0</v>
      </c>
    </row>
    <row r="2975" spans="2:25">
      <c r="B2975" t="s">
        <v>1912</v>
      </c>
      <c r="C2975" t="s">
        <v>1913</v>
      </c>
      <c r="D2975" t="s">
        <v>20</v>
      </c>
      <c r="E2975">
        <v>144</v>
      </c>
      <c r="F2975" t="s">
        <v>24</v>
      </c>
      <c r="G2975">
        <v>0</v>
      </c>
      <c r="H2975">
        <v>0</v>
      </c>
      <c r="I2975">
        <v>1500000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f t="shared" si="322"/>
        <v>1500000</v>
      </c>
      <c r="T2975">
        <f t="shared" si="323"/>
        <v>34653991</v>
      </c>
      <c r="U2975" t="str">
        <f t="shared" si="324"/>
        <v xml:space="preserve">SUBSIDIO </v>
      </c>
      <c r="V2975">
        <f t="shared" si="325"/>
        <v>0</v>
      </c>
      <c r="W2975" t="str">
        <f t="shared" si="328"/>
        <v>SUBSIDIO FAMILIAR - ESCOLARIDAD</v>
      </c>
      <c r="X2975">
        <f t="shared" si="326"/>
        <v>1500000</v>
      </c>
      <c r="Y2975">
        <f t="shared" si="327"/>
        <v>0</v>
      </c>
    </row>
    <row r="2976" spans="2:25">
      <c r="B2976" t="s">
        <v>1912</v>
      </c>
      <c r="C2976" t="s">
        <v>1913</v>
      </c>
      <c r="D2976" t="s">
        <v>20</v>
      </c>
      <c r="E2976">
        <v>144</v>
      </c>
      <c r="F2976" t="s">
        <v>21</v>
      </c>
      <c r="G2976">
        <v>2550307</v>
      </c>
      <c r="H2976">
        <v>2550307</v>
      </c>
      <c r="I2976">
        <v>2550307</v>
      </c>
      <c r="J2976">
        <v>2550307</v>
      </c>
      <c r="K2976">
        <v>2550307</v>
      </c>
      <c r="L2976">
        <v>2550307</v>
      </c>
      <c r="M2976">
        <v>2550307</v>
      </c>
      <c r="N2976">
        <v>2550307</v>
      </c>
      <c r="O2976">
        <v>2550307</v>
      </c>
      <c r="P2976">
        <v>2550307</v>
      </c>
      <c r="Q2976">
        <v>2550307</v>
      </c>
      <c r="R2976">
        <v>2550307</v>
      </c>
      <c r="S2976">
        <f t="shared" si="322"/>
        <v>30603684</v>
      </c>
      <c r="T2976">
        <f t="shared" si="323"/>
        <v>34653991</v>
      </c>
      <c r="U2976" t="str">
        <f t="shared" si="324"/>
        <v>SUELDOS</v>
      </c>
      <c r="V2976">
        <f t="shared" si="325"/>
        <v>0</v>
      </c>
      <c r="W2976" t="str">
        <f t="shared" si="328"/>
        <v>SUELDOS</v>
      </c>
      <c r="X2976">
        <f t="shared" si="326"/>
        <v>30603684</v>
      </c>
      <c r="Y2976">
        <f t="shared" si="327"/>
        <v>2550307</v>
      </c>
    </row>
    <row r="2977" spans="2:25">
      <c r="B2977" t="s">
        <v>1914</v>
      </c>
      <c r="C2977" t="s">
        <v>1915</v>
      </c>
      <c r="D2977" t="s">
        <v>20</v>
      </c>
      <c r="E2977">
        <v>144</v>
      </c>
      <c r="F2977" t="s">
        <v>3488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2550307</v>
      </c>
      <c r="S2977">
        <f t="shared" si="322"/>
        <v>2550307</v>
      </c>
      <c r="T2977">
        <f t="shared" si="323"/>
        <v>33653991</v>
      </c>
      <c r="U2977" t="str">
        <f t="shared" si="324"/>
        <v>AGUINALDO</v>
      </c>
      <c r="V2977">
        <f t="shared" si="325"/>
        <v>2550307</v>
      </c>
      <c r="W2977" t="str">
        <f t="shared" si="328"/>
        <v>SUELDOS</v>
      </c>
      <c r="X2977">
        <f t="shared" si="326"/>
        <v>0</v>
      </c>
      <c r="Y2977">
        <f t="shared" si="327"/>
        <v>0</v>
      </c>
    </row>
    <row r="2978" spans="2:25">
      <c r="B2978" t="s">
        <v>1914</v>
      </c>
      <c r="C2978" t="s">
        <v>1915</v>
      </c>
      <c r="D2978" t="s">
        <v>20</v>
      </c>
      <c r="E2978">
        <v>144</v>
      </c>
      <c r="F2978" t="s">
        <v>323</v>
      </c>
      <c r="G2978">
        <v>0</v>
      </c>
      <c r="H2978">
        <v>0</v>
      </c>
      <c r="I2978">
        <v>0</v>
      </c>
      <c r="J2978">
        <v>500000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f t="shared" si="322"/>
        <v>500000</v>
      </c>
      <c r="T2978">
        <f t="shared" si="323"/>
        <v>33653991</v>
      </c>
      <c r="U2978" t="str">
        <f t="shared" si="324"/>
        <v xml:space="preserve">SUBSIDIO </v>
      </c>
      <c r="V2978">
        <f t="shared" si="325"/>
        <v>0</v>
      </c>
      <c r="W2978" t="str">
        <f t="shared" si="328"/>
        <v>SUBSIDIO FAMILIAR - NACIMIENTO</v>
      </c>
      <c r="X2978">
        <f t="shared" si="326"/>
        <v>500000</v>
      </c>
      <c r="Y2978">
        <f t="shared" si="327"/>
        <v>0</v>
      </c>
    </row>
    <row r="2979" spans="2:25">
      <c r="B2979" t="s">
        <v>1914</v>
      </c>
      <c r="C2979" t="s">
        <v>1915</v>
      </c>
      <c r="D2979" t="s">
        <v>20</v>
      </c>
      <c r="E2979">
        <v>144</v>
      </c>
      <c r="F2979" t="s">
        <v>21</v>
      </c>
      <c r="G2979">
        <v>2550307</v>
      </c>
      <c r="H2979">
        <v>2550307</v>
      </c>
      <c r="I2979">
        <v>2550307</v>
      </c>
      <c r="J2979">
        <v>2550307</v>
      </c>
      <c r="K2979">
        <v>2550307</v>
      </c>
      <c r="L2979">
        <v>2550307</v>
      </c>
      <c r="M2979">
        <v>2550307</v>
      </c>
      <c r="N2979">
        <v>2550307</v>
      </c>
      <c r="O2979">
        <v>2550307</v>
      </c>
      <c r="P2979">
        <v>2550307</v>
      </c>
      <c r="Q2979">
        <v>2550307</v>
      </c>
      <c r="R2979">
        <v>2550307</v>
      </c>
      <c r="S2979">
        <f t="shared" si="322"/>
        <v>30603684</v>
      </c>
      <c r="T2979">
        <f t="shared" si="323"/>
        <v>33653991</v>
      </c>
      <c r="U2979" t="str">
        <f t="shared" si="324"/>
        <v>SUELDOS</v>
      </c>
      <c r="V2979">
        <f t="shared" si="325"/>
        <v>0</v>
      </c>
      <c r="W2979" t="str">
        <f t="shared" si="328"/>
        <v>SUELDOS</v>
      </c>
      <c r="X2979">
        <f t="shared" si="326"/>
        <v>30603684</v>
      </c>
      <c r="Y2979">
        <f t="shared" si="327"/>
        <v>2550307</v>
      </c>
    </row>
    <row r="2980" spans="2:25">
      <c r="B2980" t="s">
        <v>1916</v>
      </c>
      <c r="C2980" t="s">
        <v>1917</v>
      </c>
      <c r="D2980" t="s">
        <v>20</v>
      </c>
      <c r="E2980">
        <v>145</v>
      </c>
      <c r="F2980" t="s">
        <v>21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5000000</v>
      </c>
      <c r="S2980">
        <f t="shared" si="322"/>
        <v>5000000</v>
      </c>
      <c r="T2980">
        <f t="shared" si="323"/>
        <v>5000000</v>
      </c>
      <c r="U2980" t="str">
        <f t="shared" si="324"/>
        <v>SUELDOS</v>
      </c>
      <c r="V2980">
        <f t="shared" si="325"/>
        <v>0</v>
      </c>
      <c r="W2980" t="str">
        <f t="shared" si="328"/>
        <v>SUELDOS</v>
      </c>
      <c r="X2980">
        <f t="shared" si="326"/>
        <v>5000000</v>
      </c>
      <c r="Y2980">
        <f t="shared" si="327"/>
        <v>0</v>
      </c>
    </row>
    <row r="2981" spans="2:25">
      <c r="B2981" t="s">
        <v>1918</v>
      </c>
      <c r="C2981" t="s">
        <v>1919</v>
      </c>
      <c r="D2981" t="s">
        <v>20</v>
      </c>
      <c r="E2981">
        <v>144</v>
      </c>
      <c r="F2981" t="s">
        <v>3488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2550307</v>
      </c>
      <c r="S2981">
        <f t="shared" si="322"/>
        <v>2550307</v>
      </c>
      <c r="T2981">
        <f t="shared" si="323"/>
        <v>34653991</v>
      </c>
      <c r="U2981" t="str">
        <f t="shared" si="324"/>
        <v>AGUINALDO</v>
      </c>
      <c r="V2981">
        <f t="shared" si="325"/>
        <v>2550307</v>
      </c>
      <c r="W2981" t="str">
        <f t="shared" si="328"/>
        <v>SUELDOS</v>
      </c>
      <c r="X2981">
        <f t="shared" si="326"/>
        <v>0</v>
      </c>
      <c r="Y2981">
        <f t="shared" si="327"/>
        <v>0</v>
      </c>
    </row>
    <row r="2982" spans="2:25">
      <c r="B2982" t="s">
        <v>1918</v>
      </c>
      <c r="C2982" t="s">
        <v>1919</v>
      </c>
      <c r="D2982" t="s">
        <v>20</v>
      </c>
      <c r="E2982">
        <v>144</v>
      </c>
      <c r="F2982" t="s">
        <v>24</v>
      </c>
      <c r="G2982">
        <v>0</v>
      </c>
      <c r="H2982">
        <v>0</v>
      </c>
      <c r="I2982">
        <v>1500000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f t="shared" si="322"/>
        <v>1500000</v>
      </c>
      <c r="T2982">
        <f t="shared" si="323"/>
        <v>34653991</v>
      </c>
      <c r="U2982" t="str">
        <f t="shared" si="324"/>
        <v xml:space="preserve">SUBSIDIO </v>
      </c>
      <c r="V2982">
        <f t="shared" si="325"/>
        <v>0</v>
      </c>
      <c r="W2982" t="str">
        <f t="shared" si="328"/>
        <v>SUBSIDIO FAMILIAR - ESCOLARIDAD</v>
      </c>
      <c r="X2982">
        <f t="shared" si="326"/>
        <v>1500000</v>
      </c>
      <c r="Y2982">
        <f t="shared" si="327"/>
        <v>0</v>
      </c>
    </row>
    <row r="2983" spans="2:25">
      <c r="B2983" t="s">
        <v>1918</v>
      </c>
      <c r="C2983" t="s">
        <v>1919</v>
      </c>
      <c r="D2983" t="s">
        <v>20</v>
      </c>
      <c r="E2983">
        <v>144</v>
      </c>
      <c r="F2983" t="s">
        <v>21</v>
      </c>
      <c r="G2983">
        <v>2550307</v>
      </c>
      <c r="H2983">
        <v>2550307</v>
      </c>
      <c r="I2983">
        <v>2550307</v>
      </c>
      <c r="J2983">
        <v>2550307</v>
      </c>
      <c r="K2983">
        <v>2550307</v>
      </c>
      <c r="L2983">
        <v>2550307</v>
      </c>
      <c r="M2983">
        <v>2550307</v>
      </c>
      <c r="N2983">
        <v>2550307</v>
      </c>
      <c r="O2983">
        <v>2550307</v>
      </c>
      <c r="P2983">
        <v>2550307</v>
      </c>
      <c r="Q2983">
        <v>2550307</v>
      </c>
      <c r="R2983">
        <v>2550307</v>
      </c>
      <c r="S2983">
        <f t="shared" si="322"/>
        <v>30603684</v>
      </c>
      <c r="T2983">
        <f t="shared" si="323"/>
        <v>34653991</v>
      </c>
      <c r="U2983" t="str">
        <f t="shared" si="324"/>
        <v>SUELDOS</v>
      </c>
      <c r="V2983">
        <f t="shared" si="325"/>
        <v>0</v>
      </c>
      <c r="W2983" t="str">
        <f t="shared" si="328"/>
        <v>SUELDOS</v>
      </c>
      <c r="X2983">
        <f t="shared" si="326"/>
        <v>30603684</v>
      </c>
      <c r="Y2983">
        <f t="shared" si="327"/>
        <v>2550307</v>
      </c>
    </row>
    <row r="2984" spans="2:25">
      <c r="B2984" t="s">
        <v>1920</v>
      </c>
      <c r="C2984" t="s">
        <v>1921</v>
      </c>
      <c r="D2984" t="s">
        <v>20</v>
      </c>
      <c r="E2984">
        <v>144</v>
      </c>
      <c r="F2984" t="s">
        <v>30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101885</v>
      </c>
      <c r="S2984">
        <f t="shared" si="322"/>
        <v>101885</v>
      </c>
      <c r="T2984">
        <f t="shared" si="323"/>
        <v>44083532</v>
      </c>
      <c r="U2984" t="str">
        <f t="shared" si="324"/>
        <v>AGUINALDO</v>
      </c>
      <c r="V2984">
        <f t="shared" si="325"/>
        <v>101885</v>
      </c>
      <c r="W2984" t="str">
        <f t="shared" si="328"/>
        <v>REMUNERACION EXTRAORDINARIA</v>
      </c>
      <c r="X2984">
        <f t="shared" si="326"/>
        <v>0</v>
      </c>
      <c r="Y2984">
        <f t="shared" si="327"/>
        <v>0</v>
      </c>
    </row>
    <row r="2985" spans="2:25">
      <c r="B2985" t="s">
        <v>1920</v>
      </c>
      <c r="C2985" t="s">
        <v>1921</v>
      </c>
      <c r="D2985" t="s">
        <v>20</v>
      </c>
      <c r="E2985">
        <v>144</v>
      </c>
      <c r="F2985" t="s">
        <v>3488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2550307</v>
      </c>
      <c r="S2985">
        <f t="shared" si="322"/>
        <v>2550307</v>
      </c>
      <c r="T2985">
        <f t="shared" si="323"/>
        <v>44083532</v>
      </c>
      <c r="U2985" t="str">
        <f t="shared" si="324"/>
        <v>AGUINALDO</v>
      </c>
      <c r="V2985">
        <f t="shared" si="325"/>
        <v>2550307</v>
      </c>
      <c r="W2985" t="str">
        <f t="shared" si="328"/>
        <v>SUELDOS</v>
      </c>
      <c r="X2985">
        <f t="shared" si="326"/>
        <v>0</v>
      </c>
      <c r="Y2985">
        <f t="shared" si="327"/>
        <v>0</v>
      </c>
    </row>
    <row r="2986" spans="2:25">
      <c r="B2986" t="s">
        <v>1920</v>
      </c>
      <c r="C2986" t="s">
        <v>1921</v>
      </c>
      <c r="D2986" t="s">
        <v>20</v>
      </c>
      <c r="E2986">
        <v>144</v>
      </c>
      <c r="F2986" t="s">
        <v>32</v>
      </c>
      <c r="G2986">
        <v>0</v>
      </c>
      <c r="H2986">
        <v>0</v>
      </c>
      <c r="I2986">
        <v>22379</v>
      </c>
      <c r="J2986">
        <v>82630</v>
      </c>
      <c r="K2986">
        <v>124901</v>
      </c>
      <c r="L2986">
        <v>202749</v>
      </c>
      <c r="M2986">
        <v>131596</v>
      </c>
      <c r="N2986">
        <v>0</v>
      </c>
      <c r="O2986">
        <v>158183</v>
      </c>
      <c r="P2986">
        <v>113234</v>
      </c>
      <c r="Q2986">
        <v>156844</v>
      </c>
      <c r="R2986">
        <v>230101</v>
      </c>
      <c r="S2986">
        <f t="shared" si="322"/>
        <v>1222617</v>
      </c>
      <c r="T2986">
        <f t="shared" si="323"/>
        <v>44083532</v>
      </c>
      <c r="U2986" t="str">
        <f t="shared" si="324"/>
        <v>REMUNERAC</v>
      </c>
      <c r="V2986">
        <f t="shared" si="325"/>
        <v>0</v>
      </c>
      <c r="W2986" t="str">
        <f t="shared" si="328"/>
        <v>REMUNERACION EXTRAORDINARIA</v>
      </c>
      <c r="X2986">
        <f t="shared" si="326"/>
        <v>1222617</v>
      </c>
      <c r="Y2986">
        <f t="shared" si="327"/>
        <v>101885</v>
      </c>
    </row>
    <row r="2987" spans="2:25">
      <c r="B2987" t="s">
        <v>1920</v>
      </c>
      <c r="C2987" t="s">
        <v>1921</v>
      </c>
      <c r="D2987" t="s">
        <v>20</v>
      </c>
      <c r="E2987">
        <v>144</v>
      </c>
      <c r="F2987" t="s">
        <v>21</v>
      </c>
      <c r="G2987">
        <v>2550307</v>
      </c>
      <c r="H2987">
        <v>2550307</v>
      </c>
      <c r="I2987">
        <v>2550307</v>
      </c>
      <c r="J2987">
        <v>2550307</v>
      </c>
      <c r="K2987">
        <v>2550307</v>
      </c>
      <c r="L2987">
        <v>2550307</v>
      </c>
      <c r="M2987">
        <v>2550307</v>
      </c>
      <c r="N2987">
        <v>2550307</v>
      </c>
      <c r="O2987">
        <v>2550307</v>
      </c>
      <c r="P2987">
        <v>2550307</v>
      </c>
      <c r="Q2987">
        <v>2550307</v>
      </c>
      <c r="R2987">
        <v>2550307</v>
      </c>
      <c r="S2987">
        <f t="shared" si="322"/>
        <v>30603684</v>
      </c>
      <c r="T2987">
        <f t="shared" si="323"/>
        <v>44083532</v>
      </c>
      <c r="U2987" t="str">
        <f t="shared" si="324"/>
        <v>SUELDOS</v>
      </c>
      <c r="V2987">
        <f t="shared" si="325"/>
        <v>0</v>
      </c>
      <c r="W2987" t="str">
        <f t="shared" si="328"/>
        <v>SUELDOS</v>
      </c>
      <c r="X2987">
        <f t="shared" si="326"/>
        <v>30603684</v>
      </c>
      <c r="Y2987">
        <f t="shared" si="327"/>
        <v>2550307</v>
      </c>
    </row>
    <row r="2988" spans="2:25">
      <c r="B2988" t="s">
        <v>1920</v>
      </c>
      <c r="C2988" t="s">
        <v>1921</v>
      </c>
      <c r="D2988" t="s">
        <v>20</v>
      </c>
      <c r="E2988">
        <v>144</v>
      </c>
      <c r="F2988" t="s">
        <v>33</v>
      </c>
      <c r="G2988">
        <v>0</v>
      </c>
      <c r="H2988">
        <v>0</v>
      </c>
      <c r="I2988">
        <v>0</v>
      </c>
      <c r="J2988">
        <v>1444037</v>
      </c>
      <c r="K2988">
        <v>0</v>
      </c>
      <c r="L2988">
        <v>0</v>
      </c>
      <c r="M2988">
        <v>4394386</v>
      </c>
      <c r="N2988">
        <v>0</v>
      </c>
      <c r="O2988">
        <v>2079486</v>
      </c>
      <c r="P2988">
        <v>0</v>
      </c>
      <c r="Q2988">
        <v>0</v>
      </c>
      <c r="R2988">
        <v>1687130</v>
      </c>
      <c r="S2988">
        <f t="shared" si="322"/>
        <v>9605039</v>
      </c>
      <c r="T2988">
        <f t="shared" si="323"/>
        <v>44083532</v>
      </c>
      <c r="U2988" t="str">
        <f t="shared" si="324"/>
        <v>VIATICO</v>
      </c>
      <c r="V2988">
        <f t="shared" si="325"/>
        <v>0</v>
      </c>
      <c r="W2988" t="str">
        <f t="shared" si="328"/>
        <v>VIATICO</v>
      </c>
      <c r="X2988">
        <f t="shared" si="326"/>
        <v>9605039</v>
      </c>
      <c r="Y2988">
        <f t="shared" si="327"/>
        <v>0</v>
      </c>
    </row>
    <row r="2989" spans="2:25">
      <c r="B2989" t="s">
        <v>1922</v>
      </c>
      <c r="C2989" t="s">
        <v>1923</v>
      </c>
      <c r="D2989" t="s">
        <v>20</v>
      </c>
      <c r="E2989">
        <v>144</v>
      </c>
      <c r="F2989" t="s">
        <v>21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2550307</v>
      </c>
      <c r="S2989">
        <f t="shared" si="322"/>
        <v>2550307</v>
      </c>
      <c r="T2989">
        <f t="shared" si="323"/>
        <v>2550307</v>
      </c>
      <c r="U2989" t="str">
        <f t="shared" si="324"/>
        <v>SUELDOS</v>
      </c>
      <c r="V2989">
        <f t="shared" si="325"/>
        <v>0</v>
      </c>
      <c r="W2989" t="str">
        <f t="shared" si="328"/>
        <v>SUELDOS</v>
      </c>
      <c r="X2989">
        <f t="shared" si="326"/>
        <v>2550307</v>
      </c>
      <c r="Y2989">
        <f t="shared" si="327"/>
        <v>0</v>
      </c>
    </row>
    <row r="2990" spans="2:25">
      <c r="B2990" t="s">
        <v>1924</v>
      </c>
      <c r="C2990" t="s">
        <v>1925</v>
      </c>
      <c r="D2990" t="s">
        <v>20</v>
      </c>
      <c r="E2990">
        <v>145</v>
      </c>
      <c r="F2990" t="s">
        <v>3488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1912730</v>
      </c>
      <c r="S2990">
        <f t="shared" si="322"/>
        <v>1912730</v>
      </c>
      <c r="T2990">
        <f t="shared" si="323"/>
        <v>24865493</v>
      </c>
      <c r="U2990" t="str">
        <f t="shared" si="324"/>
        <v>AGUINALDO</v>
      </c>
      <c r="V2990">
        <f t="shared" si="325"/>
        <v>1912730</v>
      </c>
      <c r="W2990" t="str">
        <f t="shared" si="328"/>
        <v>SUELDOS</v>
      </c>
      <c r="X2990">
        <f t="shared" si="326"/>
        <v>0</v>
      </c>
      <c r="Y2990">
        <f t="shared" si="327"/>
        <v>0</v>
      </c>
    </row>
    <row r="2991" spans="2:25">
      <c r="B2991" t="s">
        <v>1924</v>
      </c>
      <c r="C2991" t="s">
        <v>1925</v>
      </c>
      <c r="D2991" t="s">
        <v>20</v>
      </c>
      <c r="E2991">
        <v>145</v>
      </c>
      <c r="F2991" t="s">
        <v>21</v>
      </c>
      <c r="G2991">
        <v>2550307</v>
      </c>
      <c r="H2991">
        <v>2550307</v>
      </c>
      <c r="I2991">
        <v>2550307</v>
      </c>
      <c r="J2991">
        <v>2550307</v>
      </c>
      <c r="K2991">
        <v>2550307</v>
      </c>
      <c r="L2991">
        <v>2550307</v>
      </c>
      <c r="M2991">
        <v>2550307</v>
      </c>
      <c r="N2991">
        <v>2550307</v>
      </c>
      <c r="O2991">
        <v>2550307</v>
      </c>
      <c r="P2991">
        <v>0</v>
      </c>
      <c r="Q2991">
        <v>0</v>
      </c>
      <c r="R2991">
        <v>0</v>
      </c>
      <c r="S2991">
        <f t="shared" si="322"/>
        <v>22952763</v>
      </c>
      <c r="T2991">
        <f t="shared" si="323"/>
        <v>24865493</v>
      </c>
      <c r="U2991" t="str">
        <f t="shared" si="324"/>
        <v>SUELDOS</v>
      </c>
      <c r="V2991">
        <f t="shared" si="325"/>
        <v>0</v>
      </c>
      <c r="W2991" t="str">
        <f t="shared" si="328"/>
        <v>SUELDOS</v>
      </c>
      <c r="X2991">
        <f t="shared" si="326"/>
        <v>22952763</v>
      </c>
      <c r="Y2991">
        <f t="shared" si="327"/>
        <v>1912730</v>
      </c>
    </row>
    <row r="2992" spans="2:25">
      <c r="B2992" t="s">
        <v>1926</v>
      </c>
      <c r="C2992" t="s">
        <v>1927</v>
      </c>
      <c r="D2992" t="s">
        <v>20</v>
      </c>
      <c r="E2992">
        <v>141</v>
      </c>
      <c r="F2992" t="s">
        <v>3488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1912730</v>
      </c>
      <c r="S2992">
        <f t="shared" si="322"/>
        <v>1912730</v>
      </c>
      <c r="T2992">
        <f t="shared" si="323"/>
        <v>26365493</v>
      </c>
      <c r="U2992" t="str">
        <f t="shared" si="324"/>
        <v>AGUINALDO</v>
      </c>
      <c r="V2992">
        <f t="shared" si="325"/>
        <v>1912730</v>
      </c>
      <c r="W2992" t="str">
        <f t="shared" si="328"/>
        <v>SUELDOS</v>
      </c>
      <c r="X2992">
        <f t="shared" si="326"/>
        <v>0</v>
      </c>
      <c r="Y2992">
        <f t="shared" si="327"/>
        <v>0</v>
      </c>
    </row>
    <row r="2993" spans="2:25">
      <c r="B2993" t="s">
        <v>1926</v>
      </c>
      <c r="C2993" t="s">
        <v>1927</v>
      </c>
      <c r="D2993" t="s">
        <v>20</v>
      </c>
      <c r="E2993">
        <v>141</v>
      </c>
      <c r="F2993" t="s">
        <v>24</v>
      </c>
      <c r="G2993">
        <v>0</v>
      </c>
      <c r="H2993">
        <v>0</v>
      </c>
      <c r="I2993">
        <v>1500000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f t="shared" si="322"/>
        <v>1500000</v>
      </c>
      <c r="T2993">
        <f t="shared" si="323"/>
        <v>26365493</v>
      </c>
      <c r="U2993" t="str">
        <f t="shared" si="324"/>
        <v xml:space="preserve">SUBSIDIO </v>
      </c>
      <c r="V2993">
        <f t="shared" si="325"/>
        <v>0</v>
      </c>
      <c r="W2993" t="str">
        <f t="shared" si="328"/>
        <v>SUBSIDIO FAMILIAR - ESCOLARIDAD</v>
      </c>
      <c r="X2993">
        <f t="shared" si="326"/>
        <v>1500000</v>
      </c>
      <c r="Y2993">
        <f t="shared" si="327"/>
        <v>0</v>
      </c>
    </row>
    <row r="2994" spans="2:25">
      <c r="B2994" t="s">
        <v>1926</v>
      </c>
      <c r="C2994" t="s">
        <v>1927</v>
      </c>
      <c r="D2994" t="s">
        <v>20</v>
      </c>
      <c r="E2994">
        <v>141</v>
      </c>
      <c r="F2994" t="s">
        <v>21</v>
      </c>
      <c r="G2994">
        <v>2550307</v>
      </c>
      <c r="H2994">
        <v>2550307</v>
      </c>
      <c r="I2994">
        <v>2550307</v>
      </c>
      <c r="J2994">
        <v>2550307</v>
      </c>
      <c r="K2994">
        <v>2550307</v>
      </c>
      <c r="L2994">
        <v>2550307</v>
      </c>
      <c r="M2994">
        <v>2550307</v>
      </c>
      <c r="N2994">
        <v>2550307</v>
      </c>
      <c r="O2994">
        <v>2550307</v>
      </c>
      <c r="P2994">
        <v>0</v>
      </c>
      <c r="Q2994">
        <v>0</v>
      </c>
      <c r="R2994">
        <v>0</v>
      </c>
      <c r="S2994">
        <f t="shared" si="322"/>
        <v>22952763</v>
      </c>
      <c r="T2994">
        <f t="shared" si="323"/>
        <v>26365493</v>
      </c>
      <c r="U2994" t="str">
        <f t="shared" si="324"/>
        <v>SUELDOS</v>
      </c>
      <c r="V2994">
        <f t="shared" si="325"/>
        <v>0</v>
      </c>
      <c r="W2994" t="str">
        <f t="shared" si="328"/>
        <v>SUELDOS</v>
      </c>
      <c r="X2994">
        <f t="shared" si="326"/>
        <v>22952763</v>
      </c>
      <c r="Y2994">
        <f t="shared" si="327"/>
        <v>1912730</v>
      </c>
    </row>
    <row r="2995" spans="2:25">
      <c r="B2995" t="s">
        <v>1928</v>
      </c>
      <c r="C2995" t="s">
        <v>1929</v>
      </c>
      <c r="D2995" t="s">
        <v>20</v>
      </c>
      <c r="E2995">
        <v>145</v>
      </c>
      <c r="F2995" t="s">
        <v>3488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4620000</v>
      </c>
      <c r="S2995">
        <f t="shared" si="322"/>
        <v>4620000</v>
      </c>
      <c r="T2995">
        <f t="shared" si="323"/>
        <v>61560000</v>
      </c>
      <c r="U2995" t="str">
        <f t="shared" si="324"/>
        <v>AGUINALDO</v>
      </c>
      <c r="V2995">
        <f t="shared" si="325"/>
        <v>4620000</v>
      </c>
      <c r="W2995" t="str">
        <f t="shared" si="328"/>
        <v>SUELDOS</v>
      </c>
      <c r="X2995">
        <f t="shared" si="326"/>
        <v>0</v>
      </c>
      <c r="Y2995">
        <f t="shared" si="327"/>
        <v>0</v>
      </c>
    </row>
    <row r="2996" spans="2:25">
      <c r="B2996" t="s">
        <v>1928</v>
      </c>
      <c r="C2996" t="s">
        <v>1929</v>
      </c>
      <c r="D2996" t="s">
        <v>20</v>
      </c>
      <c r="E2996">
        <v>145</v>
      </c>
      <c r="F2996" t="s">
        <v>24</v>
      </c>
      <c r="G2996">
        <v>0</v>
      </c>
      <c r="H2996">
        <v>0</v>
      </c>
      <c r="I2996">
        <v>1500000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f t="shared" si="322"/>
        <v>1500000</v>
      </c>
      <c r="T2996">
        <f t="shared" si="323"/>
        <v>61560000</v>
      </c>
      <c r="U2996" t="str">
        <f t="shared" si="324"/>
        <v xml:space="preserve">SUBSIDIO </v>
      </c>
      <c r="V2996">
        <f t="shared" si="325"/>
        <v>0</v>
      </c>
      <c r="W2996" t="str">
        <f t="shared" si="328"/>
        <v>SUBSIDIO FAMILIAR - ESCOLARIDAD</v>
      </c>
      <c r="X2996">
        <f t="shared" si="326"/>
        <v>1500000</v>
      </c>
      <c r="Y2996">
        <f t="shared" si="327"/>
        <v>0</v>
      </c>
    </row>
    <row r="2997" spans="2:25">
      <c r="B2997" t="s">
        <v>1928</v>
      </c>
      <c r="C2997" t="s">
        <v>1929</v>
      </c>
      <c r="D2997" t="s">
        <v>20</v>
      </c>
      <c r="E2997">
        <v>145</v>
      </c>
      <c r="F2997" t="s">
        <v>21</v>
      </c>
      <c r="G2997">
        <v>4620000</v>
      </c>
      <c r="H2997">
        <v>4620000</v>
      </c>
      <c r="I2997">
        <v>4620000</v>
      </c>
      <c r="J2997">
        <v>4620000</v>
      </c>
      <c r="K2997">
        <v>4620000</v>
      </c>
      <c r="L2997">
        <v>4620000</v>
      </c>
      <c r="M2997">
        <v>4620000</v>
      </c>
      <c r="N2997">
        <v>4620000</v>
      </c>
      <c r="O2997">
        <v>4620000</v>
      </c>
      <c r="P2997">
        <v>4620000</v>
      </c>
      <c r="Q2997">
        <v>4620000</v>
      </c>
      <c r="R2997">
        <v>4620000</v>
      </c>
      <c r="S2997">
        <f t="shared" si="322"/>
        <v>55440000</v>
      </c>
      <c r="T2997">
        <f t="shared" si="323"/>
        <v>61560000</v>
      </c>
      <c r="U2997" t="str">
        <f t="shared" si="324"/>
        <v>SUELDOS</v>
      </c>
      <c r="V2997">
        <f t="shared" si="325"/>
        <v>0</v>
      </c>
      <c r="W2997" t="str">
        <f t="shared" si="328"/>
        <v>SUELDOS</v>
      </c>
      <c r="X2997">
        <f t="shared" si="326"/>
        <v>55440000</v>
      </c>
      <c r="Y2997">
        <f t="shared" si="327"/>
        <v>4620000</v>
      </c>
    </row>
    <row r="2998" spans="2:25">
      <c r="B2998" t="s">
        <v>1930</v>
      </c>
      <c r="C2998" t="s">
        <v>1931</v>
      </c>
      <c r="D2998" t="s">
        <v>20</v>
      </c>
      <c r="E2998">
        <v>144</v>
      </c>
      <c r="F2998" t="s">
        <v>3488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2550307</v>
      </c>
      <c r="S2998">
        <f t="shared" si="322"/>
        <v>2550307</v>
      </c>
      <c r="T2998">
        <f t="shared" si="323"/>
        <v>33153991</v>
      </c>
      <c r="U2998" t="str">
        <f t="shared" si="324"/>
        <v>AGUINALDO</v>
      </c>
      <c r="V2998">
        <f t="shared" si="325"/>
        <v>2550307</v>
      </c>
      <c r="W2998" t="str">
        <f t="shared" si="328"/>
        <v>SUELDOS</v>
      </c>
      <c r="X2998">
        <f t="shared" si="326"/>
        <v>0</v>
      </c>
      <c r="Y2998">
        <f t="shared" si="327"/>
        <v>0</v>
      </c>
    </row>
    <row r="2999" spans="2:25">
      <c r="B2999" t="s">
        <v>1930</v>
      </c>
      <c r="C2999" t="s">
        <v>1931</v>
      </c>
      <c r="D2999" t="s">
        <v>20</v>
      </c>
      <c r="E2999">
        <v>144</v>
      </c>
      <c r="F2999" t="s">
        <v>21</v>
      </c>
      <c r="G2999">
        <v>2550307</v>
      </c>
      <c r="H2999">
        <v>2550307</v>
      </c>
      <c r="I2999">
        <v>2550307</v>
      </c>
      <c r="J2999">
        <v>2550307</v>
      </c>
      <c r="K2999">
        <v>2550307</v>
      </c>
      <c r="L2999">
        <v>2550307</v>
      </c>
      <c r="M2999">
        <v>2550307</v>
      </c>
      <c r="N2999">
        <v>2550307</v>
      </c>
      <c r="O2999">
        <v>2550307</v>
      </c>
      <c r="P2999">
        <v>2550307</v>
      </c>
      <c r="Q2999">
        <v>2550307</v>
      </c>
      <c r="R2999">
        <v>2550307</v>
      </c>
      <c r="S2999">
        <f t="shared" si="322"/>
        <v>30603684</v>
      </c>
      <c r="T2999">
        <f t="shared" si="323"/>
        <v>33153991</v>
      </c>
      <c r="U2999" t="str">
        <f t="shared" si="324"/>
        <v>SUELDOS</v>
      </c>
      <c r="V2999">
        <f t="shared" si="325"/>
        <v>0</v>
      </c>
      <c r="W2999" t="str">
        <f t="shared" si="328"/>
        <v>SUELDOS</v>
      </c>
      <c r="X2999">
        <f t="shared" si="326"/>
        <v>30603684</v>
      </c>
      <c r="Y2999">
        <f t="shared" si="327"/>
        <v>2550307</v>
      </c>
    </row>
    <row r="3000" spans="2:25">
      <c r="B3000" t="s">
        <v>1932</v>
      </c>
      <c r="C3000" t="s">
        <v>1933</v>
      </c>
      <c r="D3000" t="s">
        <v>20</v>
      </c>
      <c r="E3000">
        <v>141</v>
      </c>
      <c r="F3000" t="s">
        <v>30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39689</v>
      </c>
      <c r="S3000">
        <f t="shared" si="322"/>
        <v>39689</v>
      </c>
      <c r="T3000">
        <f t="shared" si="323"/>
        <v>26362341</v>
      </c>
      <c r="U3000" t="str">
        <f t="shared" si="324"/>
        <v>AGUINALDO</v>
      </c>
      <c r="V3000">
        <f t="shared" si="325"/>
        <v>39689</v>
      </c>
      <c r="W3000" t="str">
        <f t="shared" si="328"/>
        <v>REMUNERACION EXTRAORDINARIA</v>
      </c>
      <c r="X3000">
        <f t="shared" si="326"/>
        <v>0</v>
      </c>
      <c r="Y3000">
        <f t="shared" si="327"/>
        <v>0</v>
      </c>
    </row>
    <row r="3001" spans="2:25">
      <c r="B3001" t="s">
        <v>1932</v>
      </c>
      <c r="C3001" t="s">
        <v>1933</v>
      </c>
      <c r="D3001" t="s">
        <v>20</v>
      </c>
      <c r="E3001">
        <v>141</v>
      </c>
      <c r="F3001" t="s">
        <v>3488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1912730</v>
      </c>
      <c r="S3001">
        <f t="shared" si="322"/>
        <v>1912730</v>
      </c>
      <c r="T3001">
        <f t="shared" si="323"/>
        <v>26362341</v>
      </c>
      <c r="U3001" t="str">
        <f t="shared" si="324"/>
        <v>AGUINALDO</v>
      </c>
      <c r="V3001">
        <f t="shared" si="325"/>
        <v>1912730</v>
      </c>
      <c r="W3001" t="str">
        <f t="shared" si="328"/>
        <v>SUELDOS</v>
      </c>
      <c r="X3001">
        <f t="shared" si="326"/>
        <v>0</v>
      </c>
      <c r="Y3001">
        <f t="shared" si="327"/>
        <v>0</v>
      </c>
    </row>
    <row r="3002" spans="2:25">
      <c r="B3002" t="s">
        <v>1932</v>
      </c>
      <c r="C3002" t="s">
        <v>1933</v>
      </c>
      <c r="D3002" t="s">
        <v>20</v>
      </c>
      <c r="E3002">
        <v>141</v>
      </c>
      <c r="F3002" t="s">
        <v>32</v>
      </c>
      <c r="G3002">
        <v>0</v>
      </c>
      <c r="H3002">
        <v>0</v>
      </c>
      <c r="I3002">
        <v>0</v>
      </c>
      <c r="J3002">
        <v>156461</v>
      </c>
      <c r="K3002">
        <v>135421</v>
      </c>
      <c r="L3002">
        <v>51070</v>
      </c>
      <c r="M3002">
        <v>133317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f t="shared" si="322"/>
        <v>476269</v>
      </c>
      <c r="T3002">
        <f t="shared" si="323"/>
        <v>26362341</v>
      </c>
      <c r="U3002" t="str">
        <f t="shared" si="324"/>
        <v>REMUNERAC</v>
      </c>
      <c r="V3002">
        <f t="shared" si="325"/>
        <v>0</v>
      </c>
      <c r="W3002" t="str">
        <f t="shared" si="328"/>
        <v>REMUNERACION EXTRAORDINARIA</v>
      </c>
      <c r="X3002">
        <f t="shared" si="326"/>
        <v>476269</v>
      </c>
      <c r="Y3002">
        <f t="shared" si="327"/>
        <v>39689</v>
      </c>
    </row>
    <row r="3003" spans="2:25">
      <c r="B3003" t="s">
        <v>1932</v>
      </c>
      <c r="C3003" t="s">
        <v>1933</v>
      </c>
      <c r="D3003" t="s">
        <v>20</v>
      </c>
      <c r="E3003">
        <v>141</v>
      </c>
      <c r="F3003" t="s">
        <v>21</v>
      </c>
      <c r="G3003">
        <v>2550307</v>
      </c>
      <c r="H3003">
        <v>2550307</v>
      </c>
      <c r="I3003">
        <v>2550307</v>
      </c>
      <c r="J3003">
        <v>2550307</v>
      </c>
      <c r="K3003">
        <v>2550307</v>
      </c>
      <c r="L3003">
        <v>2550307</v>
      </c>
      <c r="M3003">
        <v>2550307</v>
      </c>
      <c r="N3003">
        <v>2550307</v>
      </c>
      <c r="O3003">
        <v>2550307</v>
      </c>
      <c r="P3003">
        <v>0</v>
      </c>
      <c r="Q3003">
        <v>0</v>
      </c>
      <c r="R3003">
        <v>0</v>
      </c>
      <c r="S3003">
        <f t="shared" si="322"/>
        <v>22952763</v>
      </c>
      <c r="T3003">
        <f t="shared" si="323"/>
        <v>26362341</v>
      </c>
      <c r="U3003" t="str">
        <f t="shared" si="324"/>
        <v>SUELDOS</v>
      </c>
      <c r="V3003">
        <f t="shared" si="325"/>
        <v>0</v>
      </c>
      <c r="W3003" t="str">
        <f t="shared" si="328"/>
        <v>SUELDOS</v>
      </c>
      <c r="X3003">
        <f t="shared" si="326"/>
        <v>22952763</v>
      </c>
      <c r="Y3003">
        <f t="shared" si="327"/>
        <v>1912730</v>
      </c>
    </row>
    <row r="3004" spans="2:25">
      <c r="B3004" t="s">
        <v>1932</v>
      </c>
      <c r="C3004" t="s">
        <v>1933</v>
      </c>
      <c r="D3004" t="s">
        <v>20</v>
      </c>
      <c r="E3004">
        <v>141</v>
      </c>
      <c r="F3004" t="s">
        <v>33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980890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f t="shared" si="322"/>
        <v>980890</v>
      </c>
      <c r="T3004">
        <f t="shared" si="323"/>
        <v>26362341</v>
      </c>
      <c r="U3004" t="str">
        <f t="shared" si="324"/>
        <v>VIATICO</v>
      </c>
      <c r="V3004">
        <f t="shared" si="325"/>
        <v>0</v>
      </c>
      <c r="W3004" t="str">
        <f t="shared" si="328"/>
        <v>VIATICO</v>
      </c>
      <c r="X3004">
        <f t="shared" si="326"/>
        <v>980890</v>
      </c>
      <c r="Y3004">
        <f t="shared" si="327"/>
        <v>0</v>
      </c>
    </row>
    <row r="3005" spans="2:25">
      <c r="B3005" t="s">
        <v>1934</v>
      </c>
      <c r="C3005" t="s">
        <v>1935</v>
      </c>
      <c r="D3005" t="s">
        <v>20</v>
      </c>
      <c r="E3005">
        <v>145</v>
      </c>
      <c r="F3005" t="s">
        <v>21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2550307</v>
      </c>
      <c r="S3005">
        <f t="shared" si="322"/>
        <v>2550307</v>
      </c>
      <c r="T3005">
        <f t="shared" si="323"/>
        <v>2550307</v>
      </c>
      <c r="U3005" t="str">
        <f t="shared" si="324"/>
        <v>SUELDOS</v>
      </c>
      <c r="V3005">
        <f t="shared" si="325"/>
        <v>0</v>
      </c>
      <c r="W3005" t="str">
        <f t="shared" si="328"/>
        <v>SUELDOS</v>
      </c>
      <c r="X3005">
        <f t="shared" si="326"/>
        <v>2550307</v>
      </c>
      <c r="Y3005">
        <f t="shared" si="327"/>
        <v>0</v>
      </c>
    </row>
    <row r="3006" spans="2:25">
      <c r="B3006" t="s">
        <v>1936</v>
      </c>
      <c r="C3006" t="s">
        <v>1937</v>
      </c>
      <c r="D3006" t="s">
        <v>20</v>
      </c>
      <c r="E3006">
        <v>144</v>
      </c>
      <c r="F3006" t="s">
        <v>3488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2550307</v>
      </c>
      <c r="S3006">
        <f t="shared" si="322"/>
        <v>2550307</v>
      </c>
      <c r="T3006">
        <f t="shared" si="323"/>
        <v>33153991</v>
      </c>
      <c r="U3006" t="str">
        <f t="shared" si="324"/>
        <v>AGUINALDO</v>
      </c>
      <c r="V3006">
        <f t="shared" si="325"/>
        <v>2550307</v>
      </c>
      <c r="W3006" t="str">
        <f t="shared" si="328"/>
        <v>SUELDOS</v>
      </c>
      <c r="X3006">
        <f t="shared" si="326"/>
        <v>0</v>
      </c>
      <c r="Y3006">
        <f t="shared" si="327"/>
        <v>0</v>
      </c>
    </row>
    <row r="3007" spans="2:25">
      <c r="B3007" t="s">
        <v>1936</v>
      </c>
      <c r="C3007" t="s">
        <v>1937</v>
      </c>
      <c r="D3007" t="s">
        <v>20</v>
      </c>
      <c r="E3007">
        <v>144</v>
      </c>
      <c r="F3007" t="s">
        <v>21</v>
      </c>
      <c r="G3007">
        <v>2550307</v>
      </c>
      <c r="H3007">
        <v>2550307</v>
      </c>
      <c r="I3007">
        <v>2550307</v>
      </c>
      <c r="J3007">
        <v>2550307</v>
      </c>
      <c r="K3007">
        <v>2550307</v>
      </c>
      <c r="L3007">
        <v>2550307</v>
      </c>
      <c r="M3007">
        <v>2550307</v>
      </c>
      <c r="N3007">
        <v>2550307</v>
      </c>
      <c r="O3007">
        <v>2550307</v>
      </c>
      <c r="P3007">
        <v>2550307</v>
      </c>
      <c r="Q3007">
        <v>2550307</v>
      </c>
      <c r="R3007">
        <v>2550307</v>
      </c>
      <c r="S3007">
        <f t="shared" si="322"/>
        <v>30603684</v>
      </c>
      <c r="T3007">
        <f t="shared" si="323"/>
        <v>33153991</v>
      </c>
      <c r="U3007" t="str">
        <f t="shared" si="324"/>
        <v>SUELDOS</v>
      </c>
      <c r="V3007">
        <f t="shared" si="325"/>
        <v>0</v>
      </c>
      <c r="W3007" t="str">
        <f t="shared" si="328"/>
        <v>SUELDOS</v>
      </c>
      <c r="X3007">
        <f t="shared" si="326"/>
        <v>30603684</v>
      </c>
      <c r="Y3007">
        <f t="shared" si="327"/>
        <v>2550307</v>
      </c>
    </row>
    <row r="3008" spans="2:25">
      <c r="B3008" t="s">
        <v>1938</v>
      </c>
      <c r="C3008" t="s">
        <v>1939</v>
      </c>
      <c r="D3008" t="s">
        <v>20</v>
      </c>
      <c r="E3008">
        <v>144</v>
      </c>
      <c r="F3008" t="s">
        <v>29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191273</v>
      </c>
      <c r="S3008">
        <f t="shared" si="322"/>
        <v>191273</v>
      </c>
      <c r="T3008">
        <f t="shared" si="323"/>
        <v>49244779</v>
      </c>
      <c r="U3008" t="str">
        <f t="shared" si="324"/>
        <v>AGUINALDO</v>
      </c>
      <c r="V3008">
        <f t="shared" si="325"/>
        <v>191273</v>
      </c>
      <c r="W3008" t="str">
        <f t="shared" si="328"/>
        <v>BONIFICACION POR GESTION ADMINISTRATIVA</v>
      </c>
      <c r="X3008">
        <f t="shared" si="326"/>
        <v>0</v>
      </c>
      <c r="Y3008">
        <f t="shared" si="327"/>
        <v>0</v>
      </c>
    </row>
    <row r="3009" spans="2:25">
      <c r="B3009" t="s">
        <v>1938</v>
      </c>
      <c r="C3009" t="s">
        <v>1939</v>
      </c>
      <c r="D3009" t="s">
        <v>20</v>
      </c>
      <c r="E3009">
        <v>144</v>
      </c>
      <c r="F3009" t="s">
        <v>30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180259</v>
      </c>
      <c r="S3009">
        <f t="shared" si="322"/>
        <v>180259</v>
      </c>
      <c r="T3009">
        <f t="shared" si="323"/>
        <v>49244779</v>
      </c>
      <c r="U3009" t="str">
        <f t="shared" si="324"/>
        <v>AGUINALDO</v>
      </c>
      <c r="V3009">
        <f t="shared" si="325"/>
        <v>180259</v>
      </c>
      <c r="W3009" t="str">
        <f t="shared" si="328"/>
        <v>REMUNERACION EXTRAORDINARIA</v>
      </c>
      <c r="X3009">
        <f t="shared" si="326"/>
        <v>0</v>
      </c>
      <c r="Y3009">
        <f t="shared" si="327"/>
        <v>0</v>
      </c>
    </row>
    <row r="3010" spans="2:25">
      <c r="B3010" t="s">
        <v>1938</v>
      </c>
      <c r="C3010" t="s">
        <v>1939</v>
      </c>
      <c r="D3010" t="s">
        <v>20</v>
      </c>
      <c r="E3010">
        <v>144</v>
      </c>
      <c r="F3010" t="s">
        <v>3488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2550307</v>
      </c>
      <c r="S3010">
        <f t="shared" si="322"/>
        <v>2550307</v>
      </c>
      <c r="T3010">
        <f t="shared" si="323"/>
        <v>49244779</v>
      </c>
      <c r="U3010" t="str">
        <f t="shared" si="324"/>
        <v>AGUINALDO</v>
      </c>
      <c r="V3010">
        <f t="shared" si="325"/>
        <v>2550307</v>
      </c>
      <c r="W3010" t="str">
        <f t="shared" si="328"/>
        <v>SUELDOS</v>
      </c>
      <c r="X3010">
        <f t="shared" si="326"/>
        <v>0</v>
      </c>
      <c r="Y3010">
        <f t="shared" si="327"/>
        <v>0</v>
      </c>
    </row>
    <row r="3011" spans="2:25">
      <c r="B3011" t="s">
        <v>1938</v>
      </c>
      <c r="C3011" t="s">
        <v>1939</v>
      </c>
      <c r="D3011" t="s">
        <v>20</v>
      </c>
      <c r="E3011">
        <v>144</v>
      </c>
      <c r="F3011" t="s">
        <v>31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765092</v>
      </c>
      <c r="Q3011">
        <v>765092</v>
      </c>
      <c r="R3011">
        <v>765092</v>
      </c>
      <c r="S3011">
        <f t="shared" ref="S3011:S3074" si="329">SUM(G3011:R3011)</f>
        <v>2295276</v>
      </c>
      <c r="T3011">
        <f t="shared" ref="T3011:T3074" si="330">SUMIF($B:$B,B3011,$S:$S)</f>
        <v>49244779</v>
      </c>
      <c r="U3011" t="str">
        <f t="shared" ref="U3011:U3074" si="331">MID(F3011,1,9)</f>
        <v>BONIFICAC</v>
      </c>
      <c r="V3011">
        <f t="shared" ref="V3011:V3074" si="332">IF(U3011="AGUINALDO",S3011,0)</f>
        <v>0</v>
      </c>
      <c r="W3011" t="str">
        <f t="shared" si="328"/>
        <v>BONIFICACIÓN POR GESTION ADMINISTRATIVA</v>
      </c>
      <c r="X3011">
        <f t="shared" ref="X3011:X3074" si="333">IF(W3011=F3011,S3011,0)</f>
        <v>2295276</v>
      </c>
      <c r="Y3011">
        <f t="shared" ref="Y3011:Y3074" si="334">IF(W3011=F3011,SUMIFS($V:$V,B:B,B3011,$W:$W,W3011),0)</f>
        <v>0</v>
      </c>
    </row>
    <row r="3012" spans="2:25">
      <c r="B3012" t="s">
        <v>1938</v>
      </c>
      <c r="C3012" t="s">
        <v>1939</v>
      </c>
      <c r="D3012" t="s">
        <v>20</v>
      </c>
      <c r="E3012">
        <v>144</v>
      </c>
      <c r="F3012" t="s">
        <v>32</v>
      </c>
      <c r="G3012">
        <v>0</v>
      </c>
      <c r="H3012">
        <v>0</v>
      </c>
      <c r="I3012">
        <v>230484</v>
      </c>
      <c r="J3012">
        <v>182092</v>
      </c>
      <c r="K3012">
        <v>306037</v>
      </c>
      <c r="L3012">
        <v>306037</v>
      </c>
      <c r="M3012">
        <v>250950</v>
      </c>
      <c r="N3012">
        <v>0</v>
      </c>
      <c r="O3012">
        <v>120502</v>
      </c>
      <c r="P3012">
        <v>78422</v>
      </c>
      <c r="Q3012">
        <v>320956</v>
      </c>
      <c r="R3012">
        <v>581853</v>
      </c>
      <c r="S3012">
        <f t="shared" si="329"/>
        <v>2377333</v>
      </c>
      <c r="T3012">
        <f t="shared" si="330"/>
        <v>49244779</v>
      </c>
      <c r="U3012" t="str">
        <f t="shared" si="331"/>
        <v>REMUNERAC</v>
      </c>
      <c r="V3012">
        <f t="shared" si="332"/>
        <v>0</v>
      </c>
      <c r="W3012" t="str">
        <f t="shared" ref="W3012:W3075" si="335">IF(U3012="AGUINALDO",MID(F3012,14,50),F3012)</f>
        <v>REMUNERACION EXTRAORDINARIA</v>
      </c>
      <c r="X3012">
        <f t="shared" si="333"/>
        <v>2377333</v>
      </c>
      <c r="Y3012">
        <f t="shared" si="334"/>
        <v>180259</v>
      </c>
    </row>
    <row r="3013" spans="2:25">
      <c r="B3013" t="s">
        <v>1938</v>
      </c>
      <c r="C3013" t="s">
        <v>1939</v>
      </c>
      <c r="D3013" t="s">
        <v>20</v>
      </c>
      <c r="E3013">
        <v>144</v>
      </c>
      <c r="F3013" t="s">
        <v>24</v>
      </c>
      <c r="G3013">
        <v>0</v>
      </c>
      <c r="H3013">
        <v>0</v>
      </c>
      <c r="I3013">
        <v>1500000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f t="shared" si="329"/>
        <v>1500000</v>
      </c>
      <c r="T3013">
        <f t="shared" si="330"/>
        <v>49244779</v>
      </c>
      <c r="U3013" t="str">
        <f t="shared" si="331"/>
        <v xml:space="preserve">SUBSIDIO </v>
      </c>
      <c r="V3013">
        <f t="shared" si="332"/>
        <v>0</v>
      </c>
      <c r="W3013" t="str">
        <f t="shared" si="335"/>
        <v>SUBSIDIO FAMILIAR - ESCOLARIDAD</v>
      </c>
      <c r="X3013">
        <f t="shared" si="333"/>
        <v>1500000</v>
      </c>
      <c r="Y3013">
        <f t="shared" si="334"/>
        <v>0</v>
      </c>
    </row>
    <row r="3014" spans="2:25">
      <c r="B3014" t="s">
        <v>1938</v>
      </c>
      <c r="C3014" t="s">
        <v>1939</v>
      </c>
      <c r="D3014" t="s">
        <v>20</v>
      </c>
      <c r="E3014">
        <v>144</v>
      </c>
      <c r="F3014" t="s">
        <v>21</v>
      </c>
      <c r="G3014">
        <v>2550307</v>
      </c>
      <c r="H3014">
        <v>2550307</v>
      </c>
      <c r="I3014">
        <v>2550307</v>
      </c>
      <c r="J3014">
        <v>2550307</v>
      </c>
      <c r="K3014">
        <v>2550307</v>
      </c>
      <c r="L3014">
        <v>2550307</v>
      </c>
      <c r="M3014">
        <v>2550307</v>
      </c>
      <c r="N3014">
        <v>2550307</v>
      </c>
      <c r="O3014">
        <v>2550307</v>
      </c>
      <c r="P3014">
        <v>2550307</v>
      </c>
      <c r="Q3014">
        <v>0</v>
      </c>
      <c r="R3014">
        <v>2550307</v>
      </c>
      <c r="S3014">
        <f t="shared" si="329"/>
        <v>28053377</v>
      </c>
      <c r="T3014">
        <f t="shared" si="330"/>
        <v>49244779</v>
      </c>
      <c r="U3014" t="str">
        <f t="shared" si="331"/>
        <v>SUELDOS</v>
      </c>
      <c r="V3014">
        <f t="shared" si="332"/>
        <v>0</v>
      </c>
      <c r="W3014" t="str">
        <f t="shared" si="335"/>
        <v>SUELDOS</v>
      </c>
      <c r="X3014">
        <f t="shared" si="333"/>
        <v>28053377</v>
      </c>
      <c r="Y3014">
        <f t="shared" si="334"/>
        <v>2550307</v>
      </c>
    </row>
    <row r="3015" spans="2:25">
      <c r="B3015" t="s">
        <v>1938</v>
      </c>
      <c r="C3015" t="s">
        <v>1939</v>
      </c>
      <c r="D3015" t="s">
        <v>20</v>
      </c>
      <c r="E3015">
        <v>144</v>
      </c>
      <c r="F3015" t="s">
        <v>33</v>
      </c>
      <c r="G3015">
        <v>0</v>
      </c>
      <c r="H3015">
        <v>0</v>
      </c>
      <c r="I3015">
        <v>0</v>
      </c>
      <c r="J3015">
        <v>1608660</v>
      </c>
      <c r="K3015">
        <v>1187281</v>
      </c>
      <c r="L3015">
        <v>1257722</v>
      </c>
      <c r="M3015">
        <v>1177068</v>
      </c>
      <c r="N3015">
        <v>588534</v>
      </c>
      <c r="O3015">
        <v>0</v>
      </c>
      <c r="P3015">
        <v>0</v>
      </c>
      <c r="Q3015">
        <v>1373246</v>
      </c>
      <c r="R3015">
        <v>980890</v>
      </c>
      <c r="S3015">
        <f t="shared" si="329"/>
        <v>8173401</v>
      </c>
      <c r="T3015">
        <f t="shared" si="330"/>
        <v>49244779</v>
      </c>
      <c r="U3015" t="str">
        <f t="shared" si="331"/>
        <v>VIATICO</v>
      </c>
      <c r="V3015">
        <f t="shared" si="332"/>
        <v>0</v>
      </c>
      <c r="W3015" t="str">
        <f t="shared" si="335"/>
        <v>VIATICO</v>
      </c>
      <c r="X3015">
        <f t="shared" si="333"/>
        <v>8173401</v>
      </c>
      <c r="Y3015">
        <f t="shared" si="334"/>
        <v>0</v>
      </c>
    </row>
    <row r="3016" spans="2:25">
      <c r="B3016" t="s">
        <v>1938</v>
      </c>
      <c r="C3016" t="s">
        <v>1939</v>
      </c>
      <c r="D3016" t="s">
        <v>20</v>
      </c>
      <c r="E3016">
        <v>145</v>
      </c>
      <c r="F3016" t="s">
        <v>21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2550307</v>
      </c>
      <c r="R3016">
        <v>0</v>
      </c>
      <c r="S3016">
        <f t="shared" si="329"/>
        <v>2550307</v>
      </c>
      <c r="T3016">
        <f t="shared" si="330"/>
        <v>49244779</v>
      </c>
      <c r="U3016" t="str">
        <f t="shared" si="331"/>
        <v>SUELDOS</v>
      </c>
      <c r="V3016">
        <f t="shared" si="332"/>
        <v>0</v>
      </c>
      <c r="W3016" t="str">
        <f t="shared" si="335"/>
        <v>SUELDOS</v>
      </c>
      <c r="X3016">
        <f t="shared" si="333"/>
        <v>2550307</v>
      </c>
      <c r="Y3016">
        <f t="shared" si="334"/>
        <v>2550307</v>
      </c>
    </row>
    <row r="3017" spans="2:25">
      <c r="B3017" t="s">
        <v>1938</v>
      </c>
      <c r="C3017" t="s">
        <v>1939</v>
      </c>
      <c r="D3017" t="s">
        <v>20</v>
      </c>
      <c r="E3017">
        <v>145</v>
      </c>
      <c r="F3017" t="s">
        <v>33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1373246</v>
      </c>
      <c r="R3017">
        <v>0</v>
      </c>
      <c r="S3017">
        <f t="shared" si="329"/>
        <v>1373246</v>
      </c>
      <c r="T3017">
        <f t="shared" si="330"/>
        <v>49244779</v>
      </c>
      <c r="U3017" t="str">
        <f t="shared" si="331"/>
        <v>VIATICO</v>
      </c>
      <c r="V3017">
        <f t="shared" si="332"/>
        <v>0</v>
      </c>
      <c r="W3017" t="str">
        <f t="shared" si="335"/>
        <v>VIATICO</v>
      </c>
      <c r="X3017">
        <f t="shared" si="333"/>
        <v>1373246</v>
      </c>
      <c r="Y3017">
        <f t="shared" si="334"/>
        <v>0</v>
      </c>
    </row>
    <row r="3018" spans="2:25">
      <c r="B3018" t="s">
        <v>1940</v>
      </c>
      <c r="C3018" t="s">
        <v>1941</v>
      </c>
      <c r="D3018" t="s">
        <v>20</v>
      </c>
      <c r="E3018">
        <v>144</v>
      </c>
      <c r="F3018" t="s">
        <v>3488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1275154</v>
      </c>
      <c r="S3018">
        <f t="shared" si="329"/>
        <v>1275154</v>
      </c>
      <c r="T3018">
        <f t="shared" si="330"/>
        <v>16576996</v>
      </c>
      <c r="U3018" t="str">
        <f t="shared" si="331"/>
        <v>AGUINALDO</v>
      </c>
      <c r="V3018">
        <f t="shared" si="332"/>
        <v>1275154</v>
      </c>
      <c r="W3018" t="str">
        <f t="shared" si="335"/>
        <v>SUELDOS</v>
      </c>
      <c r="X3018">
        <f t="shared" si="333"/>
        <v>0</v>
      </c>
      <c r="Y3018">
        <f t="shared" si="334"/>
        <v>0</v>
      </c>
    </row>
    <row r="3019" spans="2:25">
      <c r="B3019" t="s">
        <v>1940</v>
      </c>
      <c r="C3019" t="s">
        <v>1941</v>
      </c>
      <c r="D3019" t="s">
        <v>20</v>
      </c>
      <c r="E3019">
        <v>144</v>
      </c>
      <c r="F3019" t="s">
        <v>21</v>
      </c>
      <c r="G3019">
        <v>2550307</v>
      </c>
      <c r="H3019">
        <v>2550307</v>
      </c>
      <c r="I3019">
        <v>2550307</v>
      </c>
      <c r="J3019">
        <v>2550307</v>
      </c>
      <c r="K3019">
        <v>2550307</v>
      </c>
      <c r="L3019">
        <v>2550307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f t="shared" si="329"/>
        <v>15301842</v>
      </c>
      <c r="T3019">
        <f t="shared" si="330"/>
        <v>16576996</v>
      </c>
      <c r="U3019" t="str">
        <f t="shared" si="331"/>
        <v>SUELDOS</v>
      </c>
      <c r="V3019">
        <f t="shared" si="332"/>
        <v>0</v>
      </c>
      <c r="W3019" t="str">
        <f t="shared" si="335"/>
        <v>SUELDOS</v>
      </c>
      <c r="X3019">
        <f t="shared" si="333"/>
        <v>15301842</v>
      </c>
      <c r="Y3019">
        <f t="shared" si="334"/>
        <v>1275154</v>
      </c>
    </row>
    <row r="3020" spans="2:25">
      <c r="B3020" t="s">
        <v>1942</v>
      </c>
      <c r="C3020" t="s">
        <v>1943</v>
      </c>
      <c r="D3020" t="s">
        <v>20</v>
      </c>
      <c r="E3020">
        <v>144</v>
      </c>
      <c r="F3020" t="s">
        <v>3488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1912730</v>
      </c>
      <c r="S3020">
        <f t="shared" si="329"/>
        <v>1912730</v>
      </c>
      <c r="T3020">
        <f t="shared" si="330"/>
        <v>24865493</v>
      </c>
      <c r="U3020" t="str">
        <f t="shared" si="331"/>
        <v>AGUINALDO</v>
      </c>
      <c r="V3020">
        <f t="shared" si="332"/>
        <v>1912730</v>
      </c>
      <c r="W3020" t="str">
        <f t="shared" si="335"/>
        <v>SUELDOS</v>
      </c>
      <c r="X3020">
        <f t="shared" si="333"/>
        <v>0</v>
      </c>
      <c r="Y3020">
        <f t="shared" si="334"/>
        <v>0</v>
      </c>
    </row>
    <row r="3021" spans="2:25">
      <c r="B3021" t="s">
        <v>1942</v>
      </c>
      <c r="C3021" t="s">
        <v>1943</v>
      </c>
      <c r="D3021" t="s">
        <v>20</v>
      </c>
      <c r="E3021">
        <v>144</v>
      </c>
      <c r="F3021" t="s">
        <v>21</v>
      </c>
      <c r="G3021">
        <v>2550307</v>
      </c>
      <c r="H3021">
        <v>2550307</v>
      </c>
      <c r="I3021">
        <v>2550307</v>
      </c>
      <c r="J3021">
        <v>2550307</v>
      </c>
      <c r="K3021">
        <v>2550307</v>
      </c>
      <c r="L3021">
        <v>2550307</v>
      </c>
      <c r="M3021">
        <v>2550307</v>
      </c>
      <c r="N3021">
        <v>2550307</v>
      </c>
      <c r="O3021">
        <v>2550307</v>
      </c>
      <c r="P3021">
        <v>0</v>
      </c>
      <c r="Q3021">
        <v>0</v>
      </c>
      <c r="R3021">
        <v>0</v>
      </c>
      <c r="S3021">
        <f t="shared" si="329"/>
        <v>22952763</v>
      </c>
      <c r="T3021">
        <f t="shared" si="330"/>
        <v>24865493</v>
      </c>
      <c r="U3021" t="str">
        <f t="shared" si="331"/>
        <v>SUELDOS</v>
      </c>
      <c r="V3021">
        <f t="shared" si="332"/>
        <v>0</v>
      </c>
      <c r="W3021" t="str">
        <f t="shared" si="335"/>
        <v>SUELDOS</v>
      </c>
      <c r="X3021">
        <f t="shared" si="333"/>
        <v>22952763</v>
      </c>
      <c r="Y3021">
        <f t="shared" si="334"/>
        <v>1912730</v>
      </c>
    </row>
    <row r="3022" spans="2:25">
      <c r="B3022" t="s">
        <v>1944</v>
      </c>
      <c r="C3022" t="s">
        <v>1945</v>
      </c>
      <c r="D3022" t="s">
        <v>20</v>
      </c>
      <c r="E3022">
        <v>144</v>
      </c>
      <c r="F3022" t="s">
        <v>21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3000000</v>
      </c>
      <c r="R3022">
        <v>3000000</v>
      </c>
      <c r="S3022">
        <f t="shared" si="329"/>
        <v>6000000</v>
      </c>
      <c r="T3022">
        <f t="shared" si="330"/>
        <v>6000000</v>
      </c>
      <c r="U3022" t="str">
        <f t="shared" si="331"/>
        <v>SUELDOS</v>
      </c>
      <c r="V3022">
        <f t="shared" si="332"/>
        <v>0</v>
      </c>
      <c r="W3022" t="str">
        <f t="shared" si="335"/>
        <v>SUELDOS</v>
      </c>
      <c r="X3022">
        <f t="shared" si="333"/>
        <v>6000000</v>
      </c>
      <c r="Y3022">
        <f t="shared" si="334"/>
        <v>0</v>
      </c>
    </row>
    <row r="3023" spans="2:25">
      <c r="B3023" t="s">
        <v>1946</v>
      </c>
      <c r="C3023" t="s">
        <v>1947</v>
      </c>
      <c r="D3023" t="s">
        <v>20</v>
      </c>
      <c r="E3023">
        <v>144</v>
      </c>
      <c r="F3023" t="s">
        <v>3488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1912730</v>
      </c>
      <c r="S3023">
        <f t="shared" si="329"/>
        <v>1912730</v>
      </c>
      <c r="T3023">
        <f t="shared" si="330"/>
        <v>24865493</v>
      </c>
      <c r="U3023" t="str">
        <f t="shared" si="331"/>
        <v>AGUINALDO</v>
      </c>
      <c r="V3023">
        <f t="shared" si="332"/>
        <v>1912730</v>
      </c>
      <c r="W3023" t="str">
        <f t="shared" si="335"/>
        <v>SUELDOS</v>
      </c>
      <c r="X3023">
        <f t="shared" si="333"/>
        <v>0</v>
      </c>
      <c r="Y3023">
        <f t="shared" si="334"/>
        <v>0</v>
      </c>
    </row>
    <row r="3024" spans="2:25">
      <c r="B3024" t="s">
        <v>1946</v>
      </c>
      <c r="C3024" t="s">
        <v>1947</v>
      </c>
      <c r="D3024" t="s">
        <v>20</v>
      </c>
      <c r="E3024">
        <v>144</v>
      </c>
      <c r="F3024" t="s">
        <v>21</v>
      </c>
      <c r="G3024">
        <v>2550307</v>
      </c>
      <c r="H3024">
        <v>2550307</v>
      </c>
      <c r="I3024">
        <v>0</v>
      </c>
      <c r="J3024">
        <v>2550307</v>
      </c>
      <c r="K3024">
        <v>2550307</v>
      </c>
      <c r="L3024">
        <v>2550307</v>
      </c>
      <c r="M3024">
        <v>2550307</v>
      </c>
      <c r="N3024">
        <v>2550307</v>
      </c>
      <c r="O3024">
        <v>2550307</v>
      </c>
      <c r="P3024">
        <v>0</v>
      </c>
      <c r="Q3024">
        <v>0</v>
      </c>
      <c r="R3024">
        <v>0</v>
      </c>
      <c r="S3024">
        <f t="shared" si="329"/>
        <v>20402456</v>
      </c>
      <c r="T3024">
        <f t="shared" si="330"/>
        <v>24865493</v>
      </c>
      <c r="U3024" t="str">
        <f t="shared" si="331"/>
        <v>SUELDOS</v>
      </c>
      <c r="V3024">
        <f t="shared" si="332"/>
        <v>0</v>
      </c>
      <c r="W3024" t="str">
        <f t="shared" si="335"/>
        <v>SUELDOS</v>
      </c>
      <c r="X3024">
        <f t="shared" si="333"/>
        <v>20402456</v>
      </c>
      <c r="Y3024">
        <f t="shared" si="334"/>
        <v>1912730</v>
      </c>
    </row>
    <row r="3025" spans="2:25">
      <c r="B3025" t="s">
        <v>1946</v>
      </c>
      <c r="C3025" t="s">
        <v>1947</v>
      </c>
      <c r="D3025" t="s">
        <v>20</v>
      </c>
      <c r="E3025">
        <v>145</v>
      </c>
      <c r="F3025" t="s">
        <v>21</v>
      </c>
      <c r="G3025">
        <v>2550307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f t="shared" si="329"/>
        <v>2550307</v>
      </c>
      <c r="T3025">
        <f t="shared" si="330"/>
        <v>24865493</v>
      </c>
      <c r="U3025" t="str">
        <f t="shared" si="331"/>
        <v>SUELDOS</v>
      </c>
      <c r="V3025">
        <f t="shared" si="332"/>
        <v>0</v>
      </c>
      <c r="W3025" t="str">
        <f t="shared" si="335"/>
        <v>SUELDOS</v>
      </c>
      <c r="X3025">
        <f t="shared" si="333"/>
        <v>2550307</v>
      </c>
      <c r="Y3025">
        <f t="shared" si="334"/>
        <v>1912730</v>
      </c>
    </row>
    <row r="3026" spans="2:25">
      <c r="B3026" t="s">
        <v>1948</v>
      </c>
      <c r="C3026" t="s">
        <v>1949</v>
      </c>
      <c r="D3026" t="s">
        <v>20</v>
      </c>
      <c r="E3026">
        <v>144</v>
      </c>
      <c r="F3026" t="s">
        <v>3488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2550307</v>
      </c>
      <c r="S3026">
        <f t="shared" si="329"/>
        <v>2550307</v>
      </c>
      <c r="T3026">
        <f t="shared" si="330"/>
        <v>35704298</v>
      </c>
      <c r="U3026" t="str">
        <f t="shared" si="331"/>
        <v>AGUINALDO</v>
      </c>
      <c r="V3026">
        <f t="shared" si="332"/>
        <v>2550307</v>
      </c>
      <c r="W3026" t="str">
        <f t="shared" si="335"/>
        <v>SUELDOS</v>
      </c>
      <c r="X3026">
        <f t="shared" si="333"/>
        <v>0</v>
      </c>
      <c r="Y3026">
        <f t="shared" si="334"/>
        <v>0</v>
      </c>
    </row>
    <row r="3027" spans="2:25">
      <c r="B3027" t="s">
        <v>1948</v>
      </c>
      <c r="C3027" t="s">
        <v>1949</v>
      </c>
      <c r="D3027" t="s">
        <v>20</v>
      </c>
      <c r="E3027">
        <v>144</v>
      </c>
      <c r="F3027" t="s">
        <v>24</v>
      </c>
      <c r="G3027">
        <v>0</v>
      </c>
      <c r="H3027">
        <v>0</v>
      </c>
      <c r="I3027">
        <v>2550307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f t="shared" si="329"/>
        <v>2550307</v>
      </c>
      <c r="T3027">
        <f t="shared" si="330"/>
        <v>35704298</v>
      </c>
      <c r="U3027" t="str">
        <f t="shared" si="331"/>
        <v xml:space="preserve">SUBSIDIO </v>
      </c>
      <c r="V3027">
        <f t="shared" si="332"/>
        <v>0</v>
      </c>
      <c r="W3027" t="str">
        <f t="shared" si="335"/>
        <v>SUBSIDIO FAMILIAR - ESCOLARIDAD</v>
      </c>
      <c r="X3027">
        <f t="shared" si="333"/>
        <v>2550307</v>
      </c>
      <c r="Y3027">
        <f t="shared" si="334"/>
        <v>0</v>
      </c>
    </row>
    <row r="3028" spans="2:25">
      <c r="B3028" t="s">
        <v>1948</v>
      </c>
      <c r="C3028" t="s">
        <v>1949</v>
      </c>
      <c r="D3028" t="s">
        <v>20</v>
      </c>
      <c r="E3028">
        <v>144</v>
      </c>
      <c r="F3028" t="s">
        <v>21</v>
      </c>
      <c r="G3028">
        <v>2550307</v>
      </c>
      <c r="H3028">
        <v>2550307</v>
      </c>
      <c r="I3028">
        <v>2550307</v>
      </c>
      <c r="J3028">
        <v>2550307</v>
      </c>
      <c r="K3028">
        <v>2550307</v>
      </c>
      <c r="L3028">
        <v>2550307</v>
      </c>
      <c r="M3028">
        <v>2550307</v>
      </c>
      <c r="N3028">
        <v>2550307</v>
      </c>
      <c r="O3028">
        <v>2550307</v>
      </c>
      <c r="P3028">
        <v>2550307</v>
      </c>
      <c r="Q3028">
        <v>2550307</v>
      </c>
      <c r="R3028">
        <v>2550307</v>
      </c>
      <c r="S3028">
        <f t="shared" si="329"/>
        <v>30603684</v>
      </c>
      <c r="T3028">
        <f t="shared" si="330"/>
        <v>35704298</v>
      </c>
      <c r="U3028" t="str">
        <f t="shared" si="331"/>
        <v>SUELDOS</v>
      </c>
      <c r="V3028">
        <f t="shared" si="332"/>
        <v>0</v>
      </c>
      <c r="W3028" t="str">
        <f t="shared" si="335"/>
        <v>SUELDOS</v>
      </c>
      <c r="X3028">
        <f t="shared" si="333"/>
        <v>30603684</v>
      </c>
      <c r="Y3028">
        <f t="shared" si="334"/>
        <v>2550307</v>
      </c>
    </row>
    <row r="3029" spans="2:25">
      <c r="B3029" t="s">
        <v>1950</v>
      </c>
      <c r="C3029" t="s">
        <v>1951</v>
      </c>
      <c r="D3029" t="s">
        <v>20</v>
      </c>
      <c r="E3029">
        <v>145</v>
      </c>
      <c r="F3029" t="s">
        <v>29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382546</v>
      </c>
      <c r="S3029">
        <f t="shared" si="329"/>
        <v>382546</v>
      </c>
      <c r="T3029">
        <f t="shared" si="330"/>
        <v>26853753</v>
      </c>
      <c r="U3029" t="str">
        <f t="shared" si="331"/>
        <v>AGUINALDO</v>
      </c>
      <c r="V3029">
        <f t="shared" si="332"/>
        <v>382546</v>
      </c>
      <c r="W3029" t="str">
        <f t="shared" si="335"/>
        <v>BONIFICACION POR GESTION ADMINISTRATIVA</v>
      </c>
      <c r="X3029">
        <f t="shared" si="333"/>
        <v>0</v>
      </c>
      <c r="Y3029">
        <f t="shared" si="334"/>
        <v>0</v>
      </c>
    </row>
    <row r="3030" spans="2:25">
      <c r="B3030" t="s">
        <v>1950</v>
      </c>
      <c r="C3030" t="s">
        <v>1951</v>
      </c>
      <c r="D3030" t="s">
        <v>20</v>
      </c>
      <c r="E3030">
        <v>145</v>
      </c>
      <c r="F3030" t="s">
        <v>30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80063</v>
      </c>
      <c r="S3030">
        <f t="shared" si="329"/>
        <v>80063</v>
      </c>
      <c r="T3030">
        <f t="shared" si="330"/>
        <v>26853753</v>
      </c>
      <c r="U3030" t="str">
        <f t="shared" si="331"/>
        <v>AGUINALDO</v>
      </c>
      <c r="V3030">
        <f t="shared" si="332"/>
        <v>80063</v>
      </c>
      <c r="W3030" t="str">
        <f t="shared" si="335"/>
        <v>REMUNERACION EXTRAORDINARIA</v>
      </c>
      <c r="X3030">
        <f t="shared" si="333"/>
        <v>0</v>
      </c>
      <c r="Y3030">
        <f t="shared" si="334"/>
        <v>0</v>
      </c>
    </row>
    <row r="3031" spans="2:25">
      <c r="B3031" t="s">
        <v>1950</v>
      </c>
      <c r="C3031" t="s">
        <v>1951</v>
      </c>
      <c r="D3031" t="s">
        <v>20</v>
      </c>
      <c r="E3031">
        <v>145</v>
      </c>
      <c r="F3031" t="s">
        <v>3488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1487679</v>
      </c>
      <c r="S3031">
        <f t="shared" si="329"/>
        <v>1487679</v>
      </c>
      <c r="T3031">
        <f t="shared" si="330"/>
        <v>26853753</v>
      </c>
      <c r="U3031" t="str">
        <f t="shared" si="331"/>
        <v>AGUINALDO</v>
      </c>
      <c r="V3031">
        <f t="shared" si="332"/>
        <v>1487679</v>
      </c>
      <c r="W3031" t="str">
        <f t="shared" si="335"/>
        <v>SUELDOS</v>
      </c>
      <c r="X3031">
        <f t="shared" si="333"/>
        <v>0</v>
      </c>
      <c r="Y3031">
        <f t="shared" si="334"/>
        <v>0</v>
      </c>
    </row>
    <row r="3032" spans="2:25">
      <c r="B3032" t="s">
        <v>1950</v>
      </c>
      <c r="C3032" t="s">
        <v>1951</v>
      </c>
      <c r="D3032" t="s">
        <v>20</v>
      </c>
      <c r="E3032">
        <v>145</v>
      </c>
      <c r="F3032" t="s">
        <v>31</v>
      </c>
      <c r="G3032">
        <v>765092</v>
      </c>
      <c r="H3032">
        <v>765092</v>
      </c>
      <c r="I3032">
        <v>765092</v>
      </c>
      <c r="J3032">
        <v>765092</v>
      </c>
      <c r="K3032">
        <v>0</v>
      </c>
      <c r="L3032">
        <v>765092</v>
      </c>
      <c r="M3032">
        <v>765092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f t="shared" si="329"/>
        <v>4590552</v>
      </c>
      <c r="T3032">
        <f t="shared" si="330"/>
        <v>26853753</v>
      </c>
      <c r="U3032" t="str">
        <f t="shared" si="331"/>
        <v>BONIFICAC</v>
      </c>
      <c r="V3032">
        <f t="shared" si="332"/>
        <v>0</v>
      </c>
      <c r="W3032" t="str">
        <f t="shared" si="335"/>
        <v>BONIFICACIÓN POR GESTION ADMINISTRATIVA</v>
      </c>
      <c r="X3032">
        <f t="shared" si="333"/>
        <v>4590552</v>
      </c>
      <c r="Y3032">
        <f t="shared" si="334"/>
        <v>0</v>
      </c>
    </row>
    <row r="3033" spans="2:25">
      <c r="B3033" t="s">
        <v>1950</v>
      </c>
      <c r="C3033" t="s">
        <v>1951</v>
      </c>
      <c r="D3033" t="s">
        <v>20</v>
      </c>
      <c r="E3033">
        <v>145</v>
      </c>
      <c r="F3033" t="s">
        <v>32</v>
      </c>
      <c r="G3033">
        <v>0</v>
      </c>
      <c r="H3033">
        <v>0</v>
      </c>
      <c r="I3033">
        <v>244829</v>
      </c>
      <c r="J3033">
        <v>100036</v>
      </c>
      <c r="K3033">
        <v>150723</v>
      </c>
      <c r="L3033">
        <v>191273</v>
      </c>
      <c r="M3033">
        <v>273903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f t="shared" si="329"/>
        <v>960764</v>
      </c>
      <c r="T3033">
        <f t="shared" si="330"/>
        <v>26853753</v>
      </c>
      <c r="U3033" t="str">
        <f t="shared" si="331"/>
        <v>REMUNERAC</v>
      </c>
      <c r="V3033">
        <f t="shared" si="332"/>
        <v>0</v>
      </c>
      <c r="W3033" t="str">
        <f t="shared" si="335"/>
        <v>REMUNERACION EXTRAORDINARIA</v>
      </c>
      <c r="X3033">
        <f t="shared" si="333"/>
        <v>960764</v>
      </c>
      <c r="Y3033">
        <f t="shared" si="334"/>
        <v>80063</v>
      </c>
    </row>
    <row r="3034" spans="2:25">
      <c r="B3034" t="s">
        <v>1950</v>
      </c>
      <c r="C3034" t="s">
        <v>1951</v>
      </c>
      <c r="D3034" t="s">
        <v>20</v>
      </c>
      <c r="E3034">
        <v>145</v>
      </c>
      <c r="F3034" t="s">
        <v>24</v>
      </c>
      <c r="G3034">
        <v>0</v>
      </c>
      <c r="H3034">
        <v>1500000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f t="shared" si="329"/>
        <v>1500000</v>
      </c>
      <c r="T3034">
        <f t="shared" si="330"/>
        <v>26853753</v>
      </c>
      <c r="U3034" t="str">
        <f t="shared" si="331"/>
        <v xml:space="preserve">SUBSIDIO </v>
      </c>
      <c r="V3034">
        <f t="shared" si="332"/>
        <v>0</v>
      </c>
      <c r="W3034" t="str">
        <f t="shared" si="335"/>
        <v>SUBSIDIO FAMILIAR - ESCOLARIDAD</v>
      </c>
      <c r="X3034">
        <f t="shared" si="333"/>
        <v>1500000</v>
      </c>
      <c r="Y3034">
        <f t="shared" si="334"/>
        <v>0</v>
      </c>
    </row>
    <row r="3035" spans="2:25">
      <c r="B3035" t="s">
        <v>1950</v>
      </c>
      <c r="C3035" t="s">
        <v>1951</v>
      </c>
      <c r="D3035" t="s">
        <v>20</v>
      </c>
      <c r="E3035">
        <v>145</v>
      </c>
      <c r="F3035" t="s">
        <v>21</v>
      </c>
      <c r="G3035">
        <v>2550307</v>
      </c>
      <c r="H3035">
        <v>2550307</v>
      </c>
      <c r="I3035">
        <v>2550307</v>
      </c>
      <c r="J3035">
        <v>2550307</v>
      </c>
      <c r="K3035">
        <v>2550307</v>
      </c>
      <c r="L3035">
        <v>2550307</v>
      </c>
      <c r="M3035">
        <v>2550307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f t="shared" si="329"/>
        <v>17852149</v>
      </c>
      <c r="T3035">
        <f t="shared" si="330"/>
        <v>26853753</v>
      </c>
      <c r="U3035" t="str">
        <f t="shared" si="331"/>
        <v>SUELDOS</v>
      </c>
      <c r="V3035">
        <f t="shared" si="332"/>
        <v>0</v>
      </c>
      <c r="W3035" t="str">
        <f t="shared" si="335"/>
        <v>SUELDOS</v>
      </c>
      <c r="X3035">
        <f t="shared" si="333"/>
        <v>17852149</v>
      </c>
      <c r="Y3035">
        <f t="shared" si="334"/>
        <v>1487679</v>
      </c>
    </row>
    <row r="3036" spans="2:25">
      <c r="B3036" t="s">
        <v>1952</v>
      </c>
      <c r="C3036" t="s">
        <v>1953</v>
      </c>
      <c r="D3036" t="s">
        <v>20</v>
      </c>
      <c r="E3036">
        <v>144</v>
      </c>
      <c r="F3036" t="s">
        <v>3488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2550307</v>
      </c>
      <c r="S3036">
        <f t="shared" si="329"/>
        <v>2550307</v>
      </c>
      <c r="T3036">
        <f t="shared" si="330"/>
        <v>34653991</v>
      </c>
      <c r="U3036" t="str">
        <f t="shared" si="331"/>
        <v>AGUINALDO</v>
      </c>
      <c r="V3036">
        <f t="shared" si="332"/>
        <v>2550307</v>
      </c>
      <c r="W3036" t="str">
        <f t="shared" si="335"/>
        <v>SUELDOS</v>
      </c>
      <c r="X3036">
        <f t="shared" si="333"/>
        <v>0</v>
      </c>
      <c r="Y3036">
        <f t="shared" si="334"/>
        <v>0</v>
      </c>
    </row>
    <row r="3037" spans="2:25">
      <c r="B3037" t="s">
        <v>1952</v>
      </c>
      <c r="C3037" t="s">
        <v>1953</v>
      </c>
      <c r="D3037" t="s">
        <v>20</v>
      </c>
      <c r="E3037">
        <v>144</v>
      </c>
      <c r="F3037" t="s">
        <v>24</v>
      </c>
      <c r="G3037">
        <v>0</v>
      </c>
      <c r="H3037">
        <v>1500000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f t="shared" si="329"/>
        <v>1500000</v>
      </c>
      <c r="T3037">
        <f t="shared" si="330"/>
        <v>34653991</v>
      </c>
      <c r="U3037" t="str">
        <f t="shared" si="331"/>
        <v xml:space="preserve">SUBSIDIO </v>
      </c>
      <c r="V3037">
        <f t="shared" si="332"/>
        <v>0</v>
      </c>
      <c r="W3037" t="str">
        <f t="shared" si="335"/>
        <v>SUBSIDIO FAMILIAR - ESCOLARIDAD</v>
      </c>
      <c r="X3037">
        <f t="shared" si="333"/>
        <v>1500000</v>
      </c>
      <c r="Y3037">
        <f t="shared" si="334"/>
        <v>0</v>
      </c>
    </row>
    <row r="3038" spans="2:25">
      <c r="B3038" t="s">
        <v>1952</v>
      </c>
      <c r="C3038" t="s">
        <v>1953</v>
      </c>
      <c r="D3038" t="s">
        <v>20</v>
      </c>
      <c r="E3038">
        <v>144</v>
      </c>
      <c r="F3038" t="s">
        <v>21</v>
      </c>
      <c r="G3038">
        <v>2550307</v>
      </c>
      <c r="H3038">
        <v>2550307</v>
      </c>
      <c r="I3038">
        <v>2550307</v>
      </c>
      <c r="J3038">
        <v>2550307</v>
      </c>
      <c r="K3038">
        <v>2550307</v>
      </c>
      <c r="L3038">
        <v>2550307</v>
      </c>
      <c r="M3038">
        <v>2550307</v>
      </c>
      <c r="N3038">
        <v>2550307</v>
      </c>
      <c r="O3038">
        <v>2550307</v>
      </c>
      <c r="P3038">
        <v>2550307</v>
      </c>
      <c r="Q3038">
        <v>2550307</v>
      </c>
      <c r="R3038">
        <v>2550307</v>
      </c>
      <c r="S3038">
        <f t="shared" si="329"/>
        <v>30603684</v>
      </c>
      <c r="T3038">
        <f t="shared" si="330"/>
        <v>34653991</v>
      </c>
      <c r="U3038" t="str">
        <f t="shared" si="331"/>
        <v>SUELDOS</v>
      </c>
      <c r="V3038">
        <f t="shared" si="332"/>
        <v>0</v>
      </c>
      <c r="W3038" t="str">
        <f t="shared" si="335"/>
        <v>SUELDOS</v>
      </c>
      <c r="X3038">
        <f t="shared" si="333"/>
        <v>30603684</v>
      </c>
      <c r="Y3038">
        <f t="shared" si="334"/>
        <v>2550307</v>
      </c>
    </row>
    <row r="3039" spans="2:25">
      <c r="B3039" t="s">
        <v>1954</v>
      </c>
      <c r="C3039" t="s">
        <v>1955</v>
      </c>
      <c r="D3039" t="s">
        <v>20</v>
      </c>
      <c r="E3039">
        <v>144</v>
      </c>
      <c r="F3039" t="s">
        <v>3488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1912730</v>
      </c>
      <c r="S3039">
        <f t="shared" si="329"/>
        <v>1912730</v>
      </c>
      <c r="T3039">
        <f t="shared" si="330"/>
        <v>30565493</v>
      </c>
      <c r="U3039" t="str">
        <f t="shared" si="331"/>
        <v>AGUINALDO</v>
      </c>
      <c r="V3039">
        <f t="shared" si="332"/>
        <v>1912730</v>
      </c>
      <c r="W3039" t="str">
        <f t="shared" si="335"/>
        <v>SUELDOS</v>
      </c>
      <c r="X3039">
        <f t="shared" si="333"/>
        <v>0</v>
      </c>
      <c r="Y3039">
        <f t="shared" si="334"/>
        <v>0</v>
      </c>
    </row>
    <row r="3040" spans="2:25">
      <c r="B3040" t="s">
        <v>1954</v>
      </c>
      <c r="C3040" t="s">
        <v>1955</v>
      </c>
      <c r="D3040" t="s">
        <v>20</v>
      </c>
      <c r="E3040">
        <v>144</v>
      </c>
      <c r="F3040" t="s">
        <v>24</v>
      </c>
      <c r="G3040">
        <v>0</v>
      </c>
      <c r="H3040">
        <v>1500000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f t="shared" si="329"/>
        <v>1500000</v>
      </c>
      <c r="T3040">
        <f t="shared" si="330"/>
        <v>30565493</v>
      </c>
      <c r="U3040" t="str">
        <f t="shared" si="331"/>
        <v xml:space="preserve">SUBSIDIO </v>
      </c>
      <c r="V3040">
        <f t="shared" si="332"/>
        <v>0</v>
      </c>
      <c r="W3040" t="str">
        <f t="shared" si="335"/>
        <v>SUBSIDIO FAMILIAR - ESCOLARIDAD</v>
      </c>
      <c r="X3040">
        <f t="shared" si="333"/>
        <v>1500000</v>
      </c>
      <c r="Y3040">
        <f t="shared" si="334"/>
        <v>0</v>
      </c>
    </row>
    <row r="3041" spans="2:25">
      <c r="B3041" t="s">
        <v>1954</v>
      </c>
      <c r="C3041" t="s">
        <v>1955</v>
      </c>
      <c r="D3041" t="s">
        <v>20</v>
      </c>
      <c r="E3041">
        <v>144</v>
      </c>
      <c r="F3041" t="s">
        <v>21</v>
      </c>
      <c r="G3041">
        <v>2550307</v>
      </c>
      <c r="H3041">
        <v>2550307</v>
      </c>
      <c r="I3041">
        <v>2550307</v>
      </c>
      <c r="J3041">
        <v>2550307</v>
      </c>
      <c r="K3041">
        <v>2550307</v>
      </c>
      <c r="L3041">
        <v>2550307</v>
      </c>
      <c r="M3041">
        <v>2550307</v>
      </c>
      <c r="N3041">
        <v>2550307</v>
      </c>
      <c r="O3041">
        <v>2550307</v>
      </c>
      <c r="P3041">
        <v>0</v>
      </c>
      <c r="Q3041">
        <v>0</v>
      </c>
      <c r="R3041">
        <v>0</v>
      </c>
      <c r="S3041">
        <f t="shared" si="329"/>
        <v>22952763</v>
      </c>
      <c r="T3041">
        <f t="shared" si="330"/>
        <v>30565493</v>
      </c>
      <c r="U3041" t="str">
        <f t="shared" si="331"/>
        <v>SUELDOS</v>
      </c>
      <c r="V3041">
        <f t="shared" si="332"/>
        <v>0</v>
      </c>
      <c r="W3041" t="str">
        <f t="shared" si="335"/>
        <v>SUELDOS</v>
      </c>
      <c r="X3041">
        <f t="shared" si="333"/>
        <v>22952763</v>
      </c>
      <c r="Y3041">
        <f t="shared" si="334"/>
        <v>1912730</v>
      </c>
    </row>
    <row r="3042" spans="2:25">
      <c r="B3042" t="s">
        <v>1954</v>
      </c>
      <c r="C3042" t="s">
        <v>1955</v>
      </c>
      <c r="D3042" t="s">
        <v>20</v>
      </c>
      <c r="E3042">
        <v>199</v>
      </c>
      <c r="F3042" t="s">
        <v>1527</v>
      </c>
      <c r="G3042">
        <v>0</v>
      </c>
      <c r="H3042">
        <v>0</v>
      </c>
      <c r="I3042">
        <v>4200000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f t="shared" si="329"/>
        <v>4200000</v>
      </c>
      <c r="T3042">
        <f t="shared" si="330"/>
        <v>30565493</v>
      </c>
      <c r="U3042" t="str">
        <f t="shared" si="331"/>
        <v>OTROS GAS</v>
      </c>
      <c r="V3042">
        <f t="shared" si="332"/>
        <v>0</v>
      </c>
      <c r="W3042" t="str">
        <f t="shared" si="335"/>
        <v>OTROS GASTOS DEL PERSONAL O.G. 199</v>
      </c>
      <c r="X3042">
        <f t="shared" si="333"/>
        <v>4200000</v>
      </c>
      <c r="Y3042">
        <f t="shared" si="334"/>
        <v>0</v>
      </c>
    </row>
    <row r="3043" spans="2:25">
      <c r="B3043" t="s">
        <v>1956</v>
      </c>
      <c r="C3043" t="s">
        <v>1957</v>
      </c>
      <c r="D3043" t="s">
        <v>20</v>
      </c>
      <c r="E3043">
        <v>145</v>
      </c>
      <c r="F3043" t="s">
        <v>3488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2550307</v>
      </c>
      <c r="S3043">
        <f t="shared" si="329"/>
        <v>2550307</v>
      </c>
      <c r="T3043">
        <f t="shared" si="330"/>
        <v>33153991</v>
      </c>
      <c r="U3043" t="str">
        <f t="shared" si="331"/>
        <v>AGUINALDO</v>
      </c>
      <c r="V3043">
        <f t="shared" si="332"/>
        <v>2550307</v>
      </c>
      <c r="W3043" t="str">
        <f t="shared" si="335"/>
        <v>SUELDOS</v>
      </c>
      <c r="X3043">
        <f t="shared" si="333"/>
        <v>0</v>
      </c>
      <c r="Y3043">
        <f t="shared" si="334"/>
        <v>0</v>
      </c>
    </row>
    <row r="3044" spans="2:25">
      <c r="B3044" t="s">
        <v>1956</v>
      </c>
      <c r="C3044" t="s">
        <v>1957</v>
      </c>
      <c r="D3044" t="s">
        <v>20</v>
      </c>
      <c r="E3044">
        <v>145</v>
      </c>
      <c r="F3044" t="s">
        <v>21</v>
      </c>
      <c r="G3044">
        <v>2550307</v>
      </c>
      <c r="H3044">
        <v>2550307</v>
      </c>
      <c r="I3044">
        <v>2550307</v>
      </c>
      <c r="J3044">
        <v>2550307</v>
      </c>
      <c r="K3044">
        <v>2550307</v>
      </c>
      <c r="L3044">
        <v>2550307</v>
      </c>
      <c r="M3044">
        <v>2550307</v>
      </c>
      <c r="N3044">
        <v>2550307</v>
      </c>
      <c r="O3044">
        <v>2550307</v>
      </c>
      <c r="P3044">
        <v>2550307</v>
      </c>
      <c r="Q3044">
        <v>2550307</v>
      </c>
      <c r="R3044">
        <v>2550307</v>
      </c>
      <c r="S3044">
        <f t="shared" si="329"/>
        <v>30603684</v>
      </c>
      <c r="T3044">
        <f t="shared" si="330"/>
        <v>33153991</v>
      </c>
      <c r="U3044" t="str">
        <f t="shared" si="331"/>
        <v>SUELDOS</v>
      </c>
      <c r="V3044">
        <f t="shared" si="332"/>
        <v>0</v>
      </c>
      <c r="W3044" t="str">
        <f t="shared" si="335"/>
        <v>SUELDOS</v>
      </c>
      <c r="X3044">
        <f t="shared" si="333"/>
        <v>30603684</v>
      </c>
      <c r="Y3044">
        <f t="shared" si="334"/>
        <v>2550307</v>
      </c>
    </row>
    <row r="3045" spans="2:25">
      <c r="B3045" t="s">
        <v>1958</v>
      </c>
      <c r="C3045" t="s">
        <v>1959</v>
      </c>
      <c r="D3045" t="s">
        <v>20</v>
      </c>
      <c r="E3045">
        <v>144</v>
      </c>
      <c r="F3045" t="s">
        <v>3488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2550307</v>
      </c>
      <c r="S3045">
        <f t="shared" si="329"/>
        <v>2550307</v>
      </c>
      <c r="T3045">
        <f t="shared" si="330"/>
        <v>34653991</v>
      </c>
      <c r="U3045" t="str">
        <f t="shared" si="331"/>
        <v>AGUINALDO</v>
      </c>
      <c r="V3045">
        <f t="shared" si="332"/>
        <v>2550307</v>
      </c>
      <c r="W3045" t="str">
        <f t="shared" si="335"/>
        <v>SUELDOS</v>
      </c>
      <c r="X3045">
        <f t="shared" si="333"/>
        <v>0</v>
      </c>
      <c r="Y3045">
        <f t="shared" si="334"/>
        <v>0</v>
      </c>
    </row>
    <row r="3046" spans="2:25">
      <c r="B3046" t="s">
        <v>1958</v>
      </c>
      <c r="C3046" t="s">
        <v>1959</v>
      </c>
      <c r="D3046" t="s">
        <v>20</v>
      </c>
      <c r="E3046">
        <v>144</v>
      </c>
      <c r="F3046" t="s">
        <v>24</v>
      </c>
      <c r="G3046">
        <v>0</v>
      </c>
      <c r="H3046">
        <v>0</v>
      </c>
      <c r="I3046">
        <v>1500000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f t="shared" si="329"/>
        <v>1500000</v>
      </c>
      <c r="T3046">
        <f t="shared" si="330"/>
        <v>34653991</v>
      </c>
      <c r="U3046" t="str">
        <f t="shared" si="331"/>
        <v xml:space="preserve">SUBSIDIO </v>
      </c>
      <c r="V3046">
        <f t="shared" si="332"/>
        <v>0</v>
      </c>
      <c r="W3046" t="str">
        <f t="shared" si="335"/>
        <v>SUBSIDIO FAMILIAR - ESCOLARIDAD</v>
      </c>
      <c r="X3046">
        <f t="shared" si="333"/>
        <v>1500000</v>
      </c>
      <c r="Y3046">
        <f t="shared" si="334"/>
        <v>0</v>
      </c>
    </row>
    <row r="3047" spans="2:25">
      <c r="B3047" t="s">
        <v>1958</v>
      </c>
      <c r="C3047" t="s">
        <v>1959</v>
      </c>
      <c r="D3047" t="s">
        <v>20</v>
      </c>
      <c r="E3047">
        <v>144</v>
      </c>
      <c r="F3047" t="s">
        <v>21</v>
      </c>
      <c r="G3047">
        <v>2550307</v>
      </c>
      <c r="H3047">
        <v>2550307</v>
      </c>
      <c r="I3047">
        <v>2550307</v>
      </c>
      <c r="J3047">
        <v>2550307</v>
      </c>
      <c r="K3047">
        <v>2550307</v>
      </c>
      <c r="L3047">
        <v>2550307</v>
      </c>
      <c r="M3047">
        <v>2550307</v>
      </c>
      <c r="N3047">
        <v>2550307</v>
      </c>
      <c r="O3047">
        <v>2550307</v>
      </c>
      <c r="P3047">
        <v>2550307</v>
      </c>
      <c r="Q3047">
        <v>2550307</v>
      </c>
      <c r="R3047">
        <v>2550307</v>
      </c>
      <c r="S3047">
        <f t="shared" si="329"/>
        <v>30603684</v>
      </c>
      <c r="T3047">
        <f t="shared" si="330"/>
        <v>34653991</v>
      </c>
      <c r="U3047" t="str">
        <f t="shared" si="331"/>
        <v>SUELDOS</v>
      </c>
      <c r="V3047">
        <f t="shared" si="332"/>
        <v>0</v>
      </c>
      <c r="W3047" t="str">
        <f t="shared" si="335"/>
        <v>SUELDOS</v>
      </c>
      <c r="X3047">
        <f t="shared" si="333"/>
        <v>30603684</v>
      </c>
      <c r="Y3047">
        <f t="shared" si="334"/>
        <v>2550307</v>
      </c>
    </row>
    <row r="3048" spans="2:25">
      <c r="B3048" t="s">
        <v>1960</v>
      </c>
      <c r="C3048" t="s">
        <v>1961</v>
      </c>
      <c r="D3048" t="s">
        <v>20</v>
      </c>
      <c r="E3048">
        <v>144</v>
      </c>
      <c r="F3048" t="s">
        <v>3488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3200000</v>
      </c>
      <c r="S3048">
        <f t="shared" si="329"/>
        <v>3200000</v>
      </c>
      <c r="T3048">
        <f t="shared" si="330"/>
        <v>43100000</v>
      </c>
      <c r="U3048" t="str">
        <f t="shared" si="331"/>
        <v>AGUINALDO</v>
      </c>
      <c r="V3048">
        <f t="shared" si="332"/>
        <v>3200000</v>
      </c>
      <c r="W3048" t="str">
        <f t="shared" si="335"/>
        <v>SUELDOS</v>
      </c>
      <c r="X3048">
        <f t="shared" si="333"/>
        <v>0</v>
      </c>
      <c r="Y3048">
        <f t="shared" si="334"/>
        <v>0</v>
      </c>
    </row>
    <row r="3049" spans="2:25">
      <c r="B3049" t="s">
        <v>1960</v>
      </c>
      <c r="C3049" t="s">
        <v>1961</v>
      </c>
      <c r="D3049" t="s">
        <v>20</v>
      </c>
      <c r="E3049">
        <v>144</v>
      </c>
      <c r="F3049" t="s">
        <v>24</v>
      </c>
      <c r="G3049">
        <v>0</v>
      </c>
      <c r="H3049">
        <v>1500000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f t="shared" si="329"/>
        <v>1500000</v>
      </c>
      <c r="T3049">
        <f t="shared" si="330"/>
        <v>43100000</v>
      </c>
      <c r="U3049" t="str">
        <f t="shared" si="331"/>
        <v xml:space="preserve">SUBSIDIO </v>
      </c>
      <c r="V3049">
        <f t="shared" si="332"/>
        <v>0</v>
      </c>
      <c r="W3049" t="str">
        <f t="shared" si="335"/>
        <v>SUBSIDIO FAMILIAR - ESCOLARIDAD</v>
      </c>
      <c r="X3049">
        <f t="shared" si="333"/>
        <v>1500000</v>
      </c>
      <c r="Y3049">
        <f t="shared" si="334"/>
        <v>0</v>
      </c>
    </row>
    <row r="3050" spans="2:25">
      <c r="B3050" t="s">
        <v>1960</v>
      </c>
      <c r="C3050" t="s">
        <v>1961</v>
      </c>
      <c r="D3050" t="s">
        <v>20</v>
      </c>
      <c r="E3050">
        <v>144</v>
      </c>
      <c r="F3050" t="s">
        <v>21</v>
      </c>
      <c r="G3050">
        <v>3200000</v>
      </c>
      <c r="H3050">
        <v>3200000</v>
      </c>
      <c r="I3050">
        <v>3200000</v>
      </c>
      <c r="J3050">
        <v>3200000</v>
      </c>
      <c r="K3050">
        <v>3200000</v>
      </c>
      <c r="L3050">
        <v>3200000</v>
      </c>
      <c r="M3050">
        <v>3200000</v>
      </c>
      <c r="N3050">
        <v>3200000</v>
      </c>
      <c r="O3050">
        <v>3200000</v>
      </c>
      <c r="P3050">
        <v>3200000</v>
      </c>
      <c r="Q3050">
        <v>3200000</v>
      </c>
      <c r="R3050">
        <v>3200000</v>
      </c>
      <c r="S3050">
        <f t="shared" si="329"/>
        <v>38400000</v>
      </c>
      <c r="T3050">
        <f t="shared" si="330"/>
        <v>43100000</v>
      </c>
      <c r="U3050" t="str">
        <f t="shared" si="331"/>
        <v>SUELDOS</v>
      </c>
      <c r="V3050">
        <f t="shared" si="332"/>
        <v>0</v>
      </c>
      <c r="W3050" t="str">
        <f t="shared" si="335"/>
        <v>SUELDOS</v>
      </c>
      <c r="X3050">
        <f t="shared" si="333"/>
        <v>38400000</v>
      </c>
      <c r="Y3050">
        <f t="shared" si="334"/>
        <v>3200000</v>
      </c>
    </row>
    <row r="3051" spans="2:25">
      <c r="B3051" t="s">
        <v>1962</v>
      </c>
      <c r="C3051" t="s">
        <v>1963</v>
      </c>
      <c r="D3051" t="s">
        <v>20</v>
      </c>
      <c r="E3051">
        <v>145</v>
      </c>
      <c r="F3051" t="s">
        <v>3488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2550307</v>
      </c>
      <c r="S3051">
        <f t="shared" si="329"/>
        <v>2550307</v>
      </c>
      <c r="T3051">
        <f t="shared" si="330"/>
        <v>34653991</v>
      </c>
      <c r="U3051" t="str">
        <f t="shared" si="331"/>
        <v>AGUINALDO</v>
      </c>
      <c r="V3051">
        <f t="shared" si="332"/>
        <v>2550307</v>
      </c>
      <c r="W3051" t="str">
        <f t="shared" si="335"/>
        <v>SUELDOS</v>
      </c>
      <c r="X3051">
        <f t="shared" si="333"/>
        <v>0</v>
      </c>
      <c r="Y3051">
        <f t="shared" si="334"/>
        <v>0</v>
      </c>
    </row>
    <row r="3052" spans="2:25">
      <c r="B3052" t="s">
        <v>1962</v>
      </c>
      <c r="C3052" t="s">
        <v>1963</v>
      </c>
      <c r="D3052" t="s">
        <v>20</v>
      </c>
      <c r="E3052">
        <v>145</v>
      </c>
      <c r="F3052" t="s">
        <v>24</v>
      </c>
      <c r="G3052">
        <v>0</v>
      </c>
      <c r="H3052">
        <v>0</v>
      </c>
      <c r="I3052">
        <v>1500000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f t="shared" si="329"/>
        <v>1500000</v>
      </c>
      <c r="T3052">
        <f t="shared" si="330"/>
        <v>34653991</v>
      </c>
      <c r="U3052" t="str">
        <f t="shared" si="331"/>
        <v xml:space="preserve">SUBSIDIO </v>
      </c>
      <c r="V3052">
        <f t="shared" si="332"/>
        <v>0</v>
      </c>
      <c r="W3052" t="str">
        <f t="shared" si="335"/>
        <v>SUBSIDIO FAMILIAR - ESCOLARIDAD</v>
      </c>
      <c r="X3052">
        <f t="shared" si="333"/>
        <v>1500000</v>
      </c>
      <c r="Y3052">
        <f t="shared" si="334"/>
        <v>0</v>
      </c>
    </row>
    <row r="3053" spans="2:25">
      <c r="B3053" t="s">
        <v>1962</v>
      </c>
      <c r="C3053" t="s">
        <v>1963</v>
      </c>
      <c r="D3053" t="s">
        <v>20</v>
      </c>
      <c r="E3053">
        <v>145</v>
      </c>
      <c r="F3053" t="s">
        <v>21</v>
      </c>
      <c r="G3053">
        <v>2550307</v>
      </c>
      <c r="H3053">
        <v>2550307</v>
      </c>
      <c r="I3053">
        <v>2550307</v>
      </c>
      <c r="J3053">
        <v>2550307</v>
      </c>
      <c r="K3053">
        <v>2550307</v>
      </c>
      <c r="L3053">
        <v>2550307</v>
      </c>
      <c r="M3053">
        <v>2550307</v>
      </c>
      <c r="N3053">
        <v>2550307</v>
      </c>
      <c r="O3053">
        <v>2550307</v>
      </c>
      <c r="P3053">
        <v>2550307</v>
      </c>
      <c r="Q3053">
        <v>2550307</v>
      </c>
      <c r="R3053">
        <v>2550307</v>
      </c>
      <c r="S3053">
        <f t="shared" si="329"/>
        <v>30603684</v>
      </c>
      <c r="T3053">
        <f t="shared" si="330"/>
        <v>34653991</v>
      </c>
      <c r="U3053" t="str">
        <f t="shared" si="331"/>
        <v>SUELDOS</v>
      </c>
      <c r="V3053">
        <f t="shared" si="332"/>
        <v>0</v>
      </c>
      <c r="W3053" t="str">
        <f t="shared" si="335"/>
        <v>SUELDOS</v>
      </c>
      <c r="X3053">
        <f t="shared" si="333"/>
        <v>30603684</v>
      </c>
      <c r="Y3053">
        <f t="shared" si="334"/>
        <v>2550307</v>
      </c>
    </row>
    <row r="3054" spans="2:25">
      <c r="B3054" t="s">
        <v>1964</v>
      </c>
      <c r="C3054" t="s">
        <v>1965</v>
      </c>
      <c r="D3054" t="s">
        <v>20</v>
      </c>
      <c r="E3054">
        <v>144</v>
      </c>
      <c r="F3054" t="s">
        <v>3488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2550307</v>
      </c>
      <c r="S3054">
        <f t="shared" si="329"/>
        <v>2550307</v>
      </c>
      <c r="T3054">
        <f t="shared" si="330"/>
        <v>34653991</v>
      </c>
      <c r="U3054" t="str">
        <f t="shared" si="331"/>
        <v>AGUINALDO</v>
      </c>
      <c r="V3054">
        <f t="shared" si="332"/>
        <v>2550307</v>
      </c>
      <c r="W3054" t="str">
        <f t="shared" si="335"/>
        <v>SUELDOS</v>
      </c>
      <c r="X3054">
        <f t="shared" si="333"/>
        <v>0</v>
      </c>
      <c r="Y3054">
        <f t="shared" si="334"/>
        <v>0</v>
      </c>
    </row>
    <row r="3055" spans="2:25">
      <c r="B3055" t="s">
        <v>1964</v>
      </c>
      <c r="C3055" t="s">
        <v>1965</v>
      </c>
      <c r="D3055" t="s">
        <v>20</v>
      </c>
      <c r="E3055">
        <v>144</v>
      </c>
      <c r="F3055" t="s">
        <v>24</v>
      </c>
      <c r="G3055">
        <v>0</v>
      </c>
      <c r="H3055">
        <v>0</v>
      </c>
      <c r="I3055">
        <v>1500000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f t="shared" si="329"/>
        <v>1500000</v>
      </c>
      <c r="T3055">
        <f t="shared" si="330"/>
        <v>34653991</v>
      </c>
      <c r="U3055" t="str">
        <f t="shared" si="331"/>
        <v xml:space="preserve">SUBSIDIO </v>
      </c>
      <c r="V3055">
        <f t="shared" si="332"/>
        <v>0</v>
      </c>
      <c r="W3055" t="str">
        <f t="shared" si="335"/>
        <v>SUBSIDIO FAMILIAR - ESCOLARIDAD</v>
      </c>
      <c r="X3055">
        <f t="shared" si="333"/>
        <v>1500000</v>
      </c>
      <c r="Y3055">
        <f t="shared" si="334"/>
        <v>0</v>
      </c>
    </row>
    <row r="3056" spans="2:25">
      <c r="B3056" t="s">
        <v>1964</v>
      </c>
      <c r="C3056" t="s">
        <v>1965</v>
      </c>
      <c r="D3056" t="s">
        <v>20</v>
      </c>
      <c r="E3056">
        <v>144</v>
      </c>
      <c r="F3056" t="s">
        <v>21</v>
      </c>
      <c r="G3056">
        <v>2550307</v>
      </c>
      <c r="H3056">
        <v>2550307</v>
      </c>
      <c r="I3056">
        <v>2550307</v>
      </c>
      <c r="J3056">
        <v>2550307</v>
      </c>
      <c r="K3056">
        <v>2550307</v>
      </c>
      <c r="L3056">
        <v>2550307</v>
      </c>
      <c r="M3056">
        <v>2550307</v>
      </c>
      <c r="N3056">
        <v>2550307</v>
      </c>
      <c r="O3056">
        <v>2550307</v>
      </c>
      <c r="P3056">
        <v>2550307</v>
      </c>
      <c r="Q3056">
        <v>2550307</v>
      </c>
      <c r="R3056">
        <v>2550307</v>
      </c>
      <c r="S3056">
        <f t="shared" si="329"/>
        <v>30603684</v>
      </c>
      <c r="T3056">
        <f t="shared" si="330"/>
        <v>34653991</v>
      </c>
      <c r="U3056" t="str">
        <f t="shared" si="331"/>
        <v>SUELDOS</v>
      </c>
      <c r="V3056">
        <f t="shared" si="332"/>
        <v>0</v>
      </c>
      <c r="W3056" t="str">
        <f t="shared" si="335"/>
        <v>SUELDOS</v>
      </c>
      <c r="X3056">
        <f t="shared" si="333"/>
        <v>30603684</v>
      </c>
      <c r="Y3056">
        <f t="shared" si="334"/>
        <v>2550307</v>
      </c>
    </row>
    <row r="3057" spans="2:25">
      <c r="B3057" t="s">
        <v>1966</v>
      </c>
      <c r="C3057" t="s">
        <v>1967</v>
      </c>
      <c r="D3057" t="s">
        <v>20</v>
      </c>
      <c r="E3057">
        <v>145</v>
      </c>
      <c r="F3057" t="s">
        <v>3488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3150000</v>
      </c>
      <c r="S3057">
        <f t="shared" si="329"/>
        <v>3150000</v>
      </c>
      <c r="T3057">
        <f t="shared" si="330"/>
        <v>42450000</v>
      </c>
      <c r="U3057" t="str">
        <f t="shared" si="331"/>
        <v>AGUINALDO</v>
      </c>
      <c r="V3057">
        <f t="shared" si="332"/>
        <v>3150000</v>
      </c>
      <c r="W3057" t="str">
        <f t="shared" si="335"/>
        <v>SUELDOS</v>
      </c>
      <c r="X3057">
        <f t="shared" si="333"/>
        <v>0</v>
      </c>
      <c r="Y3057">
        <f t="shared" si="334"/>
        <v>0</v>
      </c>
    </row>
    <row r="3058" spans="2:25">
      <c r="B3058" t="s">
        <v>1966</v>
      </c>
      <c r="C3058" t="s">
        <v>1967</v>
      </c>
      <c r="D3058" t="s">
        <v>20</v>
      </c>
      <c r="E3058">
        <v>145</v>
      </c>
      <c r="F3058" t="s">
        <v>24</v>
      </c>
      <c r="G3058">
        <v>0</v>
      </c>
      <c r="H3058">
        <v>0</v>
      </c>
      <c r="I3058">
        <v>1500000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f t="shared" si="329"/>
        <v>1500000</v>
      </c>
      <c r="T3058">
        <f t="shared" si="330"/>
        <v>42450000</v>
      </c>
      <c r="U3058" t="str">
        <f t="shared" si="331"/>
        <v xml:space="preserve">SUBSIDIO </v>
      </c>
      <c r="V3058">
        <f t="shared" si="332"/>
        <v>0</v>
      </c>
      <c r="W3058" t="str">
        <f t="shared" si="335"/>
        <v>SUBSIDIO FAMILIAR - ESCOLARIDAD</v>
      </c>
      <c r="X3058">
        <f t="shared" si="333"/>
        <v>1500000</v>
      </c>
      <c r="Y3058">
        <f t="shared" si="334"/>
        <v>0</v>
      </c>
    </row>
    <row r="3059" spans="2:25">
      <c r="B3059" t="s">
        <v>1966</v>
      </c>
      <c r="C3059" t="s">
        <v>1967</v>
      </c>
      <c r="D3059" t="s">
        <v>20</v>
      </c>
      <c r="E3059">
        <v>145</v>
      </c>
      <c r="F3059" t="s">
        <v>21</v>
      </c>
      <c r="G3059">
        <v>4200000</v>
      </c>
      <c r="H3059">
        <v>4200000</v>
      </c>
      <c r="I3059">
        <v>4200000</v>
      </c>
      <c r="J3059">
        <v>4200000</v>
      </c>
      <c r="K3059">
        <v>4200000</v>
      </c>
      <c r="L3059">
        <v>4200000</v>
      </c>
      <c r="M3059">
        <v>4200000</v>
      </c>
      <c r="N3059">
        <v>4200000</v>
      </c>
      <c r="O3059">
        <v>4200000</v>
      </c>
      <c r="P3059">
        <v>0</v>
      </c>
      <c r="Q3059">
        <v>0</v>
      </c>
      <c r="R3059">
        <v>0</v>
      </c>
      <c r="S3059">
        <f t="shared" si="329"/>
        <v>37800000</v>
      </c>
      <c r="T3059">
        <f t="shared" si="330"/>
        <v>42450000</v>
      </c>
      <c r="U3059" t="str">
        <f t="shared" si="331"/>
        <v>SUELDOS</v>
      </c>
      <c r="V3059">
        <f t="shared" si="332"/>
        <v>0</v>
      </c>
      <c r="W3059" t="str">
        <f t="shared" si="335"/>
        <v>SUELDOS</v>
      </c>
      <c r="X3059">
        <f t="shared" si="333"/>
        <v>37800000</v>
      </c>
      <c r="Y3059">
        <f t="shared" si="334"/>
        <v>3150000</v>
      </c>
    </row>
    <row r="3060" spans="2:25">
      <c r="B3060" t="s">
        <v>1968</v>
      </c>
      <c r="C3060" t="s">
        <v>1969</v>
      </c>
      <c r="D3060" t="s">
        <v>20</v>
      </c>
      <c r="E3060">
        <v>145</v>
      </c>
      <c r="F3060" t="s">
        <v>3488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2550307</v>
      </c>
      <c r="S3060">
        <f t="shared" si="329"/>
        <v>2550307</v>
      </c>
      <c r="T3060">
        <f t="shared" si="330"/>
        <v>34653991</v>
      </c>
      <c r="U3060" t="str">
        <f t="shared" si="331"/>
        <v>AGUINALDO</v>
      </c>
      <c r="V3060">
        <f t="shared" si="332"/>
        <v>2550307</v>
      </c>
      <c r="W3060" t="str">
        <f t="shared" si="335"/>
        <v>SUELDOS</v>
      </c>
      <c r="X3060">
        <f t="shared" si="333"/>
        <v>0</v>
      </c>
      <c r="Y3060">
        <f t="shared" si="334"/>
        <v>0</v>
      </c>
    </row>
    <row r="3061" spans="2:25">
      <c r="B3061" t="s">
        <v>1968</v>
      </c>
      <c r="C3061" t="s">
        <v>1969</v>
      </c>
      <c r="D3061" t="s">
        <v>20</v>
      </c>
      <c r="E3061">
        <v>145</v>
      </c>
      <c r="F3061" t="s">
        <v>24</v>
      </c>
      <c r="G3061">
        <v>0</v>
      </c>
      <c r="H3061">
        <v>0</v>
      </c>
      <c r="I3061">
        <v>1500000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f t="shared" si="329"/>
        <v>1500000</v>
      </c>
      <c r="T3061">
        <f t="shared" si="330"/>
        <v>34653991</v>
      </c>
      <c r="U3061" t="str">
        <f t="shared" si="331"/>
        <v xml:space="preserve">SUBSIDIO </v>
      </c>
      <c r="V3061">
        <f t="shared" si="332"/>
        <v>0</v>
      </c>
      <c r="W3061" t="str">
        <f t="shared" si="335"/>
        <v>SUBSIDIO FAMILIAR - ESCOLARIDAD</v>
      </c>
      <c r="X3061">
        <f t="shared" si="333"/>
        <v>1500000</v>
      </c>
      <c r="Y3061">
        <f t="shared" si="334"/>
        <v>0</v>
      </c>
    </row>
    <row r="3062" spans="2:25">
      <c r="B3062" t="s">
        <v>1968</v>
      </c>
      <c r="C3062" t="s">
        <v>1969</v>
      </c>
      <c r="D3062" t="s">
        <v>20</v>
      </c>
      <c r="E3062">
        <v>145</v>
      </c>
      <c r="F3062" t="s">
        <v>21</v>
      </c>
      <c r="G3062">
        <v>2550307</v>
      </c>
      <c r="H3062">
        <v>2550307</v>
      </c>
      <c r="I3062">
        <v>2550307</v>
      </c>
      <c r="J3062">
        <v>2550307</v>
      </c>
      <c r="K3062">
        <v>2550307</v>
      </c>
      <c r="L3062">
        <v>2550307</v>
      </c>
      <c r="M3062">
        <v>2550307</v>
      </c>
      <c r="N3062">
        <v>2550307</v>
      </c>
      <c r="O3062">
        <v>2550307</v>
      </c>
      <c r="P3062">
        <v>2550307</v>
      </c>
      <c r="Q3062">
        <v>2550307</v>
      </c>
      <c r="R3062">
        <v>2550307</v>
      </c>
      <c r="S3062">
        <f t="shared" si="329"/>
        <v>30603684</v>
      </c>
      <c r="T3062">
        <f t="shared" si="330"/>
        <v>34653991</v>
      </c>
      <c r="U3062" t="str">
        <f t="shared" si="331"/>
        <v>SUELDOS</v>
      </c>
      <c r="V3062">
        <f t="shared" si="332"/>
        <v>0</v>
      </c>
      <c r="W3062" t="str">
        <f t="shared" si="335"/>
        <v>SUELDOS</v>
      </c>
      <c r="X3062">
        <f t="shared" si="333"/>
        <v>30603684</v>
      </c>
      <c r="Y3062">
        <f t="shared" si="334"/>
        <v>2550307</v>
      </c>
    </row>
    <row r="3063" spans="2:25">
      <c r="B3063" t="s">
        <v>1970</v>
      </c>
      <c r="C3063" t="s">
        <v>1971</v>
      </c>
      <c r="D3063" t="s">
        <v>20</v>
      </c>
      <c r="E3063">
        <v>144</v>
      </c>
      <c r="F3063" t="s">
        <v>21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2550307</v>
      </c>
      <c r="R3063">
        <v>0</v>
      </c>
      <c r="S3063">
        <f t="shared" si="329"/>
        <v>2550307</v>
      </c>
      <c r="T3063">
        <f t="shared" si="330"/>
        <v>2550307</v>
      </c>
      <c r="U3063" t="str">
        <f t="shared" si="331"/>
        <v>SUELDOS</v>
      </c>
      <c r="V3063">
        <f t="shared" si="332"/>
        <v>0</v>
      </c>
      <c r="W3063" t="str">
        <f t="shared" si="335"/>
        <v>SUELDOS</v>
      </c>
      <c r="X3063">
        <f t="shared" si="333"/>
        <v>2550307</v>
      </c>
      <c r="Y3063">
        <f t="shared" si="334"/>
        <v>0</v>
      </c>
    </row>
    <row r="3064" spans="2:25">
      <c r="B3064" t="s">
        <v>1972</v>
      </c>
      <c r="C3064" t="s">
        <v>1973</v>
      </c>
      <c r="D3064" t="s">
        <v>20</v>
      </c>
      <c r="E3064">
        <v>144</v>
      </c>
      <c r="F3064" t="s">
        <v>21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3000000</v>
      </c>
      <c r="R3064">
        <v>0</v>
      </c>
      <c r="S3064">
        <f t="shared" si="329"/>
        <v>3000000</v>
      </c>
      <c r="T3064">
        <f t="shared" si="330"/>
        <v>3000000</v>
      </c>
      <c r="U3064" t="str">
        <f t="shared" si="331"/>
        <v>SUELDOS</v>
      </c>
      <c r="V3064">
        <f t="shared" si="332"/>
        <v>0</v>
      </c>
      <c r="W3064" t="str">
        <f t="shared" si="335"/>
        <v>SUELDOS</v>
      </c>
      <c r="X3064">
        <f t="shared" si="333"/>
        <v>3000000</v>
      </c>
      <c r="Y3064">
        <f t="shared" si="334"/>
        <v>0</v>
      </c>
    </row>
    <row r="3065" spans="2:25">
      <c r="B3065" t="s">
        <v>1974</v>
      </c>
      <c r="C3065" t="s">
        <v>1975</v>
      </c>
      <c r="D3065" t="s">
        <v>20</v>
      </c>
      <c r="E3065">
        <v>145</v>
      </c>
      <c r="F3065" t="s">
        <v>3488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3000000</v>
      </c>
      <c r="S3065">
        <f t="shared" si="329"/>
        <v>3000000</v>
      </c>
      <c r="T3065">
        <f t="shared" si="330"/>
        <v>39000000</v>
      </c>
      <c r="U3065" t="str">
        <f t="shared" si="331"/>
        <v>AGUINALDO</v>
      </c>
      <c r="V3065">
        <f t="shared" si="332"/>
        <v>3000000</v>
      </c>
      <c r="W3065" t="str">
        <f t="shared" si="335"/>
        <v>SUELDOS</v>
      </c>
      <c r="X3065">
        <f t="shared" si="333"/>
        <v>0</v>
      </c>
      <c r="Y3065">
        <f t="shared" si="334"/>
        <v>0</v>
      </c>
    </row>
    <row r="3066" spans="2:25">
      <c r="B3066" t="s">
        <v>1974</v>
      </c>
      <c r="C3066" t="s">
        <v>1975</v>
      </c>
      <c r="D3066" t="s">
        <v>20</v>
      </c>
      <c r="E3066">
        <v>145</v>
      </c>
      <c r="F3066" t="s">
        <v>21</v>
      </c>
      <c r="G3066">
        <v>3000000</v>
      </c>
      <c r="H3066">
        <v>3000000</v>
      </c>
      <c r="I3066">
        <v>3000000</v>
      </c>
      <c r="J3066">
        <v>3000000</v>
      </c>
      <c r="K3066">
        <v>3000000</v>
      </c>
      <c r="L3066">
        <v>3000000</v>
      </c>
      <c r="M3066">
        <v>3000000</v>
      </c>
      <c r="N3066">
        <v>3000000</v>
      </c>
      <c r="O3066">
        <v>3000000</v>
      </c>
      <c r="P3066">
        <v>3000000</v>
      </c>
      <c r="Q3066">
        <v>3000000</v>
      </c>
      <c r="R3066">
        <v>3000000</v>
      </c>
      <c r="S3066">
        <f t="shared" si="329"/>
        <v>36000000</v>
      </c>
      <c r="T3066">
        <f t="shared" si="330"/>
        <v>39000000</v>
      </c>
      <c r="U3066" t="str">
        <f t="shared" si="331"/>
        <v>SUELDOS</v>
      </c>
      <c r="V3066">
        <f t="shared" si="332"/>
        <v>0</v>
      </c>
      <c r="W3066" t="str">
        <f t="shared" si="335"/>
        <v>SUELDOS</v>
      </c>
      <c r="X3066">
        <f t="shared" si="333"/>
        <v>36000000</v>
      </c>
      <c r="Y3066">
        <f t="shared" si="334"/>
        <v>3000000</v>
      </c>
    </row>
    <row r="3067" spans="2:25">
      <c r="B3067" t="s">
        <v>1976</v>
      </c>
      <c r="C3067" t="s">
        <v>1977</v>
      </c>
      <c r="D3067" t="s">
        <v>20</v>
      </c>
      <c r="E3067">
        <v>144</v>
      </c>
      <c r="F3067" t="s">
        <v>3488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2550307</v>
      </c>
      <c r="S3067">
        <f t="shared" si="329"/>
        <v>2550307</v>
      </c>
      <c r="T3067">
        <f t="shared" si="330"/>
        <v>34653991</v>
      </c>
      <c r="U3067" t="str">
        <f t="shared" si="331"/>
        <v>AGUINALDO</v>
      </c>
      <c r="V3067">
        <f t="shared" si="332"/>
        <v>2550307</v>
      </c>
      <c r="W3067" t="str">
        <f t="shared" si="335"/>
        <v>SUELDOS</v>
      </c>
      <c r="X3067">
        <f t="shared" si="333"/>
        <v>0</v>
      </c>
      <c r="Y3067">
        <f t="shared" si="334"/>
        <v>0</v>
      </c>
    </row>
    <row r="3068" spans="2:25">
      <c r="B3068" t="s">
        <v>1976</v>
      </c>
      <c r="C3068" t="s">
        <v>1977</v>
      </c>
      <c r="D3068" t="s">
        <v>20</v>
      </c>
      <c r="E3068">
        <v>144</v>
      </c>
      <c r="F3068" t="s">
        <v>24</v>
      </c>
      <c r="G3068">
        <v>0</v>
      </c>
      <c r="H3068">
        <v>1500000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f t="shared" si="329"/>
        <v>1500000</v>
      </c>
      <c r="T3068">
        <f t="shared" si="330"/>
        <v>34653991</v>
      </c>
      <c r="U3068" t="str">
        <f t="shared" si="331"/>
        <v xml:space="preserve">SUBSIDIO </v>
      </c>
      <c r="V3068">
        <f t="shared" si="332"/>
        <v>0</v>
      </c>
      <c r="W3068" t="str">
        <f t="shared" si="335"/>
        <v>SUBSIDIO FAMILIAR - ESCOLARIDAD</v>
      </c>
      <c r="X3068">
        <f t="shared" si="333"/>
        <v>1500000</v>
      </c>
      <c r="Y3068">
        <f t="shared" si="334"/>
        <v>0</v>
      </c>
    </row>
    <row r="3069" spans="2:25">
      <c r="B3069" t="s">
        <v>1976</v>
      </c>
      <c r="C3069" t="s">
        <v>1977</v>
      </c>
      <c r="D3069" t="s">
        <v>20</v>
      </c>
      <c r="E3069">
        <v>144</v>
      </c>
      <c r="F3069" t="s">
        <v>21</v>
      </c>
      <c r="G3069">
        <v>2550307</v>
      </c>
      <c r="H3069">
        <v>2550307</v>
      </c>
      <c r="I3069">
        <v>2550307</v>
      </c>
      <c r="J3069">
        <v>2550307</v>
      </c>
      <c r="K3069">
        <v>2550307</v>
      </c>
      <c r="L3069">
        <v>2550307</v>
      </c>
      <c r="M3069">
        <v>2550307</v>
      </c>
      <c r="N3069">
        <v>2550307</v>
      </c>
      <c r="O3069">
        <v>2550307</v>
      </c>
      <c r="P3069">
        <v>2550307</v>
      </c>
      <c r="Q3069">
        <v>2550307</v>
      </c>
      <c r="R3069">
        <v>2550307</v>
      </c>
      <c r="S3069">
        <f t="shared" si="329"/>
        <v>30603684</v>
      </c>
      <c r="T3069">
        <f t="shared" si="330"/>
        <v>34653991</v>
      </c>
      <c r="U3069" t="str">
        <f t="shared" si="331"/>
        <v>SUELDOS</v>
      </c>
      <c r="V3069">
        <f t="shared" si="332"/>
        <v>0</v>
      </c>
      <c r="W3069" t="str">
        <f t="shared" si="335"/>
        <v>SUELDOS</v>
      </c>
      <c r="X3069">
        <f t="shared" si="333"/>
        <v>30603684</v>
      </c>
      <c r="Y3069">
        <f t="shared" si="334"/>
        <v>2550307</v>
      </c>
    </row>
    <row r="3070" spans="2:25">
      <c r="B3070" t="s">
        <v>1978</v>
      </c>
      <c r="C3070" t="s">
        <v>1979</v>
      </c>
      <c r="D3070" t="s">
        <v>20</v>
      </c>
      <c r="E3070">
        <v>144</v>
      </c>
      <c r="F3070" t="s">
        <v>3488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2550307</v>
      </c>
      <c r="S3070">
        <f t="shared" si="329"/>
        <v>2550307</v>
      </c>
      <c r="T3070">
        <f t="shared" si="330"/>
        <v>33153991</v>
      </c>
      <c r="U3070" t="str">
        <f t="shared" si="331"/>
        <v>AGUINALDO</v>
      </c>
      <c r="V3070">
        <f t="shared" si="332"/>
        <v>2550307</v>
      </c>
      <c r="W3070" t="str">
        <f t="shared" si="335"/>
        <v>SUELDOS</v>
      </c>
      <c r="X3070">
        <f t="shared" si="333"/>
        <v>0</v>
      </c>
      <c r="Y3070">
        <f t="shared" si="334"/>
        <v>0</v>
      </c>
    </row>
    <row r="3071" spans="2:25">
      <c r="B3071" t="s">
        <v>1978</v>
      </c>
      <c r="C3071" t="s">
        <v>1979</v>
      </c>
      <c r="D3071" t="s">
        <v>20</v>
      </c>
      <c r="E3071">
        <v>144</v>
      </c>
      <c r="F3071" t="s">
        <v>21</v>
      </c>
      <c r="G3071">
        <v>2550307</v>
      </c>
      <c r="H3071">
        <v>2550307</v>
      </c>
      <c r="I3071">
        <v>2550307</v>
      </c>
      <c r="J3071">
        <v>2550307</v>
      </c>
      <c r="K3071">
        <v>2550307</v>
      </c>
      <c r="L3071">
        <v>2550307</v>
      </c>
      <c r="M3071">
        <v>2550307</v>
      </c>
      <c r="N3071">
        <v>2550307</v>
      </c>
      <c r="O3071">
        <v>2550307</v>
      </c>
      <c r="P3071">
        <v>2550307</v>
      </c>
      <c r="Q3071">
        <v>2550307</v>
      </c>
      <c r="R3071">
        <v>2550307</v>
      </c>
      <c r="S3071">
        <f t="shared" si="329"/>
        <v>30603684</v>
      </c>
      <c r="T3071">
        <f t="shared" si="330"/>
        <v>33153991</v>
      </c>
      <c r="U3071" t="str">
        <f t="shared" si="331"/>
        <v>SUELDOS</v>
      </c>
      <c r="V3071">
        <f t="shared" si="332"/>
        <v>0</v>
      </c>
      <c r="W3071" t="str">
        <f t="shared" si="335"/>
        <v>SUELDOS</v>
      </c>
      <c r="X3071">
        <f t="shared" si="333"/>
        <v>30603684</v>
      </c>
      <c r="Y3071">
        <f t="shared" si="334"/>
        <v>2550307</v>
      </c>
    </row>
    <row r="3072" spans="2:25">
      <c r="B3072" t="s">
        <v>1980</v>
      </c>
      <c r="C3072" t="s">
        <v>1981</v>
      </c>
      <c r="D3072" t="s">
        <v>20</v>
      </c>
      <c r="E3072">
        <v>144</v>
      </c>
      <c r="F3072" t="s">
        <v>21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2550307</v>
      </c>
      <c r="S3072">
        <f t="shared" si="329"/>
        <v>2550307</v>
      </c>
      <c r="T3072">
        <f t="shared" si="330"/>
        <v>2550307</v>
      </c>
      <c r="U3072" t="str">
        <f t="shared" si="331"/>
        <v>SUELDOS</v>
      </c>
      <c r="V3072">
        <f t="shared" si="332"/>
        <v>0</v>
      </c>
      <c r="W3072" t="str">
        <f t="shared" si="335"/>
        <v>SUELDOS</v>
      </c>
      <c r="X3072">
        <f t="shared" si="333"/>
        <v>2550307</v>
      </c>
      <c r="Y3072">
        <f t="shared" si="334"/>
        <v>0</v>
      </c>
    </row>
    <row r="3073" spans="2:25">
      <c r="B3073" t="s">
        <v>1982</v>
      </c>
      <c r="C3073" t="s">
        <v>1983</v>
      </c>
      <c r="D3073" t="s">
        <v>20</v>
      </c>
      <c r="E3073">
        <v>145</v>
      </c>
      <c r="F3073" t="s">
        <v>3488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2550307</v>
      </c>
      <c r="S3073">
        <f t="shared" si="329"/>
        <v>2550307</v>
      </c>
      <c r="T3073">
        <f t="shared" si="330"/>
        <v>33153991</v>
      </c>
      <c r="U3073" t="str">
        <f t="shared" si="331"/>
        <v>AGUINALDO</v>
      </c>
      <c r="V3073">
        <f t="shared" si="332"/>
        <v>2550307</v>
      </c>
      <c r="W3073" t="str">
        <f t="shared" si="335"/>
        <v>SUELDOS</v>
      </c>
      <c r="X3073">
        <f t="shared" si="333"/>
        <v>0</v>
      </c>
      <c r="Y3073">
        <f t="shared" si="334"/>
        <v>0</v>
      </c>
    </row>
    <row r="3074" spans="2:25">
      <c r="B3074" t="s">
        <v>1982</v>
      </c>
      <c r="C3074" t="s">
        <v>1983</v>
      </c>
      <c r="D3074" t="s">
        <v>20</v>
      </c>
      <c r="E3074">
        <v>145</v>
      </c>
      <c r="F3074" t="s">
        <v>21</v>
      </c>
      <c r="G3074">
        <v>2550307</v>
      </c>
      <c r="H3074">
        <v>2550307</v>
      </c>
      <c r="I3074">
        <v>2550307</v>
      </c>
      <c r="J3074">
        <v>2550307</v>
      </c>
      <c r="K3074">
        <v>2550307</v>
      </c>
      <c r="L3074">
        <v>2550307</v>
      </c>
      <c r="M3074">
        <v>2550307</v>
      </c>
      <c r="N3074">
        <v>2550307</v>
      </c>
      <c r="O3074">
        <v>2550307</v>
      </c>
      <c r="P3074">
        <v>2550307</v>
      </c>
      <c r="Q3074">
        <v>2550307</v>
      </c>
      <c r="R3074">
        <v>2550307</v>
      </c>
      <c r="S3074">
        <f t="shared" si="329"/>
        <v>30603684</v>
      </c>
      <c r="T3074">
        <f t="shared" si="330"/>
        <v>33153991</v>
      </c>
      <c r="U3074" t="str">
        <f t="shared" si="331"/>
        <v>SUELDOS</v>
      </c>
      <c r="V3074">
        <f t="shared" si="332"/>
        <v>0</v>
      </c>
      <c r="W3074" t="str">
        <f t="shared" si="335"/>
        <v>SUELDOS</v>
      </c>
      <c r="X3074">
        <f t="shared" si="333"/>
        <v>30603684</v>
      </c>
      <c r="Y3074">
        <f t="shared" si="334"/>
        <v>2550307</v>
      </c>
    </row>
    <row r="3075" spans="2:25">
      <c r="B3075" t="s">
        <v>1984</v>
      </c>
      <c r="C3075" t="s">
        <v>1985</v>
      </c>
      <c r="D3075" t="s">
        <v>20</v>
      </c>
      <c r="E3075">
        <v>144</v>
      </c>
      <c r="F3075" t="s">
        <v>29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446304</v>
      </c>
      <c r="S3075">
        <f t="shared" ref="S3075:S3138" si="336">SUM(G3075:R3075)</f>
        <v>446304</v>
      </c>
      <c r="T3075">
        <f t="shared" ref="T3075:T3138" si="337">SUMIF($B:$B,B3075,$S:$S)</f>
        <v>49235328</v>
      </c>
      <c r="U3075" t="str">
        <f t="shared" ref="U3075:U3138" si="338">MID(F3075,1,9)</f>
        <v>AGUINALDO</v>
      </c>
      <c r="V3075">
        <f t="shared" ref="V3075:V3138" si="339">IF(U3075="AGUINALDO",S3075,0)</f>
        <v>446304</v>
      </c>
      <c r="W3075" t="str">
        <f t="shared" si="335"/>
        <v>BONIFICACION POR GESTION ADMINISTRATIVA</v>
      </c>
      <c r="X3075">
        <f t="shared" ref="X3075:X3138" si="340">IF(W3075=F3075,S3075,0)</f>
        <v>0</v>
      </c>
      <c r="Y3075">
        <f t="shared" ref="Y3075:Y3138" si="341">IF(W3075=F3075,SUMIFS($V:$V,B:B,B3075,$W:$W,W3075),0)</f>
        <v>0</v>
      </c>
    </row>
    <row r="3076" spans="2:25">
      <c r="B3076" t="s">
        <v>1984</v>
      </c>
      <c r="C3076" t="s">
        <v>1985</v>
      </c>
      <c r="D3076" t="s">
        <v>20</v>
      </c>
      <c r="E3076">
        <v>144</v>
      </c>
      <c r="F3076" t="s">
        <v>30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182411</v>
      </c>
      <c r="S3076">
        <f t="shared" si="336"/>
        <v>182411</v>
      </c>
      <c r="T3076">
        <f t="shared" si="337"/>
        <v>49235328</v>
      </c>
      <c r="U3076" t="str">
        <f t="shared" si="338"/>
        <v>AGUINALDO</v>
      </c>
      <c r="V3076">
        <f t="shared" si="339"/>
        <v>182411</v>
      </c>
      <c r="W3076" t="str">
        <f t="shared" ref="W3076:W3139" si="342">IF(U3076="AGUINALDO",MID(F3076,14,50),F3076)</f>
        <v>REMUNERACION EXTRAORDINARIA</v>
      </c>
      <c r="X3076">
        <f t="shared" si="340"/>
        <v>0</v>
      </c>
      <c r="Y3076">
        <f t="shared" si="341"/>
        <v>0</v>
      </c>
    </row>
    <row r="3077" spans="2:25">
      <c r="B3077" t="s">
        <v>1984</v>
      </c>
      <c r="C3077" t="s">
        <v>1985</v>
      </c>
      <c r="D3077" t="s">
        <v>20</v>
      </c>
      <c r="E3077">
        <v>144</v>
      </c>
      <c r="F3077" t="s">
        <v>3488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2550307</v>
      </c>
      <c r="S3077">
        <f t="shared" si="336"/>
        <v>2550307</v>
      </c>
      <c r="T3077">
        <f t="shared" si="337"/>
        <v>49235328</v>
      </c>
      <c r="U3077" t="str">
        <f t="shared" si="338"/>
        <v>AGUINALDO</v>
      </c>
      <c r="V3077">
        <f t="shared" si="339"/>
        <v>2550307</v>
      </c>
      <c r="W3077" t="str">
        <f t="shared" si="342"/>
        <v>SUELDOS</v>
      </c>
      <c r="X3077">
        <f t="shared" si="340"/>
        <v>0</v>
      </c>
      <c r="Y3077">
        <f t="shared" si="341"/>
        <v>0</v>
      </c>
    </row>
    <row r="3078" spans="2:25">
      <c r="B3078" t="s">
        <v>1984</v>
      </c>
      <c r="C3078" t="s">
        <v>1985</v>
      </c>
      <c r="D3078" t="s">
        <v>20</v>
      </c>
      <c r="E3078">
        <v>144</v>
      </c>
      <c r="F3078" t="s">
        <v>31</v>
      </c>
      <c r="G3078">
        <v>0</v>
      </c>
      <c r="H3078">
        <v>0</v>
      </c>
      <c r="I3078">
        <v>0</v>
      </c>
      <c r="J3078">
        <v>0</v>
      </c>
      <c r="K3078">
        <v>765092</v>
      </c>
      <c r="L3078">
        <v>765092</v>
      </c>
      <c r="M3078">
        <v>765092</v>
      </c>
      <c r="N3078">
        <v>0</v>
      </c>
      <c r="O3078">
        <v>765092</v>
      </c>
      <c r="P3078">
        <v>765092</v>
      </c>
      <c r="Q3078">
        <v>765092</v>
      </c>
      <c r="R3078">
        <v>765092</v>
      </c>
      <c r="S3078">
        <f t="shared" si="336"/>
        <v>5355644</v>
      </c>
      <c r="T3078">
        <f t="shared" si="337"/>
        <v>49235328</v>
      </c>
      <c r="U3078" t="str">
        <f t="shared" si="338"/>
        <v>BONIFICAC</v>
      </c>
      <c r="V3078">
        <f t="shared" si="339"/>
        <v>0</v>
      </c>
      <c r="W3078" t="str">
        <f t="shared" si="342"/>
        <v>BONIFICACIÓN POR GESTION ADMINISTRATIVA</v>
      </c>
      <c r="X3078">
        <f t="shared" si="340"/>
        <v>5355644</v>
      </c>
      <c r="Y3078">
        <f t="shared" si="341"/>
        <v>0</v>
      </c>
    </row>
    <row r="3079" spans="2:25">
      <c r="B3079" t="s">
        <v>1984</v>
      </c>
      <c r="C3079" t="s">
        <v>1985</v>
      </c>
      <c r="D3079" t="s">
        <v>20</v>
      </c>
      <c r="E3079">
        <v>144</v>
      </c>
      <c r="F3079" t="s">
        <v>32</v>
      </c>
      <c r="G3079">
        <v>0</v>
      </c>
      <c r="H3079">
        <v>0</v>
      </c>
      <c r="I3079">
        <v>229528</v>
      </c>
      <c r="J3079">
        <v>194716</v>
      </c>
      <c r="K3079">
        <v>306037</v>
      </c>
      <c r="L3079">
        <v>278876</v>
      </c>
      <c r="M3079">
        <v>244256</v>
      </c>
      <c r="N3079">
        <v>0</v>
      </c>
      <c r="O3079">
        <v>206192</v>
      </c>
      <c r="P3079">
        <v>223216</v>
      </c>
      <c r="Q3079">
        <v>238709</v>
      </c>
      <c r="R3079">
        <v>267400</v>
      </c>
      <c r="S3079">
        <f t="shared" si="336"/>
        <v>2188930</v>
      </c>
      <c r="T3079">
        <f t="shared" si="337"/>
        <v>49235328</v>
      </c>
      <c r="U3079" t="str">
        <f t="shared" si="338"/>
        <v>REMUNERAC</v>
      </c>
      <c r="V3079">
        <f t="shared" si="339"/>
        <v>0</v>
      </c>
      <c r="W3079" t="str">
        <f t="shared" si="342"/>
        <v>REMUNERACION EXTRAORDINARIA</v>
      </c>
      <c r="X3079">
        <f t="shared" si="340"/>
        <v>2188930</v>
      </c>
      <c r="Y3079">
        <f t="shared" si="341"/>
        <v>182411</v>
      </c>
    </row>
    <row r="3080" spans="2:25">
      <c r="B3080" t="s">
        <v>1984</v>
      </c>
      <c r="C3080" t="s">
        <v>1985</v>
      </c>
      <c r="D3080" t="s">
        <v>20</v>
      </c>
      <c r="E3080">
        <v>144</v>
      </c>
      <c r="F3080" t="s">
        <v>21</v>
      </c>
      <c r="G3080">
        <v>2550307</v>
      </c>
      <c r="H3080">
        <v>0</v>
      </c>
      <c r="I3080">
        <v>2550307</v>
      </c>
      <c r="J3080">
        <v>2550307</v>
      </c>
      <c r="K3080">
        <v>2550307</v>
      </c>
      <c r="L3080">
        <v>2550307</v>
      </c>
      <c r="M3080">
        <v>2550307</v>
      </c>
      <c r="N3080">
        <v>2550307</v>
      </c>
      <c r="O3080">
        <v>2550307</v>
      </c>
      <c r="P3080">
        <v>2550307</v>
      </c>
      <c r="Q3080">
        <v>2550307</v>
      </c>
      <c r="R3080">
        <v>2550307</v>
      </c>
      <c r="S3080">
        <f t="shared" si="336"/>
        <v>28053377</v>
      </c>
      <c r="T3080">
        <f t="shared" si="337"/>
        <v>49235328</v>
      </c>
      <c r="U3080" t="str">
        <f t="shared" si="338"/>
        <v>SUELDOS</v>
      </c>
      <c r="V3080">
        <f t="shared" si="339"/>
        <v>0</v>
      </c>
      <c r="W3080" t="str">
        <f t="shared" si="342"/>
        <v>SUELDOS</v>
      </c>
      <c r="X3080">
        <f t="shared" si="340"/>
        <v>28053377</v>
      </c>
      <c r="Y3080">
        <f t="shared" si="341"/>
        <v>2550307</v>
      </c>
    </row>
    <row r="3081" spans="2:25">
      <c r="B3081" t="s">
        <v>1984</v>
      </c>
      <c r="C3081" t="s">
        <v>1985</v>
      </c>
      <c r="D3081" t="s">
        <v>20</v>
      </c>
      <c r="E3081">
        <v>144</v>
      </c>
      <c r="F3081" t="s">
        <v>33</v>
      </c>
      <c r="G3081">
        <v>0</v>
      </c>
      <c r="H3081">
        <v>0</v>
      </c>
      <c r="I3081">
        <v>3984488</v>
      </c>
      <c r="J3081">
        <v>0</v>
      </c>
      <c r="K3081">
        <v>0</v>
      </c>
      <c r="L3081">
        <v>0</v>
      </c>
      <c r="M3081">
        <v>1765602</v>
      </c>
      <c r="N3081">
        <v>0</v>
      </c>
      <c r="O3081">
        <v>0</v>
      </c>
      <c r="P3081">
        <v>2157958</v>
      </c>
      <c r="Q3081">
        <v>0</v>
      </c>
      <c r="R3081">
        <v>0</v>
      </c>
      <c r="S3081">
        <f t="shared" si="336"/>
        <v>7908048</v>
      </c>
      <c r="T3081">
        <f t="shared" si="337"/>
        <v>49235328</v>
      </c>
      <c r="U3081" t="str">
        <f t="shared" si="338"/>
        <v>VIATICO</v>
      </c>
      <c r="V3081">
        <f t="shared" si="339"/>
        <v>0</v>
      </c>
      <c r="W3081" t="str">
        <f t="shared" si="342"/>
        <v>VIATICO</v>
      </c>
      <c r="X3081">
        <f t="shared" si="340"/>
        <v>7908048</v>
      </c>
      <c r="Y3081">
        <f t="shared" si="341"/>
        <v>0</v>
      </c>
    </row>
    <row r="3082" spans="2:25">
      <c r="B3082" t="s">
        <v>1984</v>
      </c>
      <c r="C3082" t="s">
        <v>1985</v>
      </c>
      <c r="D3082" t="s">
        <v>20</v>
      </c>
      <c r="E3082">
        <v>145</v>
      </c>
      <c r="F3082" t="s">
        <v>21</v>
      </c>
      <c r="G3082">
        <v>2550307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f t="shared" si="336"/>
        <v>2550307</v>
      </c>
      <c r="T3082">
        <f t="shared" si="337"/>
        <v>49235328</v>
      </c>
      <c r="U3082" t="str">
        <f t="shared" si="338"/>
        <v>SUELDOS</v>
      </c>
      <c r="V3082">
        <f t="shared" si="339"/>
        <v>0</v>
      </c>
      <c r="W3082" t="str">
        <f t="shared" si="342"/>
        <v>SUELDOS</v>
      </c>
      <c r="X3082">
        <f t="shared" si="340"/>
        <v>2550307</v>
      </c>
      <c r="Y3082">
        <f t="shared" si="341"/>
        <v>2550307</v>
      </c>
    </row>
    <row r="3083" spans="2:25">
      <c r="B3083" t="s">
        <v>1986</v>
      </c>
      <c r="C3083" t="s">
        <v>1987</v>
      </c>
      <c r="D3083" t="s">
        <v>20</v>
      </c>
      <c r="E3083">
        <v>144</v>
      </c>
      <c r="F3083" t="s">
        <v>3488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2250000</v>
      </c>
      <c r="S3083">
        <f t="shared" si="336"/>
        <v>2250000</v>
      </c>
      <c r="T3083">
        <f t="shared" si="337"/>
        <v>29250000</v>
      </c>
      <c r="U3083" t="str">
        <f t="shared" si="338"/>
        <v>AGUINALDO</v>
      </c>
      <c r="V3083">
        <f t="shared" si="339"/>
        <v>2250000</v>
      </c>
      <c r="W3083" t="str">
        <f t="shared" si="342"/>
        <v>SUELDOS</v>
      </c>
      <c r="X3083">
        <f t="shared" si="340"/>
        <v>0</v>
      </c>
      <c r="Y3083">
        <f t="shared" si="341"/>
        <v>0</v>
      </c>
    </row>
    <row r="3084" spans="2:25">
      <c r="B3084" t="s">
        <v>1986</v>
      </c>
      <c r="C3084" t="s">
        <v>1987</v>
      </c>
      <c r="D3084" t="s">
        <v>20</v>
      </c>
      <c r="E3084">
        <v>144</v>
      </c>
      <c r="F3084" t="s">
        <v>21</v>
      </c>
      <c r="G3084">
        <v>3000000</v>
      </c>
      <c r="H3084">
        <v>3000000</v>
      </c>
      <c r="I3084">
        <v>3000000</v>
      </c>
      <c r="J3084">
        <v>3000000</v>
      </c>
      <c r="K3084">
        <v>3000000</v>
      </c>
      <c r="L3084">
        <v>3000000</v>
      </c>
      <c r="M3084">
        <v>3000000</v>
      </c>
      <c r="N3084">
        <v>3000000</v>
      </c>
      <c r="O3084">
        <v>3000000</v>
      </c>
      <c r="P3084">
        <v>0</v>
      </c>
      <c r="Q3084">
        <v>0</v>
      </c>
      <c r="R3084">
        <v>0</v>
      </c>
      <c r="S3084">
        <f t="shared" si="336"/>
        <v>27000000</v>
      </c>
      <c r="T3084">
        <f t="shared" si="337"/>
        <v>29250000</v>
      </c>
      <c r="U3084" t="str">
        <f t="shared" si="338"/>
        <v>SUELDOS</v>
      </c>
      <c r="V3084">
        <f t="shared" si="339"/>
        <v>0</v>
      </c>
      <c r="W3084" t="str">
        <f t="shared" si="342"/>
        <v>SUELDOS</v>
      </c>
      <c r="X3084">
        <f t="shared" si="340"/>
        <v>27000000</v>
      </c>
      <c r="Y3084">
        <f t="shared" si="341"/>
        <v>2250000</v>
      </c>
    </row>
    <row r="3085" spans="2:25">
      <c r="B3085" t="s">
        <v>1988</v>
      </c>
      <c r="C3085" t="s">
        <v>1989</v>
      </c>
      <c r="D3085" t="s">
        <v>20</v>
      </c>
      <c r="E3085">
        <v>144</v>
      </c>
      <c r="F3085" t="s">
        <v>3488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2550307</v>
      </c>
      <c r="S3085">
        <f t="shared" si="336"/>
        <v>2550307</v>
      </c>
      <c r="T3085">
        <f t="shared" si="337"/>
        <v>34653991</v>
      </c>
      <c r="U3085" t="str">
        <f t="shared" si="338"/>
        <v>AGUINALDO</v>
      </c>
      <c r="V3085">
        <f t="shared" si="339"/>
        <v>2550307</v>
      </c>
      <c r="W3085" t="str">
        <f t="shared" si="342"/>
        <v>SUELDOS</v>
      </c>
      <c r="X3085">
        <f t="shared" si="340"/>
        <v>0</v>
      </c>
      <c r="Y3085">
        <f t="shared" si="341"/>
        <v>0</v>
      </c>
    </row>
    <row r="3086" spans="2:25">
      <c r="B3086" t="s">
        <v>1988</v>
      </c>
      <c r="C3086" t="s">
        <v>1989</v>
      </c>
      <c r="D3086" t="s">
        <v>20</v>
      </c>
      <c r="E3086">
        <v>144</v>
      </c>
      <c r="F3086" t="s">
        <v>24</v>
      </c>
      <c r="G3086">
        <v>0</v>
      </c>
      <c r="H3086">
        <v>0</v>
      </c>
      <c r="I3086">
        <v>1500000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f t="shared" si="336"/>
        <v>1500000</v>
      </c>
      <c r="T3086">
        <f t="shared" si="337"/>
        <v>34653991</v>
      </c>
      <c r="U3086" t="str">
        <f t="shared" si="338"/>
        <v xml:space="preserve">SUBSIDIO </v>
      </c>
      <c r="V3086">
        <f t="shared" si="339"/>
        <v>0</v>
      </c>
      <c r="W3086" t="str">
        <f t="shared" si="342"/>
        <v>SUBSIDIO FAMILIAR - ESCOLARIDAD</v>
      </c>
      <c r="X3086">
        <f t="shared" si="340"/>
        <v>1500000</v>
      </c>
      <c r="Y3086">
        <f t="shared" si="341"/>
        <v>0</v>
      </c>
    </row>
    <row r="3087" spans="2:25">
      <c r="B3087" t="s">
        <v>1988</v>
      </c>
      <c r="C3087" t="s">
        <v>1989</v>
      </c>
      <c r="D3087" t="s">
        <v>20</v>
      </c>
      <c r="E3087">
        <v>144</v>
      </c>
      <c r="F3087" t="s">
        <v>21</v>
      </c>
      <c r="G3087">
        <v>2550307</v>
      </c>
      <c r="H3087">
        <v>2550307</v>
      </c>
      <c r="I3087">
        <v>2550307</v>
      </c>
      <c r="J3087">
        <v>2550307</v>
      </c>
      <c r="K3087">
        <v>2550307</v>
      </c>
      <c r="L3087">
        <v>2550307</v>
      </c>
      <c r="M3087">
        <v>2550307</v>
      </c>
      <c r="N3087">
        <v>2550307</v>
      </c>
      <c r="O3087">
        <v>2550307</v>
      </c>
      <c r="P3087">
        <v>2550307</v>
      </c>
      <c r="Q3087">
        <v>2550307</v>
      </c>
      <c r="R3087">
        <v>2550307</v>
      </c>
      <c r="S3087">
        <f t="shared" si="336"/>
        <v>30603684</v>
      </c>
      <c r="T3087">
        <f t="shared" si="337"/>
        <v>34653991</v>
      </c>
      <c r="U3087" t="str">
        <f t="shared" si="338"/>
        <v>SUELDOS</v>
      </c>
      <c r="V3087">
        <f t="shared" si="339"/>
        <v>0</v>
      </c>
      <c r="W3087" t="str">
        <f t="shared" si="342"/>
        <v>SUELDOS</v>
      </c>
      <c r="X3087">
        <f t="shared" si="340"/>
        <v>30603684</v>
      </c>
      <c r="Y3087">
        <f t="shared" si="341"/>
        <v>2550307</v>
      </c>
    </row>
    <row r="3088" spans="2:25">
      <c r="B3088" t="s">
        <v>1990</v>
      </c>
      <c r="C3088" t="s">
        <v>1991</v>
      </c>
      <c r="D3088" t="s">
        <v>20</v>
      </c>
      <c r="E3088">
        <v>141</v>
      </c>
      <c r="F3088" t="s">
        <v>3488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2550307</v>
      </c>
      <c r="S3088">
        <f t="shared" si="336"/>
        <v>2550307</v>
      </c>
      <c r="T3088">
        <f t="shared" si="337"/>
        <v>34653991</v>
      </c>
      <c r="U3088" t="str">
        <f t="shared" si="338"/>
        <v>AGUINALDO</v>
      </c>
      <c r="V3088">
        <f t="shared" si="339"/>
        <v>2550307</v>
      </c>
      <c r="W3088" t="str">
        <f t="shared" si="342"/>
        <v>SUELDOS</v>
      </c>
      <c r="X3088">
        <f t="shared" si="340"/>
        <v>0</v>
      </c>
      <c r="Y3088">
        <f t="shared" si="341"/>
        <v>0</v>
      </c>
    </row>
    <row r="3089" spans="2:25">
      <c r="B3089" t="s">
        <v>1990</v>
      </c>
      <c r="C3089" t="s">
        <v>1991</v>
      </c>
      <c r="D3089" t="s">
        <v>20</v>
      </c>
      <c r="E3089">
        <v>141</v>
      </c>
      <c r="F3089" t="s">
        <v>24</v>
      </c>
      <c r="G3089">
        <v>0</v>
      </c>
      <c r="H3089">
        <v>0</v>
      </c>
      <c r="I3089">
        <v>1500000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f t="shared" si="336"/>
        <v>1500000</v>
      </c>
      <c r="T3089">
        <f t="shared" si="337"/>
        <v>34653991</v>
      </c>
      <c r="U3089" t="str">
        <f t="shared" si="338"/>
        <v xml:space="preserve">SUBSIDIO </v>
      </c>
      <c r="V3089">
        <f t="shared" si="339"/>
        <v>0</v>
      </c>
      <c r="W3089" t="str">
        <f t="shared" si="342"/>
        <v>SUBSIDIO FAMILIAR - ESCOLARIDAD</v>
      </c>
      <c r="X3089">
        <f t="shared" si="340"/>
        <v>1500000</v>
      </c>
      <c r="Y3089">
        <f t="shared" si="341"/>
        <v>0</v>
      </c>
    </row>
    <row r="3090" spans="2:25">
      <c r="B3090" t="s">
        <v>1990</v>
      </c>
      <c r="C3090" t="s">
        <v>1991</v>
      </c>
      <c r="D3090" t="s">
        <v>20</v>
      </c>
      <c r="E3090">
        <v>141</v>
      </c>
      <c r="F3090" t="s">
        <v>21</v>
      </c>
      <c r="G3090">
        <v>2550307</v>
      </c>
      <c r="H3090">
        <v>2550307</v>
      </c>
      <c r="I3090">
        <v>2550307</v>
      </c>
      <c r="J3090">
        <v>2550307</v>
      </c>
      <c r="K3090">
        <v>2550307</v>
      </c>
      <c r="L3090">
        <v>2550307</v>
      </c>
      <c r="M3090">
        <v>2550307</v>
      </c>
      <c r="N3090">
        <v>2550307</v>
      </c>
      <c r="O3090">
        <v>2550307</v>
      </c>
      <c r="P3090">
        <v>2550307</v>
      </c>
      <c r="Q3090">
        <v>2550307</v>
      </c>
      <c r="R3090">
        <v>2550307</v>
      </c>
      <c r="S3090">
        <f t="shared" si="336"/>
        <v>30603684</v>
      </c>
      <c r="T3090">
        <f t="shared" si="337"/>
        <v>34653991</v>
      </c>
      <c r="U3090" t="str">
        <f t="shared" si="338"/>
        <v>SUELDOS</v>
      </c>
      <c r="V3090">
        <f t="shared" si="339"/>
        <v>0</v>
      </c>
      <c r="W3090" t="str">
        <f t="shared" si="342"/>
        <v>SUELDOS</v>
      </c>
      <c r="X3090">
        <f t="shared" si="340"/>
        <v>30603684</v>
      </c>
      <c r="Y3090">
        <f t="shared" si="341"/>
        <v>2550307</v>
      </c>
    </row>
    <row r="3091" spans="2:25">
      <c r="B3091" t="s">
        <v>1992</v>
      </c>
      <c r="C3091" t="s">
        <v>1993</v>
      </c>
      <c r="D3091" t="s">
        <v>20</v>
      </c>
      <c r="E3091">
        <v>144</v>
      </c>
      <c r="F3091" t="s">
        <v>21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2550307</v>
      </c>
      <c r="S3091">
        <f t="shared" si="336"/>
        <v>2550307</v>
      </c>
      <c r="T3091">
        <f t="shared" si="337"/>
        <v>2550307</v>
      </c>
      <c r="U3091" t="str">
        <f t="shared" si="338"/>
        <v>SUELDOS</v>
      </c>
      <c r="V3091">
        <f t="shared" si="339"/>
        <v>0</v>
      </c>
      <c r="W3091" t="str">
        <f t="shared" si="342"/>
        <v>SUELDOS</v>
      </c>
      <c r="X3091">
        <f t="shared" si="340"/>
        <v>2550307</v>
      </c>
      <c r="Y3091">
        <f t="shared" si="341"/>
        <v>0</v>
      </c>
    </row>
    <row r="3092" spans="2:25">
      <c r="B3092" t="s">
        <v>1994</v>
      </c>
      <c r="C3092" t="s">
        <v>1995</v>
      </c>
      <c r="D3092" t="s">
        <v>20</v>
      </c>
      <c r="E3092">
        <v>144</v>
      </c>
      <c r="F3092" t="s">
        <v>21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2550307</v>
      </c>
      <c r="R3092">
        <v>2550307</v>
      </c>
      <c r="S3092">
        <f t="shared" si="336"/>
        <v>5100614</v>
      </c>
      <c r="T3092">
        <f t="shared" si="337"/>
        <v>5100614</v>
      </c>
      <c r="U3092" t="str">
        <f t="shared" si="338"/>
        <v>SUELDOS</v>
      </c>
      <c r="V3092">
        <f t="shared" si="339"/>
        <v>0</v>
      </c>
      <c r="W3092" t="str">
        <f t="shared" si="342"/>
        <v>SUELDOS</v>
      </c>
      <c r="X3092">
        <f t="shared" si="340"/>
        <v>5100614</v>
      </c>
      <c r="Y3092">
        <f t="shared" si="341"/>
        <v>0</v>
      </c>
    </row>
    <row r="3093" spans="2:25">
      <c r="B3093" t="s">
        <v>1996</v>
      </c>
      <c r="C3093" t="s">
        <v>1997</v>
      </c>
      <c r="D3093" t="s">
        <v>20</v>
      </c>
      <c r="E3093">
        <v>144</v>
      </c>
      <c r="F3093" t="s">
        <v>3488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2550307</v>
      </c>
      <c r="S3093">
        <f t="shared" si="336"/>
        <v>2550307</v>
      </c>
      <c r="T3093">
        <f t="shared" si="337"/>
        <v>35704298</v>
      </c>
      <c r="U3093" t="str">
        <f t="shared" si="338"/>
        <v>AGUINALDO</v>
      </c>
      <c r="V3093">
        <f t="shared" si="339"/>
        <v>2550307</v>
      </c>
      <c r="W3093" t="str">
        <f t="shared" si="342"/>
        <v>SUELDOS</v>
      </c>
      <c r="X3093">
        <f t="shared" si="340"/>
        <v>0</v>
      </c>
      <c r="Y3093">
        <f t="shared" si="341"/>
        <v>0</v>
      </c>
    </row>
    <row r="3094" spans="2:25">
      <c r="B3094" t="s">
        <v>1996</v>
      </c>
      <c r="C3094" t="s">
        <v>1997</v>
      </c>
      <c r="D3094" t="s">
        <v>20</v>
      </c>
      <c r="E3094">
        <v>144</v>
      </c>
      <c r="F3094" t="s">
        <v>24</v>
      </c>
      <c r="G3094">
        <v>0</v>
      </c>
      <c r="H3094">
        <v>2550307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f t="shared" si="336"/>
        <v>2550307</v>
      </c>
      <c r="T3094">
        <f t="shared" si="337"/>
        <v>35704298</v>
      </c>
      <c r="U3094" t="str">
        <f t="shared" si="338"/>
        <v xml:space="preserve">SUBSIDIO </v>
      </c>
      <c r="V3094">
        <f t="shared" si="339"/>
        <v>0</v>
      </c>
      <c r="W3094" t="str">
        <f t="shared" si="342"/>
        <v>SUBSIDIO FAMILIAR - ESCOLARIDAD</v>
      </c>
      <c r="X3094">
        <f t="shared" si="340"/>
        <v>2550307</v>
      </c>
      <c r="Y3094">
        <f t="shared" si="341"/>
        <v>0</v>
      </c>
    </row>
    <row r="3095" spans="2:25">
      <c r="B3095" t="s">
        <v>1996</v>
      </c>
      <c r="C3095" t="s">
        <v>1997</v>
      </c>
      <c r="D3095" t="s">
        <v>20</v>
      </c>
      <c r="E3095">
        <v>144</v>
      </c>
      <c r="F3095" t="s">
        <v>21</v>
      </c>
      <c r="G3095">
        <v>2550307</v>
      </c>
      <c r="H3095">
        <v>2550307</v>
      </c>
      <c r="I3095">
        <v>2550307</v>
      </c>
      <c r="J3095">
        <v>2550307</v>
      </c>
      <c r="K3095">
        <v>2550307</v>
      </c>
      <c r="L3095">
        <v>2550307</v>
      </c>
      <c r="M3095">
        <v>2550307</v>
      </c>
      <c r="N3095">
        <v>2550307</v>
      </c>
      <c r="O3095">
        <v>2550307</v>
      </c>
      <c r="P3095">
        <v>2550307</v>
      </c>
      <c r="Q3095">
        <v>2550307</v>
      </c>
      <c r="R3095">
        <v>2550307</v>
      </c>
      <c r="S3095">
        <f t="shared" si="336"/>
        <v>30603684</v>
      </c>
      <c r="T3095">
        <f t="shared" si="337"/>
        <v>35704298</v>
      </c>
      <c r="U3095" t="str">
        <f t="shared" si="338"/>
        <v>SUELDOS</v>
      </c>
      <c r="V3095">
        <f t="shared" si="339"/>
        <v>0</v>
      </c>
      <c r="W3095" t="str">
        <f t="shared" si="342"/>
        <v>SUELDOS</v>
      </c>
      <c r="X3095">
        <f t="shared" si="340"/>
        <v>30603684</v>
      </c>
      <c r="Y3095">
        <f t="shared" si="341"/>
        <v>2550307</v>
      </c>
    </row>
    <row r="3096" spans="2:25">
      <c r="B3096" t="s">
        <v>1998</v>
      </c>
      <c r="C3096" t="s">
        <v>1999</v>
      </c>
      <c r="D3096" t="s">
        <v>20</v>
      </c>
      <c r="E3096">
        <v>145</v>
      </c>
      <c r="F3096" t="s">
        <v>3488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2250000</v>
      </c>
      <c r="S3096">
        <f t="shared" si="336"/>
        <v>2250000</v>
      </c>
      <c r="T3096">
        <f t="shared" si="337"/>
        <v>30750000</v>
      </c>
      <c r="U3096" t="str">
        <f t="shared" si="338"/>
        <v>AGUINALDO</v>
      </c>
      <c r="V3096">
        <f t="shared" si="339"/>
        <v>2250000</v>
      </c>
      <c r="W3096" t="str">
        <f t="shared" si="342"/>
        <v>SUELDOS</v>
      </c>
      <c r="X3096">
        <f t="shared" si="340"/>
        <v>0</v>
      </c>
      <c r="Y3096">
        <f t="shared" si="341"/>
        <v>0</v>
      </c>
    </row>
    <row r="3097" spans="2:25">
      <c r="B3097" t="s">
        <v>1998</v>
      </c>
      <c r="C3097" t="s">
        <v>1999</v>
      </c>
      <c r="D3097" t="s">
        <v>20</v>
      </c>
      <c r="E3097">
        <v>145</v>
      </c>
      <c r="F3097" t="s">
        <v>24</v>
      </c>
      <c r="G3097">
        <v>0</v>
      </c>
      <c r="H3097">
        <v>0</v>
      </c>
      <c r="I3097">
        <v>1500000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f t="shared" si="336"/>
        <v>1500000</v>
      </c>
      <c r="T3097">
        <f t="shared" si="337"/>
        <v>30750000</v>
      </c>
      <c r="U3097" t="str">
        <f t="shared" si="338"/>
        <v xml:space="preserve">SUBSIDIO </v>
      </c>
      <c r="V3097">
        <f t="shared" si="339"/>
        <v>0</v>
      </c>
      <c r="W3097" t="str">
        <f t="shared" si="342"/>
        <v>SUBSIDIO FAMILIAR - ESCOLARIDAD</v>
      </c>
      <c r="X3097">
        <f t="shared" si="340"/>
        <v>1500000</v>
      </c>
      <c r="Y3097">
        <f t="shared" si="341"/>
        <v>0</v>
      </c>
    </row>
    <row r="3098" spans="2:25">
      <c r="B3098" t="s">
        <v>1998</v>
      </c>
      <c r="C3098" t="s">
        <v>1999</v>
      </c>
      <c r="D3098" t="s">
        <v>20</v>
      </c>
      <c r="E3098">
        <v>145</v>
      </c>
      <c r="F3098" t="s">
        <v>21</v>
      </c>
      <c r="G3098">
        <v>3000000</v>
      </c>
      <c r="H3098">
        <v>3000000</v>
      </c>
      <c r="I3098">
        <v>3000000</v>
      </c>
      <c r="J3098">
        <v>3000000</v>
      </c>
      <c r="K3098">
        <v>3000000</v>
      </c>
      <c r="L3098">
        <v>3000000</v>
      </c>
      <c r="M3098">
        <v>3000000</v>
      </c>
      <c r="N3098">
        <v>3000000</v>
      </c>
      <c r="O3098">
        <v>3000000</v>
      </c>
      <c r="P3098">
        <v>0</v>
      </c>
      <c r="Q3098">
        <v>0</v>
      </c>
      <c r="R3098">
        <v>0</v>
      </c>
      <c r="S3098">
        <f t="shared" si="336"/>
        <v>27000000</v>
      </c>
      <c r="T3098">
        <f t="shared" si="337"/>
        <v>30750000</v>
      </c>
      <c r="U3098" t="str">
        <f t="shared" si="338"/>
        <v>SUELDOS</v>
      </c>
      <c r="V3098">
        <f t="shared" si="339"/>
        <v>0</v>
      </c>
      <c r="W3098" t="str">
        <f t="shared" si="342"/>
        <v>SUELDOS</v>
      </c>
      <c r="X3098">
        <f t="shared" si="340"/>
        <v>27000000</v>
      </c>
      <c r="Y3098">
        <f t="shared" si="341"/>
        <v>2250000</v>
      </c>
    </row>
    <row r="3099" spans="2:25">
      <c r="B3099" t="s">
        <v>2000</v>
      </c>
      <c r="C3099" t="s">
        <v>2001</v>
      </c>
      <c r="D3099" t="s">
        <v>20</v>
      </c>
      <c r="E3099">
        <v>144</v>
      </c>
      <c r="F3099" t="s">
        <v>21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2550307</v>
      </c>
      <c r="R3099">
        <v>2550307</v>
      </c>
      <c r="S3099">
        <f t="shared" si="336"/>
        <v>5100614</v>
      </c>
      <c r="T3099">
        <f t="shared" si="337"/>
        <v>5100614</v>
      </c>
      <c r="U3099" t="str">
        <f t="shared" si="338"/>
        <v>SUELDOS</v>
      </c>
      <c r="V3099">
        <f t="shared" si="339"/>
        <v>0</v>
      </c>
      <c r="W3099" t="str">
        <f t="shared" si="342"/>
        <v>SUELDOS</v>
      </c>
      <c r="X3099">
        <f t="shared" si="340"/>
        <v>5100614</v>
      </c>
      <c r="Y3099">
        <f t="shared" si="341"/>
        <v>0</v>
      </c>
    </row>
    <row r="3100" spans="2:25">
      <c r="B3100" t="s">
        <v>2002</v>
      </c>
      <c r="C3100" t="s">
        <v>2003</v>
      </c>
      <c r="D3100" t="s">
        <v>20</v>
      </c>
      <c r="E3100">
        <v>145</v>
      </c>
      <c r="F3100" t="s">
        <v>3488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3000000</v>
      </c>
      <c r="S3100">
        <f t="shared" si="336"/>
        <v>3000000</v>
      </c>
      <c r="T3100">
        <f t="shared" si="337"/>
        <v>40500000</v>
      </c>
      <c r="U3100" t="str">
        <f t="shared" si="338"/>
        <v>AGUINALDO</v>
      </c>
      <c r="V3100">
        <f t="shared" si="339"/>
        <v>3000000</v>
      </c>
      <c r="W3100" t="str">
        <f t="shared" si="342"/>
        <v>SUELDOS</v>
      </c>
      <c r="X3100">
        <f t="shared" si="340"/>
        <v>0</v>
      </c>
      <c r="Y3100">
        <f t="shared" si="341"/>
        <v>0</v>
      </c>
    </row>
    <row r="3101" spans="2:25">
      <c r="B3101" t="s">
        <v>2002</v>
      </c>
      <c r="C3101" t="s">
        <v>2003</v>
      </c>
      <c r="D3101" t="s">
        <v>20</v>
      </c>
      <c r="E3101">
        <v>145</v>
      </c>
      <c r="F3101" t="s">
        <v>24</v>
      </c>
      <c r="G3101">
        <v>0</v>
      </c>
      <c r="H3101">
        <v>0</v>
      </c>
      <c r="I3101">
        <v>1500000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f t="shared" si="336"/>
        <v>1500000</v>
      </c>
      <c r="T3101">
        <f t="shared" si="337"/>
        <v>40500000</v>
      </c>
      <c r="U3101" t="str">
        <f t="shared" si="338"/>
        <v xml:space="preserve">SUBSIDIO </v>
      </c>
      <c r="V3101">
        <f t="shared" si="339"/>
        <v>0</v>
      </c>
      <c r="W3101" t="str">
        <f t="shared" si="342"/>
        <v>SUBSIDIO FAMILIAR - ESCOLARIDAD</v>
      </c>
      <c r="X3101">
        <f t="shared" si="340"/>
        <v>1500000</v>
      </c>
      <c r="Y3101">
        <f t="shared" si="341"/>
        <v>0</v>
      </c>
    </row>
    <row r="3102" spans="2:25">
      <c r="B3102" t="s">
        <v>2002</v>
      </c>
      <c r="C3102" t="s">
        <v>2003</v>
      </c>
      <c r="D3102" t="s">
        <v>20</v>
      </c>
      <c r="E3102">
        <v>145</v>
      </c>
      <c r="F3102" t="s">
        <v>21</v>
      </c>
      <c r="G3102">
        <v>3000000</v>
      </c>
      <c r="H3102">
        <v>3000000</v>
      </c>
      <c r="I3102">
        <v>3000000</v>
      </c>
      <c r="J3102">
        <v>3000000</v>
      </c>
      <c r="K3102">
        <v>3000000</v>
      </c>
      <c r="L3102">
        <v>3000000</v>
      </c>
      <c r="M3102">
        <v>3000000</v>
      </c>
      <c r="N3102">
        <v>3000000</v>
      </c>
      <c r="O3102">
        <v>3000000</v>
      </c>
      <c r="P3102">
        <v>3000000</v>
      </c>
      <c r="Q3102">
        <v>3000000</v>
      </c>
      <c r="R3102">
        <v>3000000</v>
      </c>
      <c r="S3102">
        <f t="shared" si="336"/>
        <v>36000000</v>
      </c>
      <c r="T3102">
        <f t="shared" si="337"/>
        <v>40500000</v>
      </c>
      <c r="U3102" t="str">
        <f t="shared" si="338"/>
        <v>SUELDOS</v>
      </c>
      <c r="V3102">
        <f t="shared" si="339"/>
        <v>0</v>
      </c>
      <c r="W3102" t="str">
        <f t="shared" si="342"/>
        <v>SUELDOS</v>
      </c>
      <c r="X3102">
        <f t="shared" si="340"/>
        <v>36000000</v>
      </c>
      <c r="Y3102">
        <f t="shared" si="341"/>
        <v>3000000</v>
      </c>
    </row>
    <row r="3103" spans="2:25">
      <c r="B3103" t="s">
        <v>2004</v>
      </c>
      <c r="C3103" t="s">
        <v>2005</v>
      </c>
      <c r="D3103" t="s">
        <v>20</v>
      </c>
      <c r="E3103">
        <v>144</v>
      </c>
      <c r="F3103" t="s">
        <v>3488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2550307</v>
      </c>
      <c r="S3103">
        <f t="shared" si="336"/>
        <v>2550307</v>
      </c>
      <c r="T3103">
        <f t="shared" si="337"/>
        <v>33153991</v>
      </c>
      <c r="U3103" t="str">
        <f t="shared" si="338"/>
        <v>AGUINALDO</v>
      </c>
      <c r="V3103">
        <f t="shared" si="339"/>
        <v>2550307</v>
      </c>
      <c r="W3103" t="str">
        <f t="shared" si="342"/>
        <v>SUELDOS</v>
      </c>
      <c r="X3103">
        <f t="shared" si="340"/>
        <v>0</v>
      </c>
      <c r="Y3103">
        <f t="shared" si="341"/>
        <v>0</v>
      </c>
    </row>
    <row r="3104" spans="2:25">
      <c r="B3104" t="s">
        <v>2004</v>
      </c>
      <c r="C3104" t="s">
        <v>2005</v>
      </c>
      <c r="D3104" t="s">
        <v>20</v>
      </c>
      <c r="E3104">
        <v>144</v>
      </c>
      <c r="F3104" t="s">
        <v>21</v>
      </c>
      <c r="G3104">
        <v>2550307</v>
      </c>
      <c r="H3104">
        <v>2550307</v>
      </c>
      <c r="I3104">
        <v>2550307</v>
      </c>
      <c r="J3104">
        <v>2550307</v>
      </c>
      <c r="K3104">
        <v>2550307</v>
      </c>
      <c r="L3104">
        <v>2550307</v>
      </c>
      <c r="M3104">
        <v>2550307</v>
      </c>
      <c r="N3104">
        <v>2550307</v>
      </c>
      <c r="O3104">
        <v>2550307</v>
      </c>
      <c r="P3104">
        <v>2550307</v>
      </c>
      <c r="Q3104">
        <v>2550307</v>
      </c>
      <c r="R3104">
        <v>2550307</v>
      </c>
      <c r="S3104">
        <f t="shared" si="336"/>
        <v>30603684</v>
      </c>
      <c r="T3104">
        <f t="shared" si="337"/>
        <v>33153991</v>
      </c>
      <c r="U3104" t="str">
        <f t="shared" si="338"/>
        <v>SUELDOS</v>
      </c>
      <c r="V3104">
        <f t="shared" si="339"/>
        <v>0</v>
      </c>
      <c r="W3104" t="str">
        <f t="shared" si="342"/>
        <v>SUELDOS</v>
      </c>
      <c r="X3104">
        <f t="shared" si="340"/>
        <v>30603684</v>
      </c>
      <c r="Y3104">
        <f t="shared" si="341"/>
        <v>2550307</v>
      </c>
    </row>
    <row r="3105" spans="2:25">
      <c r="B3105" t="s">
        <v>2006</v>
      </c>
      <c r="C3105" t="s">
        <v>2007</v>
      </c>
      <c r="D3105" t="s">
        <v>20</v>
      </c>
      <c r="E3105">
        <v>144</v>
      </c>
      <c r="F3105" t="s">
        <v>21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1373242</v>
      </c>
      <c r="S3105">
        <f t="shared" si="336"/>
        <v>1373242</v>
      </c>
      <c r="T3105">
        <f t="shared" si="337"/>
        <v>1373242</v>
      </c>
      <c r="U3105" t="str">
        <f t="shared" si="338"/>
        <v>SUELDOS</v>
      </c>
      <c r="V3105">
        <f t="shared" si="339"/>
        <v>0</v>
      </c>
      <c r="W3105" t="str">
        <f t="shared" si="342"/>
        <v>SUELDOS</v>
      </c>
      <c r="X3105">
        <f t="shared" si="340"/>
        <v>1373242</v>
      </c>
      <c r="Y3105">
        <f t="shared" si="341"/>
        <v>0</v>
      </c>
    </row>
    <row r="3106" spans="2:25">
      <c r="B3106" t="s">
        <v>2008</v>
      </c>
      <c r="C3106" t="s">
        <v>2009</v>
      </c>
      <c r="D3106" t="s">
        <v>20</v>
      </c>
      <c r="E3106">
        <v>144</v>
      </c>
      <c r="F3106" t="s">
        <v>3488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2550307</v>
      </c>
      <c r="S3106">
        <f t="shared" si="336"/>
        <v>2550307</v>
      </c>
      <c r="T3106">
        <f t="shared" si="337"/>
        <v>34653991</v>
      </c>
      <c r="U3106" t="str">
        <f t="shared" si="338"/>
        <v>AGUINALDO</v>
      </c>
      <c r="V3106">
        <f t="shared" si="339"/>
        <v>2550307</v>
      </c>
      <c r="W3106" t="str">
        <f t="shared" si="342"/>
        <v>SUELDOS</v>
      </c>
      <c r="X3106">
        <f t="shared" si="340"/>
        <v>0</v>
      </c>
      <c r="Y3106">
        <f t="shared" si="341"/>
        <v>0</v>
      </c>
    </row>
    <row r="3107" spans="2:25">
      <c r="B3107" t="s">
        <v>2008</v>
      </c>
      <c r="C3107" t="s">
        <v>2009</v>
      </c>
      <c r="D3107" t="s">
        <v>20</v>
      </c>
      <c r="E3107">
        <v>144</v>
      </c>
      <c r="F3107" t="s">
        <v>24</v>
      </c>
      <c r="G3107">
        <v>0</v>
      </c>
      <c r="H3107">
        <v>0</v>
      </c>
      <c r="I3107">
        <v>1500000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f t="shared" si="336"/>
        <v>1500000</v>
      </c>
      <c r="T3107">
        <f t="shared" si="337"/>
        <v>34653991</v>
      </c>
      <c r="U3107" t="str">
        <f t="shared" si="338"/>
        <v xml:space="preserve">SUBSIDIO </v>
      </c>
      <c r="V3107">
        <f t="shared" si="339"/>
        <v>0</v>
      </c>
      <c r="W3107" t="str">
        <f t="shared" si="342"/>
        <v>SUBSIDIO FAMILIAR - ESCOLARIDAD</v>
      </c>
      <c r="X3107">
        <f t="shared" si="340"/>
        <v>1500000</v>
      </c>
      <c r="Y3107">
        <f t="shared" si="341"/>
        <v>0</v>
      </c>
    </row>
    <row r="3108" spans="2:25">
      <c r="B3108" t="s">
        <v>2008</v>
      </c>
      <c r="C3108" t="s">
        <v>2009</v>
      </c>
      <c r="D3108" t="s">
        <v>20</v>
      </c>
      <c r="E3108">
        <v>144</v>
      </c>
      <c r="F3108" t="s">
        <v>21</v>
      </c>
      <c r="G3108">
        <v>2550307</v>
      </c>
      <c r="H3108">
        <v>2550307</v>
      </c>
      <c r="I3108">
        <v>2550307</v>
      </c>
      <c r="J3108">
        <v>2550307</v>
      </c>
      <c r="K3108">
        <v>2550307</v>
      </c>
      <c r="L3108">
        <v>2550307</v>
      </c>
      <c r="M3108">
        <v>2550307</v>
      </c>
      <c r="N3108">
        <v>2550307</v>
      </c>
      <c r="O3108">
        <v>2550307</v>
      </c>
      <c r="P3108">
        <v>2550307</v>
      </c>
      <c r="Q3108">
        <v>2550307</v>
      </c>
      <c r="R3108">
        <v>2550307</v>
      </c>
      <c r="S3108">
        <f t="shared" si="336"/>
        <v>30603684</v>
      </c>
      <c r="T3108">
        <f t="shared" si="337"/>
        <v>34653991</v>
      </c>
      <c r="U3108" t="str">
        <f t="shared" si="338"/>
        <v>SUELDOS</v>
      </c>
      <c r="V3108">
        <f t="shared" si="339"/>
        <v>0</v>
      </c>
      <c r="W3108" t="str">
        <f t="shared" si="342"/>
        <v>SUELDOS</v>
      </c>
      <c r="X3108">
        <f t="shared" si="340"/>
        <v>30603684</v>
      </c>
      <c r="Y3108">
        <f t="shared" si="341"/>
        <v>2550307</v>
      </c>
    </row>
    <row r="3109" spans="2:25">
      <c r="B3109" t="s">
        <v>2010</v>
      </c>
      <c r="C3109" t="s">
        <v>2011</v>
      </c>
      <c r="D3109" t="s">
        <v>20</v>
      </c>
      <c r="E3109">
        <v>144</v>
      </c>
      <c r="F3109" t="s">
        <v>21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3300000</v>
      </c>
      <c r="R3109">
        <v>3300000</v>
      </c>
      <c r="S3109">
        <f t="shared" si="336"/>
        <v>6600000</v>
      </c>
      <c r="T3109">
        <f t="shared" si="337"/>
        <v>6600000</v>
      </c>
      <c r="U3109" t="str">
        <f t="shared" si="338"/>
        <v>SUELDOS</v>
      </c>
      <c r="V3109">
        <f t="shared" si="339"/>
        <v>0</v>
      </c>
      <c r="W3109" t="str">
        <f t="shared" si="342"/>
        <v>SUELDOS</v>
      </c>
      <c r="X3109">
        <f t="shared" si="340"/>
        <v>6600000</v>
      </c>
      <c r="Y3109">
        <f t="shared" si="341"/>
        <v>0</v>
      </c>
    </row>
    <row r="3110" spans="2:25">
      <c r="B3110" t="s">
        <v>2012</v>
      </c>
      <c r="C3110" t="s">
        <v>2013</v>
      </c>
      <c r="D3110" t="s">
        <v>20</v>
      </c>
      <c r="E3110">
        <v>144</v>
      </c>
      <c r="F3110" t="s">
        <v>21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1373242</v>
      </c>
      <c r="S3110">
        <f t="shared" si="336"/>
        <v>1373242</v>
      </c>
      <c r="T3110">
        <f t="shared" si="337"/>
        <v>1373242</v>
      </c>
      <c r="U3110" t="str">
        <f t="shared" si="338"/>
        <v>SUELDOS</v>
      </c>
      <c r="V3110">
        <f t="shared" si="339"/>
        <v>0</v>
      </c>
      <c r="W3110" t="str">
        <f t="shared" si="342"/>
        <v>SUELDOS</v>
      </c>
      <c r="X3110">
        <f t="shared" si="340"/>
        <v>1373242</v>
      </c>
      <c r="Y3110">
        <f t="shared" si="341"/>
        <v>0</v>
      </c>
    </row>
    <row r="3111" spans="2:25">
      <c r="B3111" t="s">
        <v>2014</v>
      </c>
      <c r="C3111" t="s">
        <v>2015</v>
      </c>
      <c r="D3111" t="s">
        <v>20</v>
      </c>
      <c r="E3111">
        <v>145</v>
      </c>
      <c r="F3111" t="s">
        <v>3488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2550307</v>
      </c>
      <c r="S3111">
        <f t="shared" si="336"/>
        <v>2550307</v>
      </c>
      <c r="T3111">
        <f t="shared" si="337"/>
        <v>34094729</v>
      </c>
      <c r="U3111" t="str">
        <f t="shared" si="338"/>
        <v>AGUINALDO</v>
      </c>
      <c r="V3111">
        <f t="shared" si="339"/>
        <v>2550307</v>
      </c>
      <c r="W3111" t="str">
        <f t="shared" si="342"/>
        <v>SUELDOS</v>
      </c>
      <c r="X3111">
        <f t="shared" si="340"/>
        <v>0</v>
      </c>
      <c r="Y3111">
        <f t="shared" si="341"/>
        <v>0</v>
      </c>
    </row>
    <row r="3112" spans="2:25">
      <c r="B3112" t="s">
        <v>2014</v>
      </c>
      <c r="C3112" t="s">
        <v>2015</v>
      </c>
      <c r="D3112" t="s">
        <v>20</v>
      </c>
      <c r="E3112">
        <v>145</v>
      </c>
      <c r="F3112" t="s">
        <v>21</v>
      </c>
      <c r="G3112">
        <v>2550307</v>
      </c>
      <c r="H3112">
        <v>2550307</v>
      </c>
      <c r="I3112">
        <v>2550307</v>
      </c>
      <c r="J3112">
        <v>2550307</v>
      </c>
      <c r="K3112">
        <v>2550307</v>
      </c>
      <c r="L3112">
        <v>2550307</v>
      </c>
      <c r="M3112">
        <v>2550307</v>
      </c>
      <c r="N3112">
        <v>2550307</v>
      </c>
      <c r="O3112">
        <v>2550307</v>
      </c>
      <c r="P3112">
        <v>2550307</v>
      </c>
      <c r="Q3112">
        <v>2550307</v>
      </c>
      <c r="R3112">
        <v>2550307</v>
      </c>
      <c r="S3112">
        <f t="shared" si="336"/>
        <v>30603684</v>
      </c>
      <c r="T3112">
        <f t="shared" si="337"/>
        <v>34094729</v>
      </c>
      <c r="U3112" t="str">
        <f t="shared" si="338"/>
        <v>SUELDOS</v>
      </c>
      <c r="V3112">
        <f t="shared" si="339"/>
        <v>0</v>
      </c>
      <c r="W3112" t="str">
        <f t="shared" si="342"/>
        <v>SUELDOS</v>
      </c>
      <c r="X3112">
        <f t="shared" si="340"/>
        <v>30603684</v>
      </c>
      <c r="Y3112">
        <f t="shared" si="341"/>
        <v>2550307</v>
      </c>
    </row>
    <row r="3113" spans="2:25">
      <c r="B3113" t="s">
        <v>2014</v>
      </c>
      <c r="C3113" t="s">
        <v>2015</v>
      </c>
      <c r="D3113" t="s">
        <v>20</v>
      </c>
      <c r="E3113">
        <v>145</v>
      </c>
      <c r="F3113" t="s">
        <v>33</v>
      </c>
      <c r="G3113">
        <v>0</v>
      </c>
      <c r="H3113">
        <v>0</v>
      </c>
      <c r="I3113">
        <v>0</v>
      </c>
      <c r="J3113">
        <v>176102</v>
      </c>
      <c r="K3113">
        <v>372280</v>
      </c>
      <c r="L3113">
        <v>392356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f t="shared" si="336"/>
        <v>940738</v>
      </c>
      <c r="T3113">
        <f t="shared" si="337"/>
        <v>34094729</v>
      </c>
      <c r="U3113" t="str">
        <f t="shared" si="338"/>
        <v>VIATICO</v>
      </c>
      <c r="V3113">
        <f t="shared" si="339"/>
        <v>0</v>
      </c>
      <c r="W3113" t="str">
        <f t="shared" si="342"/>
        <v>VIATICO</v>
      </c>
      <c r="X3113">
        <f t="shared" si="340"/>
        <v>940738</v>
      </c>
      <c r="Y3113">
        <f t="shared" si="341"/>
        <v>0</v>
      </c>
    </row>
    <row r="3114" spans="2:25">
      <c r="B3114" t="s">
        <v>2016</v>
      </c>
      <c r="C3114" t="s">
        <v>2017</v>
      </c>
      <c r="D3114" t="s">
        <v>20</v>
      </c>
      <c r="E3114">
        <v>144</v>
      </c>
      <c r="F3114" t="s">
        <v>3488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2550307</v>
      </c>
      <c r="S3114">
        <f t="shared" si="336"/>
        <v>2550307</v>
      </c>
      <c r="T3114">
        <f t="shared" si="337"/>
        <v>34653991</v>
      </c>
      <c r="U3114" t="str">
        <f t="shared" si="338"/>
        <v>AGUINALDO</v>
      </c>
      <c r="V3114">
        <f t="shared" si="339"/>
        <v>2550307</v>
      </c>
      <c r="W3114" t="str">
        <f t="shared" si="342"/>
        <v>SUELDOS</v>
      </c>
      <c r="X3114">
        <f t="shared" si="340"/>
        <v>0</v>
      </c>
      <c r="Y3114">
        <f t="shared" si="341"/>
        <v>0</v>
      </c>
    </row>
    <row r="3115" spans="2:25">
      <c r="B3115" t="s">
        <v>2016</v>
      </c>
      <c r="C3115" t="s">
        <v>2017</v>
      </c>
      <c r="D3115" t="s">
        <v>20</v>
      </c>
      <c r="E3115">
        <v>144</v>
      </c>
      <c r="F3115" t="s">
        <v>24</v>
      </c>
      <c r="G3115">
        <v>0</v>
      </c>
      <c r="H3115">
        <v>0</v>
      </c>
      <c r="I3115">
        <v>1500000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f t="shared" si="336"/>
        <v>1500000</v>
      </c>
      <c r="T3115">
        <f t="shared" si="337"/>
        <v>34653991</v>
      </c>
      <c r="U3115" t="str">
        <f t="shared" si="338"/>
        <v xml:space="preserve">SUBSIDIO </v>
      </c>
      <c r="V3115">
        <f t="shared" si="339"/>
        <v>0</v>
      </c>
      <c r="W3115" t="str">
        <f t="shared" si="342"/>
        <v>SUBSIDIO FAMILIAR - ESCOLARIDAD</v>
      </c>
      <c r="X3115">
        <f t="shared" si="340"/>
        <v>1500000</v>
      </c>
      <c r="Y3115">
        <f t="shared" si="341"/>
        <v>0</v>
      </c>
    </row>
    <row r="3116" spans="2:25">
      <c r="B3116" t="s">
        <v>2016</v>
      </c>
      <c r="C3116" t="s">
        <v>2017</v>
      </c>
      <c r="D3116" t="s">
        <v>20</v>
      </c>
      <c r="E3116">
        <v>144</v>
      </c>
      <c r="F3116" t="s">
        <v>21</v>
      </c>
      <c r="G3116">
        <v>2550307</v>
      </c>
      <c r="H3116">
        <v>2550307</v>
      </c>
      <c r="I3116">
        <v>2550307</v>
      </c>
      <c r="J3116">
        <v>2550307</v>
      </c>
      <c r="K3116">
        <v>2550307</v>
      </c>
      <c r="L3116">
        <v>2550307</v>
      </c>
      <c r="M3116">
        <v>2550307</v>
      </c>
      <c r="N3116">
        <v>2550307</v>
      </c>
      <c r="O3116">
        <v>2550307</v>
      </c>
      <c r="P3116">
        <v>2550307</v>
      </c>
      <c r="Q3116">
        <v>2550307</v>
      </c>
      <c r="R3116">
        <v>2550307</v>
      </c>
      <c r="S3116">
        <f t="shared" si="336"/>
        <v>30603684</v>
      </c>
      <c r="T3116">
        <f t="shared" si="337"/>
        <v>34653991</v>
      </c>
      <c r="U3116" t="str">
        <f t="shared" si="338"/>
        <v>SUELDOS</v>
      </c>
      <c r="V3116">
        <f t="shared" si="339"/>
        <v>0</v>
      </c>
      <c r="W3116" t="str">
        <f t="shared" si="342"/>
        <v>SUELDOS</v>
      </c>
      <c r="X3116">
        <f t="shared" si="340"/>
        <v>30603684</v>
      </c>
      <c r="Y3116">
        <f t="shared" si="341"/>
        <v>2550307</v>
      </c>
    </row>
    <row r="3117" spans="2:25">
      <c r="B3117" t="s">
        <v>2018</v>
      </c>
      <c r="C3117" t="s">
        <v>2019</v>
      </c>
      <c r="D3117" t="s">
        <v>20</v>
      </c>
      <c r="E3117">
        <v>144</v>
      </c>
      <c r="F3117" t="s">
        <v>3488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2550307</v>
      </c>
      <c r="S3117">
        <f t="shared" si="336"/>
        <v>2550307</v>
      </c>
      <c r="T3117">
        <f t="shared" si="337"/>
        <v>34653991</v>
      </c>
      <c r="U3117" t="str">
        <f t="shared" si="338"/>
        <v>AGUINALDO</v>
      </c>
      <c r="V3117">
        <f t="shared" si="339"/>
        <v>2550307</v>
      </c>
      <c r="W3117" t="str">
        <f t="shared" si="342"/>
        <v>SUELDOS</v>
      </c>
      <c r="X3117">
        <f t="shared" si="340"/>
        <v>0</v>
      </c>
      <c r="Y3117">
        <f t="shared" si="341"/>
        <v>0</v>
      </c>
    </row>
    <row r="3118" spans="2:25">
      <c r="B3118" t="s">
        <v>2018</v>
      </c>
      <c r="C3118" t="s">
        <v>2019</v>
      </c>
      <c r="D3118" t="s">
        <v>20</v>
      </c>
      <c r="E3118">
        <v>144</v>
      </c>
      <c r="F3118" t="s">
        <v>24</v>
      </c>
      <c r="G3118">
        <v>0</v>
      </c>
      <c r="H3118">
        <v>0</v>
      </c>
      <c r="I3118">
        <v>1500000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f t="shared" si="336"/>
        <v>1500000</v>
      </c>
      <c r="T3118">
        <f t="shared" si="337"/>
        <v>34653991</v>
      </c>
      <c r="U3118" t="str">
        <f t="shared" si="338"/>
        <v xml:space="preserve">SUBSIDIO </v>
      </c>
      <c r="V3118">
        <f t="shared" si="339"/>
        <v>0</v>
      </c>
      <c r="W3118" t="str">
        <f t="shared" si="342"/>
        <v>SUBSIDIO FAMILIAR - ESCOLARIDAD</v>
      </c>
      <c r="X3118">
        <f t="shared" si="340"/>
        <v>1500000</v>
      </c>
      <c r="Y3118">
        <f t="shared" si="341"/>
        <v>0</v>
      </c>
    </row>
    <row r="3119" spans="2:25">
      <c r="B3119" t="s">
        <v>2018</v>
      </c>
      <c r="C3119" t="s">
        <v>2019</v>
      </c>
      <c r="D3119" t="s">
        <v>20</v>
      </c>
      <c r="E3119">
        <v>144</v>
      </c>
      <c r="F3119" t="s">
        <v>21</v>
      </c>
      <c r="G3119">
        <v>2550307</v>
      </c>
      <c r="H3119">
        <v>2550307</v>
      </c>
      <c r="I3119">
        <v>2550307</v>
      </c>
      <c r="J3119">
        <v>2550307</v>
      </c>
      <c r="K3119">
        <v>2550307</v>
      </c>
      <c r="L3119">
        <v>2550307</v>
      </c>
      <c r="M3119">
        <v>2550307</v>
      </c>
      <c r="N3119">
        <v>2550307</v>
      </c>
      <c r="O3119">
        <v>2550307</v>
      </c>
      <c r="P3119">
        <v>2550307</v>
      </c>
      <c r="Q3119">
        <v>2550307</v>
      </c>
      <c r="R3119">
        <v>2550307</v>
      </c>
      <c r="S3119">
        <f t="shared" si="336"/>
        <v>30603684</v>
      </c>
      <c r="T3119">
        <f t="shared" si="337"/>
        <v>34653991</v>
      </c>
      <c r="U3119" t="str">
        <f t="shared" si="338"/>
        <v>SUELDOS</v>
      </c>
      <c r="V3119">
        <f t="shared" si="339"/>
        <v>0</v>
      </c>
      <c r="W3119" t="str">
        <f t="shared" si="342"/>
        <v>SUELDOS</v>
      </c>
      <c r="X3119">
        <f t="shared" si="340"/>
        <v>30603684</v>
      </c>
      <c r="Y3119">
        <f t="shared" si="341"/>
        <v>2550307</v>
      </c>
    </row>
    <row r="3120" spans="2:25">
      <c r="B3120" t="s">
        <v>2020</v>
      </c>
      <c r="C3120" t="s">
        <v>2021</v>
      </c>
      <c r="D3120" t="s">
        <v>20</v>
      </c>
      <c r="E3120">
        <v>144</v>
      </c>
      <c r="F3120" t="s">
        <v>3488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3200000</v>
      </c>
      <c r="S3120">
        <f t="shared" si="336"/>
        <v>3200000</v>
      </c>
      <c r="T3120">
        <f t="shared" si="337"/>
        <v>41600000</v>
      </c>
      <c r="U3120" t="str">
        <f t="shared" si="338"/>
        <v>AGUINALDO</v>
      </c>
      <c r="V3120">
        <f t="shared" si="339"/>
        <v>3200000</v>
      </c>
      <c r="W3120" t="str">
        <f t="shared" si="342"/>
        <v>SUELDOS</v>
      </c>
      <c r="X3120">
        <f t="shared" si="340"/>
        <v>0</v>
      </c>
      <c r="Y3120">
        <f t="shared" si="341"/>
        <v>0</v>
      </c>
    </row>
    <row r="3121" spans="2:25">
      <c r="B3121" t="s">
        <v>2020</v>
      </c>
      <c r="C3121" t="s">
        <v>2021</v>
      </c>
      <c r="D3121" t="s">
        <v>20</v>
      </c>
      <c r="E3121">
        <v>144</v>
      </c>
      <c r="F3121" t="s">
        <v>21</v>
      </c>
      <c r="G3121">
        <v>3200000</v>
      </c>
      <c r="H3121">
        <v>3200000</v>
      </c>
      <c r="I3121">
        <v>3200000</v>
      </c>
      <c r="J3121">
        <v>3200000</v>
      </c>
      <c r="K3121">
        <v>3200000</v>
      </c>
      <c r="L3121">
        <v>3200000</v>
      </c>
      <c r="M3121">
        <v>3200000</v>
      </c>
      <c r="N3121">
        <v>3200000</v>
      </c>
      <c r="O3121">
        <v>3200000</v>
      </c>
      <c r="P3121">
        <v>3200000</v>
      </c>
      <c r="Q3121">
        <v>3200000</v>
      </c>
      <c r="R3121">
        <v>3200000</v>
      </c>
      <c r="S3121">
        <f t="shared" si="336"/>
        <v>38400000</v>
      </c>
      <c r="T3121">
        <f t="shared" si="337"/>
        <v>41600000</v>
      </c>
      <c r="U3121" t="str">
        <f t="shared" si="338"/>
        <v>SUELDOS</v>
      </c>
      <c r="V3121">
        <f t="shared" si="339"/>
        <v>0</v>
      </c>
      <c r="W3121" t="str">
        <f t="shared" si="342"/>
        <v>SUELDOS</v>
      </c>
      <c r="X3121">
        <f t="shared" si="340"/>
        <v>38400000</v>
      </c>
      <c r="Y3121">
        <f t="shared" si="341"/>
        <v>3200000</v>
      </c>
    </row>
    <row r="3122" spans="2:25">
      <c r="B3122" t="s">
        <v>2022</v>
      </c>
      <c r="C3122" t="s">
        <v>2023</v>
      </c>
      <c r="D3122" t="s">
        <v>20</v>
      </c>
      <c r="E3122">
        <v>144</v>
      </c>
      <c r="F3122" t="s">
        <v>31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1096154</v>
      </c>
      <c r="P3122">
        <v>1140000</v>
      </c>
      <c r="Q3122">
        <v>1140000</v>
      </c>
      <c r="R3122">
        <v>1140000</v>
      </c>
      <c r="S3122">
        <f t="shared" si="336"/>
        <v>4516154</v>
      </c>
      <c r="T3122">
        <f t="shared" si="337"/>
        <v>22120314</v>
      </c>
      <c r="U3122" t="str">
        <f t="shared" si="338"/>
        <v>BONIFICAC</v>
      </c>
      <c r="V3122">
        <f t="shared" si="339"/>
        <v>0</v>
      </c>
      <c r="W3122" t="str">
        <f t="shared" si="342"/>
        <v>BONIFICACIÓN POR GESTION ADMINISTRATIVA</v>
      </c>
      <c r="X3122">
        <f t="shared" si="340"/>
        <v>4516154</v>
      </c>
      <c r="Y3122">
        <f t="shared" si="341"/>
        <v>0</v>
      </c>
    </row>
    <row r="3123" spans="2:25">
      <c r="B3123" t="s">
        <v>2022</v>
      </c>
      <c r="C3123" t="s">
        <v>2023</v>
      </c>
      <c r="D3123" t="s">
        <v>20</v>
      </c>
      <c r="E3123">
        <v>144</v>
      </c>
      <c r="F3123" t="s">
        <v>21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3653846</v>
      </c>
      <c r="P3123">
        <v>3800000</v>
      </c>
      <c r="Q3123">
        <v>3800000</v>
      </c>
      <c r="R3123">
        <v>3800000</v>
      </c>
      <c r="S3123">
        <f t="shared" si="336"/>
        <v>15053846</v>
      </c>
      <c r="T3123">
        <f t="shared" si="337"/>
        <v>22120314</v>
      </c>
      <c r="U3123" t="str">
        <f t="shared" si="338"/>
        <v>SUELDOS</v>
      </c>
      <c r="V3123">
        <f t="shared" si="339"/>
        <v>0</v>
      </c>
      <c r="W3123" t="str">
        <f t="shared" si="342"/>
        <v>SUELDOS</v>
      </c>
      <c r="X3123">
        <f t="shared" si="340"/>
        <v>15053846</v>
      </c>
      <c r="Y3123">
        <f t="shared" si="341"/>
        <v>0</v>
      </c>
    </row>
    <row r="3124" spans="2:25">
      <c r="B3124" t="s">
        <v>2022</v>
      </c>
      <c r="C3124" t="s">
        <v>2023</v>
      </c>
      <c r="D3124" t="s">
        <v>20</v>
      </c>
      <c r="E3124">
        <v>144</v>
      </c>
      <c r="F3124" t="s">
        <v>33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2550314</v>
      </c>
      <c r="S3124">
        <f t="shared" si="336"/>
        <v>2550314</v>
      </c>
      <c r="T3124">
        <f t="shared" si="337"/>
        <v>22120314</v>
      </c>
      <c r="U3124" t="str">
        <f t="shared" si="338"/>
        <v>VIATICO</v>
      </c>
      <c r="V3124">
        <f t="shared" si="339"/>
        <v>0</v>
      </c>
      <c r="W3124" t="str">
        <f t="shared" si="342"/>
        <v>VIATICO</v>
      </c>
      <c r="X3124">
        <f t="shared" si="340"/>
        <v>2550314</v>
      </c>
      <c r="Y3124">
        <f t="shared" si="341"/>
        <v>0</v>
      </c>
    </row>
    <row r="3125" spans="2:25">
      <c r="B3125" t="s">
        <v>2024</v>
      </c>
      <c r="C3125" t="s">
        <v>2025</v>
      </c>
      <c r="D3125" t="s">
        <v>20</v>
      </c>
      <c r="E3125">
        <v>144</v>
      </c>
      <c r="F3125" t="s">
        <v>21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2550307</v>
      </c>
      <c r="S3125">
        <f t="shared" si="336"/>
        <v>2550307</v>
      </c>
      <c r="T3125">
        <f t="shared" si="337"/>
        <v>2550307</v>
      </c>
      <c r="U3125" t="str">
        <f t="shared" si="338"/>
        <v>SUELDOS</v>
      </c>
      <c r="V3125">
        <f t="shared" si="339"/>
        <v>0</v>
      </c>
      <c r="W3125" t="str">
        <f t="shared" si="342"/>
        <v>SUELDOS</v>
      </c>
      <c r="X3125">
        <f t="shared" si="340"/>
        <v>2550307</v>
      </c>
      <c r="Y3125">
        <f t="shared" si="341"/>
        <v>0</v>
      </c>
    </row>
    <row r="3126" spans="2:25">
      <c r="B3126" t="s">
        <v>2026</v>
      </c>
      <c r="C3126" t="s">
        <v>2027</v>
      </c>
      <c r="D3126" t="s">
        <v>20</v>
      </c>
      <c r="E3126">
        <v>144</v>
      </c>
      <c r="F3126" t="s">
        <v>30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33440</v>
      </c>
      <c r="S3126">
        <f t="shared" si="336"/>
        <v>33440</v>
      </c>
      <c r="T3126">
        <f t="shared" si="337"/>
        <v>61434681</v>
      </c>
      <c r="U3126" t="str">
        <f t="shared" si="338"/>
        <v>AGUINALDO</v>
      </c>
      <c r="V3126">
        <f t="shared" si="339"/>
        <v>33440</v>
      </c>
      <c r="W3126" t="str">
        <f t="shared" si="342"/>
        <v>REMUNERACION EXTRAORDINARIA</v>
      </c>
      <c r="X3126">
        <f t="shared" si="340"/>
        <v>0</v>
      </c>
      <c r="Y3126">
        <f t="shared" si="341"/>
        <v>0</v>
      </c>
    </row>
    <row r="3127" spans="2:25">
      <c r="B3127" t="s">
        <v>2026</v>
      </c>
      <c r="C3127" t="s">
        <v>2027</v>
      </c>
      <c r="D3127" t="s">
        <v>20</v>
      </c>
      <c r="E3127">
        <v>144</v>
      </c>
      <c r="F3127" t="s">
        <v>3488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3800000</v>
      </c>
      <c r="S3127">
        <f t="shared" si="336"/>
        <v>3800000</v>
      </c>
      <c r="T3127">
        <f t="shared" si="337"/>
        <v>61434681</v>
      </c>
      <c r="U3127" t="str">
        <f t="shared" si="338"/>
        <v>AGUINALDO</v>
      </c>
      <c r="V3127">
        <f t="shared" si="339"/>
        <v>3800000</v>
      </c>
      <c r="W3127" t="str">
        <f t="shared" si="342"/>
        <v>SUELDOS</v>
      </c>
      <c r="X3127">
        <f t="shared" si="340"/>
        <v>0</v>
      </c>
      <c r="Y3127">
        <f t="shared" si="341"/>
        <v>0</v>
      </c>
    </row>
    <row r="3128" spans="2:25">
      <c r="B3128" t="s">
        <v>2026</v>
      </c>
      <c r="C3128" t="s">
        <v>2027</v>
      </c>
      <c r="D3128" t="s">
        <v>20</v>
      </c>
      <c r="E3128">
        <v>144</v>
      </c>
      <c r="F3128" t="s">
        <v>32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401280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f t="shared" si="336"/>
        <v>401280</v>
      </c>
      <c r="T3128">
        <f t="shared" si="337"/>
        <v>61434681</v>
      </c>
      <c r="U3128" t="str">
        <f t="shared" si="338"/>
        <v>REMUNERAC</v>
      </c>
      <c r="V3128">
        <f t="shared" si="339"/>
        <v>0</v>
      </c>
      <c r="W3128" t="str">
        <f t="shared" si="342"/>
        <v>REMUNERACION EXTRAORDINARIA</v>
      </c>
      <c r="X3128">
        <f t="shared" si="340"/>
        <v>401280</v>
      </c>
      <c r="Y3128">
        <f t="shared" si="341"/>
        <v>33440</v>
      </c>
    </row>
    <row r="3129" spans="2:25">
      <c r="B3129" t="s">
        <v>2026</v>
      </c>
      <c r="C3129" t="s">
        <v>2027</v>
      </c>
      <c r="D3129" t="s">
        <v>20</v>
      </c>
      <c r="E3129">
        <v>144</v>
      </c>
      <c r="F3129" t="s">
        <v>104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2000000</v>
      </c>
      <c r="P3129">
        <v>0</v>
      </c>
      <c r="Q3129">
        <v>0</v>
      </c>
      <c r="R3129">
        <v>0</v>
      </c>
      <c r="S3129">
        <f t="shared" si="336"/>
        <v>2000000</v>
      </c>
      <c r="T3129">
        <f t="shared" si="337"/>
        <v>61434681</v>
      </c>
      <c r="U3129" t="str">
        <f t="shared" si="338"/>
        <v xml:space="preserve">SUBSIDIO </v>
      </c>
      <c r="V3129">
        <f t="shared" si="339"/>
        <v>0</v>
      </c>
      <c r="W3129" t="str">
        <f t="shared" si="342"/>
        <v>SUBSIDIO FAMILIAR - DEFUNCION</v>
      </c>
      <c r="X3129">
        <f t="shared" si="340"/>
        <v>2000000</v>
      </c>
      <c r="Y3129">
        <f t="shared" si="341"/>
        <v>0</v>
      </c>
    </row>
    <row r="3130" spans="2:25">
      <c r="B3130" t="s">
        <v>2026</v>
      </c>
      <c r="C3130" t="s">
        <v>2027</v>
      </c>
      <c r="D3130" t="s">
        <v>20</v>
      </c>
      <c r="E3130">
        <v>144</v>
      </c>
      <c r="F3130" t="s">
        <v>24</v>
      </c>
      <c r="G3130">
        <v>0</v>
      </c>
      <c r="H3130">
        <v>3000000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f t="shared" si="336"/>
        <v>3000000</v>
      </c>
      <c r="T3130">
        <f t="shared" si="337"/>
        <v>61434681</v>
      </c>
      <c r="U3130" t="str">
        <f t="shared" si="338"/>
        <v xml:space="preserve">SUBSIDIO </v>
      </c>
      <c r="V3130">
        <f t="shared" si="339"/>
        <v>0</v>
      </c>
      <c r="W3130" t="str">
        <f t="shared" si="342"/>
        <v>SUBSIDIO FAMILIAR - ESCOLARIDAD</v>
      </c>
      <c r="X3130">
        <f t="shared" si="340"/>
        <v>3000000</v>
      </c>
      <c r="Y3130">
        <f t="shared" si="341"/>
        <v>0</v>
      </c>
    </row>
    <row r="3131" spans="2:25">
      <c r="B3131" t="s">
        <v>2026</v>
      </c>
      <c r="C3131" t="s">
        <v>2027</v>
      </c>
      <c r="D3131" t="s">
        <v>20</v>
      </c>
      <c r="E3131">
        <v>144</v>
      </c>
      <c r="F3131" t="s">
        <v>21</v>
      </c>
      <c r="G3131">
        <v>3800000</v>
      </c>
      <c r="H3131">
        <v>3800000</v>
      </c>
      <c r="I3131">
        <v>3800000</v>
      </c>
      <c r="J3131">
        <v>3800000</v>
      </c>
      <c r="K3131">
        <v>3800000</v>
      </c>
      <c r="L3131">
        <v>3800000</v>
      </c>
      <c r="M3131">
        <v>3800000</v>
      </c>
      <c r="N3131">
        <v>3800000</v>
      </c>
      <c r="O3131">
        <v>3800000</v>
      </c>
      <c r="P3131">
        <v>3800000</v>
      </c>
      <c r="Q3131">
        <v>0</v>
      </c>
      <c r="R3131">
        <v>3800000</v>
      </c>
      <c r="S3131">
        <f t="shared" si="336"/>
        <v>41800000</v>
      </c>
      <c r="T3131">
        <f t="shared" si="337"/>
        <v>61434681</v>
      </c>
      <c r="U3131" t="str">
        <f t="shared" si="338"/>
        <v>SUELDOS</v>
      </c>
      <c r="V3131">
        <f t="shared" si="339"/>
        <v>0</v>
      </c>
      <c r="W3131" t="str">
        <f t="shared" si="342"/>
        <v>SUELDOS</v>
      </c>
      <c r="X3131">
        <f t="shared" si="340"/>
        <v>41800000</v>
      </c>
      <c r="Y3131">
        <f t="shared" si="341"/>
        <v>3800000</v>
      </c>
    </row>
    <row r="3132" spans="2:25">
      <c r="B3132" t="s">
        <v>2026</v>
      </c>
      <c r="C3132" t="s">
        <v>2027</v>
      </c>
      <c r="D3132" t="s">
        <v>20</v>
      </c>
      <c r="E3132">
        <v>144</v>
      </c>
      <c r="F3132" t="s">
        <v>33</v>
      </c>
      <c r="G3132">
        <v>0</v>
      </c>
      <c r="H3132">
        <v>0</v>
      </c>
      <c r="I3132">
        <v>0</v>
      </c>
      <c r="J3132">
        <v>2136966</v>
      </c>
      <c r="K3132">
        <v>598747</v>
      </c>
      <c r="L3132">
        <v>1156992</v>
      </c>
      <c r="M3132">
        <v>196178</v>
      </c>
      <c r="N3132">
        <v>588534</v>
      </c>
      <c r="O3132">
        <v>0</v>
      </c>
      <c r="P3132">
        <v>0</v>
      </c>
      <c r="Q3132">
        <v>0</v>
      </c>
      <c r="R3132">
        <v>1922544</v>
      </c>
      <c r="S3132">
        <f t="shared" si="336"/>
        <v>6599961</v>
      </c>
      <c r="T3132">
        <f t="shared" si="337"/>
        <v>61434681</v>
      </c>
      <c r="U3132" t="str">
        <f t="shared" si="338"/>
        <v>VIATICO</v>
      </c>
      <c r="V3132">
        <f t="shared" si="339"/>
        <v>0</v>
      </c>
      <c r="W3132" t="str">
        <f t="shared" si="342"/>
        <v>VIATICO</v>
      </c>
      <c r="X3132">
        <f t="shared" si="340"/>
        <v>6599961</v>
      </c>
      <c r="Y3132">
        <f t="shared" si="341"/>
        <v>0</v>
      </c>
    </row>
    <row r="3133" spans="2:25">
      <c r="B3133" t="s">
        <v>2026</v>
      </c>
      <c r="C3133" t="s">
        <v>2027</v>
      </c>
      <c r="D3133" t="s">
        <v>20</v>
      </c>
      <c r="E3133">
        <v>145</v>
      </c>
      <c r="F3133" t="s">
        <v>21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3800000</v>
      </c>
      <c r="R3133">
        <v>0</v>
      </c>
      <c r="S3133">
        <f t="shared" si="336"/>
        <v>3800000</v>
      </c>
      <c r="T3133">
        <f t="shared" si="337"/>
        <v>61434681</v>
      </c>
      <c r="U3133" t="str">
        <f t="shared" si="338"/>
        <v>SUELDOS</v>
      </c>
      <c r="V3133">
        <f t="shared" si="339"/>
        <v>0</v>
      </c>
      <c r="W3133" t="str">
        <f t="shared" si="342"/>
        <v>SUELDOS</v>
      </c>
      <c r="X3133">
        <f t="shared" si="340"/>
        <v>3800000</v>
      </c>
      <c r="Y3133">
        <f t="shared" si="341"/>
        <v>3800000</v>
      </c>
    </row>
    <row r="3134" spans="2:25">
      <c r="B3134" t="s">
        <v>2028</v>
      </c>
      <c r="C3134" t="s">
        <v>2029</v>
      </c>
      <c r="D3134" t="s">
        <v>20</v>
      </c>
      <c r="E3134">
        <v>144</v>
      </c>
      <c r="F3134" t="s">
        <v>3488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3000000</v>
      </c>
      <c r="S3134">
        <f t="shared" si="336"/>
        <v>3000000</v>
      </c>
      <c r="T3134">
        <f t="shared" si="337"/>
        <v>39000000</v>
      </c>
      <c r="U3134" t="str">
        <f t="shared" si="338"/>
        <v>AGUINALDO</v>
      </c>
      <c r="V3134">
        <f t="shared" si="339"/>
        <v>3000000</v>
      </c>
      <c r="W3134" t="str">
        <f t="shared" si="342"/>
        <v>SUELDOS</v>
      </c>
      <c r="X3134">
        <f t="shared" si="340"/>
        <v>0</v>
      </c>
      <c r="Y3134">
        <f t="shared" si="341"/>
        <v>0</v>
      </c>
    </row>
    <row r="3135" spans="2:25">
      <c r="B3135" t="s">
        <v>2028</v>
      </c>
      <c r="C3135" t="s">
        <v>2029</v>
      </c>
      <c r="D3135" t="s">
        <v>20</v>
      </c>
      <c r="E3135">
        <v>144</v>
      </c>
      <c r="F3135" t="s">
        <v>21</v>
      </c>
      <c r="G3135">
        <v>3000000</v>
      </c>
      <c r="H3135">
        <v>3000000</v>
      </c>
      <c r="I3135">
        <v>3000000</v>
      </c>
      <c r="J3135">
        <v>3000000</v>
      </c>
      <c r="K3135">
        <v>3000000</v>
      </c>
      <c r="L3135">
        <v>3000000</v>
      </c>
      <c r="M3135">
        <v>3000000</v>
      </c>
      <c r="N3135">
        <v>3000000</v>
      </c>
      <c r="O3135">
        <v>3000000</v>
      </c>
      <c r="P3135">
        <v>3000000</v>
      </c>
      <c r="Q3135">
        <v>3000000</v>
      </c>
      <c r="R3135">
        <v>3000000</v>
      </c>
      <c r="S3135">
        <f t="shared" si="336"/>
        <v>36000000</v>
      </c>
      <c r="T3135">
        <f t="shared" si="337"/>
        <v>39000000</v>
      </c>
      <c r="U3135" t="str">
        <f t="shared" si="338"/>
        <v>SUELDOS</v>
      </c>
      <c r="V3135">
        <f t="shared" si="339"/>
        <v>0</v>
      </c>
      <c r="W3135" t="str">
        <f t="shared" si="342"/>
        <v>SUELDOS</v>
      </c>
      <c r="X3135">
        <f t="shared" si="340"/>
        <v>36000000</v>
      </c>
      <c r="Y3135">
        <f t="shared" si="341"/>
        <v>3000000</v>
      </c>
    </row>
    <row r="3136" spans="2:25">
      <c r="B3136" t="s">
        <v>2030</v>
      </c>
      <c r="C3136" t="s">
        <v>2031</v>
      </c>
      <c r="D3136" t="s">
        <v>20</v>
      </c>
      <c r="E3136">
        <v>144</v>
      </c>
      <c r="F3136" t="s">
        <v>3488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2550307</v>
      </c>
      <c r="S3136">
        <f t="shared" si="336"/>
        <v>2550307</v>
      </c>
      <c r="T3136">
        <f t="shared" si="337"/>
        <v>34653991</v>
      </c>
      <c r="U3136" t="str">
        <f t="shared" si="338"/>
        <v>AGUINALDO</v>
      </c>
      <c r="V3136">
        <f t="shared" si="339"/>
        <v>2550307</v>
      </c>
      <c r="W3136" t="str">
        <f t="shared" si="342"/>
        <v>SUELDOS</v>
      </c>
      <c r="X3136">
        <f t="shared" si="340"/>
        <v>0</v>
      </c>
      <c r="Y3136">
        <f t="shared" si="341"/>
        <v>0</v>
      </c>
    </row>
    <row r="3137" spans="2:25">
      <c r="B3137" t="s">
        <v>2030</v>
      </c>
      <c r="C3137" t="s">
        <v>2031</v>
      </c>
      <c r="D3137" t="s">
        <v>20</v>
      </c>
      <c r="E3137">
        <v>144</v>
      </c>
      <c r="F3137" t="s">
        <v>24</v>
      </c>
      <c r="G3137">
        <v>0</v>
      </c>
      <c r="H3137">
        <v>0</v>
      </c>
      <c r="I3137">
        <v>1500000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f t="shared" si="336"/>
        <v>1500000</v>
      </c>
      <c r="T3137">
        <f t="shared" si="337"/>
        <v>34653991</v>
      </c>
      <c r="U3137" t="str">
        <f t="shared" si="338"/>
        <v xml:space="preserve">SUBSIDIO </v>
      </c>
      <c r="V3137">
        <f t="shared" si="339"/>
        <v>0</v>
      </c>
      <c r="W3137" t="str">
        <f t="shared" si="342"/>
        <v>SUBSIDIO FAMILIAR - ESCOLARIDAD</v>
      </c>
      <c r="X3137">
        <f t="shared" si="340"/>
        <v>1500000</v>
      </c>
      <c r="Y3137">
        <f t="shared" si="341"/>
        <v>0</v>
      </c>
    </row>
    <row r="3138" spans="2:25">
      <c r="B3138" t="s">
        <v>2030</v>
      </c>
      <c r="C3138" t="s">
        <v>2031</v>
      </c>
      <c r="D3138" t="s">
        <v>20</v>
      </c>
      <c r="E3138">
        <v>144</v>
      </c>
      <c r="F3138" t="s">
        <v>21</v>
      </c>
      <c r="G3138">
        <v>2550307</v>
      </c>
      <c r="H3138">
        <v>2550307</v>
      </c>
      <c r="I3138">
        <v>2550307</v>
      </c>
      <c r="J3138">
        <v>2550307</v>
      </c>
      <c r="K3138">
        <v>2550307</v>
      </c>
      <c r="L3138">
        <v>2550307</v>
      </c>
      <c r="M3138">
        <v>2550307</v>
      </c>
      <c r="N3138">
        <v>2550307</v>
      </c>
      <c r="O3138">
        <v>2550307</v>
      </c>
      <c r="P3138">
        <v>2550307</v>
      </c>
      <c r="Q3138">
        <v>2550307</v>
      </c>
      <c r="R3138">
        <v>2550307</v>
      </c>
      <c r="S3138">
        <f t="shared" si="336"/>
        <v>30603684</v>
      </c>
      <c r="T3138">
        <f t="shared" si="337"/>
        <v>34653991</v>
      </c>
      <c r="U3138" t="str">
        <f t="shared" si="338"/>
        <v>SUELDOS</v>
      </c>
      <c r="V3138">
        <f t="shared" si="339"/>
        <v>0</v>
      </c>
      <c r="W3138" t="str">
        <f t="shared" si="342"/>
        <v>SUELDOS</v>
      </c>
      <c r="X3138">
        <f t="shared" si="340"/>
        <v>30603684</v>
      </c>
      <c r="Y3138">
        <f t="shared" si="341"/>
        <v>2550307</v>
      </c>
    </row>
    <row r="3139" spans="2:25">
      <c r="B3139" t="s">
        <v>2032</v>
      </c>
      <c r="C3139" t="s">
        <v>2033</v>
      </c>
      <c r="D3139" t="s">
        <v>20</v>
      </c>
      <c r="E3139">
        <v>144</v>
      </c>
      <c r="F3139" t="s">
        <v>3488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425051</v>
      </c>
      <c r="S3139">
        <f t="shared" ref="S3139:S3202" si="343">SUM(G3139:R3139)</f>
        <v>425051</v>
      </c>
      <c r="T3139">
        <f t="shared" ref="T3139:T3202" si="344">SUMIF($B:$B,B3139,$S:$S)</f>
        <v>5525665</v>
      </c>
      <c r="U3139" t="str">
        <f t="shared" ref="U3139:U3202" si="345">MID(F3139,1,9)</f>
        <v>AGUINALDO</v>
      </c>
      <c r="V3139">
        <f t="shared" ref="V3139:V3202" si="346">IF(U3139="AGUINALDO",S3139,0)</f>
        <v>425051</v>
      </c>
      <c r="W3139" t="str">
        <f t="shared" si="342"/>
        <v>SUELDOS</v>
      </c>
      <c r="X3139">
        <f t="shared" ref="X3139:X3202" si="347">IF(W3139=F3139,S3139,0)</f>
        <v>0</v>
      </c>
      <c r="Y3139">
        <f t="shared" ref="Y3139:Y3202" si="348">IF(W3139=F3139,SUMIFS($V:$V,B:B,B3139,$W:$W,W3139),0)</f>
        <v>0</v>
      </c>
    </row>
    <row r="3140" spans="2:25">
      <c r="B3140" t="s">
        <v>2032</v>
      </c>
      <c r="C3140" t="s">
        <v>2033</v>
      </c>
      <c r="D3140" t="s">
        <v>20</v>
      </c>
      <c r="E3140">
        <v>144</v>
      </c>
      <c r="F3140" t="s">
        <v>21</v>
      </c>
      <c r="G3140">
        <v>2550307</v>
      </c>
      <c r="H3140">
        <v>2550307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f t="shared" si="343"/>
        <v>5100614</v>
      </c>
      <c r="T3140">
        <f t="shared" si="344"/>
        <v>5525665</v>
      </c>
      <c r="U3140" t="str">
        <f t="shared" si="345"/>
        <v>SUELDOS</v>
      </c>
      <c r="V3140">
        <f t="shared" si="346"/>
        <v>0</v>
      </c>
      <c r="W3140" t="str">
        <f t="shared" ref="W3140:W3203" si="349">IF(U3140="AGUINALDO",MID(F3140,14,50),F3140)</f>
        <v>SUELDOS</v>
      </c>
      <c r="X3140">
        <f t="shared" si="347"/>
        <v>5100614</v>
      </c>
      <c r="Y3140">
        <f t="shared" si="348"/>
        <v>425051</v>
      </c>
    </row>
    <row r="3141" spans="2:25">
      <c r="B3141" t="s">
        <v>2034</v>
      </c>
      <c r="C3141" t="s">
        <v>2035</v>
      </c>
      <c r="D3141" t="s">
        <v>20</v>
      </c>
      <c r="E3141">
        <v>145</v>
      </c>
      <c r="F3141" t="s">
        <v>30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262878</v>
      </c>
      <c r="S3141">
        <f t="shared" si="343"/>
        <v>262878</v>
      </c>
      <c r="T3141">
        <f t="shared" si="344"/>
        <v>78403354</v>
      </c>
      <c r="U3141" t="str">
        <f t="shared" si="345"/>
        <v>AGUINALDO</v>
      </c>
      <c r="V3141">
        <f t="shared" si="346"/>
        <v>262878</v>
      </c>
      <c r="W3141" t="str">
        <f t="shared" si="349"/>
        <v>REMUNERACION EXTRAORDINARIA</v>
      </c>
      <c r="X3141">
        <f t="shared" si="347"/>
        <v>0</v>
      </c>
      <c r="Y3141">
        <f t="shared" si="348"/>
        <v>0</v>
      </c>
    </row>
    <row r="3142" spans="2:25">
      <c r="B3142" t="s">
        <v>2034</v>
      </c>
      <c r="C3142" t="s">
        <v>2035</v>
      </c>
      <c r="D3142" t="s">
        <v>20</v>
      </c>
      <c r="E3142">
        <v>145</v>
      </c>
      <c r="F3142" t="s">
        <v>3488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4620000</v>
      </c>
      <c r="S3142">
        <f t="shared" si="343"/>
        <v>4620000</v>
      </c>
      <c r="T3142">
        <f t="shared" si="344"/>
        <v>78403354</v>
      </c>
      <c r="U3142" t="str">
        <f t="shared" si="345"/>
        <v>AGUINALDO</v>
      </c>
      <c r="V3142">
        <f t="shared" si="346"/>
        <v>4620000</v>
      </c>
      <c r="W3142" t="str">
        <f t="shared" si="349"/>
        <v>SUELDOS</v>
      </c>
      <c r="X3142">
        <f t="shared" si="347"/>
        <v>0</v>
      </c>
      <c r="Y3142">
        <f t="shared" si="348"/>
        <v>0</v>
      </c>
    </row>
    <row r="3143" spans="2:25">
      <c r="B3143" t="s">
        <v>2034</v>
      </c>
      <c r="C3143" t="s">
        <v>2035</v>
      </c>
      <c r="D3143" t="s">
        <v>20</v>
      </c>
      <c r="E3143">
        <v>145</v>
      </c>
      <c r="F3143" t="s">
        <v>32</v>
      </c>
      <c r="G3143">
        <v>0</v>
      </c>
      <c r="H3143">
        <v>0</v>
      </c>
      <c r="I3143">
        <v>415800</v>
      </c>
      <c r="J3143">
        <v>436590</v>
      </c>
      <c r="K3143">
        <v>475398</v>
      </c>
      <c r="L3143">
        <v>277200</v>
      </c>
      <c r="M3143">
        <v>0</v>
      </c>
      <c r="N3143">
        <v>0</v>
      </c>
      <c r="O3143">
        <v>0</v>
      </c>
      <c r="P3143">
        <v>460152</v>
      </c>
      <c r="Q3143">
        <v>243243</v>
      </c>
      <c r="R3143">
        <v>846153</v>
      </c>
      <c r="S3143">
        <f t="shared" si="343"/>
        <v>3154536</v>
      </c>
      <c r="T3143">
        <f t="shared" si="344"/>
        <v>78403354</v>
      </c>
      <c r="U3143" t="str">
        <f t="shared" si="345"/>
        <v>REMUNERAC</v>
      </c>
      <c r="V3143">
        <f t="shared" si="346"/>
        <v>0</v>
      </c>
      <c r="W3143" t="str">
        <f t="shared" si="349"/>
        <v>REMUNERACION EXTRAORDINARIA</v>
      </c>
      <c r="X3143">
        <f t="shared" si="347"/>
        <v>3154536</v>
      </c>
      <c r="Y3143">
        <f t="shared" si="348"/>
        <v>262878</v>
      </c>
    </row>
    <row r="3144" spans="2:25">
      <c r="B3144" t="s">
        <v>2034</v>
      </c>
      <c r="C3144" t="s">
        <v>2035</v>
      </c>
      <c r="D3144" t="s">
        <v>20</v>
      </c>
      <c r="E3144">
        <v>145</v>
      </c>
      <c r="F3144" t="s">
        <v>21</v>
      </c>
      <c r="G3144">
        <v>4620000</v>
      </c>
      <c r="H3144">
        <v>4620000</v>
      </c>
      <c r="I3144">
        <v>4620000</v>
      </c>
      <c r="J3144">
        <v>4620000</v>
      </c>
      <c r="K3144">
        <v>4620000</v>
      </c>
      <c r="L3144">
        <v>4620000</v>
      </c>
      <c r="M3144">
        <v>4620000</v>
      </c>
      <c r="N3144">
        <v>4620000</v>
      </c>
      <c r="O3144">
        <v>4620000</v>
      </c>
      <c r="P3144">
        <v>4620000</v>
      </c>
      <c r="Q3144">
        <v>4620000</v>
      </c>
      <c r="R3144">
        <v>4620000</v>
      </c>
      <c r="S3144">
        <f t="shared" si="343"/>
        <v>55440000</v>
      </c>
      <c r="T3144">
        <f t="shared" si="344"/>
        <v>78403354</v>
      </c>
      <c r="U3144" t="str">
        <f t="shared" si="345"/>
        <v>SUELDOS</v>
      </c>
      <c r="V3144">
        <f t="shared" si="346"/>
        <v>0</v>
      </c>
      <c r="W3144" t="str">
        <f t="shared" si="349"/>
        <v>SUELDOS</v>
      </c>
      <c r="X3144">
        <f t="shared" si="347"/>
        <v>55440000</v>
      </c>
      <c r="Y3144">
        <f t="shared" si="348"/>
        <v>4620000</v>
      </c>
    </row>
    <row r="3145" spans="2:25">
      <c r="B3145" t="s">
        <v>2034</v>
      </c>
      <c r="C3145" t="s">
        <v>2035</v>
      </c>
      <c r="D3145" t="s">
        <v>20</v>
      </c>
      <c r="E3145">
        <v>145</v>
      </c>
      <c r="F3145" t="s">
        <v>33</v>
      </c>
      <c r="G3145">
        <v>0</v>
      </c>
      <c r="H3145">
        <v>0</v>
      </c>
      <c r="I3145">
        <v>1232714</v>
      </c>
      <c r="J3145">
        <v>0</v>
      </c>
      <c r="K3145">
        <v>1961780</v>
      </c>
      <c r="L3145">
        <v>0</v>
      </c>
      <c r="M3145">
        <v>4512094</v>
      </c>
      <c r="N3145">
        <v>0</v>
      </c>
      <c r="O3145">
        <v>2511080</v>
      </c>
      <c r="P3145">
        <v>0</v>
      </c>
      <c r="Q3145">
        <v>2079486</v>
      </c>
      <c r="R3145">
        <v>2628786</v>
      </c>
      <c r="S3145">
        <f t="shared" si="343"/>
        <v>14925940</v>
      </c>
      <c r="T3145">
        <f t="shared" si="344"/>
        <v>78403354</v>
      </c>
      <c r="U3145" t="str">
        <f t="shared" si="345"/>
        <v>VIATICO</v>
      </c>
      <c r="V3145">
        <f t="shared" si="346"/>
        <v>0</v>
      </c>
      <c r="W3145" t="str">
        <f t="shared" si="349"/>
        <v>VIATICO</v>
      </c>
      <c r="X3145">
        <f t="shared" si="347"/>
        <v>14925940</v>
      </c>
      <c r="Y3145">
        <f t="shared" si="348"/>
        <v>0</v>
      </c>
    </row>
    <row r="3146" spans="2:25">
      <c r="B3146" t="s">
        <v>2036</v>
      </c>
      <c r="C3146" t="s">
        <v>2037</v>
      </c>
      <c r="D3146" t="s">
        <v>20</v>
      </c>
      <c r="E3146">
        <v>144</v>
      </c>
      <c r="F3146" t="s">
        <v>30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3787</v>
      </c>
      <c r="S3146">
        <f t="shared" si="343"/>
        <v>3787</v>
      </c>
      <c r="T3146">
        <f t="shared" si="344"/>
        <v>39049237</v>
      </c>
      <c r="U3146" t="str">
        <f t="shared" si="345"/>
        <v>AGUINALDO</v>
      </c>
      <c r="V3146">
        <f t="shared" si="346"/>
        <v>3787</v>
      </c>
      <c r="W3146" t="str">
        <f t="shared" si="349"/>
        <v>REMUNERACION EXTRAORDINARIA</v>
      </c>
      <c r="X3146">
        <f t="shared" si="347"/>
        <v>0</v>
      </c>
      <c r="Y3146">
        <f t="shared" si="348"/>
        <v>0</v>
      </c>
    </row>
    <row r="3147" spans="2:25">
      <c r="B3147" t="s">
        <v>2036</v>
      </c>
      <c r="C3147" t="s">
        <v>2037</v>
      </c>
      <c r="D3147" t="s">
        <v>20</v>
      </c>
      <c r="E3147">
        <v>144</v>
      </c>
      <c r="F3147" t="s">
        <v>3488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3000000</v>
      </c>
      <c r="S3147">
        <f t="shared" si="343"/>
        <v>3000000</v>
      </c>
      <c r="T3147">
        <f t="shared" si="344"/>
        <v>39049237</v>
      </c>
      <c r="U3147" t="str">
        <f t="shared" si="345"/>
        <v>AGUINALDO</v>
      </c>
      <c r="V3147">
        <f t="shared" si="346"/>
        <v>3000000</v>
      </c>
      <c r="W3147" t="str">
        <f t="shared" si="349"/>
        <v>SUELDOS</v>
      </c>
      <c r="X3147">
        <f t="shared" si="347"/>
        <v>0</v>
      </c>
      <c r="Y3147">
        <f t="shared" si="348"/>
        <v>0</v>
      </c>
    </row>
    <row r="3148" spans="2:25">
      <c r="B3148" t="s">
        <v>2036</v>
      </c>
      <c r="C3148" t="s">
        <v>2037</v>
      </c>
      <c r="D3148" t="s">
        <v>20</v>
      </c>
      <c r="E3148">
        <v>144</v>
      </c>
      <c r="F3148" t="s">
        <v>32</v>
      </c>
      <c r="G3148">
        <v>0</v>
      </c>
      <c r="H3148">
        <v>0</v>
      </c>
      <c r="I3148">
        <v>33750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11700</v>
      </c>
      <c r="Q3148">
        <v>0</v>
      </c>
      <c r="R3148">
        <v>0</v>
      </c>
      <c r="S3148">
        <f t="shared" si="343"/>
        <v>45450</v>
      </c>
      <c r="T3148">
        <f t="shared" si="344"/>
        <v>39049237</v>
      </c>
      <c r="U3148" t="str">
        <f t="shared" si="345"/>
        <v>REMUNERAC</v>
      </c>
      <c r="V3148">
        <f t="shared" si="346"/>
        <v>0</v>
      </c>
      <c r="W3148" t="str">
        <f t="shared" si="349"/>
        <v>REMUNERACION EXTRAORDINARIA</v>
      </c>
      <c r="X3148">
        <f t="shared" si="347"/>
        <v>45450</v>
      </c>
      <c r="Y3148">
        <f t="shared" si="348"/>
        <v>3787</v>
      </c>
    </row>
    <row r="3149" spans="2:25">
      <c r="B3149" t="s">
        <v>2036</v>
      </c>
      <c r="C3149" t="s">
        <v>2037</v>
      </c>
      <c r="D3149" t="s">
        <v>20</v>
      </c>
      <c r="E3149">
        <v>144</v>
      </c>
      <c r="F3149" t="s">
        <v>21</v>
      </c>
      <c r="G3149">
        <v>3000000</v>
      </c>
      <c r="H3149">
        <v>3000000</v>
      </c>
      <c r="I3149">
        <v>3000000</v>
      </c>
      <c r="J3149">
        <v>3000000</v>
      </c>
      <c r="K3149">
        <v>3000000</v>
      </c>
      <c r="L3149">
        <v>3000000</v>
      </c>
      <c r="M3149">
        <v>3000000</v>
      </c>
      <c r="N3149">
        <v>3000000</v>
      </c>
      <c r="O3149">
        <v>3000000</v>
      </c>
      <c r="P3149">
        <v>3000000</v>
      </c>
      <c r="Q3149">
        <v>3000000</v>
      </c>
      <c r="R3149">
        <v>3000000</v>
      </c>
      <c r="S3149">
        <f t="shared" si="343"/>
        <v>36000000</v>
      </c>
      <c r="T3149">
        <f t="shared" si="344"/>
        <v>39049237</v>
      </c>
      <c r="U3149" t="str">
        <f t="shared" si="345"/>
        <v>SUELDOS</v>
      </c>
      <c r="V3149">
        <f t="shared" si="346"/>
        <v>0</v>
      </c>
      <c r="W3149" t="str">
        <f t="shared" si="349"/>
        <v>SUELDOS</v>
      </c>
      <c r="X3149">
        <f t="shared" si="347"/>
        <v>36000000</v>
      </c>
      <c r="Y3149">
        <f t="shared" si="348"/>
        <v>3000000</v>
      </c>
    </row>
    <row r="3150" spans="2:25">
      <c r="B3150" t="s">
        <v>2038</v>
      </c>
      <c r="C3150" t="s">
        <v>2039</v>
      </c>
      <c r="D3150" t="s">
        <v>20</v>
      </c>
      <c r="E3150">
        <v>144</v>
      </c>
      <c r="F3150" t="s">
        <v>3488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2550307</v>
      </c>
      <c r="S3150">
        <f t="shared" si="343"/>
        <v>2550307</v>
      </c>
      <c r="T3150">
        <f t="shared" si="344"/>
        <v>34653991</v>
      </c>
      <c r="U3150" t="str">
        <f t="shared" si="345"/>
        <v>AGUINALDO</v>
      </c>
      <c r="V3150">
        <f t="shared" si="346"/>
        <v>2550307</v>
      </c>
      <c r="W3150" t="str">
        <f t="shared" si="349"/>
        <v>SUELDOS</v>
      </c>
      <c r="X3150">
        <f t="shared" si="347"/>
        <v>0</v>
      </c>
      <c r="Y3150">
        <f t="shared" si="348"/>
        <v>0</v>
      </c>
    </row>
    <row r="3151" spans="2:25">
      <c r="B3151" t="s">
        <v>2038</v>
      </c>
      <c r="C3151" t="s">
        <v>2039</v>
      </c>
      <c r="D3151" t="s">
        <v>20</v>
      </c>
      <c r="E3151">
        <v>144</v>
      </c>
      <c r="F3151" t="s">
        <v>24</v>
      </c>
      <c r="G3151">
        <v>0</v>
      </c>
      <c r="H3151">
        <v>1500000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f t="shared" si="343"/>
        <v>1500000</v>
      </c>
      <c r="T3151">
        <f t="shared" si="344"/>
        <v>34653991</v>
      </c>
      <c r="U3151" t="str">
        <f t="shared" si="345"/>
        <v xml:space="preserve">SUBSIDIO </v>
      </c>
      <c r="V3151">
        <f t="shared" si="346"/>
        <v>0</v>
      </c>
      <c r="W3151" t="str">
        <f t="shared" si="349"/>
        <v>SUBSIDIO FAMILIAR - ESCOLARIDAD</v>
      </c>
      <c r="X3151">
        <f t="shared" si="347"/>
        <v>1500000</v>
      </c>
      <c r="Y3151">
        <f t="shared" si="348"/>
        <v>0</v>
      </c>
    </row>
    <row r="3152" spans="2:25">
      <c r="B3152" t="s">
        <v>2038</v>
      </c>
      <c r="C3152" t="s">
        <v>2039</v>
      </c>
      <c r="D3152" t="s">
        <v>20</v>
      </c>
      <c r="E3152">
        <v>144</v>
      </c>
      <c r="F3152" t="s">
        <v>21</v>
      </c>
      <c r="G3152">
        <v>2550307</v>
      </c>
      <c r="H3152">
        <v>2550307</v>
      </c>
      <c r="I3152">
        <v>2550307</v>
      </c>
      <c r="J3152">
        <v>2550307</v>
      </c>
      <c r="K3152">
        <v>2550307</v>
      </c>
      <c r="L3152">
        <v>2550307</v>
      </c>
      <c r="M3152">
        <v>2550307</v>
      </c>
      <c r="N3152">
        <v>2550307</v>
      </c>
      <c r="O3152">
        <v>2550307</v>
      </c>
      <c r="P3152">
        <v>2550307</v>
      </c>
      <c r="Q3152">
        <v>2550307</v>
      </c>
      <c r="R3152">
        <v>2550307</v>
      </c>
      <c r="S3152">
        <f t="shared" si="343"/>
        <v>30603684</v>
      </c>
      <c r="T3152">
        <f t="shared" si="344"/>
        <v>34653991</v>
      </c>
      <c r="U3152" t="str">
        <f t="shared" si="345"/>
        <v>SUELDOS</v>
      </c>
      <c r="V3152">
        <f t="shared" si="346"/>
        <v>0</v>
      </c>
      <c r="W3152" t="str">
        <f t="shared" si="349"/>
        <v>SUELDOS</v>
      </c>
      <c r="X3152">
        <f t="shared" si="347"/>
        <v>30603684</v>
      </c>
      <c r="Y3152">
        <f t="shared" si="348"/>
        <v>2550307</v>
      </c>
    </row>
    <row r="3153" spans="2:25">
      <c r="B3153" t="s">
        <v>2040</v>
      </c>
      <c r="C3153" t="s">
        <v>2041</v>
      </c>
      <c r="D3153" t="s">
        <v>20</v>
      </c>
      <c r="E3153">
        <v>144</v>
      </c>
      <c r="F3153" t="s">
        <v>3488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2550307</v>
      </c>
      <c r="S3153">
        <f t="shared" si="343"/>
        <v>2550307</v>
      </c>
      <c r="T3153">
        <f t="shared" si="344"/>
        <v>33153991</v>
      </c>
      <c r="U3153" t="str">
        <f t="shared" si="345"/>
        <v>AGUINALDO</v>
      </c>
      <c r="V3153">
        <f t="shared" si="346"/>
        <v>2550307</v>
      </c>
      <c r="W3153" t="str">
        <f t="shared" si="349"/>
        <v>SUELDOS</v>
      </c>
      <c r="X3153">
        <f t="shared" si="347"/>
        <v>0</v>
      </c>
      <c r="Y3153">
        <f t="shared" si="348"/>
        <v>0</v>
      </c>
    </row>
    <row r="3154" spans="2:25">
      <c r="B3154" t="s">
        <v>2040</v>
      </c>
      <c r="C3154" t="s">
        <v>2041</v>
      </c>
      <c r="D3154" t="s">
        <v>20</v>
      </c>
      <c r="E3154">
        <v>144</v>
      </c>
      <c r="F3154" t="s">
        <v>21</v>
      </c>
      <c r="G3154">
        <v>2550307</v>
      </c>
      <c r="H3154">
        <v>2550307</v>
      </c>
      <c r="I3154">
        <v>2550307</v>
      </c>
      <c r="J3154">
        <v>2550307</v>
      </c>
      <c r="K3154">
        <v>2550307</v>
      </c>
      <c r="L3154">
        <v>2550307</v>
      </c>
      <c r="M3154">
        <v>2550307</v>
      </c>
      <c r="N3154">
        <v>2550307</v>
      </c>
      <c r="O3154">
        <v>2550307</v>
      </c>
      <c r="P3154">
        <v>2550307</v>
      </c>
      <c r="Q3154">
        <v>2550307</v>
      </c>
      <c r="R3154">
        <v>2550307</v>
      </c>
      <c r="S3154">
        <f t="shared" si="343"/>
        <v>30603684</v>
      </c>
      <c r="T3154">
        <f t="shared" si="344"/>
        <v>33153991</v>
      </c>
      <c r="U3154" t="str">
        <f t="shared" si="345"/>
        <v>SUELDOS</v>
      </c>
      <c r="V3154">
        <f t="shared" si="346"/>
        <v>0</v>
      </c>
      <c r="W3154" t="str">
        <f t="shared" si="349"/>
        <v>SUELDOS</v>
      </c>
      <c r="X3154">
        <f t="shared" si="347"/>
        <v>30603684</v>
      </c>
      <c r="Y3154">
        <f t="shared" si="348"/>
        <v>2550307</v>
      </c>
    </row>
    <row r="3155" spans="2:25">
      <c r="B3155" t="s">
        <v>2042</v>
      </c>
      <c r="C3155" t="s">
        <v>2043</v>
      </c>
      <c r="D3155" t="s">
        <v>20</v>
      </c>
      <c r="E3155">
        <v>145</v>
      </c>
      <c r="F3155" t="s">
        <v>3488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4200000</v>
      </c>
      <c r="S3155">
        <f t="shared" si="343"/>
        <v>4200000</v>
      </c>
      <c r="T3155">
        <f t="shared" si="344"/>
        <v>54600000</v>
      </c>
      <c r="U3155" t="str">
        <f t="shared" si="345"/>
        <v>AGUINALDO</v>
      </c>
      <c r="V3155">
        <f t="shared" si="346"/>
        <v>4200000</v>
      </c>
      <c r="W3155" t="str">
        <f t="shared" si="349"/>
        <v>SUELDOS</v>
      </c>
      <c r="X3155">
        <f t="shared" si="347"/>
        <v>0</v>
      </c>
      <c r="Y3155">
        <f t="shared" si="348"/>
        <v>0</v>
      </c>
    </row>
    <row r="3156" spans="2:25">
      <c r="B3156" t="s">
        <v>2042</v>
      </c>
      <c r="C3156" t="s">
        <v>2043</v>
      </c>
      <c r="D3156" t="s">
        <v>20</v>
      </c>
      <c r="E3156">
        <v>145</v>
      </c>
      <c r="F3156" t="s">
        <v>21</v>
      </c>
      <c r="G3156">
        <v>4200000</v>
      </c>
      <c r="H3156">
        <v>4200000</v>
      </c>
      <c r="I3156">
        <v>4200000</v>
      </c>
      <c r="J3156">
        <v>4200000</v>
      </c>
      <c r="K3156">
        <v>4200000</v>
      </c>
      <c r="L3156">
        <v>4200000</v>
      </c>
      <c r="M3156">
        <v>4200000</v>
      </c>
      <c r="N3156">
        <v>4200000</v>
      </c>
      <c r="O3156">
        <v>4200000</v>
      </c>
      <c r="P3156">
        <v>4200000</v>
      </c>
      <c r="Q3156">
        <v>4200000</v>
      </c>
      <c r="R3156">
        <v>4200000</v>
      </c>
      <c r="S3156">
        <f t="shared" si="343"/>
        <v>50400000</v>
      </c>
      <c r="T3156">
        <f t="shared" si="344"/>
        <v>54600000</v>
      </c>
      <c r="U3156" t="str">
        <f t="shared" si="345"/>
        <v>SUELDOS</v>
      </c>
      <c r="V3156">
        <f t="shared" si="346"/>
        <v>0</v>
      </c>
      <c r="W3156" t="str">
        <f t="shared" si="349"/>
        <v>SUELDOS</v>
      </c>
      <c r="X3156">
        <f t="shared" si="347"/>
        <v>50400000</v>
      </c>
      <c r="Y3156">
        <f t="shared" si="348"/>
        <v>4200000</v>
      </c>
    </row>
    <row r="3157" spans="2:25">
      <c r="B3157" t="s">
        <v>2044</v>
      </c>
      <c r="C3157" t="s">
        <v>2045</v>
      </c>
      <c r="D3157" t="s">
        <v>20</v>
      </c>
      <c r="E3157">
        <v>144</v>
      </c>
      <c r="F3157" t="s">
        <v>3488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1912730</v>
      </c>
      <c r="S3157">
        <f t="shared" si="343"/>
        <v>1912730</v>
      </c>
      <c r="T3157">
        <f t="shared" si="344"/>
        <v>27415800</v>
      </c>
      <c r="U3157" t="str">
        <f t="shared" si="345"/>
        <v>AGUINALDO</v>
      </c>
      <c r="V3157">
        <f t="shared" si="346"/>
        <v>1912730</v>
      </c>
      <c r="W3157" t="str">
        <f t="shared" si="349"/>
        <v>SUELDOS</v>
      </c>
      <c r="X3157">
        <f t="shared" si="347"/>
        <v>0</v>
      </c>
      <c r="Y3157">
        <f t="shared" si="348"/>
        <v>0</v>
      </c>
    </row>
    <row r="3158" spans="2:25">
      <c r="B3158" t="s">
        <v>2044</v>
      </c>
      <c r="C3158" t="s">
        <v>2045</v>
      </c>
      <c r="D3158" t="s">
        <v>20</v>
      </c>
      <c r="E3158">
        <v>144</v>
      </c>
      <c r="F3158" t="s">
        <v>24</v>
      </c>
      <c r="G3158">
        <v>0</v>
      </c>
      <c r="H3158">
        <v>2550307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f t="shared" si="343"/>
        <v>2550307</v>
      </c>
      <c r="T3158">
        <f t="shared" si="344"/>
        <v>27415800</v>
      </c>
      <c r="U3158" t="str">
        <f t="shared" si="345"/>
        <v xml:space="preserve">SUBSIDIO </v>
      </c>
      <c r="V3158">
        <f t="shared" si="346"/>
        <v>0</v>
      </c>
      <c r="W3158" t="str">
        <f t="shared" si="349"/>
        <v>SUBSIDIO FAMILIAR - ESCOLARIDAD</v>
      </c>
      <c r="X3158">
        <f t="shared" si="347"/>
        <v>2550307</v>
      </c>
      <c r="Y3158">
        <f t="shared" si="348"/>
        <v>0</v>
      </c>
    </row>
    <row r="3159" spans="2:25">
      <c r="B3159" t="s">
        <v>2044</v>
      </c>
      <c r="C3159" t="s">
        <v>2045</v>
      </c>
      <c r="D3159" t="s">
        <v>20</v>
      </c>
      <c r="E3159">
        <v>144</v>
      </c>
      <c r="F3159" t="s">
        <v>21</v>
      </c>
      <c r="G3159">
        <v>2550307</v>
      </c>
      <c r="H3159">
        <v>2550307</v>
      </c>
      <c r="I3159">
        <v>2550307</v>
      </c>
      <c r="J3159">
        <v>2550307</v>
      </c>
      <c r="K3159">
        <v>2550307</v>
      </c>
      <c r="L3159">
        <v>2550307</v>
      </c>
      <c r="M3159">
        <v>2550307</v>
      </c>
      <c r="N3159">
        <v>2550307</v>
      </c>
      <c r="O3159">
        <v>2550307</v>
      </c>
      <c r="P3159">
        <v>0</v>
      </c>
      <c r="Q3159">
        <v>0</v>
      </c>
      <c r="R3159">
        <v>0</v>
      </c>
      <c r="S3159">
        <f t="shared" si="343"/>
        <v>22952763</v>
      </c>
      <c r="T3159">
        <f t="shared" si="344"/>
        <v>27415800</v>
      </c>
      <c r="U3159" t="str">
        <f t="shared" si="345"/>
        <v>SUELDOS</v>
      </c>
      <c r="V3159">
        <f t="shared" si="346"/>
        <v>0</v>
      </c>
      <c r="W3159" t="str">
        <f t="shared" si="349"/>
        <v>SUELDOS</v>
      </c>
      <c r="X3159">
        <f t="shared" si="347"/>
        <v>22952763</v>
      </c>
      <c r="Y3159">
        <f t="shared" si="348"/>
        <v>1912730</v>
      </c>
    </row>
    <row r="3160" spans="2:25">
      <c r="B3160" t="s">
        <v>2046</v>
      </c>
      <c r="C3160" t="s">
        <v>2047</v>
      </c>
      <c r="D3160" t="s">
        <v>20</v>
      </c>
      <c r="E3160">
        <v>144</v>
      </c>
      <c r="F3160" t="s">
        <v>79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825000</v>
      </c>
      <c r="S3160">
        <f t="shared" si="343"/>
        <v>825000</v>
      </c>
      <c r="T3160">
        <f t="shared" si="344"/>
        <v>75959319</v>
      </c>
      <c r="U3160" t="str">
        <f t="shared" si="345"/>
        <v>AGUINALDO</v>
      </c>
      <c r="V3160">
        <f t="shared" si="346"/>
        <v>825000</v>
      </c>
      <c r="W3160" t="str">
        <f t="shared" si="349"/>
        <v>BONIFICACION POR GESTION PRESUPUESTARIA</v>
      </c>
      <c r="X3160">
        <f t="shared" si="347"/>
        <v>0</v>
      </c>
      <c r="Y3160">
        <f t="shared" si="348"/>
        <v>0</v>
      </c>
    </row>
    <row r="3161" spans="2:25">
      <c r="B3161" t="s">
        <v>2046</v>
      </c>
      <c r="C3161" t="s">
        <v>2047</v>
      </c>
      <c r="D3161" t="s">
        <v>20</v>
      </c>
      <c r="E3161">
        <v>144</v>
      </c>
      <c r="F3161" t="s">
        <v>30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119625</v>
      </c>
      <c r="S3161">
        <f t="shared" si="343"/>
        <v>119625</v>
      </c>
      <c r="T3161">
        <f t="shared" si="344"/>
        <v>75959319</v>
      </c>
      <c r="U3161" t="str">
        <f t="shared" si="345"/>
        <v>AGUINALDO</v>
      </c>
      <c r="V3161">
        <f t="shared" si="346"/>
        <v>119625</v>
      </c>
      <c r="W3161" t="str">
        <f t="shared" si="349"/>
        <v>REMUNERACION EXTRAORDINARIA</v>
      </c>
      <c r="X3161">
        <f t="shared" si="347"/>
        <v>0</v>
      </c>
      <c r="Y3161">
        <f t="shared" si="348"/>
        <v>0</v>
      </c>
    </row>
    <row r="3162" spans="2:25">
      <c r="B3162" t="s">
        <v>2046</v>
      </c>
      <c r="C3162" t="s">
        <v>2047</v>
      </c>
      <c r="D3162" t="s">
        <v>20</v>
      </c>
      <c r="E3162">
        <v>144</v>
      </c>
      <c r="F3162" t="s">
        <v>3488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3000000</v>
      </c>
      <c r="S3162">
        <f t="shared" si="343"/>
        <v>3000000</v>
      </c>
      <c r="T3162">
        <f t="shared" si="344"/>
        <v>75959319</v>
      </c>
      <c r="U3162" t="str">
        <f t="shared" si="345"/>
        <v>AGUINALDO</v>
      </c>
      <c r="V3162">
        <f t="shared" si="346"/>
        <v>3000000</v>
      </c>
      <c r="W3162" t="str">
        <f t="shared" si="349"/>
        <v>SUELDOS</v>
      </c>
      <c r="X3162">
        <f t="shared" si="347"/>
        <v>0</v>
      </c>
      <c r="Y3162">
        <f t="shared" si="348"/>
        <v>0</v>
      </c>
    </row>
    <row r="3163" spans="2:25">
      <c r="B3163" t="s">
        <v>2046</v>
      </c>
      <c r="C3163" t="s">
        <v>2047</v>
      </c>
      <c r="D3163" t="s">
        <v>20</v>
      </c>
      <c r="E3163">
        <v>144</v>
      </c>
      <c r="F3163" t="s">
        <v>78</v>
      </c>
      <c r="G3163">
        <v>900000</v>
      </c>
      <c r="H3163">
        <v>900000</v>
      </c>
      <c r="I3163">
        <v>900000</v>
      </c>
      <c r="J3163">
        <v>900000</v>
      </c>
      <c r="K3163">
        <v>900000</v>
      </c>
      <c r="L3163">
        <v>900000</v>
      </c>
      <c r="M3163">
        <v>900000</v>
      </c>
      <c r="N3163">
        <v>0</v>
      </c>
      <c r="O3163">
        <v>900000</v>
      </c>
      <c r="P3163">
        <v>900000</v>
      </c>
      <c r="Q3163">
        <v>900000</v>
      </c>
      <c r="R3163">
        <v>900000</v>
      </c>
      <c r="S3163">
        <f t="shared" si="343"/>
        <v>9900000</v>
      </c>
      <c r="T3163">
        <f t="shared" si="344"/>
        <v>75959319</v>
      </c>
      <c r="U3163" t="str">
        <f t="shared" si="345"/>
        <v>BONIFICAC</v>
      </c>
      <c r="V3163">
        <f t="shared" si="346"/>
        <v>0</v>
      </c>
      <c r="W3163" t="str">
        <f t="shared" si="349"/>
        <v>BONIFICACION POR GESTION PRESUPUESTARIA</v>
      </c>
      <c r="X3163">
        <f t="shared" si="347"/>
        <v>9900000</v>
      </c>
      <c r="Y3163">
        <f t="shared" si="348"/>
        <v>825000</v>
      </c>
    </row>
    <row r="3164" spans="2:25">
      <c r="B3164" t="s">
        <v>2046</v>
      </c>
      <c r="C3164" t="s">
        <v>2047</v>
      </c>
      <c r="D3164" t="s">
        <v>20</v>
      </c>
      <c r="E3164">
        <v>144</v>
      </c>
      <c r="F3164" t="s">
        <v>32</v>
      </c>
      <c r="G3164">
        <v>0</v>
      </c>
      <c r="H3164">
        <v>0</v>
      </c>
      <c r="I3164">
        <v>151200</v>
      </c>
      <c r="J3164">
        <v>85500</v>
      </c>
      <c r="K3164">
        <v>92250</v>
      </c>
      <c r="L3164">
        <v>24075</v>
      </c>
      <c r="M3164">
        <v>26550</v>
      </c>
      <c r="N3164">
        <v>0</v>
      </c>
      <c r="O3164">
        <v>150750</v>
      </c>
      <c r="P3164">
        <v>148500</v>
      </c>
      <c r="Q3164">
        <v>439425</v>
      </c>
      <c r="R3164">
        <v>317250</v>
      </c>
      <c r="S3164">
        <f t="shared" si="343"/>
        <v>1435500</v>
      </c>
      <c r="T3164">
        <f t="shared" si="344"/>
        <v>75959319</v>
      </c>
      <c r="U3164" t="str">
        <f t="shared" si="345"/>
        <v>REMUNERAC</v>
      </c>
      <c r="V3164">
        <f t="shared" si="346"/>
        <v>0</v>
      </c>
      <c r="W3164" t="str">
        <f t="shared" si="349"/>
        <v>REMUNERACION EXTRAORDINARIA</v>
      </c>
      <c r="X3164">
        <f t="shared" si="347"/>
        <v>1435500</v>
      </c>
      <c r="Y3164">
        <f t="shared" si="348"/>
        <v>119625</v>
      </c>
    </row>
    <row r="3165" spans="2:25">
      <c r="B3165" t="s">
        <v>2046</v>
      </c>
      <c r="C3165" t="s">
        <v>2047</v>
      </c>
      <c r="D3165" t="s">
        <v>20</v>
      </c>
      <c r="E3165">
        <v>144</v>
      </c>
      <c r="F3165" t="s">
        <v>21</v>
      </c>
      <c r="G3165">
        <v>3000000</v>
      </c>
      <c r="H3165">
        <v>3000000</v>
      </c>
      <c r="I3165">
        <v>3000000</v>
      </c>
      <c r="J3165">
        <v>3000000</v>
      </c>
      <c r="K3165">
        <v>3000000</v>
      </c>
      <c r="L3165">
        <v>3000000</v>
      </c>
      <c r="M3165">
        <v>3000000</v>
      </c>
      <c r="N3165">
        <v>3000000</v>
      </c>
      <c r="O3165">
        <v>3000000</v>
      </c>
      <c r="P3165">
        <v>3000000</v>
      </c>
      <c r="Q3165">
        <v>3000000</v>
      </c>
      <c r="R3165">
        <v>3000000</v>
      </c>
      <c r="S3165">
        <f t="shared" si="343"/>
        <v>36000000</v>
      </c>
      <c r="T3165">
        <f t="shared" si="344"/>
        <v>75959319</v>
      </c>
      <c r="U3165" t="str">
        <f t="shared" si="345"/>
        <v>SUELDOS</v>
      </c>
      <c r="V3165">
        <f t="shared" si="346"/>
        <v>0</v>
      </c>
      <c r="W3165" t="str">
        <f t="shared" si="349"/>
        <v>SUELDOS</v>
      </c>
      <c r="X3165">
        <f t="shared" si="347"/>
        <v>36000000</v>
      </c>
      <c r="Y3165">
        <f t="shared" si="348"/>
        <v>3000000</v>
      </c>
    </row>
    <row r="3166" spans="2:25">
      <c r="B3166" t="s">
        <v>2046</v>
      </c>
      <c r="C3166" t="s">
        <v>2047</v>
      </c>
      <c r="D3166" t="s">
        <v>20</v>
      </c>
      <c r="E3166">
        <v>144</v>
      </c>
      <c r="F3166" t="s">
        <v>33</v>
      </c>
      <c r="G3166">
        <v>0</v>
      </c>
      <c r="H3166">
        <v>0</v>
      </c>
      <c r="I3166">
        <v>0</v>
      </c>
      <c r="J3166">
        <v>7023174</v>
      </c>
      <c r="K3166">
        <v>4394388</v>
      </c>
      <c r="L3166">
        <v>2550314</v>
      </c>
      <c r="M3166">
        <v>3138848</v>
      </c>
      <c r="N3166">
        <v>0</v>
      </c>
      <c r="O3166">
        <v>5100628</v>
      </c>
      <c r="P3166">
        <v>0</v>
      </c>
      <c r="Q3166">
        <v>2471842</v>
      </c>
      <c r="R3166">
        <v>0</v>
      </c>
      <c r="S3166">
        <f t="shared" si="343"/>
        <v>24679194</v>
      </c>
      <c r="T3166">
        <f t="shared" si="344"/>
        <v>75959319</v>
      </c>
      <c r="U3166" t="str">
        <f t="shared" si="345"/>
        <v>VIATICO</v>
      </c>
      <c r="V3166">
        <f t="shared" si="346"/>
        <v>0</v>
      </c>
      <c r="W3166" t="str">
        <f t="shared" si="349"/>
        <v>VIATICO</v>
      </c>
      <c r="X3166">
        <f t="shared" si="347"/>
        <v>24679194</v>
      </c>
      <c r="Y3166">
        <f t="shared" si="348"/>
        <v>0</v>
      </c>
    </row>
    <row r="3167" spans="2:25">
      <c r="B3167" t="s">
        <v>2048</v>
      </c>
      <c r="C3167" t="s">
        <v>2049</v>
      </c>
      <c r="D3167" t="s">
        <v>20</v>
      </c>
      <c r="E3167">
        <v>144</v>
      </c>
      <c r="F3167" t="s">
        <v>3488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1912730</v>
      </c>
      <c r="S3167">
        <f t="shared" si="343"/>
        <v>1912730</v>
      </c>
      <c r="T3167">
        <f t="shared" si="344"/>
        <v>24865493</v>
      </c>
      <c r="U3167" t="str">
        <f t="shared" si="345"/>
        <v>AGUINALDO</v>
      </c>
      <c r="V3167">
        <f t="shared" si="346"/>
        <v>1912730</v>
      </c>
      <c r="W3167" t="str">
        <f t="shared" si="349"/>
        <v>SUELDOS</v>
      </c>
      <c r="X3167">
        <f t="shared" si="347"/>
        <v>0</v>
      </c>
      <c r="Y3167">
        <f t="shared" si="348"/>
        <v>0</v>
      </c>
    </row>
    <row r="3168" spans="2:25">
      <c r="B3168" t="s">
        <v>2048</v>
      </c>
      <c r="C3168" t="s">
        <v>2049</v>
      </c>
      <c r="D3168" t="s">
        <v>20</v>
      </c>
      <c r="E3168">
        <v>144</v>
      </c>
      <c r="F3168" t="s">
        <v>21</v>
      </c>
      <c r="G3168">
        <v>2550307</v>
      </c>
      <c r="H3168">
        <v>2550307</v>
      </c>
      <c r="I3168">
        <v>2550307</v>
      </c>
      <c r="J3168">
        <v>2550307</v>
      </c>
      <c r="K3168">
        <v>2550307</v>
      </c>
      <c r="L3168">
        <v>2550307</v>
      </c>
      <c r="M3168">
        <v>2550307</v>
      </c>
      <c r="N3168">
        <v>2550307</v>
      </c>
      <c r="O3168">
        <v>2550307</v>
      </c>
      <c r="P3168">
        <v>0</v>
      </c>
      <c r="Q3168">
        <v>0</v>
      </c>
      <c r="R3168">
        <v>0</v>
      </c>
      <c r="S3168">
        <f t="shared" si="343"/>
        <v>22952763</v>
      </c>
      <c r="T3168">
        <f t="shared" si="344"/>
        <v>24865493</v>
      </c>
      <c r="U3168" t="str">
        <f t="shared" si="345"/>
        <v>SUELDOS</v>
      </c>
      <c r="V3168">
        <f t="shared" si="346"/>
        <v>0</v>
      </c>
      <c r="W3168" t="str">
        <f t="shared" si="349"/>
        <v>SUELDOS</v>
      </c>
      <c r="X3168">
        <f t="shared" si="347"/>
        <v>22952763</v>
      </c>
      <c r="Y3168">
        <f t="shared" si="348"/>
        <v>1912730</v>
      </c>
    </row>
    <row r="3169" spans="2:25">
      <c r="B3169" t="s">
        <v>2050</v>
      </c>
      <c r="C3169" t="s">
        <v>2051</v>
      </c>
      <c r="D3169" t="s">
        <v>20</v>
      </c>
      <c r="E3169">
        <v>144</v>
      </c>
      <c r="F3169" t="s">
        <v>3488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2550307</v>
      </c>
      <c r="S3169">
        <f t="shared" si="343"/>
        <v>2550307</v>
      </c>
      <c r="T3169">
        <f t="shared" si="344"/>
        <v>33153991</v>
      </c>
      <c r="U3169" t="str">
        <f t="shared" si="345"/>
        <v>AGUINALDO</v>
      </c>
      <c r="V3169">
        <f t="shared" si="346"/>
        <v>2550307</v>
      </c>
      <c r="W3169" t="str">
        <f t="shared" si="349"/>
        <v>SUELDOS</v>
      </c>
      <c r="X3169">
        <f t="shared" si="347"/>
        <v>0</v>
      </c>
      <c r="Y3169">
        <f t="shared" si="348"/>
        <v>0</v>
      </c>
    </row>
    <row r="3170" spans="2:25">
      <c r="B3170" t="s">
        <v>2050</v>
      </c>
      <c r="C3170" t="s">
        <v>2051</v>
      </c>
      <c r="D3170" t="s">
        <v>20</v>
      </c>
      <c r="E3170">
        <v>144</v>
      </c>
      <c r="F3170" t="s">
        <v>21</v>
      </c>
      <c r="G3170">
        <v>2550307</v>
      </c>
      <c r="H3170">
        <v>2550307</v>
      </c>
      <c r="I3170">
        <v>2550307</v>
      </c>
      <c r="J3170">
        <v>2550307</v>
      </c>
      <c r="K3170">
        <v>2550307</v>
      </c>
      <c r="L3170">
        <v>2550307</v>
      </c>
      <c r="M3170">
        <v>2550307</v>
      </c>
      <c r="N3170">
        <v>2550307</v>
      </c>
      <c r="O3170">
        <v>2550307</v>
      </c>
      <c r="P3170">
        <v>2550307</v>
      </c>
      <c r="Q3170">
        <v>2550307</v>
      </c>
      <c r="R3170">
        <v>2550307</v>
      </c>
      <c r="S3170">
        <f t="shared" si="343"/>
        <v>30603684</v>
      </c>
      <c r="T3170">
        <f t="shared" si="344"/>
        <v>33153991</v>
      </c>
      <c r="U3170" t="str">
        <f t="shared" si="345"/>
        <v>SUELDOS</v>
      </c>
      <c r="V3170">
        <f t="shared" si="346"/>
        <v>0</v>
      </c>
      <c r="W3170" t="str">
        <f t="shared" si="349"/>
        <v>SUELDOS</v>
      </c>
      <c r="X3170">
        <f t="shared" si="347"/>
        <v>30603684</v>
      </c>
      <c r="Y3170">
        <f t="shared" si="348"/>
        <v>2550307</v>
      </c>
    </row>
    <row r="3171" spans="2:25">
      <c r="B3171" t="s">
        <v>2052</v>
      </c>
      <c r="C3171" t="s">
        <v>2053</v>
      </c>
      <c r="D3171" t="s">
        <v>20</v>
      </c>
      <c r="E3171">
        <v>144</v>
      </c>
      <c r="F3171" t="s">
        <v>21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1373242</v>
      </c>
      <c r="S3171">
        <f t="shared" si="343"/>
        <v>1373242</v>
      </c>
      <c r="T3171">
        <f t="shared" si="344"/>
        <v>1373242</v>
      </c>
      <c r="U3171" t="str">
        <f t="shared" si="345"/>
        <v>SUELDOS</v>
      </c>
      <c r="V3171">
        <f t="shared" si="346"/>
        <v>0</v>
      </c>
      <c r="W3171" t="str">
        <f t="shared" si="349"/>
        <v>SUELDOS</v>
      </c>
      <c r="X3171">
        <f t="shared" si="347"/>
        <v>1373242</v>
      </c>
      <c r="Y3171">
        <f t="shared" si="348"/>
        <v>0</v>
      </c>
    </row>
    <row r="3172" spans="2:25">
      <c r="B3172" t="s">
        <v>2054</v>
      </c>
      <c r="C3172" t="s">
        <v>2055</v>
      </c>
      <c r="D3172" t="s">
        <v>20</v>
      </c>
      <c r="E3172">
        <v>144</v>
      </c>
      <c r="F3172" t="s">
        <v>3488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250000</v>
      </c>
      <c r="S3172">
        <f t="shared" si="343"/>
        <v>250000</v>
      </c>
      <c r="T3172">
        <f t="shared" si="344"/>
        <v>37966942</v>
      </c>
      <c r="U3172" t="str">
        <f t="shared" si="345"/>
        <v>AGUINALDO</v>
      </c>
      <c r="V3172">
        <f t="shared" si="346"/>
        <v>250000</v>
      </c>
      <c r="W3172" t="str">
        <f t="shared" si="349"/>
        <v>SUELDOS</v>
      </c>
      <c r="X3172">
        <f t="shared" si="347"/>
        <v>0</v>
      </c>
      <c r="Y3172">
        <f t="shared" si="348"/>
        <v>0</v>
      </c>
    </row>
    <row r="3173" spans="2:25">
      <c r="B3173" t="s">
        <v>2054</v>
      </c>
      <c r="C3173" t="s">
        <v>2055</v>
      </c>
      <c r="D3173" t="s">
        <v>20</v>
      </c>
      <c r="E3173">
        <v>144</v>
      </c>
      <c r="F3173" t="s">
        <v>21</v>
      </c>
      <c r="G3173">
        <v>3000000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f t="shared" si="343"/>
        <v>3000000</v>
      </c>
      <c r="T3173">
        <f t="shared" si="344"/>
        <v>37966942</v>
      </c>
      <c r="U3173" t="str">
        <f t="shared" si="345"/>
        <v>SUELDOS</v>
      </c>
      <c r="V3173">
        <f t="shared" si="346"/>
        <v>0</v>
      </c>
      <c r="W3173" t="str">
        <f t="shared" si="349"/>
        <v>SUELDOS</v>
      </c>
      <c r="X3173">
        <f t="shared" si="347"/>
        <v>3000000</v>
      </c>
      <c r="Y3173">
        <f t="shared" si="348"/>
        <v>2250000</v>
      </c>
    </row>
    <row r="3174" spans="2:25">
      <c r="B3174" t="s">
        <v>2054</v>
      </c>
      <c r="C3174" t="s">
        <v>2055</v>
      </c>
      <c r="D3174" t="s">
        <v>20</v>
      </c>
      <c r="E3174">
        <v>145</v>
      </c>
      <c r="F3174" t="s">
        <v>30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112181</v>
      </c>
      <c r="S3174">
        <f t="shared" si="343"/>
        <v>112181</v>
      </c>
      <c r="T3174">
        <f t="shared" si="344"/>
        <v>37966942</v>
      </c>
      <c r="U3174" t="str">
        <f t="shared" si="345"/>
        <v>AGUINALDO</v>
      </c>
      <c r="V3174">
        <f t="shared" si="346"/>
        <v>112181</v>
      </c>
      <c r="W3174" t="str">
        <f t="shared" si="349"/>
        <v>REMUNERACION EXTRAORDINARIA</v>
      </c>
      <c r="X3174">
        <f t="shared" si="347"/>
        <v>0</v>
      </c>
      <c r="Y3174">
        <f t="shared" si="348"/>
        <v>0</v>
      </c>
    </row>
    <row r="3175" spans="2:25">
      <c r="B3175" t="s">
        <v>2054</v>
      </c>
      <c r="C3175" t="s">
        <v>2055</v>
      </c>
      <c r="D3175" t="s">
        <v>20</v>
      </c>
      <c r="E3175">
        <v>145</v>
      </c>
      <c r="F3175" t="s">
        <v>3488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2000000</v>
      </c>
      <c r="S3175">
        <f t="shared" si="343"/>
        <v>2000000</v>
      </c>
      <c r="T3175">
        <f t="shared" si="344"/>
        <v>37966942</v>
      </c>
      <c r="U3175" t="str">
        <f t="shared" si="345"/>
        <v>AGUINALDO</v>
      </c>
      <c r="V3175">
        <f t="shared" si="346"/>
        <v>2000000</v>
      </c>
      <c r="W3175" t="str">
        <f t="shared" si="349"/>
        <v>SUELDOS</v>
      </c>
      <c r="X3175">
        <f t="shared" si="347"/>
        <v>0</v>
      </c>
      <c r="Y3175">
        <f t="shared" si="348"/>
        <v>0</v>
      </c>
    </row>
    <row r="3176" spans="2:25">
      <c r="B3176" t="s">
        <v>2054</v>
      </c>
      <c r="C3176" t="s">
        <v>2055</v>
      </c>
      <c r="D3176" t="s">
        <v>20</v>
      </c>
      <c r="E3176">
        <v>145</v>
      </c>
      <c r="F3176" t="s">
        <v>32</v>
      </c>
      <c r="G3176">
        <v>0</v>
      </c>
      <c r="H3176">
        <v>0</v>
      </c>
      <c r="I3176">
        <v>153675</v>
      </c>
      <c r="J3176">
        <v>146250</v>
      </c>
      <c r="K3176">
        <v>360000</v>
      </c>
      <c r="L3176">
        <v>360000</v>
      </c>
      <c r="M3176">
        <v>326250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f t="shared" si="343"/>
        <v>1346175</v>
      </c>
      <c r="T3176">
        <f t="shared" si="344"/>
        <v>37966942</v>
      </c>
      <c r="U3176" t="str">
        <f t="shared" si="345"/>
        <v>REMUNERAC</v>
      </c>
      <c r="V3176">
        <f t="shared" si="346"/>
        <v>0</v>
      </c>
      <c r="W3176" t="str">
        <f t="shared" si="349"/>
        <v>REMUNERACION EXTRAORDINARIA</v>
      </c>
      <c r="X3176">
        <f t="shared" si="347"/>
        <v>1346175</v>
      </c>
      <c r="Y3176">
        <f t="shared" si="348"/>
        <v>112181</v>
      </c>
    </row>
    <row r="3177" spans="2:25">
      <c r="B3177" t="s">
        <v>2054</v>
      </c>
      <c r="C3177" t="s">
        <v>2055</v>
      </c>
      <c r="D3177" t="s">
        <v>20</v>
      </c>
      <c r="E3177">
        <v>145</v>
      </c>
      <c r="F3177" t="s">
        <v>21</v>
      </c>
      <c r="G3177">
        <v>0</v>
      </c>
      <c r="H3177">
        <v>3000000</v>
      </c>
      <c r="I3177">
        <v>3000000</v>
      </c>
      <c r="J3177">
        <v>3000000</v>
      </c>
      <c r="K3177">
        <v>3000000</v>
      </c>
      <c r="L3177">
        <v>3000000</v>
      </c>
      <c r="M3177">
        <v>3000000</v>
      </c>
      <c r="N3177">
        <v>3000000</v>
      </c>
      <c r="O3177">
        <v>3000000</v>
      </c>
      <c r="P3177">
        <v>0</v>
      </c>
      <c r="Q3177">
        <v>0</v>
      </c>
      <c r="R3177">
        <v>0</v>
      </c>
      <c r="S3177">
        <f t="shared" si="343"/>
        <v>24000000</v>
      </c>
      <c r="T3177">
        <f t="shared" si="344"/>
        <v>37966942</v>
      </c>
      <c r="U3177" t="str">
        <f t="shared" si="345"/>
        <v>SUELDOS</v>
      </c>
      <c r="V3177">
        <f t="shared" si="346"/>
        <v>0</v>
      </c>
      <c r="W3177" t="str">
        <f t="shared" si="349"/>
        <v>SUELDOS</v>
      </c>
      <c r="X3177">
        <f t="shared" si="347"/>
        <v>24000000</v>
      </c>
      <c r="Y3177">
        <f t="shared" si="348"/>
        <v>2250000</v>
      </c>
    </row>
    <row r="3178" spans="2:25">
      <c r="B3178" t="s">
        <v>2054</v>
      </c>
      <c r="C3178" t="s">
        <v>2055</v>
      </c>
      <c r="D3178" t="s">
        <v>20</v>
      </c>
      <c r="E3178">
        <v>145</v>
      </c>
      <c r="F3178" t="s">
        <v>33</v>
      </c>
      <c r="G3178">
        <v>0</v>
      </c>
      <c r="H3178">
        <v>0</v>
      </c>
      <c r="I3178">
        <v>0</v>
      </c>
      <c r="J3178">
        <v>6277696</v>
      </c>
      <c r="K3178">
        <v>0</v>
      </c>
      <c r="L3178">
        <v>0</v>
      </c>
      <c r="M3178">
        <v>980890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f t="shared" si="343"/>
        <v>7258586</v>
      </c>
      <c r="T3178">
        <f t="shared" si="344"/>
        <v>37966942</v>
      </c>
      <c r="U3178" t="str">
        <f t="shared" si="345"/>
        <v>VIATICO</v>
      </c>
      <c r="V3178">
        <f t="shared" si="346"/>
        <v>0</v>
      </c>
      <c r="W3178" t="str">
        <f t="shared" si="349"/>
        <v>VIATICO</v>
      </c>
      <c r="X3178">
        <f t="shared" si="347"/>
        <v>7258586</v>
      </c>
      <c r="Y3178">
        <f t="shared" si="348"/>
        <v>0</v>
      </c>
    </row>
    <row r="3179" spans="2:25">
      <c r="B3179" t="s">
        <v>2056</v>
      </c>
      <c r="C3179" t="s">
        <v>2057</v>
      </c>
      <c r="D3179" t="s">
        <v>20</v>
      </c>
      <c r="E3179">
        <v>144</v>
      </c>
      <c r="F3179" t="s">
        <v>3488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2550307</v>
      </c>
      <c r="S3179">
        <f t="shared" si="343"/>
        <v>2550307</v>
      </c>
      <c r="T3179">
        <f t="shared" si="344"/>
        <v>33153991</v>
      </c>
      <c r="U3179" t="str">
        <f t="shared" si="345"/>
        <v>AGUINALDO</v>
      </c>
      <c r="V3179">
        <f t="shared" si="346"/>
        <v>2550307</v>
      </c>
      <c r="W3179" t="str">
        <f t="shared" si="349"/>
        <v>SUELDOS</v>
      </c>
      <c r="X3179">
        <f t="shared" si="347"/>
        <v>0</v>
      </c>
      <c r="Y3179">
        <f t="shared" si="348"/>
        <v>0</v>
      </c>
    </row>
    <row r="3180" spans="2:25">
      <c r="B3180" t="s">
        <v>2056</v>
      </c>
      <c r="C3180" t="s">
        <v>2057</v>
      </c>
      <c r="D3180" t="s">
        <v>20</v>
      </c>
      <c r="E3180">
        <v>144</v>
      </c>
      <c r="F3180" t="s">
        <v>21</v>
      </c>
      <c r="G3180">
        <v>2550307</v>
      </c>
      <c r="H3180">
        <v>2550307</v>
      </c>
      <c r="I3180">
        <v>2550307</v>
      </c>
      <c r="J3180">
        <v>2550307</v>
      </c>
      <c r="K3180">
        <v>2550307</v>
      </c>
      <c r="L3180">
        <v>2550307</v>
      </c>
      <c r="M3180">
        <v>2550307</v>
      </c>
      <c r="N3180">
        <v>2550307</v>
      </c>
      <c r="O3180">
        <v>2550307</v>
      </c>
      <c r="P3180">
        <v>2550307</v>
      </c>
      <c r="Q3180">
        <v>2550307</v>
      </c>
      <c r="R3180">
        <v>2550307</v>
      </c>
      <c r="S3180">
        <f t="shared" si="343"/>
        <v>30603684</v>
      </c>
      <c r="T3180">
        <f t="shared" si="344"/>
        <v>33153991</v>
      </c>
      <c r="U3180" t="str">
        <f t="shared" si="345"/>
        <v>SUELDOS</v>
      </c>
      <c r="V3180">
        <f t="shared" si="346"/>
        <v>0</v>
      </c>
      <c r="W3180" t="str">
        <f t="shared" si="349"/>
        <v>SUELDOS</v>
      </c>
      <c r="X3180">
        <f t="shared" si="347"/>
        <v>30603684</v>
      </c>
      <c r="Y3180">
        <f t="shared" si="348"/>
        <v>2550307</v>
      </c>
    </row>
    <row r="3181" spans="2:25">
      <c r="B3181" t="s">
        <v>2058</v>
      </c>
      <c r="C3181" t="s">
        <v>2059</v>
      </c>
      <c r="D3181" t="s">
        <v>20</v>
      </c>
      <c r="E3181">
        <v>144</v>
      </c>
      <c r="F3181" t="s">
        <v>21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3000000</v>
      </c>
      <c r="S3181">
        <f t="shared" si="343"/>
        <v>3000000</v>
      </c>
      <c r="T3181">
        <f t="shared" si="344"/>
        <v>3000000</v>
      </c>
      <c r="U3181" t="str">
        <f t="shared" si="345"/>
        <v>SUELDOS</v>
      </c>
      <c r="V3181">
        <f t="shared" si="346"/>
        <v>0</v>
      </c>
      <c r="W3181" t="str">
        <f t="shared" si="349"/>
        <v>SUELDOS</v>
      </c>
      <c r="X3181">
        <f t="shared" si="347"/>
        <v>3000000</v>
      </c>
      <c r="Y3181">
        <f t="shared" si="348"/>
        <v>0</v>
      </c>
    </row>
    <row r="3182" spans="2:25">
      <c r="B3182" t="s">
        <v>2060</v>
      </c>
      <c r="C3182" t="s">
        <v>2061</v>
      </c>
      <c r="D3182" t="s">
        <v>20</v>
      </c>
      <c r="E3182">
        <v>144</v>
      </c>
      <c r="F3182" t="s">
        <v>3488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250000</v>
      </c>
      <c r="S3182">
        <f t="shared" si="343"/>
        <v>250000</v>
      </c>
      <c r="T3182">
        <f t="shared" si="344"/>
        <v>29250000</v>
      </c>
      <c r="U3182" t="str">
        <f t="shared" si="345"/>
        <v>AGUINALDO</v>
      </c>
      <c r="V3182">
        <f t="shared" si="346"/>
        <v>250000</v>
      </c>
      <c r="W3182" t="str">
        <f t="shared" si="349"/>
        <v>SUELDOS</v>
      </c>
      <c r="X3182">
        <f t="shared" si="347"/>
        <v>0</v>
      </c>
      <c r="Y3182">
        <f t="shared" si="348"/>
        <v>0</v>
      </c>
    </row>
    <row r="3183" spans="2:25">
      <c r="B3183" t="s">
        <v>2060</v>
      </c>
      <c r="C3183" t="s">
        <v>2061</v>
      </c>
      <c r="D3183" t="s">
        <v>20</v>
      </c>
      <c r="E3183">
        <v>144</v>
      </c>
      <c r="F3183" t="s">
        <v>21</v>
      </c>
      <c r="G3183">
        <v>3000000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f t="shared" si="343"/>
        <v>3000000</v>
      </c>
      <c r="T3183">
        <f t="shared" si="344"/>
        <v>29250000</v>
      </c>
      <c r="U3183" t="str">
        <f t="shared" si="345"/>
        <v>SUELDOS</v>
      </c>
      <c r="V3183">
        <f t="shared" si="346"/>
        <v>0</v>
      </c>
      <c r="W3183" t="str">
        <f t="shared" si="349"/>
        <v>SUELDOS</v>
      </c>
      <c r="X3183">
        <f t="shared" si="347"/>
        <v>3000000</v>
      </c>
      <c r="Y3183">
        <f t="shared" si="348"/>
        <v>2250000</v>
      </c>
    </row>
    <row r="3184" spans="2:25">
      <c r="B3184" t="s">
        <v>2060</v>
      </c>
      <c r="C3184" t="s">
        <v>2061</v>
      </c>
      <c r="D3184" t="s">
        <v>20</v>
      </c>
      <c r="E3184">
        <v>145</v>
      </c>
      <c r="F3184" t="s">
        <v>3488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2000000</v>
      </c>
      <c r="S3184">
        <f t="shared" si="343"/>
        <v>2000000</v>
      </c>
      <c r="T3184">
        <f t="shared" si="344"/>
        <v>29250000</v>
      </c>
      <c r="U3184" t="str">
        <f t="shared" si="345"/>
        <v>AGUINALDO</v>
      </c>
      <c r="V3184">
        <f t="shared" si="346"/>
        <v>2000000</v>
      </c>
      <c r="W3184" t="str">
        <f t="shared" si="349"/>
        <v>SUELDOS</v>
      </c>
      <c r="X3184">
        <f t="shared" si="347"/>
        <v>0</v>
      </c>
      <c r="Y3184">
        <f t="shared" si="348"/>
        <v>0</v>
      </c>
    </row>
    <row r="3185" spans="2:25">
      <c r="B3185" t="s">
        <v>2060</v>
      </c>
      <c r="C3185" t="s">
        <v>2061</v>
      </c>
      <c r="D3185" t="s">
        <v>20</v>
      </c>
      <c r="E3185">
        <v>145</v>
      </c>
      <c r="F3185" t="s">
        <v>21</v>
      </c>
      <c r="G3185">
        <v>0</v>
      </c>
      <c r="H3185">
        <v>3000000</v>
      </c>
      <c r="I3185">
        <v>3000000</v>
      </c>
      <c r="J3185">
        <v>3000000</v>
      </c>
      <c r="K3185">
        <v>3000000</v>
      </c>
      <c r="L3185">
        <v>3000000</v>
      </c>
      <c r="M3185">
        <v>3000000</v>
      </c>
      <c r="N3185">
        <v>3000000</v>
      </c>
      <c r="O3185">
        <v>3000000</v>
      </c>
      <c r="P3185">
        <v>0</v>
      </c>
      <c r="Q3185">
        <v>0</v>
      </c>
      <c r="R3185">
        <v>0</v>
      </c>
      <c r="S3185">
        <f t="shared" si="343"/>
        <v>24000000</v>
      </c>
      <c r="T3185">
        <f t="shared" si="344"/>
        <v>29250000</v>
      </c>
      <c r="U3185" t="str">
        <f t="shared" si="345"/>
        <v>SUELDOS</v>
      </c>
      <c r="V3185">
        <f t="shared" si="346"/>
        <v>0</v>
      </c>
      <c r="W3185" t="str">
        <f t="shared" si="349"/>
        <v>SUELDOS</v>
      </c>
      <c r="X3185">
        <f t="shared" si="347"/>
        <v>24000000</v>
      </c>
      <c r="Y3185">
        <f t="shared" si="348"/>
        <v>2250000</v>
      </c>
    </row>
    <row r="3186" spans="2:25">
      <c r="B3186" t="s">
        <v>2062</v>
      </c>
      <c r="C3186" t="s">
        <v>2063</v>
      </c>
      <c r="D3186" t="s">
        <v>20</v>
      </c>
      <c r="E3186">
        <v>144</v>
      </c>
      <c r="F3186" t="s">
        <v>3488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2550307</v>
      </c>
      <c r="S3186">
        <f t="shared" si="343"/>
        <v>2550307</v>
      </c>
      <c r="T3186">
        <f t="shared" si="344"/>
        <v>34653991</v>
      </c>
      <c r="U3186" t="str">
        <f t="shared" si="345"/>
        <v>AGUINALDO</v>
      </c>
      <c r="V3186">
        <f t="shared" si="346"/>
        <v>2550307</v>
      </c>
      <c r="W3186" t="str">
        <f t="shared" si="349"/>
        <v>SUELDOS</v>
      </c>
      <c r="X3186">
        <f t="shared" si="347"/>
        <v>0</v>
      </c>
      <c r="Y3186">
        <f t="shared" si="348"/>
        <v>0</v>
      </c>
    </row>
    <row r="3187" spans="2:25">
      <c r="B3187" t="s">
        <v>2062</v>
      </c>
      <c r="C3187" t="s">
        <v>2063</v>
      </c>
      <c r="D3187" t="s">
        <v>20</v>
      </c>
      <c r="E3187">
        <v>144</v>
      </c>
      <c r="F3187" t="s">
        <v>24</v>
      </c>
      <c r="G3187">
        <v>0</v>
      </c>
      <c r="H3187">
        <v>1500000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f t="shared" si="343"/>
        <v>1500000</v>
      </c>
      <c r="T3187">
        <f t="shared" si="344"/>
        <v>34653991</v>
      </c>
      <c r="U3187" t="str">
        <f t="shared" si="345"/>
        <v xml:space="preserve">SUBSIDIO </v>
      </c>
      <c r="V3187">
        <f t="shared" si="346"/>
        <v>0</v>
      </c>
      <c r="W3187" t="str">
        <f t="shared" si="349"/>
        <v>SUBSIDIO FAMILIAR - ESCOLARIDAD</v>
      </c>
      <c r="X3187">
        <f t="shared" si="347"/>
        <v>1500000</v>
      </c>
      <c r="Y3187">
        <f t="shared" si="348"/>
        <v>0</v>
      </c>
    </row>
    <row r="3188" spans="2:25">
      <c r="B3188" t="s">
        <v>2062</v>
      </c>
      <c r="C3188" t="s">
        <v>2063</v>
      </c>
      <c r="D3188" t="s">
        <v>20</v>
      </c>
      <c r="E3188">
        <v>144</v>
      </c>
      <c r="F3188" t="s">
        <v>21</v>
      </c>
      <c r="G3188">
        <v>2550307</v>
      </c>
      <c r="H3188">
        <v>2550307</v>
      </c>
      <c r="I3188">
        <v>2550307</v>
      </c>
      <c r="J3188">
        <v>2550307</v>
      </c>
      <c r="K3188">
        <v>2550307</v>
      </c>
      <c r="L3188">
        <v>2550307</v>
      </c>
      <c r="M3188">
        <v>2550307</v>
      </c>
      <c r="N3188">
        <v>2550307</v>
      </c>
      <c r="O3188">
        <v>2550307</v>
      </c>
      <c r="P3188">
        <v>2550307</v>
      </c>
      <c r="Q3188">
        <v>2550307</v>
      </c>
      <c r="R3188">
        <v>2550307</v>
      </c>
      <c r="S3188">
        <f t="shared" si="343"/>
        <v>30603684</v>
      </c>
      <c r="T3188">
        <f t="shared" si="344"/>
        <v>34653991</v>
      </c>
      <c r="U3188" t="str">
        <f t="shared" si="345"/>
        <v>SUELDOS</v>
      </c>
      <c r="V3188">
        <f t="shared" si="346"/>
        <v>0</v>
      </c>
      <c r="W3188" t="str">
        <f t="shared" si="349"/>
        <v>SUELDOS</v>
      </c>
      <c r="X3188">
        <f t="shared" si="347"/>
        <v>30603684</v>
      </c>
      <c r="Y3188">
        <f t="shared" si="348"/>
        <v>2550307</v>
      </c>
    </row>
    <row r="3189" spans="2:25">
      <c r="B3189" t="s">
        <v>2064</v>
      </c>
      <c r="C3189" t="s">
        <v>2065</v>
      </c>
      <c r="D3189" t="s">
        <v>20</v>
      </c>
      <c r="E3189">
        <v>144</v>
      </c>
      <c r="F3189" t="s">
        <v>29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446304</v>
      </c>
      <c r="S3189">
        <f t="shared" si="343"/>
        <v>446304</v>
      </c>
      <c r="T3189">
        <f t="shared" si="344"/>
        <v>44008433</v>
      </c>
      <c r="U3189" t="str">
        <f t="shared" si="345"/>
        <v>AGUINALDO</v>
      </c>
      <c r="V3189">
        <f t="shared" si="346"/>
        <v>446304</v>
      </c>
      <c r="W3189" t="str">
        <f t="shared" si="349"/>
        <v>BONIFICACION POR GESTION ADMINISTRATIVA</v>
      </c>
      <c r="X3189">
        <f t="shared" si="347"/>
        <v>0</v>
      </c>
      <c r="Y3189">
        <f t="shared" si="348"/>
        <v>0</v>
      </c>
    </row>
    <row r="3190" spans="2:25">
      <c r="B3190" t="s">
        <v>2064</v>
      </c>
      <c r="C3190" t="s">
        <v>2065</v>
      </c>
      <c r="D3190" t="s">
        <v>20</v>
      </c>
      <c r="E3190">
        <v>144</v>
      </c>
      <c r="F3190" t="s">
        <v>30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68810</v>
      </c>
      <c r="S3190">
        <f t="shared" si="343"/>
        <v>68810</v>
      </c>
      <c r="T3190">
        <f t="shared" si="344"/>
        <v>44008433</v>
      </c>
      <c r="U3190" t="str">
        <f t="shared" si="345"/>
        <v>AGUINALDO</v>
      </c>
      <c r="V3190">
        <f t="shared" si="346"/>
        <v>68810</v>
      </c>
      <c r="W3190" t="str">
        <f t="shared" si="349"/>
        <v>REMUNERACION EXTRAORDINARIA</v>
      </c>
      <c r="X3190">
        <f t="shared" si="347"/>
        <v>0</v>
      </c>
      <c r="Y3190">
        <f t="shared" si="348"/>
        <v>0</v>
      </c>
    </row>
    <row r="3191" spans="2:25">
      <c r="B3191" t="s">
        <v>2064</v>
      </c>
      <c r="C3191" t="s">
        <v>2065</v>
      </c>
      <c r="D3191" t="s">
        <v>20</v>
      </c>
      <c r="E3191">
        <v>144</v>
      </c>
      <c r="F3191" t="s">
        <v>3488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2550307</v>
      </c>
      <c r="S3191">
        <f t="shared" si="343"/>
        <v>2550307</v>
      </c>
      <c r="T3191">
        <f t="shared" si="344"/>
        <v>44008433</v>
      </c>
      <c r="U3191" t="str">
        <f t="shared" si="345"/>
        <v>AGUINALDO</v>
      </c>
      <c r="V3191">
        <f t="shared" si="346"/>
        <v>2550307</v>
      </c>
      <c r="W3191" t="str">
        <f t="shared" si="349"/>
        <v>SUELDOS</v>
      </c>
      <c r="X3191">
        <f t="shared" si="347"/>
        <v>0</v>
      </c>
      <c r="Y3191">
        <f t="shared" si="348"/>
        <v>0</v>
      </c>
    </row>
    <row r="3192" spans="2:25">
      <c r="B3192" t="s">
        <v>2064</v>
      </c>
      <c r="C3192" t="s">
        <v>2065</v>
      </c>
      <c r="D3192" t="s">
        <v>20</v>
      </c>
      <c r="E3192">
        <v>144</v>
      </c>
      <c r="F3192" t="s">
        <v>31</v>
      </c>
      <c r="G3192">
        <v>0</v>
      </c>
      <c r="H3192">
        <v>0</v>
      </c>
      <c r="I3192">
        <v>0</v>
      </c>
      <c r="J3192">
        <v>0</v>
      </c>
      <c r="K3192">
        <v>765092</v>
      </c>
      <c r="L3192">
        <v>765092</v>
      </c>
      <c r="M3192">
        <v>765092</v>
      </c>
      <c r="N3192">
        <v>0</v>
      </c>
      <c r="O3192">
        <v>765092</v>
      </c>
      <c r="P3192">
        <v>765092</v>
      </c>
      <c r="Q3192">
        <v>765092</v>
      </c>
      <c r="R3192">
        <v>765092</v>
      </c>
      <c r="S3192">
        <f t="shared" si="343"/>
        <v>5355644</v>
      </c>
      <c r="T3192">
        <f t="shared" si="344"/>
        <v>44008433</v>
      </c>
      <c r="U3192" t="str">
        <f t="shared" si="345"/>
        <v>BONIFICAC</v>
      </c>
      <c r="V3192">
        <f t="shared" si="346"/>
        <v>0</v>
      </c>
      <c r="W3192" t="str">
        <f t="shared" si="349"/>
        <v>BONIFICACIÓN POR GESTION ADMINISTRATIVA</v>
      </c>
      <c r="X3192">
        <f t="shared" si="347"/>
        <v>5355644</v>
      </c>
      <c r="Y3192">
        <f t="shared" si="348"/>
        <v>0</v>
      </c>
    </row>
    <row r="3193" spans="2:25">
      <c r="B3193" t="s">
        <v>2064</v>
      </c>
      <c r="C3193" t="s">
        <v>2065</v>
      </c>
      <c r="D3193" t="s">
        <v>20</v>
      </c>
      <c r="E3193">
        <v>144</v>
      </c>
      <c r="F3193" t="s">
        <v>32</v>
      </c>
      <c r="G3193">
        <v>0</v>
      </c>
      <c r="H3193">
        <v>0</v>
      </c>
      <c r="I3193">
        <v>210783</v>
      </c>
      <c r="J3193">
        <v>174441</v>
      </c>
      <c r="K3193">
        <v>193186</v>
      </c>
      <c r="L3193">
        <v>218625</v>
      </c>
      <c r="M3193">
        <v>28691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f t="shared" si="343"/>
        <v>825726</v>
      </c>
      <c r="T3193">
        <f t="shared" si="344"/>
        <v>44008433</v>
      </c>
      <c r="U3193" t="str">
        <f t="shared" si="345"/>
        <v>REMUNERAC</v>
      </c>
      <c r="V3193">
        <f t="shared" si="346"/>
        <v>0</v>
      </c>
      <c r="W3193" t="str">
        <f t="shared" si="349"/>
        <v>REMUNERACION EXTRAORDINARIA</v>
      </c>
      <c r="X3193">
        <f t="shared" si="347"/>
        <v>825726</v>
      </c>
      <c r="Y3193">
        <f t="shared" si="348"/>
        <v>68810</v>
      </c>
    </row>
    <row r="3194" spans="2:25">
      <c r="B3194" t="s">
        <v>2064</v>
      </c>
      <c r="C3194" t="s">
        <v>2065</v>
      </c>
      <c r="D3194" t="s">
        <v>20</v>
      </c>
      <c r="E3194">
        <v>144</v>
      </c>
      <c r="F3194" t="s">
        <v>24</v>
      </c>
      <c r="G3194">
        <v>0</v>
      </c>
      <c r="H3194">
        <v>1500000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f t="shared" si="343"/>
        <v>1500000</v>
      </c>
      <c r="T3194">
        <f t="shared" si="344"/>
        <v>44008433</v>
      </c>
      <c r="U3194" t="str">
        <f t="shared" si="345"/>
        <v xml:space="preserve">SUBSIDIO </v>
      </c>
      <c r="V3194">
        <f t="shared" si="346"/>
        <v>0</v>
      </c>
      <c r="W3194" t="str">
        <f t="shared" si="349"/>
        <v>SUBSIDIO FAMILIAR - ESCOLARIDAD</v>
      </c>
      <c r="X3194">
        <f t="shared" si="347"/>
        <v>1500000</v>
      </c>
      <c r="Y3194">
        <f t="shared" si="348"/>
        <v>0</v>
      </c>
    </row>
    <row r="3195" spans="2:25">
      <c r="B3195" t="s">
        <v>2064</v>
      </c>
      <c r="C3195" t="s">
        <v>2065</v>
      </c>
      <c r="D3195" t="s">
        <v>20</v>
      </c>
      <c r="E3195">
        <v>144</v>
      </c>
      <c r="F3195" t="s">
        <v>323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500000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f t="shared" si="343"/>
        <v>500000</v>
      </c>
      <c r="T3195">
        <f t="shared" si="344"/>
        <v>44008433</v>
      </c>
      <c r="U3195" t="str">
        <f t="shared" si="345"/>
        <v xml:space="preserve">SUBSIDIO </v>
      </c>
      <c r="V3195">
        <f t="shared" si="346"/>
        <v>0</v>
      </c>
      <c r="W3195" t="str">
        <f t="shared" si="349"/>
        <v>SUBSIDIO FAMILIAR - NACIMIENTO</v>
      </c>
      <c r="X3195">
        <f t="shared" si="347"/>
        <v>500000</v>
      </c>
      <c r="Y3195">
        <f t="shared" si="348"/>
        <v>0</v>
      </c>
    </row>
    <row r="3196" spans="2:25">
      <c r="B3196" t="s">
        <v>2064</v>
      </c>
      <c r="C3196" t="s">
        <v>2065</v>
      </c>
      <c r="D3196" t="s">
        <v>20</v>
      </c>
      <c r="E3196">
        <v>144</v>
      </c>
      <c r="F3196" t="s">
        <v>21</v>
      </c>
      <c r="G3196">
        <v>2550307</v>
      </c>
      <c r="H3196">
        <v>0</v>
      </c>
      <c r="I3196">
        <v>2550307</v>
      </c>
      <c r="J3196">
        <v>2550307</v>
      </c>
      <c r="K3196">
        <v>2550307</v>
      </c>
      <c r="L3196">
        <v>2550307</v>
      </c>
      <c r="M3196">
        <v>2550307</v>
      </c>
      <c r="N3196">
        <v>2550307</v>
      </c>
      <c r="O3196">
        <v>2550307</v>
      </c>
      <c r="P3196">
        <v>2550307</v>
      </c>
      <c r="Q3196">
        <v>2550307</v>
      </c>
      <c r="R3196">
        <v>2550307</v>
      </c>
      <c r="S3196">
        <f t="shared" si="343"/>
        <v>28053377</v>
      </c>
      <c r="T3196">
        <f t="shared" si="344"/>
        <v>44008433</v>
      </c>
      <c r="U3196" t="str">
        <f t="shared" si="345"/>
        <v>SUELDOS</v>
      </c>
      <c r="V3196">
        <f t="shared" si="346"/>
        <v>0</v>
      </c>
      <c r="W3196" t="str">
        <f t="shared" si="349"/>
        <v>SUELDOS</v>
      </c>
      <c r="X3196">
        <f t="shared" si="347"/>
        <v>28053377</v>
      </c>
      <c r="Y3196">
        <f t="shared" si="348"/>
        <v>2550307</v>
      </c>
    </row>
    <row r="3197" spans="2:25">
      <c r="B3197" t="s">
        <v>2064</v>
      </c>
      <c r="C3197" t="s">
        <v>2065</v>
      </c>
      <c r="D3197" t="s">
        <v>20</v>
      </c>
      <c r="E3197">
        <v>144</v>
      </c>
      <c r="F3197" t="s">
        <v>33</v>
      </c>
      <c r="G3197">
        <v>0</v>
      </c>
      <c r="H3197">
        <v>0</v>
      </c>
      <c r="I3197">
        <v>0</v>
      </c>
      <c r="J3197">
        <v>2157958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f t="shared" si="343"/>
        <v>2157958</v>
      </c>
      <c r="T3197">
        <f t="shared" si="344"/>
        <v>44008433</v>
      </c>
      <c r="U3197" t="str">
        <f t="shared" si="345"/>
        <v>VIATICO</v>
      </c>
      <c r="V3197">
        <f t="shared" si="346"/>
        <v>0</v>
      </c>
      <c r="W3197" t="str">
        <f t="shared" si="349"/>
        <v>VIATICO</v>
      </c>
      <c r="X3197">
        <f t="shared" si="347"/>
        <v>2157958</v>
      </c>
      <c r="Y3197">
        <f t="shared" si="348"/>
        <v>0</v>
      </c>
    </row>
    <row r="3198" spans="2:25">
      <c r="B3198" t="s">
        <v>2064</v>
      </c>
      <c r="C3198" t="s">
        <v>2065</v>
      </c>
      <c r="D3198" t="s">
        <v>20</v>
      </c>
      <c r="E3198">
        <v>145</v>
      </c>
      <c r="F3198" t="s">
        <v>21</v>
      </c>
      <c r="G3198">
        <v>2550307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f t="shared" si="343"/>
        <v>2550307</v>
      </c>
      <c r="T3198">
        <f t="shared" si="344"/>
        <v>44008433</v>
      </c>
      <c r="U3198" t="str">
        <f t="shared" si="345"/>
        <v>SUELDOS</v>
      </c>
      <c r="V3198">
        <f t="shared" si="346"/>
        <v>0</v>
      </c>
      <c r="W3198" t="str">
        <f t="shared" si="349"/>
        <v>SUELDOS</v>
      </c>
      <c r="X3198">
        <f t="shared" si="347"/>
        <v>2550307</v>
      </c>
      <c r="Y3198">
        <f t="shared" si="348"/>
        <v>2550307</v>
      </c>
    </row>
    <row r="3199" spans="2:25">
      <c r="B3199" t="s">
        <v>2066</v>
      </c>
      <c r="C3199" t="s">
        <v>2067</v>
      </c>
      <c r="D3199" t="s">
        <v>20</v>
      </c>
      <c r="E3199">
        <v>110</v>
      </c>
      <c r="F3199" t="s">
        <v>32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242343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f t="shared" si="343"/>
        <v>242343</v>
      </c>
      <c r="T3199">
        <f t="shared" si="344"/>
        <v>43382123</v>
      </c>
      <c r="U3199" t="str">
        <f t="shared" si="345"/>
        <v>REMUNERAC</v>
      </c>
      <c r="V3199">
        <f t="shared" si="346"/>
        <v>0</v>
      </c>
      <c r="W3199" t="str">
        <f t="shared" si="349"/>
        <v>REMUNERACION EXTRAORDINARIA</v>
      </c>
      <c r="X3199">
        <f t="shared" si="347"/>
        <v>242343</v>
      </c>
      <c r="Y3199">
        <f t="shared" si="348"/>
        <v>121522</v>
      </c>
    </row>
    <row r="3200" spans="2:25">
      <c r="B3200" t="s">
        <v>2066</v>
      </c>
      <c r="C3200" t="s">
        <v>2067</v>
      </c>
      <c r="D3200" t="s">
        <v>20</v>
      </c>
      <c r="E3200">
        <v>110</v>
      </c>
      <c r="F3200" t="s">
        <v>33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2746492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f t="shared" si="343"/>
        <v>2746492</v>
      </c>
      <c r="T3200">
        <f t="shared" si="344"/>
        <v>43382123</v>
      </c>
      <c r="U3200" t="str">
        <f t="shared" si="345"/>
        <v>VIATICO</v>
      </c>
      <c r="V3200">
        <f t="shared" si="346"/>
        <v>0</v>
      </c>
      <c r="W3200" t="str">
        <f t="shared" si="349"/>
        <v>VIATICO</v>
      </c>
      <c r="X3200">
        <f t="shared" si="347"/>
        <v>2746492</v>
      </c>
      <c r="Y3200">
        <f t="shared" si="348"/>
        <v>0</v>
      </c>
    </row>
    <row r="3201" spans="2:25">
      <c r="B3201" t="s">
        <v>2066</v>
      </c>
      <c r="C3201" t="s">
        <v>2067</v>
      </c>
      <c r="D3201" t="s">
        <v>20</v>
      </c>
      <c r="E3201">
        <v>144</v>
      </c>
      <c r="F3201" t="s">
        <v>30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121522</v>
      </c>
      <c r="S3201">
        <f t="shared" si="343"/>
        <v>121522</v>
      </c>
      <c r="T3201">
        <f t="shared" si="344"/>
        <v>43382123</v>
      </c>
      <c r="U3201" t="str">
        <f t="shared" si="345"/>
        <v>AGUINALDO</v>
      </c>
      <c r="V3201">
        <f t="shared" si="346"/>
        <v>121522</v>
      </c>
      <c r="W3201" t="str">
        <f t="shared" si="349"/>
        <v>REMUNERACION EXTRAORDINARIA</v>
      </c>
      <c r="X3201">
        <f t="shared" si="347"/>
        <v>0</v>
      </c>
      <c r="Y3201">
        <f t="shared" si="348"/>
        <v>0</v>
      </c>
    </row>
    <row r="3202" spans="2:25">
      <c r="B3202" t="s">
        <v>2066</v>
      </c>
      <c r="C3202" t="s">
        <v>2067</v>
      </c>
      <c r="D3202" t="s">
        <v>20</v>
      </c>
      <c r="E3202">
        <v>144</v>
      </c>
      <c r="F3202" t="s">
        <v>3488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2550307</v>
      </c>
      <c r="S3202">
        <f t="shared" si="343"/>
        <v>2550307</v>
      </c>
      <c r="T3202">
        <f t="shared" si="344"/>
        <v>43382123</v>
      </c>
      <c r="U3202" t="str">
        <f t="shared" si="345"/>
        <v>AGUINALDO</v>
      </c>
      <c r="V3202">
        <f t="shared" si="346"/>
        <v>2550307</v>
      </c>
      <c r="W3202" t="str">
        <f t="shared" si="349"/>
        <v>SUELDOS</v>
      </c>
      <c r="X3202">
        <f t="shared" si="347"/>
        <v>0</v>
      </c>
      <c r="Y3202">
        <f t="shared" si="348"/>
        <v>0</v>
      </c>
    </row>
    <row r="3203" spans="2:25">
      <c r="B3203" t="s">
        <v>2066</v>
      </c>
      <c r="C3203" t="s">
        <v>2067</v>
      </c>
      <c r="D3203" t="s">
        <v>20</v>
      </c>
      <c r="E3203">
        <v>144</v>
      </c>
      <c r="F3203" t="s">
        <v>32</v>
      </c>
      <c r="G3203">
        <v>0</v>
      </c>
      <c r="H3203">
        <v>0</v>
      </c>
      <c r="I3203">
        <v>191273</v>
      </c>
      <c r="J3203">
        <v>141925</v>
      </c>
      <c r="K3203">
        <v>144794</v>
      </c>
      <c r="L3203">
        <v>149767</v>
      </c>
      <c r="M3203">
        <v>0</v>
      </c>
      <c r="N3203">
        <v>0</v>
      </c>
      <c r="O3203">
        <v>172146</v>
      </c>
      <c r="P3203">
        <v>248081</v>
      </c>
      <c r="Q3203">
        <v>167938</v>
      </c>
      <c r="R3203">
        <v>0</v>
      </c>
      <c r="S3203">
        <f t="shared" ref="S3203:S3266" si="350">SUM(G3203:R3203)</f>
        <v>1215924</v>
      </c>
      <c r="T3203">
        <f t="shared" ref="T3203:T3266" si="351">SUMIF($B:$B,B3203,$S:$S)</f>
        <v>43382123</v>
      </c>
      <c r="U3203" t="str">
        <f t="shared" ref="U3203:U3266" si="352">MID(F3203,1,9)</f>
        <v>REMUNERAC</v>
      </c>
      <c r="V3203">
        <f t="shared" ref="V3203:V3266" si="353">IF(U3203="AGUINALDO",S3203,0)</f>
        <v>0</v>
      </c>
      <c r="W3203" t="str">
        <f t="shared" si="349"/>
        <v>REMUNERACION EXTRAORDINARIA</v>
      </c>
      <c r="X3203">
        <f t="shared" ref="X3203:X3266" si="354">IF(W3203=F3203,S3203,0)</f>
        <v>1215924</v>
      </c>
      <c r="Y3203">
        <f t="shared" ref="Y3203:Y3266" si="355">IF(W3203=F3203,SUMIFS($V:$V,B:B,B3203,$W:$W,W3203),0)</f>
        <v>121522</v>
      </c>
    </row>
    <row r="3204" spans="2:25">
      <c r="B3204" t="s">
        <v>2066</v>
      </c>
      <c r="C3204" t="s">
        <v>2067</v>
      </c>
      <c r="D3204" t="s">
        <v>20</v>
      </c>
      <c r="E3204">
        <v>144</v>
      </c>
      <c r="F3204" t="s">
        <v>24</v>
      </c>
      <c r="G3204">
        <v>0</v>
      </c>
      <c r="H3204">
        <v>1500000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f t="shared" si="350"/>
        <v>1500000</v>
      </c>
      <c r="T3204">
        <f t="shared" si="351"/>
        <v>43382123</v>
      </c>
      <c r="U3204" t="str">
        <f t="shared" si="352"/>
        <v xml:space="preserve">SUBSIDIO </v>
      </c>
      <c r="V3204">
        <f t="shared" si="353"/>
        <v>0</v>
      </c>
      <c r="W3204" t="str">
        <f t="shared" ref="W3204:W3267" si="356">IF(U3204="AGUINALDO",MID(F3204,14,50),F3204)</f>
        <v>SUBSIDIO FAMILIAR - ESCOLARIDAD</v>
      </c>
      <c r="X3204">
        <f t="shared" si="354"/>
        <v>1500000</v>
      </c>
      <c r="Y3204">
        <f t="shared" si="355"/>
        <v>0</v>
      </c>
    </row>
    <row r="3205" spans="2:25">
      <c r="B3205" t="s">
        <v>2066</v>
      </c>
      <c r="C3205" t="s">
        <v>2067</v>
      </c>
      <c r="D3205" t="s">
        <v>20</v>
      </c>
      <c r="E3205">
        <v>144</v>
      </c>
      <c r="F3205" t="s">
        <v>21</v>
      </c>
      <c r="G3205">
        <v>2550307</v>
      </c>
      <c r="H3205">
        <v>2550307</v>
      </c>
      <c r="I3205">
        <v>2550307</v>
      </c>
      <c r="J3205">
        <v>2550307</v>
      </c>
      <c r="K3205">
        <v>2550307</v>
      </c>
      <c r="L3205">
        <v>2550307</v>
      </c>
      <c r="M3205">
        <v>2550307</v>
      </c>
      <c r="N3205">
        <v>2550307</v>
      </c>
      <c r="O3205">
        <v>2550307</v>
      </c>
      <c r="P3205">
        <v>2550307</v>
      </c>
      <c r="Q3205">
        <v>2550307</v>
      </c>
      <c r="R3205">
        <v>2550307</v>
      </c>
      <c r="S3205">
        <f t="shared" si="350"/>
        <v>30603684</v>
      </c>
      <c r="T3205">
        <f t="shared" si="351"/>
        <v>43382123</v>
      </c>
      <c r="U3205" t="str">
        <f t="shared" si="352"/>
        <v>SUELDOS</v>
      </c>
      <c r="V3205">
        <f t="shared" si="353"/>
        <v>0</v>
      </c>
      <c r="W3205" t="str">
        <f t="shared" si="356"/>
        <v>SUELDOS</v>
      </c>
      <c r="X3205">
        <f t="shared" si="354"/>
        <v>30603684</v>
      </c>
      <c r="Y3205">
        <f t="shared" si="355"/>
        <v>2550307</v>
      </c>
    </row>
    <row r="3206" spans="2:25">
      <c r="B3206" t="s">
        <v>2066</v>
      </c>
      <c r="C3206" t="s">
        <v>2067</v>
      </c>
      <c r="D3206" t="s">
        <v>20</v>
      </c>
      <c r="E3206">
        <v>144</v>
      </c>
      <c r="F3206" t="s">
        <v>33</v>
      </c>
      <c r="G3206">
        <v>0</v>
      </c>
      <c r="H3206">
        <v>0</v>
      </c>
      <c r="I3206">
        <v>1655359</v>
      </c>
      <c r="J3206">
        <v>0</v>
      </c>
      <c r="K3206">
        <v>0</v>
      </c>
      <c r="L3206">
        <v>0</v>
      </c>
      <c r="M3206">
        <v>2746492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f t="shared" si="350"/>
        <v>4401851</v>
      </c>
      <c r="T3206">
        <f t="shared" si="351"/>
        <v>43382123</v>
      </c>
      <c r="U3206" t="str">
        <f t="shared" si="352"/>
        <v>VIATICO</v>
      </c>
      <c r="V3206">
        <f t="shared" si="353"/>
        <v>0</v>
      </c>
      <c r="W3206" t="str">
        <f t="shared" si="356"/>
        <v>VIATICO</v>
      </c>
      <c r="X3206">
        <f t="shared" si="354"/>
        <v>4401851</v>
      </c>
      <c r="Y3206">
        <f t="shared" si="355"/>
        <v>0</v>
      </c>
    </row>
    <row r="3207" spans="2:25">
      <c r="B3207" t="s">
        <v>2068</v>
      </c>
      <c r="C3207" t="s">
        <v>2069</v>
      </c>
      <c r="D3207" t="s">
        <v>20</v>
      </c>
      <c r="E3207">
        <v>145</v>
      </c>
      <c r="F3207" t="s">
        <v>3488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3000000</v>
      </c>
      <c r="S3207">
        <f t="shared" si="350"/>
        <v>3000000</v>
      </c>
      <c r="T3207">
        <f t="shared" si="351"/>
        <v>40489120</v>
      </c>
      <c r="U3207" t="str">
        <f t="shared" si="352"/>
        <v>AGUINALDO</v>
      </c>
      <c r="V3207">
        <f t="shared" si="353"/>
        <v>3000000</v>
      </c>
      <c r="W3207" t="str">
        <f t="shared" si="356"/>
        <v>SUELDOS</v>
      </c>
      <c r="X3207">
        <f t="shared" si="354"/>
        <v>0</v>
      </c>
      <c r="Y3207">
        <f t="shared" si="355"/>
        <v>0</v>
      </c>
    </row>
    <row r="3208" spans="2:25">
      <c r="B3208" t="s">
        <v>2068</v>
      </c>
      <c r="C3208" t="s">
        <v>2069</v>
      </c>
      <c r="D3208" t="s">
        <v>20</v>
      </c>
      <c r="E3208">
        <v>145</v>
      </c>
      <c r="F3208" t="s">
        <v>21</v>
      </c>
      <c r="G3208">
        <v>3000000</v>
      </c>
      <c r="H3208">
        <v>3000000</v>
      </c>
      <c r="I3208">
        <v>3000000</v>
      </c>
      <c r="J3208">
        <v>3000000</v>
      </c>
      <c r="K3208">
        <v>3000000</v>
      </c>
      <c r="L3208">
        <v>3000000</v>
      </c>
      <c r="M3208">
        <v>3000000</v>
      </c>
      <c r="N3208">
        <v>3000000</v>
      </c>
      <c r="O3208">
        <v>3000000</v>
      </c>
      <c r="P3208">
        <v>3000000</v>
      </c>
      <c r="Q3208">
        <v>3000000</v>
      </c>
      <c r="R3208">
        <v>3000000</v>
      </c>
      <c r="S3208">
        <f t="shared" si="350"/>
        <v>36000000</v>
      </c>
      <c r="T3208">
        <f t="shared" si="351"/>
        <v>40489120</v>
      </c>
      <c r="U3208" t="str">
        <f t="shared" si="352"/>
        <v>SUELDOS</v>
      </c>
      <c r="V3208">
        <f t="shared" si="353"/>
        <v>0</v>
      </c>
      <c r="W3208" t="str">
        <f t="shared" si="356"/>
        <v>SUELDOS</v>
      </c>
      <c r="X3208">
        <f t="shared" si="354"/>
        <v>36000000</v>
      </c>
      <c r="Y3208">
        <f t="shared" si="355"/>
        <v>3000000</v>
      </c>
    </row>
    <row r="3209" spans="2:25">
      <c r="B3209" t="s">
        <v>2068</v>
      </c>
      <c r="C3209" t="s">
        <v>2069</v>
      </c>
      <c r="D3209" t="s">
        <v>20</v>
      </c>
      <c r="E3209">
        <v>145</v>
      </c>
      <c r="F3209" t="s">
        <v>33</v>
      </c>
      <c r="G3209">
        <v>0</v>
      </c>
      <c r="H3209">
        <v>0</v>
      </c>
      <c r="I3209">
        <v>704408</v>
      </c>
      <c r="J3209">
        <v>0</v>
      </c>
      <c r="K3209">
        <v>0</v>
      </c>
      <c r="L3209">
        <v>784712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f t="shared" si="350"/>
        <v>1489120</v>
      </c>
      <c r="T3209">
        <f t="shared" si="351"/>
        <v>40489120</v>
      </c>
      <c r="U3209" t="str">
        <f t="shared" si="352"/>
        <v>VIATICO</v>
      </c>
      <c r="V3209">
        <f t="shared" si="353"/>
        <v>0</v>
      </c>
      <c r="W3209" t="str">
        <f t="shared" si="356"/>
        <v>VIATICO</v>
      </c>
      <c r="X3209">
        <f t="shared" si="354"/>
        <v>1489120</v>
      </c>
      <c r="Y3209">
        <f t="shared" si="355"/>
        <v>0</v>
      </c>
    </row>
    <row r="3210" spans="2:25">
      <c r="B3210" t="s">
        <v>2070</v>
      </c>
      <c r="C3210" t="s">
        <v>2071</v>
      </c>
      <c r="D3210" t="s">
        <v>20</v>
      </c>
      <c r="E3210">
        <v>144</v>
      </c>
      <c r="F3210" t="s">
        <v>3488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2550307</v>
      </c>
      <c r="S3210">
        <f t="shared" si="350"/>
        <v>2550307</v>
      </c>
      <c r="T3210">
        <f t="shared" si="351"/>
        <v>60133382</v>
      </c>
      <c r="U3210" t="str">
        <f t="shared" si="352"/>
        <v>AGUINALDO</v>
      </c>
      <c r="V3210">
        <f t="shared" si="353"/>
        <v>2550307</v>
      </c>
      <c r="W3210" t="str">
        <f t="shared" si="356"/>
        <v>SUELDOS</v>
      </c>
      <c r="X3210">
        <f t="shared" si="354"/>
        <v>0</v>
      </c>
      <c r="Y3210">
        <f t="shared" si="355"/>
        <v>0</v>
      </c>
    </row>
    <row r="3211" spans="2:25">
      <c r="B3211" t="s">
        <v>2070</v>
      </c>
      <c r="C3211" t="s">
        <v>2071</v>
      </c>
      <c r="D3211" t="s">
        <v>20</v>
      </c>
      <c r="E3211">
        <v>144</v>
      </c>
      <c r="F3211" t="s">
        <v>24</v>
      </c>
      <c r="G3211">
        <v>0</v>
      </c>
      <c r="H3211">
        <v>1500000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f t="shared" si="350"/>
        <v>1500000</v>
      </c>
      <c r="T3211">
        <f t="shared" si="351"/>
        <v>60133382</v>
      </c>
      <c r="U3211" t="str">
        <f t="shared" si="352"/>
        <v xml:space="preserve">SUBSIDIO </v>
      </c>
      <c r="V3211">
        <f t="shared" si="353"/>
        <v>0</v>
      </c>
      <c r="W3211" t="str">
        <f t="shared" si="356"/>
        <v>SUBSIDIO FAMILIAR - ESCOLARIDAD</v>
      </c>
      <c r="X3211">
        <f t="shared" si="354"/>
        <v>1500000</v>
      </c>
      <c r="Y3211">
        <f t="shared" si="355"/>
        <v>0</v>
      </c>
    </row>
    <row r="3212" spans="2:25">
      <c r="B3212" t="s">
        <v>2070</v>
      </c>
      <c r="C3212" t="s">
        <v>2071</v>
      </c>
      <c r="D3212" t="s">
        <v>20</v>
      </c>
      <c r="E3212">
        <v>144</v>
      </c>
      <c r="F3212" t="s">
        <v>21</v>
      </c>
      <c r="G3212">
        <v>2550307</v>
      </c>
      <c r="H3212">
        <v>2550307</v>
      </c>
      <c r="I3212">
        <v>2550307</v>
      </c>
      <c r="J3212">
        <v>2550307</v>
      </c>
      <c r="K3212">
        <v>2550307</v>
      </c>
      <c r="L3212">
        <v>2550307</v>
      </c>
      <c r="M3212">
        <v>2550307</v>
      </c>
      <c r="N3212">
        <v>5100614</v>
      </c>
      <c r="O3212">
        <v>2550307</v>
      </c>
      <c r="P3212">
        <v>2550307</v>
      </c>
      <c r="Q3212">
        <v>2550307</v>
      </c>
      <c r="R3212">
        <v>2550307</v>
      </c>
      <c r="S3212">
        <f t="shared" si="350"/>
        <v>33153991</v>
      </c>
      <c r="T3212">
        <f t="shared" si="351"/>
        <v>60133382</v>
      </c>
      <c r="U3212" t="str">
        <f t="shared" si="352"/>
        <v>SUELDOS</v>
      </c>
      <c r="V3212">
        <f t="shared" si="353"/>
        <v>0</v>
      </c>
      <c r="W3212" t="str">
        <f t="shared" si="356"/>
        <v>SUELDOS</v>
      </c>
      <c r="X3212">
        <f t="shared" si="354"/>
        <v>33153991</v>
      </c>
      <c r="Y3212">
        <f t="shared" si="355"/>
        <v>2550307</v>
      </c>
    </row>
    <row r="3213" spans="2:25">
      <c r="B3213" t="s">
        <v>2070</v>
      </c>
      <c r="C3213" t="s">
        <v>2071</v>
      </c>
      <c r="D3213" t="s">
        <v>20</v>
      </c>
      <c r="E3213">
        <v>144</v>
      </c>
      <c r="F3213" t="s">
        <v>33</v>
      </c>
      <c r="G3213">
        <v>0</v>
      </c>
      <c r="H3213">
        <v>0</v>
      </c>
      <c r="I3213">
        <v>0</v>
      </c>
      <c r="J3213">
        <v>5312300</v>
      </c>
      <c r="K3213">
        <v>2157958</v>
      </c>
      <c r="L3213">
        <v>2550313</v>
      </c>
      <c r="M3213">
        <v>2903434</v>
      </c>
      <c r="N3213">
        <v>0</v>
      </c>
      <c r="O3213">
        <v>0</v>
      </c>
      <c r="P3213">
        <v>5846106</v>
      </c>
      <c r="Q3213">
        <v>2785727</v>
      </c>
      <c r="R3213">
        <v>1373246</v>
      </c>
      <c r="S3213">
        <f t="shared" si="350"/>
        <v>22929084</v>
      </c>
      <c r="T3213">
        <f t="shared" si="351"/>
        <v>60133382</v>
      </c>
      <c r="U3213" t="str">
        <f t="shared" si="352"/>
        <v>VIATICO</v>
      </c>
      <c r="V3213">
        <f t="shared" si="353"/>
        <v>0</v>
      </c>
      <c r="W3213" t="str">
        <f t="shared" si="356"/>
        <v>VIATICO</v>
      </c>
      <c r="X3213">
        <f t="shared" si="354"/>
        <v>22929084</v>
      </c>
      <c r="Y3213">
        <f t="shared" si="355"/>
        <v>0</v>
      </c>
    </row>
    <row r="3214" spans="2:25">
      <c r="B3214" t="s">
        <v>2072</v>
      </c>
      <c r="C3214" t="s">
        <v>2073</v>
      </c>
      <c r="D3214" t="s">
        <v>20</v>
      </c>
      <c r="E3214">
        <v>144</v>
      </c>
      <c r="F3214" t="s">
        <v>3488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1912730</v>
      </c>
      <c r="S3214">
        <f t="shared" si="350"/>
        <v>1912730</v>
      </c>
      <c r="T3214">
        <f t="shared" si="351"/>
        <v>24865493</v>
      </c>
      <c r="U3214" t="str">
        <f t="shared" si="352"/>
        <v>AGUINALDO</v>
      </c>
      <c r="V3214">
        <f t="shared" si="353"/>
        <v>1912730</v>
      </c>
      <c r="W3214" t="str">
        <f t="shared" si="356"/>
        <v>SUELDOS</v>
      </c>
      <c r="X3214">
        <f t="shared" si="354"/>
        <v>0</v>
      </c>
      <c r="Y3214">
        <f t="shared" si="355"/>
        <v>0</v>
      </c>
    </row>
    <row r="3215" spans="2:25">
      <c r="B3215" t="s">
        <v>2072</v>
      </c>
      <c r="C3215" t="s">
        <v>2073</v>
      </c>
      <c r="D3215" t="s">
        <v>20</v>
      </c>
      <c r="E3215">
        <v>144</v>
      </c>
      <c r="F3215" t="s">
        <v>21</v>
      </c>
      <c r="G3215">
        <v>2550307</v>
      </c>
      <c r="H3215">
        <v>2550307</v>
      </c>
      <c r="I3215">
        <v>2550307</v>
      </c>
      <c r="J3215">
        <v>2550307</v>
      </c>
      <c r="K3215">
        <v>2550307</v>
      </c>
      <c r="L3215">
        <v>2550307</v>
      </c>
      <c r="M3215">
        <v>2550307</v>
      </c>
      <c r="N3215">
        <v>2550307</v>
      </c>
      <c r="O3215">
        <v>2550307</v>
      </c>
      <c r="P3215">
        <v>0</v>
      </c>
      <c r="Q3215">
        <v>0</v>
      </c>
      <c r="R3215">
        <v>0</v>
      </c>
      <c r="S3215">
        <f t="shared" si="350"/>
        <v>22952763</v>
      </c>
      <c r="T3215">
        <f t="shared" si="351"/>
        <v>24865493</v>
      </c>
      <c r="U3215" t="str">
        <f t="shared" si="352"/>
        <v>SUELDOS</v>
      </c>
      <c r="V3215">
        <f t="shared" si="353"/>
        <v>0</v>
      </c>
      <c r="W3215" t="str">
        <f t="shared" si="356"/>
        <v>SUELDOS</v>
      </c>
      <c r="X3215">
        <f t="shared" si="354"/>
        <v>22952763</v>
      </c>
      <c r="Y3215">
        <f t="shared" si="355"/>
        <v>1912730</v>
      </c>
    </row>
    <row r="3216" spans="2:25">
      <c r="B3216" t="s">
        <v>2074</v>
      </c>
      <c r="C3216" t="s">
        <v>2075</v>
      </c>
      <c r="D3216" t="s">
        <v>20</v>
      </c>
      <c r="E3216">
        <v>144</v>
      </c>
      <c r="F3216" t="s">
        <v>3488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2550307</v>
      </c>
      <c r="S3216">
        <f t="shared" si="350"/>
        <v>2550307</v>
      </c>
      <c r="T3216">
        <f t="shared" si="351"/>
        <v>34653991</v>
      </c>
      <c r="U3216" t="str">
        <f t="shared" si="352"/>
        <v>AGUINALDO</v>
      </c>
      <c r="V3216">
        <f t="shared" si="353"/>
        <v>2550307</v>
      </c>
      <c r="W3216" t="str">
        <f t="shared" si="356"/>
        <v>SUELDOS</v>
      </c>
      <c r="X3216">
        <f t="shared" si="354"/>
        <v>0</v>
      </c>
      <c r="Y3216">
        <f t="shared" si="355"/>
        <v>0</v>
      </c>
    </row>
    <row r="3217" spans="2:25">
      <c r="B3217" t="s">
        <v>2074</v>
      </c>
      <c r="C3217" t="s">
        <v>2075</v>
      </c>
      <c r="D3217" t="s">
        <v>20</v>
      </c>
      <c r="E3217">
        <v>144</v>
      </c>
      <c r="F3217" t="s">
        <v>24</v>
      </c>
      <c r="G3217">
        <v>0</v>
      </c>
      <c r="H3217">
        <v>0</v>
      </c>
      <c r="I3217">
        <v>1500000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f t="shared" si="350"/>
        <v>1500000</v>
      </c>
      <c r="T3217">
        <f t="shared" si="351"/>
        <v>34653991</v>
      </c>
      <c r="U3217" t="str">
        <f t="shared" si="352"/>
        <v xml:space="preserve">SUBSIDIO </v>
      </c>
      <c r="V3217">
        <f t="shared" si="353"/>
        <v>0</v>
      </c>
      <c r="W3217" t="str">
        <f t="shared" si="356"/>
        <v>SUBSIDIO FAMILIAR - ESCOLARIDAD</v>
      </c>
      <c r="X3217">
        <f t="shared" si="354"/>
        <v>1500000</v>
      </c>
      <c r="Y3217">
        <f t="shared" si="355"/>
        <v>0</v>
      </c>
    </row>
    <row r="3218" spans="2:25">
      <c r="B3218" t="s">
        <v>2074</v>
      </c>
      <c r="C3218" t="s">
        <v>2075</v>
      </c>
      <c r="D3218" t="s">
        <v>20</v>
      </c>
      <c r="E3218">
        <v>144</v>
      </c>
      <c r="F3218" t="s">
        <v>21</v>
      </c>
      <c r="G3218">
        <v>2550307</v>
      </c>
      <c r="H3218">
        <v>2550307</v>
      </c>
      <c r="I3218">
        <v>2550307</v>
      </c>
      <c r="J3218">
        <v>2550307</v>
      </c>
      <c r="K3218">
        <v>2550307</v>
      </c>
      <c r="L3218">
        <v>2550307</v>
      </c>
      <c r="M3218">
        <v>2550307</v>
      </c>
      <c r="N3218">
        <v>2550307</v>
      </c>
      <c r="O3218">
        <v>2550307</v>
      </c>
      <c r="P3218">
        <v>2550307</v>
      </c>
      <c r="Q3218">
        <v>2550307</v>
      </c>
      <c r="R3218">
        <v>2550307</v>
      </c>
      <c r="S3218">
        <f t="shared" si="350"/>
        <v>30603684</v>
      </c>
      <c r="T3218">
        <f t="shared" si="351"/>
        <v>34653991</v>
      </c>
      <c r="U3218" t="str">
        <f t="shared" si="352"/>
        <v>SUELDOS</v>
      </c>
      <c r="V3218">
        <f t="shared" si="353"/>
        <v>0</v>
      </c>
      <c r="W3218" t="str">
        <f t="shared" si="356"/>
        <v>SUELDOS</v>
      </c>
      <c r="X3218">
        <f t="shared" si="354"/>
        <v>30603684</v>
      </c>
      <c r="Y3218">
        <f t="shared" si="355"/>
        <v>2550307</v>
      </c>
    </row>
    <row r="3219" spans="2:25">
      <c r="B3219" t="s">
        <v>2076</v>
      </c>
      <c r="C3219" t="s">
        <v>2077</v>
      </c>
      <c r="D3219" t="s">
        <v>20</v>
      </c>
      <c r="E3219">
        <v>144</v>
      </c>
      <c r="F3219" t="s">
        <v>3488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1912730</v>
      </c>
      <c r="S3219">
        <f t="shared" si="350"/>
        <v>1912730</v>
      </c>
      <c r="T3219">
        <f t="shared" si="351"/>
        <v>24865493</v>
      </c>
      <c r="U3219" t="str">
        <f t="shared" si="352"/>
        <v>AGUINALDO</v>
      </c>
      <c r="V3219">
        <f t="shared" si="353"/>
        <v>1912730</v>
      </c>
      <c r="W3219" t="str">
        <f t="shared" si="356"/>
        <v>SUELDOS</v>
      </c>
      <c r="X3219">
        <f t="shared" si="354"/>
        <v>0</v>
      </c>
      <c r="Y3219">
        <f t="shared" si="355"/>
        <v>0</v>
      </c>
    </row>
    <row r="3220" spans="2:25">
      <c r="B3220" t="s">
        <v>2076</v>
      </c>
      <c r="C3220" t="s">
        <v>2077</v>
      </c>
      <c r="D3220" t="s">
        <v>20</v>
      </c>
      <c r="E3220">
        <v>144</v>
      </c>
      <c r="F3220" t="s">
        <v>21</v>
      </c>
      <c r="G3220">
        <v>2550307</v>
      </c>
      <c r="H3220">
        <v>2550307</v>
      </c>
      <c r="I3220">
        <v>2550307</v>
      </c>
      <c r="J3220">
        <v>2550307</v>
      </c>
      <c r="K3220">
        <v>2550307</v>
      </c>
      <c r="L3220">
        <v>2550307</v>
      </c>
      <c r="M3220">
        <v>2550307</v>
      </c>
      <c r="N3220">
        <v>2550307</v>
      </c>
      <c r="O3220">
        <v>2550307</v>
      </c>
      <c r="P3220">
        <v>0</v>
      </c>
      <c r="Q3220">
        <v>0</v>
      </c>
      <c r="R3220">
        <v>0</v>
      </c>
      <c r="S3220">
        <f t="shared" si="350"/>
        <v>22952763</v>
      </c>
      <c r="T3220">
        <f t="shared" si="351"/>
        <v>24865493</v>
      </c>
      <c r="U3220" t="str">
        <f t="shared" si="352"/>
        <v>SUELDOS</v>
      </c>
      <c r="V3220">
        <f t="shared" si="353"/>
        <v>0</v>
      </c>
      <c r="W3220" t="str">
        <f t="shared" si="356"/>
        <v>SUELDOS</v>
      </c>
      <c r="X3220">
        <f t="shared" si="354"/>
        <v>22952763</v>
      </c>
      <c r="Y3220">
        <f t="shared" si="355"/>
        <v>1912730</v>
      </c>
    </row>
    <row r="3221" spans="2:25">
      <c r="B3221" t="s">
        <v>2078</v>
      </c>
      <c r="C3221" t="s">
        <v>2079</v>
      </c>
      <c r="D3221" t="s">
        <v>20</v>
      </c>
      <c r="E3221">
        <v>144</v>
      </c>
      <c r="F3221" t="s">
        <v>3488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1912730</v>
      </c>
      <c r="S3221">
        <f t="shared" si="350"/>
        <v>1912730</v>
      </c>
      <c r="T3221">
        <f t="shared" si="351"/>
        <v>24865493</v>
      </c>
      <c r="U3221" t="str">
        <f t="shared" si="352"/>
        <v>AGUINALDO</v>
      </c>
      <c r="V3221">
        <f t="shared" si="353"/>
        <v>1912730</v>
      </c>
      <c r="W3221" t="str">
        <f t="shared" si="356"/>
        <v>SUELDOS</v>
      </c>
      <c r="X3221">
        <f t="shared" si="354"/>
        <v>0</v>
      </c>
      <c r="Y3221">
        <f t="shared" si="355"/>
        <v>0</v>
      </c>
    </row>
    <row r="3222" spans="2:25">
      <c r="B3222" t="s">
        <v>2078</v>
      </c>
      <c r="C3222" t="s">
        <v>2079</v>
      </c>
      <c r="D3222" t="s">
        <v>20</v>
      </c>
      <c r="E3222">
        <v>144</v>
      </c>
      <c r="F3222" t="s">
        <v>21</v>
      </c>
      <c r="G3222">
        <v>2550307</v>
      </c>
      <c r="H3222">
        <v>2550307</v>
      </c>
      <c r="I3222">
        <v>2550307</v>
      </c>
      <c r="J3222">
        <v>2550307</v>
      </c>
      <c r="K3222">
        <v>2550307</v>
      </c>
      <c r="L3222">
        <v>2550307</v>
      </c>
      <c r="M3222">
        <v>2550307</v>
      </c>
      <c r="N3222">
        <v>2550307</v>
      </c>
      <c r="O3222">
        <v>2550307</v>
      </c>
      <c r="P3222">
        <v>0</v>
      </c>
      <c r="Q3222">
        <v>0</v>
      </c>
      <c r="R3222">
        <v>0</v>
      </c>
      <c r="S3222">
        <f t="shared" si="350"/>
        <v>22952763</v>
      </c>
      <c r="T3222">
        <f t="shared" si="351"/>
        <v>24865493</v>
      </c>
      <c r="U3222" t="str">
        <f t="shared" si="352"/>
        <v>SUELDOS</v>
      </c>
      <c r="V3222">
        <f t="shared" si="353"/>
        <v>0</v>
      </c>
      <c r="W3222" t="str">
        <f t="shared" si="356"/>
        <v>SUELDOS</v>
      </c>
      <c r="X3222">
        <f t="shared" si="354"/>
        <v>22952763</v>
      </c>
      <c r="Y3222">
        <f t="shared" si="355"/>
        <v>1912730</v>
      </c>
    </row>
    <row r="3223" spans="2:25">
      <c r="B3223" t="s">
        <v>2080</v>
      </c>
      <c r="C3223" t="s">
        <v>2081</v>
      </c>
      <c r="D3223" t="s">
        <v>20</v>
      </c>
      <c r="E3223">
        <v>145</v>
      </c>
      <c r="F3223" t="s">
        <v>3488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1912730</v>
      </c>
      <c r="S3223">
        <f t="shared" si="350"/>
        <v>1912730</v>
      </c>
      <c r="T3223">
        <f t="shared" si="351"/>
        <v>27415800</v>
      </c>
      <c r="U3223" t="str">
        <f t="shared" si="352"/>
        <v>AGUINALDO</v>
      </c>
      <c r="V3223">
        <f t="shared" si="353"/>
        <v>1912730</v>
      </c>
      <c r="W3223" t="str">
        <f t="shared" si="356"/>
        <v>SUELDOS</v>
      </c>
      <c r="X3223">
        <f t="shared" si="354"/>
        <v>0</v>
      </c>
      <c r="Y3223">
        <f t="shared" si="355"/>
        <v>0</v>
      </c>
    </row>
    <row r="3224" spans="2:25">
      <c r="B3224" t="s">
        <v>2080</v>
      </c>
      <c r="C3224" t="s">
        <v>2081</v>
      </c>
      <c r="D3224" t="s">
        <v>20</v>
      </c>
      <c r="E3224">
        <v>145</v>
      </c>
      <c r="F3224" t="s">
        <v>24</v>
      </c>
      <c r="G3224">
        <v>0</v>
      </c>
      <c r="H3224">
        <v>0</v>
      </c>
      <c r="I3224">
        <v>2550307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f t="shared" si="350"/>
        <v>2550307</v>
      </c>
      <c r="T3224">
        <f t="shared" si="351"/>
        <v>27415800</v>
      </c>
      <c r="U3224" t="str">
        <f t="shared" si="352"/>
        <v xml:space="preserve">SUBSIDIO </v>
      </c>
      <c r="V3224">
        <f t="shared" si="353"/>
        <v>0</v>
      </c>
      <c r="W3224" t="str">
        <f t="shared" si="356"/>
        <v>SUBSIDIO FAMILIAR - ESCOLARIDAD</v>
      </c>
      <c r="X3224">
        <f t="shared" si="354"/>
        <v>2550307</v>
      </c>
      <c r="Y3224">
        <f t="shared" si="355"/>
        <v>0</v>
      </c>
    </row>
    <row r="3225" spans="2:25">
      <c r="B3225" t="s">
        <v>2080</v>
      </c>
      <c r="C3225" t="s">
        <v>2081</v>
      </c>
      <c r="D3225" t="s">
        <v>20</v>
      </c>
      <c r="E3225">
        <v>145</v>
      </c>
      <c r="F3225" t="s">
        <v>21</v>
      </c>
      <c r="G3225">
        <v>2550307</v>
      </c>
      <c r="H3225">
        <v>2550307</v>
      </c>
      <c r="I3225">
        <v>2550307</v>
      </c>
      <c r="J3225">
        <v>2550307</v>
      </c>
      <c r="K3225">
        <v>2550307</v>
      </c>
      <c r="L3225">
        <v>2550307</v>
      </c>
      <c r="M3225">
        <v>2550307</v>
      </c>
      <c r="N3225">
        <v>2550307</v>
      </c>
      <c r="O3225">
        <v>2550307</v>
      </c>
      <c r="P3225">
        <v>0</v>
      </c>
      <c r="Q3225">
        <v>0</v>
      </c>
      <c r="R3225">
        <v>0</v>
      </c>
      <c r="S3225">
        <f t="shared" si="350"/>
        <v>22952763</v>
      </c>
      <c r="T3225">
        <f t="shared" si="351"/>
        <v>27415800</v>
      </c>
      <c r="U3225" t="str">
        <f t="shared" si="352"/>
        <v>SUELDOS</v>
      </c>
      <c r="V3225">
        <f t="shared" si="353"/>
        <v>0</v>
      </c>
      <c r="W3225" t="str">
        <f t="shared" si="356"/>
        <v>SUELDOS</v>
      </c>
      <c r="X3225">
        <f t="shared" si="354"/>
        <v>22952763</v>
      </c>
      <c r="Y3225">
        <f t="shared" si="355"/>
        <v>1912730</v>
      </c>
    </row>
    <row r="3226" spans="2:25">
      <c r="B3226" t="s">
        <v>2082</v>
      </c>
      <c r="C3226" t="s">
        <v>2083</v>
      </c>
      <c r="D3226" t="s">
        <v>20</v>
      </c>
      <c r="E3226">
        <v>144</v>
      </c>
      <c r="F3226" t="s">
        <v>3488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1912730</v>
      </c>
      <c r="S3226">
        <f t="shared" si="350"/>
        <v>1912730</v>
      </c>
      <c r="T3226">
        <f t="shared" si="351"/>
        <v>24865493</v>
      </c>
      <c r="U3226" t="str">
        <f t="shared" si="352"/>
        <v>AGUINALDO</v>
      </c>
      <c r="V3226">
        <f t="shared" si="353"/>
        <v>1912730</v>
      </c>
      <c r="W3226" t="str">
        <f t="shared" si="356"/>
        <v>SUELDOS</v>
      </c>
      <c r="X3226">
        <f t="shared" si="354"/>
        <v>0</v>
      </c>
      <c r="Y3226">
        <f t="shared" si="355"/>
        <v>0</v>
      </c>
    </row>
    <row r="3227" spans="2:25">
      <c r="B3227" t="s">
        <v>2082</v>
      </c>
      <c r="C3227" t="s">
        <v>2083</v>
      </c>
      <c r="D3227" t="s">
        <v>20</v>
      </c>
      <c r="E3227">
        <v>144</v>
      </c>
      <c r="F3227" t="s">
        <v>21</v>
      </c>
      <c r="G3227">
        <v>2550307</v>
      </c>
      <c r="H3227">
        <v>2550307</v>
      </c>
      <c r="I3227">
        <v>2550307</v>
      </c>
      <c r="J3227">
        <v>2550307</v>
      </c>
      <c r="K3227">
        <v>2550307</v>
      </c>
      <c r="L3227">
        <v>2550307</v>
      </c>
      <c r="M3227">
        <v>2550307</v>
      </c>
      <c r="N3227">
        <v>2550307</v>
      </c>
      <c r="O3227">
        <v>2550307</v>
      </c>
      <c r="P3227">
        <v>0</v>
      </c>
      <c r="Q3227">
        <v>0</v>
      </c>
      <c r="R3227">
        <v>0</v>
      </c>
      <c r="S3227">
        <f t="shared" si="350"/>
        <v>22952763</v>
      </c>
      <c r="T3227">
        <f t="shared" si="351"/>
        <v>24865493</v>
      </c>
      <c r="U3227" t="str">
        <f t="shared" si="352"/>
        <v>SUELDOS</v>
      </c>
      <c r="V3227">
        <f t="shared" si="353"/>
        <v>0</v>
      </c>
      <c r="W3227" t="str">
        <f t="shared" si="356"/>
        <v>SUELDOS</v>
      </c>
      <c r="X3227">
        <f t="shared" si="354"/>
        <v>22952763</v>
      </c>
      <c r="Y3227">
        <f t="shared" si="355"/>
        <v>1912730</v>
      </c>
    </row>
    <row r="3228" spans="2:25">
      <c r="B3228" t="s">
        <v>2084</v>
      </c>
      <c r="C3228" t="s">
        <v>2085</v>
      </c>
      <c r="D3228" t="s">
        <v>20</v>
      </c>
      <c r="E3228">
        <v>144</v>
      </c>
      <c r="F3228" t="s">
        <v>3488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212526</v>
      </c>
      <c r="S3228">
        <f t="shared" si="350"/>
        <v>212526</v>
      </c>
      <c r="T3228">
        <f t="shared" si="351"/>
        <v>2762833</v>
      </c>
      <c r="U3228" t="str">
        <f t="shared" si="352"/>
        <v>AGUINALDO</v>
      </c>
      <c r="V3228">
        <f t="shared" si="353"/>
        <v>212526</v>
      </c>
      <c r="W3228" t="str">
        <f t="shared" si="356"/>
        <v>SUELDOS</v>
      </c>
      <c r="X3228">
        <f t="shared" si="354"/>
        <v>0</v>
      </c>
      <c r="Y3228">
        <f t="shared" si="355"/>
        <v>0</v>
      </c>
    </row>
    <row r="3229" spans="2:25">
      <c r="B3229" t="s">
        <v>2084</v>
      </c>
      <c r="C3229" t="s">
        <v>2085</v>
      </c>
      <c r="D3229" t="s">
        <v>20</v>
      </c>
      <c r="E3229">
        <v>144</v>
      </c>
      <c r="F3229" t="s">
        <v>21</v>
      </c>
      <c r="G3229">
        <v>2550307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f t="shared" si="350"/>
        <v>2550307</v>
      </c>
      <c r="T3229">
        <f t="shared" si="351"/>
        <v>2762833</v>
      </c>
      <c r="U3229" t="str">
        <f t="shared" si="352"/>
        <v>SUELDOS</v>
      </c>
      <c r="V3229">
        <f t="shared" si="353"/>
        <v>0</v>
      </c>
      <c r="W3229" t="str">
        <f t="shared" si="356"/>
        <v>SUELDOS</v>
      </c>
      <c r="X3229">
        <f t="shared" si="354"/>
        <v>2550307</v>
      </c>
      <c r="Y3229">
        <f t="shared" si="355"/>
        <v>212526</v>
      </c>
    </row>
    <row r="3230" spans="2:25">
      <c r="B3230" t="s">
        <v>2086</v>
      </c>
      <c r="C3230" t="s">
        <v>2087</v>
      </c>
      <c r="D3230" t="s">
        <v>20</v>
      </c>
      <c r="E3230">
        <v>144</v>
      </c>
      <c r="F3230" t="s">
        <v>3488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875000</v>
      </c>
      <c r="S3230">
        <f t="shared" si="350"/>
        <v>875000</v>
      </c>
      <c r="T3230">
        <f t="shared" si="351"/>
        <v>11375000</v>
      </c>
      <c r="U3230" t="str">
        <f t="shared" si="352"/>
        <v>AGUINALDO</v>
      </c>
      <c r="V3230">
        <f t="shared" si="353"/>
        <v>875000</v>
      </c>
      <c r="W3230" t="str">
        <f t="shared" si="356"/>
        <v>SUELDOS</v>
      </c>
      <c r="X3230">
        <f t="shared" si="354"/>
        <v>0</v>
      </c>
      <c r="Y3230">
        <f t="shared" si="355"/>
        <v>0</v>
      </c>
    </row>
    <row r="3231" spans="2:25">
      <c r="B3231" t="s">
        <v>2086</v>
      </c>
      <c r="C3231" t="s">
        <v>2087</v>
      </c>
      <c r="D3231" t="s">
        <v>20</v>
      </c>
      <c r="E3231">
        <v>144</v>
      </c>
      <c r="F3231" t="s">
        <v>21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3500000</v>
      </c>
      <c r="Q3231">
        <v>3500000</v>
      </c>
      <c r="R3231">
        <v>3500000</v>
      </c>
      <c r="S3231">
        <f t="shared" si="350"/>
        <v>10500000</v>
      </c>
      <c r="T3231">
        <f t="shared" si="351"/>
        <v>11375000</v>
      </c>
      <c r="U3231" t="str">
        <f t="shared" si="352"/>
        <v>SUELDOS</v>
      </c>
      <c r="V3231">
        <f t="shared" si="353"/>
        <v>0</v>
      </c>
      <c r="W3231" t="str">
        <f t="shared" si="356"/>
        <v>SUELDOS</v>
      </c>
      <c r="X3231">
        <f t="shared" si="354"/>
        <v>10500000</v>
      </c>
      <c r="Y3231">
        <f t="shared" si="355"/>
        <v>875000</v>
      </c>
    </row>
    <row r="3232" spans="2:25">
      <c r="B3232" t="s">
        <v>2088</v>
      </c>
      <c r="C3232" t="s">
        <v>2089</v>
      </c>
      <c r="D3232" t="s">
        <v>20</v>
      </c>
      <c r="E3232">
        <v>144</v>
      </c>
      <c r="F3232" t="s">
        <v>3488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2550307</v>
      </c>
      <c r="S3232">
        <f t="shared" si="350"/>
        <v>2550307</v>
      </c>
      <c r="T3232">
        <f t="shared" si="351"/>
        <v>33153991</v>
      </c>
      <c r="U3232" t="str">
        <f t="shared" si="352"/>
        <v>AGUINALDO</v>
      </c>
      <c r="V3232">
        <f t="shared" si="353"/>
        <v>2550307</v>
      </c>
      <c r="W3232" t="str">
        <f t="shared" si="356"/>
        <v>SUELDOS</v>
      </c>
      <c r="X3232">
        <f t="shared" si="354"/>
        <v>0</v>
      </c>
      <c r="Y3232">
        <f t="shared" si="355"/>
        <v>0</v>
      </c>
    </row>
    <row r="3233" spans="2:25">
      <c r="B3233" t="s">
        <v>2088</v>
      </c>
      <c r="C3233" t="s">
        <v>2089</v>
      </c>
      <c r="D3233" t="s">
        <v>20</v>
      </c>
      <c r="E3233">
        <v>144</v>
      </c>
      <c r="F3233" t="s">
        <v>21</v>
      </c>
      <c r="G3233">
        <v>2550307</v>
      </c>
      <c r="H3233">
        <v>2550307</v>
      </c>
      <c r="I3233">
        <v>2550307</v>
      </c>
      <c r="J3233">
        <v>2550307</v>
      </c>
      <c r="K3233">
        <v>2550307</v>
      </c>
      <c r="L3233">
        <v>2550307</v>
      </c>
      <c r="M3233">
        <v>2550307</v>
      </c>
      <c r="N3233">
        <v>2550307</v>
      </c>
      <c r="O3233">
        <v>2550307</v>
      </c>
      <c r="P3233">
        <v>2550307</v>
      </c>
      <c r="Q3233">
        <v>2550307</v>
      </c>
      <c r="R3233">
        <v>2550307</v>
      </c>
      <c r="S3233">
        <f t="shared" si="350"/>
        <v>30603684</v>
      </c>
      <c r="T3233">
        <f t="shared" si="351"/>
        <v>33153991</v>
      </c>
      <c r="U3233" t="str">
        <f t="shared" si="352"/>
        <v>SUELDOS</v>
      </c>
      <c r="V3233">
        <f t="shared" si="353"/>
        <v>0</v>
      </c>
      <c r="W3233" t="str">
        <f t="shared" si="356"/>
        <v>SUELDOS</v>
      </c>
      <c r="X3233">
        <f t="shared" si="354"/>
        <v>30603684</v>
      </c>
      <c r="Y3233">
        <f t="shared" si="355"/>
        <v>2550307</v>
      </c>
    </row>
    <row r="3234" spans="2:25">
      <c r="B3234" t="s">
        <v>2090</v>
      </c>
      <c r="C3234" t="s">
        <v>2091</v>
      </c>
      <c r="D3234" t="s">
        <v>20</v>
      </c>
      <c r="E3234">
        <v>144</v>
      </c>
      <c r="F3234" t="s">
        <v>3488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1912730</v>
      </c>
      <c r="S3234">
        <f t="shared" si="350"/>
        <v>1912730</v>
      </c>
      <c r="T3234">
        <f t="shared" si="351"/>
        <v>27415800</v>
      </c>
      <c r="U3234" t="str">
        <f t="shared" si="352"/>
        <v>AGUINALDO</v>
      </c>
      <c r="V3234">
        <f t="shared" si="353"/>
        <v>1912730</v>
      </c>
      <c r="W3234" t="str">
        <f t="shared" si="356"/>
        <v>SUELDOS</v>
      </c>
      <c r="X3234">
        <f t="shared" si="354"/>
        <v>0</v>
      </c>
      <c r="Y3234">
        <f t="shared" si="355"/>
        <v>0</v>
      </c>
    </row>
    <row r="3235" spans="2:25">
      <c r="B3235" t="s">
        <v>2090</v>
      </c>
      <c r="C3235" t="s">
        <v>2091</v>
      </c>
      <c r="D3235" t="s">
        <v>20</v>
      </c>
      <c r="E3235">
        <v>144</v>
      </c>
      <c r="F3235" t="s">
        <v>24</v>
      </c>
      <c r="G3235">
        <v>0</v>
      </c>
      <c r="H3235">
        <v>0</v>
      </c>
      <c r="I3235">
        <v>2550307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f t="shared" si="350"/>
        <v>2550307</v>
      </c>
      <c r="T3235">
        <f t="shared" si="351"/>
        <v>27415800</v>
      </c>
      <c r="U3235" t="str">
        <f t="shared" si="352"/>
        <v xml:space="preserve">SUBSIDIO </v>
      </c>
      <c r="V3235">
        <f t="shared" si="353"/>
        <v>0</v>
      </c>
      <c r="W3235" t="str">
        <f t="shared" si="356"/>
        <v>SUBSIDIO FAMILIAR - ESCOLARIDAD</v>
      </c>
      <c r="X3235">
        <f t="shared" si="354"/>
        <v>2550307</v>
      </c>
      <c r="Y3235">
        <f t="shared" si="355"/>
        <v>0</v>
      </c>
    </row>
    <row r="3236" spans="2:25">
      <c r="B3236" t="s">
        <v>2090</v>
      </c>
      <c r="C3236" t="s">
        <v>2091</v>
      </c>
      <c r="D3236" t="s">
        <v>20</v>
      </c>
      <c r="E3236">
        <v>144</v>
      </c>
      <c r="F3236" t="s">
        <v>21</v>
      </c>
      <c r="G3236">
        <v>2550307</v>
      </c>
      <c r="H3236">
        <v>2550307</v>
      </c>
      <c r="I3236">
        <v>2550307</v>
      </c>
      <c r="J3236">
        <v>2550307</v>
      </c>
      <c r="K3236">
        <v>2550307</v>
      </c>
      <c r="L3236">
        <v>2550307</v>
      </c>
      <c r="M3236">
        <v>2550307</v>
      </c>
      <c r="N3236">
        <v>2550307</v>
      </c>
      <c r="O3236">
        <v>2550307</v>
      </c>
      <c r="P3236">
        <v>0</v>
      </c>
      <c r="Q3236">
        <v>0</v>
      </c>
      <c r="R3236">
        <v>0</v>
      </c>
      <c r="S3236">
        <f t="shared" si="350"/>
        <v>22952763</v>
      </c>
      <c r="T3236">
        <f t="shared" si="351"/>
        <v>27415800</v>
      </c>
      <c r="U3236" t="str">
        <f t="shared" si="352"/>
        <v>SUELDOS</v>
      </c>
      <c r="V3236">
        <f t="shared" si="353"/>
        <v>0</v>
      </c>
      <c r="W3236" t="str">
        <f t="shared" si="356"/>
        <v>SUELDOS</v>
      </c>
      <c r="X3236">
        <f t="shared" si="354"/>
        <v>22952763</v>
      </c>
      <c r="Y3236">
        <f t="shared" si="355"/>
        <v>1912730</v>
      </c>
    </row>
    <row r="3237" spans="2:25">
      <c r="B3237" t="s">
        <v>2092</v>
      </c>
      <c r="C3237" t="s">
        <v>2093</v>
      </c>
      <c r="D3237" t="s">
        <v>20</v>
      </c>
      <c r="E3237">
        <v>144</v>
      </c>
      <c r="F3237" t="s">
        <v>3488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2550307</v>
      </c>
      <c r="S3237">
        <f t="shared" si="350"/>
        <v>2550307</v>
      </c>
      <c r="T3237">
        <f t="shared" si="351"/>
        <v>33153991</v>
      </c>
      <c r="U3237" t="str">
        <f t="shared" si="352"/>
        <v>AGUINALDO</v>
      </c>
      <c r="V3237">
        <f t="shared" si="353"/>
        <v>2550307</v>
      </c>
      <c r="W3237" t="str">
        <f t="shared" si="356"/>
        <v>SUELDOS</v>
      </c>
      <c r="X3237">
        <f t="shared" si="354"/>
        <v>0</v>
      </c>
      <c r="Y3237">
        <f t="shared" si="355"/>
        <v>0</v>
      </c>
    </row>
    <row r="3238" spans="2:25">
      <c r="B3238" t="s">
        <v>2092</v>
      </c>
      <c r="C3238" t="s">
        <v>2093</v>
      </c>
      <c r="D3238" t="s">
        <v>20</v>
      </c>
      <c r="E3238">
        <v>144</v>
      </c>
      <c r="F3238" t="s">
        <v>21</v>
      </c>
      <c r="G3238">
        <v>2550307</v>
      </c>
      <c r="H3238">
        <v>2550307</v>
      </c>
      <c r="I3238">
        <v>2550307</v>
      </c>
      <c r="J3238">
        <v>2550307</v>
      </c>
      <c r="K3238">
        <v>2550307</v>
      </c>
      <c r="L3238">
        <v>2550307</v>
      </c>
      <c r="M3238">
        <v>2550307</v>
      </c>
      <c r="N3238">
        <v>2550307</v>
      </c>
      <c r="O3238">
        <v>2550307</v>
      </c>
      <c r="P3238">
        <v>2550307</v>
      </c>
      <c r="Q3238">
        <v>2550307</v>
      </c>
      <c r="R3238">
        <v>2550307</v>
      </c>
      <c r="S3238">
        <f t="shared" si="350"/>
        <v>30603684</v>
      </c>
      <c r="T3238">
        <f t="shared" si="351"/>
        <v>33153991</v>
      </c>
      <c r="U3238" t="str">
        <f t="shared" si="352"/>
        <v>SUELDOS</v>
      </c>
      <c r="V3238">
        <f t="shared" si="353"/>
        <v>0</v>
      </c>
      <c r="W3238" t="str">
        <f t="shared" si="356"/>
        <v>SUELDOS</v>
      </c>
      <c r="X3238">
        <f t="shared" si="354"/>
        <v>30603684</v>
      </c>
      <c r="Y3238">
        <f t="shared" si="355"/>
        <v>2550307</v>
      </c>
    </row>
    <row r="3239" spans="2:25">
      <c r="B3239" t="s">
        <v>2094</v>
      </c>
      <c r="C3239" t="s">
        <v>2095</v>
      </c>
      <c r="D3239" t="s">
        <v>20</v>
      </c>
      <c r="E3239">
        <v>144</v>
      </c>
      <c r="F3239" t="s">
        <v>3488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3000000</v>
      </c>
      <c r="S3239">
        <f t="shared" si="350"/>
        <v>3000000</v>
      </c>
      <c r="T3239">
        <f t="shared" si="351"/>
        <v>46895402</v>
      </c>
      <c r="U3239" t="str">
        <f t="shared" si="352"/>
        <v>AGUINALDO</v>
      </c>
      <c r="V3239">
        <f t="shared" si="353"/>
        <v>3000000</v>
      </c>
      <c r="W3239" t="str">
        <f t="shared" si="356"/>
        <v>SUELDOS</v>
      </c>
      <c r="X3239">
        <f t="shared" si="354"/>
        <v>0</v>
      </c>
      <c r="Y3239">
        <f t="shared" si="355"/>
        <v>0</v>
      </c>
    </row>
    <row r="3240" spans="2:25">
      <c r="B3240" t="s">
        <v>2094</v>
      </c>
      <c r="C3240" t="s">
        <v>2095</v>
      </c>
      <c r="D3240" t="s">
        <v>20</v>
      </c>
      <c r="E3240">
        <v>144</v>
      </c>
      <c r="F3240" t="s">
        <v>24</v>
      </c>
      <c r="G3240">
        <v>0</v>
      </c>
      <c r="H3240">
        <v>1500000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f t="shared" si="350"/>
        <v>1500000</v>
      </c>
      <c r="T3240">
        <f t="shared" si="351"/>
        <v>46895402</v>
      </c>
      <c r="U3240" t="str">
        <f t="shared" si="352"/>
        <v xml:space="preserve">SUBSIDIO </v>
      </c>
      <c r="V3240">
        <f t="shared" si="353"/>
        <v>0</v>
      </c>
      <c r="W3240" t="str">
        <f t="shared" si="356"/>
        <v>SUBSIDIO FAMILIAR - ESCOLARIDAD</v>
      </c>
      <c r="X3240">
        <f t="shared" si="354"/>
        <v>1500000</v>
      </c>
      <c r="Y3240">
        <f t="shared" si="355"/>
        <v>0</v>
      </c>
    </row>
    <row r="3241" spans="2:25">
      <c r="B3241" t="s">
        <v>2094</v>
      </c>
      <c r="C3241" t="s">
        <v>2095</v>
      </c>
      <c r="D3241" t="s">
        <v>20</v>
      </c>
      <c r="E3241">
        <v>144</v>
      </c>
      <c r="F3241" t="s">
        <v>21</v>
      </c>
      <c r="G3241">
        <v>3000000</v>
      </c>
      <c r="H3241">
        <v>3000000</v>
      </c>
      <c r="I3241">
        <v>3000000</v>
      </c>
      <c r="J3241">
        <v>3000000</v>
      </c>
      <c r="K3241">
        <v>3000000</v>
      </c>
      <c r="L3241">
        <v>3000000</v>
      </c>
      <c r="M3241">
        <v>3000000</v>
      </c>
      <c r="N3241">
        <v>3000000</v>
      </c>
      <c r="O3241">
        <v>3000000</v>
      </c>
      <c r="P3241">
        <v>3000000</v>
      </c>
      <c r="Q3241">
        <v>3000000</v>
      </c>
      <c r="R3241">
        <v>3000000</v>
      </c>
      <c r="S3241">
        <f t="shared" si="350"/>
        <v>36000000</v>
      </c>
      <c r="T3241">
        <f t="shared" si="351"/>
        <v>46895402</v>
      </c>
      <c r="U3241" t="str">
        <f t="shared" si="352"/>
        <v>SUELDOS</v>
      </c>
      <c r="V3241">
        <f t="shared" si="353"/>
        <v>0</v>
      </c>
      <c r="W3241" t="str">
        <f t="shared" si="356"/>
        <v>SUELDOS</v>
      </c>
      <c r="X3241">
        <f t="shared" si="354"/>
        <v>36000000</v>
      </c>
      <c r="Y3241">
        <f t="shared" si="355"/>
        <v>3000000</v>
      </c>
    </row>
    <row r="3242" spans="2:25">
      <c r="B3242" t="s">
        <v>2094</v>
      </c>
      <c r="C3242" t="s">
        <v>2095</v>
      </c>
      <c r="D3242" t="s">
        <v>20</v>
      </c>
      <c r="E3242">
        <v>144</v>
      </c>
      <c r="F3242" t="s">
        <v>33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2079486</v>
      </c>
      <c r="M3242">
        <v>0</v>
      </c>
      <c r="N3242">
        <v>0</v>
      </c>
      <c r="O3242">
        <v>2550314</v>
      </c>
      <c r="P3242">
        <v>0</v>
      </c>
      <c r="Q3242">
        <v>0</v>
      </c>
      <c r="R3242">
        <v>1765602</v>
      </c>
      <c r="S3242">
        <f t="shared" si="350"/>
        <v>6395402</v>
      </c>
      <c r="T3242">
        <f t="shared" si="351"/>
        <v>46895402</v>
      </c>
      <c r="U3242" t="str">
        <f t="shared" si="352"/>
        <v>VIATICO</v>
      </c>
      <c r="V3242">
        <f t="shared" si="353"/>
        <v>0</v>
      </c>
      <c r="W3242" t="str">
        <f t="shared" si="356"/>
        <v>VIATICO</v>
      </c>
      <c r="X3242">
        <f t="shared" si="354"/>
        <v>6395402</v>
      </c>
      <c r="Y3242">
        <f t="shared" si="355"/>
        <v>0</v>
      </c>
    </row>
    <row r="3243" spans="2:25">
      <c r="B3243" t="s">
        <v>2096</v>
      </c>
      <c r="C3243" t="s">
        <v>2097</v>
      </c>
      <c r="D3243" t="s">
        <v>20</v>
      </c>
      <c r="E3243">
        <v>144</v>
      </c>
      <c r="F3243" t="s">
        <v>21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2550307</v>
      </c>
      <c r="R3243">
        <v>0</v>
      </c>
      <c r="S3243">
        <f t="shared" si="350"/>
        <v>2550307</v>
      </c>
      <c r="T3243">
        <f t="shared" si="351"/>
        <v>2550307</v>
      </c>
      <c r="U3243" t="str">
        <f t="shared" si="352"/>
        <v>SUELDOS</v>
      </c>
      <c r="V3243">
        <f t="shared" si="353"/>
        <v>0</v>
      </c>
      <c r="W3243" t="str">
        <f t="shared" si="356"/>
        <v>SUELDOS</v>
      </c>
      <c r="X3243">
        <f t="shared" si="354"/>
        <v>2550307</v>
      </c>
      <c r="Y3243">
        <f t="shared" si="355"/>
        <v>0</v>
      </c>
    </row>
    <row r="3244" spans="2:25">
      <c r="B3244" t="s">
        <v>2098</v>
      </c>
      <c r="C3244" t="s">
        <v>2099</v>
      </c>
      <c r="D3244" t="s">
        <v>20</v>
      </c>
      <c r="E3244">
        <v>144</v>
      </c>
      <c r="F3244" t="s">
        <v>3488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2550307</v>
      </c>
      <c r="S3244">
        <f t="shared" si="350"/>
        <v>2550307</v>
      </c>
      <c r="T3244">
        <f t="shared" si="351"/>
        <v>35153991</v>
      </c>
      <c r="U3244" t="str">
        <f t="shared" si="352"/>
        <v>AGUINALDO</v>
      </c>
      <c r="V3244">
        <f t="shared" si="353"/>
        <v>2550307</v>
      </c>
      <c r="W3244" t="str">
        <f t="shared" si="356"/>
        <v>SUELDOS</v>
      </c>
      <c r="X3244">
        <f t="shared" si="354"/>
        <v>0</v>
      </c>
      <c r="Y3244">
        <f t="shared" si="355"/>
        <v>0</v>
      </c>
    </row>
    <row r="3245" spans="2:25">
      <c r="B3245" t="s">
        <v>2098</v>
      </c>
      <c r="C3245" t="s">
        <v>2099</v>
      </c>
      <c r="D3245" t="s">
        <v>20</v>
      </c>
      <c r="E3245">
        <v>144</v>
      </c>
      <c r="F3245" t="s">
        <v>24</v>
      </c>
      <c r="G3245">
        <v>0</v>
      </c>
      <c r="H3245">
        <v>1500000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f t="shared" si="350"/>
        <v>1500000</v>
      </c>
      <c r="T3245">
        <f t="shared" si="351"/>
        <v>35153991</v>
      </c>
      <c r="U3245" t="str">
        <f t="shared" si="352"/>
        <v xml:space="preserve">SUBSIDIO </v>
      </c>
      <c r="V3245">
        <f t="shared" si="353"/>
        <v>0</v>
      </c>
      <c r="W3245" t="str">
        <f t="shared" si="356"/>
        <v>SUBSIDIO FAMILIAR - ESCOLARIDAD</v>
      </c>
      <c r="X3245">
        <f t="shared" si="354"/>
        <v>1500000</v>
      </c>
      <c r="Y3245">
        <f t="shared" si="355"/>
        <v>0</v>
      </c>
    </row>
    <row r="3246" spans="2:25">
      <c r="B3246" t="s">
        <v>2098</v>
      </c>
      <c r="C3246" t="s">
        <v>2099</v>
      </c>
      <c r="D3246" t="s">
        <v>20</v>
      </c>
      <c r="E3246">
        <v>144</v>
      </c>
      <c r="F3246" t="s">
        <v>323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500000</v>
      </c>
      <c r="P3246">
        <v>0</v>
      </c>
      <c r="Q3246">
        <v>0</v>
      </c>
      <c r="R3246">
        <v>0</v>
      </c>
      <c r="S3246">
        <f t="shared" si="350"/>
        <v>500000</v>
      </c>
      <c r="T3246">
        <f t="shared" si="351"/>
        <v>35153991</v>
      </c>
      <c r="U3246" t="str">
        <f t="shared" si="352"/>
        <v xml:space="preserve">SUBSIDIO </v>
      </c>
      <c r="V3246">
        <f t="shared" si="353"/>
        <v>0</v>
      </c>
      <c r="W3246" t="str">
        <f t="shared" si="356"/>
        <v>SUBSIDIO FAMILIAR - NACIMIENTO</v>
      </c>
      <c r="X3246">
        <f t="shared" si="354"/>
        <v>500000</v>
      </c>
      <c r="Y3246">
        <f t="shared" si="355"/>
        <v>0</v>
      </c>
    </row>
    <row r="3247" spans="2:25">
      <c r="B3247" t="s">
        <v>2098</v>
      </c>
      <c r="C3247" t="s">
        <v>2099</v>
      </c>
      <c r="D3247" t="s">
        <v>20</v>
      </c>
      <c r="E3247">
        <v>144</v>
      </c>
      <c r="F3247" t="s">
        <v>21</v>
      </c>
      <c r="G3247">
        <v>2550307</v>
      </c>
      <c r="H3247">
        <v>2550307</v>
      </c>
      <c r="I3247">
        <v>2550307</v>
      </c>
      <c r="J3247">
        <v>2550307</v>
      </c>
      <c r="K3247">
        <v>2550307</v>
      </c>
      <c r="L3247">
        <v>2550307</v>
      </c>
      <c r="M3247">
        <v>2550307</v>
      </c>
      <c r="N3247">
        <v>2550307</v>
      </c>
      <c r="O3247">
        <v>2550307</v>
      </c>
      <c r="P3247">
        <v>2550307</v>
      </c>
      <c r="Q3247">
        <v>2550307</v>
      </c>
      <c r="R3247">
        <v>2550307</v>
      </c>
      <c r="S3247">
        <f t="shared" si="350"/>
        <v>30603684</v>
      </c>
      <c r="T3247">
        <f t="shared" si="351"/>
        <v>35153991</v>
      </c>
      <c r="U3247" t="str">
        <f t="shared" si="352"/>
        <v>SUELDOS</v>
      </c>
      <c r="V3247">
        <f t="shared" si="353"/>
        <v>0</v>
      </c>
      <c r="W3247" t="str">
        <f t="shared" si="356"/>
        <v>SUELDOS</v>
      </c>
      <c r="X3247">
        <f t="shared" si="354"/>
        <v>30603684</v>
      </c>
      <c r="Y3247">
        <f t="shared" si="355"/>
        <v>2550307</v>
      </c>
    </row>
    <row r="3248" spans="2:25">
      <c r="B3248" t="s">
        <v>2100</v>
      </c>
      <c r="C3248" t="s">
        <v>2101</v>
      </c>
      <c r="D3248" t="s">
        <v>20</v>
      </c>
      <c r="E3248">
        <v>144</v>
      </c>
      <c r="F3248" t="s">
        <v>3488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3150000</v>
      </c>
      <c r="S3248">
        <f t="shared" si="350"/>
        <v>3150000</v>
      </c>
      <c r="T3248">
        <f t="shared" si="351"/>
        <v>40950000</v>
      </c>
      <c r="U3248" t="str">
        <f t="shared" si="352"/>
        <v>AGUINALDO</v>
      </c>
      <c r="V3248">
        <f t="shared" si="353"/>
        <v>3150000</v>
      </c>
      <c r="W3248" t="str">
        <f t="shared" si="356"/>
        <v>SUELDOS</v>
      </c>
      <c r="X3248">
        <f t="shared" si="354"/>
        <v>0</v>
      </c>
      <c r="Y3248">
        <f t="shared" si="355"/>
        <v>0</v>
      </c>
    </row>
    <row r="3249" spans="2:25">
      <c r="B3249" t="s">
        <v>2100</v>
      </c>
      <c r="C3249" t="s">
        <v>2101</v>
      </c>
      <c r="D3249" t="s">
        <v>20</v>
      </c>
      <c r="E3249">
        <v>144</v>
      </c>
      <c r="F3249" t="s">
        <v>21</v>
      </c>
      <c r="G3249">
        <v>3150000</v>
      </c>
      <c r="H3249">
        <v>3150000</v>
      </c>
      <c r="I3249">
        <v>3150000</v>
      </c>
      <c r="J3249">
        <v>3150000</v>
      </c>
      <c r="K3249">
        <v>3150000</v>
      </c>
      <c r="L3249">
        <v>3150000</v>
      </c>
      <c r="M3249">
        <v>3150000</v>
      </c>
      <c r="N3249">
        <v>3150000</v>
      </c>
      <c r="O3249">
        <v>3150000</v>
      </c>
      <c r="P3249">
        <v>3150000</v>
      </c>
      <c r="Q3249">
        <v>3150000</v>
      </c>
      <c r="R3249">
        <v>3150000</v>
      </c>
      <c r="S3249">
        <f t="shared" si="350"/>
        <v>37800000</v>
      </c>
      <c r="T3249">
        <f t="shared" si="351"/>
        <v>40950000</v>
      </c>
      <c r="U3249" t="str">
        <f t="shared" si="352"/>
        <v>SUELDOS</v>
      </c>
      <c r="V3249">
        <f t="shared" si="353"/>
        <v>0</v>
      </c>
      <c r="W3249" t="str">
        <f t="shared" si="356"/>
        <v>SUELDOS</v>
      </c>
      <c r="X3249">
        <f t="shared" si="354"/>
        <v>37800000</v>
      </c>
      <c r="Y3249">
        <f t="shared" si="355"/>
        <v>3150000</v>
      </c>
    </row>
    <row r="3250" spans="2:25">
      <c r="B3250" t="s">
        <v>2102</v>
      </c>
      <c r="C3250" t="s">
        <v>2103</v>
      </c>
      <c r="D3250" t="s">
        <v>20</v>
      </c>
      <c r="E3250">
        <v>144</v>
      </c>
      <c r="F3250" t="s">
        <v>79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320000</v>
      </c>
      <c r="S3250">
        <f t="shared" si="350"/>
        <v>320000</v>
      </c>
      <c r="T3250">
        <f t="shared" si="351"/>
        <v>41322667</v>
      </c>
      <c r="U3250" t="str">
        <f t="shared" si="352"/>
        <v>AGUINALDO</v>
      </c>
      <c r="V3250">
        <f t="shared" si="353"/>
        <v>320000</v>
      </c>
      <c r="W3250" t="str">
        <f t="shared" si="356"/>
        <v>BONIFICACION POR GESTION PRESUPUESTARIA</v>
      </c>
      <c r="X3250">
        <f t="shared" si="354"/>
        <v>0</v>
      </c>
      <c r="Y3250">
        <f t="shared" si="355"/>
        <v>0</v>
      </c>
    </row>
    <row r="3251" spans="2:25">
      <c r="B3251" t="s">
        <v>2102</v>
      </c>
      <c r="C3251" t="s">
        <v>2103</v>
      </c>
      <c r="D3251" t="s">
        <v>20</v>
      </c>
      <c r="E3251">
        <v>144</v>
      </c>
      <c r="F3251" t="s">
        <v>30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192000</v>
      </c>
      <c r="S3251">
        <f t="shared" si="350"/>
        <v>192000</v>
      </c>
      <c r="T3251">
        <f t="shared" si="351"/>
        <v>41322667</v>
      </c>
      <c r="U3251" t="str">
        <f t="shared" si="352"/>
        <v>AGUINALDO</v>
      </c>
      <c r="V3251">
        <f t="shared" si="353"/>
        <v>192000</v>
      </c>
      <c r="W3251" t="str">
        <f t="shared" si="356"/>
        <v>REMUNERACION EXTRAORDINARIA</v>
      </c>
      <c r="X3251">
        <f t="shared" si="354"/>
        <v>0</v>
      </c>
      <c r="Y3251">
        <f t="shared" si="355"/>
        <v>0</v>
      </c>
    </row>
    <row r="3252" spans="2:25">
      <c r="B3252" t="s">
        <v>2102</v>
      </c>
      <c r="C3252" t="s">
        <v>2103</v>
      </c>
      <c r="D3252" t="s">
        <v>20</v>
      </c>
      <c r="E3252">
        <v>144</v>
      </c>
      <c r="F3252" t="s">
        <v>3488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2666667</v>
      </c>
      <c r="S3252">
        <f t="shared" si="350"/>
        <v>2666667</v>
      </c>
      <c r="T3252">
        <f t="shared" si="351"/>
        <v>41322667</v>
      </c>
      <c r="U3252" t="str">
        <f t="shared" si="352"/>
        <v>AGUINALDO</v>
      </c>
      <c r="V3252">
        <f t="shared" si="353"/>
        <v>2666667</v>
      </c>
      <c r="W3252" t="str">
        <f t="shared" si="356"/>
        <v>SUELDOS</v>
      </c>
      <c r="X3252">
        <f t="shared" si="354"/>
        <v>0</v>
      </c>
      <c r="Y3252">
        <f t="shared" si="355"/>
        <v>0</v>
      </c>
    </row>
    <row r="3253" spans="2:25">
      <c r="B3253" t="s">
        <v>2102</v>
      </c>
      <c r="C3253" t="s">
        <v>2103</v>
      </c>
      <c r="D3253" t="s">
        <v>20</v>
      </c>
      <c r="E3253">
        <v>144</v>
      </c>
      <c r="F3253" t="s">
        <v>78</v>
      </c>
      <c r="G3253">
        <v>960000</v>
      </c>
      <c r="H3253">
        <v>960000</v>
      </c>
      <c r="I3253">
        <v>960000</v>
      </c>
      <c r="J3253">
        <v>960000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f t="shared" si="350"/>
        <v>3840000</v>
      </c>
      <c r="T3253">
        <f t="shared" si="351"/>
        <v>41322667</v>
      </c>
      <c r="U3253" t="str">
        <f t="shared" si="352"/>
        <v>BONIFICAC</v>
      </c>
      <c r="V3253">
        <f t="shared" si="353"/>
        <v>0</v>
      </c>
      <c r="W3253" t="str">
        <f t="shared" si="356"/>
        <v>BONIFICACION POR GESTION PRESUPUESTARIA</v>
      </c>
      <c r="X3253">
        <f t="shared" si="354"/>
        <v>3840000</v>
      </c>
      <c r="Y3253">
        <f t="shared" si="355"/>
        <v>320000</v>
      </c>
    </row>
    <row r="3254" spans="2:25">
      <c r="B3254" t="s">
        <v>2102</v>
      </c>
      <c r="C3254" t="s">
        <v>2103</v>
      </c>
      <c r="D3254" t="s">
        <v>20</v>
      </c>
      <c r="E3254">
        <v>144</v>
      </c>
      <c r="F3254" t="s">
        <v>32</v>
      </c>
      <c r="G3254">
        <v>0</v>
      </c>
      <c r="H3254">
        <v>0</v>
      </c>
      <c r="I3254">
        <v>384000</v>
      </c>
      <c r="J3254">
        <v>256080</v>
      </c>
      <c r="K3254">
        <v>355200</v>
      </c>
      <c r="L3254">
        <v>346320</v>
      </c>
      <c r="M3254">
        <v>316320</v>
      </c>
      <c r="N3254">
        <v>0</v>
      </c>
      <c r="O3254">
        <v>262080</v>
      </c>
      <c r="P3254">
        <v>384000</v>
      </c>
      <c r="Q3254">
        <v>0</v>
      </c>
      <c r="R3254">
        <v>0</v>
      </c>
      <c r="S3254">
        <f t="shared" si="350"/>
        <v>2304000</v>
      </c>
      <c r="T3254">
        <f t="shared" si="351"/>
        <v>41322667</v>
      </c>
      <c r="U3254" t="str">
        <f t="shared" si="352"/>
        <v>REMUNERAC</v>
      </c>
      <c r="V3254">
        <f t="shared" si="353"/>
        <v>0</v>
      </c>
      <c r="W3254" t="str">
        <f t="shared" si="356"/>
        <v>REMUNERACION EXTRAORDINARIA</v>
      </c>
      <c r="X3254">
        <f t="shared" si="354"/>
        <v>2304000</v>
      </c>
      <c r="Y3254">
        <f t="shared" si="355"/>
        <v>192000</v>
      </c>
    </row>
    <row r="3255" spans="2:25">
      <c r="B3255" t="s">
        <v>2102</v>
      </c>
      <c r="C3255" t="s">
        <v>2103</v>
      </c>
      <c r="D3255" t="s">
        <v>20</v>
      </c>
      <c r="E3255">
        <v>144</v>
      </c>
      <c r="F3255" t="s">
        <v>21</v>
      </c>
      <c r="G3255">
        <v>3200000</v>
      </c>
      <c r="H3255">
        <v>3200000</v>
      </c>
      <c r="I3255">
        <v>3200000</v>
      </c>
      <c r="J3255">
        <v>3200000</v>
      </c>
      <c r="K3255">
        <v>3200000</v>
      </c>
      <c r="L3255">
        <v>3200000</v>
      </c>
      <c r="M3255">
        <v>3200000</v>
      </c>
      <c r="N3255">
        <v>3200000</v>
      </c>
      <c r="O3255">
        <v>3200000</v>
      </c>
      <c r="P3255">
        <v>3200000</v>
      </c>
      <c r="Q3255">
        <v>0</v>
      </c>
      <c r="R3255">
        <v>0</v>
      </c>
      <c r="S3255">
        <f t="shared" si="350"/>
        <v>32000000</v>
      </c>
      <c r="T3255">
        <f t="shared" si="351"/>
        <v>41322667</v>
      </c>
      <c r="U3255" t="str">
        <f t="shared" si="352"/>
        <v>SUELDOS</v>
      </c>
      <c r="V3255">
        <f t="shared" si="353"/>
        <v>0</v>
      </c>
      <c r="W3255" t="str">
        <f t="shared" si="356"/>
        <v>SUELDOS</v>
      </c>
      <c r="X3255">
        <f t="shared" si="354"/>
        <v>32000000</v>
      </c>
      <c r="Y3255">
        <f t="shared" si="355"/>
        <v>2666667</v>
      </c>
    </row>
    <row r="3256" spans="2:25">
      <c r="B3256" t="s">
        <v>2104</v>
      </c>
      <c r="C3256" t="s">
        <v>2105</v>
      </c>
      <c r="D3256" t="s">
        <v>20</v>
      </c>
      <c r="E3256">
        <v>144</v>
      </c>
      <c r="F3256" t="s">
        <v>3488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1912730</v>
      </c>
      <c r="S3256">
        <f t="shared" si="350"/>
        <v>1912730</v>
      </c>
      <c r="T3256">
        <f t="shared" si="351"/>
        <v>24865493</v>
      </c>
      <c r="U3256" t="str">
        <f t="shared" si="352"/>
        <v>AGUINALDO</v>
      </c>
      <c r="V3256">
        <f t="shared" si="353"/>
        <v>1912730</v>
      </c>
      <c r="W3256" t="str">
        <f t="shared" si="356"/>
        <v>SUELDOS</v>
      </c>
      <c r="X3256">
        <f t="shared" si="354"/>
        <v>0</v>
      </c>
      <c r="Y3256">
        <f t="shared" si="355"/>
        <v>0</v>
      </c>
    </row>
    <row r="3257" spans="2:25">
      <c r="B3257" t="s">
        <v>2104</v>
      </c>
      <c r="C3257" t="s">
        <v>2105</v>
      </c>
      <c r="D3257" t="s">
        <v>20</v>
      </c>
      <c r="E3257">
        <v>144</v>
      </c>
      <c r="F3257" t="s">
        <v>21</v>
      </c>
      <c r="G3257">
        <v>2550307</v>
      </c>
      <c r="H3257">
        <v>2550307</v>
      </c>
      <c r="I3257">
        <v>2550307</v>
      </c>
      <c r="J3257">
        <v>2550307</v>
      </c>
      <c r="K3257">
        <v>2550307</v>
      </c>
      <c r="L3257">
        <v>2550307</v>
      </c>
      <c r="M3257">
        <v>2550307</v>
      </c>
      <c r="N3257">
        <v>2550307</v>
      </c>
      <c r="O3257">
        <v>2550307</v>
      </c>
      <c r="P3257">
        <v>0</v>
      </c>
      <c r="Q3257">
        <v>0</v>
      </c>
      <c r="R3257">
        <v>0</v>
      </c>
      <c r="S3257">
        <f t="shared" si="350"/>
        <v>22952763</v>
      </c>
      <c r="T3257">
        <f t="shared" si="351"/>
        <v>24865493</v>
      </c>
      <c r="U3257" t="str">
        <f t="shared" si="352"/>
        <v>SUELDOS</v>
      </c>
      <c r="V3257">
        <f t="shared" si="353"/>
        <v>0</v>
      </c>
      <c r="W3257" t="str">
        <f t="shared" si="356"/>
        <v>SUELDOS</v>
      </c>
      <c r="X3257">
        <f t="shared" si="354"/>
        <v>22952763</v>
      </c>
      <c r="Y3257">
        <f t="shared" si="355"/>
        <v>1912730</v>
      </c>
    </row>
    <row r="3258" spans="2:25">
      <c r="B3258" t="s">
        <v>2106</v>
      </c>
      <c r="C3258" t="s">
        <v>2107</v>
      </c>
      <c r="D3258" t="s">
        <v>20</v>
      </c>
      <c r="E3258">
        <v>145</v>
      </c>
      <c r="F3258" t="s">
        <v>3488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3150000</v>
      </c>
      <c r="S3258">
        <f t="shared" si="350"/>
        <v>3150000</v>
      </c>
      <c r="T3258">
        <f t="shared" si="351"/>
        <v>40950000</v>
      </c>
      <c r="U3258" t="str">
        <f t="shared" si="352"/>
        <v>AGUINALDO</v>
      </c>
      <c r="V3258">
        <f t="shared" si="353"/>
        <v>3150000</v>
      </c>
      <c r="W3258" t="str">
        <f t="shared" si="356"/>
        <v>SUELDOS</v>
      </c>
      <c r="X3258">
        <f t="shared" si="354"/>
        <v>0</v>
      </c>
      <c r="Y3258">
        <f t="shared" si="355"/>
        <v>0</v>
      </c>
    </row>
    <row r="3259" spans="2:25">
      <c r="B3259" t="s">
        <v>2106</v>
      </c>
      <c r="C3259" t="s">
        <v>2107</v>
      </c>
      <c r="D3259" t="s">
        <v>20</v>
      </c>
      <c r="E3259">
        <v>145</v>
      </c>
      <c r="F3259" t="s">
        <v>21</v>
      </c>
      <c r="G3259">
        <v>4200000</v>
      </c>
      <c r="H3259">
        <v>4200000</v>
      </c>
      <c r="I3259">
        <v>4200000</v>
      </c>
      <c r="J3259">
        <v>4200000</v>
      </c>
      <c r="K3259">
        <v>4200000</v>
      </c>
      <c r="L3259">
        <v>4200000</v>
      </c>
      <c r="M3259">
        <v>4200000</v>
      </c>
      <c r="N3259">
        <v>4200000</v>
      </c>
      <c r="O3259">
        <v>4200000</v>
      </c>
      <c r="P3259">
        <v>0</v>
      </c>
      <c r="Q3259">
        <v>0</v>
      </c>
      <c r="R3259">
        <v>0</v>
      </c>
      <c r="S3259">
        <f t="shared" si="350"/>
        <v>37800000</v>
      </c>
      <c r="T3259">
        <f t="shared" si="351"/>
        <v>40950000</v>
      </c>
      <c r="U3259" t="str">
        <f t="shared" si="352"/>
        <v>SUELDOS</v>
      </c>
      <c r="V3259">
        <f t="shared" si="353"/>
        <v>0</v>
      </c>
      <c r="W3259" t="str">
        <f t="shared" si="356"/>
        <v>SUELDOS</v>
      </c>
      <c r="X3259">
        <f t="shared" si="354"/>
        <v>37800000</v>
      </c>
      <c r="Y3259">
        <f t="shared" si="355"/>
        <v>3150000</v>
      </c>
    </row>
    <row r="3260" spans="2:25">
      <c r="B3260" t="s">
        <v>2108</v>
      </c>
      <c r="C3260" t="s">
        <v>2109</v>
      </c>
      <c r="D3260" t="s">
        <v>20</v>
      </c>
      <c r="E3260">
        <v>145</v>
      </c>
      <c r="F3260" t="s">
        <v>3488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2250000</v>
      </c>
      <c r="S3260">
        <f t="shared" si="350"/>
        <v>2250000</v>
      </c>
      <c r="T3260">
        <f t="shared" si="351"/>
        <v>29250000</v>
      </c>
      <c r="U3260" t="str">
        <f t="shared" si="352"/>
        <v>AGUINALDO</v>
      </c>
      <c r="V3260">
        <f t="shared" si="353"/>
        <v>2250000</v>
      </c>
      <c r="W3260" t="str">
        <f t="shared" si="356"/>
        <v>SUELDOS</v>
      </c>
      <c r="X3260">
        <f t="shared" si="354"/>
        <v>0</v>
      </c>
      <c r="Y3260">
        <f t="shared" si="355"/>
        <v>0</v>
      </c>
    </row>
    <row r="3261" spans="2:25">
      <c r="B3261" t="s">
        <v>2108</v>
      </c>
      <c r="C3261" t="s">
        <v>2109</v>
      </c>
      <c r="D3261" t="s">
        <v>20</v>
      </c>
      <c r="E3261">
        <v>145</v>
      </c>
      <c r="F3261" t="s">
        <v>21</v>
      </c>
      <c r="G3261">
        <v>3000000</v>
      </c>
      <c r="H3261">
        <v>3000000</v>
      </c>
      <c r="I3261">
        <v>3000000</v>
      </c>
      <c r="J3261">
        <v>3000000</v>
      </c>
      <c r="K3261">
        <v>3000000</v>
      </c>
      <c r="L3261">
        <v>3000000</v>
      </c>
      <c r="M3261">
        <v>3000000</v>
      </c>
      <c r="N3261">
        <v>3000000</v>
      </c>
      <c r="O3261">
        <v>3000000</v>
      </c>
      <c r="P3261">
        <v>0</v>
      </c>
      <c r="Q3261">
        <v>0</v>
      </c>
      <c r="R3261">
        <v>0</v>
      </c>
      <c r="S3261">
        <f t="shared" si="350"/>
        <v>27000000</v>
      </c>
      <c r="T3261">
        <f t="shared" si="351"/>
        <v>29250000</v>
      </c>
      <c r="U3261" t="str">
        <f t="shared" si="352"/>
        <v>SUELDOS</v>
      </c>
      <c r="V3261">
        <f t="shared" si="353"/>
        <v>0</v>
      </c>
      <c r="W3261" t="str">
        <f t="shared" si="356"/>
        <v>SUELDOS</v>
      </c>
      <c r="X3261">
        <f t="shared" si="354"/>
        <v>27000000</v>
      </c>
      <c r="Y3261">
        <f t="shared" si="355"/>
        <v>2250000</v>
      </c>
    </row>
    <row r="3262" spans="2:25">
      <c r="B3262" t="s">
        <v>2110</v>
      </c>
      <c r="C3262" t="s">
        <v>2111</v>
      </c>
      <c r="D3262" t="s">
        <v>20</v>
      </c>
      <c r="E3262">
        <v>144</v>
      </c>
      <c r="F3262" t="s">
        <v>3488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212526</v>
      </c>
      <c r="S3262">
        <f t="shared" si="350"/>
        <v>212526</v>
      </c>
      <c r="T3262">
        <f t="shared" si="351"/>
        <v>2762833</v>
      </c>
      <c r="U3262" t="str">
        <f t="shared" si="352"/>
        <v>AGUINALDO</v>
      </c>
      <c r="V3262">
        <f t="shared" si="353"/>
        <v>212526</v>
      </c>
      <c r="W3262" t="str">
        <f t="shared" si="356"/>
        <v>SUELDOS</v>
      </c>
      <c r="X3262">
        <f t="shared" si="354"/>
        <v>0</v>
      </c>
      <c r="Y3262">
        <f t="shared" si="355"/>
        <v>0</v>
      </c>
    </row>
    <row r="3263" spans="2:25">
      <c r="B3263" t="s">
        <v>2110</v>
      </c>
      <c r="C3263" t="s">
        <v>2111</v>
      </c>
      <c r="D3263" t="s">
        <v>20</v>
      </c>
      <c r="E3263">
        <v>144</v>
      </c>
      <c r="F3263" t="s">
        <v>21</v>
      </c>
      <c r="G3263">
        <v>2550307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f t="shared" si="350"/>
        <v>2550307</v>
      </c>
      <c r="T3263">
        <f t="shared" si="351"/>
        <v>2762833</v>
      </c>
      <c r="U3263" t="str">
        <f t="shared" si="352"/>
        <v>SUELDOS</v>
      </c>
      <c r="V3263">
        <f t="shared" si="353"/>
        <v>0</v>
      </c>
      <c r="W3263" t="str">
        <f t="shared" si="356"/>
        <v>SUELDOS</v>
      </c>
      <c r="X3263">
        <f t="shared" si="354"/>
        <v>2550307</v>
      </c>
      <c r="Y3263">
        <f t="shared" si="355"/>
        <v>212526</v>
      </c>
    </row>
    <row r="3264" spans="2:25">
      <c r="B3264" t="s">
        <v>2112</v>
      </c>
      <c r="C3264" t="s">
        <v>2113</v>
      </c>
      <c r="D3264" t="s">
        <v>20</v>
      </c>
      <c r="E3264">
        <v>141</v>
      </c>
      <c r="F3264" t="s">
        <v>30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235440</v>
      </c>
      <c r="S3264">
        <f t="shared" si="350"/>
        <v>235440</v>
      </c>
      <c r="T3264">
        <f t="shared" si="351"/>
        <v>46773944</v>
      </c>
      <c r="U3264" t="str">
        <f t="shared" si="352"/>
        <v>AGUINALDO</v>
      </c>
      <c r="V3264">
        <f t="shared" si="353"/>
        <v>235440</v>
      </c>
      <c r="W3264" t="str">
        <f t="shared" si="356"/>
        <v>REMUNERACION EXTRAORDINARIA</v>
      </c>
      <c r="X3264">
        <f t="shared" si="354"/>
        <v>0</v>
      </c>
      <c r="Y3264">
        <f t="shared" si="355"/>
        <v>0</v>
      </c>
    </row>
    <row r="3265" spans="2:25">
      <c r="B3265" t="s">
        <v>2112</v>
      </c>
      <c r="C3265" t="s">
        <v>2113</v>
      </c>
      <c r="D3265" t="s">
        <v>20</v>
      </c>
      <c r="E3265">
        <v>141</v>
      </c>
      <c r="F3265" t="s">
        <v>3488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3200000</v>
      </c>
      <c r="S3265">
        <f t="shared" si="350"/>
        <v>3200000</v>
      </c>
      <c r="T3265">
        <f t="shared" si="351"/>
        <v>46773944</v>
      </c>
      <c r="U3265" t="str">
        <f t="shared" si="352"/>
        <v>AGUINALDO</v>
      </c>
      <c r="V3265">
        <f t="shared" si="353"/>
        <v>3200000</v>
      </c>
      <c r="W3265" t="str">
        <f t="shared" si="356"/>
        <v>SUELDOS</v>
      </c>
      <c r="X3265">
        <f t="shared" si="354"/>
        <v>0</v>
      </c>
      <c r="Y3265">
        <f t="shared" si="355"/>
        <v>0</v>
      </c>
    </row>
    <row r="3266" spans="2:25">
      <c r="B3266" t="s">
        <v>2112</v>
      </c>
      <c r="C3266" t="s">
        <v>2113</v>
      </c>
      <c r="D3266" t="s">
        <v>20</v>
      </c>
      <c r="E3266">
        <v>141</v>
      </c>
      <c r="F3266" t="s">
        <v>32</v>
      </c>
      <c r="G3266">
        <v>0</v>
      </c>
      <c r="H3266">
        <v>0</v>
      </c>
      <c r="I3266">
        <v>240000</v>
      </c>
      <c r="J3266">
        <v>271200</v>
      </c>
      <c r="K3266">
        <v>384000</v>
      </c>
      <c r="L3266">
        <v>384000</v>
      </c>
      <c r="M3266">
        <v>384000</v>
      </c>
      <c r="N3266">
        <v>0</v>
      </c>
      <c r="O3266">
        <v>198480</v>
      </c>
      <c r="P3266">
        <v>291120</v>
      </c>
      <c r="Q3266">
        <v>384000</v>
      </c>
      <c r="R3266">
        <v>288480</v>
      </c>
      <c r="S3266">
        <f t="shared" si="350"/>
        <v>2825280</v>
      </c>
      <c r="T3266">
        <f t="shared" si="351"/>
        <v>46773944</v>
      </c>
      <c r="U3266" t="str">
        <f t="shared" si="352"/>
        <v>REMUNERAC</v>
      </c>
      <c r="V3266">
        <f t="shared" si="353"/>
        <v>0</v>
      </c>
      <c r="W3266" t="str">
        <f t="shared" si="356"/>
        <v>REMUNERACION EXTRAORDINARIA</v>
      </c>
      <c r="X3266">
        <f t="shared" si="354"/>
        <v>2825280</v>
      </c>
      <c r="Y3266">
        <f t="shared" si="355"/>
        <v>235440</v>
      </c>
    </row>
    <row r="3267" spans="2:25">
      <c r="B3267" t="s">
        <v>2112</v>
      </c>
      <c r="C3267" t="s">
        <v>2113</v>
      </c>
      <c r="D3267" t="s">
        <v>20</v>
      </c>
      <c r="E3267">
        <v>141</v>
      </c>
      <c r="F3267" t="s">
        <v>21</v>
      </c>
      <c r="G3267">
        <v>3200000</v>
      </c>
      <c r="H3267">
        <v>3200000</v>
      </c>
      <c r="I3267">
        <v>3200000</v>
      </c>
      <c r="J3267">
        <v>3200000</v>
      </c>
      <c r="K3267">
        <v>3200000</v>
      </c>
      <c r="L3267">
        <v>3200000</v>
      </c>
      <c r="M3267">
        <v>3200000</v>
      </c>
      <c r="N3267">
        <v>3200000</v>
      </c>
      <c r="O3267">
        <v>3200000</v>
      </c>
      <c r="P3267">
        <v>3200000</v>
      </c>
      <c r="Q3267">
        <v>3200000</v>
      </c>
      <c r="R3267">
        <v>3200000</v>
      </c>
      <c r="S3267">
        <f t="shared" ref="S3267:S3330" si="357">SUM(G3267:R3267)</f>
        <v>38400000</v>
      </c>
      <c r="T3267">
        <f t="shared" ref="T3267:T3330" si="358">SUMIF($B:$B,B3267,$S:$S)</f>
        <v>46773944</v>
      </c>
      <c r="U3267" t="str">
        <f t="shared" ref="U3267:U3330" si="359">MID(F3267,1,9)</f>
        <v>SUELDOS</v>
      </c>
      <c r="V3267">
        <f t="shared" ref="V3267:V3330" si="360">IF(U3267="AGUINALDO",S3267,0)</f>
        <v>0</v>
      </c>
      <c r="W3267" t="str">
        <f t="shared" si="356"/>
        <v>SUELDOS</v>
      </c>
      <c r="X3267">
        <f t="shared" ref="X3267:X3330" si="361">IF(W3267=F3267,S3267,0)</f>
        <v>38400000</v>
      </c>
      <c r="Y3267">
        <f t="shared" ref="Y3267:Y3330" si="362">IF(W3267=F3267,SUMIFS($V:$V,B:B,B3267,$W:$W,W3267),0)</f>
        <v>3200000</v>
      </c>
    </row>
    <row r="3268" spans="2:25">
      <c r="B3268" t="s">
        <v>2112</v>
      </c>
      <c r="C3268" t="s">
        <v>2113</v>
      </c>
      <c r="D3268" t="s">
        <v>20</v>
      </c>
      <c r="E3268">
        <v>141</v>
      </c>
      <c r="F3268" t="s">
        <v>33</v>
      </c>
      <c r="G3268">
        <v>0</v>
      </c>
      <c r="H3268">
        <v>0</v>
      </c>
      <c r="I3268">
        <v>2113224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f t="shared" si="357"/>
        <v>2113224</v>
      </c>
      <c r="T3268">
        <f t="shared" si="358"/>
        <v>46773944</v>
      </c>
      <c r="U3268" t="str">
        <f t="shared" si="359"/>
        <v>VIATICO</v>
      </c>
      <c r="V3268">
        <f t="shared" si="360"/>
        <v>0</v>
      </c>
      <c r="W3268" t="str">
        <f t="shared" ref="W3268:W3331" si="363">IF(U3268="AGUINALDO",MID(F3268,14,50),F3268)</f>
        <v>VIATICO</v>
      </c>
      <c r="X3268">
        <f t="shared" si="361"/>
        <v>2113224</v>
      </c>
      <c r="Y3268">
        <f t="shared" si="362"/>
        <v>0</v>
      </c>
    </row>
    <row r="3269" spans="2:25">
      <c r="B3269" t="s">
        <v>2114</v>
      </c>
      <c r="C3269" t="s">
        <v>2115</v>
      </c>
      <c r="D3269" t="s">
        <v>20</v>
      </c>
      <c r="E3269">
        <v>141</v>
      </c>
      <c r="F3269" t="s">
        <v>3488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3000000</v>
      </c>
      <c r="S3269">
        <f t="shared" si="357"/>
        <v>3000000</v>
      </c>
      <c r="T3269">
        <f t="shared" si="358"/>
        <v>39000000</v>
      </c>
      <c r="U3269" t="str">
        <f t="shared" si="359"/>
        <v>AGUINALDO</v>
      </c>
      <c r="V3269">
        <f t="shared" si="360"/>
        <v>3000000</v>
      </c>
      <c r="W3269" t="str">
        <f t="shared" si="363"/>
        <v>SUELDOS</v>
      </c>
      <c r="X3269">
        <f t="shared" si="361"/>
        <v>0</v>
      </c>
      <c r="Y3269">
        <f t="shared" si="362"/>
        <v>0</v>
      </c>
    </row>
    <row r="3270" spans="2:25">
      <c r="B3270" t="s">
        <v>2114</v>
      </c>
      <c r="C3270" t="s">
        <v>2115</v>
      </c>
      <c r="D3270" t="s">
        <v>20</v>
      </c>
      <c r="E3270">
        <v>141</v>
      </c>
      <c r="F3270" t="s">
        <v>21</v>
      </c>
      <c r="G3270">
        <v>3000000</v>
      </c>
      <c r="H3270">
        <v>3000000</v>
      </c>
      <c r="I3270">
        <v>3000000</v>
      </c>
      <c r="J3270">
        <v>3000000</v>
      </c>
      <c r="K3270">
        <v>3000000</v>
      </c>
      <c r="L3270">
        <v>3000000</v>
      </c>
      <c r="M3270">
        <v>3000000</v>
      </c>
      <c r="N3270">
        <v>3000000</v>
      </c>
      <c r="O3270">
        <v>3000000</v>
      </c>
      <c r="P3270">
        <v>3000000</v>
      </c>
      <c r="Q3270">
        <v>3000000</v>
      </c>
      <c r="R3270">
        <v>3000000</v>
      </c>
      <c r="S3270">
        <f t="shared" si="357"/>
        <v>36000000</v>
      </c>
      <c r="T3270">
        <f t="shared" si="358"/>
        <v>39000000</v>
      </c>
      <c r="U3270" t="str">
        <f t="shared" si="359"/>
        <v>SUELDOS</v>
      </c>
      <c r="V3270">
        <f t="shared" si="360"/>
        <v>0</v>
      </c>
      <c r="W3270" t="str">
        <f t="shared" si="363"/>
        <v>SUELDOS</v>
      </c>
      <c r="X3270">
        <f t="shared" si="361"/>
        <v>36000000</v>
      </c>
      <c r="Y3270">
        <f t="shared" si="362"/>
        <v>3000000</v>
      </c>
    </row>
    <row r="3271" spans="2:25">
      <c r="B3271" t="s">
        <v>2116</v>
      </c>
      <c r="C3271" t="s">
        <v>2117</v>
      </c>
      <c r="D3271" t="s">
        <v>20</v>
      </c>
      <c r="E3271">
        <v>144</v>
      </c>
      <c r="F3271" t="s">
        <v>3488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1275154</v>
      </c>
      <c r="S3271">
        <f t="shared" si="357"/>
        <v>1275154</v>
      </c>
      <c r="T3271">
        <f t="shared" si="358"/>
        <v>16576996</v>
      </c>
      <c r="U3271" t="str">
        <f t="shared" si="359"/>
        <v>AGUINALDO</v>
      </c>
      <c r="V3271">
        <f t="shared" si="360"/>
        <v>1275154</v>
      </c>
      <c r="W3271" t="str">
        <f t="shared" si="363"/>
        <v>SUELDOS</v>
      </c>
      <c r="X3271">
        <f t="shared" si="361"/>
        <v>0</v>
      </c>
      <c r="Y3271">
        <f t="shared" si="362"/>
        <v>0</v>
      </c>
    </row>
    <row r="3272" spans="2:25">
      <c r="B3272" t="s">
        <v>2116</v>
      </c>
      <c r="C3272" t="s">
        <v>2117</v>
      </c>
      <c r="D3272" t="s">
        <v>20</v>
      </c>
      <c r="E3272">
        <v>144</v>
      </c>
      <c r="F3272" t="s">
        <v>21</v>
      </c>
      <c r="G3272">
        <v>2550307</v>
      </c>
      <c r="H3272">
        <v>2550307</v>
      </c>
      <c r="I3272">
        <v>2550307</v>
      </c>
      <c r="J3272">
        <v>2550307</v>
      </c>
      <c r="K3272">
        <v>2550307</v>
      </c>
      <c r="L3272">
        <v>2550307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f t="shared" si="357"/>
        <v>15301842</v>
      </c>
      <c r="T3272">
        <f t="shared" si="358"/>
        <v>16576996</v>
      </c>
      <c r="U3272" t="str">
        <f t="shared" si="359"/>
        <v>SUELDOS</v>
      </c>
      <c r="V3272">
        <f t="shared" si="360"/>
        <v>0</v>
      </c>
      <c r="W3272" t="str">
        <f t="shared" si="363"/>
        <v>SUELDOS</v>
      </c>
      <c r="X3272">
        <f t="shared" si="361"/>
        <v>15301842</v>
      </c>
      <c r="Y3272">
        <f t="shared" si="362"/>
        <v>1275154</v>
      </c>
    </row>
    <row r="3273" spans="2:25">
      <c r="B3273" t="s">
        <v>2118</v>
      </c>
      <c r="C3273" t="s">
        <v>2119</v>
      </c>
      <c r="D3273" t="s">
        <v>20</v>
      </c>
      <c r="E3273">
        <v>145</v>
      </c>
      <c r="F3273" t="s">
        <v>3488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1912730</v>
      </c>
      <c r="S3273">
        <f t="shared" si="357"/>
        <v>1912730</v>
      </c>
      <c r="T3273">
        <f t="shared" si="358"/>
        <v>24865493</v>
      </c>
      <c r="U3273" t="str">
        <f t="shared" si="359"/>
        <v>AGUINALDO</v>
      </c>
      <c r="V3273">
        <f t="shared" si="360"/>
        <v>1912730</v>
      </c>
      <c r="W3273" t="str">
        <f t="shared" si="363"/>
        <v>SUELDOS</v>
      </c>
      <c r="X3273">
        <f t="shared" si="361"/>
        <v>0</v>
      </c>
      <c r="Y3273">
        <f t="shared" si="362"/>
        <v>0</v>
      </c>
    </row>
    <row r="3274" spans="2:25">
      <c r="B3274" t="s">
        <v>2118</v>
      </c>
      <c r="C3274" t="s">
        <v>2119</v>
      </c>
      <c r="D3274" t="s">
        <v>20</v>
      </c>
      <c r="E3274">
        <v>145</v>
      </c>
      <c r="F3274" t="s">
        <v>21</v>
      </c>
      <c r="G3274">
        <v>2550307</v>
      </c>
      <c r="H3274">
        <v>2550307</v>
      </c>
      <c r="I3274">
        <v>2550307</v>
      </c>
      <c r="J3274">
        <v>2550307</v>
      </c>
      <c r="K3274">
        <v>2550307</v>
      </c>
      <c r="L3274">
        <v>2550307</v>
      </c>
      <c r="M3274">
        <v>2550307</v>
      </c>
      <c r="N3274">
        <v>2550307</v>
      </c>
      <c r="O3274">
        <v>2550307</v>
      </c>
      <c r="P3274">
        <v>0</v>
      </c>
      <c r="Q3274">
        <v>0</v>
      </c>
      <c r="R3274">
        <v>0</v>
      </c>
      <c r="S3274">
        <f t="shared" si="357"/>
        <v>22952763</v>
      </c>
      <c r="T3274">
        <f t="shared" si="358"/>
        <v>24865493</v>
      </c>
      <c r="U3274" t="str">
        <f t="shared" si="359"/>
        <v>SUELDOS</v>
      </c>
      <c r="V3274">
        <f t="shared" si="360"/>
        <v>0</v>
      </c>
      <c r="W3274" t="str">
        <f t="shared" si="363"/>
        <v>SUELDOS</v>
      </c>
      <c r="X3274">
        <f t="shared" si="361"/>
        <v>22952763</v>
      </c>
      <c r="Y3274">
        <f t="shared" si="362"/>
        <v>1912730</v>
      </c>
    </row>
    <row r="3275" spans="2:25">
      <c r="B3275" t="s">
        <v>2120</v>
      </c>
      <c r="C3275" t="s">
        <v>2121</v>
      </c>
      <c r="D3275" t="s">
        <v>20</v>
      </c>
      <c r="E3275">
        <v>144</v>
      </c>
      <c r="F3275" t="s">
        <v>3488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1912730</v>
      </c>
      <c r="S3275">
        <f t="shared" si="357"/>
        <v>1912730</v>
      </c>
      <c r="T3275">
        <f t="shared" si="358"/>
        <v>24865493</v>
      </c>
      <c r="U3275" t="str">
        <f t="shared" si="359"/>
        <v>AGUINALDO</v>
      </c>
      <c r="V3275">
        <f t="shared" si="360"/>
        <v>1912730</v>
      </c>
      <c r="W3275" t="str">
        <f t="shared" si="363"/>
        <v>SUELDOS</v>
      </c>
      <c r="X3275">
        <f t="shared" si="361"/>
        <v>0</v>
      </c>
      <c r="Y3275">
        <f t="shared" si="362"/>
        <v>0</v>
      </c>
    </row>
    <row r="3276" spans="2:25">
      <c r="B3276" t="s">
        <v>2120</v>
      </c>
      <c r="C3276" t="s">
        <v>2121</v>
      </c>
      <c r="D3276" t="s">
        <v>20</v>
      </c>
      <c r="E3276">
        <v>144</v>
      </c>
      <c r="F3276" t="s">
        <v>21</v>
      </c>
      <c r="G3276">
        <v>2550307</v>
      </c>
      <c r="H3276">
        <v>2550307</v>
      </c>
      <c r="I3276">
        <v>2550307</v>
      </c>
      <c r="J3276">
        <v>2550307</v>
      </c>
      <c r="K3276">
        <v>2550307</v>
      </c>
      <c r="L3276">
        <v>2550307</v>
      </c>
      <c r="M3276">
        <v>2550307</v>
      </c>
      <c r="N3276">
        <v>2550307</v>
      </c>
      <c r="O3276">
        <v>2550307</v>
      </c>
      <c r="P3276">
        <v>0</v>
      </c>
      <c r="Q3276">
        <v>0</v>
      </c>
      <c r="R3276">
        <v>0</v>
      </c>
      <c r="S3276">
        <f t="shared" si="357"/>
        <v>22952763</v>
      </c>
      <c r="T3276">
        <f t="shared" si="358"/>
        <v>24865493</v>
      </c>
      <c r="U3276" t="str">
        <f t="shared" si="359"/>
        <v>SUELDOS</v>
      </c>
      <c r="V3276">
        <f t="shared" si="360"/>
        <v>0</v>
      </c>
      <c r="W3276" t="str">
        <f t="shared" si="363"/>
        <v>SUELDOS</v>
      </c>
      <c r="X3276">
        <f t="shared" si="361"/>
        <v>22952763</v>
      </c>
      <c r="Y3276">
        <f t="shared" si="362"/>
        <v>1912730</v>
      </c>
    </row>
    <row r="3277" spans="2:25">
      <c r="B3277" t="s">
        <v>2122</v>
      </c>
      <c r="C3277" t="s">
        <v>2123</v>
      </c>
      <c r="D3277" t="s">
        <v>20</v>
      </c>
      <c r="E3277">
        <v>144</v>
      </c>
      <c r="F3277" t="s">
        <v>3488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2550307</v>
      </c>
      <c r="S3277">
        <f t="shared" si="357"/>
        <v>2550307</v>
      </c>
      <c r="T3277">
        <f t="shared" si="358"/>
        <v>34653991</v>
      </c>
      <c r="U3277" t="str">
        <f t="shared" si="359"/>
        <v>AGUINALDO</v>
      </c>
      <c r="V3277">
        <f t="shared" si="360"/>
        <v>2550307</v>
      </c>
      <c r="W3277" t="str">
        <f t="shared" si="363"/>
        <v>SUELDOS</v>
      </c>
      <c r="X3277">
        <f t="shared" si="361"/>
        <v>0</v>
      </c>
      <c r="Y3277">
        <f t="shared" si="362"/>
        <v>0</v>
      </c>
    </row>
    <row r="3278" spans="2:25">
      <c r="B3278" t="s">
        <v>2122</v>
      </c>
      <c r="C3278" t="s">
        <v>2123</v>
      </c>
      <c r="D3278" t="s">
        <v>20</v>
      </c>
      <c r="E3278">
        <v>144</v>
      </c>
      <c r="F3278" t="s">
        <v>24</v>
      </c>
      <c r="G3278">
        <v>0</v>
      </c>
      <c r="H3278">
        <v>0</v>
      </c>
      <c r="I3278">
        <v>1500000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f t="shared" si="357"/>
        <v>1500000</v>
      </c>
      <c r="T3278">
        <f t="shared" si="358"/>
        <v>34653991</v>
      </c>
      <c r="U3278" t="str">
        <f t="shared" si="359"/>
        <v xml:space="preserve">SUBSIDIO </v>
      </c>
      <c r="V3278">
        <f t="shared" si="360"/>
        <v>0</v>
      </c>
      <c r="W3278" t="str">
        <f t="shared" si="363"/>
        <v>SUBSIDIO FAMILIAR - ESCOLARIDAD</v>
      </c>
      <c r="X3278">
        <f t="shared" si="361"/>
        <v>1500000</v>
      </c>
      <c r="Y3278">
        <f t="shared" si="362"/>
        <v>0</v>
      </c>
    </row>
    <row r="3279" spans="2:25">
      <c r="B3279" t="s">
        <v>2122</v>
      </c>
      <c r="C3279" t="s">
        <v>2123</v>
      </c>
      <c r="D3279" t="s">
        <v>20</v>
      </c>
      <c r="E3279">
        <v>144</v>
      </c>
      <c r="F3279" t="s">
        <v>21</v>
      </c>
      <c r="G3279">
        <v>2550307</v>
      </c>
      <c r="H3279">
        <v>2550307</v>
      </c>
      <c r="I3279">
        <v>2550307</v>
      </c>
      <c r="J3279">
        <v>2550307</v>
      </c>
      <c r="K3279">
        <v>2550307</v>
      </c>
      <c r="L3279">
        <v>2550307</v>
      </c>
      <c r="M3279">
        <v>2550307</v>
      </c>
      <c r="N3279">
        <v>2550307</v>
      </c>
      <c r="O3279">
        <v>2550307</v>
      </c>
      <c r="P3279">
        <v>2550307</v>
      </c>
      <c r="Q3279">
        <v>2550307</v>
      </c>
      <c r="R3279">
        <v>2550307</v>
      </c>
      <c r="S3279">
        <f t="shared" si="357"/>
        <v>30603684</v>
      </c>
      <c r="T3279">
        <f t="shared" si="358"/>
        <v>34653991</v>
      </c>
      <c r="U3279" t="str">
        <f t="shared" si="359"/>
        <v>SUELDOS</v>
      </c>
      <c r="V3279">
        <f t="shared" si="360"/>
        <v>0</v>
      </c>
      <c r="W3279" t="str">
        <f t="shared" si="363"/>
        <v>SUELDOS</v>
      </c>
      <c r="X3279">
        <f t="shared" si="361"/>
        <v>30603684</v>
      </c>
      <c r="Y3279">
        <f t="shared" si="362"/>
        <v>2550307</v>
      </c>
    </row>
    <row r="3280" spans="2:25">
      <c r="B3280" t="s">
        <v>2124</v>
      </c>
      <c r="C3280" t="s">
        <v>2125</v>
      </c>
      <c r="D3280" t="s">
        <v>20</v>
      </c>
      <c r="E3280">
        <v>144</v>
      </c>
      <c r="F3280" t="s">
        <v>21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1373242</v>
      </c>
      <c r="S3280">
        <f t="shared" si="357"/>
        <v>1373242</v>
      </c>
      <c r="T3280">
        <f t="shared" si="358"/>
        <v>1373242</v>
      </c>
      <c r="U3280" t="str">
        <f t="shared" si="359"/>
        <v>SUELDOS</v>
      </c>
      <c r="V3280">
        <f t="shared" si="360"/>
        <v>0</v>
      </c>
      <c r="W3280" t="str">
        <f t="shared" si="363"/>
        <v>SUELDOS</v>
      </c>
      <c r="X3280">
        <f t="shared" si="361"/>
        <v>1373242</v>
      </c>
      <c r="Y3280">
        <f t="shared" si="362"/>
        <v>0</v>
      </c>
    </row>
    <row r="3281" spans="2:25">
      <c r="B3281" t="s">
        <v>2126</v>
      </c>
      <c r="C3281" t="s">
        <v>2127</v>
      </c>
      <c r="D3281" t="s">
        <v>20</v>
      </c>
      <c r="E3281">
        <v>145</v>
      </c>
      <c r="F3281" t="s">
        <v>3488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3000000</v>
      </c>
      <c r="S3281">
        <f t="shared" si="357"/>
        <v>3000000</v>
      </c>
      <c r="T3281">
        <f t="shared" si="358"/>
        <v>40500000</v>
      </c>
      <c r="U3281" t="str">
        <f t="shared" si="359"/>
        <v>AGUINALDO</v>
      </c>
      <c r="V3281">
        <f t="shared" si="360"/>
        <v>3000000</v>
      </c>
      <c r="W3281" t="str">
        <f t="shared" si="363"/>
        <v>SUELDOS</v>
      </c>
      <c r="X3281">
        <f t="shared" si="361"/>
        <v>0</v>
      </c>
      <c r="Y3281">
        <f t="shared" si="362"/>
        <v>0</v>
      </c>
    </row>
    <row r="3282" spans="2:25">
      <c r="B3282" t="s">
        <v>2126</v>
      </c>
      <c r="C3282" t="s">
        <v>2127</v>
      </c>
      <c r="D3282" t="s">
        <v>20</v>
      </c>
      <c r="E3282">
        <v>145</v>
      </c>
      <c r="F3282" t="s">
        <v>24</v>
      </c>
      <c r="G3282">
        <v>0</v>
      </c>
      <c r="H3282">
        <v>0</v>
      </c>
      <c r="I3282">
        <v>1500000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f t="shared" si="357"/>
        <v>1500000</v>
      </c>
      <c r="T3282">
        <f t="shared" si="358"/>
        <v>40500000</v>
      </c>
      <c r="U3282" t="str">
        <f t="shared" si="359"/>
        <v xml:space="preserve">SUBSIDIO </v>
      </c>
      <c r="V3282">
        <f t="shared" si="360"/>
        <v>0</v>
      </c>
      <c r="W3282" t="str">
        <f t="shared" si="363"/>
        <v>SUBSIDIO FAMILIAR - ESCOLARIDAD</v>
      </c>
      <c r="X3282">
        <f t="shared" si="361"/>
        <v>1500000</v>
      </c>
      <c r="Y3282">
        <f t="shared" si="362"/>
        <v>0</v>
      </c>
    </row>
    <row r="3283" spans="2:25">
      <c r="B3283" t="s">
        <v>2126</v>
      </c>
      <c r="C3283" t="s">
        <v>2127</v>
      </c>
      <c r="D3283" t="s">
        <v>20</v>
      </c>
      <c r="E3283">
        <v>145</v>
      </c>
      <c r="F3283" t="s">
        <v>21</v>
      </c>
      <c r="G3283">
        <v>3000000</v>
      </c>
      <c r="H3283">
        <v>3000000</v>
      </c>
      <c r="I3283">
        <v>3000000</v>
      </c>
      <c r="J3283">
        <v>3000000</v>
      </c>
      <c r="K3283">
        <v>3000000</v>
      </c>
      <c r="L3283">
        <v>3000000</v>
      </c>
      <c r="M3283">
        <v>3000000</v>
      </c>
      <c r="N3283">
        <v>3000000</v>
      </c>
      <c r="O3283">
        <v>3000000</v>
      </c>
      <c r="P3283">
        <v>3000000</v>
      </c>
      <c r="Q3283">
        <v>3000000</v>
      </c>
      <c r="R3283">
        <v>3000000</v>
      </c>
      <c r="S3283">
        <f t="shared" si="357"/>
        <v>36000000</v>
      </c>
      <c r="T3283">
        <f t="shared" si="358"/>
        <v>40500000</v>
      </c>
      <c r="U3283" t="str">
        <f t="shared" si="359"/>
        <v>SUELDOS</v>
      </c>
      <c r="V3283">
        <f t="shared" si="360"/>
        <v>0</v>
      </c>
      <c r="W3283" t="str">
        <f t="shared" si="363"/>
        <v>SUELDOS</v>
      </c>
      <c r="X3283">
        <f t="shared" si="361"/>
        <v>36000000</v>
      </c>
      <c r="Y3283">
        <f t="shared" si="362"/>
        <v>3000000</v>
      </c>
    </row>
    <row r="3284" spans="2:25">
      <c r="B3284" t="s">
        <v>2128</v>
      </c>
      <c r="C3284" t="s">
        <v>2129</v>
      </c>
      <c r="D3284" t="s">
        <v>20</v>
      </c>
      <c r="E3284">
        <v>144</v>
      </c>
      <c r="F3284" t="s">
        <v>3488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2550307</v>
      </c>
      <c r="S3284">
        <f t="shared" si="357"/>
        <v>2550307</v>
      </c>
      <c r="T3284">
        <f t="shared" si="358"/>
        <v>35704298</v>
      </c>
      <c r="U3284" t="str">
        <f t="shared" si="359"/>
        <v>AGUINALDO</v>
      </c>
      <c r="V3284">
        <f t="shared" si="360"/>
        <v>2550307</v>
      </c>
      <c r="W3284" t="str">
        <f t="shared" si="363"/>
        <v>SUELDOS</v>
      </c>
      <c r="X3284">
        <f t="shared" si="361"/>
        <v>0</v>
      </c>
      <c r="Y3284">
        <f t="shared" si="362"/>
        <v>0</v>
      </c>
    </row>
    <row r="3285" spans="2:25">
      <c r="B3285" t="s">
        <v>2128</v>
      </c>
      <c r="C3285" t="s">
        <v>2129</v>
      </c>
      <c r="D3285" t="s">
        <v>20</v>
      </c>
      <c r="E3285">
        <v>144</v>
      </c>
      <c r="F3285" t="s">
        <v>24</v>
      </c>
      <c r="G3285">
        <v>0</v>
      </c>
      <c r="H3285">
        <v>0</v>
      </c>
      <c r="I3285">
        <v>2550307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f t="shared" si="357"/>
        <v>2550307</v>
      </c>
      <c r="T3285">
        <f t="shared" si="358"/>
        <v>35704298</v>
      </c>
      <c r="U3285" t="str">
        <f t="shared" si="359"/>
        <v xml:space="preserve">SUBSIDIO </v>
      </c>
      <c r="V3285">
        <f t="shared" si="360"/>
        <v>0</v>
      </c>
      <c r="W3285" t="str">
        <f t="shared" si="363"/>
        <v>SUBSIDIO FAMILIAR - ESCOLARIDAD</v>
      </c>
      <c r="X3285">
        <f t="shared" si="361"/>
        <v>2550307</v>
      </c>
      <c r="Y3285">
        <f t="shared" si="362"/>
        <v>0</v>
      </c>
    </row>
    <row r="3286" spans="2:25">
      <c r="B3286" t="s">
        <v>2128</v>
      </c>
      <c r="C3286" t="s">
        <v>2129</v>
      </c>
      <c r="D3286" t="s">
        <v>20</v>
      </c>
      <c r="E3286">
        <v>144</v>
      </c>
      <c r="F3286" t="s">
        <v>21</v>
      </c>
      <c r="G3286">
        <v>2550307</v>
      </c>
      <c r="H3286">
        <v>2550307</v>
      </c>
      <c r="I3286">
        <v>2550307</v>
      </c>
      <c r="J3286">
        <v>2550307</v>
      </c>
      <c r="K3286">
        <v>2550307</v>
      </c>
      <c r="L3286">
        <v>2550307</v>
      </c>
      <c r="M3286">
        <v>2550307</v>
      </c>
      <c r="N3286">
        <v>2550307</v>
      </c>
      <c r="O3286">
        <v>2550307</v>
      </c>
      <c r="P3286">
        <v>2550307</v>
      </c>
      <c r="Q3286">
        <v>2550307</v>
      </c>
      <c r="R3286">
        <v>2550307</v>
      </c>
      <c r="S3286">
        <f t="shared" si="357"/>
        <v>30603684</v>
      </c>
      <c r="T3286">
        <f t="shared" si="358"/>
        <v>35704298</v>
      </c>
      <c r="U3286" t="str">
        <f t="shared" si="359"/>
        <v>SUELDOS</v>
      </c>
      <c r="V3286">
        <f t="shared" si="360"/>
        <v>0</v>
      </c>
      <c r="W3286" t="str">
        <f t="shared" si="363"/>
        <v>SUELDOS</v>
      </c>
      <c r="X3286">
        <f t="shared" si="361"/>
        <v>30603684</v>
      </c>
      <c r="Y3286">
        <f t="shared" si="362"/>
        <v>2550307</v>
      </c>
    </row>
    <row r="3287" spans="2:25">
      <c r="B3287" t="s">
        <v>2130</v>
      </c>
      <c r="C3287" t="s">
        <v>2131</v>
      </c>
      <c r="D3287" t="s">
        <v>20</v>
      </c>
      <c r="E3287">
        <v>144</v>
      </c>
      <c r="F3287" t="s">
        <v>3488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3000000</v>
      </c>
      <c r="S3287">
        <f t="shared" si="357"/>
        <v>3000000</v>
      </c>
      <c r="T3287">
        <f t="shared" si="358"/>
        <v>40500000</v>
      </c>
      <c r="U3287" t="str">
        <f t="shared" si="359"/>
        <v>AGUINALDO</v>
      </c>
      <c r="V3287">
        <f t="shared" si="360"/>
        <v>3000000</v>
      </c>
      <c r="W3287" t="str">
        <f t="shared" si="363"/>
        <v>SUELDOS</v>
      </c>
      <c r="X3287">
        <f t="shared" si="361"/>
        <v>0</v>
      </c>
      <c r="Y3287">
        <f t="shared" si="362"/>
        <v>0</v>
      </c>
    </row>
    <row r="3288" spans="2:25">
      <c r="B3288" t="s">
        <v>2130</v>
      </c>
      <c r="C3288" t="s">
        <v>2131</v>
      </c>
      <c r="D3288" t="s">
        <v>20</v>
      </c>
      <c r="E3288">
        <v>144</v>
      </c>
      <c r="F3288" t="s">
        <v>24</v>
      </c>
      <c r="G3288">
        <v>0</v>
      </c>
      <c r="H3288">
        <v>0</v>
      </c>
      <c r="I3288">
        <v>1500000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f t="shared" si="357"/>
        <v>1500000</v>
      </c>
      <c r="T3288">
        <f t="shared" si="358"/>
        <v>40500000</v>
      </c>
      <c r="U3288" t="str">
        <f t="shared" si="359"/>
        <v xml:space="preserve">SUBSIDIO </v>
      </c>
      <c r="V3288">
        <f t="shared" si="360"/>
        <v>0</v>
      </c>
      <c r="W3288" t="str">
        <f t="shared" si="363"/>
        <v>SUBSIDIO FAMILIAR - ESCOLARIDAD</v>
      </c>
      <c r="X3288">
        <f t="shared" si="361"/>
        <v>1500000</v>
      </c>
      <c r="Y3288">
        <f t="shared" si="362"/>
        <v>0</v>
      </c>
    </row>
    <row r="3289" spans="2:25">
      <c r="B3289" t="s">
        <v>2130</v>
      </c>
      <c r="C3289" t="s">
        <v>2131</v>
      </c>
      <c r="D3289" t="s">
        <v>20</v>
      </c>
      <c r="E3289">
        <v>144</v>
      </c>
      <c r="F3289" t="s">
        <v>21</v>
      </c>
      <c r="G3289">
        <v>3000000</v>
      </c>
      <c r="H3289">
        <v>3000000</v>
      </c>
      <c r="I3289">
        <v>3000000</v>
      </c>
      <c r="J3289">
        <v>3000000</v>
      </c>
      <c r="K3289">
        <v>3000000</v>
      </c>
      <c r="L3289">
        <v>3000000</v>
      </c>
      <c r="M3289">
        <v>3000000</v>
      </c>
      <c r="N3289">
        <v>3000000</v>
      </c>
      <c r="O3289">
        <v>3000000</v>
      </c>
      <c r="P3289">
        <v>3000000</v>
      </c>
      <c r="Q3289">
        <v>3000000</v>
      </c>
      <c r="R3289">
        <v>3000000</v>
      </c>
      <c r="S3289">
        <f t="shared" si="357"/>
        <v>36000000</v>
      </c>
      <c r="T3289">
        <f t="shared" si="358"/>
        <v>40500000</v>
      </c>
      <c r="U3289" t="str">
        <f t="shared" si="359"/>
        <v>SUELDOS</v>
      </c>
      <c r="V3289">
        <f t="shared" si="360"/>
        <v>0</v>
      </c>
      <c r="W3289" t="str">
        <f t="shared" si="363"/>
        <v>SUELDOS</v>
      </c>
      <c r="X3289">
        <f t="shared" si="361"/>
        <v>36000000</v>
      </c>
      <c r="Y3289">
        <f t="shared" si="362"/>
        <v>3000000</v>
      </c>
    </row>
    <row r="3290" spans="2:25">
      <c r="B3290" t="s">
        <v>2132</v>
      </c>
      <c r="C3290" t="s">
        <v>2133</v>
      </c>
      <c r="D3290" t="s">
        <v>20</v>
      </c>
      <c r="E3290">
        <v>144</v>
      </c>
      <c r="F3290" t="s">
        <v>3488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2550307</v>
      </c>
      <c r="S3290">
        <f t="shared" si="357"/>
        <v>2550307</v>
      </c>
      <c r="T3290">
        <f t="shared" si="358"/>
        <v>33153991</v>
      </c>
      <c r="U3290" t="str">
        <f t="shared" si="359"/>
        <v>AGUINALDO</v>
      </c>
      <c r="V3290">
        <f t="shared" si="360"/>
        <v>2550307</v>
      </c>
      <c r="W3290" t="str">
        <f t="shared" si="363"/>
        <v>SUELDOS</v>
      </c>
      <c r="X3290">
        <f t="shared" si="361"/>
        <v>0</v>
      </c>
      <c r="Y3290">
        <f t="shared" si="362"/>
        <v>0</v>
      </c>
    </row>
    <row r="3291" spans="2:25">
      <c r="B3291" t="s">
        <v>2132</v>
      </c>
      <c r="C3291" t="s">
        <v>2133</v>
      </c>
      <c r="D3291" t="s">
        <v>20</v>
      </c>
      <c r="E3291">
        <v>144</v>
      </c>
      <c r="F3291" t="s">
        <v>21</v>
      </c>
      <c r="G3291">
        <v>2550307</v>
      </c>
      <c r="H3291">
        <v>2550307</v>
      </c>
      <c r="I3291">
        <v>2550307</v>
      </c>
      <c r="J3291">
        <v>2550307</v>
      </c>
      <c r="K3291">
        <v>2550307</v>
      </c>
      <c r="L3291">
        <v>2550307</v>
      </c>
      <c r="M3291">
        <v>2550307</v>
      </c>
      <c r="N3291">
        <v>2550307</v>
      </c>
      <c r="O3291">
        <v>2550307</v>
      </c>
      <c r="P3291">
        <v>2550307</v>
      </c>
      <c r="Q3291">
        <v>2550307</v>
      </c>
      <c r="R3291">
        <v>2550307</v>
      </c>
      <c r="S3291">
        <f t="shared" si="357"/>
        <v>30603684</v>
      </c>
      <c r="T3291">
        <f t="shared" si="358"/>
        <v>33153991</v>
      </c>
      <c r="U3291" t="str">
        <f t="shared" si="359"/>
        <v>SUELDOS</v>
      </c>
      <c r="V3291">
        <f t="shared" si="360"/>
        <v>0</v>
      </c>
      <c r="W3291" t="str">
        <f t="shared" si="363"/>
        <v>SUELDOS</v>
      </c>
      <c r="X3291">
        <f t="shared" si="361"/>
        <v>30603684</v>
      </c>
      <c r="Y3291">
        <f t="shared" si="362"/>
        <v>2550307</v>
      </c>
    </row>
    <row r="3292" spans="2:25">
      <c r="B3292" t="s">
        <v>2134</v>
      </c>
      <c r="C3292" t="s">
        <v>2135</v>
      </c>
      <c r="D3292" t="s">
        <v>20</v>
      </c>
      <c r="E3292">
        <v>144</v>
      </c>
      <c r="F3292" t="s">
        <v>21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2550307</v>
      </c>
      <c r="R3292">
        <v>2550307</v>
      </c>
      <c r="S3292">
        <f t="shared" si="357"/>
        <v>5100614</v>
      </c>
      <c r="T3292">
        <f t="shared" si="358"/>
        <v>5100614</v>
      </c>
      <c r="U3292" t="str">
        <f t="shared" si="359"/>
        <v>SUELDOS</v>
      </c>
      <c r="V3292">
        <f t="shared" si="360"/>
        <v>0</v>
      </c>
      <c r="W3292" t="str">
        <f t="shared" si="363"/>
        <v>SUELDOS</v>
      </c>
      <c r="X3292">
        <f t="shared" si="361"/>
        <v>5100614</v>
      </c>
      <c r="Y3292">
        <f t="shared" si="362"/>
        <v>0</v>
      </c>
    </row>
    <row r="3293" spans="2:25">
      <c r="B3293" t="s">
        <v>2136</v>
      </c>
      <c r="C3293" t="s">
        <v>2137</v>
      </c>
      <c r="D3293" t="s">
        <v>20</v>
      </c>
      <c r="E3293">
        <v>144</v>
      </c>
      <c r="F3293" t="s">
        <v>3488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1912730</v>
      </c>
      <c r="S3293">
        <f t="shared" si="357"/>
        <v>1912730</v>
      </c>
      <c r="T3293">
        <f t="shared" si="358"/>
        <v>26865493</v>
      </c>
      <c r="U3293" t="str">
        <f t="shared" si="359"/>
        <v>AGUINALDO</v>
      </c>
      <c r="V3293">
        <f t="shared" si="360"/>
        <v>1912730</v>
      </c>
      <c r="W3293" t="str">
        <f t="shared" si="363"/>
        <v>SUELDOS</v>
      </c>
      <c r="X3293">
        <f t="shared" si="361"/>
        <v>0</v>
      </c>
      <c r="Y3293">
        <f t="shared" si="362"/>
        <v>0</v>
      </c>
    </row>
    <row r="3294" spans="2:25">
      <c r="B3294" t="s">
        <v>2136</v>
      </c>
      <c r="C3294" t="s">
        <v>2137</v>
      </c>
      <c r="D3294" t="s">
        <v>20</v>
      </c>
      <c r="E3294">
        <v>144</v>
      </c>
      <c r="F3294" t="s">
        <v>104</v>
      </c>
      <c r="G3294">
        <v>0</v>
      </c>
      <c r="H3294">
        <v>0</v>
      </c>
      <c r="I3294">
        <v>2000000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f t="shared" si="357"/>
        <v>2000000</v>
      </c>
      <c r="T3294">
        <f t="shared" si="358"/>
        <v>26865493</v>
      </c>
      <c r="U3294" t="str">
        <f t="shared" si="359"/>
        <v xml:space="preserve">SUBSIDIO </v>
      </c>
      <c r="V3294">
        <f t="shared" si="360"/>
        <v>0</v>
      </c>
      <c r="W3294" t="str">
        <f t="shared" si="363"/>
        <v>SUBSIDIO FAMILIAR - DEFUNCION</v>
      </c>
      <c r="X3294">
        <f t="shared" si="361"/>
        <v>2000000</v>
      </c>
      <c r="Y3294">
        <f t="shared" si="362"/>
        <v>0</v>
      </c>
    </row>
    <row r="3295" spans="2:25">
      <c r="B3295" t="s">
        <v>2136</v>
      </c>
      <c r="C3295" t="s">
        <v>2137</v>
      </c>
      <c r="D3295" t="s">
        <v>20</v>
      </c>
      <c r="E3295">
        <v>144</v>
      </c>
      <c r="F3295" t="s">
        <v>21</v>
      </c>
      <c r="G3295">
        <v>2550307</v>
      </c>
      <c r="H3295">
        <v>2550307</v>
      </c>
      <c r="I3295">
        <v>2550307</v>
      </c>
      <c r="J3295">
        <v>2550307</v>
      </c>
      <c r="K3295">
        <v>2550307</v>
      </c>
      <c r="L3295">
        <v>2550307</v>
      </c>
      <c r="M3295">
        <v>2550307</v>
      </c>
      <c r="N3295">
        <v>2550307</v>
      </c>
      <c r="O3295">
        <v>2550307</v>
      </c>
      <c r="P3295">
        <v>0</v>
      </c>
      <c r="Q3295">
        <v>0</v>
      </c>
      <c r="R3295">
        <v>0</v>
      </c>
      <c r="S3295">
        <f t="shared" si="357"/>
        <v>22952763</v>
      </c>
      <c r="T3295">
        <f t="shared" si="358"/>
        <v>26865493</v>
      </c>
      <c r="U3295" t="str">
        <f t="shared" si="359"/>
        <v>SUELDOS</v>
      </c>
      <c r="V3295">
        <f t="shared" si="360"/>
        <v>0</v>
      </c>
      <c r="W3295" t="str">
        <f t="shared" si="363"/>
        <v>SUELDOS</v>
      </c>
      <c r="X3295">
        <f t="shared" si="361"/>
        <v>22952763</v>
      </c>
      <c r="Y3295">
        <f t="shared" si="362"/>
        <v>1912730</v>
      </c>
    </row>
    <row r="3296" spans="2:25">
      <c r="B3296" t="s">
        <v>2138</v>
      </c>
      <c r="C3296" t="s">
        <v>2139</v>
      </c>
      <c r="D3296" t="s">
        <v>20</v>
      </c>
      <c r="E3296">
        <v>144</v>
      </c>
      <c r="F3296" t="s">
        <v>3488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212526</v>
      </c>
      <c r="S3296">
        <f t="shared" si="357"/>
        <v>212526</v>
      </c>
      <c r="T3296">
        <f t="shared" si="358"/>
        <v>2762833</v>
      </c>
      <c r="U3296" t="str">
        <f t="shared" si="359"/>
        <v>AGUINALDO</v>
      </c>
      <c r="V3296">
        <f t="shared" si="360"/>
        <v>212526</v>
      </c>
      <c r="W3296" t="str">
        <f t="shared" si="363"/>
        <v>SUELDOS</v>
      </c>
      <c r="X3296">
        <f t="shared" si="361"/>
        <v>0</v>
      </c>
      <c r="Y3296">
        <f t="shared" si="362"/>
        <v>0</v>
      </c>
    </row>
    <row r="3297" spans="2:25">
      <c r="B3297" t="s">
        <v>2138</v>
      </c>
      <c r="C3297" t="s">
        <v>2139</v>
      </c>
      <c r="D3297" t="s">
        <v>20</v>
      </c>
      <c r="E3297">
        <v>144</v>
      </c>
      <c r="F3297" t="s">
        <v>21</v>
      </c>
      <c r="G3297">
        <v>2550307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f t="shared" si="357"/>
        <v>2550307</v>
      </c>
      <c r="T3297">
        <f t="shared" si="358"/>
        <v>2762833</v>
      </c>
      <c r="U3297" t="str">
        <f t="shared" si="359"/>
        <v>SUELDOS</v>
      </c>
      <c r="V3297">
        <f t="shared" si="360"/>
        <v>0</v>
      </c>
      <c r="W3297" t="str">
        <f t="shared" si="363"/>
        <v>SUELDOS</v>
      </c>
      <c r="X3297">
        <f t="shared" si="361"/>
        <v>2550307</v>
      </c>
      <c r="Y3297">
        <f t="shared" si="362"/>
        <v>212526</v>
      </c>
    </row>
    <row r="3298" spans="2:25">
      <c r="B3298" t="s">
        <v>2140</v>
      </c>
      <c r="C3298" t="s">
        <v>2141</v>
      </c>
      <c r="D3298" t="s">
        <v>20</v>
      </c>
      <c r="E3298">
        <v>144</v>
      </c>
      <c r="F3298" t="s">
        <v>3488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1912730</v>
      </c>
      <c r="S3298">
        <f t="shared" si="357"/>
        <v>1912730</v>
      </c>
      <c r="T3298">
        <f t="shared" si="358"/>
        <v>24865493</v>
      </c>
      <c r="U3298" t="str">
        <f t="shared" si="359"/>
        <v>AGUINALDO</v>
      </c>
      <c r="V3298">
        <f t="shared" si="360"/>
        <v>1912730</v>
      </c>
      <c r="W3298" t="str">
        <f t="shared" si="363"/>
        <v>SUELDOS</v>
      </c>
      <c r="X3298">
        <f t="shared" si="361"/>
        <v>0</v>
      </c>
      <c r="Y3298">
        <f t="shared" si="362"/>
        <v>0</v>
      </c>
    </row>
    <row r="3299" spans="2:25">
      <c r="B3299" t="s">
        <v>2140</v>
      </c>
      <c r="C3299" t="s">
        <v>2141</v>
      </c>
      <c r="D3299" t="s">
        <v>20</v>
      </c>
      <c r="E3299">
        <v>144</v>
      </c>
      <c r="F3299" t="s">
        <v>21</v>
      </c>
      <c r="G3299">
        <v>2550307</v>
      </c>
      <c r="H3299">
        <v>2550307</v>
      </c>
      <c r="I3299">
        <v>2550307</v>
      </c>
      <c r="J3299">
        <v>2550307</v>
      </c>
      <c r="K3299">
        <v>2550307</v>
      </c>
      <c r="L3299">
        <v>2550307</v>
      </c>
      <c r="M3299">
        <v>2550307</v>
      </c>
      <c r="N3299">
        <v>2550307</v>
      </c>
      <c r="O3299">
        <v>2550307</v>
      </c>
      <c r="P3299">
        <v>0</v>
      </c>
      <c r="Q3299">
        <v>0</v>
      </c>
      <c r="R3299">
        <v>0</v>
      </c>
      <c r="S3299">
        <f t="shared" si="357"/>
        <v>22952763</v>
      </c>
      <c r="T3299">
        <f t="shared" si="358"/>
        <v>24865493</v>
      </c>
      <c r="U3299" t="str">
        <f t="shared" si="359"/>
        <v>SUELDOS</v>
      </c>
      <c r="V3299">
        <f t="shared" si="360"/>
        <v>0</v>
      </c>
      <c r="W3299" t="str">
        <f t="shared" si="363"/>
        <v>SUELDOS</v>
      </c>
      <c r="X3299">
        <f t="shared" si="361"/>
        <v>22952763</v>
      </c>
      <c r="Y3299">
        <f t="shared" si="362"/>
        <v>1912730</v>
      </c>
    </row>
    <row r="3300" spans="2:25">
      <c r="B3300" t="s">
        <v>2142</v>
      </c>
      <c r="C3300" t="s">
        <v>2143</v>
      </c>
      <c r="D3300" t="s">
        <v>20</v>
      </c>
      <c r="E3300">
        <v>144</v>
      </c>
      <c r="F3300" t="s">
        <v>3488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637577</v>
      </c>
      <c r="S3300">
        <f t="shared" si="357"/>
        <v>637577</v>
      </c>
      <c r="T3300">
        <f t="shared" si="358"/>
        <v>8288498</v>
      </c>
      <c r="U3300" t="str">
        <f t="shared" si="359"/>
        <v>AGUINALDO</v>
      </c>
      <c r="V3300">
        <f t="shared" si="360"/>
        <v>637577</v>
      </c>
      <c r="W3300" t="str">
        <f t="shared" si="363"/>
        <v>SUELDOS</v>
      </c>
      <c r="X3300">
        <f t="shared" si="361"/>
        <v>0</v>
      </c>
      <c r="Y3300">
        <f t="shared" si="362"/>
        <v>0</v>
      </c>
    </row>
    <row r="3301" spans="2:25">
      <c r="B3301" t="s">
        <v>2142</v>
      </c>
      <c r="C3301" t="s">
        <v>2143</v>
      </c>
      <c r="D3301" t="s">
        <v>20</v>
      </c>
      <c r="E3301">
        <v>144</v>
      </c>
      <c r="F3301" t="s">
        <v>21</v>
      </c>
      <c r="G3301">
        <v>0</v>
      </c>
      <c r="H3301">
        <v>0</v>
      </c>
      <c r="I3301">
        <v>0</v>
      </c>
      <c r="J3301">
        <v>2550307</v>
      </c>
      <c r="K3301">
        <v>2550307</v>
      </c>
      <c r="L3301">
        <v>2550307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f t="shared" si="357"/>
        <v>7650921</v>
      </c>
      <c r="T3301">
        <f t="shared" si="358"/>
        <v>8288498</v>
      </c>
      <c r="U3301" t="str">
        <f t="shared" si="359"/>
        <v>SUELDOS</v>
      </c>
      <c r="V3301">
        <f t="shared" si="360"/>
        <v>0</v>
      </c>
      <c r="W3301" t="str">
        <f t="shared" si="363"/>
        <v>SUELDOS</v>
      </c>
      <c r="X3301">
        <f t="shared" si="361"/>
        <v>7650921</v>
      </c>
      <c r="Y3301">
        <f t="shared" si="362"/>
        <v>637577</v>
      </c>
    </row>
    <row r="3302" spans="2:25">
      <c r="B3302" t="s">
        <v>2144</v>
      </c>
      <c r="C3302" t="s">
        <v>2145</v>
      </c>
      <c r="D3302" t="s">
        <v>20</v>
      </c>
      <c r="E3302">
        <v>144</v>
      </c>
      <c r="F3302" t="s">
        <v>3488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1912730</v>
      </c>
      <c r="S3302">
        <f t="shared" si="357"/>
        <v>1912730</v>
      </c>
      <c r="T3302">
        <f t="shared" si="358"/>
        <v>24865493</v>
      </c>
      <c r="U3302" t="str">
        <f t="shared" si="359"/>
        <v>AGUINALDO</v>
      </c>
      <c r="V3302">
        <f t="shared" si="360"/>
        <v>1912730</v>
      </c>
      <c r="W3302" t="str">
        <f t="shared" si="363"/>
        <v>SUELDOS</v>
      </c>
      <c r="X3302">
        <f t="shared" si="361"/>
        <v>0</v>
      </c>
      <c r="Y3302">
        <f t="shared" si="362"/>
        <v>0</v>
      </c>
    </row>
    <row r="3303" spans="2:25">
      <c r="B3303" t="s">
        <v>2144</v>
      </c>
      <c r="C3303" t="s">
        <v>2145</v>
      </c>
      <c r="D3303" t="s">
        <v>20</v>
      </c>
      <c r="E3303">
        <v>144</v>
      </c>
      <c r="F3303" t="s">
        <v>21</v>
      </c>
      <c r="G3303">
        <v>2550307</v>
      </c>
      <c r="H3303">
        <v>2550307</v>
      </c>
      <c r="I3303">
        <v>2550307</v>
      </c>
      <c r="J3303">
        <v>2550307</v>
      </c>
      <c r="K3303">
        <v>2550307</v>
      </c>
      <c r="L3303">
        <v>2550307</v>
      </c>
      <c r="M3303">
        <v>2550307</v>
      </c>
      <c r="N3303">
        <v>2550307</v>
      </c>
      <c r="O3303">
        <v>2550307</v>
      </c>
      <c r="P3303">
        <v>0</v>
      </c>
      <c r="Q3303">
        <v>0</v>
      </c>
      <c r="R3303">
        <v>0</v>
      </c>
      <c r="S3303">
        <f t="shared" si="357"/>
        <v>22952763</v>
      </c>
      <c r="T3303">
        <f t="shared" si="358"/>
        <v>24865493</v>
      </c>
      <c r="U3303" t="str">
        <f t="shared" si="359"/>
        <v>SUELDOS</v>
      </c>
      <c r="V3303">
        <f t="shared" si="360"/>
        <v>0</v>
      </c>
      <c r="W3303" t="str">
        <f t="shared" si="363"/>
        <v>SUELDOS</v>
      </c>
      <c r="X3303">
        <f t="shared" si="361"/>
        <v>22952763</v>
      </c>
      <c r="Y3303">
        <f t="shared" si="362"/>
        <v>1912730</v>
      </c>
    </row>
    <row r="3304" spans="2:25">
      <c r="B3304" t="s">
        <v>2146</v>
      </c>
      <c r="C3304" t="s">
        <v>2147</v>
      </c>
      <c r="D3304" t="s">
        <v>20</v>
      </c>
      <c r="E3304">
        <v>144</v>
      </c>
      <c r="F3304" t="s">
        <v>3488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2550307</v>
      </c>
      <c r="S3304">
        <f t="shared" si="357"/>
        <v>2550307</v>
      </c>
      <c r="T3304">
        <f t="shared" si="358"/>
        <v>34653991</v>
      </c>
      <c r="U3304" t="str">
        <f t="shared" si="359"/>
        <v>AGUINALDO</v>
      </c>
      <c r="V3304">
        <f t="shared" si="360"/>
        <v>2550307</v>
      </c>
      <c r="W3304" t="str">
        <f t="shared" si="363"/>
        <v>SUELDOS</v>
      </c>
      <c r="X3304">
        <f t="shared" si="361"/>
        <v>0</v>
      </c>
      <c r="Y3304">
        <f t="shared" si="362"/>
        <v>0</v>
      </c>
    </row>
    <row r="3305" spans="2:25">
      <c r="B3305" t="s">
        <v>2146</v>
      </c>
      <c r="C3305" t="s">
        <v>2147</v>
      </c>
      <c r="D3305" t="s">
        <v>20</v>
      </c>
      <c r="E3305">
        <v>144</v>
      </c>
      <c r="F3305" t="s">
        <v>24</v>
      </c>
      <c r="G3305">
        <v>0</v>
      </c>
      <c r="H3305">
        <v>0</v>
      </c>
      <c r="I3305">
        <v>1500000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f t="shared" si="357"/>
        <v>1500000</v>
      </c>
      <c r="T3305">
        <f t="shared" si="358"/>
        <v>34653991</v>
      </c>
      <c r="U3305" t="str">
        <f t="shared" si="359"/>
        <v xml:space="preserve">SUBSIDIO </v>
      </c>
      <c r="V3305">
        <f t="shared" si="360"/>
        <v>0</v>
      </c>
      <c r="W3305" t="str">
        <f t="shared" si="363"/>
        <v>SUBSIDIO FAMILIAR - ESCOLARIDAD</v>
      </c>
      <c r="X3305">
        <f t="shared" si="361"/>
        <v>1500000</v>
      </c>
      <c r="Y3305">
        <f t="shared" si="362"/>
        <v>0</v>
      </c>
    </row>
    <row r="3306" spans="2:25">
      <c r="B3306" t="s">
        <v>2146</v>
      </c>
      <c r="C3306" t="s">
        <v>2147</v>
      </c>
      <c r="D3306" t="s">
        <v>20</v>
      </c>
      <c r="E3306">
        <v>144</v>
      </c>
      <c r="F3306" t="s">
        <v>21</v>
      </c>
      <c r="G3306">
        <v>2550307</v>
      </c>
      <c r="H3306">
        <v>2550307</v>
      </c>
      <c r="I3306">
        <v>2550307</v>
      </c>
      <c r="J3306">
        <v>2550307</v>
      </c>
      <c r="K3306">
        <v>2550307</v>
      </c>
      <c r="L3306">
        <v>2550307</v>
      </c>
      <c r="M3306">
        <v>2550307</v>
      </c>
      <c r="N3306">
        <v>2550307</v>
      </c>
      <c r="O3306">
        <v>2550307</v>
      </c>
      <c r="P3306">
        <v>2550307</v>
      </c>
      <c r="Q3306">
        <v>2550307</v>
      </c>
      <c r="R3306">
        <v>2550307</v>
      </c>
      <c r="S3306">
        <f t="shared" si="357"/>
        <v>30603684</v>
      </c>
      <c r="T3306">
        <f t="shared" si="358"/>
        <v>34653991</v>
      </c>
      <c r="U3306" t="str">
        <f t="shared" si="359"/>
        <v>SUELDOS</v>
      </c>
      <c r="V3306">
        <f t="shared" si="360"/>
        <v>0</v>
      </c>
      <c r="W3306" t="str">
        <f t="shared" si="363"/>
        <v>SUELDOS</v>
      </c>
      <c r="X3306">
        <f t="shared" si="361"/>
        <v>30603684</v>
      </c>
      <c r="Y3306">
        <f t="shared" si="362"/>
        <v>2550307</v>
      </c>
    </row>
    <row r="3307" spans="2:25">
      <c r="B3307" t="s">
        <v>2148</v>
      </c>
      <c r="C3307" t="s">
        <v>2149</v>
      </c>
      <c r="D3307" t="s">
        <v>20</v>
      </c>
      <c r="E3307">
        <v>144</v>
      </c>
      <c r="F3307" t="s">
        <v>21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1373242</v>
      </c>
      <c r="S3307">
        <f t="shared" si="357"/>
        <v>1373242</v>
      </c>
      <c r="T3307">
        <f t="shared" si="358"/>
        <v>1373242</v>
      </c>
      <c r="U3307" t="str">
        <f t="shared" si="359"/>
        <v>SUELDOS</v>
      </c>
      <c r="V3307">
        <f t="shared" si="360"/>
        <v>0</v>
      </c>
      <c r="W3307" t="str">
        <f t="shared" si="363"/>
        <v>SUELDOS</v>
      </c>
      <c r="X3307">
        <f t="shared" si="361"/>
        <v>1373242</v>
      </c>
      <c r="Y3307">
        <f t="shared" si="362"/>
        <v>0</v>
      </c>
    </row>
    <row r="3308" spans="2:25">
      <c r="B3308" t="s">
        <v>2150</v>
      </c>
      <c r="C3308" t="s">
        <v>2151</v>
      </c>
      <c r="D3308" t="s">
        <v>20</v>
      </c>
      <c r="E3308">
        <v>144</v>
      </c>
      <c r="F3308" t="s">
        <v>3488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2550307</v>
      </c>
      <c r="S3308">
        <f t="shared" si="357"/>
        <v>2550307</v>
      </c>
      <c r="T3308">
        <f t="shared" si="358"/>
        <v>34653991</v>
      </c>
      <c r="U3308" t="str">
        <f t="shared" si="359"/>
        <v>AGUINALDO</v>
      </c>
      <c r="V3308">
        <f t="shared" si="360"/>
        <v>2550307</v>
      </c>
      <c r="W3308" t="str">
        <f t="shared" si="363"/>
        <v>SUELDOS</v>
      </c>
      <c r="X3308">
        <f t="shared" si="361"/>
        <v>0</v>
      </c>
      <c r="Y3308">
        <f t="shared" si="362"/>
        <v>0</v>
      </c>
    </row>
    <row r="3309" spans="2:25">
      <c r="B3309" t="s">
        <v>2150</v>
      </c>
      <c r="C3309" t="s">
        <v>2151</v>
      </c>
      <c r="D3309" t="s">
        <v>20</v>
      </c>
      <c r="E3309">
        <v>144</v>
      </c>
      <c r="F3309" t="s">
        <v>24</v>
      </c>
      <c r="G3309">
        <v>0</v>
      </c>
      <c r="H3309">
        <v>0</v>
      </c>
      <c r="I3309">
        <v>1500000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f t="shared" si="357"/>
        <v>1500000</v>
      </c>
      <c r="T3309">
        <f t="shared" si="358"/>
        <v>34653991</v>
      </c>
      <c r="U3309" t="str">
        <f t="shared" si="359"/>
        <v xml:space="preserve">SUBSIDIO </v>
      </c>
      <c r="V3309">
        <f t="shared" si="360"/>
        <v>0</v>
      </c>
      <c r="W3309" t="str">
        <f t="shared" si="363"/>
        <v>SUBSIDIO FAMILIAR - ESCOLARIDAD</v>
      </c>
      <c r="X3309">
        <f t="shared" si="361"/>
        <v>1500000</v>
      </c>
      <c r="Y3309">
        <f t="shared" si="362"/>
        <v>0</v>
      </c>
    </row>
    <row r="3310" spans="2:25">
      <c r="B3310" t="s">
        <v>2150</v>
      </c>
      <c r="C3310" t="s">
        <v>2151</v>
      </c>
      <c r="D3310" t="s">
        <v>20</v>
      </c>
      <c r="E3310">
        <v>144</v>
      </c>
      <c r="F3310" t="s">
        <v>21</v>
      </c>
      <c r="G3310">
        <v>2550307</v>
      </c>
      <c r="H3310">
        <v>2550307</v>
      </c>
      <c r="I3310">
        <v>2550307</v>
      </c>
      <c r="J3310">
        <v>2550307</v>
      </c>
      <c r="K3310">
        <v>2550307</v>
      </c>
      <c r="L3310">
        <v>2550307</v>
      </c>
      <c r="M3310">
        <v>2550307</v>
      </c>
      <c r="N3310">
        <v>2550307</v>
      </c>
      <c r="O3310">
        <v>2550307</v>
      </c>
      <c r="P3310">
        <v>2550307</v>
      </c>
      <c r="Q3310">
        <v>2550307</v>
      </c>
      <c r="R3310">
        <v>2550307</v>
      </c>
      <c r="S3310">
        <f t="shared" si="357"/>
        <v>30603684</v>
      </c>
      <c r="T3310">
        <f t="shared" si="358"/>
        <v>34653991</v>
      </c>
      <c r="U3310" t="str">
        <f t="shared" si="359"/>
        <v>SUELDOS</v>
      </c>
      <c r="V3310">
        <f t="shared" si="360"/>
        <v>0</v>
      </c>
      <c r="W3310" t="str">
        <f t="shared" si="363"/>
        <v>SUELDOS</v>
      </c>
      <c r="X3310">
        <f t="shared" si="361"/>
        <v>30603684</v>
      </c>
      <c r="Y3310">
        <f t="shared" si="362"/>
        <v>2550307</v>
      </c>
    </row>
    <row r="3311" spans="2:25">
      <c r="B3311" t="s">
        <v>2152</v>
      </c>
      <c r="C3311" t="s">
        <v>2153</v>
      </c>
      <c r="D3311" t="s">
        <v>20</v>
      </c>
      <c r="E3311">
        <v>145</v>
      </c>
      <c r="F3311" t="s">
        <v>3488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2250000</v>
      </c>
      <c r="S3311">
        <f t="shared" si="357"/>
        <v>2250000</v>
      </c>
      <c r="T3311">
        <f t="shared" si="358"/>
        <v>29250000</v>
      </c>
      <c r="U3311" t="str">
        <f t="shared" si="359"/>
        <v>AGUINALDO</v>
      </c>
      <c r="V3311">
        <f t="shared" si="360"/>
        <v>2250000</v>
      </c>
      <c r="W3311" t="str">
        <f t="shared" si="363"/>
        <v>SUELDOS</v>
      </c>
      <c r="X3311">
        <f t="shared" si="361"/>
        <v>0</v>
      </c>
      <c r="Y3311">
        <f t="shared" si="362"/>
        <v>0</v>
      </c>
    </row>
    <row r="3312" spans="2:25">
      <c r="B3312" t="s">
        <v>2152</v>
      </c>
      <c r="C3312" t="s">
        <v>2153</v>
      </c>
      <c r="D3312" t="s">
        <v>20</v>
      </c>
      <c r="E3312">
        <v>145</v>
      </c>
      <c r="F3312" t="s">
        <v>21</v>
      </c>
      <c r="G3312">
        <v>3000000</v>
      </c>
      <c r="H3312">
        <v>3000000</v>
      </c>
      <c r="I3312">
        <v>3000000</v>
      </c>
      <c r="J3312">
        <v>3000000</v>
      </c>
      <c r="K3312">
        <v>3000000</v>
      </c>
      <c r="L3312">
        <v>3000000</v>
      </c>
      <c r="M3312">
        <v>3000000</v>
      </c>
      <c r="N3312">
        <v>3000000</v>
      </c>
      <c r="O3312">
        <v>3000000</v>
      </c>
      <c r="P3312">
        <v>0</v>
      </c>
      <c r="Q3312">
        <v>0</v>
      </c>
      <c r="R3312">
        <v>0</v>
      </c>
      <c r="S3312">
        <f t="shared" si="357"/>
        <v>27000000</v>
      </c>
      <c r="T3312">
        <f t="shared" si="358"/>
        <v>29250000</v>
      </c>
      <c r="U3312" t="str">
        <f t="shared" si="359"/>
        <v>SUELDOS</v>
      </c>
      <c r="V3312">
        <f t="shared" si="360"/>
        <v>0</v>
      </c>
      <c r="W3312" t="str">
        <f t="shared" si="363"/>
        <v>SUELDOS</v>
      </c>
      <c r="X3312">
        <f t="shared" si="361"/>
        <v>27000000</v>
      </c>
      <c r="Y3312">
        <f t="shared" si="362"/>
        <v>2250000</v>
      </c>
    </row>
    <row r="3313" spans="2:25">
      <c r="B3313" t="s">
        <v>2154</v>
      </c>
      <c r="C3313" t="s">
        <v>2155</v>
      </c>
      <c r="D3313" t="s">
        <v>20</v>
      </c>
      <c r="E3313">
        <v>144</v>
      </c>
      <c r="F3313" t="s">
        <v>21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2550307</v>
      </c>
      <c r="R3313">
        <v>0</v>
      </c>
      <c r="S3313">
        <f t="shared" si="357"/>
        <v>2550307</v>
      </c>
      <c r="T3313">
        <f t="shared" si="358"/>
        <v>2550307</v>
      </c>
      <c r="U3313" t="str">
        <f t="shared" si="359"/>
        <v>SUELDOS</v>
      </c>
      <c r="V3313">
        <f t="shared" si="360"/>
        <v>0</v>
      </c>
      <c r="W3313" t="str">
        <f t="shared" si="363"/>
        <v>SUELDOS</v>
      </c>
      <c r="X3313">
        <f t="shared" si="361"/>
        <v>2550307</v>
      </c>
      <c r="Y3313">
        <f t="shared" si="362"/>
        <v>0</v>
      </c>
    </row>
    <row r="3314" spans="2:25">
      <c r="B3314" t="s">
        <v>2156</v>
      </c>
      <c r="C3314" t="s">
        <v>2157</v>
      </c>
      <c r="D3314" t="s">
        <v>20</v>
      </c>
      <c r="E3314">
        <v>145</v>
      </c>
      <c r="F3314" t="s">
        <v>3488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2550307</v>
      </c>
      <c r="S3314">
        <f t="shared" si="357"/>
        <v>2550307</v>
      </c>
      <c r="T3314">
        <f t="shared" si="358"/>
        <v>33153991</v>
      </c>
      <c r="U3314" t="str">
        <f t="shared" si="359"/>
        <v>AGUINALDO</v>
      </c>
      <c r="V3314">
        <f t="shared" si="360"/>
        <v>2550307</v>
      </c>
      <c r="W3314" t="str">
        <f t="shared" si="363"/>
        <v>SUELDOS</v>
      </c>
      <c r="X3314">
        <f t="shared" si="361"/>
        <v>0</v>
      </c>
      <c r="Y3314">
        <f t="shared" si="362"/>
        <v>0</v>
      </c>
    </row>
    <row r="3315" spans="2:25">
      <c r="B3315" t="s">
        <v>2156</v>
      </c>
      <c r="C3315" t="s">
        <v>2157</v>
      </c>
      <c r="D3315" t="s">
        <v>20</v>
      </c>
      <c r="E3315">
        <v>145</v>
      </c>
      <c r="F3315" t="s">
        <v>21</v>
      </c>
      <c r="G3315">
        <v>2550307</v>
      </c>
      <c r="H3315">
        <v>2550307</v>
      </c>
      <c r="I3315">
        <v>2550307</v>
      </c>
      <c r="J3315">
        <v>2550307</v>
      </c>
      <c r="K3315">
        <v>2550307</v>
      </c>
      <c r="L3315">
        <v>2550307</v>
      </c>
      <c r="M3315">
        <v>2550307</v>
      </c>
      <c r="N3315">
        <v>2550307</v>
      </c>
      <c r="O3315">
        <v>2550307</v>
      </c>
      <c r="P3315">
        <v>2550307</v>
      </c>
      <c r="Q3315">
        <v>2550307</v>
      </c>
      <c r="R3315">
        <v>2550307</v>
      </c>
      <c r="S3315">
        <f t="shared" si="357"/>
        <v>30603684</v>
      </c>
      <c r="T3315">
        <f t="shared" si="358"/>
        <v>33153991</v>
      </c>
      <c r="U3315" t="str">
        <f t="shared" si="359"/>
        <v>SUELDOS</v>
      </c>
      <c r="V3315">
        <f t="shared" si="360"/>
        <v>0</v>
      </c>
      <c r="W3315" t="str">
        <f t="shared" si="363"/>
        <v>SUELDOS</v>
      </c>
      <c r="X3315">
        <f t="shared" si="361"/>
        <v>30603684</v>
      </c>
      <c r="Y3315">
        <f t="shared" si="362"/>
        <v>2550307</v>
      </c>
    </row>
    <row r="3316" spans="2:25">
      <c r="B3316" t="s">
        <v>2158</v>
      </c>
      <c r="C3316" t="s">
        <v>2159</v>
      </c>
      <c r="D3316" t="s">
        <v>20</v>
      </c>
      <c r="E3316">
        <v>144</v>
      </c>
      <c r="F3316" t="s">
        <v>3488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1912730</v>
      </c>
      <c r="S3316">
        <f t="shared" si="357"/>
        <v>1912730</v>
      </c>
      <c r="T3316">
        <f t="shared" si="358"/>
        <v>27415800</v>
      </c>
      <c r="U3316" t="str">
        <f t="shared" si="359"/>
        <v>AGUINALDO</v>
      </c>
      <c r="V3316">
        <f t="shared" si="360"/>
        <v>1912730</v>
      </c>
      <c r="W3316" t="str">
        <f t="shared" si="363"/>
        <v>SUELDOS</v>
      </c>
      <c r="X3316">
        <f t="shared" si="361"/>
        <v>0</v>
      </c>
      <c r="Y3316">
        <f t="shared" si="362"/>
        <v>0</v>
      </c>
    </row>
    <row r="3317" spans="2:25">
      <c r="B3317" t="s">
        <v>2158</v>
      </c>
      <c r="C3317" t="s">
        <v>2159</v>
      </c>
      <c r="D3317" t="s">
        <v>20</v>
      </c>
      <c r="E3317">
        <v>144</v>
      </c>
      <c r="F3317" t="s">
        <v>24</v>
      </c>
      <c r="G3317">
        <v>0</v>
      </c>
      <c r="H3317">
        <v>2550307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f t="shared" si="357"/>
        <v>2550307</v>
      </c>
      <c r="T3317">
        <f t="shared" si="358"/>
        <v>27415800</v>
      </c>
      <c r="U3317" t="str">
        <f t="shared" si="359"/>
        <v xml:space="preserve">SUBSIDIO </v>
      </c>
      <c r="V3317">
        <f t="shared" si="360"/>
        <v>0</v>
      </c>
      <c r="W3317" t="str">
        <f t="shared" si="363"/>
        <v>SUBSIDIO FAMILIAR - ESCOLARIDAD</v>
      </c>
      <c r="X3317">
        <f t="shared" si="361"/>
        <v>2550307</v>
      </c>
      <c r="Y3317">
        <f t="shared" si="362"/>
        <v>0</v>
      </c>
    </row>
    <row r="3318" spans="2:25">
      <c r="B3318" t="s">
        <v>2158</v>
      </c>
      <c r="C3318" t="s">
        <v>2159</v>
      </c>
      <c r="D3318" t="s">
        <v>20</v>
      </c>
      <c r="E3318">
        <v>144</v>
      </c>
      <c r="F3318" t="s">
        <v>21</v>
      </c>
      <c r="G3318">
        <v>2550307</v>
      </c>
      <c r="H3318">
        <v>2550307</v>
      </c>
      <c r="I3318">
        <v>2550307</v>
      </c>
      <c r="J3318">
        <v>2550307</v>
      </c>
      <c r="K3318">
        <v>2550307</v>
      </c>
      <c r="L3318">
        <v>2550307</v>
      </c>
      <c r="M3318">
        <v>2550307</v>
      </c>
      <c r="N3318">
        <v>2550307</v>
      </c>
      <c r="O3318">
        <v>2550307</v>
      </c>
      <c r="P3318">
        <v>0</v>
      </c>
      <c r="Q3318">
        <v>0</v>
      </c>
      <c r="R3318">
        <v>0</v>
      </c>
      <c r="S3318">
        <f t="shared" si="357"/>
        <v>22952763</v>
      </c>
      <c r="T3318">
        <f t="shared" si="358"/>
        <v>27415800</v>
      </c>
      <c r="U3318" t="str">
        <f t="shared" si="359"/>
        <v>SUELDOS</v>
      </c>
      <c r="V3318">
        <f t="shared" si="360"/>
        <v>0</v>
      </c>
      <c r="W3318" t="str">
        <f t="shared" si="363"/>
        <v>SUELDOS</v>
      </c>
      <c r="X3318">
        <f t="shared" si="361"/>
        <v>22952763</v>
      </c>
      <c r="Y3318">
        <f t="shared" si="362"/>
        <v>1912730</v>
      </c>
    </row>
    <row r="3319" spans="2:25">
      <c r="B3319" t="s">
        <v>2160</v>
      </c>
      <c r="C3319" t="s">
        <v>2161</v>
      </c>
      <c r="D3319" t="s">
        <v>20</v>
      </c>
      <c r="E3319">
        <v>144</v>
      </c>
      <c r="F3319" t="s">
        <v>3488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1912730</v>
      </c>
      <c r="S3319">
        <f t="shared" si="357"/>
        <v>1912730</v>
      </c>
      <c r="T3319">
        <f t="shared" si="358"/>
        <v>25365493</v>
      </c>
      <c r="U3319" t="str">
        <f t="shared" si="359"/>
        <v>AGUINALDO</v>
      </c>
      <c r="V3319">
        <f t="shared" si="360"/>
        <v>1912730</v>
      </c>
      <c r="W3319" t="str">
        <f t="shared" si="363"/>
        <v>SUELDOS</v>
      </c>
      <c r="X3319">
        <f t="shared" si="361"/>
        <v>0</v>
      </c>
      <c r="Y3319">
        <f t="shared" si="362"/>
        <v>0</v>
      </c>
    </row>
    <row r="3320" spans="2:25">
      <c r="B3320" t="s">
        <v>2160</v>
      </c>
      <c r="C3320" t="s">
        <v>2161</v>
      </c>
      <c r="D3320" t="s">
        <v>20</v>
      </c>
      <c r="E3320">
        <v>144</v>
      </c>
      <c r="F3320" t="s">
        <v>323</v>
      </c>
      <c r="G3320">
        <v>0</v>
      </c>
      <c r="H3320">
        <v>0</v>
      </c>
      <c r="I3320">
        <v>500000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f t="shared" si="357"/>
        <v>500000</v>
      </c>
      <c r="T3320">
        <f t="shared" si="358"/>
        <v>25365493</v>
      </c>
      <c r="U3320" t="str">
        <f t="shared" si="359"/>
        <v xml:space="preserve">SUBSIDIO </v>
      </c>
      <c r="V3320">
        <f t="shared" si="360"/>
        <v>0</v>
      </c>
      <c r="W3320" t="str">
        <f t="shared" si="363"/>
        <v>SUBSIDIO FAMILIAR - NACIMIENTO</v>
      </c>
      <c r="X3320">
        <f t="shared" si="361"/>
        <v>500000</v>
      </c>
      <c r="Y3320">
        <f t="shared" si="362"/>
        <v>0</v>
      </c>
    </row>
    <row r="3321" spans="2:25">
      <c r="B3321" t="s">
        <v>2160</v>
      </c>
      <c r="C3321" t="s">
        <v>2161</v>
      </c>
      <c r="D3321" t="s">
        <v>20</v>
      </c>
      <c r="E3321">
        <v>144</v>
      </c>
      <c r="F3321" t="s">
        <v>21</v>
      </c>
      <c r="G3321">
        <v>2550307</v>
      </c>
      <c r="H3321">
        <v>2550307</v>
      </c>
      <c r="I3321">
        <v>2550307</v>
      </c>
      <c r="J3321">
        <v>2550307</v>
      </c>
      <c r="K3321">
        <v>2550307</v>
      </c>
      <c r="L3321">
        <v>2550307</v>
      </c>
      <c r="M3321">
        <v>2550307</v>
      </c>
      <c r="N3321">
        <v>2550307</v>
      </c>
      <c r="O3321">
        <v>2550307</v>
      </c>
      <c r="P3321">
        <v>0</v>
      </c>
      <c r="Q3321">
        <v>0</v>
      </c>
      <c r="R3321">
        <v>0</v>
      </c>
      <c r="S3321">
        <f t="shared" si="357"/>
        <v>22952763</v>
      </c>
      <c r="T3321">
        <f t="shared" si="358"/>
        <v>25365493</v>
      </c>
      <c r="U3321" t="str">
        <f t="shared" si="359"/>
        <v>SUELDOS</v>
      </c>
      <c r="V3321">
        <f t="shared" si="360"/>
        <v>0</v>
      </c>
      <c r="W3321" t="str">
        <f t="shared" si="363"/>
        <v>SUELDOS</v>
      </c>
      <c r="X3321">
        <f t="shared" si="361"/>
        <v>22952763</v>
      </c>
      <c r="Y3321">
        <f t="shared" si="362"/>
        <v>1912730</v>
      </c>
    </row>
    <row r="3322" spans="2:25">
      <c r="B3322" t="s">
        <v>2162</v>
      </c>
      <c r="C3322" t="s">
        <v>2163</v>
      </c>
      <c r="D3322" t="s">
        <v>20</v>
      </c>
      <c r="E3322">
        <v>144</v>
      </c>
      <c r="F3322" t="s">
        <v>3488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2550307</v>
      </c>
      <c r="S3322">
        <f t="shared" si="357"/>
        <v>2550307</v>
      </c>
      <c r="T3322">
        <f t="shared" si="358"/>
        <v>33153991</v>
      </c>
      <c r="U3322" t="str">
        <f t="shared" si="359"/>
        <v>AGUINALDO</v>
      </c>
      <c r="V3322">
        <f t="shared" si="360"/>
        <v>2550307</v>
      </c>
      <c r="W3322" t="str">
        <f t="shared" si="363"/>
        <v>SUELDOS</v>
      </c>
      <c r="X3322">
        <f t="shared" si="361"/>
        <v>0</v>
      </c>
      <c r="Y3322">
        <f t="shared" si="362"/>
        <v>0</v>
      </c>
    </row>
    <row r="3323" spans="2:25">
      <c r="B3323" t="s">
        <v>2162</v>
      </c>
      <c r="C3323" t="s">
        <v>2163</v>
      </c>
      <c r="D3323" t="s">
        <v>20</v>
      </c>
      <c r="E3323">
        <v>144</v>
      </c>
      <c r="F3323" t="s">
        <v>21</v>
      </c>
      <c r="G3323">
        <v>2550307</v>
      </c>
      <c r="H3323">
        <v>2550307</v>
      </c>
      <c r="I3323">
        <v>2550307</v>
      </c>
      <c r="J3323">
        <v>2550307</v>
      </c>
      <c r="K3323">
        <v>2550307</v>
      </c>
      <c r="L3323">
        <v>2550307</v>
      </c>
      <c r="M3323">
        <v>2550307</v>
      </c>
      <c r="N3323">
        <v>2550307</v>
      </c>
      <c r="O3323">
        <v>2550307</v>
      </c>
      <c r="P3323">
        <v>2550307</v>
      </c>
      <c r="Q3323">
        <v>2550307</v>
      </c>
      <c r="R3323">
        <v>2550307</v>
      </c>
      <c r="S3323">
        <f t="shared" si="357"/>
        <v>30603684</v>
      </c>
      <c r="T3323">
        <f t="shared" si="358"/>
        <v>33153991</v>
      </c>
      <c r="U3323" t="str">
        <f t="shared" si="359"/>
        <v>SUELDOS</v>
      </c>
      <c r="V3323">
        <f t="shared" si="360"/>
        <v>0</v>
      </c>
      <c r="W3323" t="str">
        <f t="shared" si="363"/>
        <v>SUELDOS</v>
      </c>
      <c r="X3323">
        <f t="shared" si="361"/>
        <v>30603684</v>
      </c>
      <c r="Y3323">
        <f t="shared" si="362"/>
        <v>2550307</v>
      </c>
    </row>
    <row r="3324" spans="2:25">
      <c r="B3324" t="s">
        <v>2164</v>
      </c>
      <c r="C3324" t="s">
        <v>2165</v>
      </c>
      <c r="D3324" t="s">
        <v>20</v>
      </c>
      <c r="E3324">
        <v>144</v>
      </c>
      <c r="F3324" t="s">
        <v>3488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1912730</v>
      </c>
      <c r="S3324">
        <f t="shared" si="357"/>
        <v>1912730</v>
      </c>
      <c r="T3324">
        <f t="shared" si="358"/>
        <v>26865493</v>
      </c>
      <c r="U3324" t="str">
        <f t="shared" si="359"/>
        <v>AGUINALDO</v>
      </c>
      <c r="V3324">
        <f t="shared" si="360"/>
        <v>1912730</v>
      </c>
      <c r="W3324" t="str">
        <f t="shared" si="363"/>
        <v>SUELDOS</v>
      </c>
      <c r="X3324">
        <f t="shared" si="361"/>
        <v>0</v>
      </c>
      <c r="Y3324">
        <f t="shared" si="362"/>
        <v>0</v>
      </c>
    </row>
    <row r="3325" spans="2:25">
      <c r="B3325" t="s">
        <v>2164</v>
      </c>
      <c r="C3325" t="s">
        <v>2165</v>
      </c>
      <c r="D3325" t="s">
        <v>20</v>
      </c>
      <c r="E3325">
        <v>144</v>
      </c>
      <c r="F3325" t="s">
        <v>24</v>
      </c>
      <c r="G3325">
        <v>0</v>
      </c>
      <c r="H3325">
        <v>0</v>
      </c>
      <c r="I3325">
        <v>1500000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f t="shared" si="357"/>
        <v>1500000</v>
      </c>
      <c r="T3325">
        <f t="shared" si="358"/>
        <v>26865493</v>
      </c>
      <c r="U3325" t="str">
        <f t="shared" si="359"/>
        <v xml:space="preserve">SUBSIDIO </v>
      </c>
      <c r="V3325">
        <f t="shared" si="360"/>
        <v>0</v>
      </c>
      <c r="W3325" t="str">
        <f t="shared" si="363"/>
        <v>SUBSIDIO FAMILIAR - ESCOLARIDAD</v>
      </c>
      <c r="X3325">
        <f t="shared" si="361"/>
        <v>1500000</v>
      </c>
      <c r="Y3325">
        <f t="shared" si="362"/>
        <v>0</v>
      </c>
    </row>
    <row r="3326" spans="2:25">
      <c r="B3326" t="s">
        <v>2164</v>
      </c>
      <c r="C3326" t="s">
        <v>2165</v>
      </c>
      <c r="D3326" t="s">
        <v>20</v>
      </c>
      <c r="E3326">
        <v>144</v>
      </c>
      <c r="F3326" t="s">
        <v>323</v>
      </c>
      <c r="G3326">
        <v>0</v>
      </c>
      <c r="H3326">
        <v>0</v>
      </c>
      <c r="I3326">
        <v>0</v>
      </c>
      <c r="J3326">
        <v>0</v>
      </c>
      <c r="K3326">
        <v>500000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f t="shared" si="357"/>
        <v>500000</v>
      </c>
      <c r="T3326">
        <f t="shared" si="358"/>
        <v>26865493</v>
      </c>
      <c r="U3326" t="str">
        <f t="shared" si="359"/>
        <v xml:space="preserve">SUBSIDIO </v>
      </c>
      <c r="V3326">
        <f t="shared" si="360"/>
        <v>0</v>
      </c>
      <c r="W3326" t="str">
        <f t="shared" si="363"/>
        <v>SUBSIDIO FAMILIAR - NACIMIENTO</v>
      </c>
      <c r="X3326">
        <f t="shared" si="361"/>
        <v>500000</v>
      </c>
      <c r="Y3326">
        <f t="shared" si="362"/>
        <v>0</v>
      </c>
    </row>
    <row r="3327" spans="2:25">
      <c r="B3327" t="s">
        <v>2164</v>
      </c>
      <c r="C3327" t="s">
        <v>2165</v>
      </c>
      <c r="D3327" t="s">
        <v>20</v>
      </c>
      <c r="E3327">
        <v>144</v>
      </c>
      <c r="F3327" t="s">
        <v>21</v>
      </c>
      <c r="G3327">
        <v>2550307</v>
      </c>
      <c r="H3327">
        <v>2550307</v>
      </c>
      <c r="I3327">
        <v>2550307</v>
      </c>
      <c r="J3327">
        <v>2550307</v>
      </c>
      <c r="K3327">
        <v>2550307</v>
      </c>
      <c r="L3327">
        <v>2550307</v>
      </c>
      <c r="M3327">
        <v>2550307</v>
      </c>
      <c r="N3327">
        <v>2550307</v>
      </c>
      <c r="O3327">
        <v>2550307</v>
      </c>
      <c r="P3327">
        <v>0</v>
      </c>
      <c r="Q3327">
        <v>0</v>
      </c>
      <c r="R3327">
        <v>0</v>
      </c>
      <c r="S3327">
        <f t="shared" si="357"/>
        <v>22952763</v>
      </c>
      <c r="T3327">
        <f t="shared" si="358"/>
        <v>26865493</v>
      </c>
      <c r="U3327" t="str">
        <f t="shared" si="359"/>
        <v>SUELDOS</v>
      </c>
      <c r="V3327">
        <f t="shared" si="360"/>
        <v>0</v>
      </c>
      <c r="W3327" t="str">
        <f t="shared" si="363"/>
        <v>SUELDOS</v>
      </c>
      <c r="X3327">
        <f t="shared" si="361"/>
        <v>22952763</v>
      </c>
      <c r="Y3327">
        <f t="shared" si="362"/>
        <v>1912730</v>
      </c>
    </row>
    <row r="3328" spans="2:25">
      <c r="B3328" t="s">
        <v>2166</v>
      </c>
      <c r="C3328" t="s">
        <v>2167</v>
      </c>
      <c r="D3328" t="s">
        <v>20</v>
      </c>
      <c r="E3328">
        <v>144</v>
      </c>
      <c r="F3328" t="s">
        <v>3488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1912730</v>
      </c>
      <c r="S3328">
        <f t="shared" si="357"/>
        <v>1912730</v>
      </c>
      <c r="T3328">
        <f t="shared" si="358"/>
        <v>24865493</v>
      </c>
      <c r="U3328" t="str">
        <f t="shared" si="359"/>
        <v>AGUINALDO</v>
      </c>
      <c r="V3328">
        <f t="shared" si="360"/>
        <v>1912730</v>
      </c>
      <c r="W3328" t="str">
        <f t="shared" si="363"/>
        <v>SUELDOS</v>
      </c>
      <c r="X3328">
        <f t="shared" si="361"/>
        <v>0</v>
      </c>
      <c r="Y3328">
        <f t="shared" si="362"/>
        <v>0</v>
      </c>
    </row>
    <row r="3329" spans="2:25">
      <c r="B3329" t="s">
        <v>2166</v>
      </c>
      <c r="C3329" t="s">
        <v>2167</v>
      </c>
      <c r="D3329" t="s">
        <v>20</v>
      </c>
      <c r="E3329">
        <v>144</v>
      </c>
      <c r="F3329" t="s">
        <v>21</v>
      </c>
      <c r="G3329">
        <v>2550307</v>
      </c>
      <c r="H3329">
        <v>2550307</v>
      </c>
      <c r="I3329">
        <v>2550307</v>
      </c>
      <c r="J3329">
        <v>2550307</v>
      </c>
      <c r="K3329">
        <v>2550307</v>
      </c>
      <c r="L3329">
        <v>2550307</v>
      </c>
      <c r="M3329">
        <v>2550307</v>
      </c>
      <c r="N3329">
        <v>2550307</v>
      </c>
      <c r="O3329">
        <v>2550307</v>
      </c>
      <c r="P3329">
        <v>0</v>
      </c>
      <c r="Q3329">
        <v>0</v>
      </c>
      <c r="R3329">
        <v>0</v>
      </c>
      <c r="S3329">
        <f t="shared" si="357"/>
        <v>22952763</v>
      </c>
      <c r="T3329">
        <f t="shared" si="358"/>
        <v>24865493</v>
      </c>
      <c r="U3329" t="str">
        <f t="shared" si="359"/>
        <v>SUELDOS</v>
      </c>
      <c r="V3329">
        <f t="shared" si="360"/>
        <v>0</v>
      </c>
      <c r="W3329" t="str">
        <f t="shared" si="363"/>
        <v>SUELDOS</v>
      </c>
      <c r="X3329">
        <f t="shared" si="361"/>
        <v>22952763</v>
      </c>
      <c r="Y3329">
        <f t="shared" si="362"/>
        <v>1912730</v>
      </c>
    </row>
    <row r="3330" spans="2:25">
      <c r="B3330" t="s">
        <v>2168</v>
      </c>
      <c r="C3330" t="s">
        <v>2169</v>
      </c>
      <c r="D3330" t="s">
        <v>20</v>
      </c>
      <c r="E3330">
        <v>144</v>
      </c>
      <c r="F3330" t="s">
        <v>3488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2550307</v>
      </c>
      <c r="S3330">
        <f t="shared" si="357"/>
        <v>2550307</v>
      </c>
      <c r="T3330">
        <f t="shared" si="358"/>
        <v>35704298</v>
      </c>
      <c r="U3330" t="str">
        <f t="shared" si="359"/>
        <v>AGUINALDO</v>
      </c>
      <c r="V3330">
        <f t="shared" si="360"/>
        <v>2550307</v>
      </c>
      <c r="W3330" t="str">
        <f t="shared" si="363"/>
        <v>SUELDOS</v>
      </c>
      <c r="X3330">
        <f t="shared" si="361"/>
        <v>0</v>
      </c>
      <c r="Y3330">
        <f t="shared" si="362"/>
        <v>0</v>
      </c>
    </row>
    <row r="3331" spans="2:25">
      <c r="B3331" t="s">
        <v>2168</v>
      </c>
      <c r="C3331" t="s">
        <v>2169</v>
      </c>
      <c r="D3331" t="s">
        <v>20</v>
      </c>
      <c r="E3331">
        <v>144</v>
      </c>
      <c r="F3331" t="s">
        <v>24</v>
      </c>
      <c r="G3331">
        <v>0</v>
      </c>
      <c r="H3331">
        <v>2550307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f t="shared" ref="S3331:S3394" si="364">SUM(G3331:R3331)</f>
        <v>2550307</v>
      </c>
      <c r="T3331">
        <f t="shared" ref="T3331:T3394" si="365">SUMIF($B:$B,B3331,$S:$S)</f>
        <v>35704298</v>
      </c>
      <c r="U3331" t="str">
        <f t="shared" ref="U3331:U3394" si="366">MID(F3331,1,9)</f>
        <v xml:space="preserve">SUBSIDIO </v>
      </c>
      <c r="V3331">
        <f t="shared" ref="V3331:V3394" si="367">IF(U3331="AGUINALDO",S3331,0)</f>
        <v>0</v>
      </c>
      <c r="W3331" t="str">
        <f t="shared" si="363"/>
        <v>SUBSIDIO FAMILIAR - ESCOLARIDAD</v>
      </c>
      <c r="X3331">
        <f t="shared" ref="X3331:X3394" si="368">IF(W3331=F3331,S3331,0)</f>
        <v>2550307</v>
      </c>
      <c r="Y3331">
        <f t="shared" ref="Y3331:Y3394" si="369">IF(W3331=F3331,SUMIFS($V:$V,B:B,B3331,$W:$W,W3331),0)</f>
        <v>0</v>
      </c>
    </row>
    <row r="3332" spans="2:25">
      <c r="B3332" t="s">
        <v>2168</v>
      </c>
      <c r="C3332" t="s">
        <v>2169</v>
      </c>
      <c r="D3332" t="s">
        <v>20</v>
      </c>
      <c r="E3332">
        <v>144</v>
      </c>
      <c r="F3332" t="s">
        <v>21</v>
      </c>
      <c r="G3332">
        <v>2550307</v>
      </c>
      <c r="H3332">
        <v>2550307</v>
      </c>
      <c r="I3332">
        <v>2550307</v>
      </c>
      <c r="J3332">
        <v>2550307</v>
      </c>
      <c r="K3332">
        <v>2550307</v>
      </c>
      <c r="L3332">
        <v>2550307</v>
      </c>
      <c r="M3332">
        <v>2550307</v>
      </c>
      <c r="N3332">
        <v>2550307</v>
      </c>
      <c r="O3332">
        <v>2550307</v>
      </c>
      <c r="P3332">
        <v>2550307</v>
      </c>
      <c r="Q3332">
        <v>2550307</v>
      </c>
      <c r="R3332">
        <v>2550307</v>
      </c>
      <c r="S3332">
        <f t="shared" si="364"/>
        <v>30603684</v>
      </c>
      <c r="T3332">
        <f t="shared" si="365"/>
        <v>35704298</v>
      </c>
      <c r="U3332" t="str">
        <f t="shared" si="366"/>
        <v>SUELDOS</v>
      </c>
      <c r="V3332">
        <f t="shared" si="367"/>
        <v>0</v>
      </c>
      <c r="W3332" t="str">
        <f t="shared" ref="W3332:W3395" si="370">IF(U3332="AGUINALDO",MID(F3332,14,50),F3332)</f>
        <v>SUELDOS</v>
      </c>
      <c r="X3332">
        <f t="shared" si="368"/>
        <v>30603684</v>
      </c>
      <c r="Y3332">
        <f t="shared" si="369"/>
        <v>2550307</v>
      </c>
    </row>
    <row r="3333" spans="2:25">
      <c r="B3333" t="s">
        <v>2170</v>
      </c>
      <c r="C3333" t="s">
        <v>2171</v>
      </c>
      <c r="D3333" t="s">
        <v>20</v>
      </c>
      <c r="E3333">
        <v>144</v>
      </c>
      <c r="F3333" t="s">
        <v>3488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2550307</v>
      </c>
      <c r="S3333">
        <f t="shared" si="364"/>
        <v>2550307</v>
      </c>
      <c r="T3333">
        <f t="shared" si="365"/>
        <v>35704298</v>
      </c>
      <c r="U3333" t="str">
        <f t="shared" si="366"/>
        <v>AGUINALDO</v>
      </c>
      <c r="V3333">
        <f t="shared" si="367"/>
        <v>2550307</v>
      </c>
      <c r="W3333" t="str">
        <f t="shared" si="370"/>
        <v>SUELDOS</v>
      </c>
      <c r="X3333">
        <f t="shared" si="368"/>
        <v>0</v>
      </c>
      <c r="Y3333">
        <f t="shared" si="369"/>
        <v>0</v>
      </c>
    </row>
    <row r="3334" spans="2:25">
      <c r="B3334" t="s">
        <v>2170</v>
      </c>
      <c r="C3334" t="s">
        <v>2171</v>
      </c>
      <c r="D3334" t="s">
        <v>20</v>
      </c>
      <c r="E3334">
        <v>144</v>
      </c>
      <c r="F3334" t="s">
        <v>24</v>
      </c>
      <c r="G3334">
        <v>0</v>
      </c>
      <c r="H3334">
        <v>0</v>
      </c>
      <c r="I3334">
        <v>2550307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f t="shared" si="364"/>
        <v>2550307</v>
      </c>
      <c r="T3334">
        <f t="shared" si="365"/>
        <v>35704298</v>
      </c>
      <c r="U3334" t="str">
        <f t="shared" si="366"/>
        <v xml:space="preserve">SUBSIDIO </v>
      </c>
      <c r="V3334">
        <f t="shared" si="367"/>
        <v>0</v>
      </c>
      <c r="W3334" t="str">
        <f t="shared" si="370"/>
        <v>SUBSIDIO FAMILIAR - ESCOLARIDAD</v>
      </c>
      <c r="X3334">
        <f t="shared" si="368"/>
        <v>2550307</v>
      </c>
      <c r="Y3334">
        <f t="shared" si="369"/>
        <v>0</v>
      </c>
    </row>
    <row r="3335" spans="2:25">
      <c r="B3335" t="s">
        <v>2170</v>
      </c>
      <c r="C3335" t="s">
        <v>2171</v>
      </c>
      <c r="D3335" t="s">
        <v>20</v>
      </c>
      <c r="E3335">
        <v>144</v>
      </c>
      <c r="F3335" t="s">
        <v>21</v>
      </c>
      <c r="G3335">
        <v>2550307</v>
      </c>
      <c r="H3335">
        <v>2550307</v>
      </c>
      <c r="I3335">
        <v>2550307</v>
      </c>
      <c r="J3335">
        <v>2550307</v>
      </c>
      <c r="K3335">
        <v>2550307</v>
      </c>
      <c r="L3335">
        <v>2550307</v>
      </c>
      <c r="M3335">
        <v>2550307</v>
      </c>
      <c r="N3335">
        <v>2550307</v>
      </c>
      <c r="O3335">
        <v>2550307</v>
      </c>
      <c r="P3335">
        <v>2550307</v>
      </c>
      <c r="Q3335">
        <v>2550307</v>
      </c>
      <c r="R3335">
        <v>2550307</v>
      </c>
      <c r="S3335">
        <f t="shared" si="364"/>
        <v>30603684</v>
      </c>
      <c r="T3335">
        <f t="shared" si="365"/>
        <v>35704298</v>
      </c>
      <c r="U3335" t="str">
        <f t="shared" si="366"/>
        <v>SUELDOS</v>
      </c>
      <c r="V3335">
        <f t="shared" si="367"/>
        <v>0</v>
      </c>
      <c r="W3335" t="str">
        <f t="shared" si="370"/>
        <v>SUELDOS</v>
      </c>
      <c r="X3335">
        <f t="shared" si="368"/>
        <v>30603684</v>
      </c>
      <c r="Y3335">
        <f t="shared" si="369"/>
        <v>2550307</v>
      </c>
    </row>
    <row r="3336" spans="2:25">
      <c r="B3336" t="s">
        <v>2172</v>
      </c>
      <c r="C3336" t="s">
        <v>2173</v>
      </c>
      <c r="D3336" t="s">
        <v>20</v>
      </c>
      <c r="E3336">
        <v>144</v>
      </c>
      <c r="F3336" t="s">
        <v>3488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2550307</v>
      </c>
      <c r="S3336">
        <f t="shared" si="364"/>
        <v>2550307</v>
      </c>
      <c r="T3336">
        <f t="shared" si="365"/>
        <v>33153991</v>
      </c>
      <c r="U3336" t="str">
        <f t="shared" si="366"/>
        <v>AGUINALDO</v>
      </c>
      <c r="V3336">
        <f t="shared" si="367"/>
        <v>2550307</v>
      </c>
      <c r="W3336" t="str">
        <f t="shared" si="370"/>
        <v>SUELDOS</v>
      </c>
      <c r="X3336">
        <f t="shared" si="368"/>
        <v>0</v>
      </c>
      <c r="Y3336">
        <f t="shared" si="369"/>
        <v>0</v>
      </c>
    </row>
    <row r="3337" spans="2:25">
      <c r="B3337" t="s">
        <v>2172</v>
      </c>
      <c r="C3337" t="s">
        <v>2173</v>
      </c>
      <c r="D3337" t="s">
        <v>20</v>
      </c>
      <c r="E3337">
        <v>144</v>
      </c>
      <c r="F3337" t="s">
        <v>21</v>
      </c>
      <c r="G3337">
        <v>2550307</v>
      </c>
      <c r="H3337">
        <v>2550307</v>
      </c>
      <c r="I3337">
        <v>2550307</v>
      </c>
      <c r="J3337">
        <v>2550307</v>
      </c>
      <c r="K3337">
        <v>2550307</v>
      </c>
      <c r="L3337">
        <v>2550307</v>
      </c>
      <c r="M3337">
        <v>2550307</v>
      </c>
      <c r="N3337">
        <v>2550307</v>
      </c>
      <c r="O3337">
        <v>2550307</v>
      </c>
      <c r="P3337">
        <v>2550307</v>
      </c>
      <c r="Q3337">
        <v>2550307</v>
      </c>
      <c r="R3337">
        <v>2550307</v>
      </c>
      <c r="S3337">
        <f t="shared" si="364"/>
        <v>30603684</v>
      </c>
      <c r="T3337">
        <f t="shared" si="365"/>
        <v>33153991</v>
      </c>
      <c r="U3337" t="str">
        <f t="shared" si="366"/>
        <v>SUELDOS</v>
      </c>
      <c r="V3337">
        <f t="shared" si="367"/>
        <v>0</v>
      </c>
      <c r="W3337" t="str">
        <f t="shared" si="370"/>
        <v>SUELDOS</v>
      </c>
      <c r="X3337">
        <f t="shared" si="368"/>
        <v>30603684</v>
      </c>
      <c r="Y3337">
        <f t="shared" si="369"/>
        <v>2550307</v>
      </c>
    </row>
    <row r="3338" spans="2:25">
      <c r="B3338" t="s">
        <v>2174</v>
      </c>
      <c r="C3338" t="s">
        <v>2175</v>
      </c>
      <c r="D3338" t="s">
        <v>20</v>
      </c>
      <c r="E3338">
        <v>144</v>
      </c>
      <c r="F3338" t="s">
        <v>3488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2550307</v>
      </c>
      <c r="S3338">
        <f t="shared" si="364"/>
        <v>2550307</v>
      </c>
      <c r="T3338">
        <f t="shared" si="365"/>
        <v>34653991</v>
      </c>
      <c r="U3338" t="str">
        <f t="shared" si="366"/>
        <v>AGUINALDO</v>
      </c>
      <c r="V3338">
        <f t="shared" si="367"/>
        <v>2550307</v>
      </c>
      <c r="W3338" t="str">
        <f t="shared" si="370"/>
        <v>SUELDOS</v>
      </c>
      <c r="X3338">
        <f t="shared" si="368"/>
        <v>0</v>
      </c>
      <c r="Y3338">
        <f t="shared" si="369"/>
        <v>0</v>
      </c>
    </row>
    <row r="3339" spans="2:25">
      <c r="B3339" t="s">
        <v>2174</v>
      </c>
      <c r="C3339" t="s">
        <v>2175</v>
      </c>
      <c r="D3339" t="s">
        <v>20</v>
      </c>
      <c r="E3339">
        <v>144</v>
      </c>
      <c r="F3339" t="s">
        <v>24</v>
      </c>
      <c r="G3339">
        <v>0</v>
      </c>
      <c r="H3339">
        <v>0</v>
      </c>
      <c r="I3339">
        <v>1500000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f t="shared" si="364"/>
        <v>1500000</v>
      </c>
      <c r="T3339">
        <f t="shared" si="365"/>
        <v>34653991</v>
      </c>
      <c r="U3339" t="str">
        <f t="shared" si="366"/>
        <v xml:space="preserve">SUBSIDIO </v>
      </c>
      <c r="V3339">
        <f t="shared" si="367"/>
        <v>0</v>
      </c>
      <c r="W3339" t="str">
        <f t="shared" si="370"/>
        <v>SUBSIDIO FAMILIAR - ESCOLARIDAD</v>
      </c>
      <c r="X3339">
        <f t="shared" si="368"/>
        <v>1500000</v>
      </c>
      <c r="Y3339">
        <f t="shared" si="369"/>
        <v>0</v>
      </c>
    </row>
    <row r="3340" spans="2:25">
      <c r="B3340" t="s">
        <v>2174</v>
      </c>
      <c r="C3340" t="s">
        <v>2175</v>
      </c>
      <c r="D3340" t="s">
        <v>20</v>
      </c>
      <c r="E3340">
        <v>144</v>
      </c>
      <c r="F3340" t="s">
        <v>21</v>
      </c>
      <c r="G3340">
        <v>2550307</v>
      </c>
      <c r="H3340">
        <v>2550307</v>
      </c>
      <c r="I3340">
        <v>2550307</v>
      </c>
      <c r="J3340">
        <v>2550307</v>
      </c>
      <c r="K3340">
        <v>2550307</v>
      </c>
      <c r="L3340">
        <v>2550307</v>
      </c>
      <c r="M3340">
        <v>2550307</v>
      </c>
      <c r="N3340">
        <v>2550307</v>
      </c>
      <c r="O3340">
        <v>2550307</v>
      </c>
      <c r="P3340">
        <v>2550307</v>
      </c>
      <c r="Q3340">
        <v>2550307</v>
      </c>
      <c r="R3340">
        <v>2550307</v>
      </c>
      <c r="S3340">
        <f t="shared" si="364"/>
        <v>30603684</v>
      </c>
      <c r="T3340">
        <f t="shared" si="365"/>
        <v>34653991</v>
      </c>
      <c r="U3340" t="str">
        <f t="shared" si="366"/>
        <v>SUELDOS</v>
      </c>
      <c r="V3340">
        <f t="shared" si="367"/>
        <v>0</v>
      </c>
      <c r="W3340" t="str">
        <f t="shared" si="370"/>
        <v>SUELDOS</v>
      </c>
      <c r="X3340">
        <f t="shared" si="368"/>
        <v>30603684</v>
      </c>
      <c r="Y3340">
        <f t="shared" si="369"/>
        <v>2550307</v>
      </c>
    </row>
    <row r="3341" spans="2:25">
      <c r="B3341" t="s">
        <v>2176</v>
      </c>
      <c r="C3341" t="s">
        <v>2177</v>
      </c>
      <c r="D3341" t="s">
        <v>20</v>
      </c>
      <c r="E3341">
        <v>145</v>
      </c>
      <c r="F3341" t="s">
        <v>21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3000000</v>
      </c>
      <c r="Q3341">
        <v>3000000</v>
      </c>
      <c r="R3341">
        <v>3000000</v>
      </c>
      <c r="S3341">
        <f t="shared" si="364"/>
        <v>9000000</v>
      </c>
      <c r="T3341">
        <f t="shared" si="365"/>
        <v>9000000</v>
      </c>
      <c r="U3341" t="str">
        <f t="shared" si="366"/>
        <v>SUELDOS</v>
      </c>
      <c r="V3341">
        <f t="shared" si="367"/>
        <v>0</v>
      </c>
      <c r="W3341" t="str">
        <f t="shared" si="370"/>
        <v>SUELDOS</v>
      </c>
      <c r="X3341">
        <f t="shared" si="368"/>
        <v>9000000</v>
      </c>
      <c r="Y3341">
        <f t="shared" si="369"/>
        <v>0</v>
      </c>
    </row>
    <row r="3342" spans="2:25">
      <c r="B3342" t="s">
        <v>2178</v>
      </c>
      <c r="C3342" t="s">
        <v>2179</v>
      </c>
      <c r="D3342" t="s">
        <v>20</v>
      </c>
      <c r="E3342">
        <v>144</v>
      </c>
      <c r="F3342" t="s">
        <v>3488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2550307</v>
      </c>
      <c r="S3342">
        <f t="shared" si="364"/>
        <v>2550307</v>
      </c>
      <c r="T3342">
        <f t="shared" si="365"/>
        <v>33153991</v>
      </c>
      <c r="U3342" t="str">
        <f t="shared" si="366"/>
        <v>AGUINALDO</v>
      </c>
      <c r="V3342">
        <f t="shared" si="367"/>
        <v>2550307</v>
      </c>
      <c r="W3342" t="str">
        <f t="shared" si="370"/>
        <v>SUELDOS</v>
      </c>
      <c r="X3342">
        <f t="shared" si="368"/>
        <v>0</v>
      </c>
      <c r="Y3342">
        <f t="shared" si="369"/>
        <v>0</v>
      </c>
    </row>
    <row r="3343" spans="2:25">
      <c r="B3343" t="s">
        <v>2178</v>
      </c>
      <c r="C3343" t="s">
        <v>2179</v>
      </c>
      <c r="D3343" t="s">
        <v>20</v>
      </c>
      <c r="E3343">
        <v>144</v>
      </c>
      <c r="F3343" t="s">
        <v>21</v>
      </c>
      <c r="G3343">
        <v>2550307</v>
      </c>
      <c r="H3343">
        <v>2550307</v>
      </c>
      <c r="I3343">
        <v>2550307</v>
      </c>
      <c r="J3343">
        <v>2550307</v>
      </c>
      <c r="K3343">
        <v>2550307</v>
      </c>
      <c r="L3343">
        <v>2550307</v>
      </c>
      <c r="M3343">
        <v>2550307</v>
      </c>
      <c r="N3343">
        <v>2550307</v>
      </c>
      <c r="O3343">
        <v>2550307</v>
      </c>
      <c r="P3343">
        <v>2550307</v>
      </c>
      <c r="Q3343">
        <v>2550307</v>
      </c>
      <c r="R3343">
        <v>2550307</v>
      </c>
      <c r="S3343">
        <f t="shared" si="364"/>
        <v>30603684</v>
      </c>
      <c r="T3343">
        <f t="shared" si="365"/>
        <v>33153991</v>
      </c>
      <c r="U3343" t="str">
        <f t="shared" si="366"/>
        <v>SUELDOS</v>
      </c>
      <c r="V3343">
        <f t="shared" si="367"/>
        <v>0</v>
      </c>
      <c r="W3343" t="str">
        <f t="shared" si="370"/>
        <v>SUELDOS</v>
      </c>
      <c r="X3343">
        <f t="shared" si="368"/>
        <v>30603684</v>
      </c>
      <c r="Y3343">
        <f t="shared" si="369"/>
        <v>2550307</v>
      </c>
    </row>
    <row r="3344" spans="2:25">
      <c r="B3344" t="s">
        <v>2180</v>
      </c>
      <c r="C3344" t="s">
        <v>2181</v>
      </c>
      <c r="D3344" t="s">
        <v>20</v>
      </c>
      <c r="E3344">
        <v>144</v>
      </c>
      <c r="F3344" t="s">
        <v>3488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2550307</v>
      </c>
      <c r="S3344">
        <f t="shared" si="364"/>
        <v>2550307</v>
      </c>
      <c r="T3344">
        <f t="shared" si="365"/>
        <v>34653991</v>
      </c>
      <c r="U3344" t="str">
        <f t="shared" si="366"/>
        <v>AGUINALDO</v>
      </c>
      <c r="V3344">
        <f t="shared" si="367"/>
        <v>2550307</v>
      </c>
      <c r="W3344" t="str">
        <f t="shared" si="370"/>
        <v>SUELDOS</v>
      </c>
      <c r="X3344">
        <f t="shared" si="368"/>
        <v>0</v>
      </c>
      <c r="Y3344">
        <f t="shared" si="369"/>
        <v>0</v>
      </c>
    </row>
    <row r="3345" spans="2:25">
      <c r="B3345" t="s">
        <v>2180</v>
      </c>
      <c r="C3345" t="s">
        <v>2181</v>
      </c>
      <c r="D3345" t="s">
        <v>20</v>
      </c>
      <c r="E3345">
        <v>144</v>
      </c>
      <c r="F3345" t="s">
        <v>24</v>
      </c>
      <c r="G3345">
        <v>0</v>
      </c>
      <c r="H3345">
        <v>0</v>
      </c>
      <c r="I3345">
        <v>1500000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f t="shared" si="364"/>
        <v>1500000</v>
      </c>
      <c r="T3345">
        <f t="shared" si="365"/>
        <v>34653991</v>
      </c>
      <c r="U3345" t="str">
        <f t="shared" si="366"/>
        <v xml:space="preserve">SUBSIDIO </v>
      </c>
      <c r="V3345">
        <f t="shared" si="367"/>
        <v>0</v>
      </c>
      <c r="W3345" t="str">
        <f t="shared" si="370"/>
        <v>SUBSIDIO FAMILIAR - ESCOLARIDAD</v>
      </c>
      <c r="X3345">
        <f t="shared" si="368"/>
        <v>1500000</v>
      </c>
      <c r="Y3345">
        <f t="shared" si="369"/>
        <v>0</v>
      </c>
    </row>
    <row r="3346" spans="2:25">
      <c r="B3346" t="s">
        <v>2180</v>
      </c>
      <c r="C3346" t="s">
        <v>2181</v>
      </c>
      <c r="D3346" t="s">
        <v>20</v>
      </c>
      <c r="E3346">
        <v>144</v>
      </c>
      <c r="F3346" t="s">
        <v>21</v>
      </c>
      <c r="G3346">
        <v>2550307</v>
      </c>
      <c r="H3346">
        <v>2550307</v>
      </c>
      <c r="I3346">
        <v>2550307</v>
      </c>
      <c r="J3346">
        <v>2550307</v>
      </c>
      <c r="K3346">
        <v>2550307</v>
      </c>
      <c r="L3346">
        <v>2550307</v>
      </c>
      <c r="M3346">
        <v>2550307</v>
      </c>
      <c r="N3346">
        <v>2550307</v>
      </c>
      <c r="O3346">
        <v>2550307</v>
      </c>
      <c r="P3346">
        <v>2550307</v>
      </c>
      <c r="Q3346">
        <v>2550307</v>
      </c>
      <c r="R3346">
        <v>2550307</v>
      </c>
      <c r="S3346">
        <f t="shared" si="364"/>
        <v>30603684</v>
      </c>
      <c r="T3346">
        <f t="shared" si="365"/>
        <v>34653991</v>
      </c>
      <c r="U3346" t="str">
        <f t="shared" si="366"/>
        <v>SUELDOS</v>
      </c>
      <c r="V3346">
        <f t="shared" si="367"/>
        <v>0</v>
      </c>
      <c r="W3346" t="str">
        <f t="shared" si="370"/>
        <v>SUELDOS</v>
      </c>
      <c r="X3346">
        <f t="shared" si="368"/>
        <v>30603684</v>
      </c>
      <c r="Y3346">
        <f t="shared" si="369"/>
        <v>2550307</v>
      </c>
    </row>
    <row r="3347" spans="2:25">
      <c r="B3347" t="s">
        <v>2182</v>
      </c>
      <c r="C3347" t="s">
        <v>2183</v>
      </c>
      <c r="D3347" t="s">
        <v>20</v>
      </c>
      <c r="E3347">
        <v>144</v>
      </c>
      <c r="F3347" t="s">
        <v>30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42574</v>
      </c>
      <c r="S3347">
        <f t="shared" si="364"/>
        <v>42574</v>
      </c>
      <c r="T3347">
        <f t="shared" si="365"/>
        <v>49172260</v>
      </c>
      <c r="U3347" t="str">
        <f t="shared" si="366"/>
        <v>AGUINALDO</v>
      </c>
      <c r="V3347">
        <f t="shared" si="367"/>
        <v>42574</v>
      </c>
      <c r="W3347" t="str">
        <f t="shared" si="370"/>
        <v>REMUNERACION EXTRAORDINARIA</v>
      </c>
      <c r="X3347">
        <f t="shared" si="368"/>
        <v>0</v>
      </c>
      <c r="Y3347">
        <f t="shared" si="369"/>
        <v>0</v>
      </c>
    </row>
    <row r="3348" spans="2:25">
      <c r="B3348" t="s">
        <v>2182</v>
      </c>
      <c r="C3348" t="s">
        <v>2183</v>
      </c>
      <c r="D3348" t="s">
        <v>20</v>
      </c>
      <c r="E3348">
        <v>144</v>
      </c>
      <c r="F3348" t="s">
        <v>3488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2550307</v>
      </c>
      <c r="S3348">
        <f t="shared" si="364"/>
        <v>2550307</v>
      </c>
      <c r="T3348">
        <f t="shared" si="365"/>
        <v>49172260</v>
      </c>
      <c r="U3348" t="str">
        <f t="shared" si="366"/>
        <v>AGUINALDO</v>
      </c>
      <c r="V3348">
        <f t="shared" si="367"/>
        <v>2550307</v>
      </c>
      <c r="W3348" t="str">
        <f t="shared" si="370"/>
        <v>SUELDOS</v>
      </c>
      <c r="X3348">
        <f t="shared" si="368"/>
        <v>0</v>
      </c>
      <c r="Y3348">
        <f t="shared" si="369"/>
        <v>0</v>
      </c>
    </row>
    <row r="3349" spans="2:25">
      <c r="B3349" t="s">
        <v>2182</v>
      </c>
      <c r="C3349" t="s">
        <v>2183</v>
      </c>
      <c r="D3349" t="s">
        <v>20</v>
      </c>
      <c r="E3349">
        <v>144</v>
      </c>
      <c r="F3349" t="s">
        <v>32</v>
      </c>
      <c r="G3349">
        <v>0</v>
      </c>
      <c r="H3349">
        <v>0</v>
      </c>
      <c r="I3349">
        <v>100992</v>
      </c>
      <c r="J3349">
        <v>129683</v>
      </c>
      <c r="K3349">
        <v>51261</v>
      </c>
      <c r="L3349">
        <v>87986</v>
      </c>
      <c r="M3349">
        <v>58721</v>
      </c>
      <c r="N3349">
        <v>0</v>
      </c>
      <c r="O3349">
        <v>34429</v>
      </c>
      <c r="P3349">
        <v>26396</v>
      </c>
      <c r="Q3349">
        <v>21423</v>
      </c>
      <c r="R3349">
        <v>0</v>
      </c>
      <c r="S3349">
        <f t="shared" si="364"/>
        <v>510891</v>
      </c>
      <c r="T3349">
        <f t="shared" si="365"/>
        <v>49172260</v>
      </c>
      <c r="U3349" t="str">
        <f t="shared" si="366"/>
        <v>REMUNERAC</v>
      </c>
      <c r="V3349">
        <f t="shared" si="367"/>
        <v>0</v>
      </c>
      <c r="W3349" t="str">
        <f t="shared" si="370"/>
        <v>REMUNERACION EXTRAORDINARIA</v>
      </c>
      <c r="X3349">
        <f t="shared" si="368"/>
        <v>510891</v>
      </c>
      <c r="Y3349">
        <f t="shared" si="369"/>
        <v>42574</v>
      </c>
    </row>
    <row r="3350" spans="2:25">
      <c r="B3350" t="s">
        <v>2182</v>
      </c>
      <c r="C3350" t="s">
        <v>2183</v>
      </c>
      <c r="D3350" t="s">
        <v>20</v>
      </c>
      <c r="E3350">
        <v>144</v>
      </c>
      <c r="F3350" t="s">
        <v>21</v>
      </c>
      <c r="G3350">
        <v>2550307</v>
      </c>
      <c r="H3350">
        <v>2550307</v>
      </c>
      <c r="I3350">
        <v>2550307</v>
      </c>
      <c r="J3350">
        <v>2550307</v>
      </c>
      <c r="K3350">
        <v>2550307</v>
      </c>
      <c r="L3350">
        <v>2550307</v>
      </c>
      <c r="M3350">
        <v>2550307</v>
      </c>
      <c r="N3350">
        <v>2550307</v>
      </c>
      <c r="O3350">
        <v>2550307</v>
      </c>
      <c r="P3350">
        <v>2550307</v>
      </c>
      <c r="Q3350">
        <v>2550307</v>
      </c>
      <c r="R3350">
        <v>2550307</v>
      </c>
      <c r="S3350">
        <f t="shared" si="364"/>
        <v>30603684</v>
      </c>
      <c r="T3350">
        <f t="shared" si="365"/>
        <v>49172260</v>
      </c>
      <c r="U3350" t="str">
        <f t="shared" si="366"/>
        <v>SUELDOS</v>
      </c>
      <c r="V3350">
        <f t="shared" si="367"/>
        <v>0</v>
      </c>
      <c r="W3350" t="str">
        <f t="shared" si="370"/>
        <v>SUELDOS</v>
      </c>
      <c r="X3350">
        <f t="shared" si="368"/>
        <v>30603684</v>
      </c>
      <c r="Y3350">
        <f t="shared" si="369"/>
        <v>2550307</v>
      </c>
    </row>
    <row r="3351" spans="2:25">
      <c r="B3351" t="s">
        <v>2182</v>
      </c>
      <c r="C3351" t="s">
        <v>2183</v>
      </c>
      <c r="D3351" t="s">
        <v>20</v>
      </c>
      <c r="E3351">
        <v>144</v>
      </c>
      <c r="F3351" t="s">
        <v>33</v>
      </c>
      <c r="G3351">
        <v>0</v>
      </c>
      <c r="H3351">
        <v>0</v>
      </c>
      <c r="I3351">
        <v>3733364</v>
      </c>
      <c r="J3351">
        <v>0</v>
      </c>
      <c r="K3351">
        <v>0</v>
      </c>
      <c r="L3351">
        <v>0</v>
      </c>
      <c r="M3351">
        <v>8043295</v>
      </c>
      <c r="N3351">
        <v>0</v>
      </c>
      <c r="O3351">
        <v>2079486</v>
      </c>
      <c r="P3351">
        <v>1608659</v>
      </c>
      <c r="Q3351">
        <v>0</v>
      </c>
      <c r="R3351">
        <v>0</v>
      </c>
      <c r="S3351">
        <f t="shared" si="364"/>
        <v>15464804</v>
      </c>
      <c r="T3351">
        <f t="shared" si="365"/>
        <v>49172260</v>
      </c>
      <c r="U3351" t="str">
        <f t="shared" si="366"/>
        <v>VIATICO</v>
      </c>
      <c r="V3351">
        <f t="shared" si="367"/>
        <v>0</v>
      </c>
      <c r="W3351" t="str">
        <f t="shared" si="370"/>
        <v>VIATICO</v>
      </c>
      <c r="X3351">
        <f t="shared" si="368"/>
        <v>15464804</v>
      </c>
      <c r="Y3351">
        <f t="shared" si="369"/>
        <v>0</v>
      </c>
    </row>
    <row r="3352" spans="2:25">
      <c r="B3352" t="s">
        <v>2184</v>
      </c>
      <c r="C3352" t="s">
        <v>2185</v>
      </c>
      <c r="D3352" t="s">
        <v>20</v>
      </c>
      <c r="E3352">
        <v>144</v>
      </c>
      <c r="F3352" t="s">
        <v>3488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2550307</v>
      </c>
      <c r="S3352">
        <f t="shared" si="364"/>
        <v>2550307</v>
      </c>
      <c r="T3352">
        <f t="shared" si="365"/>
        <v>34653991</v>
      </c>
      <c r="U3352" t="str">
        <f t="shared" si="366"/>
        <v>AGUINALDO</v>
      </c>
      <c r="V3352">
        <f t="shared" si="367"/>
        <v>2550307</v>
      </c>
      <c r="W3352" t="str">
        <f t="shared" si="370"/>
        <v>SUELDOS</v>
      </c>
      <c r="X3352">
        <f t="shared" si="368"/>
        <v>0</v>
      </c>
      <c r="Y3352">
        <f t="shared" si="369"/>
        <v>0</v>
      </c>
    </row>
    <row r="3353" spans="2:25">
      <c r="B3353" t="s">
        <v>2184</v>
      </c>
      <c r="C3353" t="s">
        <v>2185</v>
      </c>
      <c r="D3353" t="s">
        <v>20</v>
      </c>
      <c r="E3353">
        <v>144</v>
      </c>
      <c r="F3353" t="s">
        <v>24</v>
      </c>
      <c r="G3353">
        <v>0</v>
      </c>
      <c r="H3353">
        <v>1500000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f t="shared" si="364"/>
        <v>1500000</v>
      </c>
      <c r="T3353">
        <f t="shared" si="365"/>
        <v>34653991</v>
      </c>
      <c r="U3353" t="str">
        <f t="shared" si="366"/>
        <v xml:space="preserve">SUBSIDIO </v>
      </c>
      <c r="V3353">
        <f t="shared" si="367"/>
        <v>0</v>
      </c>
      <c r="W3353" t="str">
        <f t="shared" si="370"/>
        <v>SUBSIDIO FAMILIAR - ESCOLARIDAD</v>
      </c>
      <c r="X3353">
        <f t="shared" si="368"/>
        <v>1500000</v>
      </c>
      <c r="Y3353">
        <f t="shared" si="369"/>
        <v>0</v>
      </c>
    </row>
    <row r="3354" spans="2:25">
      <c r="B3354" t="s">
        <v>2184</v>
      </c>
      <c r="C3354" t="s">
        <v>2185</v>
      </c>
      <c r="D3354" t="s">
        <v>20</v>
      </c>
      <c r="E3354">
        <v>144</v>
      </c>
      <c r="F3354" t="s">
        <v>21</v>
      </c>
      <c r="G3354">
        <v>2550307</v>
      </c>
      <c r="H3354">
        <v>2550307</v>
      </c>
      <c r="I3354">
        <v>2550307</v>
      </c>
      <c r="J3354">
        <v>2550307</v>
      </c>
      <c r="K3354">
        <v>2550307</v>
      </c>
      <c r="L3354">
        <v>2550307</v>
      </c>
      <c r="M3354">
        <v>2550307</v>
      </c>
      <c r="N3354">
        <v>2550307</v>
      </c>
      <c r="O3354">
        <v>2550307</v>
      </c>
      <c r="P3354">
        <v>2550307</v>
      </c>
      <c r="Q3354">
        <v>2550307</v>
      </c>
      <c r="R3354">
        <v>2550307</v>
      </c>
      <c r="S3354">
        <f t="shared" si="364"/>
        <v>30603684</v>
      </c>
      <c r="T3354">
        <f t="shared" si="365"/>
        <v>34653991</v>
      </c>
      <c r="U3354" t="str">
        <f t="shared" si="366"/>
        <v>SUELDOS</v>
      </c>
      <c r="V3354">
        <f t="shared" si="367"/>
        <v>0</v>
      </c>
      <c r="W3354" t="str">
        <f t="shared" si="370"/>
        <v>SUELDOS</v>
      </c>
      <c r="X3354">
        <f t="shared" si="368"/>
        <v>30603684</v>
      </c>
      <c r="Y3354">
        <f t="shared" si="369"/>
        <v>2550307</v>
      </c>
    </row>
    <row r="3355" spans="2:25">
      <c r="B3355" t="s">
        <v>2186</v>
      </c>
      <c r="C3355" t="s">
        <v>2187</v>
      </c>
      <c r="D3355" t="s">
        <v>20</v>
      </c>
      <c r="E3355">
        <v>144</v>
      </c>
      <c r="F3355" t="s">
        <v>3488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2550307</v>
      </c>
      <c r="S3355">
        <f t="shared" si="364"/>
        <v>2550307</v>
      </c>
      <c r="T3355">
        <f t="shared" si="365"/>
        <v>34653991</v>
      </c>
      <c r="U3355" t="str">
        <f t="shared" si="366"/>
        <v>AGUINALDO</v>
      </c>
      <c r="V3355">
        <f t="shared" si="367"/>
        <v>2550307</v>
      </c>
      <c r="W3355" t="str">
        <f t="shared" si="370"/>
        <v>SUELDOS</v>
      </c>
      <c r="X3355">
        <f t="shared" si="368"/>
        <v>0</v>
      </c>
      <c r="Y3355">
        <f t="shared" si="369"/>
        <v>0</v>
      </c>
    </row>
    <row r="3356" spans="2:25">
      <c r="B3356" t="s">
        <v>2186</v>
      </c>
      <c r="C3356" t="s">
        <v>2187</v>
      </c>
      <c r="D3356" t="s">
        <v>20</v>
      </c>
      <c r="E3356">
        <v>144</v>
      </c>
      <c r="F3356" t="s">
        <v>24</v>
      </c>
      <c r="G3356">
        <v>0</v>
      </c>
      <c r="H3356">
        <v>0</v>
      </c>
      <c r="I3356">
        <v>1500000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f t="shared" si="364"/>
        <v>1500000</v>
      </c>
      <c r="T3356">
        <f t="shared" si="365"/>
        <v>34653991</v>
      </c>
      <c r="U3356" t="str">
        <f t="shared" si="366"/>
        <v xml:space="preserve">SUBSIDIO </v>
      </c>
      <c r="V3356">
        <f t="shared" si="367"/>
        <v>0</v>
      </c>
      <c r="W3356" t="str">
        <f t="shared" si="370"/>
        <v>SUBSIDIO FAMILIAR - ESCOLARIDAD</v>
      </c>
      <c r="X3356">
        <f t="shared" si="368"/>
        <v>1500000</v>
      </c>
      <c r="Y3356">
        <f t="shared" si="369"/>
        <v>0</v>
      </c>
    </row>
    <row r="3357" spans="2:25">
      <c r="B3357" t="s">
        <v>2186</v>
      </c>
      <c r="C3357" t="s">
        <v>2187</v>
      </c>
      <c r="D3357" t="s">
        <v>20</v>
      </c>
      <c r="E3357">
        <v>144</v>
      </c>
      <c r="F3357" t="s">
        <v>21</v>
      </c>
      <c r="G3357">
        <v>2550307</v>
      </c>
      <c r="H3357">
        <v>2550307</v>
      </c>
      <c r="I3357">
        <v>2550307</v>
      </c>
      <c r="J3357">
        <v>2550307</v>
      </c>
      <c r="K3357">
        <v>2550307</v>
      </c>
      <c r="L3357">
        <v>2550307</v>
      </c>
      <c r="M3357">
        <v>2550307</v>
      </c>
      <c r="N3357">
        <v>2550307</v>
      </c>
      <c r="O3357">
        <v>2550307</v>
      </c>
      <c r="P3357">
        <v>2550307</v>
      </c>
      <c r="Q3357">
        <v>2550307</v>
      </c>
      <c r="R3357">
        <v>2550307</v>
      </c>
      <c r="S3357">
        <f t="shared" si="364"/>
        <v>30603684</v>
      </c>
      <c r="T3357">
        <f t="shared" si="365"/>
        <v>34653991</v>
      </c>
      <c r="U3357" t="str">
        <f t="shared" si="366"/>
        <v>SUELDOS</v>
      </c>
      <c r="V3357">
        <f t="shared" si="367"/>
        <v>0</v>
      </c>
      <c r="W3357" t="str">
        <f t="shared" si="370"/>
        <v>SUELDOS</v>
      </c>
      <c r="X3357">
        <f t="shared" si="368"/>
        <v>30603684</v>
      </c>
      <c r="Y3357">
        <f t="shared" si="369"/>
        <v>2550307</v>
      </c>
    </row>
    <row r="3358" spans="2:25">
      <c r="B3358" t="s">
        <v>2188</v>
      </c>
      <c r="C3358" t="s">
        <v>2189</v>
      </c>
      <c r="D3358" t="s">
        <v>20</v>
      </c>
      <c r="E3358">
        <v>144</v>
      </c>
      <c r="F3358" t="s">
        <v>21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2550307</v>
      </c>
      <c r="R3358">
        <v>2550307</v>
      </c>
      <c r="S3358">
        <f t="shared" si="364"/>
        <v>5100614</v>
      </c>
      <c r="T3358">
        <f t="shared" si="365"/>
        <v>5100614</v>
      </c>
      <c r="U3358" t="str">
        <f t="shared" si="366"/>
        <v>SUELDOS</v>
      </c>
      <c r="V3358">
        <f t="shared" si="367"/>
        <v>0</v>
      </c>
      <c r="W3358" t="str">
        <f t="shared" si="370"/>
        <v>SUELDOS</v>
      </c>
      <c r="X3358">
        <f t="shared" si="368"/>
        <v>5100614</v>
      </c>
      <c r="Y3358">
        <f t="shared" si="369"/>
        <v>0</v>
      </c>
    </row>
    <row r="3359" spans="2:25">
      <c r="B3359" t="s">
        <v>2190</v>
      </c>
      <c r="C3359" t="s">
        <v>2191</v>
      </c>
      <c r="D3359" t="s">
        <v>20</v>
      </c>
      <c r="E3359">
        <v>141</v>
      </c>
      <c r="F3359" t="s">
        <v>3488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1700205</v>
      </c>
      <c r="S3359">
        <f t="shared" si="364"/>
        <v>1700205</v>
      </c>
      <c r="T3359">
        <f t="shared" si="365"/>
        <v>24865494</v>
      </c>
      <c r="U3359" t="str">
        <f t="shared" si="366"/>
        <v>AGUINALDO</v>
      </c>
      <c r="V3359">
        <f t="shared" si="367"/>
        <v>1700205</v>
      </c>
      <c r="W3359" t="str">
        <f t="shared" si="370"/>
        <v>SUELDOS</v>
      </c>
      <c r="X3359">
        <f t="shared" si="368"/>
        <v>0</v>
      </c>
      <c r="Y3359">
        <f t="shared" si="369"/>
        <v>0</v>
      </c>
    </row>
    <row r="3360" spans="2:25">
      <c r="B3360" t="s">
        <v>2190</v>
      </c>
      <c r="C3360" t="s">
        <v>2191</v>
      </c>
      <c r="D3360" t="s">
        <v>20</v>
      </c>
      <c r="E3360">
        <v>141</v>
      </c>
      <c r="F3360" t="s">
        <v>21</v>
      </c>
      <c r="G3360">
        <v>0</v>
      </c>
      <c r="H3360">
        <v>2550307</v>
      </c>
      <c r="I3360">
        <v>2550307</v>
      </c>
      <c r="J3360">
        <v>2550307</v>
      </c>
      <c r="K3360">
        <v>2550307</v>
      </c>
      <c r="L3360">
        <v>2550307</v>
      </c>
      <c r="M3360">
        <v>2550307</v>
      </c>
      <c r="N3360">
        <v>2550307</v>
      </c>
      <c r="O3360">
        <v>2550307</v>
      </c>
      <c r="P3360">
        <v>0</v>
      </c>
      <c r="Q3360">
        <v>0</v>
      </c>
      <c r="R3360">
        <v>0</v>
      </c>
      <c r="S3360">
        <f t="shared" si="364"/>
        <v>20402456</v>
      </c>
      <c r="T3360">
        <f t="shared" si="365"/>
        <v>24865494</v>
      </c>
      <c r="U3360" t="str">
        <f t="shared" si="366"/>
        <v>SUELDOS</v>
      </c>
      <c r="V3360">
        <f t="shared" si="367"/>
        <v>0</v>
      </c>
      <c r="W3360" t="str">
        <f t="shared" si="370"/>
        <v>SUELDOS</v>
      </c>
      <c r="X3360">
        <f t="shared" si="368"/>
        <v>20402456</v>
      </c>
      <c r="Y3360">
        <f t="shared" si="369"/>
        <v>1912731</v>
      </c>
    </row>
    <row r="3361" spans="2:25">
      <c r="B3361" t="s">
        <v>2190</v>
      </c>
      <c r="C3361" t="s">
        <v>2191</v>
      </c>
      <c r="D3361" t="s">
        <v>20</v>
      </c>
      <c r="E3361">
        <v>144</v>
      </c>
      <c r="F3361" t="s">
        <v>3488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212526</v>
      </c>
      <c r="S3361">
        <f t="shared" si="364"/>
        <v>212526</v>
      </c>
      <c r="T3361">
        <f t="shared" si="365"/>
        <v>24865494</v>
      </c>
      <c r="U3361" t="str">
        <f t="shared" si="366"/>
        <v>AGUINALDO</v>
      </c>
      <c r="V3361">
        <f t="shared" si="367"/>
        <v>212526</v>
      </c>
      <c r="W3361" t="str">
        <f t="shared" si="370"/>
        <v>SUELDOS</v>
      </c>
      <c r="X3361">
        <f t="shared" si="368"/>
        <v>0</v>
      </c>
      <c r="Y3361">
        <f t="shared" si="369"/>
        <v>0</v>
      </c>
    </row>
    <row r="3362" spans="2:25">
      <c r="B3362" t="s">
        <v>2190</v>
      </c>
      <c r="C3362" t="s">
        <v>2191</v>
      </c>
      <c r="D3362" t="s">
        <v>20</v>
      </c>
      <c r="E3362">
        <v>144</v>
      </c>
      <c r="F3362" t="s">
        <v>21</v>
      </c>
      <c r="G3362">
        <v>2550307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f t="shared" si="364"/>
        <v>2550307</v>
      </c>
      <c r="T3362">
        <f t="shared" si="365"/>
        <v>24865494</v>
      </c>
      <c r="U3362" t="str">
        <f t="shared" si="366"/>
        <v>SUELDOS</v>
      </c>
      <c r="V3362">
        <f t="shared" si="367"/>
        <v>0</v>
      </c>
      <c r="W3362" t="str">
        <f t="shared" si="370"/>
        <v>SUELDOS</v>
      </c>
      <c r="X3362">
        <f t="shared" si="368"/>
        <v>2550307</v>
      </c>
      <c r="Y3362">
        <f t="shared" si="369"/>
        <v>1912731</v>
      </c>
    </row>
    <row r="3363" spans="2:25">
      <c r="B3363" t="s">
        <v>2192</v>
      </c>
      <c r="C3363" t="s">
        <v>2193</v>
      </c>
      <c r="D3363" t="s">
        <v>20</v>
      </c>
      <c r="E3363">
        <v>145</v>
      </c>
      <c r="F3363" t="s">
        <v>3488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1912730</v>
      </c>
      <c r="S3363">
        <f t="shared" si="364"/>
        <v>1912730</v>
      </c>
      <c r="T3363">
        <f t="shared" si="365"/>
        <v>24865493</v>
      </c>
      <c r="U3363" t="str">
        <f t="shared" si="366"/>
        <v>AGUINALDO</v>
      </c>
      <c r="V3363">
        <f t="shared" si="367"/>
        <v>1912730</v>
      </c>
      <c r="W3363" t="str">
        <f t="shared" si="370"/>
        <v>SUELDOS</v>
      </c>
      <c r="X3363">
        <f t="shared" si="368"/>
        <v>0</v>
      </c>
      <c r="Y3363">
        <f t="shared" si="369"/>
        <v>0</v>
      </c>
    </row>
    <row r="3364" spans="2:25">
      <c r="B3364" t="s">
        <v>2192</v>
      </c>
      <c r="C3364" t="s">
        <v>2193</v>
      </c>
      <c r="D3364" t="s">
        <v>20</v>
      </c>
      <c r="E3364">
        <v>145</v>
      </c>
      <c r="F3364" t="s">
        <v>21</v>
      </c>
      <c r="G3364">
        <v>2550307</v>
      </c>
      <c r="H3364">
        <v>2550307</v>
      </c>
      <c r="I3364">
        <v>2550307</v>
      </c>
      <c r="J3364">
        <v>2550307</v>
      </c>
      <c r="K3364">
        <v>2550307</v>
      </c>
      <c r="L3364">
        <v>2550307</v>
      </c>
      <c r="M3364">
        <v>2550307</v>
      </c>
      <c r="N3364">
        <v>2550307</v>
      </c>
      <c r="O3364">
        <v>2550307</v>
      </c>
      <c r="P3364">
        <v>0</v>
      </c>
      <c r="Q3364">
        <v>0</v>
      </c>
      <c r="R3364">
        <v>0</v>
      </c>
      <c r="S3364">
        <f t="shared" si="364"/>
        <v>22952763</v>
      </c>
      <c r="T3364">
        <f t="shared" si="365"/>
        <v>24865493</v>
      </c>
      <c r="U3364" t="str">
        <f t="shared" si="366"/>
        <v>SUELDOS</v>
      </c>
      <c r="V3364">
        <f t="shared" si="367"/>
        <v>0</v>
      </c>
      <c r="W3364" t="str">
        <f t="shared" si="370"/>
        <v>SUELDOS</v>
      </c>
      <c r="X3364">
        <f t="shared" si="368"/>
        <v>22952763</v>
      </c>
      <c r="Y3364">
        <f t="shared" si="369"/>
        <v>1912730</v>
      </c>
    </row>
    <row r="3365" spans="2:25">
      <c r="B3365" t="s">
        <v>2194</v>
      </c>
      <c r="C3365" t="s">
        <v>2195</v>
      </c>
      <c r="D3365" t="s">
        <v>20</v>
      </c>
      <c r="E3365">
        <v>144</v>
      </c>
      <c r="F3365" t="s">
        <v>21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2550307</v>
      </c>
      <c r="R3365">
        <v>2550307</v>
      </c>
      <c r="S3365">
        <f t="shared" si="364"/>
        <v>5100614</v>
      </c>
      <c r="T3365">
        <f t="shared" si="365"/>
        <v>5100614</v>
      </c>
      <c r="U3365" t="str">
        <f t="shared" si="366"/>
        <v>SUELDOS</v>
      </c>
      <c r="V3365">
        <f t="shared" si="367"/>
        <v>0</v>
      </c>
      <c r="W3365" t="str">
        <f t="shared" si="370"/>
        <v>SUELDOS</v>
      </c>
      <c r="X3365">
        <f t="shared" si="368"/>
        <v>5100614</v>
      </c>
      <c r="Y3365">
        <f t="shared" si="369"/>
        <v>0</v>
      </c>
    </row>
    <row r="3366" spans="2:25">
      <c r="B3366" t="s">
        <v>2196</v>
      </c>
      <c r="C3366" t="s">
        <v>2197</v>
      </c>
      <c r="D3366" t="s">
        <v>20</v>
      </c>
      <c r="E3366">
        <v>144</v>
      </c>
      <c r="F3366" t="s">
        <v>3488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2550307</v>
      </c>
      <c r="S3366">
        <f t="shared" si="364"/>
        <v>2550307</v>
      </c>
      <c r="T3366">
        <f t="shared" si="365"/>
        <v>34653991</v>
      </c>
      <c r="U3366" t="str">
        <f t="shared" si="366"/>
        <v>AGUINALDO</v>
      </c>
      <c r="V3366">
        <f t="shared" si="367"/>
        <v>2550307</v>
      </c>
      <c r="W3366" t="str">
        <f t="shared" si="370"/>
        <v>SUELDOS</v>
      </c>
      <c r="X3366">
        <f t="shared" si="368"/>
        <v>0</v>
      </c>
      <c r="Y3366">
        <f t="shared" si="369"/>
        <v>0</v>
      </c>
    </row>
    <row r="3367" spans="2:25">
      <c r="B3367" t="s">
        <v>2196</v>
      </c>
      <c r="C3367" t="s">
        <v>2197</v>
      </c>
      <c r="D3367" t="s">
        <v>20</v>
      </c>
      <c r="E3367">
        <v>144</v>
      </c>
      <c r="F3367" t="s">
        <v>24</v>
      </c>
      <c r="G3367">
        <v>0</v>
      </c>
      <c r="H3367">
        <v>1500000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f t="shared" si="364"/>
        <v>1500000</v>
      </c>
      <c r="T3367">
        <f t="shared" si="365"/>
        <v>34653991</v>
      </c>
      <c r="U3367" t="str">
        <f t="shared" si="366"/>
        <v xml:space="preserve">SUBSIDIO </v>
      </c>
      <c r="V3367">
        <f t="shared" si="367"/>
        <v>0</v>
      </c>
      <c r="W3367" t="str">
        <f t="shared" si="370"/>
        <v>SUBSIDIO FAMILIAR - ESCOLARIDAD</v>
      </c>
      <c r="X3367">
        <f t="shared" si="368"/>
        <v>1500000</v>
      </c>
      <c r="Y3367">
        <f t="shared" si="369"/>
        <v>0</v>
      </c>
    </row>
    <row r="3368" spans="2:25">
      <c r="B3368" t="s">
        <v>2196</v>
      </c>
      <c r="C3368" t="s">
        <v>2197</v>
      </c>
      <c r="D3368" t="s">
        <v>20</v>
      </c>
      <c r="E3368">
        <v>144</v>
      </c>
      <c r="F3368" t="s">
        <v>21</v>
      </c>
      <c r="G3368">
        <v>2550307</v>
      </c>
      <c r="H3368">
        <v>2550307</v>
      </c>
      <c r="I3368">
        <v>2550307</v>
      </c>
      <c r="J3368">
        <v>2550307</v>
      </c>
      <c r="K3368">
        <v>2550307</v>
      </c>
      <c r="L3368">
        <v>2550307</v>
      </c>
      <c r="M3368">
        <v>2550307</v>
      </c>
      <c r="N3368">
        <v>2550307</v>
      </c>
      <c r="O3368">
        <v>2550307</v>
      </c>
      <c r="P3368">
        <v>2550307</v>
      </c>
      <c r="Q3368">
        <v>2550307</v>
      </c>
      <c r="R3368">
        <v>2550307</v>
      </c>
      <c r="S3368">
        <f t="shared" si="364"/>
        <v>30603684</v>
      </c>
      <c r="T3368">
        <f t="shared" si="365"/>
        <v>34653991</v>
      </c>
      <c r="U3368" t="str">
        <f t="shared" si="366"/>
        <v>SUELDOS</v>
      </c>
      <c r="V3368">
        <f t="shared" si="367"/>
        <v>0</v>
      </c>
      <c r="W3368" t="str">
        <f t="shared" si="370"/>
        <v>SUELDOS</v>
      </c>
      <c r="X3368">
        <f t="shared" si="368"/>
        <v>30603684</v>
      </c>
      <c r="Y3368">
        <f t="shared" si="369"/>
        <v>2550307</v>
      </c>
    </row>
    <row r="3369" spans="2:25">
      <c r="B3369" t="s">
        <v>2198</v>
      </c>
      <c r="C3369" t="s">
        <v>2199</v>
      </c>
      <c r="D3369" t="s">
        <v>20</v>
      </c>
      <c r="E3369">
        <v>144</v>
      </c>
      <c r="F3369" t="s">
        <v>3488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2550307</v>
      </c>
      <c r="S3369">
        <f t="shared" si="364"/>
        <v>2550307</v>
      </c>
      <c r="T3369">
        <f t="shared" si="365"/>
        <v>33153991</v>
      </c>
      <c r="U3369" t="str">
        <f t="shared" si="366"/>
        <v>AGUINALDO</v>
      </c>
      <c r="V3369">
        <f t="shared" si="367"/>
        <v>2550307</v>
      </c>
      <c r="W3369" t="str">
        <f t="shared" si="370"/>
        <v>SUELDOS</v>
      </c>
      <c r="X3369">
        <f t="shared" si="368"/>
        <v>0</v>
      </c>
      <c r="Y3369">
        <f t="shared" si="369"/>
        <v>0</v>
      </c>
    </row>
    <row r="3370" spans="2:25">
      <c r="B3370" t="s">
        <v>2198</v>
      </c>
      <c r="C3370" t="s">
        <v>2199</v>
      </c>
      <c r="D3370" t="s">
        <v>20</v>
      </c>
      <c r="E3370">
        <v>144</v>
      </c>
      <c r="F3370" t="s">
        <v>21</v>
      </c>
      <c r="G3370">
        <v>2550307</v>
      </c>
      <c r="H3370">
        <v>2550307</v>
      </c>
      <c r="I3370">
        <v>2550307</v>
      </c>
      <c r="J3370">
        <v>2550307</v>
      </c>
      <c r="K3370">
        <v>2550307</v>
      </c>
      <c r="L3370">
        <v>2550307</v>
      </c>
      <c r="M3370">
        <v>2550307</v>
      </c>
      <c r="N3370">
        <v>2550307</v>
      </c>
      <c r="O3370">
        <v>2550307</v>
      </c>
      <c r="P3370">
        <v>2550307</v>
      </c>
      <c r="Q3370">
        <v>2550307</v>
      </c>
      <c r="R3370">
        <v>2550307</v>
      </c>
      <c r="S3370">
        <f t="shared" si="364"/>
        <v>30603684</v>
      </c>
      <c r="T3370">
        <f t="shared" si="365"/>
        <v>33153991</v>
      </c>
      <c r="U3370" t="str">
        <f t="shared" si="366"/>
        <v>SUELDOS</v>
      </c>
      <c r="V3370">
        <f t="shared" si="367"/>
        <v>0</v>
      </c>
      <c r="W3370" t="str">
        <f t="shared" si="370"/>
        <v>SUELDOS</v>
      </c>
      <c r="X3370">
        <f t="shared" si="368"/>
        <v>30603684</v>
      </c>
      <c r="Y3370">
        <f t="shared" si="369"/>
        <v>2550307</v>
      </c>
    </row>
    <row r="3371" spans="2:25">
      <c r="B3371" t="s">
        <v>2200</v>
      </c>
      <c r="C3371" t="s">
        <v>2201</v>
      </c>
      <c r="D3371" t="s">
        <v>20</v>
      </c>
      <c r="E3371">
        <v>144</v>
      </c>
      <c r="F3371" t="s">
        <v>3488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1912730</v>
      </c>
      <c r="S3371">
        <f t="shared" si="364"/>
        <v>1912730</v>
      </c>
      <c r="T3371">
        <f t="shared" si="365"/>
        <v>26365493</v>
      </c>
      <c r="U3371" t="str">
        <f t="shared" si="366"/>
        <v>AGUINALDO</v>
      </c>
      <c r="V3371">
        <f t="shared" si="367"/>
        <v>1912730</v>
      </c>
      <c r="W3371" t="str">
        <f t="shared" si="370"/>
        <v>SUELDOS</v>
      </c>
      <c r="X3371">
        <f t="shared" si="368"/>
        <v>0</v>
      </c>
      <c r="Y3371">
        <f t="shared" si="369"/>
        <v>0</v>
      </c>
    </row>
    <row r="3372" spans="2:25">
      <c r="B3372" t="s">
        <v>2200</v>
      </c>
      <c r="C3372" t="s">
        <v>2201</v>
      </c>
      <c r="D3372" t="s">
        <v>20</v>
      </c>
      <c r="E3372">
        <v>144</v>
      </c>
      <c r="F3372" t="s">
        <v>24</v>
      </c>
      <c r="G3372">
        <v>0</v>
      </c>
      <c r="H3372">
        <v>0</v>
      </c>
      <c r="I3372">
        <v>1500000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f t="shared" si="364"/>
        <v>1500000</v>
      </c>
      <c r="T3372">
        <f t="shared" si="365"/>
        <v>26365493</v>
      </c>
      <c r="U3372" t="str">
        <f t="shared" si="366"/>
        <v xml:space="preserve">SUBSIDIO </v>
      </c>
      <c r="V3372">
        <f t="shared" si="367"/>
        <v>0</v>
      </c>
      <c r="W3372" t="str">
        <f t="shared" si="370"/>
        <v>SUBSIDIO FAMILIAR - ESCOLARIDAD</v>
      </c>
      <c r="X3372">
        <f t="shared" si="368"/>
        <v>1500000</v>
      </c>
      <c r="Y3372">
        <f t="shared" si="369"/>
        <v>0</v>
      </c>
    </row>
    <row r="3373" spans="2:25">
      <c r="B3373" t="s">
        <v>2200</v>
      </c>
      <c r="C3373" t="s">
        <v>2201</v>
      </c>
      <c r="D3373" t="s">
        <v>20</v>
      </c>
      <c r="E3373">
        <v>144</v>
      </c>
      <c r="F3373" t="s">
        <v>21</v>
      </c>
      <c r="G3373">
        <v>2550307</v>
      </c>
      <c r="H3373">
        <v>2550307</v>
      </c>
      <c r="I3373">
        <v>2550307</v>
      </c>
      <c r="J3373">
        <v>2550307</v>
      </c>
      <c r="K3373">
        <v>2550307</v>
      </c>
      <c r="L3373">
        <v>2550307</v>
      </c>
      <c r="M3373">
        <v>2550307</v>
      </c>
      <c r="N3373">
        <v>2550307</v>
      </c>
      <c r="O3373">
        <v>2550307</v>
      </c>
      <c r="P3373">
        <v>0</v>
      </c>
      <c r="Q3373">
        <v>0</v>
      </c>
      <c r="R3373">
        <v>0</v>
      </c>
      <c r="S3373">
        <f t="shared" si="364"/>
        <v>22952763</v>
      </c>
      <c r="T3373">
        <f t="shared" si="365"/>
        <v>26365493</v>
      </c>
      <c r="U3373" t="str">
        <f t="shared" si="366"/>
        <v>SUELDOS</v>
      </c>
      <c r="V3373">
        <f t="shared" si="367"/>
        <v>0</v>
      </c>
      <c r="W3373" t="str">
        <f t="shared" si="370"/>
        <v>SUELDOS</v>
      </c>
      <c r="X3373">
        <f t="shared" si="368"/>
        <v>22952763</v>
      </c>
      <c r="Y3373">
        <f t="shared" si="369"/>
        <v>1912730</v>
      </c>
    </row>
    <row r="3374" spans="2:25">
      <c r="B3374" t="s">
        <v>2202</v>
      </c>
      <c r="C3374" t="s">
        <v>2203</v>
      </c>
      <c r="D3374" t="s">
        <v>20</v>
      </c>
      <c r="E3374">
        <v>144</v>
      </c>
      <c r="F3374" t="s">
        <v>3488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1912730</v>
      </c>
      <c r="S3374">
        <f t="shared" si="364"/>
        <v>1912730</v>
      </c>
      <c r="T3374">
        <f t="shared" si="365"/>
        <v>24865493</v>
      </c>
      <c r="U3374" t="str">
        <f t="shared" si="366"/>
        <v>AGUINALDO</v>
      </c>
      <c r="V3374">
        <f t="shared" si="367"/>
        <v>1912730</v>
      </c>
      <c r="W3374" t="str">
        <f t="shared" si="370"/>
        <v>SUELDOS</v>
      </c>
      <c r="X3374">
        <f t="shared" si="368"/>
        <v>0</v>
      </c>
      <c r="Y3374">
        <f t="shared" si="369"/>
        <v>0</v>
      </c>
    </row>
    <row r="3375" spans="2:25">
      <c r="B3375" t="s">
        <v>2202</v>
      </c>
      <c r="C3375" t="s">
        <v>2203</v>
      </c>
      <c r="D3375" t="s">
        <v>20</v>
      </c>
      <c r="E3375">
        <v>144</v>
      </c>
      <c r="F3375" t="s">
        <v>21</v>
      </c>
      <c r="G3375">
        <v>2550307</v>
      </c>
      <c r="H3375">
        <v>2550307</v>
      </c>
      <c r="I3375">
        <v>2550307</v>
      </c>
      <c r="J3375">
        <v>2550307</v>
      </c>
      <c r="K3375">
        <v>2550307</v>
      </c>
      <c r="L3375">
        <v>2550307</v>
      </c>
      <c r="M3375">
        <v>2550307</v>
      </c>
      <c r="N3375">
        <v>2550307</v>
      </c>
      <c r="O3375">
        <v>2550307</v>
      </c>
      <c r="P3375">
        <v>0</v>
      </c>
      <c r="Q3375">
        <v>0</v>
      </c>
      <c r="R3375">
        <v>0</v>
      </c>
      <c r="S3375">
        <f t="shared" si="364"/>
        <v>22952763</v>
      </c>
      <c r="T3375">
        <f t="shared" si="365"/>
        <v>24865493</v>
      </c>
      <c r="U3375" t="str">
        <f t="shared" si="366"/>
        <v>SUELDOS</v>
      </c>
      <c r="V3375">
        <f t="shared" si="367"/>
        <v>0</v>
      </c>
      <c r="W3375" t="str">
        <f t="shared" si="370"/>
        <v>SUELDOS</v>
      </c>
      <c r="X3375">
        <f t="shared" si="368"/>
        <v>22952763</v>
      </c>
      <c r="Y3375">
        <f t="shared" si="369"/>
        <v>1912730</v>
      </c>
    </row>
    <row r="3376" spans="2:25">
      <c r="B3376" t="s">
        <v>2204</v>
      </c>
      <c r="C3376" t="s">
        <v>2205</v>
      </c>
      <c r="D3376" t="s">
        <v>20</v>
      </c>
      <c r="E3376">
        <v>144</v>
      </c>
      <c r="F3376" t="s">
        <v>3488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2550307</v>
      </c>
      <c r="S3376">
        <f t="shared" si="364"/>
        <v>2550307</v>
      </c>
      <c r="T3376">
        <f t="shared" si="365"/>
        <v>33153991</v>
      </c>
      <c r="U3376" t="str">
        <f t="shared" si="366"/>
        <v>AGUINALDO</v>
      </c>
      <c r="V3376">
        <f t="shared" si="367"/>
        <v>2550307</v>
      </c>
      <c r="W3376" t="str">
        <f t="shared" si="370"/>
        <v>SUELDOS</v>
      </c>
      <c r="X3376">
        <f t="shared" si="368"/>
        <v>0</v>
      </c>
      <c r="Y3376">
        <f t="shared" si="369"/>
        <v>0</v>
      </c>
    </row>
    <row r="3377" spans="2:25">
      <c r="B3377" t="s">
        <v>2204</v>
      </c>
      <c r="C3377" t="s">
        <v>2205</v>
      </c>
      <c r="D3377" t="s">
        <v>20</v>
      </c>
      <c r="E3377">
        <v>144</v>
      </c>
      <c r="F3377" t="s">
        <v>21</v>
      </c>
      <c r="G3377">
        <v>2550307</v>
      </c>
      <c r="H3377">
        <v>2550307</v>
      </c>
      <c r="I3377">
        <v>2550307</v>
      </c>
      <c r="J3377">
        <v>2550307</v>
      </c>
      <c r="K3377">
        <v>2550307</v>
      </c>
      <c r="L3377">
        <v>2550307</v>
      </c>
      <c r="M3377">
        <v>2550307</v>
      </c>
      <c r="N3377">
        <v>2550307</v>
      </c>
      <c r="O3377">
        <v>2550307</v>
      </c>
      <c r="P3377">
        <v>2550307</v>
      </c>
      <c r="Q3377">
        <v>2550307</v>
      </c>
      <c r="R3377">
        <v>2550307</v>
      </c>
      <c r="S3377">
        <f t="shared" si="364"/>
        <v>30603684</v>
      </c>
      <c r="T3377">
        <f t="shared" si="365"/>
        <v>33153991</v>
      </c>
      <c r="U3377" t="str">
        <f t="shared" si="366"/>
        <v>SUELDOS</v>
      </c>
      <c r="V3377">
        <f t="shared" si="367"/>
        <v>0</v>
      </c>
      <c r="W3377" t="str">
        <f t="shared" si="370"/>
        <v>SUELDOS</v>
      </c>
      <c r="X3377">
        <f t="shared" si="368"/>
        <v>30603684</v>
      </c>
      <c r="Y3377">
        <f t="shared" si="369"/>
        <v>2550307</v>
      </c>
    </row>
    <row r="3378" spans="2:25">
      <c r="B3378" t="s">
        <v>2206</v>
      </c>
      <c r="C3378" t="s">
        <v>2207</v>
      </c>
      <c r="D3378" t="s">
        <v>20</v>
      </c>
      <c r="E3378">
        <v>144</v>
      </c>
      <c r="F3378" t="s">
        <v>3488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2550307</v>
      </c>
      <c r="S3378">
        <f t="shared" si="364"/>
        <v>2550307</v>
      </c>
      <c r="T3378">
        <f t="shared" si="365"/>
        <v>33153991</v>
      </c>
      <c r="U3378" t="str">
        <f t="shared" si="366"/>
        <v>AGUINALDO</v>
      </c>
      <c r="V3378">
        <f t="shared" si="367"/>
        <v>2550307</v>
      </c>
      <c r="W3378" t="str">
        <f t="shared" si="370"/>
        <v>SUELDOS</v>
      </c>
      <c r="X3378">
        <f t="shared" si="368"/>
        <v>0</v>
      </c>
      <c r="Y3378">
        <f t="shared" si="369"/>
        <v>0</v>
      </c>
    </row>
    <row r="3379" spans="2:25">
      <c r="B3379" t="s">
        <v>2206</v>
      </c>
      <c r="C3379" t="s">
        <v>2207</v>
      </c>
      <c r="D3379" t="s">
        <v>20</v>
      </c>
      <c r="E3379">
        <v>144</v>
      </c>
      <c r="F3379" t="s">
        <v>21</v>
      </c>
      <c r="G3379">
        <v>2550307</v>
      </c>
      <c r="H3379">
        <v>2550307</v>
      </c>
      <c r="I3379">
        <v>2550307</v>
      </c>
      <c r="J3379">
        <v>2550307</v>
      </c>
      <c r="K3379">
        <v>2550307</v>
      </c>
      <c r="L3379">
        <v>2550307</v>
      </c>
      <c r="M3379">
        <v>2550307</v>
      </c>
      <c r="N3379">
        <v>2550307</v>
      </c>
      <c r="O3379">
        <v>2550307</v>
      </c>
      <c r="P3379">
        <v>2550307</v>
      </c>
      <c r="Q3379">
        <v>2550307</v>
      </c>
      <c r="R3379">
        <v>2550307</v>
      </c>
      <c r="S3379">
        <f t="shared" si="364"/>
        <v>30603684</v>
      </c>
      <c r="T3379">
        <f t="shared" si="365"/>
        <v>33153991</v>
      </c>
      <c r="U3379" t="str">
        <f t="shared" si="366"/>
        <v>SUELDOS</v>
      </c>
      <c r="V3379">
        <f t="shared" si="367"/>
        <v>0</v>
      </c>
      <c r="W3379" t="str">
        <f t="shared" si="370"/>
        <v>SUELDOS</v>
      </c>
      <c r="X3379">
        <f t="shared" si="368"/>
        <v>30603684</v>
      </c>
      <c r="Y3379">
        <f t="shared" si="369"/>
        <v>2550307</v>
      </c>
    </row>
    <row r="3380" spans="2:25">
      <c r="B3380" t="s">
        <v>2208</v>
      </c>
      <c r="C3380" t="s">
        <v>2209</v>
      </c>
      <c r="D3380" t="s">
        <v>20</v>
      </c>
      <c r="E3380">
        <v>144</v>
      </c>
      <c r="F3380" t="s">
        <v>3488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3000000</v>
      </c>
      <c r="S3380">
        <f t="shared" si="364"/>
        <v>3000000</v>
      </c>
      <c r="T3380">
        <f t="shared" si="365"/>
        <v>39000000</v>
      </c>
      <c r="U3380" t="str">
        <f t="shared" si="366"/>
        <v>AGUINALDO</v>
      </c>
      <c r="V3380">
        <f t="shared" si="367"/>
        <v>3000000</v>
      </c>
      <c r="W3380" t="str">
        <f t="shared" si="370"/>
        <v>SUELDOS</v>
      </c>
      <c r="X3380">
        <f t="shared" si="368"/>
        <v>0</v>
      </c>
      <c r="Y3380">
        <f t="shared" si="369"/>
        <v>0</v>
      </c>
    </row>
    <row r="3381" spans="2:25">
      <c r="B3381" t="s">
        <v>2208</v>
      </c>
      <c r="C3381" t="s">
        <v>2209</v>
      </c>
      <c r="D3381" t="s">
        <v>20</v>
      </c>
      <c r="E3381">
        <v>144</v>
      </c>
      <c r="F3381" t="s">
        <v>21</v>
      </c>
      <c r="G3381">
        <v>3000000</v>
      </c>
      <c r="H3381">
        <v>3000000</v>
      </c>
      <c r="I3381">
        <v>3000000</v>
      </c>
      <c r="J3381">
        <v>3000000</v>
      </c>
      <c r="K3381">
        <v>3000000</v>
      </c>
      <c r="L3381">
        <v>3000000</v>
      </c>
      <c r="M3381">
        <v>3000000</v>
      </c>
      <c r="N3381">
        <v>3000000</v>
      </c>
      <c r="O3381">
        <v>3000000</v>
      </c>
      <c r="P3381">
        <v>3000000</v>
      </c>
      <c r="Q3381">
        <v>3000000</v>
      </c>
      <c r="R3381">
        <v>3000000</v>
      </c>
      <c r="S3381">
        <f t="shared" si="364"/>
        <v>36000000</v>
      </c>
      <c r="T3381">
        <f t="shared" si="365"/>
        <v>39000000</v>
      </c>
      <c r="U3381" t="str">
        <f t="shared" si="366"/>
        <v>SUELDOS</v>
      </c>
      <c r="V3381">
        <f t="shared" si="367"/>
        <v>0</v>
      </c>
      <c r="W3381" t="str">
        <f t="shared" si="370"/>
        <v>SUELDOS</v>
      </c>
      <c r="X3381">
        <f t="shared" si="368"/>
        <v>36000000</v>
      </c>
      <c r="Y3381">
        <f t="shared" si="369"/>
        <v>3000000</v>
      </c>
    </row>
    <row r="3382" spans="2:25">
      <c r="B3382" t="s">
        <v>2210</v>
      </c>
      <c r="C3382" t="s">
        <v>2211</v>
      </c>
      <c r="D3382" t="s">
        <v>20</v>
      </c>
      <c r="E3382">
        <v>144</v>
      </c>
      <c r="F3382" t="s">
        <v>3488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2550307</v>
      </c>
      <c r="S3382">
        <f t="shared" si="364"/>
        <v>2550307</v>
      </c>
      <c r="T3382">
        <f t="shared" si="365"/>
        <v>34653991</v>
      </c>
      <c r="U3382" t="str">
        <f t="shared" si="366"/>
        <v>AGUINALDO</v>
      </c>
      <c r="V3382">
        <f t="shared" si="367"/>
        <v>2550307</v>
      </c>
      <c r="W3382" t="str">
        <f t="shared" si="370"/>
        <v>SUELDOS</v>
      </c>
      <c r="X3382">
        <f t="shared" si="368"/>
        <v>0</v>
      </c>
      <c r="Y3382">
        <f t="shared" si="369"/>
        <v>0</v>
      </c>
    </row>
    <row r="3383" spans="2:25">
      <c r="B3383" t="s">
        <v>2210</v>
      </c>
      <c r="C3383" t="s">
        <v>2211</v>
      </c>
      <c r="D3383" t="s">
        <v>20</v>
      </c>
      <c r="E3383">
        <v>144</v>
      </c>
      <c r="F3383" t="s">
        <v>24</v>
      </c>
      <c r="G3383">
        <v>0</v>
      </c>
      <c r="H3383">
        <v>0</v>
      </c>
      <c r="I3383">
        <v>1500000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f t="shared" si="364"/>
        <v>1500000</v>
      </c>
      <c r="T3383">
        <f t="shared" si="365"/>
        <v>34653991</v>
      </c>
      <c r="U3383" t="str">
        <f t="shared" si="366"/>
        <v xml:space="preserve">SUBSIDIO </v>
      </c>
      <c r="V3383">
        <f t="shared" si="367"/>
        <v>0</v>
      </c>
      <c r="W3383" t="str">
        <f t="shared" si="370"/>
        <v>SUBSIDIO FAMILIAR - ESCOLARIDAD</v>
      </c>
      <c r="X3383">
        <f t="shared" si="368"/>
        <v>1500000</v>
      </c>
      <c r="Y3383">
        <f t="shared" si="369"/>
        <v>0</v>
      </c>
    </row>
    <row r="3384" spans="2:25">
      <c r="B3384" t="s">
        <v>2210</v>
      </c>
      <c r="C3384" t="s">
        <v>2211</v>
      </c>
      <c r="D3384" t="s">
        <v>20</v>
      </c>
      <c r="E3384">
        <v>144</v>
      </c>
      <c r="F3384" t="s">
        <v>21</v>
      </c>
      <c r="G3384">
        <v>2550307</v>
      </c>
      <c r="H3384">
        <v>2550307</v>
      </c>
      <c r="I3384">
        <v>2550307</v>
      </c>
      <c r="J3384">
        <v>2550307</v>
      </c>
      <c r="K3384">
        <v>2550307</v>
      </c>
      <c r="L3384">
        <v>2550307</v>
      </c>
      <c r="M3384">
        <v>2550307</v>
      </c>
      <c r="N3384">
        <v>2550307</v>
      </c>
      <c r="O3384">
        <v>2550307</v>
      </c>
      <c r="P3384">
        <v>2550307</v>
      </c>
      <c r="Q3384">
        <v>2550307</v>
      </c>
      <c r="R3384">
        <v>2550307</v>
      </c>
      <c r="S3384">
        <f t="shared" si="364"/>
        <v>30603684</v>
      </c>
      <c r="T3384">
        <f t="shared" si="365"/>
        <v>34653991</v>
      </c>
      <c r="U3384" t="str">
        <f t="shared" si="366"/>
        <v>SUELDOS</v>
      </c>
      <c r="V3384">
        <f t="shared" si="367"/>
        <v>0</v>
      </c>
      <c r="W3384" t="str">
        <f t="shared" si="370"/>
        <v>SUELDOS</v>
      </c>
      <c r="X3384">
        <f t="shared" si="368"/>
        <v>30603684</v>
      </c>
      <c r="Y3384">
        <f t="shared" si="369"/>
        <v>2550307</v>
      </c>
    </row>
    <row r="3385" spans="2:25">
      <c r="B3385" t="s">
        <v>2212</v>
      </c>
      <c r="C3385" t="s">
        <v>2213</v>
      </c>
      <c r="D3385" t="s">
        <v>20</v>
      </c>
      <c r="E3385">
        <v>145</v>
      </c>
      <c r="F3385" t="s">
        <v>3488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3000000</v>
      </c>
      <c r="S3385">
        <f t="shared" si="364"/>
        <v>3000000</v>
      </c>
      <c r="T3385">
        <f t="shared" si="365"/>
        <v>39000000</v>
      </c>
      <c r="U3385" t="str">
        <f t="shared" si="366"/>
        <v>AGUINALDO</v>
      </c>
      <c r="V3385">
        <f t="shared" si="367"/>
        <v>3000000</v>
      </c>
      <c r="W3385" t="str">
        <f t="shared" si="370"/>
        <v>SUELDOS</v>
      </c>
      <c r="X3385">
        <f t="shared" si="368"/>
        <v>0</v>
      </c>
      <c r="Y3385">
        <f t="shared" si="369"/>
        <v>0</v>
      </c>
    </row>
    <row r="3386" spans="2:25">
      <c r="B3386" t="s">
        <v>2212</v>
      </c>
      <c r="C3386" t="s">
        <v>2213</v>
      </c>
      <c r="D3386" t="s">
        <v>20</v>
      </c>
      <c r="E3386">
        <v>145</v>
      </c>
      <c r="F3386" t="s">
        <v>21</v>
      </c>
      <c r="G3386">
        <v>3000000</v>
      </c>
      <c r="H3386">
        <v>3000000</v>
      </c>
      <c r="I3386">
        <v>3000000</v>
      </c>
      <c r="J3386">
        <v>3000000</v>
      </c>
      <c r="K3386">
        <v>3000000</v>
      </c>
      <c r="L3386">
        <v>3000000</v>
      </c>
      <c r="M3386">
        <v>3000000</v>
      </c>
      <c r="N3386">
        <v>3000000</v>
      </c>
      <c r="O3386">
        <v>3000000</v>
      </c>
      <c r="P3386">
        <v>3000000</v>
      </c>
      <c r="Q3386">
        <v>3000000</v>
      </c>
      <c r="R3386">
        <v>3000000</v>
      </c>
      <c r="S3386">
        <f t="shared" si="364"/>
        <v>36000000</v>
      </c>
      <c r="T3386">
        <f t="shared" si="365"/>
        <v>39000000</v>
      </c>
      <c r="U3386" t="str">
        <f t="shared" si="366"/>
        <v>SUELDOS</v>
      </c>
      <c r="V3386">
        <f t="shared" si="367"/>
        <v>0</v>
      </c>
      <c r="W3386" t="str">
        <f t="shared" si="370"/>
        <v>SUELDOS</v>
      </c>
      <c r="X3386">
        <f t="shared" si="368"/>
        <v>36000000</v>
      </c>
      <c r="Y3386">
        <f t="shared" si="369"/>
        <v>3000000</v>
      </c>
    </row>
    <row r="3387" spans="2:25">
      <c r="B3387" t="s">
        <v>2214</v>
      </c>
      <c r="C3387" t="s">
        <v>2215</v>
      </c>
      <c r="D3387" t="s">
        <v>20</v>
      </c>
      <c r="E3387">
        <v>144</v>
      </c>
      <c r="F3387" t="s">
        <v>3488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1912730</v>
      </c>
      <c r="S3387">
        <f t="shared" si="364"/>
        <v>1912730</v>
      </c>
      <c r="T3387">
        <f t="shared" si="365"/>
        <v>24865493</v>
      </c>
      <c r="U3387" t="str">
        <f t="shared" si="366"/>
        <v>AGUINALDO</v>
      </c>
      <c r="V3387">
        <f t="shared" si="367"/>
        <v>1912730</v>
      </c>
      <c r="W3387" t="str">
        <f t="shared" si="370"/>
        <v>SUELDOS</v>
      </c>
      <c r="X3387">
        <f t="shared" si="368"/>
        <v>0</v>
      </c>
      <c r="Y3387">
        <f t="shared" si="369"/>
        <v>0</v>
      </c>
    </row>
    <row r="3388" spans="2:25">
      <c r="B3388" t="s">
        <v>2214</v>
      </c>
      <c r="C3388" t="s">
        <v>2215</v>
      </c>
      <c r="D3388" t="s">
        <v>20</v>
      </c>
      <c r="E3388">
        <v>144</v>
      </c>
      <c r="F3388" t="s">
        <v>21</v>
      </c>
      <c r="G3388">
        <v>2550307</v>
      </c>
      <c r="H3388">
        <v>2550307</v>
      </c>
      <c r="I3388">
        <v>2550307</v>
      </c>
      <c r="J3388">
        <v>2550307</v>
      </c>
      <c r="K3388">
        <v>2550307</v>
      </c>
      <c r="L3388">
        <v>2550307</v>
      </c>
      <c r="M3388">
        <v>2550307</v>
      </c>
      <c r="N3388">
        <v>2550307</v>
      </c>
      <c r="O3388">
        <v>2550307</v>
      </c>
      <c r="P3388">
        <v>0</v>
      </c>
      <c r="Q3388">
        <v>0</v>
      </c>
      <c r="R3388">
        <v>0</v>
      </c>
      <c r="S3388">
        <f t="shared" si="364"/>
        <v>22952763</v>
      </c>
      <c r="T3388">
        <f t="shared" si="365"/>
        <v>24865493</v>
      </c>
      <c r="U3388" t="str">
        <f t="shared" si="366"/>
        <v>SUELDOS</v>
      </c>
      <c r="V3388">
        <f t="shared" si="367"/>
        <v>0</v>
      </c>
      <c r="W3388" t="str">
        <f t="shared" si="370"/>
        <v>SUELDOS</v>
      </c>
      <c r="X3388">
        <f t="shared" si="368"/>
        <v>22952763</v>
      </c>
      <c r="Y3388">
        <f t="shared" si="369"/>
        <v>1912730</v>
      </c>
    </row>
    <row r="3389" spans="2:25">
      <c r="B3389" t="s">
        <v>2216</v>
      </c>
      <c r="C3389" t="s">
        <v>2217</v>
      </c>
      <c r="D3389" t="s">
        <v>20</v>
      </c>
      <c r="E3389">
        <v>144</v>
      </c>
      <c r="F3389" t="s">
        <v>3488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2250000</v>
      </c>
      <c r="S3389">
        <f t="shared" si="364"/>
        <v>2250000</v>
      </c>
      <c r="T3389">
        <f t="shared" si="365"/>
        <v>29250000</v>
      </c>
      <c r="U3389" t="str">
        <f t="shared" si="366"/>
        <v>AGUINALDO</v>
      </c>
      <c r="V3389">
        <f t="shared" si="367"/>
        <v>2250000</v>
      </c>
      <c r="W3389" t="str">
        <f t="shared" si="370"/>
        <v>SUELDOS</v>
      </c>
      <c r="X3389">
        <f t="shared" si="368"/>
        <v>0</v>
      </c>
      <c r="Y3389">
        <f t="shared" si="369"/>
        <v>0</v>
      </c>
    </row>
    <row r="3390" spans="2:25">
      <c r="B3390" t="s">
        <v>2216</v>
      </c>
      <c r="C3390" t="s">
        <v>2217</v>
      </c>
      <c r="D3390" t="s">
        <v>20</v>
      </c>
      <c r="E3390">
        <v>144</v>
      </c>
      <c r="F3390" t="s">
        <v>21</v>
      </c>
      <c r="G3390">
        <v>3000000</v>
      </c>
      <c r="H3390">
        <v>3000000</v>
      </c>
      <c r="I3390">
        <v>3000000</v>
      </c>
      <c r="J3390">
        <v>3000000</v>
      </c>
      <c r="K3390">
        <v>3000000</v>
      </c>
      <c r="L3390">
        <v>3000000</v>
      </c>
      <c r="M3390">
        <v>3000000</v>
      </c>
      <c r="N3390">
        <v>3000000</v>
      </c>
      <c r="O3390">
        <v>3000000</v>
      </c>
      <c r="P3390">
        <v>0</v>
      </c>
      <c r="Q3390">
        <v>0</v>
      </c>
      <c r="R3390">
        <v>0</v>
      </c>
      <c r="S3390">
        <f t="shared" si="364"/>
        <v>27000000</v>
      </c>
      <c r="T3390">
        <f t="shared" si="365"/>
        <v>29250000</v>
      </c>
      <c r="U3390" t="str">
        <f t="shared" si="366"/>
        <v>SUELDOS</v>
      </c>
      <c r="V3390">
        <f t="shared" si="367"/>
        <v>0</v>
      </c>
      <c r="W3390" t="str">
        <f t="shared" si="370"/>
        <v>SUELDOS</v>
      </c>
      <c r="X3390">
        <f t="shared" si="368"/>
        <v>27000000</v>
      </c>
      <c r="Y3390">
        <f t="shared" si="369"/>
        <v>2250000</v>
      </c>
    </row>
    <row r="3391" spans="2:25">
      <c r="B3391" t="s">
        <v>2218</v>
      </c>
      <c r="C3391" t="s">
        <v>2219</v>
      </c>
      <c r="D3391" t="s">
        <v>20</v>
      </c>
      <c r="E3391">
        <v>144</v>
      </c>
      <c r="F3391" t="s">
        <v>3488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850102</v>
      </c>
      <c r="S3391">
        <f t="shared" si="364"/>
        <v>850102</v>
      </c>
      <c r="T3391">
        <f t="shared" si="365"/>
        <v>11051330</v>
      </c>
      <c r="U3391" t="str">
        <f t="shared" si="366"/>
        <v>AGUINALDO</v>
      </c>
      <c r="V3391">
        <f t="shared" si="367"/>
        <v>850102</v>
      </c>
      <c r="W3391" t="str">
        <f t="shared" si="370"/>
        <v>SUELDOS</v>
      </c>
      <c r="X3391">
        <f t="shared" si="368"/>
        <v>0</v>
      </c>
      <c r="Y3391">
        <f t="shared" si="369"/>
        <v>0</v>
      </c>
    </row>
    <row r="3392" spans="2:25">
      <c r="B3392" t="s">
        <v>2218</v>
      </c>
      <c r="C3392" t="s">
        <v>2219</v>
      </c>
      <c r="D3392" t="s">
        <v>20</v>
      </c>
      <c r="E3392">
        <v>144</v>
      </c>
      <c r="F3392" t="s">
        <v>21</v>
      </c>
      <c r="G3392">
        <v>2550307</v>
      </c>
      <c r="H3392">
        <v>2550307</v>
      </c>
      <c r="I3392">
        <v>2550307</v>
      </c>
      <c r="J3392">
        <v>2550307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f t="shared" si="364"/>
        <v>10201228</v>
      </c>
      <c r="T3392">
        <f t="shared" si="365"/>
        <v>11051330</v>
      </c>
      <c r="U3392" t="str">
        <f t="shared" si="366"/>
        <v>SUELDOS</v>
      </c>
      <c r="V3392">
        <f t="shared" si="367"/>
        <v>0</v>
      </c>
      <c r="W3392" t="str">
        <f t="shared" si="370"/>
        <v>SUELDOS</v>
      </c>
      <c r="X3392">
        <f t="shared" si="368"/>
        <v>10201228</v>
      </c>
      <c r="Y3392">
        <f t="shared" si="369"/>
        <v>850102</v>
      </c>
    </row>
    <row r="3393" spans="2:25">
      <c r="B3393" t="s">
        <v>2220</v>
      </c>
      <c r="C3393" t="s">
        <v>2221</v>
      </c>
      <c r="D3393" t="s">
        <v>20</v>
      </c>
      <c r="E3393">
        <v>144</v>
      </c>
      <c r="F3393" t="s">
        <v>3488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1912730</v>
      </c>
      <c r="S3393">
        <f t="shared" si="364"/>
        <v>1912730</v>
      </c>
      <c r="T3393">
        <f t="shared" si="365"/>
        <v>26365493</v>
      </c>
      <c r="U3393" t="str">
        <f t="shared" si="366"/>
        <v>AGUINALDO</v>
      </c>
      <c r="V3393">
        <f t="shared" si="367"/>
        <v>1912730</v>
      </c>
      <c r="W3393" t="str">
        <f t="shared" si="370"/>
        <v>SUELDOS</v>
      </c>
      <c r="X3393">
        <f t="shared" si="368"/>
        <v>0</v>
      </c>
      <c r="Y3393">
        <f t="shared" si="369"/>
        <v>0</v>
      </c>
    </row>
    <row r="3394" spans="2:25">
      <c r="B3394" t="s">
        <v>2220</v>
      </c>
      <c r="C3394" t="s">
        <v>2221</v>
      </c>
      <c r="D3394" t="s">
        <v>20</v>
      </c>
      <c r="E3394">
        <v>144</v>
      </c>
      <c r="F3394" t="s">
        <v>24</v>
      </c>
      <c r="G3394">
        <v>0</v>
      </c>
      <c r="H3394">
        <v>0</v>
      </c>
      <c r="I3394">
        <v>1500000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f t="shared" si="364"/>
        <v>1500000</v>
      </c>
      <c r="T3394">
        <f t="shared" si="365"/>
        <v>26365493</v>
      </c>
      <c r="U3394" t="str">
        <f t="shared" si="366"/>
        <v xml:space="preserve">SUBSIDIO </v>
      </c>
      <c r="V3394">
        <f t="shared" si="367"/>
        <v>0</v>
      </c>
      <c r="W3394" t="str">
        <f t="shared" si="370"/>
        <v>SUBSIDIO FAMILIAR - ESCOLARIDAD</v>
      </c>
      <c r="X3394">
        <f t="shared" si="368"/>
        <v>1500000</v>
      </c>
      <c r="Y3394">
        <f t="shared" si="369"/>
        <v>0</v>
      </c>
    </row>
    <row r="3395" spans="2:25">
      <c r="B3395" t="s">
        <v>2220</v>
      </c>
      <c r="C3395" t="s">
        <v>2221</v>
      </c>
      <c r="D3395" t="s">
        <v>20</v>
      </c>
      <c r="E3395">
        <v>144</v>
      </c>
      <c r="F3395" t="s">
        <v>21</v>
      </c>
      <c r="G3395">
        <v>2550307</v>
      </c>
      <c r="H3395">
        <v>2550307</v>
      </c>
      <c r="I3395">
        <v>2550307</v>
      </c>
      <c r="J3395">
        <v>2550307</v>
      </c>
      <c r="K3395">
        <v>2550307</v>
      </c>
      <c r="L3395">
        <v>2550307</v>
      </c>
      <c r="M3395">
        <v>2550307</v>
      </c>
      <c r="N3395">
        <v>2550307</v>
      </c>
      <c r="O3395">
        <v>2550307</v>
      </c>
      <c r="P3395">
        <v>0</v>
      </c>
      <c r="Q3395">
        <v>0</v>
      </c>
      <c r="R3395">
        <v>0</v>
      </c>
      <c r="S3395">
        <f t="shared" ref="S3395:S3458" si="371">SUM(G3395:R3395)</f>
        <v>22952763</v>
      </c>
      <c r="T3395">
        <f t="shared" ref="T3395:T3458" si="372">SUMIF($B:$B,B3395,$S:$S)</f>
        <v>26365493</v>
      </c>
      <c r="U3395" t="str">
        <f t="shared" ref="U3395:U3458" si="373">MID(F3395,1,9)</f>
        <v>SUELDOS</v>
      </c>
      <c r="V3395">
        <f t="shared" ref="V3395:V3458" si="374">IF(U3395="AGUINALDO",S3395,0)</f>
        <v>0</v>
      </c>
      <c r="W3395" t="str">
        <f t="shared" si="370"/>
        <v>SUELDOS</v>
      </c>
      <c r="X3395">
        <f t="shared" ref="X3395:X3458" si="375">IF(W3395=F3395,S3395,0)</f>
        <v>22952763</v>
      </c>
      <c r="Y3395">
        <f t="shared" ref="Y3395:Y3458" si="376">IF(W3395=F3395,SUMIFS($V:$V,B:B,B3395,$W:$W,W3395),0)</f>
        <v>1912730</v>
      </c>
    </row>
    <row r="3396" spans="2:25">
      <c r="B3396" t="s">
        <v>2222</v>
      </c>
      <c r="C3396" t="s">
        <v>2223</v>
      </c>
      <c r="D3396" t="s">
        <v>20</v>
      </c>
      <c r="E3396">
        <v>144</v>
      </c>
      <c r="F3396" t="s">
        <v>3488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1912730</v>
      </c>
      <c r="S3396">
        <f t="shared" si="371"/>
        <v>1912730</v>
      </c>
      <c r="T3396">
        <f t="shared" si="372"/>
        <v>24865493</v>
      </c>
      <c r="U3396" t="str">
        <f t="shared" si="373"/>
        <v>AGUINALDO</v>
      </c>
      <c r="V3396">
        <f t="shared" si="374"/>
        <v>1912730</v>
      </c>
      <c r="W3396" t="str">
        <f t="shared" ref="W3396:W3459" si="377">IF(U3396="AGUINALDO",MID(F3396,14,50),F3396)</f>
        <v>SUELDOS</v>
      </c>
      <c r="X3396">
        <f t="shared" si="375"/>
        <v>0</v>
      </c>
      <c r="Y3396">
        <f t="shared" si="376"/>
        <v>0</v>
      </c>
    </row>
    <row r="3397" spans="2:25">
      <c r="B3397" t="s">
        <v>2222</v>
      </c>
      <c r="C3397" t="s">
        <v>2223</v>
      </c>
      <c r="D3397" t="s">
        <v>20</v>
      </c>
      <c r="E3397">
        <v>144</v>
      </c>
      <c r="F3397" t="s">
        <v>21</v>
      </c>
      <c r="G3397">
        <v>2550307</v>
      </c>
      <c r="H3397">
        <v>2550307</v>
      </c>
      <c r="I3397">
        <v>2550307</v>
      </c>
      <c r="J3397">
        <v>2550307</v>
      </c>
      <c r="K3397">
        <v>2550307</v>
      </c>
      <c r="L3397">
        <v>2550307</v>
      </c>
      <c r="M3397">
        <v>2550307</v>
      </c>
      <c r="N3397">
        <v>2550307</v>
      </c>
      <c r="O3397">
        <v>2550307</v>
      </c>
      <c r="P3397">
        <v>0</v>
      </c>
      <c r="Q3397">
        <v>0</v>
      </c>
      <c r="R3397">
        <v>0</v>
      </c>
      <c r="S3397">
        <f t="shared" si="371"/>
        <v>22952763</v>
      </c>
      <c r="T3397">
        <f t="shared" si="372"/>
        <v>24865493</v>
      </c>
      <c r="U3397" t="str">
        <f t="shared" si="373"/>
        <v>SUELDOS</v>
      </c>
      <c r="V3397">
        <f t="shared" si="374"/>
        <v>0</v>
      </c>
      <c r="W3397" t="str">
        <f t="shared" si="377"/>
        <v>SUELDOS</v>
      </c>
      <c r="X3397">
        <f t="shared" si="375"/>
        <v>22952763</v>
      </c>
      <c r="Y3397">
        <f t="shared" si="376"/>
        <v>1912730</v>
      </c>
    </row>
    <row r="3398" spans="2:25">
      <c r="B3398" t="s">
        <v>2224</v>
      </c>
      <c r="C3398" t="s">
        <v>2225</v>
      </c>
      <c r="D3398" t="s">
        <v>20</v>
      </c>
      <c r="E3398">
        <v>144</v>
      </c>
      <c r="F3398" t="s">
        <v>3488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2550307</v>
      </c>
      <c r="S3398">
        <f t="shared" si="371"/>
        <v>2550307</v>
      </c>
      <c r="T3398">
        <f t="shared" si="372"/>
        <v>34653991</v>
      </c>
      <c r="U3398" t="str">
        <f t="shared" si="373"/>
        <v>AGUINALDO</v>
      </c>
      <c r="V3398">
        <f t="shared" si="374"/>
        <v>2550307</v>
      </c>
      <c r="W3398" t="str">
        <f t="shared" si="377"/>
        <v>SUELDOS</v>
      </c>
      <c r="X3398">
        <f t="shared" si="375"/>
        <v>0</v>
      </c>
      <c r="Y3398">
        <f t="shared" si="376"/>
        <v>0</v>
      </c>
    </row>
    <row r="3399" spans="2:25">
      <c r="B3399" t="s">
        <v>2224</v>
      </c>
      <c r="C3399" t="s">
        <v>2225</v>
      </c>
      <c r="D3399" t="s">
        <v>20</v>
      </c>
      <c r="E3399">
        <v>144</v>
      </c>
      <c r="F3399" t="s">
        <v>24</v>
      </c>
      <c r="G3399">
        <v>0</v>
      </c>
      <c r="H3399">
        <v>0</v>
      </c>
      <c r="I3399">
        <v>1500000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f t="shared" si="371"/>
        <v>1500000</v>
      </c>
      <c r="T3399">
        <f t="shared" si="372"/>
        <v>34653991</v>
      </c>
      <c r="U3399" t="str">
        <f t="shared" si="373"/>
        <v xml:space="preserve">SUBSIDIO </v>
      </c>
      <c r="V3399">
        <f t="shared" si="374"/>
        <v>0</v>
      </c>
      <c r="W3399" t="str">
        <f t="shared" si="377"/>
        <v>SUBSIDIO FAMILIAR - ESCOLARIDAD</v>
      </c>
      <c r="X3399">
        <f t="shared" si="375"/>
        <v>1500000</v>
      </c>
      <c r="Y3399">
        <f t="shared" si="376"/>
        <v>0</v>
      </c>
    </row>
    <row r="3400" spans="2:25">
      <c r="B3400" t="s">
        <v>2224</v>
      </c>
      <c r="C3400" t="s">
        <v>2225</v>
      </c>
      <c r="D3400" t="s">
        <v>20</v>
      </c>
      <c r="E3400">
        <v>144</v>
      </c>
      <c r="F3400" t="s">
        <v>21</v>
      </c>
      <c r="G3400">
        <v>2550307</v>
      </c>
      <c r="H3400">
        <v>2550307</v>
      </c>
      <c r="I3400">
        <v>2550307</v>
      </c>
      <c r="J3400">
        <v>2550307</v>
      </c>
      <c r="K3400">
        <v>2550307</v>
      </c>
      <c r="L3400">
        <v>2550307</v>
      </c>
      <c r="M3400">
        <v>2550307</v>
      </c>
      <c r="N3400">
        <v>2550307</v>
      </c>
      <c r="O3400">
        <v>2550307</v>
      </c>
      <c r="P3400">
        <v>2550307</v>
      </c>
      <c r="Q3400">
        <v>2550307</v>
      </c>
      <c r="R3400">
        <v>2550307</v>
      </c>
      <c r="S3400">
        <f t="shared" si="371"/>
        <v>30603684</v>
      </c>
      <c r="T3400">
        <f t="shared" si="372"/>
        <v>34653991</v>
      </c>
      <c r="U3400" t="str">
        <f t="shared" si="373"/>
        <v>SUELDOS</v>
      </c>
      <c r="V3400">
        <f t="shared" si="374"/>
        <v>0</v>
      </c>
      <c r="W3400" t="str">
        <f t="shared" si="377"/>
        <v>SUELDOS</v>
      </c>
      <c r="X3400">
        <f t="shared" si="375"/>
        <v>30603684</v>
      </c>
      <c r="Y3400">
        <f t="shared" si="376"/>
        <v>2550307</v>
      </c>
    </row>
    <row r="3401" spans="2:25">
      <c r="B3401" t="s">
        <v>2226</v>
      </c>
      <c r="C3401" t="s">
        <v>2227</v>
      </c>
      <c r="D3401" t="s">
        <v>20</v>
      </c>
      <c r="E3401">
        <v>144</v>
      </c>
      <c r="F3401" t="s">
        <v>3488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2550307</v>
      </c>
      <c r="S3401">
        <f t="shared" si="371"/>
        <v>2550307</v>
      </c>
      <c r="T3401">
        <f t="shared" si="372"/>
        <v>33153991</v>
      </c>
      <c r="U3401" t="str">
        <f t="shared" si="373"/>
        <v>AGUINALDO</v>
      </c>
      <c r="V3401">
        <f t="shared" si="374"/>
        <v>2550307</v>
      </c>
      <c r="W3401" t="str">
        <f t="shared" si="377"/>
        <v>SUELDOS</v>
      </c>
      <c r="X3401">
        <f t="shared" si="375"/>
        <v>0</v>
      </c>
      <c r="Y3401">
        <f t="shared" si="376"/>
        <v>0</v>
      </c>
    </row>
    <row r="3402" spans="2:25">
      <c r="B3402" t="s">
        <v>2226</v>
      </c>
      <c r="C3402" t="s">
        <v>2227</v>
      </c>
      <c r="D3402" t="s">
        <v>20</v>
      </c>
      <c r="E3402">
        <v>144</v>
      </c>
      <c r="F3402" t="s">
        <v>21</v>
      </c>
      <c r="G3402">
        <v>2550307</v>
      </c>
      <c r="H3402">
        <v>2550307</v>
      </c>
      <c r="I3402">
        <v>2550307</v>
      </c>
      <c r="J3402">
        <v>2550307</v>
      </c>
      <c r="K3402">
        <v>2550307</v>
      </c>
      <c r="L3402">
        <v>2550307</v>
      </c>
      <c r="M3402">
        <v>2550307</v>
      </c>
      <c r="N3402">
        <v>2550307</v>
      </c>
      <c r="O3402">
        <v>2550307</v>
      </c>
      <c r="P3402">
        <v>2550307</v>
      </c>
      <c r="Q3402">
        <v>2550307</v>
      </c>
      <c r="R3402">
        <v>2550307</v>
      </c>
      <c r="S3402">
        <f t="shared" si="371"/>
        <v>30603684</v>
      </c>
      <c r="T3402">
        <f t="shared" si="372"/>
        <v>33153991</v>
      </c>
      <c r="U3402" t="str">
        <f t="shared" si="373"/>
        <v>SUELDOS</v>
      </c>
      <c r="V3402">
        <f t="shared" si="374"/>
        <v>0</v>
      </c>
      <c r="W3402" t="str">
        <f t="shared" si="377"/>
        <v>SUELDOS</v>
      </c>
      <c r="X3402">
        <f t="shared" si="375"/>
        <v>30603684</v>
      </c>
      <c r="Y3402">
        <f t="shared" si="376"/>
        <v>2550307</v>
      </c>
    </row>
    <row r="3403" spans="2:25">
      <c r="B3403" t="s">
        <v>2228</v>
      </c>
      <c r="C3403" t="s">
        <v>2229</v>
      </c>
      <c r="D3403" t="s">
        <v>20</v>
      </c>
      <c r="E3403">
        <v>144</v>
      </c>
      <c r="F3403" t="s">
        <v>21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1373242</v>
      </c>
      <c r="S3403">
        <f t="shared" si="371"/>
        <v>1373242</v>
      </c>
      <c r="T3403">
        <f t="shared" si="372"/>
        <v>1373242</v>
      </c>
      <c r="U3403" t="str">
        <f t="shared" si="373"/>
        <v>SUELDOS</v>
      </c>
      <c r="V3403">
        <f t="shared" si="374"/>
        <v>0</v>
      </c>
      <c r="W3403" t="str">
        <f t="shared" si="377"/>
        <v>SUELDOS</v>
      </c>
      <c r="X3403">
        <f t="shared" si="375"/>
        <v>1373242</v>
      </c>
      <c r="Y3403">
        <f t="shared" si="376"/>
        <v>0</v>
      </c>
    </row>
    <row r="3404" spans="2:25">
      <c r="B3404" t="s">
        <v>2230</v>
      </c>
      <c r="C3404" t="s">
        <v>2231</v>
      </c>
      <c r="D3404" t="s">
        <v>20</v>
      </c>
      <c r="E3404">
        <v>144</v>
      </c>
      <c r="F3404" t="s">
        <v>3488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1062628</v>
      </c>
      <c r="S3404">
        <f t="shared" si="371"/>
        <v>1062628</v>
      </c>
      <c r="T3404">
        <f t="shared" si="372"/>
        <v>13814163</v>
      </c>
      <c r="U3404" t="str">
        <f t="shared" si="373"/>
        <v>AGUINALDO</v>
      </c>
      <c r="V3404">
        <f t="shared" si="374"/>
        <v>1062628</v>
      </c>
      <c r="W3404" t="str">
        <f t="shared" si="377"/>
        <v>SUELDOS</v>
      </c>
      <c r="X3404">
        <f t="shared" si="375"/>
        <v>0</v>
      </c>
      <c r="Y3404">
        <f t="shared" si="376"/>
        <v>0</v>
      </c>
    </row>
    <row r="3405" spans="2:25">
      <c r="B3405" t="s">
        <v>2230</v>
      </c>
      <c r="C3405" t="s">
        <v>2231</v>
      </c>
      <c r="D3405" t="s">
        <v>20</v>
      </c>
      <c r="E3405">
        <v>144</v>
      </c>
      <c r="F3405" t="s">
        <v>21</v>
      </c>
      <c r="G3405">
        <v>0</v>
      </c>
      <c r="H3405">
        <v>0</v>
      </c>
      <c r="I3405">
        <v>0</v>
      </c>
      <c r="J3405">
        <v>0</v>
      </c>
      <c r="K3405">
        <v>2550307</v>
      </c>
      <c r="L3405">
        <v>2550307</v>
      </c>
      <c r="M3405">
        <v>2550307</v>
      </c>
      <c r="N3405">
        <v>2550307</v>
      </c>
      <c r="O3405">
        <v>2550307</v>
      </c>
      <c r="P3405">
        <v>0</v>
      </c>
      <c r="Q3405">
        <v>0</v>
      </c>
      <c r="R3405">
        <v>0</v>
      </c>
      <c r="S3405">
        <f t="shared" si="371"/>
        <v>12751535</v>
      </c>
      <c r="T3405">
        <f t="shared" si="372"/>
        <v>13814163</v>
      </c>
      <c r="U3405" t="str">
        <f t="shared" si="373"/>
        <v>SUELDOS</v>
      </c>
      <c r="V3405">
        <f t="shared" si="374"/>
        <v>0</v>
      </c>
      <c r="W3405" t="str">
        <f t="shared" si="377"/>
        <v>SUELDOS</v>
      </c>
      <c r="X3405">
        <f t="shared" si="375"/>
        <v>12751535</v>
      </c>
      <c r="Y3405">
        <f t="shared" si="376"/>
        <v>1062628</v>
      </c>
    </row>
    <row r="3406" spans="2:25">
      <c r="B3406" t="s">
        <v>2232</v>
      </c>
      <c r="C3406" t="s">
        <v>2233</v>
      </c>
      <c r="D3406" t="s">
        <v>20</v>
      </c>
      <c r="E3406">
        <v>144</v>
      </c>
      <c r="F3406" t="s">
        <v>21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3000000</v>
      </c>
      <c r="R3406">
        <v>3000000</v>
      </c>
      <c r="S3406">
        <f t="shared" si="371"/>
        <v>6000000</v>
      </c>
      <c r="T3406">
        <f t="shared" si="372"/>
        <v>6000000</v>
      </c>
      <c r="U3406" t="str">
        <f t="shared" si="373"/>
        <v>SUELDOS</v>
      </c>
      <c r="V3406">
        <f t="shared" si="374"/>
        <v>0</v>
      </c>
      <c r="W3406" t="str">
        <f t="shared" si="377"/>
        <v>SUELDOS</v>
      </c>
      <c r="X3406">
        <f t="shared" si="375"/>
        <v>6000000</v>
      </c>
      <c r="Y3406">
        <f t="shared" si="376"/>
        <v>0</v>
      </c>
    </row>
    <row r="3407" spans="2:25">
      <c r="B3407" t="s">
        <v>2234</v>
      </c>
      <c r="C3407" t="s">
        <v>2235</v>
      </c>
      <c r="D3407" t="s">
        <v>20</v>
      </c>
      <c r="E3407">
        <v>144</v>
      </c>
      <c r="F3407" t="s">
        <v>3488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1275154</v>
      </c>
      <c r="S3407">
        <f t="shared" si="371"/>
        <v>1275154</v>
      </c>
      <c r="T3407">
        <f t="shared" si="372"/>
        <v>16576996</v>
      </c>
      <c r="U3407" t="str">
        <f t="shared" si="373"/>
        <v>AGUINALDO</v>
      </c>
      <c r="V3407">
        <f t="shared" si="374"/>
        <v>1275154</v>
      </c>
      <c r="W3407" t="str">
        <f t="shared" si="377"/>
        <v>SUELDOS</v>
      </c>
      <c r="X3407">
        <f t="shared" si="375"/>
        <v>0</v>
      </c>
      <c r="Y3407">
        <f t="shared" si="376"/>
        <v>0</v>
      </c>
    </row>
    <row r="3408" spans="2:25">
      <c r="B3408" t="s">
        <v>2234</v>
      </c>
      <c r="C3408" t="s">
        <v>2235</v>
      </c>
      <c r="D3408" t="s">
        <v>20</v>
      </c>
      <c r="E3408">
        <v>144</v>
      </c>
      <c r="F3408" t="s">
        <v>21</v>
      </c>
      <c r="G3408">
        <v>2550307</v>
      </c>
      <c r="H3408">
        <v>2550307</v>
      </c>
      <c r="I3408">
        <v>2550307</v>
      </c>
      <c r="J3408">
        <v>2550307</v>
      </c>
      <c r="K3408">
        <v>2550307</v>
      </c>
      <c r="L3408">
        <v>2550307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f t="shared" si="371"/>
        <v>15301842</v>
      </c>
      <c r="T3408">
        <f t="shared" si="372"/>
        <v>16576996</v>
      </c>
      <c r="U3408" t="str">
        <f t="shared" si="373"/>
        <v>SUELDOS</v>
      </c>
      <c r="V3408">
        <f t="shared" si="374"/>
        <v>0</v>
      </c>
      <c r="W3408" t="str">
        <f t="shared" si="377"/>
        <v>SUELDOS</v>
      </c>
      <c r="X3408">
        <f t="shared" si="375"/>
        <v>15301842</v>
      </c>
      <c r="Y3408">
        <f t="shared" si="376"/>
        <v>1275154</v>
      </c>
    </row>
    <row r="3409" spans="2:25">
      <c r="B3409" t="s">
        <v>2236</v>
      </c>
      <c r="C3409" t="s">
        <v>2237</v>
      </c>
      <c r="D3409" t="s">
        <v>20</v>
      </c>
      <c r="E3409">
        <v>144</v>
      </c>
      <c r="F3409" t="s">
        <v>3488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1062628</v>
      </c>
      <c r="S3409">
        <f t="shared" si="371"/>
        <v>1062628</v>
      </c>
      <c r="T3409">
        <f t="shared" si="372"/>
        <v>13814163</v>
      </c>
      <c r="U3409" t="str">
        <f t="shared" si="373"/>
        <v>AGUINALDO</v>
      </c>
      <c r="V3409">
        <f t="shared" si="374"/>
        <v>1062628</v>
      </c>
      <c r="W3409" t="str">
        <f t="shared" si="377"/>
        <v>SUELDOS</v>
      </c>
      <c r="X3409">
        <f t="shared" si="375"/>
        <v>0</v>
      </c>
      <c r="Y3409">
        <f t="shared" si="376"/>
        <v>0</v>
      </c>
    </row>
    <row r="3410" spans="2:25">
      <c r="B3410" t="s">
        <v>2236</v>
      </c>
      <c r="C3410" t="s">
        <v>2237</v>
      </c>
      <c r="D3410" t="s">
        <v>20</v>
      </c>
      <c r="E3410">
        <v>144</v>
      </c>
      <c r="F3410" t="s">
        <v>21</v>
      </c>
      <c r="G3410">
        <v>0</v>
      </c>
      <c r="H3410">
        <v>0</v>
      </c>
      <c r="I3410">
        <v>0</v>
      </c>
      <c r="J3410">
        <v>2550307</v>
      </c>
      <c r="K3410">
        <v>2550307</v>
      </c>
      <c r="L3410">
        <v>2550307</v>
      </c>
      <c r="M3410">
        <v>2550307</v>
      </c>
      <c r="N3410">
        <v>2550307</v>
      </c>
      <c r="O3410">
        <v>0</v>
      </c>
      <c r="P3410">
        <v>0</v>
      </c>
      <c r="Q3410">
        <v>0</v>
      </c>
      <c r="R3410">
        <v>0</v>
      </c>
      <c r="S3410">
        <f t="shared" si="371"/>
        <v>12751535</v>
      </c>
      <c r="T3410">
        <f t="shared" si="372"/>
        <v>13814163</v>
      </c>
      <c r="U3410" t="str">
        <f t="shared" si="373"/>
        <v>SUELDOS</v>
      </c>
      <c r="V3410">
        <f t="shared" si="374"/>
        <v>0</v>
      </c>
      <c r="W3410" t="str">
        <f t="shared" si="377"/>
        <v>SUELDOS</v>
      </c>
      <c r="X3410">
        <f t="shared" si="375"/>
        <v>12751535</v>
      </c>
      <c r="Y3410">
        <f t="shared" si="376"/>
        <v>1062628</v>
      </c>
    </row>
    <row r="3411" spans="2:25">
      <c r="B3411" t="s">
        <v>2238</v>
      </c>
      <c r="C3411" t="s">
        <v>2239</v>
      </c>
      <c r="D3411" t="s">
        <v>20</v>
      </c>
      <c r="E3411">
        <v>144</v>
      </c>
      <c r="F3411" t="s">
        <v>3488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1912730</v>
      </c>
      <c r="S3411">
        <f t="shared" si="371"/>
        <v>1912730</v>
      </c>
      <c r="T3411">
        <f t="shared" si="372"/>
        <v>24865493</v>
      </c>
      <c r="U3411" t="str">
        <f t="shared" si="373"/>
        <v>AGUINALDO</v>
      </c>
      <c r="V3411">
        <f t="shared" si="374"/>
        <v>1912730</v>
      </c>
      <c r="W3411" t="str">
        <f t="shared" si="377"/>
        <v>SUELDOS</v>
      </c>
      <c r="X3411">
        <f t="shared" si="375"/>
        <v>0</v>
      </c>
      <c r="Y3411">
        <f t="shared" si="376"/>
        <v>0</v>
      </c>
    </row>
    <row r="3412" spans="2:25">
      <c r="B3412" t="s">
        <v>2238</v>
      </c>
      <c r="C3412" t="s">
        <v>2239</v>
      </c>
      <c r="D3412" t="s">
        <v>20</v>
      </c>
      <c r="E3412">
        <v>144</v>
      </c>
      <c r="F3412" t="s">
        <v>21</v>
      </c>
      <c r="G3412">
        <v>2550307</v>
      </c>
      <c r="H3412">
        <v>2550307</v>
      </c>
      <c r="I3412">
        <v>2550307</v>
      </c>
      <c r="J3412">
        <v>2550307</v>
      </c>
      <c r="K3412">
        <v>2550307</v>
      </c>
      <c r="L3412">
        <v>2550307</v>
      </c>
      <c r="M3412">
        <v>2550307</v>
      </c>
      <c r="N3412">
        <v>2550307</v>
      </c>
      <c r="O3412">
        <v>2550307</v>
      </c>
      <c r="P3412">
        <v>0</v>
      </c>
      <c r="Q3412">
        <v>0</v>
      </c>
      <c r="R3412">
        <v>0</v>
      </c>
      <c r="S3412">
        <f t="shared" si="371"/>
        <v>22952763</v>
      </c>
      <c r="T3412">
        <f t="shared" si="372"/>
        <v>24865493</v>
      </c>
      <c r="U3412" t="str">
        <f t="shared" si="373"/>
        <v>SUELDOS</v>
      </c>
      <c r="V3412">
        <f t="shared" si="374"/>
        <v>0</v>
      </c>
      <c r="W3412" t="str">
        <f t="shared" si="377"/>
        <v>SUELDOS</v>
      </c>
      <c r="X3412">
        <f t="shared" si="375"/>
        <v>22952763</v>
      </c>
      <c r="Y3412">
        <f t="shared" si="376"/>
        <v>1912730</v>
      </c>
    </row>
    <row r="3413" spans="2:25">
      <c r="B3413" t="s">
        <v>2240</v>
      </c>
      <c r="C3413" t="s">
        <v>2241</v>
      </c>
      <c r="D3413" t="s">
        <v>20</v>
      </c>
      <c r="E3413">
        <v>141</v>
      </c>
      <c r="F3413" t="s">
        <v>29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560000</v>
      </c>
      <c r="S3413">
        <f t="shared" si="371"/>
        <v>560000</v>
      </c>
      <c r="T3413">
        <f t="shared" si="372"/>
        <v>52758102</v>
      </c>
      <c r="U3413" t="str">
        <f t="shared" si="373"/>
        <v>AGUINALDO</v>
      </c>
      <c r="V3413">
        <f t="shared" si="374"/>
        <v>560000</v>
      </c>
      <c r="W3413" t="str">
        <f t="shared" si="377"/>
        <v>BONIFICACION POR GESTION ADMINISTRATIVA</v>
      </c>
      <c r="X3413">
        <f t="shared" si="375"/>
        <v>0</v>
      </c>
      <c r="Y3413">
        <f t="shared" si="376"/>
        <v>0</v>
      </c>
    </row>
    <row r="3414" spans="2:25">
      <c r="B3414" t="s">
        <v>2240</v>
      </c>
      <c r="C3414" t="s">
        <v>2241</v>
      </c>
      <c r="D3414" t="s">
        <v>20</v>
      </c>
      <c r="E3414">
        <v>141</v>
      </c>
      <c r="F3414" t="s">
        <v>30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162500</v>
      </c>
      <c r="S3414">
        <f t="shared" si="371"/>
        <v>162500</v>
      </c>
      <c r="T3414">
        <f t="shared" si="372"/>
        <v>52758102</v>
      </c>
      <c r="U3414" t="str">
        <f t="shared" si="373"/>
        <v>AGUINALDO</v>
      </c>
      <c r="V3414">
        <f t="shared" si="374"/>
        <v>162500</v>
      </c>
      <c r="W3414" t="str">
        <f t="shared" si="377"/>
        <v>REMUNERACION EXTRAORDINARIA</v>
      </c>
      <c r="X3414">
        <f t="shared" si="375"/>
        <v>0</v>
      </c>
      <c r="Y3414">
        <f t="shared" si="376"/>
        <v>0</v>
      </c>
    </row>
    <row r="3415" spans="2:25">
      <c r="B3415" t="s">
        <v>2240</v>
      </c>
      <c r="C3415" t="s">
        <v>2241</v>
      </c>
      <c r="D3415" t="s">
        <v>20</v>
      </c>
      <c r="E3415">
        <v>141</v>
      </c>
      <c r="F3415" t="s">
        <v>3488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3200000</v>
      </c>
      <c r="S3415">
        <f t="shared" si="371"/>
        <v>3200000</v>
      </c>
      <c r="T3415">
        <f t="shared" si="372"/>
        <v>52758102</v>
      </c>
      <c r="U3415" t="str">
        <f t="shared" si="373"/>
        <v>AGUINALDO</v>
      </c>
      <c r="V3415">
        <f t="shared" si="374"/>
        <v>3200000</v>
      </c>
      <c r="W3415" t="str">
        <f t="shared" si="377"/>
        <v>SUELDOS</v>
      </c>
      <c r="X3415">
        <f t="shared" si="375"/>
        <v>0</v>
      </c>
      <c r="Y3415">
        <f t="shared" si="376"/>
        <v>0</v>
      </c>
    </row>
    <row r="3416" spans="2:25">
      <c r="B3416" t="s">
        <v>2240</v>
      </c>
      <c r="C3416" t="s">
        <v>2241</v>
      </c>
      <c r="D3416" t="s">
        <v>20</v>
      </c>
      <c r="E3416">
        <v>141</v>
      </c>
      <c r="F3416" t="s">
        <v>31</v>
      </c>
      <c r="G3416">
        <v>0</v>
      </c>
      <c r="H3416">
        <v>0</v>
      </c>
      <c r="I3416">
        <v>0</v>
      </c>
      <c r="J3416">
        <v>0</v>
      </c>
      <c r="K3416">
        <v>960000</v>
      </c>
      <c r="L3416">
        <v>960000</v>
      </c>
      <c r="M3416">
        <v>960000</v>
      </c>
      <c r="N3416">
        <v>0</v>
      </c>
      <c r="O3416">
        <v>960000</v>
      </c>
      <c r="P3416">
        <v>960000</v>
      </c>
      <c r="Q3416">
        <v>960000</v>
      </c>
      <c r="R3416">
        <v>960000</v>
      </c>
      <c r="S3416">
        <f t="shared" si="371"/>
        <v>6720000</v>
      </c>
      <c r="T3416">
        <f t="shared" si="372"/>
        <v>52758102</v>
      </c>
      <c r="U3416" t="str">
        <f t="shared" si="373"/>
        <v>BONIFICAC</v>
      </c>
      <c r="V3416">
        <f t="shared" si="374"/>
        <v>0</v>
      </c>
      <c r="W3416" t="str">
        <f t="shared" si="377"/>
        <v>BONIFICACIÓN POR GESTION ADMINISTRATIVA</v>
      </c>
      <c r="X3416">
        <f t="shared" si="375"/>
        <v>6720000</v>
      </c>
      <c r="Y3416">
        <f t="shared" si="376"/>
        <v>0</v>
      </c>
    </row>
    <row r="3417" spans="2:25">
      <c r="B3417" t="s">
        <v>2240</v>
      </c>
      <c r="C3417" t="s">
        <v>2241</v>
      </c>
      <c r="D3417" t="s">
        <v>20</v>
      </c>
      <c r="E3417">
        <v>141</v>
      </c>
      <c r="F3417" t="s">
        <v>32</v>
      </c>
      <c r="G3417">
        <v>0</v>
      </c>
      <c r="H3417">
        <v>0</v>
      </c>
      <c r="I3417">
        <v>295200</v>
      </c>
      <c r="J3417">
        <v>343680</v>
      </c>
      <c r="K3417">
        <v>338400</v>
      </c>
      <c r="L3417">
        <v>179520</v>
      </c>
      <c r="M3417">
        <v>302400</v>
      </c>
      <c r="N3417">
        <v>0</v>
      </c>
      <c r="O3417">
        <v>63600</v>
      </c>
      <c r="P3417">
        <v>0</v>
      </c>
      <c r="Q3417">
        <v>238800</v>
      </c>
      <c r="R3417">
        <v>188400</v>
      </c>
      <c r="S3417">
        <f t="shared" si="371"/>
        <v>1950000</v>
      </c>
      <c r="T3417">
        <f t="shared" si="372"/>
        <v>52758102</v>
      </c>
      <c r="U3417" t="str">
        <f t="shared" si="373"/>
        <v>REMUNERAC</v>
      </c>
      <c r="V3417">
        <f t="shared" si="374"/>
        <v>0</v>
      </c>
      <c r="W3417" t="str">
        <f t="shared" si="377"/>
        <v>REMUNERACION EXTRAORDINARIA</v>
      </c>
      <c r="X3417">
        <f t="shared" si="375"/>
        <v>1950000</v>
      </c>
      <c r="Y3417">
        <f t="shared" si="376"/>
        <v>162500</v>
      </c>
    </row>
    <row r="3418" spans="2:25">
      <c r="B3418" t="s">
        <v>2240</v>
      </c>
      <c r="C3418" t="s">
        <v>2241</v>
      </c>
      <c r="D3418" t="s">
        <v>20</v>
      </c>
      <c r="E3418">
        <v>141</v>
      </c>
      <c r="F3418" t="s">
        <v>21</v>
      </c>
      <c r="G3418">
        <v>3200000</v>
      </c>
      <c r="H3418">
        <v>3200000</v>
      </c>
      <c r="I3418">
        <v>3200000</v>
      </c>
      <c r="J3418">
        <v>3200000</v>
      </c>
      <c r="K3418">
        <v>3200000</v>
      </c>
      <c r="L3418">
        <v>3200000</v>
      </c>
      <c r="M3418">
        <v>3200000</v>
      </c>
      <c r="N3418">
        <v>3200000</v>
      </c>
      <c r="O3418">
        <v>3200000</v>
      </c>
      <c r="P3418">
        <v>3200000</v>
      </c>
      <c r="Q3418">
        <v>3200000</v>
      </c>
      <c r="R3418">
        <v>3200000</v>
      </c>
      <c r="S3418">
        <f t="shared" si="371"/>
        <v>38400000</v>
      </c>
      <c r="T3418">
        <f t="shared" si="372"/>
        <v>52758102</v>
      </c>
      <c r="U3418" t="str">
        <f t="shared" si="373"/>
        <v>SUELDOS</v>
      </c>
      <c r="V3418">
        <f t="shared" si="374"/>
        <v>0</v>
      </c>
      <c r="W3418" t="str">
        <f t="shared" si="377"/>
        <v>SUELDOS</v>
      </c>
      <c r="X3418">
        <f t="shared" si="375"/>
        <v>38400000</v>
      </c>
      <c r="Y3418">
        <f t="shared" si="376"/>
        <v>3200000</v>
      </c>
    </row>
    <row r="3419" spans="2:25">
      <c r="B3419" t="s">
        <v>2240</v>
      </c>
      <c r="C3419" t="s">
        <v>2241</v>
      </c>
      <c r="D3419" t="s">
        <v>20</v>
      </c>
      <c r="E3419">
        <v>141</v>
      </c>
      <c r="F3419" t="s">
        <v>33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1765602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f t="shared" si="371"/>
        <v>1765602</v>
      </c>
      <c r="T3419">
        <f t="shared" si="372"/>
        <v>52758102</v>
      </c>
      <c r="U3419" t="str">
        <f t="shared" si="373"/>
        <v>VIATICO</v>
      </c>
      <c r="V3419">
        <f t="shared" si="374"/>
        <v>0</v>
      </c>
      <c r="W3419" t="str">
        <f t="shared" si="377"/>
        <v>VIATICO</v>
      </c>
      <c r="X3419">
        <f t="shared" si="375"/>
        <v>1765602</v>
      </c>
      <c r="Y3419">
        <f t="shared" si="376"/>
        <v>0</v>
      </c>
    </row>
    <row r="3420" spans="2:25">
      <c r="B3420" t="s">
        <v>2242</v>
      </c>
      <c r="C3420" t="s">
        <v>2243</v>
      </c>
      <c r="D3420" t="s">
        <v>20</v>
      </c>
      <c r="E3420">
        <v>144</v>
      </c>
      <c r="F3420" t="s">
        <v>3488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2550307</v>
      </c>
      <c r="S3420">
        <f t="shared" si="371"/>
        <v>2550307</v>
      </c>
      <c r="T3420">
        <f t="shared" si="372"/>
        <v>33653991</v>
      </c>
      <c r="U3420" t="str">
        <f t="shared" si="373"/>
        <v>AGUINALDO</v>
      </c>
      <c r="V3420">
        <f t="shared" si="374"/>
        <v>2550307</v>
      </c>
      <c r="W3420" t="str">
        <f t="shared" si="377"/>
        <v>SUELDOS</v>
      </c>
      <c r="X3420">
        <f t="shared" si="375"/>
        <v>0</v>
      </c>
      <c r="Y3420">
        <f t="shared" si="376"/>
        <v>0</v>
      </c>
    </row>
    <row r="3421" spans="2:25">
      <c r="B3421" t="s">
        <v>2242</v>
      </c>
      <c r="C3421" t="s">
        <v>2243</v>
      </c>
      <c r="D3421" t="s">
        <v>20</v>
      </c>
      <c r="E3421">
        <v>144</v>
      </c>
      <c r="F3421" t="s">
        <v>323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500000</v>
      </c>
      <c r="P3421">
        <v>0</v>
      </c>
      <c r="Q3421">
        <v>0</v>
      </c>
      <c r="R3421">
        <v>0</v>
      </c>
      <c r="S3421">
        <f t="shared" si="371"/>
        <v>500000</v>
      </c>
      <c r="T3421">
        <f t="shared" si="372"/>
        <v>33653991</v>
      </c>
      <c r="U3421" t="str">
        <f t="shared" si="373"/>
        <v xml:space="preserve">SUBSIDIO </v>
      </c>
      <c r="V3421">
        <f t="shared" si="374"/>
        <v>0</v>
      </c>
      <c r="W3421" t="str">
        <f t="shared" si="377"/>
        <v>SUBSIDIO FAMILIAR - NACIMIENTO</v>
      </c>
      <c r="X3421">
        <f t="shared" si="375"/>
        <v>500000</v>
      </c>
      <c r="Y3421">
        <f t="shared" si="376"/>
        <v>0</v>
      </c>
    </row>
    <row r="3422" spans="2:25">
      <c r="B3422" t="s">
        <v>2242</v>
      </c>
      <c r="C3422" t="s">
        <v>2243</v>
      </c>
      <c r="D3422" t="s">
        <v>20</v>
      </c>
      <c r="E3422">
        <v>144</v>
      </c>
      <c r="F3422" t="s">
        <v>21</v>
      </c>
      <c r="G3422">
        <v>2550307</v>
      </c>
      <c r="H3422">
        <v>2550307</v>
      </c>
      <c r="I3422">
        <v>2550307</v>
      </c>
      <c r="J3422">
        <v>2550307</v>
      </c>
      <c r="K3422">
        <v>2550307</v>
      </c>
      <c r="L3422">
        <v>2550307</v>
      </c>
      <c r="M3422">
        <v>2550307</v>
      </c>
      <c r="N3422">
        <v>2550307</v>
      </c>
      <c r="O3422">
        <v>2550307</v>
      </c>
      <c r="P3422">
        <v>2550307</v>
      </c>
      <c r="Q3422">
        <v>2550307</v>
      </c>
      <c r="R3422">
        <v>2550307</v>
      </c>
      <c r="S3422">
        <f t="shared" si="371"/>
        <v>30603684</v>
      </c>
      <c r="T3422">
        <f t="shared" si="372"/>
        <v>33653991</v>
      </c>
      <c r="U3422" t="str">
        <f t="shared" si="373"/>
        <v>SUELDOS</v>
      </c>
      <c r="V3422">
        <f t="shared" si="374"/>
        <v>0</v>
      </c>
      <c r="W3422" t="str">
        <f t="shared" si="377"/>
        <v>SUELDOS</v>
      </c>
      <c r="X3422">
        <f t="shared" si="375"/>
        <v>30603684</v>
      </c>
      <c r="Y3422">
        <f t="shared" si="376"/>
        <v>2550307</v>
      </c>
    </row>
    <row r="3423" spans="2:25">
      <c r="B3423" t="s">
        <v>2244</v>
      </c>
      <c r="C3423" t="s">
        <v>2245</v>
      </c>
      <c r="D3423" t="s">
        <v>20</v>
      </c>
      <c r="E3423">
        <v>144</v>
      </c>
      <c r="F3423" t="s">
        <v>21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3200000</v>
      </c>
      <c r="S3423">
        <f t="shared" si="371"/>
        <v>3200000</v>
      </c>
      <c r="T3423">
        <f t="shared" si="372"/>
        <v>3200000</v>
      </c>
      <c r="U3423" t="str">
        <f t="shared" si="373"/>
        <v>SUELDOS</v>
      </c>
      <c r="V3423">
        <f t="shared" si="374"/>
        <v>0</v>
      </c>
      <c r="W3423" t="str">
        <f t="shared" si="377"/>
        <v>SUELDOS</v>
      </c>
      <c r="X3423">
        <f t="shared" si="375"/>
        <v>3200000</v>
      </c>
      <c r="Y3423">
        <f t="shared" si="376"/>
        <v>0</v>
      </c>
    </row>
    <row r="3424" spans="2:25">
      <c r="B3424" t="s">
        <v>2246</v>
      </c>
      <c r="C3424" t="s">
        <v>2247</v>
      </c>
      <c r="D3424" t="s">
        <v>20</v>
      </c>
      <c r="E3424">
        <v>144</v>
      </c>
      <c r="F3424" t="s">
        <v>3488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1912730</v>
      </c>
      <c r="S3424">
        <f t="shared" si="371"/>
        <v>1912730</v>
      </c>
      <c r="T3424">
        <f t="shared" si="372"/>
        <v>24865493</v>
      </c>
      <c r="U3424" t="str">
        <f t="shared" si="373"/>
        <v>AGUINALDO</v>
      </c>
      <c r="V3424">
        <f t="shared" si="374"/>
        <v>1912730</v>
      </c>
      <c r="W3424" t="str">
        <f t="shared" si="377"/>
        <v>SUELDOS</v>
      </c>
      <c r="X3424">
        <f t="shared" si="375"/>
        <v>0</v>
      </c>
      <c r="Y3424">
        <f t="shared" si="376"/>
        <v>0</v>
      </c>
    </row>
    <row r="3425" spans="2:25">
      <c r="B3425" t="s">
        <v>2246</v>
      </c>
      <c r="C3425" t="s">
        <v>2247</v>
      </c>
      <c r="D3425" t="s">
        <v>20</v>
      </c>
      <c r="E3425">
        <v>144</v>
      </c>
      <c r="F3425" t="s">
        <v>21</v>
      </c>
      <c r="G3425">
        <v>2550307</v>
      </c>
      <c r="H3425">
        <v>2550307</v>
      </c>
      <c r="I3425">
        <v>2550307</v>
      </c>
      <c r="J3425">
        <v>2550307</v>
      </c>
      <c r="K3425">
        <v>2550307</v>
      </c>
      <c r="L3425">
        <v>2550307</v>
      </c>
      <c r="M3425">
        <v>2550307</v>
      </c>
      <c r="N3425">
        <v>2550307</v>
      </c>
      <c r="O3425">
        <v>2550307</v>
      </c>
      <c r="P3425">
        <v>0</v>
      </c>
      <c r="Q3425">
        <v>0</v>
      </c>
      <c r="R3425">
        <v>0</v>
      </c>
      <c r="S3425">
        <f t="shared" si="371"/>
        <v>22952763</v>
      </c>
      <c r="T3425">
        <f t="shared" si="372"/>
        <v>24865493</v>
      </c>
      <c r="U3425" t="str">
        <f t="shared" si="373"/>
        <v>SUELDOS</v>
      </c>
      <c r="V3425">
        <f t="shared" si="374"/>
        <v>0</v>
      </c>
      <c r="W3425" t="str">
        <f t="shared" si="377"/>
        <v>SUELDOS</v>
      </c>
      <c r="X3425">
        <f t="shared" si="375"/>
        <v>22952763</v>
      </c>
      <c r="Y3425">
        <f t="shared" si="376"/>
        <v>1912730</v>
      </c>
    </row>
    <row r="3426" spans="2:25">
      <c r="B3426" t="s">
        <v>2248</v>
      </c>
      <c r="C3426" t="s">
        <v>2249</v>
      </c>
      <c r="D3426" t="s">
        <v>20</v>
      </c>
      <c r="E3426">
        <v>145</v>
      </c>
      <c r="F3426" t="s">
        <v>30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182385</v>
      </c>
      <c r="S3426">
        <f t="shared" si="371"/>
        <v>182385</v>
      </c>
      <c r="T3426">
        <f t="shared" si="372"/>
        <v>45701515</v>
      </c>
      <c r="U3426" t="str">
        <f t="shared" si="373"/>
        <v>AGUINALDO</v>
      </c>
      <c r="V3426">
        <f t="shared" si="374"/>
        <v>182385</v>
      </c>
      <c r="W3426" t="str">
        <f t="shared" si="377"/>
        <v>REMUNERACION EXTRAORDINARIA</v>
      </c>
      <c r="X3426">
        <f t="shared" si="375"/>
        <v>0</v>
      </c>
      <c r="Y3426">
        <f t="shared" si="376"/>
        <v>0</v>
      </c>
    </row>
    <row r="3427" spans="2:25">
      <c r="B3427" t="s">
        <v>2248</v>
      </c>
      <c r="C3427" t="s">
        <v>2249</v>
      </c>
      <c r="D3427" t="s">
        <v>20</v>
      </c>
      <c r="E3427">
        <v>145</v>
      </c>
      <c r="F3427" t="s">
        <v>3488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3150000</v>
      </c>
      <c r="S3427">
        <f t="shared" si="371"/>
        <v>3150000</v>
      </c>
      <c r="T3427">
        <f t="shared" si="372"/>
        <v>45701515</v>
      </c>
      <c r="U3427" t="str">
        <f t="shared" si="373"/>
        <v>AGUINALDO</v>
      </c>
      <c r="V3427">
        <f t="shared" si="374"/>
        <v>3150000</v>
      </c>
      <c r="W3427" t="str">
        <f t="shared" si="377"/>
        <v>SUELDOS</v>
      </c>
      <c r="X3427">
        <f t="shared" si="375"/>
        <v>0</v>
      </c>
      <c r="Y3427">
        <f t="shared" si="376"/>
        <v>0</v>
      </c>
    </row>
    <row r="3428" spans="2:25">
      <c r="B3428" t="s">
        <v>2248</v>
      </c>
      <c r="C3428" t="s">
        <v>2249</v>
      </c>
      <c r="D3428" t="s">
        <v>20</v>
      </c>
      <c r="E3428">
        <v>145</v>
      </c>
      <c r="F3428" t="s">
        <v>32</v>
      </c>
      <c r="G3428">
        <v>0</v>
      </c>
      <c r="H3428">
        <v>0</v>
      </c>
      <c r="I3428">
        <v>310275</v>
      </c>
      <c r="J3428">
        <v>492345</v>
      </c>
      <c r="K3428">
        <v>504000</v>
      </c>
      <c r="L3428">
        <v>504000</v>
      </c>
      <c r="M3428">
        <v>378000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f t="shared" si="371"/>
        <v>2188620</v>
      </c>
      <c r="T3428">
        <f t="shared" si="372"/>
        <v>45701515</v>
      </c>
      <c r="U3428" t="str">
        <f t="shared" si="373"/>
        <v>REMUNERAC</v>
      </c>
      <c r="V3428">
        <f t="shared" si="374"/>
        <v>0</v>
      </c>
      <c r="W3428" t="str">
        <f t="shared" si="377"/>
        <v>REMUNERACION EXTRAORDINARIA</v>
      </c>
      <c r="X3428">
        <f t="shared" si="375"/>
        <v>2188620</v>
      </c>
      <c r="Y3428">
        <f t="shared" si="376"/>
        <v>182385</v>
      </c>
    </row>
    <row r="3429" spans="2:25">
      <c r="B3429" t="s">
        <v>2248</v>
      </c>
      <c r="C3429" t="s">
        <v>2249</v>
      </c>
      <c r="D3429" t="s">
        <v>20</v>
      </c>
      <c r="E3429">
        <v>145</v>
      </c>
      <c r="F3429" t="s">
        <v>24</v>
      </c>
      <c r="G3429">
        <v>0</v>
      </c>
      <c r="H3429">
        <v>1500000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f t="shared" si="371"/>
        <v>1500000</v>
      </c>
      <c r="T3429">
        <f t="shared" si="372"/>
        <v>45701515</v>
      </c>
      <c r="U3429" t="str">
        <f t="shared" si="373"/>
        <v xml:space="preserve">SUBSIDIO </v>
      </c>
      <c r="V3429">
        <f t="shared" si="374"/>
        <v>0</v>
      </c>
      <c r="W3429" t="str">
        <f t="shared" si="377"/>
        <v>SUBSIDIO FAMILIAR - ESCOLARIDAD</v>
      </c>
      <c r="X3429">
        <f t="shared" si="375"/>
        <v>1500000</v>
      </c>
      <c r="Y3429">
        <f t="shared" si="376"/>
        <v>0</v>
      </c>
    </row>
    <row r="3430" spans="2:25">
      <c r="B3430" t="s">
        <v>2248</v>
      </c>
      <c r="C3430" t="s">
        <v>2249</v>
      </c>
      <c r="D3430" t="s">
        <v>20</v>
      </c>
      <c r="E3430">
        <v>145</v>
      </c>
      <c r="F3430" t="s">
        <v>21</v>
      </c>
      <c r="G3430">
        <v>4200000</v>
      </c>
      <c r="H3430">
        <v>4200000</v>
      </c>
      <c r="I3430">
        <v>4200000</v>
      </c>
      <c r="J3430">
        <v>4200000</v>
      </c>
      <c r="K3430">
        <v>4200000</v>
      </c>
      <c r="L3430">
        <v>4200000</v>
      </c>
      <c r="M3430">
        <v>4200000</v>
      </c>
      <c r="N3430">
        <v>4200000</v>
      </c>
      <c r="O3430">
        <v>4200000</v>
      </c>
      <c r="P3430">
        <v>0</v>
      </c>
      <c r="Q3430">
        <v>0</v>
      </c>
      <c r="R3430">
        <v>0</v>
      </c>
      <c r="S3430">
        <f t="shared" si="371"/>
        <v>37800000</v>
      </c>
      <c r="T3430">
        <f t="shared" si="372"/>
        <v>45701515</v>
      </c>
      <c r="U3430" t="str">
        <f t="shared" si="373"/>
        <v>SUELDOS</v>
      </c>
      <c r="V3430">
        <f t="shared" si="374"/>
        <v>0</v>
      </c>
      <c r="W3430" t="str">
        <f t="shared" si="377"/>
        <v>SUELDOS</v>
      </c>
      <c r="X3430">
        <f t="shared" si="375"/>
        <v>37800000</v>
      </c>
      <c r="Y3430">
        <f t="shared" si="376"/>
        <v>3150000</v>
      </c>
    </row>
    <row r="3431" spans="2:25">
      <c r="B3431" t="s">
        <v>2248</v>
      </c>
      <c r="C3431" t="s">
        <v>2249</v>
      </c>
      <c r="D3431" t="s">
        <v>20</v>
      </c>
      <c r="E3431">
        <v>145</v>
      </c>
      <c r="F3431" t="s">
        <v>33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880510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f t="shared" si="371"/>
        <v>880510</v>
      </c>
      <c r="T3431">
        <f t="shared" si="372"/>
        <v>45701515</v>
      </c>
      <c r="U3431" t="str">
        <f t="shared" si="373"/>
        <v>VIATICO</v>
      </c>
      <c r="V3431">
        <f t="shared" si="374"/>
        <v>0</v>
      </c>
      <c r="W3431" t="str">
        <f t="shared" si="377"/>
        <v>VIATICO</v>
      </c>
      <c r="X3431">
        <f t="shared" si="375"/>
        <v>880510</v>
      </c>
      <c r="Y3431">
        <f t="shared" si="376"/>
        <v>0</v>
      </c>
    </row>
    <row r="3432" spans="2:25">
      <c r="B3432" t="s">
        <v>2250</v>
      </c>
      <c r="C3432" t="s">
        <v>2251</v>
      </c>
      <c r="D3432" t="s">
        <v>20</v>
      </c>
      <c r="E3432">
        <v>144</v>
      </c>
      <c r="F3432" t="s">
        <v>3488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2550307</v>
      </c>
      <c r="S3432">
        <f t="shared" si="371"/>
        <v>2550307</v>
      </c>
      <c r="T3432">
        <f t="shared" si="372"/>
        <v>36204298</v>
      </c>
      <c r="U3432" t="str">
        <f t="shared" si="373"/>
        <v>AGUINALDO</v>
      </c>
      <c r="V3432">
        <f t="shared" si="374"/>
        <v>2550307</v>
      </c>
      <c r="W3432" t="str">
        <f t="shared" si="377"/>
        <v>SUELDOS</v>
      </c>
      <c r="X3432">
        <f t="shared" si="375"/>
        <v>0</v>
      </c>
      <c r="Y3432">
        <f t="shared" si="376"/>
        <v>0</v>
      </c>
    </row>
    <row r="3433" spans="2:25">
      <c r="B3433" t="s">
        <v>2250</v>
      </c>
      <c r="C3433" t="s">
        <v>2251</v>
      </c>
      <c r="D3433" t="s">
        <v>20</v>
      </c>
      <c r="E3433">
        <v>144</v>
      </c>
      <c r="F3433" t="s">
        <v>24</v>
      </c>
      <c r="G3433">
        <v>0</v>
      </c>
      <c r="H3433">
        <v>2550307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f t="shared" si="371"/>
        <v>2550307</v>
      </c>
      <c r="T3433">
        <f t="shared" si="372"/>
        <v>36204298</v>
      </c>
      <c r="U3433" t="str">
        <f t="shared" si="373"/>
        <v xml:space="preserve">SUBSIDIO </v>
      </c>
      <c r="V3433">
        <f t="shared" si="374"/>
        <v>0</v>
      </c>
      <c r="W3433" t="str">
        <f t="shared" si="377"/>
        <v>SUBSIDIO FAMILIAR - ESCOLARIDAD</v>
      </c>
      <c r="X3433">
        <f t="shared" si="375"/>
        <v>2550307</v>
      </c>
      <c r="Y3433">
        <f t="shared" si="376"/>
        <v>0</v>
      </c>
    </row>
    <row r="3434" spans="2:25">
      <c r="B3434" t="s">
        <v>2250</v>
      </c>
      <c r="C3434" t="s">
        <v>2251</v>
      </c>
      <c r="D3434" t="s">
        <v>20</v>
      </c>
      <c r="E3434">
        <v>144</v>
      </c>
      <c r="F3434" t="s">
        <v>323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500000</v>
      </c>
      <c r="S3434">
        <f t="shared" si="371"/>
        <v>500000</v>
      </c>
      <c r="T3434">
        <f t="shared" si="372"/>
        <v>36204298</v>
      </c>
      <c r="U3434" t="str">
        <f t="shared" si="373"/>
        <v xml:space="preserve">SUBSIDIO </v>
      </c>
      <c r="V3434">
        <f t="shared" si="374"/>
        <v>0</v>
      </c>
      <c r="W3434" t="str">
        <f t="shared" si="377"/>
        <v>SUBSIDIO FAMILIAR - NACIMIENTO</v>
      </c>
      <c r="X3434">
        <f t="shared" si="375"/>
        <v>500000</v>
      </c>
      <c r="Y3434">
        <f t="shared" si="376"/>
        <v>0</v>
      </c>
    </row>
    <row r="3435" spans="2:25">
      <c r="B3435" t="s">
        <v>2250</v>
      </c>
      <c r="C3435" t="s">
        <v>2251</v>
      </c>
      <c r="D3435" t="s">
        <v>20</v>
      </c>
      <c r="E3435">
        <v>144</v>
      </c>
      <c r="F3435" t="s">
        <v>21</v>
      </c>
      <c r="G3435">
        <v>2550307</v>
      </c>
      <c r="H3435">
        <v>2550307</v>
      </c>
      <c r="I3435">
        <v>2550307</v>
      </c>
      <c r="J3435">
        <v>2550307</v>
      </c>
      <c r="K3435">
        <v>2550307</v>
      </c>
      <c r="L3435">
        <v>2550307</v>
      </c>
      <c r="M3435">
        <v>2550307</v>
      </c>
      <c r="N3435">
        <v>2550307</v>
      </c>
      <c r="O3435">
        <v>2550307</v>
      </c>
      <c r="P3435">
        <v>2550307</v>
      </c>
      <c r="Q3435">
        <v>2550307</v>
      </c>
      <c r="R3435">
        <v>2550307</v>
      </c>
      <c r="S3435">
        <f t="shared" si="371"/>
        <v>30603684</v>
      </c>
      <c r="T3435">
        <f t="shared" si="372"/>
        <v>36204298</v>
      </c>
      <c r="U3435" t="str">
        <f t="shared" si="373"/>
        <v>SUELDOS</v>
      </c>
      <c r="V3435">
        <f t="shared" si="374"/>
        <v>0</v>
      </c>
      <c r="W3435" t="str">
        <f t="shared" si="377"/>
        <v>SUELDOS</v>
      </c>
      <c r="X3435">
        <f t="shared" si="375"/>
        <v>30603684</v>
      </c>
      <c r="Y3435">
        <f t="shared" si="376"/>
        <v>2550307</v>
      </c>
    </row>
    <row r="3436" spans="2:25">
      <c r="B3436" t="s">
        <v>2252</v>
      </c>
      <c r="C3436" t="s">
        <v>2253</v>
      </c>
      <c r="D3436" t="s">
        <v>20</v>
      </c>
      <c r="E3436">
        <v>144</v>
      </c>
      <c r="F3436" t="s">
        <v>3488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2550307</v>
      </c>
      <c r="S3436">
        <f t="shared" si="371"/>
        <v>2550307</v>
      </c>
      <c r="T3436">
        <f t="shared" si="372"/>
        <v>30603684</v>
      </c>
      <c r="U3436" t="str">
        <f t="shared" si="373"/>
        <v>AGUINALDO</v>
      </c>
      <c r="V3436">
        <f t="shared" si="374"/>
        <v>2550307</v>
      </c>
      <c r="W3436" t="str">
        <f t="shared" si="377"/>
        <v>SUELDOS</v>
      </c>
      <c r="X3436">
        <f t="shared" si="375"/>
        <v>0</v>
      </c>
      <c r="Y3436">
        <f t="shared" si="376"/>
        <v>0</v>
      </c>
    </row>
    <row r="3437" spans="2:25">
      <c r="B3437" t="s">
        <v>2252</v>
      </c>
      <c r="C3437" t="s">
        <v>2253</v>
      </c>
      <c r="D3437" t="s">
        <v>20</v>
      </c>
      <c r="E3437">
        <v>144</v>
      </c>
      <c r="F3437" t="s">
        <v>21</v>
      </c>
      <c r="G3437">
        <v>2550307</v>
      </c>
      <c r="H3437">
        <v>0</v>
      </c>
      <c r="I3437">
        <v>0</v>
      </c>
      <c r="J3437">
        <v>2550307</v>
      </c>
      <c r="K3437">
        <v>2550307</v>
      </c>
      <c r="L3437">
        <v>2550307</v>
      </c>
      <c r="M3437">
        <v>2550307</v>
      </c>
      <c r="N3437">
        <v>2550307</v>
      </c>
      <c r="O3437">
        <v>2550307</v>
      </c>
      <c r="P3437">
        <v>2550307</v>
      </c>
      <c r="Q3437">
        <v>2550307</v>
      </c>
      <c r="R3437">
        <v>2550307</v>
      </c>
      <c r="S3437">
        <f t="shared" si="371"/>
        <v>25503070</v>
      </c>
      <c r="T3437">
        <f t="shared" si="372"/>
        <v>30603684</v>
      </c>
      <c r="U3437" t="str">
        <f t="shared" si="373"/>
        <v>SUELDOS</v>
      </c>
      <c r="V3437">
        <f t="shared" si="374"/>
        <v>0</v>
      </c>
      <c r="W3437" t="str">
        <f t="shared" si="377"/>
        <v>SUELDOS</v>
      </c>
      <c r="X3437">
        <f t="shared" si="375"/>
        <v>25503070</v>
      </c>
      <c r="Y3437">
        <f t="shared" si="376"/>
        <v>2550307</v>
      </c>
    </row>
    <row r="3438" spans="2:25">
      <c r="B3438" t="s">
        <v>2252</v>
      </c>
      <c r="C3438" t="s">
        <v>2253</v>
      </c>
      <c r="D3438" t="s">
        <v>20</v>
      </c>
      <c r="E3438">
        <v>145</v>
      </c>
      <c r="F3438" t="s">
        <v>21</v>
      </c>
      <c r="G3438">
        <v>2550307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f t="shared" si="371"/>
        <v>2550307</v>
      </c>
      <c r="T3438">
        <f t="shared" si="372"/>
        <v>30603684</v>
      </c>
      <c r="U3438" t="str">
        <f t="shared" si="373"/>
        <v>SUELDOS</v>
      </c>
      <c r="V3438">
        <f t="shared" si="374"/>
        <v>0</v>
      </c>
      <c r="W3438" t="str">
        <f t="shared" si="377"/>
        <v>SUELDOS</v>
      </c>
      <c r="X3438">
        <f t="shared" si="375"/>
        <v>2550307</v>
      </c>
      <c r="Y3438">
        <f t="shared" si="376"/>
        <v>2550307</v>
      </c>
    </row>
    <row r="3439" spans="2:25">
      <c r="B3439" t="s">
        <v>2254</v>
      </c>
      <c r="C3439" t="s">
        <v>2255</v>
      </c>
      <c r="D3439" t="s">
        <v>20</v>
      </c>
      <c r="E3439">
        <v>145</v>
      </c>
      <c r="F3439" t="s">
        <v>3488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1487679</v>
      </c>
      <c r="S3439">
        <f t="shared" si="371"/>
        <v>1487679</v>
      </c>
      <c r="T3439">
        <f t="shared" si="372"/>
        <v>19339828</v>
      </c>
      <c r="U3439" t="str">
        <f t="shared" si="373"/>
        <v>AGUINALDO</v>
      </c>
      <c r="V3439">
        <f t="shared" si="374"/>
        <v>1487679</v>
      </c>
      <c r="W3439" t="str">
        <f t="shared" si="377"/>
        <v>SUELDOS</v>
      </c>
      <c r="X3439">
        <f t="shared" si="375"/>
        <v>0</v>
      </c>
      <c r="Y3439">
        <f t="shared" si="376"/>
        <v>0</v>
      </c>
    </row>
    <row r="3440" spans="2:25">
      <c r="B3440" t="s">
        <v>2254</v>
      </c>
      <c r="C3440" t="s">
        <v>2255</v>
      </c>
      <c r="D3440" t="s">
        <v>20</v>
      </c>
      <c r="E3440">
        <v>145</v>
      </c>
      <c r="F3440" t="s">
        <v>21</v>
      </c>
      <c r="G3440">
        <v>2550307</v>
      </c>
      <c r="H3440">
        <v>2550307</v>
      </c>
      <c r="I3440">
        <v>2550307</v>
      </c>
      <c r="J3440">
        <v>2550307</v>
      </c>
      <c r="K3440">
        <v>2550307</v>
      </c>
      <c r="L3440">
        <v>2550307</v>
      </c>
      <c r="M3440">
        <v>2550307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f t="shared" si="371"/>
        <v>17852149</v>
      </c>
      <c r="T3440">
        <f t="shared" si="372"/>
        <v>19339828</v>
      </c>
      <c r="U3440" t="str">
        <f t="shared" si="373"/>
        <v>SUELDOS</v>
      </c>
      <c r="V3440">
        <f t="shared" si="374"/>
        <v>0</v>
      </c>
      <c r="W3440" t="str">
        <f t="shared" si="377"/>
        <v>SUELDOS</v>
      </c>
      <c r="X3440">
        <f t="shared" si="375"/>
        <v>17852149</v>
      </c>
      <c r="Y3440">
        <f t="shared" si="376"/>
        <v>1487679</v>
      </c>
    </row>
    <row r="3441" spans="2:25">
      <c r="B3441" t="s">
        <v>2256</v>
      </c>
      <c r="C3441" t="s">
        <v>2257</v>
      </c>
      <c r="D3441" t="s">
        <v>20</v>
      </c>
      <c r="E3441">
        <v>144</v>
      </c>
      <c r="F3441" t="s">
        <v>3488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1912730</v>
      </c>
      <c r="S3441">
        <f t="shared" si="371"/>
        <v>1912730</v>
      </c>
      <c r="T3441">
        <f t="shared" si="372"/>
        <v>24865493</v>
      </c>
      <c r="U3441" t="str">
        <f t="shared" si="373"/>
        <v>AGUINALDO</v>
      </c>
      <c r="V3441">
        <f t="shared" si="374"/>
        <v>1912730</v>
      </c>
      <c r="W3441" t="str">
        <f t="shared" si="377"/>
        <v>SUELDOS</v>
      </c>
      <c r="X3441">
        <f t="shared" si="375"/>
        <v>0</v>
      </c>
      <c r="Y3441">
        <f t="shared" si="376"/>
        <v>0</v>
      </c>
    </row>
    <row r="3442" spans="2:25">
      <c r="B3442" t="s">
        <v>2256</v>
      </c>
      <c r="C3442" t="s">
        <v>2257</v>
      </c>
      <c r="D3442" t="s">
        <v>20</v>
      </c>
      <c r="E3442">
        <v>144</v>
      </c>
      <c r="F3442" t="s">
        <v>21</v>
      </c>
      <c r="G3442">
        <v>2550307</v>
      </c>
      <c r="H3442">
        <v>2550307</v>
      </c>
      <c r="I3442">
        <v>2550307</v>
      </c>
      <c r="J3442">
        <v>2550307</v>
      </c>
      <c r="K3442">
        <v>2550307</v>
      </c>
      <c r="L3442">
        <v>2550307</v>
      </c>
      <c r="M3442">
        <v>2550307</v>
      </c>
      <c r="N3442">
        <v>2550307</v>
      </c>
      <c r="O3442">
        <v>2550307</v>
      </c>
      <c r="P3442">
        <v>0</v>
      </c>
      <c r="Q3442">
        <v>0</v>
      </c>
      <c r="R3442">
        <v>0</v>
      </c>
      <c r="S3442">
        <f t="shared" si="371"/>
        <v>22952763</v>
      </c>
      <c r="T3442">
        <f t="shared" si="372"/>
        <v>24865493</v>
      </c>
      <c r="U3442" t="str">
        <f t="shared" si="373"/>
        <v>SUELDOS</v>
      </c>
      <c r="V3442">
        <f t="shared" si="374"/>
        <v>0</v>
      </c>
      <c r="W3442" t="str">
        <f t="shared" si="377"/>
        <v>SUELDOS</v>
      </c>
      <c r="X3442">
        <f t="shared" si="375"/>
        <v>22952763</v>
      </c>
      <c r="Y3442">
        <f t="shared" si="376"/>
        <v>1912730</v>
      </c>
    </row>
    <row r="3443" spans="2:25">
      <c r="B3443" t="s">
        <v>2258</v>
      </c>
      <c r="C3443" t="s">
        <v>2259</v>
      </c>
      <c r="D3443" t="s">
        <v>20</v>
      </c>
      <c r="E3443">
        <v>144</v>
      </c>
      <c r="F3443" t="s">
        <v>3488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2550307</v>
      </c>
      <c r="S3443">
        <f t="shared" si="371"/>
        <v>2550307</v>
      </c>
      <c r="T3443">
        <f t="shared" si="372"/>
        <v>33153991</v>
      </c>
      <c r="U3443" t="str">
        <f t="shared" si="373"/>
        <v>AGUINALDO</v>
      </c>
      <c r="V3443">
        <f t="shared" si="374"/>
        <v>2550307</v>
      </c>
      <c r="W3443" t="str">
        <f t="shared" si="377"/>
        <v>SUELDOS</v>
      </c>
      <c r="X3443">
        <f t="shared" si="375"/>
        <v>0</v>
      </c>
      <c r="Y3443">
        <f t="shared" si="376"/>
        <v>0</v>
      </c>
    </row>
    <row r="3444" spans="2:25">
      <c r="B3444" t="s">
        <v>2258</v>
      </c>
      <c r="C3444" t="s">
        <v>2259</v>
      </c>
      <c r="D3444" t="s">
        <v>20</v>
      </c>
      <c r="E3444">
        <v>144</v>
      </c>
      <c r="F3444" t="s">
        <v>21</v>
      </c>
      <c r="G3444">
        <v>2550307</v>
      </c>
      <c r="H3444">
        <v>2550307</v>
      </c>
      <c r="I3444">
        <v>2550307</v>
      </c>
      <c r="J3444">
        <v>2550307</v>
      </c>
      <c r="K3444">
        <v>2550307</v>
      </c>
      <c r="L3444">
        <v>2550307</v>
      </c>
      <c r="M3444">
        <v>2550307</v>
      </c>
      <c r="N3444">
        <v>2550307</v>
      </c>
      <c r="O3444">
        <v>2550307</v>
      </c>
      <c r="P3444">
        <v>2550307</v>
      </c>
      <c r="Q3444">
        <v>2550307</v>
      </c>
      <c r="R3444">
        <v>2550307</v>
      </c>
      <c r="S3444">
        <f t="shared" si="371"/>
        <v>30603684</v>
      </c>
      <c r="T3444">
        <f t="shared" si="372"/>
        <v>33153991</v>
      </c>
      <c r="U3444" t="str">
        <f t="shared" si="373"/>
        <v>SUELDOS</v>
      </c>
      <c r="V3444">
        <f t="shared" si="374"/>
        <v>0</v>
      </c>
      <c r="W3444" t="str">
        <f t="shared" si="377"/>
        <v>SUELDOS</v>
      </c>
      <c r="X3444">
        <f t="shared" si="375"/>
        <v>30603684</v>
      </c>
      <c r="Y3444">
        <f t="shared" si="376"/>
        <v>2550307</v>
      </c>
    </row>
    <row r="3445" spans="2:25">
      <c r="B3445" t="s">
        <v>2260</v>
      </c>
      <c r="C3445" t="s">
        <v>2261</v>
      </c>
      <c r="D3445" t="s">
        <v>20</v>
      </c>
      <c r="E3445">
        <v>144</v>
      </c>
      <c r="F3445" t="s">
        <v>3488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2550307</v>
      </c>
      <c r="S3445">
        <f t="shared" si="371"/>
        <v>2550307</v>
      </c>
      <c r="T3445">
        <f t="shared" si="372"/>
        <v>33153991</v>
      </c>
      <c r="U3445" t="str">
        <f t="shared" si="373"/>
        <v>AGUINALDO</v>
      </c>
      <c r="V3445">
        <f t="shared" si="374"/>
        <v>2550307</v>
      </c>
      <c r="W3445" t="str">
        <f t="shared" si="377"/>
        <v>SUELDOS</v>
      </c>
      <c r="X3445">
        <f t="shared" si="375"/>
        <v>0</v>
      </c>
      <c r="Y3445">
        <f t="shared" si="376"/>
        <v>0</v>
      </c>
    </row>
    <row r="3446" spans="2:25">
      <c r="B3446" t="s">
        <v>2260</v>
      </c>
      <c r="C3446" t="s">
        <v>2261</v>
      </c>
      <c r="D3446" t="s">
        <v>20</v>
      </c>
      <c r="E3446">
        <v>144</v>
      </c>
      <c r="F3446" t="s">
        <v>21</v>
      </c>
      <c r="G3446">
        <v>2550307</v>
      </c>
      <c r="H3446">
        <v>2550307</v>
      </c>
      <c r="I3446">
        <v>2550307</v>
      </c>
      <c r="J3446">
        <v>2550307</v>
      </c>
      <c r="K3446">
        <v>2550307</v>
      </c>
      <c r="L3446">
        <v>2550307</v>
      </c>
      <c r="M3446">
        <v>2550307</v>
      </c>
      <c r="N3446">
        <v>2550307</v>
      </c>
      <c r="O3446">
        <v>2550307</v>
      </c>
      <c r="P3446">
        <v>2550307</v>
      </c>
      <c r="Q3446">
        <v>2550307</v>
      </c>
      <c r="R3446">
        <v>2550307</v>
      </c>
      <c r="S3446">
        <f t="shared" si="371"/>
        <v>30603684</v>
      </c>
      <c r="T3446">
        <f t="shared" si="372"/>
        <v>33153991</v>
      </c>
      <c r="U3446" t="str">
        <f t="shared" si="373"/>
        <v>SUELDOS</v>
      </c>
      <c r="V3446">
        <f t="shared" si="374"/>
        <v>0</v>
      </c>
      <c r="W3446" t="str">
        <f t="shared" si="377"/>
        <v>SUELDOS</v>
      </c>
      <c r="X3446">
        <f t="shared" si="375"/>
        <v>30603684</v>
      </c>
      <c r="Y3446">
        <f t="shared" si="376"/>
        <v>2550307</v>
      </c>
    </row>
    <row r="3447" spans="2:25">
      <c r="B3447" t="s">
        <v>2262</v>
      </c>
      <c r="C3447" t="s">
        <v>2263</v>
      </c>
      <c r="D3447" t="s">
        <v>20</v>
      </c>
      <c r="E3447">
        <v>144</v>
      </c>
      <c r="F3447" t="s">
        <v>32</v>
      </c>
      <c r="G3447">
        <v>0</v>
      </c>
      <c r="H3447">
        <v>0</v>
      </c>
      <c r="I3447">
        <v>0</v>
      </c>
      <c r="J3447">
        <v>292080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f t="shared" si="371"/>
        <v>292080</v>
      </c>
      <c r="T3447">
        <f t="shared" si="372"/>
        <v>43582974</v>
      </c>
      <c r="U3447" t="str">
        <f t="shared" si="373"/>
        <v>REMUNERAC</v>
      </c>
      <c r="V3447">
        <f t="shared" si="374"/>
        <v>0</v>
      </c>
      <c r="W3447" t="str">
        <f t="shared" si="377"/>
        <v>REMUNERACION EXTRAORDINARIA</v>
      </c>
      <c r="X3447">
        <f t="shared" si="375"/>
        <v>292080</v>
      </c>
      <c r="Y3447">
        <f t="shared" si="376"/>
        <v>151880</v>
      </c>
    </row>
    <row r="3448" spans="2:25">
      <c r="B3448" t="s">
        <v>2262</v>
      </c>
      <c r="C3448" t="s">
        <v>2263</v>
      </c>
      <c r="D3448" t="s">
        <v>20</v>
      </c>
      <c r="E3448">
        <v>145</v>
      </c>
      <c r="F3448" t="s">
        <v>29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640000</v>
      </c>
      <c r="S3448">
        <f t="shared" si="371"/>
        <v>640000</v>
      </c>
      <c r="T3448">
        <f t="shared" si="372"/>
        <v>43582974</v>
      </c>
      <c r="U3448" t="str">
        <f t="shared" si="373"/>
        <v>AGUINALDO</v>
      </c>
      <c r="V3448">
        <f t="shared" si="374"/>
        <v>640000</v>
      </c>
      <c r="W3448" t="str">
        <f t="shared" si="377"/>
        <v>BONIFICACION POR GESTION ADMINISTRATIVA</v>
      </c>
      <c r="X3448">
        <f t="shared" si="375"/>
        <v>0</v>
      </c>
      <c r="Y3448">
        <f t="shared" si="376"/>
        <v>0</v>
      </c>
    </row>
    <row r="3449" spans="2:25">
      <c r="B3449" t="s">
        <v>2262</v>
      </c>
      <c r="C3449" t="s">
        <v>2263</v>
      </c>
      <c r="D3449" t="s">
        <v>20</v>
      </c>
      <c r="E3449">
        <v>145</v>
      </c>
      <c r="F3449" t="s">
        <v>30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151880</v>
      </c>
      <c r="S3449">
        <f t="shared" si="371"/>
        <v>151880</v>
      </c>
      <c r="T3449">
        <f t="shared" si="372"/>
        <v>43582974</v>
      </c>
      <c r="U3449" t="str">
        <f t="shared" si="373"/>
        <v>AGUINALDO</v>
      </c>
      <c r="V3449">
        <f t="shared" si="374"/>
        <v>151880</v>
      </c>
      <c r="W3449" t="str">
        <f t="shared" si="377"/>
        <v>REMUNERACION EXTRAORDINARIA</v>
      </c>
      <c r="X3449">
        <f t="shared" si="375"/>
        <v>0</v>
      </c>
      <c r="Y3449">
        <f t="shared" si="376"/>
        <v>0</v>
      </c>
    </row>
    <row r="3450" spans="2:25">
      <c r="B3450" t="s">
        <v>2262</v>
      </c>
      <c r="C3450" t="s">
        <v>2263</v>
      </c>
      <c r="D3450" t="s">
        <v>20</v>
      </c>
      <c r="E3450">
        <v>145</v>
      </c>
      <c r="F3450" t="s">
        <v>3488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2400000</v>
      </c>
      <c r="S3450">
        <f t="shared" si="371"/>
        <v>2400000</v>
      </c>
      <c r="T3450">
        <f t="shared" si="372"/>
        <v>43582974</v>
      </c>
      <c r="U3450" t="str">
        <f t="shared" si="373"/>
        <v>AGUINALDO</v>
      </c>
      <c r="V3450">
        <f t="shared" si="374"/>
        <v>2400000</v>
      </c>
      <c r="W3450" t="str">
        <f t="shared" si="377"/>
        <v>SUELDOS</v>
      </c>
      <c r="X3450">
        <f t="shared" si="375"/>
        <v>0</v>
      </c>
      <c r="Y3450">
        <f t="shared" si="376"/>
        <v>0</v>
      </c>
    </row>
    <row r="3451" spans="2:25">
      <c r="B3451" t="s">
        <v>2262</v>
      </c>
      <c r="C3451" t="s">
        <v>2263</v>
      </c>
      <c r="D3451" t="s">
        <v>20</v>
      </c>
      <c r="E3451">
        <v>145</v>
      </c>
      <c r="F3451" t="s">
        <v>31</v>
      </c>
      <c r="G3451">
        <v>960000</v>
      </c>
      <c r="H3451">
        <v>960000</v>
      </c>
      <c r="I3451">
        <v>960000</v>
      </c>
      <c r="J3451">
        <v>960000</v>
      </c>
      <c r="K3451">
        <v>960000</v>
      </c>
      <c r="L3451">
        <v>960000</v>
      </c>
      <c r="M3451">
        <v>960000</v>
      </c>
      <c r="N3451">
        <v>0</v>
      </c>
      <c r="O3451">
        <v>960000</v>
      </c>
      <c r="P3451">
        <v>0</v>
      </c>
      <c r="Q3451">
        <v>0</v>
      </c>
      <c r="R3451">
        <v>0</v>
      </c>
      <c r="S3451">
        <f t="shared" si="371"/>
        <v>7680000</v>
      </c>
      <c r="T3451">
        <f t="shared" si="372"/>
        <v>43582974</v>
      </c>
      <c r="U3451" t="str">
        <f t="shared" si="373"/>
        <v>BONIFICAC</v>
      </c>
      <c r="V3451">
        <f t="shared" si="374"/>
        <v>0</v>
      </c>
      <c r="W3451" t="str">
        <f t="shared" si="377"/>
        <v>BONIFICACIÓN POR GESTION ADMINISTRATIVA</v>
      </c>
      <c r="X3451">
        <f t="shared" si="375"/>
        <v>7680000</v>
      </c>
      <c r="Y3451">
        <f t="shared" si="376"/>
        <v>0</v>
      </c>
    </row>
    <row r="3452" spans="2:25">
      <c r="B3452" t="s">
        <v>2262</v>
      </c>
      <c r="C3452" t="s">
        <v>2263</v>
      </c>
      <c r="D3452" t="s">
        <v>20</v>
      </c>
      <c r="E3452">
        <v>145</v>
      </c>
      <c r="F3452" t="s">
        <v>32</v>
      </c>
      <c r="G3452">
        <v>0</v>
      </c>
      <c r="H3452">
        <v>0</v>
      </c>
      <c r="I3452">
        <v>379200</v>
      </c>
      <c r="J3452">
        <v>0</v>
      </c>
      <c r="K3452">
        <v>384000</v>
      </c>
      <c r="L3452">
        <v>384000</v>
      </c>
      <c r="M3452">
        <v>383280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f t="shared" si="371"/>
        <v>1530480</v>
      </c>
      <c r="T3452">
        <f t="shared" si="372"/>
        <v>43582974</v>
      </c>
      <c r="U3452" t="str">
        <f t="shared" si="373"/>
        <v>REMUNERAC</v>
      </c>
      <c r="V3452">
        <f t="shared" si="374"/>
        <v>0</v>
      </c>
      <c r="W3452" t="str">
        <f t="shared" si="377"/>
        <v>REMUNERACION EXTRAORDINARIA</v>
      </c>
      <c r="X3452">
        <f t="shared" si="375"/>
        <v>1530480</v>
      </c>
      <c r="Y3452">
        <f t="shared" si="376"/>
        <v>151880</v>
      </c>
    </row>
    <row r="3453" spans="2:25">
      <c r="B3453" t="s">
        <v>2262</v>
      </c>
      <c r="C3453" t="s">
        <v>2263</v>
      </c>
      <c r="D3453" t="s">
        <v>20</v>
      </c>
      <c r="E3453">
        <v>145</v>
      </c>
      <c r="F3453" t="s">
        <v>24</v>
      </c>
      <c r="G3453">
        <v>0</v>
      </c>
      <c r="H3453">
        <v>1500000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f t="shared" si="371"/>
        <v>1500000</v>
      </c>
      <c r="T3453">
        <f t="shared" si="372"/>
        <v>43582974</v>
      </c>
      <c r="U3453" t="str">
        <f t="shared" si="373"/>
        <v xml:space="preserve">SUBSIDIO </v>
      </c>
      <c r="V3453">
        <f t="shared" si="374"/>
        <v>0</v>
      </c>
      <c r="W3453" t="str">
        <f t="shared" si="377"/>
        <v>SUBSIDIO FAMILIAR - ESCOLARIDAD</v>
      </c>
      <c r="X3453">
        <f t="shared" si="375"/>
        <v>1500000</v>
      </c>
      <c r="Y3453">
        <f t="shared" si="376"/>
        <v>0</v>
      </c>
    </row>
    <row r="3454" spans="2:25">
      <c r="B3454" t="s">
        <v>2262</v>
      </c>
      <c r="C3454" t="s">
        <v>2263</v>
      </c>
      <c r="D3454" t="s">
        <v>20</v>
      </c>
      <c r="E3454">
        <v>145</v>
      </c>
      <c r="F3454" t="s">
        <v>21</v>
      </c>
      <c r="G3454">
        <v>3200000</v>
      </c>
      <c r="H3454">
        <v>3200000</v>
      </c>
      <c r="I3454">
        <v>3200000</v>
      </c>
      <c r="J3454">
        <v>3200000</v>
      </c>
      <c r="K3454">
        <v>3200000</v>
      </c>
      <c r="L3454">
        <v>3200000</v>
      </c>
      <c r="M3454">
        <v>3200000</v>
      </c>
      <c r="N3454">
        <v>3200000</v>
      </c>
      <c r="O3454">
        <v>3200000</v>
      </c>
      <c r="P3454">
        <v>0</v>
      </c>
      <c r="Q3454">
        <v>0</v>
      </c>
      <c r="R3454">
        <v>0</v>
      </c>
      <c r="S3454">
        <f t="shared" si="371"/>
        <v>28800000</v>
      </c>
      <c r="T3454">
        <f t="shared" si="372"/>
        <v>43582974</v>
      </c>
      <c r="U3454" t="str">
        <f t="shared" si="373"/>
        <v>SUELDOS</v>
      </c>
      <c r="V3454">
        <f t="shared" si="374"/>
        <v>0</v>
      </c>
      <c r="W3454" t="str">
        <f t="shared" si="377"/>
        <v>SUELDOS</v>
      </c>
      <c r="X3454">
        <f t="shared" si="375"/>
        <v>28800000</v>
      </c>
      <c r="Y3454">
        <f t="shared" si="376"/>
        <v>2400000</v>
      </c>
    </row>
    <row r="3455" spans="2:25">
      <c r="B3455" t="s">
        <v>2262</v>
      </c>
      <c r="C3455" t="s">
        <v>2263</v>
      </c>
      <c r="D3455" t="s">
        <v>20</v>
      </c>
      <c r="E3455">
        <v>145</v>
      </c>
      <c r="F3455" t="s">
        <v>33</v>
      </c>
      <c r="G3455">
        <v>0</v>
      </c>
      <c r="H3455">
        <v>0</v>
      </c>
      <c r="I3455">
        <v>0</v>
      </c>
      <c r="J3455">
        <v>0</v>
      </c>
      <c r="K3455">
        <v>588534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f t="shared" si="371"/>
        <v>588534</v>
      </c>
      <c r="T3455">
        <f t="shared" si="372"/>
        <v>43582974</v>
      </c>
      <c r="U3455" t="str">
        <f t="shared" si="373"/>
        <v>VIATICO</v>
      </c>
      <c r="V3455">
        <f t="shared" si="374"/>
        <v>0</v>
      </c>
      <c r="W3455" t="str">
        <f t="shared" si="377"/>
        <v>VIATICO</v>
      </c>
      <c r="X3455">
        <f t="shared" si="375"/>
        <v>588534</v>
      </c>
      <c r="Y3455">
        <f t="shared" si="376"/>
        <v>0</v>
      </c>
    </row>
    <row r="3456" spans="2:25">
      <c r="B3456" t="s">
        <v>2264</v>
      </c>
      <c r="C3456" t="s">
        <v>2265</v>
      </c>
      <c r="D3456" t="s">
        <v>20</v>
      </c>
      <c r="E3456">
        <v>144</v>
      </c>
      <c r="F3456" t="s">
        <v>3488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3000000</v>
      </c>
      <c r="S3456">
        <f t="shared" si="371"/>
        <v>3000000</v>
      </c>
      <c r="T3456">
        <f t="shared" si="372"/>
        <v>40500000</v>
      </c>
      <c r="U3456" t="str">
        <f t="shared" si="373"/>
        <v>AGUINALDO</v>
      </c>
      <c r="V3456">
        <f t="shared" si="374"/>
        <v>3000000</v>
      </c>
      <c r="W3456" t="str">
        <f t="shared" si="377"/>
        <v>SUELDOS</v>
      </c>
      <c r="X3456">
        <f t="shared" si="375"/>
        <v>0</v>
      </c>
      <c r="Y3456">
        <f t="shared" si="376"/>
        <v>0</v>
      </c>
    </row>
    <row r="3457" spans="2:25">
      <c r="B3457" t="s">
        <v>2264</v>
      </c>
      <c r="C3457" t="s">
        <v>2265</v>
      </c>
      <c r="D3457" t="s">
        <v>20</v>
      </c>
      <c r="E3457">
        <v>144</v>
      </c>
      <c r="F3457" t="s">
        <v>24</v>
      </c>
      <c r="G3457">
        <v>0</v>
      </c>
      <c r="H3457">
        <v>0</v>
      </c>
      <c r="I3457">
        <v>1500000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f t="shared" si="371"/>
        <v>1500000</v>
      </c>
      <c r="T3457">
        <f t="shared" si="372"/>
        <v>40500000</v>
      </c>
      <c r="U3457" t="str">
        <f t="shared" si="373"/>
        <v xml:space="preserve">SUBSIDIO </v>
      </c>
      <c r="V3457">
        <f t="shared" si="374"/>
        <v>0</v>
      </c>
      <c r="W3457" t="str">
        <f t="shared" si="377"/>
        <v>SUBSIDIO FAMILIAR - ESCOLARIDAD</v>
      </c>
      <c r="X3457">
        <f t="shared" si="375"/>
        <v>1500000</v>
      </c>
      <c r="Y3457">
        <f t="shared" si="376"/>
        <v>0</v>
      </c>
    </row>
    <row r="3458" spans="2:25">
      <c r="B3458" t="s">
        <v>2264</v>
      </c>
      <c r="C3458" t="s">
        <v>2265</v>
      </c>
      <c r="D3458" t="s">
        <v>20</v>
      </c>
      <c r="E3458">
        <v>144</v>
      </c>
      <c r="F3458" t="s">
        <v>21</v>
      </c>
      <c r="G3458">
        <v>3000000</v>
      </c>
      <c r="H3458">
        <v>3000000</v>
      </c>
      <c r="I3458">
        <v>3000000</v>
      </c>
      <c r="J3458">
        <v>3000000</v>
      </c>
      <c r="K3458">
        <v>3000000</v>
      </c>
      <c r="L3458">
        <v>3000000</v>
      </c>
      <c r="M3458">
        <v>3000000</v>
      </c>
      <c r="N3458">
        <v>3000000</v>
      </c>
      <c r="O3458">
        <v>3000000</v>
      </c>
      <c r="P3458">
        <v>3000000</v>
      </c>
      <c r="Q3458">
        <v>3000000</v>
      </c>
      <c r="R3458">
        <v>3000000</v>
      </c>
      <c r="S3458">
        <f t="shared" si="371"/>
        <v>36000000</v>
      </c>
      <c r="T3458">
        <f t="shared" si="372"/>
        <v>40500000</v>
      </c>
      <c r="U3458" t="str">
        <f t="shared" si="373"/>
        <v>SUELDOS</v>
      </c>
      <c r="V3458">
        <f t="shared" si="374"/>
        <v>0</v>
      </c>
      <c r="W3458" t="str">
        <f t="shared" si="377"/>
        <v>SUELDOS</v>
      </c>
      <c r="X3458">
        <f t="shared" si="375"/>
        <v>36000000</v>
      </c>
      <c r="Y3458">
        <f t="shared" si="376"/>
        <v>3000000</v>
      </c>
    </row>
    <row r="3459" spans="2:25">
      <c r="B3459" t="s">
        <v>2266</v>
      </c>
      <c r="C3459" t="s">
        <v>2267</v>
      </c>
      <c r="D3459" t="s">
        <v>20</v>
      </c>
      <c r="E3459">
        <v>144</v>
      </c>
      <c r="F3459" t="s">
        <v>3488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2550307</v>
      </c>
      <c r="S3459">
        <f t="shared" ref="S3459:S3522" si="378">SUM(G3459:R3459)</f>
        <v>2550307</v>
      </c>
      <c r="T3459">
        <f t="shared" ref="T3459:T3522" si="379">SUMIF($B:$B,B3459,$S:$S)</f>
        <v>33153991</v>
      </c>
      <c r="U3459" t="str">
        <f t="shared" ref="U3459:U3522" si="380">MID(F3459,1,9)</f>
        <v>AGUINALDO</v>
      </c>
      <c r="V3459">
        <f t="shared" ref="V3459:V3522" si="381">IF(U3459="AGUINALDO",S3459,0)</f>
        <v>2550307</v>
      </c>
      <c r="W3459" t="str">
        <f t="shared" si="377"/>
        <v>SUELDOS</v>
      </c>
      <c r="X3459">
        <f t="shared" ref="X3459:X3522" si="382">IF(W3459=F3459,S3459,0)</f>
        <v>0</v>
      </c>
      <c r="Y3459">
        <f t="shared" ref="Y3459:Y3522" si="383">IF(W3459=F3459,SUMIFS($V:$V,B:B,B3459,$W:$W,W3459),0)</f>
        <v>0</v>
      </c>
    </row>
    <row r="3460" spans="2:25">
      <c r="B3460" t="s">
        <v>2266</v>
      </c>
      <c r="C3460" t="s">
        <v>2267</v>
      </c>
      <c r="D3460" t="s">
        <v>20</v>
      </c>
      <c r="E3460">
        <v>144</v>
      </c>
      <c r="F3460" t="s">
        <v>21</v>
      </c>
      <c r="G3460">
        <v>2550307</v>
      </c>
      <c r="H3460">
        <v>2550307</v>
      </c>
      <c r="I3460">
        <v>2550307</v>
      </c>
      <c r="J3460">
        <v>2550307</v>
      </c>
      <c r="K3460">
        <v>2550307</v>
      </c>
      <c r="L3460">
        <v>2550307</v>
      </c>
      <c r="M3460">
        <v>2550307</v>
      </c>
      <c r="N3460">
        <v>2550307</v>
      </c>
      <c r="O3460">
        <v>2550307</v>
      </c>
      <c r="P3460">
        <v>2550307</v>
      </c>
      <c r="Q3460">
        <v>2550307</v>
      </c>
      <c r="R3460">
        <v>2550307</v>
      </c>
      <c r="S3460">
        <f t="shared" si="378"/>
        <v>30603684</v>
      </c>
      <c r="T3460">
        <f t="shared" si="379"/>
        <v>33153991</v>
      </c>
      <c r="U3460" t="str">
        <f t="shared" si="380"/>
        <v>SUELDOS</v>
      </c>
      <c r="V3460">
        <f t="shared" si="381"/>
        <v>0</v>
      </c>
      <c r="W3460" t="str">
        <f t="shared" ref="W3460:W3523" si="384">IF(U3460="AGUINALDO",MID(F3460,14,50),F3460)</f>
        <v>SUELDOS</v>
      </c>
      <c r="X3460">
        <f t="shared" si="382"/>
        <v>30603684</v>
      </c>
      <c r="Y3460">
        <f t="shared" si="383"/>
        <v>2550307</v>
      </c>
    </row>
    <row r="3461" spans="2:25">
      <c r="B3461" t="s">
        <v>2268</v>
      </c>
      <c r="C3461" t="s">
        <v>2269</v>
      </c>
      <c r="D3461" t="s">
        <v>20</v>
      </c>
      <c r="E3461">
        <v>144</v>
      </c>
      <c r="F3461" t="s">
        <v>3488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2550307</v>
      </c>
      <c r="S3461">
        <f t="shared" si="378"/>
        <v>2550307</v>
      </c>
      <c r="T3461">
        <f t="shared" si="379"/>
        <v>33153991</v>
      </c>
      <c r="U3461" t="str">
        <f t="shared" si="380"/>
        <v>AGUINALDO</v>
      </c>
      <c r="V3461">
        <f t="shared" si="381"/>
        <v>2550307</v>
      </c>
      <c r="W3461" t="str">
        <f t="shared" si="384"/>
        <v>SUELDOS</v>
      </c>
      <c r="X3461">
        <f t="shared" si="382"/>
        <v>0</v>
      </c>
      <c r="Y3461">
        <f t="shared" si="383"/>
        <v>0</v>
      </c>
    </row>
    <row r="3462" spans="2:25">
      <c r="B3462" t="s">
        <v>2268</v>
      </c>
      <c r="C3462" t="s">
        <v>2269</v>
      </c>
      <c r="D3462" t="s">
        <v>20</v>
      </c>
      <c r="E3462">
        <v>144</v>
      </c>
      <c r="F3462" t="s">
        <v>21</v>
      </c>
      <c r="G3462">
        <v>2550307</v>
      </c>
      <c r="H3462">
        <v>2550307</v>
      </c>
      <c r="I3462">
        <v>2550307</v>
      </c>
      <c r="J3462">
        <v>2550307</v>
      </c>
      <c r="K3462">
        <v>2550307</v>
      </c>
      <c r="L3462">
        <v>2550307</v>
      </c>
      <c r="M3462">
        <v>2550307</v>
      </c>
      <c r="N3462">
        <v>2550307</v>
      </c>
      <c r="O3462">
        <v>2550307</v>
      </c>
      <c r="P3462">
        <v>2550307</v>
      </c>
      <c r="Q3462">
        <v>2550307</v>
      </c>
      <c r="R3462">
        <v>2550307</v>
      </c>
      <c r="S3462">
        <f t="shared" si="378"/>
        <v>30603684</v>
      </c>
      <c r="T3462">
        <f t="shared" si="379"/>
        <v>33153991</v>
      </c>
      <c r="U3462" t="str">
        <f t="shared" si="380"/>
        <v>SUELDOS</v>
      </c>
      <c r="V3462">
        <f t="shared" si="381"/>
        <v>0</v>
      </c>
      <c r="W3462" t="str">
        <f t="shared" si="384"/>
        <v>SUELDOS</v>
      </c>
      <c r="X3462">
        <f t="shared" si="382"/>
        <v>30603684</v>
      </c>
      <c r="Y3462">
        <f t="shared" si="383"/>
        <v>2550307</v>
      </c>
    </row>
    <row r="3463" spans="2:25">
      <c r="B3463" t="s">
        <v>2270</v>
      </c>
      <c r="C3463" t="s">
        <v>2271</v>
      </c>
      <c r="D3463" t="s">
        <v>20</v>
      </c>
      <c r="E3463">
        <v>145</v>
      </c>
      <c r="F3463" t="s">
        <v>3488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2250000</v>
      </c>
      <c r="S3463">
        <f t="shared" si="378"/>
        <v>2250000</v>
      </c>
      <c r="T3463">
        <f t="shared" si="379"/>
        <v>32250000</v>
      </c>
      <c r="U3463" t="str">
        <f t="shared" si="380"/>
        <v>AGUINALDO</v>
      </c>
      <c r="V3463">
        <f t="shared" si="381"/>
        <v>2250000</v>
      </c>
      <c r="W3463" t="str">
        <f t="shared" si="384"/>
        <v>SUELDOS</v>
      </c>
      <c r="X3463">
        <f t="shared" si="382"/>
        <v>0</v>
      </c>
      <c r="Y3463">
        <f t="shared" si="383"/>
        <v>0</v>
      </c>
    </row>
    <row r="3464" spans="2:25">
      <c r="B3464" t="s">
        <v>2270</v>
      </c>
      <c r="C3464" t="s">
        <v>2271</v>
      </c>
      <c r="D3464" t="s">
        <v>20</v>
      </c>
      <c r="E3464">
        <v>145</v>
      </c>
      <c r="F3464" t="s">
        <v>24</v>
      </c>
      <c r="G3464">
        <v>0</v>
      </c>
      <c r="H3464">
        <v>0</v>
      </c>
      <c r="I3464">
        <v>3000000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f t="shared" si="378"/>
        <v>3000000</v>
      </c>
      <c r="T3464">
        <f t="shared" si="379"/>
        <v>32250000</v>
      </c>
      <c r="U3464" t="str">
        <f t="shared" si="380"/>
        <v xml:space="preserve">SUBSIDIO </v>
      </c>
      <c r="V3464">
        <f t="shared" si="381"/>
        <v>0</v>
      </c>
      <c r="W3464" t="str">
        <f t="shared" si="384"/>
        <v>SUBSIDIO FAMILIAR - ESCOLARIDAD</v>
      </c>
      <c r="X3464">
        <f t="shared" si="382"/>
        <v>3000000</v>
      </c>
      <c r="Y3464">
        <f t="shared" si="383"/>
        <v>0</v>
      </c>
    </row>
    <row r="3465" spans="2:25">
      <c r="B3465" t="s">
        <v>2270</v>
      </c>
      <c r="C3465" t="s">
        <v>2271</v>
      </c>
      <c r="D3465" t="s">
        <v>20</v>
      </c>
      <c r="E3465">
        <v>145</v>
      </c>
      <c r="F3465" t="s">
        <v>21</v>
      </c>
      <c r="G3465">
        <v>3000000</v>
      </c>
      <c r="H3465">
        <v>3000000</v>
      </c>
      <c r="I3465">
        <v>3000000</v>
      </c>
      <c r="J3465">
        <v>3000000</v>
      </c>
      <c r="K3465">
        <v>3000000</v>
      </c>
      <c r="L3465">
        <v>3000000</v>
      </c>
      <c r="M3465">
        <v>3000000</v>
      </c>
      <c r="N3465">
        <v>3000000</v>
      </c>
      <c r="O3465">
        <v>3000000</v>
      </c>
      <c r="P3465">
        <v>0</v>
      </c>
      <c r="Q3465">
        <v>0</v>
      </c>
      <c r="R3465">
        <v>0</v>
      </c>
      <c r="S3465">
        <f t="shared" si="378"/>
        <v>27000000</v>
      </c>
      <c r="T3465">
        <f t="shared" si="379"/>
        <v>32250000</v>
      </c>
      <c r="U3465" t="str">
        <f t="shared" si="380"/>
        <v>SUELDOS</v>
      </c>
      <c r="V3465">
        <f t="shared" si="381"/>
        <v>0</v>
      </c>
      <c r="W3465" t="str">
        <f t="shared" si="384"/>
        <v>SUELDOS</v>
      </c>
      <c r="X3465">
        <f t="shared" si="382"/>
        <v>27000000</v>
      </c>
      <c r="Y3465">
        <f t="shared" si="383"/>
        <v>2250000</v>
      </c>
    </row>
    <row r="3466" spans="2:25">
      <c r="B3466" t="s">
        <v>2272</v>
      </c>
      <c r="C3466" t="s">
        <v>2273</v>
      </c>
      <c r="D3466" t="s">
        <v>20</v>
      </c>
      <c r="E3466">
        <v>144</v>
      </c>
      <c r="F3466" t="s">
        <v>3488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2550307</v>
      </c>
      <c r="S3466">
        <f t="shared" si="378"/>
        <v>2550307</v>
      </c>
      <c r="T3466">
        <f t="shared" si="379"/>
        <v>34653991</v>
      </c>
      <c r="U3466" t="str">
        <f t="shared" si="380"/>
        <v>AGUINALDO</v>
      </c>
      <c r="V3466">
        <f t="shared" si="381"/>
        <v>2550307</v>
      </c>
      <c r="W3466" t="str">
        <f t="shared" si="384"/>
        <v>SUELDOS</v>
      </c>
      <c r="X3466">
        <f t="shared" si="382"/>
        <v>0</v>
      </c>
      <c r="Y3466">
        <f t="shared" si="383"/>
        <v>0</v>
      </c>
    </row>
    <row r="3467" spans="2:25">
      <c r="B3467" t="s">
        <v>2272</v>
      </c>
      <c r="C3467" t="s">
        <v>2273</v>
      </c>
      <c r="D3467" t="s">
        <v>20</v>
      </c>
      <c r="E3467">
        <v>144</v>
      </c>
      <c r="F3467" t="s">
        <v>24</v>
      </c>
      <c r="G3467">
        <v>0</v>
      </c>
      <c r="H3467">
        <v>1500000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f t="shared" si="378"/>
        <v>1500000</v>
      </c>
      <c r="T3467">
        <f t="shared" si="379"/>
        <v>34653991</v>
      </c>
      <c r="U3467" t="str">
        <f t="shared" si="380"/>
        <v xml:space="preserve">SUBSIDIO </v>
      </c>
      <c r="V3467">
        <f t="shared" si="381"/>
        <v>0</v>
      </c>
      <c r="W3467" t="str">
        <f t="shared" si="384"/>
        <v>SUBSIDIO FAMILIAR - ESCOLARIDAD</v>
      </c>
      <c r="X3467">
        <f t="shared" si="382"/>
        <v>1500000</v>
      </c>
      <c r="Y3467">
        <f t="shared" si="383"/>
        <v>0</v>
      </c>
    </row>
    <row r="3468" spans="2:25">
      <c r="B3468" t="s">
        <v>2272</v>
      </c>
      <c r="C3468" t="s">
        <v>2273</v>
      </c>
      <c r="D3468" t="s">
        <v>20</v>
      </c>
      <c r="E3468">
        <v>144</v>
      </c>
      <c r="F3468" t="s">
        <v>21</v>
      </c>
      <c r="G3468">
        <v>2550307</v>
      </c>
      <c r="H3468">
        <v>2550307</v>
      </c>
      <c r="I3468">
        <v>2550307</v>
      </c>
      <c r="J3468">
        <v>2550307</v>
      </c>
      <c r="K3468">
        <v>2550307</v>
      </c>
      <c r="L3468">
        <v>2550307</v>
      </c>
      <c r="M3468">
        <v>2550307</v>
      </c>
      <c r="N3468">
        <v>2550307</v>
      </c>
      <c r="O3468">
        <v>2550307</v>
      </c>
      <c r="P3468">
        <v>2550307</v>
      </c>
      <c r="Q3468">
        <v>2550307</v>
      </c>
      <c r="R3468">
        <v>2550307</v>
      </c>
      <c r="S3468">
        <f t="shared" si="378"/>
        <v>30603684</v>
      </c>
      <c r="T3468">
        <f t="shared" si="379"/>
        <v>34653991</v>
      </c>
      <c r="U3468" t="str">
        <f t="shared" si="380"/>
        <v>SUELDOS</v>
      </c>
      <c r="V3468">
        <f t="shared" si="381"/>
        <v>0</v>
      </c>
      <c r="W3468" t="str">
        <f t="shared" si="384"/>
        <v>SUELDOS</v>
      </c>
      <c r="X3468">
        <f t="shared" si="382"/>
        <v>30603684</v>
      </c>
      <c r="Y3468">
        <f t="shared" si="383"/>
        <v>2550307</v>
      </c>
    </row>
    <row r="3469" spans="2:25">
      <c r="B3469" t="s">
        <v>2274</v>
      </c>
      <c r="C3469" t="s">
        <v>2275</v>
      </c>
      <c r="D3469" t="s">
        <v>20</v>
      </c>
      <c r="E3469">
        <v>145</v>
      </c>
      <c r="F3469" t="s">
        <v>3488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2550307</v>
      </c>
      <c r="S3469">
        <f t="shared" si="378"/>
        <v>2550307</v>
      </c>
      <c r="T3469">
        <f t="shared" si="379"/>
        <v>33153991</v>
      </c>
      <c r="U3469" t="str">
        <f t="shared" si="380"/>
        <v>AGUINALDO</v>
      </c>
      <c r="V3469">
        <f t="shared" si="381"/>
        <v>2550307</v>
      </c>
      <c r="W3469" t="str">
        <f t="shared" si="384"/>
        <v>SUELDOS</v>
      </c>
      <c r="X3469">
        <f t="shared" si="382"/>
        <v>0</v>
      </c>
      <c r="Y3469">
        <f t="shared" si="383"/>
        <v>0</v>
      </c>
    </row>
    <row r="3470" spans="2:25">
      <c r="B3470" t="s">
        <v>2274</v>
      </c>
      <c r="C3470" t="s">
        <v>2275</v>
      </c>
      <c r="D3470" t="s">
        <v>20</v>
      </c>
      <c r="E3470">
        <v>145</v>
      </c>
      <c r="F3470" t="s">
        <v>21</v>
      </c>
      <c r="G3470">
        <v>2550307</v>
      </c>
      <c r="H3470">
        <v>2550307</v>
      </c>
      <c r="I3470">
        <v>2550307</v>
      </c>
      <c r="J3470">
        <v>2550307</v>
      </c>
      <c r="K3470">
        <v>2550307</v>
      </c>
      <c r="L3470">
        <v>2550307</v>
      </c>
      <c r="M3470">
        <v>2550307</v>
      </c>
      <c r="N3470">
        <v>2550307</v>
      </c>
      <c r="O3470">
        <v>2550307</v>
      </c>
      <c r="P3470">
        <v>2550307</v>
      </c>
      <c r="Q3470">
        <v>2550307</v>
      </c>
      <c r="R3470">
        <v>2550307</v>
      </c>
      <c r="S3470">
        <f t="shared" si="378"/>
        <v>30603684</v>
      </c>
      <c r="T3470">
        <f t="shared" si="379"/>
        <v>33153991</v>
      </c>
      <c r="U3470" t="str">
        <f t="shared" si="380"/>
        <v>SUELDOS</v>
      </c>
      <c r="V3470">
        <f t="shared" si="381"/>
        <v>0</v>
      </c>
      <c r="W3470" t="str">
        <f t="shared" si="384"/>
        <v>SUELDOS</v>
      </c>
      <c r="X3470">
        <f t="shared" si="382"/>
        <v>30603684</v>
      </c>
      <c r="Y3470">
        <f t="shared" si="383"/>
        <v>2550307</v>
      </c>
    </row>
    <row r="3471" spans="2:25">
      <c r="B3471" t="s">
        <v>2276</v>
      </c>
      <c r="C3471" t="s">
        <v>2277</v>
      </c>
      <c r="D3471" t="s">
        <v>20</v>
      </c>
      <c r="E3471">
        <v>145</v>
      </c>
      <c r="F3471" t="s">
        <v>79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577500</v>
      </c>
      <c r="S3471">
        <f t="shared" si="378"/>
        <v>577500</v>
      </c>
      <c r="T3471">
        <f t="shared" si="379"/>
        <v>55127573</v>
      </c>
      <c r="U3471" t="str">
        <f t="shared" si="380"/>
        <v>AGUINALDO</v>
      </c>
      <c r="V3471">
        <f t="shared" si="381"/>
        <v>577500</v>
      </c>
      <c r="W3471" t="str">
        <f t="shared" si="384"/>
        <v>BONIFICACION POR GESTION PRESUPUESTARIA</v>
      </c>
      <c r="X3471">
        <f t="shared" si="382"/>
        <v>0</v>
      </c>
      <c r="Y3471">
        <f t="shared" si="383"/>
        <v>0</v>
      </c>
    </row>
    <row r="3472" spans="2:25">
      <c r="B3472" t="s">
        <v>2276</v>
      </c>
      <c r="C3472" t="s">
        <v>2277</v>
      </c>
      <c r="D3472" t="s">
        <v>20</v>
      </c>
      <c r="E3472">
        <v>145</v>
      </c>
      <c r="F3472" t="s">
        <v>30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198082</v>
      </c>
      <c r="S3472">
        <f t="shared" si="378"/>
        <v>198082</v>
      </c>
      <c r="T3472">
        <f t="shared" si="379"/>
        <v>55127573</v>
      </c>
      <c r="U3472" t="str">
        <f t="shared" si="380"/>
        <v>AGUINALDO</v>
      </c>
      <c r="V3472">
        <f t="shared" si="381"/>
        <v>198082</v>
      </c>
      <c r="W3472" t="str">
        <f t="shared" si="384"/>
        <v>REMUNERACION EXTRAORDINARIA</v>
      </c>
      <c r="X3472">
        <f t="shared" si="382"/>
        <v>0</v>
      </c>
      <c r="Y3472">
        <f t="shared" si="383"/>
        <v>0</v>
      </c>
    </row>
    <row r="3473" spans="2:25">
      <c r="B3473" t="s">
        <v>2276</v>
      </c>
      <c r="C3473" t="s">
        <v>2277</v>
      </c>
      <c r="D3473" t="s">
        <v>20</v>
      </c>
      <c r="E3473">
        <v>145</v>
      </c>
      <c r="F3473" t="s">
        <v>3488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3465000</v>
      </c>
      <c r="S3473">
        <f t="shared" si="378"/>
        <v>3465000</v>
      </c>
      <c r="T3473">
        <f t="shared" si="379"/>
        <v>55127573</v>
      </c>
      <c r="U3473" t="str">
        <f t="shared" si="380"/>
        <v>AGUINALDO</v>
      </c>
      <c r="V3473">
        <f t="shared" si="381"/>
        <v>3465000</v>
      </c>
      <c r="W3473" t="str">
        <f t="shared" si="384"/>
        <v>SUELDOS</v>
      </c>
      <c r="X3473">
        <f t="shared" si="382"/>
        <v>0</v>
      </c>
      <c r="Y3473">
        <f t="shared" si="383"/>
        <v>0</v>
      </c>
    </row>
    <row r="3474" spans="2:25">
      <c r="B3474" t="s">
        <v>2276</v>
      </c>
      <c r="C3474" t="s">
        <v>2277</v>
      </c>
      <c r="D3474" t="s">
        <v>20</v>
      </c>
      <c r="E3474">
        <v>145</v>
      </c>
      <c r="F3474" t="s">
        <v>78</v>
      </c>
      <c r="G3474">
        <v>1386000</v>
      </c>
      <c r="H3474">
        <v>1386000</v>
      </c>
      <c r="I3474">
        <v>1386000</v>
      </c>
      <c r="J3474">
        <v>1386000</v>
      </c>
      <c r="K3474">
        <v>1386000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f t="shared" si="378"/>
        <v>6930000</v>
      </c>
      <c r="T3474">
        <f t="shared" si="379"/>
        <v>55127573</v>
      </c>
      <c r="U3474" t="str">
        <f t="shared" si="380"/>
        <v>BONIFICAC</v>
      </c>
      <c r="V3474">
        <f t="shared" si="381"/>
        <v>0</v>
      </c>
      <c r="W3474" t="str">
        <f t="shared" si="384"/>
        <v>BONIFICACION POR GESTION PRESUPUESTARIA</v>
      </c>
      <c r="X3474">
        <f t="shared" si="382"/>
        <v>6930000</v>
      </c>
      <c r="Y3474">
        <f t="shared" si="383"/>
        <v>577500</v>
      </c>
    </row>
    <row r="3475" spans="2:25">
      <c r="B3475" t="s">
        <v>2276</v>
      </c>
      <c r="C3475" t="s">
        <v>2277</v>
      </c>
      <c r="D3475" t="s">
        <v>20</v>
      </c>
      <c r="E3475">
        <v>145</v>
      </c>
      <c r="F3475" t="s">
        <v>32</v>
      </c>
      <c r="G3475">
        <v>0</v>
      </c>
      <c r="H3475">
        <v>0</v>
      </c>
      <c r="I3475">
        <v>554400</v>
      </c>
      <c r="J3475">
        <v>444560</v>
      </c>
      <c r="K3475">
        <v>407831</v>
      </c>
      <c r="L3475">
        <v>415800</v>
      </c>
      <c r="M3475">
        <v>554400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f t="shared" si="378"/>
        <v>2376991</v>
      </c>
      <c r="T3475">
        <f t="shared" si="379"/>
        <v>55127573</v>
      </c>
      <c r="U3475" t="str">
        <f t="shared" si="380"/>
        <v>REMUNERAC</v>
      </c>
      <c r="V3475">
        <f t="shared" si="381"/>
        <v>0</v>
      </c>
      <c r="W3475" t="str">
        <f t="shared" si="384"/>
        <v>REMUNERACION EXTRAORDINARIA</v>
      </c>
      <c r="X3475">
        <f t="shared" si="382"/>
        <v>2376991</v>
      </c>
      <c r="Y3475">
        <f t="shared" si="383"/>
        <v>198082</v>
      </c>
    </row>
    <row r="3476" spans="2:25">
      <c r="B3476" t="s">
        <v>2276</v>
      </c>
      <c r="C3476" t="s">
        <v>2277</v>
      </c>
      <c r="D3476" t="s">
        <v>20</v>
      </c>
      <c r="E3476">
        <v>145</v>
      </c>
      <c r="F3476" t="s">
        <v>21</v>
      </c>
      <c r="G3476">
        <v>4620000</v>
      </c>
      <c r="H3476">
        <v>4620000</v>
      </c>
      <c r="I3476">
        <v>4620000</v>
      </c>
      <c r="J3476">
        <v>4620000</v>
      </c>
      <c r="K3476">
        <v>4620000</v>
      </c>
      <c r="L3476">
        <v>4620000</v>
      </c>
      <c r="M3476">
        <v>4620000</v>
      </c>
      <c r="N3476">
        <v>4620000</v>
      </c>
      <c r="O3476">
        <v>4620000</v>
      </c>
      <c r="P3476">
        <v>0</v>
      </c>
      <c r="Q3476">
        <v>0</v>
      </c>
      <c r="R3476">
        <v>0</v>
      </c>
      <c r="S3476">
        <f t="shared" si="378"/>
        <v>41580000</v>
      </c>
      <c r="T3476">
        <f t="shared" si="379"/>
        <v>55127573</v>
      </c>
      <c r="U3476" t="str">
        <f t="shared" si="380"/>
        <v>SUELDOS</v>
      </c>
      <c r="V3476">
        <f t="shared" si="381"/>
        <v>0</v>
      </c>
      <c r="W3476" t="str">
        <f t="shared" si="384"/>
        <v>SUELDOS</v>
      </c>
      <c r="X3476">
        <f t="shared" si="382"/>
        <v>41580000</v>
      </c>
      <c r="Y3476">
        <f t="shared" si="383"/>
        <v>3465000</v>
      </c>
    </row>
    <row r="3477" spans="2:25">
      <c r="B3477" t="s">
        <v>2278</v>
      </c>
      <c r="C3477" t="s">
        <v>2279</v>
      </c>
      <c r="D3477" t="s">
        <v>20</v>
      </c>
      <c r="E3477">
        <v>145</v>
      </c>
      <c r="F3477" t="s">
        <v>3488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2550307</v>
      </c>
      <c r="S3477">
        <f t="shared" si="378"/>
        <v>2550307</v>
      </c>
      <c r="T3477">
        <f t="shared" si="379"/>
        <v>35704298</v>
      </c>
      <c r="U3477" t="str">
        <f t="shared" si="380"/>
        <v>AGUINALDO</v>
      </c>
      <c r="V3477">
        <f t="shared" si="381"/>
        <v>2550307</v>
      </c>
      <c r="W3477" t="str">
        <f t="shared" si="384"/>
        <v>SUELDOS</v>
      </c>
      <c r="X3477">
        <f t="shared" si="382"/>
        <v>0</v>
      </c>
      <c r="Y3477">
        <f t="shared" si="383"/>
        <v>0</v>
      </c>
    </row>
    <row r="3478" spans="2:25">
      <c r="B3478" t="s">
        <v>2278</v>
      </c>
      <c r="C3478" t="s">
        <v>2279</v>
      </c>
      <c r="D3478" t="s">
        <v>20</v>
      </c>
      <c r="E3478">
        <v>145</v>
      </c>
      <c r="F3478" t="s">
        <v>24</v>
      </c>
      <c r="G3478">
        <v>0</v>
      </c>
      <c r="H3478">
        <v>2550307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f t="shared" si="378"/>
        <v>2550307</v>
      </c>
      <c r="T3478">
        <f t="shared" si="379"/>
        <v>35704298</v>
      </c>
      <c r="U3478" t="str">
        <f t="shared" si="380"/>
        <v xml:space="preserve">SUBSIDIO </v>
      </c>
      <c r="V3478">
        <f t="shared" si="381"/>
        <v>0</v>
      </c>
      <c r="W3478" t="str">
        <f t="shared" si="384"/>
        <v>SUBSIDIO FAMILIAR - ESCOLARIDAD</v>
      </c>
      <c r="X3478">
        <f t="shared" si="382"/>
        <v>2550307</v>
      </c>
      <c r="Y3478">
        <f t="shared" si="383"/>
        <v>0</v>
      </c>
    </row>
    <row r="3479" spans="2:25">
      <c r="B3479" t="s">
        <v>2278</v>
      </c>
      <c r="C3479" t="s">
        <v>2279</v>
      </c>
      <c r="D3479" t="s">
        <v>20</v>
      </c>
      <c r="E3479">
        <v>145</v>
      </c>
      <c r="F3479" t="s">
        <v>21</v>
      </c>
      <c r="G3479">
        <v>2550307</v>
      </c>
      <c r="H3479">
        <v>2550307</v>
      </c>
      <c r="I3479">
        <v>2550307</v>
      </c>
      <c r="J3479">
        <v>2550307</v>
      </c>
      <c r="K3479">
        <v>2550307</v>
      </c>
      <c r="L3479">
        <v>2550307</v>
      </c>
      <c r="M3479">
        <v>2550307</v>
      </c>
      <c r="N3479">
        <v>2550307</v>
      </c>
      <c r="O3479">
        <v>2550307</v>
      </c>
      <c r="P3479">
        <v>2550307</v>
      </c>
      <c r="Q3479">
        <v>2550307</v>
      </c>
      <c r="R3479">
        <v>2550307</v>
      </c>
      <c r="S3479">
        <f t="shared" si="378"/>
        <v>30603684</v>
      </c>
      <c r="T3479">
        <f t="shared" si="379"/>
        <v>35704298</v>
      </c>
      <c r="U3479" t="str">
        <f t="shared" si="380"/>
        <v>SUELDOS</v>
      </c>
      <c r="V3479">
        <f t="shared" si="381"/>
        <v>0</v>
      </c>
      <c r="W3479" t="str">
        <f t="shared" si="384"/>
        <v>SUELDOS</v>
      </c>
      <c r="X3479">
        <f t="shared" si="382"/>
        <v>30603684</v>
      </c>
      <c r="Y3479">
        <f t="shared" si="383"/>
        <v>2550307</v>
      </c>
    </row>
    <row r="3480" spans="2:25">
      <c r="B3480" t="s">
        <v>2280</v>
      </c>
      <c r="C3480" t="s">
        <v>2281</v>
      </c>
      <c r="D3480" t="s">
        <v>20</v>
      </c>
      <c r="E3480">
        <v>144</v>
      </c>
      <c r="F3480" t="s">
        <v>3488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2550307</v>
      </c>
      <c r="S3480">
        <f t="shared" si="378"/>
        <v>2550307</v>
      </c>
      <c r="T3480">
        <f t="shared" si="379"/>
        <v>33153991</v>
      </c>
      <c r="U3480" t="str">
        <f t="shared" si="380"/>
        <v>AGUINALDO</v>
      </c>
      <c r="V3480">
        <f t="shared" si="381"/>
        <v>2550307</v>
      </c>
      <c r="W3480" t="str">
        <f t="shared" si="384"/>
        <v>SUELDOS</v>
      </c>
      <c r="X3480">
        <f t="shared" si="382"/>
        <v>0</v>
      </c>
      <c r="Y3480">
        <f t="shared" si="383"/>
        <v>0</v>
      </c>
    </row>
    <row r="3481" spans="2:25">
      <c r="B3481" t="s">
        <v>2280</v>
      </c>
      <c r="C3481" t="s">
        <v>2281</v>
      </c>
      <c r="D3481" t="s">
        <v>20</v>
      </c>
      <c r="E3481">
        <v>144</v>
      </c>
      <c r="F3481" t="s">
        <v>21</v>
      </c>
      <c r="G3481">
        <v>2550307</v>
      </c>
      <c r="H3481">
        <v>2550307</v>
      </c>
      <c r="I3481">
        <v>2550307</v>
      </c>
      <c r="J3481">
        <v>2550307</v>
      </c>
      <c r="K3481">
        <v>2550307</v>
      </c>
      <c r="L3481">
        <v>2550307</v>
      </c>
      <c r="M3481">
        <v>2550307</v>
      </c>
      <c r="N3481">
        <v>2550307</v>
      </c>
      <c r="O3481">
        <v>2550307</v>
      </c>
      <c r="P3481">
        <v>2550307</v>
      </c>
      <c r="Q3481">
        <v>2550307</v>
      </c>
      <c r="R3481">
        <v>2550307</v>
      </c>
      <c r="S3481">
        <f t="shared" si="378"/>
        <v>30603684</v>
      </c>
      <c r="T3481">
        <f t="shared" si="379"/>
        <v>33153991</v>
      </c>
      <c r="U3481" t="str">
        <f t="shared" si="380"/>
        <v>SUELDOS</v>
      </c>
      <c r="V3481">
        <f t="shared" si="381"/>
        <v>0</v>
      </c>
      <c r="W3481" t="str">
        <f t="shared" si="384"/>
        <v>SUELDOS</v>
      </c>
      <c r="X3481">
        <f t="shared" si="382"/>
        <v>30603684</v>
      </c>
      <c r="Y3481">
        <f t="shared" si="383"/>
        <v>2550307</v>
      </c>
    </row>
    <row r="3482" spans="2:25">
      <c r="B3482" t="s">
        <v>2282</v>
      </c>
      <c r="C3482" t="s">
        <v>2283</v>
      </c>
      <c r="D3482" t="s">
        <v>20</v>
      </c>
      <c r="E3482">
        <v>144</v>
      </c>
      <c r="F3482" t="s">
        <v>3488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2550307</v>
      </c>
      <c r="S3482">
        <f t="shared" si="378"/>
        <v>2550307</v>
      </c>
      <c r="T3482">
        <f t="shared" si="379"/>
        <v>33153991</v>
      </c>
      <c r="U3482" t="str">
        <f t="shared" si="380"/>
        <v>AGUINALDO</v>
      </c>
      <c r="V3482">
        <f t="shared" si="381"/>
        <v>2550307</v>
      </c>
      <c r="W3482" t="str">
        <f t="shared" si="384"/>
        <v>SUELDOS</v>
      </c>
      <c r="X3482">
        <f t="shared" si="382"/>
        <v>0</v>
      </c>
      <c r="Y3482">
        <f t="shared" si="383"/>
        <v>0</v>
      </c>
    </row>
    <row r="3483" spans="2:25">
      <c r="B3483" t="s">
        <v>2282</v>
      </c>
      <c r="C3483" t="s">
        <v>2283</v>
      </c>
      <c r="D3483" t="s">
        <v>20</v>
      </c>
      <c r="E3483">
        <v>144</v>
      </c>
      <c r="F3483" t="s">
        <v>21</v>
      </c>
      <c r="G3483">
        <v>2550307</v>
      </c>
      <c r="H3483">
        <v>2550307</v>
      </c>
      <c r="I3483">
        <v>2550307</v>
      </c>
      <c r="J3483">
        <v>2550307</v>
      </c>
      <c r="K3483">
        <v>2550307</v>
      </c>
      <c r="L3483">
        <v>2550307</v>
      </c>
      <c r="M3483">
        <v>2550307</v>
      </c>
      <c r="N3483">
        <v>2550307</v>
      </c>
      <c r="O3483">
        <v>2550307</v>
      </c>
      <c r="P3483">
        <v>2550307</v>
      </c>
      <c r="Q3483">
        <v>2550307</v>
      </c>
      <c r="R3483">
        <v>2550307</v>
      </c>
      <c r="S3483">
        <f t="shared" si="378"/>
        <v>30603684</v>
      </c>
      <c r="T3483">
        <f t="shared" si="379"/>
        <v>33153991</v>
      </c>
      <c r="U3483" t="str">
        <f t="shared" si="380"/>
        <v>SUELDOS</v>
      </c>
      <c r="V3483">
        <f t="shared" si="381"/>
        <v>0</v>
      </c>
      <c r="W3483" t="str">
        <f t="shared" si="384"/>
        <v>SUELDOS</v>
      </c>
      <c r="X3483">
        <f t="shared" si="382"/>
        <v>30603684</v>
      </c>
      <c r="Y3483">
        <f t="shared" si="383"/>
        <v>2550307</v>
      </c>
    </row>
    <row r="3484" spans="2:25">
      <c r="B3484" t="s">
        <v>2284</v>
      </c>
      <c r="C3484" t="s">
        <v>2285</v>
      </c>
      <c r="D3484" t="s">
        <v>20</v>
      </c>
      <c r="E3484">
        <v>141</v>
      </c>
      <c r="F3484" t="s">
        <v>3488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1912730</v>
      </c>
      <c r="S3484">
        <f t="shared" si="378"/>
        <v>1912730</v>
      </c>
      <c r="T3484">
        <f t="shared" si="379"/>
        <v>26365493</v>
      </c>
      <c r="U3484" t="str">
        <f t="shared" si="380"/>
        <v>AGUINALDO</v>
      </c>
      <c r="V3484">
        <f t="shared" si="381"/>
        <v>1912730</v>
      </c>
      <c r="W3484" t="str">
        <f t="shared" si="384"/>
        <v>SUELDOS</v>
      </c>
      <c r="X3484">
        <f t="shared" si="382"/>
        <v>0</v>
      </c>
      <c r="Y3484">
        <f t="shared" si="383"/>
        <v>0</v>
      </c>
    </row>
    <row r="3485" spans="2:25">
      <c r="B3485" t="s">
        <v>2284</v>
      </c>
      <c r="C3485" t="s">
        <v>2285</v>
      </c>
      <c r="D3485" t="s">
        <v>20</v>
      </c>
      <c r="E3485">
        <v>141</v>
      </c>
      <c r="F3485" t="s">
        <v>24</v>
      </c>
      <c r="G3485">
        <v>0</v>
      </c>
      <c r="H3485">
        <v>0</v>
      </c>
      <c r="I3485">
        <v>1500000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f t="shared" si="378"/>
        <v>1500000</v>
      </c>
      <c r="T3485">
        <f t="shared" si="379"/>
        <v>26365493</v>
      </c>
      <c r="U3485" t="str">
        <f t="shared" si="380"/>
        <v xml:space="preserve">SUBSIDIO </v>
      </c>
      <c r="V3485">
        <f t="shared" si="381"/>
        <v>0</v>
      </c>
      <c r="W3485" t="str">
        <f t="shared" si="384"/>
        <v>SUBSIDIO FAMILIAR - ESCOLARIDAD</v>
      </c>
      <c r="X3485">
        <f t="shared" si="382"/>
        <v>1500000</v>
      </c>
      <c r="Y3485">
        <f t="shared" si="383"/>
        <v>0</v>
      </c>
    </row>
    <row r="3486" spans="2:25">
      <c r="B3486" t="s">
        <v>2284</v>
      </c>
      <c r="C3486" t="s">
        <v>2285</v>
      </c>
      <c r="D3486" t="s">
        <v>20</v>
      </c>
      <c r="E3486">
        <v>141</v>
      </c>
      <c r="F3486" t="s">
        <v>21</v>
      </c>
      <c r="G3486">
        <v>2550307</v>
      </c>
      <c r="H3486">
        <v>2550307</v>
      </c>
      <c r="I3486">
        <v>2550307</v>
      </c>
      <c r="J3486">
        <v>2550307</v>
      </c>
      <c r="K3486">
        <v>2550307</v>
      </c>
      <c r="L3486">
        <v>2550307</v>
      </c>
      <c r="M3486">
        <v>2550307</v>
      </c>
      <c r="N3486">
        <v>2550307</v>
      </c>
      <c r="O3486">
        <v>2550307</v>
      </c>
      <c r="P3486">
        <v>0</v>
      </c>
      <c r="Q3486">
        <v>0</v>
      </c>
      <c r="R3486">
        <v>0</v>
      </c>
      <c r="S3486">
        <f t="shared" si="378"/>
        <v>22952763</v>
      </c>
      <c r="T3486">
        <f t="shared" si="379"/>
        <v>26365493</v>
      </c>
      <c r="U3486" t="str">
        <f t="shared" si="380"/>
        <v>SUELDOS</v>
      </c>
      <c r="V3486">
        <f t="shared" si="381"/>
        <v>0</v>
      </c>
      <c r="W3486" t="str">
        <f t="shared" si="384"/>
        <v>SUELDOS</v>
      </c>
      <c r="X3486">
        <f t="shared" si="382"/>
        <v>22952763</v>
      </c>
      <c r="Y3486">
        <f t="shared" si="383"/>
        <v>1912730</v>
      </c>
    </row>
    <row r="3487" spans="2:25">
      <c r="B3487" t="s">
        <v>2286</v>
      </c>
      <c r="C3487" t="s">
        <v>2287</v>
      </c>
      <c r="D3487" t="s">
        <v>20</v>
      </c>
      <c r="E3487">
        <v>144</v>
      </c>
      <c r="F3487" t="s">
        <v>3488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1912730</v>
      </c>
      <c r="S3487">
        <f t="shared" si="378"/>
        <v>1912730</v>
      </c>
      <c r="T3487">
        <f t="shared" si="379"/>
        <v>24865493</v>
      </c>
      <c r="U3487" t="str">
        <f t="shared" si="380"/>
        <v>AGUINALDO</v>
      </c>
      <c r="V3487">
        <f t="shared" si="381"/>
        <v>1912730</v>
      </c>
      <c r="W3487" t="str">
        <f t="shared" si="384"/>
        <v>SUELDOS</v>
      </c>
      <c r="X3487">
        <f t="shared" si="382"/>
        <v>0</v>
      </c>
      <c r="Y3487">
        <f t="shared" si="383"/>
        <v>0</v>
      </c>
    </row>
    <row r="3488" spans="2:25">
      <c r="B3488" t="s">
        <v>2286</v>
      </c>
      <c r="C3488" t="s">
        <v>2287</v>
      </c>
      <c r="D3488" t="s">
        <v>20</v>
      </c>
      <c r="E3488">
        <v>144</v>
      </c>
      <c r="F3488" t="s">
        <v>21</v>
      </c>
      <c r="G3488">
        <v>2550307</v>
      </c>
      <c r="H3488">
        <v>2550307</v>
      </c>
      <c r="I3488">
        <v>2550307</v>
      </c>
      <c r="J3488">
        <v>2550307</v>
      </c>
      <c r="K3488">
        <v>2550307</v>
      </c>
      <c r="L3488">
        <v>2550307</v>
      </c>
      <c r="M3488">
        <v>2550307</v>
      </c>
      <c r="N3488">
        <v>2550307</v>
      </c>
      <c r="O3488">
        <v>2550307</v>
      </c>
      <c r="P3488">
        <v>0</v>
      </c>
      <c r="Q3488">
        <v>0</v>
      </c>
      <c r="R3488">
        <v>0</v>
      </c>
      <c r="S3488">
        <f t="shared" si="378"/>
        <v>22952763</v>
      </c>
      <c r="T3488">
        <f t="shared" si="379"/>
        <v>24865493</v>
      </c>
      <c r="U3488" t="str">
        <f t="shared" si="380"/>
        <v>SUELDOS</v>
      </c>
      <c r="V3488">
        <f t="shared" si="381"/>
        <v>0</v>
      </c>
      <c r="W3488" t="str">
        <f t="shared" si="384"/>
        <v>SUELDOS</v>
      </c>
      <c r="X3488">
        <f t="shared" si="382"/>
        <v>22952763</v>
      </c>
      <c r="Y3488">
        <f t="shared" si="383"/>
        <v>1912730</v>
      </c>
    </row>
    <row r="3489" spans="2:25">
      <c r="B3489" t="s">
        <v>2288</v>
      </c>
      <c r="C3489" t="s">
        <v>2289</v>
      </c>
      <c r="D3489" t="s">
        <v>20</v>
      </c>
      <c r="E3489">
        <v>144</v>
      </c>
      <c r="F3489" t="s">
        <v>3488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2550307</v>
      </c>
      <c r="S3489">
        <f t="shared" si="378"/>
        <v>2550307</v>
      </c>
      <c r="T3489">
        <f t="shared" si="379"/>
        <v>33153991</v>
      </c>
      <c r="U3489" t="str">
        <f t="shared" si="380"/>
        <v>AGUINALDO</v>
      </c>
      <c r="V3489">
        <f t="shared" si="381"/>
        <v>2550307</v>
      </c>
      <c r="W3489" t="str">
        <f t="shared" si="384"/>
        <v>SUELDOS</v>
      </c>
      <c r="X3489">
        <f t="shared" si="382"/>
        <v>0</v>
      </c>
      <c r="Y3489">
        <f t="shared" si="383"/>
        <v>0</v>
      </c>
    </row>
    <row r="3490" spans="2:25">
      <c r="B3490" t="s">
        <v>2288</v>
      </c>
      <c r="C3490" t="s">
        <v>2289</v>
      </c>
      <c r="D3490" t="s">
        <v>20</v>
      </c>
      <c r="E3490">
        <v>144</v>
      </c>
      <c r="F3490" t="s">
        <v>21</v>
      </c>
      <c r="G3490">
        <v>2550307</v>
      </c>
      <c r="H3490">
        <v>2550307</v>
      </c>
      <c r="I3490">
        <v>2550307</v>
      </c>
      <c r="J3490">
        <v>2550307</v>
      </c>
      <c r="K3490">
        <v>2550307</v>
      </c>
      <c r="L3490">
        <v>2550307</v>
      </c>
      <c r="M3490">
        <v>2550307</v>
      </c>
      <c r="N3490">
        <v>2550307</v>
      </c>
      <c r="O3490">
        <v>2550307</v>
      </c>
      <c r="P3490">
        <v>2550307</v>
      </c>
      <c r="Q3490">
        <v>2550307</v>
      </c>
      <c r="R3490">
        <v>2550307</v>
      </c>
      <c r="S3490">
        <f t="shared" si="378"/>
        <v>30603684</v>
      </c>
      <c r="T3490">
        <f t="shared" si="379"/>
        <v>33153991</v>
      </c>
      <c r="U3490" t="str">
        <f t="shared" si="380"/>
        <v>SUELDOS</v>
      </c>
      <c r="V3490">
        <f t="shared" si="381"/>
        <v>0</v>
      </c>
      <c r="W3490" t="str">
        <f t="shared" si="384"/>
        <v>SUELDOS</v>
      </c>
      <c r="X3490">
        <f t="shared" si="382"/>
        <v>30603684</v>
      </c>
      <c r="Y3490">
        <f t="shared" si="383"/>
        <v>2550307</v>
      </c>
    </row>
    <row r="3491" spans="2:25">
      <c r="B3491" t="s">
        <v>2290</v>
      </c>
      <c r="C3491" t="s">
        <v>2291</v>
      </c>
      <c r="D3491" t="s">
        <v>20</v>
      </c>
      <c r="E3491">
        <v>144</v>
      </c>
      <c r="F3491" t="s">
        <v>3488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2550307</v>
      </c>
      <c r="S3491">
        <f t="shared" si="378"/>
        <v>2550307</v>
      </c>
      <c r="T3491">
        <f t="shared" si="379"/>
        <v>34653991</v>
      </c>
      <c r="U3491" t="str">
        <f t="shared" si="380"/>
        <v>AGUINALDO</v>
      </c>
      <c r="V3491">
        <f t="shared" si="381"/>
        <v>2550307</v>
      </c>
      <c r="W3491" t="str">
        <f t="shared" si="384"/>
        <v>SUELDOS</v>
      </c>
      <c r="X3491">
        <f t="shared" si="382"/>
        <v>0</v>
      </c>
      <c r="Y3491">
        <f t="shared" si="383"/>
        <v>0</v>
      </c>
    </row>
    <row r="3492" spans="2:25">
      <c r="B3492" t="s">
        <v>2290</v>
      </c>
      <c r="C3492" t="s">
        <v>2291</v>
      </c>
      <c r="D3492" t="s">
        <v>20</v>
      </c>
      <c r="E3492">
        <v>144</v>
      </c>
      <c r="F3492" t="s">
        <v>24</v>
      </c>
      <c r="G3492">
        <v>0</v>
      </c>
      <c r="H3492">
        <v>0</v>
      </c>
      <c r="I3492">
        <v>1500000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f t="shared" si="378"/>
        <v>1500000</v>
      </c>
      <c r="T3492">
        <f t="shared" si="379"/>
        <v>34653991</v>
      </c>
      <c r="U3492" t="str">
        <f t="shared" si="380"/>
        <v xml:space="preserve">SUBSIDIO </v>
      </c>
      <c r="V3492">
        <f t="shared" si="381"/>
        <v>0</v>
      </c>
      <c r="W3492" t="str">
        <f t="shared" si="384"/>
        <v>SUBSIDIO FAMILIAR - ESCOLARIDAD</v>
      </c>
      <c r="X3492">
        <f t="shared" si="382"/>
        <v>1500000</v>
      </c>
      <c r="Y3492">
        <f t="shared" si="383"/>
        <v>0</v>
      </c>
    </row>
    <row r="3493" spans="2:25">
      <c r="B3493" t="s">
        <v>2290</v>
      </c>
      <c r="C3493" t="s">
        <v>2291</v>
      </c>
      <c r="D3493" t="s">
        <v>20</v>
      </c>
      <c r="E3493">
        <v>144</v>
      </c>
      <c r="F3493" t="s">
        <v>21</v>
      </c>
      <c r="G3493">
        <v>2550307</v>
      </c>
      <c r="H3493">
        <v>2550307</v>
      </c>
      <c r="I3493">
        <v>2550307</v>
      </c>
      <c r="J3493">
        <v>2550307</v>
      </c>
      <c r="K3493">
        <v>2550307</v>
      </c>
      <c r="L3493">
        <v>2550307</v>
      </c>
      <c r="M3493">
        <v>2550307</v>
      </c>
      <c r="N3493">
        <v>2550307</v>
      </c>
      <c r="O3493">
        <v>2550307</v>
      </c>
      <c r="P3493">
        <v>2550307</v>
      </c>
      <c r="Q3493">
        <v>2550307</v>
      </c>
      <c r="R3493">
        <v>2550307</v>
      </c>
      <c r="S3493">
        <f t="shared" si="378"/>
        <v>30603684</v>
      </c>
      <c r="T3493">
        <f t="shared" si="379"/>
        <v>34653991</v>
      </c>
      <c r="U3493" t="str">
        <f t="shared" si="380"/>
        <v>SUELDOS</v>
      </c>
      <c r="V3493">
        <f t="shared" si="381"/>
        <v>0</v>
      </c>
      <c r="W3493" t="str">
        <f t="shared" si="384"/>
        <v>SUELDOS</v>
      </c>
      <c r="X3493">
        <f t="shared" si="382"/>
        <v>30603684</v>
      </c>
      <c r="Y3493">
        <f t="shared" si="383"/>
        <v>2550307</v>
      </c>
    </row>
    <row r="3494" spans="2:25">
      <c r="B3494" t="s">
        <v>2292</v>
      </c>
      <c r="C3494" t="s">
        <v>2293</v>
      </c>
      <c r="D3494" t="s">
        <v>20</v>
      </c>
      <c r="E3494">
        <v>144</v>
      </c>
      <c r="F3494" t="s">
        <v>21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1373242</v>
      </c>
      <c r="S3494">
        <f t="shared" si="378"/>
        <v>1373242</v>
      </c>
      <c r="T3494">
        <f t="shared" si="379"/>
        <v>1373242</v>
      </c>
      <c r="U3494" t="str">
        <f t="shared" si="380"/>
        <v>SUELDOS</v>
      </c>
      <c r="V3494">
        <f t="shared" si="381"/>
        <v>0</v>
      </c>
      <c r="W3494" t="str">
        <f t="shared" si="384"/>
        <v>SUELDOS</v>
      </c>
      <c r="X3494">
        <f t="shared" si="382"/>
        <v>1373242</v>
      </c>
      <c r="Y3494">
        <f t="shared" si="383"/>
        <v>0</v>
      </c>
    </row>
    <row r="3495" spans="2:25">
      <c r="B3495" t="s">
        <v>2294</v>
      </c>
      <c r="C3495" t="s">
        <v>2295</v>
      </c>
      <c r="D3495" t="s">
        <v>20</v>
      </c>
      <c r="E3495">
        <v>144</v>
      </c>
      <c r="F3495" t="s">
        <v>21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2550307</v>
      </c>
      <c r="R3495">
        <v>2550307</v>
      </c>
      <c r="S3495">
        <f t="shared" si="378"/>
        <v>5100614</v>
      </c>
      <c r="T3495">
        <f t="shared" si="379"/>
        <v>5100614</v>
      </c>
      <c r="U3495" t="str">
        <f t="shared" si="380"/>
        <v>SUELDOS</v>
      </c>
      <c r="V3495">
        <f t="shared" si="381"/>
        <v>0</v>
      </c>
      <c r="W3495" t="str">
        <f t="shared" si="384"/>
        <v>SUELDOS</v>
      </c>
      <c r="X3495">
        <f t="shared" si="382"/>
        <v>5100614</v>
      </c>
      <c r="Y3495">
        <f t="shared" si="383"/>
        <v>0</v>
      </c>
    </row>
    <row r="3496" spans="2:25">
      <c r="B3496" t="s">
        <v>2296</v>
      </c>
      <c r="C3496" t="s">
        <v>2297</v>
      </c>
      <c r="D3496" t="s">
        <v>20</v>
      </c>
      <c r="E3496">
        <v>144</v>
      </c>
      <c r="F3496" t="s">
        <v>3488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2550307</v>
      </c>
      <c r="S3496">
        <f t="shared" si="378"/>
        <v>2550307</v>
      </c>
      <c r="T3496">
        <f t="shared" si="379"/>
        <v>35704298</v>
      </c>
      <c r="U3496" t="str">
        <f t="shared" si="380"/>
        <v>AGUINALDO</v>
      </c>
      <c r="V3496">
        <f t="shared" si="381"/>
        <v>2550307</v>
      </c>
      <c r="W3496" t="str">
        <f t="shared" si="384"/>
        <v>SUELDOS</v>
      </c>
      <c r="X3496">
        <f t="shared" si="382"/>
        <v>0</v>
      </c>
      <c r="Y3496">
        <f t="shared" si="383"/>
        <v>0</v>
      </c>
    </row>
    <row r="3497" spans="2:25">
      <c r="B3497" t="s">
        <v>2296</v>
      </c>
      <c r="C3497" t="s">
        <v>2297</v>
      </c>
      <c r="D3497" t="s">
        <v>20</v>
      </c>
      <c r="E3497">
        <v>144</v>
      </c>
      <c r="F3497" t="s">
        <v>24</v>
      </c>
      <c r="G3497">
        <v>0</v>
      </c>
      <c r="H3497">
        <v>2550307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f t="shared" si="378"/>
        <v>2550307</v>
      </c>
      <c r="T3497">
        <f t="shared" si="379"/>
        <v>35704298</v>
      </c>
      <c r="U3497" t="str">
        <f t="shared" si="380"/>
        <v xml:space="preserve">SUBSIDIO </v>
      </c>
      <c r="V3497">
        <f t="shared" si="381"/>
        <v>0</v>
      </c>
      <c r="W3497" t="str">
        <f t="shared" si="384"/>
        <v>SUBSIDIO FAMILIAR - ESCOLARIDAD</v>
      </c>
      <c r="X3497">
        <f t="shared" si="382"/>
        <v>2550307</v>
      </c>
      <c r="Y3497">
        <f t="shared" si="383"/>
        <v>0</v>
      </c>
    </row>
    <row r="3498" spans="2:25">
      <c r="B3498" t="s">
        <v>2296</v>
      </c>
      <c r="C3498" t="s">
        <v>2297</v>
      </c>
      <c r="D3498" t="s">
        <v>20</v>
      </c>
      <c r="E3498">
        <v>144</v>
      </c>
      <c r="F3498" t="s">
        <v>21</v>
      </c>
      <c r="G3498">
        <v>2550307</v>
      </c>
      <c r="H3498">
        <v>2550307</v>
      </c>
      <c r="I3498">
        <v>2550307</v>
      </c>
      <c r="J3498">
        <v>2550307</v>
      </c>
      <c r="K3498">
        <v>2550307</v>
      </c>
      <c r="L3498">
        <v>2550307</v>
      </c>
      <c r="M3498">
        <v>2550307</v>
      </c>
      <c r="N3498">
        <v>2550307</v>
      </c>
      <c r="O3498">
        <v>2550307</v>
      </c>
      <c r="P3498">
        <v>2550307</v>
      </c>
      <c r="Q3498">
        <v>2550307</v>
      </c>
      <c r="R3498">
        <v>2550307</v>
      </c>
      <c r="S3498">
        <f t="shared" si="378"/>
        <v>30603684</v>
      </c>
      <c r="T3498">
        <f t="shared" si="379"/>
        <v>35704298</v>
      </c>
      <c r="U3498" t="str">
        <f t="shared" si="380"/>
        <v>SUELDOS</v>
      </c>
      <c r="V3498">
        <f t="shared" si="381"/>
        <v>0</v>
      </c>
      <c r="W3498" t="str">
        <f t="shared" si="384"/>
        <v>SUELDOS</v>
      </c>
      <c r="X3498">
        <f t="shared" si="382"/>
        <v>30603684</v>
      </c>
      <c r="Y3498">
        <f t="shared" si="383"/>
        <v>2550307</v>
      </c>
    </row>
    <row r="3499" spans="2:25">
      <c r="B3499" t="s">
        <v>2298</v>
      </c>
      <c r="C3499" t="s">
        <v>2299</v>
      </c>
      <c r="D3499" t="s">
        <v>20</v>
      </c>
      <c r="E3499">
        <v>144</v>
      </c>
      <c r="F3499" t="s">
        <v>3488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2550307</v>
      </c>
      <c r="S3499">
        <f t="shared" si="378"/>
        <v>2550307</v>
      </c>
      <c r="T3499">
        <f t="shared" si="379"/>
        <v>34653991</v>
      </c>
      <c r="U3499" t="str">
        <f t="shared" si="380"/>
        <v>AGUINALDO</v>
      </c>
      <c r="V3499">
        <f t="shared" si="381"/>
        <v>2550307</v>
      </c>
      <c r="W3499" t="str">
        <f t="shared" si="384"/>
        <v>SUELDOS</v>
      </c>
      <c r="X3499">
        <f t="shared" si="382"/>
        <v>0</v>
      </c>
      <c r="Y3499">
        <f t="shared" si="383"/>
        <v>0</v>
      </c>
    </row>
    <row r="3500" spans="2:25">
      <c r="B3500" t="s">
        <v>2298</v>
      </c>
      <c r="C3500" t="s">
        <v>2299</v>
      </c>
      <c r="D3500" t="s">
        <v>20</v>
      </c>
      <c r="E3500">
        <v>144</v>
      </c>
      <c r="F3500" t="s">
        <v>24</v>
      </c>
      <c r="G3500">
        <v>0</v>
      </c>
      <c r="H3500">
        <v>1500000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f t="shared" si="378"/>
        <v>1500000</v>
      </c>
      <c r="T3500">
        <f t="shared" si="379"/>
        <v>34653991</v>
      </c>
      <c r="U3500" t="str">
        <f t="shared" si="380"/>
        <v xml:space="preserve">SUBSIDIO </v>
      </c>
      <c r="V3500">
        <f t="shared" si="381"/>
        <v>0</v>
      </c>
      <c r="W3500" t="str">
        <f t="shared" si="384"/>
        <v>SUBSIDIO FAMILIAR - ESCOLARIDAD</v>
      </c>
      <c r="X3500">
        <f t="shared" si="382"/>
        <v>1500000</v>
      </c>
      <c r="Y3500">
        <f t="shared" si="383"/>
        <v>0</v>
      </c>
    </row>
    <row r="3501" spans="2:25">
      <c r="B3501" t="s">
        <v>2298</v>
      </c>
      <c r="C3501" t="s">
        <v>2299</v>
      </c>
      <c r="D3501" t="s">
        <v>20</v>
      </c>
      <c r="E3501">
        <v>144</v>
      </c>
      <c r="F3501" t="s">
        <v>21</v>
      </c>
      <c r="G3501">
        <v>2550307</v>
      </c>
      <c r="H3501">
        <v>2550307</v>
      </c>
      <c r="I3501">
        <v>2550307</v>
      </c>
      <c r="J3501">
        <v>2550307</v>
      </c>
      <c r="K3501">
        <v>2550307</v>
      </c>
      <c r="L3501">
        <v>2550307</v>
      </c>
      <c r="M3501">
        <v>2550307</v>
      </c>
      <c r="N3501">
        <v>2550307</v>
      </c>
      <c r="O3501">
        <v>2550307</v>
      </c>
      <c r="P3501">
        <v>2550307</v>
      </c>
      <c r="Q3501">
        <v>2550307</v>
      </c>
      <c r="R3501">
        <v>2550307</v>
      </c>
      <c r="S3501">
        <f t="shared" si="378"/>
        <v>30603684</v>
      </c>
      <c r="T3501">
        <f t="shared" si="379"/>
        <v>34653991</v>
      </c>
      <c r="U3501" t="str">
        <f t="shared" si="380"/>
        <v>SUELDOS</v>
      </c>
      <c r="V3501">
        <f t="shared" si="381"/>
        <v>0</v>
      </c>
      <c r="W3501" t="str">
        <f t="shared" si="384"/>
        <v>SUELDOS</v>
      </c>
      <c r="X3501">
        <f t="shared" si="382"/>
        <v>30603684</v>
      </c>
      <c r="Y3501">
        <f t="shared" si="383"/>
        <v>2550307</v>
      </c>
    </row>
    <row r="3502" spans="2:25">
      <c r="B3502" t="s">
        <v>2300</v>
      </c>
      <c r="C3502" t="s">
        <v>2301</v>
      </c>
      <c r="D3502" t="s">
        <v>20</v>
      </c>
      <c r="E3502">
        <v>144</v>
      </c>
      <c r="F3502" t="s">
        <v>3488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425051</v>
      </c>
      <c r="S3502">
        <f t="shared" si="378"/>
        <v>425051</v>
      </c>
      <c r="T3502">
        <f t="shared" si="379"/>
        <v>5525665</v>
      </c>
      <c r="U3502" t="str">
        <f t="shared" si="380"/>
        <v>AGUINALDO</v>
      </c>
      <c r="V3502">
        <f t="shared" si="381"/>
        <v>425051</v>
      </c>
      <c r="W3502" t="str">
        <f t="shared" si="384"/>
        <v>SUELDOS</v>
      </c>
      <c r="X3502">
        <f t="shared" si="382"/>
        <v>0</v>
      </c>
      <c r="Y3502">
        <f t="shared" si="383"/>
        <v>0</v>
      </c>
    </row>
    <row r="3503" spans="2:25">
      <c r="B3503" t="s">
        <v>2300</v>
      </c>
      <c r="C3503" t="s">
        <v>2301</v>
      </c>
      <c r="D3503" t="s">
        <v>20</v>
      </c>
      <c r="E3503">
        <v>144</v>
      </c>
      <c r="F3503" t="s">
        <v>21</v>
      </c>
      <c r="G3503">
        <v>2550307</v>
      </c>
      <c r="H3503">
        <v>0</v>
      </c>
      <c r="I3503">
        <v>0</v>
      </c>
      <c r="J3503">
        <v>2550307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f t="shared" si="378"/>
        <v>5100614</v>
      </c>
      <c r="T3503">
        <f t="shared" si="379"/>
        <v>5525665</v>
      </c>
      <c r="U3503" t="str">
        <f t="shared" si="380"/>
        <v>SUELDOS</v>
      </c>
      <c r="V3503">
        <f t="shared" si="381"/>
        <v>0</v>
      </c>
      <c r="W3503" t="str">
        <f t="shared" si="384"/>
        <v>SUELDOS</v>
      </c>
      <c r="X3503">
        <f t="shared" si="382"/>
        <v>5100614</v>
      </c>
      <c r="Y3503">
        <f t="shared" si="383"/>
        <v>425051</v>
      </c>
    </row>
    <row r="3504" spans="2:25">
      <c r="B3504" t="s">
        <v>2302</v>
      </c>
      <c r="C3504" t="s">
        <v>2303</v>
      </c>
      <c r="D3504" t="s">
        <v>20</v>
      </c>
      <c r="E3504">
        <v>144</v>
      </c>
      <c r="F3504" t="s">
        <v>3488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2250000</v>
      </c>
      <c r="S3504">
        <f t="shared" si="378"/>
        <v>2250000</v>
      </c>
      <c r="T3504">
        <f t="shared" si="379"/>
        <v>32250000</v>
      </c>
      <c r="U3504" t="str">
        <f t="shared" si="380"/>
        <v>AGUINALDO</v>
      </c>
      <c r="V3504">
        <f t="shared" si="381"/>
        <v>2250000</v>
      </c>
      <c r="W3504" t="str">
        <f t="shared" si="384"/>
        <v>SUELDOS</v>
      </c>
      <c r="X3504">
        <f t="shared" si="382"/>
        <v>0</v>
      </c>
      <c r="Y3504">
        <f t="shared" si="383"/>
        <v>0</v>
      </c>
    </row>
    <row r="3505" spans="2:25">
      <c r="B3505" t="s">
        <v>2302</v>
      </c>
      <c r="C3505" t="s">
        <v>2303</v>
      </c>
      <c r="D3505" t="s">
        <v>20</v>
      </c>
      <c r="E3505">
        <v>144</v>
      </c>
      <c r="F3505" t="s">
        <v>21</v>
      </c>
      <c r="G3505">
        <v>3000000</v>
      </c>
      <c r="H3505">
        <v>3000000</v>
      </c>
      <c r="I3505">
        <v>3000000</v>
      </c>
      <c r="J3505">
        <v>3000000</v>
      </c>
      <c r="K3505">
        <v>3000000</v>
      </c>
      <c r="L3505">
        <v>3000000</v>
      </c>
      <c r="M3505">
        <v>3000000</v>
      </c>
      <c r="N3505">
        <v>3000000</v>
      </c>
      <c r="O3505">
        <v>3000000</v>
      </c>
      <c r="P3505">
        <v>0</v>
      </c>
      <c r="Q3505">
        <v>0</v>
      </c>
      <c r="R3505">
        <v>3000000</v>
      </c>
      <c r="S3505">
        <f t="shared" si="378"/>
        <v>30000000</v>
      </c>
      <c r="T3505">
        <f t="shared" si="379"/>
        <v>32250000</v>
      </c>
      <c r="U3505" t="str">
        <f t="shared" si="380"/>
        <v>SUELDOS</v>
      </c>
      <c r="V3505">
        <f t="shared" si="381"/>
        <v>0</v>
      </c>
      <c r="W3505" t="str">
        <f t="shared" si="384"/>
        <v>SUELDOS</v>
      </c>
      <c r="X3505">
        <f t="shared" si="382"/>
        <v>30000000</v>
      </c>
      <c r="Y3505">
        <f t="shared" si="383"/>
        <v>2250000</v>
      </c>
    </row>
    <row r="3506" spans="2:25">
      <c r="B3506" t="s">
        <v>2304</v>
      </c>
      <c r="C3506" t="s">
        <v>2305</v>
      </c>
      <c r="D3506" t="s">
        <v>20</v>
      </c>
      <c r="E3506">
        <v>144</v>
      </c>
      <c r="F3506" t="s">
        <v>3488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2550307</v>
      </c>
      <c r="S3506">
        <f t="shared" si="378"/>
        <v>2550307</v>
      </c>
      <c r="T3506">
        <f t="shared" si="379"/>
        <v>34653991</v>
      </c>
      <c r="U3506" t="str">
        <f t="shared" si="380"/>
        <v>AGUINALDO</v>
      </c>
      <c r="V3506">
        <f t="shared" si="381"/>
        <v>2550307</v>
      </c>
      <c r="W3506" t="str">
        <f t="shared" si="384"/>
        <v>SUELDOS</v>
      </c>
      <c r="X3506">
        <f t="shared" si="382"/>
        <v>0</v>
      </c>
      <c r="Y3506">
        <f t="shared" si="383"/>
        <v>0</v>
      </c>
    </row>
    <row r="3507" spans="2:25">
      <c r="B3507" t="s">
        <v>2304</v>
      </c>
      <c r="C3507" t="s">
        <v>2305</v>
      </c>
      <c r="D3507" t="s">
        <v>20</v>
      </c>
      <c r="E3507">
        <v>144</v>
      </c>
      <c r="F3507" t="s">
        <v>24</v>
      </c>
      <c r="G3507">
        <v>0</v>
      </c>
      <c r="H3507">
        <v>1500000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f t="shared" si="378"/>
        <v>1500000</v>
      </c>
      <c r="T3507">
        <f t="shared" si="379"/>
        <v>34653991</v>
      </c>
      <c r="U3507" t="str">
        <f t="shared" si="380"/>
        <v xml:space="preserve">SUBSIDIO </v>
      </c>
      <c r="V3507">
        <f t="shared" si="381"/>
        <v>0</v>
      </c>
      <c r="W3507" t="str">
        <f t="shared" si="384"/>
        <v>SUBSIDIO FAMILIAR - ESCOLARIDAD</v>
      </c>
      <c r="X3507">
        <f t="shared" si="382"/>
        <v>1500000</v>
      </c>
      <c r="Y3507">
        <f t="shared" si="383"/>
        <v>0</v>
      </c>
    </row>
    <row r="3508" spans="2:25">
      <c r="B3508" t="s">
        <v>2304</v>
      </c>
      <c r="C3508" t="s">
        <v>2305</v>
      </c>
      <c r="D3508" t="s">
        <v>20</v>
      </c>
      <c r="E3508">
        <v>144</v>
      </c>
      <c r="F3508" t="s">
        <v>21</v>
      </c>
      <c r="G3508">
        <v>2550307</v>
      </c>
      <c r="H3508">
        <v>2550307</v>
      </c>
      <c r="I3508">
        <v>2550307</v>
      </c>
      <c r="J3508">
        <v>2550307</v>
      </c>
      <c r="K3508">
        <v>2550307</v>
      </c>
      <c r="L3508">
        <v>2550307</v>
      </c>
      <c r="M3508">
        <v>2550307</v>
      </c>
      <c r="N3508">
        <v>2550307</v>
      </c>
      <c r="O3508">
        <v>2550307</v>
      </c>
      <c r="P3508">
        <v>2550307</v>
      </c>
      <c r="Q3508">
        <v>2550307</v>
      </c>
      <c r="R3508">
        <v>2550307</v>
      </c>
      <c r="S3508">
        <f t="shared" si="378"/>
        <v>30603684</v>
      </c>
      <c r="T3508">
        <f t="shared" si="379"/>
        <v>34653991</v>
      </c>
      <c r="U3508" t="str">
        <f t="shared" si="380"/>
        <v>SUELDOS</v>
      </c>
      <c r="V3508">
        <f t="shared" si="381"/>
        <v>0</v>
      </c>
      <c r="W3508" t="str">
        <f t="shared" si="384"/>
        <v>SUELDOS</v>
      </c>
      <c r="X3508">
        <f t="shared" si="382"/>
        <v>30603684</v>
      </c>
      <c r="Y3508">
        <f t="shared" si="383"/>
        <v>2550307</v>
      </c>
    </row>
    <row r="3509" spans="2:25">
      <c r="B3509" t="s">
        <v>2306</v>
      </c>
      <c r="C3509" t="s">
        <v>2307</v>
      </c>
      <c r="D3509" t="s">
        <v>20</v>
      </c>
      <c r="E3509">
        <v>144</v>
      </c>
      <c r="F3509" t="s">
        <v>21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2550307</v>
      </c>
      <c r="R3509">
        <v>0</v>
      </c>
      <c r="S3509">
        <f t="shared" si="378"/>
        <v>2550307</v>
      </c>
      <c r="T3509">
        <f t="shared" si="379"/>
        <v>2550307</v>
      </c>
      <c r="U3509" t="str">
        <f t="shared" si="380"/>
        <v>SUELDOS</v>
      </c>
      <c r="V3509">
        <f t="shared" si="381"/>
        <v>0</v>
      </c>
      <c r="W3509" t="str">
        <f t="shared" si="384"/>
        <v>SUELDOS</v>
      </c>
      <c r="X3509">
        <f t="shared" si="382"/>
        <v>2550307</v>
      </c>
      <c r="Y3509">
        <f t="shared" si="383"/>
        <v>0</v>
      </c>
    </row>
    <row r="3510" spans="2:25">
      <c r="B3510" t="s">
        <v>2308</v>
      </c>
      <c r="C3510" t="s">
        <v>2309</v>
      </c>
      <c r="D3510" t="s">
        <v>20</v>
      </c>
      <c r="E3510">
        <v>144</v>
      </c>
      <c r="F3510" t="s">
        <v>3488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1912730</v>
      </c>
      <c r="S3510">
        <f t="shared" si="378"/>
        <v>1912730</v>
      </c>
      <c r="T3510">
        <f t="shared" si="379"/>
        <v>24865493</v>
      </c>
      <c r="U3510" t="str">
        <f t="shared" si="380"/>
        <v>AGUINALDO</v>
      </c>
      <c r="V3510">
        <f t="shared" si="381"/>
        <v>1912730</v>
      </c>
      <c r="W3510" t="str">
        <f t="shared" si="384"/>
        <v>SUELDOS</v>
      </c>
      <c r="X3510">
        <f t="shared" si="382"/>
        <v>0</v>
      </c>
      <c r="Y3510">
        <f t="shared" si="383"/>
        <v>0</v>
      </c>
    </row>
    <row r="3511" spans="2:25">
      <c r="B3511" t="s">
        <v>2308</v>
      </c>
      <c r="C3511" t="s">
        <v>2309</v>
      </c>
      <c r="D3511" t="s">
        <v>20</v>
      </c>
      <c r="E3511">
        <v>144</v>
      </c>
      <c r="F3511" t="s">
        <v>21</v>
      </c>
      <c r="G3511">
        <v>2550307</v>
      </c>
      <c r="H3511">
        <v>2550307</v>
      </c>
      <c r="I3511">
        <v>2550307</v>
      </c>
      <c r="J3511">
        <v>2550307</v>
      </c>
      <c r="K3511">
        <v>2550307</v>
      </c>
      <c r="L3511">
        <v>2550307</v>
      </c>
      <c r="M3511">
        <v>2550307</v>
      </c>
      <c r="N3511">
        <v>2550307</v>
      </c>
      <c r="O3511">
        <v>2550307</v>
      </c>
      <c r="P3511">
        <v>0</v>
      </c>
      <c r="Q3511">
        <v>0</v>
      </c>
      <c r="R3511">
        <v>0</v>
      </c>
      <c r="S3511">
        <f t="shared" si="378"/>
        <v>22952763</v>
      </c>
      <c r="T3511">
        <f t="shared" si="379"/>
        <v>24865493</v>
      </c>
      <c r="U3511" t="str">
        <f t="shared" si="380"/>
        <v>SUELDOS</v>
      </c>
      <c r="V3511">
        <f t="shared" si="381"/>
        <v>0</v>
      </c>
      <c r="W3511" t="str">
        <f t="shared" si="384"/>
        <v>SUELDOS</v>
      </c>
      <c r="X3511">
        <f t="shared" si="382"/>
        <v>22952763</v>
      </c>
      <c r="Y3511">
        <f t="shared" si="383"/>
        <v>1912730</v>
      </c>
    </row>
    <row r="3512" spans="2:25">
      <c r="B3512" t="s">
        <v>2310</v>
      </c>
      <c r="C3512" t="s">
        <v>2311</v>
      </c>
      <c r="D3512" t="s">
        <v>20</v>
      </c>
      <c r="E3512">
        <v>144</v>
      </c>
      <c r="F3512" t="s">
        <v>3488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1912730</v>
      </c>
      <c r="S3512">
        <f t="shared" si="378"/>
        <v>1912730</v>
      </c>
      <c r="T3512">
        <f t="shared" si="379"/>
        <v>26365493</v>
      </c>
      <c r="U3512" t="str">
        <f t="shared" si="380"/>
        <v>AGUINALDO</v>
      </c>
      <c r="V3512">
        <f t="shared" si="381"/>
        <v>1912730</v>
      </c>
      <c r="W3512" t="str">
        <f t="shared" si="384"/>
        <v>SUELDOS</v>
      </c>
      <c r="X3512">
        <f t="shared" si="382"/>
        <v>0</v>
      </c>
      <c r="Y3512">
        <f t="shared" si="383"/>
        <v>0</v>
      </c>
    </row>
    <row r="3513" spans="2:25">
      <c r="B3513" t="s">
        <v>2310</v>
      </c>
      <c r="C3513" t="s">
        <v>2311</v>
      </c>
      <c r="D3513" t="s">
        <v>20</v>
      </c>
      <c r="E3513">
        <v>144</v>
      </c>
      <c r="F3513" t="s">
        <v>24</v>
      </c>
      <c r="G3513">
        <v>0</v>
      </c>
      <c r="H3513">
        <v>0</v>
      </c>
      <c r="I3513">
        <v>1500000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f t="shared" si="378"/>
        <v>1500000</v>
      </c>
      <c r="T3513">
        <f t="shared" si="379"/>
        <v>26365493</v>
      </c>
      <c r="U3513" t="str">
        <f t="shared" si="380"/>
        <v xml:space="preserve">SUBSIDIO </v>
      </c>
      <c r="V3513">
        <f t="shared" si="381"/>
        <v>0</v>
      </c>
      <c r="W3513" t="str">
        <f t="shared" si="384"/>
        <v>SUBSIDIO FAMILIAR - ESCOLARIDAD</v>
      </c>
      <c r="X3513">
        <f t="shared" si="382"/>
        <v>1500000</v>
      </c>
      <c r="Y3513">
        <f t="shared" si="383"/>
        <v>0</v>
      </c>
    </row>
    <row r="3514" spans="2:25">
      <c r="B3514" t="s">
        <v>2310</v>
      </c>
      <c r="C3514" t="s">
        <v>2311</v>
      </c>
      <c r="D3514" t="s">
        <v>20</v>
      </c>
      <c r="E3514">
        <v>144</v>
      </c>
      <c r="F3514" t="s">
        <v>21</v>
      </c>
      <c r="G3514">
        <v>2550307</v>
      </c>
      <c r="H3514">
        <v>2550307</v>
      </c>
      <c r="I3514">
        <v>2550307</v>
      </c>
      <c r="J3514">
        <v>2550307</v>
      </c>
      <c r="K3514">
        <v>2550307</v>
      </c>
      <c r="L3514">
        <v>2550307</v>
      </c>
      <c r="M3514">
        <v>2550307</v>
      </c>
      <c r="N3514">
        <v>2550307</v>
      </c>
      <c r="O3514">
        <v>2550307</v>
      </c>
      <c r="P3514">
        <v>0</v>
      </c>
      <c r="Q3514">
        <v>0</v>
      </c>
      <c r="R3514">
        <v>0</v>
      </c>
      <c r="S3514">
        <f t="shared" si="378"/>
        <v>22952763</v>
      </c>
      <c r="T3514">
        <f t="shared" si="379"/>
        <v>26365493</v>
      </c>
      <c r="U3514" t="str">
        <f t="shared" si="380"/>
        <v>SUELDOS</v>
      </c>
      <c r="V3514">
        <f t="shared" si="381"/>
        <v>0</v>
      </c>
      <c r="W3514" t="str">
        <f t="shared" si="384"/>
        <v>SUELDOS</v>
      </c>
      <c r="X3514">
        <f t="shared" si="382"/>
        <v>22952763</v>
      </c>
      <c r="Y3514">
        <f t="shared" si="383"/>
        <v>1912730</v>
      </c>
    </row>
    <row r="3515" spans="2:25">
      <c r="B3515" t="s">
        <v>2312</v>
      </c>
      <c r="C3515" t="s">
        <v>2313</v>
      </c>
      <c r="D3515" t="s">
        <v>20</v>
      </c>
      <c r="E3515">
        <v>144</v>
      </c>
      <c r="F3515" t="s">
        <v>3488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2550307</v>
      </c>
      <c r="S3515">
        <f t="shared" si="378"/>
        <v>2550307</v>
      </c>
      <c r="T3515">
        <f t="shared" si="379"/>
        <v>34653991</v>
      </c>
      <c r="U3515" t="str">
        <f t="shared" si="380"/>
        <v>AGUINALDO</v>
      </c>
      <c r="V3515">
        <f t="shared" si="381"/>
        <v>2550307</v>
      </c>
      <c r="W3515" t="str">
        <f t="shared" si="384"/>
        <v>SUELDOS</v>
      </c>
      <c r="X3515">
        <f t="shared" si="382"/>
        <v>0</v>
      </c>
      <c r="Y3515">
        <f t="shared" si="383"/>
        <v>0</v>
      </c>
    </row>
    <row r="3516" spans="2:25">
      <c r="B3516" t="s">
        <v>2312</v>
      </c>
      <c r="C3516" t="s">
        <v>2313</v>
      </c>
      <c r="D3516" t="s">
        <v>20</v>
      </c>
      <c r="E3516">
        <v>144</v>
      </c>
      <c r="F3516" t="s">
        <v>24</v>
      </c>
      <c r="G3516">
        <v>0</v>
      </c>
      <c r="H3516">
        <v>1500000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f t="shared" si="378"/>
        <v>1500000</v>
      </c>
      <c r="T3516">
        <f t="shared" si="379"/>
        <v>34653991</v>
      </c>
      <c r="U3516" t="str">
        <f t="shared" si="380"/>
        <v xml:space="preserve">SUBSIDIO </v>
      </c>
      <c r="V3516">
        <f t="shared" si="381"/>
        <v>0</v>
      </c>
      <c r="W3516" t="str">
        <f t="shared" si="384"/>
        <v>SUBSIDIO FAMILIAR - ESCOLARIDAD</v>
      </c>
      <c r="X3516">
        <f t="shared" si="382"/>
        <v>1500000</v>
      </c>
      <c r="Y3516">
        <f t="shared" si="383"/>
        <v>0</v>
      </c>
    </row>
    <row r="3517" spans="2:25">
      <c r="B3517" t="s">
        <v>2312</v>
      </c>
      <c r="C3517" t="s">
        <v>2313</v>
      </c>
      <c r="D3517" t="s">
        <v>20</v>
      </c>
      <c r="E3517">
        <v>144</v>
      </c>
      <c r="F3517" t="s">
        <v>21</v>
      </c>
      <c r="G3517">
        <v>2550307</v>
      </c>
      <c r="H3517">
        <v>2550307</v>
      </c>
      <c r="I3517">
        <v>2550307</v>
      </c>
      <c r="J3517">
        <v>2550307</v>
      </c>
      <c r="K3517">
        <v>2550307</v>
      </c>
      <c r="L3517">
        <v>2550307</v>
      </c>
      <c r="M3517">
        <v>2550307</v>
      </c>
      <c r="N3517">
        <v>2550307</v>
      </c>
      <c r="O3517">
        <v>2550307</v>
      </c>
      <c r="P3517">
        <v>2550307</v>
      </c>
      <c r="Q3517">
        <v>2550307</v>
      </c>
      <c r="R3517">
        <v>2550307</v>
      </c>
      <c r="S3517">
        <f t="shared" si="378"/>
        <v>30603684</v>
      </c>
      <c r="T3517">
        <f t="shared" si="379"/>
        <v>34653991</v>
      </c>
      <c r="U3517" t="str">
        <f t="shared" si="380"/>
        <v>SUELDOS</v>
      </c>
      <c r="V3517">
        <f t="shared" si="381"/>
        <v>0</v>
      </c>
      <c r="W3517" t="str">
        <f t="shared" si="384"/>
        <v>SUELDOS</v>
      </c>
      <c r="X3517">
        <f t="shared" si="382"/>
        <v>30603684</v>
      </c>
      <c r="Y3517">
        <f t="shared" si="383"/>
        <v>2550307</v>
      </c>
    </row>
    <row r="3518" spans="2:25">
      <c r="B3518" t="s">
        <v>2314</v>
      </c>
      <c r="C3518" t="s">
        <v>2315</v>
      </c>
      <c r="D3518" t="s">
        <v>20</v>
      </c>
      <c r="E3518">
        <v>145</v>
      </c>
      <c r="F3518" t="s">
        <v>29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735000</v>
      </c>
      <c r="S3518">
        <f t="shared" si="378"/>
        <v>735000</v>
      </c>
      <c r="T3518">
        <f t="shared" si="379"/>
        <v>68423014</v>
      </c>
      <c r="U3518" t="str">
        <f t="shared" si="380"/>
        <v>AGUINALDO</v>
      </c>
      <c r="V3518">
        <f t="shared" si="381"/>
        <v>735000</v>
      </c>
      <c r="W3518" t="str">
        <f t="shared" si="384"/>
        <v>BONIFICACION POR GESTION ADMINISTRATIVA</v>
      </c>
      <c r="X3518">
        <f t="shared" si="382"/>
        <v>0</v>
      </c>
      <c r="Y3518">
        <f t="shared" si="383"/>
        <v>0</v>
      </c>
    </row>
    <row r="3519" spans="2:25">
      <c r="B3519" t="s">
        <v>2314</v>
      </c>
      <c r="C3519" t="s">
        <v>2315</v>
      </c>
      <c r="D3519" t="s">
        <v>20</v>
      </c>
      <c r="E3519">
        <v>145</v>
      </c>
      <c r="F3519" t="s">
        <v>30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328309</v>
      </c>
      <c r="S3519">
        <f t="shared" si="378"/>
        <v>328309</v>
      </c>
      <c r="T3519">
        <f t="shared" si="379"/>
        <v>68423014</v>
      </c>
      <c r="U3519" t="str">
        <f t="shared" si="380"/>
        <v>AGUINALDO</v>
      </c>
      <c r="V3519">
        <f t="shared" si="381"/>
        <v>328309</v>
      </c>
      <c r="W3519" t="str">
        <f t="shared" si="384"/>
        <v>REMUNERACION EXTRAORDINARIA</v>
      </c>
      <c r="X3519">
        <f t="shared" si="382"/>
        <v>0</v>
      </c>
      <c r="Y3519">
        <f t="shared" si="383"/>
        <v>0</v>
      </c>
    </row>
    <row r="3520" spans="2:25">
      <c r="B3520" t="s">
        <v>2314</v>
      </c>
      <c r="C3520" t="s">
        <v>2315</v>
      </c>
      <c r="D3520" t="s">
        <v>20</v>
      </c>
      <c r="E3520">
        <v>145</v>
      </c>
      <c r="F3520" t="s">
        <v>3488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4200000</v>
      </c>
      <c r="S3520">
        <f t="shared" si="378"/>
        <v>4200000</v>
      </c>
      <c r="T3520">
        <f t="shared" si="379"/>
        <v>68423014</v>
      </c>
      <c r="U3520" t="str">
        <f t="shared" si="380"/>
        <v>AGUINALDO</v>
      </c>
      <c r="V3520">
        <f t="shared" si="381"/>
        <v>4200000</v>
      </c>
      <c r="W3520" t="str">
        <f t="shared" si="384"/>
        <v>SUELDOS</v>
      </c>
      <c r="X3520">
        <f t="shared" si="382"/>
        <v>0</v>
      </c>
      <c r="Y3520">
        <f t="shared" si="383"/>
        <v>0</v>
      </c>
    </row>
    <row r="3521" spans="2:25">
      <c r="B3521" t="s">
        <v>2314</v>
      </c>
      <c r="C3521" t="s">
        <v>2315</v>
      </c>
      <c r="D3521" t="s">
        <v>20</v>
      </c>
      <c r="E3521">
        <v>145</v>
      </c>
      <c r="F3521" t="s">
        <v>31</v>
      </c>
      <c r="G3521">
        <v>0</v>
      </c>
      <c r="H3521">
        <v>0</v>
      </c>
      <c r="I3521">
        <v>0</v>
      </c>
      <c r="J3521">
        <v>0</v>
      </c>
      <c r="K3521">
        <v>1260000</v>
      </c>
      <c r="L3521">
        <v>1260000</v>
      </c>
      <c r="M3521">
        <v>1260000</v>
      </c>
      <c r="N3521">
        <v>0</v>
      </c>
      <c r="O3521">
        <v>1260000</v>
      </c>
      <c r="P3521">
        <v>1260000</v>
      </c>
      <c r="Q3521">
        <v>1260000</v>
      </c>
      <c r="R3521">
        <v>1260000</v>
      </c>
      <c r="S3521">
        <f t="shared" si="378"/>
        <v>8820000</v>
      </c>
      <c r="T3521">
        <f t="shared" si="379"/>
        <v>68423014</v>
      </c>
      <c r="U3521" t="str">
        <f t="shared" si="380"/>
        <v>BONIFICAC</v>
      </c>
      <c r="V3521">
        <f t="shared" si="381"/>
        <v>0</v>
      </c>
      <c r="W3521" t="str">
        <f t="shared" si="384"/>
        <v>BONIFICACIÓN POR GESTION ADMINISTRATIVA</v>
      </c>
      <c r="X3521">
        <f t="shared" si="382"/>
        <v>8820000</v>
      </c>
      <c r="Y3521">
        <f t="shared" si="383"/>
        <v>0</v>
      </c>
    </row>
    <row r="3522" spans="2:25">
      <c r="B3522" t="s">
        <v>2314</v>
      </c>
      <c r="C3522" t="s">
        <v>2315</v>
      </c>
      <c r="D3522" t="s">
        <v>20</v>
      </c>
      <c r="E3522">
        <v>145</v>
      </c>
      <c r="F3522" t="s">
        <v>32</v>
      </c>
      <c r="G3522">
        <v>0</v>
      </c>
      <c r="H3522">
        <v>0</v>
      </c>
      <c r="I3522">
        <v>504000</v>
      </c>
      <c r="J3522">
        <v>504000</v>
      </c>
      <c r="K3522">
        <v>504000</v>
      </c>
      <c r="L3522">
        <v>504000</v>
      </c>
      <c r="M3522">
        <v>504000</v>
      </c>
      <c r="N3522">
        <v>0</v>
      </c>
      <c r="O3522">
        <v>410130</v>
      </c>
      <c r="P3522">
        <v>0</v>
      </c>
      <c r="Q3522">
        <v>504000</v>
      </c>
      <c r="R3522">
        <v>505575</v>
      </c>
      <c r="S3522">
        <f t="shared" si="378"/>
        <v>3939705</v>
      </c>
      <c r="T3522">
        <f t="shared" si="379"/>
        <v>68423014</v>
      </c>
      <c r="U3522" t="str">
        <f t="shared" si="380"/>
        <v>REMUNERAC</v>
      </c>
      <c r="V3522">
        <f t="shared" si="381"/>
        <v>0</v>
      </c>
      <c r="W3522" t="str">
        <f t="shared" si="384"/>
        <v>REMUNERACION EXTRAORDINARIA</v>
      </c>
      <c r="X3522">
        <f t="shared" si="382"/>
        <v>3939705</v>
      </c>
      <c r="Y3522">
        <f t="shared" si="383"/>
        <v>328309</v>
      </c>
    </row>
    <row r="3523" spans="2:25">
      <c r="B3523" t="s">
        <v>2314</v>
      </c>
      <c r="C3523" t="s">
        <v>2315</v>
      </c>
      <c r="D3523" t="s">
        <v>20</v>
      </c>
      <c r="E3523">
        <v>145</v>
      </c>
      <c r="F3523" t="s">
        <v>21</v>
      </c>
      <c r="G3523">
        <v>4200000</v>
      </c>
      <c r="H3523">
        <v>4200000</v>
      </c>
      <c r="I3523">
        <v>4200000</v>
      </c>
      <c r="J3523">
        <v>4200000</v>
      </c>
      <c r="K3523">
        <v>4200000</v>
      </c>
      <c r="L3523">
        <v>4200000</v>
      </c>
      <c r="M3523">
        <v>4200000</v>
      </c>
      <c r="N3523">
        <v>4200000</v>
      </c>
      <c r="O3523">
        <v>4200000</v>
      </c>
      <c r="P3523">
        <v>4200000</v>
      </c>
      <c r="Q3523">
        <v>4200000</v>
      </c>
      <c r="R3523">
        <v>4200000</v>
      </c>
      <c r="S3523">
        <f t="shared" ref="S3523:S3586" si="385">SUM(G3523:R3523)</f>
        <v>50400000</v>
      </c>
      <c r="T3523">
        <f t="shared" ref="T3523:T3586" si="386">SUMIF($B:$B,B3523,$S:$S)</f>
        <v>68423014</v>
      </c>
      <c r="U3523" t="str">
        <f t="shared" ref="U3523:U3586" si="387">MID(F3523,1,9)</f>
        <v>SUELDOS</v>
      </c>
      <c r="V3523">
        <f t="shared" ref="V3523:V3586" si="388">IF(U3523="AGUINALDO",S3523,0)</f>
        <v>0</v>
      </c>
      <c r="W3523" t="str">
        <f t="shared" si="384"/>
        <v>SUELDOS</v>
      </c>
      <c r="X3523">
        <f t="shared" ref="X3523:X3586" si="389">IF(W3523=F3523,S3523,0)</f>
        <v>50400000</v>
      </c>
      <c r="Y3523">
        <f t="shared" ref="Y3523:Y3586" si="390">IF(W3523=F3523,SUMIFS($V:$V,B:B,B3523,$W:$W,W3523),0)</f>
        <v>4200000</v>
      </c>
    </row>
    <row r="3524" spans="2:25">
      <c r="B3524" t="s">
        <v>2316</v>
      </c>
      <c r="C3524" t="s">
        <v>2317</v>
      </c>
      <c r="D3524" t="s">
        <v>20</v>
      </c>
      <c r="E3524">
        <v>144</v>
      </c>
      <c r="F3524" t="s">
        <v>21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2550307</v>
      </c>
      <c r="S3524">
        <f t="shared" si="385"/>
        <v>2550307</v>
      </c>
      <c r="T3524">
        <f t="shared" si="386"/>
        <v>2550307</v>
      </c>
      <c r="U3524" t="str">
        <f t="shared" si="387"/>
        <v>SUELDOS</v>
      </c>
      <c r="V3524">
        <f t="shared" si="388"/>
        <v>0</v>
      </c>
      <c r="W3524" t="str">
        <f t="shared" ref="W3524:W3587" si="391">IF(U3524="AGUINALDO",MID(F3524,14,50),F3524)</f>
        <v>SUELDOS</v>
      </c>
      <c r="X3524">
        <f t="shared" si="389"/>
        <v>2550307</v>
      </c>
      <c r="Y3524">
        <f t="shared" si="390"/>
        <v>0</v>
      </c>
    </row>
    <row r="3525" spans="2:25">
      <c r="B3525" t="s">
        <v>2318</v>
      </c>
      <c r="C3525" t="s">
        <v>2319</v>
      </c>
      <c r="D3525" t="s">
        <v>20</v>
      </c>
      <c r="E3525">
        <v>144</v>
      </c>
      <c r="F3525" t="s">
        <v>3488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2550307</v>
      </c>
      <c r="S3525">
        <f t="shared" si="385"/>
        <v>2550307</v>
      </c>
      <c r="T3525">
        <f t="shared" si="386"/>
        <v>33153991</v>
      </c>
      <c r="U3525" t="str">
        <f t="shared" si="387"/>
        <v>AGUINALDO</v>
      </c>
      <c r="V3525">
        <f t="shared" si="388"/>
        <v>2550307</v>
      </c>
      <c r="W3525" t="str">
        <f t="shared" si="391"/>
        <v>SUELDOS</v>
      </c>
      <c r="X3525">
        <f t="shared" si="389"/>
        <v>0</v>
      </c>
      <c r="Y3525">
        <f t="shared" si="390"/>
        <v>0</v>
      </c>
    </row>
    <row r="3526" spans="2:25">
      <c r="B3526" t="s">
        <v>2318</v>
      </c>
      <c r="C3526" t="s">
        <v>2319</v>
      </c>
      <c r="D3526" t="s">
        <v>20</v>
      </c>
      <c r="E3526">
        <v>144</v>
      </c>
      <c r="F3526" t="s">
        <v>21</v>
      </c>
      <c r="G3526">
        <v>2550307</v>
      </c>
      <c r="H3526">
        <v>2550307</v>
      </c>
      <c r="I3526">
        <v>2550307</v>
      </c>
      <c r="J3526">
        <v>2550307</v>
      </c>
      <c r="K3526">
        <v>2550307</v>
      </c>
      <c r="L3526">
        <v>2550307</v>
      </c>
      <c r="M3526">
        <v>2550307</v>
      </c>
      <c r="N3526">
        <v>2550307</v>
      </c>
      <c r="O3526">
        <v>2550307</v>
      </c>
      <c r="P3526">
        <v>2550307</v>
      </c>
      <c r="Q3526">
        <v>2550307</v>
      </c>
      <c r="R3526">
        <v>2550307</v>
      </c>
      <c r="S3526">
        <f t="shared" si="385"/>
        <v>30603684</v>
      </c>
      <c r="T3526">
        <f t="shared" si="386"/>
        <v>33153991</v>
      </c>
      <c r="U3526" t="str">
        <f t="shared" si="387"/>
        <v>SUELDOS</v>
      </c>
      <c r="V3526">
        <f t="shared" si="388"/>
        <v>0</v>
      </c>
      <c r="W3526" t="str">
        <f t="shared" si="391"/>
        <v>SUELDOS</v>
      </c>
      <c r="X3526">
        <f t="shared" si="389"/>
        <v>30603684</v>
      </c>
      <c r="Y3526">
        <f t="shared" si="390"/>
        <v>2550307</v>
      </c>
    </row>
    <row r="3527" spans="2:25">
      <c r="B3527" t="s">
        <v>2320</v>
      </c>
      <c r="C3527" t="s">
        <v>2321</v>
      </c>
      <c r="D3527" t="s">
        <v>20</v>
      </c>
      <c r="E3527">
        <v>144</v>
      </c>
      <c r="F3527" t="s">
        <v>3488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2550307</v>
      </c>
      <c r="S3527">
        <f t="shared" si="385"/>
        <v>2550307</v>
      </c>
      <c r="T3527">
        <f t="shared" si="386"/>
        <v>33153991</v>
      </c>
      <c r="U3527" t="str">
        <f t="shared" si="387"/>
        <v>AGUINALDO</v>
      </c>
      <c r="V3527">
        <f t="shared" si="388"/>
        <v>2550307</v>
      </c>
      <c r="W3527" t="str">
        <f t="shared" si="391"/>
        <v>SUELDOS</v>
      </c>
      <c r="X3527">
        <f t="shared" si="389"/>
        <v>0</v>
      </c>
      <c r="Y3527">
        <f t="shared" si="390"/>
        <v>0</v>
      </c>
    </row>
    <row r="3528" spans="2:25">
      <c r="B3528" t="s">
        <v>2320</v>
      </c>
      <c r="C3528" t="s">
        <v>2321</v>
      </c>
      <c r="D3528" t="s">
        <v>20</v>
      </c>
      <c r="E3528">
        <v>144</v>
      </c>
      <c r="F3528" t="s">
        <v>21</v>
      </c>
      <c r="G3528">
        <v>2550307</v>
      </c>
      <c r="H3528">
        <v>2550307</v>
      </c>
      <c r="I3528">
        <v>2550307</v>
      </c>
      <c r="J3528">
        <v>2550307</v>
      </c>
      <c r="K3528">
        <v>2550307</v>
      </c>
      <c r="L3528">
        <v>2550307</v>
      </c>
      <c r="M3528">
        <v>2550307</v>
      </c>
      <c r="N3528">
        <v>2550307</v>
      </c>
      <c r="O3528">
        <v>2550307</v>
      </c>
      <c r="P3528">
        <v>2550307</v>
      </c>
      <c r="Q3528">
        <v>2550307</v>
      </c>
      <c r="R3528">
        <v>2550307</v>
      </c>
      <c r="S3528">
        <f t="shared" si="385"/>
        <v>30603684</v>
      </c>
      <c r="T3528">
        <f t="shared" si="386"/>
        <v>33153991</v>
      </c>
      <c r="U3528" t="str">
        <f t="shared" si="387"/>
        <v>SUELDOS</v>
      </c>
      <c r="V3528">
        <f t="shared" si="388"/>
        <v>0</v>
      </c>
      <c r="W3528" t="str">
        <f t="shared" si="391"/>
        <v>SUELDOS</v>
      </c>
      <c r="X3528">
        <f t="shared" si="389"/>
        <v>30603684</v>
      </c>
      <c r="Y3528">
        <f t="shared" si="390"/>
        <v>2550307</v>
      </c>
    </row>
    <row r="3529" spans="2:25">
      <c r="B3529" t="s">
        <v>2322</v>
      </c>
      <c r="C3529" t="s">
        <v>2323</v>
      </c>
      <c r="D3529" t="s">
        <v>20</v>
      </c>
      <c r="E3529">
        <v>145</v>
      </c>
      <c r="F3529" t="s">
        <v>3488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1912730</v>
      </c>
      <c r="S3529">
        <f t="shared" si="385"/>
        <v>1912730</v>
      </c>
      <c r="T3529">
        <f t="shared" si="386"/>
        <v>24865493</v>
      </c>
      <c r="U3529" t="str">
        <f t="shared" si="387"/>
        <v>AGUINALDO</v>
      </c>
      <c r="V3529">
        <f t="shared" si="388"/>
        <v>1912730</v>
      </c>
      <c r="W3529" t="str">
        <f t="shared" si="391"/>
        <v>SUELDOS</v>
      </c>
      <c r="X3529">
        <f t="shared" si="389"/>
        <v>0</v>
      </c>
      <c r="Y3529">
        <f t="shared" si="390"/>
        <v>0</v>
      </c>
    </row>
    <row r="3530" spans="2:25">
      <c r="B3530" t="s">
        <v>2322</v>
      </c>
      <c r="C3530" t="s">
        <v>2323</v>
      </c>
      <c r="D3530" t="s">
        <v>20</v>
      </c>
      <c r="E3530">
        <v>145</v>
      </c>
      <c r="F3530" t="s">
        <v>21</v>
      </c>
      <c r="G3530">
        <v>2550307</v>
      </c>
      <c r="H3530">
        <v>2550307</v>
      </c>
      <c r="I3530">
        <v>2550307</v>
      </c>
      <c r="J3530">
        <v>2550307</v>
      </c>
      <c r="K3530">
        <v>2550307</v>
      </c>
      <c r="L3530">
        <v>2550307</v>
      </c>
      <c r="M3530">
        <v>2550307</v>
      </c>
      <c r="N3530">
        <v>2550307</v>
      </c>
      <c r="O3530">
        <v>2550307</v>
      </c>
      <c r="P3530">
        <v>0</v>
      </c>
      <c r="Q3530">
        <v>0</v>
      </c>
      <c r="R3530">
        <v>0</v>
      </c>
      <c r="S3530">
        <f t="shared" si="385"/>
        <v>22952763</v>
      </c>
      <c r="T3530">
        <f t="shared" si="386"/>
        <v>24865493</v>
      </c>
      <c r="U3530" t="str">
        <f t="shared" si="387"/>
        <v>SUELDOS</v>
      </c>
      <c r="V3530">
        <f t="shared" si="388"/>
        <v>0</v>
      </c>
      <c r="W3530" t="str">
        <f t="shared" si="391"/>
        <v>SUELDOS</v>
      </c>
      <c r="X3530">
        <f t="shared" si="389"/>
        <v>22952763</v>
      </c>
      <c r="Y3530">
        <f t="shared" si="390"/>
        <v>1912730</v>
      </c>
    </row>
    <row r="3531" spans="2:25">
      <c r="B3531" t="s">
        <v>2324</v>
      </c>
      <c r="C3531" t="s">
        <v>2325</v>
      </c>
      <c r="D3531" t="s">
        <v>20</v>
      </c>
      <c r="E3531">
        <v>144</v>
      </c>
      <c r="F3531" t="s">
        <v>21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3000000</v>
      </c>
      <c r="R3531">
        <v>3000000</v>
      </c>
      <c r="S3531">
        <f t="shared" si="385"/>
        <v>6000000</v>
      </c>
      <c r="T3531">
        <f t="shared" si="386"/>
        <v>6000000</v>
      </c>
      <c r="U3531" t="str">
        <f t="shared" si="387"/>
        <v>SUELDOS</v>
      </c>
      <c r="V3531">
        <f t="shared" si="388"/>
        <v>0</v>
      </c>
      <c r="W3531" t="str">
        <f t="shared" si="391"/>
        <v>SUELDOS</v>
      </c>
      <c r="X3531">
        <f t="shared" si="389"/>
        <v>6000000</v>
      </c>
      <c r="Y3531">
        <f t="shared" si="390"/>
        <v>0</v>
      </c>
    </row>
    <row r="3532" spans="2:25">
      <c r="B3532" t="s">
        <v>2326</v>
      </c>
      <c r="C3532" t="s">
        <v>2327</v>
      </c>
      <c r="D3532" t="s">
        <v>20</v>
      </c>
      <c r="E3532">
        <v>145</v>
      </c>
      <c r="F3532" t="s">
        <v>3488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2400000</v>
      </c>
      <c r="S3532">
        <f t="shared" si="385"/>
        <v>2400000</v>
      </c>
      <c r="T3532">
        <f t="shared" si="386"/>
        <v>31200000</v>
      </c>
      <c r="U3532" t="str">
        <f t="shared" si="387"/>
        <v>AGUINALDO</v>
      </c>
      <c r="V3532">
        <f t="shared" si="388"/>
        <v>2400000</v>
      </c>
      <c r="W3532" t="str">
        <f t="shared" si="391"/>
        <v>SUELDOS</v>
      </c>
      <c r="X3532">
        <f t="shared" si="389"/>
        <v>0</v>
      </c>
      <c r="Y3532">
        <f t="shared" si="390"/>
        <v>0</v>
      </c>
    </row>
    <row r="3533" spans="2:25">
      <c r="B3533" t="s">
        <v>2326</v>
      </c>
      <c r="C3533" t="s">
        <v>2327</v>
      </c>
      <c r="D3533" t="s">
        <v>20</v>
      </c>
      <c r="E3533">
        <v>145</v>
      </c>
      <c r="F3533" t="s">
        <v>21</v>
      </c>
      <c r="G3533">
        <v>3200000</v>
      </c>
      <c r="H3533">
        <v>3200000</v>
      </c>
      <c r="I3533">
        <v>3200000</v>
      </c>
      <c r="J3533">
        <v>3200000</v>
      </c>
      <c r="K3533">
        <v>3200000</v>
      </c>
      <c r="L3533">
        <v>3200000</v>
      </c>
      <c r="M3533">
        <v>3200000</v>
      </c>
      <c r="N3533">
        <v>3200000</v>
      </c>
      <c r="O3533">
        <v>3200000</v>
      </c>
      <c r="P3533">
        <v>0</v>
      </c>
      <c r="Q3533">
        <v>0</v>
      </c>
      <c r="R3533">
        <v>0</v>
      </c>
      <c r="S3533">
        <f t="shared" si="385"/>
        <v>28800000</v>
      </c>
      <c r="T3533">
        <f t="shared" si="386"/>
        <v>31200000</v>
      </c>
      <c r="U3533" t="str">
        <f t="shared" si="387"/>
        <v>SUELDOS</v>
      </c>
      <c r="V3533">
        <f t="shared" si="388"/>
        <v>0</v>
      </c>
      <c r="W3533" t="str">
        <f t="shared" si="391"/>
        <v>SUELDOS</v>
      </c>
      <c r="X3533">
        <f t="shared" si="389"/>
        <v>28800000</v>
      </c>
      <c r="Y3533">
        <f t="shared" si="390"/>
        <v>2400000</v>
      </c>
    </row>
    <row r="3534" spans="2:25">
      <c r="B3534" t="s">
        <v>2328</v>
      </c>
      <c r="C3534" t="s">
        <v>2329</v>
      </c>
      <c r="D3534" t="s">
        <v>20</v>
      </c>
      <c r="E3534">
        <v>144</v>
      </c>
      <c r="F3534" t="s">
        <v>3488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2550307</v>
      </c>
      <c r="S3534">
        <f t="shared" si="385"/>
        <v>2550307</v>
      </c>
      <c r="T3534">
        <f t="shared" si="386"/>
        <v>33153991</v>
      </c>
      <c r="U3534" t="str">
        <f t="shared" si="387"/>
        <v>AGUINALDO</v>
      </c>
      <c r="V3534">
        <f t="shared" si="388"/>
        <v>2550307</v>
      </c>
      <c r="W3534" t="str">
        <f t="shared" si="391"/>
        <v>SUELDOS</v>
      </c>
      <c r="X3534">
        <f t="shared" si="389"/>
        <v>0</v>
      </c>
      <c r="Y3534">
        <f t="shared" si="390"/>
        <v>0</v>
      </c>
    </row>
    <row r="3535" spans="2:25">
      <c r="B3535" t="s">
        <v>2328</v>
      </c>
      <c r="C3535" t="s">
        <v>2329</v>
      </c>
      <c r="D3535" t="s">
        <v>20</v>
      </c>
      <c r="E3535">
        <v>144</v>
      </c>
      <c r="F3535" t="s">
        <v>21</v>
      </c>
      <c r="G3535">
        <v>2550307</v>
      </c>
      <c r="H3535">
        <v>2550307</v>
      </c>
      <c r="I3535">
        <v>2550307</v>
      </c>
      <c r="J3535">
        <v>2550307</v>
      </c>
      <c r="K3535">
        <v>2550307</v>
      </c>
      <c r="L3535">
        <v>2550307</v>
      </c>
      <c r="M3535">
        <v>2550307</v>
      </c>
      <c r="N3535">
        <v>2550307</v>
      </c>
      <c r="O3535">
        <v>2550307</v>
      </c>
      <c r="P3535">
        <v>2550307</v>
      </c>
      <c r="Q3535">
        <v>2550307</v>
      </c>
      <c r="R3535">
        <v>2550307</v>
      </c>
      <c r="S3535">
        <f t="shared" si="385"/>
        <v>30603684</v>
      </c>
      <c r="T3535">
        <f t="shared" si="386"/>
        <v>33153991</v>
      </c>
      <c r="U3535" t="str">
        <f t="shared" si="387"/>
        <v>SUELDOS</v>
      </c>
      <c r="V3535">
        <f t="shared" si="388"/>
        <v>0</v>
      </c>
      <c r="W3535" t="str">
        <f t="shared" si="391"/>
        <v>SUELDOS</v>
      </c>
      <c r="X3535">
        <f t="shared" si="389"/>
        <v>30603684</v>
      </c>
      <c r="Y3535">
        <f t="shared" si="390"/>
        <v>2550307</v>
      </c>
    </row>
    <row r="3536" spans="2:25">
      <c r="B3536" t="s">
        <v>2330</v>
      </c>
      <c r="C3536" t="s">
        <v>2331</v>
      </c>
      <c r="D3536" t="s">
        <v>20</v>
      </c>
      <c r="E3536">
        <v>144</v>
      </c>
      <c r="F3536" t="s">
        <v>3488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1912730</v>
      </c>
      <c r="S3536">
        <f t="shared" si="385"/>
        <v>1912730</v>
      </c>
      <c r="T3536">
        <f t="shared" si="386"/>
        <v>24865493</v>
      </c>
      <c r="U3536" t="str">
        <f t="shared" si="387"/>
        <v>AGUINALDO</v>
      </c>
      <c r="V3536">
        <f t="shared" si="388"/>
        <v>1912730</v>
      </c>
      <c r="W3536" t="str">
        <f t="shared" si="391"/>
        <v>SUELDOS</v>
      </c>
      <c r="X3536">
        <f t="shared" si="389"/>
        <v>0</v>
      </c>
      <c r="Y3536">
        <f t="shared" si="390"/>
        <v>0</v>
      </c>
    </row>
    <row r="3537" spans="2:25">
      <c r="B3537" t="s">
        <v>2330</v>
      </c>
      <c r="C3537" t="s">
        <v>2331</v>
      </c>
      <c r="D3537" t="s">
        <v>20</v>
      </c>
      <c r="E3537">
        <v>144</v>
      </c>
      <c r="F3537" t="s">
        <v>21</v>
      </c>
      <c r="G3537">
        <v>2550307</v>
      </c>
      <c r="H3537">
        <v>2550307</v>
      </c>
      <c r="I3537">
        <v>2550307</v>
      </c>
      <c r="J3537">
        <v>2550307</v>
      </c>
      <c r="K3537">
        <v>2550307</v>
      </c>
      <c r="L3537">
        <v>2550307</v>
      </c>
      <c r="M3537">
        <v>2550307</v>
      </c>
      <c r="N3537">
        <v>2550307</v>
      </c>
      <c r="O3537">
        <v>2550307</v>
      </c>
      <c r="P3537">
        <v>0</v>
      </c>
      <c r="Q3537">
        <v>0</v>
      </c>
      <c r="R3537">
        <v>0</v>
      </c>
      <c r="S3537">
        <f t="shared" si="385"/>
        <v>22952763</v>
      </c>
      <c r="T3537">
        <f t="shared" si="386"/>
        <v>24865493</v>
      </c>
      <c r="U3537" t="str">
        <f t="shared" si="387"/>
        <v>SUELDOS</v>
      </c>
      <c r="V3537">
        <f t="shared" si="388"/>
        <v>0</v>
      </c>
      <c r="W3537" t="str">
        <f t="shared" si="391"/>
        <v>SUELDOS</v>
      </c>
      <c r="X3537">
        <f t="shared" si="389"/>
        <v>22952763</v>
      </c>
      <c r="Y3537">
        <f t="shared" si="390"/>
        <v>1912730</v>
      </c>
    </row>
    <row r="3538" spans="2:25">
      <c r="B3538" t="s">
        <v>2332</v>
      </c>
      <c r="C3538" t="s">
        <v>2333</v>
      </c>
      <c r="D3538" t="s">
        <v>20</v>
      </c>
      <c r="E3538">
        <v>145</v>
      </c>
      <c r="F3538" t="s">
        <v>3488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1912730</v>
      </c>
      <c r="S3538">
        <f t="shared" si="385"/>
        <v>1912730</v>
      </c>
      <c r="T3538">
        <f t="shared" si="386"/>
        <v>24865493</v>
      </c>
      <c r="U3538" t="str">
        <f t="shared" si="387"/>
        <v>AGUINALDO</v>
      </c>
      <c r="V3538">
        <f t="shared" si="388"/>
        <v>1912730</v>
      </c>
      <c r="W3538" t="str">
        <f t="shared" si="391"/>
        <v>SUELDOS</v>
      </c>
      <c r="X3538">
        <f t="shared" si="389"/>
        <v>0</v>
      </c>
      <c r="Y3538">
        <f t="shared" si="390"/>
        <v>0</v>
      </c>
    </row>
    <row r="3539" spans="2:25">
      <c r="B3539" t="s">
        <v>2332</v>
      </c>
      <c r="C3539" t="s">
        <v>2333</v>
      </c>
      <c r="D3539" t="s">
        <v>20</v>
      </c>
      <c r="E3539">
        <v>145</v>
      </c>
      <c r="F3539" t="s">
        <v>21</v>
      </c>
      <c r="G3539">
        <v>2550307</v>
      </c>
      <c r="H3539">
        <v>2550307</v>
      </c>
      <c r="I3539">
        <v>2550307</v>
      </c>
      <c r="J3539">
        <v>2550307</v>
      </c>
      <c r="K3539">
        <v>2550307</v>
      </c>
      <c r="L3539">
        <v>2550307</v>
      </c>
      <c r="M3539">
        <v>2550307</v>
      </c>
      <c r="N3539">
        <v>2550307</v>
      </c>
      <c r="O3539">
        <v>2550307</v>
      </c>
      <c r="P3539">
        <v>0</v>
      </c>
      <c r="Q3539">
        <v>0</v>
      </c>
      <c r="R3539">
        <v>0</v>
      </c>
      <c r="S3539">
        <f t="shared" si="385"/>
        <v>22952763</v>
      </c>
      <c r="T3539">
        <f t="shared" si="386"/>
        <v>24865493</v>
      </c>
      <c r="U3539" t="str">
        <f t="shared" si="387"/>
        <v>SUELDOS</v>
      </c>
      <c r="V3539">
        <f t="shared" si="388"/>
        <v>0</v>
      </c>
      <c r="W3539" t="str">
        <f t="shared" si="391"/>
        <v>SUELDOS</v>
      </c>
      <c r="X3539">
        <f t="shared" si="389"/>
        <v>22952763</v>
      </c>
      <c r="Y3539">
        <f t="shared" si="390"/>
        <v>1912730</v>
      </c>
    </row>
    <row r="3540" spans="2:25">
      <c r="B3540" t="s">
        <v>2334</v>
      </c>
      <c r="C3540" t="s">
        <v>2335</v>
      </c>
      <c r="D3540" t="s">
        <v>20</v>
      </c>
      <c r="E3540">
        <v>144</v>
      </c>
      <c r="F3540" t="s">
        <v>3488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2550307</v>
      </c>
      <c r="S3540">
        <f t="shared" si="385"/>
        <v>2550307</v>
      </c>
      <c r="T3540">
        <f t="shared" si="386"/>
        <v>34653991</v>
      </c>
      <c r="U3540" t="str">
        <f t="shared" si="387"/>
        <v>AGUINALDO</v>
      </c>
      <c r="V3540">
        <f t="shared" si="388"/>
        <v>2550307</v>
      </c>
      <c r="W3540" t="str">
        <f t="shared" si="391"/>
        <v>SUELDOS</v>
      </c>
      <c r="X3540">
        <f t="shared" si="389"/>
        <v>0</v>
      </c>
      <c r="Y3540">
        <f t="shared" si="390"/>
        <v>0</v>
      </c>
    </row>
    <row r="3541" spans="2:25">
      <c r="B3541" t="s">
        <v>2334</v>
      </c>
      <c r="C3541" t="s">
        <v>2335</v>
      </c>
      <c r="D3541" t="s">
        <v>20</v>
      </c>
      <c r="E3541">
        <v>144</v>
      </c>
      <c r="F3541" t="s">
        <v>24</v>
      </c>
      <c r="G3541">
        <v>0</v>
      </c>
      <c r="H3541">
        <v>0</v>
      </c>
      <c r="I3541">
        <v>1500000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f t="shared" si="385"/>
        <v>1500000</v>
      </c>
      <c r="T3541">
        <f t="shared" si="386"/>
        <v>34653991</v>
      </c>
      <c r="U3541" t="str">
        <f t="shared" si="387"/>
        <v xml:space="preserve">SUBSIDIO </v>
      </c>
      <c r="V3541">
        <f t="shared" si="388"/>
        <v>0</v>
      </c>
      <c r="W3541" t="str">
        <f t="shared" si="391"/>
        <v>SUBSIDIO FAMILIAR - ESCOLARIDAD</v>
      </c>
      <c r="X3541">
        <f t="shared" si="389"/>
        <v>1500000</v>
      </c>
      <c r="Y3541">
        <f t="shared" si="390"/>
        <v>0</v>
      </c>
    </row>
    <row r="3542" spans="2:25">
      <c r="B3542" t="s">
        <v>2334</v>
      </c>
      <c r="C3542" t="s">
        <v>2335</v>
      </c>
      <c r="D3542" t="s">
        <v>20</v>
      </c>
      <c r="E3542">
        <v>144</v>
      </c>
      <c r="F3542" t="s">
        <v>21</v>
      </c>
      <c r="G3542">
        <v>2550307</v>
      </c>
      <c r="H3542">
        <v>2550307</v>
      </c>
      <c r="I3542">
        <v>2550307</v>
      </c>
      <c r="J3542">
        <v>2550307</v>
      </c>
      <c r="K3542">
        <v>2550307</v>
      </c>
      <c r="L3542">
        <v>2550307</v>
      </c>
      <c r="M3542">
        <v>2550307</v>
      </c>
      <c r="N3542">
        <v>2550307</v>
      </c>
      <c r="O3542">
        <v>2550307</v>
      </c>
      <c r="P3542">
        <v>2550307</v>
      </c>
      <c r="Q3542">
        <v>2550307</v>
      </c>
      <c r="R3542">
        <v>2550307</v>
      </c>
      <c r="S3542">
        <f t="shared" si="385"/>
        <v>30603684</v>
      </c>
      <c r="T3542">
        <f t="shared" si="386"/>
        <v>34653991</v>
      </c>
      <c r="U3542" t="str">
        <f t="shared" si="387"/>
        <v>SUELDOS</v>
      </c>
      <c r="V3542">
        <f t="shared" si="388"/>
        <v>0</v>
      </c>
      <c r="W3542" t="str">
        <f t="shared" si="391"/>
        <v>SUELDOS</v>
      </c>
      <c r="X3542">
        <f t="shared" si="389"/>
        <v>30603684</v>
      </c>
      <c r="Y3542">
        <f t="shared" si="390"/>
        <v>2550307</v>
      </c>
    </row>
    <row r="3543" spans="2:25">
      <c r="B3543" t="s">
        <v>2336</v>
      </c>
      <c r="C3543" t="s">
        <v>2337</v>
      </c>
      <c r="D3543" t="s">
        <v>20</v>
      </c>
      <c r="E3543">
        <v>144</v>
      </c>
      <c r="F3543" t="s">
        <v>3488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2550307</v>
      </c>
      <c r="S3543">
        <f t="shared" si="385"/>
        <v>2550307</v>
      </c>
      <c r="T3543">
        <f t="shared" si="386"/>
        <v>33153991</v>
      </c>
      <c r="U3543" t="str">
        <f t="shared" si="387"/>
        <v>AGUINALDO</v>
      </c>
      <c r="V3543">
        <f t="shared" si="388"/>
        <v>2550307</v>
      </c>
      <c r="W3543" t="str">
        <f t="shared" si="391"/>
        <v>SUELDOS</v>
      </c>
      <c r="X3543">
        <f t="shared" si="389"/>
        <v>0</v>
      </c>
      <c r="Y3543">
        <f t="shared" si="390"/>
        <v>0</v>
      </c>
    </row>
    <row r="3544" spans="2:25">
      <c r="B3544" t="s">
        <v>2336</v>
      </c>
      <c r="C3544" t="s">
        <v>2337</v>
      </c>
      <c r="D3544" t="s">
        <v>20</v>
      </c>
      <c r="E3544">
        <v>144</v>
      </c>
      <c r="F3544" t="s">
        <v>21</v>
      </c>
      <c r="G3544">
        <v>2550307</v>
      </c>
      <c r="H3544">
        <v>2550307</v>
      </c>
      <c r="I3544">
        <v>2550307</v>
      </c>
      <c r="J3544">
        <v>2550307</v>
      </c>
      <c r="K3544">
        <v>2550307</v>
      </c>
      <c r="L3544">
        <v>2550307</v>
      </c>
      <c r="M3544">
        <v>2550307</v>
      </c>
      <c r="N3544">
        <v>2550307</v>
      </c>
      <c r="O3544">
        <v>2550307</v>
      </c>
      <c r="P3544">
        <v>2550307</v>
      </c>
      <c r="Q3544">
        <v>2550307</v>
      </c>
      <c r="R3544">
        <v>2550307</v>
      </c>
      <c r="S3544">
        <f t="shared" si="385"/>
        <v>30603684</v>
      </c>
      <c r="T3544">
        <f t="shared" si="386"/>
        <v>33153991</v>
      </c>
      <c r="U3544" t="str">
        <f t="shared" si="387"/>
        <v>SUELDOS</v>
      </c>
      <c r="V3544">
        <f t="shared" si="388"/>
        <v>0</v>
      </c>
      <c r="W3544" t="str">
        <f t="shared" si="391"/>
        <v>SUELDOS</v>
      </c>
      <c r="X3544">
        <f t="shared" si="389"/>
        <v>30603684</v>
      </c>
      <c r="Y3544">
        <f t="shared" si="390"/>
        <v>2550307</v>
      </c>
    </row>
    <row r="3545" spans="2:25">
      <c r="B3545" t="s">
        <v>2338</v>
      </c>
      <c r="C3545" t="s">
        <v>2339</v>
      </c>
      <c r="D3545" t="s">
        <v>20</v>
      </c>
      <c r="E3545">
        <v>144</v>
      </c>
      <c r="F3545" t="s">
        <v>3488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2550307</v>
      </c>
      <c r="S3545">
        <f t="shared" si="385"/>
        <v>2550307</v>
      </c>
      <c r="T3545">
        <f t="shared" si="386"/>
        <v>33153991</v>
      </c>
      <c r="U3545" t="str">
        <f t="shared" si="387"/>
        <v>AGUINALDO</v>
      </c>
      <c r="V3545">
        <f t="shared" si="388"/>
        <v>2550307</v>
      </c>
      <c r="W3545" t="str">
        <f t="shared" si="391"/>
        <v>SUELDOS</v>
      </c>
      <c r="X3545">
        <f t="shared" si="389"/>
        <v>0</v>
      </c>
      <c r="Y3545">
        <f t="shared" si="390"/>
        <v>0</v>
      </c>
    </row>
    <row r="3546" spans="2:25">
      <c r="B3546" t="s">
        <v>2338</v>
      </c>
      <c r="C3546" t="s">
        <v>2339</v>
      </c>
      <c r="D3546" t="s">
        <v>20</v>
      </c>
      <c r="E3546">
        <v>144</v>
      </c>
      <c r="F3546" t="s">
        <v>21</v>
      </c>
      <c r="G3546">
        <v>2550307</v>
      </c>
      <c r="H3546">
        <v>2550307</v>
      </c>
      <c r="I3546">
        <v>2550307</v>
      </c>
      <c r="J3546">
        <v>2550307</v>
      </c>
      <c r="K3546">
        <v>2550307</v>
      </c>
      <c r="L3546">
        <v>2550307</v>
      </c>
      <c r="M3546">
        <v>2550307</v>
      </c>
      <c r="N3546">
        <v>2550307</v>
      </c>
      <c r="O3546">
        <v>2550307</v>
      </c>
      <c r="P3546">
        <v>2550307</v>
      </c>
      <c r="Q3546">
        <v>2550307</v>
      </c>
      <c r="R3546">
        <v>2550307</v>
      </c>
      <c r="S3546">
        <f t="shared" si="385"/>
        <v>30603684</v>
      </c>
      <c r="T3546">
        <f t="shared" si="386"/>
        <v>33153991</v>
      </c>
      <c r="U3546" t="str">
        <f t="shared" si="387"/>
        <v>SUELDOS</v>
      </c>
      <c r="V3546">
        <f t="shared" si="388"/>
        <v>0</v>
      </c>
      <c r="W3546" t="str">
        <f t="shared" si="391"/>
        <v>SUELDOS</v>
      </c>
      <c r="X3546">
        <f t="shared" si="389"/>
        <v>30603684</v>
      </c>
      <c r="Y3546">
        <f t="shared" si="390"/>
        <v>2550307</v>
      </c>
    </row>
    <row r="3547" spans="2:25">
      <c r="B3547" t="s">
        <v>2340</v>
      </c>
      <c r="C3547" t="s">
        <v>2341</v>
      </c>
      <c r="D3547" t="s">
        <v>20</v>
      </c>
      <c r="E3547">
        <v>144</v>
      </c>
      <c r="F3547" t="s">
        <v>3488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2550307</v>
      </c>
      <c r="S3547">
        <f t="shared" si="385"/>
        <v>2550307</v>
      </c>
      <c r="T3547">
        <f t="shared" si="386"/>
        <v>33153991</v>
      </c>
      <c r="U3547" t="str">
        <f t="shared" si="387"/>
        <v>AGUINALDO</v>
      </c>
      <c r="V3547">
        <f t="shared" si="388"/>
        <v>2550307</v>
      </c>
      <c r="W3547" t="str">
        <f t="shared" si="391"/>
        <v>SUELDOS</v>
      </c>
      <c r="X3547">
        <f t="shared" si="389"/>
        <v>0</v>
      </c>
      <c r="Y3547">
        <f t="shared" si="390"/>
        <v>0</v>
      </c>
    </row>
    <row r="3548" spans="2:25">
      <c r="B3548" t="s">
        <v>2340</v>
      </c>
      <c r="C3548" t="s">
        <v>2341</v>
      </c>
      <c r="D3548" t="s">
        <v>20</v>
      </c>
      <c r="E3548">
        <v>144</v>
      </c>
      <c r="F3548" t="s">
        <v>21</v>
      </c>
      <c r="G3548">
        <v>2550307</v>
      </c>
      <c r="H3548">
        <v>2550307</v>
      </c>
      <c r="I3548">
        <v>2550307</v>
      </c>
      <c r="J3548">
        <v>2550307</v>
      </c>
      <c r="K3548">
        <v>2550307</v>
      </c>
      <c r="L3548">
        <v>2550307</v>
      </c>
      <c r="M3548">
        <v>2550307</v>
      </c>
      <c r="N3548">
        <v>2550307</v>
      </c>
      <c r="O3548">
        <v>2550307</v>
      </c>
      <c r="P3548">
        <v>2550307</v>
      </c>
      <c r="Q3548">
        <v>2550307</v>
      </c>
      <c r="R3548">
        <v>2550307</v>
      </c>
      <c r="S3548">
        <f t="shared" si="385"/>
        <v>30603684</v>
      </c>
      <c r="T3548">
        <f t="shared" si="386"/>
        <v>33153991</v>
      </c>
      <c r="U3548" t="str">
        <f t="shared" si="387"/>
        <v>SUELDOS</v>
      </c>
      <c r="V3548">
        <f t="shared" si="388"/>
        <v>0</v>
      </c>
      <c r="W3548" t="str">
        <f t="shared" si="391"/>
        <v>SUELDOS</v>
      </c>
      <c r="X3548">
        <f t="shared" si="389"/>
        <v>30603684</v>
      </c>
      <c r="Y3548">
        <f t="shared" si="390"/>
        <v>2550307</v>
      </c>
    </row>
    <row r="3549" spans="2:25">
      <c r="B3549" t="s">
        <v>2342</v>
      </c>
      <c r="C3549" t="s">
        <v>2343</v>
      </c>
      <c r="D3549" t="s">
        <v>20</v>
      </c>
      <c r="E3549">
        <v>144</v>
      </c>
      <c r="F3549" t="s">
        <v>3488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212526</v>
      </c>
      <c r="S3549">
        <f t="shared" si="385"/>
        <v>212526</v>
      </c>
      <c r="T3549">
        <f t="shared" si="386"/>
        <v>24865494</v>
      </c>
      <c r="U3549" t="str">
        <f t="shared" si="387"/>
        <v>AGUINALDO</v>
      </c>
      <c r="V3549">
        <f t="shared" si="388"/>
        <v>212526</v>
      </c>
      <c r="W3549" t="str">
        <f t="shared" si="391"/>
        <v>SUELDOS</v>
      </c>
      <c r="X3549">
        <f t="shared" si="389"/>
        <v>0</v>
      </c>
      <c r="Y3549">
        <f t="shared" si="390"/>
        <v>0</v>
      </c>
    </row>
    <row r="3550" spans="2:25">
      <c r="B3550" t="s">
        <v>2342</v>
      </c>
      <c r="C3550" t="s">
        <v>2343</v>
      </c>
      <c r="D3550" t="s">
        <v>20</v>
      </c>
      <c r="E3550">
        <v>144</v>
      </c>
      <c r="F3550" t="s">
        <v>21</v>
      </c>
      <c r="G3550">
        <v>2550307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f t="shared" si="385"/>
        <v>2550307</v>
      </c>
      <c r="T3550">
        <f t="shared" si="386"/>
        <v>24865494</v>
      </c>
      <c r="U3550" t="str">
        <f t="shared" si="387"/>
        <v>SUELDOS</v>
      </c>
      <c r="V3550">
        <f t="shared" si="388"/>
        <v>0</v>
      </c>
      <c r="W3550" t="str">
        <f t="shared" si="391"/>
        <v>SUELDOS</v>
      </c>
      <c r="X3550">
        <f t="shared" si="389"/>
        <v>2550307</v>
      </c>
      <c r="Y3550">
        <f t="shared" si="390"/>
        <v>1912731</v>
      </c>
    </row>
    <row r="3551" spans="2:25">
      <c r="B3551" t="s">
        <v>2342</v>
      </c>
      <c r="C3551" t="s">
        <v>2343</v>
      </c>
      <c r="D3551" t="s">
        <v>20</v>
      </c>
      <c r="E3551">
        <v>145</v>
      </c>
      <c r="F3551" t="s">
        <v>3488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1700205</v>
      </c>
      <c r="S3551">
        <f t="shared" si="385"/>
        <v>1700205</v>
      </c>
      <c r="T3551">
        <f t="shared" si="386"/>
        <v>24865494</v>
      </c>
      <c r="U3551" t="str">
        <f t="shared" si="387"/>
        <v>AGUINALDO</v>
      </c>
      <c r="V3551">
        <f t="shared" si="388"/>
        <v>1700205</v>
      </c>
      <c r="W3551" t="str">
        <f t="shared" si="391"/>
        <v>SUELDOS</v>
      </c>
      <c r="X3551">
        <f t="shared" si="389"/>
        <v>0</v>
      </c>
      <c r="Y3551">
        <f t="shared" si="390"/>
        <v>0</v>
      </c>
    </row>
    <row r="3552" spans="2:25">
      <c r="B3552" t="s">
        <v>2342</v>
      </c>
      <c r="C3552" t="s">
        <v>2343</v>
      </c>
      <c r="D3552" t="s">
        <v>20</v>
      </c>
      <c r="E3552">
        <v>145</v>
      </c>
      <c r="F3552" t="s">
        <v>21</v>
      </c>
      <c r="G3552">
        <v>0</v>
      </c>
      <c r="H3552">
        <v>2550307</v>
      </c>
      <c r="I3552">
        <v>2550307</v>
      </c>
      <c r="J3552">
        <v>2550307</v>
      </c>
      <c r="K3552">
        <v>2550307</v>
      </c>
      <c r="L3552">
        <v>2550307</v>
      </c>
      <c r="M3552">
        <v>2550307</v>
      </c>
      <c r="N3552">
        <v>2550307</v>
      </c>
      <c r="O3552">
        <v>2550307</v>
      </c>
      <c r="P3552">
        <v>0</v>
      </c>
      <c r="Q3552">
        <v>0</v>
      </c>
      <c r="R3552">
        <v>0</v>
      </c>
      <c r="S3552">
        <f t="shared" si="385"/>
        <v>20402456</v>
      </c>
      <c r="T3552">
        <f t="shared" si="386"/>
        <v>24865494</v>
      </c>
      <c r="U3552" t="str">
        <f t="shared" si="387"/>
        <v>SUELDOS</v>
      </c>
      <c r="V3552">
        <f t="shared" si="388"/>
        <v>0</v>
      </c>
      <c r="W3552" t="str">
        <f t="shared" si="391"/>
        <v>SUELDOS</v>
      </c>
      <c r="X3552">
        <f t="shared" si="389"/>
        <v>20402456</v>
      </c>
      <c r="Y3552">
        <f t="shared" si="390"/>
        <v>1912731</v>
      </c>
    </row>
    <row r="3553" spans="2:25">
      <c r="B3553" t="s">
        <v>2344</v>
      </c>
      <c r="C3553" t="s">
        <v>2345</v>
      </c>
      <c r="D3553" t="s">
        <v>20</v>
      </c>
      <c r="E3553">
        <v>144</v>
      </c>
      <c r="F3553" t="s">
        <v>3488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2550307</v>
      </c>
      <c r="S3553">
        <f t="shared" si="385"/>
        <v>2550307</v>
      </c>
      <c r="T3553">
        <f t="shared" si="386"/>
        <v>34653991</v>
      </c>
      <c r="U3553" t="str">
        <f t="shared" si="387"/>
        <v>AGUINALDO</v>
      </c>
      <c r="V3553">
        <f t="shared" si="388"/>
        <v>2550307</v>
      </c>
      <c r="W3553" t="str">
        <f t="shared" si="391"/>
        <v>SUELDOS</v>
      </c>
      <c r="X3553">
        <f t="shared" si="389"/>
        <v>0</v>
      </c>
      <c r="Y3553">
        <f t="shared" si="390"/>
        <v>0</v>
      </c>
    </row>
    <row r="3554" spans="2:25">
      <c r="B3554" t="s">
        <v>2344</v>
      </c>
      <c r="C3554" t="s">
        <v>2345</v>
      </c>
      <c r="D3554" t="s">
        <v>20</v>
      </c>
      <c r="E3554">
        <v>144</v>
      </c>
      <c r="F3554" t="s">
        <v>24</v>
      </c>
      <c r="G3554">
        <v>0</v>
      </c>
      <c r="H3554">
        <v>0</v>
      </c>
      <c r="I3554">
        <v>1500000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f t="shared" si="385"/>
        <v>1500000</v>
      </c>
      <c r="T3554">
        <f t="shared" si="386"/>
        <v>34653991</v>
      </c>
      <c r="U3554" t="str">
        <f t="shared" si="387"/>
        <v xml:space="preserve">SUBSIDIO </v>
      </c>
      <c r="V3554">
        <f t="shared" si="388"/>
        <v>0</v>
      </c>
      <c r="W3554" t="str">
        <f t="shared" si="391"/>
        <v>SUBSIDIO FAMILIAR - ESCOLARIDAD</v>
      </c>
      <c r="X3554">
        <f t="shared" si="389"/>
        <v>1500000</v>
      </c>
      <c r="Y3554">
        <f t="shared" si="390"/>
        <v>0</v>
      </c>
    </row>
    <row r="3555" spans="2:25">
      <c r="B3555" t="s">
        <v>2344</v>
      </c>
      <c r="C3555" t="s">
        <v>2345</v>
      </c>
      <c r="D3555" t="s">
        <v>20</v>
      </c>
      <c r="E3555">
        <v>144</v>
      </c>
      <c r="F3555" t="s">
        <v>21</v>
      </c>
      <c r="G3555">
        <v>2550307</v>
      </c>
      <c r="H3555">
        <v>2550307</v>
      </c>
      <c r="I3555">
        <v>2550307</v>
      </c>
      <c r="J3555">
        <v>2550307</v>
      </c>
      <c r="K3555">
        <v>2550307</v>
      </c>
      <c r="L3555">
        <v>2550307</v>
      </c>
      <c r="M3555">
        <v>2550307</v>
      </c>
      <c r="N3555">
        <v>2550307</v>
      </c>
      <c r="O3555">
        <v>2550307</v>
      </c>
      <c r="P3555">
        <v>2550307</v>
      </c>
      <c r="Q3555">
        <v>2550307</v>
      </c>
      <c r="R3555">
        <v>2550307</v>
      </c>
      <c r="S3555">
        <f t="shared" si="385"/>
        <v>30603684</v>
      </c>
      <c r="T3555">
        <f t="shared" si="386"/>
        <v>34653991</v>
      </c>
      <c r="U3555" t="str">
        <f t="shared" si="387"/>
        <v>SUELDOS</v>
      </c>
      <c r="V3555">
        <f t="shared" si="388"/>
        <v>0</v>
      </c>
      <c r="W3555" t="str">
        <f t="shared" si="391"/>
        <v>SUELDOS</v>
      </c>
      <c r="X3555">
        <f t="shared" si="389"/>
        <v>30603684</v>
      </c>
      <c r="Y3555">
        <f t="shared" si="390"/>
        <v>2550307</v>
      </c>
    </row>
    <row r="3556" spans="2:25">
      <c r="B3556" t="s">
        <v>2346</v>
      </c>
      <c r="C3556" t="s">
        <v>2347</v>
      </c>
      <c r="D3556" t="s">
        <v>20</v>
      </c>
      <c r="E3556">
        <v>144</v>
      </c>
      <c r="F3556" t="s">
        <v>3488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2550307</v>
      </c>
      <c r="S3556">
        <f t="shared" si="385"/>
        <v>2550307</v>
      </c>
      <c r="T3556">
        <f t="shared" si="386"/>
        <v>34653991</v>
      </c>
      <c r="U3556" t="str">
        <f t="shared" si="387"/>
        <v>AGUINALDO</v>
      </c>
      <c r="V3556">
        <f t="shared" si="388"/>
        <v>2550307</v>
      </c>
      <c r="W3556" t="str">
        <f t="shared" si="391"/>
        <v>SUELDOS</v>
      </c>
      <c r="X3556">
        <f t="shared" si="389"/>
        <v>0</v>
      </c>
      <c r="Y3556">
        <f t="shared" si="390"/>
        <v>0</v>
      </c>
    </row>
    <row r="3557" spans="2:25">
      <c r="B3557" t="s">
        <v>2346</v>
      </c>
      <c r="C3557" t="s">
        <v>2347</v>
      </c>
      <c r="D3557" t="s">
        <v>20</v>
      </c>
      <c r="E3557">
        <v>144</v>
      </c>
      <c r="F3557" t="s">
        <v>24</v>
      </c>
      <c r="G3557">
        <v>0</v>
      </c>
      <c r="H3557">
        <v>1500000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f t="shared" si="385"/>
        <v>1500000</v>
      </c>
      <c r="T3557">
        <f t="shared" si="386"/>
        <v>34653991</v>
      </c>
      <c r="U3557" t="str">
        <f t="shared" si="387"/>
        <v xml:space="preserve">SUBSIDIO </v>
      </c>
      <c r="V3557">
        <f t="shared" si="388"/>
        <v>0</v>
      </c>
      <c r="W3557" t="str">
        <f t="shared" si="391"/>
        <v>SUBSIDIO FAMILIAR - ESCOLARIDAD</v>
      </c>
      <c r="X3557">
        <f t="shared" si="389"/>
        <v>1500000</v>
      </c>
      <c r="Y3557">
        <f t="shared" si="390"/>
        <v>0</v>
      </c>
    </row>
    <row r="3558" spans="2:25">
      <c r="B3558" t="s">
        <v>2346</v>
      </c>
      <c r="C3558" t="s">
        <v>2347</v>
      </c>
      <c r="D3558" t="s">
        <v>20</v>
      </c>
      <c r="E3558">
        <v>144</v>
      </c>
      <c r="F3558" t="s">
        <v>21</v>
      </c>
      <c r="G3558">
        <v>2550307</v>
      </c>
      <c r="H3558">
        <v>2550307</v>
      </c>
      <c r="I3558">
        <v>2550307</v>
      </c>
      <c r="J3558">
        <v>2550307</v>
      </c>
      <c r="K3558">
        <v>2550307</v>
      </c>
      <c r="L3558">
        <v>2550307</v>
      </c>
      <c r="M3558">
        <v>2550307</v>
      </c>
      <c r="N3558">
        <v>2550307</v>
      </c>
      <c r="O3558">
        <v>2550307</v>
      </c>
      <c r="P3558">
        <v>2550307</v>
      </c>
      <c r="Q3558">
        <v>2550307</v>
      </c>
      <c r="R3558">
        <v>2550307</v>
      </c>
      <c r="S3558">
        <f t="shared" si="385"/>
        <v>30603684</v>
      </c>
      <c r="T3558">
        <f t="shared" si="386"/>
        <v>34653991</v>
      </c>
      <c r="U3558" t="str">
        <f t="shared" si="387"/>
        <v>SUELDOS</v>
      </c>
      <c r="V3558">
        <f t="shared" si="388"/>
        <v>0</v>
      </c>
      <c r="W3558" t="str">
        <f t="shared" si="391"/>
        <v>SUELDOS</v>
      </c>
      <c r="X3558">
        <f t="shared" si="389"/>
        <v>30603684</v>
      </c>
      <c r="Y3558">
        <f t="shared" si="390"/>
        <v>2550307</v>
      </c>
    </row>
    <row r="3559" spans="2:25">
      <c r="B3559" t="s">
        <v>2348</v>
      </c>
      <c r="C3559" t="s">
        <v>2349</v>
      </c>
      <c r="D3559" t="s">
        <v>20</v>
      </c>
      <c r="E3559">
        <v>144</v>
      </c>
      <c r="F3559" t="s">
        <v>3488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1912730</v>
      </c>
      <c r="S3559">
        <f t="shared" si="385"/>
        <v>1912730</v>
      </c>
      <c r="T3559">
        <f t="shared" si="386"/>
        <v>24865493</v>
      </c>
      <c r="U3559" t="str">
        <f t="shared" si="387"/>
        <v>AGUINALDO</v>
      </c>
      <c r="V3559">
        <f t="shared" si="388"/>
        <v>1912730</v>
      </c>
      <c r="W3559" t="str">
        <f t="shared" si="391"/>
        <v>SUELDOS</v>
      </c>
      <c r="X3559">
        <f t="shared" si="389"/>
        <v>0</v>
      </c>
      <c r="Y3559">
        <f t="shared" si="390"/>
        <v>0</v>
      </c>
    </row>
    <row r="3560" spans="2:25">
      <c r="B3560" t="s">
        <v>2348</v>
      </c>
      <c r="C3560" t="s">
        <v>2349</v>
      </c>
      <c r="D3560" t="s">
        <v>20</v>
      </c>
      <c r="E3560">
        <v>144</v>
      </c>
      <c r="F3560" t="s">
        <v>21</v>
      </c>
      <c r="G3560">
        <v>2550307</v>
      </c>
      <c r="H3560">
        <v>2550307</v>
      </c>
      <c r="I3560">
        <v>2550307</v>
      </c>
      <c r="J3560">
        <v>2550307</v>
      </c>
      <c r="K3560">
        <v>2550307</v>
      </c>
      <c r="L3560">
        <v>2550307</v>
      </c>
      <c r="M3560">
        <v>2550307</v>
      </c>
      <c r="N3560">
        <v>2550307</v>
      </c>
      <c r="O3560">
        <v>2550307</v>
      </c>
      <c r="P3560">
        <v>0</v>
      </c>
      <c r="Q3560">
        <v>0</v>
      </c>
      <c r="R3560">
        <v>0</v>
      </c>
      <c r="S3560">
        <f t="shared" si="385"/>
        <v>22952763</v>
      </c>
      <c r="T3560">
        <f t="shared" si="386"/>
        <v>24865493</v>
      </c>
      <c r="U3560" t="str">
        <f t="shared" si="387"/>
        <v>SUELDOS</v>
      </c>
      <c r="V3560">
        <f t="shared" si="388"/>
        <v>0</v>
      </c>
      <c r="W3560" t="str">
        <f t="shared" si="391"/>
        <v>SUELDOS</v>
      </c>
      <c r="X3560">
        <f t="shared" si="389"/>
        <v>22952763</v>
      </c>
      <c r="Y3560">
        <f t="shared" si="390"/>
        <v>1912730</v>
      </c>
    </row>
    <row r="3561" spans="2:25">
      <c r="B3561" t="s">
        <v>2350</v>
      </c>
      <c r="C3561" t="s">
        <v>2351</v>
      </c>
      <c r="D3561" t="s">
        <v>20</v>
      </c>
      <c r="E3561">
        <v>110</v>
      </c>
      <c r="F3561" t="s">
        <v>32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146324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f t="shared" si="385"/>
        <v>146324</v>
      </c>
      <c r="T3561">
        <f t="shared" si="386"/>
        <v>35404732</v>
      </c>
      <c r="U3561" t="str">
        <f t="shared" si="387"/>
        <v>REMUNERAC</v>
      </c>
      <c r="V3561">
        <f t="shared" si="388"/>
        <v>0</v>
      </c>
      <c r="W3561" t="str">
        <f t="shared" si="391"/>
        <v>REMUNERACION EXTRAORDINARIA</v>
      </c>
      <c r="X3561">
        <f t="shared" si="389"/>
        <v>146324</v>
      </c>
      <c r="Y3561">
        <f t="shared" si="390"/>
        <v>173134</v>
      </c>
    </row>
    <row r="3562" spans="2:25">
      <c r="B3562" t="s">
        <v>2350</v>
      </c>
      <c r="C3562" t="s">
        <v>2351</v>
      </c>
      <c r="D3562" t="s">
        <v>20</v>
      </c>
      <c r="E3562">
        <v>144</v>
      </c>
      <c r="F3562" t="s">
        <v>30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173134</v>
      </c>
      <c r="S3562">
        <f t="shared" si="385"/>
        <v>173134</v>
      </c>
      <c r="T3562">
        <f t="shared" si="386"/>
        <v>35404732</v>
      </c>
      <c r="U3562" t="str">
        <f t="shared" si="387"/>
        <v>AGUINALDO</v>
      </c>
      <c r="V3562">
        <f t="shared" si="388"/>
        <v>173134</v>
      </c>
      <c r="W3562" t="str">
        <f t="shared" si="391"/>
        <v>REMUNERACION EXTRAORDINARIA</v>
      </c>
      <c r="X3562">
        <f t="shared" si="389"/>
        <v>0</v>
      </c>
      <c r="Y3562">
        <f t="shared" si="390"/>
        <v>0</v>
      </c>
    </row>
    <row r="3563" spans="2:25">
      <c r="B3563" t="s">
        <v>2350</v>
      </c>
      <c r="C3563" t="s">
        <v>2351</v>
      </c>
      <c r="D3563" t="s">
        <v>20</v>
      </c>
      <c r="E3563">
        <v>144</v>
      </c>
      <c r="F3563" t="s">
        <v>3488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2550307</v>
      </c>
      <c r="S3563">
        <f t="shared" si="385"/>
        <v>2550307</v>
      </c>
      <c r="T3563">
        <f t="shared" si="386"/>
        <v>35404732</v>
      </c>
      <c r="U3563" t="str">
        <f t="shared" si="387"/>
        <v>AGUINALDO</v>
      </c>
      <c r="V3563">
        <f t="shared" si="388"/>
        <v>2550307</v>
      </c>
      <c r="W3563" t="str">
        <f t="shared" si="391"/>
        <v>SUELDOS</v>
      </c>
      <c r="X3563">
        <f t="shared" si="389"/>
        <v>0</v>
      </c>
      <c r="Y3563">
        <f t="shared" si="390"/>
        <v>0</v>
      </c>
    </row>
    <row r="3564" spans="2:25">
      <c r="B3564" t="s">
        <v>2350</v>
      </c>
      <c r="C3564" t="s">
        <v>2351</v>
      </c>
      <c r="D3564" t="s">
        <v>20</v>
      </c>
      <c r="E3564">
        <v>144</v>
      </c>
      <c r="F3564" t="s">
        <v>32</v>
      </c>
      <c r="G3564">
        <v>0</v>
      </c>
      <c r="H3564">
        <v>0</v>
      </c>
      <c r="I3564">
        <v>209061</v>
      </c>
      <c r="J3564">
        <v>55852</v>
      </c>
      <c r="K3564">
        <v>69432</v>
      </c>
      <c r="L3564">
        <v>248081</v>
      </c>
      <c r="M3564">
        <v>0</v>
      </c>
      <c r="N3564">
        <v>0</v>
      </c>
      <c r="O3564">
        <v>183048</v>
      </c>
      <c r="P3564">
        <v>306037</v>
      </c>
      <c r="Q3564">
        <v>306037</v>
      </c>
      <c r="R3564">
        <v>553735</v>
      </c>
      <c r="S3564">
        <f t="shared" si="385"/>
        <v>1931283</v>
      </c>
      <c r="T3564">
        <f t="shared" si="386"/>
        <v>35404732</v>
      </c>
      <c r="U3564" t="str">
        <f t="shared" si="387"/>
        <v>REMUNERAC</v>
      </c>
      <c r="V3564">
        <f t="shared" si="388"/>
        <v>0</v>
      </c>
      <c r="W3564" t="str">
        <f t="shared" si="391"/>
        <v>REMUNERACION EXTRAORDINARIA</v>
      </c>
      <c r="X3564">
        <f t="shared" si="389"/>
        <v>1931283</v>
      </c>
      <c r="Y3564">
        <f t="shared" si="390"/>
        <v>173134</v>
      </c>
    </row>
    <row r="3565" spans="2:25">
      <c r="B3565" t="s">
        <v>2350</v>
      </c>
      <c r="C3565" t="s">
        <v>2351</v>
      </c>
      <c r="D3565" t="s">
        <v>20</v>
      </c>
      <c r="E3565">
        <v>144</v>
      </c>
      <c r="F3565" t="s">
        <v>21</v>
      </c>
      <c r="G3565">
        <v>2550307</v>
      </c>
      <c r="H3565">
        <v>2550307</v>
      </c>
      <c r="I3565">
        <v>2550307</v>
      </c>
      <c r="J3565">
        <v>2550307</v>
      </c>
      <c r="K3565">
        <v>2550307</v>
      </c>
      <c r="L3565">
        <v>2550307</v>
      </c>
      <c r="M3565">
        <v>2550307</v>
      </c>
      <c r="N3565">
        <v>2550307</v>
      </c>
      <c r="O3565">
        <v>2550307</v>
      </c>
      <c r="P3565">
        <v>2550307</v>
      </c>
      <c r="Q3565">
        <v>2550307</v>
      </c>
      <c r="R3565">
        <v>2550307</v>
      </c>
      <c r="S3565">
        <f t="shared" si="385"/>
        <v>30603684</v>
      </c>
      <c r="T3565">
        <f t="shared" si="386"/>
        <v>35404732</v>
      </c>
      <c r="U3565" t="str">
        <f t="shared" si="387"/>
        <v>SUELDOS</v>
      </c>
      <c r="V3565">
        <f t="shared" si="388"/>
        <v>0</v>
      </c>
      <c r="W3565" t="str">
        <f t="shared" si="391"/>
        <v>SUELDOS</v>
      </c>
      <c r="X3565">
        <f t="shared" si="389"/>
        <v>30603684</v>
      </c>
      <c r="Y3565">
        <f t="shared" si="390"/>
        <v>2550307</v>
      </c>
    </row>
    <row r="3566" spans="2:25">
      <c r="B3566" t="s">
        <v>2352</v>
      </c>
      <c r="C3566" t="s">
        <v>2353</v>
      </c>
      <c r="D3566" t="s">
        <v>20</v>
      </c>
      <c r="E3566">
        <v>144</v>
      </c>
      <c r="F3566" t="s">
        <v>3488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1912730</v>
      </c>
      <c r="S3566">
        <f t="shared" si="385"/>
        <v>1912730</v>
      </c>
      <c r="T3566">
        <f t="shared" si="386"/>
        <v>24865493</v>
      </c>
      <c r="U3566" t="str">
        <f t="shared" si="387"/>
        <v>AGUINALDO</v>
      </c>
      <c r="V3566">
        <f t="shared" si="388"/>
        <v>1912730</v>
      </c>
      <c r="W3566" t="str">
        <f t="shared" si="391"/>
        <v>SUELDOS</v>
      </c>
      <c r="X3566">
        <f t="shared" si="389"/>
        <v>0</v>
      </c>
      <c r="Y3566">
        <f t="shared" si="390"/>
        <v>0</v>
      </c>
    </row>
    <row r="3567" spans="2:25">
      <c r="B3567" t="s">
        <v>2352</v>
      </c>
      <c r="C3567" t="s">
        <v>2353</v>
      </c>
      <c r="D3567" t="s">
        <v>20</v>
      </c>
      <c r="E3567">
        <v>144</v>
      </c>
      <c r="F3567" t="s">
        <v>21</v>
      </c>
      <c r="G3567">
        <v>2550307</v>
      </c>
      <c r="H3567">
        <v>2550307</v>
      </c>
      <c r="I3567">
        <v>2550307</v>
      </c>
      <c r="J3567">
        <v>2550307</v>
      </c>
      <c r="K3567">
        <v>2550307</v>
      </c>
      <c r="L3567">
        <v>2550307</v>
      </c>
      <c r="M3567">
        <v>2550307</v>
      </c>
      <c r="N3567">
        <v>2550307</v>
      </c>
      <c r="O3567">
        <v>2550307</v>
      </c>
      <c r="P3567">
        <v>0</v>
      </c>
      <c r="Q3567">
        <v>0</v>
      </c>
      <c r="R3567">
        <v>0</v>
      </c>
      <c r="S3567">
        <f t="shared" si="385"/>
        <v>22952763</v>
      </c>
      <c r="T3567">
        <f t="shared" si="386"/>
        <v>24865493</v>
      </c>
      <c r="U3567" t="str">
        <f t="shared" si="387"/>
        <v>SUELDOS</v>
      </c>
      <c r="V3567">
        <f t="shared" si="388"/>
        <v>0</v>
      </c>
      <c r="W3567" t="str">
        <f t="shared" si="391"/>
        <v>SUELDOS</v>
      </c>
      <c r="X3567">
        <f t="shared" si="389"/>
        <v>22952763</v>
      </c>
      <c r="Y3567">
        <f t="shared" si="390"/>
        <v>1912730</v>
      </c>
    </row>
    <row r="3568" spans="2:25">
      <c r="B3568" t="s">
        <v>2354</v>
      </c>
      <c r="C3568" t="s">
        <v>2355</v>
      </c>
      <c r="D3568" t="s">
        <v>20</v>
      </c>
      <c r="E3568">
        <v>144</v>
      </c>
      <c r="F3568" t="s">
        <v>3488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2550307</v>
      </c>
      <c r="S3568">
        <f t="shared" si="385"/>
        <v>2550307</v>
      </c>
      <c r="T3568">
        <f t="shared" si="386"/>
        <v>33153991</v>
      </c>
      <c r="U3568" t="str">
        <f t="shared" si="387"/>
        <v>AGUINALDO</v>
      </c>
      <c r="V3568">
        <f t="shared" si="388"/>
        <v>2550307</v>
      </c>
      <c r="W3568" t="str">
        <f t="shared" si="391"/>
        <v>SUELDOS</v>
      </c>
      <c r="X3568">
        <f t="shared" si="389"/>
        <v>0</v>
      </c>
      <c r="Y3568">
        <f t="shared" si="390"/>
        <v>0</v>
      </c>
    </row>
    <row r="3569" spans="2:25">
      <c r="B3569" t="s">
        <v>2354</v>
      </c>
      <c r="C3569" t="s">
        <v>2355</v>
      </c>
      <c r="D3569" t="s">
        <v>20</v>
      </c>
      <c r="E3569">
        <v>144</v>
      </c>
      <c r="F3569" t="s">
        <v>21</v>
      </c>
      <c r="G3569">
        <v>2550307</v>
      </c>
      <c r="H3569">
        <v>2550307</v>
      </c>
      <c r="I3569">
        <v>2550307</v>
      </c>
      <c r="J3569">
        <v>2550307</v>
      </c>
      <c r="K3569">
        <v>2550307</v>
      </c>
      <c r="L3569">
        <v>2550307</v>
      </c>
      <c r="M3569">
        <v>2550307</v>
      </c>
      <c r="N3569">
        <v>2550307</v>
      </c>
      <c r="O3569">
        <v>2550307</v>
      </c>
      <c r="P3569">
        <v>2550307</v>
      </c>
      <c r="Q3569">
        <v>2550307</v>
      </c>
      <c r="R3569">
        <v>2550307</v>
      </c>
      <c r="S3569">
        <f t="shared" si="385"/>
        <v>30603684</v>
      </c>
      <c r="T3569">
        <f t="shared" si="386"/>
        <v>33153991</v>
      </c>
      <c r="U3569" t="str">
        <f t="shared" si="387"/>
        <v>SUELDOS</v>
      </c>
      <c r="V3569">
        <f t="shared" si="388"/>
        <v>0</v>
      </c>
      <c r="W3569" t="str">
        <f t="shared" si="391"/>
        <v>SUELDOS</v>
      </c>
      <c r="X3569">
        <f t="shared" si="389"/>
        <v>30603684</v>
      </c>
      <c r="Y3569">
        <f t="shared" si="390"/>
        <v>2550307</v>
      </c>
    </row>
    <row r="3570" spans="2:25">
      <c r="B3570" t="s">
        <v>2356</v>
      </c>
      <c r="C3570" t="s">
        <v>2357</v>
      </c>
      <c r="D3570" t="s">
        <v>20</v>
      </c>
      <c r="E3570">
        <v>144</v>
      </c>
      <c r="F3570" t="s">
        <v>21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2550307</v>
      </c>
      <c r="Q3570">
        <v>2550307</v>
      </c>
      <c r="R3570">
        <v>2550307</v>
      </c>
      <c r="S3570">
        <f t="shared" si="385"/>
        <v>7650921</v>
      </c>
      <c r="T3570">
        <f t="shared" si="386"/>
        <v>7650921</v>
      </c>
      <c r="U3570" t="str">
        <f t="shared" si="387"/>
        <v>SUELDOS</v>
      </c>
      <c r="V3570">
        <f t="shared" si="388"/>
        <v>0</v>
      </c>
      <c r="W3570" t="str">
        <f t="shared" si="391"/>
        <v>SUELDOS</v>
      </c>
      <c r="X3570">
        <f t="shared" si="389"/>
        <v>7650921</v>
      </c>
      <c r="Y3570">
        <f t="shared" si="390"/>
        <v>0</v>
      </c>
    </row>
    <row r="3571" spans="2:25">
      <c r="B3571" t="s">
        <v>2358</v>
      </c>
      <c r="C3571" t="s">
        <v>2359</v>
      </c>
      <c r="D3571" t="s">
        <v>20</v>
      </c>
      <c r="E3571">
        <v>144</v>
      </c>
      <c r="F3571" t="s">
        <v>3488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1912730</v>
      </c>
      <c r="S3571">
        <f t="shared" si="385"/>
        <v>1912730</v>
      </c>
      <c r="T3571">
        <f t="shared" si="386"/>
        <v>24865493</v>
      </c>
      <c r="U3571" t="str">
        <f t="shared" si="387"/>
        <v>AGUINALDO</v>
      </c>
      <c r="V3571">
        <f t="shared" si="388"/>
        <v>1912730</v>
      </c>
      <c r="W3571" t="str">
        <f t="shared" si="391"/>
        <v>SUELDOS</v>
      </c>
      <c r="X3571">
        <f t="shared" si="389"/>
        <v>0</v>
      </c>
      <c r="Y3571">
        <f t="shared" si="390"/>
        <v>0</v>
      </c>
    </row>
    <row r="3572" spans="2:25">
      <c r="B3572" t="s">
        <v>2358</v>
      </c>
      <c r="C3572" t="s">
        <v>2359</v>
      </c>
      <c r="D3572" t="s">
        <v>20</v>
      </c>
      <c r="E3572">
        <v>144</v>
      </c>
      <c r="F3572" t="s">
        <v>21</v>
      </c>
      <c r="G3572">
        <v>2550307</v>
      </c>
      <c r="H3572">
        <v>2550307</v>
      </c>
      <c r="I3572">
        <v>2550307</v>
      </c>
      <c r="J3572">
        <v>2550307</v>
      </c>
      <c r="K3572">
        <v>2550307</v>
      </c>
      <c r="L3572">
        <v>2550307</v>
      </c>
      <c r="M3572">
        <v>2550307</v>
      </c>
      <c r="N3572">
        <v>2550307</v>
      </c>
      <c r="O3572">
        <v>2550307</v>
      </c>
      <c r="P3572">
        <v>0</v>
      </c>
      <c r="Q3572">
        <v>0</v>
      </c>
      <c r="R3572">
        <v>0</v>
      </c>
      <c r="S3572">
        <f t="shared" si="385"/>
        <v>22952763</v>
      </c>
      <c r="T3572">
        <f t="shared" si="386"/>
        <v>24865493</v>
      </c>
      <c r="U3572" t="str">
        <f t="shared" si="387"/>
        <v>SUELDOS</v>
      </c>
      <c r="V3572">
        <f t="shared" si="388"/>
        <v>0</v>
      </c>
      <c r="W3572" t="str">
        <f t="shared" si="391"/>
        <v>SUELDOS</v>
      </c>
      <c r="X3572">
        <f t="shared" si="389"/>
        <v>22952763</v>
      </c>
      <c r="Y3572">
        <f t="shared" si="390"/>
        <v>1912730</v>
      </c>
    </row>
    <row r="3573" spans="2:25">
      <c r="B3573" t="s">
        <v>2360</v>
      </c>
      <c r="C3573" t="s">
        <v>2361</v>
      </c>
      <c r="D3573" t="s">
        <v>20</v>
      </c>
      <c r="E3573">
        <v>145</v>
      </c>
      <c r="F3573" t="s">
        <v>3488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1912730</v>
      </c>
      <c r="S3573">
        <f t="shared" si="385"/>
        <v>1912730</v>
      </c>
      <c r="T3573">
        <f t="shared" si="386"/>
        <v>27415800</v>
      </c>
      <c r="U3573" t="str">
        <f t="shared" si="387"/>
        <v>AGUINALDO</v>
      </c>
      <c r="V3573">
        <f t="shared" si="388"/>
        <v>1912730</v>
      </c>
      <c r="W3573" t="str">
        <f t="shared" si="391"/>
        <v>SUELDOS</v>
      </c>
      <c r="X3573">
        <f t="shared" si="389"/>
        <v>0</v>
      </c>
      <c r="Y3573">
        <f t="shared" si="390"/>
        <v>0</v>
      </c>
    </row>
    <row r="3574" spans="2:25">
      <c r="B3574" t="s">
        <v>2360</v>
      </c>
      <c r="C3574" t="s">
        <v>2361</v>
      </c>
      <c r="D3574" t="s">
        <v>20</v>
      </c>
      <c r="E3574">
        <v>145</v>
      </c>
      <c r="F3574" t="s">
        <v>24</v>
      </c>
      <c r="G3574">
        <v>0</v>
      </c>
      <c r="H3574">
        <v>0</v>
      </c>
      <c r="I3574">
        <v>2550307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f t="shared" si="385"/>
        <v>2550307</v>
      </c>
      <c r="T3574">
        <f t="shared" si="386"/>
        <v>27415800</v>
      </c>
      <c r="U3574" t="str">
        <f t="shared" si="387"/>
        <v xml:space="preserve">SUBSIDIO </v>
      </c>
      <c r="V3574">
        <f t="shared" si="388"/>
        <v>0</v>
      </c>
      <c r="W3574" t="str">
        <f t="shared" si="391"/>
        <v>SUBSIDIO FAMILIAR - ESCOLARIDAD</v>
      </c>
      <c r="X3574">
        <f t="shared" si="389"/>
        <v>2550307</v>
      </c>
      <c r="Y3574">
        <f t="shared" si="390"/>
        <v>0</v>
      </c>
    </row>
    <row r="3575" spans="2:25">
      <c r="B3575" t="s">
        <v>2360</v>
      </c>
      <c r="C3575" t="s">
        <v>2361</v>
      </c>
      <c r="D3575" t="s">
        <v>20</v>
      </c>
      <c r="E3575">
        <v>145</v>
      </c>
      <c r="F3575" t="s">
        <v>21</v>
      </c>
      <c r="G3575">
        <v>2550307</v>
      </c>
      <c r="H3575">
        <v>2550307</v>
      </c>
      <c r="I3575">
        <v>2550307</v>
      </c>
      <c r="J3575">
        <v>2550307</v>
      </c>
      <c r="K3575">
        <v>2550307</v>
      </c>
      <c r="L3575">
        <v>2550307</v>
      </c>
      <c r="M3575">
        <v>2550307</v>
      </c>
      <c r="N3575">
        <v>2550307</v>
      </c>
      <c r="O3575">
        <v>2550307</v>
      </c>
      <c r="P3575">
        <v>0</v>
      </c>
      <c r="Q3575">
        <v>0</v>
      </c>
      <c r="R3575">
        <v>0</v>
      </c>
      <c r="S3575">
        <f t="shared" si="385"/>
        <v>22952763</v>
      </c>
      <c r="T3575">
        <f t="shared" si="386"/>
        <v>27415800</v>
      </c>
      <c r="U3575" t="str">
        <f t="shared" si="387"/>
        <v>SUELDOS</v>
      </c>
      <c r="V3575">
        <f t="shared" si="388"/>
        <v>0</v>
      </c>
      <c r="W3575" t="str">
        <f t="shared" si="391"/>
        <v>SUELDOS</v>
      </c>
      <c r="X3575">
        <f t="shared" si="389"/>
        <v>22952763</v>
      </c>
      <c r="Y3575">
        <f t="shared" si="390"/>
        <v>1912730</v>
      </c>
    </row>
    <row r="3576" spans="2:25">
      <c r="B3576" t="s">
        <v>2362</v>
      </c>
      <c r="C3576" t="s">
        <v>2363</v>
      </c>
      <c r="D3576" t="s">
        <v>20</v>
      </c>
      <c r="E3576">
        <v>145</v>
      </c>
      <c r="F3576" t="s">
        <v>3488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1912730</v>
      </c>
      <c r="S3576">
        <f t="shared" si="385"/>
        <v>1912730</v>
      </c>
      <c r="T3576">
        <f t="shared" si="386"/>
        <v>24865493</v>
      </c>
      <c r="U3576" t="str">
        <f t="shared" si="387"/>
        <v>AGUINALDO</v>
      </c>
      <c r="V3576">
        <f t="shared" si="388"/>
        <v>1912730</v>
      </c>
      <c r="W3576" t="str">
        <f t="shared" si="391"/>
        <v>SUELDOS</v>
      </c>
      <c r="X3576">
        <f t="shared" si="389"/>
        <v>0</v>
      </c>
      <c r="Y3576">
        <f t="shared" si="390"/>
        <v>0</v>
      </c>
    </row>
    <row r="3577" spans="2:25">
      <c r="B3577" t="s">
        <v>2362</v>
      </c>
      <c r="C3577" t="s">
        <v>2363</v>
      </c>
      <c r="D3577" t="s">
        <v>20</v>
      </c>
      <c r="E3577">
        <v>145</v>
      </c>
      <c r="F3577" t="s">
        <v>21</v>
      </c>
      <c r="G3577">
        <v>2550307</v>
      </c>
      <c r="H3577">
        <v>2550307</v>
      </c>
      <c r="I3577">
        <v>2550307</v>
      </c>
      <c r="J3577">
        <v>2550307</v>
      </c>
      <c r="K3577">
        <v>2550307</v>
      </c>
      <c r="L3577">
        <v>2550307</v>
      </c>
      <c r="M3577">
        <v>2550307</v>
      </c>
      <c r="N3577">
        <v>2550307</v>
      </c>
      <c r="O3577">
        <v>2550307</v>
      </c>
      <c r="P3577">
        <v>0</v>
      </c>
      <c r="Q3577">
        <v>0</v>
      </c>
      <c r="R3577">
        <v>0</v>
      </c>
      <c r="S3577">
        <f t="shared" si="385"/>
        <v>22952763</v>
      </c>
      <c r="T3577">
        <f t="shared" si="386"/>
        <v>24865493</v>
      </c>
      <c r="U3577" t="str">
        <f t="shared" si="387"/>
        <v>SUELDOS</v>
      </c>
      <c r="V3577">
        <f t="shared" si="388"/>
        <v>0</v>
      </c>
      <c r="W3577" t="str">
        <f t="shared" si="391"/>
        <v>SUELDOS</v>
      </c>
      <c r="X3577">
        <f t="shared" si="389"/>
        <v>22952763</v>
      </c>
      <c r="Y3577">
        <f t="shared" si="390"/>
        <v>1912730</v>
      </c>
    </row>
    <row r="3578" spans="2:25">
      <c r="B3578" t="s">
        <v>2364</v>
      </c>
      <c r="C3578" t="s">
        <v>2365</v>
      </c>
      <c r="D3578" t="s">
        <v>20</v>
      </c>
      <c r="E3578">
        <v>144</v>
      </c>
      <c r="F3578" t="s">
        <v>3488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2550307</v>
      </c>
      <c r="S3578">
        <f t="shared" si="385"/>
        <v>2550307</v>
      </c>
      <c r="T3578">
        <f t="shared" si="386"/>
        <v>35704298</v>
      </c>
      <c r="U3578" t="str">
        <f t="shared" si="387"/>
        <v>AGUINALDO</v>
      </c>
      <c r="V3578">
        <f t="shared" si="388"/>
        <v>2550307</v>
      </c>
      <c r="W3578" t="str">
        <f t="shared" si="391"/>
        <v>SUELDOS</v>
      </c>
      <c r="X3578">
        <f t="shared" si="389"/>
        <v>0</v>
      </c>
      <c r="Y3578">
        <f t="shared" si="390"/>
        <v>0</v>
      </c>
    </row>
    <row r="3579" spans="2:25">
      <c r="B3579" t="s">
        <v>2364</v>
      </c>
      <c r="C3579" t="s">
        <v>2365</v>
      </c>
      <c r="D3579" t="s">
        <v>20</v>
      </c>
      <c r="E3579">
        <v>144</v>
      </c>
      <c r="F3579" t="s">
        <v>24</v>
      </c>
      <c r="G3579">
        <v>0</v>
      </c>
      <c r="H3579">
        <v>2550307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f t="shared" si="385"/>
        <v>2550307</v>
      </c>
      <c r="T3579">
        <f t="shared" si="386"/>
        <v>35704298</v>
      </c>
      <c r="U3579" t="str">
        <f t="shared" si="387"/>
        <v xml:space="preserve">SUBSIDIO </v>
      </c>
      <c r="V3579">
        <f t="shared" si="388"/>
        <v>0</v>
      </c>
      <c r="W3579" t="str">
        <f t="shared" si="391"/>
        <v>SUBSIDIO FAMILIAR - ESCOLARIDAD</v>
      </c>
      <c r="X3579">
        <f t="shared" si="389"/>
        <v>2550307</v>
      </c>
      <c r="Y3579">
        <f t="shared" si="390"/>
        <v>0</v>
      </c>
    </row>
    <row r="3580" spans="2:25">
      <c r="B3580" t="s">
        <v>2364</v>
      </c>
      <c r="C3580" t="s">
        <v>2365</v>
      </c>
      <c r="D3580" t="s">
        <v>20</v>
      </c>
      <c r="E3580">
        <v>144</v>
      </c>
      <c r="F3580" t="s">
        <v>21</v>
      </c>
      <c r="G3580">
        <v>2550307</v>
      </c>
      <c r="H3580">
        <v>2550307</v>
      </c>
      <c r="I3580">
        <v>2550307</v>
      </c>
      <c r="J3580">
        <v>2550307</v>
      </c>
      <c r="K3580">
        <v>2550307</v>
      </c>
      <c r="L3580">
        <v>2550307</v>
      </c>
      <c r="M3580">
        <v>2550307</v>
      </c>
      <c r="N3580">
        <v>2550307</v>
      </c>
      <c r="O3580">
        <v>2550307</v>
      </c>
      <c r="P3580">
        <v>2550307</v>
      </c>
      <c r="Q3580">
        <v>2550307</v>
      </c>
      <c r="R3580">
        <v>2550307</v>
      </c>
      <c r="S3580">
        <f t="shared" si="385"/>
        <v>30603684</v>
      </c>
      <c r="T3580">
        <f t="shared" si="386"/>
        <v>35704298</v>
      </c>
      <c r="U3580" t="str">
        <f t="shared" si="387"/>
        <v>SUELDOS</v>
      </c>
      <c r="V3580">
        <f t="shared" si="388"/>
        <v>0</v>
      </c>
      <c r="W3580" t="str">
        <f t="shared" si="391"/>
        <v>SUELDOS</v>
      </c>
      <c r="X3580">
        <f t="shared" si="389"/>
        <v>30603684</v>
      </c>
      <c r="Y3580">
        <f t="shared" si="390"/>
        <v>2550307</v>
      </c>
    </row>
    <row r="3581" spans="2:25">
      <c r="B3581" t="s">
        <v>2366</v>
      </c>
      <c r="C3581" t="s">
        <v>2367</v>
      </c>
      <c r="D3581" t="s">
        <v>20</v>
      </c>
      <c r="E3581">
        <v>144</v>
      </c>
      <c r="F3581" t="s">
        <v>3488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2550307</v>
      </c>
      <c r="S3581">
        <f t="shared" si="385"/>
        <v>2550307</v>
      </c>
      <c r="T3581">
        <f t="shared" si="386"/>
        <v>34653991</v>
      </c>
      <c r="U3581" t="str">
        <f t="shared" si="387"/>
        <v>AGUINALDO</v>
      </c>
      <c r="V3581">
        <f t="shared" si="388"/>
        <v>2550307</v>
      </c>
      <c r="W3581" t="str">
        <f t="shared" si="391"/>
        <v>SUELDOS</v>
      </c>
      <c r="X3581">
        <f t="shared" si="389"/>
        <v>0</v>
      </c>
      <c r="Y3581">
        <f t="shared" si="390"/>
        <v>0</v>
      </c>
    </row>
    <row r="3582" spans="2:25">
      <c r="B3582" t="s">
        <v>2366</v>
      </c>
      <c r="C3582" t="s">
        <v>2367</v>
      </c>
      <c r="D3582" t="s">
        <v>20</v>
      </c>
      <c r="E3582">
        <v>144</v>
      </c>
      <c r="F3582" t="s">
        <v>24</v>
      </c>
      <c r="G3582">
        <v>0</v>
      </c>
      <c r="H3582">
        <v>0</v>
      </c>
      <c r="I3582">
        <v>1500000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f t="shared" si="385"/>
        <v>1500000</v>
      </c>
      <c r="T3582">
        <f t="shared" si="386"/>
        <v>34653991</v>
      </c>
      <c r="U3582" t="str">
        <f t="shared" si="387"/>
        <v xml:space="preserve">SUBSIDIO </v>
      </c>
      <c r="V3582">
        <f t="shared" si="388"/>
        <v>0</v>
      </c>
      <c r="W3582" t="str">
        <f t="shared" si="391"/>
        <v>SUBSIDIO FAMILIAR - ESCOLARIDAD</v>
      </c>
      <c r="X3582">
        <f t="shared" si="389"/>
        <v>1500000</v>
      </c>
      <c r="Y3582">
        <f t="shared" si="390"/>
        <v>0</v>
      </c>
    </row>
    <row r="3583" spans="2:25">
      <c r="B3583" t="s">
        <v>2366</v>
      </c>
      <c r="C3583" t="s">
        <v>2367</v>
      </c>
      <c r="D3583" t="s">
        <v>20</v>
      </c>
      <c r="E3583">
        <v>144</v>
      </c>
      <c r="F3583" t="s">
        <v>21</v>
      </c>
      <c r="G3583">
        <v>2550307</v>
      </c>
      <c r="H3583">
        <v>2550307</v>
      </c>
      <c r="I3583">
        <v>2550307</v>
      </c>
      <c r="J3583">
        <v>2550307</v>
      </c>
      <c r="K3583">
        <v>2550307</v>
      </c>
      <c r="L3583">
        <v>2550307</v>
      </c>
      <c r="M3583">
        <v>2550307</v>
      </c>
      <c r="N3583">
        <v>2550307</v>
      </c>
      <c r="O3583">
        <v>2550307</v>
      </c>
      <c r="P3583">
        <v>2550307</v>
      </c>
      <c r="Q3583">
        <v>2550307</v>
      </c>
      <c r="R3583">
        <v>2550307</v>
      </c>
      <c r="S3583">
        <f t="shared" si="385"/>
        <v>30603684</v>
      </c>
      <c r="T3583">
        <f t="shared" si="386"/>
        <v>34653991</v>
      </c>
      <c r="U3583" t="str">
        <f t="shared" si="387"/>
        <v>SUELDOS</v>
      </c>
      <c r="V3583">
        <f t="shared" si="388"/>
        <v>0</v>
      </c>
      <c r="W3583" t="str">
        <f t="shared" si="391"/>
        <v>SUELDOS</v>
      </c>
      <c r="X3583">
        <f t="shared" si="389"/>
        <v>30603684</v>
      </c>
      <c r="Y3583">
        <f t="shared" si="390"/>
        <v>2550307</v>
      </c>
    </row>
    <row r="3584" spans="2:25">
      <c r="B3584" t="s">
        <v>2368</v>
      </c>
      <c r="C3584" t="s">
        <v>2369</v>
      </c>
      <c r="D3584" t="s">
        <v>20</v>
      </c>
      <c r="E3584">
        <v>144</v>
      </c>
      <c r="F3584" t="s">
        <v>3488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2550307</v>
      </c>
      <c r="S3584">
        <f t="shared" si="385"/>
        <v>2550307</v>
      </c>
      <c r="T3584">
        <f t="shared" si="386"/>
        <v>33153991</v>
      </c>
      <c r="U3584" t="str">
        <f t="shared" si="387"/>
        <v>AGUINALDO</v>
      </c>
      <c r="V3584">
        <f t="shared" si="388"/>
        <v>2550307</v>
      </c>
      <c r="W3584" t="str">
        <f t="shared" si="391"/>
        <v>SUELDOS</v>
      </c>
      <c r="X3584">
        <f t="shared" si="389"/>
        <v>0</v>
      </c>
      <c r="Y3584">
        <f t="shared" si="390"/>
        <v>0</v>
      </c>
    </row>
    <row r="3585" spans="2:25">
      <c r="B3585" t="s">
        <v>2368</v>
      </c>
      <c r="C3585" t="s">
        <v>2369</v>
      </c>
      <c r="D3585" t="s">
        <v>20</v>
      </c>
      <c r="E3585">
        <v>144</v>
      </c>
      <c r="F3585" t="s">
        <v>21</v>
      </c>
      <c r="G3585">
        <v>2550307</v>
      </c>
      <c r="H3585">
        <v>2550307</v>
      </c>
      <c r="I3585">
        <v>2550307</v>
      </c>
      <c r="J3585">
        <v>2550307</v>
      </c>
      <c r="K3585">
        <v>2550307</v>
      </c>
      <c r="L3585">
        <v>2550307</v>
      </c>
      <c r="M3585">
        <v>2550307</v>
      </c>
      <c r="N3585">
        <v>2550307</v>
      </c>
      <c r="O3585">
        <v>2550307</v>
      </c>
      <c r="P3585">
        <v>2550307</v>
      </c>
      <c r="Q3585">
        <v>2550307</v>
      </c>
      <c r="R3585">
        <v>2550307</v>
      </c>
      <c r="S3585">
        <f t="shared" si="385"/>
        <v>30603684</v>
      </c>
      <c r="T3585">
        <f t="shared" si="386"/>
        <v>33153991</v>
      </c>
      <c r="U3585" t="str">
        <f t="shared" si="387"/>
        <v>SUELDOS</v>
      </c>
      <c r="V3585">
        <f t="shared" si="388"/>
        <v>0</v>
      </c>
      <c r="W3585" t="str">
        <f t="shared" si="391"/>
        <v>SUELDOS</v>
      </c>
      <c r="X3585">
        <f t="shared" si="389"/>
        <v>30603684</v>
      </c>
      <c r="Y3585">
        <f t="shared" si="390"/>
        <v>2550307</v>
      </c>
    </row>
    <row r="3586" spans="2:25">
      <c r="B3586" t="s">
        <v>2370</v>
      </c>
      <c r="C3586" t="s">
        <v>2371</v>
      </c>
      <c r="D3586" t="s">
        <v>20</v>
      </c>
      <c r="E3586">
        <v>145</v>
      </c>
      <c r="F3586" t="s">
        <v>3488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2550307</v>
      </c>
      <c r="S3586">
        <f t="shared" si="385"/>
        <v>2550307</v>
      </c>
      <c r="T3586">
        <f t="shared" si="386"/>
        <v>33153991</v>
      </c>
      <c r="U3586" t="str">
        <f t="shared" si="387"/>
        <v>AGUINALDO</v>
      </c>
      <c r="V3586">
        <f t="shared" si="388"/>
        <v>2550307</v>
      </c>
      <c r="W3586" t="str">
        <f t="shared" si="391"/>
        <v>SUELDOS</v>
      </c>
      <c r="X3586">
        <f t="shared" si="389"/>
        <v>0</v>
      </c>
      <c r="Y3586">
        <f t="shared" si="390"/>
        <v>0</v>
      </c>
    </row>
    <row r="3587" spans="2:25">
      <c r="B3587" t="s">
        <v>2370</v>
      </c>
      <c r="C3587" t="s">
        <v>2371</v>
      </c>
      <c r="D3587" t="s">
        <v>20</v>
      </c>
      <c r="E3587">
        <v>145</v>
      </c>
      <c r="F3587" t="s">
        <v>21</v>
      </c>
      <c r="G3587">
        <v>2550307</v>
      </c>
      <c r="H3587">
        <v>2550307</v>
      </c>
      <c r="I3587">
        <v>2550307</v>
      </c>
      <c r="J3587">
        <v>2550307</v>
      </c>
      <c r="K3587">
        <v>2550307</v>
      </c>
      <c r="L3587">
        <v>2550307</v>
      </c>
      <c r="M3587">
        <v>2550307</v>
      </c>
      <c r="N3587">
        <v>2550307</v>
      </c>
      <c r="O3587">
        <v>2550307</v>
      </c>
      <c r="P3587">
        <v>2550307</v>
      </c>
      <c r="Q3587">
        <v>2550307</v>
      </c>
      <c r="R3587">
        <v>2550307</v>
      </c>
      <c r="S3587">
        <f t="shared" ref="S3587:S3650" si="392">SUM(G3587:R3587)</f>
        <v>30603684</v>
      </c>
      <c r="T3587">
        <f t="shared" ref="T3587:T3650" si="393">SUMIF($B:$B,B3587,$S:$S)</f>
        <v>33153991</v>
      </c>
      <c r="U3587" t="str">
        <f t="shared" ref="U3587:U3650" si="394">MID(F3587,1,9)</f>
        <v>SUELDOS</v>
      </c>
      <c r="V3587">
        <f t="shared" ref="V3587:V3650" si="395">IF(U3587="AGUINALDO",S3587,0)</f>
        <v>0</v>
      </c>
      <c r="W3587" t="str">
        <f t="shared" si="391"/>
        <v>SUELDOS</v>
      </c>
      <c r="X3587">
        <f t="shared" ref="X3587:X3650" si="396">IF(W3587=F3587,S3587,0)</f>
        <v>30603684</v>
      </c>
      <c r="Y3587">
        <f t="shared" ref="Y3587:Y3650" si="397">IF(W3587=F3587,SUMIFS($V:$V,B:B,B3587,$W:$W,W3587),0)</f>
        <v>2550307</v>
      </c>
    </row>
    <row r="3588" spans="2:25">
      <c r="B3588" t="s">
        <v>2372</v>
      </c>
      <c r="C3588" t="s">
        <v>2373</v>
      </c>
      <c r="D3588" t="s">
        <v>20</v>
      </c>
      <c r="E3588">
        <v>144</v>
      </c>
      <c r="F3588" t="s">
        <v>3488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2550307</v>
      </c>
      <c r="S3588">
        <f t="shared" si="392"/>
        <v>2550307</v>
      </c>
      <c r="T3588">
        <f t="shared" si="393"/>
        <v>35704298</v>
      </c>
      <c r="U3588" t="str">
        <f t="shared" si="394"/>
        <v>AGUINALDO</v>
      </c>
      <c r="V3588">
        <f t="shared" si="395"/>
        <v>2550307</v>
      </c>
      <c r="W3588" t="str">
        <f t="shared" ref="W3588:W3651" si="398">IF(U3588="AGUINALDO",MID(F3588,14,50),F3588)</f>
        <v>SUELDOS</v>
      </c>
      <c r="X3588">
        <f t="shared" si="396"/>
        <v>0</v>
      </c>
      <c r="Y3588">
        <f t="shared" si="397"/>
        <v>0</v>
      </c>
    </row>
    <row r="3589" spans="2:25">
      <c r="B3589" t="s">
        <v>2372</v>
      </c>
      <c r="C3589" t="s">
        <v>2373</v>
      </c>
      <c r="D3589" t="s">
        <v>20</v>
      </c>
      <c r="E3589">
        <v>144</v>
      </c>
      <c r="F3589" t="s">
        <v>24</v>
      </c>
      <c r="G3589">
        <v>0</v>
      </c>
      <c r="H3589">
        <v>0</v>
      </c>
      <c r="I3589">
        <v>2550307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f t="shared" si="392"/>
        <v>2550307</v>
      </c>
      <c r="T3589">
        <f t="shared" si="393"/>
        <v>35704298</v>
      </c>
      <c r="U3589" t="str">
        <f t="shared" si="394"/>
        <v xml:space="preserve">SUBSIDIO </v>
      </c>
      <c r="V3589">
        <f t="shared" si="395"/>
        <v>0</v>
      </c>
      <c r="W3589" t="str">
        <f t="shared" si="398"/>
        <v>SUBSIDIO FAMILIAR - ESCOLARIDAD</v>
      </c>
      <c r="X3589">
        <f t="shared" si="396"/>
        <v>2550307</v>
      </c>
      <c r="Y3589">
        <f t="shared" si="397"/>
        <v>0</v>
      </c>
    </row>
    <row r="3590" spans="2:25">
      <c r="B3590" t="s">
        <v>2372</v>
      </c>
      <c r="C3590" t="s">
        <v>2373</v>
      </c>
      <c r="D3590" t="s">
        <v>20</v>
      </c>
      <c r="E3590">
        <v>144</v>
      </c>
      <c r="F3590" t="s">
        <v>21</v>
      </c>
      <c r="G3590">
        <v>2550307</v>
      </c>
      <c r="H3590">
        <v>2550307</v>
      </c>
      <c r="I3590">
        <v>2550307</v>
      </c>
      <c r="J3590">
        <v>2550307</v>
      </c>
      <c r="K3590">
        <v>2550307</v>
      </c>
      <c r="L3590">
        <v>2550307</v>
      </c>
      <c r="M3590">
        <v>2550307</v>
      </c>
      <c r="N3590">
        <v>2550307</v>
      </c>
      <c r="O3590">
        <v>2550307</v>
      </c>
      <c r="P3590">
        <v>2550307</v>
      </c>
      <c r="Q3590">
        <v>2550307</v>
      </c>
      <c r="R3590">
        <v>2550307</v>
      </c>
      <c r="S3590">
        <f t="shared" si="392"/>
        <v>30603684</v>
      </c>
      <c r="T3590">
        <f t="shared" si="393"/>
        <v>35704298</v>
      </c>
      <c r="U3590" t="str">
        <f t="shared" si="394"/>
        <v>SUELDOS</v>
      </c>
      <c r="V3590">
        <f t="shared" si="395"/>
        <v>0</v>
      </c>
      <c r="W3590" t="str">
        <f t="shared" si="398"/>
        <v>SUELDOS</v>
      </c>
      <c r="X3590">
        <f t="shared" si="396"/>
        <v>30603684</v>
      </c>
      <c r="Y3590">
        <f t="shared" si="397"/>
        <v>2550307</v>
      </c>
    </row>
    <row r="3591" spans="2:25">
      <c r="B3591" t="s">
        <v>2374</v>
      </c>
      <c r="C3591" t="s">
        <v>2375</v>
      </c>
      <c r="D3591" t="s">
        <v>20</v>
      </c>
      <c r="E3591">
        <v>145</v>
      </c>
      <c r="F3591" t="s">
        <v>3488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1912730</v>
      </c>
      <c r="S3591">
        <f t="shared" si="392"/>
        <v>1912730</v>
      </c>
      <c r="T3591">
        <f t="shared" si="393"/>
        <v>24865493</v>
      </c>
      <c r="U3591" t="str">
        <f t="shared" si="394"/>
        <v>AGUINALDO</v>
      </c>
      <c r="V3591">
        <f t="shared" si="395"/>
        <v>1912730</v>
      </c>
      <c r="W3591" t="str">
        <f t="shared" si="398"/>
        <v>SUELDOS</v>
      </c>
      <c r="X3591">
        <f t="shared" si="396"/>
        <v>0</v>
      </c>
      <c r="Y3591">
        <f t="shared" si="397"/>
        <v>0</v>
      </c>
    </row>
    <row r="3592" spans="2:25">
      <c r="B3592" t="s">
        <v>2374</v>
      </c>
      <c r="C3592" t="s">
        <v>2375</v>
      </c>
      <c r="D3592" t="s">
        <v>20</v>
      </c>
      <c r="E3592">
        <v>145</v>
      </c>
      <c r="F3592" t="s">
        <v>21</v>
      </c>
      <c r="G3592">
        <v>2550307</v>
      </c>
      <c r="H3592">
        <v>2550307</v>
      </c>
      <c r="I3592">
        <v>2550307</v>
      </c>
      <c r="J3592">
        <v>2550307</v>
      </c>
      <c r="K3592">
        <v>2550307</v>
      </c>
      <c r="L3592">
        <v>2550307</v>
      </c>
      <c r="M3592">
        <v>2550307</v>
      </c>
      <c r="N3592">
        <v>2550307</v>
      </c>
      <c r="O3592">
        <v>2550307</v>
      </c>
      <c r="P3592">
        <v>0</v>
      </c>
      <c r="Q3592">
        <v>0</v>
      </c>
      <c r="R3592">
        <v>0</v>
      </c>
      <c r="S3592">
        <f t="shared" si="392"/>
        <v>22952763</v>
      </c>
      <c r="T3592">
        <f t="shared" si="393"/>
        <v>24865493</v>
      </c>
      <c r="U3592" t="str">
        <f t="shared" si="394"/>
        <v>SUELDOS</v>
      </c>
      <c r="V3592">
        <f t="shared" si="395"/>
        <v>0</v>
      </c>
      <c r="W3592" t="str">
        <f t="shared" si="398"/>
        <v>SUELDOS</v>
      </c>
      <c r="X3592">
        <f t="shared" si="396"/>
        <v>22952763</v>
      </c>
      <c r="Y3592">
        <f t="shared" si="397"/>
        <v>1912730</v>
      </c>
    </row>
    <row r="3593" spans="2:25">
      <c r="B3593" t="s">
        <v>2376</v>
      </c>
      <c r="C3593" t="s">
        <v>2377</v>
      </c>
      <c r="D3593" t="s">
        <v>20</v>
      </c>
      <c r="E3593">
        <v>141</v>
      </c>
      <c r="F3593" t="s">
        <v>79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936000</v>
      </c>
      <c r="S3593">
        <f t="shared" si="392"/>
        <v>936000</v>
      </c>
      <c r="T3593">
        <f t="shared" si="393"/>
        <v>55100420</v>
      </c>
      <c r="U3593" t="str">
        <f t="shared" si="394"/>
        <v>AGUINALDO</v>
      </c>
      <c r="V3593">
        <f t="shared" si="395"/>
        <v>936000</v>
      </c>
      <c r="W3593" t="str">
        <f t="shared" si="398"/>
        <v>BONIFICACION POR GESTION PRESUPUESTARIA</v>
      </c>
      <c r="X3593">
        <f t="shared" si="396"/>
        <v>0</v>
      </c>
      <c r="Y3593">
        <f t="shared" si="397"/>
        <v>0</v>
      </c>
    </row>
    <row r="3594" spans="2:25">
      <c r="B3594" t="s">
        <v>2376</v>
      </c>
      <c r="C3594" t="s">
        <v>2377</v>
      </c>
      <c r="D3594" t="s">
        <v>20</v>
      </c>
      <c r="E3594">
        <v>141</v>
      </c>
      <c r="F3594" t="s">
        <v>30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80340</v>
      </c>
      <c r="S3594">
        <f t="shared" si="392"/>
        <v>80340</v>
      </c>
      <c r="T3594">
        <f t="shared" si="393"/>
        <v>55100420</v>
      </c>
      <c r="U3594" t="str">
        <f t="shared" si="394"/>
        <v>AGUINALDO</v>
      </c>
      <c r="V3594">
        <f t="shared" si="395"/>
        <v>80340</v>
      </c>
      <c r="W3594" t="str">
        <f t="shared" si="398"/>
        <v>REMUNERACION EXTRAORDINARIA</v>
      </c>
      <c r="X3594">
        <f t="shared" si="396"/>
        <v>0</v>
      </c>
      <c r="Y3594">
        <f t="shared" si="397"/>
        <v>0</v>
      </c>
    </row>
    <row r="3595" spans="2:25">
      <c r="B3595" t="s">
        <v>2376</v>
      </c>
      <c r="C3595" t="s">
        <v>2377</v>
      </c>
      <c r="D3595" t="s">
        <v>20</v>
      </c>
      <c r="E3595">
        <v>141</v>
      </c>
      <c r="F3595" t="s">
        <v>3488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3200000</v>
      </c>
      <c r="S3595">
        <f t="shared" si="392"/>
        <v>3200000</v>
      </c>
      <c r="T3595">
        <f t="shared" si="393"/>
        <v>55100420</v>
      </c>
      <c r="U3595" t="str">
        <f t="shared" si="394"/>
        <v>AGUINALDO</v>
      </c>
      <c r="V3595">
        <f t="shared" si="395"/>
        <v>3200000</v>
      </c>
      <c r="W3595" t="str">
        <f t="shared" si="398"/>
        <v>SUELDOS</v>
      </c>
      <c r="X3595">
        <f t="shared" si="396"/>
        <v>0</v>
      </c>
      <c r="Y3595">
        <f t="shared" si="397"/>
        <v>0</v>
      </c>
    </row>
    <row r="3596" spans="2:25">
      <c r="B3596" t="s">
        <v>2376</v>
      </c>
      <c r="C3596" t="s">
        <v>2377</v>
      </c>
      <c r="D3596" t="s">
        <v>20</v>
      </c>
      <c r="E3596">
        <v>141</v>
      </c>
      <c r="F3596" t="s">
        <v>78</v>
      </c>
      <c r="G3596">
        <v>960000</v>
      </c>
      <c r="H3596">
        <v>960000</v>
      </c>
      <c r="I3596">
        <v>960000</v>
      </c>
      <c r="J3596">
        <v>960000</v>
      </c>
      <c r="K3596">
        <v>960000</v>
      </c>
      <c r="L3596">
        <v>960000</v>
      </c>
      <c r="M3596">
        <v>960000</v>
      </c>
      <c r="N3596">
        <v>960000</v>
      </c>
      <c r="O3596">
        <v>960000</v>
      </c>
      <c r="P3596">
        <v>960000</v>
      </c>
      <c r="Q3596">
        <v>960000</v>
      </c>
      <c r="R3596">
        <v>960000</v>
      </c>
      <c r="S3596">
        <f t="shared" si="392"/>
        <v>11520000</v>
      </c>
      <c r="T3596">
        <f t="shared" si="393"/>
        <v>55100420</v>
      </c>
      <c r="U3596" t="str">
        <f t="shared" si="394"/>
        <v>BONIFICAC</v>
      </c>
      <c r="V3596">
        <f t="shared" si="395"/>
        <v>0</v>
      </c>
      <c r="W3596" t="str">
        <f t="shared" si="398"/>
        <v>BONIFICACION POR GESTION PRESUPUESTARIA</v>
      </c>
      <c r="X3596">
        <f t="shared" si="396"/>
        <v>11520000</v>
      </c>
      <c r="Y3596">
        <f t="shared" si="397"/>
        <v>936000</v>
      </c>
    </row>
    <row r="3597" spans="2:25">
      <c r="B3597" t="s">
        <v>2376</v>
      </c>
      <c r="C3597" t="s">
        <v>2377</v>
      </c>
      <c r="D3597" t="s">
        <v>20</v>
      </c>
      <c r="E3597">
        <v>141</v>
      </c>
      <c r="F3597" t="s">
        <v>32</v>
      </c>
      <c r="G3597">
        <v>0</v>
      </c>
      <c r="H3597">
        <v>0</v>
      </c>
      <c r="I3597">
        <v>102000</v>
      </c>
      <c r="J3597">
        <v>124080</v>
      </c>
      <c r="K3597">
        <v>116880</v>
      </c>
      <c r="L3597">
        <v>28320</v>
      </c>
      <c r="M3597">
        <v>0</v>
      </c>
      <c r="N3597">
        <v>0</v>
      </c>
      <c r="O3597">
        <v>94080</v>
      </c>
      <c r="P3597">
        <v>172080</v>
      </c>
      <c r="Q3597">
        <v>235920</v>
      </c>
      <c r="R3597">
        <v>90720</v>
      </c>
      <c r="S3597">
        <f t="shared" si="392"/>
        <v>964080</v>
      </c>
      <c r="T3597">
        <f t="shared" si="393"/>
        <v>55100420</v>
      </c>
      <c r="U3597" t="str">
        <f t="shared" si="394"/>
        <v>REMUNERAC</v>
      </c>
      <c r="V3597">
        <f t="shared" si="395"/>
        <v>0</v>
      </c>
      <c r="W3597" t="str">
        <f t="shared" si="398"/>
        <v>REMUNERACION EXTRAORDINARIA</v>
      </c>
      <c r="X3597">
        <f t="shared" si="396"/>
        <v>964080</v>
      </c>
      <c r="Y3597">
        <f t="shared" si="397"/>
        <v>80340</v>
      </c>
    </row>
    <row r="3598" spans="2:25">
      <c r="B3598" t="s">
        <v>2376</v>
      </c>
      <c r="C3598" t="s">
        <v>2377</v>
      </c>
      <c r="D3598" t="s">
        <v>20</v>
      </c>
      <c r="E3598">
        <v>141</v>
      </c>
      <c r="F3598" t="s">
        <v>21</v>
      </c>
      <c r="G3598">
        <v>3200000</v>
      </c>
      <c r="H3598">
        <v>3200000</v>
      </c>
      <c r="I3598">
        <v>3200000</v>
      </c>
      <c r="J3598">
        <v>3200000</v>
      </c>
      <c r="K3598">
        <v>3200000</v>
      </c>
      <c r="L3598">
        <v>3200000</v>
      </c>
      <c r="M3598">
        <v>3200000</v>
      </c>
      <c r="N3598">
        <v>3200000</v>
      </c>
      <c r="O3598">
        <v>3200000</v>
      </c>
      <c r="P3598">
        <v>3200000</v>
      </c>
      <c r="Q3598">
        <v>3200000</v>
      </c>
      <c r="R3598">
        <v>3200000</v>
      </c>
      <c r="S3598">
        <f t="shared" si="392"/>
        <v>38400000</v>
      </c>
      <c r="T3598">
        <f t="shared" si="393"/>
        <v>55100420</v>
      </c>
      <c r="U3598" t="str">
        <f t="shared" si="394"/>
        <v>SUELDOS</v>
      </c>
      <c r="V3598">
        <f t="shared" si="395"/>
        <v>0</v>
      </c>
      <c r="W3598" t="str">
        <f t="shared" si="398"/>
        <v>SUELDOS</v>
      </c>
      <c r="X3598">
        <f t="shared" si="396"/>
        <v>38400000</v>
      </c>
      <c r="Y3598">
        <f t="shared" si="397"/>
        <v>3200000</v>
      </c>
    </row>
    <row r="3599" spans="2:25">
      <c r="B3599" t="s">
        <v>2378</v>
      </c>
      <c r="C3599" t="s">
        <v>2379</v>
      </c>
      <c r="D3599" t="s">
        <v>20</v>
      </c>
      <c r="E3599">
        <v>144</v>
      </c>
      <c r="F3599" t="s">
        <v>21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1373242</v>
      </c>
      <c r="S3599">
        <f t="shared" si="392"/>
        <v>1373242</v>
      </c>
      <c r="T3599">
        <f t="shared" si="393"/>
        <v>1373242</v>
      </c>
      <c r="U3599" t="str">
        <f t="shared" si="394"/>
        <v>SUELDOS</v>
      </c>
      <c r="V3599">
        <f t="shared" si="395"/>
        <v>0</v>
      </c>
      <c r="W3599" t="str">
        <f t="shared" si="398"/>
        <v>SUELDOS</v>
      </c>
      <c r="X3599">
        <f t="shared" si="396"/>
        <v>1373242</v>
      </c>
      <c r="Y3599">
        <f t="shared" si="397"/>
        <v>0</v>
      </c>
    </row>
    <row r="3600" spans="2:25">
      <c r="B3600" t="s">
        <v>2380</v>
      </c>
      <c r="C3600" t="s">
        <v>2381</v>
      </c>
      <c r="D3600" t="s">
        <v>20</v>
      </c>
      <c r="E3600">
        <v>144</v>
      </c>
      <c r="F3600" t="s">
        <v>3488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1912730</v>
      </c>
      <c r="S3600">
        <f t="shared" si="392"/>
        <v>1912730</v>
      </c>
      <c r="T3600">
        <f t="shared" si="393"/>
        <v>24865493</v>
      </c>
      <c r="U3600" t="str">
        <f t="shared" si="394"/>
        <v>AGUINALDO</v>
      </c>
      <c r="V3600">
        <f t="shared" si="395"/>
        <v>1912730</v>
      </c>
      <c r="W3600" t="str">
        <f t="shared" si="398"/>
        <v>SUELDOS</v>
      </c>
      <c r="X3600">
        <f t="shared" si="396"/>
        <v>0</v>
      </c>
      <c r="Y3600">
        <f t="shared" si="397"/>
        <v>0</v>
      </c>
    </row>
    <row r="3601" spans="2:25">
      <c r="B3601" t="s">
        <v>2380</v>
      </c>
      <c r="C3601" t="s">
        <v>2381</v>
      </c>
      <c r="D3601" t="s">
        <v>20</v>
      </c>
      <c r="E3601">
        <v>144</v>
      </c>
      <c r="F3601" t="s">
        <v>21</v>
      </c>
      <c r="G3601">
        <v>2550307</v>
      </c>
      <c r="H3601">
        <v>2550307</v>
      </c>
      <c r="I3601">
        <v>2550307</v>
      </c>
      <c r="J3601">
        <v>2550307</v>
      </c>
      <c r="K3601">
        <v>2550307</v>
      </c>
      <c r="L3601">
        <v>2550307</v>
      </c>
      <c r="M3601">
        <v>2550307</v>
      </c>
      <c r="N3601">
        <v>2550307</v>
      </c>
      <c r="O3601">
        <v>2550307</v>
      </c>
      <c r="P3601">
        <v>0</v>
      </c>
      <c r="Q3601">
        <v>0</v>
      </c>
      <c r="R3601">
        <v>0</v>
      </c>
      <c r="S3601">
        <f t="shared" si="392"/>
        <v>22952763</v>
      </c>
      <c r="T3601">
        <f t="shared" si="393"/>
        <v>24865493</v>
      </c>
      <c r="U3601" t="str">
        <f t="shared" si="394"/>
        <v>SUELDOS</v>
      </c>
      <c r="V3601">
        <f t="shared" si="395"/>
        <v>0</v>
      </c>
      <c r="W3601" t="str">
        <f t="shared" si="398"/>
        <v>SUELDOS</v>
      </c>
      <c r="X3601">
        <f t="shared" si="396"/>
        <v>22952763</v>
      </c>
      <c r="Y3601">
        <f t="shared" si="397"/>
        <v>1912730</v>
      </c>
    </row>
    <row r="3602" spans="2:25">
      <c r="B3602" t="s">
        <v>2382</v>
      </c>
      <c r="C3602" t="s">
        <v>2383</v>
      </c>
      <c r="D3602" t="s">
        <v>20</v>
      </c>
      <c r="E3602">
        <v>145</v>
      </c>
      <c r="F3602" t="s">
        <v>21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4620000</v>
      </c>
      <c r="S3602">
        <f t="shared" si="392"/>
        <v>4620000</v>
      </c>
      <c r="T3602">
        <f t="shared" si="393"/>
        <v>4620000</v>
      </c>
      <c r="U3602" t="str">
        <f t="shared" si="394"/>
        <v>SUELDOS</v>
      </c>
      <c r="V3602">
        <f t="shared" si="395"/>
        <v>0</v>
      </c>
      <c r="W3602" t="str">
        <f t="shared" si="398"/>
        <v>SUELDOS</v>
      </c>
      <c r="X3602">
        <f t="shared" si="396"/>
        <v>4620000</v>
      </c>
      <c r="Y3602">
        <f t="shared" si="397"/>
        <v>0</v>
      </c>
    </row>
    <row r="3603" spans="2:25">
      <c r="B3603" t="s">
        <v>2384</v>
      </c>
      <c r="C3603" t="s">
        <v>2385</v>
      </c>
      <c r="D3603" t="s">
        <v>20</v>
      </c>
      <c r="E3603">
        <v>144</v>
      </c>
      <c r="F3603" t="s">
        <v>21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3000000</v>
      </c>
      <c r="R3603">
        <v>3000000</v>
      </c>
      <c r="S3603">
        <f t="shared" si="392"/>
        <v>6000000</v>
      </c>
      <c r="T3603">
        <f t="shared" si="393"/>
        <v>6000000</v>
      </c>
      <c r="U3603" t="str">
        <f t="shared" si="394"/>
        <v>SUELDOS</v>
      </c>
      <c r="V3603">
        <f t="shared" si="395"/>
        <v>0</v>
      </c>
      <c r="W3603" t="str">
        <f t="shared" si="398"/>
        <v>SUELDOS</v>
      </c>
      <c r="X3603">
        <f t="shared" si="396"/>
        <v>6000000</v>
      </c>
      <c r="Y3603">
        <f t="shared" si="397"/>
        <v>0</v>
      </c>
    </row>
    <row r="3604" spans="2:25">
      <c r="B3604" t="s">
        <v>2386</v>
      </c>
      <c r="C3604" t="s">
        <v>2387</v>
      </c>
      <c r="D3604" t="s">
        <v>20</v>
      </c>
      <c r="E3604">
        <v>144</v>
      </c>
      <c r="F3604" t="s">
        <v>3488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1912730</v>
      </c>
      <c r="S3604">
        <f t="shared" si="392"/>
        <v>1912730</v>
      </c>
      <c r="T3604">
        <f t="shared" si="393"/>
        <v>24865493</v>
      </c>
      <c r="U3604" t="str">
        <f t="shared" si="394"/>
        <v>AGUINALDO</v>
      </c>
      <c r="V3604">
        <f t="shared" si="395"/>
        <v>1912730</v>
      </c>
      <c r="W3604" t="str">
        <f t="shared" si="398"/>
        <v>SUELDOS</v>
      </c>
      <c r="X3604">
        <f t="shared" si="396"/>
        <v>0</v>
      </c>
      <c r="Y3604">
        <f t="shared" si="397"/>
        <v>0</v>
      </c>
    </row>
    <row r="3605" spans="2:25">
      <c r="B3605" t="s">
        <v>2386</v>
      </c>
      <c r="C3605" t="s">
        <v>2387</v>
      </c>
      <c r="D3605" t="s">
        <v>20</v>
      </c>
      <c r="E3605">
        <v>144</v>
      </c>
      <c r="F3605" t="s">
        <v>21</v>
      </c>
      <c r="G3605">
        <v>2550307</v>
      </c>
      <c r="H3605">
        <v>2550307</v>
      </c>
      <c r="I3605">
        <v>2550307</v>
      </c>
      <c r="J3605">
        <v>2550307</v>
      </c>
      <c r="K3605">
        <v>2550307</v>
      </c>
      <c r="L3605">
        <v>2550307</v>
      </c>
      <c r="M3605">
        <v>2550307</v>
      </c>
      <c r="N3605">
        <v>2550307</v>
      </c>
      <c r="O3605">
        <v>2550307</v>
      </c>
      <c r="P3605">
        <v>0</v>
      </c>
      <c r="Q3605">
        <v>0</v>
      </c>
      <c r="R3605">
        <v>0</v>
      </c>
      <c r="S3605">
        <f t="shared" si="392"/>
        <v>22952763</v>
      </c>
      <c r="T3605">
        <f t="shared" si="393"/>
        <v>24865493</v>
      </c>
      <c r="U3605" t="str">
        <f t="shared" si="394"/>
        <v>SUELDOS</v>
      </c>
      <c r="V3605">
        <f t="shared" si="395"/>
        <v>0</v>
      </c>
      <c r="W3605" t="str">
        <f t="shared" si="398"/>
        <v>SUELDOS</v>
      </c>
      <c r="X3605">
        <f t="shared" si="396"/>
        <v>22952763</v>
      </c>
      <c r="Y3605">
        <f t="shared" si="397"/>
        <v>1912730</v>
      </c>
    </row>
    <row r="3606" spans="2:25">
      <c r="B3606" t="s">
        <v>2388</v>
      </c>
      <c r="C3606" t="s">
        <v>2389</v>
      </c>
      <c r="D3606" t="s">
        <v>20</v>
      </c>
      <c r="E3606">
        <v>144</v>
      </c>
      <c r="F3606" t="s">
        <v>3488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3000000</v>
      </c>
      <c r="S3606">
        <f t="shared" si="392"/>
        <v>3000000</v>
      </c>
      <c r="T3606">
        <f t="shared" si="393"/>
        <v>39000000</v>
      </c>
      <c r="U3606" t="str">
        <f t="shared" si="394"/>
        <v>AGUINALDO</v>
      </c>
      <c r="V3606">
        <f t="shared" si="395"/>
        <v>3000000</v>
      </c>
      <c r="W3606" t="str">
        <f t="shared" si="398"/>
        <v>SUELDOS</v>
      </c>
      <c r="X3606">
        <f t="shared" si="396"/>
        <v>0</v>
      </c>
      <c r="Y3606">
        <f t="shared" si="397"/>
        <v>0</v>
      </c>
    </row>
    <row r="3607" spans="2:25">
      <c r="B3607" t="s">
        <v>2388</v>
      </c>
      <c r="C3607" t="s">
        <v>2389</v>
      </c>
      <c r="D3607" t="s">
        <v>20</v>
      </c>
      <c r="E3607">
        <v>144</v>
      </c>
      <c r="F3607" t="s">
        <v>21</v>
      </c>
      <c r="G3607">
        <v>3000000</v>
      </c>
      <c r="H3607">
        <v>3000000</v>
      </c>
      <c r="I3607">
        <v>3000000</v>
      </c>
      <c r="J3607">
        <v>3000000</v>
      </c>
      <c r="K3607">
        <v>3000000</v>
      </c>
      <c r="L3607">
        <v>3000000</v>
      </c>
      <c r="M3607">
        <v>3000000</v>
      </c>
      <c r="N3607">
        <v>3000000</v>
      </c>
      <c r="O3607">
        <v>3000000</v>
      </c>
      <c r="P3607">
        <v>3000000</v>
      </c>
      <c r="Q3607">
        <v>3000000</v>
      </c>
      <c r="R3607">
        <v>3000000</v>
      </c>
      <c r="S3607">
        <f t="shared" si="392"/>
        <v>36000000</v>
      </c>
      <c r="T3607">
        <f t="shared" si="393"/>
        <v>39000000</v>
      </c>
      <c r="U3607" t="str">
        <f t="shared" si="394"/>
        <v>SUELDOS</v>
      </c>
      <c r="V3607">
        <f t="shared" si="395"/>
        <v>0</v>
      </c>
      <c r="W3607" t="str">
        <f t="shared" si="398"/>
        <v>SUELDOS</v>
      </c>
      <c r="X3607">
        <f t="shared" si="396"/>
        <v>36000000</v>
      </c>
      <c r="Y3607">
        <f t="shared" si="397"/>
        <v>3000000</v>
      </c>
    </row>
    <row r="3608" spans="2:25">
      <c r="B3608" t="s">
        <v>2390</v>
      </c>
      <c r="C3608" t="s">
        <v>2391</v>
      </c>
      <c r="D3608" t="s">
        <v>20</v>
      </c>
      <c r="E3608">
        <v>145</v>
      </c>
      <c r="F3608" t="s">
        <v>30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122367</v>
      </c>
      <c r="S3608">
        <f t="shared" si="392"/>
        <v>122367</v>
      </c>
      <c r="T3608">
        <f t="shared" si="393"/>
        <v>36544102</v>
      </c>
      <c r="U3608" t="str">
        <f t="shared" si="394"/>
        <v>AGUINALDO</v>
      </c>
      <c r="V3608">
        <f t="shared" si="395"/>
        <v>122367</v>
      </c>
      <c r="W3608" t="str">
        <f t="shared" si="398"/>
        <v>REMUNERACION EXTRAORDINARIA</v>
      </c>
      <c r="X3608">
        <f t="shared" si="396"/>
        <v>0</v>
      </c>
      <c r="Y3608">
        <f t="shared" si="397"/>
        <v>0</v>
      </c>
    </row>
    <row r="3609" spans="2:25">
      <c r="B3609" t="s">
        <v>2390</v>
      </c>
      <c r="C3609" t="s">
        <v>2391</v>
      </c>
      <c r="D3609" t="s">
        <v>20</v>
      </c>
      <c r="E3609">
        <v>145</v>
      </c>
      <c r="F3609" t="s">
        <v>3488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2550307</v>
      </c>
      <c r="S3609">
        <f t="shared" si="392"/>
        <v>2550307</v>
      </c>
      <c r="T3609">
        <f t="shared" si="393"/>
        <v>36544102</v>
      </c>
      <c r="U3609" t="str">
        <f t="shared" si="394"/>
        <v>AGUINALDO</v>
      </c>
      <c r="V3609">
        <f t="shared" si="395"/>
        <v>2550307</v>
      </c>
      <c r="W3609" t="str">
        <f t="shared" si="398"/>
        <v>SUELDOS</v>
      </c>
      <c r="X3609">
        <f t="shared" si="396"/>
        <v>0</v>
      </c>
      <c r="Y3609">
        <f t="shared" si="397"/>
        <v>0</v>
      </c>
    </row>
    <row r="3610" spans="2:25">
      <c r="B3610" t="s">
        <v>2390</v>
      </c>
      <c r="C3610" t="s">
        <v>2391</v>
      </c>
      <c r="D3610" t="s">
        <v>20</v>
      </c>
      <c r="E3610">
        <v>145</v>
      </c>
      <c r="F3610" t="s">
        <v>32</v>
      </c>
      <c r="G3610">
        <v>0</v>
      </c>
      <c r="H3610">
        <v>0</v>
      </c>
      <c r="I3610">
        <v>71154</v>
      </c>
      <c r="J3610">
        <v>130639</v>
      </c>
      <c r="K3610">
        <v>99079</v>
      </c>
      <c r="L3610">
        <v>100036</v>
      </c>
      <c r="M3610">
        <v>0</v>
      </c>
      <c r="N3610">
        <v>0</v>
      </c>
      <c r="O3610">
        <v>0</v>
      </c>
      <c r="P3610">
        <v>109408</v>
      </c>
      <c r="Q3610">
        <v>428834</v>
      </c>
      <c r="R3610">
        <v>828594</v>
      </c>
      <c r="S3610">
        <f t="shared" si="392"/>
        <v>1767744</v>
      </c>
      <c r="T3610">
        <f t="shared" si="393"/>
        <v>36544102</v>
      </c>
      <c r="U3610" t="str">
        <f t="shared" si="394"/>
        <v>REMUNERAC</v>
      </c>
      <c r="V3610">
        <f t="shared" si="395"/>
        <v>0</v>
      </c>
      <c r="W3610" t="str">
        <f t="shared" si="398"/>
        <v>REMUNERACION EXTRAORDINARIA</v>
      </c>
      <c r="X3610">
        <f t="shared" si="396"/>
        <v>1767744</v>
      </c>
      <c r="Y3610">
        <f t="shared" si="397"/>
        <v>122367</v>
      </c>
    </row>
    <row r="3611" spans="2:25">
      <c r="B3611" t="s">
        <v>2390</v>
      </c>
      <c r="C3611" t="s">
        <v>2391</v>
      </c>
      <c r="D3611" t="s">
        <v>20</v>
      </c>
      <c r="E3611">
        <v>145</v>
      </c>
      <c r="F3611" t="s">
        <v>24</v>
      </c>
      <c r="G3611">
        <v>0</v>
      </c>
      <c r="H3611">
        <v>1500000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f t="shared" si="392"/>
        <v>1500000</v>
      </c>
      <c r="T3611">
        <f t="shared" si="393"/>
        <v>36544102</v>
      </c>
      <c r="U3611" t="str">
        <f t="shared" si="394"/>
        <v xml:space="preserve">SUBSIDIO </v>
      </c>
      <c r="V3611">
        <f t="shared" si="395"/>
        <v>0</v>
      </c>
      <c r="W3611" t="str">
        <f t="shared" si="398"/>
        <v>SUBSIDIO FAMILIAR - ESCOLARIDAD</v>
      </c>
      <c r="X3611">
        <f t="shared" si="396"/>
        <v>1500000</v>
      </c>
      <c r="Y3611">
        <f t="shared" si="397"/>
        <v>0</v>
      </c>
    </row>
    <row r="3612" spans="2:25">
      <c r="B3612" t="s">
        <v>2390</v>
      </c>
      <c r="C3612" t="s">
        <v>2391</v>
      </c>
      <c r="D3612" t="s">
        <v>20</v>
      </c>
      <c r="E3612">
        <v>145</v>
      </c>
      <c r="F3612" t="s">
        <v>21</v>
      </c>
      <c r="G3612">
        <v>2550307</v>
      </c>
      <c r="H3612">
        <v>2550307</v>
      </c>
      <c r="I3612">
        <v>2550307</v>
      </c>
      <c r="J3612">
        <v>2550307</v>
      </c>
      <c r="K3612">
        <v>2550307</v>
      </c>
      <c r="L3612">
        <v>2550307</v>
      </c>
      <c r="M3612">
        <v>2550307</v>
      </c>
      <c r="N3612">
        <v>2550307</v>
      </c>
      <c r="O3612">
        <v>2550307</v>
      </c>
      <c r="P3612">
        <v>2550307</v>
      </c>
      <c r="Q3612">
        <v>2550307</v>
      </c>
      <c r="R3612">
        <v>2550307</v>
      </c>
      <c r="S3612">
        <f t="shared" si="392"/>
        <v>30603684</v>
      </c>
      <c r="T3612">
        <f t="shared" si="393"/>
        <v>36544102</v>
      </c>
      <c r="U3612" t="str">
        <f t="shared" si="394"/>
        <v>SUELDOS</v>
      </c>
      <c r="V3612">
        <f t="shared" si="395"/>
        <v>0</v>
      </c>
      <c r="W3612" t="str">
        <f t="shared" si="398"/>
        <v>SUELDOS</v>
      </c>
      <c r="X3612">
        <f t="shared" si="396"/>
        <v>30603684</v>
      </c>
      <c r="Y3612">
        <f t="shared" si="397"/>
        <v>2550307</v>
      </c>
    </row>
    <row r="3613" spans="2:25">
      <c r="B3613" t="s">
        <v>2392</v>
      </c>
      <c r="C3613" t="s">
        <v>2393</v>
      </c>
      <c r="D3613" t="s">
        <v>20</v>
      </c>
      <c r="E3613">
        <v>144</v>
      </c>
      <c r="F3613" t="s">
        <v>3488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2550307</v>
      </c>
      <c r="S3613">
        <f t="shared" si="392"/>
        <v>2550307</v>
      </c>
      <c r="T3613">
        <f t="shared" si="393"/>
        <v>33153991</v>
      </c>
      <c r="U3613" t="str">
        <f t="shared" si="394"/>
        <v>AGUINALDO</v>
      </c>
      <c r="V3613">
        <f t="shared" si="395"/>
        <v>2550307</v>
      </c>
      <c r="W3613" t="str">
        <f t="shared" si="398"/>
        <v>SUELDOS</v>
      </c>
      <c r="X3613">
        <f t="shared" si="396"/>
        <v>0</v>
      </c>
      <c r="Y3613">
        <f t="shared" si="397"/>
        <v>0</v>
      </c>
    </row>
    <row r="3614" spans="2:25">
      <c r="B3614" t="s">
        <v>2392</v>
      </c>
      <c r="C3614" t="s">
        <v>2393</v>
      </c>
      <c r="D3614" t="s">
        <v>20</v>
      </c>
      <c r="E3614">
        <v>144</v>
      </c>
      <c r="F3614" t="s">
        <v>21</v>
      </c>
      <c r="G3614">
        <v>2550307</v>
      </c>
      <c r="H3614">
        <v>2550307</v>
      </c>
      <c r="I3614">
        <v>2550307</v>
      </c>
      <c r="J3614">
        <v>2550307</v>
      </c>
      <c r="K3614">
        <v>2550307</v>
      </c>
      <c r="L3614">
        <v>2550307</v>
      </c>
      <c r="M3614">
        <v>2550307</v>
      </c>
      <c r="N3614">
        <v>2550307</v>
      </c>
      <c r="O3614">
        <v>2550307</v>
      </c>
      <c r="P3614">
        <v>2550307</v>
      </c>
      <c r="Q3614">
        <v>2550307</v>
      </c>
      <c r="R3614">
        <v>2550307</v>
      </c>
      <c r="S3614">
        <f t="shared" si="392"/>
        <v>30603684</v>
      </c>
      <c r="T3614">
        <f t="shared" si="393"/>
        <v>33153991</v>
      </c>
      <c r="U3614" t="str">
        <f t="shared" si="394"/>
        <v>SUELDOS</v>
      </c>
      <c r="V3614">
        <f t="shared" si="395"/>
        <v>0</v>
      </c>
      <c r="W3614" t="str">
        <f t="shared" si="398"/>
        <v>SUELDOS</v>
      </c>
      <c r="X3614">
        <f t="shared" si="396"/>
        <v>30603684</v>
      </c>
      <c r="Y3614">
        <f t="shared" si="397"/>
        <v>2550307</v>
      </c>
    </row>
    <row r="3615" spans="2:25">
      <c r="B3615" t="s">
        <v>2394</v>
      </c>
      <c r="C3615" t="s">
        <v>2395</v>
      </c>
      <c r="D3615" t="s">
        <v>20</v>
      </c>
      <c r="E3615">
        <v>144</v>
      </c>
      <c r="F3615" t="s">
        <v>3488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2550307</v>
      </c>
      <c r="S3615">
        <f t="shared" si="392"/>
        <v>2550307</v>
      </c>
      <c r="T3615">
        <f t="shared" si="393"/>
        <v>35704298</v>
      </c>
      <c r="U3615" t="str">
        <f t="shared" si="394"/>
        <v>AGUINALDO</v>
      </c>
      <c r="V3615">
        <f t="shared" si="395"/>
        <v>2550307</v>
      </c>
      <c r="W3615" t="str">
        <f t="shared" si="398"/>
        <v>SUELDOS</v>
      </c>
      <c r="X3615">
        <f t="shared" si="396"/>
        <v>0</v>
      </c>
      <c r="Y3615">
        <f t="shared" si="397"/>
        <v>0</v>
      </c>
    </row>
    <row r="3616" spans="2:25">
      <c r="B3616" t="s">
        <v>2394</v>
      </c>
      <c r="C3616" t="s">
        <v>2395</v>
      </c>
      <c r="D3616" t="s">
        <v>20</v>
      </c>
      <c r="E3616">
        <v>144</v>
      </c>
      <c r="F3616" t="s">
        <v>24</v>
      </c>
      <c r="G3616">
        <v>0</v>
      </c>
      <c r="H3616">
        <v>2550307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f t="shared" si="392"/>
        <v>2550307</v>
      </c>
      <c r="T3616">
        <f t="shared" si="393"/>
        <v>35704298</v>
      </c>
      <c r="U3616" t="str">
        <f t="shared" si="394"/>
        <v xml:space="preserve">SUBSIDIO </v>
      </c>
      <c r="V3616">
        <f t="shared" si="395"/>
        <v>0</v>
      </c>
      <c r="W3616" t="str">
        <f t="shared" si="398"/>
        <v>SUBSIDIO FAMILIAR - ESCOLARIDAD</v>
      </c>
      <c r="X3616">
        <f t="shared" si="396"/>
        <v>2550307</v>
      </c>
      <c r="Y3616">
        <f t="shared" si="397"/>
        <v>0</v>
      </c>
    </row>
    <row r="3617" spans="2:25">
      <c r="B3617" t="s">
        <v>2394</v>
      </c>
      <c r="C3617" t="s">
        <v>2395</v>
      </c>
      <c r="D3617" t="s">
        <v>20</v>
      </c>
      <c r="E3617">
        <v>144</v>
      </c>
      <c r="F3617" t="s">
        <v>21</v>
      </c>
      <c r="G3617">
        <v>2550307</v>
      </c>
      <c r="H3617">
        <v>2550307</v>
      </c>
      <c r="I3617">
        <v>2550307</v>
      </c>
      <c r="J3617">
        <v>2550307</v>
      </c>
      <c r="K3617">
        <v>2550307</v>
      </c>
      <c r="L3617">
        <v>2550307</v>
      </c>
      <c r="M3617">
        <v>2550307</v>
      </c>
      <c r="N3617">
        <v>2550307</v>
      </c>
      <c r="O3617">
        <v>2550307</v>
      </c>
      <c r="P3617">
        <v>2550307</v>
      </c>
      <c r="Q3617">
        <v>2550307</v>
      </c>
      <c r="R3617">
        <v>2550307</v>
      </c>
      <c r="S3617">
        <f t="shared" si="392"/>
        <v>30603684</v>
      </c>
      <c r="T3617">
        <f t="shared" si="393"/>
        <v>35704298</v>
      </c>
      <c r="U3617" t="str">
        <f t="shared" si="394"/>
        <v>SUELDOS</v>
      </c>
      <c r="V3617">
        <f t="shared" si="395"/>
        <v>0</v>
      </c>
      <c r="W3617" t="str">
        <f t="shared" si="398"/>
        <v>SUELDOS</v>
      </c>
      <c r="X3617">
        <f t="shared" si="396"/>
        <v>30603684</v>
      </c>
      <c r="Y3617">
        <f t="shared" si="397"/>
        <v>2550307</v>
      </c>
    </row>
    <row r="3618" spans="2:25">
      <c r="B3618" t="s">
        <v>2396</v>
      </c>
      <c r="C3618" t="s">
        <v>2397</v>
      </c>
      <c r="D3618" t="s">
        <v>20</v>
      </c>
      <c r="E3618">
        <v>144</v>
      </c>
      <c r="F3618" t="s">
        <v>3488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2550307</v>
      </c>
      <c r="S3618">
        <f t="shared" si="392"/>
        <v>2550307</v>
      </c>
      <c r="T3618">
        <f t="shared" si="393"/>
        <v>33153991</v>
      </c>
      <c r="U3618" t="str">
        <f t="shared" si="394"/>
        <v>AGUINALDO</v>
      </c>
      <c r="V3618">
        <f t="shared" si="395"/>
        <v>2550307</v>
      </c>
      <c r="W3618" t="str">
        <f t="shared" si="398"/>
        <v>SUELDOS</v>
      </c>
      <c r="X3618">
        <f t="shared" si="396"/>
        <v>0</v>
      </c>
      <c r="Y3618">
        <f t="shared" si="397"/>
        <v>0</v>
      </c>
    </row>
    <row r="3619" spans="2:25">
      <c r="B3619" t="s">
        <v>2396</v>
      </c>
      <c r="C3619" t="s">
        <v>2397</v>
      </c>
      <c r="D3619" t="s">
        <v>20</v>
      </c>
      <c r="E3619">
        <v>144</v>
      </c>
      <c r="F3619" t="s">
        <v>21</v>
      </c>
      <c r="G3619">
        <v>2550307</v>
      </c>
      <c r="H3619">
        <v>2550307</v>
      </c>
      <c r="I3619">
        <v>2550307</v>
      </c>
      <c r="J3619">
        <v>2550307</v>
      </c>
      <c r="K3619">
        <v>2550307</v>
      </c>
      <c r="L3619">
        <v>2550307</v>
      </c>
      <c r="M3619">
        <v>2550307</v>
      </c>
      <c r="N3619">
        <v>2550307</v>
      </c>
      <c r="O3619">
        <v>2550307</v>
      </c>
      <c r="P3619">
        <v>2550307</v>
      </c>
      <c r="Q3619">
        <v>2550307</v>
      </c>
      <c r="R3619">
        <v>2550307</v>
      </c>
      <c r="S3619">
        <f t="shared" si="392"/>
        <v>30603684</v>
      </c>
      <c r="T3619">
        <f t="shared" si="393"/>
        <v>33153991</v>
      </c>
      <c r="U3619" t="str">
        <f t="shared" si="394"/>
        <v>SUELDOS</v>
      </c>
      <c r="V3619">
        <f t="shared" si="395"/>
        <v>0</v>
      </c>
      <c r="W3619" t="str">
        <f t="shared" si="398"/>
        <v>SUELDOS</v>
      </c>
      <c r="X3619">
        <f t="shared" si="396"/>
        <v>30603684</v>
      </c>
      <c r="Y3619">
        <f t="shared" si="397"/>
        <v>2550307</v>
      </c>
    </row>
    <row r="3620" spans="2:25">
      <c r="B3620" t="s">
        <v>2398</v>
      </c>
      <c r="C3620" t="s">
        <v>2399</v>
      </c>
      <c r="D3620" t="s">
        <v>20</v>
      </c>
      <c r="E3620">
        <v>141</v>
      </c>
      <c r="F3620" t="s">
        <v>3488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3000000</v>
      </c>
      <c r="S3620">
        <f t="shared" si="392"/>
        <v>3000000</v>
      </c>
      <c r="T3620">
        <f t="shared" si="393"/>
        <v>42000000</v>
      </c>
      <c r="U3620" t="str">
        <f t="shared" si="394"/>
        <v>AGUINALDO</v>
      </c>
      <c r="V3620">
        <f t="shared" si="395"/>
        <v>3000000</v>
      </c>
      <c r="W3620" t="str">
        <f t="shared" si="398"/>
        <v>SUELDOS</v>
      </c>
      <c r="X3620">
        <f t="shared" si="396"/>
        <v>0</v>
      </c>
      <c r="Y3620">
        <f t="shared" si="397"/>
        <v>0</v>
      </c>
    </row>
    <row r="3621" spans="2:25">
      <c r="B3621" t="s">
        <v>2398</v>
      </c>
      <c r="C3621" t="s">
        <v>2399</v>
      </c>
      <c r="D3621" t="s">
        <v>20</v>
      </c>
      <c r="E3621">
        <v>141</v>
      </c>
      <c r="F3621" t="s">
        <v>24</v>
      </c>
      <c r="G3621">
        <v>0</v>
      </c>
      <c r="H3621">
        <v>0</v>
      </c>
      <c r="I3621">
        <v>3000000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f t="shared" si="392"/>
        <v>3000000</v>
      </c>
      <c r="T3621">
        <f t="shared" si="393"/>
        <v>42000000</v>
      </c>
      <c r="U3621" t="str">
        <f t="shared" si="394"/>
        <v xml:space="preserve">SUBSIDIO </v>
      </c>
      <c r="V3621">
        <f t="shared" si="395"/>
        <v>0</v>
      </c>
      <c r="W3621" t="str">
        <f t="shared" si="398"/>
        <v>SUBSIDIO FAMILIAR - ESCOLARIDAD</v>
      </c>
      <c r="X3621">
        <f t="shared" si="396"/>
        <v>3000000</v>
      </c>
      <c r="Y3621">
        <f t="shared" si="397"/>
        <v>0</v>
      </c>
    </row>
    <row r="3622" spans="2:25">
      <c r="B3622" t="s">
        <v>2398</v>
      </c>
      <c r="C3622" t="s">
        <v>2399</v>
      </c>
      <c r="D3622" t="s">
        <v>20</v>
      </c>
      <c r="E3622">
        <v>141</v>
      </c>
      <c r="F3622" t="s">
        <v>21</v>
      </c>
      <c r="G3622">
        <v>3000000</v>
      </c>
      <c r="H3622">
        <v>3000000</v>
      </c>
      <c r="I3622">
        <v>3000000</v>
      </c>
      <c r="J3622">
        <v>3000000</v>
      </c>
      <c r="K3622">
        <v>3000000</v>
      </c>
      <c r="L3622">
        <v>3000000</v>
      </c>
      <c r="M3622">
        <v>3000000</v>
      </c>
      <c r="N3622">
        <v>3000000</v>
      </c>
      <c r="O3622">
        <v>3000000</v>
      </c>
      <c r="P3622">
        <v>3000000</v>
      </c>
      <c r="Q3622">
        <v>3000000</v>
      </c>
      <c r="R3622">
        <v>3000000</v>
      </c>
      <c r="S3622">
        <f t="shared" si="392"/>
        <v>36000000</v>
      </c>
      <c r="T3622">
        <f t="shared" si="393"/>
        <v>42000000</v>
      </c>
      <c r="U3622" t="str">
        <f t="shared" si="394"/>
        <v>SUELDOS</v>
      </c>
      <c r="V3622">
        <f t="shared" si="395"/>
        <v>0</v>
      </c>
      <c r="W3622" t="str">
        <f t="shared" si="398"/>
        <v>SUELDOS</v>
      </c>
      <c r="X3622">
        <f t="shared" si="396"/>
        <v>36000000</v>
      </c>
      <c r="Y3622">
        <f t="shared" si="397"/>
        <v>3000000</v>
      </c>
    </row>
    <row r="3623" spans="2:25">
      <c r="B3623" t="s">
        <v>2400</v>
      </c>
      <c r="C3623" t="s">
        <v>2401</v>
      </c>
      <c r="D3623" t="s">
        <v>20</v>
      </c>
      <c r="E3623">
        <v>144</v>
      </c>
      <c r="F3623" t="s">
        <v>3488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750000</v>
      </c>
      <c r="S3623">
        <f t="shared" si="392"/>
        <v>750000</v>
      </c>
      <c r="T3623">
        <f t="shared" si="393"/>
        <v>9750000</v>
      </c>
      <c r="U3623" t="str">
        <f t="shared" si="394"/>
        <v>AGUINALDO</v>
      </c>
      <c r="V3623">
        <f t="shared" si="395"/>
        <v>750000</v>
      </c>
      <c r="W3623" t="str">
        <f t="shared" si="398"/>
        <v>SUELDOS</v>
      </c>
      <c r="X3623">
        <f t="shared" si="396"/>
        <v>0</v>
      </c>
      <c r="Y3623">
        <f t="shared" si="397"/>
        <v>0</v>
      </c>
    </row>
    <row r="3624" spans="2:25">
      <c r="B3624" t="s">
        <v>2400</v>
      </c>
      <c r="C3624" t="s">
        <v>2401</v>
      </c>
      <c r="D3624" t="s">
        <v>20</v>
      </c>
      <c r="E3624">
        <v>144</v>
      </c>
      <c r="F3624" t="s">
        <v>21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3000000</v>
      </c>
      <c r="Q3624">
        <v>3000000</v>
      </c>
      <c r="R3624">
        <v>3000000</v>
      </c>
      <c r="S3624">
        <f t="shared" si="392"/>
        <v>9000000</v>
      </c>
      <c r="T3624">
        <f t="shared" si="393"/>
        <v>9750000</v>
      </c>
      <c r="U3624" t="str">
        <f t="shared" si="394"/>
        <v>SUELDOS</v>
      </c>
      <c r="V3624">
        <f t="shared" si="395"/>
        <v>0</v>
      </c>
      <c r="W3624" t="str">
        <f t="shared" si="398"/>
        <v>SUELDOS</v>
      </c>
      <c r="X3624">
        <f t="shared" si="396"/>
        <v>9000000</v>
      </c>
      <c r="Y3624">
        <f t="shared" si="397"/>
        <v>750000</v>
      </c>
    </row>
    <row r="3625" spans="2:25">
      <c r="B3625" t="s">
        <v>2402</v>
      </c>
      <c r="C3625" t="s">
        <v>2403</v>
      </c>
      <c r="D3625" t="s">
        <v>20</v>
      </c>
      <c r="E3625">
        <v>144</v>
      </c>
      <c r="F3625" t="s">
        <v>21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2550307</v>
      </c>
      <c r="R3625">
        <v>2550307</v>
      </c>
      <c r="S3625">
        <f t="shared" si="392"/>
        <v>5100614</v>
      </c>
      <c r="T3625">
        <f t="shared" si="393"/>
        <v>5100614</v>
      </c>
      <c r="U3625" t="str">
        <f t="shared" si="394"/>
        <v>SUELDOS</v>
      </c>
      <c r="V3625">
        <f t="shared" si="395"/>
        <v>0</v>
      </c>
      <c r="W3625" t="str">
        <f t="shared" si="398"/>
        <v>SUELDOS</v>
      </c>
      <c r="X3625">
        <f t="shared" si="396"/>
        <v>5100614</v>
      </c>
      <c r="Y3625">
        <f t="shared" si="397"/>
        <v>0</v>
      </c>
    </row>
    <row r="3626" spans="2:25">
      <c r="B3626" t="s">
        <v>2404</v>
      </c>
      <c r="C3626" t="s">
        <v>2405</v>
      </c>
      <c r="D3626" t="s">
        <v>20</v>
      </c>
      <c r="E3626">
        <v>144</v>
      </c>
      <c r="F3626" t="s">
        <v>3488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1912730</v>
      </c>
      <c r="S3626">
        <f t="shared" si="392"/>
        <v>1912730</v>
      </c>
      <c r="T3626">
        <f t="shared" si="393"/>
        <v>25365493</v>
      </c>
      <c r="U3626" t="str">
        <f t="shared" si="394"/>
        <v>AGUINALDO</v>
      </c>
      <c r="V3626">
        <f t="shared" si="395"/>
        <v>1912730</v>
      </c>
      <c r="W3626" t="str">
        <f t="shared" si="398"/>
        <v>SUELDOS</v>
      </c>
      <c r="X3626">
        <f t="shared" si="396"/>
        <v>0</v>
      </c>
      <c r="Y3626">
        <f t="shared" si="397"/>
        <v>0</v>
      </c>
    </row>
    <row r="3627" spans="2:25">
      <c r="B3627" t="s">
        <v>2404</v>
      </c>
      <c r="C3627" t="s">
        <v>2405</v>
      </c>
      <c r="D3627" t="s">
        <v>20</v>
      </c>
      <c r="E3627">
        <v>144</v>
      </c>
      <c r="F3627" t="s">
        <v>323</v>
      </c>
      <c r="G3627">
        <v>0</v>
      </c>
      <c r="H3627">
        <v>0</v>
      </c>
      <c r="I3627">
        <v>0</v>
      </c>
      <c r="J3627">
        <v>500000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f t="shared" si="392"/>
        <v>500000</v>
      </c>
      <c r="T3627">
        <f t="shared" si="393"/>
        <v>25365493</v>
      </c>
      <c r="U3627" t="str">
        <f t="shared" si="394"/>
        <v xml:space="preserve">SUBSIDIO </v>
      </c>
      <c r="V3627">
        <f t="shared" si="395"/>
        <v>0</v>
      </c>
      <c r="W3627" t="str">
        <f t="shared" si="398"/>
        <v>SUBSIDIO FAMILIAR - NACIMIENTO</v>
      </c>
      <c r="X3627">
        <f t="shared" si="396"/>
        <v>500000</v>
      </c>
      <c r="Y3627">
        <f t="shared" si="397"/>
        <v>0</v>
      </c>
    </row>
    <row r="3628" spans="2:25">
      <c r="B3628" t="s">
        <v>2404</v>
      </c>
      <c r="C3628" t="s">
        <v>2405</v>
      </c>
      <c r="D3628" t="s">
        <v>20</v>
      </c>
      <c r="E3628">
        <v>144</v>
      </c>
      <c r="F3628" t="s">
        <v>21</v>
      </c>
      <c r="G3628">
        <v>2550307</v>
      </c>
      <c r="H3628">
        <v>2550307</v>
      </c>
      <c r="I3628">
        <v>2550307</v>
      </c>
      <c r="J3628">
        <v>2550307</v>
      </c>
      <c r="K3628">
        <v>2550307</v>
      </c>
      <c r="L3628">
        <v>2550307</v>
      </c>
      <c r="M3628">
        <v>2550307</v>
      </c>
      <c r="N3628">
        <v>2550307</v>
      </c>
      <c r="O3628">
        <v>2550307</v>
      </c>
      <c r="P3628">
        <v>0</v>
      </c>
      <c r="Q3628">
        <v>0</v>
      </c>
      <c r="R3628">
        <v>0</v>
      </c>
      <c r="S3628">
        <f t="shared" si="392"/>
        <v>22952763</v>
      </c>
      <c r="T3628">
        <f t="shared" si="393"/>
        <v>25365493</v>
      </c>
      <c r="U3628" t="str">
        <f t="shared" si="394"/>
        <v>SUELDOS</v>
      </c>
      <c r="V3628">
        <f t="shared" si="395"/>
        <v>0</v>
      </c>
      <c r="W3628" t="str">
        <f t="shared" si="398"/>
        <v>SUELDOS</v>
      </c>
      <c r="X3628">
        <f t="shared" si="396"/>
        <v>22952763</v>
      </c>
      <c r="Y3628">
        <f t="shared" si="397"/>
        <v>1912730</v>
      </c>
    </row>
    <row r="3629" spans="2:25">
      <c r="B3629" t="s">
        <v>2406</v>
      </c>
      <c r="C3629" t="s">
        <v>2407</v>
      </c>
      <c r="D3629" t="s">
        <v>20</v>
      </c>
      <c r="E3629">
        <v>145</v>
      </c>
      <c r="F3629" t="s">
        <v>3488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3150000</v>
      </c>
      <c r="S3629">
        <f t="shared" si="392"/>
        <v>3150000</v>
      </c>
      <c r="T3629">
        <f t="shared" si="393"/>
        <v>40950000</v>
      </c>
      <c r="U3629" t="str">
        <f t="shared" si="394"/>
        <v>AGUINALDO</v>
      </c>
      <c r="V3629">
        <f t="shared" si="395"/>
        <v>3150000</v>
      </c>
      <c r="W3629" t="str">
        <f t="shared" si="398"/>
        <v>SUELDOS</v>
      </c>
      <c r="X3629">
        <f t="shared" si="396"/>
        <v>0</v>
      </c>
      <c r="Y3629">
        <f t="shared" si="397"/>
        <v>0</v>
      </c>
    </row>
    <row r="3630" spans="2:25">
      <c r="B3630" t="s">
        <v>2406</v>
      </c>
      <c r="C3630" t="s">
        <v>2407</v>
      </c>
      <c r="D3630" t="s">
        <v>20</v>
      </c>
      <c r="E3630">
        <v>145</v>
      </c>
      <c r="F3630" t="s">
        <v>21</v>
      </c>
      <c r="G3630">
        <v>4200000</v>
      </c>
      <c r="H3630">
        <v>4200000</v>
      </c>
      <c r="I3630">
        <v>4200000</v>
      </c>
      <c r="J3630">
        <v>4200000</v>
      </c>
      <c r="K3630">
        <v>4200000</v>
      </c>
      <c r="L3630">
        <v>4200000</v>
      </c>
      <c r="M3630">
        <v>4200000</v>
      </c>
      <c r="N3630">
        <v>4200000</v>
      </c>
      <c r="O3630">
        <v>4200000</v>
      </c>
      <c r="P3630">
        <v>0</v>
      </c>
      <c r="Q3630">
        <v>0</v>
      </c>
      <c r="R3630">
        <v>0</v>
      </c>
      <c r="S3630">
        <f t="shared" si="392"/>
        <v>37800000</v>
      </c>
      <c r="T3630">
        <f t="shared" si="393"/>
        <v>40950000</v>
      </c>
      <c r="U3630" t="str">
        <f t="shared" si="394"/>
        <v>SUELDOS</v>
      </c>
      <c r="V3630">
        <f t="shared" si="395"/>
        <v>0</v>
      </c>
      <c r="W3630" t="str">
        <f t="shared" si="398"/>
        <v>SUELDOS</v>
      </c>
      <c r="X3630">
        <f t="shared" si="396"/>
        <v>37800000</v>
      </c>
      <c r="Y3630">
        <f t="shared" si="397"/>
        <v>3150000</v>
      </c>
    </row>
    <row r="3631" spans="2:25">
      <c r="B3631" t="s">
        <v>2408</v>
      </c>
      <c r="C3631" t="s">
        <v>2409</v>
      </c>
      <c r="D3631" t="s">
        <v>20</v>
      </c>
      <c r="E3631">
        <v>144</v>
      </c>
      <c r="F3631" t="s">
        <v>3488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3000000</v>
      </c>
      <c r="S3631">
        <f t="shared" si="392"/>
        <v>3000000</v>
      </c>
      <c r="T3631">
        <f t="shared" si="393"/>
        <v>39500000</v>
      </c>
      <c r="U3631" t="str">
        <f t="shared" si="394"/>
        <v>AGUINALDO</v>
      </c>
      <c r="V3631">
        <f t="shared" si="395"/>
        <v>3000000</v>
      </c>
      <c r="W3631" t="str">
        <f t="shared" si="398"/>
        <v>SUELDOS</v>
      </c>
      <c r="X3631">
        <f t="shared" si="396"/>
        <v>0</v>
      </c>
      <c r="Y3631">
        <f t="shared" si="397"/>
        <v>0</v>
      </c>
    </row>
    <row r="3632" spans="2:25">
      <c r="B3632" t="s">
        <v>2408</v>
      </c>
      <c r="C3632" t="s">
        <v>2409</v>
      </c>
      <c r="D3632" t="s">
        <v>20</v>
      </c>
      <c r="E3632">
        <v>144</v>
      </c>
      <c r="F3632" t="s">
        <v>323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500000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f t="shared" si="392"/>
        <v>500000</v>
      </c>
      <c r="T3632">
        <f t="shared" si="393"/>
        <v>39500000</v>
      </c>
      <c r="U3632" t="str">
        <f t="shared" si="394"/>
        <v xml:space="preserve">SUBSIDIO </v>
      </c>
      <c r="V3632">
        <f t="shared" si="395"/>
        <v>0</v>
      </c>
      <c r="W3632" t="str">
        <f t="shared" si="398"/>
        <v>SUBSIDIO FAMILIAR - NACIMIENTO</v>
      </c>
      <c r="X3632">
        <f t="shared" si="396"/>
        <v>500000</v>
      </c>
      <c r="Y3632">
        <f t="shared" si="397"/>
        <v>0</v>
      </c>
    </row>
    <row r="3633" spans="2:25">
      <c r="B3633" t="s">
        <v>2408</v>
      </c>
      <c r="C3633" t="s">
        <v>2409</v>
      </c>
      <c r="D3633" t="s">
        <v>20</v>
      </c>
      <c r="E3633">
        <v>144</v>
      </c>
      <c r="F3633" t="s">
        <v>21</v>
      </c>
      <c r="G3633">
        <v>3000000</v>
      </c>
      <c r="H3633">
        <v>3000000</v>
      </c>
      <c r="I3633">
        <v>3000000</v>
      </c>
      <c r="J3633">
        <v>3000000</v>
      </c>
      <c r="K3633">
        <v>3000000</v>
      </c>
      <c r="L3633">
        <v>3000000</v>
      </c>
      <c r="M3633">
        <v>3000000</v>
      </c>
      <c r="N3633">
        <v>3000000</v>
      </c>
      <c r="O3633">
        <v>3000000</v>
      </c>
      <c r="P3633">
        <v>3000000</v>
      </c>
      <c r="Q3633">
        <v>3000000</v>
      </c>
      <c r="R3633">
        <v>3000000</v>
      </c>
      <c r="S3633">
        <f t="shared" si="392"/>
        <v>36000000</v>
      </c>
      <c r="T3633">
        <f t="shared" si="393"/>
        <v>39500000</v>
      </c>
      <c r="U3633" t="str">
        <f t="shared" si="394"/>
        <v>SUELDOS</v>
      </c>
      <c r="V3633">
        <f t="shared" si="395"/>
        <v>0</v>
      </c>
      <c r="W3633" t="str">
        <f t="shared" si="398"/>
        <v>SUELDOS</v>
      </c>
      <c r="X3633">
        <f t="shared" si="396"/>
        <v>36000000</v>
      </c>
      <c r="Y3633">
        <f t="shared" si="397"/>
        <v>3000000</v>
      </c>
    </row>
    <row r="3634" spans="2:25">
      <c r="B3634" t="s">
        <v>2410</v>
      </c>
      <c r="C3634" t="s">
        <v>2411</v>
      </c>
      <c r="D3634" t="s">
        <v>20</v>
      </c>
      <c r="E3634">
        <v>144</v>
      </c>
      <c r="F3634" t="s">
        <v>3488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2550307</v>
      </c>
      <c r="S3634">
        <f t="shared" si="392"/>
        <v>2550307</v>
      </c>
      <c r="T3634">
        <f t="shared" si="393"/>
        <v>34653991</v>
      </c>
      <c r="U3634" t="str">
        <f t="shared" si="394"/>
        <v>AGUINALDO</v>
      </c>
      <c r="V3634">
        <f t="shared" si="395"/>
        <v>2550307</v>
      </c>
      <c r="W3634" t="str">
        <f t="shared" si="398"/>
        <v>SUELDOS</v>
      </c>
      <c r="X3634">
        <f t="shared" si="396"/>
        <v>0</v>
      </c>
      <c r="Y3634">
        <f t="shared" si="397"/>
        <v>0</v>
      </c>
    </row>
    <row r="3635" spans="2:25">
      <c r="B3635" t="s">
        <v>2410</v>
      </c>
      <c r="C3635" t="s">
        <v>2411</v>
      </c>
      <c r="D3635" t="s">
        <v>20</v>
      </c>
      <c r="E3635">
        <v>144</v>
      </c>
      <c r="F3635" t="s">
        <v>24</v>
      </c>
      <c r="G3635">
        <v>0</v>
      </c>
      <c r="H3635">
        <v>0</v>
      </c>
      <c r="I3635">
        <v>1500000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f t="shared" si="392"/>
        <v>1500000</v>
      </c>
      <c r="T3635">
        <f t="shared" si="393"/>
        <v>34653991</v>
      </c>
      <c r="U3635" t="str">
        <f t="shared" si="394"/>
        <v xml:space="preserve">SUBSIDIO </v>
      </c>
      <c r="V3635">
        <f t="shared" si="395"/>
        <v>0</v>
      </c>
      <c r="W3635" t="str">
        <f t="shared" si="398"/>
        <v>SUBSIDIO FAMILIAR - ESCOLARIDAD</v>
      </c>
      <c r="X3635">
        <f t="shared" si="396"/>
        <v>1500000</v>
      </c>
      <c r="Y3635">
        <f t="shared" si="397"/>
        <v>0</v>
      </c>
    </row>
    <row r="3636" spans="2:25">
      <c r="B3636" t="s">
        <v>2410</v>
      </c>
      <c r="C3636" t="s">
        <v>2411</v>
      </c>
      <c r="D3636" t="s">
        <v>20</v>
      </c>
      <c r="E3636">
        <v>144</v>
      </c>
      <c r="F3636" t="s">
        <v>21</v>
      </c>
      <c r="G3636">
        <v>2550307</v>
      </c>
      <c r="H3636">
        <v>2550307</v>
      </c>
      <c r="I3636">
        <v>2550307</v>
      </c>
      <c r="J3636">
        <v>2550307</v>
      </c>
      <c r="K3636">
        <v>2550307</v>
      </c>
      <c r="L3636">
        <v>2550307</v>
      </c>
      <c r="M3636">
        <v>2550307</v>
      </c>
      <c r="N3636">
        <v>2550307</v>
      </c>
      <c r="O3636">
        <v>2550307</v>
      </c>
      <c r="P3636">
        <v>2550307</v>
      </c>
      <c r="Q3636">
        <v>2550307</v>
      </c>
      <c r="R3636">
        <v>2550307</v>
      </c>
      <c r="S3636">
        <f t="shared" si="392"/>
        <v>30603684</v>
      </c>
      <c r="T3636">
        <f t="shared" si="393"/>
        <v>34653991</v>
      </c>
      <c r="U3636" t="str">
        <f t="shared" si="394"/>
        <v>SUELDOS</v>
      </c>
      <c r="V3636">
        <f t="shared" si="395"/>
        <v>0</v>
      </c>
      <c r="W3636" t="str">
        <f t="shared" si="398"/>
        <v>SUELDOS</v>
      </c>
      <c r="X3636">
        <f t="shared" si="396"/>
        <v>30603684</v>
      </c>
      <c r="Y3636">
        <f t="shared" si="397"/>
        <v>2550307</v>
      </c>
    </row>
    <row r="3637" spans="2:25">
      <c r="B3637" t="s">
        <v>2412</v>
      </c>
      <c r="C3637" t="s">
        <v>2413</v>
      </c>
      <c r="D3637" t="s">
        <v>20</v>
      </c>
      <c r="E3637">
        <v>110</v>
      </c>
      <c r="F3637" t="s">
        <v>32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306037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f t="shared" si="392"/>
        <v>306037</v>
      </c>
      <c r="T3637">
        <f t="shared" si="393"/>
        <v>46074420</v>
      </c>
      <c r="U3637" t="str">
        <f t="shared" si="394"/>
        <v>REMUNERAC</v>
      </c>
      <c r="V3637">
        <f t="shared" si="395"/>
        <v>0</v>
      </c>
      <c r="W3637" t="str">
        <f t="shared" si="398"/>
        <v>REMUNERACION EXTRAORDINARIA</v>
      </c>
      <c r="X3637">
        <f t="shared" si="396"/>
        <v>306037</v>
      </c>
      <c r="Y3637">
        <f t="shared" si="397"/>
        <v>212823</v>
      </c>
    </row>
    <row r="3638" spans="2:25">
      <c r="B3638" t="s">
        <v>2412</v>
      </c>
      <c r="C3638" t="s">
        <v>2413</v>
      </c>
      <c r="D3638" t="s">
        <v>20</v>
      </c>
      <c r="E3638">
        <v>144</v>
      </c>
      <c r="F3638" t="s">
        <v>79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745965</v>
      </c>
      <c r="S3638">
        <f t="shared" si="392"/>
        <v>745965</v>
      </c>
      <c r="T3638">
        <f t="shared" si="393"/>
        <v>46074420</v>
      </c>
      <c r="U3638" t="str">
        <f t="shared" si="394"/>
        <v>AGUINALDO</v>
      </c>
      <c r="V3638">
        <f t="shared" si="395"/>
        <v>745965</v>
      </c>
      <c r="W3638" t="str">
        <f t="shared" si="398"/>
        <v>BONIFICACION POR GESTION PRESUPUESTARIA</v>
      </c>
      <c r="X3638">
        <f t="shared" si="396"/>
        <v>0</v>
      </c>
      <c r="Y3638">
        <f t="shared" si="397"/>
        <v>0</v>
      </c>
    </row>
    <row r="3639" spans="2:25">
      <c r="B3639" t="s">
        <v>2412</v>
      </c>
      <c r="C3639" t="s">
        <v>2413</v>
      </c>
      <c r="D3639" t="s">
        <v>20</v>
      </c>
      <c r="E3639">
        <v>144</v>
      </c>
      <c r="F3639" t="s">
        <v>30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212823</v>
      </c>
      <c r="S3639">
        <f t="shared" si="392"/>
        <v>212823</v>
      </c>
      <c r="T3639">
        <f t="shared" si="393"/>
        <v>46074420</v>
      </c>
      <c r="U3639" t="str">
        <f t="shared" si="394"/>
        <v>AGUINALDO</v>
      </c>
      <c r="V3639">
        <f t="shared" si="395"/>
        <v>212823</v>
      </c>
      <c r="W3639" t="str">
        <f t="shared" si="398"/>
        <v>REMUNERACION EXTRAORDINARIA</v>
      </c>
      <c r="X3639">
        <f t="shared" si="396"/>
        <v>0</v>
      </c>
      <c r="Y3639">
        <f t="shared" si="397"/>
        <v>0</v>
      </c>
    </row>
    <row r="3640" spans="2:25">
      <c r="B3640" t="s">
        <v>2412</v>
      </c>
      <c r="C3640" t="s">
        <v>2413</v>
      </c>
      <c r="D3640" t="s">
        <v>20</v>
      </c>
      <c r="E3640">
        <v>144</v>
      </c>
      <c r="F3640" t="s">
        <v>3488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2550307</v>
      </c>
      <c r="S3640">
        <f t="shared" si="392"/>
        <v>2550307</v>
      </c>
      <c r="T3640">
        <f t="shared" si="393"/>
        <v>46074420</v>
      </c>
      <c r="U3640" t="str">
        <f t="shared" si="394"/>
        <v>AGUINALDO</v>
      </c>
      <c r="V3640">
        <f t="shared" si="395"/>
        <v>2550307</v>
      </c>
      <c r="W3640" t="str">
        <f t="shared" si="398"/>
        <v>SUELDOS</v>
      </c>
      <c r="X3640">
        <f t="shared" si="396"/>
        <v>0</v>
      </c>
      <c r="Y3640">
        <f t="shared" si="397"/>
        <v>0</v>
      </c>
    </row>
    <row r="3641" spans="2:25">
      <c r="B3641" t="s">
        <v>2412</v>
      </c>
      <c r="C3641" t="s">
        <v>2413</v>
      </c>
      <c r="D3641" t="s">
        <v>20</v>
      </c>
      <c r="E3641">
        <v>144</v>
      </c>
      <c r="F3641" t="s">
        <v>78</v>
      </c>
      <c r="G3641">
        <v>765092</v>
      </c>
      <c r="H3641">
        <v>765092</v>
      </c>
      <c r="I3641">
        <v>765092</v>
      </c>
      <c r="J3641">
        <v>765092</v>
      </c>
      <c r="K3641">
        <v>765092</v>
      </c>
      <c r="L3641">
        <v>765092</v>
      </c>
      <c r="M3641">
        <v>765092</v>
      </c>
      <c r="N3641">
        <v>765092</v>
      </c>
      <c r="O3641">
        <v>765092</v>
      </c>
      <c r="P3641">
        <v>765092</v>
      </c>
      <c r="Q3641">
        <v>765092</v>
      </c>
      <c r="R3641">
        <v>765092</v>
      </c>
      <c r="S3641">
        <f t="shared" si="392"/>
        <v>9181104</v>
      </c>
      <c r="T3641">
        <f t="shared" si="393"/>
        <v>46074420</v>
      </c>
      <c r="U3641" t="str">
        <f t="shared" si="394"/>
        <v>BONIFICAC</v>
      </c>
      <c r="V3641">
        <f t="shared" si="395"/>
        <v>0</v>
      </c>
      <c r="W3641" t="str">
        <f t="shared" si="398"/>
        <v>BONIFICACION POR GESTION PRESUPUESTARIA</v>
      </c>
      <c r="X3641">
        <f t="shared" si="396"/>
        <v>9181104</v>
      </c>
      <c r="Y3641">
        <f t="shared" si="397"/>
        <v>745965</v>
      </c>
    </row>
    <row r="3642" spans="2:25">
      <c r="B3642" t="s">
        <v>2412</v>
      </c>
      <c r="C3642" t="s">
        <v>2413</v>
      </c>
      <c r="D3642" t="s">
        <v>20</v>
      </c>
      <c r="E3642">
        <v>144</v>
      </c>
      <c r="F3642" t="s">
        <v>32</v>
      </c>
      <c r="G3642">
        <v>0</v>
      </c>
      <c r="H3642">
        <v>0</v>
      </c>
      <c r="I3642">
        <v>262427</v>
      </c>
      <c r="J3642">
        <v>214608</v>
      </c>
      <c r="K3642">
        <v>280215</v>
      </c>
      <c r="L3642">
        <v>272564</v>
      </c>
      <c r="M3642">
        <v>0</v>
      </c>
      <c r="N3642">
        <v>0</v>
      </c>
      <c r="O3642">
        <v>196629</v>
      </c>
      <c r="P3642">
        <v>311775</v>
      </c>
      <c r="Q3642">
        <v>330329</v>
      </c>
      <c r="R3642">
        <v>605953</v>
      </c>
      <c r="S3642">
        <f t="shared" si="392"/>
        <v>2474500</v>
      </c>
      <c r="T3642">
        <f t="shared" si="393"/>
        <v>46074420</v>
      </c>
      <c r="U3642" t="str">
        <f t="shared" si="394"/>
        <v>REMUNERAC</v>
      </c>
      <c r="V3642">
        <f t="shared" si="395"/>
        <v>0</v>
      </c>
      <c r="W3642" t="str">
        <f t="shared" si="398"/>
        <v>REMUNERACION EXTRAORDINARIA</v>
      </c>
      <c r="X3642">
        <f t="shared" si="396"/>
        <v>2474500</v>
      </c>
      <c r="Y3642">
        <f t="shared" si="397"/>
        <v>212823</v>
      </c>
    </row>
    <row r="3643" spans="2:25">
      <c r="B3643" t="s">
        <v>2412</v>
      </c>
      <c r="C3643" t="s">
        <v>2413</v>
      </c>
      <c r="D3643" t="s">
        <v>20</v>
      </c>
      <c r="E3643">
        <v>144</v>
      </c>
      <c r="F3643" t="s">
        <v>21</v>
      </c>
      <c r="G3643">
        <v>2550307</v>
      </c>
      <c r="H3643">
        <v>2550307</v>
      </c>
      <c r="I3643">
        <v>2550307</v>
      </c>
      <c r="J3643">
        <v>2550307</v>
      </c>
      <c r="K3643">
        <v>2550307</v>
      </c>
      <c r="L3643">
        <v>2550307</v>
      </c>
      <c r="M3643">
        <v>2550307</v>
      </c>
      <c r="N3643">
        <v>2550307</v>
      </c>
      <c r="O3643">
        <v>2550307</v>
      </c>
      <c r="P3643">
        <v>2550307</v>
      </c>
      <c r="Q3643">
        <v>2550307</v>
      </c>
      <c r="R3643">
        <v>2550307</v>
      </c>
      <c r="S3643">
        <f t="shared" si="392"/>
        <v>30603684</v>
      </c>
      <c r="T3643">
        <f t="shared" si="393"/>
        <v>46074420</v>
      </c>
      <c r="U3643" t="str">
        <f t="shared" si="394"/>
        <v>SUELDOS</v>
      </c>
      <c r="V3643">
        <f t="shared" si="395"/>
        <v>0</v>
      </c>
      <c r="W3643" t="str">
        <f t="shared" si="398"/>
        <v>SUELDOS</v>
      </c>
      <c r="X3643">
        <f t="shared" si="396"/>
        <v>30603684</v>
      </c>
      <c r="Y3643">
        <f t="shared" si="397"/>
        <v>2550307</v>
      </c>
    </row>
    <row r="3644" spans="2:25">
      <c r="B3644" t="s">
        <v>2414</v>
      </c>
      <c r="C3644" t="s">
        <v>2415</v>
      </c>
      <c r="D3644" t="s">
        <v>20</v>
      </c>
      <c r="E3644">
        <v>145</v>
      </c>
      <c r="F3644" t="s">
        <v>3488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1912730</v>
      </c>
      <c r="S3644">
        <f t="shared" si="392"/>
        <v>1912730</v>
      </c>
      <c r="T3644">
        <f t="shared" si="393"/>
        <v>26865493</v>
      </c>
      <c r="U3644" t="str">
        <f t="shared" si="394"/>
        <v>AGUINALDO</v>
      </c>
      <c r="V3644">
        <f t="shared" si="395"/>
        <v>1912730</v>
      </c>
      <c r="W3644" t="str">
        <f t="shared" si="398"/>
        <v>SUELDOS</v>
      </c>
      <c r="X3644">
        <f t="shared" si="396"/>
        <v>0</v>
      </c>
      <c r="Y3644">
        <f t="shared" si="397"/>
        <v>0</v>
      </c>
    </row>
    <row r="3645" spans="2:25">
      <c r="B3645" t="s">
        <v>2414</v>
      </c>
      <c r="C3645" t="s">
        <v>2415</v>
      </c>
      <c r="D3645" t="s">
        <v>20</v>
      </c>
      <c r="E3645">
        <v>145</v>
      </c>
      <c r="F3645" t="s">
        <v>104</v>
      </c>
      <c r="G3645">
        <v>0</v>
      </c>
      <c r="H3645">
        <v>2000000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f t="shared" si="392"/>
        <v>2000000</v>
      </c>
      <c r="T3645">
        <f t="shared" si="393"/>
        <v>26865493</v>
      </c>
      <c r="U3645" t="str">
        <f t="shared" si="394"/>
        <v xml:space="preserve">SUBSIDIO </v>
      </c>
      <c r="V3645">
        <f t="shared" si="395"/>
        <v>0</v>
      </c>
      <c r="W3645" t="str">
        <f t="shared" si="398"/>
        <v>SUBSIDIO FAMILIAR - DEFUNCION</v>
      </c>
      <c r="X3645">
        <f t="shared" si="396"/>
        <v>2000000</v>
      </c>
      <c r="Y3645">
        <f t="shared" si="397"/>
        <v>0</v>
      </c>
    </row>
    <row r="3646" spans="2:25">
      <c r="B3646" t="s">
        <v>2414</v>
      </c>
      <c r="C3646" t="s">
        <v>2415</v>
      </c>
      <c r="D3646" t="s">
        <v>20</v>
      </c>
      <c r="E3646">
        <v>145</v>
      </c>
      <c r="F3646" t="s">
        <v>21</v>
      </c>
      <c r="G3646">
        <v>2550307</v>
      </c>
      <c r="H3646">
        <v>2550307</v>
      </c>
      <c r="I3646">
        <v>2550307</v>
      </c>
      <c r="J3646">
        <v>2550307</v>
      </c>
      <c r="K3646">
        <v>2550307</v>
      </c>
      <c r="L3646">
        <v>2550307</v>
      </c>
      <c r="M3646">
        <v>2550307</v>
      </c>
      <c r="N3646">
        <v>2550307</v>
      </c>
      <c r="O3646">
        <v>2550307</v>
      </c>
      <c r="P3646">
        <v>0</v>
      </c>
      <c r="Q3646">
        <v>0</v>
      </c>
      <c r="R3646">
        <v>0</v>
      </c>
      <c r="S3646">
        <f t="shared" si="392"/>
        <v>22952763</v>
      </c>
      <c r="T3646">
        <f t="shared" si="393"/>
        <v>26865493</v>
      </c>
      <c r="U3646" t="str">
        <f t="shared" si="394"/>
        <v>SUELDOS</v>
      </c>
      <c r="V3646">
        <f t="shared" si="395"/>
        <v>0</v>
      </c>
      <c r="W3646" t="str">
        <f t="shared" si="398"/>
        <v>SUELDOS</v>
      </c>
      <c r="X3646">
        <f t="shared" si="396"/>
        <v>22952763</v>
      </c>
      <c r="Y3646">
        <f t="shared" si="397"/>
        <v>1912730</v>
      </c>
    </row>
    <row r="3647" spans="2:25">
      <c r="B3647" t="s">
        <v>2416</v>
      </c>
      <c r="C3647" t="s">
        <v>2417</v>
      </c>
      <c r="D3647" t="s">
        <v>20</v>
      </c>
      <c r="E3647">
        <v>144</v>
      </c>
      <c r="F3647" t="s">
        <v>3488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2550307</v>
      </c>
      <c r="S3647">
        <f t="shared" si="392"/>
        <v>2550307</v>
      </c>
      <c r="T3647">
        <f t="shared" si="393"/>
        <v>34653991</v>
      </c>
      <c r="U3647" t="str">
        <f t="shared" si="394"/>
        <v>AGUINALDO</v>
      </c>
      <c r="V3647">
        <f t="shared" si="395"/>
        <v>2550307</v>
      </c>
      <c r="W3647" t="str">
        <f t="shared" si="398"/>
        <v>SUELDOS</v>
      </c>
      <c r="X3647">
        <f t="shared" si="396"/>
        <v>0</v>
      </c>
      <c r="Y3647">
        <f t="shared" si="397"/>
        <v>0</v>
      </c>
    </row>
    <row r="3648" spans="2:25">
      <c r="B3648" t="s">
        <v>2416</v>
      </c>
      <c r="C3648" t="s">
        <v>2417</v>
      </c>
      <c r="D3648" t="s">
        <v>20</v>
      </c>
      <c r="E3648">
        <v>144</v>
      </c>
      <c r="F3648" t="s">
        <v>24</v>
      </c>
      <c r="G3648">
        <v>0</v>
      </c>
      <c r="H3648">
        <v>1500000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f t="shared" si="392"/>
        <v>1500000</v>
      </c>
      <c r="T3648">
        <f t="shared" si="393"/>
        <v>34653991</v>
      </c>
      <c r="U3648" t="str">
        <f t="shared" si="394"/>
        <v xml:space="preserve">SUBSIDIO </v>
      </c>
      <c r="V3648">
        <f t="shared" si="395"/>
        <v>0</v>
      </c>
      <c r="W3648" t="str">
        <f t="shared" si="398"/>
        <v>SUBSIDIO FAMILIAR - ESCOLARIDAD</v>
      </c>
      <c r="X3648">
        <f t="shared" si="396"/>
        <v>1500000</v>
      </c>
      <c r="Y3648">
        <f t="shared" si="397"/>
        <v>0</v>
      </c>
    </row>
    <row r="3649" spans="2:25">
      <c r="B3649" t="s">
        <v>2416</v>
      </c>
      <c r="C3649" t="s">
        <v>2417</v>
      </c>
      <c r="D3649" t="s">
        <v>20</v>
      </c>
      <c r="E3649">
        <v>144</v>
      </c>
      <c r="F3649" t="s">
        <v>21</v>
      </c>
      <c r="G3649">
        <v>2550307</v>
      </c>
      <c r="H3649">
        <v>2550307</v>
      </c>
      <c r="I3649">
        <v>2550307</v>
      </c>
      <c r="J3649">
        <v>2550307</v>
      </c>
      <c r="K3649">
        <v>2550307</v>
      </c>
      <c r="L3649">
        <v>2550307</v>
      </c>
      <c r="M3649">
        <v>2550307</v>
      </c>
      <c r="N3649">
        <v>2550307</v>
      </c>
      <c r="O3649">
        <v>2550307</v>
      </c>
      <c r="P3649">
        <v>2550307</v>
      </c>
      <c r="Q3649">
        <v>2550307</v>
      </c>
      <c r="R3649">
        <v>2550307</v>
      </c>
      <c r="S3649">
        <f t="shared" si="392"/>
        <v>30603684</v>
      </c>
      <c r="T3649">
        <f t="shared" si="393"/>
        <v>34653991</v>
      </c>
      <c r="U3649" t="str">
        <f t="shared" si="394"/>
        <v>SUELDOS</v>
      </c>
      <c r="V3649">
        <f t="shared" si="395"/>
        <v>0</v>
      </c>
      <c r="W3649" t="str">
        <f t="shared" si="398"/>
        <v>SUELDOS</v>
      </c>
      <c r="X3649">
        <f t="shared" si="396"/>
        <v>30603684</v>
      </c>
      <c r="Y3649">
        <f t="shared" si="397"/>
        <v>2550307</v>
      </c>
    </row>
    <row r="3650" spans="2:25">
      <c r="B3650" t="s">
        <v>2418</v>
      </c>
      <c r="C3650" t="s">
        <v>2419</v>
      </c>
      <c r="D3650" t="s">
        <v>20</v>
      </c>
      <c r="E3650">
        <v>144</v>
      </c>
      <c r="F3650" t="s">
        <v>3488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2550307</v>
      </c>
      <c r="S3650">
        <f t="shared" si="392"/>
        <v>2550307</v>
      </c>
      <c r="T3650">
        <f t="shared" si="393"/>
        <v>33153991</v>
      </c>
      <c r="U3650" t="str">
        <f t="shared" si="394"/>
        <v>AGUINALDO</v>
      </c>
      <c r="V3650">
        <f t="shared" si="395"/>
        <v>2550307</v>
      </c>
      <c r="W3650" t="str">
        <f t="shared" si="398"/>
        <v>SUELDOS</v>
      </c>
      <c r="X3650">
        <f t="shared" si="396"/>
        <v>0</v>
      </c>
      <c r="Y3650">
        <f t="shared" si="397"/>
        <v>0</v>
      </c>
    </row>
    <row r="3651" spans="2:25">
      <c r="B3651" t="s">
        <v>2418</v>
      </c>
      <c r="C3651" t="s">
        <v>2419</v>
      </c>
      <c r="D3651" t="s">
        <v>20</v>
      </c>
      <c r="E3651">
        <v>144</v>
      </c>
      <c r="F3651" t="s">
        <v>21</v>
      </c>
      <c r="G3651">
        <v>2550307</v>
      </c>
      <c r="H3651">
        <v>2550307</v>
      </c>
      <c r="I3651">
        <v>2550307</v>
      </c>
      <c r="J3651">
        <v>2550307</v>
      </c>
      <c r="K3651">
        <v>2550307</v>
      </c>
      <c r="L3651">
        <v>2550307</v>
      </c>
      <c r="M3651">
        <v>2550307</v>
      </c>
      <c r="N3651">
        <v>2550307</v>
      </c>
      <c r="O3651">
        <v>2550307</v>
      </c>
      <c r="P3651">
        <v>2550307</v>
      </c>
      <c r="Q3651">
        <v>2550307</v>
      </c>
      <c r="R3651">
        <v>2550307</v>
      </c>
      <c r="S3651">
        <f t="shared" ref="S3651:S3714" si="399">SUM(G3651:R3651)</f>
        <v>30603684</v>
      </c>
      <c r="T3651">
        <f t="shared" ref="T3651:T3714" si="400">SUMIF($B:$B,B3651,$S:$S)</f>
        <v>33153991</v>
      </c>
      <c r="U3651" t="str">
        <f t="shared" ref="U3651:U3714" si="401">MID(F3651,1,9)</f>
        <v>SUELDOS</v>
      </c>
      <c r="V3651">
        <f t="shared" ref="V3651:V3714" si="402">IF(U3651="AGUINALDO",S3651,0)</f>
        <v>0</v>
      </c>
      <c r="W3651" t="str">
        <f t="shared" si="398"/>
        <v>SUELDOS</v>
      </c>
      <c r="X3651">
        <f t="shared" ref="X3651:X3714" si="403">IF(W3651=F3651,S3651,0)</f>
        <v>30603684</v>
      </c>
      <c r="Y3651">
        <f t="shared" ref="Y3651:Y3714" si="404">IF(W3651=F3651,SUMIFS($V:$V,B:B,B3651,$W:$W,W3651),0)</f>
        <v>2550307</v>
      </c>
    </row>
    <row r="3652" spans="2:25">
      <c r="B3652" t="s">
        <v>2420</v>
      </c>
      <c r="C3652" t="s">
        <v>2421</v>
      </c>
      <c r="D3652" t="s">
        <v>20</v>
      </c>
      <c r="E3652">
        <v>144</v>
      </c>
      <c r="F3652" t="s">
        <v>30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267240</v>
      </c>
      <c r="S3652">
        <f t="shared" si="399"/>
        <v>267240</v>
      </c>
      <c r="T3652">
        <f t="shared" si="400"/>
        <v>38699755</v>
      </c>
      <c r="U3652" t="str">
        <f t="shared" si="401"/>
        <v>AGUINALDO</v>
      </c>
      <c r="V3652">
        <f t="shared" si="402"/>
        <v>267240</v>
      </c>
      <c r="W3652" t="str">
        <f t="shared" ref="W3652:W3715" si="405">IF(U3652="AGUINALDO",MID(F3652,14,50),F3652)</f>
        <v>REMUNERACION EXTRAORDINARIA</v>
      </c>
      <c r="X3652">
        <f t="shared" si="403"/>
        <v>0</v>
      </c>
      <c r="Y3652">
        <f t="shared" si="404"/>
        <v>0</v>
      </c>
    </row>
    <row r="3653" spans="2:25">
      <c r="B3653" t="s">
        <v>2420</v>
      </c>
      <c r="C3653" t="s">
        <v>2421</v>
      </c>
      <c r="D3653" t="s">
        <v>20</v>
      </c>
      <c r="E3653">
        <v>144</v>
      </c>
      <c r="F3653" t="s">
        <v>3488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2550307</v>
      </c>
      <c r="S3653">
        <f t="shared" si="399"/>
        <v>2550307</v>
      </c>
      <c r="T3653">
        <f t="shared" si="400"/>
        <v>38699755</v>
      </c>
      <c r="U3653" t="str">
        <f t="shared" si="401"/>
        <v>AGUINALDO</v>
      </c>
      <c r="V3653">
        <f t="shared" si="402"/>
        <v>2550307</v>
      </c>
      <c r="W3653" t="str">
        <f t="shared" si="405"/>
        <v>SUELDOS</v>
      </c>
      <c r="X3653">
        <f t="shared" si="403"/>
        <v>0</v>
      </c>
      <c r="Y3653">
        <f t="shared" si="404"/>
        <v>0</v>
      </c>
    </row>
    <row r="3654" spans="2:25">
      <c r="B3654" t="s">
        <v>2420</v>
      </c>
      <c r="C3654" t="s">
        <v>2421</v>
      </c>
      <c r="D3654" t="s">
        <v>20</v>
      </c>
      <c r="E3654">
        <v>144</v>
      </c>
      <c r="F3654" t="s">
        <v>32</v>
      </c>
      <c r="G3654">
        <v>0</v>
      </c>
      <c r="H3654">
        <v>0</v>
      </c>
      <c r="I3654">
        <v>306037</v>
      </c>
      <c r="J3654">
        <v>287866</v>
      </c>
      <c r="K3654">
        <v>260705</v>
      </c>
      <c r="L3654">
        <v>306037</v>
      </c>
      <c r="M3654">
        <v>306037</v>
      </c>
      <c r="N3654">
        <v>0</v>
      </c>
      <c r="O3654">
        <v>306037</v>
      </c>
      <c r="P3654">
        <v>306037</v>
      </c>
      <c r="Q3654">
        <v>570568</v>
      </c>
      <c r="R3654">
        <v>863598</v>
      </c>
      <c r="S3654">
        <f t="shared" si="399"/>
        <v>3512922</v>
      </c>
      <c r="T3654">
        <f t="shared" si="400"/>
        <v>38699755</v>
      </c>
      <c r="U3654" t="str">
        <f t="shared" si="401"/>
        <v>REMUNERAC</v>
      </c>
      <c r="V3654">
        <f t="shared" si="402"/>
        <v>0</v>
      </c>
      <c r="W3654" t="str">
        <f t="shared" si="405"/>
        <v>REMUNERACION EXTRAORDINARIA</v>
      </c>
      <c r="X3654">
        <f t="shared" si="403"/>
        <v>3512922</v>
      </c>
      <c r="Y3654">
        <f t="shared" si="404"/>
        <v>267240</v>
      </c>
    </row>
    <row r="3655" spans="2:25">
      <c r="B3655" t="s">
        <v>2420</v>
      </c>
      <c r="C3655" t="s">
        <v>2421</v>
      </c>
      <c r="D3655" t="s">
        <v>20</v>
      </c>
      <c r="E3655">
        <v>144</v>
      </c>
      <c r="F3655" t="s">
        <v>21</v>
      </c>
      <c r="G3655">
        <v>2550307</v>
      </c>
      <c r="H3655">
        <v>2550307</v>
      </c>
      <c r="I3655">
        <v>2550307</v>
      </c>
      <c r="J3655">
        <v>2550307</v>
      </c>
      <c r="K3655">
        <v>2550307</v>
      </c>
      <c r="L3655">
        <v>2550307</v>
      </c>
      <c r="M3655">
        <v>2550307</v>
      </c>
      <c r="N3655">
        <v>2550307</v>
      </c>
      <c r="O3655">
        <v>2550307</v>
      </c>
      <c r="P3655">
        <v>2550307</v>
      </c>
      <c r="Q3655">
        <v>2550307</v>
      </c>
      <c r="R3655">
        <v>2550307</v>
      </c>
      <c r="S3655">
        <f t="shared" si="399"/>
        <v>30603684</v>
      </c>
      <c r="T3655">
        <f t="shared" si="400"/>
        <v>38699755</v>
      </c>
      <c r="U3655" t="str">
        <f t="shared" si="401"/>
        <v>SUELDOS</v>
      </c>
      <c r="V3655">
        <f t="shared" si="402"/>
        <v>0</v>
      </c>
      <c r="W3655" t="str">
        <f t="shared" si="405"/>
        <v>SUELDOS</v>
      </c>
      <c r="X3655">
        <f t="shared" si="403"/>
        <v>30603684</v>
      </c>
      <c r="Y3655">
        <f t="shared" si="404"/>
        <v>2550307</v>
      </c>
    </row>
    <row r="3656" spans="2:25">
      <c r="B3656" t="s">
        <v>2420</v>
      </c>
      <c r="C3656" t="s">
        <v>2421</v>
      </c>
      <c r="D3656" t="s">
        <v>20</v>
      </c>
      <c r="E3656">
        <v>144</v>
      </c>
      <c r="F3656" t="s">
        <v>33</v>
      </c>
      <c r="G3656">
        <v>0</v>
      </c>
      <c r="H3656">
        <v>0</v>
      </c>
      <c r="I3656">
        <v>1765602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f t="shared" si="399"/>
        <v>1765602</v>
      </c>
      <c r="T3656">
        <f t="shared" si="400"/>
        <v>38699755</v>
      </c>
      <c r="U3656" t="str">
        <f t="shared" si="401"/>
        <v>VIATICO</v>
      </c>
      <c r="V3656">
        <f t="shared" si="402"/>
        <v>0</v>
      </c>
      <c r="W3656" t="str">
        <f t="shared" si="405"/>
        <v>VIATICO</v>
      </c>
      <c r="X3656">
        <f t="shared" si="403"/>
        <v>1765602</v>
      </c>
      <c r="Y3656">
        <f t="shared" si="404"/>
        <v>0</v>
      </c>
    </row>
    <row r="3657" spans="2:25">
      <c r="B3657" t="s">
        <v>2422</v>
      </c>
      <c r="C3657" t="s">
        <v>2423</v>
      </c>
      <c r="D3657" t="s">
        <v>20</v>
      </c>
      <c r="E3657">
        <v>145</v>
      </c>
      <c r="F3657" t="s">
        <v>3488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2400000</v>
      </c>
      <c r="S3657">
        <f t="shared" si="399"/>
        <v>2400000</v>
      </c>
      <c r="T3657">
        <f t="shared" si="400"/>
        <v>31200000</v>
      </c>
      <c r="U3657" t="str">
        <f t="shared" si="401"/>
        <v>AGUINALDO</v>
      </c>
      <c r="V3657">
        <f t="shared" si="402"/>
        <v>2400000</v>
      </c>
      <c r="W3657" t="str">
        <f t="shared" si="405"/>
        <v>SUELDOS</v>
      </c>
      <c r="X3657">
        <f t="shared" si="403"/>
        <v>0</v>
      </c>
      <c r="Y3657">
        <f t="shared" si="404"/>
        <v>0</v>
      </c>
    </row>
    <row r="3658" spans="2:25">
      <c r="B3658" t="s">
        <v>2422</v>
      </c>
      <c r="C3658" t="s">
        <v>2423</v>
      </c>
      <c r="D3658" t="s">
        <v>20</v>
      </c>
      <c r="E3658">
        <v>145</v>
      </c>
      <c r="F3658" t="s">
        <v>21</v>
      </c>
      <c r="G3658">
        <v>3200000</v>
      </c>
      <c r="H3658">
        <v>3200000</v>
      </c>
      <c r="I3658">
        <v>3200000</v>
      </c>
      <c r="J3658">
        <v>3200000</v>
      </c>
      <c r="K3658">
        <v>3200000</v>
      </c>
      <c r="L3658">
        <v>3200000</v>
      </c>
      <c r="M3658">
        <v>3200000</v>
      </c>
      <c r="N3658">
        <v>3200000</v>
      </c>
      <c r="O3658">
        <v>3200000</v>
      </c>
      <c r="P3658">
        <v>0</v>
      </c>
      <c r="Q3658">
        <v>0</v>
      </c>
      <c r="R3658">
        <v>0</v>
      </c>
      <c r="S3658">
        <f t="shared" si="399"/>
        <v>28800000</v>
      </c>
      <c r="T3658">
        <f t="shared" si="400"/>
        <v>31200000</v>
      </c>
      <c r="U3658" t="str">
        <f t="shared" si="401"/>
        <v>SUELDOS</v>
      </c>
      <c r="V3658">
        <f t="shared" si="402"/>
        <v>0</v>
      </c>
      <c r="W3658" t="str">
        <f t="shared" si="405"/>
        <v>SUELDOS</v>
      </c>
      <c r="X3658">
        <f t="shared" si="403"/>
        <v>28800000</v>
      </c>
      <c r="Y3658">
        <f t="shared" si="404"/>
        <v>2400000</v>
      </c>
    </row>
    <row r="3659" spans="2:25">
      <c r="B3659" t="s">
        <v>2424</v>
      </c>
      <c r="C3659" t="s">
        <v>2425</v>
      </c>
      <c r="D3659" t="s">
        <v>20</v>
      </c>
      <c r="E3659">
        <v>144</v>
      </c>
      <c r="F3659" t="s">
        <v>3488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1062628</v>
      </c>
      <c r="S3659">
        <f t="shared" si="399"/>
        <v>1062628</v>
      </c>
      <c r="T3659">
        <f t="shared" si="400"/>
        <v>13814163</v>
      </c>
      <c r="U3659" t="str">
        <f t="shared" si="401"/>
        <v>AGUINALDO</v>
      </c>
      <c r="V3659">
        <f t="shared" si="402"/>
        <v>1062628</v>
      </c>
      <c r="W3659" t="str">
        <f t="shared" si="405"/>
        <v>SUELDOS</v>
      </c>
      <c r="X3659">
        <f t="shared" si="403"/>
        <v>0</v>
      </c>
      <c r="Y3659">
        <f t="shared" si="404"/>
        <v>0</v>
      </c>
    </row>
    <row r="3660" spans="2:25">
      <c r="B3660" t="s">
        <v>2424</v>
      </c>
      <c r="C3660" t="s">
        <v>2425</v>
      </c>
      <c r="D3660" t="s">
        <v>20</v>
      </c>
      <c r="E3660">
        <v>144</v>
      </c>
      <c r="F3660" t="s">
        <v>21</v>
      </c>
      <c r="G3660">
        <v>2550307</v>
      </c>
      <c r="H3660">
        <v>2550307</v>
      </c>
      <c r="I3660">
        <v>2550307</v>
      </c>
      <c r="J3660">
        <v>2550307</v>
      </c>
      <c r="K3660">
        <v>2550307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f t="shared" si="399"/>
        <v>12751535</v>
      </c>
      <c r="T3660">
        <f t="shared" si="400"/>
        <v>13814163</v>
      </c>
      <c r="U3660" t="str">
        <f t="shared" si="401"/>
        <v>SUELDOS</v>
      </c>
      <c r="V3660">
        <f t="shared" si="402"/>
        <v>0</v>
      </c>
      <c r="W3660" t="str">
        <f t="shared" si="405"/>
        <v>SUELDOS</v>
      </c>
      <c r="X3660">
        <f t="shared" si="403"/>
        <v>12751535</v>
      </c>
      <c r="Y3660">
        <f t="shared" si="404"/>
        <v>1062628</v>
      </c>
    </row>
    <row r="3661" spans="2:25">
      <c r="B3661" t="s">
        <v>2426</v>
      </c>
      <c r="C3661" t="s">
        <v>2427</v>
      </c>
      <c r="D3661" t="s">
        <v>20</v>
      </c>
      <c r="E3661">
        <v>144</v>
      </c>
      <c r="F3661" t="s">
        <v>3488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2550307</v>
      </c>
      <c r="S3661">
        <f t="shared" si="399"/>
        <v>2550307</v>
      </c>
      <c r="T3661">
        <f t="shared" si="400"/>
        <v>33153991</v>
      </c>
      <c r="U3661" t="str">
        <f t="shared" si="401"/>
        <v>AGUINALDO</v>
      </c>
      <c r="V3661">
        <f t="shared" si="402"/>
        <v>2550307</v>
      </c>
      <c r="W3661" t="str">
        <f t="shared" si="405"/>
        <v>SUELDOS</v>
      </c>
      <c r="X3661">
        <f t="shared" si="403"/>
        <v>0</v>
      </c>
      <c r="Y3661">
        <f t="shared" si="404"/>
        <v>0</v>
      </c>
    </row>
    <row r="3662" spans="2:25">
      <c r="B3662" t="s">
        <v>2426</v>
      </c>
      <c r="C3662" t="s">
        <v>2427</v>
      </c>
      <c r="D3662" t="s">
        <v>20</v>
      </c>
      <c r="E3662">
        <v>144</v>
      </c>
      <c r="F3662" t="s">
        <v>21</v>
      </c>
      <c r="G3662">
        <v>2550307</v>
      </c>
      <c r="H3662">
        <v>2550307</v>
      </c>
      <c r="I3662">
        <v>2550307</v>
      </c>
      <c r="J3662">
        <v>2550307</v>
      </c>
      <c r="K3662">
        <v>2550307</v>
      </c>
      <c r="L3662">
        <v>2550307</v>
      </c>
      <c r="M3662">
        <v>2550307</v>
      </c>
      <c r="N3662">
        <v>2550307</v>
      </c>
      <c r="O3662">
        <v>2550307</v>
      </c>
      <c r="P3662">
        <v>2550307</v>
      </c>
      <c r="Q3662">
        <v>2550307</v>
      </c>
      <c r="R3662">
        <v>2550307</v>
      </c>
      <c r="S3662">
        <f t="shared" si="399"/>
        <v>30603684</v>
      </c>
      <c r="T3662">
        <f t="shared" si="400"/>
        <v>33153991</v>
      </c>
      <c r="U3662" t="str">
        <f t="shared" si="401"/>
        <v>SUELDOS</v>
      </c>
      <c r="V3662">
        <f t="shared" si="402"/>
        <v>0</v>
      </c>
      <c r="W3662" t="str">
        <f t="shared" si="405"/>
        <v>SUELDOS</v>
      </c>
      <c r="X3662">
        <f t="shared" si="403"/>
        <v>30603684</v>
      </c>
      <c r="Y3662">
        <f t="shared" si="404"/>
        <v>2550307</v>
      </c>
    </row>
    <row r="3663" spans="2:25">
      <c r="B3663" t="s">
        <v>2428</v>
      </c>
      <c r="C3663" t="s">
        <v>2429</v>
      </c>
      <c r="D3663" t="s">
        <v>20</v>
      </c>
      <c r="E3663">
        <v>144</v>
      </c>
      <c r="F3663" t="s">
        <v>3488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2550307</v>
      </c>
      <c r="S3663">
        <f t="shared" si="399"/>
        <v>2550307</v>
      </c>
      <c r="T3663">
        <f t="shared" si="400"/>
        <v>34653991</v>
      </c>
      <c r="U3663" t="str">
        <f t="shared" si="401"/>
        <v>AGUINALDO</v>
      </c>
      <c r="V3663">
        <f t="shared" si="402"/>
        <v>2550307</v>
      </c>
      <c r="W3663" t="str">
        <f t="shared" si="405"/>
        <v>SUELDOS</v>
      </c>
      <c r="X3663">
        <f t="shared" si="403"/>
        <v>0</v>
      </c>
      <c r="Y3663">
        <f t="shared" si="404"/>
        <v>0</v>
      </c>
    </row>
    <row r="3664" spans="2:25">
      <c r="B3664" t="s">
        <v>2428</v>
      </c>
      <c r="C3664" t="s">
        <v>2429</v>
      </c>
      <c r="D3664" t="s">
        <v>20</v>
      </c>
      <c r="E3664">
        <v>144</v>
      </c>
      <c r="F3664" t="s">
        <v>24</v>
      </c>
      <c r="G3664">
        <v>0</v>
      </c>
      <c r="H3664">
        <v>0</v>
      </c>
      <c r="I3664">
        <v>1500000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f t="shared" si="399"/>
        <v>1500000</v>
      </c>
      <c r="T3664">
        <f t="shared" si="400"/>
        <v>34653991</v>
      </c>
      <c r="U3664" t="str">
        <f t="shared" si="401"/>
        <v xml:space="preserve">SUBSIDIO </v>
      </c>
      <c r="V3664">
        <f t="shared" si="402"/>
        <v>0</v>
      </c>
      <c r="W3664" t="str">
        <f t="shared" si="405"/>
        <v>SUBSIDIO FAMILIAR - ESCOLARIDAD</v>
      </c>
      <c r="X3664">
        <f t="shared" si="403"/>
        <v>1500000</v>
      </c>
      <c r="Y3664">
        <f t="shared" si="404"/>
        <v>0</v>
      </c>
    </row>
    <row r="3665" spans="2:25">
      <c r="B3665" t="s">
        <v>2428</v>
      </c>
      <c r="C3665" t="s">
        <v>2429</v>
      </c>
      <c r="D3665" t="s">
        <v>20</v>
      </c>
      <c r="E3665">
        <v>144</v>
      </c>
      <c r="F3665" t="s">
        <v>21</v>
      </c>
      <c r="G3665">
        <v>2550307</v>
      </c>
      <c r="H3665">
        <v>2550307</v>
      </c>
      <c r="I3665">
        <v>2550307</v>
      </c>
      <c r="J3665">
        <v>2550307</v>
      </c>
      <c r="K3665">
        <v>2550307</v>
      </c>
      <c r="L3665">
        <v>2550307</v>
      </c>
      <c r="M3665">
        <v>2550307</v>
      </c>
      <c r="N3665">
        <v>2550307</v>
      </c>
      <c r="O3665">
        <v>2550307</v>
      </c>
      <c r="P3665">
        <v>2550307</v>
      </c>
      <c r="Q3665">
        <v>2550307</v>
      </c>
      <c r="R3665">
        <v>2550307</v>
      </c>
      <c r="S3665">
        <f t="shared" si="399"/>
        <v>30603684</v>
      </c>
      <c r="T3665">
        <f t="shared" si="400"/>
        <v>34653991</v>
      </c>
      <c r="U3665" t="str">
        <f t="shared" si="401"/>
        <v>SUELDOS</v>
      </c>
      <c r="V3665">
        <f t="shared" si="402"/>
        <v>0</v>
      </c>
      <c r="W3665" t="str">
        <f t="shared" si="405"/>
        <v>SUELDOS</v>
      </c>
      <c r="X3665">
        <f t="shared" si="403"/>
        <v>30603684</v>
      </c>
      <c r="Y3665">
        <f t="shared" si="404"/>
        <v>2550307</v>
      </c>
    </row>
    <row r="3666" spans="2:25">
      <c r="B3666" t="s">
        <v>2430</v>
      </c>
      <c r="C3666" t="s">
        <v>2431</v>
      </c>
      <c r="D3666" t="s">
        <v>20</v>
      </c>
      <c r="E3666">
        <v>144</v>
      </c>
      <c r="F3666" t="s">
        <v>3488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2550307</v>
      </c>
      <c r="S3666">
        <f t="shared" si="399"/>
        <v>2550307</v>
      </c>
      <c r="T3666">
        <f t="shared" si="400"/>
        <v>34653991</v>
      </c>
      <c r="U3666" t="str">
        <f t="shared" si="401"/>
        <v>AGUINALDO</v>
      </c>
      <c r="V3666">
        <f t="shared" si="402"/>
        <v>2550307</v>
      </c>
      <c r="W3666" t="str">
        <f t="shared" si="405"/>
        <v>SUELDOS</v>
      </c>
      <c r="X3666">
        <f t="shared" si="403"/>
        <v>0</v>
      </c>
      <c r="Y3666">
        <f t="shared" si="404"/>
        <v>0</v>
      </c>
    </row>
    <row r="3667" spans="2:25">
      <c r="B3667" t="s">
        <v>2430</v>
      </c>
      <c r="C3667" t="s">
        <v>2431</v>
      </c>
      <c r="D3667" t="s">
        <v>20</v>
      </c>
      <c r="E3667">
        <v>144</v>
      </c>
      <c r="F3667" t="s">
        <v>24</v>
      </c>
      <c r="G3667">
        <v>0</v>
      </c>
      <c r="H3667">
        <v>0</v>
      </c>
      <c r="I3667">
        <v>1500000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f t="shared" si="399"/>
        <v>1500000</v>
      </c>
      <c r="T3667">
        <f t="shared" si="400"/>
        <v>34653991</v>
      </c>
      <c r="U3667" t="str">
        <f t="shared" si="401"/>
        <v xml:space="preserve">SUBSIDIO </v>
      </c>
      <c r="V3667">
        <f t="shared" si="402"/>
        <v>0</v>
      </c>
      <c r="W3667" t="str">
        <f t="shared" si="405"/>
        <v>SUBSIDIO FAMILIAR - ESCOLARIDAD</v>
      </c>
      <c r="X3667">
        <f t="shared" si="403"/>
        <v>1500000</v>
      </c>
      <c r="Y3667">
        <f t="shared" si="404"/>
        <v>0</v>
      </c>
    </row>
    <row r="3668" spans="2:25">
      <c r="B3668" t="s">
        <v>2430</v>
      </c>
      <c r="C3668" t="s">
        <v>2431</v>
      </c>
      <c r="D3668" t="s">
        <v>20</v>
      </c>
      <c r="E3668">
        <v>144</v>
      </c>
      <c r="F3668" t="s">
        <v>21</v>
      </c>
      <c r="G3668">
        <v>2550307</v>
      </c>
      <c r="H3668">
        <v>2550307</v>
      </c>
      <c r="I3668">
        <v>2550307</v>
      </c>
      <c r="J3668">
        <v>2550307</v>
      </c>
      <c r="K3668">
        <v>2550307</v>
      </c>
      <c r="L3668">
        <v>2550307</v>
      </c>
      <c r="M3668">
        <v>2550307</v>
      </c>
      <c r="N3668">
        <v>2550307</v>
      </c>
      <c r="O3668">
        <v>2550307</v>
      </c>
      <c r="P3668">
        <v>2550307</v>
      </c>
      <c r="Q3668">
        <v>2550307</v>
      </c>
      <c r="R3668">
        <v>2550307</v>
      </c>
      <c r="S3668">
        <f t="shared" si="399"/>
        <v>30603684</v>
      </c>
      <c r="T3668">
        <f t="shared" si="400"/>
        <v>34653991</v>
      </c>
      <c r="U3668" t="str">
        <f t="shared" si="401"/>
        <v>SUELDOS</v>
      </c>
      <c r="V3668">
        <f t="shared" si="402"/>
        <v>0</v>
      </c>
      <c r="W3668" t="str">
        <f t="shared" si="405"/>
        <v>SUELDOS</v>
      </c>
      <c r="X3668">
        <f t="shared" si="403"/>
        <v>30603684</v>
      </c>
      <c r="Y3668">
        <f t="shared" si="404"/>
        <v>2550307</v>
      </c>
    </row>
    <row r="3669" spans="2:25">
      <c r="B3669" t="s">
        <v>2432</v>
      </c>
      <c r="C3669" t="s">
        <v>2433</v>
      </c>
      <c r="D3669" t="s">
        <v>20</v>
      </c>
      <c r="E3669">
        <v>141</v>
      </c>
      <c r="F3669" t="s">
        <v>3488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2550307</v>
      </c>
      <c r="S3669">
        <f t="shared" si="399"/>
        <v>2550307</v>
      </c>
      <c r="T3669">
        <f t="shared" si="400"/>
        <v>34653991</v>
      </c>
      <c r="U3669" t="str">
        <f t="shared" si="401"/>
        <v>AGUINALDO</v>
      </c>
      <c r="V3669">
        <f t="shared" si="402"/>
        <v>2550307</v>
      </c>
      <c r="W3669" t="str">
        <f t="shared" si="405"/>
        <v>SUELDOS</v>
      </c>
      <c r="X3669">
        <f t="shared" si="403"/>
        <v>0</v>
      </c>
      <c r="Y3669">
        <f t="shared" si="404"/>
        <v>0</v>
      </c>
    </row>
    <row r="3670" spans="2:25">
      <c r="B3670" t="s">
        <v>2432</v>
      </c>
      <c r="C3670" t="s">
        <v>2433</v>
      </c>
      <c r="D3670" t="s">
        <v>20</v>
      </c>
      <c r="E3670">
        <v>141</v>
      </c>
      <c r="F3670" t="s">
        <v>24</v>
      </c>
      <c r="G3670">
        <v>0</v>
      </c>
      <c r="H3670">
        <v>0</v>
      </c>
      <c r="I3670">
        <v>1500000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f t="shared" si="399"/>
        <v>1500000</v>
      </c>
      <c r="T3670">
        <f t="shared" si="400"/>
        <v>34653991</v>
      </c>
      <c r="U3670" t="str">
        <f t="shared" si="401"/>
        <v xml:space="preserve">SUBSIDIO </v>
      </c>
      <c r="V3670">
        <f t="shared" si="402"/>
        <v>0</v>
      </c>
      <c r="W3670" t="str">
        <f t="shared" si="405"/>
        <v>SUBSIDIO FAMILIAR - ESCOLARIDAD</v>
      </c>
      <c r="X3670">
        <f t="shared" si="403"/>
        <v>1500000</v>
      </c>
      <c r="Y3670">
        <f t="shared" si="404"/>
        <v>0</v>
      </c>
    </row>
    <row r="3671" spans="2:25">
      <c r="B3671" t="s">
        <v>2432</v>
      </c>
      <c r="C3671" t="s">
        <v>2433</v>
      </c>
      <c r="D3671" t="s">
        <v>20</v>
      </c>
      <c r="E3671">
        <v>141</v>
      </c>
      <c r="F3671" t="s">
        <v>21</v>
      </c>
      <c r="G3671">
        <v>2550307</v>
      </c>
      <c r="H3671">
        <v>2550307</v>
      </c>
      <c r="I3671">
        <v>2550307</v>
      </c>
      <c r="J3671">
        <v>2550307</v>
      </c>
      <c r="K3671">
        <v>2550307</v>
      </c>
      <c r="L3671">
        <v>2550307</v>
      </c>
      <c r="M3671">
        <v>2550307</v>
      </c>
      <c r="N3671">
        <v>2550307</v>
      </c>
      <c r="O3671">
        <v>2550307</v>
      </c>
      <c r="P3671">
        <v>2550307</v>
      </c>
      <c r="Q3671">
        <v>2550307</v>
      </c>
      <c r="R3671">
        <v>2550307</v>
      </c>
      <c r="S3671">
        <f t="shared" si="399"/>
        <v>30603684</v>
      </c>
      <c r="T3671">
        <f t="shared" si="400"/>
        <v>34653991</v>
      </c>
      <c r="U3671" t="str">
        <f t="shared" si="401"/>
        <v>SUELDOS</v>
      </c>
      <c r="V3671">
        <f t="shared" si="402"/>
        <v>0</v>
      </c>
      <c r="W3671" t="str">
        <f t="shared" si="405"/>
        <v>SUELDOS</v>
      </c>
      <c r="X3671">
        <f t="shared" si="403"/>
        <v>30603684</v>
      </c>
      <c r="Y3671">
        <f t="shared" si="404"/>
        <v>2550307</v>
      </c>
    </row>
    <row r="3672" spans="2:25">
      <c r="B3672" t="s">
        <v>2434</v>
      </c>
      <c r="C3672" t="s">
        <v>2435</v>
      </c>
      <c r="D3672" t="s">
        <v>20</v>
      </c>
      <c r="E3672">
        <v>144</v>
      </c>
      <c r="F3672" t="s">
        <v>21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1373242</v>
      </c>
      <c r="S3672">
        <f t="shared" si="399"/>
        <v>1373242</v>
      </c>
      <c r="T3672">
        <f t="shared" si="400"/>
        <v>1373242</v>
      </c>
      <c r="U3672" t="str">
        <f t="shared" si="401"/>
        <v>SUELDOS</v>
      </c>
      <c r="V3672">
        <f t="shared" si="402"/>
        <v>0</v>
      </c>
      <c r="W3672" t="str">
        <f t="shared" si="405"/>
        <v>SUELDOS</v>
      </c>
      <c r="X3672">
        <f t="shared" si="403"/>
        <v>1373242</v>
      </c>
      <c r="Y3672">
        <f t="shared" si="404"/>
        <v>0</v>
      </c>
    </row>
    <row r="3673" spans="2:25">
      <c r="B3673" t="s">
        <v>2436</v>
      </c>
      <c r="C3673" t="s">
        <v>2437</v>
      </c>
      <c r="D3673" t="s">
        <v>20</v>
      </c>
      <c r="E3673">
        <v>144</v>
      </c>
      <c r="F3673" t="s">
        <v>21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2550307</v>
      </c>
      <c r="R3673">
        <v>2550307</v>
      </c>
      <c r="S3673">
        <f t="shared" si="399"/>
        <v>5100614</v>
      </c>
      <c r="T3673">
        <f t="shared" si="400"/>
        <v>5100614</v>
      </c>
      <c r="U3673" t="str">
        <f t="shared" si="401"/>
        <v>SUELDOS</v>
      </c>
      <c r="V3673">
        <f t="shared" si="402"/>
        <v>0</v>
      </c>
      <c r="W3673" t="str">
        <f t="shared" si="405"/>
        <v>SUELDOS</v>
      </c>
      <c r="X3673">
        <f t="shared" si="403"/>
        <v>5100614</v>
      </c>
      <c r="Y3673">
        <f t="shared" si="404"/>
        <v>0</v>
      </c>
    </row>
    <row r="3674" spans="2:25">
      <c r="B3674" t="s">
        <v>2438</v>
      </c>
      <c r="C3674" t="s">
        <v>2439</v>
      </c>
      <c r="D3674" t="s">
        <v>20</v>
      </c>
      <c r="E3674">
        <v>145</v>
      </c>
      <c r="F3674" t="s">
        <v>3488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3150000</v>
      </c>
      <c r="S3674">
        <f t="shared" si="399"/>
        <v>3150000</v>
      </c>
      <c r="T3674">
        <f t="shared" si="400"/>
        <v>40950000</v>
      </c>
      <c r="U3674" t="str">
        <f t="shared" si="401"/>
        <v>AGUINALDO</v>
      </c>
      <c r="V3674">
        <f t="shared" si="402"/>
        <v>3150000</v>
      </c>
      <c r="W3674" t="str">
        <f t="shared" si="405"/>
        <v>SUELDOS</v>
      </c>
      <c r="X3674">
        <f t="shared" si="403"/>
        <v>0</v>
      </c>
      <c r="Y3674">
        <f t="shared" si="404"/>
        <v>0</v>
      </c>
    </row>
    <row r="3675" spans="2:25">
      <c r="B3675" t="s">
        <v>2438</v>
      </c>
      <c r="C3675" t="s">
        <v>2439</v>
      </c>
      <c r="D3675" t="s">
        <v>20</v>
      </c>
      <c r="E3675">
        <v>145</v>
      </c>
      <c r="F3675" t="s">
        <v>21</v>
      </c>
      <c r="G3675">
        <v>4200000</v>
      </c>
      <c r="H3675">
        <v>4200000</v>
      </c>
      <c r="I3675">
        <v>4200000</v>
      </c>
      <c r="J3675">
        <v>4200000</v>
      </c>
      <c r="K3675">
        <v>4200000</v>
      </c>
      <c r="L3675">
        <v>4200000</v>
      </c>
      <c r="M3675">
        <v>4200000</v>
      </c>
      <c r="N3675">
        <v>4200000</v>
      </c>
      <c r="O3675">
        <v>4200000</v>
      </c>
      <c r="P3675">
        <v>0</v>
      </c>
      <c r="Q3675">
        <v>0</v>
      </c>
      <c r="R3675">
        <v>0</v>
      </c>
      <c r="S3675">
        <f t="shared" si="399"/>
        <v>37800000</v>
      </c>
      <c r="T3675">
        <f t="shared" si="400"/>
        <v>40950000</v>
      </c>
      <c r="U3675" t="str">
        <f t="shared" si="401"/>
        <v>SUELDOS</v>
      </c>
      <c r="V3675">
        <f t="shared" si="402"/>
        <v>0</v>
      </c>
      <c r="W3675" t="str">
        <f t="shared" si="405"/>
        <v>SUELDOS</v>
      </c>
      <c r="X3675">
        <f t="shared" si="403"/>
        <v>37800000</v>
      </c>
      <c r="Y3675">
        <f t="shared" si="404"/>
        <v>3150000</v>
      </c>
    </row>
    <row r="3676" spans="2:25">
      <c r="B3676" t="s">
        <v>2440</v>
      </c>
      <c r="C3676" t="s">
        <v>2441</v>
      </c>
      <c r="D3676" t="s">
        <v>20</v>
      </c>
      <c r="E3676">
        <v>144</v>
      </c>
      <c r="F3676" t="s">
        <v>21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2550307</v>
      </c>
      <c r="R3676">
        <v>2550307</v>
      </c>
      <c r="S3676">
        <f t="shared" si="399"/>
        <v>5100614</v>
      </c>
      <c r="T3676">
        <f t="shared" si="400"/>
        <v>5100614</v>
      </c>
      <c r="U3676" t="str">
        <f t="shared" si="401"/>
        <v>SUELDOS</v>
      </c>
      <c r="V3676">
        <f t="shared" si="402"/>
        <v>0</v>
      </c>
      <c r="W3676" t="str">
        <f t="shared" si="405"/>
        <v>SUELDOS</v>
      </c>
      <c r="X3676">
        <f t="shared" si="403"/>
        <v>5100614</v>
      </c>
      <c r="Y3676">
        <f t="shared" si="404"/>
        <v>0</v>
      </c>
    </row>
    <row r="3677" spans="2:25">
      <c r="B3677" t="s">
        <v>2442</v>
      </c>
      <c r="C3677" t="s">
        <v>2443</v>
      </c>
      <c r="D3677" t="s">
        <v>20</v>
      </c>
      <c r="E3677">
        <v>144</v>
      </c>
      <c r="F3677" t="s">
        <v>21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2550307</v>
      </c>
      <c r="R3677">
        <v>0</v>
      </c>
      <c r="S3677">
        <f t="shared" si="399"/>
        <v>2550307</v>
      </c>
      <c r="T3677">
        <f t="shared" si="400"/>
        <v>2550307</v>
      </c>
      <c r="U3677" t="str">
        <f t="shared" si="401"/>
        <v>SUELDOS</v>
      </c>
      <c r="V3677">
        <f t="shared" si="402"/>
        <v>0</v>
      </c>
      <c r="W3677" t="str">
        <f t="shared" si="405"/>
        <v>SUELDOS</v>
      </c>
      <c r="X3677">
        <f t="shared" si="403"/>
        <v>2550307</v>
      </c>
      <c r="Y3677">
        <f t="shared" si="404"/>
        <v>0</v>
      </c>
    </row>
    <row r="3678" spans="2:25">
      <c r="B3678" t="s">
        <v>2444</v>
      </c>
      <c r="C3678" t="s">
        <v>2445</v>
      </c>
      <c r="D3678" t="s">
        <v>20</v>
      </c>
      <c r="E3678">
        <v>141</v>
      </c>
      <c r="F3678" t="s">
        <v>79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640000</v>
      </c>
      <c r="S3678">
        <f t="shared" si="399"/>
        <v>640000</v>
      </c>
      <c r="T3678">
        <f t="shared" si="400"/>
        <v>65943473</v>
      </c>
      <c r="U3678" t="str">
        <f t="shared" si="401"/>
        <v>AGUINALDO</v>
      </c>
      <c r="V3678">
        <f t="shared" si="402"/>
        <v>640000</v>
      </c>
      <c r="W3678" t="str">
        <f t="shared" si="405"/>
        <v>BONIFICACION POR GESTION PRESUPUESTARIA</v>
      </c>
      <c r="X3678">
        <f t="shared" si="403"/>
        <v>0</v>
      </c>
      <c r="Y3678">
        <f t="shared" si="404"/>
        <v>0</v>
      </c>
    </row>
    <row r="3679" spans="2:25">
      <c r="B3679" t="s">
        <v>2444</v>
      </c>
      <c r="C3679" t="s">
        <v>2445</v>
      </c>
      <c r="D3679" t="s">
        <v>20</v>
      </c>
      <c r="E3679">
        <v>141</v>
      </c>
      <c r="F3679" t="s">
        <v>30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130960</v>
      </c>
      <c r="S3679">
        <f t="shared" si="399"/>
        <v>130960</v>
      </c>
      <c r="T3679">
        <f t="shared" si="400"/>
        <v>65943473</v>
      </c>
      <c r="U3679" t="str">
        <f t="shared" si="401"/>
        <v>AGUINALDO</v>
      </c>
      <c r="V3679">
        <f t="shared" si="402"/>
        <v>130960</v>
      </c>
      <c r="W3679" t="str">
        <f t="shared" si="405"/>
        <v>REMUNERACION EXTRAORDINARIA</v>
      </c>
      <c r="X3679">
        <f t="shared" si="403"/>
        <v>0</v>
      </c>
      <c r="Y3679">
        <f t="shared" si="404"/>
        <v>0</v>
      </c>
    </row>
    <row r="3680" spans="2:25">
      <c r="B3680" t="s">
        <v>2444</v>
      </c>
      <c r="C3680" t="s">
        <v>2445</v>
      </c>
      <c r="D3680" t="s">
        <v>20</v>
      </c>
      <c r="E3680">
        <v>141</v>
      </c>
      <c r="F3680" t="s">
        <v>3488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3200000</v>
      </c>
      <c r="S3680">
        <f t="shared" si="399"/>
        <v>3200000</v>
      </c>
      <c r="T3680">
        <f t="shared" si="400"/>
        <v>65943473</v>
      </c>
      <c r="U3680" t="str">
        <f t="shared" si="401"/>
        <v>AGUINALDO</v>
      </c>
      <c r="V3680">
        <f t="shared" si="402"/>
        <v>3200000</v>
      </c>
      <c r="W3680" t="str">
        <f t="shared" si="405"/>
        <v>SUELDOS</v>
      </c>
      <c r="X3680">
        <f t="shared" si="403"/>
        <v>0</v>
      </c>
      <c r="Y3680">
        <f t="shared" si="404"/>
        <v>0</v>
      </c>
    </row>
    <row r="3681" spans="2:25">
      <c r="B3681" t="s">
        <v>2444</v>
      </c>
      <c r="C3681" t="s">
        <v>2445</v>
      </c>
      <c r="D3681" t="s">
        <v>20</v>
      </c>
      <c r="E3681">
        <v>141</v>
      </c>
      <c r="F3681" t="s">
        <v>78</v>
      </c>
      <c r="G3681">
        <v>960000</v>
      </c>
      <c r="H3681">
        <v>960000</v>
      </c>
      <c r="I3681">
        <v>960000</v>
      </c>
      <c r="J3681">
        <v>960000</v>
      </c>
      <c r="K3681">
        <v>960000</v>
      </c>
      <c r="L3681">
        <v>960000</v>
      </c>
      <c r="M3681">
        <v>960000</v>
      </c>
      <c r="N3681">
        <v>0</v>
      </c>
      <c r="O3681">
        <v>960000</v>
      </c>
      <c r="P3681">
        <v>0</v>
      </c>
      <c r="Q3681">
        <v>0</v>
      </c>
      <c r="R3681">
        <v>0</v>
      </c>
      <c r="S3681">
        <f t="shared" si="399"/>
        <v>7680000</v>
      </c>
      <c r="T3681">
        <f t="shared" si="400"/>
        <v>65943473</v>
      </c>
      <c r="U3681" t="str">
        <f t="shared" si="401"/>
        <v>BONIFICAC</v>
      </c>
      <c r="V3681">
        <f t="shared" si="402"/>
        <v>0</v>
      </c>
      <c r="W3681" t="str">
        <f t="shared" si="405"/>
        <v>BONIFICACION POR GESTION PRESUPUESTARIA</v>
      </c>
      <c r="X3681">
        <f t="shared" si="403"/>
        <v>7680000</v>
      </c>
      <c r="Y3681">
        <f t="shared" si="404"/>
        <v>640000</v>
      </c>
    </row>
    <row r="3682" spans="2:25">
      <c r="B3682" t="s">
        <v>2444</v>
      </c>
      <c r="C3682" t="s">
        <v>2445</v>
      </c>
      <c r="D3682" t="s">
        <v>20</v>
      </c>
      <c r="E3682">
        <v>141</v>
      </c>
      <c r="F3682" t="s">
        <v>32</v>
      </c>
      <c r="G3682">
        <v>0</v>
      </c>
      <c r="H3682">
        <v>0</v>
      </c>
      <c r="I3682">
        <v>384000</v>
      </c>
      <c r="J3682">
        <v>192000</v>
      </c>
      <c r="K3682">
        <v>384000</v>
      </c>
      <c r="L3682">
        <v>216000</v>
      </c>
      <c r="M3682">
        <v>288000</v>
      </c>
      <c r="N3682">
        <v>0</v>
      </c>
      <c r="O3682">
        <v>0</v>
      </c>
      <c r="P3682">
        <v>0</v>
      </c>
      <c r="Q3682">
        <v>0</v>
      </c>
      <c r="R3682">
        <v>107520</v>
      </c>
      <c r="S3682">
        <f t="shared" si="399"/>
        <v>1571520</v>
      </c>
      <c r="T3682">
        <f t="shared" si="400"/>
        <v>65943473</v>
      </c>
      <c r="U3682" t="str">
        <f t="shared" si="401"/>
        <v>REMUNERAC</v>
      </c>
      <c r="V3682">
        <f t="shared" si="402"/>
        <v>0</v>
      </c>
      <c r="W3682" t="str">
        <f t="shared" si="405"/>
        <v>REMUNERACION EXTRAORDINARIA</v>
      </c>
      <c r="X3682">
        <f t="shared" si="403"/>
        <v>1571520</v>
      </c>
      <c r="Y3682">
        <f t="shared" si="404"/>
        <v>130960</v>
      </c>
    </row>
    <row r="3683" spans="2:25">
      <c r="B3683" t="s">
        <v>2444</v>
      </c>
      <c r="C3683" t="s">
        <v>2445</v>
      </c>
      <c r="D3683" t="s">
        <v>20</v>
      </c>
      <c r="E3683">
        <v>141</v>
      </c>
      <c r="F3683" t="s">
        <v>21</v>
      </c>
      <c r="G3683">
        <v>3200000</v>
      </c>
      <c r="H3683">
        <v>3200000</v>
      </c>
      <c r="I3683">
        <v>3200000</v>
      </c>
      <c r="J3683">
        <v>3200000</v>
      </c>
      <c r="K3683">
        <v>3200000</v>
      </c>
      <c r="L3683">
        <v>3200000</v>
      </c>
      <c r="M3683">
        <v>3200000</v>
      </c>
      <c r="N3683">
        <v>3200000</v>
      </c>
      <c r="O3683">
        <v>3200000</v>
      </c>
      <c r="P3683">
        <v>3200000</v>
      </c>
      <c r="Q3683">
        <v>3200000</v>
      </c>
      <c r="R3683">
        <v>3200000</v>
      </c>
      <c r="S3683">
        <f t="shared" si="399"/>
        <v>38400000</v>
      </c>
      <c r="T3683">
        <f t="shared" si="400"/>
        <v>65943473</v>
      </c>
      <c r="U3683" t="str">
        <f t="shared" si="401"/>
        <v>SUELDOS</v>
      </c>
      <c r="V3683">
        <f t="shared" si="402"/>
        <v>0</v>
      </c>
      <c r="W3683" t="str">
        <f t="shared" si="405"/>
        <v>SUELDOS</v>
      </c>
      <c r="X3683">
        <f t="shared" si="403"/>
        <v>38400000</v>
      </c>
      <c r="Y3683">
        <f t="shared" si="404"/>
        <v>3200000</v>
      </c>
    </row>
    <row r="3684" spans="2:25">
      <c r="B3684" t="s">
        <v>2444</v>
      </c>
      <c r="C3684" t="s">
        <v>2445</v>
      </c>
      <c r="D3684" t="s">
        <v>20</v>
      </c>
      <c r="E3684">
        <v>141</v>
      </c>
      <c r="F3684" t="s">
        <v>33</v>
      </c>
      <c r="G3684">
        <v>0</v>
      </c>
      <c r="H3684">
        <v>0</v>
      </c>
      <c r="I3684">
        <v>0</v>
      </c>
      <c r="J3684">
        <v>0</v>
      </c>
      <c r="K3684">
        <v>5022156</v>
      </c>
      <c r="L3684">
        <v>1922546</v>
      </c>
      <c r="M3684">
        <v>2550314</v>
      </c>
      <c r="N3684">
        <v>0</v>
      </c>
      <c r="O3684">
        <v>0</v>
      </c>
      <c r="P3684">
        <v>2079486</v>
      </c>
      <c r="Q3684">
        <v>0</v>
      </c>
      <c r="R3684">
        <v>2746491</v>
      </c>
      <c r="S3684">
        <f t="shared" si="399"/>
        <v>14320993</v>
      </c>
      <c r="T3684">
        <f t="shared" si="400"/>
        <v>65943473</v>
      </c>
      <c r="U3684" t="str">
        <f t="shared" si="401"/>
        <v>VIATICO</v>
      </c>
      <c r="V3684">
        <f t="shared" si="402"/>
        <v>0</v>
      </c>
      <c r="W3684" t="str">
        <f t="shared" si="405"/>
        <v>VIATICO</v>
      </c>
      <c r="X3684">
        <f t="shared" si="403"/>
        <v>14320993</v>
      </c>
      <c r="Y3684">
        <f t="shared" si="404"/>
        <v>0</v>
      </c>
    </row>
    <row r="3685" spans="2:25">
      <c r="B3685" t="s">
        <v>2446</v>
      </c>
      <c r="C3685" t="s">
        <v>2447</v>
      </c>
      <c r="D3685" t="s">
        <v>20</v>
      </c>
      <c r="E3685">
        <v>144</v>
      </c>
      <c r="F3685" t="s">
        <v>3488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2550307</v>
      </c>
      <c r="S3685">
        <f t="shared" si="399"/>
        <v>2550307</v>
      </c>
      <c r="T3685">
        <f t="shared" si="400"/>
        <v>35153991</v>
      </c>
      <c r="U3685" t="str">
        <f t="shared" si="401"/>
        <v>AGUINALDO</v>
      </c>
      <c r="V3685">
        <f t="shared" si="402"/>
        <v>2550307</v>
      </c>
      <c r="W3685" t="str">
        <f t="shared" si="405"/>
        <v>SUELDOS</v>
      </c>
      <c r="X3685">
        <f t="shared" si="403"/>
        <v>0</v>
      </c>
      <c r="Y3685">
        <f t="shared" si="404"/>
        <v>0</v>
      </c>
    </row>
    <row r="3686" spans="2:25">
      <c r="B3686" t="s">
        <v>2446</v>
      </c>
      <c r="C3686" t="s">
        <v>2447</v>
      </c>
      <c r="D3686" t="s">
        <v>20</v>
      </c>
      <c r="E3686">
        <v>144</v>
      </c>
      <c r="F3686" t="s">
        <v>24</v>
      </c>
      <c r="G3686">
        <v>0</v>
      </c>
      <c r="H3686">
        <v>0</v>
      </c>
      <c r="I3686">
        <v>1500000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f t="shared" si="399"/>
        <v>1500000</v>
      </c>
      <c r="T3686">
        <f t="shared" si="400"/>
        <v>35153991</v>
      </c>
      <c r="U3686" t="str">
        <f t="shared" si="401"/>
        <v xml:space="preserve">SUBSIDIO </v>
      </c>
      <c r="V3686">
        <f t="shared" si="402"/>
        <v>0</v>
      </c>
      <c r="W3686" t="str">
        <f t="shared" si="405"/>
        <v>SUBSIDIO FAMILIAR - ESCOLARIDAD</v>
      </c>
      <c r="X3686">
        <f t="shared" si="403"/>
        <v>1500000</v>
      </c>
      <c r="Y3686">
        <f t="shared" si="404"/>
        <v>0</v>
      </c>
    </row>
    <row r="3687" spans="2:25">
      <c r="B3687" t="s">
        <v>2446</v>
      </c>
      <c r="C3687" t="s">
        <v>2447</v>
      </c>
      <c r="D3687" t="s">
        <v>20</v>
      </c>
      <c r="E3687">
        <v>144</v>
      </c>
      <c r="F3687" t="s">
        <v>323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500000</v>
      </c>
      <c r="P3687">
        <v>0</v>
      </c>
      <c r="Q3687">
        <v>0</v>
      </c>
      <c r="R3687">
        <v>0</v>
      </c>
      <c r="S3687">
        <f t="shared" si="399"/>
        <v>500000</v>
      </c>
      <c r="T3687">
        <f t="shared" si="400"/>
        <v>35153991</v>
      </c>
      <c r="U3687" t="str">
        <f t="shared" si="401"/>
        <v xml:space="preserve">SUBSIDIO </v>
      </c>
      <c r="V3687">
        <f t="shared" si="402"/>
        <v>0</v>
      </c>
      <c r="W3687" t="str">
        <f t="shared" si="405"/>
        <v>SUBSIDIO FAMILIAR - NACIMIENTO</v>
      </c>
      <c r="X3687">
        <f t="shared" si="403"/>
        <v>500000</v>
      </c>
      <c r="Y3687">
        <f t="shared" si="404"/>
        <v>0</v>
      </c>
    </row>
    <row r="3688" spans="2:25">
      <c r="B3688" t="s">
        <v>2446</v>
      </c>
      <c r="C3688" t="s">
        <v>2447</v>
      </c>
      <c r="D3688" t="s">
        <v>20</v>
      </c>
      <c r="E3688">
        <v>144</v>
      </c>
      <c r="F3688" t="s">
        <v>21</v>
      </c>
      <c r="G3688">
        <v>2550307</v>
      </c>
      <c r="H3688">
        <v>2550307</v>
      </c>
      <c r="I3688">
        <v>2550307</v>
      </c>
      <c r="J3688">
        <v>2550307</v>
      </c>
      <c r="K3688">
        <v>2550307</v>
      </c>
      <c r="L3688">
        <v>2550307</v>
      </c>
      <c r="M3688">
        <v>2550307</v>
      </c>
      <c r="N3688">
        <v>2550307</v>
      </c>
      <c r="O3688">
        <v>2550307</v>
      </c>
      <c r="P3688">
        <v>2550307</v>
      </c>
      <c r="Q3688">
        <v>2550307</v>
      </c>
      <c r="R3688">
        <v>2550307</v>
      </c>
      <c r="S3688">
        <f t="shared" si="399"/>
        <v>30603684</v>
      </c>
      <c r="T3688">
        <f t="shared" si="400"/>
        <v>35153991</v>
      </c>
      <c r="U3688" t="str">
        <f t="shared" si="401"/>
        <v>SUELDOS</v>
      </c>
      <c r="V3688">
        <f t="shared" si="402"/>
        <v>0</v>
      </c>
      <c r="W3688" t="str">
        <f t="shared" si="405"/>
        <v>SUELDOS</v>
      </c>
      <c r="X3688">
        <f t="shared" si="403"/>
        <v>30603684</v>
      </c>
      <c r="Y3688">
        <f t="shared" si="404"/>
        <v>2550307</v>
      </c>
    </row>
    <row r="3689" spans="2:25">
      <c r="B3689" t="s">
        <v>2448</v>
      </c>
      <c r="C3689" t="s">
        <v>2449</v>
      </c>
      <c r="D3689" t="s">
        <v>20</v>
      </c>
      <c r="E3689">
        <v>144</v>
      </c>
      <c r="F3689" t="s">
        <v>3488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2550307</v>
      </c>
      <c r="S3689">
        <f t="shared" si="399"/>
        <v>2550307</v>
      </c>
      <c r="T3689">
        <f t="shared" si="400"/>
        <v>35704298</v>
      </c>
      <c r="U3689" t="str">
        <f t="shared" si="401"/>
        <v>AGUINALDO</v>
      </c>
      <c r="V3689">
        <f t="shared" si="402"/>
        <v>2550307</v>
      </c>
      <c r="W3689" t="str">
        <f t="shared" si="405"/>
        <v>SUELDOS</v>
      </c>
      <c r="X3689">
        <f t="shared" si="403"/>
        <v>0</v>
      </c>
      <c r="Y3689">
        <f t="shared" si="404"/>
        <v>0</v>
      </c>
    </row>
    <row r="3690" spans="2:25">
      <c r="B3690" t="s">
        <v>2448</v>
      </c>
      <c r="C3690" t="s">
        <v>2449</v>
      </c>
      <c r="D3690" t="s">
        <v>20</v>
      </c>
      <c r="E3690">
        <v>144</v>
      </c>
      <c r="F3690" t="s">
        <v>24</v>
      </c>
      <c r="G3690">
        <v>0</v>
      </c>
      <c r="H3690">
        <v>0</v>
      </c>
      <c r="I3690">
        <v>2550307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f t="shared" si="399"/>
        <v>2550307</v>
      </c>
      <c r="T3690">
        <f t="shared" si="400"/>
        <v>35704298</v>
      </c>
      <c r="U3690" t="str">
        <f t="shared" si="401"/>
        <v xml:space="preserve">SUBSIDIO </v>
      </c>
      <c r="V3690">
        <f t="shared" si="402"/>
        <v>0</v>
      </c>
      <c r="W3690" t="str">
        <f t="shared" si="405"/>
        <v>SUBSIDIO FAMILIAR - ESCOLARIDAD</v>
      </c>
      <c r="X3690">
        <f t="shared" si="403"/>
        <v>2550307</v>
      </c>
      <c r="Y3690">
        <f t="shared" si="404"/>
        <v>0</v>
      </c>
    </row>
    <row r="3691" spans="2:25">
      <c r="B3691" t="s">
        <v>2448</v>
      </c>
      <c r="C3691" t="s">
        <v>2449</v>
      </c>
      <c r="D3691" t="s">
        <v>20</v>
      </c>
      <c r="E3691">
        <v>144</v>
      </c>
      <c r="F3691" t="s">
        <v>21</v>
      </c>
      <c r="G3691">
        <v>2550307</v>
      </c>
      <c r="H3691">
        <v>2550307</v>
      </c>
      <c r="I3691">
        <v>2550307</v>
      </c>
      <c r="J3691">
        <v>2550307</v>
      </c>
      <c r="K3691">
        <v>2550307</v>
      </c>
      <c r="L3691">
        <v>2550307</v>
      </c>
      <c r="M3691">
        <v>2550307</v>
      </c>
      <c r="N3691">
        <v>2550307</v>
      </c>
      <c r="O3691">
        <v>2550307</v>
      </c>
      <c r="P3691">
        <v>2550307</v>
      </c>
      <c r="Q3691">
        <v>2550307</v>
      </c>
      <c r="R3691">
        <v>2550307</v>
      </c>
      <c r="S3691">
        <f t="shared" si="399"/>
        <v>30603684</v>
      </c>
      <c r="T3691">
        <f t="shared" si="400"/>
        <v>35704298</v>
      </c>
      <c r="U3691" t="str">
        <f t="shared" si="401"/>
        <v>SUELDOS</v>
      </c>
      <c r="V3691">
        <f t="shared" si="402"/>
        <v>0</v>
      </c>
      <c r="W3691" t="str">
        <f t="shared" si="405"/>
        <v>SUELDOS</v>
      </c>
      <c r="X3691">
        <f t="shared" si="403"/>
        <v>30603684</v>
      </c>
      <c r="Y3691">
        <f t="shared" si="404"/>
        <v>2550307</v>
      </c>
    </row>
    <row r="3692" spans="2:25">
      <c r="B3692" t="s">
        <v>2450</v>
      </c>
      <c r="C3692" t="s">
        <v>2451</v>
      </c>
      <c r="D3692" t="s">
        <v>20</v>
      </c>
      <c r="E3692">
        <v>144</v>
      </c>
      <c r="F3692" t="s">
        <v>3488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2550307</v>
      </c>
      <c r="S3692">
        <f t="shared" si="399"/>
        <v>2550307</v>
      </c>
      <c r="T3692">
        <f t="shared" si="400"/>
        <v>34653991</v>
      </c>
      <c r="U3692" t="str">
        <f t="shared" si="401"/>
        <v>AGUINALDO</v>
      </c>
      <c r="V3692">
        <f t="shared" si="402"/>
        <v>2550307</v>
      </c>
      <c r="W3692" t="str">
        <f t="shared" si="405"/>
        <v>SUELDOS</v>
      </c>
      <c r="X3692">
        <f t="shared" si="403"/>
        <v>0</v>
      </c>
      <c r="Y3692">
        <f t="shared" si="404"/>
        <v>0</v>
      </c>
    </row>
    <row r="3693" spans="2:25">
      <c r="B3693" t="s">
        <v>2450</v>
      </c>
      <c r="C3693" t="s">
        <v>2451</v>
      </c>
      <c r="D3693" t="s">
        <v>20</v>
      </c>
      <c r="E3693">
        <v>144</v>
      </c>
      <c r="F3693" t="s">
        <v>24</v>
      </c>
      <c r="G3693">
        <v>0</v>
      </c>
      <c r="H3693">
        <v>0</v>
      </c>
      <c r="I3693">
        <v>1500000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f t="shared" si="399"/>
        <v>1500000</v>
      </c>
      <c r="T3693">
        <f t="shared" si="400"/>
        <v>34653991</v>
      </c>
      <c r="U3693" t="str">
        <f t="shared" si="401"/>
        <v xml:space="preserve">SUBSIDIO </v>
      </c>
      <c r="V3693">
        <f t="shared" si="402"/>
        <v>0</v>
      </c>
      <c r="W3693" t="str">
        <f t="shared" si="405"/>
        <v>SUBSIDIO FAMILIAR - ESCOLARIDAD</v>
      </c>
      <c r="X3693">
        <f t="shared" si="403"/>
        <v>1500000</v>
      </c>
      <c r="Y3693">
        <f t="shared" si="404"/>
        <v>0</v>
      </c>
    </row>
    <row r="3694" spans="2:25">
      <c r="B3694" t="s">
        <v>2450</v>
      </c>
      <c r="C3694" t="s">
        <v>2451</v>
      </c>
      <c r="D3694" t="s">
        <v>20</v>
      </c>
      <c r="E3694">
        <v>144</v>
      </c>
      <c r="F3694" t="s">
        <v>21</v>
      </c>
      <c r="G3694">
        <v>2550307</v>
      </c>
      <c r="H3694">
        <v>2550307</v>
      </c>
      <c r="I3694">
        <v>2550307</v>
      </c>
      <c r="J3694">
        <v>2550307</v>
      </c>
      <c r="K3694">
        <v>2550307</v>
      </c>
      <c r="L3694">
        <v>2550307</v>
      </c>
      <c r="M3694">
        <v>2550307</v>
      </c>
      <c r="N3694">
        <v>2550307</v>
      </c>
      <c r="O3694">
        <v>2550307</v>
      </c>
      <c r="P3694">
        <v>2550307</v>
      </c>
      <c r="Q3694">
        <v>2550307</v>
      </c>
      <c r="R3694">
        <v>2550307</v>
      </c>
      <c r="S3694">
        <f t="shared" si="399"/>
        <v>30603684</v>
      </c>
      <c r="T3694">
        <f t="shared" si="400"/>
        <v>34653991</v>
      </c>
      <c r="U3694" t="str">
        <f t="shared" si="401"/>
        <v>SUELDOS</v>
      </c>
      <c r="V3694">
        <f t="shared" si="402"/>
        <v>0</v>
      </c>
      <c r="W3694" t="str">
        <f t="shared" si="405"/>
        <v>SUELDOS</v>
      </c>
      <c r="X3694">
        <f t="shared" si="403"/>
        <v>30603684</v>
      </c>
      <c r="Y3694">
        <f t="shared" si="404"/>
        <v>2550307</v>
      </c>
    </row>
    <row r="3695" spans="2:25">
      <c r="B3695" t="s">
        <v>2452</v>
      </c>
      <c r="C3695" t="s">
        <v>2453</v>
      </c>
      <c r="D3695" t="s">
        <v>20</v>
      </c>
      <c r="E3695">
        <v>145</v>
      </c>
      <c r="F3695" t="s">
        <v>3488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2550307</v>
      </c>
      <c r="S3695">
        <f t="shared" si="399"/>
        <v>2550307</v>
      </c>
      <c r="T3695">
        <f t="shared" si="400"/>
        <v>35704298</v>
      </c>
      <c r="U3695" t="str">
        <f t="shared" si="401"/>
        <v>AGUINALDO</v>
      </c>
      <c r="V3695">
        <f t="shared" si="402"/>
        <v>2550307</v>
      </c>
      <c r="W3695" t="str">
        <f t="shared" si="405"/>
        <v>SUELDOS</v>
      </c>
      <c r="X3695">
        <f t="shared" si="403"/>
        <v>0</v>
      </c>
      <c r="Y3695">
        <f t="shared" si="404"/>
        <v>0</v>
      </c>
    </row>
    <row r="3696" spans="2:25">
      <c r="B3696" t="s">
        <v>2452</v>
      </c>
      <c r="C3696" t="s">
        <v>2453</v>
      </c>
      <c r="D3696" t="s">
        <v>20</v>
      </c>
      <c r="E3696">
        <v>145</v>
      </c>
      <c r="F3696" t="s">
        <v>24</v>
      </c>
      <c r="G3696">
        <v>0</v>
      </c>
      <c r="H3696">
        <v>2550307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f t="shared" si="399"/>
        <v>2550307</v>
      </c>
      <c r="T3696">
        <f t="shared" si="400"/>
        <v>35704298</v>
      </c>
      <c r="U3696" t="str">
        <f t="shared" si="401"/>
        <v xml:space="preserve">SUBSIDIO </v>
      </c>
      <c r="V3696">
        <f t="shared" si="402"/>
        <v>0</v>
      </c>
      <c r="W3696" t="str">
        <f t="shared" si="405"/>
        <v>SUBSIDIO FAMILIAR - ESCOLARIDAD</v>
      </c>
      <c r="X3696">
        <f t="shared" si="403"/>
        <v>2550307</v>
      </c>
      <c r="Y3696">
        <f t="shared" si="404"/>
        <v>0</v>
      </c>
    </row>
    <row r="3697" spans="2:25">
      <c r="B3697" t="s">
        <v>2452</v>
      </c>
      <c r="C3697" t="s">
        <v>2453</v>
      </c>
      <c r="D3697" t="s">
        <v>20</v>
      </c>
      <c r="E3697">
        <v>145</v>
      </c>
      <c r="F3697" t="s">
        <v>21</v>
      </c>
      <c r="G3697">
        <v>2550307</v>
      </c>
      <c r="H3697">
        <v>2550307</v>
      </c>
      <c r="I3697">
        <v>2550307</v>
      </c>
      <c r="J3697">
        <v>2550307</v>
      </c>
      <c r="K3697">
        <v>2550307</v>
      </c>
      <c r="L3697">
        <v>2550307</v>
      </c>
      <c r="M3697">
        <v>2550307</v>
      </c>
      <c r="N3697">
        <v>2550307</v>
      </c>
      <c r="O3697">
        <v>2550307</v>
      </c>
      <c r="P3697">
        <v>2550307</v>
      </c>
      <c r="Q3697">
        <v>2550307</v>
      </c>
      <c r="R3697">
        <v>2550307</v>
      </c>
      <c r="S3697">
        <f t="shared" si="399"/>
        <v>30603684</v>
      </c>
      <c r="T3697">
        <f t="shared" si="400"/>
        <v>35704298</v>
      </c>
      <c r="U3697" t="str">
        <f t="shared" si="401"/>
        <v>SUELDOS</v>
      </c>
      <c r="V3697">
        <f t="shared" si="402"/>
        <v>0</v>
      </c>
      <c r="W3697" t="str">
        <f t="shared" si="405"/>
        <v>SUELDOS</v>
      </c>
      <c r="X3697">
        <f t="shared" si="403"/>
        <v>30603684</v>
      </c>
      <c r="Y3697">
        <f t="shared" si="404"/>
        <v>2550307</v>
      </c>
    </row>
    <row r="3698" spans="2:25">
      <c r="B3698" t="s">
        <v>2454</v>
      </c>
      <c r="C3698" t="s">
        <v>2455</v>
      </c>
      <c r="D3698" t="s">
        <v>20</v>
      </c>
      <c r="E3698">
        <v>145</v>
      </c>
      <c r="F3698" t="s">
        <v>3488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2250000</v>
      </c>
      <c r="S3698">
        <f t="shared" si="399"/>
        <v>2250000</v>
      </c>
      <c r="T3698">
        <f t="shared" si="400"/>
        <v>29250000</v>
      </c>
      <c r="U3698" t="str">
        <f t="shared" si="401"/>
        <v>AGUINALDO</v>
      </c>
      <c r="V3698">
        <f t="shared" si="402"/>
        <v>2250000</v>
      </c>
      <c r="W3698" t="str">
        <f t="shared" si="405"/>
        <v>SUELDOS</v>
      </c>
      <c r="X3698">
        <f t="shared" si="403"/>
        <v>0</v>
      </c>
      <c r="Y3698">
        <f t="shared" si="404"/>
        <v>0</v>
      </c>
    </row>
    <row r="3699" spans="2:25">
      <c r="B3699" t="s">
        <v>2454</v>
      </c>
      <c r="C3699" t="s">
        <v>2455</v>
      </c>
      <c r="D3699" t="s">
        <v>20</v>
      </c>
      <c r="E3699">
        <v>145</v>
      </c>
      <c r="F3699" t="s">
        <v>21</v>
      </c>
      <c r="G3699">
        <v>3000000</v>
      </c>
      <c r="H3699">
        <v>3000000</v>
      </c>
      <c r="I3699">
        <v>3000000</v>
      </c>
      <c r="J3699">
        <v>3000000</v>
      </c>
      <c r="K3699">
        <v>3000000</v>
      </c>
      <c r="L3699">
        <v>3000000</v>
      </c>
      <c r="M3699">
        <v>3000000</v>
      </c>
      <c r="N3699">
        <v>3000000</v>
      </c>
      <c r="O3699">
        <v>3000000</v>
      </c>
      <c r="P3699">
        <v>0</v>
      </c>
      <c r="Q3699">
        <v>0</v>
      </c>
      <c r="R3699">
        <v>0</v>
      </c>
      <c r="S3699">
        <f t="shared" si="399"/>
        <v>27000000</v>
      </c>
      <c r="T3699">
        <f t="shared" si="400"/>
        <v>29250000</v>
      </c>
      <c r="U3699" t="str">
        <f t="shared" si="401"/>
        <v>SUELDOS</v>
      </c>
      <c r="V3699">
        <f t="shared" si="402"/>
        <v>0</v>
      </c>
      <c r="W3699" t="str">
        <f t="shared" si="405"/>
        <v>SUELDOS</v>
      </c>
      <c r="X3699">
        <f t="shared" si="403"/>
        <v>27000000</v>
      </c>
      <c r="Y3699">
        <f t="shared" si="404"/>
        <v>2250000</v>
      </c>
    </row>
    <row r="3700" spans="2:25">
      <c r="B3700" t="s">
        <v>2456</v>
      </c>
      <c r="C3700" t="s">
        <v>2457</v>
      </c>
      <c r="D3700" t="s">
        <v>20</v>
      </c>
      <c r="E3700">
        <v>144</v>
      </c>
      <c r="F3700" t="s">
        <v>3488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1912730</v>
      </c>
      <c r="S3700">
        <f t="shared" si="399"/>
        <v>1912730</v>
      </c>
      <c r="T3700">
        <f t="shared" si="400"/>
        <v>24865493</v>
      </c>
      <c r="U3700" t="str">
        <f t="shared" si="401"/>
        <v>AGUINALDO</v>
      </c>
      <c r="V3700">
        <f t="shared" si="402"/>
        <v>1912730</v>
      </c>
      <c r="W3700" t="str">
        <f t="shared" si="405"/>
        <v>SUELDOS</v>
      </c>
      <c r="X3700">
        <f t="shared" si="403"/>
        <v>0</v>
      </c>
      <c r="Y3700">
        <f t="shared" si="404"/>
        <v>0</v>
      </c>
    </row>
    <row r="3701" spans="2:25">
      <c r="B3701" t="s">
        <v>2456</v>
      </c>
      <c r="C3701" t="s">
        <v>2457</v>
      </c>
      <c r="D3701" t="s">
        <v>20</v>
      </c>
      <c r="E3701">
        <v>144</v>
      </c>
      <c r="F3701" t="s">
        <v>21</v>
      </c>
      <c r="G3701">
        <v>2550307</v>
      </c>
      <c r="H3701">
        <v>2550307</v>
      </c>
      <c r="I3701">
        <v>2550307</v>
      </c>
      <c r="J3701">
        <v>2550307</v>
      </c>
      <c r="K3701">
        <v>2550307</v>
      </c>
      <c r="L3701">
        <v>2550307</v>
      </c>
      <c r="M3701">
        <v>2550307</v>
      </c>
      <c r="N3701">
        <v>2550307</v>
      </c>
      <c r="O3701">
        <v>2550307</v>
      </c>
      <c r="P3701">
        <v>0</v>
      </c>
      <c r="Q3701">
        <v>0</v>
      </c>
      <c r="R3701">
        <v>0</v>
      </c>
      <c r="S3701">
        <f t="shared" si="399"/>
        <v>22952763</v>
      </c>
      <c r="T3701">
        <f t="shared" si="400"/>
        <v>24865493</v>
      </c>
      <c r="U3701" t="str">
        <f t="shared" si="401"/>
        <v>SUELDOS</v>
      </c>
      <c r="V3701">
        <f t="shared" si="402"/>
        <v>0</v>
      </c>
      <c r="W3701" t="str">
        <f t="shared" si="405"/>
        <v>SUELDOS</v>
      </c>
      <c r="X3701">
        <f t="shared" si="403"/>
        <v>22952763</v>
      </c>
      <c r="Y3701">
        <f t="shared" si="404"/>
        <v>1912730</v>
      </c>
    </row>
    <row r="3702" spans="2:25">
      <c r="B3702" t="s">
        <v>2458</v>
      </c>
      <c r="C3702" t="s">
        <v>2459</v>
      </c>
      <c r="D3702" t="s">
        <v>20</v>
      </c>
      <c r="E3702">
        <v>144</v>
      </c>
      <c r="F3702" t="s">
        <v>3488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1912730</v>
      </c>
      <c r="S3702">
        <f t="shared" si="399"/>
        <v>1912730</v>
      </c>
      <c r="T3702">
        <f t="shared" si="400"/>
        <v>24865493</v>
      </c>
      <c r="U3702" t="str">
        <f t="shared" si="401"/>
        <v>AGUINALDO</v>
      </c>
      <c r="V3702">
        <f t="shared" si="402"/>
        <v>1912730</v>
      </c>
      <c r="W3702" t="str">
        <f t="shared" si="405"/>
        <v>SUELDOS</v>
      </c>
      <c r="X3702">
        <f t="shared" si="403"/>
        <v>0</v>
      </c>
      <c r="Y3702">
        <f t="shared" si="404"/>
        <v>0</v>
      </c>
    </row>
    <row r="3703" spans="2:25">
      <c r="B3703" t="s">
        <v>2458</v>
      </c>
      <c r="C3703" t="s">
        <v>2459</v>
      </c>
      <c r="D3703" t="s">
        <v>20</v>
      </c>
      <c r="E3703">
        <v>144</v>
      </c>
      <c r="F3703" t="s">
        <v>21</v>
      </c>
      <c r="G3703">
        <v>2550307</v>
      </c>
      <c r="H3703">
        <v>2550307</v>
      </c>
      <c r="I3703">
        <v>2550307</v>
      </c>
      <c r="J3703">
        <v>2550307</v>
      </c>
      <c r="K3703">
        <v>2550307</v>
      </c>
      <c r="L3703">
        <v>2550307</v>
      </c>
      <c r="M3703">
        <v>2550307</v>
      </c>
      <c r="N3703">
        <v>2550307</v>
      </c>
      <c r="O3703">
        <v>2550307</v>
      </c>
      <c r="P3703">
        <v>0</v>
      </c>
      <c r="Q3703">
        <v>0</v>
      </c>
      <c r="R3703">
        <v>0</v>
      </c>
      <c r="S3703">
        <f t="shared" si="399"/>
        <v>22952763</v>
      </c>
      <c r="T3703">
        <f t="shared" si="400"/>
        <v>24865493</v>
      </c>
      <c r="U3703" t="str">
        <f t="shared" si="401"/>
        <v>SUELDOS</v>
      </c>
      <c r="V3703">
        <f t="shared" si="402"/>
        <v>0</v>
      </c>
      <c r="W3703" t="str">
        <f t="shared" si="405"/>
        <v>SUELDOS</v>
      </c>
      <c r="X3703">
        <f t="shared" si="403"/>
        <v>22952763</v>
      </c>
      <c r="Y3703">
        <f t="shared" si="404"/>
        <v>1912730</v>
      </c>
    </row>
    <row r="3704" spans="2:25">
      <c r="B3704" t="s">
        <v>2460</v>
      </c>
      <c r="C3704" t="s">
        <v>2461</v>
      </c>
      <c r="D3704" t="s">
        <v>20</v>
      </c>
      <c r="E3704">
        <v>144</v>
      </c>
      <c r="F3704" t="s">
        <v>3488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1912730</v>
      </c>
      <c r="S3704">
        <f t="shared" si="399"/>
        <v>1912730</v>
      </c>
      <c r="T3704">
        <f t="shared" si="400"/>
        <v>24865493</v>
      </c>
      <c r="U3704" t="str">
        <f t="shared" si="401"/>
        <v>AGUINALDO</v>
      </c>
      <c r="V3704">
        <f t="shared" si="402"/>
        <v>1912730</v>
      </c>
      <c r="W3704" t="str">
        <f t="shared" si="405"/>
        <v>SUELDOS</v>
      </c>
      <c r="X3704">
        <f t="shared" si="403"/>
        <v>0</v>
      </c>
      <c r="Y3704">
        <f t="shared" si="404"/>
        <v>0</v>
      </c>
    </row>
    <row r="3705" spans="2:25">
      <c r="B3705" t="s">
        <v>2460</v>
      </c>
      <c r="C3705" t="s">
        <v>2461</v>
      </c>
      <c r="D3705" t="s">
        <v>20</v>
      </c>
      <c r="E3705">
        <v>144</v>
      </c>
      <c r="F3705" t="s">
        <v>21</v>
      </c>
      <c r="G3705">
        <v>2550307</v>
      </c>
      <c r="H3705">
        <v>2550307</v>
      </c>
      <c r="I3705">
        <v>2550307</v>
      </c>
      <c r="J3705">
        <v>2550307</v>
      </c>
      <c r="K3705">
        <v>2550307</v>
      </c>
      <c r="L3705">
        <v>2550307</v>
      </c>
      <c r="M3705">
        <v>2550307</v>
      </c>
      <c r="N3705">
        <v>2550307</v>
      </c>
      <c r="O3705">
        <v>2550307</v>
      </c>
      <c r="P3705">
        <v>0</v>
      </c>
      <c r="Q3705">
        <v>0</v>
      </c>
      <c r="R3705">
        <v>0</v>
      </c>
      <c r="S3705">
        <f t="shared" si="399"/>
        <v>22952763</v>
      </c>
      <c r="T3705">
        <f t="shared" si="400"/>
        <v>24865493</v>
      </c>
      <c r="U3705" t="str">
        <f t="shared" si="401"/>
        <v>SUELDOS</v>
      </c>
      <c r="V3705">
        <f t="shared" si="402"/>
        <v>0</v>
      </c>
      <c r="W3705" t="str">
        <f t="shared" si="405"/>
        <v>SUELDOS</v>
      </c>
      <c r="X3705">
        <f t="shared" si="403"/>
        <v>22952763</v>
      </c>
      <c r="Y3705">
        <f t="shared" si="404"/>
        <v>1912730</v>
      </c>
    </row>
    <row r="3706" spans="2:25">
      <c r="B3706" t="s">
        <v>2462</v>
      </c>
      <c r="C3706" t="s">
        <v>2463</v>
      </c>
      <c r="D3706" t="s">
        <v>20</v>
      </c>
      <c r="E3706">
        <v>145</v>
      </c>
      <c r="F3706" t="s">
        <v>3488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3150000</v>
      </c>
      <c r="S3706">
        <f t="shared" si="399"/>
        <v>3150000</v>
      </c>
      <c r="T3706">
        <f t="shared" si="400"/>
        <v>40950000</v>
      </c>
      <c r="U3706" t="str">
        <f t="shared" si="401"/>
        <v>AGUINALDO</v>
      </c>
      <c r="V3706">
        <f t="shared" si="402"/>
        <v>3150000</v>
      </c>
      <c r="W3706" t="str">
        <f t="shared" si="405"/>
        <v>SUELDOS</v>
      </c>
      <c r="X3706">
        <f t="shared" si="403"/>
        <v>0</v>
      </c>
      <c r="Y3706">
        <f t="shared" si="404"/>
        <v>0</v>
      </c>
    </row>
    <row r="3707" spans="2:25">
      <c r="B3707" t="s">
        <v>2462</v>
      </c>
      <c r="C3707" t="s">
        <v>2463</v>
      </c>
      <c r="D3707" t="s">
        <v>20</v>
      </c>
      <c r="E3707">
        <v>145</v>
      </c>
      <c r="F3707" t="s">
        <v>21</v>
      </c>
      <c r="G3707">
        <v>4200000</v>
      </c>
      <c r="H3707">
        <v>4200000</v>
      </c>
      <c r="I3707">
        <v>4200000</v>
      </c>
      <c r="J3707">
        <v>4200000</v>
      </c>
      <c r="K3707">
        <v>4200000</v>
      </c>
      <c r="L3707">
        <v>4200000</v>
      </c>
      <c r="M3707">
        <v>4200000</v>
      </c>
      <c r="N3707">
        <v>4200000</v>
      </c>
      <c r="O3707">
        <v>4200000</v>
      </c>
      <c r="P3707">
        <v>0</v>
      </c>
      <c r="Q3707">
        <v>0</v>
      </c>
      <c r="R3707">
        <v>0</v>
      </c>
      <c r="S3707">
        <f t="shared" si="399"/>
        <v>37800000</v>
      </c>
      <c r="T3707">
        <f t="shared" si="400"/>
        <v>40950000</v>
      </c>
      <c r="U3707" t="str">
        <f t="shared" si="401"/>
        <v>SUELDOS</v>
      </c>
      <c r="V3707">
        <f t="shared" si="402"/>
        <v>0</v>
      </c>
      <c r="W3707" t="str">
        <f t="shared" si="405"/>
        <v>SUELDOS</v>
      </c>
      <c r="X3707">
        <f t="shared" si="403"/>
        <v>37800000</v>
      </c>
      <c r="Y3707">
        <f t="shared" si="404"/>
        <v>3150000</v>
      </c>
    </row>
    <row r="3708" spans="2:25">
      <c r="B3708" t="s">
        <v>2464</v>
      </c>
      <c r="C3708" t="s">
        <v>2465</v>
      </c>
      <c r="D3708" t="s">
        <v>20</v>
      </c>
      <c r="E3708">
        <v>144</v>
      </c>
      <c r="F3708" t="s">
        <v>21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4200000</v>
      </c>
      <c r="S3708">
        <f t="shared" si="399"/>
        <v>4200000</v>
      </c>
      <c r="T3708">
        <f t="shared" si="400"/>
        <v>4200000</v>
      </c>
      <c r="U3708" t="str">
        <f t="shared" si="401"/>
        <v>SUELDOS</v>
      </c>
      <c r="V3708">
        <f t="shared" si="402"/>
        <v>0</v>
      </c>
      <c r="W3708" t="str">
        <f t="shared" si="405"/>
        <v>SUELDOS</v>
      </c>
      <c r="X3708">
        <f t="shared" si="403"/>
        <v>4200000</v>
      </c>
      <c r="Y3708">
        <f t="shared" si="404"/>
        <v>0</v>
      </c>
    </row>
    <row r="3709" spans="2:25">
      <c r="B3709" t="s">
        <v>2466</v>
      </c>
      <c r="C3709" t="s">
        <v>2467</v>
      </c>
      <c r="D3709" t="s">
        <v>20</v>
      </c>
      <c r="E3709">
        <v>144</v>
      </c>
      <c r="F3709" t="s">
        <v>30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12200</v>
      </c>
      <c r="S3709">
        <f t="shared" si="399"/>
        <v>12200</v>
      </c>
      <c r="T3709">
        <f t="shared" si="400"/>
        <v>44385552</v>
      </c>
      <c r="U3709" t="str">
        <f t="shared" si="401"/>
        <v>AGUINALDO</v>
      </c>
      <c r="V3709">
        <f t="shared" si="402"/>
        <v>12200</v>
      </c>
      <c r="W3709" t="str">
        <f t="shared" si="405"/>
        <v>REMUNERACION EXTRAORDINARIA</v>
      </c>
      <c r="X3709">
        <f t="shared" si="403"/>
        <v>0</v>
      </c>
      <c r="Y3709">
        <f t="shared" si="404"/>
        <v>0</v>
      </c>
    </row>
    <row r="3710" spans="2:25">
      <c r="B3710" t="s">
        <v>2466</v>
      </c>
      <c r="C3710" t="s">
        <v>2467</v>
      </c>
      <c r="D3710" t="s">
        <v>20</v>
      </c>
      <c r="E3710">
        <v>144</v>
      </c>
      <c r="F3710" t="s">
        <v>3488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3200000</v>
      </c>
      <c r="S3710">
        <f t="shared" si="399"/>
        <v>3200000</v>
      </c>
      <c r="T3710">
        <f t="shared" si="400"/>
        <v>44385552</v>
      </c>
      <c r="U3710" t="str">
        <f t="shared" si="401"/>
        <v>AGUINALDO</v>
      </c>
      <c r="V3710">
        <f t="shared" si="402"/>
        <v>3200000</v>
      </c>
      <c r="W3710" t="str">
        <f t="shared" si="405"/>
        <v>SUELDOS</v>
      </c>
      <c r="X3710">
        <f t="shared" si="403"/>
        <v>0</v>
      </c>
      <c r="Y3710">
        <f t="shared" si="404"/>
        <v>0</v>
      </c>
    </row>
    <row r="3711" spans="2:25">
      <c r="B3711" t="s">
        <v>2466</v>
      </c>
      <c r="C3711" t="s">
        <v>2467</v>
      </c>
      <c r="D3711" t="s">
        <v>20</v>
      </c>
      <c r="E3711">
        <v>144</v>
      </c>
      <c r="F3711" t="s">
        <v>32</v>
      </c>
      <c r="G3711">
        <v>0</v>
      </c>
      <c r="H3711">
        <v>0</v>
      </c>
      <c r="I3711">
        <v>83520</v>
      </c>
      <c r="J3711">
        <v>0</v>
      </c>
      <c r="K3711">
        <v>0</v>
      </c>
      <c r="L3711">
        <v>62880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f t="shared" si="399"/>
        <v>146400</v>
      </c>
      <c r="T3711">
        <f t="shared" si="400"/>
        <v>44385552</v>
      </c>
      <c r="U3711" t="str">
        <f t="shared" si="401"/>
        <v>REMUNERAC</v>
      </c>
      <c r="V3711">
        <f t="shared" si="402"/>
        <v>0</v>
      </c>
      <c r="W3711" t="str">
        <f t="shared" si="405"/>
        <v>REMUNERACION EXTRAORDINARIA</v>
      </c>
      <c r="X3711">
        <f t="shared" si="403"/>
        <v>146400</v>
      </c>
      <c r="Y3711">
        <f t="shared" si="404"/>
        <v>12200</v>
      </c>
    </row>
    <row r="3712" spans="2:25">
      <c r="B3712" t="s">
        <v>2466</v>
      </c>
      <c r="C3712" t="s">
        <v>2467</v>
      </c>
      <c r="D3712" t="s">
        <v>20</v>
      </c>
      <c r="E3712">
        <v>144</v>
      </c>
      <c r="F3712" t="s">
        <v>21</v>
      </c>
      <c r="G3712">
        <v>3200000</v>
      </c>
      <c r="H3712">
        <v>3200000</v>
      </c>
      <c r="I3712">
        <v>3200000</v>
      </c>
      <c r="J3712">
        <v>3200000</v>
      </c>
      <c r="K3712">
        <v>3200000</v>
      </c>
      <c r="L3712">
        <v>3200000</v>
      </c>
      <c r="M3712">
        <v>3200000</v>
      </c>
      <c r="N3712">
        <v>3200000</v>
      </c>
      <c r="O3712">
        <v>3200000</v>
      </c>
      <c r="P3712">
        <v>3200000</v>
      </c>
      <c r="Q3712">
        <v>3200000</v>
      </c>
      <c r="R3712">
        <v>3200000</v>
      </c>
      <c r="S3712">
        <f t="shared" si="399"/>
        <v>38400000</v>
      </c>
      <c r="T3712">
        <f t="shared" si="400"/>
        <v>44385552</v>
      </c>
      <c r="U3712" t="str">
        <f t="shared" si="401"/>
        <v>SUELDOS</v>
      </c>
      <c r="V3712">
        <f t="shared" si="402"/>
        <v>0</v>
      </c>
      <c r="W3712" t="str">
        <f t="shared" si="405"/>
        <v>SUELDOS</v>
      </c>
      <c r="X3712">
        <f t="shared" si="403"/>
        <v>38400000</v>
      </c>
      <c r="Y3712">
        <f t="shared" si="404"/>
        <v>3200000</v>
      </c>
    </row>
    <row r="3713" spans="2:25">
      <c r="B3713" t="s">
        <v>2466</v>
      </c>
      <c r="C3713" t="s">
        <v>2467</v>
      </c>
      <c r="D3713" t="s">
        <v>20</v>
      </c>
      <c r="E3713">
        <v>144</v>
      </c>
      <c r="F3713" t="s">
        <v>33</v>
      </c>
      <c r="G3713">
        <v>0</v>
      </c>
      <c r="H3713">
        <v>0</v>
      </c>
      <c r="I3713">
        <v>528306</v>
      </c>
      <c r="J3713">
        <v>176102</v>
      </c>
      <c r="K3713">
        <v>1137832</v>
      </c>
      <c r="L3713">
        <v>784712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f t="shared" si="399"/>
        <v>2626952</v>
      </c>
      <c r="T3713">
        <f t="shared" si="400"/>
        <v>44385552</v>
      </c>
      <c r="U3713" t="str">
        <f t="shared" si="401"/>
        <v>VIATICO</v>
      </c>
      <c r="V3713">
        <f t="shared" si="402"/>
        <v>0</v>
      </c>
      <c r="W3713" t="str">
        <f t="shared" si="405"/>
        <v>VIATICO</v>
      </c>
      <c r="X3713">
        <f t="shared" si="403"/>
        <v>2626952</v>
      </c>
      <c r="Y3713">
        <f t="shared" si="404"/>
        <v>0</v>
      </c>
    </row>
    <row r="3714" spans="2:25">
      <c r="B3714" t="s">
        <v>2468</v>
      </c>
      <c r="C3714" t="s">
        <v>2469</v>
      </c>
      <c r="D3714" t="s">
        <v>20</v>
      </c>
      <c r="E3714">
        <v>144</v>
      </c>
      <c r="F3714" t="s">
        <v>3488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2125255</v>
      </c>
      <c r="S3714">
        <f t="shared" si="399"/>
        <v>2125255</v>
      </c>
      <c r="T3714">
        <f t="shared" si="400"/>
        <v>27628325</v>
      </c>
      <c r="U3714" t="str">
        <f t="shared" si="401"/>
        <v>AGUINALDO</v>
      </c>
      <c r="V3714">
        <f t="shared" si="402"/>
        <v>2125255</v>
      </c>
      <c r="W3714" t="str">
        <f t="shared" si="405"/>
        <v>SUELDOS</v>
      </c>
      <c r="X3714">
        <f t="shared" si="403"/>
        <v>0</v>
      </c>
      <c r="Y3714">
        <f t="shared" si="404"/>
        <v>0</v>
      </c>
    </row>
    <row r="3715" spans="2:25">
      <c r="B3715" t="s">
        <v>2468</v>
      </c>
      <c r="C3715" t="s">
        <v>2469</v>
      </c>
      <c r="D3715" t="s">
        <v>20</v>
      </c>
      <c r="E3715">
        <v>144</v>
      </c>
      <c r="F3715" t="s">
        <v>21</v>
      </c>
      <c r="G3715">
        <v>2550307</v>
      </c>
      <c r="H3715">
        <v>2550307</v>
      </c>
      <c r="I3715">
        <v>2550307</v>
      </c>
      <c r="J3715">
        <v>2550307</v>
      </c>
      <c r="K3715">
        <v>2550307</v>
      </c>
      <c r="L3715">
        <v>2550307</v>
      </c>
      <c r="M3715">
        <v>2550307</v>
      </c>
      <c r="N3715">
        <v>2550307</v>
      </c>
      <c r="O3715">
        <v>2550307</v>
      </c>
      <c r="P3715">
        <v>0</v>
      </c>
      <c r="Q3715">
        <v>0</v>
      </c>
      <c r="R3715">
        <v>2550307</v>
      </c>
      <c r="S3715">
        <f t="shared" ref="S3715:S3778" si="406">SUM(G3715:R3715)</f>
        <v>25503070</v>
      </c>
      <c r="T3715">
        <f t="shared" ref="T3715:T3778" si="407">SUMIF($B:$B,B3715,$S:$S)</f>
        <v>27628325</v>
      </c>
      <c r="U3715" t="str">
        <f t="shared" ref="U3715:U3778" si="408">MID(F3715,1,9)</f>
        <v>SUELDOS</v>
      </c>
      <c r="V3715">
        <f t="shared" ref="V3715:V3778" si="409">IF(U3715="AGUINALDO",S3715,0)</f>
        <v>0</v>
      </c>
      <c r="W3715" t="str">
        <f t="shared" si="405"/>
        <v>SUELDOS</v>
      </c>
      <c r="X3715">
        <f t="shared" ref="X3715:X3778" si="410">IF(W3715=F3715,S3715,0)</f>
        <v>25503070</v>
      </c>
      <c r="Y3715">
        <f t="shared" ref="Y3715:Y3778" si="411">IF(W3715=F3715,SUMIFS($V:$V,B:B,B3715,$W:$W,W3715),0)</f>
        <v>2125255</v>
      </c>
    </row>
    <row r="3716" spans="2:25">
      <c r="B3716" t="s">
        <v>2470</v>
      </c>
      <c r="C3716" t="s">
        <v>2471</v>
      </c>
      <c r="D3716" t="s">
        <v>20</v>
      </c>
      <c r="E3716">
        <v>144</v>
      </c>
      <c r="F3716" t="s">
        <v>3488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1912730</v>
      </c>
      <c r="S3716">
        <f t="shared" si="406"/>
        <v>1912730</v>
      </c>
      <c r="T3716">
        <f t="shared" si="407"/>
        <v>24865493</v>
      </c>
      <c r="U3716" t="str">
        <f t="shared" si="408"/>
        <v>AGUINALDO</v>
      </c>
      <c r="V3716">
        <f t="shared" si="409"/>
        <v>1912730</v>
      </c>
      <c r="W3716" t="str">
        <f t="shared" ref="W3716:W3779" si="412">IF(U3716="AGUINALDO",MID(F3716,14,50),F3716)</f>
        <v>SUELDOS</v>
      </c>
      <c r="X3716">
        <f t="shared" si="410"/>
        <v>0</v>
      </c>
      <c r="Y3716">
        <f t="shared" si="411"/>
        <v>0</v>
      </c>
    </row>
    <row r="3717" spans="2:25">
      <c r="B3717" t="s">
        <v>2470</v>
      </c>
      <c r="C3717" t="s">
        <v>2471</v>
      </c>
      <c r="D3717" t="s">
        <v>20</v>
      </c>
      <c r="E3717">
        <v>144</v>
      </c>
      <c r="F3717" t="s">
        <v>21</v>
      </c>
      <c r="G3717">
        <v>2550307</v>
      </c>
      <c r="H3717">
        <v>2550307</v>
      </c>
      <c r="I3717">
        <v>2550307</v>
      </c>
      <c r="J3717">
        <v>2550307</v>
      </c>
      <c r="K3717">
        <v>2550307</v>
      </c>
      <c r="L3717">
        <v>2550307</v>
      </c>
      <c r="M3717">
        <v>2550307</v>
      </c>
      <c r="N3717">
        <v>2550307</v>
      </c>
      <c r="O3717">
        <v>2550307</v>
      </c>
      <c r="P3717">
        <v>0</v>
      </c>
      <c r="Q3717">
        <v>0</v>
      </c>
      <c r="R3717">
        <v>0</v>
      </c>
      <c r="S3717">
        <f t="shared" si="406"/>
        <v>22952763</v>
      </c>
      <c r="T3717">
        <f t="shared" si="407"/>
        <v>24865493</v>
      </c>
      <c r="U3717" t="str">
        <f t="shared" si="408"/>
        <v>SUELDOS</v>
      </c>
      <c r="V3717">
        <f t="shared" si="409"/>
        <v>0</v>
      </c>
      <c r="W3717" t="str">
        <f t="shared" si="412"/>
        <v>SUELDOS</v>
      </c>
      <c r="X3717">
        <f t="shared" si="410"/>
        <v>22952763</v>
      </c>
      <c r="Y3717">
        <f t="shared" si="411"/>
        <v>1912730</v>
      </c>
    </row>
    <row r="3718" spans="2:25">
      <c r="B3718" t="s">
        <v>2472</v>
      </c>
      <c r="C3718" t="s">
        <v>2473</v>
      </c>
      <c r="D3718" t="s">
        <v>20</v>
      </c>
      <c r="E3718">
        <v>144</v>
      </c>
      <c r="F3718" t="s">
        <v>3488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1912730</v>
      </c>
      <c r="S3718">
        <f t="shared" si="406"/>
        <v>1912730</v>
      </c>
      <c r="T3718">
        <f t="shared" si="407"/>
        <v>24865493</v>
      </c>
      <c r="U3718" t="str">
        <f t="shared" si="408"/>
        <v>AGUINALDO</v>
      </c>
      <c r="V3718">
        <f t="shared" si="409"/>
        <v>1912730</v>
      </c>
      <c r="W3718" t="str">
        <f t="shared" si="412"/>
        <v>SUELDOS</v>
      </c>
      <c r="X3718">
        <f t="shared" si="410"/>
        <v>0</v>
      </c>
      <c r="Y3718">
        <f t="shared" si="411"/>
        <v>0</v>
      </c>
    </row>
    <row r="3719" spans="2:25">
      <c r="B3719" t="s">
        <v>2472</v>
      </c>
      <c r="C3719" t="s">
        <v>2473</v>
      </c>
      <c r="D3719" t="s">
        <v>20</v>
      </c>
      <c r="E3719">
        <v>144</v>
      </c>
      <c r="F3719" t="s">
        <v>21</v>
      </c>
      <c r="G3719">
        <v>2550307</v>
      </c>
      <c r="H3719">
        <v>2550307</v>
      </c>
      <c r="I3719">
        <v>2550307</v>
      </c>
      <c r="J3719">
        <v>2550307</v>
      </c>
      <c r="K3719">
        <v>2550307</v>
      </c>
      <c r="L3719">
        <v>2550307</v>
      </c>
      <c r="M3719">
        <v>2550307</v>
      </c>
      <c r="N3719">
        <v>2550307</v>
      </c>
      <c r="O3719">
        <v>2550307</v>
      </c>
      <c r="P3719">
        <v>0</v>
      </c>
      <c r="Q3719">
        <v>0</v>
      </c>
      <c r="R3719">
        <v>0</v>
      </c>
      <c r="S3719">
        <f t="shared" si="406"/>
        <v>22952763</v>
      </c>
      <c r="T3719">
        <f t="shared" si="407"/>
        <v>24865493</v>
      </c>
      <c r="U3719" t="str">
        <f t="shared" si="408"/>
        <v>SUELDOS</v>
      </c>
      <c r="V3719">
        <f t="shared" si="409"/>
        <v>0</v>
      </c>
      <c r="W3719" t="str">
        <f t="shared" si="412"/>
        <v>SUELDOS</v>
      </c>
      <c r="X3719">
        <f t="shared" si="410"/>
        <v>22952763</v>
      </c>
      <c r="Y3719">
        <f t="shared" si="411"/>
        <v>1912730</v>
      </c>
    </row>
    <row r="3720" spans="2:25">
      <c r="B3720" t="s">
        <v>2474</v>
      </c>
      <c r="C3720" t="s">
        <v>2475</v>
      </c>
      <c r="D3720" t="s">
        <v>20</v>
      </c>
      <c r="E3720">
        <v>144</v>
      </c>
      <c r="F3720" t="s">
        <v>21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1373242</v>
      </c>
      <c r="S3720">
        <f t="shared" si="406"/>
        <v>1373242</v>
      </c>
      <c r="T3720">
        <f t="shared" si="407"/>
        <v>1373242</v>
      </c>
      <c r="U3720" t="str">
        <f t="shared" si="408"/>
        <v>SUELDOS</v>
      </c>
      <c r="V3720">
        <f t="shared" si="409"/>
        <v>0</v>
      </c>
      <c r="W3720" t="str">
        <f t="shared" si="412"/>
        <v>SUELDOS</v>
      </c>
      <c r="X3720">
        <f t="shared" si="410"/>
        <v>1373242</v>
      </c>
      <c r="Y3720">
        <f t="shared" si="411"/>
        <v>0</v>
      </c>
    </row>
    <row r="3721" spans="2:25">
      <c r="B3721" t="s">
        <v>2476</v>
      </c>
      <c r="C3721" t="s">
        <v>2477</v>
      </c>
      <c r="D3721" t="s">
        <v>20</v>
      </c>
      <c r="E3721">
        <v>141</v>
      </c>
      <c r="F3721" t="s">
        <v>3488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3000000</v>
      </c>
      <c r="S3721">
        <f t="shared" si="406"/>
        <v>3000000</v>
      </c>
      <c r="T3721">
        <f t="shared" si="407"/>
        <v>40500000</v>
      </c>
      <c r="U3721" t="str">
        <f t="shared" si="408"/>
        <v>AGUINALDO</v>
      </c>
      <c r="V3721">
        <f t="shared" si="409"/>
        <v>3000000</v>
      </c>
      <c r="W3721" t="str">
        <f t="shared" si="412"/>
        <v>SUELDOS</v>
      </c>
      <c r="X3721">
        <f t="shared" si="410"/>
        <v>0</v>
      </c>
      <c r="Y3721">
        <f t="shared" si="411"/>
        <v>0</v>
      </c>
    </row>
    <row r="3722" spans="2:25">
      <c r="B3722" t="s">
        <v>2476</v>
      </c>
      <c r="C3722" t="s">
        <v>2477</v>
      </c>
      <c r="D3722" t="s">
        <v>20</v>
      </c>
      <c r="E3722">
        <v>141</v>
      </c>
      <c r="F3722" t="s">
        <v>24</v>
      </c>
      <c r="G3722">
        <v>0</v>
      </c>
      <c r="H3722">
        <v>0</v>
      </c>
      <c r="I3722">
        <v>1500000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f t="shared" si="406"/>
        <v>1500000</v>
      </c>
      <c r="T3722">
        <f t="shared" si="407"/>
        <v>40500000</v>
      </c>
      <c r="U3722" t="str">
        <f t="shared" si="408"/>
        <v xml:space="preserve">SUBSIDIO </v>
      </c>
      <c r="V3722">
        <f t="shared" si="409"/>
        <v>0</v>
      </c>
      <c r="W3722" t="str">
        <f t="shared" si="412"/>
        <v>SUBSIDIO FAMILIAR - ESCOLARIDAD</v>
      </c>
      <c r="X3722">
        <f t="shared" si="410"/>
        <v>1500000</v>
      </c>
      <c r="Y3722">
        <f t="shared" si="411"/>
        <v>0</v>
      </c>
    </row>
    <row r="3723" spans="2:25">
      <c r="B3723" t="s">
        <v>2476</v>
      </c>
      <c r="C3723" t="s">
        <v>2477</v>
      </c>
      <c r="D3723" t="s">
        <v>20</v>
      </c>
      <c r="E3723">
        <v>141</v>
      </c>
      <c r="F3723" t="s">
        <v>21</v>
      </c>
      <c r="G3723">
        <v>3000000</v>
      </c>
      <c r="H3723">
        <v>3000000</v>
      </c>
      <c r="I3723">
        <v>3000000</v>
      </c>
      <c r="J3723">
        <v>3000000</v>
      </c>
      <c r="K3723">
        <v>3000000</v>
      </c>
      <c r="L3723">
        <v>3000000</v>
      </c>
      <c r="M3723">
        <v>3000000</v>
      </c>
      <c r="N3723">
        <v>3000000</v>
      </c>
      <c r="O3723">
        <v>3000000</v>
      </c>
      <c r="P3723">
        <v>3000000</v>
      </c>
      <c r="Q3723">
        <v>3000000</v>
      </c>
      <c r="R3723">
        <v>3000000</v>
      </c>
      <c r="S3723">
        <f t="shared" si="406"/>
        <v>36000000</v>
      </c>
      <c r="T3723">
        <f t="shared" si="407"/>
        <v>40500000</v>
      </c>
      <c r="U3723" t="str">
        <f t="shared" si="408"/>
        <v>SUELDOS</v>
      </c>
      <c r="V3723">
        <f t="shared" si="409"/>
        <v>0</v>
      </c>
      <c r="W3723" t="str">
        <f t="shared" si="412"/>
        <v>SUELDOS</v>
      </c>
      <c r="X3723">
        <f t="shared" si="410"/>
        <v>36000000</v>
      </c>
      <c r="Y3723">
        <f t="shared" si="411"/>
        <v>3000000</v>
      </c>
    </row>
    <row r="3724" spans="2:25">
      <c r="B3724" t="s">
        <v>2478</v>
      </c>
      <c r="C3724" t="s">
        <v>2479</v>
      </c>
      <c r="D3724" t="s">
        <v>20</v>
      </c>
      <c r="E3724">
        <v>141</v>
      </c>
      <c r="F3724" t="s">
        <v>3488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2550307</v>
      </c>
      <c r="S3724">
        <f t="shared" si="406"/>
        <v>2550307</v>
      </c>
      <c r="T3724">
        <f t="shared" si="407"/>
        <v>34653991</v>
      </c>
      <c r="U3724" t="str">
        <f t="shared" si="408"/>
        <v>AGUINALDO</v>
      </c>
      <c r="V3724">
        <f t="shared" si="409"/>
        <v>2550307</v>
      </c>
      <c r="W3724" t="str">
        <f t="shared" si="412"/>
        <v>SUELDOS</v>
      </c>
      <c r="X3724">
        <f t="shared" si="410"/>
        <v>0</v>
      </c>
      <c r="Y3724">
        <f t="shared" si="411"/>
        <v>0</v>
      </c>
    </row>
    <row r="3725" spans="2:25">
      <c r="B3725" t="s">
        <v>2478</v>
      </c>
      <c r="C3725" t="s">
        <v>2479</v>
      </c>
      <c r="D3725" t="s">
        <v>20</v>
      </c>
      <c r="E3725">
        <v>141</v>
      </c>
      <c r="F3725" t="s">
        <v>24</v>
      </c>
      <c r="G3725">
        <v>0</v>
      </c>
      <c r="H3725">
        <v>0</v>
      </c>
      <c r="I3725">
        <v>1500000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f t="shared" si="406"/>
        <v>1500000</v>
      </c>
      <c r="T3725">
        <f t="shared" si="407"/>
        <v>34653991</v>
      </c>
      <c r="U3725" t="str">
        <f t="shared" si="408"/>
        <v xml:space="preserve">SUBSIDIO </v>
      </c>
      <c r="V3725">
        <f t="shared" si="409"/>
        <v>0</v>
      </c>
      <c r="W3725" t="str">
        <f t="shared" si="412"/>
        <v>SUBSIDIO FAMILIAR - ESCOLARIDAD</v>
      </c>
      <c r="X3725">
        <f t="shared" si="410"/>
        <v>1500000</v>
      </c>
      <c r="Y3725">
        <f t="shared" si="411"/>
        <v>0</v>
      </c>
    </row>
    <row r="3726" spans="2:25">
      <c r="B3726" t="s">
        <v>2478</v>
      </c>
      <c r="C3726" t="s">
        <v>2479</v>
      </c>
      <c r="D3726" t="s">
        <v>20</v>
      </c>
      <c r="E3726">
        <v>141</v>
      </c>
      <c r="F3726" t="s">
        <v>21</v>
      </c>
      <c r="G3726">
        <v>2550307</v>
      </c>
      <c r="H3726">
        <v>2550307</v>
      </c>
      <c r="I3726">
        <v>2550307</v>
      </c>
      <c r="J3726">
        <v>2550307</v>
      </c>
      <c r="K3726">
        <v>2550307</v>
      </c>
      <c r="L3726">
        <v>2550307</v>
      </c>
      <c r="M3726">
        <v>2550307</v>
      </c>
      <c r="N3726">
        <v>2550307</v>
      </c>
      <c r="O3726">
        <v>2550307</v>
      </c>
      <c r="P3726">
        <v>2550307</v>
      </c>
      <c r="Q3726">
        <v>2550307</v>
      </c>
      <c r="R3726">
        <v>2550307</v>
      </c>
      <c r="S3726">
        <f t="shared" si="406"/>
        <v>30603684</v>
      </c>
      <c r="T3726">
        <f t="shared" si="407"/>
        <v>34653991</v>
      </c>
      <c r="U3726" t="str">
        <f t="shared" si="408"/>
        <v>SUELDOS</v>
      </c>
      <c r="V3726">
        <f t="shared" si="409"/>
        <v>0</v>
      </c>
      <c r="W3726" t="str">
        <f t="shared" si="412"/>
        <v>SUELDOS</v>
      </c>
      <c r="X3726">
        <f t="shared" si="410"/>
        <v>30603684</v>
      </c>
      <c r="Y3726">
        <f t="shared" si="411"/>
        <v>2550307</v>
      </c>
    </row>
    <row r="3727" spans="2:25">
      <c r="B3727" t="s">
        <v>2480</v>
      </c>
      <c r="C3727" t="s">
        <v>2481</v>
      </c>
      <c r="D3727" t="s">
        <v>20</v>
      </c>
      <c r="E3727">
        <v>141</v>
      </c>
      <c r="F3727" t="s">
        <v>29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936000</v>
      </c>
      <c r="S3727">
        <f t="shared" si="406"/>
        <v>936000</v>
      </c>
      <c r="T3727">
        <f t="shared" si="407"/>
        <v>60445708</v>
      </c>
      <c r="U3727" t="str">
        <f t="shared" si="408"/>
        <v>AGUINALDO</v>
      </c>
      <c r="V3727">
        <f t="shared" si="409"/>
        <v>936000</v>
      </c>
      <c r="W3727" t="str">
        <f t="shared" si="412"/>
        <v>BONIFICACION POR GESTION ADMINISTRATIVA</v>
      </c>
      <c r="X3727">
        <f t="shared" si="410"/>
        <v>0</v>
      </c>
      <c r="Y3727">
        <f t="shared" si="411"/>
        <v>0</v>
      </c>
    </row>
    <row r="3728" spans="2:25">
      <c r="B3728" t="s">
        <v>2480</v>
      </c>
      <c r="C3728" t="s">
        <v>2481</v>
      </c>
      <c r="D3728" t="s">
        <v>20</v>
      </c>
      <c r="E3728">
        <v>141</v>
      </c>
      <c r="F3728" t="s">
        <v>30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259980</v>
      </c>
      <c r="S3728">
        <f t="shared" si="406"/>
        <v>259980</v>
      </c>
      <c r="T3728">
        <f t="shared" si="407"/>
        <v>60445708</v>
      </c>
      <c r="U3728" t="str">
        <f t="shared" si="408"/>
        <v>AGUINALDO</v>
      </c>
      <c r="V3728">
        <f t="shared" si="409"/>
        <v>259980</v>
      </c>
      <c r="W3728" t="str">
        <f t="shared" si="412"/>
        <v>REMUNERACION EXTRAORDINARIA</v>
      </c>
      <c r="X3728">
        <f t="shared" si="410"/>
        <v>0</v>
      </c>
      <c r="Y3728">
        <f t="shared" si="411"/>
        <v>0</v>
      </c>
    </row>
    <row r="3729" spans="2:25">
      <c r="B3729" t="s">
        <v>2480</v>
      </c>
      <c r="C3729" t="s">
        <v>2481</v>
      </c>
      <c r="D3729" t="s">
        <v>20</v>
      </c>
      <c r="E3729">
        <v>141</v>
      </c>
      <c r="F3729" t="s">
        <v>3488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3200000</v>
      </c>
      <c r="S3729">
        <f t="shared" si="406"/>
        <v>3200000</v>
      </c>
      <c r="T3729">
        <f t="shared" si="407"/>
        <v>60445708</v>
      </c>
      <c r="U3729" t="str">
        <f t="shared" si="408"/>
        <v>AGUINALDO</v>
      </c>
      <c r="V3729">
        <f t="shared" si="409"/>
        <v>3200000</v>
      </c>
      <c r="W3729" t="str">
        <f t="shared" si="412"/>
        <v>SUELDOS</v>
      </c>
      <c r="X3729">
        <f t="shared" si="410"/>
        <v>0</v>
      </c>
      <c r="Y3729">
        <f t="shared" si="411"/>
        <v>0</v>
      </c>
    </row>
    <row r="3730" spans="2:25">
      <c r="B3730" t="s">
        <v>2480</v>
      </c>
      <c r="C3730" t="s">
        <v>2481</v>
      </c>
      <c r="D3730" t="s">
        <v>20</v>
      </c>
      <c r="E3730">
        <v>141</v>
      </c>
      <c r="F3730" t="s">
        <v>31</v>
      </c>
      <c r="G3730">
        <v>960000</v>
      </c>
      <c r="H3730">
        <v>960000</v>
      </c>
      <c r="I3730">
        <v>960000</v>
      </c>
      <c r="J3730">
        <v>960000</v>
      </c>
      <c r="K3730">
        <v>960000</v>
      </c>
      <c r="L3730">
        <v>960000</v>
      </c>
      <c r="M3730">
        <v>960000</v>
      </c>
      <c r="N3730">
        <v>672000</v>
      </c>
      <c r="O3730">
        <v>960000</v>
      </c>
      <c r="P3730">
        <v>960000</v>
      </c>
      <c r="Q3730">
        <v>960000</v>
      </c>
      <c r="R3730">
        <v>960000</v>
      </c>
      <c r="S3730">
        <f t="shared" si="406"/>
        <v>11232000</v>
      </c>
      <c r="T3730">
        <f t="shared" si="407"/>
        <v>60445708</v>
      </c>
      <c r="U3730" t="str">
        <f t="shared" si="408"/>
        <v>BONIFICAC</v>
      </c>
      <c r="V3730">
        <f t="shared" si="409"/>
        <v>0</v>
      </c>
      <c r="W3730" t="str">
        <f t="shared" si="412"/>
        <v>BONIFICACIÓN POR GESTION ADMINISTRATIVA</v>
      </c>
      <c r="X3730">
        <f t="shared" si="410"/>
        <v>11232000</v>
      </c>
      <c r="Y3730">
        <f t="shared" si="411"/>
        <v>0</v>
      </c>
    </row>
    <row r="3731" spans="2:25">
      <c r="B3731" t="s">
        <v>2480</v>
      </c>
      <c r="C3731" t="s">
        <v>2481</v>
      </c>
      <c r="D3731" t="s">
        <v>20</v>
      </c>
      <c r="E3731">
        <v>141</v>
      </c>
      <c r="F3731" t="s">
        <v>32</v>
      </c>
      <c r="G3731">
        <v>0</v>
      </c>
      <c r="H3731">
        <v>0</v>
      </c>
      <c r="I3731">
        <v>292320</v>
      </c>
      <c r="J3731">
        <v>251520</v>
      </c>
      <c r="K3731">
        <v>384000</v>
      </c>
      <c r="L3731">
        <v>384000</v>
      </c>
      <c r="M3731">
        <v>384000</v>
      </c>
      <c r="N3731">
        <v>0</v>
      </c>
      <c r="O3731">
        <v>384000</v>
      </c>
      <c r="P3731">
        <v>352800</v>
      </c>
      <c r="Q3731">
        <v>384000</v>
      </c>
      <c r="R3731">
        <v>462240</v>
      </c>
      <c r="S3731">
        <f t="shared" si="406"/>
        <v>3278880</v>
      </c>
      <c r="T3731">
        <f t="shared" si="407"/>
        <v>60445708</v>
      </c>
      <c r="U3731" t="str">
        <f t="shared" si="408"/>
        <v>REMUNERAC</v>
      </c>
      <c r="V3731">
        <f t="shared" si="409"/>
        <v>0</v>
      </c>
      <c r="W3731" t="str">
        <f t="shared" si="412"/>
        <v>REMUNERACION EXTRAORDINARIA</v>
      </c>
      <c r="X3731">
        <f t="shared" si="410"/>
        <v>3278880</v>
      </c>
      <c r="Y3731">
        <f t="shared" si="411"/>
        <v>259980</v>
      </c>
    </row>
    <row r="3732" spans="2:25">
      <c r="B3732" t="s">
        <v>2480</v>
      </c>
      <c r="C3732" t="s">
        <v>2481</v>
      </c>
      <c r="D3732" t="s">
        <v>20</v>
      </c>
      <c r="E3732">
        <v>141</v>
      </c>
      <c r="F3732" t="s">
        <v>21</v>
      </c>
      <c r="G3732">
        <v>3200000</v>
      </c>
      <c r="H3732">
        <v>3200000</v>
      </c>
      <c r="I3732">
        <v>3200000</v>
      </c>
      <c r="J3732">
        <v>3200000</v>
      </c>
      <c r="K3732">
        <v>3200000</v>
      </c>
      <c r="L3732">
        <v>3200000</v>
      </c>
      <c r="M3732">
        <v>3200000</v>
      </c>
      <c r="N3732">
        <v>3200000</v>
      </c>
      <c r="O3732">
        <v>3200000</v>
      </c>
      <c r="P3732">
        <v>3200000</v>
      </c>
      <c r="Q3732">
        <v>3200000</v>
      </c>
      <c r="R3732">
        <v>3200000</v>
      </c>
      <c r="S3732">
        <f t="shared" si="406"/>
        <v>38400000</v>
      </c>
      <c r="T3732">
        <f t="shared" si="407"/>
        <v>60445708</v>
      </c>
      <c r="U3732" t="str">
        <f t="shared" si="408"/>
        <v>SUELDOS</v>
      </c>
      <c r="V3732">
        <f t="shared" si="409"/>
        <v>0</v>
      </c>
      <c r="W3732" t="str">
        <f t="shared" si="412"/>
        <v>SUELDOS</v>
      </c>
      <c r="X3732">
        <f t="shared" si="410"/>
        <v>38400000</v>
      </c>
      <c r="Y3732">
        <f t="shared" si="411"/>
        <v>3200000</v>
      </c>
    </row>
    <row r="3733" spans="2:25">
      <c r="B3733" t="s">
        <v>2480</v>
      </c>
      <c r="C3733" t="s">
        <v>2481</v>
      </c>
      <c r="D3733" t="s">
        <v>20</v>
      </c>
      <c r="E3733">
        <v>141</v>
      </c>
      <c r="F3733" t="s">
        <v>33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2157958</v>
      </c>
      <c r="O3733">
        <v>0</v>
      </c>
      <c r="P3733">
        <v>0</v>
      </c>
      <c r="Q3733">
        <v>0</v>
      </c>
      <c r="R3733">
        <v>980890</v>
      </c>
      <c r="S3733">
        <f t="shared" si="406"/>
        <v>3138848</v>
      </c>
      <c r="T3733">
        <f t="shared" si="407"/>
        <v>60445708</v>
      </c>
      <c r="U3733" t="str">
        <f t="shared" si="408"/>
        <v>VIATICO</v>
      </c>
      <c r="V3733">
        <f t="shared" si="409"/>
        <v>0</v>
      </c>
      <c r="W3733" t="str">
        <f t="shared" si="412"/>
        <v>VIATICO</v>
      </c>
      <c r="X3733">
        <f t="shared" si="410"/>
        <v>3138848</v>
      </c>
      <c r="Y3733">
        <f t="shared" si="411"/>
        <v>0</v>
      </c>
    </row>
    <row r="3734" spans="2:25">
      <c r="B3734" t="s">
        <v>2482</v>
      </c>
      <c r="C3734" t="s">
        <v>2483</v>
      </c>
      <c r="D3734" t="s">
        <v>20</v>
      </c>
      <c r="E3734">
        <v>144</v>
      </c>
      <c r="F3734" t="s">
        <v>3488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1912730</v>
      </c>
      <c r="S3734">
        <f t="shared" si="406"/>
        <v>1912730</v>
      </c>
      <c r="T3734">
        <f t="shared" si="407"/>
        <v>24865493</v>
      </c>
      <c r="U3734" t="str">
        <f t="shared" si="408"/>
        <v>AGUINALDO</v>
      </c>
      <c r="V3734">
        <f t="shared" si="409"/>
        <v>1912730</v>
      </c>
      <c r="W3734" t="str">
        <f t="shared" si="412"/>
        <v>SUELDOS</v>
      </c>
      <c r="X3734">
        <f t="shared" si="410"/>
        <v>0</v>
      </c>
      <c r="Y3734">
        <f t="shared" si="411"/>
        <v>0</v>
      </c>
    </row>
    <row r="3735" spans="2:25">
      <c r="B3735" t="s">
        <v>2482</v>
      </c>
      <c r="C3735" t="s">
        <v>2483</v>
      </c>
      <c r="D3735" t="s">
        <v>20</v>
      </c>
      <c r="E3735">
        <v>144</v>
      </c>
      <c r="F3735" t="s">
        <v>21</v>
      </c>
      <c r="G3735">
        <v>2550307</v>
      </c>
      <c r="H3735">
        <v>2550307</v>
      </c>
      <c r="I3735">
        <v>2550307</v>
      </c>
      <c r="J3735">
        <v>2550307</v>
      </c>
      <c r="K3735">
        <v>2550307</v>
      </c>
      <c r="L3735">
        <v>2550307</v>
      </c>
      <c r="M3735">
        <v>2550307</v>
      </c>
      <c r="N3735">
        <v>2550307</v>
      </c>
      <c r="O3735">
        <v>2550307</v>
      </c>
      <c r="P3735">
        <v>0</v>
      </c>
      <c r="Q3735">
        <v>0</v>
      </c>
      <c r="R3735">
        <v>0</v>
      </c>
      <c r="S3735">
        <f t="shared" si="406"/>
        <v>22952763</v>
      </c>
      <c r="T3735">
        <f t="shared" si="407"/>
        <v>24865493</v>
      </c>
      <c r="U3735" t="str">
        <f t="shared" si="408"/>
        <v>SUELDOS</v>
      </c>
      <c r="V3735">
        <f t="shared" si="409"/>
        <v>0</v>
      </c>
      <c r="W3735" t="str">
        <f t="shared" si="412"/>
        <v>SUELDOS</v>
      </c>
      <c r="X3735">
        <f t="shared" si="410"/>
        <v>22952763</v>
      </c>
      <c r="Y3735">
        <f t="shared" si="411"/>
        <v>1912730</v>
      </c>
    </row>
    <row r="3736" spans="2:25">
      <c r="B3736" t="s">
        <v>2484</v>
      </c>
      <c r="C3736" t="s">
        <v>2485</v>
      </c>
      <c r="D3736" t="s">
        <v>20</v>
      </c>
      <c r="E3736">
        <v>144</v>
      </c>
      <c r="F3736" t="s">
        <v>30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174840</v>
      </c>
      <c r="S3736">
        <f t="shared" si="406"/>
        <v>174840</v>
      </c>
      <c r="T3736">
        <f t="shared" si="407"/>
        <v>51170742</v>
      </c>
      <c r="U3736" t="str">
        <f t="shared" si="408"/>
        <v>AGUINALDO</v>
      </c>
      <c r="V3736">
        <f t="shared" si="409"/>
        <v>174840</v>
      </c>
      <c r="W3736" t="str">
        <f t="shared" si="412"/>
        <v>REMUNERACION EXTRAORDINARIA</v>
      </c>
      <c r="X3736">
        <f t="shared" si="410"/>
        <v>0</v>
      </c>
      <c r="Y3736">
        <f t="shared" si="411"/>
        <v>0</v>
      </c>
    </row>
    <row r="3737" spans="2:25">
      <c r="B3737" t="s">
        <v>2484</v>
      </c>
      <c r="C3737" t="s">
        <v>2485</v>
      </c>
      <c r="D3737" t="s">
        <v>20</v>
      </c>
      <c r="E3737">
        <v>144</v>
      </c>
      <c r="F3737" t="s">
        <v>3488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3200000</v>
      </c>
      <c r="S3737">
        <f t="shared" si="406"/>
        <v>3200000</v>
      </c>
      <c r="T3737">
        <f t="shared" si="407"/>
        <v>51170742</v>
      </c>
      <c r="U3737" t="str">
        <f t="shared" si="408"/>
        <v>AGUINALDO</v>
      </c>
      <c r="V3737">
        <f t="shared" si="409"/>
        <v>3200000</v>
      </c>
      <c r="W3737" t="str">
        <f t="shared" si="412"/>
        <v>SUELDOS</v>
      </c>
      <c r="X3737">
        <f t="shared" si="410"/>
        <v>0</v>
      </c>
      <c r="Y3737">
        <f t="shared" si="411"/>
        <v>0</v>
      </c>
    </row>
    <row r="3738" spans="2:25">
      <c r="B3738" t="s">
        <v>2484</v>
      </c>
      <c r="C3738" t="s">
        <v>2485</v>
      </c>
      <c r="D3738" t="s">
        <v>20</v>
      </c>
      <c r="E3738">
        <v>144</v>
      </c>
      <c r="F3738" t="s">
        <v>32</v>
      </c>
      <c r="G3738">
        <v>0</v>
      </c>
      <c r="H3738">
        <v>0</v>
      </c>
      <c r="I3738">
        <v>201120</v>
      </c>
      <c r="J3738">
        <v>253680</v>
      </c>
      <c r="K3738">
        <v>246720</v>
      </c>
      <c r="L3738">
        <v>0</v>
      </c>
      <c r="M3738">
        <v>134880</v>
      </c>
      <c r="N3738">
        <v>0</v>
      </c>
      <c r="O3738">
        <v>380400</v>
      </c>
      <c r="P3738">
        <v>382080</v>
      </c>
      <c r="Q3738">
        <v>384000</v>
      </c>
      <c r="R3738">
        <v>115200</v>
      </c>
      <c r="S3738">
        <f t="shared" si="406"/>
        <v>2098080</v>
      </c>
      <c r="T3738">
        <f t="shared" si="407"/>
        <v>51170742</v>
      </c>
      <c r="U3738" t="str">
        <f t="shared" si="408"/>
        <v>REMUNERAC</v>
      </c>
      <c r="V3738">
        <f t="shared" si="409"/>
        <v>0</v>
      </c>
      <c r="W3738" t="str">
        <f t="shared" si="412"/>
        <v>REMUNERACION EXTRAORDINARIA</v>
      </c>
      <c r="X3738">
        <f t="shared" si="410"/>
        <v>2098080</v>
      </c>
      <c r="Y3738">
        <f t="shared" si="411"/>
        <v>174840</v>
      </c>
    </row>
    <row r="3739" spans="2:25">
      <c r="B3739" t="s">
        <v>2484</v>
      </c>
      <c r="C3739" t="s">
        <v>2485</v>
      </c>
      <c r="D3739" t="s">
        <v>20</v>
      </c>
      <c r="E3739">
        <v>144</v>
      </c>
      <c r="F3739" t="s">
        <v>21</v>
      </c>
      <c r="G3739">
        <v>3200000</v>
      </c>
      <c r="H3739">
        <v>3200000</v>
      </c>
      <c r="I3739">
        <v>3200000</v>
      </c>
      <c r="J3739">
        <v>3200000</v>
      </c>
      <c r="K3739">
        <v>3200000</v>
      </c>
      <c r="L3739">
        <v>3200000</v>
      </c>
      <c r="M3739">
        <v>3200000</v>
      </c>
      <c r="N3739">
        <v>3200000</v>
      </c>
      <c r="O3739">
        <v>3200000</v>
      </c>
      <c r="P3739">
        <v>3200000</v>
      </c>
      <c r="Q3739">
        <v>3200000</v>
      </c>
      <c r="R3739">
        <v>3200000</v>
      </c>
      <c r="S3739">
        <f t="shared" si="406"/>
        <v>38400000</v>
      </c>
      <c r="T3739">
        <f t="shared" si="407"/>
        <v>51170742</v>
      </c>
      <c r="U3739" t="str">
        <f t="shared" si="408"/>
        <v>SUELDOS</v>
      </c>
      <c r="V3739">
        <f t="shared" si="409"/>
        <v>0</v>
      </c>
      <c r="W3739" t="str">
        <f t="shared" si="412"/>
        <v>SUELDOS</v>
      </c>
      <c r="X3739">
        <f t="shared" si="410"/>
        <v>38400000</v>
      </c>
      <c r="Y3739">
        <f t="shared" si="411"/>
        <v>3200000</v>
      </c>
    </row>
    <row r="3740" spans="2:25">
      <c r="B3740" t="s">
        <v>2484</v>
      </c>
      <c r="C3740" t="s">
        <v>2485</v>
      </c>
      <c r="D3740" t="s">
        <v>20</v>
      </c>
      <c r="E3740">
        <v>144</v>
      </c>
      <c r="F3740" t="s">
        <v>33</v>
      </c>
      <c r="G3740">
        <v>0</v>
      </c>
      <c r="H3740">
        <v>0</v>
      </c>
      <c r="I3740">
        <v>0</v>
      </c>
      <c r="J3740">
        <v>0</v>
      </c>
      <c r="K3740">
        <v>2354138</v>
      </c>
      <c r="L3740">
        <v>2550314</v>
      </c>
      <c r="M3740">
        <v>2393370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f t="shared" si="406"/>
        <v>7297822</v>
      </c>
      <c r="T3740">
        <f t="shared" si="407"/>
        <v>51170742</v>
      </c>
      <c r="U3740" t="str">
        <f t="shared" si="408"/>
        <v>VIATICO</v>
      </c>
      <c r="V3740">
        <f t="shared" si="409"/>
        <v>0</v>
      </c>
      <c r="W3740" t="str">
        <f t="shared" si="412"/>
        <v>VIATICO</v>
      </c>
      <c r="X3740">
        <f t="shared" si="410"/>
        <v>7297822</v>
      </c>
      <c r="Y3740">
        <f t="shared" si="411"/>
        <v>0</v>
      </c>
    </row>
    <row r="3741" spans="2:25">
      <c r="B3741" t="s">
        <v>2486</v>
      </c>
      <c r="C3741" t="s">
        <v>2487</v>
      </c>
      <c r="D3741" t="s">
        <v>20</v>
      </c>
      <c r="E3741">
        <v>144</v>
      </c>
      <c r="F3741" t="s">
        <v>21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2550307</v>
      </c>
      <c r="S3741">
        <f t="shared" si="406"/>
        <v>2550307</v>
      </c>
      <c r="T3741">
        <f t="shared" si="407"/>
        <v>2550307</v>
      </c>
      <c r="U3741" t="str">
        <f t="shared" si="408"/>
        <v>SUELDOS</v>
      </c>
      <c r="V3741">
        <f t="shared" si="409"/>
        <v>0</v>
      </c>
      <c r="W3741" t="str">
        <f t="shared" si="412"/>
        <v>SUELDOS</v>
      </c>
      <c r="X3741">
        <f t="shared" si="410"/>
        <v>2550307</v>
      </c>
      <c r="Y3741">
        <f t="shared" si="411"/>
        <v>0</v>
      </c>
    </row>
    <row r="3742" spans="2:25">
      <c r="B3742" t="s">
        <v>2488</v>
      </c>
      <c r="C3742" t="s">
        <v>2489</v>
      </c>
      <c r="D3742" t="s">
        <v>20</v>
      </c>
      <c r="E3742">
        <v>145</v>
      </c>
      <c r="F3742" t="s">
        <v>3488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4200000</v>
      </c>
      <c r="S3742">
        <f t="shared" si="406"/>
        <v>4200000</v>
      </c>
      <c r="T3742">
        <f t="shared" si="407"/>
        <v>54600000</v>
      </c>
      <c r="U3742" t="str">
        <f t="shared" si="408"/>
        <v>AGUINALDO</v>
      </c>
      <c r="V3742">
        <f t="shared" si="409"/>
        <v>4200000</v>
      </c>
      <c r="W3742" t="str">
        <f t="shared" si="412"/>
        <v>SUELDOS</v>
      </c>
      <c r="X3742">
        <f t="shared" si="410"/>
        <v>0</v>
      </c>
      <c r="Y3742">
        <f t="shared" si="411"/>
        <v>0</v>
      </c>
    </row>
    <row r="3743" spans="2:25">
      <c r="B3743" t="s">
        <v>2488</v>
      </c>
      <c r="C3743" t="s">
        <v>2489</v>
      </c>
      <c r="D3743" t="s">
        <v>20</v>
      </c>
      <c r="E3743">
        <v>145</v>
      </c>
      <c r="F3743" t="s">
        <v>21</v>
      </c>
      <c r="G3743">
        <v>4200000</v>
      </c>
      <c r="H3743">
        <v>4200000</v>
      </c>
      <c r="I3743">
        <v>4200000</v>
      </c>
      <c r="J3743">
        <v>4200000</v>
      </c>
      <c r="K3743">
        <v>4200000</v>
      </c>
      <c r="L3743">
        <v>4200000</v>
      </c>
      <c r="M3743">
        <v>4200000</v>
      </c>
      <c r="N3743">
        <v>4200000</v>
      </c>
      <c r="O3743">
        <v>4200000</v>
      </c>
      <c r="P3743">
        <v>4200000</v>
      </c>
      <c r="Q3743">
        <v>4200000</v>
      </c>
      <c r="R3743">
        <v>4200000</v>
      </c>
      <c r="S3743">
        <f t="shared" si="406"/>
        <v>50400000</v>
      </c>
      <c r="T3743">
        <f t="shared" si="407"/>
        <v>54600000</v>
      </c>
      <c r="U3743" t="str">
        <f t="shared" si="408"/>
        <v>SUELDOS</v>
      </c>
      <c r="V3743">
        <f t="shared" si="409"/>
        <v>0</v>
      </c>
      <c r="W3743" t="str">
        <f t="shared" si="412"/>
        <v>SUELDOS</v>
      </c>
      <c r="X3743">
        <f t="shared" si="410"/>
        <v>50400000</v>
      </c>
      <c r="Y3743">
        <f t="shared" si="411"/>
        <v>4200000</v>
      </c>
    </row>
    <row r="3744" spans="2:25">
      <c r="B3744" t="s">
        <v>2490</v>
      </c>
      <c r="C3744" t="s">
        <v>2491</v>
      </c>
      <c r="D3744" t="s">
        <v>20</v>
      </c>
      <c r="E3744">
        <v>144</v>
      </c>
      <c r="F3744" t="s">
        <v>21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3000000</v>
      </c>
      <c r="R3744">
        <v>3000000</v>
      </c>
      <c r="S3744">
        <f t="shared" si="406"/>
        <v>6000000</v>
      </c>
      <c r="T3744">
        <f t="shared" si="407"/>
        <v>6000000</v>
      </c>
      <c r="U3744" t="str">
        <f t="shared" si="408"/>
        <v>SUELDOS</v>
      </c>
      <c r="V3744">
        <f t="shared" si="409"/>
        <v>0</v>
      </c>
      <c r="W3744" t="str">
        <f t="shared" si="412"/>
        <v>SUELDOS</v>
      </c>
      <c r="X3744">
        <f t="shared" si="410"/>
        <v>6000000</v>
      </c>
      <c r="Y3744">
        <f t="shared" si="411"/>
        <v>0</v>
      </c>
    </row>
    <row r="3745" spans="2:25">
      <c r="B3745" t="s">
        <v>2492</v>
      </c>
      <c r="C3745" t="s">
        <v>2493</v>
      </c>
      <c r="D3745" t="s">
        <v>20</v>
      </c>
      <c r="E3745">
        <v>144</v>
      </c>
      <c r="F3745" t="s">
        <v>3488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1912730</v>
      </c>
      <c r="S3745">
        <f t="shared" si="406"/>
        <v>1912730</v>
      </c>
      <c r="T3745">
        <f t="shared" si="407"/>
        <v>26365493</v>
      </c>
      <c r="U3745" t="str">
        <f t="shared" si="408"/>
        <v>AGUINALDO</v>
      </c>
      <c r="V3745">
        <f t="shared" si="409"/>
        <v>1912730</v>
      </c>
      <c r="W3745" t="str">
        <f t="shared" si="412"/>
        <v>SUELDOS</v>
      </c>
      <c r="X3745">
        <f t="shared" si="410"/>
        <v>0</v>
      </c>
      <c r="Y3745">
        <f t="shared" si="411"/>
        <v>0</v>
      </c>
    </row>
    <row r="3746" spans="2:25">
      <c r="B3746" t="s">
        <v>2492</v>
      </c>
      <c r="C3746" t="s">
        <v>2493</v>
      </c>
      <c r="D3746" t="s">
        <v>20</v>
      </c>
      <c r="E3746">
        <v>144</v>
      </c>
      <c r="F3746" t="s">
        <v>24</v>
      </c>
      <c r="G3746">
        <v>0</v>
      </c>
      <c r="H3746">
        <v>0</v>
      </c>
      <c r="I3746">
        <v>1500000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f t="shared" si="406"/>
        <v>1500000</v>
      </c>
      <c r="T3746">
        <f t="shared" si="407"/>
        <v>26365493</v>
      </c>
      <c r="U3746" t="str">
        <f t="shared" si="408"/>
        <v xml:space="preserve">SUBSIDIO </v>
      </c>
      <c r="V3746">
        <f t="shared" si="409"/>
        <v>0</v>
      </c>
      <c r="W3746" t="str">
        <f t="shared" si="412"/>
        <v>SUBSIDIO FAMILIAR - ESCOLARIDAD</v>
      </c>
      <c r="X3746">
        <f t="shared" si="410"/>
        <v>1500000</v>
      </c>
      <c r="Y3746">
        <f t="shared" si="411"/>
        <v>0</v>
      </c>
    </row>
    <row r="3747" spans="2:25">
      <c r="B3747" t="s">
        <v>2492</v>
      </c>
      <c r="C3747" t="s">
        <v>2493</v>
      </c>
      <c r="D3747" t="s">
        <v>20</v>
      </c>
      <c r="E3747">
        <v>144</v>
      </c>
      <c r="F3747" t="s">
        <v>21</v>
      </c>
      <c r="G3747">
        <v>2550307</v>
      </c>
      <c r="H3747">
        <v>2550307</v>
      </c>
      <c r="I3747">
        <v>2550307</v>
      </c>
      <c r="J3747">
        <v>2550307</v>
      </c>
      <c r="K3747">
        <v>2550307</v>
      </c>
      <c r="L3747">
        <v>2550307</v>
      </c>
      <c r="M3747">
        <v>2550307</v>
      </c>
      <c r="N3747">
        <v>2550307</v>
      </c>
      <c r="O3747">
        <v>2550307</v>
      </c>
      <c r="P3747">
        <v>0</v>
      </c>
      <c r="Q3747">
        <v>0</v>
      </c>
      <c r="R3747">
        <v>0</v>
      </c>
      <c r="S3747">
        <f t="shared" si="406"/>
        <v>22952763</v>
      </c>
      <c r="T3747">
        <f t="shared" si="407"/>
        <v>26365493</v>
      </c>
      <c r="U3747" t="str">
        <f t="shared" si="408"/>
        <v>SUELDOS</v>
      </c>
      <c r="V3747">
        <f t="shared" si="409"/>
        <v>0</v>
      </c>
      <c r="W3747" t="str">
        <f t="shared" si="412"/>
        <v>SUELDOS</v>
      </c>
      <c r="X3747">
        <f t="shared" si="410"/>
        <v>22952763</v>
      </c>
      <c r="Y3747">
        <f t="shared" si="411"/>
        <v>1912730</v>
      </c>
    </row>
    <row r="3748" spans="2:25">
      <c r="B3748" t="s">
        <v>2494</v>
      </c>
      <c r="C3748" t="s">
        <v>2495</v>
      </c>
      <c r="D3748" t="s">
        <v>20</v>
      </c>
      <c r="E3748">
        <v>144</v>
      </c>
      <c r="F3748" t="s">
        <v>21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3000000</v>
      </c>
      <c r="Q3748">
        <v>3000000</v>
      </c>
      <c r="R3748">
        <v>3000000</v>
      </c>
      <c r="S3748">
        <f t="shared" si="406"/>
        <v>9000000</v>
      </c>
      <c r="T3748">
        <f t="shared" si="407"/>
        <v>9000000</v>
      </c>
      <c r="U3748" t="str">
        <f t="shared" si="408"/>
        <v>SUELDOS</v>
      </c>
      <c r="V3748">
        <f t="shared" si="409"/>
        <v>0</v>
      </c>
      <c r="W3748" t="str">
        <f t="shared" si="412"/>
        <v>SUELDOS</v>
      </c>
      <c r="X3748">
        <f t="shared" si="410"/>
        <v>9000000</v>
      </c>
      <c r="Y3748">
        <f t="shared" si="411"/>
        <v>0</v>
      </c>
    </row>
    <row r="3749" spans="2:25">
      <c r="B3749" t="s">
        <v>2496</v>
      </c>
      <c r="C3749" t="s">
        <v>2497</v>
      </c>
      <c r="D3749" t="s">
        <v>20</v>
      </c>
      <c r="E3749">
        <v>144</v>
      </c>
      <c r="F3749" t="s">
        <v>3488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1912730</v>
      </c>
      <c r="S3749">
        <f t="shared" si="406"/>
        <v>1912730</v>
      </c>
      <c r="T3749">
        <f t="shared" si="407"/>
        <v>24865493</v>
      </c>
      <c r="U3749" t="str">
        <f t="shared" si="408"/>
        <v>AGUINALDO</v>
      </c>
      <c r="V3749">
        <f t="shared" si="409"/>
        <v>1912730</v>
      </c>
      <c r="W3749" t="str">
        <f t="shared" si="412"/>
        <v>SUELDOS</v>
      </c>
      <c r="X3749">
        <f t="shared" si="410"/>
        <v>0</v>
      </c>
      <c r="Y3749">
        <f t="shared" si="411"/>
        <v>0</v>
      </c>
    </row>
    <row r="3750" spans="2:25">
      <c r="B3750" t="s">
        <v>2496</v>
      </c>
      <c r="C3750" t="s">
        <v>2497</v>
      </c>
      <c r="D3750" t="s">
        <v>20</v>
      </c>
      <c r="E3750">
        <v>144</v>
      </c>
      <c r="F3750" t="s">
        <v>21</v>
      </c>
      <c r="G3750">
        <v>2550307</v>
      </c>
      <c r="H3750">
        <v>2550307</v>
      </c>
      <c r="I3750">
        <v>2550307</v>
      </c>
      <c r="J3750">
        <v>2550307</v>
      </c>
      <c r="K3750">
        <v>2550307</v>
      </c>
      <c r="L3750">
        <v>2550307</v>
      </c>
      <c r="M3750">
        <v>2550307</v>
      </c>
      <c r="N3750">
        <v>2550307</v>
      </c>
      <c r="O3750">
        <v>2550307</v>
      </c>
      <c r="P3750">
        <v>0</v>
      </c>
      <c r="Q3750">
        <v>0</v>
      </c>
      <c r="R3750">
        <v>0</v>
      </c>
      <c r="S3750">
        <f t="shared" si="406"/>
        <v>22952763</v>
      </c>
      <c r="T3750">
        <f t="shared" si="407"/>
        <v>24865493</v>
      </c>
      <c r="U3750" t="str">
        <f t="shared" si="408"/>
        <v>SUELDOS</v>
      </c>
      <c r="V3750">
        <f t="shared" si="409"/>
        <v>0</v>
      </c>
      <c r="W3750" t="str">
        <f t="shared" si="412"/>
        <v>SUELDOS</v>
      </c>
      <c r="X3750">
        <f t="shared" si="410"/>
        <v>22952763</v>
      </c>
      <c r="Y3750">
        <f t="shared" si="411"/>
        <v>1912730</v>
      </c>
    </row>
    <row r="3751" spans="2:25">
      <c r="B3751" t="s">
        <v>2498</v>
      </c>
      <c r="C3751" t="s">
        <v>2499</v>
      </c>
      <c r="D3751" t="s">
        <v>20</v>
      </c>
      <c r="E3751">
        <v>145</v>
      </c>
      <c r="F3751" t="s">
        <v>3488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1912730</v>
      </c>
      <c r="S3751">
        <f t="shared" si="406"/>
        <v>1912730</v>
      </c>
      <c r="T3751">
        <f t="shared" si="407"/>
        <v>24865493</v>
      </c>
      <c r="U3751" t="str">
        <f t="shared" si="408"/>
        <v>AGUINALDO</v>
      </c>
      <c r="V3751">
        <f t="shared" si="409"/>
        <v>1912730</v>
      </c>
      <c r="W3751" t="str">
        <f t="shared" si="412"/>
        <v>SUELDOS</v>
      </c>
      <c r="X3751">
        <f t="shared" si="410"/>
        <v>0</v>
      </c>
      <c r="Y3751">
        <f t="shared" si="411"/>
        <v>0</v>
      </c>
    </row>
    <row r="3752" spans="2:25">
      <c r="B3752" t="s">
        <v>2498</v>
      </c>
      <c r="C3752" t="s">
        <v>2499</v>
      </c>
      <c r="D3752" t="s">
        <v>20</v>
      </c>
      <c r="E3752">
        <v>145</v>
      </c>
      <c r="F3752" t="s">
        <v>21</v>
      </c>
      <c r="G3752">
        <v>2550307</v>
      </c>
      <c r="H3752">
        <v>2550307</v>
      </c>
      <c r="I3752">
        <v>2550307</v>
      </c>
      <c r="J3752">
        <v>2550307</v>
      </c>
      <c r="K3752">
        <v>2550307</v>
      </c>
      <c r="L3752">
        <v>2550307</v>
      </c>
      <c r="M3752">
        <v>2550307</v>
      </c>
      <c r="N3752">
        <v>2550307</v>
      </c>
      <c r="O3752">
        <v>2550307</v>
      </c>
      <c r="P3752">
        <v>0</v>
      </c>
      <c r="Q3752">
        <v>0</v>
      </c>
      <c r="R3752">
        <v>0</v>
      </c>
      <c r="S3752">
        <f t="shared" si="406"/>
        <v>22952763</v>
      </c>
      <c r="T3752">
        <f t="shared" si="407"/>
        <v>24865493</v>
      </c>
      <c r="U3752" t="str">
        <f t="shared" si="408"/>
        <v>SUELDOS</v>
      </c>
      <c r="V3752">
        <f t="shared" si="409"/>
        <v>0</v>
      </c>
      <c r="W3752" t="str">
        <f t="shared" si="412"/>
        <v>SUELDOS</v>
      </c>
      <c r="X3752">
        <f t="shared" si="410"/>
        <v>22952763</v>
      </c>
      <c r="Y3752">
        <f t="shared" si="411"/>
        <v>1912730</v>
      </c>
    </row>
    <row r="3753" spans="2:25">
      <c r="B3753" t="s">
        <v>2500</v>
      </c>
      <c r="C3753" t="s">
        <v>2501</v>
      </c>
      <c r="D3753" t="s">
        <v>20</v>
      </c>
      <c r="E3753">
        <v>144</v>
      </c>
      <c r="F3753" t="s">
        <v>3488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2550307</v>
      </c>
      <c r="S3753">
        <f t="shared" si="406"/>
        <v>2550307</v>
      </c>
      <c r="T3753">
        <f t="shared" si="407"/>
        <v>34653991</v>
      </c>
      <c r="U3753" t="str">
        <f t="shared" si="408"/>
        <v>AGUINALDO</v>
      </c>
      <c r="V3753">
        <f t="shared" si="409"/>
        <v>2550307</v>
      </c>
      <c r="W3753" t="str">
        <f t="shared" si="412"/>
        <v>SUELDOS</v>
      </c>
      <c r="X3753">
        <f t="shared" si="410"/>
        <v>0</v>
      </c>
      <c r="Y3753">
        <f t="shared" si="411"/>
        <v>0</v>
      </c>
    </row>
    <row r="3754" spans="2:25">
      <c r="B3754" t="s">
        <v>2500</v>
      </c>
      <c r="C3754" t="s">
        <v>2501</v>
      </c>
      <c r="D3754" t="s">
        <v>20</v>
      </c>
      <c r="E3754">
        <v>144</v>
      </c>
      <c r="F3754" t="s">
        <v>24</v>
      </c>
      <c r="G3754">
        <v>0</v>
      </c>
      <c r="H3754">
        <v>1500000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f t="shared" si="406"/>
        <v>1500000</v>
      </c>
      <c r="T3754">
        <f t="shared" si="407"/>
        <v>34653991</v>
      </c>
      <c r="U3754" t="str">
        <f t="shared" si="408"/>
        <v xml:space="preserve">SUBSIDIO </v>
      </c>
      <c r="V3754">
        <f t="shared" si="409"/>
        <v>0</v>
      </c>
      <c r="W3754" t="str">
        <f t="shared" si="412"/>
        <v>SUBSIDIO FAMILIAR - ESCOLARIDAD</v>
      </c>
      <c r="X3754">
        <f t="shared" si="410"/>
        <v>1500000</v>
      </c>
      <c r="Y3754">
        <f t="shared" si="411"/>
        <v>0</v>
      </c>
    </row>
    <row r="3755" spans="2:25">
      <c r="B3755" t="s">
        <v>2500</v>
      </c>
      <c r="C3755" t="s">
        <v>2501</v>
      </c>
      <c r="D3755" t="s">
        <v>20</v>
      </c>
      <c r="E3755">
        <v>144</v>
      </c>
      <c r="F3755" t="s">
        <v>21</v>
      </c>
      <c r="G3755">
        <v>2550307</v>
      </c>
      <c r="H3755">
        <v>2550307</v>
      </c>
      <c r="I3755">
        <v>2550307</v>
      </c>
      <c r="J3755">
        <v>2550307</v>
      </c>
      <c r="K3755">
        <v>2550307</v>
      </c>
      <c r="L3755">
        <v>2550307</v>
      </c>
      <c r="M3755">
        <v>2550307</v>
      </c>
      <c r="N3755">
        <v>2550307</v>
      </c>
      <c r="O3755">
        <v>2550307</v>
      </c>
      <c r="P3755">
        <v>2550307</v>
      </c>
      <c r="Q3755">
        <v>2550307</v>
      </c>
      <c r="R3755">
        <v>2550307</v>
      </c>
      <c r="S3755">
        <f t="shared" si="406"/>
        <v>30603684</v>
      </c>
      <c r="T3755">
        <f t="shared" si="407"/>
        <v>34653991</v>
      </c>
      <c r="U3755" t="str">
        <f t="shared" si="408"/>
        <v>SUELDOS</v>
      </c>
      <c r="V3755">
        <f t="shared" si="409"/>
        <v>0</v>
      </c>
      <c r="W3755" t="str">
        <f t="shared" si="412"/>
        <v>SUELDOS</v>
      </c>
      <c r="X3755">
        <f t="shared" si="410"/>
        <v>30603684</v>
      </c>
      <c r="Y3755">
        <f t="shared" si="411"/>
        <v>2550307</v>
      </c>
    </row>
    <row r="3756" spans="2:25">
      <c r="B3756" t="s">
        <v>2502</v>
      </c>
      <c r="C3756" t="s">
        <v>2503</v>
      </c>
      <c r="D3756" t="s">
        <v>20</v>
      </c>
      <c r="E3756">
        <v>144</v>
      </c>
      <c r="F3756" t="s">
        <v>3488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1912730</v>
      </c>
      <c r="S3756">
        <f t="shared" si="406"/>
        <v>1912730</v>
      </c>
      <c r="T3756">
        <f t="shared" si="407"/>
        <v>24865493</v>
      </c>
      <c r="U3756" t="str">
        <f t="shared" si="408"/>
        <v>AGUINALDO</v>
      </c>
      <c r="V3756">
        <f t="shared" si="409"/>
        <v>1912730</v>
      </c>
      <c r="W3756" t="str">
        <f t="shared" si="412"/>
        <v>SUELDOS</v>
      </c>
      <c r="X3756">
        <f t="shared" si="410"/>
        <v>0</v>
      </c>
      <c r="Y3756">
        <f t="shared" si="411"/>
        <v>0</v>
      </c>
    </row>
    <row r="3757" spans="2:25">
      <c r="B3757" t="s">
        <v>2502</v>
      </c>
      <c r="C3757" t="s">
        <v>2503</v>
      </c>
      <c r="D3757" t="s">
        <v>20</v>
      </c>
      <c r="E3757">
        <v>144</v>
      </c>
      <c r="F3757" t="s">
        <v>21</v>
      </c>
      <c r="G3757">
        <v>2550307</v>
      </c>
      <c r="H3757">
        <v>2550307</v>
      </c>
      <c r="I3757">
        <v>2550307</v>
      </c>
      <c r="J3757">
        <v>2550307</v>
      </c>
      <c r="K3757">
        <v>2550307</v>
      </c>
      <c r="L3757">
        <v>2550307</v>
      </c>
      <c r="M3757">
        <v>2550307</v>
      </c>
      <c r="N3757">
        <v>2550307</v>
      </c>
      <c r="O3757">
        <v>2550307</v>
      </c>
      <c r="P3757">
        <v>0</v>
      </c>
      <c r="Q3757">
        <v>0</v>
      </c>
      <c r="R3757">
        <v>0</v>
      </c>
      <c r="S3757">
        <f t="shared" si="406"/>
        <v>22952763</v>
      </c>
      <c r="T3757">
        <f t="shared" si="407"/>
        <v>24865493</v>
      </c>
      <c r="U3757" t="str">
        <f t="shared" si="408"/>
        <v>SUELDOS</v>
      </c>
      <c r="V3757">
        <f t="shared" si="409"/>
        <v>0</v>
      </c>
      <c r="W3757" t="str">
        <f t="shared" si="412"/>
        <v>SUELDOS</v>
      </c>
      <c r="X3757">
        <f t="shared" si="410"/>
        <v>22952763</v>
      </c>
      <c r="Y3757">
        <f t="shared" si="411"/>
        <v>1912730</v>
      </c>
    </row>
    <row r="3758" spans="2:25">
      <c r="B3758" t="s">
        <v>2504</v>
      </c>
      <c r="C3758" t="s">
        <v>2505</v>
      </c>
      <c r="D3758" t="s">
        <v>20</v>
      </c>
      <c r="E3758">
        <v>144</v>
      </c>
      <c r="F3758" t="s">
        <v>3488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2550307</v>
      </c>
      <c r="S3758">
        <f t="shared" si="406"/>
        <v>2550307</v>
      </c>
      <c r="T3758">
        <f t="shared" si="407"/>
        <v>35704298</v>
      </c>
      <c r="U3758" t="str">
        <f t="shared" si="408"/>
        <v>AGUINALDO</v>
      </c>
      <c r="V3758">
        <f t="shared" si="409"/>
        <v>2550307</v>
      </c>
      <c r="W3758" t="str">
        <f t="shared" si="412"/>
        <v>SUELDOS</v>
      </c>
      <c r="X3758">
        <f t="shared" si="410"/>
        <v>0</v>
      </c>
      <c r="Y3758">
        <f t="shared" si="411"/>
        <v>0</v>
      </c>
    </row>
    <row r="3759" spans="2:25">
      <c r="B3759" t="s">
        <v>2504</v>
      </c>
      <c r="C3759" t="s">
        <v>2505</v>
      </c>
      <c r="D3759" t="s">
        <v>20</v>
      </c>
      <c r="E3759">
        <v>144</v>
      </c>
      <c r="F3759" t="s">
        <v>24</v>
      </c>
      <c r="G3759">
        <v>0</v>
      </c>
      <c r="H3759">
        <v>0</v>
      </c>
      <c r="I3759">
        <v>2550307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f t="shared" si="406"/>
        <v>2550307</v>
      </c>
      <c r="T3759">
        <f t="shared" si="407"/>
        <v>35704298</v>
      </c>
      <c r="U3759" t="str">
        <f t="shared" si="408"/>
        <v xml:space="preserve">SUBSIDIO </v>
      </c>
      <c r="V3759">
        <f t="shared" si="409"/>
        <v>0</v>
      </c>
      <c r="W3759" t="str">
        <f t="shared" si="412"/>
        <v>SUBSIDIO FAMILIAR - ESCOLARIDAD</v>
      </c>
      <c r="X3759">
        <f t="shared" si="410"/>
        <v>2550307</v>
      </c>
      <c r="Y3759">
        <f t="shared" si="411"/>
        <v>0</v>
      </c>
    </row>
    <row r="3760" spans="2:25">
      <c r="B3760" t="s">
        <v>2504</v>
      </c>
      <c r="C3760" t="s">
        <v>2505</v>
      </c>
      <c r="D3760" t="s">
        <v>20</v>
      </c>
      <c r="E3760">
        <v>144</v>
      </c>
      <c r="F3760" t="s">
        <v>21</v>
      </c>
      <c r="G3760">
        <v>2550307</v>
      </c>
      <c r="H3760">
        <v>2550307</v>
      </c>
      <c r="I3760">
        <v>2550307</v>
      </c>
      <c r="J3760">
        <v>2550307</v>
      </c>
      <c r="K3760">
        <v>2550307</v>
      </c>
      <c r="L3760">
        <v>2550307</v>
      </c>
      <c r="M3760">
        <v>2550307</v>
      </c>
      <c r="N3760">
        <v>2550307</v>
      </c>
      <c r="O3760">
        <v>2550307</v>
      </c>
      <c r="P3760">
        <v>2550307</v>
      </c>
      <c r="Q3760">
        <v>2550307</v>
      </c>
      <c r="R3760">
        <v>2550307</v>
      </c>
      <c r="S3760">
        <f t="shared" si="406"/>
        <v>30603684</v>
      </c>
      <c r="T3760">
        <f t="shared" si="407"/>
        <v>35704298</v>
      </c>
      <c r="U3760" t="str">
        <f t="shared" si="408"/>
        <v>SUELDOS</v>
      </c>
      <c r="V3760">
        <f t="shared" si="409"/>
        <v>0</v>
      </c>
      <c r="W3760" t="str">
        <f t="shared" si="412"/>
        <v>SUELDOS</v>
      </c>
      <c r="X3760">
        <f t="shared" si="410"/>
        <v>30603684</v>
      </c>
      <c r="Y3760">
        <f t="shared" si="411"/>
        <v>2550307</v>
      </c>
    </row>
    <row r="3761" spans="2:25">
      <c r="B3761" t="s">
        <v>2506</v>
      </c>
      <c r="C3761" t="s">
        <v>2507</v>
      </c>
      <c r="D3761" t="s">
        <v>20</v>
      </c>
      <c r="E3761">
        <v>144</v>
      </c>
      <c r="F3761" t="s">
        <v>21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2550307</v>
      </c>
      <c r="R3761">
        <v>2550307</v>
      </c>
      <c r="S3761">
        <f t="shared" si="406"/>
        <v>5100614</v>
      </c>
      <c r="T3761">
        <f t="shared" si="407"/>
        <v>5100614</v>
      </c>
      <c r="U3761" t="str">
        <f t="shared" si="408"/>
        <v>SUELDOS</v>
      </c>
      <c r="V3761">
        <f t="shared" si="409"/>
        <v>0</v>
      </c>
      <c r="W3761" t="str">
        <f t="shared" si="412"/>
        <v>SUELDOS</v>
      </c>
      <c r="X3761">
        <f t="shared" si="410"/>
        <v>5100614</v>
      </c>
      <c r="Y3761">
        <f t="shared" si="411"/>
        <v>0</v>
      </c>
    </row>
    <row r="3762" spans="2:25">
      <c r="B3762" t="s">
        <v>2508</v>
      </c>
      <c r="C3762" t="s">
        <v>2509</v>
      </c>
      <c r="D3762" t="s">
        <v>20</v>
      </c>
      <c r="E3762">
        <v>144</v>
      </c>
      <c r="F3762" t="s">
        <v>3488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1912730</v>
      </c>
      <c r="S3762">
        <f t="shared" si="406"/>
        <v>1912730</v>
      </c>
      <c r="T3762">
        <f t="shared" si="407"/>
        <v>24865493</v>
      </c>
      <c r="U3762" t="str">
        <f t="shared" si="408"/>
        <v>AGUINALDO</v>
      </c>
      <c r="V3762">
        <f t="shared" si="409"/>
        <v>1912730</v>
      </c>
      <c r="W3762" t="str">
        <f t="shared" si="412"/>
        <v>SUELDOS</v>
      </c>
      <c r="X3762">
        <f t="shared" si="410"/>
        <v>0</v>
      </c>
      <c r="Y3762">
        <f t="shared" si="411"/>
        <v>0</v>
      </c>
    </row>
    <row r="3763" spans="2:25">
      <c r="B3763" t="s">
        <v>2508</v>
      </c>
      <c r="C3763" t="s">
        <v>2509</v>
      </c>
      <c r="D3763" t="s">
        <v>20</v>
      </c>
      <c r="E3763">
        <v>144</v>
      </c>
      <c r="F3763" t="s">
        <v>21</v>
      </c>
      <c r="G3763">
        <v>2550307</v>
      </c>
      <c r="H3763">
        <v>2550307</v>
      </c>
      <c r="I3763">
        <v>2550307</v>
      </c>
      <c r="J3763">
        <v>2550307</v>
      </c>
      <c r="K3763">
        <v>2550307</v>
      </c>
      <c r="L3763">
        <v>2550307</v>
      </c>
      <c r="M3763">
        <v>2550307</v>
      </c>
      <c r="N3763">
        <v>2550307</v>
      </c>
      <c r="O3763">
        <v>2550307</v>
      </c>
      <c r="P3763">
        <v>0</v>
      </c>
      <c r="Q3763">
        <v>0</v>
      </c>
      <c r="R3763">
        <v>0</v>
      </c>
      <c r="S3763">
        <f t="shared" si="406"/>
        <v>22952763</v>
      </c>
      <c r="T3763">
        <f t="shared" si="407"/>
        <v>24865493</v>
      </c>
      <c r="U3763" t="str">
        <f t="shared" si="408"/>
        <v>SUELDOS</v>
      </c>
      <c r="V3763">
        <f t="shared" si="409"/>
        <v>0</v>
      </c>
      <c r="W3763" t="str">
        <f t="shared" si="412"/>
        <v>SUELDOS</v>
      </c>
      <c r="X3763">
        <f t="shared" si="410"/>
        <v>22952763</v>
      </c>
      <c r="Y3763">
        <f t="shared" si="411"/>
        <v>1912730</v>
      </c>
    </row>
    <row r="3764" spans="2:25">
      <c r="B3764" t="s">
        <v>2510</v>
      </c>
      <c r="C3764" t="s">
        <v>2511</v>
      </c>
      <c r="D3764" t="s">
        <v>20</v>
      </c>
      <c r="E3764">
        <v>145</v>
      </c>
      <c r="F3764" t="s">
        <v>3488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1912730</v>
      </c>
      <c r="S3764">
        <f t="shared" si="406"/>
        <v>1912730</v>
      </c>
      <c r="T3764">
        <f t="shared" si="407"/>
        <v>24865493</v>
      </c>
      <c r="U3764" t="str">
        <f t="shared" si="408"/>
        <v>AGUINALDO</v>
      </c>
      <c r="V3764">
        <f t="shared" si="409"/>
        <v>1912730</v>
      </c>
      <c r="W3764" t="str">
        <f t="shared" si="412"/>
        <v>SUELDOS</v>
      </c>
      <c r="X3764">
        <f t="shared" si="410"/>
        <v>0</v>
      </c>
      <c r="Y3764">
        <f t="shared" si="411"/>
        <v>0</v>
      </c>
    </row>
    <row r="3765" spans="2:25">
      <c r="B3765" t="s">
        <v>2510</v>
      </c>
      <c r="C3765" t="s">
        <v>2511</v>
      </c>
      <c r="D3765" t="s">
        <v>20</v>
      </c>
      <c r="E3765">
        <v>145</v>
      </c>
      <c r="F3765" t="s">
        <v>21</v>
      </c>
      <c r="G3765">
        <v>2550307</v>
      </c>
      <c r="H3765">
        <v>2550307</v>
      </c>
      <c r="I3765">
        <v>2550307</v>
      </c>
      <c r="J3765">
        <v>2550307</v>
      </c>
      <c r="K3765">
        <v>2550307</v>
      </c>
      <c r="L3765">
        <v>2550307</v>
      </c>
      <c r="M3765">
        <v>2550307</v>
      </c>
      <c r="N3765">
        <v>2550307</v>
      </c>
      <c r="O3765">
        <v>2550307</v>
      </c>
      <c r="P3765">
        <v>0</v>
      </c>
      <c r="Q3765">
        <v>0</v>
      </c>
      <c r="R3765">
        <v>0</v>
      </c>
      <c r="S3765">
        <f t="shared" si="406"/>
        <v>22952763</v>
      </c>
      <c r="T3765">
        <f t="shared" si="407"/>
        <v>24865493</v>
      </c>
      <c r="U3765" t="str">
        <f t="shared" si="408"/>
        <v>SUELDOS</v>
      </c>
      <c r="V3765">
        <f t="shared" si="409"/>
        <v>0</v>
      </c>
      <c r="W3765" t="str">
        <f t="shared" si="412"/>
        <v>SUELDOS</v>
      </c>
      <c r="X3765">
        <f t="shared" si="410"/>
        <v>22952763</v>
      </c>
      <c r="Y3765">
        <f t="shared" si="411"/>
        <v>1912730</v>
      </c>
    </row>
    <row r="3766" spans="2:25">
      <c r="B3766" t="s">
        <v>2512</v>
      </c>
      <c r="C3766" t="s">
        <v>2513</v>
      </c>
      <c r="D3766" t="s">
        <v>20</v>
      </c>
      <c r="E3766">
        <v>144</v>
      </c>
      <c r="F3766" t="s">
        <v>3488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1912730</v>
      </c>
      <c r="S3766">
        <f t="shared" si="406"/>
        <v>1912730</v>
      </c>
      <c r="T3766">
        <f t="shared" si="407"/>
        <v>24865493</v>
      </c>
      <c r="U3766" t="str">
        <f t="shared" si="408"/>
        <v>AGUINALDO</v>
      </c>
      <c r="V3766">
        <f t="shared" si="409"/>
        <v>1912730</v>
      </c>
      <c r="W3766" t="str">
        <f t="shared" si="412"/>
        <v>SUELDOS</v>
      </c>
      <c r="X3766">
        <f t="shared" si="410"/>
        <v>0</v>
      </c>
      <c r="Y3766">
        <f t="shared" si="411"/>
        <v>0</v>
      </c>
    </row>
    <row r="3767" spans="2:25">
      <c r="B3767" t="s">
        <v>2512</v>
      </c>
      <c r="C3767" t="s">
        <v>2513</v>
      </c>
      <c r="D3767" t="s">
        <v>20</v>
      </c>
      <c r="E3767">
        <v>144</v>
      </c>
      <c r="F3767" t="s">
        <v>21</v>
      </c>
      <c r="G3767">
        <v>2550307</v>
      </c>
      <c r="H3767">
        <v>2550307</v>
      </c>
      <c r="I3767">
        <v>2550307</v>
      </c>
      <c r="J3767">
        <v>2550307</v>
      </c>
      <c r="K3767">
        <v>2550307</v>
      </c>
      <c r="L3767">
        <v>2550307</v>
      </c>
      <c r="M3767">
        <v>2550307</v>
      </c>
      <c r="N3767">
        <v>2550307</v>
      </c>
      <c r="O3767">
        <v>2550307</v>
      </c>
      <c r="P3767">
        <v>0</v>
      </c>
      <c r="Q3767">
        <v>0</v>
      </c>
      <c r="R3767">
        <v>0</v>
      </c>
      <c r="S3767">
        <f t="shared" si="406"/>
        <v>22952763</v>
      </c>
      <c r="T3767">
        <f t="shared" si="407"/>
        <v>24865493</v>
      </c>
      <c r="U3767" t="str">
        <f t="shared" si="408"/>
        <v>SUELDOS</v>
      </c>
      <c r="V3767">
        <f t="shared" si="409"/>
        <v>0</v>
      </c>
      <c r="W3767" t="str">
        <f t="shared" si="412"/>
        <v>SUELDOS</v>
      </c>
      <c r="X3767">
        <f t="shared" si="410"/>
        <v>22952763</v>
      </c>
      <c r="Y3767">
        <f t="shared" si="411"/>
        <v>1912730</v>
      </c>
    </row>
    <row r="3768" spans="2:25">
      <c r="B3768" t="s">
        <v>2514</v>
      </c>
      <c r="C3768" t="s">
        <v>2515</v>
      </c>
      <c r="D3768" t="s">
        <v>20</v>
      </c>
      <c r="E3768">
        <v>144</v>
      </c>
      <c r="F3768" t="s">
        <v>3488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2550307</v>
      </c>
      <c r="S3768">
        <f t="shared" si="406"/>
        <v>2550307</v>
      </c>
      <c r="T3768">
        <f t="shared" si="407"/>
        <v>33153991</v>
      </c>
      <c r="U3768" t="str">
        <f t="shared" si="408"/>
        <v>AGUINALDO</v>
      </c>
      <c r="V3768">
        <f t="shared" si="409"/>
        <v>2550307</v>
      </c>
      <c r="W3768" t="str">
        <f t="shared" si="412"/>
        <v>SUELDOS</v>
      </c>
      <c r="X3768">
        <f t="shared" si="410"/>
        <v>0</v>
      </c>
      <c r="Y3768">
        <f t="shared" si="411"/>
        <v>0</v>
      </c>
    </row>
    <row r="3769" spans="2:25">
      <c r="B3769" t="s">
        <v>2514</v>
      </c>
      <c r="C3769" t="s">
        <v>2515</v>
      </c>
      <c r="D3769" t="s">
        <v>20</v>
      </c>
      <c r="E3769">
        <v>144</v>
      </c>
      <c r="F3769" t="s">
        <v>21</v>
      </c>
      <c r="G3769">
        <v>2550307</v>
      </c>
      <c r="H3769">
        <v>2550307</v>
      </c>
      <c r="I3769">
        <v>2550307</v>
      </c>
      <c r="J3769">
        <v>2550307</v>
      </c>
      <c r="K3769">
        <v>2550307</v>
      </c>
      <c r="L3769">
        <v>2550307</v>
      </c>
      <c r="M3769">
        <v>2550307</v>
      </c>
      <c r="N3769">
        <v>2550307</v>
      </c>
      <c r="O3769">
        <v>2550307</v>
      </c>
      <c r="P3769">
        <v>2550307</v>
      </c>
      <c r="Q3769">
        <v>2550307</v>
      </c>
      <c r="R3769">
        <v>2550307</v>
      </c>
      <c r="S3769">
        <f t="shared" si="406"/>
        <v>30603684</v>
      </c>
      <c r="T3769">
        <f t="shared" si="407"/>
        <v>33153991</v>
      </c>
      <c r="U3769" t="str">
        <f t="shared" si="408"/>
        <v>SUELDOS</v>
      </c>
      <c r="V3769">
        <f t="shared" si="409"/>
        <v>0</v>
      </c>
      <c r="W3769" t="str">
        <f t="shared" si="412"/>
        <v>SUELDOS</v>
      </c>
      <c r="X3769">
        <f t="shared" si="410"/>
        <v>30603684</v>
      </c>
      <c r="Y3769">
        <f t="shared" si="411"/>
        <v>2550307</v>
      </c>
    </row>
    <row r="3770" spans="2:25">
      <c r="B3770" t="s">
        <v>2516</v>
      </c>
      <c r="C3770" t="s">
        <v>2517</v>
      </c>
      <c r="D3770" t="s">
        <v>20</v>
      </c>
      <c r="E3770">
        <v>145</v>
      </c>
      <c r="F3770" t="s">
        <v>30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188149</v>
      </c>
      <c r="S3770">
        <f t="shared" si="406"/>
        <v>188149</v>
      </c>
      <c r="T3770">
        <f t="shared" si="407"/>
        <v>49075861</v>
      </c>
      <c r="U3770" t="str">
        <f t="shared" si="408"/>
        <v>AGUINALDO</v>
      </c>
      <c r="V3770">
        <f t="shared" si="409"/>
        <v>188149</v>
      </c>
      <c r="W3770" t="str">
        <f t="shared" si="412"/>
        <v>REMUNERACION EXTRAORDINARIA</v>
      </c>
      <c r="X3770">
        <f t="shared" si="410"/>
        <v>0</v>
      </c>
      <c r="Y3770">
        <f t="shared" si="411"/>
        <v>0</v>
      </c>
    </row>
    <row r="3771" spans="2:25">
      <c r="B3771" t="s">
        <v>2516</v>
      </c>
      <c r="C3771" t="s">
        <v>2517</v>
      </c>
      <c r="D3771" t="s">
        <v>20</v>
      </c>
      <c r="E3771">
        <v>145</v>
      </c>
      <c r="F3771" t="s">
        <v>3488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3465000</v>
      </c>
      <c r="S3771">
        <f t="shared" si="406"/>
        <v>3465000</v>
      </c>
      <c r="T3771">
        <f t="shared" si="407"/>
        <v>49075861</v>
      </c>
      <c r="U3771" t="str">
        <f t="shared" si="408"/>
        <v>AGUINALDO</v>
      </c>
      <c r="V3771">
        <f t="shared" si="409"/>
        <v>3465000</v>
      </c>
      <c r="W3771" t="str">
        <f t="shared" si="412"/>
        <v>SUELDOS</v>
      </c>
      <c r="X3771">
        <f t="shared" si="410"/>
        <v>0</v>
      </c>
      <c r="Y3771">
        <f t="shared" si="411"/>
        <v>0</v>
      </c>
    </row>
    <row r="3772" spans="2:25">
      <c r="B3772" t="s">
        <v>2516</v>
      </c>
      <c r="C3772" t="s">
        <v>2517</v>
      </c>
      <c r="D3772" t="s">
        <v>20</v>
      </c>
      <c r="E3772">
        <v>145</v>
      </c>
      <c r="F3772" t="s">
        <v>32</v>
      </c>
      <c r="G3772">
        <v>0</v>
      </c>
      <c r="H3772">
        <v>0</v>
      </c>
      <c r="I3772">
        <v>200970</v>
      </c>
      <c r="J3772">
        <v>397782</v>
      </c>
      <c r="K3772">
        <v>550242</v>
      </c>
      <c r="L3772">
        <v>554400</v>
      </c>
      <c r="M3772">
        <v>554400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f t="shared" si="406"/>
        <v>2257794</v>
      </c>
      <c r="T3772">
        <f t="shared" si="407"/>
        <v>49075861</v>
      </c>
      <c r="U3772" t="str">
        <f t="shared" si="408"/>
        <v>REMUNERAC</v>
      </c>
      <c r="V3772">
        <f t="shared" si="409"/>
        <v>0</v>
      </c>
      <c r="W3772" t="str">
        <f t="shared" si="412"/>
        <v>REMUNERACION EXTRAORDINARIA</v>
      </c>
      <c r="X3772">
        <f t="shared" si="410"/>
        <v>2257794</v>
      </c>
      <c r="Y3772">
        <f t="shared" si="411"/>
        <v>188149</v>
      </c>
    </row>
    <row r="3773" spans="2:25">
      <c r="B3773" t="s">
        <v>2516</v>
      </c>
      <c r="C3773" t="s">
        <v>2517</v>
      </c>
      <c r="D3773" t="s">
        <v>20</v>
      </c>
      <c r="E3773">
        <v>145</v>
      </c>
      <c r="F3773" t="s">
        <v>21</v>
      </c>
      <c r="G3773">
        <v>4620000</v>
      </c>
      <c r="H3773">
        <v>4620000</v>
      </c>
      <c r="I3773">
        <v>4620000</v>
      </c>
      <c r="J3773">
        <v>4620000</v>
      </c>
      <c r="K3773">
        <v>4620000</v>
      </c>
      <c r="L3773">
        <v>4620000</v>
      </c>
      <c r="M3773">
        <v>4620000</v>
      </c>
      <c r="N3773">
        <v>4620000</v>
      </c>
      <c r="O3773">
        <v>4620000</v>
      </c>
      <c r="P3773">
        <v>0</v>
      </c>
      <c r="Q3773">
        <v>0</v>
      </c>
      <c r="R3773">
        <v>0</v>
      </c>
      <c r="S3773">
        <f t="shared" si="406"/>
        <v>41580000</v>
      </c>
      <c r="T3773">
        <f t="shared" si="407"/>
        <v>49075861</v>
      </c>
      <c r="U3773" t="str">
        <f t="shared" si="408"/>
        <v>SUELDOS</v>
      </c>
      <c r="V3773">
        <f t="shared" si="409"/>
        <v>0</v>
      </c>
      <c r="W3773" t="str">
        <f t="shared" si="412"/>
        <v>SUELDOS</v>
      </c>
      <c r="X3773">
        <f t="shared" si="410"/>
        <v>41580000</v>
      </c>
      <c r="Y3773">
        <f t="shared" si="411"/>
        <v>3465000</v>
      </c>
    </row>
    <row r="3774" spans="2:25">
      <c r="B3774" t="s">
        <v>2516</v>
      </c>
      <c r="C3774" t="s">
        <v>2517</v>
      </c>
      <c r="D3774" t="s">
        <v>20</v>
      </c>
      <c r="E3774">
        <v>145</v>
      </c>
      <c r="F3774" t="s">
        <v>33</v>
      </c>
      <c r="G3774">
        <v>0</v>
      </c>
      <c r="H3774">
        <v>0</v>
      </c>
      <c r="I3774">
        <v>0</v>
      </c>
      <c r="J3774">
        <v>1584918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f t="shared" si="406"/>
        <v>1584918</v>
      </c>
      <c r="T3774">
        <f t="shared" si="407"/>
        <v>49075861</v>
      </c>
      <c r="U3774" t="str">
        <f t="shared" si="408"/>
        <v>VIATICO</v>
      </c>
      <c r="V3774">
        <f t="shared" si="409"/>
        <v>0</v>
      </c>
      <c r="W3774" t="str">
        <f t="shared" si="412"/>
        <v>VIATICO</v>
      </c>
      <c r="X3774">
        <f t="shared" si="410"/>
        <v>1584918</v>
      </c>
      <c r="Y3774">
        <f t="shared" si="411"/>
        <v>0</v>
      </c>
    </row>
    <row r="3775" spans="2:25">
      <c r="B3775" t="s">
        <v>2518</v>
      </c>
      <c r="C3775" t="s">
        <v>2519</v>
      </c>
      <c r="D3775" t="s">
        <v>20</v>
      </c>
      <c r="E3775">
        <v>144</v>
      </c>
      <c r="F3775" t="s">
        <v>3488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2550307</v>
      </c>
      <c r="S3775">
        <f t="shared" si="406"/>
        <v>2550307</v>
      </c>
      <c r="T3775">
        <f t="shared" si="407"/>
        <v>33153991</v>
      </c>
      <c r="U3775" t="str">
        <f t="shared" si="408"/>
        <v>AGUINALDO</v>
      </c>
      <c r="V3775">
        <f t="shared" si="409"/>
        <v>2550307</v>
      </c>
      <c r="W3775" t="str">
        <f t="shared" si="412"/>
        <v>SUELDOS</v>
      </c>
      <c r="X3775">
        <f t="shared" si="410"/>
        <v>0</v>
      </c>
      <c r="Y3775">
        <f t="shared" si="411"/>
        <v>0</v>
      </c>
    </row>
    <row r="3776" spans="2:25">
      <c r="B3776" t="s">
        <v>2518</v>
      </c>
      <c r="C3776" t="s">
        <v>2519</v>
      </c>
      <c r="D3776" t="s">
        <v>20</v>
      </c>
      <c r="E3776">
        <v>144</v>
      </c>
      <c r="F3776" t="s">
        <v>21</v>
      </c>
      <c r="G3776">
        <v>2550307</v>
      </c>
      <c r="H3776">
        <v>2550307</v>
      </c>
      <c r="I3776">
        <v>2550307</v>
      </c>
      <c r="J3776">
        <v>2550307</v>
      </c>
      <c r="K3776">
        <v>2550307</v>
      </c>
      <c r="L3776">
        <v>2550307</v>
      </c>
      <c r="M3776">
        <v>2550307</v>
      </c>
      <c r="N3776">
        <v>2550307</v>
      </c>
      <c r="O3776">
        <v>2550307</v>
      </c>
      <c r="P3776">
        <v>2550307</v>
      </c>
      <c r="Q3776">
        <v>2550307</v>
      </c>
      <c r="R3776">
        <v>2550307</v>
      </c>
      <c r="S3776">
        <f t="shared" si="406"/>
        <v>30603684</v>
      </c>
      <c r="T3776">
        <f t="shared" si="407"/>
        <v>33153991</v>
      </c>
      <c r="U3776" t="str">
        <f t="shared" si="408"/>
        <v>SUELDOS</v>
      </c>
      <c r="V3776">
        <f t="shared" si="409"/>
        <v>0</v>
      </c>
      <c r="W3776" t="str">
        <f t="shared" si="412"/>
        <v>SUELDOS</v>
      </c>
      <c r="X3776">
        <f t="shared" si="410"/>
        <v>30603684</v>
      </c>
      <c r="Y3776">
        <f t="shared" si="411"/>
        <v>2550307</v>
      </c>
    </row>
    <row r="3777" spans="2:25">
      <c r="B3777" t="s">
        <v>2520</v>
      </c>
      <c r="C3777" t="s">
        <v>2521</v>
      </c>
      <c r="D3777" t="s">
        <v>20</v>
      </c>
      <c r="E3777">
        <v>141</v>
      </c>
      <c r="F3777" t="s">
        <v>3488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2400000</v>
      </c>
      <c r="S3777">
        <f t="shared" si="406"/>
        <v>2400000</v>
      </c>
      <c r="T3777">
        <f t="shared" si="407"/>
        <v>31200000</v>
      </c>
      <c r="U3777" t="str">
        <f t="shared" si="408"/>
        <v>AGUINALDO</v>
      </c>
      <c r="V3777">
        <f t="shared" si="409"/>
        <v>2400000</v>
      </c>
      <c r="W3777" t="str">
        <f t="shared" si="412"/>
        <v>SUELDOS</v>
      </c>
      <c r="X3777">
        <f t="shared" si="410"/>
        <v>0</v>
      </c>
      <c r="Y3777">
        <f t="shared" si="411"/>
        <v>0</v>
      </c>
    </row>
    <row r="3778" spans="2:25">
      <c r="B3778" t="s">
        <v>2520</v>
      </c>
      <c r="C3778" t="s">
        <v>2521</v>
      </c>
      <c r="D3778" t="s">
        <v>20</v>
      </c>
      <c r="E3778">
        <v>141</v>
      </c>
      <c r="F3778" t="s">
        <v>21</v>
      </c>
      <c r="G3778">
        <v>3200000</v>
      </c>
      <c r="H3778">
        <v>3200000</v>
      </c>
      <c r="I3778">
        <v>3200000</v>
      </c>
      <c r="J3778">
        <v>3200000</v>
      </c>
      <c r="K3778">
        <v>3200000</v>
      </c>
      <c r="L3778">
        <v>3200000</v>
      </c>
      <c r="M3778">
        <v>3200000</v>
      </c>
      <c r="N3778">
        <v>3200000</v>
      </c>
      <c r="O3778">
        <v>3200000</v>
      </c>
      <c r="P3778">
        <v>0</v>
      </c>
      <c r="Q3778">
        <v>0</v>
      </c>
      <c r="R3778">
        <v>0</v>
      </c>
      <c r="S3778">
        <f t="shared" si="406"/>
        <v>28800000</v>
      </c>
      <c r="T3778">
        <f t="shared" si="407"/>
        <v>31200000</v>
      </c>
      <c r="U3778" t="str">
        <f t="shared" si="408"/>
        <v>SUELDOS</v>
      </c>
      <c r="V3778">
        <f t="shared" si="409"/>
        <v>0</v>
      </c>
      <c r="W3778" t="str">
        <f t="shared" si="412"/>
        <v>SUELDOS</v>
      </c>
      <c r="X3778">
        <f t="shared" si="410"/>
        <v>28800000</v>
      </c>
      <c r="Y3778">
        <f t="shared" si="411"/>
        <v>2400000</v>
      </c>
    </row>
    <row r="3779" spans="2:25">
      <c r="B3779" t="s">
        <v>2522</v>
      </c>
      <c r="C3779" t="s">
        <v>2523</v>
      </c>
      <c r="D3779" t="s">
        <v>20</v>
      </c>
      <c r="E3779">
        <v>144</v>
      </c>
      <c r="F3779" t="s">
        <v>3488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3000000</v>
      </c>
      <c r="S3779">
        <f t="shared" ref="S3779:S3842" si="413">SUM(G3779:R3779)</f>
        <v>3000000</v>
      </c>
      <c r="T3779">
        <f t="shared" ref="T3779:T3842" si="414">SUMIF($B:$B,B3779,$S:$S)</f>
        <v>39000000</v>
      </c>
      <c r="U3779" t="str">
        <f t="shared" ref="U3779:U3842" si="415">MID(F3779,1,9)</f>
        <v>AGUINALDO</v>
      </c>
      <c r="V3779">
        <f t="shared" ref="V3779:V3842" si="416">IF(U3779="AGUINALDO",S3779,0)</f>
        <v>3000000</v>
      </c>
      <c r="W3779" t="str">
        <f t="shared" si="412"/>
        <v>SUELDOS</v>
      </c>
      <c r="X3779">
        <f t="shared" ref="X3779:X3842" si="417">IF(W3779=F3779,S3779,0)</f>
        <v>0</v>
      </c>
      <c r="Y3779">
        <f t="shared" ref="Y3779:Y3842" si="418">IF(W3779=F3779,SUMIFS($V:$V,B:B,B3779,$W:$W,W3779),0)</f>
        <v>0</v>
      </c>
    </row>
    <row r="3780" spans="2:25">
      <c r="B3780" t="s">
        <v>2522</v>
      </c>
      <c r="C3780" t="s">
        <v>2523</v>
      </c>
      <c r="D3780" t="s">
        <v>20</v>
      </c>
      <c r="E3780">
        <v>144</v>
      </c>
      <c r="F3780" t="s">
        <v>21</v>
      </c>
      <c r="G3780">
        <v>3000000</v>
      </c>
      <c r="H3780">
        <v>3000000</v>
      </c>
      <c r="I3780">
        <v>3000000</v>
      </c>
      <c r="J3780">
        <v>3000000</v>
      </c>
      <c r="K3780">
        <v>3000000</v>
      </c>
      <c r="L3780">
        <v>3000000</v>
      </c>
      <c r="M3780">
        <v>3000000</v>
      </c>
      <c r="N3780">
        <v>3000000</v>
      </c>
      <c r="O3780">
        <v>3000000</v>
      </c>
      <c r="P3780">
        <v>3000000</v>
      </c>
      <c r="Q3780">
        <v>3000000</v>
      </c>
      <c r="R3780">
        <v>3000000</v>
      </c>
      <c r="S3780">
        <f t="shared" si="413"/>
        <v>36000000</v>
      </c>
      <c r="T3780">
        <f t="shared" si="414"/>
        <v>39000000</v>
      </c>
      <c r="U3780" t="str">
        <f t="shared" si="415"/>
        <v>SUELDOS</v>
      </c>
      <c r="V3780">
        <f t="shared" si="416"/>
        <v>0</v>
      </c>
      <c r="W3780" t="str">
        <f t="shared" ref="W3780:W3843" si="419">IF(U3780="AGUINALDO",MID(F3780,14,50),F3780)</f>
        <v>SUELDOS</v>
      </c>
      <c r="X3780">
        <f t="shared" si="417"/>
        <v>36000000</v>
      </c>
      <c r="Y3780">
        <f t="shared" si="418"/>
        <v>3000000</v>
      </c>
    </row>
    <row r="3781" spans="2:25">
      <c r="B3781" t="s">
        <v>2524</v>
      </c>
      <c r="C3781" t="s">
        <v>2525</v>
      </c>
      <c r="D3781" t="s">
        <v>20</v>
      </c>
      <c r="E3781">
        <v>144</v>
      </c>
      <c r="F3781" t="s">
        <v>3488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2550307</v>
      </c>
      <c r="S3781">
        <f t="shared" si="413"/>
        <v>2550307</v>
      </c>
      <c r="T3781">
        <f t="shared" si="414"/>
        <v>35153991</v>
      </c>
      <c r="U3781" t="str">
        <f t="shared" si="415"/>
        <v>AGUINALDO</v>
      </c>
      <c r="V3781">
        <f t="shared" si="416"/>
        <v>2550307</v>
      </c>
      <c r="W3781" t="str">
        <f t="shared" si="419"/>
        <v>SUELDOS</v>
      </c>
      <c r="X3781">
        <f t="shared" si="417"/>
        <v>0</v>
      </c>
      <c r="Y3781">
        <f t="shared" si="418"/>
        <v>0</v>
      </c>
    </row>
    <row r="3782" spans="2:25">
      <c r="B3782" t="s">
        <v>2524</v>
      </c>
      <c r="C3782" t="s">
        <v>2525</v>
      </c>
      <c r="D3782" t="s">
        <v>20</v>
      </c>
      <c r="E3782">
        <v>144</v>
      </c>
      <c r="F3782" t="s">
        <v>24</v>
      </c>
      <c r="G3782">
        <v>0</v>
      </c>
      <c r="H3782">
        <v>0</v>
      </c>
      <c r="I3782">
        <v>1500000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f t="shared" si="413"/>
        <v>1500000</v>
      </c>
      <c r="T3782">
        <f t="shared" si="414"/>
        <v>35153991</v>
      </c>
      <c r="U3782" t="str">
        <f t="shared" si="415"/>
        <v xml:space="preserve">SUBSIDIO </v>
      </c>
      <c r="V3782">
        <f t="shared" si="416"/>
        <v>0</v>
      </c>
      <c r="W3782" t="str">
        <f t="shared" si="419"/>
        <v>SUBSIDIO FAMILIAR - ESCOLARIDAD</v>
      </c>
      <c r="X3782">
        <f t="shared" si="417"/>
        <v>1500000</v>
      </c>
      <c r="Y3782">
        <f t="shared" si="418"/>
        <v>0</v>
      </c>
    </row>
    <row r="3783" spans="2:25">
      <c r="B3783" t="s">
        <v>2524</v>
      </c>
      <c r="C3783" t="s">
        <v>2525</v>
      </c>
      <c r="D3783" t="s">
        <v>20</v>
      </c>
      <c r="E3783">
        <v>144</v>
      </c>
      <c r="F3783" t="s">
        <v>323</v>
      </c>
      <c r="G3783">
        <v>0</v>
      </c>
      <c r="H3783">
        <v>0</v>
      </c>
      <c r="I3783">
        <v>500000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f t="shared" si="413"/>
        <v>500000</v>
      </c>
      <c r="T3783">
        <f t="shared" si="414"/>
        <v>35153991</v>
      </c>
      <c r="U3783" t="str">
        <f t="shared" si="415"/>
        <v xml:space="preserve">SUBSIDIO </v>
      </c>
      <c r="V3783">
        <f t="shared" si="416"/>
        <v>0</v>
      </c>
      <c r="W3783" t="str">
        <f t="shared" si="419"/>
        <v>SUBSIDIO FAMILIAR - NACIMIENTO</v>
      </c>
      <c r="X3783">
        <f t="shared" si="417"/>
        <v>500000</v>
      </c>
      <c r="Y3783">
        <f t="shared" si="418"/>
        <v>0</v>
      </c>
    </row>
    <row r="3784" spans="2:25">
      <c r="B3784" t="s">
        <v>2524</v>
      </c>
      <c r="C3784" t="s">
        <v>2525</v>
      </c>
      <c r="D3784" t="s">
        <v>20</v>
      </c>
      <c r="E3784">
        <v>144</v>
      </c>
      <c r="F3784" t="s">
        <v>21</v>
      </c>
      <c r="G3784">
        <v>2550307</v>
      </c>
      <c r="H3784">
        <v>2550307</v>
      </c>
      <c r="I3784">
        <v>2550307</v>
      </c>
      <c r="J3784">
        <v>2550307</v>
      </c>
      <c r="K3784">
        <v>2550307</v>
      </c>
      <c r="L3784">
        <v>2550307</v>
      </c>
      <c r="M3784">
        <v>2550307</v>
      </c>
      <c r="N3784">
        <v>2550307</v>
      </c>
      <c r="O3784">
        <v>2550307</v>
      </c>
      <c r="P3784">
        <v>2550307</v>
      </c>
      <c r="Q3784">
        <v>2550307</v>
      </c>
      <c r="R3784">
        <v>2550307</v>
      </c>
      <c r="S3784">
        <f t="shared" si="413"/>
        <v>30603684</v>
      </c>
      <c r="T3784">
        <f t="shared" si="414"/>
        <v>35153991</v>
      </c>
      <c r="U3784" t="str">
        <f t="shared" si="415"/>
        <v>SUELDOS</v>
      </c>
      <c r="V3784">
        <f t="shared" si="416"/>
        <v>0</v>
      </c>
      <c r="W3784" t="str">
        <f t="shared" si="419"/>
        <v>SUELDOS</v>
      </c>
      <c r="X3784">
        <f t="shared" si="417"/>
        <v>30603684</v>
      </c>
      <c r="Y3784">
        <f t="shared" si="418"/>
        <v>2550307</v>
      </c>
    </row>
    <row r="3785" spans="2:25">
      <c r="B3785" t="s">
        <v>2526</v>
      </c>
      <c r="C3785" t="s">
        <v>2527</v>
      </c>
      <c r="D3785" t="s">
        <v>20</v>
      </c>
      <c r="E3785">
        <v>144</v>
      </c>
      <c r="F3785" t="s">
        <v>3488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2550307</v>
      </c>
      <c r="S3785">
        <f t="shared" si="413"/>
        <v>2550307</v>
      </c>
      <c r="T3785">
        <f t="shared" si="414"/>
        <v>33153991</v>
      </c>
      <c r="U3785" t="str">
        <f t="shared" si="415"/>
        <v>AGUINALDO</v>
      </c>
      <c r="V3785">
        <f t="shared" si="416"/>
        <v>2550307</v>
      </c>
      <c r="W3785" t="str">
        <f t="shared" si="419"/>
        <v>SUELDOS</v>
      </c>
      <c r="X3785">
        <f t="shared" si="417"/>
        <v>0</v>
      </c>
      <c r="Y3785">
        <f t="shared" si="418"/>
        <v>0</v>
      </c>
    </row>
    <row r="3786" spans="2:25">
      <c r="B3786" t="s">
        <v>2526</v>
      </c>
      <c r="C3786" t="s">
        <v>2527</v>
      </c>
      <c r="D3786" t="s">
        <v>20</v>
      </c>
      <c r="E3786">
        <v>144</v>
      </c>
      <c r="F3786" t="s">
        <v>21</v>
      </c>
      <c r="G3786">
        <v>2550307</v>
      </c>
      <c r="H3786">
        <v>2550307</v>
      </c>
      <c r="I3786">
        <v>2550307</v>
      </c>
      <c r="J3786">
        <v>2550307</v>
      </c>
      <c r="K3786">
        <v>2550307</v>
      </c>
      <c r="L3786">
        <v>2550307</v>
      </c>
      <c r="M3786">
        <v>2550307</v>
      </c>
      <c r="N3786">
        <v>2550307</v>
      </c>
      <c r="O3786">
        <v>2550307</v>
      </c>
      <c r="P3786">
        <v>2550307</v>
      </c>
      <c r="Q3786">
        <v>2550307</v>
      </c>
      <c r="R3786">
        <v>2550307</v>
      </c>
      <c r="S3786">
        <f t="shared" si="413"/>
        <v>30603684</v>
      </c>
      <c r="T3786">
        <f t="shared" si="414"/>
        <v>33153991</v>
      </c>
      <c r="U3786" t="str">
        <f t="shared" si="415"/>
        <v>SUELDOS</v>
      </c>
      <c r="V3786">
        <f t="shared" si="416"/>
        <v>0</v>
      </c>
      <c r="W3786" t="str">
        <f t="shared" si="419"/>
        <v>SUELDOS</v>
      </c>
      <c r="X3786">
        <f t="shared" si="417"/>
        <v>30603684</v>
      </c>
      <c r="Y3786">
        <f t="shared" si="418"/>
        <v>2550307</v>
      </c>
    </row>
    <row r="3787" spans="2:25">
      <c r="B3787" t="s">
        <v>2528</v>
      </c>
      <c r="C3787" t="s">
        <v>2529</v>
      </c>
      <c r="D3787" t="s">
        <v>20</v>
      </c>
      <c r="E3787">
        <v>144</v>
      </c>
      <c r="F3787" t="s">
        <v>3488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1912730</v>
      </c>
      <c r="S3787">
        <f t="shared" si="413"/>
        <v>1912730</v>
      </c>
      <c r="T3787">
        <f t="shared" si="414"/>
        <v>24865493</v>
      </c>
      <c r="U3787" t="str">
        <f t="shared" si="415"/>
        <v>AGUINALDO</v>
      </c>
      <c r="V3787">
        <f t="shared" si="416"/>
        <v>1912730</v>
      </c>
      <c r="W3787" t="str">
        <f t="shared" si="419"/>
        <v>SUELDOS</v>
      </c>
      <c r="X3787">
        <f t="shared" si="417"/>
        <v>0</v>
      </c>
      <c r="Y3787">
        <f t="shared" si="418"/>
        <v>0</v>
      </c>
    </row>
    <row r="3788" spans="2:25">
      <c r="B3788" t="s">
        <v>2528</v>
      </c>
      <c r="C3788" t="s">
        <v>2529</v>
      </c>
      <c r="D3788" t="s">
        <v>20</v>
      </c>
      <c r="E3788">
        <v>144</v>
      </c>
      <c r="F3788" t="s">
        <v>21</v>
      </c>
      <c r="G3788">
        <v>2550307</v>
      </c>
      <c r="H3788">
        <v>2550307</v>
      </c>
      <c r="I3788">
        <v>2550307</v>
      </c>
      <c r="J3788">
        <v>2550307</v>
      </c>
      <c r="K3788">
        <v>2550307</v>
      </c>
      <c r="L3788">
        <v>2550307</v>
      </c>
      <c r="M3788">
        <v>2550307</v>
      </c>
      <c r="N3788">
        <v>2550307</v>
      </c>
      <c r="O3788">
        <v>2550307</v>
      </c>
      <c r="P3788">
        <v>0</v>
      </c>
      <c r="Q3788">
        <v>0</v>
      </c>
      <c r="R3788">
        <v>0</v>
      </c>
      <c r="S3788">
        <f t="shared" si="413"/>
        <v>22952763</v>
      </c>
      <c r="T3788">
        <f t="shared" si="414"/>
        <v>24865493</v>
      </c>
      <c r="U3788" t="str">
        <f t="shared" si="415"/>
        <v>SUELDOS</v>
      </c>
      <c r="V3788">
        <f t="shared" si="416"/>
        <v>0</v>
      </c>
      <c r="W3788" t="str">
        <f t="shared" si="419"/>
        <v>SUELDOS</v>
      </c>
      <c r="X3788">
        <f t="shared" si="417"/>
        <v>22952763</v>
      </c>
      <c r="Y3788">
        <f t="shared" si="418"/>
        <v>1912730</v>
      </c>
    </row>
    <row r="3789" spans="2:25">
      <c r="B3789" t="s">
        <v>2530</v>
      </c>
      <c r="C3789" t="s">
        <v>2531</v>
      </c>
      <c r="D3789" t="s">
        <v>20</v>
      </c>
      <c r="E3789">
        <v>144</v>
      </c>
      <c r="F3789" t="s">
        <v>3488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2550307</v>
      </c>
      <c r="S3789">
        <f t="shared" si="413"/>
        <v>2550307</v>
      </c>
      <c r="T3789">
        <f t="shared" si="414"/>
        <v>33153991</v>
      </c>
      <c r="U3789" t="str">
        <f t="shared" si="415"/>
        <v>AGUINALDO</v>
      </c>
      <c r="V3789">
        <f t="shared" si="416"/>
        <v>2550307</v>
      </c>
      <c r="W3789" t="str">
        <f t="shared" si="419"/>
        <v>SUELDOS</v>
      </c>
      <c r="X3789">
        <f t="shared" si="417"/>
        <v>0</v>
      </c>
      <c r="Y3789">
        <f t="shared" si="418"/>
        <v>0</v>
      </c>
    </row>
    <row r="3790" spans="2:25">
      <c r="B3790" t="s">
        <v>2530</v>
      </c>
      <c r="C3790" t="s">
        <v>2531</v>
      </c>
      <c r="D3790" t="s">
        <v>20</v>
      </c>
      <c r="E3790">
        <v>144</v>
      </c>
      <c r="F3790" t="s">
        <v>21</v>
      </c>
      <c r="G3790">
        <v>2550307</v>
      </c>
      <c r="H3790">
        <v>2550307</v>
      </c>
      <c r="I3790">
        <v>2550307</v>
      </c>
      <c r="J3790">
        <v>2550307</v>
      </c>
      <c r="K3790">
        <v>2550307</v>
      </c>
      <c r="L3790">
        <v>2550307</v>
      </c>
      <c r="M3790">
        <v>2550307</v>
      </c>
      <c r="N3790">
        <v>2550307</v>
      </c>
      <c r="O3790">
        <v>2550307</v>
      </c>
      <c r="P3790">
        <v>2550307</v>
      </c>
      <c r="Q3790">
        <v>2550307</v>
      </c>
      <c r="R3790">
        <v>2550307</v>
      </c>
      <c r="S3790">
        <f t="shared" si="413"/>
        <v>30603684</v>
      </c>
      <c r="T3790">
        <f t="shared" si="414"/>
        <v>33153991</v>
      </c>
      <c r="U3790" t="str">
        <f t="shared" si="415"/>
        <v>SUELDOS</v>
      </c>
      <c r="V3790">
        <f t="shared" si="416"/>
        <v>0</v>
      </c>
      <c r="W3790" t="str">
        <f t="shared" si="419"/>
        <v>SUELDOS</v>
      </c>
      <c r="X3790">
        <f t="shared" si="417"/>
        <v>30603684</v>
      </c>
      <c r="Y3790">
        <f t="shared" si="418"/>
        <v>2550307</v>
      </c>
    </row>
    <row r="3791" spans="2:25">
      <c r="B3791" t="s">
        <v>2532</v>
      </c>
      <c r="C3791" t="s">
        <v>2533</v>
      </c>
      <c r="D3791" t="s">
        <v>20</v>
      </c>
      <c r="E3791">
        <v>144</v>
      </c>
      <c r="F3791" t="s">
        <v>3488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2550307</v>
      </c>
      <c r="S3791">
        <f t="shared" si="413"/>
        <v>2550307</v>
      </c>
      <c r="T3791">
        <f t="shared" si="414"/>
        <v>34653991</v>
      </c>
      <c r="U3791" t="str">
        <f t="shared" si="415"/>
        <v>AGUINALDO</v>
      </c>
      <c r="V3791">
        <f t="shared" si="416"/>
        <v>2550307</v>
      </c>
      <c r="W3791" t="str">
        <f t="shared" si="419"/>
        <v>SUELDOS</v>
      </c>
      <c r="X3791">
        <f t="shared" si="417"/>
        <v>0</v>
      </c>
      <c r="Y3791">
        <f t="shared" si="418"/>
        <v>0</v>
      </c>
    </row>
    <row r="3792" spans="2:25">
      <c r="B3792" t="s">
        <v>2532</v>
      </c>
      <c r="C3792" t="s">
        <v>2533</v>
      </c>
      <c r="D3792" t="s">
        <v>20</v>
      </c>
      <c r="E3792">
        <v>144</v>
      </c>
      <c r="F3792" t="s">
        <v>24</v>
      </c>
      <c r="G3792">
        <v>0</v>
      </c>
      <c r="H3792">
        <v>1500000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f t="shared" si="413"/>
        <v>1500000</v>
      </c>
      <c r="T3792">
        <f t="shared" si="414"/>
        <v>34653991</v>
      </c>
      <c r="U3792" t="str">
        <f t="shared" si="415"/>
        <v xml:space="preserve">SUBSIDIO </v>
      </c>
      <c r="V3792">
        <f t="shared" si="416"/>
        <v>0</v>
      </c>
      <c r="W3792" t="str">
        <f t="shared" si="419"/>
        <v>SUBSIDIO FAMILIAR - ESCOLARIDAD</v>
      </c>
      <c r="X3792">
        <f t="shared" si="417"/>
        <v>1500000</v>
      </c>
      <c r="Y3792">
        <f t="shared" si="418"/>
        <v>0</v>
      </c>
    </row>
    <row r="3793" spans="2:25">
      <c r="B3793" t="s">
        <v>2532</v>
      </c>
      <c r="C3793" t="s">
        <v>2533</v>
      </c>
      <c r="D3793" t="s">
        <v>20</v>
      </c>
      <c r="E3793">
        <v>144</v>
      </c>
      <c r="F3793" t="s">
        <v>21</v>
      </c>
      <c r="G3793">
        <v>2550307</v>
      </c>
      <c r="H3793">
        <v>2550307</v>
      </c>
      <c r="I3793">
        <v>2550307</v>
      </c>
      <c r="J3793">
        <v>2550307</v>
      </c>
      <c r="K3793">
        <v>2550307</v>
      </c>
      <c r="L3793">
        <v>2550307</v>
      </c>
      <c r="M3793">
        <v>2550307</v>
      </c>
      <c r="N3793">
        <v>2550307</v>
      </c>
      <c r="O3793">
        <v>2550307</v>
      </c>
      <c r="P3793">
        <v>2550307</v>
      </c>
      <c r="Q3793">
        <v>2550307</v>
      </c>
      <c r="R3793">
        <v>2550307</v>
      </c>
      <c r="S3793">
        <f t="shared" si="413"/>
        <v>30603684</v>
      </c>
      <c r="T3793">
        <f t="shared" si="414"/>
        <v>34653991</v>
      </c>
      <c r="U3793" t="str">
        <f t="shared" si="415"/>
        <v>SUELDOS</v>
      </c>
      <c r="V3793">
        <f t="shared" si="416"/>
        <v>0</v>
      </c>
      <c r="W3793" t="str">
        <f t="shared" si="419"/>
        <v>SUELDOS</v>
      </c>
      <c r="X3793">
        <f t="shared" si="417"/>
        <v>30603684</v>
      </c>
      <c r="Y3793">
        <f t="shared" si="418"/>
        <v>2550307</v>
      </c>
    </row>
    <row r="3794" spans="2:25">
      <c r="B3794" t="s">
        <v>2534</v>
      </c>
      <c r="C3794" t="s">
        <v>2535</v>
      </c>
      <c r="D3794" t="s">
        <v>20</v>
      </c>
      <c r="E3794">
        <v>144</v>
      </c>
      <c r="F3794" t="s">
        <v>30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86471</v>
      </c>
      <c r="S3794">
        <f t="shared" si="413"/>
        <v>86471</v>
      </c>
      <c r="T3794">
        <f t="shared" si="414"/>
        <v>26185798</v>
      </c>
      <c r="U3794" t="str">
        <f t="shared" si="415"/>
        <v>AGUINALDO</v>
      </c>
      <c r="V3794">
        <f t="shared" si="416"/>
        <v>86471</v>
      </c>
      <c r="W3794" t="str">
        <f t="shared" si="419"/>
        <v>REMUNERACION EXTRAORDINARIA</v>
      </c>
      <c r="X3794">
        <f t="shared" si="417"/>
        <v>0</v>
      </c>
      <c r="Y3794">
        <f t="shared" si="418"/>
        <v>0</v>
      </c>
    </row>
    <row r="3795" spans="2:25">
      <c r="B3795" t="s">
        <v>2534</v>
      </c>
      <c r="C3795" t="s">
        <v>2535</v>
      </c>
      <c r="D3795" t="s">
        <v>20</v>
      </c>
      <c r="E3795">
        <v>144</v>
      </c>
      <c r="F3795" t="s">
        <v>3488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1912730</v>
      </c>
      <c r="S3795">
        <f t="shared" si="413"/>
        <v>1912730</v>
      </c>
      <c r="T3795">
        <f t="shared" si="414"/>
        <v>26185798</v>
      </c>
      <c r="U3795" t="str">
        <f t="shared" si="415"/>
        <v>AGUINALDO</v>
      </c>
      <c r="V3795">
        <f t="shared" si="416"/>
        <v>1912730</v>
      </c>
      <c r="W3795" t="str">
        <f t="shared" si="419"/>
        <v>SUELDOS</v>
      </c>
      <c r="X3795">
        <f t="shared" si="417"/>
        <v>0</v>
      </c>
      <c r="Y3795">
        <f t="shared" si="418"/>
        <v>0</v>
      </c>
    </row>
    <row r="3796" spans="2:25">
      <c r="B3796" t="s">
        <v>2534</v>
      </c>
      <c r="C3796" t="s">
        <v>2535</v>
      </c>
      <c r="D3796" t="s">
        <v>20</v>
      </c>
      <c r="E3796">
        <v>144</v>
      </c>
      <c r="F3796" t="s">
        <v>32</v>
      </c>
      <c r="G3796">
        <v>0</v>
      </c>
      <c r="H3796">
        <v>0</v>
      </c>
      <c r="I3796">
        <v>0</v>
      </c>
      <c r="J3796">
        <v>199306</v>
      </c>
      <c r="K3796">
        <v>226659</v>
      </c>
      <c r="L3796">
        <v>306037</v>
      </c>
      <c r="M3796">
        <v>305654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f t="shared" si="413"/>
        <v>1037656</v>
      </c>
      <c r="T3796">
        <f t="shared" si="414"/>
        <v>26185798</v>
      </c>
      <c r="U3796" t="str">
        <f t="shared" si="415"/>
        <v>REMUNERAC</v>
      </c>
      <c r="V3796">
        <f t="shared" si="416"/>
        <v>0</v>
      </c>
      <c r="W3796" t="str">
        <f t="shared" si="419"/>
        <v>REMUNERACION EXTRAORDINARIA</v>
      </c>
      <c r="X3796">
        <f t="shared" si="417"/>
        <v>1037656</v>
      </c>
      <c r="Y3796">
        <f t="shared" si="418"/>
        <v>86471</v>
      </c>
    </row>
    <row r="3797" spans="2:25">
      <c r="B3797" t="s">
        <v>2534</v>
      </c>
      <c r="C3797" t="s">
        <v>2535</v>
      </c>
      <c r="D3797" t="s">
        <v>20</v>
      </c>
      <c r="E3797">
        <v>144</v>
      </c>
      <c r="F3797" t="s">
        <v>21</v>
      </c>
      <c r="G3797">
        <v>2550307</v>
      </c>
      <c r="H3797">
        <v>2550307</v>
      </c>
      <c r="I3797">
        <v>2550307</v>
      </c>
      <c r="J3797">
        <v>2550307</v>
      </c>
      <c r="K3797">
        <v>2550307</v>
      </c>
      <c r="L3797">
        <v>2550307</v>
      </c>
      <c r="M3797">
        <v>2550307</v>
      </c>
      <c r="N3797">
        <v>2550307</v>
      </c>
      <c r="O3797">
        <v>2550307</v>
      </c>
      <c r="P3797">
        <v>0</v>
      </c>
      <c r="Q3797">
        <v>0</v>
      </c>
      <c r="R3797">
        <v>0</v>
      </c>
      <c r="S3797">
        <f t="shared" si="413"/>
        <v>22952763</v>
      </c>
      <c r="T3797">
        <f t="shared" si="414"/>
        <v>26185798</v>
      </c>
      <c r="U3797" t="str">
        <f t="shared" si="415"/>
        <v>SUELDOS</v>
      </c>
      <c r="V3797">
        <f t="shared" si="416"/>
        <v>0</v>
      </c>
      <c r="W3797" t="str">
        <f t="shared" si="419"/>
        <v>SUELDOS</v>
      </c>
      <c r="X3797">
        <f t="shared" si="417"/>
        <v>22952763</v>
      </c>
      <c r="Y3797">
        <f t="shared" si="418"/>
        <v>1912730</v>
      </c>
    </row>
    <row r="3798" spans="2:25">
      <c r="B3798" t="s">
        <v>2534</v>
      </c>
      <c r="C3798" t="s">
        <v>2535</v>
      </c>
      <c r="D3798" t="s">
        <v>20</v>
      </c>
      <c r="E3798">
        <v>144</v>
      </c>
      <c r="F3798" t="s">
        <v>33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196178</v>
      </c>
      <c r="P3798">
        <v>0</v>
      </c>
      <c r="Q3798">
        <v>0</v>
      </c>
      <c r="R3798">
        <v>0</v>
      </c>
      <c r="S3798">
        <f t="shared" si="413"/>
        <v>196178</v>
      </c>
      <c r="T3798">
        <f t="shared" si="414"/>
        <v>26185798</v>
      </c>
      <c r="U3798" t="str">
        <f t="shared" si="415"/>
        <v>VIATICO</v>
      </c>
      <c r="V3798">
        <f t="shared" si="416"/>
        <v>0</v>
      </c>
      <c r="W3798" t="str">
        <f t="shared" si="419"/>
        <v>VIATICO</v>
      </c>
      <c r="X3798">
        <f t="shared" si="417"/>
        <v>196178</v>
      </c>
      <c r="Y3798">
        <f t="shared" si="418"/>
        <v>0</v>
      </c>
    </row>
    <row r="3799" spans="2:25">
      <c r="B3799" t="s">
        <v>2536</v>
      </c>
      <c r="C3799" t="s">
        <v>2537</v>
      </c>
      <c r="D3799" t="s">
        <v>20</v>
      </c>
      <c r="E3799">
        <v>144</v>
      </c>
      <c r="F3799" t="s">
        <v>3488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1912730</v>
      </c>
      <c r="S3799">
        <f t="shared" si="413"/>
        <v>1912730</v>
      </c>
      <c r="T3799">
        <f t="shared" si="414"/>
        <v>24865493</v>
      </c>
      <c r="U3799" t="str">
        <f t="shared" si="415"/>
        <v>AGUINALDO</v>
      </c>
      <c r="V3799">
        <f t="shared" si="416"/>
        <v>1912730</v>
      </c>
      <c r="W3799" t="str">
        <f t="shared" si="419"/>
        <v>SUELDOS</v>
      </c>
      <c r="X3799">
        <f t="shared" si="417"/>
        <v>0</v>
      </c>
      <c r="Y3799">
        <f t="shared" si="418"/>
        <v>0</v>
      </c>
    </row>
    <row r="3800" spans="2:25">
      <c r="B3800" t="s">
        <v>2536</v>
      </c>
      <c r="C3800" t="s">
        <v>2537</v>
      </c>
      <c r="D3800" t="s">
        <v>20</v>
      </c>
      <c r="E3800">
        <v>144</v>
      </c>
      <c r="F3800" t="s">
        <v>21</v>
      </c>
      <c r="G3800">
        <v>2550307</v>
      </c>
      <c r="H3800">
        <v>2550307</v>
      </c>
      <c r="I3800">
        <v>2550307</v>
      </c>
      <c r="J3800">
        <v>2550307</v>
      </c>
      <c r="K3800">
        <v>2550307</v>
      </c>
      <c r="L3800">
        <v>2550307</v>
      </c>
      <c r="M3800">
        <v>2550307</v>
      </c>
      <c r="N3800">
        <v>2550307</v>
      </c>
      <c r="O3800">
        <v>2550307</v>
      </c>
      <c r="P3800">
        <v>0</v>
      </c>
      <c r="Q3800">
        <v>0</v>
      </c>
      <c r="R3800">
        <v>0</v>
      </c>
      <c r="S3800">
        <f t="shared" si="413"/>
        <v>22952763</v>
      </c>
      <c r="T3800">
        <f t="shared" si="414"/>
        <v>24865493</v>
      </c>
      <c r="U3800" t="str">
        <f t="shared" si="415"/>
        <v>SUELDOS</v>
      </c>
      <c r="V3800">
        <f t="shared" si="416"/>
        <v>0</v>
      </c>
      <c r="W3800" t="str">
        <f t="shared" si="419"/>
        <v>SUELDOS</v>
      </c>
      <c r="X3800">
        <f t="shared" si="417"/>
        <v>22952763</v>
      </c>
      <c r="Y3800">
        <f t="shared" si="418"/>
        <v>1912730</v>
      </c>
    </row>
    <row r="3801" spans="2:25">
      <c r="B3801" t="s">
        <v>2538</v>
      </c>
      <c r="C3801" t="s">
        <v>2539</v>
      </c>
      <c r="D3801" t="s">
        <v>20</v>
      </c>
      <c r="E3801">
        <v>144</v>
      </c>
      <c r="F3801" t="s">
        <v>21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1373242</v>
      </c>
      <c r="S3801">
        <f t="shared" si="413"/>
        <v>1373242</v>
      </c>
      <c r="T3801">
        <f t="shared" si="414"/>
        <v>1373242</v>
      </c>
      <c r="U3801" t="str">
        <f t="shared" si="415"/>
        <v>SUELDOS</v>
      </c>
      <c r="V3801">
        <f t="shared" si="416"/>
        <v>0</v>
      </c>
      <c r="W3801" t="str">
        <f t="shared" si="419"/>
        <v>SUELDOS</v>
      </c>
      <c r="X3801">
        <f t="shared" si="417"/>
        <v>1373242</v>
      </c>
      <c r="Y3801">
        <f t="shared" si="418"/>
        <v>0</v>
      </c>
    </row>
    <row r="3802" spans="2:25">
      <c r="B3802" t="s">
        <v>2540</v>
      </c>
      <c r="C3802" t="s">
        <v>2541</v>
      </c>
      <c r="D3802" t="s">
        <v>20</v>
      </c>
      <c r="E3802">
        <v>145</v>
      </c>
      <c r="F3802" t="s">
        <v>3488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4200000</v>
      </c>
      <c r="S3802">
        <f t="shared" si="413"/>
        <v>4200000</v>
      </c>
      <c r="T3802">
        <f t="shared" si="414"/>
        <v>54600000</v>
      </c>
      <c r="U3802" t="str">
        <f t="shared" si="415"/>
        <v>AGUINALDO</v>
      </c>
      <c r="V3802">
        <f t="shared" si="416"/>
        <v>4200000</v>
      </c>
      <c r="W3802" t="str">
        <f t="shared" si="419"/>
        <v>SUELDOS</v>
      </c>
      <c r="X3802">
        <f t="shared" si="417"/>
        <v>0</v>
      </c>
      <c r="Y3802">
        <f t="shared" si="418"/>
        <v>0</v>
      </c>
    </row>
    <row r="3803" spans="2:25">
      <c r="B3803" t="s">
        <v>2540</v>
      </c>
      <c r="C3803" t="s">
        <v>2541</v>
      </c>
      <c r="D3803" t="s">
        <v>20</v>
      </c>
      <c r="E3803">
        <v>145</v>
      </c>
      <c r="F3803" t="s">
        <v>21</v>
      </c>
      <c r="G3803">
        <v>4200000</v>
      </c>
      <c r="H3803">
        <v>4200000</v>
      </c>
      <c r="I3803">
        <v>4200000</v>
      </c>
      <c r="J3803">
        <v>4200000</v>
      </c>
      <c r="K3803">
        <v>4200000</v>
      </c>
      <c r="L3803">
        <v>4200000</v>
      </c>
      <c r="M3803">
        <v>4200000</v>
      </c>
      <c r="N3803">
        <v>4200000</v>
      </c>
      <c r="O3803">
        <v>4200000</v>
      </c>
      <c r="P3803">
        <v>4200000</v>
      </c>
      <c r="Q3803">
        <v>4200000</v>
      </c>
      <c r="R3803">
        <v>4200000</v>
      </c>
      <c r="S3803">
        <f t="shared" si="413"/>
        <v>50400000</v>
      </c>
      <c r="T3803">
        <f t="shared" si="414"/>
        <v>54600000</v>
      </c>
      <c r="U3803" t="str">
        <f t="shared" si="415"/>
        <v>SUELDOS</v>
      </c>
      <c r="V3803">
        <f t="shared" si="416"/>
        <v>0</v>
      </c>
      <c r="W3803" t="str">
        <f t="shared" si="419"/>
        <v>SUELDOS</v>
      </c>
      <c r="X3803">
        <f t="shared" si="417"/>
        <v>50400000</v>
      </c>
      <c r="Y3803">
        <f t="shared" si="418"/>
        <v>4200000</v>
      </c>
    </row>
    <row r="3804" spans="2:25">
      <c r="B3804" t="s">
        <v>2542</v>
      </c>
      <c r="C3804" t="s">
        <v>2543</v>
      </c>
      <c r="D3804" t="s">
        <v>20</v>
      </c>
      <c r="E3804">
        <v>145</v>
      </c>
      <c r="F3804" t="s">
        <v>3488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1912730</v>
      </c>
      <c r="S3804">
        <f t="shared" si="413"/>
        <v>1912730</v>
      </c>
      <c r="T3804">
        <f t="shared" si="414"/>
        <v>24865493</v>
      </c>
      <c r="U3804" t="str">
        <f t="shared" si="415"/>
        <v>AGUINALDO</v>
      </c>
      <c r="V3804">
        <f t="shared" si="416"/>
        <v>1912730</v>
      </c>
      <c r="W3804" t="str">
        <f t="shared" si="419"/>
        <v>SUELDOS</v>
      </c>
      <c r="X3804">
        <f t="shared" si="417"/>
        <v>0</v>
      </c>
      <c r="Y3804">
        <f t="shared" si="418"/>
        <v>0</v>
      </c>
    </row>
    <row r="3805" spans="2:25">
      <c r="B3805" t="s">
        <v>2542</v>
      </c>
      <c r="C3805" t="s">
        <v>2543</v>
      </c>
      <c r="D3805" t="s">
        <v>20</v>
      </c>
      <c r="E3805">
        <v>145</v>
      </c>
      <c r="F3805" t="s">
        <v>21</v>
      </c>
      <c r="G3805">
        <v>2550307</v>
      </c>
      <c r="H3805">
        <v>2550307</v>
      </c>
      <c r="I3805">
        <v>2550307</v>
      </c>
      <c r="J3805">
        <v>2550307</v>
      </c>
      <c r="K3805">
        <v>2550307</v>
      </c>
      <c r="L3805">
        <v>2550307</v>
      </c>
      <c r="M3805">
        <v>2550307</v>
      </c>
      <c r="N3805">
        <v>2550307</v>
      </c>
      <c r="O3805">
        <v>2550307</v>
      </c>
      <c r="P3805">
        <v>0</v>
      </c>
      <c r="Q3805">
        <v>0</v>
      </c>
      <c r="R3805">
        <v>0</v>
      </c>
      <c r="S3805">
        <f t="shared" si="413"/>
        <v>22952763</v>
      </c>
      <c r="T3805">
        <f t="shared" si="414"/>
        <v>24865493</v>
      </c>
      <c r="U3805" t="str">
        <f t="shared" si="415"/>
        <v>SUELDOS</v>
      </c>
      <c r="V3805">
        <f t="shared" si="416"/>
        <v>0</v>
      </c>
      <c r="W3805" t="str">
        <f t="shared" si="419"/>
        <v>SUELDOS</v>
      </c>
      <c r="X3805">
        <f t="shared" si="417"/>
        <v>22952763</v>
      </c>
      <c r="Y3805">
        <f t="shared" si="418"/>
        <v>1912730</v>
      </c>
    </row>
    <row r="3806" spans="2:25">
      <c r="B3806" t="s">
        <v>2544</v>
      </c>
      <c r="C3806" t="s">
        <v>2545</v>
      </c>
      <c r="D3806" t="s">
        <v>20</v>
      </c>
      <c r="E3806">
        <v>144</v>
      </c>
      <c r="F3806" t="s">
        <v>21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2550307</v>
      </c>
      <c r="R3806">
        <v>0</v>
      </c>
      <c r="S3806">
        <f t="shared" si="413"/>
        <v>2550307</v>
      </c>
      <c r="T3806">
        <f t="shared" si="414"/>
        <v>2550307</v>
      </c>
      <c r="U3806" t="str">
        <f t="shared" si="415"/>
        <v>SUELDOS</v>
      </c>
      <c r="V3806">
        <f t="shared" si="416"/>
        <v>0</v>
      </c>
      <c r="W3806" t="str">
        <f t="shared" si="419"/>
        <v>SUELDOS</v>
      </c>
      <c r="X3806">
        <f t="shared" si="417"/>
        <v>2550307</v>
      </c>
      <c r="Y3806">
        <f t="shared" si="418"/>
        <v>0</v>
      </c>
    </row>
    <row r="3807" spans="2:25">
      <c r="B3807" t="s">
        <v>2546</v>
      </c>
      <c r="C3807" t="s">
        <v>2547</v>
      </c>
      <c r="D3807" t="s">
        <v>20</v>
      </c>
      <c r="E3807">
        <v>144</v>
      </c>
      <c r="F3807" t="s">
        <v>3488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750000</v>
      </c>
      <c r="S3807">
        <f t="shared" si="413"/>
        <v>750000</v>
      </c>
      <c r="T3807">
        <f t="shared" si="414"/>
        <v>9750000</v>
      </c>
      <c r="U3807" t="str">
        <f t="shared" si="415"/>
        <v>AGUINALDO</v>
      </c>
      <c r="V3807">
        <f t="shared" si="416"/>
        <v>750000</v>
      </c>
      <c r="W3807" t="str">
        <f t="shared" si="419"/>
        <v>SUELDOS</v>
      </c>
      <c r="X3807">
        <f t="shared" si="417"/>
        <v>0</v>
      </c>
      <c r="Y3807">
        <f t="shared" si="418"/>
        <v>0</v>
      </c>
    </row>
    <row r="3808" spans="2:25">
      <c r="B3808" t="s">
        <v>2546</v>
      </c>
      <c r="C3808" t="s">
        <v>2547</v>
      </c>
      <c r="D3808" t="s">
        <v>20</v>
      </c>
      <c r="E3808">
        <v>144</v>
      </c>
      <c r="F3808" t="s">
        <v>21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3000000</v>
      </c>
      <c r="Q3808">
        <v>3000000</v>
      </c>
      <c r="R3808">
        <v>3000000</v>
      </c>
      <c r="S3808">
        <f t="shared" si="413"/>
        <v>9000000</v>
      </c>
      <c r="T3808">
        <f t="shared" si="414"/>
        <v>9750000</v>
      </c>
      <c r="U3808" t="str">
        <f t="shared" si="415"/>
        <v>SUELDOS</v>
      </c>
      <c r="V3808">
        <f t="shared" si="416"/>
        <v>0</v>
      </c>
      <c r="W3808" t="str">
        <f t="shared" si="419"/>
        <v>SUELDOS</v>
      </c>
      <c r="X3808">
        <f t="shared" si="417"/>
        <v>9000000</v>
      </c>
      <c r="Y3808">
        <f t="shared" si="418"/>
        <v>750000</v>
      </c>
    </row>
    <row r="3809" spans="2:25">
      <c r="B3809" t="s">
        <v>2548</v>
      </c>
      <c r="C3809" t="s">
        <v>2549</v>
      </c>
      <c r="D3809" t="s">
        <v>20</v>
      </c>
      <c r="E3809">
        <v>144</v>
      </c>
      <c r="F3809" t="s">
        <v>3488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1912730</v>
      </c>
      <c r="S3809">
        <f t="shared" si="413"/>
        <v>1912730</v>
      </c>
      <c r="T3809">
        <f t="shared" si="414"/>
        <v>24865493</v>
      </c>
      <c r="U3809" t="str">
        <f t="shared" si="415"/>
        <v>AGUINALDO</v>
      </c>
      <c r="V3809">
        <f t="shared" si="416"/>
        <v>1912730</v>
      </c>
      <c r="W3809" t="str">
        <f t="shared" si="419"/>
        <v>SUELDOS</v>
      </c>
      <c r="X3809">
        <f t="shared" si="417"/>
        <v>0</v>
      </c>
      <c r="Y3809">
        <f t="shared" si="418"/>
        <v>0</v>
      </c>
    </row>
    <row r="3810" spans="2:25">
      <c r="B3810" t="s">
        <v>2548</v>
      </c>
      <c r="C3810" t="s">
        <v>2549</v>
      </c>
      <c r="D3810" t="s">
        <v>20</v>
      </c>
      <c r="E3810">
        <v>144</v>
      </c>
      <c r="F3810" t="s">
        <v>21</v>
      </c>
      <c r="G3810">
        <v>2550307</v>
      </c>
      <c r="H3810">
        <v>2550307</v>
      </c>
      <c r="I3810">
        <v>2550307</v>
      </c>
      <c r="J3810">
        <v>2550307</v>
      </c>
      <c r="K3810">
        <v>2550307</v>
      </c>
      <c r="L3810">
        <v>2550307</v>
      </c>
      <c r="M3810">
        <v>2550307</v>
      </c>
      <c r="N3810">
        <v>2550307</v>
      </c>
      <c r="O3810">
        <v>2550307</v>
      </c>
      <c r="P3810">
        <v>0</v>
      </c>
      <c r="Q3810">
        <v>0</v>
      </c>
      <c r="R3810">
        <v>0</v>
      </c>
      <c r="S3810">
        <f t="shared" si="413"/>
        <v>22952763</v>
      </c>
      <c r="T3810">
        <f t="shared" si="414"/>
        <v>24865493</v>
      </c>
      <c r="U3810" t="str">
        <f t="shared" si="415"/>
        <v>SUELDOS</v>
      </c>
      <c r="V3810">
        <f t="shared" si="416"/>
        <v>0</v>
      </c>
      <c r="W3810" t="str">
        <f t="shared" si="419"/>
        <v>SUELDOS</v>
      </c>
      <c r="X3810">
        <f t="shared" si="417"/>
        <v>22952763</v>
      </c>
      <c r="Y3810">
        <f t="shared" si="418"/>
        <v>1912730</v>
      </c>
    </row>
    <row r="3811" spans="2:25">
      <c r="B3811" t="s">
        <v>2550</v>
      </c>
      <c r="C3811" t="s">
        <v>2551</v>
      </c>
      <c r="D3811" t="s">
        <v>20</v>
      </c>
      <c r="E3811">
        <v>144</v>
      </c>
      <c r="F3811" t="s">
        <v>3488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1912730</v>
      </c>
      <c r="S3811">
        <f t="shared" si="413"/>
        <v>1912730</v>
      </c>
      <c r="T3811">
        <f t="shared" si="414"/>
        <v>24865493</v>
      </c>
      <c r="U3811" t="str">
        <f t="shared" si="415"/>
        <v>AGUINALDO</v>
      </c>
      <c r="V3811">
        <f t="shared" si="416"/>
        <v>1912730</v>
      </c>
      <c r="W3811" t="str">
        <f t="shared" si="419"/>
        <v>SUELDOS</v>
      </c>
      <c r="X3811">
        <f t="shared" si="417"/>
        <v>0</v>
      </c>
      <c r="Y3811">
        <f t="shared" si="418"/>
        <v>0</v>
      </c>
    </row>
    <row r="3812" spans="2:25">
      <c r="B3812" t="s">
        <v>2550</v>
      </c>
      <c r="C3812" t="s">
        <v>2551</v>
      </c>
      <c r="D3812" t="s">
        <v>20</v>
      </c>
      <c r="E3812">
        <v>144</v>
      </c>
      <c r="F3812" t="s">
        <v>21</v>
      </c>
      <c r="G3812">
        <v>2550307</v>
      </c>
      <c r="H3812">
        <v>2550307</v>
      </c>
      <c r="I3812">
        <v>2550307</v>
      </c>
      <c r="J3812">
        <v>2550307</v>
      </c>
      <c r="K3812">
        <v>2550307</v>
      </c>
      <c r="L3812">
        <v>2550307</v>
      </c>
      <c r="M3812">
        <v>2550307</v>
      </c>
      <c r="N3812">
        <v>2550307</v>
      </c>
      <c r="O3812">
        <v>2550307</v>
      </c>
      <c r="P3812">
        <v>0</v>
      </c>
      <c r="Q3812">
        <v>0</v>
      </c>
      <c r="R3812">
        <v>0</v>
      </c>
      <c r="S3812">
        <f t="shared" si="413"/>
        <v>22952763</v>
      </c>
      <c r="T3812">
        <f t="shared" si="414"/>
        <v>24865493</v>
      </c>
      <c r="U3812" t="str">
        <f t="shared" si="415"/>
        <v>SUELDOS</v>
      </c>
      <c r="V3812">
        <f t="shared" si="416"/>
        <v>0</v>
      </c>
      <c r="W3812" t="str">
        <f t="shared" si="419"/>
        <v>SUELDOS</v>
      </c>
      <c r="X3812">
        <f t="shared" si="417"/>
        <v>22952763</v>
      </c>
      <c r="Y3812">
        <f t="shared" si="418"/>
        <v>1912730</v>
      </c>
    </row>
    <row r="3813" spans="2:25">
      <c r="B3813" t="s">
        <v>2552</v>
      </c>
      <c r="C3813" t="s">
        <v>2553</v>
      </c>
      <c r="D3813" t="s">
        <v>20</v>
      </c>
      <c r="E3813">
        <v>144</v>
      </c>
      <c r="F3813" t="s">
        <v>3488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1912730</v>
      </c>
      <c r="S3813">
        <f t="shared" si="413"/>
        <v>1912730</v>
      </c>
      <c r="T3813">
        <f t="shared" si="414"/>
        <v>24865493</v>
      </c>
      <c r="U3813" t="str">
        <f t="shared" si="415"/>
        <v>AGUINALDO</v>
      </c>
      <c r="V3813">
        <f t="shared" si="416"/>
        <v>1912730</v>
      </c>
      <c r="W3813" t="str">
        <f t="shared" si="419"/>
        <v>SUELDOS</v>
      </c>
      <c r="X3813">
        <f t="shared" si="417"/>
        <v>0</v>
      </c>
      <c r="Y3813">
        <f t="shared" si="418"/>
        <v>0</v>
      </c>
    </row>
    <row r="3814" spans="2:25">
      <c r="B3814" t="s">
        <v>2552</v>
      </c>
      <c r="C3814" t="s">
        <v>2553</v>
      </c>
      <c r="D3814" t="s">
        <v>20</v>
      </c>
      <c r="E3814">
        <v>144</v>
      </c>
      <c r="F3814" t="s">
        <v>21</v>
      </c>
      <c r="G3814">
        <v>2550307</v>
      </c>
      <c r="H3814">
        <v>2550307</v>
      </c>
      <c r="I3814">
        <v>2550307</v>
      </c>
      <c r="J3814">
        <v>2550307</v>
      </c>
      <c r="K3814">
        <v>2550307</v>
      </c>
      <c r="L3814">
        <v>2550307</v>
      </c>
      <c r="M3814">
        <v>2550307</v>
      </c>
      <c r="N3814">
        <v>2550307</v>
      </c>
      <c r="O3814">
        <v>2550307</v>
      </c>
      <c r="P3814">
        <v>0</v>
      </c>
      <c r="Q3814">
        <v>0</v>
      </c>
      <c r="R3814">
        <v>0</v>
      </c>
      <c r="S3814">
        <f t="shared" si="413"/>
        <v>22952763</v>
      </c>
      <c r="T3814">
        <f t="shared" si="414"/>
        <v>24865493</v>
      </c>
      <c r="U3814" t="str">
        <f t="shared" si="415"/>
        <v>SUELDOS</v>
      </c>
      <c r="V3814">
        <f t="shared" si="416"/>
        <v>0</v>
      </c>
      <c r="W3814" t="str">
        <f t="shared" si="419"/>
        <v>SUELDOS</v>
      </c>
      <c r="X3814">
        <f t="shared" si="417"/>
        <v>22952763</v>
      </c>
      <c r="Y3814">
        <f t="shared" si="418"/>
        <v>1912730</v>
      </c>
    </row>
    <row r="3815" spans="2:25">
      <c r="B3815" t="s">
        <v>2554</v>
      </c>
      <c r="C3815" t="s">
        <v>2555</v>
      </c>
      <c r="D3815" t="s">
        <v>20</v>
      </c>
      <c r="E3815">
        <v>144</v>
      </c>
      <c r="F3815" t="s">
        <v>3488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2550307</v>
      </c>
      <c r="S3815">
        <f t="shared" si="413"/>
        <v>2550307</v>
      </c>
      <c r="T3815">
        <f t="shared" si="414"/>
        <v>33653991</v>
      </c>
      <c r="U3815" t="str">
        <f t="shared" si="415"/>
        <v>AGUINALDO</v>
      </c>
      <c r="V3815">
        <f t="shared" si="416"/>
        <v>2550307</v>
      </c>
      <c r="W3815" t="str">
        <f t="shared" si="419"/>
        <v>SUELDOS</v>
      </c>
      <c r="X3815">
        <f t="shared" si="417"/>
        <v>0</v>
      </c>
      <c r="Y3815">
        <f t="shared" si="418"/>
        <v>0</v>
      </c>
    </row>
    <row r="3816" spans="2:25">
      <c r="B3816" t="s">
        <v>2554</v>
      </c>
      <c r="C3816" t="s">
        <v>2555</v>
      </c>
      <c r="D3816" t="s">
        <v>20</v>
      </c>
      <c r="E3816">
        <v>144</v>
      </c>
      <c r="F3816" t="s">
        <v>323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500000</v>
      </c>
      <c r="R3816">
        <v>0</v>
      </c>
      <c r="S3816">
        <f t="shared" si="413"/>
        <v>500000</v>
      </c>
      <c r="T3816">
        <f t="shared" si="414"/>
        <v>33653991</v>
      </c>
      <c r="U3816" t="str">
        <f t="shared" si="415"/>
        <v xml:space="preserve">SUBSIDIO </v>
      </c>
      <c r="V3816">
        <f t="shared" si="416"/>
        <v>0</v>
      </c>
      <c r="W3816" t="str">
        <f t="shared" si="419"/>
        <v>SUBSIDIO FAMILIAR - NACIMIENTO</v>
      </c>
      <c r="X3816">
        <f t="shared" si="417"/>
        <v>500000</v>
      </c>
      <c r="Y3816">
        <f t="shared" si="418"/>
        <v>0</v>
      </c>
    </row>
    <row r="3817" spans="2:25">
      <c r="B3817" t="s">
        <v>2554</v>
      </c>
      <c r="C3817" t="s">
        <v>2555</v>
      </c>
      <c r="D3817" t="s">
        <v>20</v>
      </c>
      <c r="E3817">
        <v>144</v>
      </c>
      <c r="F3817" t="s">
        <v>21</v>
      </c>
      <c r="G3817">
        <v>2550307</v>
      </c>
      <c r="H3817">
        <v>2550307</v>
      </c>
      <c r="I3817">
        <v>2550307</v>
      </c>
      <c r="J3817">
        <v>2550307</v>
      </c>
      <c r="K3817">
        <v>2550307</v>
      </c>
      <c r="L3817">
        <v>2550307</v>
      </c>
      <c r="M3817">
        <v>2550307</v>
      </c>
      <c r="N3817">
        <v>2550307</v>
      </c>
      <c r="O3817">
        <v>2550307</v>
      </c>
      <c r="P3817">
        <v>2550307</v>
      </c>
      <c r="Q3817">
        <v>2550307</v>
      </c>
      <c r="R3817">
        <v>2550307</v>
      </c>
      <c r="S3817">
        <f t="shared" si="413"/>
        <v>30603684</v>
      </c>
      <c r="T3817">
        <f t="shared" si="414"/>
        <v>33653991</v>
      </c>
      <c r="U3817" t="str">
        <f t="shared" si="415"/>
        <v>SUELDOS</v>
      </c>
      <c r="V3817">
        <f t="shared" si="416"/>
        <v>0</v>
      </c>
      <c r="W3817" t="str">
        <f t="shared" si="419"/>
        <v>SUELDOS</v>
      </c>
      <c r="X3817">
        <f t="shared" si="417"/>
        <v>30603684</v>
      </c>
      <c r="Y3817">
        <f t="shared" si="418"/>
        <v>2550307</v>
      </c>
    </row>
    <row r="3818" spans="2:25">
      <c r="B3818" t="s">
        <v>2556</v>
      </c>
      <c r="C3818" t="s">
        <v>2557</v>
      </c>
      <c r="D3818" t="s">
        <v>20</v>
      </c>
      <c r="E3818">
        <v>144</v>
      </c>
      <c r="F3818" t="s">
        <v>3488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1912730</v>
      </c>
      <c r="S3818">
        <f t="shared" si="413"/>
        <v>1912730</v>
      </c>
      <c r="T3818">
        <f t="shared" si="414"/>
        <v>26365493</v>
      </c>
      <c r="U3818" t="str">
        <f t="shared" si="415"/>
        <v>AGUINALDO</v>
      </c>
      <c r="V3818">
        <f t="shared" si="416"/>
        <v>1912730</v>
      </c>
      <c r="W3818" t="str">
        <f t="shared" si="419"/>
        <v>SUELDOS</v>
      </c>
      <c r="X3818">
        <f t="shared" si="417"/>
        <v>0</v>
      </c>
      <c r="Y3818">
        <f t="shared" si="418"/>
        <v>0</v>
      </c>
    </row>
    <row r="3819" spans="2:25">
      <c r="B3819" t="s">
        <v>2556</v>
      </c>
      <c r="C3819" t="s">
        <v>2557</v>
      </c>
      <c r="D3819" t="s">
        <v>20</v>
      </c>
      <c r="E3819">
        <v>144</v>
      </c>
      <c r="F3819" t="s">
        <v>24</v>
      </c>
      <c r="G3819">
        <v>0</v>
      </c>
      <c r="H3819">
        <v>0</v>
      </c>
      <c r="I3819">
        <v>1500000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f t="shared" si="413"/>
        <v>1500000</v>
      </c>
      <c r="T3819">
        <f t="shared" si="414"/>
        <v>26365493</v>
      </c>
      <c r="U3819" t="str">
        <f t="shared" si="415"/>
        <v xml:space="preserve">SUBSIDIO </v>
      </c>
      <c r="V3819">
        <f t="shared" si="416"/>
        <v>0</v>
      </c>
      <c r="W3819" t="str">
        <f t="shared" si="419"/>
        <v>SUBSIDIO FAMILIAR - ESCOLARIDAD</v>
      </c>
      <c r="X3819">
        <f t="shared" si="417"/>
        <v>1500000</v>
      </c>
      <c r="Y3819">
        <f t="shared" si="418"/>
        <v>0</v>
      </c>
    </row>
    <row r="3820" spans="2:25">
      <c r="B3820" t="s">
        <v>2556</v>
      </c>
      <c r="C3820" t="s">
        <v>2557</v>
      </c>
      <c r="D3820" t="s">
        <v>20</v>
      </c>
      <c r="E3820">
        <v>144</v>
      </c>
      <c r="F3820" t="s">
        <v>21</v>
      </c>
      <c r="G3820">
        <v>2550307</v>
      </c>
      <c r="H3820">
        <v>2550307</v>
      </c>
      <c r="I3820">
        <v>2550307</v>
      </c>
      <c r="J3820">
        <v>2550307</v>
      </c>
      <c r="K3820">
        <v>2550307</v>
      </c>
      <c r="L3820">
        <v>2550307</v>
      </c>
      <c r="M3820">
        <v>2550307</v>
      </c>
      <c r="N3820">
        <v>2550307</v>
      </c>
      <c r="O3820">
        <v>2550307</v>
      </c>
      <c r="P3820">
        <v>0</v>
      </c>
      <c r="Q3820">
        <v>0</v>
      </c>
      <c r="R3820">
        <v>0</v>
      </c>
      <c r="S3820">
        <f t="shared" si="413"/>
        <v>22952763</v>
      </c>
      <c r="T3820">
        <f t="shared" si="414"/>
        <v>26365493</v>
      </c>
      <c r="U3820" t="str">
        <f t="shared" si="415"/>
        <v>SUELDOS</v>
      </c>
      <c r="V3820">
        <f t="shared" si="416"/>
        <v>0</v>
      </c>
      <c r="W3820" t="str">
        <f t="shared" si="419"/>
        <v>SUELDOS</v>
      </c>
      <c r="X3820">
        <f t="shared" si="417"/>
        <v>22952763</v>
      </c>
      <c r="Y3820">
        <f t="shared" si="418"/>
        <v>1912730</v>
      </c>
    </row>
    <row r="3821" spans="2:25">
      <c r="B3821" t="s">
        <v>2558</v>
      </c>
      <c r="C3821" t="s">
        <v>2559</v>
      </c>
      <c r="D3821" t="s">
        <v>20</v>
      </c>
      <c r="E3821">
        <v>144</v>
      </c>
      <c r="F3821" t="s">
        <v>3488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2550307</v>
      </c>
      <c r="S3821">
        <f t="shared" si="413"/>
        <v>2550307</v>
      </c>
      <c r="T3821">
        <f t="shared" si="414"/>
        <v>33153991</v>
      </c>
      <c r="U3821" t="str">
        <f t="shared" si="415"/>
        <v>AGUINALDO</v>
      </c>
      <c r="V3821">
        <f t="shared" si="416"/>
        <v>2550307</v>
      </c>
      <c r="W3821" t="str">
        <f t="shared" si="419"/>
        <v>SUELDOS</v>
      </c>
      <c r="X3821">
        <f t="shared" si="417"/>
        <v>0</v>
      </c>
      <c r="Y3821">
        <f t="shared" si="418"/>
        <v>0</v>
      </c>
    </row>
    <row r="3822" spans="2:25">
      <c r="B3822" t="s">
        <v>2558</v>
      </c>
      <c r="C3822" t="s">
        <v>2559</v>
      </c>
      <c r="D3822" t="s">
        <v>20</v>
      </c>
      <c r="E3822">
        <v>144</v>
      </c>
      <c r="F3822" t="s">
        <v>21</v>
      </c>
      <c r="G3822">
        <v>2550307</v>
      </c>
      <c r="H3822">
        <v>2550307</v>
      </c>
      <c r="I3822">
        <v>2550307</v>
      </c>
      <c r="J3822">
        <v>2550307</v>
      </c>
      <c r="K3822">
        <v>2550307</v>
      </c>
      <c r="L3822">
        <v>2550307</v>
      </c>
      <c r="M3822">
        <v>2550307</v>
      </c>
      <c r="N3822">
        <v>2550307</v>
      </c>
      <c r="O3822">
        <v>2550307</v>
      </c>
      <c r="P3822">
        <v>2550307</v>
      </c>
      <c r="Q3822">
        <v>2550307</v>
      </c>
      <c r="R3822">
        <v>2550307</v>
      </c>
      <c r="S3822">
        <f t="shared" si="413"/>
        <v>30603684</v>
      </c>
      <c r="T3822">
        <f t="shared" si="414"/>
        <v>33153991</v>
      </c>
      <c r="U3822" t="str">
        <f t="shared" si="415"/>
        <v>SUELDOS</v>
      </c>
      <c r="V3822">
        <f t="shared" si="416"/>
        <v>0</v>
      </c>
      <c r="W3822" t="str">
        <f t="shared" si="419"/>
        <v>SUELDOS</v>
      </c>
      <c r="X3822">
        <f t="shared" si="417"/>
        <v>30603684</v>
      </c>
      <c r="Y3822">
        <f t="shared" si="418"/>
        <v>2550307</v>
      </c>
    </row>
    <row r="3823" spans="2:25">
      <c r="B3823" t="s">
        <v>2560</v>
      </c>
      <c r="C3823" t="s">
        <v>2561</v>
      </c>
      <c r="D3823" t="s">
        <v>20</v>
      </c>
      <c r="E3823">
        <v>144</v>
      </c>
      <c r="F3823" t="s">
        <v>3488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1912730</v>
      </c>
      <c r="S3823">
        <f t="shared" si="413"/>
        <v>1912730</v>
      </c>
      <c r="T3823">
        <f t="shared" si="414"/>
        <v>26365493</v>
      </c>
      <c r="U3823" t="str">
        <f t="shared" si="415"/>
        <v>AGUINALDO</v>
      </c>
      <c r="V3823">
        <f t="shared" si="416"/>
        <v>1912730</v>
      </c>
      <c r="W3823" t="str">
        <f t="shared" si="419"/>
        <v>SUELDOS</v>
      </c>
      <c r="X3823">
        <f t="shared" si="417"/>
        <v>0</v>
      </c>
      <c r="Y3823">
        <f t="shared" si="418"/>
        <v>0</v>
      </c>
    </row>
    <row r="3824" spans="2:25">
      <c r="B3824" t="s">
        <v>2560</v>
      </c>
      <c r="C3824" t="s">
        <v>2561</v>
      </c>
      <c r="D3824" t="s">
        <v>20</v>
      </c>
      <c r="E3824">
        <v>144</v>
      </c>
      <c r="F3824" t="s">
        <v>24</v>
      </c>
      <c r="G3824">
        <v>0</v>
      </c>
      <c r="H3824">
        <v>0</v>
      </c>
      <c r="I3824">
        <v>1500000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f t="shared" si="413"/>
        <v>1500000</v>
      </c>
      <c r="T3824">
        <f t="shared" si="414"/>
        <v>26365493</v>
      </c>
      <c r="U3824" t="str">
        <f t="shared" si="415"/>
        <v xml:space="preserve">SUBSIDIO </v>
      </c>
      <c r="V3824">
        <f t="shared" si="416"/>
        <v>0</v>
      </c>
      <c r="W3824" t="str">
        <f t="shared" si="419"/>
        <v>SUBSIDIO FAMILIAR - ESCOLARIDAD</v>
      </c>
      <c r="X3824">
        <f t="shared" si="417"/>
        <v>1500000</v>
      </c>
      <c r="Y3824">
        <f t="shared" si="418"/>
        <v>0</v>
      </c>
    </row>
    <row r="3825" spans="2:25">
      <c r="B3825" t="s">
        <v>2560</v>
      </c>
      <c r="C3825" t="s">
        <v>2561</v>
      </c>
      <c r="D3825" t="s">
        <v>20</v>
      </c>
      <c r="E3825">
        <v>144</v>
      </c>
      <c r="F3825" t="s">
        <v>21</v>
      </c>
      <c r="G3825">
        <v>2550307</v>
      </c>
      <c r="H3825">
        <v>2550307</v>
      </c>
      <c r="I3825">
        <v>2550307</v>
      </c>
      <c r="J3825">
        <v>2550307</v>
      </c>
      <c r="K3825">
        <v>2550307</v>
      </c>
      <c r="L3825">
        <v>2550307</v>
      </c>
      <c r="M3825">
        <v>2550307</v>
      </c>
      <c r="N3825">
        <v>2550307</v>
      </c>
      <c r="O3825">
        <v>2550307</v>
      </c>
      <c r="P3825">
        <v>0</v>
      </c>
      <c r="Q3825">
        <v>0</v>
      </c>
      <c r="R3825">
        <v>0</v>
      </c>
      <c r="S3825">
        <f t="shared" si="413"/>
        <v>22952763</v>
      </c>
      <c r="T3825">
        <f t="shared" si="414"/>
        <v>26365493</v>
      </c>
      <c r="U3825" t="str">
        <f t="shared" si="415"/>
        <v>SUELDOS</v>
      </c>
      <c r="V3825">
        <f t="shared" si="416"/>
        <v>0</v>
      </c>
      <c r="W3825" t="str">
        <f t="shared" si="419"/>
        <v>SUELDOS</v>
      </c>
      <c r="X3825">
        <f t="shared" si="417"/>
        <v>22952763</v>
      </c>
      <c r="Y3825">
        <f t="shared" si="418"/>
        <v>1912730</v>
      </c>
    </row>
    <row r="3826" spans="2:25">
      <c r="B3826" t="s">
        <v>2562</v>
      </c>
      <c r="C3826" t="s">
        <v>2563</v>
      </c>
      <c r="D3826" t="s">
        <v>20</v>
      </c>
      <c r="E3826">
        <v>144</v>
      </c>
      <c r="F3826" t="s">
        <v>3488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1912730</v>
      </c>
      <c r="S3826">
        <f t="shared" si="413"/>
        <v>1912730</v>
      </c>
      <c r="T3826">
        <f t="shared" si="414"/>
        <v>24865493</v>
      </c>
      <c r="U3826" t="str">
        <f t="shared" si="415"/>
        <v>AGUINALDO</v>
      </c>
      <c r="V3826">
        <f t="shared" si="416"/>
        <v>1912730</v>
      </c>
      <c r="W3826" t="str">
        <f t="shared" si="419"/>
        <v>SUELDOS</v>
      </c>
      <c r="X3826">
        <f t="shared" si="417"/>
        <v>0</v>
      </c>
      <c r="Y3826">
        <f t="shared" si="418"/>
        <v>0</v>
      </c>
    </row>
    <row r="3827" spans="2:25">
      <c r="B3827" t="s">
        <v>2562</v>
      </c>
      <c r="C3827" t="s">
        <v>2563</v>
      </c>
      <c r="D3827" t="s">
        <v>20</v>
      </c>
      <c r="E3827">
        <v>144</v>
      </c>
      <c r="F3827" t="s">
        <v>21</v>
      </c>
      <c r="G3827">
        <v>2550307</v>
      </c>
      <c r="H3827">
        <v>2550307</v>
      </c>
      <c r="I3827">
        <v>2550307</v>
      </c>
      <c r="J3827">
        <v>2550307</v>
      </c>
      <c r="K3827">
        <v>2550307</v>
      </c>
      <c r="L3827">
        <v>2550307</v>
      </c>
      <c r="M3827">
        <v>2550307</v>
      </c>
      <c r="N3827">
        <v>2550307</v>
      </c>
      <c r="O3827">
        <v>2550307</v>
      </c>
      <c r="P3827">
        <v>0</v>
      </c>
      <c r="Q3827">
        <v>0</v>
      </c>
      <c r="R3827">
        <v>0</v>
      </c>
      <c r="S3827">
        <f t="shared" si="413"/>
        <v>22952763</v>
      </c>
      <c r="T3827">
        <f t="shared" si="414"/>
        <v>24865493</v>
      </c>
      <c r="U3827" t="str">
        <f t="shared" si="415"/>
        <v>SUELDOS</v>
      </c>
      <c r="V3827">
        <f t="shared" si="416"/>
        <v>0</v>
      </c>
      <c r="W3827" t="str">
        <f t="shared" si="419"/>
        <v>SUELDOS</v>
      </c>
      <c r="X3827">
        <f t="shared" si="417"/>
        <v>22952763</v>
      </c>
      <c r="Y3827">
        <f t="shared" si="418"/>
        <v>1912730</v>
      </c>
    </row>
    <row r="3828" spans="2:25">
      <c r="B3828" t="s">
        <v>2564</v>
      </c>
      <c r="C3828" t="s">
        <v>2565</v>
      </c>
      <c r="D3828" t="s">
        <v>20</v>
      </c>
      <c r="E3828">
        <v>144</v>
      </c>
      <c r="F3828" t="s">
        <v>21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2550307</v>
      </c>
      <c r="R3828">
        <v>2550307</v>
      </c>
      <c r="S3828">
        <f t="shared" si="413"/>
        <v>5100614</v>
      </c>
      <c r="T3828">
        <f t="shared" si="414"/>
        <v>5100614</v>
      </c>
      <c r="U3828" t="str">
        <f t="shared" si="415"/>
        <v>SUELDOS</v>
      </c>
      <c r="V3828">
        <f t="shared" si="416"/>
        <v>0</v>
      </c>
      <c r="W3828" t="str">
        <f t="shared" si="419"/>
        <v>SUELDOS</v>
      </c>
      <c r="X3828">
        <f t="shared" si="417"/>
        <v>5100614</v>
      </c>
      <c r="Y3828">
        <f t="shared" si="418"/>
        <v>0</v>
      </c>
    </row>
    <row r="3829" spans="2:25">
      <c r="B3829" t="s">
        <v>2566</v>
      </c>
      <c r="C3829" t="s">
        <v>2567</v>
      </c>
      <c r="D3829" t="s">
        <v>20</v>
      </c>
      <c r="E3829">
        <v>144</v>
      </c>
      <c r="F3829" t="s">
        <v>3488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2550307</v>
      </c>
      <c r="S3829">
        <f t="shared" si="413"/>
        <v>2550307</v>
      </c>
      <c r="T3829">
        <f t="shared" si="414"/>
        <v>33153991</v>
      </c>
      <c r="U3829" t="str">
        <f t="shared" si="415"/>
        <v>AGUINALDO</v>
      </c>
      <c r="V3829">
        <f t="shared" si="416"/>
        <v>2550307</v>
      </c>
      <c r="W3829" t="str">
        <f t="shared" si="419"/>
        <v>SUELDOS</v>
      </c>
      <c r="X3829">
        <f t="shared" si="417"/>
        <v>0</v>
      </c>
      <c r="Y3829">
        <f t="shared" si="418"/>
        <v>0</v>
      </c>
    </row>
    <row r="3830" spans="2:25">
      <c r="B3830" t="s">
        <v>2566</v>
      </c>
      <c r="C3830" t="s">
        <v>2567</v>
      </c>
      <c r="D3830" t="s">
        <v>20</v>
      </c>
      <c r="E3830">
        <v>144</v>
      </c>
      <c r="F3830" t="s">
        <v>21</v>
      </c>
      <c r="G3830">
        <v>2550307</v>
      </c>
      <c r="H3830">
        <v>2550307</v>
      </c>
      <c r="I3830">
        <v>2550307</v>
      </c>
      <c r="J3830">
        <v>2550307</v>
      </c>
      <c r="K3830">
        <v>2550307</v>
      </c>
      <c r="L3830">
        <v>2550307</v>
      </c>
      <c r="M3830">
        <v>2550307</v>
      </c>
      <c r="N3830">
        <v>2550307</v>
      </c>
      <c r="O3830">
        <v>2550307</v>
      </c>
      <c r="P3830">
        <v>2550307</v>
      </c>
      <c r="Q3830">
        <v>2550307</v>
      </c>
      <c r="R3830">
        <v>2550307</v>
      </c>
      <c r="S3830">
        <f t="shared" si="413"/>
        <v>30603684</v>
      </c>
      <c r="T3830">
        <f t="shared" si="414"/>
        <v>33153991</v>
      </c>
      <c r="U3830" t="str">
        <f t="shared" si="415"/>
        <v>SUELDOS</v>
      </c>
      <c r="V3830">
        <f t="shared" si="416"/>
        <v>0</v>
      </c>
      <c r="W3830" t="str">
        <f t="shared" si="419"/>
        <v>SUELDOS</v>
      </c>
      <c r="X3830">
        <f t="shared" si="417"/>
        <v>30603684</v>
      </c>
      <c r="Y3830">
        <f t="shared" si="418"/>
        <v>2550307</v>
      </c>
    </row>
    <row r="3831" spans="2:25">
      <c r="B3831" t="s">
        <v>2568</v>
      </c>
      <c r="C3831" t="s">
        <v>2569</v>
      </c>
      <c r="D3831" t="s">
        <v>20</v>
      </c>
      <c r="E3831">
        <v>144</v>
      </c>
      <c r="F3831" t="s">
        <v>3488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1912730</v>
      </c>
      <c r="S3831">
        <f t="shared" si="413"/>
        <v>1912730</v>
      </c>
      <c r="T3831">
        <f t="shared" si="414"/>
        <v>24865493</v>
      </c>
      <c r="U3831" t="str">
        <f t="shared" si="415"/>
        <v>AGUINALDO</v>
      </c>
      <c r="V3831">
        <f t="shared" si="416"/>
        <v>1912730</v>
      </c>
      <c r="W3831" t="str">
        <f t="shared" si="419"/>
        <v>SUELDOS</v>
      </c>
      <c r="X3831">
        <f t="shared" si="417"/>
        <v>0</v>
      </c>
      <c r="Y3831">
        <f t="shared" si="418"/>
        <v>0</v>
      </c>
    </row>
    <row r="3832" spans="2:25">
      <c r="B3832" t="s">
        <v>2568</v>
      </c>
      <c r="C3832" t="s">
        <v>2569</v>
      </c>
      <c r="D3832" t="s">
        <v>20</v>
      </c>
      <c r="E3832">
        <v>144</v>
      </c>
      <c r="F3832" t="s">
        <v>21</v>
      </c>
      <c r="G3832">
        <v>2550307</v>
      </c>
      <c r="H3832">
        <v>2550307</v>
      </c>
      <c r="I3832">
        <v>2550307</v>
      </c>
      <c r="J3832">
        <v>2550307</v>
      </c>
      <c r="K3832">
        <v>2550307</v>
      </c>
      <c r="L3832">
        <v>2550307</v>
      </c>
      <c r="M3832">
        <v>2550307</v>
      </c>
      <c r="N3832">
        <v>2550307</v>
      </c>
      <c r="O3832">
        <v>2550307</v>
      </c>
      <c r="P3832">
        <v>0</v>
      </c>
      <c r="Q3832">
        <v>0</v>
      </c>
      <c r="R3832">
        <v>0</v>
      </c>
      <c r="S3832">
        <f t="shared" si="413"/>
        <v>22952763</v>
      </c>
      <c r="T3832">
        <f t="shared" si="414"/>
        <v>24865493</v>
      </c>
      <c r="U3832" t="str">
        <f t="shared" si="415"/>
        <v>SUELDOS</v>
      </c>
      <c r="V3832">
        <f t="shared" si="416"/>
        <v>0</v>
      </c>
      <c r="W3832" t="str">
        <f t="shared" si="419"/>
        <v>SUELDOS</v>
      </c>
      <c r="X3832">
        <f t="shared" si="417"/>
        <v>22952763</v>
      </c>
      <c r="Y3832">
        <f t="shared" si="418"/>
        <v>1912730</v>
      </c>
    </row>
    <row r="3833" spans="2:25">
      <c r="B3833" t="s">
        <v>2570</v>
      </c>
      <c r="C3833" t="s">
        <v>2571</v>
      </c>
      <c r="D3833" t="s">
        <v>20</v>
      </c>
      <c r="E3833">
        <v>141</v>
      </c>
      <c r="F3833" t="s">
        <v>3488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3150000</v>
      </c>
      <c r="S3833">
        <f t="shared" si="413"/>
        <v>3150000</v>
      </c>
      <c r="T3833">
        <f t="shared" si="414"/>
        <v>40950000</v>
      </c>
      <c r="U3833" t="str">
        <f t="shared" si="415"/>
        <v>AGUINALDO</v>
      </c>
      <c r="V3833">
        <f t="shared" si="416"/>
        <v>3150000</v>
      </c>
      <c r="W3833" t="str">
        <f t="shared" si="419"/>
        <v>SUELDOS</v>
      </c>
      <c r="X3833">
        <f t="shared" si="417"/>
        <v>0</v>
      </c>
      <c r="Y3833">
        <f t="shared" si="418"/>
        <v>0</v>
      </c>
    </row>
    <row r="3834" spans="2:25">
      <c r="B3834" t="s">
        <v>2570</v>
      </c>
      <c r="C3834" t="s">
        <v>2571</v>
      </c>
      <c r="D3834" t="s">
        <v>20</v>
      </c>
      <c r="E3834">
        <v>141</v>
      </c>
      <c r="F3834" t="s">
        <v>21</v>
      </c>
      <c r="G3834">
        <v>3150000</v>
      </c>
      <c r="H3834">
        <v>3150000</v>
      </c>
      <c r="I3834">
        <v>3150000</v>
      </c>
      <c r="J3834">
        <v>3150000</v>
      </c>
      <c r="K3834">
        <v>3150000</v>
      </c>
      <c r="L3834">
        <v>3150000</v>
      </c>
      <c r="M3834">
        <v>3150000</v>
      </c>
      <c r="N3834">
        <v>3150000</v>
      </c>
      <c r="O3834">
        <v>3150000</v>
      </c>
      <c r="P3834">
        <v>3150000</v>
      </c>
      <c r="Q3834">
        <v>3150000</v>
      </c>
      <c r="R3834">
        <v>3150000</v>
      </c>
      <c r="S3834">
        <f t="shared" si="413"/>
        <v>37800000</v>
      </c>
      <c r="T3834">
        <f t="shared" si="414"/>
        <v>40950000</v>
      </c>
      <c r="U3834" t="str">
        <f t="shared" si="415"/>
        <v>SUELDOS</v>
      </c>
      <c r="V3834">
        <f t="shared" si="416"/>
        <v>0</v>
      </c>
      <c r="W3834" t="str">
        <f t="shared" si="419"/>
        <v>SUELDOS</v>
      </c>
      <c r="X3834">
        <f t="shared" si="417"/>
        <v>37800000</v>
      </c>
      <c r="Y3834">
        <f t="shared" si="418"/>
        <v>3150000</v>
      </c>
    </row>
    <row r="3835" spans="2:25">
      <c r="B3835" t="s">
        <v>2572</v>
      </c>
      <c r="C3835" t="s">
        <v>2573</v>
      </c>
      <c r="D3835" t="s">
        <v>20</v>
      </c>
      <c r="E3835">
        <v>144</v>
      </c>
      <c r="F3835" t="s">
        <v>21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3000000</v>
      </c>
      <c r="R3835">
        <v>3000000</v>
      </c>
      <c r="S3835">
        <f t="shared" si="413"/>
        <v>6000000</v>
      </c>
      <c r="T3835">
        <f t="shared" si="414"/>
        <v>6000000</v>
      </c>
      <c r="U3835" t="str">
        <f t="shared" si="415"/>
        <v>SUELDOS</v>
      </c>
      <c r="V3835">
        <f t="shared" si="416"/>
        <v>0</v>
      </c>
      <c r="W3835" t="str">
        <f t="shared" si="419"/>
        <v>SUELDOS</v>
      </c>
      <c r="X3835">
        <f t="shared" si="417"/>
        <v>6000000</v>
      </c>
      <c r="Y3835">
        <f t="shared" si="418"/>
        <v>0</v>
      </c>
    </row>
    <row r="3836" spans="2:25">
      <c r="B3836" t="s">
        <v>2574</v>
      </c>
      <c r="C3836" t="s">
        <v>2575</v>
      </c>
      <c r="D3836" t="s">
        <v>20</v>
      </c>
      <c r="E3836">
        <v>144</v>
      </c>
      <c r="F3836" t="s">
        <v>3488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1912730</v>
      </c>
      <c r="S3836">
        <f t="shared" si="413"/>
        <v>1912730</v>
      </c>
      <c r="T3836">
        <f t="shared" si="414"/>
        <v>24865493</v>
      </c>
      <c r="U3836" t="str">
        <f t="shared" si="415"/>
        <v>AGUINALDO</v>
      </c>
      <c r="V3836">
        <f t="shared" si="416"/>
        <v>1912730</v>
      </c>
      <c r="W3836" t="str">
        <f t="shared" si="419"/>
        <v>SUELDOS</v>
      </c>
      <c r="X3836">
        <f t="shared" si="417"/>
        <v>0</v>
      </c>
      <c r="Y3836">
        <f t="shared" si="418"/>
        <v>0</v>
      </c>
    </row>
    <row r="3837" spans="2:25">
      <c r="B3837" t="s">
        <v>2574</v>
      </c>
      <c r="C3837" t="s">
        <v>2575</v>
      </c>
      <c r="D3837" t="s">
        <v>20</v>
      </c>
      <c r="E3837">
        <v>144</v>
      </c>
      <c r="F3837" t="s">
        <v>21</v>
      </c>
      <c r="G3837">
        <v>2550307</v>
      </c>
      <c r="H3837">
        <v>2550307</v>
      </c>
      <c r="I3837">
        <v>2550307</v>
      </c>
      <c r="J3837">
        <v>2550307</v>
      </c>
      <c r="K3837">
        <v>2550307</v>
      </c>
      <c r="L3837">
        <v>2550307</v>
      </c>
      <c r="M3837">
        <v>2550307</v>
      </c>
      <c r="N3837">
        <v>2550307</v>
      </c>
      <c r="O3837">
        <v>2550307</v>
      </c>
      <c r="P3837">
        <v>0</v>
      </c>
      <c r="Q3837">
        <v>0</v>
      </c>
      <c r="R3837">
        <v>0</v>
      </c>
      <c r="S3837">
        <f t="shared" si="413"/>
        <v>22952763</v>
      </c>
      <c r="T3837">
        <f t="shared" si="414"/>
        <v>24865493</v>
      </c>
      <c r="U3837" t="str">
        <f t="shared" si="415"/>
        <v>SUELDOS</v>
      </c>
      <c r="V3837">
        <f t="shared" si="416"/>
        <v>0</v>
      </c>
      <c r="W3837" t="str">
        <f t="shared" si="419"/>
        <v>SUELDOS</v>
      </c>
      <c r="X3837">
        <f t="shared" si="417"/>
        <v>22952763</v>
      </c>
      <c r="Y3837">
        <f t="shared" si="418"/>
        <v>1912730</v>
      </c>
    </row>
    <row r="3838" spans="2:25">
      <c r="B3838" t="s">
        <v>2576</v>
      </c>
      <c r="C3838" t="s">
        <v>2577</v>
      </c>
      <c r="D3838" t="s">
        <v>20</v>
      </c>
      <c r="E3838">
        <v>144</v>
      </c>
      <c r="F3838" t="s">
        <v>21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3000000</v>
      </c>
      <c r="Q3838">
        <v>0</v>
      </c>
      <c r="R3838">
        <v>0</v>
      </c>
      <c r="S3838">
        <f t="shared" si="413"/>
        <v>3000000</v>
      </c>
      <c r="T3838">
        <f t="shared" si="414"/>
        <v>3000000</v>
      </c>
      <c r="U3838" t="str">
        <f t="shared" si="415"/>
        <v>SUELDOS</v>
      </c>
      <c r="V3838">
        <f t="shared" si="416"/>
        <v>0</v>
      </c>
      <c r="W3838" t="str">
        <f t="shared" si="419"/>
        <v>SUELDOS</v>
      </c>
      <c r="X3838">
        <f t="shared" si="417"/>
        <v>3000000</v>
      </c>
      <c r="Y3838">
        <f t="shared" si="418"/>
        <v>0</v>
      </c>
    </row>
    <row r="3839" spans="2:25">
      <c r="B3839" t="s">
        <v>2578</v>
      </c>
      <c r="C3839" t="s">
        <v>2579</v>
      </c>
      <c r="D3839" t="s">
        <v>20</v>
      </c>
      <c r="E3839">
        <v>144</v>
      </c>
      <c r="F3839" t="s">
        <v>3488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1912730</v>
      </c>
      <c r="S3839">
        <f t="shared" si="413"/>
        <v>1912730</v>
      </c>
      <c r="T3839">
        <f t="shared" si="414"/>
        <v>26365493</v>
      </c>
      <c r="U3839" t="str">
        <f t="shared" si="415"/>
        <v>AGUINALDO</v>
      </c>
      <c r="V3839">
        <f t="shared" si="416"/>
        <v>1912730</v>
      </c>
      <c r="W3839" t="str">
        <f t="shared" si="419"/>
        <v>SUELDOS</v>
      </c>
      <c r="X3839">
        <f t="shared" si="417"/>
        <v>0</v>
      </c>
      <c r="Y3839">
        <f t="shared" si="418"/>
        <v>0</v>
      </c>
    </row>
    <row r="3840" spans="2:25">
      <c r="B3840" t="s">
        <v>2578</v>
      </c>
      <c r="C3840" t="s">
        <v>2579</v>
      </c>
      <c r="D3840" t="s">
        <v>20</v>
      </c>
      <c r="E3840">
        <v>144</v>
      </c>
      <c r="F3840" t="s">
        <v>24</v>
      </c>
      <c r="G3840">
        <v>0</v>
      </c>
      <c r="H3840">
        <v>0</v>
      </c>
      <c r="I3840">
        <v>1500000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f t="shared" si="413"/>
        <v>1500000</v>
      </c>
      <c r="T3840">
        <f t="shared" si="414"/>
        <v>26365493</v>
      </c>
      <c r="U3840" t="str">
        <f t="shared" si="415"/>
        <v xml:space="preserve">SUBSIDIO </v>
      </c>
      <c r="V3840">
        <f t="shared" si="416"/>
        <v>0</v>
      </c>
      <c r="W3840" t="str">
        <f t="shared" si="419"/>
        <v>SUBSIDIO FAMILIAR - ESCOLARIDAD</v>
      </c>
      <c r="X3840">
        <f t="shared" si="417"/>
        <v>1500000</v>
      </c>
      <c r="Y3840">
        <f t="shared" si="418"/>
        <v>0</v>
      </c>
    </row>
    <row r="3841" spans="2:25">
      <c r="B3841" t="s">
        <v>2578</v>
      </c>
      <c r="C3841" t="s">
        <v>2579</v>
      </c>
      <c r="D3841" t="s">
        <v>20</v>
      </c>
      <c r="E3841">
        <v>144</v>
      </c>
      <c r="F3841" t="s">
        <v>21</v>
      </c>
      <c r="G3841">
        <v>2550307</v>
      </c>
      <c r="H3841">
        <v>2550307</v>
      </c>
      <c r="I3841">
        <v>2550307</v>
      </c>
      <c r="J3841">
        <v>2550307</v>
      </c>
      <c r="K3841">
        <v>2550307</v>
      </c>
      <c r="L3841">
        <v>2550307</v>
      </c>
      <c r="M3841">
        <v>2550307</v>
      </c>
      <c r="N3841">
        <v>2550307</v>
      </c>
      <c r="O3841">
        <v>2550307</v>
      </c>
      <c r="P3841">
        <v>0</v>
      </c>
      <c r="Q3841">
        <v>0</v>
      </c>
      <c r="R3841">
        <v>0</v>
      </c>
      <c r="S3841">
        <f t="shared" si="413"/>
        <v>22952763</v>
      </c>
      <c r="T3841">
        <f t="shared" si="414"/>
        <v>26365493</v>
      </c>
      <c r="U3841" t="str">
        <f t="shared" si="415"/>
        <v>SUELDOS</v>
      </c>
      <c r="V3841">
        <f t="shared" si="416"/>
        <v>0</v>
      </c>
      <c r="W3841" t="str">
        <f t="shared" si="419"/>
        <v>SUELDOS</v>
      </c>
      <c r="X3841">
        <f t="shared" si="417"/>
        <v>22952763</v>
      </c>
      <c r="Y3841">
        <f t="shared" si="418"/>
        <v>1912730</v>
      </c>
    </row>
    <row r="3842" spans="2:25">
      <c r="B3842" t="s">
        <v>2580</v>
      </c>
      <c r="C3842" t="s">
        <v>2581</v>
      </c>
      <c r="D3842" t="s">
        <v>20</v>
      </c>
      <c r="E3842">
        <v>145</v>
      </c>
      <c r="F3842" t="s">
        <v>30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443750</v>
      </c>
      <c r="S3842">
        <f t="shared" si="413"/>
        <v>443750</v>
      </c>
      <c r="T3842">
        <f t="shared" si="414"/>
        <v>71368750</v>
      </c>
      <c r="U3842" t="str">
        <f t="shared" si="415"/>
        <v>AGUINALDO</v>
      </c>
      <c r="V3842">
        <f t="shared" si="416"/>
        <v>443750</v>
      </c>
      <c r="W3842" t="str">
        <f t="shared" si="419"/>
        <v>REMUNERACION EXTRAORDINARIA</v>
      </c>
      <c r="X3842">
        <f t="shared" si="417"/>
        <v>0</v>
      </c>
      <c r="Y3842">
        <f t="shared" si="418"/>
        <v>0</v>
      </c>
    </row>
    <row r="3843" spans="2:25">
      <c r="B3843" t="s">
        <v>2580</v>
      </c>
      <c r="C3843" t="s">
        <v>2581</v>
      </c>
      <c r="D3843" t="s">
        <v>20</v>
      </c>
      <c r="E3843">
        <v>145</v>
      </c>
      <c r="F3843" t="s">
        <v>3488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5000000</v>
      </c>
      <c r="S3843">
        <f t="shared" ref="S3843:S3906" si="420">SUM(G3843:R3843)</f>
        <v>5000000</v>
      </c>
      <c r="T3843">
        <f t="shared" ref="T3843:T3906" si="421">SUMIF($B:$B,B3843,$S:$S)</f>
        <v>71368750</v>
      </c>
      <c r="U3843" t="str">
        <f t="shared" ref="U3843:U3906" si="422">MID(F3843,1,9)</f>
        <v>AGUINALDO</v>
      </c>
      <c r="V3843">
        <f t="shared" ref="V3843:V3906" si="423">IF(U3843="AGUINALDO",S3843,0)</f>
        <v>5000000</v>
      </c>
      <c r="W3843" t="str">
        <f t="shared" si="419"/>
        <v>SUELDOS</v>
      </c>
      <c r="X3843">
        <f t="shared" ref="X3843:X3906" si="424">IF(W3843=F3843,S3843,0)</f>
        <v>0</v>
      </c>
      <c r="Y3843">
        <f t="shared" ref="Y3843:Y3906" si="425">IF(W3843=F3843,SUMIFS($V:$V,B:B,B3843,$W:$W,W3843),0)</f>
        <v>0</v>
      </c>
    </row>
    <row r="3844" spans="2:25">
      <c r="B3844" t="s">
        <v>2580</v>
      </c>
      <c r="C3844" t="s">
        <v>2581</v>
      </c>
      <c r="D3844" t="s">
        <v>20</v>
      </c>
      <c r="E3844">
        <v>145</v>
      </c>
      <c r="F3844" t="s">
        <v>32</v>
      </c>
      <c r="G3844">
        <v>0</v>
      </c>
      <c r="H3844">
        <v>0</v>
      </c>
      <c r="I3844">
        <v>600000</v>
      </c>
      <c r="J3844">
        <v>526125</v>
      </c>
      <c r="K3844">
        <v>600000</v>
      </c>
      <c r="L3844">
        <v>600000</v>
      </c>
      <c r="M3844">
        <v>600000</v>
      </c>
      <c r="N3844">
        <v>0</v>
      </c>
      <c r="O3844">
        <v>600000</v>
      </c>
      <c r="P3844">
        <v>600000</v>
      </c>
      <c r="Q3844">
        <v>1200000</v>
      </c>
      <c r="R3844">
        <v>598875</v>
      </c>
      <c r="S3844">
        <f t="shared" si="420"/>
        <v>5925000</v>
      </c>
      <c r="T3844">
        <f t="shared" si="421"/>
        <v>71368750</v>
      </c>
      <c r="U3844" t="str">
        <f t="shared" si="422"/>
        <v>REMUNERAC</v>
      </c>
      <c r="V3844">
        <f t="shared" si="423"/>
        <v>0</v>
      </c>
      <c r="W3844" t="str">
        <f t="shared" ref="W3844:W3907" si="426">IF(U3844="AGUINALDO",MID(F3844,14,50),F3844)</f>
        <v>REMUNERACION EXTRAORDINARIA</v>
      </c>
      <c r="X3844">
        <f t="shared" si="424"/>
        <v>5925000</v>
      </c>
      <c r="Y3844">
        <f t="shared" si="425"/>
        <v>443750</v>
      </c>
    </row>
    <row r="3845" spans="2:25">
      <c r="B3845" t="s">
        <v>2580</v>
      </c>
      <c r="C3845" t="s">
        <v>2581</v>
      </c>
      <c r="D3845" t="s">
        <v>20</v>
      </c>
      <c r="E3845">
        <v>145</v>
      </c>
      <c r="F3845" t="s">
        <v>21</v>
      </c>
      <c r="G3845">
        <v>5000000</v>
      </c>
      <c r="H3845">
        <v>5000000</v>
      </c>
      <c r="I3845">
        <v>5000000</v>
      </c>
      <c r="J3845">
        <v>5000000</v>
      </c>
      <c r="K3845">
        <v>5000000</v>
      </c>
      <c r="L3845">
        <v>5000000</v>
      </c>
      <c r="M3845">
        <v>5000000</v>
      </c>
      <c r="N3845">
        <v>5000000</v>
      </c>
      <c r="O3845">
        <v>5000000</v>
      </c>
      <c r="P3845">
        <v>5000000</v>
      </c>
      <c r="Q3845">
        <v>5000000</v>
      </c>
      <c r="R3845">
        <v>5000000</v>
      </c>
      <c r="S3845">
        <f t="shared" si="420"/>
        <v>60000000</v>
      </c>
      <c r="T3845">
        <f t="shared" si="421"/>
        <v>71368750</v>
      </c>
      <c r="U3845" t="str">
        <f t="shared" si="422"/>
        <v>SUELDOS</v>
      </c>
      <c r="V3845">
        <f t="shared" si="423"/>
        <v>0</v>
      </c>
      <c r="W3845" t="str">
        <f t="shared" si="426"/>
        <v>SUELDOS</v>
      </c>
      <c r="X3845">
        <f t="shared" si="424"/>
        <v>60000000</v>
      </c>
      <c r="Y3845">
        <f t="shared" si="425"/>
        <v>5000000</v>
      </c>
    </row>
    <row r="3846" spans="2:25">
      <c r="B3846" t="s">
        <v>2582</v>
      </c>
      <c r="C3846" t="s">
        <v>2583</v>
      </c>
      <c r="D3846" t="s">
        <v>20</v>
      </c>
      <c r="E3846">
        <v>144</v>
      </c>
      <c r="F3846" t="s">
        <v>3488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1912730</v>
      </c>
      <c r="S3846">
        <f t="shared" si="420"/>
        <v>1912730</v>
      </c>
      <c r="T3846">
        <f t="shared" si="421"/>
        <v>24865493</v>
      </c>
      <c r="U3846" t="str">
        <f t="shared" si="422"/>
        <v>AGUINALDO</v>
      </c>
      <c r="V3846">
        <f t="shared" si="423"/>
        <v>1912730</v>
      </c>
      <c r="W3846" t="str">
        <f t="shared" si="426"/>
        <v>SUELDOS</v>
      </c>
      <c r="X3846">
        <f t="shared" si="424"/>
        <v>0</v>
      </c>
      <c r="Y3846">
        <f t="shared" si="425"/>
        <v>0</v>
      </c>
    </row>
    <row r="3847" spans="2:25">
      <c r="B3847" t="s">
        <v>2582</v>
      </c>
      <c r="C3847" t="s">
        <v>2583</v>
      </c>
      <c r="D3847" t="s">
        <v>20</v>
      </c>
      <c r="E3847">
        <v>144</v>
      </c>
      <c r="F3847" t="s">
        <v>21</v>
      </c>
      <c r="G3847">
        <v>2550307</v>
      </c>
      <c r="H3847">
        <v>2550307</v>
      </c>
      <c r="I3847">
        <v>2550307</v>
      </c>
      <c r="J3847">
        <v>2550307</v>
      </c>
      <c r="K3847">
        <v>2550307</v>
      </c>
      <c r="L3847">
        <v>2550307</v>
      </c>
      <c r="M3847">
        <v>2550307</v>
      </c>
      <c r="N3847">
        <v>2550307</v>
      </c>
      <c r="O3847">
        <v>2550307</v>
      </c>
      <c r="P3847">
        <v>0</v>
      </c>
      <c r="Q3847">
        <v>0</v>
      </c>
      <c r="R3847">
        <v>0</v>
      </c>
      <c r="S3847">
        <f t="shared" si="420"/>
        <v>22952763</v>
      </c>
      <c r="T3847">
        <f t="shared" si="421"/>
        <v>24865493</v>
      </c>
      <c r="U3847" t="str">
        <f t="shared" si="422"/>
        <v>SUELDOS</v>
      </c>
      <c r="V3847">
        <f t="shared" si="423"/>
        <v>0</v>
      </c>
      <c r="W3847" t="str">
        <f t="shared" si="426"/>
        <v>SUELDOS</v>
      </c>
      <c r="X3847">
        <f t="shared" si="424"/>
        <v>22952763</v>
      </c>
      <c r="Y3847">
        <f t="shared" si="425"/>
        <v>1912730</v>
      </c>
    </row>
    <row r="3848" spans="2:25">
      <c r="B3848" t="s">
        <v>2584</v>
      </c>
      <c r="C3848" t="s">
        <v>2585</v>
      </c>
      <c r="D3848" t="s">
        <v>20</v>
      </c>
      <c r="E3848">
        <v>144</v>
      </c>
      <c r="F3848" t="s">
        <v>3488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1912730</v>
      </c>
      <c r="S3848">
        <f t="shared" si="420"/>
        <v>1912730</v>
      </c>
      <c r="T3848">
        <f t="shared" si="421"/>
        <v>24865493</v>
      </c>
      <c r="U3848" t="str">
        <f t="shared" si="422"/>
        <v>AGUINALDO</v>
      </c>
      <c r="V3848">
        <f t="shared" si="423"/>
        <v>1912730</v>
      </c>
      <c r="W3848" t="str">
        <f t="shared" si="426"/>
        <v>SUELDOS</v>
      </c>
      <c r="X3848">
        <f t="shared" si="424"/>
        <v>0</v>
      </c>
      <c r="Y3848">
        <f t="shared" si="425"/>
        <v>0</v>
      </c>
    </row>
    <row r="3849" spans="2:25">
      <c r="B3849" t="s">
        <v>2584</v>
      </c>
      <c r="C3849" t="s">
        <v>2585</v>
      </c>
      <c r="D3849" t="s">
        <v>20</v>
      </c>
      <c r="E3849">
        <v>144</v>
      </c>
      <c r="F3849" t="s">
        <v>21</v>
      </c>
      <c r="G3849">
        <v>2550307</v>
      </c>
      <c r="H3849">
        <v>2550307</v>
      </c>
      <c r="I3849">
        <v>2550307</v>
      </c>
      <c r="J3849">
        <v>2550307</v>
      </c>
      <c r="K3849">
        <v>2550307</v>
      </c>
      <c r="L3849">
        <v>2550307</v>
      </c>
      <c r="M3849">
        <v>2550307</v>
      </c>
      <c r="N3849">
        <v>2550307</v>
      </c>
      <c r="O3849">
        <v>2550307</v>
      </c>
      <c r="P3849">
        <v>0</v>
      </c>
      <c r="Q3849">
        <v>0</v>
      </c>
      <c r="R3849">
        <v>0</v>
      </c>
      <c r="S3849">
        <f t="shared" si="420"/>
        <v>22952763</v>
      </c>
      <c r="T3849">
        <f t="shared" si="421"/>
        <v>24865493</v>
      </c>
      <c r="U3849" t="str">
        <f t="shared" si="422"/>
        <v>SUELDOS</v>
      </c>
      <c r="V3849">
        <f t="shared" si="423"/>
        <v>0</v>
      </c>
      <c r="W3849" t="str">
        <f t="shared" si="426"/>
        <v>SUELDOS</v>
      </c>
      <c r="X3849">
        <f t="shared" si="424"/>
        <v>22952763</v>
      </c>
      <c r="Y3849">
        <f t="shared" si="425"/>
        <v>1912730</v>
      </c>
    </row>
    <row r="3850" spans="2:25">
      <c r="B3850" t="s">
        <v>2586</v>
      </c>
      <c r="C3850" t="s">
        <v>2587</v>
      </c>
      <c r="D3850" t="s">
        <v>20</v>
      </c>
      <c r="E3850">
        <v>144</v>
      </c>
      <c r="F3850" t="s">
        <v>3488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1912730</v>
      </c>
      <c r="S3850">
        <f t="shared" si="420"/>
        <v>1912730</v>
      </c>
      <c r="T3850">
        <f t="shared" si="421"/>
        <v>24865493</v>
      </c>
      <c r="U3850" t="str">
        <f t="shared" si="422"/>
        <v>AGUINALDO</v>
      </c>
      <c r="V3850">
        <f t="shared" si="423"/>
        <v>1912730</v>
      </c>
      <c r="W3850" t="str">
        <f t="shared" si="426"/>
        <v>SUELDOS</v>
      </c>
      <c r="X3850">
        <f t="shared" si="424"/>
        <v>0</v>
      </c>
      <c r="Y3850">
        <f t="shared" si="425"/>
        <v>0</v>
      </c>
    </row>
    <row r="3851" spans="2:25">
      <c r="B3851" t="s">
        <v>2586</v>
      </c>
      <c r="C3851" t="s">
        <v>2587</v>
      </c>
      <c r="D3851" t="s">
        <v>20</v>
      </c>
      <c r="E3851">
        <v>144</v>
      </c>
      <c r="F3851" t="s">
        <v>21</v>
      </c>
      <c r="G3851">
        <v>2550307</v>
      </c>
      <c r="H3851">
        <v>2550307</v>
      </c>
      <c r="I3851">
        <v>2550307</v>
      </c>
      <c r="J3851">
        <v>2550307</v>
      </c>
      <c r="K3851">
        <v>2550307</v>
      </c>
      <c r="L3851">
        <v>2550307</v>
      </c>
      <c r="M3851">
        <v>2550307</v>
      </c>
      <c r="N3851">
        <v>2550307</v>
      </c>
      <c r="O3851">
        <v>2550307</v>
      </c>
      <c r="P3851">
        <v>0</v>
      </c>
      <c r="Q3851">
        <v>0</v>
      </c>
      <c r="R3851">
        <v>0</v>
      </c>
      <c r="S3851">
        <f t="shared" si="420"/>
        <v>22952763</v>
      </c>
      <c r="T3851">
        <f t="shared" si="421"/>
        <v>24865493</v>
      </c>
      <c r="U3851" t="str">
        <f t="shared" si="422"/>
        <v>SUELDOS</v>
      </c>
      <c r="V3851">
        <f t="shared" si="423"/>
        <v>0</v>
      </c>
      <c r="W3851" t="str">
        <f t="shared" si="426"/>
        <v>SUELDOS</v>
      </c>
      <c r="X3851">
        <f t="shared" si="424"/>
        <v>22952763</v>
      </c>
      <c r="Y3851">
        <f t="shared" si="425"/>
        <v>1912730</v>
      </c>
    </row>
    <row r="3852" spans="2:25">
      <c r="B3852" t="s">
        <v>2588</v>
      </c>
      <c r="C3852" t="s">
        <v>2589</v>
      </c>
      <c r="D3852" t="s">
        <v>20</v>
      </c>
      <c r="E3852">
        <v>144</v>
      </c>
      <c r="F3852" t="s">
        <v>3488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2550307</v>
      </c>
      <c r="S3852">
        <f t="shared" si="420"/>
        <v>2550307</v>
      </c>
      <c r="T3852">
        <f t="shared" si="421"/>
        <v>34653991</v>
      </c>
      <c r="U3852" t="str">
        <f t="shared" si="422"/>
        <v>AGUINALDO</v>
      </c>
      <c r="V3852">
        <f t="shared" si="423"/>
        <v>2550307</v>
      </c>
      <c r="W3852" t="str">
        <f t="shared" si="426"/>
        <v>SUELDOS</v>
      </c>
      <c r="X3852">
        <f t="shared" si="424"/>
        <v>0</v>
      </c>
      <c r="Y3852">
        <f t="shared" si="425"/>
        <v>0</v>
      </c>
    </row>
    <row r="3853" spans="2:25">
      <c r="B3853" t="s">
        <v>2588</v>
      </c>
      <c r="C3853" t="s">
        <v>2589</v>
      </c>
      <c r="D3853" t="s">
        <v>20</v>
      </c>
      <c r="E3853">
        <v>144</v>
      </c>
      <c r="F3853" t="s">
        <v>24</v>
      </c>
      <c r="G3853">
        <v>0</v>
      </c>
      <c r="H3853">
        <v>0</v>
      </c>
      <c r="I3853">
        <v>1500000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f t="shared" si="420"/>
        <v>1500000</v>
      </c>
      <c r="T3853">
        <f t="shared" si="421"/>
        <v>34653991</v>
      </c>
      <c r="U3853" t="str">
        <f t="shared" si="422"/>
        <v xml:space="preserve">SUBSIDIO </v>
      </c>
      <c r="V3853">
        <f t="shared" si="423"/>
        <v>0</v>
      </c>
      <c r="W3853" t="str">
        <f t="shared" si="426"/>
        <v>SUBSIDIO FAMILIAR - ESCOLARIDAD</v>
      </c>
      <c r="X3853">
        <f t="shared" si="424"/>
        <v>1500000</v>
      </c>
      <c r="Y3853">
        <f t="shared" si="425"/>
        <v>0</v>
      </c>
    </row>
    <row r="3854" spans="2:25">
      <c r="B3854" t="s">
        <v>2588</v>
      </c>
      <c r="C3854" t="s">
        <v>2589</v>
      </c>
      <c r="D3854" t="s">
        <v>20</v>
      </c>
      <c r="E3854">
        <v>144</v>
      </c>
      <c r="F3854" t="s">
        <v>21</v>
      </c>
      <c r="G3854">
        <v>2550307</v>
      </c>
      <c r="H3854">
        <v>2550307</v>
      </c>
      <c r="I3854">
        <v>2550307</v>
      </c>
      <c r="J3854">
        <v>2550307</v>
      </c>
      <c r="K3854">
        <v>2550307</v>
      </c>
      <c r="L3854">
        <v>2550307</v>
      </c>
      <c r="M3854">
        <v>2550307</v>
      </c>
      <c r="N3854">
        <v>2550307</v>
      </c>
      <c r="O3854">
        <v>2550307</v>
      </c>
      <c r="P3854">
        <v>2550307</v>
      </c>
      <c r="Q3854">
        <v>2550307</v>
      </c>
      <c r="R3854">
        <v>2550307</v>
      </c>
      <c r="S3854">
        <f t="shared" si="420"/>
        <v>30603684</v>
      </c>
      <c r="T3854">
        <f t="shared" si="421"/>
        <v>34653991</v>
      </c>
      <c r="U3854" t="str">
        <f t="shared" si="422"/>
        <v>SUELDOS</v>
      </c>
      <c r="V3854">
        <f t="shared" si="423"/>
        <v>0</v>
      </c>
      <c r="W3854" t="str">
        <f t="shared" si="426"/>
        <v>SUELDOS</v>
      </c>
      <c r="X3854">
        <f t="shared" si="424"/>
        <v>30603684</v>
      </c>
      <c r="Y3854">
        <f t="shared" si="425"/>
        <v>2550307</v>
      </c>
    </row>
    <row r="3855" spans="2:25">
      <c r="B3855" t="s">
        <v>2590</v>
      </c>
      <c r="C3855" t="s">
        <v>2591</v>
      </c>
      <c r="D3855" t="s">
        <v>20</v>
      </c>
      <c r="E3855">
        <v>144</v>
      </c>
      <c r="F3855" t="s">
        <v>21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2550307</v>
      </c>
      <c r="S3855">
        <f t="shared" si="420"/>
        <v>2550307</v>
      </c>
      <c r="T3855">
        <f t="shared" si="421"/>
        <v>2550307</v>
      </c>
      <c r="U3855" t="str">
        <f t="shared" si="422"/>
        <v>SUELDOS</v>
      </c>
      <c r="V3855">
        <f t="shared" si="423"/>
        <v>0</v>
      </c>
      <c r="W3855" t="str">
        <f t="shared" si="426"/>
        <v>SUELDOS</v>
      </c>
      <c r="X3855">
        <f t="shared" si="424"/>
        <v>2550307</v>
      </c>
      <c r="Y3855">
        <f t="shared" si="425"/>
        <v>0</v>
      </c>
    </row>
    <row r="3856" spans="2:25">
      <c r="B3856" t="s">
        <v>2592</v>
      </c>
      <c r="C3856" t="s">
        <v>2593</v>
      </c>
      <c r="D3856" t="s">
        <v>20</v>
      </c>
      <c r="E3856">
        <v>144</v>
      </c>
      <c r="F3856" t="s">
        <v>3488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1912730</v>
      </c>
      <c r="S3856">
        <f t="shared" si="420"/>
        <v>1912730</v>
      </c>
      <c r="T3856">
        <f t="shared" si="421"/>
        <v>24865493</v>
      </c>
      <c r="U3856" t="str">
        <f t="shared" si="422"/>
        <v>AGUINALDO</v>
      </c>
      <c r="V3856">
        <f t="shared" si="423"/>
        <v>1912730</v>
      </c>
      <c r="W3856" t="str">
        <f t="shared" si="426"/>
        <v>SUELDOS</v>
      </c>
      <c r="X3856">
        <f t="shared" si="424"/>
        <v>0</v>
      </c>
      <c r="Y3856">
        <f t="shared" si="425"/>
        <v>0</v>
      </c>
    </row>
    <row r="3857" spans="2:25">
      <c r="B3857" t="s">
        <v>2592</v>
      </c>
      <c r="C3857" t="s">
        <v>2593</v>
      </c>
      <c r="D3857" t="s">
        <v>20</v>
      </c>
      <c r="E3857">
        <v>144</v>
      </c>
      <c r="F3857" t="s">
        <v>21</v>
      </c>
      <c r="G3857">
        <v>2550307</v>
      </c>
      <c r="H3857">
        <v>2550307</v>
      </c>
      <c r="I3857">
        <v>2550307</v>
      </c>
      <c r="J3857">
        <v>2550307</v>
      </c>
      <c r="K3857">
        <v>2550307</v>
      </c>
      <c r="L3857">
        <v>2550307</v>
      </c>
      <c r="M3857">
        <v>2550307</v>
      </c>
      <c r="N3857">
        <v>2550307</v>
      </c>
      <c r="O3857">
        <v>2550307</v>
      </c>
      <c r="P3857">
        <v>0</v>
      </c>
      <c r="Q3857">
        <v>0</v>
      </c>
      <c r="R3857">
        <v>0</v>
      </c>
      <c r="S3857">
        <f t="shared" si="420"/>
        <v>22952763</v>
      </c>
      <c r="T3857">
        <f t="shared" si="421"/>
        <v>24865493</v>
      </c>
      <c r="U3857" t="str">
        <f t="shared" si="422"/>
        <v>SUELDOS</v>
      </c>
      <c r="V3857">
        <f t="shared" si="423"/>
        <v>0</v>
      </c>
      <c r="W3857" t="str">
        <f t="shared" si="426"/>
        <v>SUELDOS</v>
      </c>
      <c r="X3857">
        <f t="shared" si="424"/>
        <v>22952763</v>
      </c>
      <c r="Y3857">
        <f t="shared" si="425"/>
        <v>1912730</v>
      </c>
    </row>
    <row r="3858" spans="2:25">
      <c r="B3858" t="s">
        <v>2594</v>
      </c>
      <c r="C3858" t="s">
        <v>2595</v>
      </c>
      <c r="D3858" t="s">
        <v>20</v>
      </c>
      <c r="E3858">
        <v>141</v>
      </c>
      <c r="F3858" t="s">
        <v>3488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1912730</v>
      </c>
      <c r="S3858">
        <f t="shared" si="420"/>
        <v>1912730</v>
      </c>
      <c r="T3858">
        <f t="shared" si="421"/>
        <v>24865493</v>
      </c>
      <c r="U3858" t="str">
        <f t="shared" si="422"/>
        <v>AGUINALDO</v>
      </c>
      <c r="V3858">
        <f t="shared" si="423"/>
        <v>1912730</v>
      </c>
      <c r="W3858" t="str">
        <f t="shared" si="426"/>
        <v>SUELDOS</v>
      </c>
      <c r="X3858">
        <f t="shared" si="424"/>
        <v>0</v>
      </c>
      <c r="Y3858">
        <f t="shared" si="425"/>
        <v>0</v>
      </c>
    </row>
    <row r="3859" spans="2:25">
      <c r="B3859" t="s">
        <v>2594</v>
      </c>
      <c r="C3859" t="s">
        <v>2595</v>
      </c>
      <c r="D3859" t="s">
        <v>20</v>
      </c>
      <c r="E3859">
        <v>141</v>
      </c>
      <c r="F3859" t="s">
        <v>21</v>
      </c>
      <c r="G3859">
        <v>2550307</v>
      </c>
      <c r="H3859">
        <v>2550307</v>
      </c>
      <c r="I3859">
        <v>2550307</v>
      </c>
      <c r="J3859">
        <v>2550307</v>
      </c>
      <c r="K3859">
        <v>2550307</v>
      </c>
      <c r="L3859">
        <v>2550307</v>
      </c>
      <c r="M3859">
        <v>2550307</v>
      </c>
      <c r="N3859">
        <v>2550307</v>
      </c>
      <c r="O3859">
        <v>2550307</v>
      </c>
      <c r="P3859">
        <v>0</v>
      </c>
      <c r="Q3859">
        <v>0</v>
      </c>
      <c r="R3859">
        <v>0</v>
      </c>
      <c r="S3859">
        <f t="shared" si="420"/>
        <v>22952763</v>
      </c>
      <c r="T3859">
        <f t="shared" si="421"/>
        <v>24865493</v>
      </c>
      <c r="U3859" t="str">
        <f t="shared" si="422"/>
        <v>SUELDOS</v>
      </c>
      <c r="V3859">
        <f t="shared" si="423"/>
        <v>0</v>
      </c>
      <c r="W3859" t="str">
        <f t="shared" si="426"/>
        <v>SUELDOS</v>
      </c>
      <c r="X3859">
        <f t="shared" si="424"/>
        <v>22952763</v>
      </c>
      <c r="Y3859">
        <f t="shared" si="425"/>
        <v>1912730</v>
      </c>
    </row>
    <row r="3860" spans="2:25">
      <c r="B3860" t="s">
        <v>2596</v>
      </c>
      <c r="C3860" t="s">
        <v>2597</v>
      </c>
      <c r="D3860" t="s">
        <v>20</v>
      </c>
      <c r="E3860">
        <v>145</v>
      </c>
      <c r="F3860" t="s">
        <v>3488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3150000</v>
      </c>
      <c r="S3860">
        <f t="shared" si="420"/>
        <v>3150000</v>
      </c>
      <c r="T3860">
        <f t="shared" si="421"/>
        <v>40950000</v>
      </c>
      <c r="U3860" t="str">
        <f t="shared" si="422"/>
        <v>AGUINALDO</v>
      </c>
      <c r="V3860">
        <f t="shared" si="423"/>
        <v>3150000</v>
      </c>
      <c r="W3860" t="str">
        <f t="shared" si="426"/>
        <v>SUELDOS</v>
      </c>
      <c r="X3860">
        <f t="shared" si="424"/>
        <v>0</v>
      </c>
      <c r="Y3860">
        <f t="shared" si="425"/>
        <v>0</v>
      </c>
    </row>
    <row r="3861" spans="2:25">
      <c r="B3861" t="s">
        <v>2596</v>
      </c>
      <c r="C3861" t="s">
        <v>2597</v>
      </c>
      <c r="D3861" t="s">
        <v>20</v>
      </c>
      <c r="E3861">
        <v>145</v>
      </c>
      <c r="F3861" t="s">
        <v>21</v>
      </c>
      <c r="G3861">
        <v>4200000</v>
      </c>
      <c r="H3861">
        <v>4200000</v>
      </c>
      <c r="I3861">
        <v>4200000</v>
      </c>
      <c r="J3861">
        <v>4200000</v>
      </c>
      <c r="K3861">
        <v>4200000</v>
      </c>
      <c r="L3861">
        <v>4200000</v>
      </c>
      <c r="M3861">
        <v>4200000</v>
      </c>
      <c r="N3861">
        <v>4200000</v>
      </c>
      <c r="O3861">
        <v>4200000</v>
      </c>
      <c r="P3861">
        <v>0</v>
      </c>
      <c r="Q3861">
        <v>0</v>
      </c>
      <c r="R3861">
        <v>0</v>
      </c>
      <c r="S3861">
        <f t="shared" si="420"/>
        <v>37800000</v>
      </c>
      <c r="T3861">
        <f t="shared" si="421"/>
        <v>40950000</v>
      </c>
      <c r="U3861" t="str">
        <f t="shared" si="422"/>
        <v>SUELDOS</v>
      </c>
      <c r="V3861">
        <f t="shared" si="423"/>
        <v>0</v>
      </c>
      <c r="W3861" t="str">
        <f t="shared" si="426"/>
        <v>SUELDOS</v>
      </c>
      <c r="X3861">
        <f t="shared" si="424"/>
        <v>37800000</v>
      </c>
      <c r="Y3861">
        <f t="shared" si="425"/>
        <v>3150000</v>
      </c>
    </row>
    <row r="3862" spans="2:25">
      <c r="B3862" t="s">
        <v>2598</v>
      </c>
      <c r="C3862" t="s">
        <v>2599</v>
      </c>
      <c r="D3862" t="s">
        <v>20</v>
      </c>
      <c r="E3862">
        <v>144</v>
      </c>
      <c r="F3862" t="s">
        <v>21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2550307</v>
      </c>
      <c r="S3862">
        <f t="shared" si="420"/>
        <v>2550307</v>
      </c>
      <c r="T3862">
        <f t="shared" si="421"/>
        <v>2550307</v>
      </c>
      <c r="U3862" t="str">
        <f t="shared" si="422"/>
        <v>SUELDOS</v>
      </c>
      <c r="V3862">
        <f t="shared" si="423"/>
        <v>0</v>
      </c>
      <c r="W3862" t="str">
        <f t="shared" si="426"/>
        <v>SUELDOS</v>
      </c>
      <c r="X3862">
        <f t="shared" si="424"/>
        <v>2550307</v>
      </c>
      <c r="Y3862">
        <f t="shared" si="425"/>
        <v>0</v>
      </c>
    </row>
    <row r="3863" spans="2:25">
      <c r="B3863" t="s">
        <v>2600</v>
      </c>
      <c r="C3863" t="s">
        <v>2601</v>
      </c>
      <c r="D3863" t="s">
        <v>20</v>
      </c>
      <c r="E3863">
        <v>144</v>
      </c>
      <c r="F3863" t="s">
        <v>3488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2250000</v>
      </c>
      <c r="S3863">
        <f t="shared" si="420"/>
        <v>2250000</v>
      </c>
      <c r="T3863">
        <f t="shared" si="421"/>
        <v>29250000</v>
      </c>
      <c r="U3863" t="str">
        <f t="shared" si="422"/>
        <v>AGUINALDO</v>
      </c>
      <c r="V3863">
        <f t="shared" si="423"/>
        <v>2250000</v>
      </c>
      <c r="W3863" t="str">
        <f t="shared" si="426"/>
        <v>SUELDOS</v>
      </c>
      <c r="X3863">
        <f t="shared" si="424"/>
        <v>0</v>
      </c>
      <c r="Y3863">
        <f t="shared" si="425"/>
        <v>0</v>
      </c>
    </row>
    <row r="3864" spans="2:25">
      <c r="B3864" t="s">
        <v>2600</v>
      </c>
      <c r="C3864" t="s">
        <v>2601</v>
      </c>
      <c r="D3864" t="s">
        <v>20</v>
      </c>
      <c r="E3864">
        <v>144</v>
      </c>
      <c r="F3864" t="s">
        <v>21</v>
      </c>
      <c r="G3864">
        <v>3000000</v>
      </c>
      <c r="H3864">
        <v>3000000</v>
      </c>
      <c r="I3864">
        <v>3000000</v>
      </c>
      <c r="J3864">
        <v>3000000</v>
      </c>
      <c r="K3864">
        <v>3000000</v>
      </c>
      <c r="L3864">
        <v>3000000</v>
      </c>
      <c r="M3864">
        <v>3000000</v>
      </c>
      <c r="N3864">
        <v>3000000</v>
      </c>
      <c r="O3864">
        <v>3000000</v>
      </c>
      <c r="P3864">
        <v>0</v>
      </c>
      <c r="Q3864">
        <v>0</v>
      </c>
      <c r="R3864">
        <v>0</v>
      </c>
      <c r="S3864">
        <f t="shared" si="420"/>
        <v>27000000</v>
      </c>
      <c r="T3864">
        <f t="shared" si="421"/>
        <v>29250000</v>
      </c>
      <c r="U3864" t="str">
        <f t="shared" si="422"/>
        <v>SUELDOS</v>
      </c>
      <c r="V3864">
        <f t="shared" si="423"/>
        <v>0</v>
      </c>
      <c r="W3864" t="str">
        <f t="shared" si="426"/>
        <v>SUELDOS</v>
      </c>
      <c r="X3864">
        <f t="shared" si="424"/>
        <v>27000000</v>
      </c>
      <c r="Y3864">
        <f t="shared" si="425"/>
        <v>2250000</v>
      </c>
    </row>
    <row r="3865" spans="2:25">
      <c r="B3865" t="s">
        <v>2602</v>
      </c>
      <c r="C3865" t="s">
        <v>2603</v>
      </c>
      <c r="D3865" t="s">
        <v>20</v>
      </c>
      <c r="E3865">
        <v>145</v>
      </c>
      <c r="F3865" t="s">
        <v>3488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2100000</v>
      </c>
      <c r="S3865">
        <f t="shared" si="420"/>
        <v>2100000</v>
      </c>
      <c r="T3865">
        <f t="shared" si="421"/>
        <v>27300000</v>
      </c>
      <c r="U3865" t="str">
        <f t="shared" si="422"/>
        <v>AGUINALDO</v>
      </c>
      <c r="V3865">
        <f t="shared" si="423"/>
        <v>2100000</v>
      </c>
      <c r="W3865" t="str">
        <f t="shared" si="426"/>
        <v>SUELDOS</v>
      </c>
      <c r="X3865">
        <f t="shared" si="424"/>
        <v>0</v>
      </c>
      <c r="Y3865">
        <f t="shared" si="425"/>
        <v>0</v>
      </c>
    </row>
    <row r="3866" spans="2:25">
      <c r="B3866" t="s">
        <v>2602</v>
      </c>
      <c r="C3866" t="s">
        <v>2603</v>
      </c>
      <c r="D3866" t="s">
        <v>20</v>
      </c>
      <c r="E3866">
        <v>145</v>
      </c>
      <c r="F3866" t="s">
        <v>21</v>
      </c>
      <c r="G3866">
        <v>4200000</v>
      </c>
      <c r="H3866">
        <v>4200000</v>
      </c>
      <c r="I3866">
        <v>4200000</v>
      </c>
      <c r="J3866">
        <v>4200000</v>
      </c>
      <c r="K3866">
        <v>4200000</v>
      </c>
      <c r="L3866">
        <v>4200000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f t="shared" si="420"/>
        <v>25200000</v>
      </c>
      <c r="T3866">
        <f t="shared" si="421"/>
        <v>27300000</v>
      </c>
      <c r="U3866" t="str">
        <f t="shared" si="422"/>
        <v>SUELDOS</v>
      </c>
      <c r="V3866">
        <f t="shared" si="423"/>
        <v>0</v>
      </c>
      <c r="W3866" t="str">
        <f t="shared" si="426"/>
        <v>SUELDOS</v>
      </c>
      <c r="X3866">
        <f t="shared" si="424"/>
        <v>25200000</v>
      </c>
      <c r="Y3866">
        <f t="shared" si="425"/>
        <v>2100000</v>
      </c>
    </row>
    <row r="3867" spans="2:25">
      <c r="B3867" t="s">
        <v>2604</v>
      </c>
      <c r="C3867" t="s">
        <v>2605</v>
      </c>
      <c r="D3867" t="s">
        <v>20</v>
      </c>
      <c r="E3867">
        <v>144</v>
      </c>
      <c r="F3867" t="s">
        <v>3488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1912730</v>
      </c>
      <c r="S3867">
        <f t="shared" si="420"/>
        <v>1912730</v>
      </c>
      <c r="T3867">
        <f t="shared" si="421"/>
        <v>24865493</v>
      </c>
      <c r="U3867" t="str">
        <f t="shared" si="422"/>
        <v>AGUINALDO</v>
      </c>
      <c r="V3867">
        <f t="shared" si="423"/>
        <v>1912730</v>
      </c>
      <c r="W3867" t="str">
        <f t="shared" si="426"/>
        <v>SUELDOS</v>
      </c>
      <c r="X3867">
        <f t="shared" si="424"/>
        <v>0</v>
      </c>
      <c r="Y3867">
        <f t="shared" si="425"/>
        <v>0</v>
      </c>
    </row>
    <row r="3868" spans="2:25">
      <c r="B3868" t="s">
        <v>2604</v>
      </c>
      <c r="C3868" t="s">
        <v>2605</v>
      </c>
      <c r="D3868" t="s">
        <v>20</v>
      </c>
      <c r="E3868">
        <v>144</v>
      </c>
      <c r="F3868" t="s">
        <v>21</v>
      </c>
      <c r="G3868">
        <v>2550307</v>
      </c>
      <c r="H3868">
        <v>2550307</v>
      </c>
      <c r="I3868">
        <v>2550307</v>
      </c>
      <c r="J3868">
        <v>2550307</v>
      </c>
      <c r="K3868">
        <v>2550307</v>
      </c>
      <c r="L3868">
        <v>2550307</v>
      </c>
      <c r="M3868">
        <v>2550307</v>
      </c>
      <c r="N3868">
        <v>2550307</v>
      </c>
      <c r="O3868">
        <v>2550307</v>
      </c>
      <c r="P3868">
        <v>0</v>
      </c>
      <c r="Q3868">
        <v>0</v>
      </c>
      <c r="R3868">
        <v>0</v>
      </c>
      <c r="S3868">
        <f t="shared" si="420"/>
        <v>22952763</v>
      </c>
      <c r="T3868">
        <f t="shared" si="421"/>
        <v>24865493</v>
      </c>
      <c r="U3868" t="str">
        <f t="shared" si="422"/>
        <v>SUELDOS</v>
      </c>
      <c r="V3868">
        <f t="shared" si="423"/>
        <v>0</v>
      </c>
      <c r="W3868" t="str">
        <f t="shared" si="426"/>
        <v>SUELDOS</v>
      </c>
      <c r="X3868">
        <f t="shared" si="424"/>
        <v>22952763</v>
      </c>
      <c r="Y3868">
        <f t="shared" si="425"/>
        <v>1912730</v>
      </c>
    </row>
    <row r="3869" spans="2:25">
      <c r="B3869" t="s">
        <v>2606</v>
      </c>
      <c r="C3869" t="s">
        <v>2607</v>
      </c>
      <c r="D3869" t="s">
        <v>20</v>
      </c>
      <c r="E3869">
        <v>144</v>
      </c>
      <c r="F3869" t="s">
        <v>3488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2550307</v>
      </c>
      <c r="S3869">
        <f t="shared" si="420"/>
        <v>2550307</v>
      </c>
      <c r="T3869">
        <f t="shared" si="421"/>
        <v>33653991</v>
      </c>
      <c r="U3869" t="str">
        <f t="shared" si="422"/>
        <v>AGUINALDO</v>
      </c>
      <c r="V3869">
        <f t="shared" si="423"/>
        <v>2550307</v>
      </c>
      <c r="W3869" t="str">
        <f t="shared" si="426"/>
        <v>SUELDOS</v>
      </c>
      <c r="X3869">
        <f t="shared" si="424"/>
        <v>0</v>
      </c>
      <c r="Y3869">
        <f t="shared" si="425"/>
        <v>0</v>
      </c>
    </row>
    <row r="3870" spans="2:25">
      <c r="B3870" t="s">
        <v>2606</v>
      </c>
      <c r="C3870" t="s">
        <v>2607</v>
      </c>
      <c r="D3870" t="s">
        <v>20</v>
      </c>
      <c r="E3870">
        <v>144</v>
      </c>
      <c r="F3870" t="s">
        <v>323</v>
      </c>
      <c r="G3870">
        <v>0</v>
      </c>
      <c r="H3870">
        <v>0</v>
      </c>
      <c r="I3870">
        <v>0</v>
      </c>
      <c r="J3870">
        <v>0</v>
      </c>
      <c r="K3870">
        <v>500000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f t="shared" si="420"/>
        <v>500000</v>
      </c>
      <c r="T3870">
        <f t="shared" si="421"/>
        <v>33653991</v>
      </c>
      <c r="U3870" t="str">
        <f t="shared" si="422"/>
        <v xml:space="preserve">SUBSIDIO </v>
      </c>
      <c r="V3870">
        <f t="shared" si="423"/>
        <v>0</v>
      </c>
      <c r="W3870" t="str">
        <f t="shared" si="426"/>
        <v>SUBSIDIO FAMILIAR - NACIMIENTO</v>
      </c>
      <c r="X3870">
        <f t="shared" si="424"/>
        <v>500000</v>
      </c>
      <c r="Y3870">
        <f t="shared" si="425"/>
        <v>0</v>
      </c>
    </row>
    <row r="3871" spans="2:25">
      <c r="B3871" t="s">
        <v>2606</v>
      </c>
      <c r="C3871" t="s">
        <v>2607</v>
      </c>
      <c r="D3871" t="s">
        <v>20</v>
      </c>
      <c r="E3871">
        <v>144</v>
      </c>
      <c r="F3871" t="s">
        <v>21</v>
      </c>
      <c r="G3871">
        <v>2550307</v>
      </c>
      <c r="H3871">
        <v>2550307</v>
      </c>
      <c r="I3871">
        <v>2550307</v>
      </c>
      <c r="J3871">
        <v>2550307</v>
      </c>
      <c r="K3871">
        <v>2550307</v>
      </c>
      <c r="L3871">
        <v>2550307</v>
      </c>
      <c r="M3871">
        <v>2550307</v>
      </c>
      <c r="N3871">
        <v>2550307</v>
      </c>
      <c r="O3871">
        <v>2550307</v>
      </c>
      <c r="P3871">
        <v>2550307</v>
      </c>
      <c r="Q3871">
        <v>2550307</v>
      </c>
      <c r="R3871">
        <v>2550307</v>
      </c>
      <c r="S3871">
        <f t="shared" si="420"/>
        <v>30603684</v>
      </c>
      <c r="T3871">
        <f t="shared" si="421"/>
        <v>33653991</v>
      </c>
      <c r="U3871" t="str">
        <f t="shared" si="422"/>
        <v>SUELDOS</v>
      </c>
      <c r="V3871">
        <f t="shared" si="423"/>
        <v>0</v>
      </c>
      <c r="W3871" t="str">
        <f t="shared" si="426"/>
        <v>SUELDOS</v>
      </c>
      <c r="X3871">
        <f t="shared" si="424"/>
        <v>30603684</v>
      </c>
      <c r="Y3871">
        <f t="shared" si="425"/>
        <v>2550307</v>
      </c>
    </row>
    <row r="3872" spans="2:25">
      <c r="B3872" t="s">
        <v>2608</v>
      </c>
      <c r="C3872" t="s">
        <v>2609</v>
      </c>
      <c r="D3872" t="s">
        <v>20</v>
      </c>
      <c r="E3872">
        <v>144</v>
      </c>
      <c r="F3872" t="s">
        <v>3488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1912730</v>
      </c>
      <c r="S3872">
        <f t="shared" si="420"/>
        <v>1912730</v>
      </c>
      <c r="T3872">
        <f t="shared" si="421"/>
        <v>24865493</v>
      </c>
      <c r="U3872" t="str">
        <f t="shared" si="422"/>
        <v>AGUINALDO</v>
      </c>
      <c r="V3872">
        <f t="shared" si="423"/>
        <v>1912730</v>
      </c>
      <c r="W3872" t="str">
        <f t="shared" si="426"/>
        <v>SUELDOS</v>
      </c>
      <c r="X3872">
        <f t="shared" si="424"/>
        <v>0</v>
      </c>
      <c r="Y3872">
        <f t="shared" si="425"/>
        <v>0</v>
      </c>
    </row>
    <row r="3873" spans="2:25">
      <c r="B3873" t="s">
        <v>2608</v>
      </c>
      <c r="C3873" t="s">
        <v>2609</v>
      </c>
      <c r="D3873" t="s">
        <v>20</v>
      </c>
      <c r="E3873">
        <v>144</v>
      </c>
      <c r="F3873" t="s">
        <v>21</v>
      </c>
      <c r="G3873">
        <v>2550307</v>
      </c>
      <c r="H3873">
        <v>2550307</v>
      </c>
      <c r="I3873">
        <v>2550307</v>
      </c>
      <c r="J3873">
        <v>2550307</v>
      </c>
      <c r="K3873">
        <v>2550307</v>
      </c>
      <c r="L3873">
        <v>2550307</v>
      </c>
      <c r="M3873">
        <v>2550307</v>
      </c>
      <c r="N3873">
        <v>2550307</v>
      </c>
      <c r="O3873">
        <v>2550307</v>
      </c>
      <c r="P3873">
        <v>0</v>
      </c>
      <c r="Q3873">
        <v>0</v>
      </c>
      <c r="R3873">
        <v>0</v>
      </c>
      <c r="S3873">
        <f t="shared" si="420"/>
        <v>22952763</v>
      </c>
      <c r="T3873">
        <f t="shared" si="421"/>
        <v>24865493</v>
      </c>
      <c r="U3873" t="str">
        <f t="shared" si="422"/>
        <v>SUELDOS</v>
      </c>
      <c r="V3873">
        <f t="shared" si="423"/>
        <v>0</v>
      </c>
      <c r="W3873" t="str">
        <f t="shared" si="426"/>
        <v>SUELDOS</v>
      </c>
      <c r="X3873">
        <f t="shared" si="424"/>
        <v>22952763</v>
      </c>
      <c r="Y3873">
        <f t="shared" si="425"/>
        <v>1912730</v>
      </c>
    </row>
    <row r="3874" spans="2:25">
      <c r="B3874" t="s">
        <v>2610</v>
      </c>
      <c r="C3874" t="s">
        <v>2611</v>
      </c>
      <c r="D3874" t="s">
        <v>20</v>
      </c>
      <c r="E3874">
        <v>144</v>
      </c>
      <c r="F3874" t="s">
        <v>3488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2550307</v>
      </c>
      <c r="S3874">
        <f t="shared" si="420"/>
        <v>2550307</v>
      </c>
      <c r="T3874">
        <f t="shared" si="421"/>
        <v>33153991</v>
      </c>
      <c r="U3874" t="str">
        <f t="shared" si="422"/>
        <v>AGUINALDO</v>
      </c>
      <c r="V3874">
        <f t="shared" si="423"/>
        <v>2550307</v>
      </c>
      <c r="W3874" t="str">
        <f t="shared" si="426"/>
        <v>SUELDOS</v>
      </c>
      <c r="X3874">
        <f t="shared" si="424"/>
        <v>0</v>
      </c>
      <c r="Y3874">
        <f t="shared" si="425"/>
        <v>0</v>
      </c>
    </row>
    <row r="3875" spans="2:25">
      <c r="B3875" t="s">
        <v>2610</v>
      </c>
      <c r="C3875" t="s">
        <v>2611</v>
      </c>
      <c r="D3875" t="s">
        <v>20</v>
      </c>
      <c r="E3875">
        <v>144</v>
      </c>
      <c r="F3875" t="s">
        <v>21</v>
      </c>
      <c r="G3875">
        <v>2550307</v>
      </c>
      <c r="H3875">
        <v>2550307</v>
      </c>
      <c r="I3875">
        <v>2550307</v>
      </c>
      <c r="J3875">
        <v>2550307</v>
      </c>
      <c r="K3875">
        <v>2550307</v>
      </c>
      <c r="L3875">
        <v>2550307</v>
      </c>
      <c r="M3875">
        <v>2550307</v>
      </c>
      <c r="N3875">
        <v>2550307</v>
      </c>
      <c r="O3875">
        <v>2550307</v>
      </c>
      <c r="P3875">
        <v>2550307</v>
      </c>
      <c r="Q3875">
        <v>2550307</v>
      </c>
      <c r="R3875">
        <v>2550307</v>
      </c>
      <c r="S3875">
        <f t="shared" si="420"/>
        <v>30603684</v>
      </c>
      <c r="T3875">
        <f t="shared" si="421"/>
        <v>33153991</v>
      </c>
      <c r="U3875" t="str">
        <f t="shared" si="422"/>
        <v>SUELDOS</v>
      </c>
      <c r="V3875">
        <f t="shared" si="423"/>
        <v>0</v>
      </c>
      <c r="W3875" t="str">
        <f t="shared" si="426"/>
        <v>SUELDOS</v>
      </c>
      <c r="X3875">
        <f t="shared" si="424"/>
        <v>30603684</v>
      </c>
      <c r="Y3875">
        <f t="shared" si="425"/>
        <v>2550307</v>
      </c>
    </row>
    <row r="3876" spans="2:25">
      <c r="B3876" t="s">
        <v>2612</v>
      </c>
      <c r="C3876" t="s">
        <v>2613</v>
      </c>
      <c r="D3876" t="s">
        <v>20</v>
      </c>
      <c r="E3876">
        <v>144</v>
      </c>
      <c r="F3876" t="s">
        <v>21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2550307</v>
      </c>
      <c r="R3876">
        <v>0</v>
      </c>
      <c r="S3876">
        <f t="shared" si="420"/>
        <v>2550307</v>
      </c>
      <c r="T3876">
        <f t="shared" si="421"/>
        <v>2550307</v>
      </c>
      <c r="U3876" t="str">
        <f t="shared" si="422"/>
        <v>SUELDOS</v>
      </c>
      <c r="V3876">
        <f t="shared" si="423"/>
        <v>0</v>
      </c>
      <c r="W3876" t="str">
        <f t="shared" si="426"/>
        <v>SUELDOS</v>
      </c>
      <c r="X3876">
        <f t="shared" si="424"/>
        <v>2550307</v>
      </c>
      <c r="Y3876">
        <f t="shared" si="425"/>
        <v>0</v>
      </c>
    </row>
    <row r="3877" spans="2:25">
      <c r="B3877" t="s">
        <v>2614</v>
      </c>
      <c r="C3877" t="s">
        <v>2615</v>
      </c>
      <c r="D3877" t="s">
        <v>20</v>
      </c>
      <c r="E3877">
        <v>144</v>
      </c>
      <c r="F3877" t="s">
        <v>21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3000000</v>
      </c>
      <c r="R3877">
        <v>3000000</v>
      </c>
      <c r="S3877">
        <f t="shared" si="420"/>
        <v>6000000</v>
      </c>
      <c r="T3877">
        <f t="shared" si="421"/>
        <v>6000000</v>
      </c>
      <c r="U3877" t="str">
        <f t="shared" si="422"/>
        <v>SUELDOS</v>
      </c>
      <c r="V3877">
        <f t="shared" si="423"/>
        <v>0</v>
      </c>
      <c r="W3877" t="str">
        <f t="shared" si="426"/>
        <v>SUELDOS</v>
      </c>
      <c r="X3877">
        <f t="shared" si="424"/>
        <v>6000000</v>
      </c>
      <c r="Y3877">
        <f t="shared" si="425"/>
        <v>0</v>
      </c>
    </row>
    <row r="3878" spans="2:25">
      <c r="B3878" t="s">
        <v>2616</v>
      </c>
      <c r="C3878" t="s">
        <v>2617</v>
      </c>
      <c r="D3878" t="s">
        <v>20</v>
      </c>
      <c r="E3878">
        <v>144</v>
      </c>
      <c r="F3878" t="s">
        <v>3488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2550307</v>
      </c>
      <c r="S3878">
        <f t="shared" si="420"/>
        <v>2550307</v>
      </c>
      <c r="T3878">
        <f t="shared" si="421"/>
        <v>33153991</v>
      </c>
      <c r="U3878" t="str">
        <f t="shared" si="422"/>
        <v>AGUINALDO</v>
      </c>
      <c r="V3878">
        <f t="shared" si="423"/>
        <v>2550307</v>
      </c>
      <c r="W3878" t="str">
        <f t="shared" si="426"/>
        <v>SUELDOS</v>
      </c>
      <c r="X3878">
        <f t="shared" si="424"/>
        <v>0</v>
      </c>
      <c r="Y3878">
        <f t="shared" si="425"/>
        <v>0</v>
      </c>
    </row>
    <row r="3879" spans="2:25">
      <c r="B3879" t="s">
        <v>2616</v>
      </c>
      <c r="C3879" t="s">
        <v>2617</v>
      </c>
      <c r="D3879" t="s">
        <v>20</v>
      </c>
      <c r="E3879">
        <v>144</v>
      </c>
      <c r="F3879" t="s">
        <v>21</v>
      </c>
      <c r="G3879">
        <v>2550307</v>
      </c>
      <c r="H3879">
        <v>2550307</v>
      </c>
      <c r="I3879">
        <v>2550307</v>
      </c>
      <c r="J3879">
        <v>2550307</v>
      </c>
      <c r="K3879">
        <v>2550307</v>
      </c>
      <c r="L3879">
        <v>2550307</v>
      </c>
      <c r="M3879">
        <v>2550307</v>
      </c>
      <c r="N3879">
        <v>2550307</v>
      </c>
      <c r="O3879">
        <v>2550307</v>
      </c>
      <c r="P3879">
        <v>2550307</v>
      </c>
      <c r="Q3879">
        <v>2550307</v>
      </c>
      <c r="R3879">
        <v>2550307</v>
      </c>
      <c r="S3879">
        <f t="shared" si="420"/>
        <v>30603684</v>
      </c>
      <c r="T3879">
        <f t="shared" si="421"/>
        <v>33153991</v>
      </c>
      <c r="U3879" t="str">
        <f t="shared" si="422"/>
        <v>SUELDOS</v>
      </c>
      <c r="V3879">
        <f t="shared" si="423"/>
        <v>0</v>
      </c>
      <c r="W3879" t="str">
        <f t="shared" si="426"/>
        <v>SUELDOS</v>
      </c>
      <c r="X3879">
        <f t="shared" si="424"/>
        <v>30603684</v>
      </c>
      <c r="Y3879">
        <f t="shared" si="425"/>
        <v>2550307</v>
      </c>
    </row>
    <row r="3880" spans="2:25">
      <c r="B3880" t="s">
        <v>2618</v>
      </c>
      <c r="C3880" t="s">
        <v>2619</v>
      </c>
      <c r="D3880" t="s">
        <v>20</v>
      </c>
      <c r="E3880">
        <v>144</v>
      </c>
      <c r="F3880" t="s">
        <v>21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2550307</v>
      </c>
      <c r="R3880">
        <v>2550307</v>
      </c>
      <c r="S3880">
        <f t="shared" si="420"/>
        <v>5100614</v>
      </c>
      <c r="T3880">
        <f t="shared" si="421"/>
        <v>5100614</v>
      </c>
      <c r="U3880" t="str">
        <f t="shared" si="422"/>
        <v>SUELDOS</v>
      </c>
      <c r="V3880">
        <f t="shared" si="423"/>
        <v>0</v>
      </c>
      <c r="W3880" t="str">
        <f t="shared" si="426"/>
        <v>SUELDOS</v>
      </c>
      <c r="X3880">
        <f t="shared" si="424"/>
        <v>5100614</v>
      </c>
      <c r="Y3880">
        <f t="shared" si="425"/>
        <v>0</v>
      </c>
    </row>
    <row r="3881" spans="2:25">
      <c r="B3881" t="s">
        <v>2620</v>
      </c>
      <c r="C3881" t="s">
        <v>2621</v>
      </c>
      <c r="D3881" t="s">
        <v>20</v>
      </c>
      <c r="E3881">
        <v>144</v>
      </c>
      <c r="F3881" t="s">
        <v>21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1373242</v>
      </c>
      <c r="S3881">
        <f t="shared" si="420"/>
        <v>1373242</v>
      </c>
      <c r="T3881">
        <f t="shared" si="421"/>
        <v>1373242</v>
      </c>
      <c r="U3881" t="str">
        <f t="shared" si="422"/>
        <v>SUELDOS</v>
      </c>
      <c r="V3881">
        <f t="shared" si="423"/>
        <v>0</v>
      </c>
      <c r="W3881" t="str">
        <f t="shared" si="426"/>
        <v>SUELDOS</v>
      </c>
      <c r="X3881">
        <f t="shared" si="424"/>
        <v>1373242</v>
      </c>
      <c r="Y3881">
        <f t="shared" si="425"/>
        <v>0</v>
      </c>
    </row>
    <row r="3882" spans="2:25">
      <c r="B3882" t="s">
        <v>2622</v>
      </c>
      <c r="C3882" t="s">
        <v>2623</v>
      </c>
      <c r="D3882" t="s">
        <v>20</v>
      </c>
      <c r="E3882">
        <v>144</v>
      </c>
      <c r="F3882" t="s">
        <v>3488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1275154</v>
      </c>
      <c r="S3882">
        <f t="shared" si="420"/>
        <v>1275154</v>
      </c>
      <c r="T3882">
        <f t="shared" si="421"/>
        <v>16576996</v>
      </c>
      <c r="U3882" t="str">
        <f t="shared" si="422"/>
        <v>AGUINALDO</v>
      </c>
      <c r="V3882">
        <f t="shared" si="423"/>
        <v>1275154</v>
      </c>
      <c r="W3882" t="str">
        <f t="shared" si="426"/>
        <v>SUELDOS</v>
      </c>
      <c r="X3882">
        <f t="shared" si="424"/>
        <v>0</v>
      </c>
      <c r="Y3882">
        <f t="shared" si="425"/>
        <v>0</v>
      </c>
    </row>
    <row r="3883" spans="2:25">
      <c r="B3883" t="s">
        <v>2622</v>
      </c>
      <c r="C3883" t="s">
        <v>2623</v>
      </c>
      <c r="D3883" t="s">
        <v>20</v>
      </c>
      <c r="E3883">
        <v>144</v>
      </c>
      <c r="F3883" t="s">
        <v>21</v>
      </c>
      <c r="G3883">
        <v>2550307</v>
      </c>
      <c r="H3883">
        <v>2550307</v>
      </c>
      <c r="I3883">
        <v>2550307</v>
      </c>
      <c r="J3883">
        <v>2550307</v>
      </c>
      <c r="K3883">
        <v>2550307</v>
      </c>
      <c r="L3883">
        <v>2550307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f t="shared" si="420"/>
        <v>15301842</v>
      </c>
      <c r="T3883">
        <f t="shared" si="421"/>
        <v>16576996</v>
      </c>
      <c r="U3883" t="str">
        <f t="shared" si="422"/>
        <v>SUELDOS</v>
      </c>
      <c r="V3883">
        <f t="shared" si="423"/>
        <v>0</v>
      </c>
      <c r="W3883" t="str">
        <f t="shared" si="426"/>
        <v>SUELDOS</v>
      </c>
      <c r="X3883">
        <f t="shared" si="424"/>
        <v>15301842</v>
      </c>
      <c r="Y3883">
        <f t="shared" si="425"/>
        <v>1275154</v>
      </c>
    </row>
    <row r="3884" spans="2:25">
      <c r="B3884" t="s">
        <v>2624</v>
      </c>
      <c r="C3884" t="s">
        <v>2625</v>
      </c>
      <c r="D3884" t="s">
        <v>20</v>
      </c>
      <c r="E3884">
        <v>144</v>
      </c>
      <c r="F3884" t="s">
        <v>21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2550307</v>
      </c>
      <c r="R3884">
        <v>0</v>
      </c>
      <c r="S3884">
        <f t="shared" si="420"/>
        <v>2550307</v>
      </c>
      <c r="T3884">
        <f t="shared" si="421"/>
        <v>2550307</v>
      </c>
      <c r="U3884" t="str">
        <f t="shared" si="422"/>
        <v>SUELDOS</v>
      </c>
      <c r="V3884">
        <f t="shared" si="423"/>
        <v>0</v>
      </c>
      <c r="W3884" t="str">
        <f t="shared" si="426"/>
        <v>SUELDOS</v>
      </c>
      <c r="X3884">
        <f t="shared" si="424"/>
        <v>2550307</v>
      </c>
      <c r="Y3884">
        <f t="shared" si="425"/>
        <v>0</v>
      </c>
    </row>
    <row r="3885" spans="2:25">
      <c r="B3885" t="s">
        <v>2626</v>
      </c>
      <c r="C3885" t="s">
        <v>2627</v>
      </c>
      <c r="D3885" t="s">
        <v>20</v>
      </c>
      <c r="E3885">
        <v>144</v>
      </c>
      <c r="F3885" t="s">
        <v>3488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1912730</v>
      </c>
      <c r="S3885">
        <f t="shared" si="420"/>
        <v>1912730</v>
      </c>
      <c r="T3885">
        <f t="shared" si="421"/>
        <v>26365493</v>
      </c>
      <c r="U3885" t="str">
        <f t="shared" si="422"/>
        <v>AGUINALDO</v>
      </c>
      <c r="V3885">
        <f t="shared" si="423"/>
        <v>1912730</v>
      </c>
      <c r="W3885" t="str">
        <f t="shared" si="426"/>
        <v>SUELDOS</v>
      </c>
      <c r="X3885">
        <f t="shared" si="424"/>
        <v>0</v>
      </c>
      <c r="Y3885">
        <f t="shared" si="425"/>
        <v>0</v>
      </c>
    </row>
    <row r="3886" spans="2:25">
      <c r="B3886" t="s">
        <v>2626</v>
      </c>
      <c r="C3886" t="s">
        <v>2627</v>
      </c>
      <c r="D3886" t="s">
        <v>20</v>
      </c>
      <c r="E3886">
        <v>144</v>
      </c>
      <c r="F3886" t="s">
        <v>24</v>
      </c>
      <c r="G3886">
        <v>0</v>
      </c>
      <c r="H3886">
        <v>1500000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f t="shared" si="420"/>
        <v>1500000</v>
      </c>
      <c r="T3886">
        <f t="shared" si="421"/>
        <v>26365493</v>
      </c>
      <c r="U3886" t="str">
        <f t="shared" si="422"/>
        <v xml:space="preserve">SUBSIDIO </v>
      </c>
      <c r="V3886">
        <f t="shared" si="423"/>
        <v>0</v>
      </c>
      <c r="W3886" t="str">
        <f t="shared" si="426"/>
        <v>SUBSIDIO FAMILIAR - ESCOLARIDAD</v>
      </c>
      <c r="X3886">
        <f t="shared" si="424"/>
        <v>1500000</v>
      </c>
      <c r="Y3886">
        <f t="shared" si="425"/>
        <v>0</v>
      </c>
    </row>
    <row r="3887" spans="2:25">
      <c r="B3887" t="s">
        <v>2626</v>
      </c>
      <c r="C3887" t="s">
        <v>2627</v>
      </c>
      <c r="D3887" t="s">
        <v>20</v>
      </c>
      <c r="E3887">
        <v>144</v>
      </c>
      <c r="F3887" t="s">
        <v>21</v>
      </c>
      <c r="G3887">
        <v>2550307</v>
      </c>
      <c r="H3887">
        <v>2550307</v>
      </c>
      <c r="I3887">
        <v>2550307</v>
      </c>
      <c r="J3887">
        <v>2550307</v>
      </c>
      <c r="K3887">
        <v>2550307</v>
      </c>
      <c r="L3887">
        <v>2550307</v>
      </c>
      <c r="M3887">
        <v>2550307</v>
      </c>
      <c r="N3887">
        <v>2550307</v>
      </c>
      <c r="O3887">
        <v>2550307</v>
      </c>
      <c r="P3887">
        <v>0</v>
      </c>
      <c r="Q3887">
        <v>0</v>
      </c>
      <c r="R3887">
        <v>0</v>
      </c>
      <c r="S3887">
        <f t="shared" si="420"/>
        <v>22952763</v>
      </c>
      <c r="T3887">
        <f t="shared" si="421"/>
        <v>26365493</v>
      </c>
      <c r="U3887" t="str">
        <f t="shared" si="422"/>
        <v>SUELDOS</v>
      </c>
      <c r="V3887">
        <f t="shared" si="423"/>
        <v>0</v>
      </c>
      <c r="W3887" t="str">
        <f t="shared" si="426"/>
        <v>SUELDOS</v>
      </c>
      <c r="X3887">
        <f t="shared" si="424"/>
        <v>22952763</v>
      </c>
      <c r="Y3887">
        <f t="shared" si="425"/>
        <v>1912730</v>
      </c>
    </row>
    <row r="3888" spans="2:25">
      <c r="B3888" t="s">
        <v>2628</v>
      </c>
      <c r="C3888" t="s">
        <v>2629</v>
      </c>
      <c r="D3888" t="s">
        <v>20</v>
      </c>
      <c r="E3888">
        <v>144</v>
      </c>
      <c r="F3888" t="s">
        <v>3488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1912730</v>
      </c>
      <c r="S3888">
        <f t="shared" si="420"/>
        <v>1912730</v>
      </c>
      <c r="T3888">
        <f t="shared" si="421"/>
        <v>24865493</v>
      </c>
      <c r="U3888" t="str">
        <f t="shared" si="422"/>
        <v>AGUINALDO</v>
      </c>
      <c r="V3888">
        <f t="shared" si="423"/>
        <v>1912730</v>
      </c>
      <c r="W3888" t="str">
        <f t="shared" si="426"/>
        <v>SUELDOS</v>
      </c>
      <c r="X3888">
        <f t="shared" si="424"/>
        <v>0</v>
      </c>
      <c r="Y3888">
        <f t="shared" si="425"/>
        <v>0</v>
      </c>
    </row>
    <row r="3889" spans="2:25">
      <c r="B3889" t="s">
        <v>2628</v>
      </c>
      <c r="C3889" t="s">
        <v>2629</v>
      </c>
      <c r="D3889" t="s">
        <v>20</v>
      </c>
      <c r="E3889">
        <v>144</v>
      </c>
      <c r="F3889" t="s">
        <v>21</v>
      </c>
      <c r="G3889">
        <v>2550307</v>
      </c>
      <c r="H3889">
        <v>2550307</v>
      </c>
      <c r="I3889">
        <v>2550307</v>
      </c>
      <c r="J3889">
        <v>2550307</v>
      </c>
      <c r="K3889">
        <v>2550307</v>
      </c>
      <c r="L3889">
        <v>2550307</v>
      </c>
      <c r="M3889">
        <v>2550307</v>
      </c>
      <c r="N3889">
        <v>2550307</v>
      </c>
      <c r="O3889">
        <v>2550307</v>
      </c>
      <c r="P3889">
        <v>0</v>
      </c>
      <c r="Q3889">
        <v>0</v>
      </c>
      <c r="R3889">
        <v>0</v>
      </c>
      <c r="S3889">
        <f t="shared" si="420"/>
        <v>22952763</v>
      </c>
      <c r="T3889">
        <f t="shared" si="421"/>
        <v>24865493</v>
      </c>
      <c r="U3889" t="str">
        <f t="shared" si="422"/>
        <v>SUELDOS</v>
      </c>
      <c r="V3889">
        <f t="shared" si="423"/>
        <v>0</v>
      </c>
      <c r="W3889" t="str">
        <f t="shared" si="426"/>
        <v>SUELDOS</v>
      </c>
      <c r="X3889">
        <f t="shared" si="424"/>
        <v>22952763</v>
      </c>
      <c r="Y3889">
        <f t="shared" si="425"/>
        <v>1912730</v>
      </c>
    </row>
    <row r="3890" spans="2:25">
      <c r="B3890" t="s">
        <v>2630</v>
      </c>
      <c r="C3890" t="s">
        <v>2631</v>
      </c>
      <c r="D3890" t="s">
        <v>20</v>
      </c>
      <c r="E3890">
        <v>144</v>
      </c>
      <c r="F3890" t="s">
        <v>21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1373242</v>
      </c>
      <c r="S3890">
        <f t="shared" si="420"/>
        <v>1373242</v>
      </c>
      <c r="T3890">
        <f t="shared" si="421"/>
        <v>1373242</v>
      </c>
      <c r="U3890" t="str">
        <f t="shared" si="422"/>
        <v>SUELDOS</v>
      </c>
      <c r="V3890">
        <f t="shared" si="423"/>
        <v>0</v>
      </c>
      <c r="W3890" t="str">
        <f t="shared" si="426"/>
        <v>SUELDOS</v>
      </c>
      <c r="X3890">
        <f t="shared" si="424"/>
        <v>1373242</v>
      </c>
      <c r="Y3890">
        <f t="shared" si="425"/>
        <v>0</v>
      </c>
    </row>
    <row r="3891" spans="2:25">
      <c r="B3891" t="s">
        <v>2632</v>
      </c>
      <c r="C3891" t="s">
        <v>2633</v>
      </c>
      <c r="D3891" t="s">
        <v>20</v>
      </c>
      <c r="E3891">
        <v>144</v>
      </c>
      <c r="F3891" t="s">
        <v>3488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1912730</v>
      </c>
      <c r="S3891">
        <f t="shared" si="420"/>
        <v>1912730</v>
      </c>
      <c r="T3891">
        <f t="shared" si="421"/>
        <v>24865493</v>
      </c>
      <c r="U3891" t="str">
        <f t="shared" si="422"/>
        <v>AGUINALDO</v>
      </c>
      <c r="V3891">
        <f t="shared" si="423"/>
        <v>1912730</v>
      </c>
      <c r="W3891" t="str">
        <f t="shared" si="426"/>
        <v>SUELDOS</v>
      </c>
      <c r="X3891">
        <f t="shared" si="424"/>
        <v>0</v>
      </c>
      <c r="Y3891">
        <f t="shared" si="425"/>
        <v>0</v>
      </c>
    </row>
    <row r="3892" spans="2:25">
      <c r="B3892" t="s">
        <v>2632</v>
      </c>
      <c r="C3892" t="s">
        <v>2633</v>
      </c>
      <c r="D3892" t="s">
        <v>20</v>
      </c>
      <c r="E3892">
        <v>144</v>
      </c>
      <c r="F3892" t="s">
        <v>21</v>
      </c>
      <c r="G3892">
        <v>2550307</v>
      </c>
      <c r="H3892">
        <v>2550307</v>
      </c>
      <c r="I3892">
        <v>2550307</v>
      </c>
      <c r="J3892">
        <v>2550307</v>
      </c>
      <c r="K3892">
        <v>2550307</v>
      </c>
      <c r="L3892">
        <v>2550307</v>
      </c>
      <c r="M3892">
        <v>2550307</v>
      </c>
      <c r="N3892">
        <v>2550307</v>
      </c>
      <c r="O3892">
        <v>2550307</v>
      </c>
      <c r="P3892">
        <v>0</v>
      </c>
      <c r="Q3892">
        <v>0</v>
      </c>
      <c r="R3892">
        <v>0</v>
      </c>
      <c r="S3892">
        <f t="shared" si="420"/>
        <v>22952763</v>
      </c>
      <c r="T3892">
        <f t="shared" si="421"/>
        <v>24865493</v>
      </c>
      <c r="U3892" t="str">
        <f t="shared" si="422"/>
        <v>SUELDOS</v>
      </c>
      <c r="V3892">
        <f t="shared" si="423"/>
        <v>0</v>
      </c>
      <c r="W3892" t="str">
        <f t="shared" si="426"/>
        <v>SUELDOS</v>
      </c>
      <c r="X3892">
        <f t="shared" si="424"/>
        <v>22952763</v>
      </c>
      <c r="Y3892">
        <f t="shared" si="425"/>
        <v>1912730</v>
      </c>
    </row>
    <row r="3893" spans="2:25">
      <c r="B3893" t="s">
        <v>2634</v>
      </c>
      <c r="C3893" t="s">
        <v>2635</v>
      </c>
      <c r="D3893" t="s">
        <v>20</v>
      </c>
      <c r="E3893">
        <v>144</v>
      </c>
      <c r="F3893" t="s">
        <v>3488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1275154</v>
      </c>
      <c r="S3893">
        <f t="shared" si="420"/>
        <v>1275154</v>
      </c>
      <c r="T3893">
        <f t="shared" si="421"/>
        <v>16576996</v>
      </c>
      <c r="U3893" t="str">
        <f t="shared" si="422"/>
        <v>AGUINALDO</v>
      </c>
      <c r="V3893">
        <f t="shared" si="423"/>
        <v>1275154</v>
      </c>
      <c r="W3893" t="str">
        <f t="shared" si="426"/>
        <v>SUELDOS</v>
      </c>
      <c r="X3893">
        <f t="shared" si="424"/>
        <v>0</v>
      </c>
      <c r="Y3893">
        <f t="shared" si="425"/>
        <v>0</v>
      </c>
    </row>
    <row r="3894" spans="2:25">
      <c r="B3894" t="s">
        <v>2634</v>
      </c>
      <c r="C3894" t="s">
        <v>2635</v>
      </c>
      <c r="D3894" t="s">
        <v>20</v>
      </c>
      <c r="E3894">
        <v>144</v>
      </c>
      <c r="F3894" t="s">
        <v>21</v>
      </c>
      <c r="G3894">
        <v>2550307</v>
      </c>
      <c r="H3894">
        <v>2550307</v>
      </c>
      <c r="I3894">
        <v>2550307</v>
      </c>
      <c r="J3894">
        <v>2550307</v>
      </c>
      <c r="K3894">
        <v>2550307</v>
      </c>
      <c r="L3894">
        <v>2550307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f t="shared" si="420"/>
        <v>15301842</v>
      </c>
      <c r="T3894">
        <f t="shared" si="421"/>
        <v>16576996</v>
      </c>
      <c r="U3894" t="str">
        <f t="shared" si="422"/>
        <v>SUELDOS</v>
      </c>
      <c r="V3894">
        <f t="shared" si="423"/>
        <v>0</v>
      </c>
      <c r="W3894" t="str">
        <f t="shared" si="426"/>
        <v>SUELDOS</v>
      </c>
      <c r="X3894">
        <f t="shared" si="424"/>
        <v>15301842</v>
      </c>
      <c r="Y3894">
        <f t="shared" si="425"/>
        <v>1275154</v>
      </c>
    </row>
    <row r="3895" spans="2:25">
      <c r="B3895" t="s">
        <v>2636</v>
      </c>
      <c r="C3895" t="s">
        <v>2637</v>
      </c>
      <c r="D3895" t="s">
        <v>20</v>
      </c>
      <c r="E3895">
        <v>144</v>
      </c>
      <c r="F3895" t="s">
        <v>21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2550307</v>
      </c>
      <c r="R3895">
        <v>2550307</v>
      </c>
      <c r="S3895">
        <f t="shared" si="420"/>
        <v>5100614</v>
      </c>
      <c r="T3895">
        <f t="shared" si="421"/>
        <v>5100614</v>
      </c>
      <c r="U3895" t="str">
        <f t="shared" si="422"/>
        <v>SUELDOS</v>
      </c>
      <c r="V3895">
        <f t="shared" si="423"/>
        <v>0</v>
      </c>
      <c r="W3895" t="str">
        <f t="shared" si="426"/>
        <v>SUELDOS</v>
      </c>
      <c r="X3895">
        <f t="shared" si="424"/>
        <v>5100614</v>
      </c>
      <c r="Y3895">
        <f t="shared" si="425"/>
        <v>0</v>
      </c>
    </row>
    <row r="3896" spans="2:25">
      <c r="B3896" t="s">
        <v>2638</v>
      </c>
      <c r="C3896" t="s">
        <v>2639</v>
      </c>
      <c r="D3896" t="s">
        <v>20</v>
      </c>
      <c r="E3896">
        <v>144</v>
      </c>
      <c r="F3896" t="s">
        <v>3488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637577</v>
      </c>
      <c r="S3896">
        <f t="shared" si="420"/>
        <v>637577</v>
      </c>
      <c r="T3896">
        <f t="shared" si="421"/>
        <v>8288498</v>
      </c>
      <c r="U3896" t="str">
        <f t="shared" si="422"/>
        <v>AGUINALDO</v>
      </c>
      <c r="V3896">
        <f t="shared" si="423"/>
        <v>637577</v>
      </c>
      <c r="W3896" t="str">
        <f t="shared" si="426"/>
        <v>SUELDOS</v>
      </c>
      <c r="X3896">
        <f t="shared" si="424"/>
        <v>0</v>
      </c>
      <c r="Y3896">
        <f t="shared" si="425"/>
        <v>0</v>
      </c>
    </row>
    <row r="3897" spans="2:25">
      <c r="B3897" t="s">
        <v>2638</v>
      </c>
      <c r="C3897" t="s">
        <v>2639</v>
      </c>
      <c r="D3897" t="s">
        <v>20</v>
      </c>
      <c r="E3897">
        <v>144</v>
      </c>
      <c r="F3897" t="s">
        <v>21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2550307</v>
      </c>
      <c r="Q3897">
        <v>2550307</v>
      </c>
      <c r="R3897">
        <v>2550307</v>
      </c>
      <c r="S3897">
        <f t="shared" si="420"/>
        <v>7650921</v>
      </c>
      <c r="T3897">
        <f t="shared" si="421"/>
        <v>8288498</v>
      </c>
      <c r="U3897" t="str">
        <f t="shared" si="422"/>
        <v>SUELDOS</v>
      </c>
      <c r="V3897">
        <f t="shared" si="423"/>
        <v>0</v>
      </c>
      <c r="W3897" t="str">
        <f t="shared" si="426"/>
        <v>SUELDOS</v>
      </c>
      <c r="X3897">
        <f t="shared" si="424"/>
        <v>7650921</v>
      </c>
      <c r="Y3897">
        <f t="shared" si="425"/>
        <v>637577</v>
      </c>
    </row>
    <row r="3898" spans="2:25">
      <c r="B3898" t="s">
        <v>2640</v>
      </c>
      <c r="C3898" t="s">
        <v>2641</v>
      </c>
      <c r="D3898" t="s">
        <v>20</v>
      </c>
      <c r="E3898">
        <v>144</v>
      </c>
      <c r="F3898" t="s">
        <v>21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3500000</v>
      </c>
      <c r="Q3898">
        <v>3500000</v>
      </c>
      <c r="R3898">
        <v>0</v>
      </c>
      <c r="S3898">
        <f t="shared" si="420"/>
        <v>7000000</v>
      </c>
      <c r="T3898">
        <f t="shared" si="421"/>
        <v>7000000</v>
      </c>
      <c r="U3898" t="str">
        <f t="shared" si="422"/>
        <v>SUELDOS</v>
      </c>
      <c r="V3898">
        <f t="shared" si="423"/>
        <v>0</v>
      </c>
      <c r="W3898" t="str">
        <f t="shared" si="426"/>
        <v>SUELDOS</v>
      </c>
      <c r="X3898">
        <f t="shared" si="424"/>
        <v>7000000</v>
      </c>
      <c r="Y3898">
        <f t="shared" si="425"/>
        <v>0</v>
      </c>
    </row>
    <row r="3899" spans="2:25">
      <c r="B3899" t="s">
        <v>2642</v>
      </c>
      <c r="C3899" t="s">
        <v>2643</v>
      </c>
      <c r="D3899" t="s">
        <v>20</v>
      </c>
      <c r="E3899">
        <v>144</v>
      </c>
      <c r="F3899" t="s">
        <v>3488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2550307</v>
      </c>
      <c r="S3899">
        <f t="shared" si="420"/>
        <v>2550307</v>
      </c>
      <c r="T3899">
        <f t="shared" si="421"/>
        <v>33153991</v>
      </c>
      <c r="U3899" t="str">
        <f t="shared" si="422"/>
        <v>AGUINALDO</v>
      </c>
      <c r="V3899">
        <f t="shared" si="423"/>
        <v>2550307</v>
      </c>
      <c r="W3899" t="str">
        <f t="shared" si="426"/>
        <v>SUELDOS</v>
      </c>
      <c r="X3899">
        <f t="shared" si="424"/>
        <v>0</v>
      </c>
      <c r="Y3899">
        <f t="shared" si="425"/>
        <v>0</v>
      </c>
    </row>
    <row r="3900" spans="2:25">
      <c r="B3900" t="s">
        <v>2642</v>
      </c>
      <c r="C3900" t="s">
        <v>2643</v>
      </c>
      <c r="D3900" t="s">
        <v>20</v>
      </c>
      <c r="E3900">
        <v>144</v>
      </c>
      <c r="F3900" t="s">
        <v>21</v>
      </c>
      <c r="G3900">
        <v>2550307</v>
      </c>
      <c r="H3900">
        <v>2550307</v>
      </c>
      <c r="I3900">
        <v>2550307</v>
      </c>
      <c r="J3900">
        <v>2550307</v>
      </c>
      <c r="K3900">
        <v>2550307</v>
      </c>
      <c r="L3900">
        <v>2550307</v>
      </c>
      <c r="M3900">
        <v>2550307</v>
      </c>
      <c r="N3900">
        <v>2550307</v>
      </c>
      <c r="O3900">
        <v>2550307</v>
      </c>
      <c r="P3900">
        <v>2550307</v>
      </c>
      <c r="Q3900">
        <v>2550307</v>
      </c>
      <c r="R3900">
        <v>2550307</v>
      </c>
      <c r="S3900">
        <f t="shared" si="420"/>
        <v>30603684</v>
      </c>
      <c r="T3900">
        <f t="shared" si="421"/>
        <v>33153991</v>
      </c>
      <c r="U3900" t="str">
        <f t="shared" si="422"/>
        <v>SUELDOS</v>
      </c>
      <c r="V3900">
        <f t="shared" si="423"/>
        <v>0</v>
      </c>
      <c r="W3900" t="str">
        <f t="shared" si="426"/>
        <v>SUELDOS</v>
      </c>
      <c r="X3900">
        <f t="shared" si="424"/>
        <v>30603684</v>
      </c>
      <c r="Y3900">
        <f t="shared" si="425"/>
        <v>2550307</v>
      </c>
    </row>
    <row r="3901" spans="2:25">
      <c r="B3901" t="s">
        <v>2644</v>
      </c>
      <c r="C3901" t="s">
        <v>2645</v>
      </c>
      <c r="D3901" t="s">
        <v>20</v>
      </c>
      <c r="E3901">
        <v>144</v>
      </c>
      <c r="F3901" t="s">
        <v>3488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1912730</v>
      </c>
      <c r="S3901">
        <f t="shared" si="420"/>
        <v>1912730</v>
      </c>
      <c r="T3901">
        <f t="shared" si="421"/>
        <v>24865493</v>
      </c>
      <c r="U3901" t="str">
        <f t="shared" si="422"/>
        <v>AGUINALDO</v>
      </c>
      <c r="V3901">
        <f t="shared" si="423"/>
        <v>1912730</v>
      </c>
      <c r="W3901" t="str">
        <f t="shared" si="426"/>
        <v>SUELDOS</v>
      </c>
      <c r="X3901">
        <f t="shared" si="424"/>
        <v>0</v>
      </c>
      <c r="Y3901">
        <f t="shared" si="425"/>
        <v>0</v>
      </c>
    </row>
    <row r="3902" spans="2:25">
      <c r="B3902" t="s">
        <v>2644</v>
      </c>
      <c r="C3902" t="s">
        <v>2645</v>
      </c>
      <c r="D3902" t="s">
        <v>20</v>
      </c>
      <c r="E3902">
        <v>144</v>
      </c>
      <c r="F3902" t="s">
        <v>21</v>
      </c>
      <c r="G3902">
        <v>2550307</v>
      </c>
      <c r="H3902">
        <v>2550307</v>
      </c>
      <c r="I3902">
        <v>2550307</v>
      </c>
      <c r="J3902">
        <v>2550307</v>
      </c>
      <c r="K3902">
        <v>2550307</v>
      </c>
      <c r="L3902">
        <v>2550307</v>
      </c>
      <c r="M3902">
        <v>2550307</v>
      </c>
      <c r="N3902">
        <v>2550307</v>
      </c>
      <c r="O3902">
        <v>2550307</v>
      </c>
      <c r="P3902">
        <v>0</v>
      </c>
      <c r="Q3902">
        <v>0</v>
      </c>
      <c r="R3902">
        <v>0</v>
      </c>
      <c r="S3902">
        <f t="shared" si="420"/>
        <v>22952763</v>
      </c>
      <c r="T3902">
        <f t="shared" si="421"/>
        <v>24865493</v>
      </c>
      <c r="U3902" t="str">
        <f t="shared" si="422"/>
        <v>SUELDOS</v>
      </c>
      <c r="V3902">
        <f t="shared" si="423"/>
        <v>0</v>
      </c>
      <c r="W3902" t="str">
        <f t="shared" si="426"/>
        <v>SUELDOS</v>
      </c>
      <c r="X3902">
        <f t="shared" si="424"/>
        <v>22952763</v>
      </c>
      <c r="Y3902">
        <f t="shared" si="425"/>
        <v>1912730</v>
      </c>
    </row>
    <row r="3903" spans="2:25">
      <c r="B3903" t="s">
        <v>2646</v>
      </c>
      <c r="C3903" t="s">
        <v>2647</v>
      </c>
      <c r="D3903" t="s">
        <v>20</v>
      </c>
      <c r="E3903">
        <v>144</v>
      </c>
      <c r="F3903" t="s">
        <v>3488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2550307</v>
      </c>
      <c r="S3903">
        <f t="shared" si="420"/>
        <v>2550307</v>
      </c>
      <c r="T3903">
        <f t="shared" si="421"/>
        <v>33153991</v>
      </c>
      <c r="U3903" t="str">
        <f t="shared" si="422"/>
        <v>AGUINALDO</v>
      </c>
      <c r="V3903">
        <f t="shared" si="423"/>
        <v>2550307</v>
      </c>
      <c r="W3903" t="str">
        <f t="shared" si="426"/>
        <v>SUELDOS</v>
      </c>
      <c r="X3903">
        <f t="shared" si="424"/>
        <v>0</v>
      </c>
      <c r="Y3903">
        <f t="shared" si="425"/>
        <v>0</v>
      </c>
    </row>
    <row r="3904" spans="2:25">
      <c r="B3904" t="s">
        <v>2646</v>
      </c>
      <c r="C3904" t="s">
        <v>2647</v>
      </c>
      <c r="D3904" t="s">
        <v>20</v>
      </c>
      <c r="E3904">
        <v>144</v>
      </c>
      <c r="F3904" t="s">
        <v>21</v>
      </c>
      <c r="G3904">
        <v>2550307</v>
      </c>
      <c r="H3904">
        <v>2550307</v>
      </c>
      <c r="I3904">
        <v>2550307</v>
      </c>
      <c r="J3904">
        <v>2550307</v>
      </c>
      <c r="K3904">
        <v>2550307</v>
      </c>
      <c r="L3904">
        <v>2550307</v>
      </c>
      <c r="M3904">
        <v>2550307</v>
      </c>
      <c r="N3904">
        <v>2550307</v>
      </c>
      <c r="O3904">
        <v>2550307</v>
      </c>
      <c r="P3904">
        <v>2550307</v>
      </c>
      <c r="Q3904">
        <v>2550307</v>
      </c>
      <c r="R3904">
        <v>2550307</v>
      </c>
      <c r="S3904">
        <f t="shared" si="420"/>
        <v>30603684</v>
      </c>
      <c r="T3904">
        <f t="shared" si="421"/>
        <v>33153991</v>
      </c>
      <c r="U3904" t="str">
        <f t="shared" si="422"/>
        <v>SUELDOS</v>
      </c>
      <c r="V3904">
        <f t="shared" si="423"/>
        <v>0</v>
      </c>
      <c r="W3904" t="str">
        <f t="shared" si="426"/>
        <v>SUELDOS</v>
      </c>
      <c r="X3904">
        <f t="shared" si="424"/>
        <v>30603684</v>
      </c>
      <c r="Y3904">
        <f t="shared" si="425"/>
        <v>2550307</v>
      </c>
    </row>
    <row r="3905" spans="2:25">
      <c r="B3905" t="s">
        <v>2648</v>
      </c>
      <c r="C3905" t="s">
        <v>2649</v>
      </c>
      <c r="D3905" t="s">
        <v>20</v>
      </c>
      <c r="E3905">
        <v>145</v>
      </c>
      <c r="F3905" t="s">
        <v>3488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1912730</v>
      </c>
      <c r="S3905">
        <f t="shared" si="420"/>
        <v>1912730</v>
      </c>
      <c r="T3905">
        <f t="shared" si="421"/>
        <v>26365493</v>
      </c>
      <c r="U3905" t="str">
        <f t="shared" si="422"/>
        <v>AGUINALDO</v>
      </c>
      <c r="V3905">
        <f t="shared" si="423"/>
        <v>1912730</v>
      </c>
      <c r="W3905" t="str">
        <f t="shared" si="426"/>
        <v>SUELDOS</v>
      </c>
      <c r="X3905">
        <f t="shared" si="424"/>
        <v>0</v>
      </c>
      <c r="Y3905">
        <f t="shared" si="425"/>
        <v>0</v>
      </c>
    </row>
    <row r="3906" spans="2:25">
      <c r="B3906" t="s">
        <v>2648</v>
      </c>
      <c r="C3906" t="s">
        <v>2649</v>
      </c>
      <c r="D3906" t="s">
        <v>20</v>
      </c>
      <c r="E3906">
        <v>145</v>
      </c>
      <c r="F3906" t="s">
        <v>24</v>
      </c>
      <c r="G3906">
        <v>0</v>
      </c>
      <c r="H3906">
        <v>0</v>
      </c>
      <c r="I3906">
        <v>1500000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f t="shared" si="420"/>
        <v>1500000</v>
      </c>
      <c r="T3906">
        <f t="shared" si="421"/>
        <v>26365493</v>
      </c>
      <c r="U3906" t="str">
        <f t="shared" si="422"/>
        <v xml:space="preserve">SUBSIDIO </v>
      </c>
      <c r="V3906">
        <f t="shared" si="423"/>
        <v>0</v>
      </c>
      <c r="W3906" t="str">
        <f t="shared" si="426"/>
        <v>SUBSIDIO FAMILIAR - ESCOLARIDAD</v>
      </c>
      <c r="X3906">
        <f t="shared" si="424"/>
        <v>1500000</v>
      </c>
      <c r="Y3906">
        <f t="shared" si="425"/>
        <v>0</v>
      </c>
    </row>
    <row r="3907" spans="2:25">
      <c r="B3907" t="s">
        <v>2648</v>
      </c>
      <c r="C3907" t="s">
        <v>2649</v>
      </c>
      <c r="D3907" t="s">
        <v>20</v>
      </c>
      <c r="E3907">
        <v>145</v>
      </c>
      <c r="F3907" t="s">
        <v>21</v>
      </c>
      <c r="G3907">
        <v>2550307</v>
      </c>
      <c r="H3907">
        <v>2550307</v>
      </c>
      <c r="I3907">
        <v>2550307</v>
      </c>
      <c r="J3907">
        <v>2550307</v>
      </c>
      <c r="K3907">
        <v>2550307</v>
      </c>
      <c r="L3907">
        <v>2550307</v>
      </c>
      <c r="M3907">
        <v>2550307</v>
      </c>
      <c r="N3907">
        <v>2550307</v>
      </c>
      <c r="O3907">
        <v>2550307</v>
      </c>
      <c r="P3907">
        <v>0</v>
      </c>
      <c r="Q3907">
        <v>0</v>
      </c>
      <c r="R3907">
        <v>0</v>
      </c>
      <c r="S3907">
        <f t="shared" ref="S3907:S3970" si="427">SUM(G3907:R3907)</f>
        <v>22952763</v>
      </c>
      <c r="T3907">
        <f t="shared" ref="T3907:T3970" si="428">SUMIF($B:$B,B3907,$S:$S)</f>
        <v>26365493</v>
      </c>
      <c r="U3907" t="str">
        <f t="shared" ref="U3907:U3970" si="429">MID(F3907,1,9)</f>
        <v>SUELDOS</v>
      </c>
      <c r="V3907">
        <f t="shared" ref="V3907:V3970" si="430">IF(U3907="AGUINALDO",S3907,0)</f>
        <v>0</v>
      </c>
      <c r="W3907" t="str">
        <f t="shared" si="426"/>
        <v>SUELDOS</v>
      </c>
      <c r="X3907">
        <f t="shared" ref="X3907:X3970" si="431">IF(W3907=F3907,S3907,0)</f>
        <v>22952763</v>
      </c>
      <c r="Y3907">
        <f t="shared" ref="Y3907:Y3970" si="432">IF(W3907=F3907,SUMIFS($V:$V,B:B,B3907,$W:$W,W3907),0)</f>
        <v>1912730</v>
      </c>
    </row>
    <row r="3908" spans="2:25">
      <c r="B3908" t="s">
        <v>2650</v>
      </c>
      <c r="C3908" t="s">
        <v>2651</v>
      </c>
      <c r="D3908" t="s">
        <v>20</v>
      </c>
      <c r="E3908">
        <v>145</v>
      </c>
      <c r="F3908" t="s">
        <v>3488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2550307</v>
      </c>
      <c r="S3908">
        <f t="shared" si="427"/>
        <v>2550307</v>
      </c>
      <c r="T3908">
        <f t="shared" si="428"/>
        <v>33153991</v>
      </c>
      <c r="U3908" t="str">
        <f t="shared" si="429"/>
        <v>AGUINALDO</v>
      </c>
      <c r="V3908">
        <f t="shared" si="430"/>
        <v>2550307</v>
      </c>
      <c r="W3908" t="str">
        <f t="shared" ref="W3908:W3971" si="433">IF(U3908="AGUINALDO",MID(F3908,14,50),F3908)</f>
        <v>SUELDOS</v>
      </c>
      <c r="X3908">
        <f t="shared" si="431"/>
        <v>0</v>
      </c>
      <c r="Y3908">
        <f t="shared" si="432"/>
        <v>0</v>
      </c>
    </row>
    <row r="3909" spans="2:25">
      <c r="B3909" t="s">
        <v>2650</v>
      </c>
      <c r="C3909" t="s">
        <v>2651</v>
      </c>
      <c r="D3909" t="s">
        <v>20</v>
      </c>
      <c r="E3909">
        <v>145</v>
      </c>
      <c r="F3909" t="s">
        <v>21</v>
      </c>
      <c r="G3909">
        <v>2550307</v>
      </c>
      <c r="H3909">
        <v>2550307</v>
      </c>
      <c r="I3909">
        <v>2550307</v>
      </c>
      <c r="J3909">
        <v>2550307</v>
      </c>
      <c r="K3909">
        <v>2550307</v>
      </c>
      <c r="L3909">
        <v>2550307</v>
      </c>
      <c r="M3909">
        <v>2550307</v>
      </c>
      <c r="N3909">
        <v>2550307</v>
      </c>
      <c r="O3909">
        <v>2550307</v>
      </c>
      <c r="P3909">
        <v>2550307</v>
      </c>
      <c r="Q3909">
        <v>2550307</v>
      </c>
      <c r="R3909">
        <v>2550307</v>
      </c>
      <c r="S3909">
        <f t="shared" si="427"/>
        <v>30603684</v>
      </c>
      <c r="T3909">
        <f t="shared" si="428"/>
        <v>33153991</v>
      </c>
      <c r="U3909" t="str">
        <f t="shared" si="429"/>
        <v>SUELDOS</v>
      </c>
      <c r="V3909">
        <f t="shared" si="430"/>
        <v>0</v>
      </c>
      <c r="W3909" t="str">
        <f t="shared" si="433"/>
        <v>SUELDOS</v>
      </c>
      <c r="X3909">
        <f t="shared" si="431"/>
        <v>30603684</v>
      </c>
      <c r="Y3909">
        <f t="shared" si="432"/>
        <v>2550307</v>
      </c>
    </row>
    <row r="3910" spans="2:25">
      <c r="B3910" t="s">
        <v>2652</v>
      </c>
      <c r="C3910" t="s">
        <v>2653</v>
      </c>
      <c r="D3910" t="s">
        <v>20</v>
      </c>
      <c r="E3910">
        <v>144</v>
      </c>
      <c r="F3910" t="s">
        <v>3488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1912730</v>
      </c>
      <c r="S3910">
        <f t="shared" si="427"/>
        <v>1912730</v>
      </c>
      <c r="T3910">
        <f t="shared" si="428"/>
        <v>24865493</v>
      </c>
      <c r="U3910" t="str">
        <f t="shared" si="429"/>
        <v>AGUINALDO</v>
      </c>
      <c r="V3910">
        <f t="shared" si="430"/>
        <v>1912730</v>
      </c>
      <c r="W3910" t="str">
        <f t="shared" si="433"/>
        <v>SUELDOS</v>
      </c>
      <c r="X3910">
        <f t="shared" si="431"/>
        <v>0</v>
      </c>
      <c r="Y3910">
        <f t="shared" si="432"/>
        <v>0</v>
      </c>
    </row>
    <row r="3911" spans="2:25">
      <c r="B3911" t="s">
        <v>2652</v>
      </c>
      <c r="C3911" t="s">
        <v>2653</v>
      </c>
      <c r="D3911" t="s">
        <v>20</v>
      </c>
      <c r="E3911">
        <v>144</v>
      </c>
      <c r="F3911" t="s">
        <v>21</v>
      </c>
      <c r="G3911">
        <v>2550307</v>
      </c>
      <c r="H3911">
        <v>2550307</v>
      </c>
      <c r="I3911">
        <v>2550307</v>
      </c>
      <c r="J3911">
        <v>2550307</v>
      </c>
      <c r="K3911">
        <v>2550307</v>
      </c>
      <c r="L3911">
        <v>2550307</v>
      </c>
      <c r="M3911">
        <v>2550307</v>
      </c>
      <c r="N3911">
        <v>2550307</v>
      </c>
      <c r="O3911">
        <v>2550307</v>
      </c>
      <c r="P3911">
        <v>0</v>
      </c>
      <c r="Q3911">
        <v>0</v>
      </c>
      <c r="R3911">
        <v>0</v>
      </c>
      <c r="S3911">
        <f t="shared" si="427"/>
        <v>22952763</v>
      </c>
      <c r="T3911">
        <f t="shared" si="428"/>
        <v>24865493</v>
      </c>
      <c r="U3911" t="str">
        <f t="shared" si="429"/>
        <v>SUELDOS</v>
      </c>
      <c r="V3911">
        <f t="shared" si="430"/>
        <v>0</v>
      </c>
      <c r="W3911" t="str">
        <f t="shared" si="433"/>
        <v>SUELDOS</v>
      </c>
      <c r="X3911">
        <f t="shared" si="431"/>
        <v>22952763</v>
      </c>
      <c r="Y3911">
        <f t="shared" si="432"/>
        <v>1912730</v>
      </c>
    </row>
    <row r="3912" spans="2:25">
      <c r="B3912" t="s">
        <v>2654</v>
      </c>
      <c r="C3912" t="s">
        <v>2655</v>
      </c>
      <c r="D3912" t="s">
        <v>20</v>
      </c>
      <c r="E3912">
        <v>144</v>
      </c>
      <c r="F3912" t="s">
        <v>3488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1912730</v>
      </c>
      <c r="S3912">
        <f t="shared" si="427"/>
        <v>1912730</v>
      </c>
      <c r="T3912">
        <f t="shared" si="428"/>
        <v>24865493</v>
      </c>
      <c r="U3912" t="str">
        <f t="shared" si="429"/>
        <v>AGUINALDO</v>
      </c>
      <c r="V3912">
        <f t="shared" si="430"/>
        <v>1912730</v>
      </c>
      <c r="W3912" t="str">
        <f t="shared" si="433"/>
        <v>SUELDOS</v>
      </c>
      <c r="X3912">
        <f t="shared" si="431"/>
        <v>0</v>
      </c>
      <c r="Y3912">
        <f t="shared" si="432"/>
        <v>0</v>
      </c>
    </row>
    <row r="3913" spans="2:25">
      <c r="B3913" t="s">
        <v>2654</v>
      </c>
      <c r="C3913" t="s">
        <v>2655</v>
      </c>
      <c r="D3913" t="s">
        <v>20</v>
      </c>
      <c r="E3913">
        <v>144</v>
      </c>
      <c r="F3913" t="s">
        <v>21</v>
      </c>
      <c r="G3913">
        <v>2550307</v>
      </c>
      <c r="H3913">
        <v>2550307</v>
      </c>
      <c r="I3913">
        <v>2550307</v>
      </c>
      <c r="J3913">
        <v>2550307</v>
      </c>
      <c r="K3913">
        <v>2550307</v>
      </c>
      <c r="L3913">
        <v>2550307</v>
      </c>
      <c r="M3913">
        <v>2550307</v>
      </c>
      <c r="N3913">
        <v>2550307</v>
      </c>
      <c r="O3913">
        <v>2550307</v>
      </c>
      <c r="P3913">
        <v>0</v>
      </c>
      <c r="Q3913">
        <v>0</v>
      </c>
      <c r="R3913">
        <v>0</v>
      </c>
      <c r="S3913">
        <f t="shared" si="427"/>
        <v>22952763</v>
      </c>
      <c r="T3913">
        <f t="shared" si="428"/>
        <v>24865493</v>
      </c>
      <c r="U3913" t="str">
        <f t="shared" si="429"/>
        <v>SUELDOS</v>
      </c>
      <c r="V3913">
        <f t="shared" si="430"/>
        <v>0</v>
      </c>
      <c r="W3913" t="str">
        <f t="shared" si="433"/>
        <v>SUELDOS</v>
      </c>
      <c r="X3913">
        <f t="shared" si="431"/>
        <v>22952763</v>
      </c>
      <c r="Y3913">
        <f t="shared" si="432"/>
        <v>1912730</v>
      </c>
    </row>
    <row r="3914" spans="2:25">
      <c r="B3914" t="s">
        <v>2656</v>
      </c>
      <c r="C3914" t="s">
        <v>2657</v>
      </c>
      <c r="D3914" t="s">
        <v>20</v>
      </c>
      <c r="E3914">
        <v>144</v>
      </c>
      <c r="F3914" t="s">
        <v>3488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2550307</v>
      </c>
      <c r="S3914">
        <f t="shared" si="427"/>
        <v>2550307</v>
      </c>
      <c r="T3914">
        <f t="shared" si="428"/>
        <v>33153991</v>
      </c>
      <c r="U3914" t="str">
        <f t="shared" si="429"/>
        <v>AGUINALDO</v>
      </c>
      <c r="V3914">
        <f t="shared" si="430"/>
        <v>2550307</v>
      </c>
      <c r="W3914" t="str">
        <f t="shared" si="433"/>
        <v>SUELDOS</v>
      </c>
      <c r="X3914">
        <f t="shared" si="431"/>
        <v>0</v>
      </c>
      <c r="Y3914">
        <f t="shared" si="432"/>
        <v>0</v>
      </c>
    </row>
    <row r="3915" spans="2:25">
      <c r="B3915" t="s">
        <v>2656</v>
      </c>
      <c r="C3915" t="s">
        <v>2657</v>
      </c>
      <c r="D3915" t="s">
        <v>20</v>
      </c>
      <c r="E3915">
        <v>144</v>
      </c>
      <c r="F3915" t="s">
        <v>21</v>
      </c>
      <c r="G3915">
        <v>2550307</v>
      </c>
      <c r="H3915">
        <v>2550307</v>
      </c>
      <c r="I3915">
        <v>2550307</v>
      </c>
      <c r="J3915">
        <v>2550307</v>
      </c>
      <c r="K3915">
        <v>2550307</v>
      </c>
      <c r="L3915">
        <v>2550307</v>
      </c>
      <c r="M3915">
        <v>2550307</v>
      </c>
      <c r="N3915">
        <v>2550307</v>
      </c>
      <c r="O3915">
        <v>2550307</v>
      </c>
      <c r="P3915">
        <v>2550307</v>
      </c>
      <c r="Q3915">
        <v>2550307</v>
      </c>
      <c r="R3915">
        <v>2550307</v>
      </c>
      <c r="S3915">
        <f t="shared" si="427"/>
        <v>30603684</v>
      </c>
      <c r="T3915">
        <f t="shared" si="428"/>
        <v>33153991</v>
      </c>
      <c r="U3915" t="str">
        <f t="shared" si="429"/>
        <v>SUELDOS</v>
      </c>
      <c r="V3915">
        <f t="shared" si="430"/>
        <v>0</v>
      </c>
      <c r="W3915" t="str">
        <f t="shared" si="433"/>
        <v>SUELDOS</v>
      </c>
      <c r="X3915">
        <f t="shared" si="431"/>
        <v>30603684</v>
      </c>
      <c r="Y3915">
        <f t="shared" si="432"/>
        <v>2550307</v>
      </c>
    </row>
    <row r="3916" spans="2:25">
      <c r="B3916" t="s">
        <v>2658</v>
      </c>
      <c r="C3916" t="s">
        <v>2659</v>
      </c>
      <c r="D3916" t="s">
        <v>20</v>
      </c>
      <c r="E3916">
        <v>144</v>
      </c>
      <c r="F3916" t="s">
        <v>3488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2850000</v>
      </c>
      <c r="S3916">
        <f t="shared" si="427"/>
        <v>2850000</v>
      </c>
      <c r="T3916">
        <f t="shared" si="428"/>
        <v>37050000</v>
      </c>
      <c r="U3916" t="str">
        <f t="shared" si="429"/>
        <v>AGUINALDO</v>
      </c>
      <c r="V3916">
        <f t="shared" si="430"/>
        <v>2850000</v>
      </c>
      <c r="W3916" t="str">
        <f t="shared" si="433"/>
        <v>SUELDOS</v>
      </c>
      <c r="X3916">
        <f t="shared" si="431"/>
        <v>0</v>
      </c>
      <c r="Y3916">
        <f t="shared" si="432"/>
        <v>0</v>
      </c>
    </row>
    <row r="3917" spans="2:25">
      <c r="B3917" t="s">
        <v>2658</v>
      </c>
      <c r="C3917" t="s">
        <v>2659</v>
      </c>
      <c r="D3917" t="s">
        <v>20</v>
      </c>
      <c r="E3917">
        <v>144</v>
      </c>
      <c r="F3917" t="s">
        <v>21</v>
      </c>
      <c r="G3917">
        <v>3800000</v>
      </c>
      <c r="H3917">
        <v>3800000</v>
      </c>
      <c r="I3917">
        <v>3800000</v>
      </c>
      <c r="J3917">
        <v>3800000</v>
      </c>
      <c r="K3917">
        <v>3800000</v>
      </c>
      <c r="L3917">
        <v>3800000</v>
      </c>
      <c r="M3917">
        <v>3800000</v>
      </c>
      <c r="N3917">
        <v>3800000</v>
      </c>
      <c r="O3917">
        <v>3800000</v>
      </c>
      <c r="P3917">
        <v>0</v>
      </c>
      <c r="Q3917">
        <v>0</v>
      </c>
      <c r="R3917">
        <v>0</v>
      </c>
      <c r="S3917">
        <f t="shared" si="427"/>
        <v>34200000</v>
      </c>
      <c r="T3917">
        <f t="shared" si="428"/>
        <v>37050000</v>
      </c>
      <c r="U3917" t="str">
        <f t="shared" si="429"/>
        <v>SUELDOS</v>
      </c>
      <c r="V3917">
        <f t="shared" si="430"/>
        <v>0</v>
      </c>
      <c r="W3917" t="str">
        <f t="shared" si="433"/>
        <v>SUELDOS</v>
      </c>
      <c r="X3917">
        <f t="shared" si="431"/>
        <v>34200000</v>
      </c>
      <c r="Y3917">
        <f t="shared" si="432"/>
        <v>2850000</v>
      </c>
    </row>
    <row r="3918" spans="2:25">
      <c r="B3918" t="s">
        <v>2660</v>
      </c>
      <c r="C3918" t="s">
        <v>2661</v>
      </c>
      <c r="D3918" t="s">
        <v>20</v>
      </c>
      <c r="E3918">
        <v>145</v>
      </c>
      <c r="F3918" t="s">
        <v>3488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4620000</v>
      </c>
      <c r="S3918">
        <f t="shared" si="427"/>
        <v>4620000</v>
      </c>
      <c r="T3918">
        <f t="shared" si="428"/>
        <v>63060000</v>
      </c>
      <c r="U3918" t="str">
        <f t="shared" si="429"/>
        <v>AGUINALDO</v>
      </c>
      <c r="V3918">
        <f t="shared" si="430"/>
        <v>4620000</v>
      </c>
      <c r="W3918" t="str">
        <f t="shared" si="433"/>
        <v>SUELDOS</v>
      </c>
      <c r="X3918">
        <f t="shared" si="431"/>
        <v>0</v>
      </c>
      <c r="Y3918">
        <f t="shared" si="432"/>
        <v>0</v>
      </c>
    </row>
    <row r="3919" spans="2:25">
      <c r="B3919" t="s">
        <v>2660</v>
      </c>
      <c r="C3919" t="s">
        <v>2661</v>
      </c>
      <c r="D3919" t="s">
        <v>20</v>
      </c>
      <c r="E3919">
        <v>145</v>
      </c>
      <c r="F3919" t="s">
        <v>24</v>
      </c>
      <c r="G3919">
        <v>0</v>
      </c>
      <c r="H3919">
        <v>0</v>
      </c>
      <c r="I3919">
        <v>3000000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f t="shared" si="427"/>
        <v>3000000</v>
      </c>
      <c r="T3919">
        <f t="shared" si="428"/>
        <v>63060000</v>
      </c>
      <c r="U3919" t="str">
        <f t="shared" si="429"/>
        <v xml:space="preserve">SUBSIDIO </v>
      </c>
      <c r="V3919">
        <f t="shared" si="430"/>
        <v>0</v>
      </c>
      <c r="W3919" t="str">
        <f t="shared" si="433"/>
        <v>SUBSIDIO FAMILIAR - ESCOLARIDAD</v>
      </c>
      <c r="X3919">
        <f t="shared" si="431"/>
        <v>3000000</v>
      </c>
      <c r="Y3919">
        <f t="shared" si="432"/>
        <v>0</v>
      </c>
    </row>
    <row r="3920" spans="2:25">
      <c r="B3920" t="s">
        <v>2660</v>
      </c>
      <c r="C3920" t="s">
        <v>2661</v>
      </c>
      <c r="D3920" t="s">
        <v>20</v>
      </c>
      <c r="E3920">
        <v>145</v>
      </c>
      <c r="F3920" t="s">
        <v>21</v>
      </c>
      <c r="G3920">
        <v>4620000</v>
      </c>
      <c r="H3920">
        <v>4620000</v>
      </c>
      <c r="I3920">
        <v>4620000</v>
      </c>
      <c r="J3920">
        <v>4620000</v>
      </c>
      <c r="K3920">
        <v>4620000</v>
      </c>
      <c r="L3920">
        <v>4620000</v>
      </c>
      <c r="M3920">
        <v>4620000</v>
      </c>
      <c r="N3920">
        <v>4620000</v>
      </c>
      <c r="O3920">
        <v>4620000</v>
      </c>
      <c r="P3920">
        <v>4620000</v>
      </c>
      <c r="Q3920">
        <v>4620000</v>
      </c>
      <c r="R3920">
        <v>4620000</v>
      </c>
      <c r="S3920">
        <f t="shared" si="427"/>
        <v>55440000</v>
      </c>
      <c r="T3920">
        <f t="shared" si="428"/>
        <v>63060000</v>
      </c>
      <c r="U3920" t="str">
        <f t="shared" si="429"/>
        <v>SUELDOS</v>
      </c>
      <c r="V3920">
        <f t="shared" si="430"/>
        <v>0</v>
      </c>
      <c r="W3920" t="str">
        <f t="shared" si="433"/>
        <v>SUELDOS</v>
      </c>
      <c r="X3920">
        <f t="shared" si="431"/>
        <v>55440000</v>
      </c>
      <c r="Y3920">
        <f t="shared" si="432"/>
        <v>4620000</v>
      </c>
    </row>
    <row r="3921" spans="2:25">
      <c r="B3921" t="s">
        <v>2662</v>
      </c>
      <c r="C3921" t="s">
        <v>2663</v>
      </c>
      <c r="D3921" t="s">
        <v>20</v>
      </c>
      <c r="E3921">
        <v>144</v>
      </c>
      <c r="F3921" t="s">
        <v>3488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1912730</v>
      </c>
      <c r="S3921">
        <f t="shared" si="427"/>
        <v>1912730</v>
      </c>
      <c r="T3921">
        <f t="shared" si="428"/>
        <v>24865493</v>
      </c>
      <c r="U3921" t="str">
        <f t="shared" si="429"/>
        <v>AGUINALDO</v>
      </c>
      <c r="V3921">
        <f t="shared" si="430"/>
        <v>1912730</v>
      </c>
      <c r="W3921" t="str">
        <f t="shared" si="433"/>
        <v>SUELDOS</v>
      </c>
      <c r="X3921">
        <f t="shared" si="431"/>
        <v>0</v>
      </c>
      <c r="Y3921">
        <f t="shared" si="432"/>
        <v>0</v>
      </c>
    </row>
    <row r="3922" spans="2:25">
      <c r="B3922" t="s">
        <v>2662</v>
      </c>
      <c r="C3922" t="s">
        <v>2663</v>
      </c>
      <c r="D3922" t="s">
        <v>20</v>
      </c>
      <c r="E3922">
        <v>144</v>
      </c>
      <c r="F3922" t="s">
        <v>21</v>
      </c>
      <c r="G3922">
        <v>2550307</v>
      </c>
      <c r="H3922">
        <v>2550307</v>
      </c>
      <c r="I3922">
        <v>2550307</v>
      </c>
      <c r="J3922">
        <v>2550307</v>
      </c>
      <c r="K3922">
        <v>2550307</v>
      </c>
      <c r="L3922">
        <v>2550307</v>
      </c>
      <c r="M3922">
        <v>2550307</v>
      </c>
      <c r="N3922">
        <v>2550307</v>
      </c>
      <c r="O3922">
        <v>2550307</v>
      </c>
      <c r="P3922">
        <v>0</v>
      </c>
      <c r="Q3922">
        <v>0</v>
      </c>
      <c r="R3922">
        <v>0</v>
      </c>
      <c r="S3922">
        <f t="shared" si="427"/>
        <v>22952763</v>
      </c>
      <c r="T3922">
        <f t="shared" si="428"/>
        <v>24865493</v>
      </c>
      <c r="U3922" t="str">
        <f t="shared" si="429"/>
        <v>SUELDOS</v>
      </c>
      <c r="V3922">
        <f t="shared" si="430"/>
        <v>0</v>
      </c>
      <c r="W3922" t="str">
        <f t="shared" si="433"/>
        <v>SUELDOS</v>
      </c>
      <c r="X3922">
        <f t="shared" si="431"/>
        <v>22952763</v>
      </c>
      <c r="Y3922">
        <f t="shared" si="432"/>
        <v>1912730</v>
      </c>
    </row>
    <row r="3923" spans="2:25">
      <c r="B3923" t="s">
        <v>2664</v>
      </c>
      <c r="C3923" t="s">
        <v>2665</v>
      </c>
      <c r="D3923" t="s">
        <v>20</v>
      </c>
      <c r="E3923">
        <v>144</v>
      </c>
      <c r="F3923" t="s">
        <v>21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1373242</v>
      </c>
      <c r="S3923">
        <f t="shared" si="427"/>
        <v>1373242</v>
      </c>
      <c r="T3923">
        <f t="shared" si="428"/>
        <v>1373242</v>
      </c>
      <c r="U3923" t="str">
        <f t="shared" si="429"/>
        <v>SUELDOS</v>
      </c>
      <c r="V3923">
        <f t="shared" si="430"/>
        <v>0</v>
      </c>
      <c r="W3923" t="str">
        <f t="shared" si="433"/>
        <v>SUELDOS</v>
      </c>
      <c r="X3923">
        <f t="shared" si="431"/>
        <v>1373242</v>
      </c>
      <c r="Y3923">
        <f t="shared" si="432"/>
        <v>0</v>
      </c>
    </row>
    <row r="3924" spans="2:25">
      <c r="B3924" t="s">
        <v>2666</v>
      </c>
      <c r="C3924" t="s">
        <v>2667</v>
      </c>
      <c r="D3924" t="s">
        <v>20</v>
      </c>
      <c r="E3924">
        <v>144</v>
      </c>
      <c r="F3924" t="s">
        <v>3488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1912730</v>
      </c>
      <c r="S3924">
        <f t="shared" si="427"/>
        <v>1912730</v>
      </c>
      <c r="T3924">
        <f t="shared" si="428"/>
        <v>24865493</v>
      </c>
      <c r="U3924" t="str">
        <f t="shared" si="429"/>
        <v>AGUINALDO</v>
      </c>
      <c r="V3924">
        <f t="shared" si="430"/>
        <v>1912730</v>
      </c>
      <c r="W3924" t="str">
        <f t="shared" si="433"/>
        <v>SUELDOS</v>
      </c>
      <c r="X3924">
        <f t="shared" si="431"/>
        <v>0</v>
      </c>
      <c r="Y3924">
        <f t="shared" si="432"/>
        <v>0</v>
      </c>
    </row>
    <row r="3925" spans="2:25">
      <c r="B3925" t="s">
        <v>2666</v>
      </c>
      <c r="C3925" t="s">
        <v>2667</v>
      </c>
      <c r="D3925" t="s">
        <v>20</v>
      </c>
      <c r="E3925">
        <v>144</v>
      </c>
      <c r="F3925" t="s">
        <v>21</v>
      </c>
      <c r="G3925">
        <v>2550307</v>
      </c>
      <c r="H3925">
        <v>2550307</v>
      </c>
      <c r="I3925">
        <v>2550307</v>
      </c>
      <c r="J3925">
        <v>2550307</v>
      </c>
      <c r="K3925">
        <v>2550307</v>
      </c>
      <c r="L3925">
        <v>2550307</v>
      </c>
      <c r="M3925">
        <v>2550307</v>
      </c>
      <c r="N3925">
        <v>2550307</v>
      </c>
      <c r="O3925">
        <v>2550307</v>
      </c>
      <c r="P3925">
        <v>0</v>
      </c>
      <c r="Q3925">
        <v>0</v>
      </c>
      <c r="R3925">
        <v>0</v>
      </c>
      <c r="S3925">
        <f t="shared" si="427"/>
        <v>22952763</v>
      </c>
      <c r="T3925">
        <f t="shared" si="428"/>
        <v>24865493</v>
      </c>
      <c r="U3925" t="str">
        <f t="shared" si="429"/>
        <v>SUELDOS</v>
      </c>
      <c r="V3925">
        <f t="shared" si="430"/>
        <v>0</v>
      </c>
      <c r="W3925" t="str">
        <f t="shared" si="433"/>
        <v>SUELDOS</v>
      </c>
      <c r="X3925">
        <f t="shared" si="431"/>
        <v>22952763</v>
      </c>
      <c r="Y3925">
        <f t="shared" si="432"/>
        <v>1912730</v>
      </c>
    </row>
    <row r="3926" spans="2:25">
      <c r="B3926" t="s">
        <v>2668</v>
      </c>
      <c r="C3926" t="s">
        <v>2669</v>
      </c>
      <c r="D3926" t="s">
        <v>20</v>
      </c>
      <c r="E3926">
        <v>141</v>
      </c>
      <c r="F3926" t="s">
        <v>3488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3000000</v>
      </c>
      <c r="S3926">
        <f t="shared" si="427"/>
        <v>3000000</v>
      </c>
      <c r="T3926">
        <f t="shared" si="428"/>
        <v>39000000</v>
      </c>
      <c r="U3926" t="str">
        <f t="shared" si="429"/>
        <v>AGUINALDO</v>
      </c>
      <c r="V3926">
        <f t="shared" si="430"/>
        <v>3000000</v>
      </c>
      <c r="W3926" t="str">
        <f t="shared" si="433"/>
        <v>SUELDOS</v>
      </c>
      <c r="X3926">
        <f t="shared" si="431"/>
        <v>0</v>
      </c>
      <c r="Y3926">
        <f t="shared" si="432"/>
        <v>0</v>
      </c>
    </row>
    <row r="3927" spans="2:25">
      <c r="B3927" t="s">
        <v>2668</v>
      </c>
      <c r="C3927" t="s">
        <v>2669</v>
      </c>
      <c r="D3927" t="s">
        <v>20</v>
      </c>
      <c r="E3927">
        <v>141</v>
      </c>
      <c r="F3927" t="s">
        <v>21</v>
      </c>
      <c r="G3927">
        <v>3000000</v>
      </c>
      <c r="H3927">
        <v>3000000</v>
      </c>
      <c r="I3927">
        <v>3000000</v>
      </c>
      <c r="J3927">
        <v>3000000</v>
      </c>
      <c r="K3927">
        <v>3000000</v>
      </c>
      <c r="L3927">
        <v>3000000</v>
      </c>
      <c r="M3927">
        <v>3000000</v>
      </c>
      <c r="N3927">
        <v>3000000</v>
      </c>
      <c r="O3927">
        <v>3000000</v>
      </c>
      <c r="P3927">
        <v>3000000</v>
      </c>
      <c r="Q3927">
        <v>3000000</v>
      </c>
      <c r="R3927">
        <v>3000000</v>
      </c>
      <c r="S3927">
        <f t="shared" si="427"/>
        <v>36000000</v>
      </c>
      <c r="T3927">
        <f t="shared" si="428"/>
        <v>39000000</v>
      </c>
      <c r="U3927" t="str">
        <f t="shared" si="429"/>
        <v>SUELDOS</v>
      </c>
      <c r="V3927">
        <f t="shared" si="430"/>
        <v>0</v>
      </c>
      <c r="W3927" t="str">
        <f t="shared" si="433"/>
        <v>SUELDOS</v>
      </c>
      <c r="X3927">
        <f t="shared" si="431"/>
        <v>36000000</v>
      </c>
      <c r="Y3927">
        <f t="shared" si="432"/>
        <v>3000000</v>
      </c>
    </row>
    <row r="3928" spans="2:25">
      <c r="B3928" t="s">
        <v>2670</v>
      </c>
      <c r="C3928" t="s">
        <v>2671</v>
      </c>
      <c r="D3928" t="s">
        <v>20</v>
      </c>
      <c r="E3928">
        <v>144</v>
      </c>
      <c r="F3928" t="s">
        <v>3488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1912730</v>
      </c>
      <c r="S3928">
        <f t="shared" si="427"/>
        <v>1912730</v>
      </c>
      <c r="T3928">
        <f t="shared" si="428"/>
        <v>24865493</v>
      </c>
      <c r="U3928" t="str">
        <f t="shared" si="429"/>
        <v>AGUINALDO</v>
      </c>
      <c r="V3928">
        <f t="shared" si="430"/>
        <v>1912730</v>
      </c>
      <c r="W3928" t="str">
        <f t="shared" si="433"/>
        <v>SUELDOS</v>
      </c>
      <c r="X3928">
        <f t="shared" si="431"/>
        <v>0</v>
      </c>
      <c r="Y3928">
        <f t="shared" si="432"/>
        <v>0</v>
      </c>
    </row>
    <row r="3929" spans="2:25">
      <c r="B3929" t="s">
        <v>2670</v>
      </c>
      <c r="C3929" t="s">
        <v>2671</v>
      </c>
      <c r="D3929" t="s">
        <v>20</v>
      </c>
      <c r="E3929">
        <v>144</v>
      </c>
      <c r="F3929" t="s">
        <v>21</v>
      </c>
      <c r="G3929">
        <v>2550307</v>
      </c>
      <c r="H3929">
        <v>2550307</v>
      </c>
      <c r="I3929">
        <v>2550307</v>
      </c>
      <c r="J3929">
        <v>2550307</v>
      </c>
      <c r="K3929">
        <v>2550307</v>
      </c>
      <c r="L3929">
        <v>2550307</v>
      </c>
      <c r="M3929">
        <v>2550307</v>
      </c>
      <c r="N3929">
        <v>2550307</v>
      </c>
      <c r="O3929">
        <v>2550307</v>
      </c>
      <c r="P3929">
        <v>0</v>
      </c>
      <c r="Q3929">
        <v>0</v>
      </c>
      <c r="R3929">
        <v>0</v>
      </c>
      <c r="S3929">
        <f t="shared" si="427"/>
        <v>22952763</v>
      </c>
      <c r="T3929">
        <f t="shared" si="428"/>
        <v>24865493</v>
      </c>
      <c r="U3929" t="str">
        <f t="shared" si="429"/>
        <v>SUELDOS</v>
      </c>
      <c r="V3929">
        <f t="shared" si="430"/>
        <v>0</v>
      </c>
      <c r="W3929" t="str">
        <f t="shared" si="433"/>
        <v>SUELDOS</v>
      </c>
      <c r="X3929">
        <f t="shared" si="431"/>
        <v>22952763</v>
      </c>
      <c r="Y3929">
        <f t="shared" si="432"/>
        <v>1912730</v>
      </c>
    </row>
    <row r="3930" spans="2:25">
      <c r="B3930" t="s">
        <v>2672</v>
      </c>
      <c r="C3930" t="s">
        <v>2673</v>
      </c>
      <c r="D3930" t="s">
        <v>20</v>
      </c>
      <c r="E3930">
        <v>145</v>
      </c>
      <c r="F3930" t="s">
        <v>21</v>
      </c>
      <c r="G3930">
        <v>8450248</v>
      </c>
      <c r="H3930">
        <v>8450248</v>
      </c>
      <c r="I3930">
        <v>8450248</v>
      </c>
      <c r="J3930">
        <v>8450248</v>
      </c>
      <c r="K3930">
        <v>8450248</v>
      </c>
      <c r="L3930">
        <v>8450248</v>
      </c>
      <c r="M3930">
        <v>8450248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f t="shared" si="427"/>
        <v>59151736</v>
      </c>
      <c r="T3930">
        <f t="shared" si="428"/>
        <v>59151736</v>
      </c>
      <c r="U3930" t="str">
        <f t="shared" si="429"/>
        <v>SUELDOS</v>
      </c>
      <c r="V3930">
        <f t="shared" si="430"/>
        <v>0</v>
      </c>
      <c r="W3930" t="str">
        <f t="shared" si="433"/>
        <v>SUELDOS</v>
      </c>
      <c r="X3930">
        <f t="shared" si="431"/>
        <v>59151736</v>
      </c>
      <c r="Y3930">
        <f t="shared" si="432"/>
        <v>0</v>
      </c>
    </row>
    <row r="3931" spans="2:25">
      <c r="B3931" t="s">
        <v>2674</v>
      </c>
      <c r="C3931" t="s">
        <v>2675</v>
      </c>
      <c r="D3931" t="s">
        <v>20</v>
      </c>
      <c r="E3931">
        <v>144</v>
      </c>
      <c r="F3931" t="s">
        <v>21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2550307</v>
      </c>
      <c r="S3931">
        <f t="shared" si="427"/>
        <v>2550307</v>
      </c>
      <c r="T3931">
        <f t="shared" si="428"/>
        <v>2550307</v>
      </c>
      <c r="U3931" t="str">
        <f t="shared" si="429"/>
        <v>SUELDOS</v>
      </c>
      <c r="V3931">
        <f t="shared" si="430"/>
        <v>0</v>
      </c>
      <c r="W3931" t="str">
        <f t="shared" si="433"/>
        <v>SUELDOS</v>
      </c>
      <c r="X3931">
        <f t="shared" si="431"/>
        <v>2550307</v>
      </c>
      <c r="Y3931">
        <f t="shared" si="432"/>
        <v>0</v>
      </c>
    </row>
    <row r="3932" spans="2:25">
      <c r="B3932" t="s">
        <v>2676</v>
      </c>
      <c r="C3932" t="s">
        <v>2677</v>
      </c>
      <c r="D3932" t="s">
        <v>20</v>
      </c>
      <c r="E3932">
        <v>144</v>
      </c>
      <c r="F3932" t="s">
        <v>3488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1912730</v>
      </c>
      <c r="S3932">
        <f t="shared" si="427"/>
        <v>1912730</v>
      </c>
      <c r="T3932">
        <f t="shared" si="428"/>
        <v>24865493</v>
      </c>
      <c r="U3932" t="str">
        <f t="shared" si="429"/>
        <v>AGUINALDO</v>
      </c>
      <c r="V3932">
        <f t="shared" si="430"/>
        <v>1912730</v>
      </c>
      <c r="W3932" t="str">
        <f t="shared" si="433"/>
        <v>SUELDOS</v>
      </c>
      <c r="X3932">
        <f t="shared" si="431"/>
        <v>0</v>
      </c>
      <c r="Y3932">
        <f t="shared" si="432"/>
        <v>0</v>
      </c>
    </row>
    <row r="3933" spans="2:25">
      <c r="B3933" t="s">
        <v>2676</v>
      </c>
      <c r="C3933" t="s">
        <v>2677</v>
      </c>
      <c r="D3933" t="s">
        <v>20</v>
      </c>
      <c r="E3933">
        <v>144</v>
      </c>
      <c r="F3933" t="s">
        <v>21</v>
      </c>
      <c r="G3933">
        <v>2550307</v>
      </c>
      <c r="H3933">
        <v>2550307</v>
      </c>
      <c r="I3933">
        <v>2550307</v>
      </c>
      <c r="J3933">
        <v>2550307</v>
      </c>
      <c r="K3933">
        <v>2550307</v>
      </c>
      <c r="L3933">
        <v>2550307</v>
      </c>
      <c r="M3933">
        <v>2550307</v>
      </c>
      <c r="N3933">
        <v>2550307</v>
      </c>
      <c r="O3933">
        <v>2550307</v>
      </c>
      <c r="P3933">
        <v>0</v>
      </c>
      <c r="Q3933">
        <v>0</v>
      </c>
      <c r="R3933">
        <v>0</v>
      </c>
      <c r="S3933">
        <f t="shared" si="427"/>
        <v>22952763</v>
      </c>
      <c r="T3933">
        <f t="shared" si="428"/>
        <v>24865493</v>
      </c>
      <c r="U3933" t="str">
        <f t="shared" si="429"/>
        <v>SUELDOS</v>
      </c>
      <c r="V3933">
        <f t="shared" si="430"/>
        <v>0</v>
      </c>
      <c r="W3933" t="str">
        <f t="shared" si="433"/>
        <v>SUELDOS</v>
      </c>
      <c r="X3933">
        <f t="shared" si="431"/>
        <v>22952763</v>
      </c>
      <c r="Y3933">
        <f t="shared" si="432"/>
        <v>1912730</v>
      </c>
    </row>
    <row r="3934" spans="2:25">
      <c r="B3934" t="s">
        <v>2678</v>
      </c>
      <c r="C3934" t="s">
        <v>2679</v>
      </c>
      <c r="D3934" t="s">
        <v>20</v>
      </c>
      <c r="E3934">
        <v>144</v>
      </c>
      <c r="F3934" t="s">
        <v>3488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1912730</v>
      </c>
      <c r="S3934">
        <f t="shared" si="427"/>
        <v>1912730</v>
      </c>
      <c r="T3934">
        <f t="shared" si="428"/>
        <v>24865493</v>
      </c>
      <c r="U3934" t="str">
        <f t="shared" si="429"/>
        <v>AGUINALDO</v>
      </c>
      <c r="V3934">
        <f t="shared" si="430"/>
        <v>1912730</v>
      </c>
      <c r="W3934" t="str">
        <f t="shared" si="433"/>
        <v>SUELDOS</v>
      </c>
      <c r="X3934">
        <f t="shared" si="431"/>
        <v>0</v>
      </c>
      <c r="Y3934">
        <f t="shared" si="432"/>
        <v>0</v>
      </c>
    </row>
    <row r="3935" spans="2:25">
      <c r="B3935" t="s">
        <v>2678</v>
      </c>
      <c r="C3935" t="s">
        <v>2679</v>
      </c>
      <c r="D3935" t="s">
        <v>20</v>
      </c>
      <c r="E3935">
        <v>144</v>
      </c>
      <c r="F3935" t="s">
        <v>21</v>
      </c>
      <c r="G3935">
        <v>2550307</v>
      </c>
      <c r="H3935">
        <v>2550307</v>
      </c>
      <c r="I3935">
        <v>2550307</v>
      </c>
      <c r="J3935">
        <v>2550307</v>
      </c>
      <c r="K3935">
        <v>2550307</v>
      </c>
      <c r="L3935">
        <v>2550307</v>
      </c>
      <c r="M3935">
        <v>2550307</v>
      </c>
      <c r="N3935">
        <v>2550307</v>
      </c>
      <c r="O3935">
        <v>2550307</v>
      </c>
      <c r="P3935">
        <v>0</v>
      </c>
      <c r="Q3935">
        <v>0</v>
      </c>
      <c r="R3935">
        <v>0</v>
      </c>
      <c r="S3935">
        <f t="shared" si="427"/>
        <v>22952763</v>
      </c>
      <c r="T3935">
        <f t="shared" si="428"/>
        <v>24865493</v>
      </c>
      <c r="U3935" t="str">
        <f t="shared" si="429"/>
        <v>SUELDOS</v>
      </c>
      <c r="V3935">
        <f t="shared" si="430"/>
        <v>0</v>
      </c>
      <c r="W3935" t="str">
        <f t="shared" si="433"/>
        <v>SUELDOS</v>
      </c>
      <c r="X3935">
        <f t="shared" si="431"/>
        <v>22952763</v>
      </c>
      <c r="Y3935">
        <f t="shared" si="432"/>
        <v>1912730</v>
      </c>
    </row>
    <row r="3936" spans="2:25">
      <c r="B3936" t="s">
        <v>2680</v>
      </c>
      <c r="C3936" t="s">
        <v>2681</v>
      </c>
      <c r="D3936" t="s">
        <v>20</v>
      </c>
      <c r="E3936">
        <v>144</v>
      </c>
      <c r="F3936" t="s">
        <v>21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3000000</v>
      </c>
      <c r="R3936">
        <v>3000000</v>
      </c>
      <c r="S3936">
        <f t="shared" si="427"/>
        <v>6000000</v>
      </c>
      <c r="T3936">
        <f t="shared" si="428"/>
        <v>6000000</v>
      </c>
      <c r="U3936" t="str">
        <f t="shared" si="429"/>
        <v>SUELDOS</v>
      </c>
      <c r="V3936">
        <f t="shared" si="430"/>
        <v>0</v>
      </c>
      <c r="W3936" t="str">
        <f t="shared" si="433"/>
        <v>SUELDOS</v>
      </c>
      <c r="X3936">
        <f t="shared" si="431"/>
        <v>6000000</v>
      </c>
      <c r="Y3936">
        <f t="shared" si="432"/>
        <v>0</v>
      </c>
    </row>
    <row r="3937" spans="2:25">
      <c r="B3937" t="s">
        <v>2682</v>
      </c>
      <c r="C3937" t="s">
        <v>2683</v>
      </c>
      <c r="D3937" t="s">
        <v>20</v>
      </c>
      <c r="E3937">
        <v>144</v>
      </c>
      <c r="F3937" t="s">
        <v>30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92943</v>
      </c>
      <c r="S3937">
        <f t="shared" si="427"/>
        <v>92943</v>
      </c>
      <c r="T3937">
        <f t="shared" si="428"/>
        <v>27573749</v>
      </c>
      <c r="U3937" t="str">
        <f t="shared" si="429"/>
        <v>AGUINALDO</v>
      </c>
      <c r="V3937">
        <f t="shared" si="430"/>
        <v>92943</v>
      </c>
      <c r="W3937" t="str">
        <f t="shared" si="433"/>
        <v>REMUNERACION EXTRAORDINARIA</v>
      </c>
      <c r="X3937">
        <f t="shared" si="431"/>
        <v>0</v>
      </c>
      <c r="Y3937">
        <f t="shared" si="432"/>
        <v>0</v>
      </c>
    </row>
    <row r="3938" spans="2:25">
      <c r="B3938" t="s">
        <v>2682</v>
      </c>
      <c r="C3938" t="s">
        <v>2683</v>
      </c>
      <c r="D3938" t="s">
        <v>20</v>
      </c>
      <c r="E3938">
        <v>144</v>
      </c>
      <c r="F3938" t="s">
        <v>3488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1912730</v>
      </c>
      <c r="S3938">
        <f t="shared" si="427"/>
        <v>1912730</v>
      </c>
      <c r="T3938">
        <f t="shared" si="428"/>
        <v>27573749</v>
      </c>
      <c r="U3938" t="str">
        <f t="shared" si="429"/>
        <v>AGUINALDO</v>
      </c>
      <c r="V3938">
        <f t="shared" si="430"/>
        <v>1912730</v>
      </c>
      <c r="W3938" t="str">
        <f t="shared" si="433"/>
        <v>SUELDOS</v>
      </c>
      <c r="X3938">
        <f t="shared" si="431"/>
        <v>0</v>
      </c>
      <c r="Y3938">
        <f t="shared" si="432"/>
        <v>0</v>
      </c>
    </row>
    <row r="3939" spans="2:25">
      <c r="B3939" t="s">
        <v>2682</v>
      </c>
      <c r="C3939" t="s">
        <v>2683</v>
      </c>
      <c r="D3939" t="s">
        <v>20</v>
      </c>
      <c r="E3939">
        <v>144</v>
      </c>
      <c r="F3939" t="s">
        <v>32</v>
      </c>
      <c r="G3939">
        <v>0</v>
      </c>
      <c r="H3939">
        <v>0</v>
      </c>
      <c r="I3939">
        <v>153018</v>
      </c>
      <c r="J3939">
        <v>222451</v>
      </c>
      <c r="K3939">
        <v>254967</v>
      </c>
      <c r="L3939">
        <v>217095</v>
      </c>
      <c r="M3939">
        <v>267782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f t="shared" si="427"/>
        <v>1115313</v>
      </c>
      <c r="T3939">
        <f t="shared" si="428"/>
        <v>27573749</v>
      </c>
      <c r="U3939" t="str">
        <f t="shared" si="429"/>
        <v>REMUNERAC</v>
      </c>
      <c r="V3939">
        <f t="shared" si="430"/>
        <v>0</v>
      </c>
      <c r="W3939" t="str">
        <f t="shared" si="433"/>
        <v>REMUNERACION EXTRAORDINARIA</v>
      </c>
      <c r="X3939">
        <f t="shared" si="431"/>
        <v>1115313</v>
      </c>
      <c r="Y3939">
        <f t="shared" si="432"/>
        <v>92943</v>
      </c>
    </row>
    <row r="3940" spans="2:25">
      <c r="B3940" t="s">
        <v>2682</v>
      </c>
      <c r="C3940" t="s">
        <v>2683</v>
      </c>
      <c r="D3940" t="s">
        <v>20</v>
      </c>
      <c r="E3940">
        <v>144</v>
      </c>
      <c r="F3940" t="s">
        <v>24</v>
      </c>
      <c r="G3940">
        <v>0</v>
      </c>
      <c r="H3940">
        <v>1500000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f t="shared" si="427"/>
        <v>1500000</v>
      </c>
      <c r="T3940">
        <f t="shared" si="428"/>
        <v>27573749</v>
      </c>
      <c r="U3940" t="str">
        <f t="shared" si="429"/>
        <v xml:space="preserve">SUBSIDIO </v>
      </c>
      <c r="V3940">
        <f t="shared" si="430"/>
        <v>0</v>
      </c>
      <c r="W3940" t="str">
        <f t="shared" si="433"/>
        <v>SUBSIDIO FAMILIAR - ESCOLARIDAD</v>
      </c>
      <c r="X3940">
        <f t="shared" si="431"/>
        <v>1500000</v>
      </c>
      <c r="Y3940">
        <f t="shared" si="432"/>
        <v>0</v>
      </c>
    </row>
    <row r="3941" spans="2:25">
      <c r="B3941" t="s">
        <v>2682</v>
      </c>
      <c r="C3941" t="s">
        <v>2683</v>
      </c>
      <c r="D3941" t="s">
        <v>20</v>
      </c>
      <c r="E3941">
        <v>144</v>
      </c>
      <c r="F3941" t="s">
        <v>21</v>
      </c>
      <c r="G3941">
        <v>2550307</v>
      </c>
      <c r="H3941">
        <v>2550307</v>
      </c>
      <c r="I3941">
        <v>2550307</v>
      </c>
      <c r="J3941">
        <v>2550307</v>
      </c>
      <c r="K3941">
        <v>2550307</v>
      </c>
      <c r="L3941">
        <v>2550307</v>
      </c>
      <c r="M3941">
        <v>2550307</v>
      </c>
      <c r="N3941">
        <v>2550307</v>
      </c>
      <c r="O3941">
        <v>2550307</v>
      </c>
      <c r="P3941">
        <v>0</v>
      </c>
      <c r="Q3941">
        <v>0</v>
      </c>
      <c r="R3941">
        <v>0</v>
      </c>
      <c r="S3941">
        <f t="shared" si="427"/>
        <v>22952763</v>
      </c>
      <c r="T3941">
        <f t="shared" si="428"/>
        <v>27573749</v>
      </c>
      <c r="U3941" t="str">
        <f t="shared" si="429"/>
        <v>SUELDOS</v>
      </c>
      <c r="V3941">
        <f t="shared" si="430"/>
        <v>0</v>
      </c>
      <c r="W3941" t="str">
        <f t="shared" si="433"/>
        <v>SUELDOS</v>
      </c>
      <c r="X3941">
        <f t="shared" si="431"/>
        <v>22952763</v>
      </c>
      <c r="Y3941">
        <f t="shared" si="432"/>
        <v>1912730</v>
      </c>
    </row>
    <row r="3942" spans="2:25">
      <c r="B3942" t="s">
        <v>2684</v>
      </c>
      <c r="C3942" t="s">
        <v>2685</v>
      </c>
      <c r="D3942" t="s">
        <v>20</v>
      </c>
      <c r="E3942">
        <v>144</v>
      </c>
      <c r="F3942" t="s">
        <v>21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1373242</v>
      </c>
      <c r="S3942">
        <f t="shared" si="427"/>
        <v>1373242</v>
      </c>
      <c r="T3942">
        <f t="shared" si="428"/>
        <v>1373242</v>
      </c>
      <c r="U3942" t="str">
        <f t="shared" si="429"/>
        <v>SUELDOS</v>
      </c>
      <c r="V3942">
        <f t="shared" si="430"/>
        <v>0</v>
      </c>
      <c r="W3942" t="str">
        <f t="shared" si="433"/>
        <v>SUELDOS</v>
      </c>
      <c r="X3942">
        <f t="shared" si="431"/>
        <v>1373242</v>
      </c>
      <c r="Y3942">
        <f t="shared" si="432"/>
        <v>0</v>
      </c>
    </row>
    <row r="3943" spans="2:25">
      <c r="B3943" t="s">
        <v>2686</v>
      </c>
      <c r="C3943" t="s">
        <v>2687</v>
      </c>
      <c r="D3943" t="s">
        <v>20</v>
      </c>
      <c r="E3943">
        <v>141</v>
      </c>
      <c r="F3943" t="s">
        <v>29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560000</v>
      </c>
      <c r="S3943">
        <f t="shared" si="427"/>
        <v>560000</v>
      </c>
      <c r="T3943">
        <f t="shared" si="428"/>
        <v>59107418</v>
      </c>
      <c r="U3943" t="str">
        <f t="shared" si="429"/>
        <v>AGUINALDO</v>
      </c>
      <c r="V3943">
        <f t="shared" si="430"/>
        <v>560000</v>
      </c>
      <c r="W3943" t="str">
        <f t="shared" si="433"/>
        <v>BONIFICACION POR GESTION ADMINISTRATIVA</v>
      </c>
      <c r="X3943">
        <f t="shared" si="431"/>
        <v>0</v>
      </c>
      <c r="Y3943">
        <f t="shared" si="432"/>
        <v>0</v>
      </c>
    </row>
    <row r="3944" spans="2:25">
      <c r="B3944" t="s">
        <v>2686</v>
      </c>
      <c r="C3944" t="s">
        <v>2687</v>
      </c>
      <c r="D3944" t="s">
        <v>20</v>
      </c>
      <c r="E3944">
        <v>141</v>
      </c>
      <c r="F3944" t="s">
        <v>30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245500</v>
      </c>
      <c r="S3944">
        <f t="shared" si="427"/>
        <v>245500</v>
      </c>
      <c r="T3944">
        <f t="shared" si="428"/>
        <v>59107418</v>
      </c>
      <c r="U3944" t="str">
        <f t="shared" si="429"/>
        <v>AGUINALDO</v>
      </c>
      <c r="V3944">
        <f t="shared" si="430"/>
        <v>245500</v>
      </c>
      <c r="W3944" t="str">
        <f t="shared" si="433"/>
        <v>REMUNERACION EXTRAORDINARIA</v>
      </c>
      <c r="X3944">
        <f t="shared" si="431"/>
        <v>0</v>
      </c>
      <c r="Y3944">
        <f t="shared" si="432"/>
        <v>0</v>
      </c>
    </row>
    <row r="3945" spans="2:25">
      <c r="B3945" t="s">
        <v>2686</v>
      </c>
      <c r="C3945" t="s">
        <v>2687</v>
      </c>
      <c r="D3945" t="s">
        <v>20</v>
      </c>
      <c r="E3945">
        <v>141</v>
      </c>
      <c r="F3945" t="s">
        <v>3488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3200000</v>
      </c>
      <c r="S3945">
        <f t="shared" si="427"/>
        <v>3200000</v>
      </c>
      <c r="T3945">
        <f t="shared" si="428"/>
        <v>59107418</v>
      </c>
      <c r="U3945" t="str">
        <f t="shared" si="429"/>
        <v>AGUINALDO</v>
      </c>
      <c r="V3945">
        <f t="shared" si="430"/>
        <v>3200000</v>
      </c>
      <c r="W3945" t="str">
        <f t="shared" si="433"/>
        <v>SUELDOS</v>
      </c>
      <c r="X3945">
        <f t="shared" si="431"/>
        <v>0</v>
      </c>
      <c r="Y3945">
        <f t="shared" si="432"/>
        <v>0</v>
      </c>
    </row>
    <row r="3946" spans="2:25">
      <c r="B3946" t="s">
        <v>2686</v>
      </c>
      <c r="C3946" t="s">
        <v>2687</v>
      </c>
      <c r="D3946" t="s">
        <v>20</v>
      </c>
      <c r="E3946">
        <v>141</v>
      </c>
      <c r="F3946" t="s">
        <v>31</v>
      </c>
      <c r="G3946">
        <v>0</v>
      </c>
      <c r="H3946">
        <v>0</v>
      </c>
      <c r="I3946">
        <v>0</v>
      </c>
      <c r="J3946">
        <v>0</v>
      </c>
      <c r="K3946">
        <v>960000</v>
      </c>
      <c r="L3946">
        <v>960000</v>
      </c>
      <c r="M3946">
        <v>960000</v>
      </c>
      <c r="N3946">
        <v>0</v>
      </c>
      <c r="O3946">
        <v>960000</v>
      </c>
      <c r="P3946">
        <v>960000</v>
      </c>
      <c r="Q3946">
        <v>960000</v>
      </c>
      <c r="R3946">
        <v>960000</v>
      </c>
      <c r="S3946">
        <f t="shared" si="427"/>
        <v>6720000</v>
      </c>
      <c r="T3946">
        <f t="shared" si="428"/>
        <v>59107418</v>
      </c>
      <c r="U3946" t="str">
        <f t="shared" si="429"/>
        <v>BONIFICAC</v>
      </c>
      <c r="V3946">
        <f t="shared" si="430"/>
        <v>0</v>
      </c>
      <c r="W3946" t="str">
        <f t="shared" si="433"/>
        <v>BONIFICACIÓN POR GESTION ADMINISTRATIVA</v>
      </c>
      <c r="X3946">
        <f t="shared" si="431"/>
        <v>6720000</v>
      </c>
      <c r="Y3946">
        <f t="shared" si="432"/>
        <v>0</v>
      </c>
    </row>
    <row r="3947" spans="2:25">
      <c r="B3947" t="s">
        <v>2686</v>
      </c>
      <c r="C3947" t="s">
        <v>2687</v>
      </c>
      <c r="D3947" t="s">
        <v>20</v>
      </c>
      <c r="E3947">
        <v>141</v>
      </c>
      <c r="F3947" t="s">
        <v>32</v>
      </c>
      <c r="G3947">
        <v>0</v>
      </c>
      <c r="H3947">
        <v>0</v>
      </c>
      <c r="I3947">
        <v>288000</v>
      </c>
      <c r="J3947">
        <v>384000</v>
      </c>
      <c r="K3947">
        <v>384000</v>
      </c>
      <c r="L3947">
        <v>384000</v>
      </c>
      <c r="M3947">
        <v>384000</v>
      </c>
      <c r="N3947">
        <v>0</v>
      </c>
      <c r="O3947">
        <v>192000</v>
      </c>
      <c r="P3947">
        <v>384000</v>
      </c>
      <c r="Q3947">
        <v>253680</v>
      </c>
      <c r="R3947">
        <v>292320</v>
      </c>
      <c r="S3947">
        <f t="shared" si="427"/>
        <v>2946000</v>
      </c>
      <c r="T3947">
        <f t="shared" si="428"/>
        <v>59107418</v>
      </c>
      <c r="U3947" t="str">
        <f t="shared" si="429"/>
        <v>REMUNERAC</v>
      </c>
      <c r="V3947">
        <f t="shared" si="430"/>
        <v>0</v>
      </c>
      <c r="W3947" t="str">
        <f t="shared" si="433"/>
        <v>REMUNERACION EXTRAORDINARIA</v>
      </c>
      <c r="X3947">
        <f t="shared" si="431"/>
        <v>2946000</v>
      </c>
      <c r="Y3947">
        <f t="shared" si="432"/>
        <v>245500</v>
      </c>
    </row>
    <row r="3948" spans="2:25">
      <c r="B3948" t="s">
        <v>2686</v>
      </c>
      <c r="C3948" t="s">
        <v>2687</v>
      </c>
      <c r="D3948" t="s">
        <v>20</v>
      </c>
      <c r="E3948">
        <v>141</v>
      </c>
      <c r="F3948" t="s">
        <v>21</v>
      </c>
      <c r="G3948">
        <v>3200000</v>
      </c>
      <c r="H3948">
        <v>3200000</v>
      </c>
      <c r="I3948">
        <v>3200000</v>
      </c>
      <c r="J3948">
        <v>3200000</v>
      </c>
      <c r="K3948">
        <v>3200000</v>
      </c>
      <c r="L3948">
        <v>3200000</v>
      </c>
      <c r="M3948">
        <v>3200000</v>
      </c>
      <c r="N3948">
        <v>3200000</v>
      </c>
      <c r="O3948">
        <v>3200000</v>
      </c>
      <c r="P3948">
        <v>3200000</v>
      </c>
      <c r="Q3948">
        <v>3200000</v>
      </c>
      <c r="R3948">
        <v>3200000</v>
      </c>
      <c r="S3948">
        <f t="shared" si="427"/>
        <v>38400000</v>
      </c>
      <c r="T3948">
        <f t="shared" si="428"/>
        <v>59107418</v>
      </c>
      <c r="U3948" t="str">
        <f t="shared" si="429"/>
        <v>SUELDOS</v>
      </c>
      <c r="V3948">
        <f t="shared" si="430"/>
        <v>0</v>
      </c>
      <c r="W3948" t="str">
        <f t="shared" si="433"/>
        <v>SUELDOS</v>
      </c>
      <c r="X3948">
        <f t="shared" si="431"/>
        <v>38400000</v>
      </c>
      <c r="Y3948">
        <f t="shared" si="432"/>
        <v>3200000</v>
      </c>
    </row>
    <row r="3949" spans="2:25">
      <c r="B3949" t="s">
        <v>2686</v>
      </c>
      <c r="C3949" t="s">
        <v>2687</v>
      </c>
      <c r="D3949" t="s">
        <v>20</v>
      </c>
      <c r="E3949">
        <v>141</v>
      </c>
      <c r="F3949" t="s">
        <v>33</v>
      </c>
      <c r="G3949">
        <v>0</v>
      </c>
      <c r="H3949">
        <v>0</v>
      </c>
      <c r="I3949">
        <v>2641532</v>
      </c>
      <c r="J3949">
        <v>0</v>
      </c>
      <c r="K3949">
        <v>0</v>
      </c>
      <c r="L3949">
        <v>0</v>
      </c>
      <c r="M3949">
        <v>902418</v>
      </c>
      <c r="N3949">
        <v>0</v>
      </c>
      <c r="O3949">
        <v>0</v>
      </c>
      <c r="P3949">
        <v>2079486</v>
      </c>
      <c r="Q3949">
        <v>0</v>
      </c>
      <c r="R3949">
        <v>1412482</v>
      </c>
      <c r="S3949">
        <f t="shared" si="427"/>
        <v>7035918</v>
      </c>
      <c r="T3949">
        <f t="shared" si="428"/>
        <v>59107418</v>
      </c>
      <c r="U3949" t="str">
        <f t="shared" si="429"/>
        <v>VIATICO</v>
      </c>
      <c r="V3949">
        <f t="shared" si="430"/>
        <v>0</v>
      </c>
      <c r="W3949" t="str">
        <f t="shared" si="433"/>
        <v>VIATICO</v>
      </c>
      <c r="X3949">
        <f t="shared" si="431"/>
        <v>7035918</v>
      </c>
      <c r="Y3949">
        <f t="shared" si="432"/>
        <v>0</v>
      </c>
    </row>
    <row r="3950" spans="2:25">
      <c r="B3950" t="s">
        <v>2688</v>
      </c>
      <c r="C3950" t="s">
        <v>2689</v>
      </c>
      <c r="D3950" t="s">
        <v>20</v>
      </c>
      <c r="E3950">
        <v>144</v>
      </c>
      <c r="F3950" t="s">
        <v>3488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1275154</v>
      </c>
      <c r="S3950">
        <f t="shared" si="427"/>
        <v>1275154</v>
      </c>
      <c r="T3950">
        <f t="shared" si="428"/>
        <v>16576996</v>
      </c>
      <c r="U3950" t="str">
        <f t="shared" si="429"/>
        <v>AGUINALDO</v>
      </c>
      <c r="V3950">
        <f t="shared" si="430"/>
        <v>1275154</v>
      </c>
      <c r="W3950" t="str">
        <f t="shared" si="433"/>
        <v>SUELDOS</v>
      </c>
      <c r="X3950">
        <f t="shared" si="431"/>
        <v>0</v>
      </c>
      <c r="Y3950">
        <f t="shared" si="432"/>
        <v>0</v>
      </c>
    </row>
    <row r="3951" spans="2:25">
      <c r="B3951" t="s">
        <v>2688</v>
      </c>
      <c r="C3951" t="s">
        <v>2689</v>
      </c>
      <c r="D3951" t="s">
        <v>20</v>
      </c>
      <c r="E3951">
        <v>144</v>
      </c>
      <c r="F3951" t="s">
        <v>21</v>
      </c>
      <c r="G3951">
        <v>2550307</v>
      </c>
      <c r="H3951">
        <v>2550307</v>
      </c>
      <c r="I3951">
        <v>2550307</v>
      </c>
      <c r="J3951">
        <v>2550307</v>
      </c>
      <c r="K3951">
        <v>2550307</v>
      </c>
      <c r="L3951">
        <v>2550307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f t="shared" si="427"/>
        <v>15301842</v>
      </c>
      <c r="T3951">
        <f t="shared" si="428"/>
        <v>16576996</v>
      </c>
      <c r="U3951" t="str">
        <f t="shared" si="429"/>
        <v>SUELDOS</v>
      </c>
      <c r="V3951">
        <f t="shared" si="430"/>
        <v>0</v>
      </c>
      <c r="W3951" t="str">
        <f t="shared" si="433"/>
        <v>SUELDOS</v>
      </c>
      <c r="X3951">
        <f t="shared" si="431"/>
        <v>15301842</v>
      </c>
      <c r="Y3951">
        <f t="shared" si="432"/>
        <v>1275154</v>
      </c>
    </row>
    <row r="3952" spans="2:25">
      <c r="B3952" t="s">
        <v>2690</v>
      </c>
      <c r="C3952" t="s">
        <v>2691</v>
      </c>
      <c r="D3952" t="s">
        <v>20</v>
      </c>
      <c r="E3952">
        <v>144</v>
      </c>
      <c r="F3952" t="s">
        <v>3488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3300000</v>
      </c>
      <c r="S3952">
        <f t="shared" si="427"/>
        <v>3300000</v>
      </c>
      <c r="T3952">
        <f t="shared" si="428"/>
        <v>44400000</v>
      </c>
      <c r="U3952" t="str">
        <f t="shared" si="429"/>
        <v>AGUINALDO</v>
      </c>
      <c r="V3952">
        <f t="shared" si="430"/>
        <v>3300000</v>
      </c>
      <c r="W3952" t="str">
        <f t="shared" si="433"/>
        <v>SUELDOS</v>
      </c>
      <c r="X3952">
        <f t="shared" si="431"/>
        <v>0</v>
      </c>
      <c r="Y3952">
        <f t="shared" si="432"/>
        <v>0</v>
      </c>
    </row>
    <row r="3953" spans="2:25">
      <c r="B3953" t="s">
        <v>2690</v>
      </c>
      <c r="C3953" t="s">
        <v>2691</v>
      </c>
      <c r="D3953" t="s">
        <v>20</v>
      </c>
      <c r="E3953">
        <v>144</v>
      </c>
      <c r="F3953" t="s">
        <v>24</v>
      </c>
      <c r="G3953">
        <v>0</v>
      </c>
      <c r="H3953">
        <v>1500000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f t="shared" si="427"/>
        <v>1500000</v>
      </c>
      <c r="T3953">
        <f t="shared" si="428"/>
        <v>44400000</v>
      </c>
      <c r="U3953" t="str">
        <f t="shared" si="429"/>
        <v xml:space="preserve">SUBSIDIO </v>
      </c>
      <c r="V3953">
        <f t="shared" si="430"/>
        <v>0</v>
      </c>
      <c r="W3953" t="str">
        <f t="shared" si="433"/>
        <v>SUBSIDIO FAMILIAR - ESCOLARIDAD</v>
      </c>
      <c r="X3953">
        <f t="shared" si="431"/>
        <v>1500000</v>
      </c>
      <c r="Y3953">
        <f t="shared" si="432"/>
        <v>0</v>
      </c>
    </row>
    <row r="3954" spans="2:25">
      <c r="B3954" t="s">
        <v>2690</v>
      </c>
      <c r="C3954" t="s">
        <v>2691</v>
      </c>
      <c r="D3954" t="s">
        <v>20</v>
      </c>
      <c r="E3954">
        <v>144</v>
      </c>
      <c r="F3954" t="s">
        <v>21</v>
      </c>
      <c r="G3954">
        <v>3300000</v>
      </c>
      <c r="H3954">
        <v>3300000</v>
      </c>
      <c r="I3954">
        <v>3300000</v>
      </c>
      <c r="J3954">
        <v>3300000</v>
      </c>
      <c r="K3954">
        <v>3300000</v>
      </c>
      <c r="L3954">
        <v>3300000</v>
      </c>
      <c r="M3954">
        <v>3300000</v>
      </c>
      <c r="N3954">
        <v>3300000</v>
      </c>
      <c r="O3954">
        <v>3300000</v>
      </c>
      <c r="P3954">
        <v>3300000</v>
      </c>
      <c r="Q3954">
        <v>3300000</v>
      </c>
      <c r="R3954">
        <v>3300000</v>
      </c>
      <c r="S3954">
        <f t="shared" si="427"/>
        <v>39600000</v>
      </c>
      <c r="T3954">
        <f t="shared" si="428"/>
        <v>44400000</v>
      </c>
      <c r="U3954" t="str">
        <f t="shared" si="429"/>
        <v>SUELDOS</v>
      </c>
      <c r="V3954">
        <f t="shared" si="430"/>
        <v>0</v>
      </c>
      <c r="W3954" t="str">
        <f t="shared" si="433"/>
        <v>SUELDOS</v>
      </c>
      <c r="X3954">
        <f t="shared" si="431"/>
        <v>39600000</v>
      </c>
      <c r="Y3954">
        <f t="shared" si="432"/>
        <v>3300000</v>
      </c>
    </row>
    <row r="3955" spans="2:25">
      <c r="B3955" t="s">
        <v>2692</v>
      </c>
      <c r="C3955" t="s">
        <v>2693</v>
      </c>
      <c r="D3955" t="s">
        <v>20</v>
      </c>
      <c r="E3955">
        <v>145</v>
      </c>
      <c r="F3955" t="s">
        <v>3488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5926923</v>
      </c>
      <c r="S3955">
        <f t="shared" si="427"/>
        <v>5926923</v>
      </c>
      <c r="T3955">
        <f t="shared" si="428"/>
        <v>119122075</v>
      </c>
      <c r="U3955" t="str">
        <f t="shared" si="429"/>
        <v>AGUINALDO</v>
      </c>
      <c r="V3955">
        <f t="shared" si="430"/>
        <v>5926923</v>
      </c>
      <c r="W3955" t="str">
        <f t="shared" si="433"/>
        <v>SUELDOS</v>
      </c>
      <c r="X3955">
        <f t="shared" si="431"/>
        <v>0</v>
      </c>
      <c r="Y3955">
        <f t="shared" si="432"/>
        <v>0</v>
      </c>
    </row>
    <row r="3956" spans="2:25">
      <c r="B3956" t="s">
        <v>2692</v>
      </c>
      <c r="C3956" t="s">
        <v>2693</v>
      </c>
      <c r="D3956" t="s">
        <v>20</v>
      </c>
      <c r="E3956">
        <v>145</v>
      </c>
      <c r="F3956" t="s">
        <v>32</v>
      </c>
      <c r="G3956">
        <v>0</v>
      </c>
      <c r="H3956">
        <v>0</v>
      </c>
      <c r="I3956">
        <v>187335</v>
      </c>
      <c r="J3956">
        <v>84353</v>
      </c>
      <c r="K3956">
        <v>0</v>
      </c>
      <c r="L3956">
        <v>102465</v>
      </c>
      <c r="M3956">
        <v>170775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f t="shared" si="427"/>
        <v>544928</v>
      </c>
      <c r="T3956">
        <f t="shared" si="428"/>
        <v>119122075</v>
      </c>
      <c r="U3956" t="str">
        <f t="shared" si="429"/>
        <v>REMUNERAC</v>
      </c>
      <c r="V3956">
        <f t="shared" si="430"/>
        <v>0</v>
      </c>
      <c r="W3956" t="str">
        <f t="shared" si="433"/>
        <v>REMUNERACION EXTRAORDINARIA</v>
      </c>
      <c r="X3956">
        <f t="shared" si="431"/>
        <v>544928</v>
      </c>
      <c r="Y3956">
        <f t="shared" si="432"/>
        <v>156710</v>
      </c>
    </row>
    <row r="3957" spans="2:25">
      <c r="B3957" t="s">
        <v>2692</v>
      </c>
      <c r="C3957" t="s">
        <v>2693</v>
      </c>
      <c r="D3957" t="s">
        <v>20</v>
      </c>
      <c r="E3957">
        <v>145</v>
      </c>
      <c r="F3957" t="s">
        <v>21</v>
      </c>
      <c r="G3957">
        <v>6900000</v>
      </c>
      <c r="H3957">
        <v>6900000</v>
      </c>
      <c r="I3957">
        <v>6900000</v>
      </c>
      <c r="J3957">
        <v>6900000</v>
      </c>
      <c r="K3957">
        <v>6900000</v>
      </c>
      <c r="L3957">
        <v>6900000</v>
      </c>
      <c r="M3957">
        <v>6900000</v>
      </c>
      <c r="N3957">
        <v>6900000</v>
      </c>
      <c r="O3957">
        <v>6900000</v>
      </c>
      <c r="P3957">
        <v>6900000</v>
      </c>
      <c r="Q3957">
        <v>2123077</v>
      </c>
      <c r="R3957">
        <v>0</v>
      </c>
      <c r="S3957">
        <f t="shared" si="427"/>
        <v>71123077</v>
      </c>
      <c r="T3957">
        <f t="shared" si="428"/>
        <v>119122075</v>
      </c>
      <c r="U3957" t="str">
        <f t="shared" si="429"/>
        <v>SUELDOS</v>
      </c>
      <c r="V3957">
        <f t="shared" si="430"/>
        <v>0</v>
      </c>
      <c r="W3957" t="str">
        <f t="shared" si="433"/>
        <v>SUELDOS</v>
      </c>
      <c r="X3957">
        <f t="shared" si="431"/>
        <v>71123077</v>
      </c>
      <c r="Y3957">
        <f t="shared" si="432"/>
        <v>7407692</v>
      </c>
    </row>
    <row r="3958" spans="2:25">
      <c r="B3958" t="s">
        <v>2692</v>
      </c>
      <c r="C3958" t="s">
        <v>2693</v>
      </c>
      <c r="D3958" t="s">
        <v>20</v>
      </c>
      <c r="E3958">
        <v>145</v>
      </c>
      <c r="F3958" t="s">
        <v>33</v>
      </c>
      <c r="G3958">
        <v>0</v>
      </c>
      <c r="H3958">
        <v>0</v>
      </c>
      <c r="I3958">
        <v>0</v>
      </c>
      <c r="J3958">
        <v>0</v>
      </c>
      <c r="K3958">
        <v>8474321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2178505</v>
      </c>
      <c r="R3958">
        <v>0</v>
      </c>
      <c r="S3958">
        <f t="shared" si="427"/>
        <v>10652826</v>
      </c>
      <c r="T3958">
        <f t="shared" si="428"/>
        <v>119122075</v>
      </c>
      <c r="U3958" t="str">
        <f t="shared" si="429"/>
        <v>VIATICO</v>
      </c>
      <c r="V3958">
        <f t="shared" si="430"/>
        <v>0</v>
      </c>
      <c r="W3958" t="str">
        <f t="shared" si="433"/>
        <v>VIATICO</v>
      </c>
      <c r="X3958">
        <f t="shared" si="431"/>
        <v>10652826</v>
      </c>
      <c r="Y3958">
        <f t="shared" si="432"/>
        <v>0</v>
      </c>
    </row>
    <row r="3959" spans="2:25">
      <c r="B3959" t="s">
        <v>2692</v>
      </c>
      <c r="C3959" t="s">
        <v>2693</v>
      </c>
      <c r="D3959" t="s">
        <v>2694</v>
      </c>
      <c r="E3959">
        <v>145</v>
      </c>
      <c r="F3959" t="s">
        <v>30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45410</v>
      </c>
      <c r="S3959">
        <f t="shared" si="427"/>
        <v>45410</v>
      </c>
      <c r="T3959">
        <f t="shared" si="428"/>
        <v>119122075</v>
      </c>
      <c r="U3959" t="str">
        <f t="shared" si="429"/>
        <v>AGUINALDO</v>
      </c>
      <c r="V3959">
        <f t="shared" si="430"/>
        <v>45410</v>
      </c>
      <c r="W3959" t="str">
        <f t="shared" si="433"/>
        <v>REMUNERACION EXTRAORDINARIA</v>
      </c>
      <c r="X3959">
        <f t="shared" si="431"/>
        <v>0</v>
      </c>
      <c r="Y3959">
        <f t="shared" si="432"/>
        <v>0</v>
      </c>
    </row>
    <row r="3960" spans="2:25">
      <c r="B3960" t="s">
        <v>2695</v>
      </c>
      <c r="C3960" t="s">
        <v>2696</v>
      </c>
      <c r="D3960" t="s">
        <v>20</v>
      </c>
      <c r="E3960">
        <v>144</v>
      </c>
      <c r="F3960" t="s">
        <v>3488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2550307</v>
      </c>
      <c r="S3960">
        <f t="shared" si="427"/>
        <v>2550307</v>
      </c>
      <c r="T3960">
        <f t="shared" si="428"/>
        <v>33153991</v>
      </c>
      <c r="U3960" t="str">
        <f t="shared" si="429"/>
        <v>AGUINALDO</v>
      </c>
      <c r="V3960">
        <f t="shared" si="430"/>
        <v>2550307</v>
      </c>
      <c r="W3960" t="str">
        <f t="shared" si="433"/>
        <v>SUELDOS</v>
      </c>
      <c r="X3960">
        <f t="shared" si="431"/>
        <v>0</v>
      </c>
      <c r="Y3960">
        <f t="shared" si="432"/>
        <v>0</v>
      </c>
    </row>
    <row r="3961" spans="2:25">
      <c r="B3961" t="s">
        <v>2695</v>
      </c>
      <c r="C3961" t="s">
        <v>2696</v>
      </c>
      <c r="D3961" t="s">
        <v>20</v>
      </c>
      <c r="E3961">
        <v>144</v>
      </c>
      <c r="F3961" t="s">
        <v>21</v>
      </c>
      <c r="G3961">
        <v>2550307</v>
      </c>
      <c r="H3961">
        <v>2550307</v>
      </c>
      <c r="I3961">
        <v>2550307</v>
      </c>
      <c r="J3961">
        <v>2550307</v>
      </c>
      <c r="K3961">
        <v>2550307</v>
      </c>
      <c r="L3961">
        <v>2550307</v>
      </c>
      <c r="M3961">
        <v>2550307</v>
      </c>
      <c r="N3961">
        <v>2550307</v>
      </c>
      <c r="O3961">
        <v>2550307</v>
      </c>
      <c r="P3961">
        <v>2550307</v>
      </c>
      <c r="Q3961">
        <v>2550307</v>
      </c>
      <c r="R3961">
        <v>2550307</v>
      </c>
      <c r="S3961">
        <f t="shared" si="427"/>
        <v>30603684</v>
      </c>
      <c r="T3961">
        <f t="shared" si="428"/>
        <v>33153991</v>
      </c>
      <c r="U3961" t="str">
        <f t="shared" si="429"/>
        <v>SUELDOS</v>
      </c>
      <c r="V3961">
        <f t="shared" si="430"/>
        <v>0</v>
      </c>
      <c r="W3961" t="str">
        <f t="shared" si="433"/>
        <v>SUELDOS</v>
      </c>
      <c r="X3961">
        <f t="shared" si="431"/>
        <v>30603684</v>
      </c>
      <c r="Y3961">
        <f t="shared" si="432"/>
        <v>2550307</v>
      </c>
    </row>
    <row r="3962" spans="2:25">
      <c r="B3962" t="s">
        <v>2697</v>
      </c>
      <c r="C3962" t="s">
        <v>2698</v>
      </c>
      <c r="D3962" t="s">
        <v>20</v>
      </c>
      <c r="E3962">
        <v>145</v>
      </c>
      <c r="F3962" t="s">
        <v>3488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2310000</v>
      </c>
      <c r="S3962">
        <f t="shared" si="427"/>
        <v>2310000</v>
      </c>
      <c r="T3962">
        <f t="shared" si="428"/>
        <v>30030000</v>
      </c>
      <c r="U3962" t="str">
        <f t="shared" si="429"/>
        <v>AGUINALDO</v>
      </c>
      <c r="V3962">
        <f t="shared" si="430"/>
        <v>2310000</v>
      </c>
      <c r="W3962" t="str">
        <f t="shared" si="433"/>
        <v>SUELDOS</v>
      </c>
      <c r="X3962">
        <f t="shared" si="431"/>
        <v>0</v>
      </c>
      <c r="Y3962">
        <f t="shared" si="432"/>
        <v>0</v>
      </c>
    </row>
    <row r="3963" spans="2:25">
      <c r="B3963" t="s">
        <v>2697</v>
      </c>
      <c r="C3963" t="s">
        <v>2698</v>
      </c>
      <c r="D3963" t="s">
        <v>20</v>
      </c>
      <c r="E3963">
        <v>145</v>
      </c>
      <c r="F3963" t="s">
        <v>21</v>
      </c>
      <c r="G3963">
        <v>4620000</v>
      </c>
      <c r="H3963">
        <v>4620000</v>
      </c>
      <c r="I3963">
        <v>4620000</v>
      </c>
      <c r="J3963">
        <v>4620000</v>
      </c>
      <c r="K3963">
        <v>4620000</v>
      </c>
      <c r="L3963">
        <v>4620000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f t="shared" si="427"/>
        <v>27720000</v>
      </c>
      <c r="T3963">
        <f t="shared" si="428"/>
        <v>30030000</v>
      </c>
      <c r="U3963" t="str">
        <f t="shared" si="429"/>
        <v>SUELDOS</v>
      </c>
      <c r="V3963">
        <f t="shared" si="430"/>
        <v>0</v>
      </c>
      <c r="W3963" t="str">
        <f t="shared" si="433"/>
        <v>SUELDOS</v>
      </c>
      <c r="X3963">
        <f t="shared" si="431"/>
        <v>27720000</v>
      </c>
      <c r="Y3963">
        <f t="shared" si="432"/>
        <v>2310000</v>
      </c>
    </row>
    <row r="3964" spans="2:25">
      <c r="B3964" t="s">
        <v>2699</v>
      </c>
      <c r="C3964" t="s">
        <v>2700</v>
      </c>
      <c r="D3964" t="s">
        <v>20</v>
      </c>
      <c r="E3964">
        <v>144</v>
      </c>
      <c r="F3964" t="s">
        <v>3488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2550307</v>
      </c>
      <c r="S3964">
        <f t="shared" si="427"/>
        <v>2550307</v>
      </c>
      <c r="T3964">
        <f t="shared" si="428"/>
        <v>65470942</v>
      </c>
      <c r="U3964" t="str">
        <f t="shared" si="429"/>
        <v>AGUINALDO</v>
      </c>
      <c r="V3964">
        <f t="shared" si="430"/>
        <v>2550307</v>
      </c>
      <c r="W3964" t="str">
        <f t="shared" si="433"/>
        <v>SUELDOS</v>
      </c>
      <c r="X3964">
        <f t="shared" si="431"/>
        <v>0</v>
      </c>
      <c r="Y3964">
        <f t="shared" si="432"/>
        <v>0</v>
      </c>
    </row>
    <row r="3965" spans="2:25">
      <c r="B3965" t="s">
        <v>2699</v>
      </c>
      <c r="C3965" t="s">
        <v>2700</v>
      </c>
      <c r="D3965" t="s">
        <v>20</v>
      </c>
      <c r="E3965">
        <v>144</v>
      </c>
      <c r="F3965" t="s">
        <v>21</v>
      </c>
      <c r="G3965">
        <v>2550307</v>
      </c>
      <c r="H3965">
        <v>2550307</v>
      </c>
      <c r="I3965">
        <v>2550307</v>
      </c>
      <c r="J3965">
        <v>2550307</v>
      </c>
      <c r="K3965">
        <v>2550307</v>
      </c>
      <c r="L3965">
        <v>2550307</v>
      </c>
      <c r="M3965">
        <v>2550307</v>
      </c>
      <c r="N3965">
        <v>2550307</v>
      </c>
      <c r="O3965">
        <v>2550307</v>
      </c>
      <c r="P3965">
        <v>2550307</v>
      </c>
      <c r="Q3965">
        <v>2550307</v>
      </c>
      <c r="R3965">
        <v>2550307</v>
      </c>
      <c r="S3965">
        <f t="shared" si="427"/>
        <v>30603684</v>
      </c>
      <c r="T3965">
        <f t="shared" si="428"/>
        <v>65470942</v>
      </c>
      <c r="U3965" t="str">
        <f t="shared" si="429"/>
        <v>SUELDOS</v>
      </c>
      <c r="V3965">
        <f t="shared" si="430"/>
        <v>0</v>
      </c>
      <c r="W3965" t="str">
        <f t="shared" si="433"/>
        <v>SUELDOS</v>
      </c>
      <c r="X3965">
        <f t="shared" si="431"/>
        <v>30603684</v>
      </c>
      <c r="Y3965">
        <f t="shared" si="432"/>
        <v>2550307</v>
      </c>
    </row>
    <row r="3966" spans="2:25">
      <c r="B3966" t="s">
        <v>2699</v>
      </c>
      <c r="C3966" t="s">
        <v>2700</v>
      </c>
      <c r="D3966" t="s">
        <v>20</v>
      </c>
      <c r="E3966">
        <v>144</v>
      </c>
      <c r="F3966" t="s">
        <v>33</v>
      </c>
      <c r="G3966">
        <v>0</v>
      </c>
      <c r="H3966">
        <v>0</v>
      </c>
      <c r="I3966">
        <v>3557261</v>
      </c>
      <c r="J3966">
        <v>2785726</v>
      </c>
      <c r="K3966">
        <v>3335026</v>
      </c>
      <c r="L3966">
        <v>0</v>
      </c>
      <c r="M3966">
        <v>4080502</v>
      </c>
      <c r="N3966">
        <v>0</v>
      </c>
      <c r="O3966">
        <v>4786742</v>
      </c>
      <c r="P3966">
        <v>5885340</v>
      </c>
      <c r="Q3966">
        <v>4669036</v>
      </c>
      <c r="R3966">
        <v>3217318</v>
      </c>
      <c r="S3966">
        <f t="shared" si="427"/>
        <v>32316951</v>
      </c>
      <c r="T3966">
        <f t="shared" si="428"/>
        <v>65470942</v>
      </c>
      <c r="U3966" t="str">
        <f t="shared" si="429"/>
        <v>VIATICO</v>
      </c>
      <c r="V3966">
        <f t="shared" si="430"/>
        <v>0</v>
      </c>
      <c r="W3966" t="str">
        <f t="shared" si="433"/>
        <v>VIATICO</v>
      </c>
      <c r="X3966">
        <f t="shared" si="431"/>
        <v>32316951</v>
      </c>
      <c r="Y3966">
        <f t="shared" si="432"/>
        <v>0</v>
      </c>
    </row>
    <row r="3967" spans="2:25">
      <c r="B3967" t="s">
        <v>2701</v>
      </c>
      <c r="C3967" t="s">
        <v>2702</v>
      </c>
      <c r="D3967" t="s">
        <v>20</v>
      </c>
      <c r="E3967">
        <v>145</v>
      </c>
      <c r="F3967" t="s">
        <v>30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212572</v>
      </c>
      <c r="S3967">
        <f t="shared" si="427"/>
        <v>212572</v>
      </c>
      <c r="T3967">
        <f t="shared" si="428"/>
        <v>73450038</v>
      </c>
      <c r="U3967" t="str">
        <f t="shared" si="429"/>
        <v>AGUINALDO</v>
      </c>
      <c r="V3967">
        <f t="shared" si="430"/>
        <v>212572</v>
      </c>
      <c r="W3967" t="str">
        <f t="shared" si="433"/>
        <v>REMUNERACION EXTRAORDINARIA</v>
      </c>
      <c r="X3967">
        <f t="shared" si="431"/>
        <v>0</v>
      </c>
      <c r="Y3967">
        <f t="shared" si="432"/>
        <v>0</v>
      </c>
    </row>
    <row r="3968" spans="2:25">
      <c r="B3968" t="s">
        <v>2701</v>
      </c>
      <c r="C3968" t="s">
        <v>2702</v>
      </c>
      <c r="D3968" t="s">
        <v>20</v>
      </c>
      <c r="E3968">
        <v>145</v>
      </c>
      <c r="F3968" t="s">
        <v>3488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4200000</v>
      </c>
      <c r="S3968">
        <f t="shared" si="427"/>
        <v>4200000</v>
      </c>
      <c r="T3968">
        <f t="shared" si="428"/>
        <v>73450038</v>
      </c>
      <c r="U3968" t="str">
        <f t="shared" si="429"/>
        <v>AGUINALDO</v>
      </c>
      <c r="V3968">
        <f t="shared" si="430"/>
        <v>4200000</v>
      </c>
      <c r="W3968" t="str">
        <f t="shared" si="433"/>
        <v>SUELDOS</v>
      </c>
      <c r="X3968">
        <f t="shared" si="431"/>
        <v>0</v>
      </c>
      <c r="Y3968">
        <f t="shared" si="432"/>
        <v>0</v>
      </c>
    </row>
    <row r="3969" spans="2:25">
      <c r="B3969" t="s">
        <v>2701</v>
      </c>
      <c r="C3969" t="s">
        <v>2702</v>
      </c>
      <c r="D3969" t="s">
        <v>20</v>
      </c>
      <c r="E3969">
        <v>145</v>
      </c>
      <c r="F3969" t="s">
        <v>32</v>
      </c>
      <c r="G3969">
        <v>0</v>
      </c>
      <c r="H3969">
        <v>0</v>
      </c>
      <c r="I3969">
        <v>173880</v>
      </c>
      <c r="J3969">
        <v>89775</v>
      </c>
      <c r="K3969">
        <v>463680</v>
      </c>
      <c r="L3969">
        <v>110880</v>
      </c>
      <c r="M3969">
        <v>394695</v>
      </c>
      <c r="N3969">
        <v>0</v>
      </c>
      <c r="O3969">
        <v>358470</v>
      </c>
      <c r="P3969">
        <v>351225</v>
      </c>
      <c r="Q3969">
        <v>246645</v>
      </c>
      <c r="R3969">
        <v>361620</v>
      </c>
      <c r="S3969">
        <f t="shared" si="427"/>
        <v>2550870</v>
      </c>
      <c r="T3969">
        <f t="shared" si="428"/>
        <v>73450038</v>
      </c>
      <c r="U3969" t="str">
        <f t="shared" si="429"/>
        <v>REMUNERAC</v>
      </c>
      <c r="V3969">
        <f t="shared" si="430"/>
        <v>0</v>
      </c>
      <c r="W3969" t="str">
        <f t="shared" si="433"/>
        <v>REMUNERACION EXTRAORDINARIA</v>
      </c>
      <c r="X3969">
        <f t="shared" si="431"/>
        <v>2550870</v>
      </c>
      <c r="Y3969">
        <f t="shared" si="432"/>
        <v>212572</v>
      </c>
    </row>
    <row r="3970" spans="2:25">
      <c r="B3970" t="s">
        <v>2701</v>
      </c>
      <c r="C3970" t="s">
        <v>2702</v>
      </c>
      <c r="D3970" t="s">
        <v>20</v>
      </c>
      <c r="E3970">
        <v>145</v>
      </c>
      <c r="F3970" t="s">
        <v>21</v>
      </c>
      <c r="G3970">
        <v>4200000</v>
      </c>
      <c r="H3970">
        <v>4200000</v>
      </c>
      <c r="I3970">
        <v>4200000</v>
      </c>
      <c r="J3970">
        <v>4200000</v>
      </c>
      <c r="K3970">
        <v>4200000</v>
      </c>
      <c r="L3970">
        <v>4200000</v>
      </c>
      <c r="M3970">
        <v>4200000</v>
      </c>
      <c r="N3970">
        <v>4200000</v>
      </c>
      <c r="O3970">
        <v>4200000</v>
      </c>
      <c r="P3970">
        <v>4200000</v>
      </c>
      <c r="Q3970">
        <v>4200000</v>
      </c>
      <c r="R3970">
        <v>4200000</v>
      </c>
      <c r="S3970">
        <f t="shared" si="427"/>
        <v>50400000</v>
      </c>
      <c r="T3970">
        <f t="shared" si="428"/>
        <v>73450038</v>
      </c>
      <c r="U3970" t="str">
        <f t="shared" si="429"/>
        <v>SUELDOS</v>
      </c>
      <c r="V3970">
        <f t="shared" si="430"/>
        <v>0</v>
      </c>
      <c r="W3970" t="str">
        <f t="shared" si="433"/>
        <v>SUELDOS</v>
      </c>
      <c r="X3970">
        <f t="shared" si="431"/>
        <v>50400000</v>
      </c>
      <c r="Y3970">
        <f t="shared" si="432"/>
        <v>4200000</v>
      </c>
    </row>
    <row r="3971" spans="2:25">
      <c r="B3971" t="s">
        <v>2701</v>
      </c>
      <c r="C3971" t="s">
        <v>2702</v>
      </c>
      <c r="D3971" t="s">
        <v>20</v>
      </c>
      <c r="E3971">
        <v>145</v>
      </c>
      <c r="F3971" t="s">
        <v>33</v>
      </c>
      <c r="G3971">
        <v>0</v>
      </c>
      <c r="H3971">
        <v>0</v>
      </c>
      <c r="I3971">
        <v>0</v>
      </c>
      <c r="J3971">
        <v>0</v>
      </c>
      <c r="K3971">
        <v>1765602</v>
      </c>
      <c r="L3971">
        <v>1373246</v>
      </c>
      <c r="M3971">
        <v>7062408</v>
      </c>
      <c r="N3971">
        <v>0</v>
      </c>
      <c r="O3971">
        <v>3138848</v>
      </c>
      <c r="P3971">
        <v>0</v>
      </c>
      <c r="Q3971">
        <v>1373246</v>
      </c>
      <c r="R3971">
        <v>1373246</v>
      </c>
      <c r="S3971">
        <f t="shared" ref="S3971:S4034" si="434">SUM(G3971:R3971)</f>
        <v>16086596</v>
      </c>
      <c r="T3971">
        <f t="shared" ref="T3971:T4034" si="435">SUMIF($B:$B,B3971,$S:$S)</f>
        <v>73450038</v>
      </c>
      <c r="U3971" t="str">
        <f t="shared" ref="U3971:U4034" si="436">MID(F3971,1,9)</f>
        <v>VIATICO</v>
      </c>
      <c r="V3971">
        <f t="shared" ref="V3971:V4034" si="437">IF(U3971="AGUINALDO",S3971,0)</f>
        <v>0</v>
      </c>
      <c r="W3971" t="str">
        <f t="shared" si="433"/>
        <v>VIATICO</v>
      </c>
      <c r="X3971">
        <f t="shared" ref="X3971:X4034" si="438">IF(W3971=F3971,S3971,0)</f>
        <v>16086596</v>
      </c>
      <c r="Y3971">
        <f t="shared" ref="Y3971:Y4034" si="439">IF(W3971=F3971,SUMIFS($V:$V,B:B,B3971,$W:$W,W3971),0)</f>
        <v>0</v>
      </c>
    </row>
    <row r="3972" spans="2:25">
      <c r="B3972" t="s">
        <v>2703</v>
      </c>
      <c r="C3972" t="s">
        <v>2704</v>
      </c>
      <c r="D3972" t="s">
        <v>20</v>
      </c>
      <c r="E3972">
        <v>145</v>
      </c>
      <c r="F3972" t="s">
        <v>21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1723077</v>
      </c>
      <c r="Q3972">
        <v>3200000</v>
      </c>
      <c r="R3972">
        <v>3200000</v>
      </c>
      <c r="S3972">
        <f t="shared" si="434"/>
        <v>8123077</v>
      </c>
      <c r="T3972">
        <f t="shared" si="435"/>
        <v>8123077</v>
      </c>
      <c r="U3972" t="str">
        <f t="shared" si="436"/>
        <v>SUELDOS</v>
      </c>
      <c r="V3972">
        <f t="shared" si="437"/>
        <v>0</v>
      </c>
      <c r="W3972" t="str">
        <f t="shared" ref="W3972:W4035" si="440">IF(U3972="AGUINALDO",MID(F3972,14,50),F3972)</f>
        <v>SUELDOS</v>
      </c>
      <c r="X3972">
        <f t="shared" si="438"/>
        <v>8123077</v>
      </c>
      <c r="Y3972">
        <f t="shared" si="439"/>
        <v>0</v>
      </c>
    </row>
    <row r="3973" spans="2:25">
      <c r="B3973" t="s">
        <v>2705</v>
      </c>
      <c r="C3973" t="s">
        <v>2706</v>
      </c>
      <c r="D3973" t="s">
        <v>20</v>
      </c>
      <c r="E3973">
        <v>141</v>
      </c>
      <c r="F3973" t="s">
        <v>3488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3200000</v>
      </c>
      <c r="S3973">
        <f t="shared" si="434"/>
        <v>3200000</v>
      </c>
      <c r="T3973">
        <f t="shared" si="435"/>
        <v>41600000</v>
      </c>
      <c r="U3973" t="str">
        <f t="shared" si="436"/>
        <v>AGUINALDO</v>
      </c>
      <c r="V3973">
        <f t="shared" si="437"/>
        <v>3200000</v>
      </c>
      <c r="W3973" t="str">
        <f t="shared" si="440"/>
        <v>SUELDOS</v>
      </c>
      <c r="X3973">
        <f t="shared" si="438"/>
        <v>0</v>
      </c>
      <c r="Y3973">
        <f t="shared" si="439"/>
        <v>0</v>
      </c>
    </row>
    <row r="3974" spans="2:25">
      <c r="B3974" t="s">
        <v>2705</v>
      </c>
      <c r="C3974" t="s">
        <v>2706</v>
      </c>
      <c r="D3974" t="s">
        <v>20</v>
      </c>
      <c r="E3974">
        <v>141</v>
      </c>
      <c r="F3974" t="s">
        <v>21</v>
      </c>
      <c r="G3974">
        <v>3200000</v>
      </c>
      <c r="H3974">
        <v>3200000</v>
      </c>
      <c r="I3974">
        <v>3200000</v>
      </c>
      <c r="J3974">
        <v>3200000</v>
      </c>
      <c r="K3974">
        <v>3200000</v>
      </c>
      <c r="L3974">
        <v>3200000</v>
      </c>
      <c r="M3974">
        <v>3200000</v>
      </c>
      <c r="N3974">
        <v>3200000</v>
      </c>
      <c r="O3974">
        <v>3200000</v>
      </c>
      <c r="P3974">
        <v>3200000</v>
      </c>
      <c r="Q3974">
        <v>3200000</v>
      </c>
      <c r="R3974">
        <v>3200000</v>
      </c>
      <c r="S3974">
        <f t="shared" si="434"/>
        <v>38400000</v>
      </c>
      <c r="T3974">
        <f t="shared" si="435"/>
        <v>41600000</v>
      </c>
      <c r="U3974" t="str">
        <f t="shared" si="436"/>
        <v>SUELDOS</v>
      </c>
      <c r="V3974">
        <f t="shared" si="437"/>
        <v>0</v>
      </c>
      <c r="W3974" t="str">
        <f t="shared" si="440"/>
        <v>SUELDOS</v>
      </c>
      <c r="X3974">
        <f t="shared" si="438"/>
        <v>38400000</v>
      </c>
      <c r="Y3974">
        <f t="shared" si="439"/>
        <v>3200000</v>
      </c>
    </row>
    <row r="3975" spans="2:25">
      <c r="B3975" t="s">
        <v>2707</v>
      </c>
      <c r="C3975" t="s">
        <v>2708</v>
      </c>
      <c r="D3975" t="s">
        <v>20</v>
      </c>
      <c r="E3975">
        <v>144</v>
      </c>
      <c r="F3975" t="s">
        <v>3488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2550307</v>
      </c>
      <c r="S3975">
        <f t="shared" si="434"/>
        <v>2550307</v>
      </c>
      <c r="T3975">
        <f t="shared" si="435"/>
        <v>33153991</v>
      </c>
      <c r="U3975" t="str">
        <f t="shared" si="436"/>
        <v>AGUINALDO</v>
      </c>
      <c r="V3975">
        <f t="shared" si="437"/>
        <v>2550307</v>
      </c>
      <c r="W3975" t="str">
        <f t="shared" si="440"/>
        <v>SUELDOS</v>
      </c>
      <c r="X3975">
        <f t="shared" si="438"/>
        <v>0</v>
      </c>
      <c r="Y3975">
        <f t="shared" si="439"/>
        <v>0</v>
      </c>
    </row>
    <row r="3976" spans="2:25">
      <c r="B3976" t="s">
        <v>2707</v>
      </c>
      <c r="C3976" t="s">
        <v>2708</v>
      </c>
      <c r="D3976" t="s">
        <v>20</v>
      </c>
      <c r="E3976">
        <v>144</v>
      </c>
      <c r="F3976" t="s">
        <v>21</v>
      </c>
      <c r="G3976">
        <v>2550307</v>
      </c>
      <c r="H3976">
        <v>2550307</v>
      </c>
      <c r="I3976">
        <v>2550307</v>
      </c>
      <c r="J3976">
        <v>2550307</v>
      </c>
      <c r="K3976">
        <v>2550307</v>
      </c>
      <c r="L3976">
        <v>2550307</v>
      </c>
      <c r="M3976">
        <v>2550307</v>
      </c>
      <c r="N3976">
        <v>2550307</v>
      </c>
      <c r="O3976">
        <v>2550307</v>
      </c>
      <c r="P3976">
        <v>2550307</v>
      </c>
      <c r="Q3976">
        <v>2550307</v>
      </c>
      <c r="R3976">
        <v>2550307</v>
      </c>
      <c r="S3976">
        <f t="shared" si="434"/>
        <v>30603684</v>
      </c>
      <c r="T3976">
        <f t="shared" si="435"/>
        <v>33153991</v>
      </c>
      <c r="U3976" t="str">
        <f t="shared" si="436"/>
        <v>SUELDOS</v>
      </c>
      <c r="V3976">
        <f t="shared" si="437"/>
        <v>0</v>
      </c>
      <c r="W3976" t="str">
        <f t="shared" si="440"/>
        <v>SUELDOS</v>
      </c>
      <c r="X3976">
        <f t="shared" si="438"/>
        <v>30603684</v>
      </c>
      <c r="Y3976">
        <f t="shared" si="439"/>
        <v>2550307</v>
      </c>
    </row>
    <row r="3977" spans="2:25">
      <c r="B3977" t="s">
        <v>2709</v>
      </c>
      <c r="C3977" t="s">
        <v>2710</v>
      </c>
      <c r="D3977" t="s">
        <v>20</v>
      </c>
      <c r="E3977">
        <v>144</v>
      </c>
      <c r="F3977" t="s">
        <v>3488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2250000</v>
      </c>
      <c r="S3977">
        <f t="shared" si="434"/>
        <v>2250000</v>
      </c>
      <c r="T3977">
        <f t="shared" si="435"/>
        <v>32250000</v>
      </c>
      <c r="U3977" t="str">
        <f t="shared" si="436"/>
        <v>AGUINALDO</v>
      </c>
      <c r="V3977">
        <f t="shared" si="437"/>
        <v>2250000</v>
      </c>
      <c r="W3977" t="str">
        <f t="shared" si="440"/>
        <v>SUELDOS</v>
      </c>
      <c r="X3977">
        <f t="shared" si="438"/>
        <v>0</v>
      </c>
      <c r="Y3977">
        <f t="shared" si="439"/>
        <v>0</v>
      </c>
    </row>
    <row r="3978" spans="2:25">
      <c r="B3978" t="s">
        <v>2709</v>
      </c>
      <c r="C3978" t="s">
        <v>2710</v>
      </c>
      <c r="D3978" t="s">
        <v>20</v>
      </c>
      <c r="E3978">
        <v>144</v>
      </c>
      <c r="F3978" t="s">
        <v>24</v>
      </c>
      <c r="G3978">
        <v>0</v>
      </c>
      <c r="H3978">
        <v>3000000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f t="shared" si="434"/>
        <v>3000000</v>
      </c>
      <c r="T3978">
        <f t="shared" si="435"/>
        <v>32250000</v>
      </c>
      <c r="U3978" t="str">
        <f t="shared" si="436"/>
        <v xml:space="preserve">SUBSIDIO </v>
      </c>
      <c r="V3978">
        <f t="shared" si="437"/>
        <v>0</v>
      </c>
      <c r="W3978" t="str">
        <f t="shared" si="440"/>
        <v>SUBSIDIO FAMILIAR - ESCOLARIDAD</v>
      </c>
      <c r="X3978">
        <f t="shared" si="438"/>
        <v>3000000</v>
      </c>
      <c r="Y3978">
        <f t="shared" si="439"/>
        <v>0</v>
      </c>
    </row>
    <row r="3979" spans="2:25">
      <c r="B3979" t="s">
        <v>2709</v>
      </c>
      <c r="C3979" t="s">
        <v>2710</v>
      </c>
      <c r="D3979" t="s">
        <v>20</v>
      </c>
      <c r="E3979">
        <v>144</v>
      </c>
      <c r="F3979" t="s">
        <v>21</v>
      </c>
      <c r="G3979">
        <v>3000000</v>
      </c>
      <c r="H3979">
        <v>3000000</v>
      </c>
      <c r="I3979">
        <v>3000000</v>
      </c>
      <c r="J3979">
        <v>3000000</v>
      </c>
      <c r="K3979">
        <v>3000000</v>
      </c>
      <c r="L3979">
        <v>3000000</v>
      </c>
      <c r="M3979">
        <v>3000000</v>
      </c>
      <c r="N3979">
        <v>3000000</v>
      </c>
      <c r="O3979">
        <v>3000000</v>
      </c>
      <c r="P3979">
        <v>0</v>
      </c>
      <c r="Q3979">
        <v>0</v>
      </c>
      <c r="R3979">
        <v>0</v>
      </c>
      <c r="S3979">
        <f t="shared" si="434"/>
        <v>27000000</v>
      </c>
      <c r="T3979">
        <f t="shared" si="435"/>
        <v>32250000</v>
      </c>
      <c r="U3979" t="str">
        <f t="shared" si="436"/>
        <v>SUELDOS</v>
      </c>
      <c r="V3979">
        <f t="shared" si="437"/>
        <v>0</v>
      </c>
      <c r="W3979" t="str">
        <f t="shared" si="440"/>
        <v>SUELDOS</v>
      </c>
      <c r="X3979">
        <f t="shared" si="438"/>
        <v>27000000</v>
      </c>
      <c r="Y3979">
        <f t="shared" si="439"/>
        <v>2250000</v>
      </c>
    </row>
    <row r="3980" spans="2:25">
      <c r="B3980" t="s">
        <v>2711</v>
      </c>
      <c r="C3980" t="s">
        <v>2712</v>
      </c>
      <c r="D3980" t="s">
        <v>20</v>
      </c>
      <c r="E3980">
        <v>141</v>
      </c>
      <c r="F3980" t="s">
        <v>29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1050000</v>
      </c>
      <c r="S3980">
        <f t="shared" si="434"/>
        <v>1050000</v>
      </c>
      <c r="T3980">
        <f t="shared" si="435"/>
        <v>68787485</v>
      </c>
      <c r="U3980" t="str">
        <f t="shared" si="436"/>
        <v>AGUINALDO</v>
      </c>
      <c r="V3980">
        <f t="shared" si="437"/>
        <v>1050000</v>
      </c>
      <c r="W3980" t="str">
        <f t="shared" si="440"/>
        <v>BONIFICACION POR GESTION ADMINISTRATIVA</v>
      </c>
      <c r="X3980">
        <f t="shared" si="438"/>
        <v>0</v>
      </c>
      <c r="Y3980">
        <f t="shared" si="439"/>
        <v>0</v>
      </c>
    </row>
    <row r="3981" spans="2:25">
      <c r="B3981" t="s">
        <v>2711</v>
      </c>
      <c r="C3981" t="s">
        <v>2712</v>
      </c>
      <c r="D3981" t="s">
        <v>20</v>
      </c>
      <c r="E3981">
        <v>141</v>
      </c>
      <c r="F3981" t="s">
        <v>30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224625</v>
      </c>
      <c r="S3981">
        <f t="shared" si="434"/>
        <v>224625</v>
      </c>
      <c r="T3981">
        <f t="shared" si="435"/>
        <v>68787485</v>
      </c>
      <c r="U3981" t="str">
        <f t="shared" si="436"/>
        <v>AGUINALDO</v>
      </c>
      <c r="V3981">
        <f t="shared" si="437"/>
        <v>224625</v>
      </c>
      <c r="W3981" t="str">
        <f t="shared" si="440"/>
        <v>REMUNERACION EXTRAORDINARIA</v>
      </c>
      <c r="X3981">
        <f t="shared" si="438"/>
        <v>0</v>
      </c>
      <c r="Y3981">
        <f t="shared" si="439"/>
        <v>0</v>
      </c>
    </row>
    <row r="3982" spans="2:25">
      <c r="B3982" t="s">
        <v>2711</v>
      </c>
      <c r="C3982" t="s">
        <v>2712</v>
      </c>
      <c r="D3982" t="s">
        <v>20</v>
      </c>
      <c r="E3982">
        <v>141</v>
      </c>
      <c r="F3982" t="s">
        <v>3488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3673077</v>
      </c>
      <c r="S3982">
        <f t="shared" si="434"/>
        <v>3673077</v>
      </c>
      <c r="T3982">
        <f t="shared" si="435"/>
        <v>68787485</v>
      </c>
      <c r="U3982" t="str">
        <f t="shared" si="436"/>
        <v>AGUINALDO</v>
      </c>
      <c r="V3982">
        <f t="shared" si="437"/>
        <v>3673077</v>
      </c>
      <c r="W3982" t="str">
        <f t="shared" si="440"/>
        <v>SUELDOS</v>
      </c>
      <c r="X3982">
        <f t="shared" si="438"/>
        <v>0</v>
      </c>
      <c r="Y3982">
        <f t="shared" si="439"/>
        <v>0</v>
      </c>
    </row>
    <row r="3983" spans="2:25">
      <c r="B3983" t="s">
        <v>2711</v>
      </c>
      <c r="C3983" t="s">
        <v>2712</v>
      </c>
      <c r="D3983" t="s">
        <v>20</v>
      </c>
      <c r="E3983">
        <v>141</v>
      </c>
      <c r="F3983" t="s">
        <v>31</v>
      </c>
      <c r="G3983">
        <v>1800000</v>
      </c>
      <c r="H3983">
        <v>1800000</v>
      </c>
      <c r="I3983">
        <v>1800000</v>
      </c>
      <c r="J3983">
        <v>1800000</v>
      </c>
      <c r="K3983">
        <v>1800000</v>
      </c>
      <c r="L3983">
        <v>1800000</v>
      </c>
      <c r="M3983">
        <v>1800000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f t="shared" si="434"/>
        <v>12600000</v>
      </c>
      <c r="T3983">
        <f t="shared" si="435"/>
        <v>68787485</v>
      </c>
      <c r="U3983" t="str">
        <f t="shared" si="436"/>
        <v>BONIFICAC</v>
      </c>
      <c r="V3983">
        <f t="shared" si="437"/>
        <v>0</v>
      </c>
      <c r="W3983" t="str">
        <f t="shared" si="440"/>
        <v>BONIFICACIÓN POR GESTION ADMINISTRATIVA</v>
      </c>
      <c r="X3983">
        <f t="shared" si="438"/>
        <v>12600000</v>
      </c>
      <c r="Y3983">
        <f t="shared" si="439"/>
        <v>0</v>
      </c>
    </row>
    <row r="3984" spans="2:25">
      <c r="B3984" t="s">
        <v>2711</v>
      </c>
      <c r="C3984" t="s">
        <v>2712</v>
      </c>
      <c r="D3984" t="s">
        <v>20</v>
      </c>
      <c r="E3984">
        <v>141</v>
      </c>
      <c r="F3984" t="s">
        <v>32</v>
      </c>
      <c r="G3984">
        <v>0</v>
      </c>
      <c r="H3984">
        <v>0</v>
      </c>
      <c r="I3984">
        <v>316350</v>
      </c>
      <c r="J3984">
        <v>574650</v>
      </c>
      <c r="K3984">
        <v>644400</v>
      </c>
      <c r="L3984">
        <v>630000</v>
      </c>
      <c r="M3984">
        <v>530100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f t="shared" si="434"/>
        <v>2695500</v>
      </c>
      <c r="T3984">
        <f t="shared" si="435"/>
        <v>68787485</v>
      </c>
      <c r="U3984" t="str">
        <f t="shared" si="436"/>
        <v>REMUNERAC</v>
      </c>
      <c r="V3984">
        <f t="shared" si="437"/>
        <v>0</v>
      </c>
      <c r="W3984" t="str">
        <f t="shared" si="440"/>
        <v>REMUNERACION EXTRAORDINARIA</v>
      </c>
      <c r="X3984">
        <f t="shared" si="438"/>
        <v>2695500</v>
      </c>
      <c r="Y3984">
        <f t="shared" si="439"/>
        <v>224625</v>
      </c>
    </row>
    <row r="3985" spans="1:25">
      <c r="B3985" t="s">
        <v>2711</v>
      </c>
      <c r="C3985" t="s">
        <v>2712</v>
      </c>
      <c r="D3985" t="s">
        <v>20</v>
      </c>
      <c r="E3985">
        <v>141</v>
      </c>
      <c r="F3985" t="s">
        <v>21</v>
      </c>
      <c r="G3985">
        <v>6000000</v>
      </c>
      <c r="H3985">
        <v>6000000</v>
      </c>
      <c r="I3985">
        <v>6000000</v>
      </c>
      <c r="J3985">
        <v>6000000</v>
      </c>
      <c r="K3985">
        <v>6000000</v>
      </c>
      <c r="L3985">
        <v>6000000</v>
      </c>
      <c r="M3985">
        <v>6000000</v>
      </c>
      <c r="N3985">
        <v>2076923</v>
      </c>
      <c r="O3985">
        <v>0</v>
      </c>
      <c r="P3985">
        <v>0</v>
      </c>
      <c r="Q3985">
        <v>0</v>
      </c>
      <c r="R3985">
        <v>0</v>
      </c>
      <c r="S3985">
        <f t="shared" si="434"/>
        <v>44076923</v>
      </c>
      <c r="T3985">
        <f t="shared" si="435"/>
        <v>68787485</v>
      </c>
      <c r="U3985" t="str">
        <f t="shared" si="436"/>
        <v>SUELDOS</v>
      </c>
      <c r="V3985">
        <f t="shared" si="437"/>
        <v>0</v>
      </c>
      <c r="W3985" t="str">
        <f t="shared" si="440"/>
        <v>SUELDOS</v>
      </c>
      <c r="X3985">
        <f t="shared" si="438"/>
        <v>44076923</v>
      </c>
      <c r="Y3985">
        <f t="shared" si="439"/>
        <v>3673077</v>
      </c>
    </row>
    <row r="3986" spans="1:25">
      <c r="B3986" t="s">
        <v>2711</v>
      </c>
      <c r="C3986" t="s">
        <v>2712</v>
      </c>
      <c r="D3986" t="s">
        <v>20</v>
      </c>
      <c r="E3986">
        <v>141</v>
      </c>
      <c r="F3986" t="s">
        <v>33</v>
      </c>
      <c r="G3986">
        <v>0</v>
      </c>
      <c r="H3986">
        <v>0</v>
      </c>
      <c r="I3986">
        <v>0</v>
      </c>
      <c r="J3986">
        <v>2113224</v>
      </c>
      <c r="K3986">
        <v>0</v>
      </c>
      <c r="L3986">
        <v>980890</v>
      </c>
      <c r="M3986">
        <v>1373246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f t="shared" si="434"/>
        <v>4467360</v>
      </c>
      <c r="T3986">
        <f t="shared" si="435"/>
        <v>68787485</v>
      </c>
      <c r="U3986" t="str">
        <f t="shared" si="436"/>
        <v>VIATICO</v>
      </c>
      <c r="V3986">
        <f t="shared" si="437"/>
        <v>0</v>
      </c>
      <c r="W3986" t="str">
        <f t="shared" si="440"/>
        <v>VIATICO</v>
      </c>
      <c r="X3986">
        <f t="shared" si="438"/>
        <v>4467360</v>
      </c>
      <c r="Y3986">
        <f t="shared" si="439"/>
        <v>0</v>
      </c>
    </row>
    <row r="3987" spans="1:25">
      <c r="B3987" t="s">
        <v>2713</v>
      </c>
      <c r="C3987" t="s">
        <v>2714</v>
      </c>
      <c r="D3987" t="s">
        <v>20</v>
      </c>
      <c r="E3987">
        <v>144</v>
      </c>
      <c r="F3987" t="s">
        <v>3488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1900000</v>
      </c>
      <c r="S3987">
        <f t="shared" si="434"/>
        <v>1900000</v>
      </c>
      <c r="T3987">
        <f t="shared" si="435"/>
        <v>24700000</v>
      </c>
      <c r="U3987" t="str">
        <f t="shared" si="436"/>
        <v>AGUINALDO</v>
      </c>
      <c r="V3987">
        <f t="shared" si="437"/>
        <v>1900000</v>
      </c>
      <c r="W3987" t="str">
        <f t="shared" si="440"/>
        <v>SUELDOS</v>
      </c>
      <c r="X3987">
        <f t="shared" si="438"/>
        <v>0</v>
      </c>
      <c r="Y3987">
        <f t="shared" si="439"/>
        <v>0</v>
      </c>
    </row>
    <row r="3988" spans="1:25">
      <c r="B3988" t="s">
        <v>2713</v>
      </c>
      <c r="C3988" t="s">
        <v>2714</v>
      </c>
      <c r="D3988" t="s">
        <v>20</v>
      </c>
      <c r="E3988">
        <v>144</v>
      </c>
      <c r="F3988" t="s">
        <v>21</v>
      </c>
      <c r="G3988">
        <v>3800000</v>
      </c>
      <c r="H3988">
        <v>3800000</v>
      </c>
      <c r="I3988">
        <v>3800000</v>
      </c>
      <c r="J3988">
        <v>3800000</v>
      </c>
      <c r="K3988">
        <v>3800000</v>
      </c>
      <c r="L3988">
        <v>3800000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f t="shared" si="434"/>
        <v>22800000</v>
      </c>
      <c r="T3988">
        <f t="shared" si="435"/>
        <v>24700000</v>
      </c>
      <c r="U3988" t="str">
        <f t="shared" si="436"/>
        <v>SUELDOS</v>
      </c>
      <c r="V3988">
        <f t="shared" si="437"/>
        <v>0</v>
      </c>
      <c r="W3988" t="str">
        <f t="shared" si="440"/>
        <v>SUELDOS</v>
      </c>
      <c r="X3988">
        <f t="shared" si="438"/>
        <v>22800000</v>
      </c>
      <c r="Y3988">
        <f t="shared" si="439"/>
        <v>1900000</v>
      </c>
    </row>
    <row r="3989" spans="1:25">
      <c r="B3989" t="s">
        <v>2715</v>
      </c>
      <c r="C3989" t="s">
        <v>2716</v>
      </c>
      <c r="D3989" t="s">
        <v>20</v>
      </c>
      <c r="E3989">
        <v>145</v>
      </c>
      <c r="F3989" t="s">
        <v>30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338021</v>
      </c>
      <c r="S3989">
        <f t="shared" si="434"/>
        <v>338021</v>
      </c>
      <c r="T3989">
        <f t="shared" si="435"/>
        <v>61467406</v>
      </c>
      <c r="U3989" t="str">
        <f t="shared" si="436"/>
        <v>AGUINALDO</v>
      </c>
      <c r="V3989">
        <f t="shared" si="437"/>
        <v>338021</v>
      </c>
      <c r="W3989" t="str">
        <f t="shared" si="440"/>
        <v>REMUNERACION EXTRAORDINARIA</v>
      </c>
      <c r="X3989">
        <f t="shared" si="438"/>
        <v>0</v>
      </c>
      <c r="Y3989">
        <f t="shared" si="439"/>
        <v>0</v>
      </c>
    </row>
    <row r="3990" spans="1:25">
      <c r="B3990" t="s">
        <v>2715</v>
      </c>
      <c r="C3990" t="s">
        <v>2716</v>
      </c>
      <c r="D3990" t="s">
        <v>20</v>
      </c>
      <c r="E3990">
        <v>145</v>
      </c>
      <c r="F3990" t="s">
        <v>3488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4200000</v>
      </c>
      <c r="S3990">
        <f t="shared" si="434"/>
        <v>4200000</v>
      </c>
      <c r="T3990">
        <f t="shared" si="435"/>
        <v>61467406</v>
      </c>
      <c r="U3990" t="str">
        <f t="shared" si="436"/>
        <v>AGUINALDO</v>
      </c>
      <c r="V3990">
        <f t="shared" si="437"/>
        <v>4200000</v>
      </c>
      <c r="W3990" t="str">
        <f t="shared" si="440"/>
        <v>SUELDOS</v>
      </c>
      <c r="X3990">
        <f t="shared" si="438"/>
        <v>0</v>
      </c>
      <c r="Y3990">
        <f t="shared" si="439"/>
        <v>0</v>
      </c>
    </row>
    <row r="3991" spans="1:25">
      <c r="B3991" t="s">
        <v>2715</v>
      </c>
      <c r="C3991" t="s">
        <v>2716</v>
      </c>
      <c r="D3991" t="s">
        <v>20</v>
      </c>
      <c r="E3991">
        <v>145</v>
      </c>
      <c r="F3991" t="s">
        <v>32</v>
      </c>
      <c r="G3991">
        <v>0</v>
      </c>
      <c r="H3991">
        <v>0</v>
      </c>
      <c r="I3991">
        <v>504000</v>
      </c>
      <c r="J3991">
        <v>391230</v>
      </c>
      <c r="K3991">
        <v>476280</v>
      </c>
      <c r="L3991">
        <v>504000</v>
      </c>
      <c r="M3991">
        <v>504000</v>
      </c>
      <c r="N3991">
        <v>0</v>
      </c>
      <c r="O3991">
        <v>504000</v>
      </c>
      <c r="P3991">
        <v>304920</v>
      </c>
      <c r="Q3991">
        <v>946260</v>
      </c>
      <c r="R3991">
        <v>394695</v>
      </c>
      <c r="S3991">
        <f t="shared" si="434"/>
        <v>4529385</v>
      </c>
      <c r="T3991">
        <f t="shared" si="435"/>
        <v>61467406</v>
      </c>
      <c r="U3991" t="str">
        <f t="shared" si="436"/>
        <v>REMUNERAC</v>
      </c>
      <c r="V3991">
        <f t="shared" si="437"/>
        <v>0</v>
      </c>
      <c r="W3991" t="str">
        <f t="shared" si="440"/>
        <v>REMUNERACION EXTRAORDINARIA</v>
      </c>
      <c r="X3991">
        <f t="shared" si="438"/>
        <v>4529385</v>
      </c>
      <c r="Y3991">
        <f t="shared" si="439"/>
        <v>338021</v>
      </c>
    </row>
    <row r="3992" spans="1:25">
      <c r="B3992" t="s">
        <v>2715</v>
      </c>
      <c r="C3992" t="s">
        <v>2716</v>
      </c>
      <c r="D3992" t="s">
        <v>20</v>
      </c>
      <c r="E3992">
        <v>145</v>
      </c>
      <c r="F3992" t="s">
        <v>104</v>
      </c>
      <c r="G3992">
        <v>0</v>
      </c>
      <c r="H3992">
        <v>2000000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f t="shared" si="434"/>
        <v>2000000</v>
      </c>
      <c r="T3992">
        <f t="shared" si="435"/>
        <v>61467406</v>
      </c>
      <c r="U3992" t="str">
        <f t="shared" si="436"/>
        <v xml:space="preserve">SUBSIDIO </v>
      </c>
      <c r="V3992">
        <f t="shared" si="437"/>
        <v>0</v>
      </c>
      <c r="W3992" t="str">
        <f t="shared" si="440"/>
        <v>SUBSIDIO FAMILIAR - DEFUNCION</v>
      </c>
      <c r="X3992">
        <f t="shared" si="438"/>
        <v>2000000</v>
      </c>
      <c r="Y3992">
        <f t="shared" si="439"/>
        <v>0</v>
      </c>
    </row>
    <row r="3993" spans="1:25">
      <c r="B3993" t="s">
        <v>2715</v>
      </c>
      <c r="C3993" t="s">
        <v>2716</v>
      </c>
      <c r="D3993" t="s">
        <v>20</v>
      </c>
      <c r="E3993">
        <v>145</v>
      </c>
      <c r="F3993" t="s">
        <v>21</v>
      </c>
      <c r="G3993">
        <v>4200000</v>
      </c>
      <c r="H3993">
        <v>4200000</v>
      </c>
      <c r="I3993">
        <v>4200000</v>
      </c>
      <c r="J3993">
        <v>4200000</v>
      </c>
      <c r="K3993">
        <v>4200000</v>
      </c>
      <c r="L3993">
        <v>4200000</v>
      </c>
      <c r="M3993">
        <v>4200000</v>
      </c>
      <c r="N3993">
        <v>4200000</v>
      </c>
      <c r="O3993">
        <v>4200000</v>
      </c>
      <c r="P3993">
        <v>4200000</v>
      </c>
      <c r="Q3993">
        <v>4200000</v>
      </c>
      <c r="R3993">
        <v>4200000</v>
      </c>
      <c r="S3993">
        <f t="shared" si="434"/>
        <v>50400000</v>
      </c>
      <c r="T3993">
        <f t="shared" si="435"/>
        <v>61467406</v>
      </c>
      <c r="U3993" t="str">
        <f t="shared" si="436"/>
        <v>SUELDOS</v>
      </c>
      <c r="V3993">
        <f t="shared" si="437"/>
        <v>0</v>
      </c>
      <c r="W3993" t="str">
        <f t="shared" si="440"/>
        <v>SUELDOS</v>
      </c>
      <c r="X3993">
        <f t="shared" si="438"/>
        <v>50400000</v>
      </c>
      <c r="Y3993">
        <f t="shared" si="439"/>
        <v>4200000</v>
      </c>
    </row>
    <row r="3994" spans="1:25">
      <c r="A3994" t="s">
        <v>2717</v>
      </c>
      <c r="B3994" t="s">
        <v>2718</v>
      </c>
      <c r="C3994" t="s">
        <v>2719</v>
      </c>
      <c r="D3994" t="s">
        <v>2694</v>
      </c>
      <c r="E3994">
        <v>111</v>
      </c>
      <c r="F3994" t="s">
        <v>21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11846154</v>
      </c>
      <c r="O3994">
        <v>22000000</v>
      </c>
      <c r="P3994">
        <v>22000000</v>
      </c>
      <c r="Q3994">
        <v>22000000</v>
      </c>
      <c r="R3994">
        <v>22000000</v>
      </c>
      <c r="S3994">
        <f t="shared" si="434"/>
        <v>99846154</v>
      </c>
      <c r="T3994">
        <f t="shared" si="435"/>
        <v>123085067</v>
      </c>
      <c r="U3994" t="str">
        <f t="shared" si="436"/>
        <v>SUELDOS</v>
      </c>
      <c r="V3994">
        <f t="shared" si="437"/>
        <v>0</v>
      </c>
      <c r="W3994" t="str">
        <f t="shared" si="440"/>
        <v>SUELDOS</v>
      </c>
      <c r="X3994">
        <f t="shared" si="438"/>
        <v>99846154</v>
      </c>
      <c r="Y3994">
        <f t="shared" si="439"/>
        <v>8320512</v>
      </c>
    </row>
    <row r="3995" spans="1:25">
      <c r="A3995" t="s">
        <v>2717</v>
      </c>
      <c r="B3995" t="s">
        <v>2718</v>
      </c>
      <c r="C3995" t="s">
        <v>2719</v>
      </c>
      <c r="D3995" t="s">
        <v>2694</v>
      </c>
      <c r="E3995">
        <v>113</v>
      </c>
      <c r="F3995" t="s">
        <v>2720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1535262</v>
      </c>
      <c r="O3995">
        <v>2851200</v>
      </c>
      <c r="P3995">
        <v>2851200</v>
      </c>
      <c r="Q3995">
        <v>2851200</v>
      </c>
      <c r="R3995">
        <v>2851200</v>
      </c>
      <c r="S3995">
        <f t="shared" si="434"/>
        <v>12940062</v>
      </c>
      <c r="T3995">
        <f t="shared" si="435"/>
        <v>123085067</v>
      </c>
      <c r="U3995" t="str">
        <f t="shared" si="436"/>
        <v xml:space="preserve">GASTO DE </v>
      </c>
      <c r="V3995">
        <f t="shared" si="437"/>
        <v>0</v>
      </c>
      <c r="W3995" t="str">
        <f t="shared" si="440"/>
        <v>GASTO DE REPRESENTACION</v>
      </c>
      <c r="X3995">
        <f t="shared" si="438"/>
        <v>12940062</v>
      </c>
      <c r="Y3995">
        <f t="shared" si="439"/>
        <v>1078339</v>
      </c>
    </row>
    <row r="3996" spans="1:25">
      <c r="A3996" t="s">
        <v>2717</v>
      </c>
      <c r="B3996" t="s">
        <v>2718</v>
      </c>
      <c r="C3996" t="s">
        <v>2719</v>
      </c>
      <c r="D3996" t="s">
        <v>2694</v>
      </c>
      <c r="E3996">
        <v>114</v>
      </c>
      <c r="F3996" t="s">
        <v>2721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1078339</v>
      </c>
      <c r="S3996">
        <f t="shared" si="434"/>
        <v>1078339</v>
      </c>
      <c r="T3996">
        <f t="shared" si="435"/>
        <v>123085067</v>
      </c>
      <c r="U3996" t="str">
        <f t="shared" si="436"/>
        <v>AGUINALDO</v>
      </c>
      <c r="V3996">
        <f t="shared" si="437"/>
        <v>1078339</v>
      </c>
      <c r="W3996" t="str">
        <f t="shared" si="440"/>
        <v>GASTO DE REPRESENTACION</v>
      </c>
      <c r="X3996">
        <f t="shared" si="438"/>
        <v>0</v>
      </c>
      <c r="Y3996">
        <f t="shared" si="439"/>
        <v>0</v>
      </c>
    </row>
    <row r="3997" spans="1:25">
      <c r="A3997" t="s">
        <v>2717</v>
      </c>
      <c r="B3997" t="s">
        <v>2718</v>
      </c>
      <c r="C3997" t="s">
        <v>2719</v>
      </c>
      <c r="D3997" t="s">
        <v>2694</v>
      </c>
      <c r="E3997">
        <v>114</v>
      </c>
      <c r="F3997" t="s">
        <v>3488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8320512</v>
      </c>
      <c r="S3997">
        <f t="shared" si="434"/>
        <v>8320512</v>
      </c>
      <c r="T3997">
        <f t="shared" si="435"/>
        <v>123085067</v>
      </c>
      <c r="U3997" t="str">
        <f t="shared" si="436"/>
        <v>AGUINALDO</v>
      </c>
      <c r="V3997">
        <f t="shared" si="437"/>
        <v>8320512</v>
      </c>
      <c r="W3997" t="str">
        <f t="shared" si="440"/>
        <v>SUELDOS</v>
      </c>
      <c r="X3997">
        <f t="shared" si="438"/>
        <v>0</v>
      </c>
      <c r="Y3997">
        <f t="shared" si="439"/>
        <v>0</v>
      </c>
    </row>
    <row r="3998" spans="1:25">
      <c r="A3998" t="s">
        <v>2717</v>
      </c>
      <c r="B3998" t="s">
        <v>2718</v>
      </c>
      <c r="C3998" t="s">
        <v>2719</v>
      </c>
      <c r="D3998" t="s">
        <v>2694</v>
      </c>
      <c r="E3998">
        <v>191</v>
      </c>
      <c r="F3998" t="s">
        <v>2722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300000</v>
      </c>
      <c r="Q3998">
        <v>300000</v>
      </c>
      <c r="R3998">
        <v>300000</v>
      </c>
      <c r="S3998">
        <f t="shared" si="434"/>
        <v>900000</v>
      </c>
      <c r="T3998">
        <f t="shared" si="435"/>
        <v>123085067</v>
      </c>
      <c r="U3998" t="str">
        <f t="shared" si="436"/>
        <v xml:space="preserve">SUBSIDIO </v>
      </c>
      <c r="V3998">
        <f t="shared" si="437"/>
        <v>0</v>
      </c>
      <c r="W3998" t="str">
        <f t="shared" si="440"/>
        <v>SUBSIDIO PARA LA SALUD</v>
      </c>
      <c r="X3998">
        <f t="shared" si="438"/>
        <v>900000</v>
      </c>
      <c r="Y3998">
        <f t="shared" si="439"/>
        <v>0</v>
      </c>
    </row>
    <row r="3999" spans="1:25">
      <c r="A3999" t="s">
        <v>2717</v>
      </c>
      <c r="B3999" t="s">
        <v>2723</v>
      </c>
      <c r="C3999" t="s">
        <v>2724</v>
      </c>
      <c r="D3999" t="s">
        <v>2694</v>
      </c>
      <c r="E3999">
        <v>111</v>
      </c>
      <c r="F3999" t="s">
        <v>3488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1480769</v>
      </c>
      <c r="S3999">
        <f t="shared" si="434"/>
        <v>1480769</v>
      </c>
      <c r="T3999">
        <f t="shared" si="435"/>
        <v>22044800</v>
      </c>
      <c r="U3999" t="str">
        <f t="shared" si="436"/>
        <v>AGUINALDO</v>
      </c>
      <c r="V3999">
        <f t="shared" si="437"/>
        <v>1480769</v>
      </c>
      <c r="W3999" t="str">
        <f t="shared" si="440"/>
        <v>SUELDOS</v>
      </c>
      <c r="X3999">
        <f t="shared" si="438"/>
        <v>0</v>
      </c>
      <c r="Y3999">
        <f t="shared" si="439"/>
        <v>0</v>
      </c>
    </row>
    <row r="4000" spans="1:25">
      <c r="A4000" t="s">
        <v>2717</v>
      </c>
      <c r="B4000" t="s">
        <v>2723</v>
      </c>
      <c r="C4000" t="s">
        <v>2724</v>
      </c>
      <c r="D4000" t="s">
        <v>2694</v>
      </c>
      <c r="E4000">
        <v>111</v>
      </c>
      <c r="F4000" t="s">
        <v>21</v>
      </c>
      <c r="G4000">
        <v>17769231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f t="shared" si="434"/>
        <v>17769231</v>
      </c>
      <c r="T4000">
        <f t="shared" si="435"/>
        <v>22044800</v>
      </c>
      <c r="U4000" t="str">
        <f t="shared" si="436"/>
        <v>SUELDOS</v>
      </c>
      <c r="V4000">
        <f t="shared" si="437"/>
        <v>0</v>
      </c>
      <c r="W4000" t="str">
        <f t="shared" si="440"/>
        <v>SUELDOS</v>
      </c>
      <c r="X4000">
        <f t="shared" si="438"/>
        <v>17769231</v>
      </c>
      <c r="Y4000">
        <f t="shared" si="439"/>
        <v>1480769</v>
      </c>
    </row>
    <row r="4001" spans="1:25">
      <c r="A4001" t="s">
        <v>2717</v>
      </c>
      <c r="B4001" t="s">
        <v>2723</v>
      </c>
      <c r="C4001" t="s">
        <v>2724</v>
      </c>
      <c r="D4001" t="s">
        <v>2694</v>
      </c>
      <c r="E4001">
        <v>113</v>
      </c>
      <c r="F4001" t="s">
        <v>2720</v>
      </c>
      <c r="G4001">
        <v>2302892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f t="shared" si="434"/>
        <v>2302892</v>
      </c>
      <c r="T4001">
        <f t="shared" si="435"/>
        <v>22044800</v>
      </c>
      <c r="U4001" t="str">
        <f t="shared" si="436"/>
        <v xml:space="preserve">GASTO DE </v>
      </c>
      <c r="V4001">
        <f t="shared" si="437"/>
        <v>0</v>
      </c>
      <c r="W4001" t="str">
        <f t="shared" si="440"/>
        <v>GASTO DE REPRESENTACION</v>
      </c>
      <c r="X4001">
        <f t="shared" si="438"/>
        <v>2302892</v>
      </c>
      <c r="Y4001">
        <f t="shared" si="439"/>
        <v>191908</v>
      </c>
    </row>
    <row r="4002" spans="1:25">
      <c r="A4002" t="s">
        <v>2717</v>
      </c>
      <c r="B4002" t="s">
        <v>2723</v>
      </c>
      <c r="C4002" t="s">
        <v>2724</v>
      </c>
      <c r="D4002" t="s">
        <v>2694</v>
      </c>
      <c r="E4002">
        <v>114</v>
      </c>
      <c r="F4002" t="s">
        <v>2721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191908</v>
      </c>
      <c r="S4002">
        <f t="shared" si="434"/>
        <v>191908</v>
      </c>
      <c r="T4002">
        <f t="shared" si="435"/>
        <v>22044800</v>
      </c>
      <c r="U4002" t="str">
        <f t="shared" si="436"/>
        <v>AGUINALDO</v>
      </c>
      <c r="V4002">
        <f t="shared" si="437"/>
        <v>191908</v>
      </c>
      <c r="W4002" t="str">
        <f t="shared" si="440"/>
        <v>GASTO DE REPRESENTACION</v>
      </c>
      <c r="X4002">
        <f t="shared" si="438"/>
        <v>0</v>
      </c>
      <c r="Y4002">
        <f t="shared" si="439"/>
        <v>0</v>
      </c>
    </row>
    <row r="4003" spans="1:25">
      <c r="A4003" t="s">
        <v>2717</v>
      </c>
      <c r="B4003" t="s">
        <v>2723</v>
      </c>
      <c r="C4003" t="s">
        <v>2724</v>
      </c>
      <c r="D4003" t="s">
        <v>2694</v>
      </c>
      <c r="E4003">
        <v>191</v>
      </c>
      <c r="F4003" t="s">
        <v>2722</v>
      </c>
      <c r="G4003">
        <v>300000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f t="shared" si="434"/>
        <v>300000</v>
      </c>
      <c r="T4003">
        <f t="shared" si="435"/>
        <v>22044800</v>
      </c>
      <c r="U4003" t="str">
        <f t="shared" si="436"/>
        <v xml:space="preserve">SUBSIDIO </v>
      </c>
      <c r="V4003">
        <f t="shared" si="437"/>
        <v>0</v>
      </c>
      <c r="W4003" t="str">
        <f t="shared" si="440"/>
        <v>SUBSIDIO PARA LA SALUD</v>
      </c>
      <c r="X4003">
        <f t="shared" si="438"/>
        <v>300000</v>
      </c>
      <c r="Y4003">
        <f t="shared" si="439"/>
        <v>0</v>
      </c>
    </row>
    <row r="4004" spans="1:25">
      <c r="A4004" t="s">
        <v>2717</v>
      </c>
      <c r="B4004" t="s">
        <v>2725</v>
      </c>
      <c r="C4004" t="s">
        <v>2726</v>
      </c>
      <c r="D4004" t="s">
        <v>2694</v>
      </c>
      <c r="E4004">
        <v>111</v>
      </c>
      <c r="F4004" t="s">
        <v>3488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9333333</v>
      </c>
      <c r="S4004">
        <f t="shared" si="434"/>
        <v>9333333</v>
      </c>
      <c r="T4004">
        <f t="shared" si="435"/>
        <v>208441072</v>
      </c>
      <c r="U4004" t="str">
        <f t="shared" si="436"/>
        <v>AGUINALDO</v>
      </c>
      <c r="V4004">
        <f t="shared" si="437"/>
        <v>9333333</v>
      </c>
      <c r="W4004" t="str">
        <f t="shared" si="440"/>
        <v>SUELDOS</v>
      </c>
      <c r="X4004">
        <f t="shared" si="438"/>
        <v>0</v>
      </c>
      <c r="Y4004">
        <f t="shared" si="439"/>
        <v>0</v>
      </c>
    </row>
    <row r="4005" spans="1:25">
      <c r="A4005" t="s">
        <v>2717</v>
      </c>
      <c r="B4005" t="s">
        <v>2725</v>
      </c>
      <c r="C4005" t="s">
        <v>2726</v>
      </c>
      <c r="D4005" t="s">
        <v>2694</v>
      </c>
      <c r="E4005">
        <v>111</v>
      </c>
      <c r="F4005" t="s">
        <v>21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22000000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f t="shared" si="434"/>
        <v>22000000</v>
      </c>
      <c r="T4005">
        <f t="shared" si="435"/>
        <v>208441072</v>
      </c>
      <c r="U4005" t="str">
        <f t="shared" si="436"/>
        <v>SUELDOS</v>
      </c>
      <c r="V4005">
        <f t="shared" si="437"/>
        <v>0</v>
      </c>
      <c r="W4005" t="str">
        <f t="shared" si="440"/>
        <v>SUELDOS</v>
      </c>
      <c r="X4005">
        <f t="shared" si="438"/>
        <v>22000000</v>
      </c>
      <c r="Y4005">
        <f t="shared" si="439"/>
        <v>9333333</v>
      </c>
    </row>
    <row r="4006" spans="1:25">
      <c r="A4006" t="s">
        <v>2717</v>
      </c>
      <c r="B4006" t="s">
        <v>2725</v>
      </c>
      <c r="C4006" t="s">
        <v>2726</v>
      </c>
      <c r="D4006" t="s">
        <v>2694</v>
      </c>
      <c r="E4006">
        <v>113</v>
      </c>
      <c r="F4006" t="s">
        <v>2720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2851200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f t="shared" si="434"/>
        <v>2851200</v>
      </c>
      <c r="T4006">
        <f t="shared" si="435"/>
        <v>208441072</v>
      </c>
      <c r="U4006" t="str">
        <f t="shared" si="436"/>
        <v xml:space="preserve">GASTO DE </v>
      </c>
      <c r="V4006">
        <f t="shared" si="437"/>
        <v>0</v>
      </c>
      <c r="W4006" t="str">
        <f t="shared" si="440"/>
        <v>GASTO DE REPRESENTACION</v>
      </c>
      <c r="X4006">
        <f t="shared" si="438"/>
        <v>2851200</v>
      </c>
      <c r="Y4006">
        <f t="shared" si="439"/>
        <v>1355100</v>
      </c>
    </row>
    <row r="4007" spans="1:25">
      <c r="A4007" t="s">
        <v>2717</v>
      </c>
      <c r="B4007" t="s">
        <v>2725</v>
      </c>
      <c r="C4007" t="s">
        <v>2726</v>
      </c>
      <c r="D4007" t="s">
        <v>2694</v>
      </c>
      <c r="E4007">
        <v>114</v>
      </c>
      <c r="F4007" t="s">
        <v>2727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2585250</v>
      </c>
      <c r="S4007">
        <f t="shared" si="434"/>
        <v>2585250</v>
      </c>
      <c r="T4007">
        <f t="shared" si="435"/>
        <v>208441072</v>
      </c>
      <c r="U4007" t="str">
        <f t="shared" si="436"/>
        <v>AGUINALDO</v>
      </c>
      <c r="V4007">
        <f t="shared" si="437"/>
        <v>2585250</v>
      </c>
      <c r="W4007" t="str">
        <f t="shared" si="440"/>
        <v>BONIFICACION POR CARGO</v>
      </c>
      <c r="X4007">
        <f t="shared" si="438"/>
        <v>0</v>
      </c>
      <c r="Y4007">
        <f t="shared" si="439"/>
        <v>0</v>
      </c>
    </row>
    <row r="4008" spans="1:25">
      <c r="A4008" t="s">
        <v>2717</v>
      </c>
      <c r="B4008" t="s">
        <v>2725</v>
      </c>
      <c r="C4008" t="s">
        <v>2726</v>
      </c>
      <c r="D4008" t="s">
        <v>2694</v>
      </c>
      <c r="E4008">
        <v>114</v>
      </c>
      <c r="F4008" t="s">
        <v>2721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1355100</v>
      </c>
      <c r="S4008">
        <f t="shared" si="434"/>
        <v>1355100</v>
      </c>
      <c r="T4008">
        <f t="shared" si="435"/>
        <v>208441072</v>
      </c>
      <c r="U4008" t="str">
        <f t="shared" si="436"/>
        <v>AGUINALDO</v>
      </c>
      <c r="V4008">
        <f t="shared" si="437"/>
        <v>1355100</v>
      </c>
      <c r="W4008" t="str">
        <f t="shared" si="440"/>
        <v>GASTO DE REPRESENTACION</v>
      </c>
      <c r="X4008">
        <f t="shared" si="438"/>
        <v>0</v>
      </c>
      <c r="Y4008">
        <f t="shared" si="439"/>
        <v>0</v>
      </c>
    </row>
    <row r="4009" spans="1:25">
      <c r="A4009" t="s">
        <v>2717</v>
      </c>
      <c r="B4009" t="s">
        <v>2725</v>
      </c>
      <c r="C4009" t="s">
        <v>2726</v>
      </c>
      <c r="D4009" t="s">
        <v>2694</v>
      </c>
      <c r="E4009">
        <v>191</v>
      </c>
      <c r="F4009" t="s">
        <v>2722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300000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f t="shared" si="434"/>
        <v>300000</v>
      </c>
      <c r="T4009">
        <f t="shared" si="435"/>
        <v>208441072</v>
      </c>
      <c r="U4009" t="str">
        <f t="shared" si="436"/>
        <v xml:space="preserve">SUBSIDIO </v>
      </c>
      <c r="V4009">
        <f t="shared" si="437"/>
        <v>0</v>
      </c>
      <c r="W4009" t="str">
        <f t="shared" si="440"/>
        <v>SUBSIDIO PARA LA SALUD</v>
      </c>
      <c r="X4009">
        <f t="shared" si="438"/>
        <v>300000</v>
      </c>
      <c r="Y4009">
        <f t="shared" si="439"/>
        <v>0</v>
      </c>
    </row>
    <row r="4010" spans="1:25">
      <c r="A4010" t="s">
        <v>2717</v>
      </c>
      <c r="B4010" t="s">
        <v>2725</v>
      </c>
      <c r="C4010" t="s">
        <v>2726</v>
      </c>
      <c r="D4010" t="s">
        <v>2694</v>
      </c>
      <c r="E4010">
        <v>199</v>
      </c>
      <c r="F4010" t="s">
        <v>1527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9307692</v>
      </c>
      <c r="O4010">
        <v>0</v>
      </c>
      <c r="P4010">
        <v>0</v>
      </c>
      <c r="Q4010">
        <v>0</v>
      </c>
      <c r="R4010">
        <v>0</v>
      </c>
      <c r="S4010">
        <f t="shared" si="434"/>
        <v>9307692</v>
      </c>
      <c r="T4010">
        <f t="shared" si="435"/>
        <v>208441072</v>
      </c>
      <c r="U4010" t="str">
        <f t="shared" si="436"/>
        <v>OTROS GAS</v>
      </c>
      <c r="V4010">
        <f t="shared" si="437"/>
        <v>0</v>
      </c>
      <c r="W4010" t="str">
        <f t="shared" si="440"/>
        <v>OTROS GASTOS DEL PERSONAL O.G. 199</v>
      </c>
      <c r="X4010">
        <f t="shared" si="438"/>
        <v>9307692</v>
      </c>
      <c r="Y4010">
        <f t="shared" si="439"/>
        <v>0</v>
      </c>
    </row>
    <row r="4011" spans="1:25">
      <c r="A4011" t="s">
        <v>2717</v>
      </c>
      <c r="B4011" t="s">
        <v>2725</v>
      </c>
      <c r="C4011" t="s">
        <v>2726</v>
      </c>
      <c r="D4011" t="s">
        <v>2694</v>
      </c>
      <c r="E4011">
        <v>232</v>
      </c>
      <c r="F4011" t="s">
        <v>33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6199225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f t="shared" si="434"/>
        <v>6199225</v>
      </c>
      <c r="T4011">
        <f t="shared" si="435"/>
        <v>208441072</v>
      </c>
      <c r="U4011" t="str">
        <f t="shared" si="436"/>
        <v>VIATICO</v>
      </c>
      <c r="V4011">
        <f t="shared" si="437"/>
        <v>0</v>
      </c>
      <c r="W4011" t="str">
        <f t="shared" si="440"/>
        <v>VIATICO</v>
      </c>
      <c r="X4011">
        <f t="shared" si="438"/>
        <v>6199225</v>
      </c>
      <c r="Y4011">
        <f t="shared" si="439"/>
        <v>0</v>
      </c>
    </row>
    <row r="4012" spans="1:25">
      <c r="A4012" t="s">
        <v>2728</v>
      </c>
      <c r="B4012" t="s">
        <v>2729</v>
      </c>
      <c r="C4012" t="s">
        <v>2730</v>
      </c>
      <c r="D4012" t="s">
        <v>2694</v>
      </c>
      <c r="E4012">
        <v>111</v>
      </c>
      <c r="F4012" t="s">
        <v>3488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5250000</v>
      </c>
      <c r="S4012">
        <f t="shared" si="434"/>
        <v>5250000</v>
      </c>
      <c r="T4012">
        <f t="shared" si="435"/>
        <v>107417689</v>
      </c>
      <c r="U4012" t="str">
        <f t="shared" si="436"/>
        <v>AGUINALDO</v>
      </c>
      <c r="V4012">
        <f t="shared" si="437"/>
        <v>5250000</v>
      </c>
      <c r="W4012" t="str">
        <f t="shared" si="440"/>
        <v>SUELDOS</v>
      </c>
      <c r="X4012">
        <f t="shared" si="438"/>
        <v>0</v>
      </c>
      <c r="Y4012">
        <f t="shared" si="439"/>
        <v>0</v>
      </c>
    </row>
    <row r="4013" spans="1:25">
      <c r="A4013" t="s">
        <v>2728</v>
      </c>
      <c r="B4013" t="s">
        <v>2729</v>
      </c>
      <c r="C4013" t="s">
        <v>2730</v>
      </c>
      <c r="D4013" t="s">
        <v>2694</v>
      </c>
      <c r="E4013">
        <v>111</v>
      </c>
      <c r="F4013" t="s">
        <v>21</v>
      </c>
      <c r="G4013">
        <v>10500000</v>
      </c>
      <c r="H4013">
        <v>10500000</v>
      </c>
      <c r="I4013">
        <v>10500000</v>
      </c>
      <c r="J4013">
        <v>10500000</v>
      </c>
      <c r="K4013">
        <v>10500000</v>
      </c>
      <c r="L4013">
        <v>10500000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f t="shared" si="434"/>
        <v>63000000</v>
      </c>
      <c r="T4013">
        <f t="shared" si="435"/>
        <v>107417689</v>
      </c>
      <c r="U4013" t="str">
        <f t="shared" si="436"/>
        <v>SUELDOS</v>
      </c>
      <c r="V4013">
        <f t="shared" si="437"/>
        <v>0</v>
      </c>
      <c r="W4013" t="str">
        <f t="shared" si="440"/>
        <v>SUELDOS</v>
      </c>
      <c r="X4013">
        <f t="shared" si="438"/>
        <v>63000000</v>
      </c>
      <c r="Y4013">
        <f t="shared" si="439"/>
        <v>5250000</v>
      </c>
    </row>
    <row r="4014" spans="1:25">
      <c r="A4014" t="s">
        <v>2728</v>
      </c>
      <c r="B4014" t="s">
        <v>2729</v>
      </c>
      <c r="C4014" t="s">
        <v>2730</v>
      </c>
      <c r="D4014" t="s">
        <v>2694</v>
      </c>
      <c r="E4014">
        <v>113</v>
      </c>
      <c r="F4014" t="s">
        <v>2720</v>
      </c>
      <c r="G4014">
        <v>1948900</v>
      </c>
      <c r="H4014">
        <v>1948900</v>
      </c>
      <c r="I4014">
        <v>1948900</v>
      </c>
      <c r="J4014">
        <v>1948900</v>
      </c>
      <c r="K4014">
        <v>1948900</v>
      </c>
      <c r="L4014">
        <v>1948900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f t="shared" si="434"/>
        <v>11693400</v>
      </c>
      <c r="T4014">
        <f t="shared" si="435"/>
        <v>107417689</v>
      </c>
      <c r="U4014" t="str">
        <f t="shared" si="436"/>
        <v xml:space="preserve">GASTO DE </v>
      </c>
      <c r="V4014">
        <f t="shared" si="437"/>
        <v>0</v>
      </c>
      <c r="W4014" t="str">
        <f t="shared" si="440"/>
        <v>GASTO DE REPRESENTACION</v>
      </c>
      <c r="X4014">
        <f t="shared" si="438"/>
        <v>11693400</v>
      </c>
      <c r="Y4014">
        <f t="shared" si="439"/>
        <v>974450</v>
      </c>
    </row>
    <row r="4015" spans="1:25">
      <c r="A4015" t="s">
        <v>2728</v>
      </c>
      <c r="B4015" t="s">
        <v>2729</v>
      </c>
      <c r="C4015" t="s">
        <v>2730</v>
      </c>
      <c r="D4015" t="s">
        <v>2694</v>
      </c>
      <c r="E4015">
        <v>114</v>
      </c>
      <c r="F4015" t="s">
        <v>2727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1867335</v>
      </c>
      <c r="S4015">
        <f t="shared" si="434"/>
        <v>1867335</v>
      </c>
      <c r="T4015">
        <f t="shared" si="435"/>
        <v>107417689</v>
      </c>
      <c r="U4015" t="str">
        <f t="shared" si="436"/>
        <v>AGUINALDO</v>
      </c>
      <c r="V4015">
        <f t="shared" si="437"/>
        <v>1867335</v>
      </c>
      <c r="W4015" t="str">
        <f t="shared" si="440"/>
        <v>BONIFICACION POR CARGO</v>
      </c>
      <c r="X4015">
        <f t="shared" si="438"/>
        <v>0</v>
      </c>
      <c r="Y4015">
        <f t="shared" si="439"/>
        <v>0</v>
      </c>
    </row>
    <row r="4016" spans="1:25">
      <c r="A4016" t="s">
        <v>2728</v>
      </c>
      <c r="B4016" t="s">
        <v>2729</v>
      </c>
      <c r="C4016" t="s">
        <v>2730</v>
      </c>
      <c r="D4016" t="s">
        <v>2694</v>
      </c>
      <c r="E4016">
        <v>114</v>
      </c>
      <c r="F4016" t="s">
        <v>2721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974450</v>
      </c>
      <c r="S4016">
        <f t="shared" si="434"/>
        <v>974450</v>
      </c>
      <c r="T4016">
        <f t="shared" si="435"/>
        <v>107417689</v>
      </c>
      <c r="U4016" t="str">
        <f t="shared" si="436"/>
        <v>AGUINALDO</v>
      </c>
      <c r="V4016">
        <f t="shared" si="437"/>
        <v>974450</v>
      </c>
      <c r="W4016" t="str">
        <f t="shared" si="440"/>
        <v>GASTO DE REPRESENTACION</v>
      </c>
      <c r="X4016">
        <f t="shared" si="438"/>
        <v>0</v>
      </c>
      <c r="Y4016">
        <f t="shared" si="439"/>
        <v>0</v>
      </c>
    </row>
    <row r="4017" spans="1:25">
      <c r="A4017" t="s">
        <v>2728</v>
      </c>
      <c r="B4017" t="s">
        <v>2729</v>
      </c>
      <c r="C4017" t="s">
        <v>2730</v>
      </c>
      <c r="D4017" t="s">
        <v>2694</v>
      </c>
      <c r="E4017">
        <v>131</v>
      </c>
      <c r="F4017" t="s">
        <v>24</v>
      </c>
      <c r="G4017">
        <v>0</v>
      </c>
      <c r="H4017">
        <v>1500000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f t="shared" si="434"/>
        <v>1500000</v>
      </c>
      <c r="T4017">
        <f t="shared" si="435"/>
        <v>107417689</v>
      </c>
      <c r="U4017" t="str">
        <f t="shared" si="436"/>
        <v xml:space="preserve">SUBSIDIO </v>
      </c>
      <c r="V4017">
        <f t="shared" si="437"/>
        <v>0</v>
      </c>
      <c r="W4017" t="str">
        <f t="shared" si="440"/>
        <v>SUBSIDIO FAMILIAR - ESCOLARIDAD</v>
      </c>
      <c r="X4017">
        <f t="shared" si="438"/>
        <v>1500000</v>
      </c>
      <c r="Y4017">
        <f t="shared" si="439"/>
        <v>0</v>
      </c>
    </row>
    <row r="4018" spans="1:25">
      <c r="A4018" t="s">
        <v>2728</v>
      </c>
      <c r="B4018" t="s">
        <v>2729</v>
      </c>
      <c r="C4018" t="s">
        <v>2730</v>
      </c>
      <c r="D4018" t="s">
        <v>2694</v>
      </c>
      <c r="E4018">
        <v>133</v>
      </c>
      <c r="F4018" t="s">
        <v>2731</v>
      </c>
      <c r="G4018">
        <v>3734670</v>
      </c>
      <c r="H4018">
        <v>3734670</v>
      </c>
      <c r="I4018">
        <v>3734670</v>
      </c>
      <c r="J4018">
        <v>3734670</v>
      </c>
      <c r="K4018">
        <v>3734670</v>
      </c>
      <c r="L4018">
        <v>3734670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f t="shared" si="434"/>
        <v>22408020</v>
      </c>
      <c r="T4018">
        <f t="shared" si="435"/>
        <v>107417689</v>
      </c>
      <c r="U4018" t="str">
        <f t="shared" si="436"/>
        <v>BONIFICAC</v>
      </c>
      <c r="V4018">
        <f t="shared" si="437"/>
        <v>0</v>
      </c>
      <c r="W4018" t="str">
        <f t="shared" si="440"/>
        <v>BONIFICACION POR CARGO</v>
      </c>
      <c r="X4018">
        <f t="shared" si="438"/>
        <v>22408020</v>
      </c>
      <c r="Y4018">
        <f t="shared" si="439"/>
        <v>1867335</v>
      </c>
    </row>
    <row r="4019" spans="1:25">
      <c r="A4019" t="s">
        <v>2728</v>
      </c>
      <c r="B4019" t="s">
        <v>2729</v>
      </c>
      <c r="C4019" t="s">
        <v>2730</v>
      </c>
      <c r="D4019" t="s">
        <v>2694</v>
      </c>
      <c r="E4019">
        <v>232</v>
      </c>
      <c r="F4019" t="s">
        <v>33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724484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f t="shared" si="434"/>
        <v>724484</v>
      </c>
      <c r="T4019">
        <f t="shared" si="435"/>
        <v>107417689</v>
      </c>
      <c r="U4019" t="str">
        <f t="shared" si="436"/>
        <v>VIATICO</v>
      </c>
      <c r="V4019">
        <f t="shared" si="437"/>
        <v>0</v>
      </c>
      <c r="W4019" t="str">
        <f t="shared" si="440"/>
        <v>VIATICO</v>
      </c>
      <c r="X4019">
        <f t="shared" si="438"/>
        <v>724484</v>
      </c>
      <c r="Y4019">
        <f t="shared" si="439"/>
        <v>0</v>
      </c>
    </row>
    <row r="4020" spans="1:25">
      <c r="A4020" t="s">
        <v>2732</v>
      </c>
      <c r="B4020" t="s">
        <v>2733</v>
      </c>
      <c r="C4020" t="s">
        <v>2734</v>
      </c>
      <c r="D4020" t="s">
        <v>2694</v>
      </c>
      <c r="E4020">
        <v>111</v>
      </c>
      <c r="F4020" t="s">
        <v>3488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9375000</v>
      </c>
      <c r="S4020">
        <f t="shared" si="434"/>
        <v>9375000</v>
      </c>
      <c r="T4020">
        <f t="shared" si="435"/>
        <v>185088103</v>
      </c>
      <c r="U4020" t="str">
        <f t="shared" si="436"/>
        <v>AGUINALDO</v>
      </c>
      <c r="V4020">
        <f t="shared" si="437"/>
        <v>9375000</v>
      </c>
      <c r="W4020" t="str">
        <f t="shared" si="440"/>
        <v>SUELDOS</v>
      </c>
      <c r="X4020">
        <f t="shared" si="438"/>
        <v>0</v>
      </c>
      <c r="Y4020">
        <f t="shared" si="439"/>
        <v>0</v>
      </c>
    </row>
    <row r="4021" spans="1:25">
      <c r="A4021" t="s">
        <v>2732</v>
      </c>
      <c r="B4021" t="s">
        <v>2733</v>
      </c>
      <c r="C4021" t="s">
        <v>2734</v>
      </c>
      <c r="D4021" t="s">
        <v>2694</v>
      </c>
      <c r="E4021">
        <v>111</v>
      </c>
      <c r="F4021" t="s">
        <v>21</v>
      </c>
      <c r="G4021">
        <v>15000000</v>
      </c>
      <c r="H4021">
        <v>15000000</v>
      </c>
      <c r="I4021">
        <v>15000000</v>
      </c>
      <c r="J4021">
        <v>15000000</v>
      </c>
      <c r="K4021">
        <v>15000000</v>
      </c>
      <c r="L4021">
        <v>15000000</v>
      </c>
      <c r="M4021">
        <v>15000000</v>
      </c>
      <c r="N4021">
        <v>7500000</v>
      </c>
      <c r="O4021">
        <v>0</v>
      </c>
      <c r="P4021">
        <v>0</v>
      </c>
      <c r="Q4021">
        <v>0</v>
      </c>
      <c r="R4021">
        <v>0</v>
      </c>
      <c r="S4021">
        <f t="shared" si="434"/>
        <v>112500000</v>
      </c>
      <c r="T4021">
        <f t="shared" si="435"/>
        <v>185088103</v>
      </c>
      <c r="U4021" t="str">
        <f t="shared" si="436"/>
        <v>SUELDOS</v>
      </c>
      <c r="V4021">
        <f t="shared" si="437"/>
        <v>0</v>
      </c>
      <c r="W4021" t="str">
        <f t="shared" si="440"/>
        <v>SUELDOS</v>
      </c>
      <c r="X4021">
        <f t="shared" si="438"/>
        <v>112500000</v>
      </c>
      <c r="Y4021">
        <f t="shared" si="439"/>
        <v>9375000</v>
      </c>
    </row>
    <row r="4022" spans="1:25">
      <c r="A4022" t="s">
        <v>2732</v>
      </c>
      <c r="B4022" t="s">
        <v>2733</v>
      </c>
      <c r="C4022" t="s">
        <v>2734</v>
      </c>
      <c r="D4022" t="s">
        <v>2694</v>
      </c>
      <c r="E4022">
        <v>113</v>
      </c>
      <c r="F4022" t="s">
        <v>2720</v>
      </c>
      <c r="G4022">
        <v>2235000</v>
      </c>
      <c r="H4022">
        <v>2235000</v>
      </c>
      <c r="I4022">
        <v>2235000</v>
      </c>
      <c r="J4022">
        <v>2235000</v>
      </c>
      <c r="K4022">
        <v>2235000</v>
      </c>
      <c r="L4022">
        <v>2235000</v>
      </c>
      <c r="M4022">
        <v>2235000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f t="shared" si="434"/>
        <v>15645000</v>
      </c>
      <c r="T4022">
        <f t="shared" si="435"/>
        <v>185088103</v>
      </c>
      <c r="U4022" t="str">
        <f t="shared" si="436"/>
        <v xml:space="preserve">GASTO DE </v>
      </c>
      <c r="V4022">
        <f t="shared" si="437"/>
        <v>0</v>
      </c>
      <c r="W4022" t="str">
        <f t="shared" si="440"/>
        <v>GASTO DE REPRESENTACION</v>
      </c>
      <c r="X4022">
        <f t="shared" si="438"/>
        <v>15645000</v>
      </c>
      <c r="Y4022">
        <f t="shared" si="439"/>
        <v>1303750</v>
      </c>
    </row>
    <row r="4023" spans="1:25">
      <c r="A4023" t="s">
        <v>2732</v>
      </c>
      <c r="B4023" t="s">
        <v>2733</v>
      </c>
      <c r="C4023" t="s">
        <v>2734</v>
      </c>
      <c r="D4023" t="s">
        <v>2694</v>
      </c>
      <c r="E4023">
        <v>114</v>
      </c>
      <c r="F4023" t="s">
        <v>2727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3016125</v>
      </c>
      <c r="S4023">
        <f t="shared" si="434"/>
        <v>3016125</v>
      </c>
      <c r="T4023">
        <f t="shared" si="435"/>
        <v>185088103</v>
      </c>
      <c r="U4023" t="str">
        <f t="shared" si="436"/>
        <v>AGUINALDO</v>
      </c>
      <c r="V4023">
        <f t="shared" si="437"/>
        <v>3016125</v>
      </c>
      <c r="W4023" t="str">
        <f t="shared" si="440"/>
        <v>BONIFICACION POR CARGO</v>
      </c>
      <c r="X4023">
        <f t="shared" si="438"/>
        <v>0</v>
      </c>
      <c r="Y4023">
        <f t="shared" si="439"/>
        <v>0</v>
      </c>
    </row>
    <row r="4024" spans="1:25">
      <c r="A4024" t="s">
        <v>2732</v>
      </c>
      <c r="B4024" t="s">
        <v>2733</v>
      </c>
      <c r="C4024" t="s">
        <v>2734</v>
      </c>
      <c r="D4024" t="s">
        <v>2694</v>
      </c>
      <c r="E4024">
        <v>114</v>
      </c>
      <c r="F4024" t="s">
        <v>2721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1303750</v>
      </c>
      <c r="S4024">
        <f t="shared" si="434"/>
        <v>1303750</v>
      </c>
      <c r="T4024">
        <f t="shared" si="435"/>
        <v>185088103</v>
      </c>
      <c r="U4024" t="str">
        <f t="shared" si="436"/>
        <v>AGUINALDO</v>
      </c>
      <c r="V4024">
        <f t="shared" si="437"/>
        <v>1303750</v>
      </c>
      <c r="W4024" t="str">
        <f t="shared" si="440"/>
        <v>GASTO DE REPRESENTACION</v>
      </c>
      <c r="X4024">
        <f t="shared" si="438"/>
        <v>0</v>
      </c>
      <c r="Y4024">
        <f t="shared" si="439"/>
        <v>0</v>
      </c>
    </row>
    <row r="4025" spans="1:25">
      <c r="A4025" t="s">
        <v>2732</v>
      </c>
      <c r="B4025" t="s">
        <v>2733</v>
      </c>
      <c r="C4025" t="s">
        <v>2734</v>
      </c>
      <c r="D4025" t="s">
        <v>2694</v>
      </c>
      <c r="E4025">
        <v>133</v>
      </c>
      <c r="F4025" t="s">
        <v>2731</v>
      </c>
      <c r="G4025">
        <v>5170500</v>
      </c>
      <c r="H4025">
        <v>5170500</v>
      </c>
      <c r="I4025">
        <v>5170500</v>
      </c>
      <c r="J4025">
        <v>5170500</v>
      </c>
      <c r="K4025">
        <v>5170500</v>
      </c>
      <c r="L4025">
        <v>5170500</v>
      </c>
      <c r="M4025">
        <v>5170500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f t="shared" si="434"/>
        <v>36193500</v>
      </c>
      <c r="T4025">
        <f t="shared" si="435"/>
        <v>185088103</v>
      </c>
      <c r="U4025" t="str">
        <f t="shared" si="436"/>
        <v>BONIFICAC</v>
      </c>
      <c r="V4025">
        <f t="shared" si="437"/>
        <v>0</v>
      </c>
      <c r="W4025" t="str">
        <f t="shared" si="440"/>
        <v>BONIFICACION POR CARGO</v>
      </c>
      <c r="X4025">
        <f t="shared" si="438"/>
        <v>36193500</v>
      </c>
      <c r="Y4025">
        <f t="shared" si="439"/>
        <v>3016125</v>
      </c>
    </row>
    <row r="4026" spans="1:25">
      <c r="A4026" t="s">
        <v>2732</v>
      </c>
      <c r="B4026" t="s">
        <v>2733</v>
      </c>
      <c r="C4026" t="s">
        <v>2734</v>
      </c>
      <c r="D4026" t="s">
        <v>2694</v>
      </c>
      <c r="E4026">
        <v>232</v>
      </c>
      <c r="F4026" t="s">
        <v>33</v>
      </c>
      <c r="G4026">
        <v>0</v>
      </c>
      <c r="H4026">
        <v>0</v>
      </c>
      <c r="I4026">
        <v>0</v>
      </c>
      <c r="J4026">
        <v>1444037</v>
      </c>
      <c r="K4026">
        <v>1608660</v>
      </c>
      <c r="L4026">
        <v>784712</v>
      </c>
      <c r="M4026">
        <v>3217319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f t="shared" si="434"/>
        <v>7054728</v>
      </c>
      <c r="T4026">
        <f t="shared" si="435"/>
        <v>185088103</v>
      </c>
      <c r="U4026" t="str">
        <f t="shared" si="436"/>
        <v>VIATICO</v>
      </c>
      <c r="V4026">
        <f t="shared" si="437"/>
        <v>0</v>
      </c>
      <c r="W4026" t="str">
        <f t="shared" si="440"/>
        <v>VIATICO</v>
      </c>
      <c r="X4026">
        <f t="shared" si="438"/>
        <v>7054728</v>
      </c>
      <c r="Y4026">
        <f t="shared" si="439"/>
        <v>0</v>
      </c>
    </row>
    <row r="4027" spans="1:25">
      <c r="A4027" t="s">
        <v>2732</v>
      </c>
      <c r="B4027" t="s">
        <v>2735</v>
      </c>
      <c r="C4027" t="s">
        <v>2736</v>
      </c>
      <c r="D4027" t="s">
        <v>2737</v>
      </c>
      <c r="E4027">
        <v>113</v>
      </c>
      <c r="F4027" t="s">
        <v>2720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2235000</v>
      </c>
      <c r="P4027">
        <v>2235000</v>
      </c>
      <c r="Q4027">
        <v>2235000</v>
      </c>
      <c r="R4027">
        <v>2235000</v>
      </c>
      <c r="S4027">
        <f t="shared" si="434"/>
        <v>8940000</v>
      </c>
      <c r="T4027">
        <f t="shared" si="435"/>
        <v>42100000</v>
      </c>
      <c r="U4027" t="str">
        <f t="shared" si="436"/>
        <v xml:space="preserve">GASTO DE </v>
      </c>
      <c r="V4027">
        <f t="shared" si="437"/>
        <v>0</v>
      </c>
      <c r="W4027" t="str">
        <f t="shared" si="440"/>
        <v>GASTO DE REPRESENTACION</v>
      </c>
      <c r="X4027">
        <f t="shared" si="438"/>
        <v>8940000</v>
      </c>
      <c r="Y4027">
        <f t="shared" si="439"/>
        <v>745000</v>
      </c>
    </row>
    <row r="4028" spans="1:25">
      <c r="A4028" t="s">
        <v>2732</v>
      </c>
      <c r="B4028" t="s">
        <v>2735</v>
      </c>
      <c r="C4028" t="s">
        <v>2736</v>
      </c>
      <c r="D4028" t="s">
        <v>2737</v>
      </c>
      <c r="E4028">
        <v>114</v>
      </c>
      <c r="F4028" t="s">
        <v>2727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2493462</v>
      </c>
      <c r="S4028">
        <f t="shared" si="434"/>
        <v>2493462</v>
      </c>
      <c r="T4028">
        <f t="shared" si="435"/>
        <v>42100000</v>
      </c>
      <c r="U4028" t="str">
        <f t="shared" si="436"/>
        <v>AGUINALDO</v>
      </c>
      <c r="V4028">
        <f t="shared" si="437"/>
        <v>2493462</v>
      </c>
      <c r="W4028" t="str">
        <f t="shared" si="440"/>
        <v>BONIFICACION POR CARGO</v>
      </c>
      <c r="X4028">
        <f t="shared" si="438"/>
        <v>0</v>
      </c>
      <c r="Y4028">
        <f t="shared" si="439"/>
        <v>0</v>
      </c>
    </row>
    <row r="4029" spans="1:25">
      <c r="A4029" t="s">
        <v>2732</v>
      </c>
      <c r="B4029" t="s">
        <v>2735</v>
      </c>
      <c r="C4029" t="s">
        <v>2736</v>
      </c>
      <c r="D4029" t="s">
        <v>2737</v>
      </c>
      <c r="E4029">
        <v>114</v>
      </c>
      <c r="F4029" t="s">
        <v>2721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745000</v>
      </c>
      <c r="S4029">
        <f t="shared" si="434"/>
        <v>745000</v>
      </c>
      <c r="T4029">
        <f t="shared" si="435"/>
        <v>42100000</v>
      </c>
      <c r="U4029" t="str">
        <f t="shared" si="436"/>
        <v>AGUINALDO</v>
      </c>
      <c r="V4029">
        <f t="shared" si="437"/>
        <v>745000</v>
      </c>
      <c r="W4029" t="str">
        <f t="shared" si="440"/>
        <v>GASTO DE REPRESENTACION</v>
      </c>
      <c r="X4029">
        <f t="shared" si="438"/>
        <v>0</v>
      </c>
      <c r="Y4029">
        <f t="shared" si="439"/>
        <v>0</v>
      </c>
    </row>
    <row r="4030" spans="1:25">
      <c r="A4030" t="s">
        <v>2732</v>
      </c>
      <c r="B4030" t="s">
        <v>2735</v>
      </c>
      <c r="C4030" t="s">
        <v>2736</v>
      </c>
      <c r="D4030" t="s">
        <v>2737</v>
      </c>
      <c r="E4030">
        <v>133</v>
      </c>
      <c r="F4030" t="s">
        <v>2731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2651538</v>
      </c>
      <c r="O4030">
        <v>6817500</v>
      </c>
      <c r="P4030">
        <v>6817500</v>
      </c>
      <c r="Q4030">
        <v>6817500</v>
      </c>
      <c r="R4030">
        <v>6817500</v>
      </c>
      <c r="S4030">
        <f t="shared" si="434"/>
        <v>29921538</v>
      </c>
      <c r="T4030">
        <f t="shared" si="435"/>
        <v>42100000</v>
      </c>
      <c r="U4030" t="str">
        <f t="shared" si="436"/>
        <v>BONIFICAC</v>
      </c>
      <c r="V4030">
        <f t="shared" si="437"/>
        <v>0</v>
      </c>
      <c r="W4030" t="str">
        <f t="shared" si="440"/>
        <v>BONIFICACION POR CARGO</v>
      </c>
      <c r="X4030">
        <f t="shared" si="438"/>
        <v>29921538</v>
      </c>
      <c r="Y4030">
        <f t="shared" si="439"/>
        <v>2493462</v>
      </c>
    </row>
    <row r="4031" spans="1:25">
      <c r="A4031" t="s">
        <v>2732</v>
      </c>
      <c r="B4031" t="s">
        <v>2725</v>
      </c>
      <c r="C4031" t="s">
        <v>2726</v>
      </c>
      <c r="D4031" t="s">
        <v>2694</v>
      </c>
      <c r="E4031">
        <v>111</v>
      </c>
      <c r="F4031" t="s">
        <v>21</v>
      </c>
      <c r="G4031">
        <v>15000000</v>
      </c>
      <c r="H4031">
        <v>15000000</v>
      </c>
      <c r="I4031">
        <v>15000000</v>
      </c>
      <c r="J4031">
        <v>15000000</v>
      </c>
      <c r="K4031">
        <v>15000000</v>
      </c>
      <c r="L4031">
        <v>15000000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f t="shared" si="434"/>
        <v>90000000</v>
      </c>
      <c r="T4031">
        <f t="shared" si="435"/>
        <v>208441072</v>
      </c>
      <c r="U4031" t="str">
        <f t="shared" si="436"/>
        <v>SUELDOS</v>
      </c>
      <c r="V4031">
        <f t="shared" si="437"/>
        <v>0</v>
      </c>
      <c r="W4031" t="str">
        <f t="shared" si="440"/>
        <v>SUELDOS</v>
      </c>
      <c r="X4031">
        <f t="shared" si="438"/>
        <v>90000000</v>
      </c>
      <c r="Y4031">
        <f t="shared" si="439"/>
        <v>9333333</v>
      </c>
    </row>
    <row r="4032" spans="1:25">
      <c r="A4032" t="s">
        <v>2732</v>
      </c>
      <c r="B4032" t="s">
        <v>2725</v>
      </c>
      <c r="C4032" t="s">
        <v>2726</v>
      </c>
      <c r="D4032" t="s">
        <v>2694</v>
      </c>
      <c r="E4032">
        <v>113</v>
      </c>
      <c r="F4032" t="s">
        <v>2720</v>
      </c>
      <c r="G4032">
        <v>2235000</v>
      </c>
      <c r="H4032">
        <v>2235000</v>
      </c>
      <c r="I4032">
        <v>2235000</v>
      </c>
      <c r="J4032">
        <v>2235000</v>
      </c>
      <c r="K4032">
        <v>2235000</v>
      </c>
      <c r="L4032">
        <v>2235000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f t="shared" si="434"/>
        <v>13410000</v>
      </c>
      <c r="T4032">
        <f t="shared" si="435"/>
        <v>208441072</v>
      </c>
      <c r="U4032" t="str">
        <f t="shared" si="436"/>
        <v xml:space="preserve">GASTO DE </v>
      </c>
      <c r="V4032">
        <f t="shared" si="437"/>
        <v>0</v>
      </c>
      <c r="W4032" t="str">
        <f t="shared" si="440"/>
        <v>GASTO DE REPRESENTACION</v>
      </c>
      <c r="X4032">
        <f t="shared" si="438"/>
        <v>13410000</v>
      </c>
      <c r="Y4032">
        <f t="shared" si="439"/>
        <v>1355100</v>
      </c>
    </row>
    <row r="4033" spans="1:25">
      <c r="A4033" t="s">
        <v>2732</v>
      </c>
      <c r="B4033" t="s">
        <v>2725</v>
      </c>
      <c r="C4033" t="s">
        <v>2726</v>
      </c>
      <c r="D4033" t="s">
        <v>2694</v>
      </c>
      <c r="E4033">
        <v>133</v>
      </c>
      <c r="F4033" t="s">
        <v>2731</v>
      </c>
      <c r="G4033">
        <v>5170500</v>
      </c>
      <c r="H4033">
        <v>5170500</v>
      </c>
      <c r="I4033">
        <v>5170500</v>
      </c>
      <c r="J4033">
        <v>5170500</v>
      </c>
      <c r="K4033">
        <v>5170500</v>
      </c>
      <c r="L4033">
        <v>5170500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f t="shared" si="434"/>
        <v>31023000</v>
      </c>
      <c r="T4033">
        <f t="shared" si="435"/>
        <v>208441072</v>
      </c>
      <c r="U4033" t="str">
        <f t="shared" si="436"/>
        <v>BONIFICAC</v>
      </c>
      <c r="V4033">
        <f t="shared" si="437"/>
        <v>0</v>
      </c>
      <c r="W4033" t="str">
        <f t="shared" si="440"/>
        <v>BONIFICACION POR CARGO</v>
      </c>
      <c r="X4033">
        <f t="shared" si="438"/>
        <v>31023000</v>
      </c>
      <c r="Y4033">
        <f t="shared" si="439"/>
        <v>2585250</v>
      </c>
    </row>
    <row r="4034" spans="1:25">
      <c r="A4034" t="s">
        <v>2732</v>
      </c>
      <c r="B4034" t="s">
        <v>2725</v>
      </c>
      <c r="C4034" t="s">
        <v>2726</v>
      </c>
      <c r="D4034" t="s">
        <v>2694</v>
      </c>
      <c r="E4034">
        <v>191</v>
      </c>
      <c r="F4034" t="s">
        <v>2722</v>
      </c>
      <c r="G4034">
        <v>300000</v>
      </c>
      <c r="H4034">
        <v>300000</v>
      </c>
      <c r="I4034">
        <v>300000</v>
      </c>
      <c r="J4034">
        <v>300000</v>
      </c>
      <c r="K4034">
        <v>300000</v>
      </c>
      <c r="L4034">
        <v>300000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f t="shared" si="434"/>
        <v>1800000</v>
      </c>
      <c r="T4034">
        <f t="shared" si="435"/>
        <v>208441072</v>
      </c>
      <c r="U4034" t="str">
        <f t="shared" si="436"/>
        <v xml:space="preserve">SUBSIDIO </v>
      </c>
      <c r="V4034">
        <f t="shared" si="437"/>
        <v>0</v>
      </c>
      <c r="W4034" t="str">
        <f t="shared" si="440"/>
        <v>SUBSIDIO PARA LA SALUD</v>
      </c>
      <c r="X4034">
        <f t="shared" si="438"/>
        <v>1800000</v>
      </c>
      <c r="Y4034">
        <f t="shared" si="439"/>
        <v>0</v>
      </c>
    </row>
    <row r="4035" spans="1:25">
      <c r="A4035" t="s">
        <v>2732</v>
      </c>
      <c r="B4035" t="s">
        <v>2725</v>
      </c>
      <c r="C4035" t="s">
        <v>2726</v>
      </c>
      <c r="D4035" t="s">
        <v>2694</v>
      </c>
      <c r="E4035">
        <v>232</v>
      </c>
      <c r="F4035" t="s">
        <v>33</v>
      </c>
      <c r="G4035">
        <v>0</v>
      </c>
      <c r="H4035">
        <v>0</v>
      </c>
      <c r="I4035">
        <v>2183665</v>
      </c>
      <c r="J4035">
        <v>3616224</v>
      </c>
      <c r="K4035">
        <v>12476383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f t="shared" ref="S4035:S4098" si="441">SUM(G4035:R4035)</f>
        <v>18276272</v>
      </c>
      <c r="T4035">
        <f t="shared" ref="T4035:T4098" si="442">SUMIF($B:$B,B4035,$S:$S)</f>
        <v>208441072</v>
      </c>
      <c r="U4035" t="str">
        <f t="shared" ref="U4035:U4098" si="443">MID(F4035,1,9)</f>
        <v>VIATICO</v>
      </c>
      <c r="V4035">
        <f t="shared" ref="V4035:V4098" si="444">IF(U4035="AGUINALDO",S4035,0)</f>
        <v>0</v>
      </c>
      <c r="W4035" t="str">
        <f t="shared" si="440"/>
        <v>VIATICO</v>
      </c>
      <c r="X4035">
        <f t="shared" ref="X4035:X4098" si="445">IF(W4035=F4035,S4035,0)</f>
        <v>18276272</v>
      </c>
      <c r="Y4035">
        <f t="shared" ref="Y4035:Y4098" si="446">IF(W4035=F4035,SUMIFS($V:$V,B:B,B4035,$W:$W,W4035),0)</f>
        <v>0</v>
      </c>
    </row>
    <row r="4036" spans="1:25">
      <c r="A4036" t="s">
        <v>2738</v>
      </c>
      <c r="B4036" t="s">
        <v>2739</v>
      </c>
      <c r="C4036" t="s">
        <v>2740</v>
      </c>
      <c r="D4036" t="s">
        <v>2737</v>
      </c>
      <c r="E4036">
        <v>114</v>
      </c>
      <c r="F4036" t="s">
        <v>2741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5127284</v>
      </c>
      <c r="S4036">
        <f t="shared" si="441"/>
        <v>5127284</v>
      </c>
      <c r="T4036">
        <f t="shared" si="442"/>
        <v>66654694</v>
      </c>
      <c r="U4036" t="str">
        <f t="shared" si="443"/>
        <v>AGUINALDO</v>
      </c>
      <c r="V4036">
        <f t="shared" si="444"/>
        <v>5127284</v>
      </c>
      <c r="W4036" t="str">
        <f t="shared" ref="W4036:W4099" si="447">IF(U4036="AGUINALDO",MID(F4036,14,50),F4036)</f>
        <v>GRATIFICACION POR SERVICIOS ESPECIALES</v>
      </c>
      <c r="X4036">
        <f t="shared" si="445"/>
        <v>0</v>
      </c>
      <c r="Y4036">
        <f t="shared" si="446"/>
        <v>0</v>
      </c>
    </row>
    <row r="4037" spans="1:25">
      <c r="A4037" t="s">
        <v>2738</v>
      </c>
      <c r="B4037" t="s">
        <v>2739</v>
      </c>
      <c r="C4037" t="s">
        <v>2740</v>
      </c>
      <c r="D4037" t="s">
        <v>2737</v>
      </c>
      <c r="E4037">
        <v>137</v>
      </c>
      <c r="F4037" t="s">
        <v>2742</v>
      </c>
      <c r="G4037">
        <v>5081612</v>
      </c>
      <c r="H4037">
        <v>5081612</v>
      </c>
      <c r="I4037">
        <v>5081612</v>
      </c>
      <c r="J4037">
        <v>5081612</v>
      </c>
      <c r="K4037">
        <v>5081612</v>
      </c>
      <c r="L4037">
        <v>5081612</v>
      </c>
      <c r="M4037">
        <v>5081612</v>
      </c>
      <c r="N4037">
        <v>5081612</v>
      </c>
      <c r="O4037">
        <v>5081612</v>
      </c>
      <c r="P4037">
        <v>5081612</v>
      </c>
      <c r="Q4037">
        <v>5355645</v>
      </c>
      <c r="R4037">
        <v>5355645</v>
      </c>
      <c r="S4037">
        <f t="shared" si="441"/>
        <v>61527410</v>
      </c>
      <c r="T4037">
        <f t="shared" si="442"/>
        <v>66654694</v>
      </c>
      <c r="U4037" t="str">
        <f t="shared" si="443"/>
        <v>GRATIFICA</v>
      </c>
      <c r="V4037">
        <f t="shared" si="444"/>
        <v>0</v>
      </c>
      <c r="W4037" t="str">
        <f t="shared" si="447"/>
        <v>GRATIFICACION POR SERVICIOS ESPECIALES</v>
      </c>
      <c r="X4037">
        <f t="shared" si="445"/>
        <v>61527410</v>
      </c>
      <c r="Y4037">
        <f t="shared" si="446"/>
        <v>5127284</v>
      </c>
    </row>
    <row r="4038" spans="1:25">
      <c r="A4038" t="s">
        <v>2738</v>
      </c>
      <c r="B4038" t="s">
        <v>2743</v>
      </c>
      <c r="C4038" t="s">
        <v>2744</v>
      </c>
      <c r="D4038" t="s">
        <v>2694</v>
      </c>
      <c r="E4038">
        <v>111</v>
      </c>
      <c r="F4038" t="s">
        <v>3488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6562500</v>
      </c>
      <c r="S4038">
        <f t="shared" si="441"/>
        <v>6562500</v>
      </c>
      <c r="T4038">
        <f t="shared" si="442"/>
        <v>131330195</v>
      </c>
      <c r="U4038" t="str">
        <f t="shared" si="443"/>
        <v>AGUINALDO</v>
      </c>
      <c r="V4038">
        <f t="shared" si="444"/>
        <v>6562500</v>
      </c>
      <c r="W4038" t="str">
        <f t="shared" si="447"/>
        <v>SUELDOS</v>
      </c>
      <c r="X4038">
        <f t="shared" si="445"/>
        <v>0</v>
      </c>
      <c r="Y4038">
        <f t="shared" si="446"/>
        <v>0</v>
      </c>
    </row>
    <row r="4039" spans="1:25">
      <c r="A4039" t="s">
        <v>2738</v>
      </c>
      <c r="B4039" t="s">
        <v>2743</v>
      </c>
      <c r="C4039" t="s">
        <v>2744</v>
      </c>
      <c r="D4039" t="s">
        <v>2694</v>
      </c>
      <c r="E4039">
        <v>111</v>
      </c>
      <c r="F4039" t="s">
        <v>21</v>
      </c>
      <c r="G4039">
        <v>10500000</v>
      </c>
      <c r="H4039">
        <v>10500000</v>
      </c>
      <c r="I4039">
        <v>10500000</v>
      </c>
      <c r="J4039">
        <v>10500000</v>
      </c>
      <c r="K4039">
        <v>10500000</v>
      </c>
      <c r="L4039">
        <v>10500000</v>
      </c>
      <c r="M4039">
        <v>10500000</v>
      </c>
      <c r="N4039">
        <v>5250000</v>
      </c>
      <c r="O4039">
        <v>0</v>
      </c>
      <c r="P4039">
        <v>0</v>
      </c>
      <c r="Q4039">
        <v>0</v>
      </c>
      <c r="R4039">
        <v>0</v>
      </c>
      <c r="S4039">
        <f t="shared" si="441"/>
        <v>78750000</v>
      </c>
      <c r="T4039">
        <f t="shared" si="442"/>
        <v>131330195</v>
      </c>
      <c r="U4039" t="str">
        <f t="shared" si="443"/>
        <v>SUELDOS</v>
      </c>
      <c r="V4039">
        <f t="shared" si="444"/>
        <v>0</v>
      </c>
      <c r="W4039" t="str">
        <f t="shared" si="447"/>
        <v>SUELDOS</v>
      </c>
      <c r="X4039">
        <f t="shared" si="445"/>
        <v>78750000</v>
      </c>
      <c r="Y4039">
        <f t="shared" si="446"/>
        <v>6562500</v>
      </c>
    </row>
    <row r="4040" spans="1:25">
      <c r="A4040" t="s">
        <v>2738</v>
      </c>
      <c r="B4040" t="s">
        <v>2743</v>
      </c>
      <c r="C4040" t="s">
        <v>2744</v>
      </c>
      <c r="D4040" t="s">
        <v>2694</v>
      </c>
      <c r="E4040">
        <v>113</v>
      </c>
      <c r="F4040" t="s">
        <v>2720</v>
      </c>
      <c r="G4040">
        <v>1349238</v>
      </c>
      <c r="H4040">
        <v>1948900</v>
      </c>
      <c r="I4040">
        <v>1948900</v>
      </c>
      <c r="J4040">
        <v>1948900</v>
      </c>
      <c r="K4040">
        <v>1948900</v>
      </c>
      <c r="L4040">
        <v>1948900</v>
      </c>
      <c r="M4040">
        <v>1948900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f t="shared" si="441"/>
        <v>13042638</v>
      </c>
      <c r="T4040">
        <f t="shared" si="442"/>
        <v>131330195</v>
      </c>
      <c r="U4040" t="str">
        <f t="shared" si="443"/>
        <v xml:space="preserve">GASTO DE </v>
      </c>
      <c r="V4040">
        <f t="shared" si="444"/>
        <v>0</v>
      </c>
      <c r="W4040" t="str">
        <f t="shared" si="447"/>
        <v>GASTO DE REPRESENTACION</v>
      </c>
      <c r="X4040">
        <f t="shared" si="445"/>
        <v>13042638</v>
      </c>
      <c r="Y4040">
        <f t="shared" si="446"/>
        <v>1086887</v>
      </c>
    </row>
    <row r="4041" spans="1:25">
      <c r="A4041" t="s">
        <v>2738</v>
      </c>
      <c r="B4041" t="s">
        <v>2743</v>
      </c>
      <c r="C4041" t="s">
        <v>2744</v>
      </c>
      <c r="D4041" t="s">
        <v>2694</v>
      </c>
      <c r="E4041">
        <v>114</v>
      </c>
      <c r="F4041" t="s">
        <v>2727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2095617</v>
      </c>
      <c r="S4041">
        <f t="shared" si="441"/>
        <v>2095617</v>
      </c>
      <c r="T4041">
        <f t="shared" si="442"/>
        <v>131330195</v>
      </c>
      <c r="U4041" t="str">
        <f t="shared" si="443"/>
        <v>AGUINALDO</v>
      </c>
      <c r="V4041">
        <f t="shared" si="444"/>
        <v>2095617</v>
      </c>
      <c r="W4041" t="str">
        <f t="shared" si="447"/>
        <v>BONIFICACION POR CARGO</v>
      </c>
      <c r="X4041">
        <f t="shared" si="445"/>
        <v>0</v>
      </c>
      <c r="Y4041">
        <f t="shared" si="446"/>
        <v>0</v>
      </c>
    </row>
    <row r="4042" spans="1:25">
      <c r="A4042" t="s">
        <v>2738</v>
      </c>
      <c r="B4042" t="s">
        <v>2743</v>
      </c>
      <c r="C4042" t="s">
        <v>2744</v>
      </c>
      <c r="D4042" t="s">
        <v>2694</v>
      </c>
      <c r="E4042">
        <v>114</v>
      </c>
      <c r="F4042" t="s">
        <v>2721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1086887</v>
      </c>
      <c r="S4042">
        <f t="shared" si="441"/>
        <v>1086887</v>
      </c>
      <c r="T4042">
        <f t="shared" si="442"/>
        <v>131330195</v>
      </c>
      <c r="U4042" t="str">
        <f t="shared" si="443"/>
        <v>AGUINALDO</v>
      </c>
      <c r="V4042">
        <f t="shared" si="444"/>
        <v>1086887</v>
      </c>
      <c r="W4042" t="str">
        <f t="shared" si="447"/>
        <v>GASTO DE REPRESENTACION</v>
      </c>
      <c r="X4042">
        <f t="shared" si="445"/>
        <v>0</v>
      </c>
      <c r="Y4042">
        <f t="shared" si="446"/>
        <v>0</v>
      </c>
    </row>
    <row r="4043" spans="1:25">
      <c r="A4043" t="s">
        <v>2738</v>
      </c>
      <c r="B4043" t="s">
        <v>2743</v>
      </c>
      <c r="C4043" t="s">
        <v>2744</v>
      </c>
      <c r="D4043" t="s">
        <v>2694</v>
      </c>
      <c r="E4043">
        <v>131</v>
      </c>
      <c r="F4043" t="s">
        <v>24</v>
      </c>
      <c r="G4043">
        <v>0</v>
      </c>
      <c r="H4043">
        <v>3000000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f t="shared" si="441"/>
        <v>3000000</v>
      </c>
      <c r="T4043">
        <f t="shared" si="442"/>
        <v>131330195</v>
      </c>
      <c r="U4043" t="str">
        <f t="shared" si="443"/>
        <v xml:space="preserve">SUBSIDIO </v>
      </c>
      <c r="V4043">
        <f t="shared" si="444"/>
        <v>0</v>
      </c>
      <c r="W4043" t="str">
        <f t="shared" si="447"/>
        <v>SUBSIDIO FAMILIAR - ESCOLARIDAD</v>
      </c>
      <c r="X4043">
        <f t="shared" si="445"/>
        <v>3000000</v>
      </c>
      <c r="Y4043">
        <f t="shared" si="446"/>
        <v>0</v>
      </c>
    </row>
    <row r="4044" spans="1:25">
      <c r="A4044" t="s">
        <v>2738</v>
      </c>
      <c r="B4044" t="s">
        <v>2743</v>
      </c>
      <c r="C4044" t="s">
        <v>2744</v>
      </c>
      <c r="D4044" t="s">
        <v>2694</v>
      </c>
      <c r="E4044">
        <v>133</v>
      </c>
      <c r="F4044" t="s">
        <v>2731</v>
      </c>
      <c r="G4044">
        <v>2739387</v>
      </c>
      <c r="H4044">
        <v>3734670</v>
      </c>
      <c r="I4044">
        <v>3734670</v>
      </c>
      <c r="J4044">
        <v>3734670</v>
      </c>
      <c r="K4044">
        <v>3734670</v>
      </c>
      <c r="L4044">
        <v>3734670</v>
      </c>
      <c r="M4044">
        <v>3734670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f t="shared" si="441"/>
        <v>25147407</v>
      </c>
      <c r="T4044">
        <f t="shared" si="442"/>
        <v>131330195</v>
      </c>
      <c r="U4044" t="str">
        <f t="shared" si="443"/>
        <v>BONIFICAC</v>
      </c>
      <c r="V4044">
        <f t="shared" si="444"/>
        <v>0</v>
      </c>
      <c r="W4044" t="str">
        <f t="shared" si="447"/>
        <v>BONIFICACION POR CARGO</v>
      </c>
      <c r="X4044">
        <f t="shared" si="445"/>
        <v>25147407</v>
      </c>
      <c r="Y4044">
        <f t="shared" si="446"/>
        <v>2095617</v>
      </c>
    </row>
    <row r="4045" spans="1:25">
      <c r="A4045" t="s">
        <v>2738</v>
      </c>
      <c r="B4045" t="s">
        <v>2743</v>
      </c>
      <c r="C4045" t="s">
        <v>2744</v>
      </c>
      <c r="D4045" t="s">
        <v>2694</v>
      </c>
      <c r="E4045">
        <v>232</v>
      </c>
      <c r="F4045" t="s">
        <v>33</v>
      </c>
      <c r="G4045">
        <v>0</v>
      </c>
      <c r="H4045">
        <v>0</v>
      </c>
      <c r="I4045">
        <v>0</v>
      </c>
      <c r="J4045">
        <v>880510</v>
      </c>
      <c r="K4045">
        <v>0</v>
      </c>
      <c r="L4045">
        <v>764636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f t="shared" si="441"/>
        <v>1645146</v>
      </c>
      <c r="T4045">
        <f t="shared" si="442"/>
        <v>131330195</v>
      </c>
      <c r="U4045" t="str">
        <f t="shared" si="443"/>
        <v>VIATICO</v>
      </c>
      <c r="V4045">
        <f t="shared" si="444"/>
        <v>0</v>
      </c>
      <c r="W4045" t="str">
        <f t="shared" si="447"/>
        <v>VIATICO</v>
      </c>
      <c r="X4045">
        <f t="shared" si="445"/>
        <v>1645146</v>
      </c>
      <c r="Y4045">
        <f t="shared" si="446"/>
        <v>0</v>
      </c>
    </row>
    <row r="4046" spans="1:25">
      <c r="A4046" t="s">
        <v>2745</v>
      </c>
      <c r="B4046" t="s">
        <v>2746</v>
      </c>
      <c r="C4046" t="s">
        <v>2747</v>
      </c>
      <c r="D4046" t="s">
        <v>2694</v>
      </c>
      <c r="E4046">
        <v>111</v>
      </c>
      <c r="F4046" t="s">
        <v>3488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5833333</v>
      </c>
      <c r="S4046">
        <f t="shared" si="441"/>
        <v>5833333</v>
      </c>
      <c r="T4046">
        <f t="shared" si="442"/>
        <v>92283333</v>
      </c>
      <c r="U4046" t="str">
        <f t="shared" si="443"/>
        <v>AGUINALDO</v>
      </c>
      <c r="V4046">
        <f t="shared" si="444"/>
        <v>5833333</v>
      </c>
      <c r="W4046" t="str">
        <f t="shared" si="447"/>
        <v>SUELDOS</v>
      </c>
      <c r="X4046">
        <f t="shared" si="445"/>
        <v>0</v>
      </c>
      <c r="Y4046">
        <f t="shared" si="446"/>
        <v>0</v>
      </c>
    </row>
    <row r="4047" spans="1:25">
      <c r="A4047" t="s">
        <v>2745</v>
      </c>
      <c r="B4047" t="s">
        <v>2746</v>
      </c>
      <c r="C4047" t="s">
        <v>2747</v>
      </c>
      <c r="D4047" t="s">
        <v>2694</v>
      </c>
      <c r="E4047">
        <v>111</v>
      </c>
      <c r="F4047" t="s">
        <v>21</v>
      </c>
      <c r="G4047">
        <v>10000000</v>
      </c>
      <c r="H4047">
        <v>10000000</v>
      </c>
      <c r="I4047">
        <v>10000000</v>
      </c>
      <c r="J4047">
        <v>10000000</v>
      </c>
      <c r="K4047">
        <v>10000000</v>
      </c>
      <c r="L4047">
        <v>10000000</v>
      </c>
      <c r="M4047">
        <v>10000000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f t="shared" si="441"/>
        <v>70000000</v>
      </c>
      <c r="T4047">
        <f t="shared" si="442"/>
        <v>92283333</v>
      </c>
      <c r="U4047" t="str">
        <f t="shared" si="443"/>
        <v>SUELDOS</v>
      </c>
      <c r="V4047">
        <f t="shared" si="444"/>
        <v>0</v>
      </c>
      <c r="W4047" t="str">
        <f t="shared" si="447"/>
        <v>SUELDOS</v>
      </c>
      <c r="X4047">
        <f t="shared" si="445"/>
        <v>70000000</v>
      </c>
      <c r="Y4047">
        <f t="shared" si="446"/>
        <v>5833333</v>
      </c>
    </row>
    <row r="4048" spans="1:25">
      <c r="A4048" t="s">
        <v>2745</v>
      </c>
      <c r="B4048" t="s">
        <v>2746</v>
      </c>
      <c r="C4048" t="s">
        <v>2747</v>
      </c>
      <c r="D4048" t="s">
        <v>2694</v>
      </c>
      <c r="E4048">
        <v>114</v>
      </c>
      <c r="F4048" t="s">
        <v>2727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1000000</v>
      </c>
      <c r="S4048">
        <f t="shared" si="441"/>
        <v>1000000</v>
      </c>
      <c r="T4048">
        <f t="shared" si="442"/>
        <v>92283333</v>
      </c>
      <c r="U4048" t="str">
        <f t="shared" si="443"/>
        <v>AGUINALDO</v>
      </c>
      <c r="V4048">
        <f t="shared" si="444"/>
        <v>1000000</v>
      </c>
      <c r="W4048" t="str">
        <f t="shared" si="447"/>
        <v>BONIFICACION POR CARGO</v>
      </c>
      <c r="X4048">
        <f t="shared" si="445"/>
        <v>0</v>
      </c>
      <c r="Y4048">
        <f t="shared" si="446"/>
        <v>0</v>
      </c>
    </row>
    <row r="4049" spans="1:25">
      <c r="A4049" t="s">
        <v>2745</v>
      </c>
      <c r="B4049" t="s">
        <v>2746</v>
      </c>
      <c r="C4049" t="s">
        <v>2747</v>
      </c>
      <c r="D4049" t="s">
        <v>2694</v>
      </c>
      <c r="E4049">
        <v>123</v>
      </c>
      <c r="F4049" t="s">
        <v>30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150000</v>
      </c>
      <c r="S4049">
        <f t="shared" si="441"/>
        <v>150000</v>
      </c>
      <c r="T4049">
        <f t="shared" si="442"/>
        <v>92283333</v>
      </c>
      <c r="U4049" t="str">
        <f t="shared" si="443"/>
        <v>AGUINALDO</v>
      </c>
      <c r="V4049">
        <f t="shared" si="444"/>
        <v>150000</v>
      </c>
      <c r="W4049" t="str">
        <f t="shared" si="447"/>
        <v>REMUNERACION EXTRAORDINARIA</v>
      </c>
      <c r="X4049">
        <f t="shared" si="445"/>
        <v>0</v>
      </c>
      <c r="Y4049">
        <f t="shared" si="446"/>
        <v>0</v>
      </c>
    </row>
    <row r="4050" spans="1:25">
      <c r="A4050" t="s">
        <v>2745</v>
      </c>
      <c r="B4050" t="s">
        <v>2746</v>
      </c>
      <c r="C4050" t="s">
        <v>2747</v>
      </c>
      <c r="D4050" t="s">
        <v>2694</v>
      </c>
      <c r="E4050">
        <v>123</v>
      </c>
      <c r="F4050" t="s">
        <v>32</v>
      </c>
      <c r="G4050">
        <v>0</v>
      </c>
      <c r="H4050">
        <v>0</v>
      </c>
      <c r="I4050">
        <v>0</v>
      </c>
      <c r="J4050">
        <v>900000</v>
      </c>
      <c r="K4050">
        <v>900000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f t="shared" si="441"/>
        <v>1800000</v>
      </c>
      <c r="T4050">
        <f t="shared" si="442"/>
        <v>92283333</v>
      </c>
      <c r="U4050" t="str">
        <f t="shared" si="443"/>
        <v>REMUNERAC</v>
      </c>
      <c r="V4050">
        <f t="shared" si="444"/>
        <v>0</v>
      </c>
      <c r="W4050" t="str">
        <f t="shared" si="447"/>
        <v>REMUNERACION EXTRAORDINARIA</v>
      </c>
      <c r="X4050">
        <f t="shared" si="445"/>
        <v>1800000</v>
      </c>
      <c r="Y4050">
        <f t="shared" si="446"/>
        <v>150000</v>
      </c>
    </row>
    <row r="4051" spans="1:25">
      <c r="A4051" t="s">
        <v>2745</v>
      </c>
      <c r="B4051" t="s">
        <v>2746</v>
      </c>
      <c r="C4051" t="s">
        <v>2747</v>
      </c>
      <c r="D4051" t="s">
        <v>2694</v>
      </c>
      <c r="E4051">
        <v>131</v>
      </c>
      <c r="F4051" t="s">
        <v>24</v>
      </c>
      <c r="G4051">
        <v>0</v>
      </c>
      <c r="H4051">
        <v>1500000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f t="shared" si="441"/>
        <v>1500000</v>
      </c>
      <c r="T4051">
        <f t="shared" si="442"/>
        <v>92283333</v>
      </c>
      <c r="U4051" t="str">
        <f t="shared" si="443"/>
        <v xml:space="preserve">SUBSIDIO </v>
      </c>
      <c r="V4051">
        <f t="shared" si="444"/>
        <v>0</v>
      </c>
      <c r="W4051" t="str">
        <f t="shared" si="447"/>
        <v>SUBSIDIO FAMILIAR - ESCOLARIDAD</v>
      </c>
      <c r="X4051">
        <f t="shared" si="445"/>
        <v>1500000</v>
      </c>
      <c r="Y4051">
        <f t="shared" si="446"/>
        <v>0</v>
      </c>
    </row>
    <row r="4052" spans="1:25">
      <c r="A4052" t="s">
        <v>2745</v>
      </c>
      <c r="B4052" t="s">
        <v>2746</v>
      </c>
      <c r="C4052" t="s">
        <v>2747</v>
      </c>
      <c r="D4052" t="s">
        <v>2694</v>
      </c>
      <c r="E4052">
        <v>133</v>
      </c>
      <c r="F4052" t="s">
        <v>2731</v>
      </c>
      <c r="G4052">
        <v>3000000</v>
      </c>
      <c r="H4052">
        <v>3000000</v>
      </c>
      <c r="I4052">
        <v>3000000</v>
      </c>
      <c r="J4052">
        <v>3000000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f t="shared" si="441"/>
        <v>12000000</v>
      </c>
      <c r="T4052">
        <f t="shared" si="442"/>
        <v>92283333</v>
      </c>
      <c r="U4052" t="str">
        <f t="shared" si="443"/>
        <v>BONIFICAC</v>
      </c>
      <c r="V4052">
        <f t="shared" si="444"/>
        <v>0</v>
      </c>
      <c r="W4052" t="str">
        <f t="shared" si="447"/>
        <v>BONIFICACION POR CARGO</v>
      </c>
      <c r="X4052">
        <f t="shared" si="445"/>
        <v>12000000</v>
      </c>
      <c r="Y4052">
        <f t="shared" si="446"/>
        <v>1000000</v>
      </c>
    </row>
    <row r="4053" spans="1:25">
      <c r="A4053" t="s">
        <v>2748</v>
      </c>
      <c r="B4053" t="s">
        <v>2749</v>
      </c>
      <c r="C4053" t="s">
        <v>2750</v>
      </c>
      <c r="D4053" t="s">
        <v>2694</v>
      </c>
      <c r="E4053">
        <v>111</v>
      </c>
      <c r="F4053" t="s">
        <v>21</v>
      </c>
      <c r="G4053">
        <v>7600000</v>
      </c>
      <c r="H4053">
        <v>7600000</v>
      </c>
      <c r="I4053">
        <v>7600000</v>
      </c>
      <c r="J4053">
        <v>7600000</v>
      </c>
      <c r="K4053">
        <v>7600000</v>
      </c>
      <c r="L4053">
        <v>7600000</v>
      </c>
      <c r="M4053">
        <v>7600000</v>
      </c>
      <c r="N4053">
        <v>7600000</v>
      </c>
      <c r="O4053">
        <v>7600000</v>
      </c>
      <c r="P4053">
        <v>7600000</v>
      </c>
      <c r="Q4053">
        <v>7600000</v>
      </c>
      <c r="R4053">
        <v>7600000</v>
      </c>
      <c r="S4053">
        <f t="shared" si="441"/>
        <v>91200000</v>
      </c>
      <c r="T4053">
        <f t="shared" si="442"/>
        <v>152830852</v>
      </c>
      <c r="U4053" t="str">
        <f t="shared" si="443"/>
        <v>SUELDOS</v>
      </c>
      <c r="V4053">
        <f t="shared" si="444"/>
        <v>0</v>
      </c>
      <c r="W4053" t="str">
        <f t="shared" si="447"/>
        <v>SUELDOS</v>
      </c>
      <c r="X4053">
        <f t="shared" si="445"/>
        <v>91200000</v>
      </c>
      <c r="Y4053">
        <f t="shared" si="446"/>
        <v>7600000</v>
      </c>
    </row>
    <row r="4054" spans="1:25">
      <c r="A4054" t="s">
        <v>2748</v>
      </c>
      <c r="B4054" t="s">
        <v>2749</v>
      </c>
      <c r="C4054" t="s">
        <v>2750</v>
      </c>
      <c r="D4054" t="s">
        <v>2694</v>
      </c>
      <c r="E4054">
        <v>114</v>
      </c>
      <c r="F4054" t="s">
        <v>2727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2223000</v>
      </c>
      <c r="S4054">
        <f t="shared" si="441"/>
        <v>2223000</v>
      </c>
      <c r="T4054">
        <f t="shared" si="442"/>
        <v>152830852</v>
      </c>
      <c r="U4054" t="str">
        <f t="shared" si="443"/>
        <v>AGUINALDO</v>
      </c>
      <c r="V4054">
        <f t="shared" si="444"/>
        <v>2223000</v>
      </c>
      <c r="W4054" t="str">
        <f t="shared" si="447"/>
        <v>BONIFICACION POR CARGO</v>
      </c>
      <c r="X4054">
        <f t="shared" si="445"/>
        <v>0</v>
      </c>
      <c r="Y4054">
        <f t="shared" si="446"/>
        <v>0</v>
      </c>
    </row>
    <row r="4055" spans="1:25">
      <c r="A4055" t="s">
        <v>2748</v>
      </c>
      <c r="B4055" t="s">
        <v>2749</v>
      </c>
      <c r="C4055" t="s">
        <v>2750</v>
      </c>
      <c r="D4055" t="s">
        <v>2694</v>
      </c>
      <c r="E4055">
        <v>114</v>
      </c>
      <c r="F4055" t="s">
        <v>3488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7600000</v>
      </c>
      <c r="S4055">
        <f t="shared" si="441"/>
        <v>7600000</v>
      </c>
      <c r="T4055">
        <f t="shared" si="442"/>
        <v>152830852</v>
      </c>
      <c r="U4055" t="str">
        <f t="shared" si="443"/>
        <v>AGUINALDO</v>
      </c>
      <c r="V4055">
        <f t="shared" si="444"/>
        <v>7600000</v>
      </c>
      <c r="W4055" t="str">
        <f t="shared" si="447"/>
        <v>SUELDOS</v>
      </c>
      <c r="X4055">
        <f t="shared" si="445"/>
        <v>0</v>
      </c>
      <c r="Y4055">
        <f t="shared" si="446"/>
        <v>0</v>
      </c>
    </row>
    <row r="4056" spans="1:25">
      <c r="A4056" t="s">
        <v>2748</v>
      </c>
      <c r="B4056" t="s">
        <v>2749</v>
      </c>
      <c r="C4056" t="s">
        <v>2750</v>
      </c>
      <c r="D4056" t="s">
        <v>2694</v>
      </c>
      <c r="E4056">
        <v>123</v>
      </c>
      <c r="F4056" t="s">
        <v>30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566010</v>
      </c>
      <c r="S4056">
        <f t="shared" si="441"/>
        <v>566010</v>
      </c>
      <c r="T4056">
        <f t="shared" si="442"/>
        <v>152830852</v>
      </c>
      <c r="U4056" t="str">
        <f t="shared" si="443"/>
        <v>AGUINALDO</v>
      </c>
      <c r="V4056">
        <f t="shared" si="444"/>
        <v>566010</v>
      </c>
      <c r="W4056" t="str">
        <f t="shared" si="447"/>
        <v>REMUNERACION EXTRAORDINARIA</v>
      </c>
      <c r="X4056">
        <f t="shared" si="445"/>
        <v>0</v>
      </c>
      <c r="Y4056">
        <f t="shared" si="446"/>
        <v>0</v>
      </c>
    </row>
    <row r="4057" spans="1:25">
      <c r="A4057" t="s">
        <v>2748</v>
      </c>
      <c r="B4057" t="s">
        <v>2749</v>
      </c>
      <c r="C4057" t="s">
        <v>2750</v>
      </c>
      <c r="D4057" t="s">
        <v>2694</v>
      </c>
      <c r="E4057">
        <v>123</v>
      </c>
      <c r="F4057" t="s">
        <v>32</v>
      </c>
      <c r="G4057">
        <v>0</v>
      </c>
      <c r="H4057">
        <v>0</v>
      </c>
      <c r="I4057">
        <v>725040</v>
      </c>
      <c r="J4057">
        <v>742140</v>
      </c>
      <c r="K4057">
        <v>912000</v>
      </c>
      <c r="L4057">
        <v>689700</v>
      </c>
      <c r="M4057">
        <v>751260</v>
      </c>
      <c r="N4057">
        <v>0</v>
      </c>
      <c r="O4057">
        <v>635550</v>
      </c>
      <c r="P4057">
        <v>719340</v>
      </c>
      <c r="Q4057">
        <v>760950</v>
      </c>
      <c r="R4057">
        <v>856140</v>
      </c>
      <c r="S4057">
        <f t="shared" si="441"/>
        <v>6792120</v>
      </c>
      <c r="T4057">
        <f t="shared" si="442"/>
        <v>152830852</v>
      </c>
      <c r="U4057" t="str">
        <f t="shared" si="443"/>
        <v>REMUNERAC</v>
      </c>
      <c r="V4057">
        <f t="shared" si="444"/>
        <v>0</v>
      </c>
      <c r="W4057" t="str">
        <f t="shared" si="447"/>
        <v>REMUNERACION EXTRAORDINARIA</v>
      </c>
      <c r="X4057">
        <f t="shared" si="445"/>
        <v>6792120</v>
      </c>
      <c r="Y4057">
        <f t="shared" si="446"/>
        <v>566010</v>
      </c>
    </row>
    <row r="4058" spans="1:25">
      <c r="A4058" t="s">
        <v>2748</v>
      </c>
      <c r="B4058" t="s">
        <v>2749</v>
      </c>
      <c r="C4058" t="s">
        <v>2750</v>
      </c>
      <c r="D4058" t="s">
        <v>2694</v>
      </c>
      <c r="E4058">
        <v>133</v>
      </c>
      <c r="F4058" t="s">
        <v>2731</v>
      </c>
      <c r="G4058">
        <v>2280000</v>
      </c>
      <c r="H4058">
        <v>2280000</v>
      </c>
      <c r="I4058">
        <v>2280000</v>
      </c>
      <c r="J4058">
        <v>2280000</v>
      </c>
      <c r="K4058">
        <v>2280000</v>
      </c>
      <c r="L4058">
        <v>2280000</v>
      </c>
      <c r="M4058">
        <v>2280000</v>
      </c>
      <c r="N4058">
        <v>1596000</v>
      </c>
      <c r="O4058">
        <v>2280000</v>
      </c>
      <c r="P4058">
        <v>2280000</v>
      </c>
      <c r="Q4058">
        <v>2280000</v>
      </c>
      <c r="R4058">
        <v>2280000</v>
      </c>
      <c r="S4058">
        <f t="shared" si="441"/>
        <v>26676000</v>
      </c>
      <c r="T4058">
        <f t="shared" si="442"/>
        <v>152830852</v>
      </c>
      <c r="U4058" t="str">
        <f t="shared" si="443"/>
        <v>BONIFICAC</v>
      </c>
      <c r="V4058">
        <f t="shared" si="444"/>
        <v>0</v>
      </c>
      <c r="W4058" t="str">
        <f t="shared" si="447"/>
        <v>BONIFICACION POR CARGO</v>
      </c>
      <c r="X4058">
        <f t="shared" si="445"/>
        <v>26676000</v>
      </c>
      <c r="Y4058">
        <f t="shared" si="446"/>
        <v>2223000</v>
      </c>
    </row>
    <row r="4059" spans="1:25">
      <c r="A4059" t="s">
        <v>2748</v>
      </c>
      <c r="B4059" t="s">
        <v>2749</v>
      </c>
      <c r="C4059" t="s">
        <v>2750</v>
      </c>
      <c r="D4059" t="s">
        <v>2694</v>
      </c>
      <c r="E4059">
        <v>232</v>
      </c>
      <c r="F4059" t="s">
        <v>33</v>
      </c>
      <c r="G4059">
        <v>0</v>
      </c>
      <c r="H4059">
        <v>0</v>
      </c>
      <c r="I4059">
        <v>0</v>
      </c>
      <c r="J4059">
        <v>0</v>
      </c>
      <c r="K4059">
        <v>2550314</v>
      </c>
      <c r="L4059">
        <v>2471842</v>
      </c>
      <c r="M4059">
        <v>4472856</v>
      </c>
      <c r="N4059">
        <v>0</v>
      </c>
      <c r="O4059">
        <v>2079486</v>
      </c>
      <c r="P4059">
        <v>4276680</v>
      </c>
      <c r="Q4059">
        <v>0</v>
      </c>
      <c r="R4059">
        <v>1922544</v>
      </c>
      <c r="S4059">
        <f t="shared" si="441"/>
        <v>17773722</v>
      </c>
      <c r="T4059">
        <f t="shared" si="442"/>
        <v>152830852</v>
      </c>
      <c r="U4059" t="str">
        <f t="shared" si="443"/>
        <v>VIATICO</v>
      </c>
      <c r="V4059">
        <f t="shared" si="444"/>
        <v>0</v>
      </c>
      <c r="W4059" t="str">
        <f t="shared" si="447"/>
        <v>VIATICO</v>
      </c>
      <c r="X4059">
        <f t="shared" si="445"/>
        <v>17773722</v>
      </c>
      <c r="Y4059">
        <f t="shared" si="446"/>
        <v>0</v>
      </c>
    </row>
    <row r="4060" spans="1:25">
      <c r="A4060" t="s">
        <v>2751</v>
      </c>
      <c r="B4060" t="s">
        <v>2752</v>
      </c>
      <c r="C4060" t="s">
        <v>2753</v>
      </c>
      <c r="D4060" t="s">
        <v>2694</v>
      </c>
      <c r="E4060">
        <v>111</v>
      </c>
      <c r="F4060" t="s">
        <v>21</v>
      </c>
      <c r="G4060">
        <v>7600000</v>
      </c>
      <c r="H4060">
        <v>7600000</v>
      </c>
      <c r="I4060">
        <v>7600000</v>
      </c>
      <c r="J4060">
        <v>7600000</v>
      </c>
      <c r="K4060">
        <v>7600000</v>
      </c>
      <c r="L4060">
        <v>7600000</v>
      </c>
      <c r="M4060">
        <v>7600000</v>
      </c>
      <c r="N4060">
        <v>7600000</v>
      </c>
      <c r="O4060">
        <v>7600000</v>
      </c>
      <c r="P4060">
        <v>7600000</v>
      </c>
      <c r="Q4060">
        <v>7600000</v>
      </c>
      <c r="R4060">
        <v>7600000</v>
      </c>
      <c r="S4060">
        <f t="shared" si="441"/>
        <v>91200000</v>
      </c>
      <c r="T4060">
        <f t="shared" si="442"/>
        <v>122134550</v>
      </c>
      <c r="U4060" t="str">
        <f t="shared" si="443"/>
        <v>SUELDOS</v>
      </c>
      <c r="V4060">
        <f t="shared" si="444"/>
        <v>0</v>
      </c>
      <c r="W4060" t="str">
        <f t="shared" si="447"/>
        <v>SUELDOS</v>
      </c>
      <c r="X4060">
        <f t="shared" si="445"/>
        <v>91200000</v>
      </c>
      <c r="Y4060">
        <f t="shared" si="446"/>
        <v>7600000</v>
      </c>
    </row>
    <row r="4061" spans="1:25">
      <c r="A4061" t="s">
        <v>2751</v>
      </c>
      <c r="B4061" t="s">
        <v>2752</v>
      </c>
      <c r="C4061" t="s">
        <v>2753</v>
      </c>
      <c r="D4061" t="s">
        <v>2694</v>
      </c>
      <c r="E4061">
        <v>114</v>
      </c>
      <c r="F4061" t="s">
        <v>29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1365000</v>
      </c>
      <c r="S4061">
        <f t="shared" si="441"/>
        <v>1365000</v>
      </c>
      <c r="T4061">
        <f t="shared" si="442"/>
        <v>122134550</v>
      </c>
      <c r="U4061" t="str">
        <f t="shared" si="443"/>
        <v>AGUINALDO</v>
      </c>
      <c r="V4061">
        <f t="shared" si="444"/>
        <v>1365000</v>
      </c>
      <c r="W4061" t="str">
        <f t="shared" si="447"/>
        <v>BONIFICACION POR GESTION ADMINISTRATIVA</v>
      </c>
      <c r="X4061">
        <f t="shared" si="445"/>
        <v>0</v>
      </c>
      <c r="Y4061">
        <f t="shared" si="446"/>
        <v>0</v>
      </c>
    </row>
    <row r="4062" spans="1:25">
      <c r="A4062" t="s">
        <v>2751</v>
      </c>
      <c r="B4062" t="s">
        <v>2752</v>
      </c>
      <c r="C4062" t="s">
        <v>2753</v>
      </c>
      <c r="D4062" t="s">
        <v>2694</v>
      </c>
      <c r="E4062">
        <v>114</v>
      </c>
      <c r="F4062" t="s">
        <v>3488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7600000</v>
      </c>
      <c r="S4062">
        <f t="shared" si="441"/>
        <v>7600000</v>
      </c>
      <c r="T4062">
        <f t="shared" si="442"/>
        <v>122134550</v>
      </c>
      <c r="U4062" t="str">
        <f t="shared" si="443"/>
        <v>AGUINALDO</v>
      </c>
      <c r="V4062">
        <f t="shared" si="444"/>
        <v>7600000</v>
      </c>
      <c r="W4062" t="str">
        <f t="shared" si="447"/>
        <v>SUELDOS</v>
      </c>
      <c r="X4062">
        <f t="shared" si="445"/>
        <v>0</v>
      </c>
      <c r="Y4062">
        <f t="shared" si="446"/>
        <v>0</v>
      </c>
    </row>
    <row r="4063" spans="1:25">
      <c r="A4063" t="s">
        <v>2751</v>
      </c>
      <c r="B4063" t="s">
        <v>2752</v>
      </c>
      <c r="C4063" t="s">
        <v>2753</v>
      </c>
      <c r="D4063" t="s">
        <v>2694</v>
      </c>
      <c r="E4063">
        <v>131</v>
      </c>
      <c r="F4063" t="s">
        <v>24</v>
      </c>
      <c r="G4063">
        <v>0</v>
      </c>
      <c r="H4063">
        <v>3000000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f t="shared" si="441"/>
        <v>3000000</v>
      </c>
      <c r="T4063">
        <f t="shared" si="442"/>
        <v>122134550</v>
      </c>
      <c r="U4063" t="str">
        <f t="shared" si="443"/>
        <v xml:space="preserve">SUBSIDIO </v>
      </c>
      <c r="V4063">
        <f t="shared" si="444"/>
        <v>0</v>
      </c>
      <c r="W4063" t="str">
        <f t="shared" si="447"/>
        <v>SUBSIDIO FAMILIAR - ESCOLARIDAD</v>
      </c>
      <c r="X4063">
        <f t="shared" si="445"/>
        <v>3000000</v>
      </c>
      <c r="Y4063">
        <f t="shared" si="446"/>
        <v>0</v>
      </c>
    </row>
    <row r="4064" spans="1:25">
      <c r="A4064" t="s">
        <v>2751</v>
      </c>
      <c r="B4064" t="s">
        <v>2752</v>
      </c>
      <c r="C4064" t="s">
        <v>2753</v>
      </c>
      <c r="D4064" t="s">
        <v>2694</v>
      </c>
      <c r="E4064">
        <v>133</v>
      </c>
      <c r="F4064" t="s">
        <v>31</v>
      </c>
      <c r="G4064">
        <v>1400000</v>
      </c>
      <c r="H4064">
        <v>1400000</v>
      </c>
      <c r="I4064">
        <v>1400000</v>
      </c>
      <c r="J4064">
        <v>1400000</v>
      </c>
      <c r="K4064">
        <v>1400000</v>
      </c>
      <c r="L4064">
        <v>1400000</v>
      </c>
      <c r="M4064">
        <v>1400000</v>
      </c>
      <c r="N4064">
        <v>980000</v>
      </c>
      <c r="O4064">
        <v>1400000</v>
      </c>
      <c r="P4064">
        <v>1400000</v>
      </c>
      <c r="Q4064">
        <v>1400000</v>
      </c>
      <c r="R4064">
        <v>1400000</v>
      </c>
      <c r="S4064">
        <f t="shared" si="441"/>
        <v>16380000</v>
      </c>
      <c r="T4064">
        <f t="shared" si="442"/>
        <v>122134550</v>
      </c>
      <c r="U4064" t="str">
        <f t="shared" si="443"/>
        <v>BONIFICAC</v>
      </c>
      <c r="V4064">
        <f t="shared" si="444"/>
        <v>0</v>
      </c>
      <c r="W4064" t="str">
        <f t="shared" si="447"/>
        <v>BONIFICACIÓN POR GESTION ADMINISTRATIVA</v>
      </c>
      <c r="X4064">
        <f t="shared" si="445"/>
        <v>16380000</v>
      </c>
      <c r="Y4064">
        <f t="shared" si="446"/>
        <v>0</v>
      </c>
    </row>
    <row r="4065" spans="1:25">
      <c r="A4065" t="s">
        <v>2751</v>
      </c>
      <c r="B4065" t="s">
        <v>2752</v>
      </c>
      <c r="C4065" t="s">
        <v>2753</v>
      </c>
      <c r="D4065" t="s">
        <v>2694</v>
      </c>
      <c r="E4065">
        <v>232</v>
      </c>
      <c r="F4065" t="s">
        <v>33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2589550</v>
      </c>
      <c r="P4065">
        <v>0</v>
      </c>
      <c r="Q4065">
        <v>0</v>
      </c>
      <c r="R4065">
        <v>0</v>
      </c>
      <c r="S4065">
        <f t="shared" si="441"/>
        <v>2589550</v>
      </c>
      <c r="T4065">
        <f t="shared" si="442"/>
        <v>122134550</v>
      </c>
      <c r="U4065" t="str">
        <f t="shared" si="443"/>
        <v>VIATICO</v>
      </c>
      <c r="V4065">
        <f t="shared" si="444"/>
        <v>0</v>
      </c>
      <c r="W4065" t="str">
        <f t="shared" si="447"/>
        <v>VIATICO</v>
      </c>
      <c r="X4065">
        <f t="shared" si="445"/>
        <v>2589550</v>
      </c>
      <c r="Y4065">
        <f t="shared" si="446"/>
        <v>0</v>
      </c>
    </row>
    <row r="4066" spans="1:25">
      <c r="A4066" t="s">
        <v>2751</v>
      </c>
      <c r="B4066" t="s">
        <v>2754</v>
      </c>
      <c r="C4066" t="s">
        <v>2755</v>
      </c>
      <c r="D4066" t="s">
        <v>2694</v>
      </c>
      <c r="E4066">
        <v>111</v>
      </c>
      <c r="F4066" t="s">
        <v>21</v>
      </c>
      <c r="G4066">
        <v>6900000</v>
      </c>
      <c r="H4066">
        <v>6900000</v>
      </c>
      <c r="I4066">
        <v>6900000</v>
      </c>
      <c r="J4066">
        <v>6900000</v>
      </c>
      <c r="K4066">
        <v>6900000</v>
      </c>
      <c r="L4066">
        <v>6900000</v>
      </c>
      <c r="M4066">
        <v>6900000</v>
      </c>
      <c r="N4066">
        <v>6900000</v>
      </c>
      <c r="O4066">
        <v>6900000</v>
      </c>
      <c r="P4066">
        <v>6900000</v>
      </c>
      <c r="Q4066">
        <v>6900000</v>
      </c>
      <c r="R4066">
        <v>6900000</v>
      </c>
      <c r="S4066">
        <f t="shared" si="441"/>
        <v>82800000</v>
      </c>
      <c r="T4066">
        <f t="shared" si="442"/>
        <v>116859699</v>
      </c>
      <c r="U4066" t="str">
        <f t="shared" si="443"/>
        <v>SUELDOS</v>
      </c>
      <c r="V4066">
        <f t="shared" si="444"/>
        <v>0</v>
      </c>
      <c r="W4066" t="str">
        <f t="shared" si="447"/>
        <v>SUELDOS</v>
      </c>
      <c r="X4066">
        <f t="shared" si="445"/>
        <v>82800000</v>
      </c>
      <c r="Y4066">
        <f t="shared" si="446"/>
        <v>6900000</v>
      </c>
    </row>
    <row r="4067" spans="1:25">
      <c r="A4067" t="s">
        <v>2751</v>
      </c>
      <c r="B4067" t="s">
        <v>2754</v>
      </c>
      <c r="C4067" t="s">
        <v>2755</v>
      </c>
      <c r="D4067" t="s">
        <v>2694</v>
      </c>
      <c r="E4067">
        <v>114</v>
      </c>
      <c r="F4067" t="s">
        <v>79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1713058</v>
      </c>
      <c r="S4067">
        <f t="shared" si="441"/>
        <v>1713058</v>
      </c>
      <c r="T4067">
        <f t="shared" si="442"/>
        <v>116859699</v>
      </c>
      <c r="U4067" t="str">
        <f t="shared" si="443"/>
        <v>AGUINALDO</v>
      </c>
      <c r="V4067">
        <f t="shared" si="444"/>
        <v>1713058</v>
      </c>
      <c r="W4067" t="str">
        <f t="shared" si="447"/>
        <v>BONIFICACION POR GESTION PRESUPUESTARIA</v>
      </c>
      <c r="X4067">
        <f t="shared" si="445"/>
        <v>0</v>
      </c>
      <c r="Y4067">
        <f t="shared" si="446"/>
        <v>0</v>
      </c>
    </row>
    <row r="4068" spans="1:25">
      <c r="A4068" t="s">
        <v>2751</v>
      </c>
      <c r="B4068" t="s">
        <v>2754</v>
      </c>
      <c r="C4068" t="s">
        <v>2755</v>
      </c>
      <c r="D4068" t="s">
        <v>2694</v>
      </c>
      <c r="E4068">
        <v>114</v>
      </c>
      <c r="F4068" t="s">
        <v>3488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6900000</v>
      </c>
      <c r="S4068">
        <f t="shared" si="441"/>
        <v>6900000</v>
      </c>
      <c r="T4068">
        <f t="shared" si="442"/>
        <v>116859699</v>
      </c>
      <c r="U4068" t="str">
        <f t="shared" si="443"/>
        <v>AGUINALDO</v>
      </c>
      <c r="V4068">
        <f t="shared" si="444"/>
        <v>6900000</v>
      </c>
      <c r="W4068" t="str">
        <f t="shared" si="447"/>
        <v>SUELDOS</v>
      </c>
      <c r="X4068">
        <f t="shared" si="445"/>
        <v>0</v>
      </c>
      <c r="Y4068">
        <f t="shared" si="446"/>
        <v>0</v>
      </c>
    </row>
    <row r="4069" spans="1:25">
      <c r="A4069" t="s">
        <v>2751</v>
      </c>
      <c r="B4069" t="s">
        <v>2754</v>
      </c>
      <c r="C4069" t="s">
        <v>2755</v>
      </c>
      <c r="D4069" t="s">
        <v>2694</v>
      </c>
      <c r="E4069">
        <v>123</v>
      </c>
      <c r="F4069" t="s">
        <v>30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34406</v>
      </c>
      <c r="S4069">
        <f t="shared" si="441"/>
        <v>34406</v>
      </c>
      <c r="T4069">
        <f t="shared" si="442"/>
        <v>116859699</v>
      </c>
      <c r="U4069" t="str">
        <f t="shared" si="443"/>
        <v>AGUINALDO</v>
      </c>
      <c r="V4069">
        <f t="shared" si="444"/>
        <v>34406</v>
      </c>
      <c r="W4069" t="str">
        <f t="shared" si="447"/>
        <v>REMUNERACION EXTRAORDINARIA</v>
      </c>
      <c r="X4069">
        <f t="shared" si="445"/>
        <v>0</v>
      </c>
      <c r="Y4069">
        <f t="shared" si="446"/>
        <v>0</v>
      </c>
    </row>
    <row r="4070" spans="1:25">
      <c r="A4070" t="s">
        <v>2751</v>
      </c>
      <c r="B4070" t="s">
        <v>2754</v>
      </c>
      <c r="C4070" t="s">
        <v>2755</v>
      </c>
      <c r="D4070" t="s">
        <v>2694</v>
      </c>
      <c r="E4070">
        <v>123</v>
      </c>
      <c r="F4070" t="s">
        <v>32</v>
      </c>
      <c r="G4070">
        <v>0</v>
      </c>
      <c r="H4070">
        <v>0</v>
      </c>
      <c r="I4070">
        <v>30000</v>
      </c>
      <c r="J4070">
        <v>30000</v>
      </c>
      <c r="K4070">
        <v>30000</v>
      </c>
      <c r="L4070">
        <v>30000</v>
      </c>
      <c r="M4070">
        <v>30000</v>
      </c>
      <c r="N4070">
        <v>0</v>
      </c>
      <c r="O4070">
        <v>0</v>
      </c>
      <c r="P4070">
        <v>30000</v>
      </c>
      <c r="Q4070">
        <v>232875</v>
      </c>
      <c r="R4070">
        <v>0</v>
      </c>
      <c r="S4070">
        <f t="shared" si="441"/>
        <v>412875</v>
      </c>
      <c r="T4070">
        <f t="shared" si="442"/>
        <v>116859699</v>
      </c>
      <c r="U4070" t="str">
        <f t="shared" si="443"/>
        <v>REMUNERAC</v>
      </c>
      <c r="V4070">
        <f t="shared" si="444"/>
        <v>0</v>
      </c>
      <c r="W4070" t="str">
        <f t="shared" si="447"/>
        <v>REMUNERACION EXTRAORDINARIA</v>
      </c>
      <c r="X4070">
        <f t="shared" si="445"/>
        <v>412875</v>
      </c>
      <c r="Y4070">
        <f t="shared" si="446"/>
        <v>34406</v>
      </c>
    </row>
    <row r="4071" spans="1:25">
      <c r="A4071" t="s">
        <v>2751</v>
      </c>
      <c r="B4071" t="s">
        <v>2754</v>
      </c>
      <c r="C4071" t="s">
        <v>2755</v>
      </c>
      <c r="D4071" t="s">
        <v>2694</v>
      </c>
      <c r="E4071">
        <v>131</v>
      </c>
      <c r="F4071" t="s">
        <v>24</v>
      </c>
      <c r="G4071">
        <v>0</v>
      </c>
      <c r="H4071">
        <v>1500000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f t="shared" si="441"/>
        <v>1500000</v>
      </c>
      <c r="T4071">
        <f t="shared" si="442"/>
        <v>116859699</v>
      </c>
      <c r="U4071" t="str">
        <f t="shared" si="443"/>
        <v xml:space="preserve">SUBSIDIO </v>
      </c>
      <c r="V4071">
        <f t="shared" si="444"/>
        <v>0</v>
      </c>
      <c r="W4071" t="str">
        <f t="shared" si="447"/>
        <v>SUBSIDIO FAMILIAR - ESCOLARIDAD</v>
      </c>
      <c r="X4071">
        <f t="shared" si="445"/>
        <v>1500000</v>
      </c>
      <c r="Y4071">
        <f t="shared" si="446"/>
        <v>0</v>
      </c>
    </row>
    <row r="4072" spans="1:25">
      <c r="A4072" t="s">
        <v>2751</v>
      </c>
      <c r="B4072" t="s">
        <v>2754</v>
      </c>
      <c r="C4072" t="s">
        <v>2755</v>
      </c>
      <c r="D4072" t="s">
        <v>2694</v>
      </c>
      <c r="E4072">
        <v>133</v>
      </c>
      <c r="F4072" t="s">
        <v>78</v>
      </c>
      <c r="G4072">
        <v>2070000</v>
      </c>
      <c r="H4072">
        <v>2070000</v>
      </c>
      <c r="I4072">
        <v>2070000</v>
      </c>
      <c r="J4072">
        <v>2070000</v>
      </c>
      <c r="K4072">
        <v>2070000</v>
      </c>
      <c r="L4072">
        <v>2070000</v>
      </c>
      <c r="M4072">
        <v>2070000</v>
      </c>
      <c r="N4072">
        <v>1449000</v>
      </c>
      <c r="O4072">
        <v>2070000</v>
      </c>
      <c r="P4072">
        <v>2070000</v>
      </c>
      <c r="Q4072">
        <v>477692</v>
      </c>
      <c r="R4072">
        <v>0</v>
      </c>
      <c r="S4072">
        <f t="shared" si="441"/>
        <v>20556692</v>
      </c>
      <c r="T4072">
        <f t="shared" si="442"/>
        <v>116859699</v>
      </c>
      <c r="U4072" t="str">
        <f t="shared" si="443"/>
        <v>BONIFICAC</v>
      </c>
      <c r="V4072">
        <f t="shared" si="444"/>
        <v>0</v>
      </c>
      <c r="W4072" t="str">
        <f t="shared" si="447"/>
        <v>BONIFICACION POR GESTION PRESUPUESTARIA</v>
      </c>
      <c r="X4072">
        <f t="shared" si="445"/>
        <v>20556692</v>
      </c>
      <c r="Y4072">
        <f t="shared" si="446"/>
        <v>1713058</v>
      </c>
    </row>
    <row r="4073" spans="1:25">
      <c r="A4073" t="s">
        <v>2751</v>
      </c>
      <c r="B4073" t="s">
        <v>2754</v>
      </c>
      <c r="C4073" t="s">
        <v>2755</v>
      </c>
      <c r="D4073" t="s">
        <v>2694</v>
      </c>
      <c r="E4073">
        <v>232</v>
      </c>
      <c r="F4073" t="s">
        <v>33</v>
      </c>
      <c r="G4073">
        <v>0</v>
      </c>
      <c r="H4073">
        <v>0</v>
      </c>
      <c r="I4073">
        <v>0</v>
      </c>
      <c r="J4073">
        <v>2942668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f t="shared" si="441"/>
        <v>2942668</v>
      </c>
      <c r="T4073">
        <f t="shared" si="442"/>
        <v>116859699</v>
      </c>
      <c r="U4073" t="str">
        <f t="shared" si="443"/>
        <v>VIATICO</v>
      </c>
      <c r="V4073">
        <f t="shared" si="444"/>
        <v>0</v>
      </c>
      <c r="W4073" t="str">
        <f t="shared" si="447"/>
        <v>VIATICO</v>
      </c>
      <c r="X4073">
        <f t="shared" si="445"/>
        <v>2942668</v>
      </c>
      <c r="Y4073">
        <f t="shared" si="446"/>
        <v>0</v>
      </c>
    </row>
    <row r="4074" spans="1:25">
      <c r="A4074" t="s">
        <v>2751</v>
      </c>
      <c r="B4074" t="s">
        <v>2756</v>
      </c>
      <c r="C4074" t="s">
        <v>2757</v>
      </c>
      <c r="D4074" t="s">
        <v>2737</v>
      </c>
      <c r="E4074">
        <v>114</v>
      </c>
      <c r="F4074" t="s">
        <v>2741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3065099</v>
      </c>
      <c r="S4074">
        <f t="shared" si="441"/>
        <v>3065099</v>
      </c>
      <c r="T4074">
        <f t="shared" si="442"/>
        <v>39846291</v>
      </c>
      <c r="U4074" t="str">
        <f t="shared" si="443"/>
        <v>AGUINALDO</v>
      </c>
      <c r="V4074">
        <f t="shared" si="444"/>
        <v>3065099</v>
      </c>
      <c r="W4074" t="str">
        <f t="shared" si="447"/>
        <v>GRATIFICACION POR SERVICIOS ESPECIALES</v>
      </c>
      <c r="X4074">
        <f t="shared" si="445"/>
        <v>0</v>
      </c>
      <c r="Y4074">
        <f t="shared" si="446"/>
        <v>0</v>
      </c>
    </row>
    <row r="4075" spans="1:25">
      <c r="A4075" t="s">
        <v>2751</v>
      </c>
      <c r="B4075" t="s">
        <v>2756</v>
      </c>
      <c r="C4075" t="s">
        <v>2757</v>
      </c>
      <c r="D4075" t="s">
        <v>2737</v>
      </c>
      <c r="E4075">
        <v>137</v>
      </c>
      <c r="F4075" t="s">
        <v>2742</v>
      </c>
      <c r="G4075">
        <v>4597649</v>
      </c>
      <c r="H4075">
        <v>4597649</v>
      </c>
      <c r="I4075">
        <v>4597649</v>
      </c>
      <c r="J4075">
        <v>4597649</v>
      </c>
      <c r="K4075">
        <v>4597649</v>
      </c>
      <c r="L4075">
        <v>4597649</v>
      </c>
      <c r="M4075">
        <v>4597649</v>
      </c>
      <c r="N4075">
        <v>4597649</v>
      </c>
      <c r="O4075">
        <v>0</v>
      </c>
      <c r="P4075">
        <v>0</v>
      </c>
      <c r="Q4075">
        <v>0</v>
      </c>
      <c r="R4075">
        <v>0</v>
      </c>
      <c r="S4075">
        <f t="shared" si="441"/>
        <v>36781192</v>
      </c>
      <c r="T4075">
        <f t="shared" si="442"/>
        <v>39846291</v>
      </c>
      <c r="U4075" t="str">
        <f t="shared" si="443"/>
        <v>GRATIFICA</v>
      </c>
      <c r="V4075">
        <f t="shared" si="444"/>
        <v>0</v>
      </c>
      <c r="W4075" t="str">
        <f t="shared" si="447"/>
        <v>GRATIFICACION POR SERVICIOS ESPECIALES</v>
      </c>
      <c r="X4075">
        <f t="shared" si="445"/>
        <v>36781192</v>
      </c>
      <c r="Y4075">
        <f t="shared" si="446"/>
        <v>3065099</v>
      </c>
    </row>
    <row r="4076" spans="1:25">
      <c r="A4076" t="s">
        <v>2758</v>
      </c>
      <c r="B4076" t="s">
        <v>2759</v>
      </c>
      <c r="C4076" t="s">
        <v>2760</v>
      </c>
      <c r="D4076" t="s">
        <v>2694</v>
      </c>
      <c r="E4076">
        <v>111</v>
      </c>
      <c r="F4076" t="s">
        <v>21</v>
      </c>
      <c r="G4076">
        <v>9500000</v>
      </c>
      <c r="H4076">
        <v>9500000</v>
      </c>
      <c r="I4076">
        <v>9500000</v>
      </c>
      <c r="J4076">
        <v>9500000</v>
      </c>
      <c r="K4076">
        <v>9500000</v>
      </c>
      <c r="L4076">
        <v>9500000</v>
      </c>
      <c r="M4076">
        <v>9500000</v>
      </c>
      <c r="N4076">
        <v>9500000</v>
      </c>
      <c r="O4076">
        <v>9500000</v>
      </c>
      <c r="P4076">
        <v>9500000</v>
      </c>
      <c r="Q4076">
        <v>9500000</v>
      </c>
      <c r="R4076">
        <v>9500000</v>
      </c>
      <c r="S4076">
        <f t="shared" si="441"/>
        <v>114000000</v>
      </c>
      <c r="T4076">
        <f t="shared" si="442"/>
        <v>127100000</v>
      </c>
      <c r="U4076" t="str">
        <f t="shared" si="443"/>
        <v>SUELDOS</v>
      </c>
      <c r="V4076">
        <f t="shared" si="444"/>
        <v>0</v>
      </c>
      <c r="W4076" t="str">
        <f t="shared" si="447"/>
        <v>SUELDOS</v>
      </c>
      <c r="X4076">
        <f t="shared" si="445"/>
        <v>114000000</v>
      </c>
      <c r="Y4076">
        <f t="shared" si="446"/>
        <v>9500000</v>
      </c>
    </row>
    <row r="4077" spans="1:25">
      <c r="A4077" t="s">
        <v>2758</v>
      </c>
      <c r="B4077" t="s">
        <v>2759</v>
      </c>
      <c r="C4077" t="s">
        <v>2760</v>
      </c>
      <c r="D4077" t="s">
        <v>2694</v>
      </c>
      <c r="E4077">
        <v>114</v>
      </c>
      <c r="F4077" t="s">
        <v>3488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9500000</v>
      </c>
      <c r="S4077">
        <f t="shared" si="441"/>
        <v>9500000</v>
      </c>
      <c r="T4077">
        <f t="shared" si="442"/>
        <v>127100000</v>
      </c>
      <c r="U4077" t="str">
        <f t="shared" si="443"/>
        <v>AGUINALDO</v>
      </c>
      <c r="V4077">
        <f t="shared" si="444"/>
        <v>9500000</v>
      </c>
      <c r="W4077" t="str">
        <f t="shared" si="447"/>
        <v>SUELDOS</v>
      </c>
      <c r="X4077">
        <f t="shared" si="445"/>
        <v>0</v>
      </c>
      <c r="Y4077">
        <f t="shared" si="446"/>
        <v>0</v>
      </c>
    </row>
    <row r="4078" spans="1:25">
      <c r="A4078" t="s">
        <v>2758</v>
      </c>
      <c r="B4078" t="s">
        <v>2759</v>
      </c>
      <c r="C4078" t="s">
        <v>2760</v>
      </c>
      <c r="D4078" t="s">
        <v>2694</v>
      </c>
      <c r="E4078">
        <v>191</v>
      </c>
      <c r="F4078" t="s">
        <v>2722</v>
      </c>
      <c r="G4078">
        <v>300000</v>
      </c>
      <c r="H4078">
        <v>300000</v>
      </c>
      <c r="I4078">
        <v>300000</v>
      </c>
      <c r="J4078">
        <v>300000</v>
      </c>
      <c r="K4078">
        <v>300000</v>
      </c>
      <c r="L4078">
        <v>300000</v>
      </c>
      <c r="M4078">
        <v>300000</v>
      </c>
      <c r="N4078">
        <v>300000</v>
      </c>
      <c r="O4078">
        <v>300000</v>
      </c>
      <c r="P4078">
        <v>300000</v>
      </c>
      <c r="Q4078">
        <v>300000</v>
      </c>
      <c r="R4078">
        <v>300000</v>
      </c>
      <c r="S4078">
        <f t="shared" si="441"/>
        <v>3600000</v>
      </c>
      <c r="T4078">
        <f t="shared" si="442"/>
        <v>127100000</v>
      </c>
      <c r="U4078" t="str">
        <f t="shared" si="443"/>
        <v xml:space="preserve">SUBSIDIO </v>
      </c>
      <c r="V4078">
        <f t="shared" si="444"/>
        <v>0</v>
      </c>
      <c r="W4078" t="str">
        <f t="shared" si="447"/>
        <v>SUBSIDIO PARA LA SALUD</v>
      </c>
      <c r="X4078">
        <f t="shared" si="445"/>
        <v>3600000</v>
      </c>
      <c r="Y4078">
        <f t="shared" si="446"/>
        <v>0</v>
      </c>
    </row>
    <row r="4079" spans="1:25">
      <c r="A4079" t="s">
        <v>2758</v>
      </c>
      <c r="B4079" t="s">
        <v>2761</v>
      </c>
      <c r="C4079" t="s">
        <v>2762</v>
      </c>
      <c r="D4079" t="s">
        <v>2694</v>
      </c>
      <c r="E4079">
        <v>111</v>
      </c>
      <c r="F4079" t="s">
        <v>21</v>
      </c>
      <c r="G4079">
        <v>9500000</v>
      </c>
      <c r="H4079">
        <v>9500000</v>
      </c>
      <c r="I4079">
        <v>9500000</v>
      </c>
      <c r="J4079">
        <v>9500000</v>
      </c>
      <c r="K4079">
        <v>9500000</v>
      </c>
      <c r="L4079">
        <v>9500000</v>
      </c>
      <c r="M4079">
        <v>9500000</v>
      </c>
      <c r="N4079">
        <v>9500000</v>
      </c>
      <c r="O4079">
        <v>9500000</v>
      </c>
      <c r="P4079">
        <v>9500000</v>
      </c>
      <c r="Q4079">
        <v>9500000</v>
      </c>
      <c r="R4079">
        <v>9500000</v>
      </c>
      <c r="S4079">
        <f t="shared" si="441"/>
        <v>114000000</v>
      </c>
      <c r="T4079">
        <f t="shared" si="442"/>
        <v>123500000</v>
      </c>
      <c r="U4079" t="str">
        <f t="shared" si="443"/>
        <v>SUELDOS</v>
      </c>
      <c r="V4079">
        <f t="shared" si="444"/>
        <v>0</v>
      </c>
      <c r="W4079" t="str">
        <f t="shared" si="447"/>
        <v>SUELDOS</v>
      </c>
      <c r="X4079">
        <f t="shared" si="445"/>
        <v>114000000</v>
      </c>
      <c r="Y4079">
        <f t="shared" si="446"/>
        <v>9500000</v>
      </c>
    </row>
    <row r="4080" spans="1:25">
      <c r="A4080" t="s">
        <v>2758</v>
      </c>
      <c r="B4080" t="s">
        <v>2761</v>
      </c>
      <c r="C4080" t="s">
        <v>2762</v>
      </c>
      <c r="D4080" t="s">
        <v>2694</v>
      </c>
      <c r="E4080">
        <v>114</v>
      </c>
      <c r="F4080" t="s">
        <v>3488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9500000</v>
      </c>
      <c r="S4080">
        <f t="shared" si="441"/>
        <v>9500000</v>
      </c>
      <c r="T4080">
        <f t="shared" si="442"/>
        <v>123500000</v>
      </c>
      <c r="U4080" t="str">
        <f t="shared" si="443"/>
        <v>AGUINALDO</v>
      </c>
      <c r="V4080">
        <f t="shared" si="444"/>
        <v>9500000</v>
      </c>
      <c r="W4080" t="str">
        <f t="shared" si="447"/>
        <v>SUELDOS</v>
      </c>
      <c r="X4080">
        <f t="shared" si="445"/>
        <v>0</v>
      </c>
      <c r="Y4080">
        <f t="shared" si="446"/>
        <v>0</v>
      </c>
    </row>
    <row r="4081" spans="1:25">
      <c r="A4081" t="s">
        <v>2763</v>
      </c>
      <c r="B4081" t="s">
        <v>2764</v>
      </c>
      <c r="C4081" t="s">
        <v>2765</v>
      </c>
      <c r="D4081" t="s">
        <v>2737</v>
      </c>
      <c r="E4081">
        <v>114</v>
      </c>
      <c r="F4081" t="s">
        <v>2727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643846</v>
      </c>
      <c r="S4081">
        <f t="shared" si="441"/>
        <v>643846</v>
      </c>
      <c r="T4081">
        <f t="shared" si="442"/>
        <v>8370000</v>
      </c>
      <c r="U4081" t="str">
        <f t="shared" si="443"/>
        <v>AGUINALDO</v>
      </c>
      <c r="V4081">
        <f t="shared" si="444"/>
        <v>643846</v>
      </c>
      <c r="W4081" t="str">
        <f t="shared" si="447"/>
        <v>BONIFICACION POR CARGO</v>
      </c>
      <c r="X4081">
        <f t="shared" si="445"/>
        <v>0</v>
      </c>
      <c r="Y4081">
        <f t="shared" si="446"/>
        <v>0</v>
      </c>
    </row>
    <row r="4082" spans="1:25">
      <c r="A4082" t="s">
        <v>2763</v>
      </c>
      <c r="B4082" t="s">
        <v>2764</v>
      </c>
      <c r="C4082" t="s">
        <v>2765</v>
      </c>
      <c r="D4082" t="s">
        <v>2737</v>
      </c>
      <c r="E4082">
        <v>133</v>
      </c>
      <c r="F4082" t="s">
        <v>2731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1246154</v>
      </c>
      <c r="Q4082">
        <v>3240000</v>
      </c>
      <c r="R4082">
        <v>3240000</v>
      </c>
      <c r="S4082">
        <f t="shared" si="441"/>
        <v>7726154</v>
      </c>
      <c r="T4082">
        <f t="shared" si="442"/>
        <v>8370000</v>
      </c>
      <c r="U4082" t="str">
        <f t="shared" si="443"/>
        <v>BONIFICAC</v>
      </c>
      <c r="V4082">
        <f t="shared" si="444"/>
        <v>0</v>
      </c>
      <c r="W4082" t="str">
        <f t="shared" si="447"/>
        <v>BONIFICACION POR CARGO</v>
      </c>
      <c r="X4082">
        <f t="shared" si="445"/>
        <v>7726154</v>
      </c>
      <c r="Y4082">
        <f t="shared" si="446"/>
        <v>643846</v>
      </c>
    </row>
    <row r="4083" spans="1:25">
      <c r="A4083" t="s">
        <v>2766</v>
      </c>
      <c r="B4083" t="s">
        <v>2767</v>
      </c>
      <c r="C4083" t="s">
        <v>2768</v>
      </c>
      <c r="D4083" t="s">
        <v>2737</v>
      </c>
      <c r="E4083">
        <v>123</v>
      </c>
      <c r="F4083" t="s">
        <v>30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97615</v>
      </c>
      <c r="S4083">
        <f t="shared" si="441"/>
        <v>97615</v>
      </c>
      <c r="T4083">
        <f t="shared" si="442"/>
        <v>19984371</v>
      </c>
      <c r="U4083" t="str">
        <f t="shared" si="443"/>
        <v>AGUINALDO</v>
      </c>
      <c r="V4083">
        <f t="shared" si="444"/>
        <v>97615</v>
      </c>
      <c r="W4083" t="str">
        <f t="shared" si="447"/>
        <v>REMUNERACION EXTRAORDINARIA</v>
      </c>
      <c r="X4083">
        <f t="shared" si="445"/>
        <v>0</v>
      </c>
      <c r="Y4083">
        <f t="shared" si="446"/>
        <v>0</v>
      </c>
    </row>
    <row r="4084" spans="1:25">
      <c r="A4084" t="s">
        <v>2769</v>
      </c>
      <c r="B4084" t="s">
        <v>2770</v>
      </c>
      <c r="C4084" t="s">
        <v>2771</v>
      </c>
      <c r="D4084" t="s">
        <v>2694</v>
      </c>
      <c r="E4084">
        <v>111</v>
      </c>
      <c r="F4084" t="s">
        <v>3488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9278846</v>
      </c>
      <c r="S4084">
        <f t="shared" si="441"/>
        <v>9278846</v>
      </c>
      <c r="T4084">
        <f t="shared" si="442"/>
        <v>189256458</v>
      </c>
      <c r="U4084" t="str">
        <f t="shared" si="443"/>
        <v>AGUINALDO</v>
      </c>
      <c r="V4084">
        <f t="shared" si="444"/>
        <v>9278846</v>
      </c>
      <c r="W4084" t="str">
        <f t="shared" si="447"/>
        <v>SUELDOS</v>
      </c>
      <c r="X4084">
        <f t="shared" si="445"/>
        <v>0</v>
      </c>
      <c r="Y4084">
        <f t="shared" si="446"/>
        <v>0</v>
      </c>
    </row>
    <row r="4085" spans="1:25">
      <c r="A4085" t="s">
        <v>2769</v>
      </c>
      <c r="B4085" t="s">
        <v>2770</v>
      </c>
      <c r="C4085" t="s">
        <v>2771</v>
      </c>
      <c r="D4085" t="s">
        <v>2694</v>
      </c>
      <c r="E4085">
        <v>111</v>
      </c>
      <c r="F4085" t="s">
        <v>21</v>
      </c>
      <c r="G4085">
        <v>15000000</v>
      </c>
      <c r="H4085">
        <v>15000000</v>
      </c>
      <c r="I4085">
        <v>15000000</v>
      </c>
      <c r="J4085">
        <v>15000000</v>
      </c>
      <c r="K4085">
        <v>15000000</v>
      </c>
      <c r="L4085">
        <v>15000000</v>
      </c>
      <c r="M4085">
        <v>15000000</v>
      </c>
      <c r="N4085">
        <v>6346154</v>
      </c>
      <c r="O4085">
        <v>0</v>
      </c>
      <c r="P4085">
        <v>0</v>
      </c>
      <c r="Q4085">
        <v>0</v>
      </c>
      <c r="R4085">
        <v>0</v>
      </c>
      <c r="S4085">
        <f t="shared" si="441"/>
        <v>111346154</v>
      </c>
      <c r="T4085">
        <f t="shared" si="442"/>
        <v>189256458</v>
      </c>
      <c r="U4085" t="str">
        <f t="shared" si="443"/>
        <v>SUELDOS</v>
      </c>
      <c r="V4085">
        <f t="shared" si="444"/>
        <v>0</v>
      </c>
      <c r="W4085" t="str">
        <f t="shared" si="447"/>
        <v>SUELDOS</v>
      </c>
      <c r="X4085">
        <f t="shared" si="445"/>
        <v>111346154</v>
      </c>
      <c r="Y4085">
        <f t="shared" si="446"/>
        <v>9278846</v>
      </c>
    </row>
    <row r="4086" spans="1:25">
      <c r="A4086" t="s">
        <v>2769</v>
      </c>
      <c r="B4086" t="s">
        <v>2770</v>
      </c>
      <c r="C4086" t="s">
        <v>2771</v>
      </c>
      <c r="D4086" t="s">
        <v>2694</v>
      </c>
      <c r="E4086">
        <v>113</v>
      </c>
      <c r="F4086" t="s">
        <v>2720</v>
      </c>
      <c r="G4086">
        <v>2235000</v>
      </c>
      <c r="H4086">
        <v>2235000</v>
      </c>
      <c r="I4086">
        <v>2235000</v>
      </c>
      <c r="J4086">
        <v>2235000</v>
      </c>
      <c r="K4086">
        <v>2235000</v>
      </c>
      <c r="L4086">
        <v>2235000</v>
      </c>
      <c r="M4086">
        <v>2235000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f t="shared" si="441"/>
        <v>15645000</v>
      </c>
      <c r="T4086">
        <f t="shared" si="442"/>
        <v>189256458</v>
      </c>
      <c r="U4086" t="str">
        <f t="shared" si="443"/>
        <v xml:space="preserve">GASTO DE </v>
      </c>
      <c r="V4086">
        <f t="shared" si="444"/>
        <v>0</v>
      </c>
      <c r="W4086" t="str">
        <f t="shared" si="447"/>
        <v>GASTO DE REPRESENTACION</v>
      </c>
      <c r="X4086">
        <f t="shared" si="445"/>
        <v>15645000</v>
      </c>
      <c r="Y4086">
        <f t="shared" si="446"/>
        <v>1303750</v>
      </c>
    </row>
    <row r="4087" spans="1:25">
      <c r="A4087" t="s">
        <v>2769</v>
      </c>
      <c r="B4087" t="s">
        <v>2770</v>
      </c>
      <c r="C4087" t="s">
        <v>2771</v>
      </c>
      <c r="D4087" t="s">
        <v>2694</v>
      </c>
      <c r="E4087">
        <v>114</v>
      </c>
      <c r="F4087" t="s">
        <v>2727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3860208</v>
      </c>
      <c r="S4087">
        <f t="shared" si="441"/>
        <v>3860208</v>
      </c>
      <c r="T4087">
        <f t="shared" si="442"/>
        <v>189256458</v>
      </c>
      <c r="U4087" t="str">
        <f t="shared" si="443"/>
        <v>AGUINALDO</v>
      </c>
      <c r="V4087">
        <f t="shared" si="444"/>
        <v>3860208</v>
      </c>
      <c r="W4087" t="str">
        <f t="shared" si="447"/>
        <v>BONIFICACION POR CARGO</v>
      </c>
      <c r="X4087">
        <f t="shared" si="445"/>
        <v>0</v>
      </c>
      <c r="Y4087">
        <f t="shared" si="446"/>
        <v>0</v>
      </c>
    </row>
    <row r="4088" spans="1:25">
      <c r="A4088" t="s">
        <v>2769</v>
      </c>
      <c r="B4088" t="s">
        <v>2770</v>
      </c>
      <c r="C4088" t="s">
        <v>2771</v>
      </c>
      <c r="D4088" t="s">
        <v>2694</v>
      </c>
      <c r="E4088">
        <v>114</v>
      </c>
      <c r="F4088" t="s">
        <v>2721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1303750</v>
      </c>
      <c r="S4088">
        <f t="shared" si="441"/>
        <v>1303750</v>
      </c>
      <c r="T4088">
        <f t="shared" si="442"/>
        <v>189256458</v>
      </c>
      <c r="U4088" t="str">
        <f t="shared" si="443"/>
        <v>AGUINALDO</v>
      </c>
      <c r="V4088">
        <f t="shared" si="444"/>
        <v>1303750</v>
      </c>
      <c r="W4088" t="str">
        <f t="shared" si="447"/>
        <v>GASTO DE REPRESENTACION</v>
      </c>
      <c r="X4088">
        <f t="shared" si="445"/>
        <v>0</v>
      </c>
      <c r="Y4088">
        <f t="shared" si="446"/>
        <v>0</v>
      </c>
    </row>
    <row r="4089" spans="1:25">
      <c r="A4089" t="s">
        <v>2769</v>
      </c>
      <c r="B4089" t="s">
        <v>2770</v>
      </c>
      <c r="C4089" t="s">
        <v>2771</v>
      </c>
      <c r="D4089" t="s">
        <v>2694</v>
      </c>
      <c r="E4089">
        <v>131</v>
      </c>
      <c r="F4089" t="s">
        <v>24</v>
      </c>
      <c r="G4089">
        <v>0</v>
      </c>
      <c r="H4089">
        <v>1500000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f t="shared" si="441"/>
        <v>1500000</v>
      </c>
      <c r="T4089">
        <f t="shared" si="442"/>
        <v>189256458</v>
      </c>
      <c r="U4089" t="str">
        <f t="shared" si="443"/>
        <v xml:space="preserve">SUBSIDIO </v>
      </c>
      <c r="V4089">
        <f t="shared" si="444"/>
        <v>0</v>
      </c>
      <c r="W4089" t="str">
        <f t="shared" si="447"/>
        <v>SUBSIDIO FAMILIAR - ESCOLARIDAD</v>
      </c>
      <c r="X4089">
        <f t="shared" si="445"/>
        <v>1500000</v>
      </c>
      <c r="Y4089">
        <f t="shared" si="446"/>
        <v>0</v>
      </c>
    </row>
    <row r="4090" spans="1:25">
      <c r="A4090" t="s">
        <v>2769</v>
      </c>
      <c r="B4090" t="s">
        <v>2770</v>
      </c>
      <c r="C4090" t="s">
        <v>2771</v>
      </c>
      <c r="D4090" t="s">
        <v>2694</v>
      </c>
      <c r="E4090">
        <v>133</v>
      </c>
      <c r="F4090" t="s">
        <v>2731</v>
      </c>
      <c r="G4090">
        <v>6617500</v>
      </c>
      <c r="H4090">
        <v>6617500</v>
      </c>
      <c r="I4090">
        <v>6617500</v>
      </c>
      <c r="J4090">
        <v>6617500</v>
      </c>
      <c r="K4090">
        <v>6617500</v>
      </c>
      <c r="L4090">
        <v>6617500</v>
      </c>
      <c r="M4090">
        <v>6617500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f t="shared" si="441"/>
        <v>46322500</v>
      </c>
      <c r="T4090">
        <f t="shared" si="442"/>
        <v>189256458</v>
      </c>
      <c r="U4090" t="str">
        <f t="shared" si="443"/>
        <v>BONIFICAC</v>
      </c>
      <c r="V4090">
        <f t="shared" si="444"/>
        <v>0</v>
      </c>
      <c r="W4090" t="str">
        <f t="shared" si="447"/>
        <v>BONIFICACION POR CARGO</v>
      </c>
      <c r="X4090">
        <f t="shared" si="445"/>
        <v>46322500</v>
      </c>
      <c r="Y4090">
        <f t="shared" si="446"/>
        <v>3860208</v>
      </c>
    </row>
    <row r="4091" spans="1:25">
      <c r="A4091" t="s">
        <v>2772</v>
      </c>
      <c r="B4091" t="s">
        <v>2773</v>
      </c>
      <c r="C4091" t="s">
        <v>2774</v>
      </c>
      <c r="D4091" t="s">
        <v>2694</v>
      </c>
      <c r="E4091">
        <v>111</v>
      </c>
      <c r="F4091" t="s">
        <v>21</v>
      </c>
      <c r="G4091">
        <v>8400000</v>
      </c>
      <c r="H4091">
        <v>8400000</v>
      </c>
      <c r="I4091">
        <v>0</v>
      </c>
      <c r="J4091">
        <v>8400000</v>
      </c>
      <c r="K4091">
        <v>8400000</v>
      </c>
      <c r="L4091">
        <v>8400000</v>
      </c>
      <c r="M4091">
        <v>8400000</v>
      </c>
      <c r="N4091">
        <v>8400000</v>
      </c>
      <c r="O4091">
        <v>8400000</v>
      </c>
      <c r="P4091">
        <v>8400000</v>
      </c>
      <c r="Q4091">
        <v>8400000</v>
      </c>
      <c r="R4091">
        <v>8400000</v>
      </c>
      <c r="S4091">
        <f t="shared" si="441"/>
        <v>92400000</v>
      </c>
      <c r="T4091">
        <f t="shared" si="442"/>
        <v>109200000</v>
      </c>
      <c r="U4091" t="str">
        <f t="shared" si="443"/>
        <v>SUELDOS</v>
      </c>
      <c r="V4091">
        <f t="shared" si="444"/>
        <v>0</v>
      </c>
      <c r="W4091" t="str">
        <f t="shared" si="447"/>
        <v>SUELDOS</v>
      </c>
      <c r="X4091">
        <f t="shared" si="445"/>
        <v>92400000</v>
      </c>
      <c r="Y4091">
        <f t="shared" si="446"/>
        <v>8400000</v>
      </c>
    </row>
    <row r="4092" spans="1:25">
      <c r="A4092" t="s">
        <v>2772</v>
      </c>
      <c r="B4092" t="s">
        <v>2773</v>
      </c>
      <c r="C4092" t="s">
        <v>2774</v>
      </c>
      <c r="D4092" t="s">
        <v>2694</v>
      </c>
      <c r="E4092">
        <v>114</v>
      </c>
      <c r="F4092" t="s">
        <v>3488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8400000</v>
      </c>
      <c r="S4092">
        <f t="shared" si="441"/>
        <v>8400000</v>
      </c>
      <c r="T4092">
        <f t="shared" si="442"/>
        <v>109200000</v>
      </c>
      <c r="U4092" t="str">
        <f t="shared" si="443"/>
        <v>AGUINALDO</v>
      </c>
      <c r="V4092">
        <f t="shared" si="444"/>
        <v>8400000</v>
      </c>
      <c r="W4092" t="str">
        <f t="shared" si="447"/>
        <v>SUELDOS</v>
      </c>
      <c r="X4092">
        <f t="shared" si="445"/>
        <v>0</v>
      </c>
      <c r="Y4092">
        <f t="shared" si="446"/>
        <v>0</v>
      </c>
    </row>
    <row r="4093" spans="1:25">
      <c r="A4093" t="s">
        <v>2772</v>
      </c>
      <c r="B4093" t="s">
        <v>2773</v>
      </c>
      <c r="C4093" t="s">
        <v>2774</v>
      </c>
      <c r="D4093" t="s">
        <v>2694</v>
      </c>
      <c r="E4093">
        <v>145</v>
      </c>
      <c r="F4093" t="s">
        <v>21</v>
      </c>
      <c r="G4093">
        <v>8400000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f t="shared" si="441"/>
        <v>8400000</v>
      </c>
      <c r="T4093">
        <f t="shared" si="442"/>
        <v>109200000</v>
      </c>
      <c r="U4093" t="str">
        <f t="shared" si="443"/>
        <v>SUELDOS</v>
      </c>
      <c r="V4093">
        <f t="shared" si="444"/>
        <v>0</v>
      </c>
      <c r="W4093" t="str">
        <f t="shared" si="447"/>
        <v>SUELDOS</v>
      </c>
      <c r="X4093">
        <f t="shared" si="445"/>
        <v>8400000</v>
      </c>
      <c r="Y4093">
        <f t="shared" si="446"/>
        <v>8400000</v>
      </c>
    </row>
    <row r="4094" spans="1:25">
      <c r="A4094" t="s">
        <v>2772</v>
      </c>
      <c r="B4094" t="s">
        <v>2775</v>
      </c>
      <c r="C4094" t="s">
        <v>2776</v>
      </c>
      <c r="D4094" t="s">
        <v>2737</v>
      </c>
      <c r="E4094">
        <v>114</v>
      </c>
      <c r="F4094" t="s">
        <v>2727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1287500</v>
      </c>
      <c r="S4094">
        <f t="shared" si="441"/>
        <v>1287500</v>
      </c>
      <c r="T4094">
        <f t="shared" si="442"/>
        <v>20056758</v>
      </c>
      <c r="U4094" t="str">
        <f t="shared" si="443"/>
        <v>AGUINALDO</v>
      </c>
      <c r="V4094">
        <f t="shared" si="444"/>
        <v>1287500</v>
      </c>
      <c r="W4094" t="str">
        <f t="shared" si="447"/>
        <v>BONIFICACION POR CARGO</v>
      </c>
      <c r="X4094">
        <f t="shared" si="445"/>
        <v>0</v>
      </c>
      <c r="Y4094">
        <f t="shared" si="446"/>
        <v>0</v>
      </c>
    </row>
    <row r="4095" spans="1:25">
      <c r="A4095" t="s">
        <v>2772</v>
      </c>
      <c r="B4095" t="s">
        <v>2775</v>
      </c>
      <c r="C4095" t="s">
        <v>2776</v>
      </c>
      <c r="D4095" t="s">
        <v>2737</v>
      </c>
      <c r="E4095">
        <v>114</v>
      </c>
      <c r="F4095" t="s">
        <v>30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210056</v>
      </c>
      <c r="S4095">
        <f t="shared" si="441"/>
        <v>210056</v>
      </c>
      <c r="T4095">
        <f t="shared" si="442"/>
        <v>20056758</v>
      </c>
      <c r="U4095" t="str">
        <f t="shared" si="443"/>
        <v>AGUINALDO</v>
      </c>
      <c r="V4095">
        <f t="shared" si="444"/>
        <v>210056</v>
      </c>
      <c r="W4095" t="str">
        <f t="shared" si="447"/>
        <v>REMUNERACION EXTRAORDINARIA</v>
      </c>
      <c r="X4095">
        <f t="shared" si="445"/>
        <v>0</v>
      </c>
      <c r="Y4095">
        <f t="shared" si="446"/>
        <v>0</v>
      </c>
    </row>
    <row r="4096" spans="1:25">
      <c r="A4096" t="s">
        <v>2772</v>
      </c>
      <c r="B4096" t="s">
        <v>2775</v>
      </c>
      <c r="C4096" t="s">
        <v>2776</v>
      </c>
      <c r="D4096" t="s">
        <v>2737</v>
      </c>
      <c r="E4096">
        <v>123</v>
      </c>
      <c r="F4096" t="s">
        <v>32</v>
      </c>
      <c r="G4096">
        <v>0</v>
      </c>
      <c r="H4096">
        <v>0</v>
      </c>
      <c r="I4096">
        <v>463500</v>
      </c>
      <c r="J4096">
        <v>821168</v>
      </c>
      <c r="K4096">
        <v>1236000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f t="shared" si="441"/>
        <v>2520668</v>
      </c>
      <c r="T4096">
        <f t="shared" si="442"/>
        <v>20056758</v>
      </c>
      <c r="U4096" t="str">
        <f t="shared" si="443"/>
        <v>REMUNERAC</v>
      </c>
      <c r="V4096">
        <f t="shared" si="444"/>
        <v>0</v>
      </c>
      <c r="W4096" t="str">
        <f t="shared" si="447"/>
        <v>REMUNERACION EXTRAORDINARIA</v>
      </c>
      <c r="X4096">
        <f t="shared" si="445"/>
        <v>2520668</v>
      </c>
      <c r="Y4096">
        <f t="shared" si="446"/>
        <v>210056</v>
      </c>
    </row>
    <row r="4097" spans="1:25">
      <c r="A4097" t="s">
        <v>2772</v>
      </c>
      <c r="B4097" t="s">
        <v>2775</v>
      </c>
      <c r="C4097" t="s">
        <v>2776</v>
      </c>
      <c r="D4097" t="s">
        <v>2737</v>
      </c>
      <c r="E4097">
        <v>133</v>
      </c>
      <c r="F4097" t="s">
        <v>2731</v>
      </c>
      <c r="G4097">
        <v>3090000</v>
      </c>
      <c r="H4097">
        <v>3090000</v>
      </c>
      <c r="I4097">
        <v>3090000</v>
      </c>
      <c r="J4097">
        <v>3090000</v>
      </c>
      <c r="K4097">
        <v>3090000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f t="shared" si="441"/>
        <v>15450000</v>
      </c>
      <c r="T4097">
        <f t="shared" si="442"/>
        <v>20056758</v>
      </c>
      <c r="U4097" t="str">
        <f t="shared" si="443"/>
        <v>BONIFICAC</v>
      </c>
      <c r="V4097">
        <f t="shared" si="444"/>
        <v>0</v>
      </c>
      <c r="W4097" t="str">
        <f t="shared" si="447"/>
        <v>BONIFICACION POR CARGO</v>
      </c>
      <c r="X4097">
        <f t="shared" si="445"/>
        <v>15450000</v>
      </c>
      <c r="Y4097">
        <f t="shared" si="446"/>
        <v>1287500</v>
      </c>
    </row>
    <row r="4098" spans="1:25">
      <c r="A4098" t="s">
        <v>2772</v>
      </c>
      <c r="B4098" t="s">
        <v>2775</v>
      </c>
      <c r="C4098" t="s">
        <v>2776</v>
      </c>
      <c r="D4098" t="s">
        <v>2737</v>
      </c>
      <c r="E4098">
        <v>232</v>
      </c>
      <c r="F4098" t="s">
        <v>33</v>
      </c>
      <c r="G4098">
        <v>0</v>
      </c>
      <c r="H4098">
        <v>0</v>
      </c>
      <c r="I4098">
        <v>0</v>
      </c>
      <c r="J4098">
        <v>0</v>
      </c>
      <c r="K4098">
        <v>588534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f t="shared" si="441"/>
        <v>588534</v>
      </c>
      <c r="T4098">
        <f t="shared" si="442"/>
        <v>20056758</v>
      </c>
      <c r="U4098" t="str">
        <f t="shared" si="443"/>
        <v>VIATICO</v>
      </c>
      <c r="V4098">
        <f t="shared" si="444"/>
        <v>0</v>
      </c>
      <c r="W4098" t="str">
        <f t="shared" si="447"/>
        <v>VIATICO</v>
      </c>
      <c r="X4098">
        <f t="shared" si="445"/>
        <v>588534</v>
      </c>
      <c r="Y4098">
        <f t="shared" si="446"/>
        <v>0</v>
      </c>
    </row>
    <row r="4099" spans="1:25">
      <c r="A4099" t="s">
        <v>2777</v>
      </c>
      <c r="B4099" t="s">
        <v>2778</v>
      </c>
      <c r="C4099" t="s">
        <v>2779</v>
      </c>
      <c r="D4099" t="s">
        <v>2694</v>
      </c>
      <c r="E4099">
        <v>111</v>
      </c>
      <c r="F4099" t="s">
        <v>21</v>
      </c>
      <c r="G4099">
        <v>7600000</v>
      </c>
      <c r="H4099">
        <v>7600000</v>
      </c>
      <c r="I4099">
        <v>7600000</v>
      </c>
      <c r="J4099">
        <v>7600000</v>
      </c>
      <c r="K4099">
        <v>7600000</v>
      </c>
      <c r="L4099">
        <v>7600000</v>
      </c>
      <c r="M4099">
        <v>7600000</v>
      </c>
      <c r="N4099">
        <v>7600000</v>
      </c>
      <c r="O4099">
        <v>7600000</v>
      </c>
      <c r="P4099">
        <v>7600000</v>
      </c>
      <c r="Q4099">
        <v>7600000</v>
      </c>
      <c r="R4099">
        <v>7600000</v>
      </c>
      <c r="S4099">
        <f t="shared" ref="S4099:S4162" si="448">SUM(G4099:R4099)</f>
        <v>91200000</v>
      </c>
      <c r="T4099">
        <f t="shared" ref="T4099:T4162" si="449">SUMIF($B:$B,B4099,$S:$S)</f>
        <v>119083333</v>
      </c>
      <c r="U4099" t="str">
        <f t="shared" ref="U4099:U4162" si="450">MID(F4099,1,9)</f>
        <v>SUELDOS</v>
      </c>
      <c r="V4099">
        <f t="shared" ref="V4099:V4162" si="451">IF(U4099="AGUINALDO",S4099,0)</f>
        <v>0</v>
      </c>
      <c r="W4099" t="str">
        <f t="shared" si="447"/>
        <v>SUELDOS</v>
      </c>
      <c r="X4099">
        <f t="shared" ref="X4099:X4162" si="452">IF(W4099=F4099,S4099,0)</f>
        <v>91200000</v>
      </c>
      <c r="Y4099">
        <f t="shared" ref="Y4099:Y4162" si="453">IF(W4099=F4099,SUMIFS($V:$V,B:B,B4099,$W:$W,W4099),0)</f>
        <v>7600000</v>
      </c>
    </row>
    <row r="4100" spans="1:25">
      <c r="A4100" t="s">
        <v>2777</v>
      </c>
      <c r="B4100" t="s">
        <v>2778</v>
      </c>
      <c r="C4100" t="s">
        <v>2779</v>
      </c>
      <c r="D4100" t="s">
        <v>2694</v>
      </c>
      <c r="E4100">
        <v>114</v>
      </c>
      <c r="F4100" t="s">
        <v>79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1283333</v>
      </c>
      <c r="S4100">
        <f t="shared" si="448"/>
        <v>1283333</v>
      </c>
      <c r="T4100">
        <f t="shared" si="449"/>
        <v>119083333</v>
      </c>
      <c r="U4100" t="str">
        <f t="shared" si="450"/>
        <v>AGUINALDO</v>
      </c>
      <c r="V4100">
        <f t="shared" si="451"/>
        <v>1283333</v>
      </c>
      <c r="W4100" t="str">
        <f t="shared" ref="W4100:W4163" si="454">IF(U4100="AGUINALDO",MID(F4100,14,50),F4100)</f>
        <v>BONIFICACION POR GESTION PRESUPUESTARIA</v>
      </c>
      <c r="X4100">
        <f t="shared" si="452"/>
        <v>0</v>
      </c>
      <c r="Y4100">
        <f t="shared" si="453"/>
        <v>0</v>
      </c>
    </row>
    <row r="4101" spans="1:25">
      <c r="A4101" t="s">
        <v>2777</v>
      </c>
      <c r="B4101" t="s">
        <v>2778</v>
      </c>
      <c r="C4101" t="s">
        <v>2779</v>
      </c>
      <c r="D4101" t="s">
        <v>2694</v>
      </c>
      <c r="E4101">
        <v>114</v>
      </c>
      <c r="F4101" t="s">
        <v>3488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7600000</v>
      </c>
      <c r="S4101">
        <f t="shared" si="448"/>
        <v>7600000</v>
      </c>
      <c r="T4101">
        <f t="shared" si="449"/>
        <v>119083333</v>
      </c>
      <c r="U4101" t="str">
        <f t="shared" si="450"/>
        <v>AGUINALDO</v>
      </c>
      <c r="V4101">
        <f t="shared" si="451"/>
        <v>7600000</v>
      </c>
      <c r="W4101" t="str">
        <f t="shared" si="454"/>
        <v>SUELDOS</v>
      </c>
      <c r="X4101">
        <f t="shared" si="452"/>
        <v>0</v>
      </c>
      <c r="Y4101">
        <f t="shared" si="453"/>
        <v>0</v>
      </c>
    </row>
    <row r="4102" spans="1:25">
      <c r="A4102" t="s">
        <v>2777</v>
      </c>
      <c r="B4102" t="s">
        <v>2778</v>
      </c>
      <c r="C4102" t="s">
        <v>2779</v>
      </c>
      <c r="D4102" t="s">
        <v>2694</v>
      </c>
      <c r="E4102">
        <v>133</v>
      </c>
      <c r="F4102" t="s">
        <v>78</v>
      </c>
      <c r="G4102">
        <v>1400000</v>
      </c>
      <c r="H4102">
        <v>1400000</v>
      </c>
      <c r="I4102">
        <v>1400000</v>
      </c>
      <c r="J4102">
        <v>1400000</v>
      </c>
      <c r="K4102">
        <v>1400000</v>
      </c>
      <c r="L4102">
        <v>1400000</v>
      </c>
      <c r="M4102">
        <v>1400000</v>
      </c>
      <c r="N4102">
        <v>0</v>
      </c>
      <c r="O4102">
        <v>1400000</v>
      </c>
      <c r="P4102">
        <v>1400000</v>
      </c>
      <c r="Q4102">
        <v>1400000</v>
      </c>
      <c r="R4102">
        <v>1400000</v>
      </c>
      <c r="S4102">
        <f t="shared" si="448"/>
        <v>15400000</v>
      </c>
      <c r="T4102">
        <f t="shared" si="449"/>
        <v>119083333</v>
      </c>
      <c r="U4102" t="str">
        <f t="shared" si="450"/>
        <v>BONIFICAC</v>
      </c>
      <c r="V4102">
        <f t="shared" si="451"/>
        <v>0</v>
      </c>
      <c r="W4102" t="str">
        <f t="shared" si="454"/>
        <v>BONIFICACION POR GESTION PRESUPUESTARIA</v>
      </c>
      <c r="X4102">
        <f t="shared" si="452"/>
        <v>15400000</v>
      </c>
      <c r="Y4102">
        <f t="shared" si="453"/>
        <v>1283333</v>
      </c>
    </row>
    <row r="4103" spans="1:25">
      <c r="A4103" t="s">
        <v>2777</v>
      </c>
      <c r="B4103" t="s">
        <v>2778</v>
      </c>
      <c r="C4103" t="s">
        <v>2779</v>
      </c>
      <c r="D4103" t="s">
        <v>2694</v>
      </c>
      <c r="E4103">
        <v>191</v>
      </c>
      <c r="F4103" t="s">
        <v>2722</v>
      </c>
      <c r="G4103">
        <v>300000</v>
      </c>
      <c r="H4103">
        <v>300000</v>
      </c>
      <c r="I4103">
        <v>300000</v>
      </c>
      <c r="J4103">
        <v>300000</v>
      </c>
      <c r="K4103">
        <v>300000</v>
      </c>
      <c r="L4103">
        <v>300000</v>
      </c>
      <c r="M4103">
        <v>300000</v>
      </c>
      <c r="N4103">
        <v>300000</v>
      </c>
      <c r="O4103">
        <v>300000</v>
      </c>
      <c r="P4103">
        <v>300000</v>
      </c>
      <c r="Q4103">
        <v>300000</v>
      </c>
      <c r="R4103">
        <v>300000</v>
      </c>
      <c r="S4103">
        <f t="shared" si="448"/>
        <v>3600000</v>
      </c>
      <c r="T4103">
        <f t="shared" si="449"/>
        <v>119083333</v>
      </c>
      <c r="U4103" t="str">
        <f t="shared" si="450"/>
        <v xml:space="preserve">SUBSIDIO </v>
      </c>
      <c r="V4103">
        <f t="shared" si="451"/>
        <v>0</v>
      </c>
      <c r="W4103" t="str">
        <f t="shared" si="454"/>
        <v>SUBSIDIO PARA LA SALUD</v>
      </c>
      <c r="X4103">
        <f t="shared" si="452"/>
        <v>3600000</v>
      </c>
      <c r="Y4103">
        <f t="shared" si="453"/>
        <v>0</v>
      </c>
    </row>
    <row r="4104" spans="1:25">
      <c r="A4104" t="s">
        <v>2780</v>
      </c>
      <c r="B4104" t="s">
        <v>2781</v>
      </c>
      <c r="C4104" t="s">
        <v>2782</v>
      </c>
      <c r="D4104" t="s">
        <v>2694</v>
      </c>
      <c r="E4104">
        <v>111</v>
      </c>
      <c r="F4104" t="s">
        <v>21</v>
      </c>
      <c r="G4104">
        <v>7400000</v>
      </c>
      <c r="H4104">
        <v>7400000</v>
      </c>
      <c r="I4104">
        <v>0</v>
      </c>
      <c r="J4104">
        <v>7400000</v>
      </c>
      <c r="K4104">
        <v>7400000</v>
      </c>
      <c r="L4104">
        <v>7400000</v>
      </c>
      <c r="M4104">
        <v>7400000</v>
      </c>
      <c r="N4104">
        <v>7400000</v>
      </c>
      <c r="O4104">
        <v>7400000</v>
      </c>
      <c r="P4104">
        <v>7400000</v>
      </c>
      <c r="Q4104">
        <v>7400000</v>
      </c>
      <c r="R4104">
        <v>7400000</v>
      </c>
      <c r="S4104">
        <f t="shared" si="448"/>
        <v>81400000</v>
      </c>
      <c r="T4104">
        <f t="shared" si="449"/>
        <v>100270000</v>
      </c>
      <c r="U4104" t="str">
        <f t="shared" si="450"/>
        <v>SUELDOS</v>
      </c>
      <c r="V4104">
        <f t="shared" si="451"/>
        <v>0</v>
      </c>
      <c r="W4104" t="str">
        <f t="shared" si="454"/>
        <v>SUELDOS</v>
      </c>
      <c r="X4104">
        <f t="shared" si="452"/>
        <v>81400000</v>
      </c>
      <c r="Y4104">
        <f t="shared" si="453"/>
        <v>7400000</v>
      </c>
    </row>
    <row r="4105" spans="1:25">
      <c r="A4105" t="s">
        <v>2780</v>
      </c>
      <c r="B4105" t="s">
        <v>2781</v>
      </c>
      <c r="C4105" t="s">
        <v>2782</v>
      </c>
      <c r="D4105" t="s">
        <v>2694</v>
      </c>
      <c r="E4105">
        <v>114</v>
      </c>
      <c r="F4105" t="s">
        <v>79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313077</v>
      </c>
      <c r="S4105">
        <f t="shared" si="448"/>
        <v>313077</v>
      </c>
      <c r="T4105">
        <f t="shared" si="449"/>
        <v>100270000</v>
      </c>
      <c r="U4105" t="str">
        <f t="shared" si="450"/>
        <v>AGUINALDO</v>
      </c>
      <c r="V4105">
        <f t="shared" si="451"/>
        <v>313077</v>
      </c>
      <c r="W4105" t="str">
        <f t="shared" si="454"/>
        <v>BONIFICACION POR GESTION PRESUPUESTARIA</v>
      </c>
      <c r="X4105">
        <f t="shared" si="452"/>
        <v>0</v>
      </c>
      <c r="Y4105">
        <f t="shared" si="453"/>
        <v>0</v>
      </c>
    </row>
    <row r="4106" spans="1:25">
      <c r="A4106" t="s">
        <v>2780</v>
      </c>
      <c r="B4106" t="s">
        <v>2781</v>
      </c>
      <c r="C4106" t="s">
        <v>2782</v>
      </c>
      <c r="D4106" t="s">
        <v>2694</v>
      </c>
      <c r="E4106">
        <v>114</v>
      </c>
      <c r="F4106" t="s">
        <v>3488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7400000</v>
      </c>
      <c r="S4106">
        <f t="shared" si="448"/>
        <v>7400000</v>
      </c>
      <c r="T4106">
        <f t="shared" si="449"/>
        <v>100270000</v>
      </c>
      <c r="U4106" t="str">
        <f t="shared" si="450"/>
        <v>AGUINALDO</v>
      </c>
      <c r="V4106">
        <f t="shared" si="451"/>
        <v>7400000</v>
      </c>
      <c r="W4106" t="str">
        <f t="shared" si="454"/>
        <v>SUELDOS</v>
      </c>
      <c r="X4106">
        <f t="shared" si="452"/>
        <v>0</v>
      </c>
      <c r="Y4106">
        <f t="shared" si="453"/>
        <v>0</v>
      </c>
    </row>
    <row r="4107" spans="1:25">
      <c r="A4107" t="s">
        <v>2780</v>
      </c>
      <c r="B4107" t="s">
        <v>2781</v>
      </c>
      <c r="C4107" t="s">
        <v>2782</v>
      </c>
      <c r="D4107" t="s">
        <v>2694</v>
      </c>
      <c r="E4107">
        <v>133</v>
      </c>
      <c r="F4107" t="s">
        <v>78</v>
      </c>
      <c r="G4107">
        <v>2220000</v>
      </c>
      <c r="H4107">
        <v>1536923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f t="shared" si="448"/>
        <v>3756923</v>
      </c>
      <c r="T4107">
        <f t="shared" si="449"/>
        <v>100270000</v>
      </c>
      <c r="U4107" t="str">
        <f t="shared" si="450"/>
        <v>BONIFICAC</v>
      </c>
      <c r="V4107">
        <f t="shared" si="451"/>
        <v>0</v>
      </c>
      <c r="W4107" t="str">
        <f t="shared" si="454"/>
        <v>BONIFICACION POR GESTION PRESUPUESTARIA</v>
      </c>
      <c r="X4107">
        <f t="shared" si="452"/>
        <v>3756923</v>
      </c>
      <c r="Y4107">
        <f t="shared" si="453"/>
        <v>313077</v>
      </c>
    </row>
    <row r="4108" spans="1:25">
      <c r="A4108" t="s">
        <v>2780</v>
      </c>
      <c r="B4108" t="s">
        <v>2781</v>
      </c>
      <c r="C4108" t="s">
        <v>2782</v>
      </c>
      <c r="D4108" t="s">
        <v>2694</v>
      </c>
      <c r="E4108">
        <v>145</v>
      </c>
      <c r="F4108" t="s">
        <v>21</v>
      </c>
      <c r="G4108">
        <v>7400000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f t="shared" si="448"/>
        <v>7400000</v>
      </c>
      <c r="T4108">
        <f t="shared" si="449"/>
        <v>100270000</v>
      </c>
      <c r="U4108" t="str">
        <f t="shared" si="450"/>
        <v>SUELDOS</v>
      </c>
      <c r="V4108">
        <f t="shared" si="451"/>
        <v>0</v>
      </c>
      <c r="W4108" t="str">
        <f t="shared" si="454"/>
        <v>SUELDOS</v>
      </c>
      <c r="X4108">
        <f t="shared" si="452"/>
        <v>7400000</v>
      </c>
      <c r="Y4108">
        <f t="shared" si="453"/>
        <v>7400000</v>
      </c>
    </row>
    <row r="4109" spans="1:25">
      <c r="A4109" t="s">
        <v>2783</v>
      </c>
      <c r="B4109" t="s">
        <v>2784</v>
      </c>
      <c r="C4109" t="s">
        <v>2785</v>
      </c>
      <c r="D4109" t="s">
        <v>2737</v>
      </c>
      <c r="E4109">
        <v>123</v>
      </c>
      <c r="F4109" t="s">
        <v>30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124173</v>
      </c>
      <c r="S4109">
        <f t="shared" si="448"/>
        <v>124173</v>
      </c>
      <c r="T4109">
        <f t="shared" si="449"/>
        <v>24541033</v>
      </c>
      <c r="U4109" t="str">
        <f t="shared" si="450"/>
        <v>AGUINALDO</v>
      </c>
      <c r="V4109">
        <f t="shared" si="451"/>
        <v>124173</v>
      </c>
      <c r="W4109" t="str">
        <f t="shared" si="454"/>
        <v>REMUNERACION EXTRAORDINARIA</v>
      </c>
      <c r="X4109">
        <f t="shared" si="452"/>
        <v>0</v>
      </c>
      <c r="Y4109">
        <f t="shared" si="453"/>
        <v>0</v>
      </c>
    </row>
    <row r="4110" spans="1:25">
      <c r="A4110" t="s">
        <v>2783</v>
      </c>
      <c r="B4110" t="s">
        <v>2784</v>
      </c>
      <c r="C4110" t="s">
        <v>2785</v>
      </c>
      <c r="D4110" t="s">
        <v>2737</v>
      </c>
      <c r="E4110">
        <v>123</v>
      </c>
      <c r="F4110" t="s">
        <v>32</v>
      </c>
      <c r="G4110">
        <v>0</v>
      </c>
      <c r="H4110">
        <v>0</v>
      </c>
      <c r="I4110">
        <v>272160</v>
      </c>
      <c r="J4110">
        <v>226800</v>
      </c>
      <c r="K4110">
        <v>272160</v>
      </c>
      <c r="L4110">
        <v>272160</v>
      </c>
      <c r="M4110">
        <v>272160</v>
      </c>
      <c r="N4110">
        <v>0</v>
      </c>
      <c r="O4110">
        <v>174636</v>
      </c>
      <c r="P4110">
        <v>0</v>
      </c>
      <c r="Q4110">
        <v>0</v>
      </c>
      <c r="R4110">
        <v>0</v>
      </c>
      <c r="S4110">
        <f t="shared" si="448"/>
        <v>1490076</v>
      </c>
      <c r="T4110">
        <f t="shared" si="449"/>
        <v>24541033</v>
      </c>
      <c r="U4110" t="str">
        <f t="shared" si="450"/>
        <v>REMUNERAC</v>
      </c>
      <c r="V4110">
        <f t="shared" si="451"/>
        <v>0</v>
      </c>
      <c r="W4110" t="str">
        <f t="shared" si="454"/>
        <v>REMUNERACION EXTRAORDINARIA</v>
      </c>
      <c r="X4110">
        <f t="shared" si="452"/>
        <v>1490076</v>
      </c>
      <c r="Y4110">
        <f t="shared" si="453"/>
        <v>124173</v>
      </c>
    </row>
    <row r="4111" spans="1:25">
      <c r="A4111" t="s">
        <v>2783</v>
      </c>
      <c r="B4111" t="s">
        <v>2784</v>
      </c>
      <c r="C4111" t="s">
        <v>2785</v>
      </c>
      <c r="D4111" t="s">
        <v>2737</v>
      </c>
      <c r="E4111">
        <v>131</v>
      </c>
      <c r="F4111" t="s">
        <v>24</v>
      </c>
      <c r="G4111">
        <v>0</v>
      </c>
      <c r="H4111">
        <v>0</v>
      </c>
      <c r="I4111">
        <v>1500000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f t="shared" si="448"/>
        <v>1500000</v>
      </c>
      <c r="T4111">
        <f t="shared" si="449"/>
        <v>24541033</v>
      </c>
      <c r="U4111" t="str">
        <f t="shared" si="450"/>
        <v xml:space="preserve">SUBSIDIO </v>
      </c>
      <c r="V4111">
        <f t="shared" si="451"/>
        <v>0</v>
      </c>
      <c r="W4111" t="str">
        <f t="shared" si="454"/>
        <v>SUBSIDIO FAMILIAR - ESCOLARIDAD</v>
      </c>
      <c r="X4111">
        <f t="shared" si="452"/>
        <v>1500000</v>
      </c>
      <c r="Y4111">
        <f t="shared" si="453"/>
        <v>0</v>
      </c>
    </row>
    <row r="4112" spans="1:25">
      <c r="A4112" t="s">
        <v>2783</v>
      </c>
      <c r="B4112" t="s">
        <v>2784</v>
      </c>
      <c r="C4112" t="s">
        <v>2785</v>
      </c>
      <c r="D4112" t="s">
        <v>2737</v>
      </c>
      <c r="E4112">
        <v>232</v>
      </c>
      <c r="F4112" t="s">
        <v>33</v>
      </c>
      <c r="G4112">
        <v>0</v>
      </c>
      <c r="H4112">
        <v>0</v>
      </c>
      <c r="I4112">
        <v>4437772</v>
      </c>
      <c r="J4112">
        <v>1765602</v>
      </c>
      <c r="K4112">
        <v>4119738</v>
      </c>
      <c r="L4112">
        <v>5022156</v>
      </c>
      <c r="M4112">
        <v>6081516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f t="shared" si="448"/>
        <v>21426784</v>
      </c>
      <c r="T4112">
        <f t="shared" si="449"/>
        <v>24541033</v>
      </c>
      <c r="U4112" t="str">
        <f t="shared" si="450"/>
        <v>VIATICO</v>
      </c>
      <c r="V4112">
        <f t="shared" si="451"/>
        <v>0</v>
      </c>
      <c r="W4112" t="str">
        <f t="shared" si="454"/>
        <v>VIATICO</v>
      </c>
      <c r="X4112">
        <f t="shared" si="452"/>
        <v>21426784</v>
      </c>
      <c r="Y4112">
        <f t="shared" si="453"/>
        <v>0</v>
      </c>
    </row>
    <row r="4113" spans="1:25">
      <c r="A4113" t="s">
        <v>2786</v>
      </c>
      <c r="B4113" t="s">
        <v>2787</v>
      </c>
      <c r="C4113" t="s">
        <v>2788</v>
      </c>
      <c r="D4113" t="s">
        <v>2737</v>
      </c>
      <c r="E4113">
        <v>114</v>
      </c>
      <c r="F4113" t="s">
        <v>2741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3387741</v>
      </c>
      <c r="S4113">
        <f t="shared" si="448"/>
        <v>3387741</v>
      </c>
      <c r="T4113">
        <f t="shared" si="449"/>
        <v>44040633</v>
      </c>
      <c r="U4113" t="str">
        <f t="shared" si="450"/>
        <v>AGUINALDO</v>
      </c>
      <c r="V4113">
        <f t="shared" si="451"/>
        <v>3387741</v>
      </c>
      <c r="W4113" t="str">
        <f t="shared" si="454"/>
        <v>GRATIFICACION POR SERVICIOS ESPECIALES</v>
      </c>
      <c r="X4113">
        <f t="shared" si="452"/>
        <v>0</v>
      </c>
      <c r="Y4113">
        <f t="shared" si="453"/>
        <v>0</v>
      </c>
    </row>
    <row r="4114" spans="1:25">
      <c r="A4114" t="s">
        <v>2786</v>
      </c>
      <c r="B4114" t="s">
        <v>2787</v>
      </c>
      <c r="C4114" t="s">
        <v>2788</v>
      </c>
      <c r="D4114" t="s">
        <v>2737</v>
      </c>
      <c r="E4114">
        <v>137</v>
      </c>
      <c r="F4114" t="s">
        <v>2742</v>
      </c>
      <c r="G4114">
        <v>3387741</v>
      </c>
      <c r="H4114">
        <v>3387741</v>
      </c>
      <c r="I4114">
        <v>3387741</v>
      </c>
      <c r="J4114">
        <v>3387741</v>
      </c>
      <c r="K4114">
        <v>3387741</v>
      </c>
      <c r="L4114">
        <v>3387741</v>
      </c>
      <c r="M4114">
        <v>3387741</v>
      </c>
      <c r="N4114">
        <v>3387741</v>
      </c>
      <c r="O4114">
        <v>3387741</v>
      </c>
      <c r="P4114">
        <v>3387741</v>
      </c>
      <c r="Q4114">
        <v>3387741</v>
      </c>
      <c r="R4114">
        <v>3387741</v>
      </c>
      <c r="S4114">
        <f t="shared" si="448"/>
        <v>40652892</v>
      </c>
      <c r="T4114">
        <f t="shared" si="449"/>
        <v>44040633</v>
      </c>
      <c r="U4114" t="str">
        <f t="shared" si="450"/>
        <v>GRATIFICA</v>
      </c>
      <c r="V4114">
        <f t="shared" si="451"/>
        <v>0</v>
      </c>
      <c r="W4114" t="str">
        <f t="shared" si="454"/>
        <v>GRATIFICACION POR SERVICIOS ESPECIALES</v>
      </c>
      <c r="X4114">
        <f t="shared" si="452"/>
        <v>40652892</v>
      </c>
      <c r="Y4114">
        <f t="shared" si="453"/>
        <v>3387741</v>
      </c>
    </row>
    <row r="4115" spans="1:25">
      <c r="A4115" t="s">
        <v>2786</v>
      </c>
      <c r="B4115" t="s">
        <v>2789</v>
      </c>
      <c r="C4115" t="s">
        <v>2790</v>
      </c>
      <c r="D4115" t="s">
        <v>2694</v>
      </c>
      <c r="E4115">
        <v>111</v>
      </c>
      <c r="F4115" t="s">
        <v>21</v>
      </c>
      <c r="G4115">
        <v>8400000</v>
      </c>
      <c r="H4115">
        <v>8400000</v>
      </c>
      <c r="I4115">
        <v>8400000</v>
      </c>
      <c r="J4115">
        <v>8400000</v>
      </c>
      <c r="K4115">
        <v>8400000</v>
      </c>
      <c r="L4115">
        <v>8400000</v>
      </c>
      <c r="M4115">
        <v>8400000</v>
      </c>
      <c r="N4115">
        <v>8400000</v>
      </c>
      <c r="O4115">
        <v>8400000</v>
      </c>
      <c r="P4115">
        <v>8400000</v>
      </c>
      <c r="Q4115">
        <v>8400000</v>
      </c>
      <c r="R4115">
        <v>8400000</v>
      </c>
      <c r="S4115">
        <f t="shared" si="448"/>
        <v>100800000</v>
      </c>
      <c r="T4115">
        <f t="shared" si="449"/>
        <v>115481435</v>
      </c>
      <c r="U4115" t="str">
        <f t="shared" si="450"/>
        <v>SUELDOS</v>
      </c>
      <c r="V4115">
        <f t="shared" si="451"/>
        <v>0</v>
      </c>
      <c r="W4115" t="str">
        <f t="shared" si="454"/>
        <v>SUELDOS</v>
      </c>
      <c r="X4115">
        <f t="shared" si="452"/>
        <v>100800000</v>
      </c>
      <c r="Y4115">
        <f t="shared" si="453"/>
        <v>8400000</v>
      </c>
    </row>
    <row r="4116" spans="1:25">
      <c r="A4116" t="s">
        <v>2786</v>
      </c>
      <c r="B4116" t="s">
        <v>2789</v>
      </c>
      <c r="C4116" t="s">
        <v>2790</v>
      </c>
      <c r="D4116" t="s">
        <v>2694</v>
      </c>
      <c r="E4116">
        <v>114</v>
      </c>
      <c r="F4116" t="s">
        <v>3488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8400000</v>
      </c>
      <c r="S4116">
        <f t="shared" si="448"/>
        <v>8400000</v>
      </c>
      <c r="T4116">
        <f t="shared" si="449"/>
        <v>115481435</v>
      </c>
      <c r="U4116" t="str">
        <f t="shared" si="450"/>
        <v>AGUINALDO</v>
      </c>
      <c r="V4116">
        <f t="shared" si="451"/>
        <v>8400000</v>
      </c>
      <c r="W4116" t="str">
        <f t="shared" si="454"/>
        <v>SUELDOS</v>
      </c>
      <c r="X4116">
        <f t="shared" si="452"/>
        <v>0</v>
      </c>
      <c r="Y4116">
        <f t="shared" si="453"/>
        <v>0</v>
      </c>
    </row>
    <row r="4117" spans="1:25">
      <c r="A4117" t="s">
        <v>2786</v>
      </c>
      <c r="B4117" t="s">
        <v>2789</v>
      </c>
      <c r="C4117" t="s">
        <v>2790</v>
      </c>
      <c r="D4117" t="s">
        <v>2694</v>
      </c>
      <c r="E4117">
        <v>123</v>
      </c>
      <c r="F4117" t="s">
        <v>30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241737</v>
      </c>
      <c r="S4117">
        <f t="shared" si="448"/>
        <v>241737</v>
      </c>
      <c r="T4117">
        <f t="shared" si="449"/>
        <v>115481435</v>
      </c>
      <c r="U4117" t="str">
        <f t="shared" si="450"/>
        <v>AGUINALDO</v>
      </c>
      <c r="V4117">
        <f t="shared" si="451"/>
        <v>241737</v>
      </c>
      <c r="W4117" t="str">
        <f t="shared" si="454"/>
        <v>REMUNERACION EXTRAORDINARIA</v>
      </c>
      <c r="X4117">
        <f t="shared" si="452"/>
        <v>0</v>
      </c>
      <c r="Y4117">
        <f t="shared" si="453"/>
        <v>0</v>
      </c>
    </row>
    <row r="4118" spans="1:25">
      <c r="A4118" t="s">
        <v>2786</v>
      </c>
      <c r="B4118" t="s">
        <v>2789</v>
      </c>
      <c r="C4118" t="s">
        <v>2790</v>
      </c>
      <c r="D4118" t="s">
        <v>2694</v>
      </c>
      <c r="E4118">
        <v>123</v>
      </c>
      <c r="F4118" t="s">
        <v>32</v>
      </c>
      <c r="G4118">
        <v>0</v>
      </c>
      <c r="H4118">
        <v>0</v>
      </c>
      <c r="I4118">
        <v>500850</v>
      </c>
      <c r="J4118">
        <v>600000</v>
      </c>
      <c r="K4118">
        <v>600000</v>
      </c>
      <c r="L4118">
        <v>600000</v>
      </c>
      <c r="M4118">
        <v>600000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f t="shared" si="448"/>
        <v>2900850</v>
      </c>
      <c r="T4118">
        <f t="shared" si="449"/>
        <v>115481435</v>
      </c>
      <c r="U4118" t="str">
        <f t="shared" si="450"/>
        <v>REMUNERAC</v>
      </c>
      <c r="V4118">
        <f t="shared" si="451"/>
        <v>0</v>
      </c>
      <c r="W4118" t="str">
        <f t="shared" si="454"/>
        <v>REMUNERACION EXTRAORDINARIA</v>
      </c>
      <c r="X4118">
        <f t="shared" si="452"/>
        <v>2900850</v>
      </c>
      <c r="Y4118">
        <f t="shared" si="453"/>
        <v>241737</v>
      </c>
    </row>
    <row r="4119" spans="1:25">
      <c r="A4119" t="s">
        <v>2786</v>
      </c>
      <c r="B4119" t="s">
        <v>2789</v>
      </c>
      <c r="C4119" t="s">
        <v>2790</v>
      </c>
      <c r="D4119" t="s">
        <v>2694</v>
      </c>
      <c r="E4119">
        <v>232</v>
      </c>
      <c r="F4119" t="s">
        <v>33</v>
      </c>
      <c r="G4119">
        <v>0</v>
      </c>
      <c r="H4119">
        <v>0</v>
      </c>
      <c r="I4119">
        <v>0</v>
      </c>
      <c r="J4119">
        <v>0</v>
      </c>
      <c r="K4119">
        <v>3138848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f t="shared" si="448"/>
        <v>3138848</v>
      </c>
      <c r="T4119">
        <f t="shared" si="449"/>
        <v>115481435</v>
      </c>
      <c r="U4119" t="str">
        <f t="shared" si="450"/>
        <v>VIATICO</v>
      </c>
      <c r="V4119">
        <f t="shared" si="451"/>
        <v>0</v>
      </c>
      <c r="W4119" t="str">
        <f t="shared" si="454"/>
        <v>VIATICO</v>
      </c>
      <c r="X4119">
        <f t="shared" si="452"/>
        <v>3138848</v>
      </c>
      <c r="Y4119">
        <f t="shared" si="453"/>
        <v>0</v>
      </c>
    </row>
    <row r="4120" spans="1:25">
      <c r="A4120" t="s">
        <v>2791</v>
      </c>
      <c r="B4120" t="s">
        <v>2792</v>
      </c>
      <c r="C4120" t="s">
        <v>2793</v>
      </c>
      <c r="D4120" t="s">
        <v>2694</v>
      </c>
      <c r="E4120">
        <v>111</v>
      </c>
      <c r="F4120" t="s">
        <v>3488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6688462</v>
      </c>
      <c r="S4120">
        <f t="shared" si="448"/>
        <v>6688462</v>
      </c>
      <c r="T4120">
        <f t="shared" si="449"/>
        <v>89350000</v>
      </c>
      <c r="U4120" t="str">
        <f t="shared" si="450"/>
        <v>AGUINALDO</v>
      </c>
      <c r="V4120">
        <f t="shared" si="451"/>
        <v>6688462</v>
      </c>
      <c r="W4120" t="str">
        <f t="shared" si="454"/>
        <v>SUELDOS</v>
      </c>
      <c r="X4120">
        <f t="shared" si="452"/>
        <v>0</v>
      </c>
      <c r="Y4120">
        <f t="shared" si="453"/>
        <v>0</v>
      </c>
    </row>
    <row r="4121" spans="1:25">
      <c r="A4121" t="s">
        <v>2791</v>
      </c>
      <c r="B4121" t="s">
        <v>2792</v>
      </c>
      <c r="C4121" t="s">
        <v>2793</v>
      </c>
      <c r="D4121" t="s">
        <v>2694</v>
      </c>
      <c r="E4121">
        <v>111</v>
      </c>
      <c r="F4121" t="s">
        <v>21</v>
      </c>
      <c r="G4121">
        <v>9400000</v>
      </c>
      <c r="H4121">
        <v>9400000</v>
      </c>
      <c r="I4121">
        <v>9400000</v>
      </c>
      <c r="J4121">
        <v>9400000</v>
      </c>
      <c r="K4121">
        <v>9400000</v>
      </c>
      <c r="L4121">
        <v>9400000</v>
      </c>
      <c r="M4121">
        <v>9400000</v>
      </c>
      <c r="N4121">
        <v>9400000</v>
      </c>
      <c r="O4121">
        <v>5061538</v>
      </c>
      <c r="P4121">
        <v>0</v>
      </c>
      <c r="Q4121">
        <v>0</v>
      </c>
      <c r="R4121">
        <v>0</v>
      </c>
      <c r="S4121">
        <f t="shared" si="448"/>
        <v>80261538</v>
      </c>
      <c r="T4121">
        <f t="shared" si="449"/>
        <v>89350000</v>
      </c>
      <c r="U4121" t="str">
        <f t="shared" si="450"/>
        <v>SUELDOS</v>
      </c>
      <c r="V4121">
        <f t="shared" si="451"/>
        <v>0</v>
      </c>
      <c r="W4121" t="str">
        <f t="shared" si="454"/>
        <v>SUELDOS</v>
      </c>
      <c r="X4121">
        <f t="shared" si="452"/>
        <v>80261538</v>
      </c>
      <c r="Y4121">
        <f t="shared" si="453"/>
        <v>6688462</v>
      </c>
    </row>
    <row r="4122" spans="1:25">
      <c r="A4122" t="s">
        <v>2791</v>
      </c>
      <c r="B4122" t="s">
        <v>2792</v>
      </c>
      <c r="C4122" t="s">
        <v>2793</v>
      </c>
      <c r="D4122" t="s">
        <v>2694</v>
      </c>
      <c r="E4122">
        <v>131</v>
      </c>
      <c r="F4122" t="s">
        <v>24</v>
      </c>
      <c r="G4122">
        <v>0</v>
      </c>
      <c r="H4122">
        <v>0</v>
      </c>
      <c r="I4122">
        <v>1500000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f t="shared" si="448"/>
        <v>1500000</v>
      </c>
      <c r="T4122">
        <f t="shared" si="449"/>
        <v>89350000</v>
      </c>
      <c r="U4122" t="str">
        <f t="shared" si="450"/>
        <v xml:space="preserve">SUBSIDIO </v>
      </c>
      <c r="V4122">
        <f t="shared" si="451"/>
        <v>0</v>
      </c>
      <c r="W4122" t="str">
        <f t="shared" si="454"/>
        <v>SUBSIDIO FAMILIAR - ESCOLARIDAD</v>
      </c>
      <c r="X4122">
        <f t="shared" si="452"/>
        <v>1500000</v>
      </c>
      <c r="Y4122">
        <f t="shared" si="453"/>
        <v>0</v>
      </c>
    </row>
    <row r="4123" spans="1:25">
      <c r="A4123" t="s">
        <v>2791</v>
      </c>
      <c r="B4123" t="s">
        <v>2792</v>
      </c>
      <c r="C4123" t="s">
        <v>2793</v>
      </c>
      <c r="D4123" t="s">
        <v>2694</v>
      </c>
      <c r="E4123">
        <v>191</v>
      </c>
      <c r="F4123" t="s">
        <v>2722</v>
      </c>
      <c r="G4123">
        <v>0</v>
      </c>
      <c r="H4123">
        <v>0</v>
      </c>
      <c r="I4123">
        <v>0</v>
      </c>
      <c r="J4123">
        <v>0</v>
      </c>
      <c r="K4123">
        <v>300000</v>
      </c>
      <c r="L4123">
        <v>300000</v>
      </c>
      <c r="M4123">
        <v>300000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f t="shared" si="448"/>
        <v>900000</v>
      </c>
      <c r="T4123">
        <f t="shared" si="449"/>
        <v>89350000</v>
      </c>
      <c r="U4123" t="str">
        <f t="shared" si="450"/>
        <v xml:space="preserve">SUBSIDIO </v>
      </c>
      <c r="V4123">
        <f t="shared" si="451"/>
        <v>0</v>
      </c>
      <c r="W4123" t="str">
        <f t="shared" si="454"/>
        <v>SUBSIDIO PARA LA SALUD</v>
      </c>
      <c r="X4123">
        <f t="shared" si="452"/>
        <v>900000</v>
      </c>
      <c r="Y4123">
        <f t="shared" si="453"/>
        <v>0</v>
      </c>
    </row>
    <row r="4124" spans="1:25">
      <c r="A4124" t="s">
        <v>2794</v>
      </c>
      <c r="B4124" t="s">
        <v>2795</v>
      </c>
      <c r="C4124" t="s">
        <v>2796</v>
      </c>
      <c r="D4124" t="s">
        <v>2694</v>
      </c>
      <c r="E4124">
        <v>111</v>
      </c>
      <c r="F4124" t="s">
        <v>21</v>
      </c>
      <c r="G4124">
        <v>5900000</v>
      </c>
      <c r="H4124">
        <v>5900000</v>
      </c>
      <c r="I4124">
        <v>5900000</v>
      </c>
      <c r="J4124">
        <v>5900000</v>
      </c>
      <c r="K4124">
        <v>5900000</v>
      </c>
      <c r="L4124">
        <v>5900000</v>
      </c>
      <c r="M4124">
        <v>5900000</v>
      </c>
      <c r="N4124">
        <v>5900000</v>
      </c>
      <c r="O4124">
        <v>5900000</v>
      </c>
      <c r="P4124">
        <v>5900000</v>
      </c>
      <c r="Q4124">
        <v>5900000</v>
      </c>
      <c r="R4124">
        <v>5900000</v>
      </c>
      <c r="S4124">
        <f t="shared" si="448"/>
        <v>70800000</v>
      </c>
      <c r="T4124">
        <f t="shared" si="449"/>
        <v>76700000</v>
      </c>
      <c r="U4124" t="str">
        <f t="shared" si="450"/>
        <v>SUELDOS</v>
      </c>
      <c r="V4124">
        <f t="shared" si="451"/>
        <v>0</v>
      </c>
      <c r="W4124" t="str">
        <f t="shared" si="454"/>
        <v>SUELDOS</v>
      </c>
      <c r="X4124">
        <f t="shared" si="452"/>
        <v>70800000</v>
      </c>
      <c r="Y4124">
        <f t="shared" si="453"/>
        <v>5900000</v>
      </c>
    </row>
    <row r="4125" spans="1:25">
      <c r="A4125" t="s">
        <v>2794</v>
      </c>
      <c r="B4125" t="s">
        <v>2795</v>
      </c>
      <c r="C4125" t="s">
        <v>2796</v>
      </c>
      <c r="D4125" t="s">
        <v>2694</v>
      </c>
      <c r="E4125">
        <v>114</v>
      </c>
      <c r="F4125" t="s">
        <v>3488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5900000</v>
      </c>
      <c r="S4125">
        <f t="shared" si="448"/>
        <v>5900000</v>
      </c>
      <c r="T4125">
        <f t="shared" si="449"/>
        <v>76700000</v>
      </c>
      <c r="U4125" t="str">
        <f t="shared" si="450"/>
        <v>AGUINALDO</v>
      </c>
      <c r="V4125">
        <f t="shared" si="451"/>
        <v>5900000</v>
      </c>
      <c r="W4125" t="str">
        <f t="shared" si="454"/>
        <v>SUELDOS</v>
      </c>
      <c r="X4125">
        <f t="shared" si="452"/>
        <v>0</v>
      </c>
      <c r="Y4125">
        <f t="shared" si="453"/>
        <v>0</v>
      </c>
    </row>
    <row r="4126" spans="1:25">
      <c r="A4126" t="s">
        <v>2797</v>
      </c>
      <c r="B4126" t="s">
        <v>2798</v>
      </c>
      <c r="C4126" t="s">
        <v>2799</v>
      </c>
      <c r="D4126" t="s">
        <v>2694</v>
      </c>
      <c r="E4126">
        <v>111</v>
      </c>
      <c r="F4126" t="s">
        <v>21</v>
      </c>
      <c r="G4126">
        <v>5700000</v>
      </c>
      <c r="H4126">
        <v>5700000</v>
      </c>
      <c r="I4126">
        <v>5700000</v>
      </c>
      <c r="J4126">
        <v>5700000</v>
      </c>
      <c r="K4126">
        <v>5700000</v>
      </c>
      <c r="L4126">
        <v>5700000</v>
      </c>
      <c r="M4126">
        <v>5700000</v>
      </c>
      <c r="N4126">
        <v>5700000</v>
      </c>
      <c r="O4126">
        <v>5700000</v>
      </c>
      <c r="P4126">
        <v>5700000</v>
      </c>
      <c r="Q4126">
        <v>5700000</v>
      </c>
      <c r="R4126">
        <v>5700000</v>
      </c>
      <c r="S4126">
        <f t="shared" si="448"/>
        <v>68400000</v>
      </c>
      <c r="T4126">
        <f t="shared" si="449"/>
        <v>74100000</v>
      </c>
      <c r="U4126" t="str">
        <f t="shared" si="450"/>
        <v>SUELDOS</v>
      </c>
      <c r="V4126">
        <f t="shared" si="451"/>
        <v>0</v>
      </c>
      <c r="W4126" t="str">
        <f t="shared" si="454"/>
        <v>SUELDOS</v>
      </c>
      <c r="X4126">
        <f t="shared" si="452"/>
        <v>68400000</v>
      </c>
      <c r="Y4126">
        <f t="shared" si="453"/>
        <v>5700000</v>
      </c>
    </row>
    <row r="4127" spans="1:25">
      <c r="A4127" t="s">
        <v>2797</v>
      </c>
      <c r="B4127" t="s">
        <v>2798</v>
      </c>
      <c r="C4127" t="s">
        <v>2799</v>
      </c>
      <c r="D4127" t="s">
        <v>2694</v>
      </c>
      <c r="E4127">
        <v>114</v>
      </c>
      <c r="F4127" t="s">
        <v>3488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5700000</v>
      </c>
      <c r="S4127">
        <f t="shared" si="448"/>
        <v>5700000</v>
      </c>
      <c r="T4127">
        <f t="shared" si="449"/>
        <v>74100000</v>
      </c>
      <c r="U4127" t="str">
        <f t="shared" si="450"/>
        <v>AGUINALDO</v>
      </c>
      <c r="V4127">
        <f t="shared" si="451"/>
        <v>5700000</v>
      </c>
      <c r="W4127" t="str">
        <f t="shared" si="454"/>
        <v>SUELDOS</v>
      </c>
      <c r="X4127">
        <f t="shared" si="452"/>
        <v>0</v>
      </c>
      <c r="Y4127">
        <f t="shared" si="453"/>
        <v>0</v>
      </c>
    </row>
    <row r="4128" spans="1:25">
      <c r="A4128" t="s">
        <v>2800</v>
      </c>
      <c r="B4128" t="s">
        <v>2801</v>
      </c>
      <c r="C4128" t="s">
        <v>2802</v>
      </c>
      <c r="D4128" t="s">
        <v>2694</v>
      </c>
      <c r="E4128">
        <v>111</v>
      </c>
      <c r="F4128" t="s">
        <v>21</v>
      </c>
      <c r="G4128">
        <v>5300000</v>
      </c>
      <c r="H4128">
        <v>5300000</v>
      </c>
      <c r="I4128">
        <v>5300000</v>
      </c>
      <c r="J4128">
        <v>5300000</v>
      </c>
      <c r="K4128">
        <v>5300000</v>
      </c>
      <c r="L4128">
        <v>5300000</v>
      </c>
      <c r="M4128">
        <v>5300000</v>
      </c>
      <c r="N4128">
        <v>5300000</v>
      </c>
      <c r="O4128">
        <v>5300000</v>
      </c>
      <c r="P4128">
        <v>5300000</v>
      </c>
      <c r="Q4128">
        <v>5300000</v>
      </c>
      <c r="R4128">
        <v>5300000</v>
      </c>
      <c r="S4128">
        <f t="shared" si="448"/>
        <v>63600000</v>
      </c>
      <c r="T4128">
        <f t="shared" si="449"/>
        <v>91953778</v>
      </c>
      <c r="U4128" t="str">
        <f t="shared" si="450"/>
        <v>SUELDOS</v>
      </c>
      <c r="V4128">
        <f t="shared" si="451"/>
        <v>0</v>
      </c>
      <c r="W4128" t="str">
        <f t="shared" si="454"/>
        <v>SUELDOS</v>
      </c>
      <c r="X4128">
        <f t="shared" si="452"/>
        <v>63600000</v>
      </c>
      <c r="Y4128">
        <f t="shared" si="453"/>
        <v>5300000</v>
      </c>
    </row>
    <row r="4129" spans="1:25">
      <c r="A4129" t="s">
        <v>2800</v>
      </c>
      <c r="B4129" t="s">
        <v>2801</v>
      </c>
      <c r="C4129" t="s">
        <v>2802</v>
      </c>
      <c r="D4129" t="s">
        <v>2694</v>
      </c>
      <c r="E4129">
        <v>114</v>
      </c>
      <c r="F4129" t="s">
        <v>79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1457500</v>
      </c>
      <c r="S4129">
        <f t="shared" si="448"/>
        <v>1457500</v>
      </c>
      <c r="T4129">
        <f t="shared" si="449"/>
        <v>91953778</v>
      </c>
      <c r="U4129" t="str">
        <f t="shared" si="450"/>
        <v>AGUINALDO</v>
      </c>
      <c r="V4129">
        <f t="shared" si="451"/>
        <v>1457500</v>
      </c>
      <c r="W4129" t="str">
        <f t="shared" si="454"/>
        <v>BONIFICACION POR GESTION PRESUPUESTARIA</v>
      </c>
      <c r="X4129">
        <f t="shared" si="452"/>
        <v>0</v>
      </c>
      <c r="Y4129">
        <f t="shared" si="453"/>
        <v>0</v>
      </c>
    </row>
    <row r="4130" spans="1:25">
      <c r="A4130" t="s">
        <v>2800</v>
      </c>
      <c r="B4130" t="s">
        <v>2801</v>
      </c>
      <c r="C4130" t="s">
        <v>2802</v>
      </c>
      <c r="D4130" t="s">
        <v>2694</v>
      </c>
      <c r="E4130">
        <v>114</v>
      </c>
      <c r="F4130" t="s">
        <v>3488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5300000</v>
      </c>
      <c r="S4130">
        <f t="shared" si="448"/>
        <v>5300000</v>
      </c>
      <c r="T4130">
        <f t="shared" si="449"/>
        <v>91953778</v>
      </c>
      <c r="U4130" t="str">
        <f t="shared" si="450"/>
        <v>AGUINALDO</v>
      </c>
      <c r="V4130">
        <f t="shared" si="451"/>
        <v>5300000</v>
      </c>
      <c r="W4130" t="str">
        <f t="shared" si="454"/>
        <v>SUELDOS</v>
      </c>
      <c r="X4130">
        <f t="shared" si="452"/>
        <v>0</v>
      </c>
      <c r="Y4130">
        <f t="shared" si="453"/>
        <v>0</v>
      </c>
    </row>
    <row r="4131" spans="1:25">
      <c r="A4131" t="s">
        <v>2800</v>
      </c>
      <c r="B4131" t="s">
        <v>2801</v>
      </c>
      <c r="C4131" t="s">
        <v>2802</v>
      </c>
      <c r="D4131" t="s">
        <v>2694</v>
      </c>
      <c r="E4131">
        <v>123</v>
      </c>
      <c r="F4131" t="s">
        <v>30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85098</v>
      </c>
      <c r="S4131">
        <f t="shared" si="448"/>
        <v>85098</v>
      </c>
      <c r="T4131">
        <f t="shared" si="449"/>
        <v>91953778</v>
      </c>
      <c r="U4131" t="str">
        <f t="shared" si="450"/>
        <v>AGUINALDO</v>
      </c>
      <c r="V4131">
        <f t="shared" si="451"/>
        <v>85098</v>
      </c>
      <c r="W4131" t="str">
        <f t="shared" si="454"/>
        <v>REMUNERACION EXTRAORDINARIA</v>
      </c>
      <c r="X4131">
        <f t="shared" si="452"/>
        <v>0</v>
      </c>
      <c r="Y4131">
        <f t="shared" si="453"/>
        <v>0</v>
      </c>
    </row>
    <row r="4132" spans="1:25">
      <c r="A4132" t="s">
        <v>2800</v>
      </c>
      <c r="B4132" t="s">
        <v>2801</v>
      </c>
      <c r="C4132" t="s">
        <v>2802</v>
      </c>
      <c r="D4132" t="s">
        <v>2694</v>
      </c>
      <c r="E4132">
        <v>123</v>
      </c>
      <c r="F4132" t="s">
        <v>32</v>
      </c>
      <c r="G4132">
        <v>0</v>
      </c>
      <c r="H4132">
        <v>0</v>
      </c>
      <c r="I4132">
        <v>188018</v>
      </c>
      <c r="J4132">
        <v>0</v>
      </c>
      <c r="K4132">
        <v>61613</v>
      </c>
      <c r="L4132">
        <v>79500</v>
      </c>
      <c r="M4132">
        <v>0</v>
      </c>
      <c r="N4132">
        <v>0</v>
      </c>
      <c r="O4132">
        <v>272288</v>
      </c>
      <c r="P4132">
        <v>64793</v>
      </c>
      <c r="Q4132">
        <v>223793</v>
      </c>
      <c r="R4132">
        <v>131175</v>
      </c>
      <c r="S4132">
        <f t="shared" si="448"/>
        <v>1021180</v>
      </c>
      <c r="T4132">
        <f t="shared" si="449"/>
        <v>91953778</v>
      </c>
      <c r="U4132" t="str">
        <f t="shared" si="450"/>
        <v>REMUNERAC</v>
      </c>
      <c r="V4132">
        <f t="shared" si="451"/>
        <v>0</v>
      </c>
      <c r="W4132" t="str">
        <f t="shared" si="454"/>
        <v>REMUNERACION EXTRAORDINARIA</v>
      </c>
      <c r="X4132">
        <f t="shared" si="452"/>
        <v>1021180</v>
      </c>
      <c r="Y4132">
        <f t="shared" si="453"/>
        <v>85098</v>
      </c>
    </row>
    <row r="4133" spans="1:25">
      <c r="A4133" t="s">
        <v>2800</v>
      </c>
      <c r="B4133" t="s">
        <v>2801</v>
      </c>
      <c r="C4133" t="s">
        <v>2802</v>
      </c>
      <c r="D4133" t="s">
        <v>2694</v>
      </c>
      <c r="E4133">
        <v>131</v>
      </c>
      <c r="F4133" t="s">
        <v>24</v>
      </c>
      <c r="G4133">
        <v>0</v>
      </c>
      <c r="H4133">
        <v>3000000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f t="shared" si="448"/>
        <v>3000000</v>
      </c>
      <c r="T4133">
        <f t="shared" si="449"/>
        <v>91953778</v>
      </c>
      <c r="U4133" t="str">
        <f t="shared" si="450"/>
        <v xml:space="preserve">SUBSIDIO </v>
      </c>
      <c r="V4133">
        <f t="shared" si="451"/>
        <v>0</v>
      </c>
      <c r="W4133" t="str">
        <f t="shared" si="454"/>
        <v>SUBSIDIO FAMILIAR - ESCOLARIDAD</v>
      </c>
      <c r="X4133">
        <f t="shared" si="452"/>
        <v>3000000</v>
      </c>
      <c r="Y4133">
        <f t="shared" si="453"/>
        <v>0</v>
      </c>
    </row>
    <row r="4134" spans="1:25">
      <c r="A4134" t="s">
        <v>2800</v>
      </c>
      <c r="B4134" t="s">
        <v>2801</v>
      </c>
      <c r="C4134" t="s">
        <v>2802</v>
      </c>
      <c r="D4134" t="s">
        <v>2694</v>
      </c>
      <c r="E4134">
        <v>133</v>
      </c>
      <c r="F4134" t="s">
        <v>78</v>
      </c>
      <c r="G4134">
        <v>1590000</v>
      </c>
      <c r="H4134">
        <v>1590000</v>
      </c>
      <c r="I4134">
        <v>1590000</v>
      </c>
      <c r="J4134">
        <v>1590000</v>
      </c>
      <c r="K4134">
        <v>1590000</v>
      </c>
      <c r="L4134">
        <v>1590000</v>
      </c>
      <c r="M4134">
        <v>1590000</v>
      </c>
      <c r="N4134">
        <v>0</v>
      </c>
      <c r="O4134">
        <v>1590000</v>
      </c>
      <c r="P4134">
        <v>1590000</v>
      </c>
      <c r="Q4134">
        <v>1590000</v>
      </c>
      <c r="R4134">
        <v>1590000</v>
      </c>
      <c r="S4134">
        <f t="shared" si="448"/>
        <v>17490000</v>
      </c>
      <c r="T4134">
        <f t="shared" si="449"/>
        <v>91953778</v>
      </c>
      <c r="U4134" t="str">
        <f t="shared" si="450"/>
        <v>BONIFICAC</v>
      </c>
      <c r="V4134">
        <f t="shared" si="451"/>
        <v>0</v>
      </c>
      <c r="W4134" t="str">
        <f t="shared" si="454"/>
        <v>BONIFICACION POR GESTION PRESUPUESTARIA</v>
      </c>
      <c r="X4134">
        <f t="shared" si="452"/>
        <v>17490000</v>
      </c>
      <c r="Y4134">
        <f t="shared" si="453"/>
        <v>1457500</v>
      </c>
    </row>
    <row r="4135" spans="1:25">
      <c r="A4135" t="s">
        <v>2800</v>
      </c>
      <c r="B4135" t="s">
        <v>2803</v>
      </c>
      <c r="C4135" t="s">
        <v>2804</v>
      </c>
      <c r="D4135" t="s">
        <v>2694</v>
      </c>
      <c r="E4135">
        <v>111</v>
      </c>
      <c r="F4135" t="s">
        <v>21</v>
      </c>
      <c r="G4135">
        <v>5300000</v>
      </c>
      <c r="H4135">
        <v>5300000</v>
      </c>
      <c r="I4135">
        <v>5300000</v>
      </c>
      <c r="J4135">
        <v>5300000</v>
      </c>
      <c r="K4135">
        <v>5300000</v>
      </c>
      <c r="L4135">
        <v>5300000</v>
      </c>
      <c r="M4135">
        <v>5300000</v>
      </c>
      <c r="N4135">
        <v>5300000</v>
      </c>
      <c r="O4135">
        <v>5300000</v>
      </c>
      <c r="P4135">
        <v>5300000</v>
      </c>
      <c r="Q4135">
        <v>5300000</v>
      </c>
      <c r="R4135">
        <v>5300000</v>
      </c>
      <c r="S4135">
        <f t="shared" si="448"/>
        <v>63600000</v>
      </c>
      <c r="T4135">
        <f t="shared" si="449"/>
        <v>95749306</v>
      </c>
      <c r="U4135" t="str">
        <f t="shared" si="450"/>
        <v>SUELDOS</v>
      </c>
      <c r="V4135">
        <f t="shared" si="451"/>
        <v>0</v>
      </c>
      <c r="W4135" t="str">
        <f t="shared" si="454"/>
        <v>SUELDOS</v>
      </c>
      <c r="X4135">
        <f t="shared" si="452"/>
        <v>63600000</v>
      </c>
      <c r="Y4135">
        <f t="shared" si="453"/>
        <v>5300000</v>
      </c>
    </row>
    <row r="4136" spans="1:25">
      <c r="A4136" t="s">
        <v>2800</v>
      </c>
      <c r="B4136" t="s">
        <v>2803</v>
      </c>
      <c r="C4136" t="s">
        <v>2804</v>
      </c>
      <c r="D4136" t="s">
        <v>2694</v>
      </c>
      <c r="E4136">
        <v>114</v>
      </c>
      <c r="F4136" t="s">
        <v>79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1457500</v>
      </c>
      <c r="S4136">
        <f t="shared" si="448"/>
        <v>1457500</v>
      </c>
      <c r="T4136">
        <f t="shared" si="449"/>
        <v>95749306</v>
      </c>
      <c r="U4136" t="str">
        <f t="shared" si="450"/>
        <v>AGUINALDO</v>
      </c>
      <c r="V4136">
        <f t="shared" si="451"/>
        <v>1457500</v>
      </c>
      <c r="W4136" t="str">
        <f t="shared" si="454"/>
        <v>BONIFICACION POR GESTION PRESUPUESTARIA</v>
      </c>
      <c r="X4136">
        <f t="shared" si="452"/>
        <v>0</v>
      </c>
      <c r="Y4136">
        <f t="shared" si="453"/>
        <v>0</v>
      </c>
    </row>
    <row r="4137" spans="1:25">
      <c r="A4137" t="s">
        <v>2800</v>
      </c>
      <c r="B4137" t="s">
        <v>2803</v>
      </c>
      <c r="C4137" t="s">
        <v>2804</v>
      </c>
      <c r="D4137" t="s">
        <v>2694</v>
      </c>
      <c r="E4137">
        <v>114</v>
      </c>
      <c r="F4137" t="s">
        <v>3488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5300000</v>
      </c>
      <c r="S4137">
        <f t="shared" si="448"/>
        <v>5300000</v>
      </c>
      <c r="T4137">
        <f t="shared" si="449"/>
        <v>95749306</v>
      </c>
      <c r="U4137" t="str">
        <f t="shared" si="450"/>
        <v>AGUINALDO</v>
      </c>
      <c r="V4137">
        <f t="shared" si="451"/>
        <v>5300000</v>
      </c>
      <c r="W4137" t="str">
        <f t="shared" si="454"/>
        <v>SUELDOS</v>
      </c>
      <c r="X4137">
        <f t="shared" si="452"/>
        <v>0</v>
      </c>
      <c r="Y4137">
        <f t="shared" si="453"/>
        <v>0</v>
      </c>
    </row>
    <row r="4138" spans="1:25">
      <c r="A4138" t="s">
        <v>2800</v>
      </c>
      <c r="B4138" t="s">
        <v>2803</v>
      </c>
      <c r="C4138" t="s">
        <v>2804</v>
      </c>
      <c r="D4138" t="s">
        <v>2694</v>
      </c>
      <c r="E4138">
        <v>123</v>
      </c>
      <c r="F4138" t="s">
        <v>30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377062</v>
      </c>
      <c r="S4138">
        <f t="shared" si="448"/>
        <v>377062</v>
      </c>
      <c r="T4138">
        <f t="shared" si="449"/>
        <v>95749306</v>
      </c>
      <c r="U4138" t="str">
        <f t="shared" si="450"/>
        <v>AGUINALDO</v>
      </c>
      <c r="V4138">
        <f t="shared" si="451"/>
        <v>377062</v>
      </c>
      <c r="W4138" t="str">
        <f t="shared" si="454"/>
        <v>REMUNERACION EXTRAORDINARIA</v>
      </c>
      <c r="X4138">
        <f t="shared" si="452"/>
        <v>0</v>
      </c>
      <c r="Y4138">
        <f t="shared" si="453"/>
        <v>0</v>
      </c>
    </row>
    <row r="4139" spans="1:25">
      <c r="A4139" t="s">
        <v>2800</v>
      </c>
      <c r="B4139" t="s">
        <v>2803</v>
      </c>
      <c r="C4139" t="s">
        <v>2804</v>
      </c>
      <c r="D4139" t="s">
        <v>2694</v>
      </c>
      <c r="E4139">
        <v>123</v>
      </c>
      <c r="F4139" t="s">
        <v>32</v>
      </c>
      <c r="G4139">
        <v>0</v>
      </c>
      <c r="H4139">
        <v>0</v>
      </c>
      <c r="I4139">
        <v>445200</v>
      </c>
      <c r="J4139">
        <v>604995</v>
      </c>
      <c r="K4139">
        <v>624075</v>
      </c>
      <c r="L4139">
        <v>551333</v>
      </c>
      <c r="M4139">
        <v>611355</v>
      </c>
      <c r="N4139">
        <v>0</v>
      </c>
      <c r="O4139">
        <v>0</v>
      </c>
      <c r="P4139">
        <v>533843</v>
      </c>
      <c r="Q4139">
        <v>636000</v>
      </c>
      <c r="R4139">
        <v>517943</v>
      </c>
      <c r="S4139">
        <f t="shared" si="448"/>
        <v>4524744</v>
      </c>
      <c r="T4139">
        <f t="shared" si="449"/>
        <v>95749306</v>
      </c>
      <c r="U4139" t="str">
        <f t="shared" si="450"/>
        <v>REMUNERAC</v>
      </c>
      <c r="V4139">
        <f t="shared" si="451"/>
        <v>0</v>
      </c>
      <c r="W4139" t="str">
        <f t="shared" si="454"/>
        <v>REMUNERACION EXTRAORDINARIA</v>
      </c>
      <c r="X4139">
        <f t="shared" si="452"/>
        <v>4524744</v>
      </c>
      <c r="Y4139">
        <f t="shared" si="453"/>
        <v>377062</v>
      </c>
    </row>
    <row r="4140" spans="1:25">
      <c r="A4140" t="s">
        <v>2800</v>
      </c>
      <c r="B4140" t="s">
        <v>2803</v>
      </c>
      <c r="C4140" t="s">
        <v>2804</v>
      </c>
      <c r="D4140" t="s">
        <v>2694</v>
      </c>
      <c r="E4140">
        <v>131</v>
      </c>
      <c r="F4140" t="s">
        <v>24</v>
      </c>
      <c r="G4140">
        <v>0</v>
      </c>
      <c r="H4140">
        <v>3000000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f t="shared" si="448"/>
        <v>3000000</v>
      </c>
      <c r="T4140">
        <f t="shared" si="449"/>
        <v>95749306</v>
      </c>
      <c r="U4140" t="str">
        <f t="shared" si="450"/>
        <v xml:space="preserve">SUBSIDIO </v>
      </c>
      <c r="V4140">
        <f t="shared" si="451"/>
        <v>0</v>
      </c>
      <c r="W4140" t="str">
        <f t="shared" si="454"/>
        <v>SUBSIDIO FAMILIAR - ESCOLARIDAD</v>
      </c>
      <c r="X4140">
        <f t="shared" si="452"/>
        <v>3000000</v>
      </c>
      <c r="Y4140">
        <f t="shared" si="453"/>
        <v>0</v>
      </c>
    </row>
    <row r="4141" spans="1:25">
      <c r="A4141" t="s">
        <v>2800</v>
      </c>
      <c r="B4141" t="s">
        <v>2803</v>
      </c>
      <c r="C4141" t="s">
        <v>2804</v>
      </c>
      <c r="D4141" t="s">
        <v>2694</v>
      </c>
      <c r="E4141">
        <v>133</v>
      </c>
      <c r="F4141" t="s">
        <v>78</v>
      </c>
      <c r="G4141">
        <v>1590000</v>
      </c>
      <c r="H4141">
        <v>1590000</v>
      </c>
      <c r="I4141">
        <v>1590000</v>
      </c>
      <c r="J4141">
        <v>1590000</v>
      </c>
      <c r="K4141">
        <v>1590000</v>
      </c>
      <c r="L4141">
        <v>1590000</v>
      </c>
      <c r="M4141">
        <v>1590000</v>
      </c>
      <c r="N4141">
        <v>0</v>
      </c>
      <c r="O4141">
        <v>1590000</v>
      </c>
      <c r="P4141">
        <v>1590000</v>
      </c>
      <c r="Q4141">
        <v>1590000</v>
      </c>
      <c r="R4141">
        <v>1590000</v>
      </c>
      <c r="S4141">
        <f t="shared" si="448"/>
        <v>17490000</v>
      </c>
      <c r="T4141">
        <f t="shared" si="449"/>
        <v>95749306</v>
      </c>
      <c r="U4141" t="str">
        <f t="shared" si="450"/>
        <v>BONIFICAC</v>
      </c>
      <c r="V4141">
        <f t="shared" si="451"/>
        <v>0</v>
      </c>
      <c r="W4141" t="str">
        <f t="shared" si="454"/>
        <v>BONIFICACION POR GESTION PRESUPUESTARIA</v>
      </c>
      <c r="X4141">
        <f t="shared" si="452"/>
        <v>17490000</v>
      </c>
      <c r="Y4141">
        <f t="shared" si="453"/>
        <v>1457500</v>
      </c>
    </row>
    <row r="4142" spans="1:25">
      <c r="A4142" t="s">
        <v>2800</v>
      </c>
      <c r="B4142" t="s">
        <v>2805</v>
      </c>
      <c r="C4142" t="s">
        <v>2806</v>
      </c>
      <c r="D4142" t="s">
        <v>2694</v>
      </c>
      <c r="E4142">
        <v>111</v>
      </c>
      <c r="F4142" t="s">
        <v>21</v>
      </c>
      <c r="G4142">
        <v>5300000</v>
      </c>
      <c r="H4142">
        <v>5300000</v>
      </c>
      <c r="I4142">
        <v>5300000</v>
      </c>
      <c r="J4142">
        <v>5300000</v>
      </c>
      <c r="K4142">
        <v>5300000</v>
      </c>
      <c r="L4142">
        <v>5300000</v>
      </c>
      <c r="M4142">
        <v>5300000</v>
      </c>
      <c r="N4142">
        <v>5300000</v>
      </c>
      <c r="O4142">
        <v>5300000</v>
      </c>
      <c r="P4142">
        <v>5300000</v>
      </c>
      <c r="Q4142">
        <v>5300000</v>
      </c>
      <c r="R4142">
        <v>5300000</v>
      </c>
      <c r="S4142">
        <f t="shared" si="448"/>
        <v>63600000</v>
      </c>
      <c r="T4142">
        <f t="shared" si="449"/>
        <v>91050779</v>
      </c>
      <c r="U4142" t="str">
        <f t="shared" si="450"/>
        <v>SUELDOS</v>
      </c>
      <c r="V4142">
        <f t="shared" si="451"/>
        <v>0</v>
      </c>
      <c r="W4142" t="str">
        <f t="shared" si="454"/>
        <v>SUELDOS</v>
      </c>
      <c r="X4142">
        <f t="shared" si="452"/>
        <v>63600000</v>
      </c>
      <c r="Y4142">
        <f t="shared" si="453"/>
        <v>5300000</v>
      </c>
    </row>
    <row r="4143" spans="1:25">
      <c r="A4143" t="s">
        <v>2800</v>
      </c>
      <c r="B4143" t="s">
        <v>2805</v>
      </c>
      <c r="C4143" t="s">
        <v>2806</v>
      </c>
      <c r="D4143" t="s">
        <v>2694</v>
      </c>
      <c r="E4143">
        <v>114</v>
      </c>
      <c r="F4143" t="s">
        <v>29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927500</v>
      </c>
      <c r="S4143">
        <f t="shared" si="448"/>
        <v>927500</v>
      </c>
      <c r="T4143">
        <f t="shared" si="449"/>
        <v>91050779</v>
      </c>
      <c r="U4143" t="str">
        <f t="shared" si="450"/>
        <v>AGUINALDO</v>
      </c>
      <c r="V4143">
        <f t="shared" si="451"/>
        <v>927500</v>
      </c>
      <c r="W4143" t="str">
        <f t="shared" si="454"/>
        <v>BONIFICACION POR GESTION ADMINISTRATIVA</v>
      </c>
      <c r="X4143">
        <f t="shared" si="452"/>
        <v>0</v>
      </c>
      <c r="Y4143">
        <f t="shared" si="453"/>
        <v>0</v>
      </c>
    </row>
    <row r="4144" spans="1:25">
      <c r="A4144" t="s">
        <v>2800</v>
      </c>
      <c r="B4144" t="s">
        <v>2805</v>
      </c>
      <c r="C4144" t="s">
        <v>2806</v>
      </c>
      <c r="D4144" t="s">
        <v>2694</v>
      </c>
      <c r="E4144">
        <v>114</v>
      </c>
      <c r="F4144" t="s">
        <v>3488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5300000</v>
      </c>
      <c r="S4144">
        <f t="shared" si="448"/>
        <v>5300000</v>
      </c>
      <c r="T4144">
        <f t="shared" si="449"/>
        <v>91050779</v>
      </c>
      <c r="U4144" t="str">
        <f t="shared" si="450"/>
        <v>AGUINALDO</v>
      </c>
      <c r="V4144">
        <f t="shared" si="451"/>
        <v>5300000</v>
      </c>
      <c r="W4144" t="str">
        <f t="shared" si="454"/>
        <v>SUELDOS</v>
      </c>
      <c r="X4144">
        <f t="shared" si="452"/>
        <v>0</v>
      </c>
      <c r="Y4144">
        <f t="shared" si="453"/>
        <v>0</v>
      </c>
    </row>
    <row r="4145" spans="1:25">
      <c r="A4145" t="s">
        <v>2800</v>
      </c>
      <c r="B4145" t="s">
        <v>2805</v>
      </c>
      <c r="C4145" t="s">
        <v>2806</v>
      </c>
      <c r="D4145" t="s">
        <v>2694</v>
      </c>
      <c r="E4145">
        <v>123</v>
      </c>
      <c r="F4145" t="s">
        <v>30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440132</v>
      </c>
      <c r="S4145">
        <f t="shared" si="448"/>
        <v>440132</v>
      </c>
      <c r="T4145">
        <f t="shared" si="449"/>
        <v>91050779</v>
      </c>
      <c r="U4145" t="str">
        <f t="shared" si="450"/>
        <v>AGUINALDO</v>
      </c>
      <c r="V4145">
        <f t="shared" si="451"/>
        <v>440132</v>
      </c>
      <c r="W4145" t="str">
        <f t="shared" si="454"/>
        <v>REMUNERACION EXTRAORDINARIA</v>
      </c>
      <c r="X4145">
        <f t="shared" si="452"/>
        <v>0</v>
      </c>
      <c r="Y4145">
        <f t="shared" si="453"/>
        <v>0</v>
      </c>
    </row>
    <row r="4146" spans="1:25">
      <c r="A4146" t="s">
        <v>2800</v>
      </c>
      <c r="B4146" t="s">
        <v>2805</v>
      </c>
      <c r="C4146" t="s">
        <v>2806</v>
      </c>
      <c r="D4146" t="s">
        <v>2694</v>
      </c>
      <c r="E4146">
        <v>123</v>
      </c>
      <c r="F4146" t="s">
        <v>32</v>
      </c>
      <c r="G4146">
        <v>0</v>
      </c>
      <c r="H4146">
        <v>0</v>
      </c>
      <c r="I4146">
        <v>477000</v>
      </c>
      <c r="J4146">
        <v>556500</v>
      </c>
      <c r="K4146">
        <v>636000</v>
      </c>
      <c r="L4146">
        <v>621293</v>
      </c>
      <c r="M4146">
        <v>632025</v>
      </c>
      <c r="N4146">
        <v>0</v>
      </c>
      <c r="O4146">
        <v>387563</v>
      </c>
      <c r="P4146">
        <v>603008</v>
      </c>
      <c r="Q4146">
        <v>570413</v>
      </c>
      <c r="R4146">
        <v>797783</v>
      </c>
      <c r="S4146">
        <f t="shared" si="448"/>
        <v>5281585</v>
      </c>
      <c r="T4146">
        <f t="shared" si="449"/>
        <v>91050779</v>
      </c>
      <c r="U4146" t="str">
        <f t="shared" si="450"/>
        <v>REMUNERAC</v>
      </c>
      <c r="V4146">
        <f t="shared" si="451"/>
        <v>0</v>
      </c>
      <c r="W4146" t="str">
        <f t="shared" si="454"/>
        <v>REMUNERACION EXTRAORDINARIA</v>
      </c>
      <c r="X4146">
        <f t="shared" si="452"/>
        <v>5281585</v>
      </c>
      <c r="Y4146">
        <f t="shared" si="453"/>
        <v>440132</v>
      </c>
    </row>
    <row r="4147" spans="1:25">
      <c r="A4147" t="s">
        <v>2800</v>
      </c>
      <c r="B4147" t="s">
        <v>2805</v>
      </c>
      <c r="C4147" t="s">
        <v>2806</v>
      </c>
      <c r="D4147" t="s">
        <v>2694</v>
      </c>
      <c r="E4147">
        <v>133</v>
      </c>
      <c r="F4147" t="s">
        <v>31</v>
      </c>
      <c r="G4147">
        <v>0</v>
      </c>
      <c r="H4147">
        <v>0</v>
      </c>
      <c r="I4147">
        <v>0</v>
      </c>
      <c r="J4147">
        <v>0</v>
      </c>
      <c r="K4147">
        <v>1590000</v>
      </c>
      <c r="L4147">
        <v>1590000</v>
      </c>
      <c r="M4147">
        <v>1590000</v>
      </c>
      <c r="N4147">
        <v>0</v>
      </c>
      <c r="O4147">
        <v>1590000</v>
      </c>
      <c r="P4147">
        <v>1590000</v>
      </c>
      <c r="Q4147">
        <v>1590000</v>
      </c>
      <c r="R4147">
        <v>1590000</v>
      </c>
      <c r="S4147">
        <f t="shared" si="448"/>
        <v>11130000</v>
      </c>
      <c r="T4147">
        <f t="shared" si="449"/>
        <v>91050779</v>
      </c>
      <c r="U4147" t="str">
        <f t="shared" si="450"/>
        <v>BONIFICAC</v>
      </c>
      <c r="V4147">
        <f t="shared" si="451"/>
        <v>0</v>
      </c>
      <c r="W4147" t="str">
        <f t="shared" si="454"/>
        <v>BONIFICACIÓN POR GESTION ADMINISTRATIVA</v>
      </c>
      <c r="X4147">
        <f t="shared" si="452"/>
        <v>11130000</v>
      </c>
      <c r="Y4147">
        <f t="shared" si="453"/>
        <v>0</v>
      </c>
    </row>
    <row r="4148" spans="1:25">
      <c r="A4148" t="s">
        <v>2800</v>
      </c>
      <c r="B4148" t="s">
        <v>2805</v>
      </c>
      <c r="C4148" t="s">
        <v>2806</v>
      </c>
      <c r="D4148" t="s">
        <v>2694</v>
      </c>
      <c r="E4148">
        <v>232</v>
      </c>
      <c r="F4148" t="s">
        <v>33</v>
      </c>
      <c r="G4148">
        <v>0</v>
      </c>
      <c r="H4148">
        <v>0</v>
      </c>
      <c r="I4148">
        <v>1232714</v>
      </c>
      <c r="J4148">
        <v>3138848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f t="shared" si="448"/>
        <v>4371562</v>
      </c>
      <c r="T4148">
        <f t="shared" si="449"/>
        <v>91050779</v>
      </c>
      <c r="U4148" t="str">
        <f t="shared" si="450"/>
        <v>VIATICO</v>
      </c>
      <c r="V4148">
        <f t="shared" si="451"/>
        <v>0</v>
      </c>
      <c r="W4148" t="str">
        <f t="shared" si="454"/>
        <v>VIATICO</v>
      </c>
      <c r="X4148">
        <f t="shared" si="452"/>
        <v>4371562</v>
      </c>
      <c r="Y4148">
        <f t="shared" si="453"/>
        <v>0</v>
      </c>
    </row>
    <row r="4149" spans="1:25">
      <c r="A4149" t="s">
        <v>2800</v>
      </c>
      <c r="B4149" t="s">
        <v>2807</v>
      </c>
      <c r="C4149" t="s">
        <v>2808</v>
      </c>
      <c r="D4149" t="s">
        <v>2694</v>
      </c>
      <c r="E4149">
        <v>111</v>
      </c>
      <c r="F4149" t="s">
        <v>21</v>
      </c>
      <c r="G4149">
        <v>5300000</v>
      </c>
      <c r="H4149">
        <v>5300000</v>
      </c>
      <c r="I4149">
        <v>5300000</v>
      </c>
      <c r="J4149">
        <v>5300000</v>
      </c>
      <c r="K4149">
        <v>5300000</v>
      </c>
      <c r="L4149">
        <v>5300000</v>
      </c>
      <c r="M4149">
        <v>5300000</v>
      </c>
      <c r="N4149">
        <v>5300000</v>
      </c>
      <c r="O4149">
        <v>5300000</v>
      </c>
      <c r="P4149">
        <v>5300000</v>
      </c>
      <c r="Q4149">
        <v>5300000</v>
      </c>
      <c r="R4149">
        <v>5300000</v>
      </c>
      <c r="S4149">
        <f t="shared" si="448"/>
        <v>63600000</v>
      </c>
      <c r="T4149">
        <f t="shared" si="449"/>
        <v>87573327</v>
      </c>
      <c r="U4149" t="str">
        <f t="shared" si="450"/>
        <v>SUELDOS</v>
      </c>
      <c r="V4149">
        <f t="shared" si="451"/>
        <v>0</v>
      </c>
      <c r="W4149" t="str">
        <f t="shared" si="454"/>
        <v>SUELDOS</v>
      </c>
      <c r="X4149">
        <f t="shared" si="452"/>
        <v>63600000</v>
      </c>
      <c r="Y4149">
        <f t="shared" si="453"/>
        <v>5300000</v>
      </c>
    </row>
    <row r="4150" spans="1:25">
      <c r="A4150" t="s">
        <v>2800</v>
      </c>
      <c r="B4150" t="s">
        <v>2807</v>
      </c>
      <c r="C4150" t="s">
        <v>2808</v>
      </c>
      <c r="D4150" t="s">
        <v>2694</v>
      </c>
      <c r="E4150">
        <v>114</v>
      </c>
      <c r="F4150" t="s">
        <v>79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1152750</v>
      </c>
      <c r="S4150">
        <f t="shared" si="448"/>
        <v>1152750</v>
      </c>
      <c r="T4150">
        <f t="shared" si="449"/>
        <v>87573327</v>
      </c>
      <c r="U4150" t="str">
        <f t="shared" si="450"/>
        <v>AGUINALDO</v>
      </c>
      <c r="V4150">
        <f t="shared" si="451"/>
        <v>1152750</v>
      </c>
      <c r="W4150" t="str">
        <f t="shared" si="454"/>
        <v>BONIFICACION POR GESTION PRESUPUESTARIA</v>
      </c>
      <c r="X4150">
        <f t="shared" si="452"/>
        <v>0</v>
      </c>
      <c r="Y4150">
        <f t="shared" si="453"/>
        <v>0</v>
      </c>
    </row>
    <row r="4151" spans="1:25">
      <c r="A4151" t="s">
        <v>2800</v>
      </c>
      <c r="B4151" t="s">
        <v>2807</v>
      </c>
      <c r="C4151" t="s">
        <v>2808</v>
      </c>
      <c r="D4151" t="s">
        <v>2694</v>
      </c>
      <c r="E4151">
        <v>114</v>
      </c>
      <c r="F4151" t="s">
        <v>3488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5300000</v>
      </c>
      <c r="S4151">
        <f t="shared" si="448"/>
        <v>5300000</v>
      </c>
      <c r="T4151">
        <f t="shared" si="449"/>
        <v>87573327</v>
      </c>
      <c r="U4151" t="str">
        <f t="shared" si="450"/>
        <v>AGUINALDO</v>
      </c>
      <c r="V4151">
        <f t="shared" si="451"/>
        <v>5300000</v>
      </c>
      <c r="W4151" t="str">
        <f t="shared" si="454"/>
        <v>SUELDOS</v>
      </c>
      <c r="X4151">
        <f t="shared" si="452"/>
        <v>0</v>
      </c>
      <c r="Y4151">
        <f t="shared" si="453"/>
        <v>0</v>
      </c>
    </row>
    <row r="4152" spans="1:25">
      <c r="A4152" t="s">
        <v>2800</v>
      </c>
      <c r="B4152" t="s">
        <v>2807</v>
      </c>
      <c r="C4152" t="s">
        <v>2808</v>
      </c>
      <c r="D4152" t="s">
        <v>2694</v>
      </c>
      <c r="E4152">
        <v>123</v>
      </c>
      <c r="F4152" t="s">
        <v>30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168275</v>
      </c>
      <c r="S4152">
        <f t="shared" si="448"/>
        <v>168275</v>
      </c>
      <c r="T4152">
        <f t="shared" si="449"/>
        <v>87573327</v>
      </c>
      <c r="U4152" t="str">
        <f t="shared" si="450"/>
        <v>AGUINALDO</v>
      </c>
      <c r="V4152">
        <f t="shared" si="451"/>
        <v>168275</v>
      </c>
      <c r="W4152" t="str">
        <f t="shared" si="454"/>
        <v>REMUNERACION EXTRAORDINARIA</v>
      </c>
      <c r="X4152">
        <f t="shared" si="452"/>
        <v>0</v>
      </c>
      <c r="Y4152">
        <f t="shared" si="453"/>
        <v>0</v>
      </c>
    </row>
    <row r="4153" spans="1:25">
      <c r="A4153" t="s">
        <v>2800</v>
      </c>
      <c r="B4153" t="s">
        <v>2807</v>
      </c>
      <c r="C4153" t="s">
        <v>2808</v>
      </c>
      <c r="D4153" t="s">
        <v>2694</v>
      </c>
      <c r="E4153">
        <v>123</v>
      </c>
      <c r="F4153" t="s">
        <v>32</v>
      </c>
      <c r="G4153">
        <v>0</v>
      </c>
      <c r="H4153">
        <v>0</v>
      </c>
      <c r="I4153">
        <v>418568</v>
      </c>
      <c r="J4153">
        <v>316808</v>
      </c>
      <c r="K4153">
        <v>357750</v>
      </c>
      <c r="L4153">
        <v>273480</v>
      </c>
      <c r="M4153">
        <v>487733</v>
      </c>
      <c r="N4153">
        <v>0</v>
      </c>
      <c r="O4153">
        <v>164963</v>
      </c>
      <c r="P4153">
        <v>0</v>
      </c>
      <c r="Q4153">
        <v>0</v>
      </c>
      <c r="R4153">
        <v>0</v>
      </c>
      <c r="S4153">
        <f t="shared" si="448"/>
        <v>2019302</v>
      </c>
      <c r="T4153">
        <f t="shared" si="449"/>
        <v>87573327</v>
      </c>
      <c r="U4153" t="str">
        <f t="shared" si="450"/>
        <v>REMUNERAC</v>
      </c>
      <c r="V4153">
        <f t="shared" si="451"/>
        <v>0</v>
      </c>
      <c r="W4153" t="str">
        <f t="shared" si="454"/>
        <v>REMUNERACION EXTRAORDINARIA</v>
      </c>
      <c r="X4153">
        <f t="shared" si="452"/>
        <v>2019302</v>
      </c>
      <c r="Y4153">
        <f t="shared" si="453"/>
        <v>168275</v>
      </c>
    </row>
    <row r="4154" spans="1:25">
      <c r="A4154" t="s">
        <v>2800</v>
      </c>
      <c r="B4154" t="s">
        <v>2807</v>
      </c>
      <c r="C4154" t="s">
        <v>2808</v>
      </c>
      <c r="D4154" t="s">
        <v>2694</v>
      </c>
      <c r="E4154">
        <v>131</v>
      </c>
      <c r="F4154" t="s">
        <v>24</v>
      </c>
      <c r="G4154">
        <v>0</v>
      </c>
      <c r="H4154">
        <v>1500000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f t="shared" si="448"/>
        <v>1500000</v>
      </c>
      <c r="T4154">
        <f t="shared" si="449"/>
        <v>87573327</v>
      </c>
      <c r="U4154" t="str">
        <f t="shared" si="450"/>
        <v xml:space="preserve">SUBSIDIO </v>
      </c>
      <c r="V4154">
        <f t="shared" si="451"/>
        <v>0</v>
      </c>
      <c r="W4154" t="str">
        <f t="shared" si="454"/>
        <v>SUBSIDIO FAMILIAR - ESCOLARIDAD</v>
      </c>
      <c r="X4154">
        <f t="shared" si="452"/>
        <v>1500000</v>
      </c>
      <c r="Y4154">
        <f t="shared" si="453"/>
        <v>0</v>
      </c>
    </row>
    <row r="4155" spans="1:25">
      <c r="A4155" t="s">
        <v>2800</v>
      </c>
      <c r="B4155" t="s">
        <v>2807</v>
      </c>
      <c r="C4155" t="s">
        <v>2808</v>
      </c>
      <c r="D4155" t="s">
        <v>2694</v>
      </c>
      <c r="E4155">
        <v>133</v>
      </c>
      <c r="F4155" t="s">
        <v>78</v>
      </c>
      <c r="G4155">
        <v>1590000</v>
      </c>
      <c r="H4155">
        <v>1590000</v>
      </c>
      <c r="I4155">
        <v>1590000</v>
      </c>
      <c r="J4155">
        <v>1590000</v>
      </c>
      <c r="K4155">
        <v>1590000</v>
      </c>
      <c r="L4155">
        <v>1590000</v>
      </c>
      <c r="M4155">
        <v>1590000</v>
      </c>
      <c r="N4155">
        <v>1113000</v>
      </c>
      <c r="O4155">
        <v>1590000</v>
      </c>
      <c r="P4155">
        <v>0</v>
      </c>
      <c r="Q4155">
        <v>0</v>
      </c>
      <c r="R4155">
        <v>0</v>
      </c>
      <c r="S4155">
        <f t="shared" si="448"/>
        <v>13833000</v>
      </c>
      <c r="T4155">
        <f t="shared" si="449"/>
        <v>87573327</v>
      </c>
      <c r="U4155" t="str">
        <f t="shared" si="450"/>
        <v>BONIFICAC</v>
      </c>
      <c r="V4155">
        <f t="shared" si="451"/>
        <v>0</v>
      </c>
      <c r="W4155" t="str">
        <f t="shared" si="454"/>
        <v>BONIFICACION POR GESTION PRESUPUESTARIA</v>
      </c>
      <c r="X4155">
        <f t="shared" si="452"/>
        <v>13833000</v>
      </c>
      <c r="Y4155">
        <f t="shared" si="453"/>
        <v>1152750</v>
      </c>
    </row>
    <row r="4156" spans="1:25">
      <c r="A4156" t="s">
        <v>2800</v>
      </c>
      <c r="B4156" t="s">
        <v>2809</v>
      </c>
      <c r="C4156" t="s">
        <v>2810</v>
      </c>
      <c r="D4156" t="s">
        <v>2694</v>
      </c>
      <c r="E4156">
        <v>111</v>
      </c>
      <c r="F4156" t="s">
        <v>21</v>
      </c>
      <c r="G4156">
        <v>5300000</v>
      </c>
      <c r="H4156">
        <v>5300000</v>
      </c>
      <c r="I4156">
        <v>5300000</v>
      </c>
      <c r="J4156">
        <v>5300000</v>
      </c>
      <c r="K4156">
        <v>5300000</v>
      </c>
      <c r="L4156">
        <v>5300000</v>
      </c>
      <c r="M4156">
        <v>5300000</v>
      </c>
      <c r="N4156">
        <v>5300000</v>
      </c>
      <c r="O4156">
        <v>5300000</v>
      </c>
      <c r="P4156">
        <v>5300000</v>
      </c>
      <c r="Q4156">
        <v>5300000</v>
      </c>
      <c r="R4156">
        <v>5300000</v>
      </c>
      <c r="S4156">
        <f t="shared" si="448"/>
        <v>63600000</v>
      </c>
      <c r="T4156">
        <f t="shared" si="449"/>
        <v>101522371</v>
      </c>
      <c r="U4156" t="str">
        <f t="shared" si="450"/>
        <v>SUELDOS</v>
      </c>
      <c r="V4156">
        <f t="shared" si="451"/>
        <v>0</v>
      </c>
      <c r="W4156" t="str">
        <f t="shared" si="454"/>
        <v>SUELDOS</v>
      </c>
      <c r="X4156">
        <f t="shared" si="452"/>
        <v>63600000</v>
      </c>
      <c r="Y4156">
        <f t="shared" si="453"/>
        <v>5300000</v>
      </c>
    </row>
    <row r="4157" spans="1:25">
      <c r="A4157" t="s">
        <v>2800</v>
      </c>
      <c r="B4157" t="s">
        <v>2809</v>
      </c>
      <c r="C4157" t="s">
        <v>2810</v>
      </c>
      <c r="D4157" t="s">
        <v>2694</v>
      </c>
      <c r="E4157">
        <v>114</v>
      </c>
      <c r="F4157" t="s">
        <v>79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1550250</v>
      </c>
      <c r="S4157">
        <f t="shared" si="448"/>
        <v>1550250</v>
      </c>
      <c r="T4157">
        <f t="shared" si="449"/>
        <v>101522371</v>
      </c>
      <c r="U4157" t="str">
        <f t="shared" si="450"/>
        <v>AGUINALDO</v>
      </c>
      <c r="V4157">
        <f t="shared" si="451"/>
        <v>1550250</v>
      </c>
      <c r="W4157" t="str">
        <f t="shared" si="454"/>
        <v>BONIFICACION POR GESTION PRESUPUESTARIA</v>
      </c>
      <c r="X4157">
        <f t="shared" si="452"/>
        <v>0</v>
      </c>
      <c r="Y4157">
        <f t="shared" si="453"/>
        <v>0</v>
      </c>
    </row>
    <row r="4158" spans="1:25">
      <c r="A4158" t="s">
        <v>2800</v>
      </c>
      <c r="B4158" t="s">
        <v>2809</v>
      </c>
      <c r="C4158" t="s">
        <v>2810</v>
      </c>
      <c r="D4158" t="s">
        <v>2694</v>
      </c>
      <c r="E4158">
        <v>114</v>
      </c>
      <c r="F4158" t="s">
        <v>3488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5300000</v>
      </c>
      <c r="S4158">
        <f t="shared" si="448"/>
        <v>5300000</v>
      </c>
      <c r="T4158">
        <f t="shared" si="449"/>
        <v>101522371</v>
      </c>
      <c r="U4158" t="str">
        <f t="shared" si="450"/>
        <v>AGUINALDO</v>
      </c>
      <c r="V4158">
        <f t="shared" si="451"/>
        <v>5300000</v>
      </c>
      <c r="W4158" t="str">
        <f t="shared" si="454"/>
        <v>SUELDOS</v>
      </c>
      <c r="X4158">
        <f t="shared" si="452"/>
        <v>0</v>
      </c>
      <c r="Y4158">
        <f t="shared" si="453"/>
        <v>0</v>
      </c>
    </row>
    <row r="4159" spans="1:25">
      <c r="A4159" t="s">
        <v>2800</v>
      </c>
      <c r="B4159" t="s">
        <v>2809</v>
      </c>
      <c r="C4159" t="s">
        <v>2810</v>
      </c>
      <c r="D4159" t="s">
        <v>2694</v>
      </c>
      <c r="E4159">
        <v>123</v>
      </c>
      <c r="F4159" t="s">
        <v>30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507475</v>
      </c>
      <c r="S4159">
        <f t="shared" si="448"/>
        <v>507475</v>
      </c>
      <c r="T4159">
        <f t="shared" si="449"/>
        <v>101522371</v>
      </c>
      <c r="U4159" t="str">
        <f t="shared" si="450"/>
        <v>AGUINALDO</v>
      </c>
      <c r="V4159">
        <f t="shared" si="451"/>
        <v>507475</v>
      </c>
      <c r="W4159" t="str">
        <f t="shared" si="454"/>
        <v>REMUNERACION EXTRAORDINARIA</v>
      </c>
      <c r="X4159">
        <f t="shared" si="452"/>
        <v>0</v>
      </c>
      <c r="Y4159">
        <f t="shared" si="453"/>
        <v>0</v>
      </c>
    </row>
    <row r="4160" spans="1:25">
      <c r="A4160" t="s">
        <v>2800</v>
      </c>
      <c r="B4160" t="s">
        <v>2809</v>
      </c>
      <c r="C4160" t="s">
        <v>2810</v>
      </c>
      <c r="D4160" t="s">
        <v>2694</v>
      </c>
      <c r="E4160">
        <v>123</v>
      </c>
      <c r="F4160" t="s">
        <v>32</v>
      </c>
      <c r="G4160">
        <v>0</v>
      </c>
      <c r="H4160">
        <v>0</v>
      </c>
      <c r="I4160">
        <v>477000</v>
      </c>
      <c r="J4160">
        <v>512775</v>
      </c>
      <c r="K4160">
        <v>612150</v>
      </c>
      <c r="L4160">
        <v>636000</v>
      </c>
      <c r="M4160">
        <v>636000</v>
      </c>
      <c r="N4160">
        <v>0</v>
      </c>
      <c r="O4160">
        <v>475013</v>
      </c>
      <c r="P4160">
        <v>795000</v>
      </c>
      <c r="Q4160">
        <v>987788</v>
      </c>
      <c r="R4160">
        <v>1252920</v>
      </c>
      <c r="S4160">
        <f t="shared" si="448"/>
        <v>6384646</v>
      </c>
      <c r="T4160">
        <f t="shared" si="449"/>
        <v>101522371</v>
      </c>
      <c r="U4160" t="str">
        <f t="shared" si="450"/>
        <v>REMUNERAC</v>
      </c>
      <c r="V4160">
        <f t="shared" si="451"/>
        <v>0</v>
      </c>
      <c r="W4160" t="str">
        <f t="shared" si="454"/>
        <v>REMUNERACION EXTRAORDINARIA</v>
      </c>
      <c r="X4160">
        <f t="shared" si="452"/>
        <v>6384646</v>
      </c>
      <c r="Y4160">
        <f t="shared" si="453"/>
        <v>507475</v>
      </c>
    </row>
    <row r="4161" spans="1:25">
      <c r="A4161" t="s">
        <v>2800</v>
      </c>
      <c r="B4161" t="s">
        <v>2809</v>
      </c>
      <c r="C4161" t="s">
        <v>2810</v>
      </c>
      <c r="D4161" t="s">
        <v>2694</v>
      </c>
      <c r="E4161">
        <v>131</v>
      </c>
      <c r="F4161" t="s">
        <v>24</v>
      </c>
      <c r="G4161">
        <v>0</v>
      </c>
      <c r="H4161">
        <v>1500000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f t="shared" si="448"/>
        <v>1500000</v>
      </c>
      <c r="T4161">
        <f t="shared" si="449"/>
        <v>101522371</v>
      </c>
      <c r="U4161" t="str">
        <f t="shared" si="450"/>
        <v xml:space="preserve">SUBSIDIO </v>
      </c>
      <c r="V4161">
        <f t="shared" si="451"/>
        <v>0</v>
      </c>
      <c r="W4161" t="str">
        <f t="shared" si="454"/>
        <v>SUBSIDIO FAMILIAR - ESCOLARIDAD</v>
      </c>
      <c r="X4161">
        <f t="shared" si="452"/>
        <v>1500000</v>
      </c>
      <c r="Y4161">
        <f t="shared" si="453"/>
        <v>0</v>
      </c>
    </row>
    <row r="4162" spans="1:25">
      <c r="A4162" t="s">
        <v>2800</v>
      </c>
      <c r="B4162" t="s">
        <v>2809</v>
      </c>
      <c r="C4162" t="s">
        <v>2810</v>
      </c>
      <c r="D4162" t="s">
        <v>2694</v>
      </c>
      <c r="E4162">
        <v>133</v>
      </c>
      <c r="F4162" t="s">
        <v>78</v>
      </c>
      <c r="G4162">
        <v>1590000</v>
      </c>
      <c r="H4162">
        <v>1590000</v>
      </c>
      <c r="I4162">
        <v>1590000</v>
      </c>
      <c r="J4162">
        <v>1590000</v>
      </c>
      <c r="K4162">
        <v>1590000</v>
      </c>
      <c r="L4162">
        <v>1590000</v>
      </c>
      <c r="M4162">
        <v>1590000</v>
      </c>
      <c r="N4162">
        <v>1590000</v>
      </c>
      <c r="O4162">
        <v>1590000</v>
      </c>
      <c r="P4162">
        <v>1590000</v>
      </c>
      <c r="Q4162">
        <v>1590000</v>
      </c>
      <c r="R4162">
        <v>1590000</v>
      </c>
      <c r="S4162">
        <f t="shared" si="448"/>
        <v>19080000</v>
      </c>
      <c r="T4162">
        <f t="shared" si="449"/>
        <v>101522371</v>
      </c>
      <c r="U4162" t="str">
        <f t="shared" si="450"/>
        <v>BONIFICAC</v>
      </c>
      <c r="V4162">
        <f t="shared" si="451"/>
        <v>0</v>
      </c>
      <c r="W4162" t="str">
        <f t="shared" si="454"/>
        <v>BONIFICACION POR GESTION PRESUPUESTARIA</v>
      </c>
      <c r="X4162">
        <f t="shared" si="452"/>
        <v>19080000</v>
      </c>
      <c r="Y4162">
        <f t="shared" si="453"/>
        <v>1550250</v>
      </c>
    </row>
    <row r="4163" spans="1:25">
      <c r="A4163" t="s">
        <v>2800</v>
      </c>
      <c r="B4163" t="s">
        <v>2809</v>
      </c>
      <c r="C4163" t="s">
        <v>2810</v>
      </c>
      <c r="D4163" t="s">
        <v>2694</v>
      </c>
      <c r="E4163">
        <v>191</v>
      </c>
      <c r="F4163" t="s">
        <v>2722</v>
      </c>
      <c r="G4163">
        <v>300000</v>
      </c>
      <c r="H4163">
        <v>300000</v>
      </c>
      <c r="I4163">
        <v>300000</v>
      </c>
      <c r="J4163">
        <v>300000</v>
      </c>
      <c r="K4163">
        <v>300000</v>
      </c>
      <c r="L4163">
        <v>300000</v>
      </c>
      <c r="M4163">
        <v>300000</v>
      </c>
      <c r="N4163">
        <v>300000</v>
      </c>
      <c r="O4163">
        <v>300000</v>
      </c>
      <c r="P4163">
        <v>300000</v>
      </c>
      <c r="Q4163">
        <v>300000</v>
      </c>
      <c r="R4163">
        <v>300000</v>
      </c>
      <c r="S4163">
        <f t="shared" ref="S4163:S4226" si="455">SUM(G4163:R4163)</f>
        <v>3600000</v>
      </c>
      <c r="T4163">
        <f t="shared" ref="T4163:T4226" si="456">SUMIF($B:$B,B4163,$S:$S)</f>
        <v>101522371</v>
      </c>
      <c r="U4163" t="str">
        <f t="shared" ref="U4163:U4226" si="457">MID(F4163,1,9)</f>
        <v xml:space="preserve">SUBSIDIO </v>
      </c>
      <c r="V4163">
        <f t="shared" ref="V4163:V4226" si="458">IF(U4163="AGUINALDO",S4163,0)</f>
        <v>0</v>
      </c>
      <c r="W4163" t="str">
        <f t="shared" si="454"/>
        <v>SUBSIDIO PARA LA SALUD</v>
      </c>
      <c r="X4163">
        <f t="shared" ref="X4163:X4226" si="459">IF(W4163=F4163,S4163,0)</f>
        <v>3600000</v>
      </c>
      <c r="Y4163">
        <f t="shared" ref="Y4163:Y4226" si="460">IF(W4163=F4163,SUMIFS($V:$V,B:B,B4163,$W:$W,W4163),0)</f>
        <v>0</v>
      </c>
    </row>
    <row r="4164" spans="1:25">
      <c r="A4164" t="s">
        <v>2800</v>
      </c>
      <c r="B4164" t="s">
        <v>2811</v>
      </c>
      <c r="C4164" t="s">
        <v>2812</v>
      </c>
      <c r="D4164" t="s">
        <v>2694</v>
      </c>
      <c r="E4164">
        <v>111</v>
      </c>
      <c r="F4164" t="s">
        <v>21</v>
      </c>
      <c r="G4164">
        <v>5300000</v>
      </c>
      <c r="H4164">
        <v>5300000</v>
      </c>
      <c r="I4164">
        <v>5300000</v>
      </c>
      <c r="J4164">
        <v>5300000</v>
      </c>
      <c r="K4164">
        <v>5300000</v>
      </c>
      <c r="L4164">
        <v>5300000</v>
      </c>
      <c r="M4164">
        <v>5300000</v>
      </c>
      <c r="N4164">
        <v>5300000</v>
      </c>
      <c r="O4164">
        <v>5300000</v>
      </c>
      <c r="P4164">
        <v>5300000</v>
      </c>
      <c r="Q4164">
        <v>5300000</v>
      </c>
      <c r="R4164">
        <v>5300000</v>
      </c>
      <c r="S4164">
        <f t="shared" si="455"/>
        <v>63600000</v>
      </c>
      <c r="T4164">
        <f t="shared" si="456"/>
        <v>82457932</v>
      </c>
      <c r="U4164" t="str">
        <f t="shared" si="457"/>
        <v>SUELDOS</v>
      </c>
      <c r="V4164">
        <f t="shared" si="458"/>
        <v>0</v>
      </c>
      <c r="W4164" t="str">
        <f t="shared" ref="W4164:W4227" si="461">IF(U4164="AGUINALDO",MID(F4164,14,50),F4164)</f>
        <v>SUELDOS</v>
      </c>
      <c r="X4164">
        <f t="shared" si="459"/>
        <v>63600000</v>
      </c>
      <c r="Y4164">
        <f t="shared" si="460"/>
        <v>5300000</v>
      </c>
    </row>
    <row r="4165" spans="1:25">
      <c r="A4165" t="s">
        <v>2800</v>
      </c>
      <c r="B4165" t="s">
        <v>2811</v>
      </c>
      <c r="C4165" t="s">
        <v>2812</v>
      </c>
      <c r="D4165" t="s">
        <v>2694</v>
      </c>
      <c r="E4165">
        <v>114</v>
      </c>
      <c r="F4165" t="s">
        <v>2727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821500</v>
      </c>
      <c r="S4165">
        <f t="shared" si="455"/>
        <v>821500</v>
      </c>
      <c r="T4165">
        <f t="shared" si="456"/>
        <v>82457932</v>
      </c>
      <c r="U4165" t="str">
        <f t="shared" si="457"/>
        <v>AGUINALDO</v>
      </c>
      <c r="V4165">
        <f t="shared" si="458"/>
        <v>821500</v>
      </c>
      <c r="W4165" t="str">
        <f t="shared" si="461"/>
        <v>BONIFICACION POR CARGO</v>
      </c>
      <c r="X4165">
        <f t="shared" si="459"/>
        <v>0</v>
      </c>
      <c r="Y4165">
        <f t="shared" si="460"/>
        <v>0</v>
      </c>
    </row>
    <row r="4166" spans="1:25">
      <c r="A4166" t="s">
        <v>2800</v>
      </c>
      <c r="B4166" t="s">
        <v>2811</v>
      </c>
      <c r="C4166" t="s">
        <v>2812</v>
      </c>
      <c r="D4166" t="s">
        <v>2694</v>
      </c>
      <c r="E4166">
        <v>114</v>
      </c>
      <c r="F4166" t="s">
        <v>3488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5300000</v>
      </c>
      <c r="S4166">
        <f t="shared" si="455"/>
        <v>5300000</v>
      </c>
      <c r="T4166">
        <f t="shared" si="456"/>
        <v>82457932</v>
      </c>
      <c r="U4166" t="str">
        <f t="shared" si="457"/>
        <v>AGUINALDO</v>
      </c>
      <c r="V4166">
        <f t="shared" si="458"/>
        <v>5300000</v>
      </c>
      <c r="W4166" t="str">
        <f t="shared" si="461"/>
        <v>SUELDOS</v>
      </c>
      <c r="X4166">
        <f t="shared" si="459"/>
        <v>0</v>
      </c>
      <c r="Y4166">
        <f t="shared" si="460"/>
        <v>0</v>
      </c>
    </row>
    <row r="4167" spans="1:25">
      <c r="A4167" t="s">
        <v>2800</v>
      </c>
      <c r="B4167" t="s">
        <v>2811</v>
      </c>
      <c r="C4167" t="s">
        <v>2812</v>
      </c>
      <c r="D4167" t="s">
        <v>2694</v>
      </c>
      <c r="E4167">
        <v>123</v>
      </c>
      <c r="F4167" t="s">
        <v>30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106033</v>
      </c>
      <c r="S4167">
        <f t="shared" si="455"/>
        <v>106033</v>
      </c>
      <c r="T4167">
        <f t="shared" si="456"/>
        <v>82457932</v>
      </c>
      <c r="U4167" t="str">
        <f t="shared" si="457"/>
        <v>AGUINALDO</v>
      </c>
      <c r="V4167">
        <f t="shared" si="458"/>
        <v>106033</v>
      </c>
      <c r="W4167" t="str">
        <f t="shared" si="461"/>
        <v>REMUNERACION EXTRAORDINARIA</v>
      </c>
      <c r="X4167">
        <f t="shared" si="459"/>
        <v>0</v>
      </c>
      <c r="Y4167">
        <f t="shared" si="460"/>
        <v>0</v>
      </c>
    </row>
    <row r="4168" spans="1:25">
      <c r="A4168" t="s">
        <v>2800</v>
      </c>
      <c r="B4168" t="s">
        <v>2811</v>
      </c>
      <c r="C4168" t="s">
        <v>2812</v>
      </c>
      <c r="D4168" t="s">
        <v>2694</v>
      </c>
      <c r="E4168">
        <v>123</v>
      </c>
      <c r="F4168" t="s">
        <v>32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226575</v>
      </c>
      <c r="N4168">
        <v>0</v>
      </c>
      <c r="O4168">
        <v>188018</v>
      </c>
      <c r="P4168">
        <v>152243</v>
      </c>
      <c r="Q4168">
        <v>421350</v>
      </c>
      <c r="R4168">
        <v>284213</v>
      </c>
      <c r="S4168">
        <f t="shared" si="455"/>
        <v>1272399</v>
      </c>
      <c r="T4168">
        <f t="shared" si="456"/>
        <v>82457932</v>
      </c>
      <c r="U4168" t="str">
        <f t="shared" si="457"/>
        <v>REMUNERAC</v>
      </c>
      <c r="V4168">
        <f t="shared" si="458"/>
        <v>0</v>
      </c>
      <c r="W4168" t="str">
        <f t="shared" si="461"/>
        <v>REMUNERACION EXTRAORDINARIA</v>
      </c>
      <c r="X4168">
        <f t="shared" si="459"/>
        <v>1272399</v>
      </c>
      <c r="Y4168">
        <f t="shared" si="460"/>
        <v>106033</v>
      </c>
    </row>
    <row r="4169" spans="1:25">
      <c r="A4169" t="s">
        <v>2800</v>
      </c>
      <c r="B4169" t="s">
        <v>2811</v>
      </c>
      <c r="C4169" t="s">
        <v>2812</v>
      </c>
      <c r="D4169" t="s">
        <v>2694</v>
      </c>
      <c r="E4169">
        <v>131</v>
      </c>
      <c r="F4169" t="s">
        <v>24</v>
      </c>
      <c r="G4169">
        <v>0</v>
      </c>
      <c r="H4169">
        <v>1500000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f t="shared" si="455"/>
        <v>1500000</v>
      </c>
      <c r="T4169">
        <f t="shared" si="456"/>
        <v>82457932</v>
      </c>
      <c r="U4169" t="str">
        <f t="shared" si="457"/>
        <v xml:space="preserve">SUBSIDIO </v>
      </c>
      <c r="V4169">
        <f t="shared" si="458"/>
        <v>0</v>
      </c>
      <c r="W4169" t="str">
        <f t="shared" si="461"/>
        <v>SUBSIDIO FAMILIAR - ESCOLARIDAD</v>
      </c>
      <c r="X4169">
        <f t="shared" si="459"/>
        <v>1500000</v>
      </c>
      <c r="Y4169">
        <f t="shared" si="460"/>
        <v>0</v>
      </c>
    </row>
    <row r="4170" spans="1:25">
      <c r="A4170" t="s">
        <v>2800</v>
      </c>
      <c r="B4170" t="s">
        <v>2811</v>
      </c>
      <c r="C4170" t="s">
        <v>2812</v>
      </c>
      <c r="D4170" t="s">
        <v>2694</v>
      </c>
      <c r="E4170">
        <v>133</v>
      </c>
      <c r="F4170" t="s">
        <v>2731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795000</v>
      </c>
      <c r="M4170">
        <v>1590000</v>
      </c>
      <c r="N4170">
        <v>1113000</v>
      </c>
      <c r="O4170">
        <v>1590000</v>
      </c>
      <c r="P4170">
        <v>1590000</v>
      </c>
      <c r="Q4170">
        <v>1590000</v>
      </c>
      <c r="R4170">
        <v>1590000</v>
      </c>
      <c r="S4170">
        <f t="shared" si="455"/>
        <v>9858000</v>
      </c>
      <c r="T4170">
        <f t="shared" si="456"/>
        <v>82457932</v>
      </c>
      <c r="U4170" t="str">
        <f t="shared" si="457"/>
        <v>BONIFICAC</v>
      </c>
      <c r="V4170">
        <f t="shared" si="458"/>
        <v>0</v>
      </c>
      <c r="W4170" t="str">
        <f t="shared" si="461"/>
        <v>BONIFICACION POR CARGO</v>
      </c>
      <c r="X4170">
        <f t="shared" si="459"/>
        <v>9858000</v>
      </c>
      <c r="Y4170">
        <f t="shared" si="460"/>
        <v>821500</v>
      </c>
    </row>
    <row r="4171" spans="1:25">
      <c r="A4171" t="s">
        <v>2800</v>
      </c>
      <c r="B4171" t="s">
        <v>2813</v>
      </c>
      <c r="C4171" t="s">
        <v>2814</v>
      </c>
      <c r="D4171" t="s">
        <v>2694</v>
      </c>
      <c r="E4171">
        <v>111</v>
      </c>
      <c r="F4171" t="s">
        <v>3488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2208333</v>
      </c>
      <c r="S4171">
        <f t="shared" si="455"/>
        <v>2208333</v>
      </c>
      <c r="T4171">
        <f t="shared" si="456"/>
        <v>37579208</v>
      </c>
      <c r="U4171" t="str">
        <f t="shared" si="457"/>
        <v>AGUINALDO</v>
      </c>
      <c r="V4171">
        <f t="shared" si="458"/>
        <v>2208333</v>
      </c>
      <c r="W4171" t="str">
        <f t="shared" si="461"/>
        <v>SUELDOS</v>
      </c>
      <c r="X4171">
        <f t="shared" si="459"/>
        <v>0</v>
      </c>
      <c r="Y4171">
        <f t="shared" si="460"/>
        <v>0</v>
      </c>
    </row>
    <row r="4172" spans="1:25">
      <c r="A4172" t="s">
        <v>2800</v>
      </c>
      <c r="B4172" t="s">
        <v>2813</v>
      </c>
      <c r="C4172" t="s">
        <v>2814</v>
      </c>
      <c r="D4172" t="s">
        <v>2694</v>
      </c>
      <c r="E4172">
        <v>111</v>
      </c>
      <c r="F4172" t="s">
        <v>21</v>
      </c>
      <c r="G4172">
        <v>5300000</v>
      </c>
      <c r="H4172">
        <v>5300000</v>
      </c>
      <c r="I4172">
        <v>5300000</v>
      </c>
      <c r="J4172">
        <v>5300000</v>
      </c>
      <c r="K4172">
        <v>5300000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f t="shared" si="455"/>
        <v>26500000</v>
      </c>
      <c r="T4172">
        <f t="shared" si="456"/>
        <v>37579208</v>
      </c>
      <c r="U4172" t="str">
        <f t="shared" si="457"/>
        <v>SUELDOS</v>
      </c>
      <c r="V4172">
        <f t="shared" si="458"/>
        <v>0</v>
      </c>
      <c r="W4172" t="str">
        <f t="shared" si="461"/>
        <v>SUELDOS</v>
      </c>
      <c r="X4172">
        <f t="shared" si="459"/>
        <v>26500000</v>
      </c>
      <c r="Y4172">
        <f t="shared" si="460"/>
        <v>2208333</v>
      </c>
    </row>
    <row r="4173" spans="1:25">
      <c r="A4173" t="s">
        <v>2800</v>
      </c>
      <c r="B4173" t="s">
        <v>2813</v>
      </c>
      <c r="C4173" t="s">
        <v>2814</v>
      </c>
      <c r="D4173" t="s">
        <v>2694</v>
      </c>
      <c r="E4173">
        <v>114</v>
      </c>
      <c r="F4173" t="s">
        <v>79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530000</v>
      </c>
      <c r="S4173">
        <f t="shared" si="455"/>
        <v>530000</v>
      </c>
      <c r="T4173">
        <f t="shared" si="456"/>
        <v>37579208</v>
      </c>
      <c r="U4173" t="str">
        <f t="shared" si="457"/>
        <v>AGUINALDO</v>
      </c>
      <c r="V4173">
        <f t="shared" si="458"/>
        <v>530000</v>
      </c>
      <c r="W4173" t="str">
        <f t="shared" si="461"/>
        <v>BONIFICACION POR GESTION PRESUPUESTARIA</v>
      </c>
      <c r="X4173">
        <f t="shared" si="459"/>
        <v>0</v>
      </c>
      <c r="Y4173">
        <f t="shared" si="460"/>
        <v>0</v>
      </c>
    </row>
    <row r="4174" spans="1:25">
      <c r="A4174" t="s">
        <v>2800</v>
      </c>
      <c r="B4174" t="s">
        <v>2813</v>
      </c>
      <c r="C4174" t="s">
        <v>2814</v>
      </c>
      <c r="D4174" t="s">
        <v>2694</v>
      </c>
      <c r="E4174">
        <v>114</v>
      </c>
      <c r="F4174" t="s">
        <v>30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152375</v>
      </c>
      <c r="S4174">
        <f t="shared" si="455"/>
        <v>152375</v>
      </c>
      <c r="T4174">
        <f t="shared" si="456"/>
        <v>37579208</v>
      </c>
      <c r="U4174" t="str">
        <f t="shared" si="457"/>
        <v>AGUINALDO</v>
      </c>
      <c r="V4174">
        <f t="shared" si="458"/>
        <v>152375</v>
      </c>
      <c r="W4174" t="str">
        <f t="shared" si="461"/>
        <v>REMUNERACION EXTRAORDINARIA</v>
      </c>
      <c r="X4174">
        <f t="shared" si="459"/>
        <v>0</v>
      </c>
      <c r="Y4174">
        <f t="shared" si="460"/>
        <v>0</v>
      </c>
    </row>
    <row r="4175" spans="1:25">
      <c r="A4175" t="s">
        <v>2800</v>
      </c>
      <c r="B4175" t="s">
        <v>2813</v>
      </c>
      <c r="C4175" t="s">
        <v>2814</v>
      </c>
      <c r="D4175" t="s">
        <v>2694</v>
      </c>
      <c r="E4175">
        <v>123</v>
      </c>
      <c r="F4175" t="s">
        <v>32</v>
      </c>
      <c r="G4175">
        <v>0</v>
      </c>
      <c r="H4175">
        <v>0</v>
      </c>
      <c r="I4175">
        <v>556500</v>
      </c>
      <c r="J4175">
        <v>636000</v>
      </c>
      <c r="K4175">
        <v>636000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f t="shared" si="455"/>
        <v>1828500</v>
      </c>
      <c r="T4175">
        <f t="shared" si="456"/>
        <v>37579208</v>
      </c>
      <c r="U4175" t="str">
        <f t="shared" si="457"/>
        <v>REMUNERAC</v>
      </c>
      <c r="V4175">
        <f t="shared" si="458"/>
        <v>0</v>
      </c>
      <c r="W4175" t="str">
        <f t="shared" si="461"/>
        <v>REMUNERACION EXTRAORDINARIA</v>
      </c>
      <c r="X4175">
        <f t="shared" si="459"/>
        <v>1828500</v>
      </c>
      <c r="Y4175">
        <f t="shared" si="460"/>
        <v>152375</v>
      </c>
    </row>
    <row r="4176" spans="1:25">
      <c r="A4176" t="s">
        <v>2800</v>
      </c>
      <c r="B4176" t="s">
        <v>2813</v>
      </c>
      <c r="C4176" t="s">
        <v>2814</v>
      </c>
      <c r="D4176" t="s">
        <v>2694</v>
      </c>
      <c r="E4176">
        <v>133</v>
      </c>
      <c r="F4176" t="s">
        <v>78</v>
      </c>
      <c r="G4176">
        <v>0</v>
      </c>
      <c r="H4176">
        <v>1590000</v>
      </c>
      <c r="I4176">
        <v>1590000</v>
      </c>
      <c r="J4176">
        <v>1590000</v>
      </c>
      <c r="K4176">
        <v>1590000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f t="shared" si="455"/>
        <v>6360000</v>
      </c>
      <c r="T4176">
        <f t="shared" si="456"/>
        <v>37579208</v>
      </c>
      <c r="U4176" t="str">
        <f t="shared" si="457"/>
        <v>BONIFICAC</v>
      </c>
      <c r="V4176">
        <f t="shared" si="458"/>
        <v>0</v>
      </c>
      <c r="W4176" t="str">
        <f t="shared" si="461"/>
        <v>BONIFICACION POR GESTION PRESUPUESTARIA</v>
      </c>
      <c r="X4176">
        <f t="shared" si="459"/>
        <v>6360000</v>
      </c>
      <c r="Y4176">
        <f t="shared" si="460"/>
        <v>530000</v>
      </c>
    </row>
    <row r="4177" spans="1:25">
      <c r="A4177" t="s">
        <v>2800</v>
      </c>
      <c r="B4177" t="s">
        <v>2815</v>
      </c>
      <c r="C4177" t="s">
        <v>2816</v>
      </c>
      <c r="D4177" t="s">
        <v>2694</v>
      </c>
      <c r="E4177">
        <v>111</v>
      </c>
      <c r="F4177" t="s">
        <v>21</v>
      </c>
      <c r="G4177">
        <v>5300000</v>
      </c>
      <c r="H4177">
        <v>5300000</v>
      </c>
      <c r="I4177">
        <v>5300000</v>
      </c>
      <c r="J4177">
        <v>5300000</v>
      </c>
      <c r="K4177">
        <v>5300000</v>
      </c>
      <c r="L4177">
        <v>5300000</v>
      </c>
      <c r="M4177">
        <v>5300000</v>
      </c>
      <c r="N4177">
        <v>5300000</v>
      </c>
      <c r="O4177">
        <v>5300000</v>
      </c>
      <c r="P4177">
        <v>5300000</v>
      </c>
      <c r="Q4177">
        <v>5300000</v>
      </c>
      <c r="R4177">
        <v>5300000</v>
      </c>
      <c r="S4177">
        <f t="shared" si="455"/>
        <v>63600000</v>
      </c>
      <c r="T4177">
        <f t="shared" si="456"/>
        <v>97191512</v>
      </c>
      <c r="U4177" t="str">
        <f t="shared" si="457"/>
        <v>SUELDOS</v>
      </c>
      <c r="V4177">
        <f t="shared" si="458"/>
        <v>0</v>
      </c>
      <c r="W4177" t="str">
        <f t="shared" si="461"/>
        <v>SUELDOS</v>
      </c>
      <c r="X4177">
        <f t="shared" si="459"/>
        <v>63600000</v>
      </c>
      <c r="Y4177">
        <f t="shared" si="460"/>
        <v>5300000</v>
      </c>
    </row>
    <row r="4178" spans="1:25">
      <c r="A4178" t="s">
        <v>2800</v>
      </c>
      <c r="B4178" t="s">
        <v>2815</v>
      </c>
      <c r="C4178" t="s">
        <v>2816</v>
      </c>
      <c r="D4178" t="s">
        <v>2694</v>
      </c>
      <c r="E4178">
        <v>114</v>
      </c>
      <c r="F4178" t="s">
        <v>79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1457500</v>
      </c>
      <c r="S4178">
        <f t="shared" si="455"/>
        <v>1457500</v>
      </c>
      <c r="T4178">
        <f t="shared" si="456"/>
        <v>97191512</v>
      </c>
      <c r="U4178" t="str">
        <f t="shared" si="457"/>
        <v>AGUINALDO</v>
      </c>
      <c r="V4178">
        <f t="shared" si="458"/>
        <v>1457500</v>
      </c>
      <c r="W4178" t="str">
        <f t="shared" si="461"/>
        <v>BONIFICACION POR GESTION PRESUPUESTARIA</v>
      </c>
      <c r="X4178">
        <f t="shared" si="459"/>
        <v>0</v>
      </c>
      <c r="Y4178">
        <f t="shared" si="460"/>
        <v>0</v>
      </c>
    </row>
    <row r="4179" spans="1:25">
      <c r="A4179" t="s">
        <v>2800</v>
      </c>
      <c r="B4179" t="s">
        <v>2815</v>
      </c>
      <c r="C4179" t="s">
        <v>2816</v>
      </c>
      <c r="D4179" t="s">
        <v>2694</v>
      </c>
      <c r="E4179">
        <v>114</v>
      </c>
      <c r="F4179" t="s">
        <v>3488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5300000</v>
      </c>
      <c r="S4179">
        <f t="shared" si="455"/>
        <v>5300000</v>
      </c>
      <c r="T4179">
        <f t="shared" si="456"/>
        <v>97191512</v>
      </c>
      <c r="U4179" t="str">
        <f t="shared" si="457"/>
        <v>AGUINALDO</v>
      </c>
      <c r="V4179">
        <f t="shared" si="458"/>
        <v>5300000</v>
      </c>
      <c r="W4179" t="str">
        <f t="shared" si="461"/>
        <v>SUELDOS</v>
      </c>
      <c r="X4179">
        <f t="shared" si="459"/>
        <v>0</v>
      </c>
      <c r="Y4179">
        <f t="shared" si="460"/>
        <v>0</v>
      </c>
    </row>
    <row r="4180" spans="1:25">
      <c r="A4180" t="s">
        <v>2800</v>
      </c>
      <c r="B4180" t="s">
        <v>2815</v>
      </c>
      <c r="C4180" t="s">
        <v>2816</v>
      </c>
      <c r="D4180" t="s">
        <v>2694</v>
      </c>
      <c r="E4180">
        <v>123</v>
      </c>
      <c r="F4180" t="s">
        <v>30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5101</v>
      </c>
      <c r="S4180">
        <f t="shared" si="455"/>
        <v>5101</v>
      </c>
      <c r="T4180">
        <f t="shared" si="456"/>
        <v>97191512</v>
      </c>
      <c r="U4180" t="str">
        <f t="shared" si="457"/>
        <v>AGUINALDO</v>
      </c>
      <c r="V4180">
        <f t="shared" si="458"/>
        <v>5101</v>
      </c>
      <c r="W4180" t="str">
        <f t="shared" si="461"/>
        <v>REMUNERACION EXTRAORDINARIA</v>
      </c>
      <c r="X4180">
        <f t="shared" si="459"/>
        <v>0</v>
      </c>
      <c r="Y4180">
        <f t="shared" si="460"/>
        <v>0</v>
      </c>
    </row>
    <row r="4181" spans="1:25">
      <c r="A4181" t="s">
        <v>2800</v>
      </c>
      <c r="B4181" t="s">
        <v>2815</v>
      </c>
      <c r="C4181" t="s">
        <v>2816</v>
      </c>
      <c r="D4181" t="s">
        <v>2694</v>
      </c>
      <c r="E4181">
        <v>123</v>
      </c>
      <c r="F4181" t="s">
        <v>32</v>
      </c>
      <c r="G4181">
        <v>0</v>
      </c>
      <c r="H4181">
        <v>0</v>
      </c>
      <c r="I4181">
        <v>36570</v>
      </c>
      <c r="J4181">
        <v>0</v>
      </c>
      <c r="K4181">
        <v>0</v>
      </c>
      <c r="L4181">
        <v>24645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f t="shared" si="455"/>
        <v>61215</v>
      </c>
      <c r="T4181">
        <f t="shared" si="456"/>
        <v>97191512</v>
      </c>
      <c r="U4181" t="str">
        <f t="shared" si="457"/>
        <v>REMUNERAC</v>
      </c>
      <c r="V4181">
        <f t="shared" si="458"/>
        <v>0</v>
      </c>
      <c r="W4181" t="str">
        <f t="shared" si="461"/>
        <v>REMUNERACION EXTRAORDINARIA</v>
      </c>
      <c r="X4181">
        <f t="shared" si="459"/>
        <v>61215</v>
      </c>
      <c r="Y4181">
        <f t="shared" si="460"/>
        <v>5101</v>
      </c>
    </row>
    <row r="4182" spans="1:25">
      <c r="A4182" t="s">
        <v>2800</v>
      </c>
      <c r="B4182" t="s">
        <v>2815</v>
      </c>
      <c r="C4182" t="s">
        <v>2816</v>
      </c>
      <c r="D4182" t="s">
        <v>2694</v>
      </c>
      <c r="E4182">
        <v>131</v>
      </c>
      <c r="F4182" t="s">
        <v>24</v>
      </c>
      <c r="G4182">
        <v>0</v>
      </c>
      <c r="H4182">
        <v>3000000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f t="shared" si="455"/>
        <v>3000000</v>
      </c>
      <c r="T4182">
        <f t="shared" si="456"/>
        <v>97191512</v>
      </c>
      <c r="U4182" t="str">
        <f t="shared" si="457"/>
        <v xml:space="preserve">SUBSIDIO </v>
      </c>
      <c r="V4182">
        <f t="shared" si="458"/>
        <v>0</v>
      </c>
      <c r="W4182" t="str">
        <f t="shared" si="461"/>
        <v>SUBSIDIO FAMILIAR - ESCOLARIDAD</v>
      </c>
      <c r="X4182">
        <f t="shared" si="459"/>
        <v>3000000</v>
      </c>
      <c r="Y4182">
        <f t="shared" si="460"/>
        <v>0</v>
      </c>
    </row>
    <row r="4183" spans="1:25">
      <c r="A4183" t="s">
        <v>2800</v>
      </c>
      <c r="B4183" t="s">
        <v>2815</v>
      </c>
      <c r="C4183" t="s">
        <v>2816</v>
      </c>
      <c r="D4183" t="s">
        <v>2694</v>
      </c>
      <c r="E4183">
        <v>133</v>
      </c>
      <c r="F4183" t="s">
        <v>78</v>
      </c>
      <c r="G4183">
        <v>1590000</v>
      </c>
      <c r="H4183">
        <v>1590000</v>
      </c>
      <c r="I4183">
        <v>1590000</v>
      </c>
      <c r="J4183">
        <v>1590000</v>
      </c>
      <c r="K4183">
        <v>1590000</v>
      </c>
      <c r="L4183">
        <v>1590000</v>
      </c>
      <c r="M4183">
        <v>1590000</v>
      </c>
      <c r="N4183">
        <v>0</v>
      </c>
      <c r="O4183">
        <v>1590000</v>
      </c>
      <c r="P4183">
        <v>1590000</v>
      </c>
      <c r="Q4183">
        <v>1590000</v>
      </c>
      <c r="R4183">
        <v>1590000</v>
      </c>
      <c r="S4183">
        <f t="shared" si="455"/>
        <v>17490000</v>
      </c>
      <c r="T4183">
        <f t="shared" si="456"/>
        <v>97191512</v>
      </c>
      <c r="U4183" t="str">
        <f t="shared" si="457"/>
        <v>BONIFICAC</v>
      </c>
      <c r="V4183">
        <f t="shared" si="458"/>
        <v>0</v>
      </c>
      <c r="W4183" t="str">
        <f t="shared" si="461"/>
        <v>BONIFICACION POR GESTION PRESUPUESTARIA</v>
      </c>
      <c r="X4183">
        <f t="shared" si="459"/>
        <v>17490000</v>
      </c>
      <c r="Y4183">
        <f t="shared" si="460"/>
        <v>1457500</v>
      </c>
    </row>
    <row r="4184" spans="1:25">
      <c r="A4184" t="s">
        <v>2800</v>
      </c>
      <c r="B4184" t="s">
        <v>2815</v>
      </c>
      <c r="C4184" t="s">
        <v>2816</v>
      </c>
      <c r="D4184" t="s">
        <v>2694</v>
      </c>
      <c r="E4184">
        <v>232</v>
      </c>
      <c r="F4184" t="s">
        <v>33</v>
      </c>
      <c r="G4184">
        <v>0</v>
      </c>
      <c r="H4184">
        <v>0</v>
      </c>
      <c r="I4184">
        <v>3138848</v>
      </c>
      <c r="J4184">
        <v>3138848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f t="shared" si="455"/>
        <v>6277696</v>
      </c>
      <c r="T4184">
        <f t="shared" si="456"/>
        <v>97191512</v>
      </c>
      <c r="U4184" t="str">
        <f t="shared" si="457"/>
        <v>VIATICO</v>
      </c>
      <c r="V4184">
        <f t="shared" si="458"/>
        <v>0</v>
      </c>
      <c r="W4184" t="str">
        <f t="shared" si="461"/>
        <v>VIATICO</v>
      </c>
      <c r="X4184">
        <f t="shared" si="459"/>
        <v>6277696</v>
      </c>
      <c r="Y4184">
        <f t="shared" si="460"/>
        <v>0</v>
      </c>
    </row>
    <row r="4185" spans="1:25">
      <c r="A4185" t="s">
        <v>2800</v>
      </c>
      <c r="B4185" t="s">
        <v>2817</v>
      </c>
      <c r="C4185" t="s">
        <v>2818</v>
      </c>
      <c r="D4185" t="s">
        <v>2694</v>
      </c>
      <c r="E4185">
        <v>111</v>
      </c>
      <c r="F4185" t="s">
        <v>21</v>
      </c>
      <c r="G4185">
        <v>5300000</v>
      </c>
      <c r="H4185">
        <v>5300000</v>
      </c>
      <c r="I4185">
        <v>5300000</v>
      </c>
      <c r="J4185">
        <v>5300000</v>
      </c>
      <c r="K4185">
        <v>5300000</v>
      </c>
      <c r="L4185">
        <v>5300000</v>
      </c>
      <c r="M4185">
        <v>5300000</v>
      </c>
      <c r="N4185">
        <v>5300000</v>
      </c>
      <c r="O4185">
        <v>5300000</v>
      </c>
      <c r="P4185">
        <v>5300000</v>
      </c>
      <c r="Q4185">
        <v>5300000</v>
      </c>
      <c r="R4185">
        <v>5300000</v>
      </c>
      <c r="S4185">
        <f t="shared" si="455"/>
        <v>63600000</v>
      </c>
      <c r="T4185">
        <f t="shared" si="456"/>
        <v>89061002</v>
      </c>
      <c r="U4185" t="str">
        <f t="shared" si="457"/>
        <v>SUELDOS</v>
      </c>
      <c r="V4185">
        <f t="shared" si="458"/>
        <v>0</v>
      </c>
      <c r="W4185" t="str">
        <f t="shared" si="461"/>
        <v>SUELDOS</v>
      </c>
      <c r="X4185">
        <f t="shared" si="459"/>
        <v>63600000</v>
      </c>
      <c r="Y4185">
        <f t="shared" si="460"/>
        <v>5300000</v>
      </c>
    </row>
    <row r="4186" spans="1:25">
      <c r="A4186" t="s">
        <v>2800</v>
      </c>
      <c r="B4186" t="s">
        <v>2817</v>
      </c>
      <c r="C4186" t="s">
        <v>2818</v>
      </c>
      <c r="D4186" t="s">
        <v>2694</v>
      </c>
      <c r="E4186">
        <v>114</v>
      </c>
      <c r="F4186" t="s">
        <v>79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1457500</v>
      </c>
      <c r="S4186">
        <f t="shared" si="455"/>
        <v>1457500</v>
      </c>
      <c r="T4186">
        <f t="shared" si="456"/>
        <v>89061002</v>
      </c>
      <c r="U4186" t="str">
        <f t="shared" si="457"/>
        <v>AGUINALDO</v>
      </c>
      <c r="V4186">
        <f t="shared" si="458"/>
        <v>1457500</v>
      </c>
      <c r="W4186" t="str">
        <f t="shared" si="461"/>
        <v>BONIFICACION POR GESTION PRESUPUESTARIA</v>
      </c>
      <c r="X4186">
        <f t="shared" si="459"/>
        <v>0</v>
      </c>
      <c r="Y4186">
        <f t="shared" si="460"/>
        <v>0</v>
      </c>
    </row>
    <row r="4187" spans="1:25">
      <c r="A4187" t="s">
        <v>2800</v>
      </c>
      <c r="B4187" t="s">
        <v>2817</v>
      </c>
      <c r="C4187" t="s">
        <v>2818</v>
      </c>
      <c r="D4187" t="s">
        <v>2694</v>
      </c>
      <c r="E4187">
        <v>114</v>
      </c>
      <c r="F4187" t="s">
        <v>3488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5300000</v>
      </c>
      <c r="S4187">
        <f t="shared" si="455"/>
        <v>5300000</v>
      </c>
      <c r="T4187">
        <f t="shared" si="456"/>
        <v>89061002</v>
      </c>
      <c r="U4187" t="str">
        <f t="shared" si="457"/>
        <v>AGUINALDO</v>
      </c>
      <c r="V4187">
        <f t="shared" si="458"/>
        <v>5300000</v>
      </c>
      <c r="W4187" t="str">
        <f t="shared" si="461"/>
        <v>SUELDOS</v>
      </c>
      <c r="X4187">
        <f t="shared" si="459"/>
        <v>0</v>
      </c>
      <c r="Y4187">
        <f t="shared" si="460"/>
        <v>0</v>
      </c>
    </row>
    <row r="4188" spans="1:25">
      <c r="A4188" t="s">
        <v>2800</v>
      </c>
      <c r="B4188" t="s">
        <v>2817</v>
      </c>
      <c r="C4188" t="s">
        <v>2818</v>
      </c>
      <c r="D4188" t="s">
        <v>2694</v>
      </c>
      <c r="E4188">
        <v>123</v>
      </c>
      <c r="F4188" t="s">
        <v>30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93346</v>
      </c>
      <c r="S4188">
        <f t="shared" si="455"/>
        <v>93346</v>
      </c>
      <c r="T4188">
        <f t="shared" si="456"/>
        <v>89061002</v>
      </c>
      <c r="U4188" t="str">
        <f t="shared" si="457"/>
        <v>AGUINALDO</v>
      </c>
      <c r="V4188">
        <f t="shared" si="458"/>
        <v>93346</v>
      </c>
      <c r="W4188" t="str">
        <f t="shared" si="461"/>
        <v>REMUNERACION EXTRAORDINARIA</v>
      </c>
      <c r="X4188">
        <f t="shared" si="459"/>
        <v>0</v>
      </c>
      <c r="Y4188">
        <f t="shared" si="460"/>
        <v>0</v>
      </c>
    </row>
    <row r="4189" spans="1:25">
      <c r="A4189" t="s">
        <v>2800</v>
      </c>
      <c r="B4189" t="s">
        <v>2817</v>
      </c>
      <c r="C4189" t="s">
        <v>2818</v>
      </c>
      <c r="D4189" t="s">
        <v>2694</v>
      </c>
      <c r="E4189">
        <v>123</v>
      </c>
      <c r="F4189" t="s">
        <v>32</v>
      </c>
      <c r="G4189">
        <v>0</v>
      </c>
      <c r="H4189">
        <v>0</v>
      </c>
      <c r="I4189">
        <v>250425</v>
      </c>
      <c r="J4189">
        <v>123225</v>
      </c>
      <c r="K4189">
        <v>145088</v>
      </c>
      <c r="L4189">
        <v>77513</v>
      </c>
      <c r="M4189">
        <v>317205</v>
      </c>
      <c r="N4189">
        <v>0</v>
      </c>
      <c r="O4189">
        <v>206700</v>
      </c>
      <c r="P4189">
        <v>0</v>
      </c>
      <c r="Q4189">
        <v>0</v>
      </c>
      <c r="R4189">
        <v>0</v>
      </c>
      <c r="S4189">
        <f t="shared" si="455"/>
        <v>1120156</v>
      </c>
      <c r="T4189">
        <f t="shared" si="456"/>
        <v>89061002</v>
      </c>
      <c r="U4189" t="str">
        <f t="shared" si="457"/>
        <v>REMUNERAC</v>
      </c>
      <c r="V4189">
        <f t="shared" si="458"/>
        <v>0</v>
      </c>
      <c r="W4189" t="str">
        <f t="shared" si="461"/>
        <v>REMUNERACION EXTRAORDINARIA</v>
      </c>
      <c r="X4189">
        <f t="shared" si="459"/>
        <v>1120156</v>
      </c>
      <c r="Y4189">
        <f t="shared" si="460"/>
        <v>93346</v>
      </c>
    </row>
    <row r="4190" spans="1:25">
      <c r="A4190" t="s">
        <v>2800</v>
      </c>
      <c r="B4190" t="s">
        <v>2817</v>
      </c>
      <c r="C4190" t="s">
        <v>2818</v>
      </c>
      <c r="D4190" t="s">
        <v>2694</v>
      </c>
      <c r="E4190">
        <v>133</v>
      </c>
      <c r="F4190" t="s">
        <v>78</v>
      </c>
      <c r="G4190">
        <v>1590000</v>
      </c>
      <c r="H4190">
        <v>1590000</v>
      </c>
      <c r="I4190">
        <v>1590000</v>
      </c>
      <c r="J4190">
        <v>1590000</v>
      </c>
      <c r="K4190">
        <v>1590000</v>
      </c>
      <c r="L4190">
        <v>1590000</v>
      </c>
      <c r="M4190">
        <v>1590000</v>
      </c>
      <c r="N4190">
        <v>0</v>
      </c>
      <c r="O4190">
        <v>1590000</v>
      </c>
      <c r="P4190">
        <v>1590000</v>
      </c>
      <c r="Q4190">
        <v>1590000</v>
      </c>
      <c r="R4190">
        <v>1590000</v>
      </c>
      <c r="S4190">
        <f t="shared" si="455"/>
        <v>17490000</v>
      </c>
      <c r="T4190">
        <f t="shared" si="456"/>
        <v>89061002</v>
      </c>
      <c r="U4190" t="str">
        <f t="shared" si="457"/>
        <v>BONIFICAC</v>
      </c>
      <c r="V4190">
        <f t="shared" si="458"/>
        <v>0</v>
      </c>
      <c r="W4190" t="str">
        <f t="shared" si="461"/>
        <v>BONIFICACION POR GESTION PRESUPUESTARIA</v>
      </c>
      <c r="X4190">
        <f t="shared" si="459"/>
        <v>17490000</v>
      </c>
      <c r="Y4190">
        <f t="shared" si="460"/>
        <v>1457500</v>
      </c>
    </row>
    <row r="4191" spans="1:25">
      <c r="A4191" t="s">
        <v>2800</v>
      </c>
      <c r="B4191" t="s">
        <v>2819</v>
      </c>
      <c r="C4191" t="s">
        <v>2820</v>
      </c>
      <c r="D4191" t="s">
        <v>2694</v>
      </c>
      <c r="E4191">
        <v>111</v>
      </c>
      <c r="F4191" t="s">
        <v>21</v>
      </c>
      <c r="G4191">
        <v>5300000</v>
      </c>
      <c r="H4191">
        <v>5300000</v>
      </c>
      <c r="I4191">
        <v>5300000</v>
      </c>
      <c r="J4191">
        <v>5300000</v>
      </c>
      <c r="K4191">
        <v>5300000</v>
      </c>
      <c r="L4191">
        <v>5300000</v>
      </c>
      <c r="M4191">
        <v>5300000</v>
      </c>
      <c r="N4191">
        <v>5300000</v>
      </c>
      <c r="O4191">
        <v>5300000</v>
      </c>
      <c r="P4191">
        <v>5300000</v>
      </c>
      <c r="Q4191">
        <v>5300000</v>
      </c>
      <c r="R4191">
        <v>5300000</v>
      </c>
      <c r="S4191">
        <f t="shared" si="455"/>
        <v>63600000</v>
      </c>
      <c r="T4191">
        <f t="shared" si="456"/>
        <v>91511393</v>
      </c>
      <c r="U4191" t="str">
        <f t="shared" si="457"/>
        <v>SUELDOS</v>
      </c>
      <c r="V4191">
        <f t="shared" si="458"/>
        <v>0</v>
      </c>
      <c r="W4191" t="str">
        <f t="shared" si="461"/>
        <v>SUELDOS</v>
      </c>
      <c r="X4191">
        <f t="shared" si="459"/>
        <v>63600000</v>
      </c>
      <c r="Y4191">
        <f t="shared" si="460"/>
        <v>5300000</v>
      </c>
    </row>
    <row r="4192" spans="1:25">
      <c r="A4192" t="s">
        <v>2800</v>
      </c>
      <c r="B4192" t="s">
        <v>2819</v>
      </c>
      <c r="C4192" t="s">
        <v>2820</v>
      </c>
      <c r="D4192" t="s">
        <v>2694</v>
      </c>
      <c r="E4192">
        <v>114</v>
      </c>
      <c r="F4192" t="s">
        <v>79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1457500</v>
      </c>
      <c r="S4192">
        <f t="shared" si="455"/>
        <v>1457500</v>
      </c>
      <c r="T4192">
        <f t="shared" si="456"/>
        <v>91511393</v>
      </c>
      <c r="U4192" t="str">
        <f t="shared" si="457"/>
        <v>AGUINALDO</v>
      </c>
      <c r="V4192">
        <f t="shared" si="458"/>
        <v>1457500</v>
      </c>
      <c r="W4192" t="str">
        <f t="shared" si="461"/>
        <v>BONIFICACION POR GESTION PRESUPUESTARIA</v>
      </c>
      <c r="X4192">
        <f t="shared" si="459"/>
        <v>0</v>
      </c>
      <c r="Y4192">
        <f t="shared" si="460"/>
        <v>0</v>
      </c>
    </row>
    <row r="4193" spans="1:25">
      <c r="A4193" t="s">
        <v>2800</v>
      </c>
      <c r="B4193" t="s">
        <v>2819</v>
      </c>
      <c r="C4193" t="s">
        <v>2820</v>
      </c>
      <c r="D4193" t="s">
        <v>2694</v>
      </c>
      <c r="E4193">
        <v>114</v>
      </c>
      <c r="F4193" t="s">
        <v>3488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5300000</v>
      </c>
      <c r="S4193">
        <f t="shared" si="455"/>
        <v>5300000</v>
      </c>
      <c r="T4193">
        <f t="shared" si="456"/>
        <v>91511393</v>
      </c>
      <c r="U4193" t="str">
        <f t="shared" si="457"/>
        <v>AGUINALDO</v>
      </c>
      <c r="V4193">
        <f t="shared" si="458"/>
        <v>5300000</v>
      </c>
      <c r="W4193" t="str">
        <f t="shared" si="461"/>
        <v>SUELDOS</v>
      </c>
      <c r="X4193">
        <f t="shared" si="459"/>
        <v>0</v>
      </c>
      <c r="Y4193">
        <f t="shared" si="460"/>
        <v>0</v>
      </c>
    </row>
    <row r="4194" spans="1:25">
      <c r="A4194" t="s">
        <v>2800</v>
      </c>
      <c r="B4194" t="s">
        <v>2819</v>
      </c>
      <c r="C4194" t="s">
        <v>2820</v>
      </c>
      <c r="D4194" t="s">
        <v>2694</v>
      </c>
      <c r="E4194">
        <v>123</v>
      </c>
      <c r="F4194" t="s">
        <v>30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166453</v>
      </c>
      <c r="S4194">
        <f t="shared" si="455"/>
        <v>166453</v>
      </c>
      <c r="T4194">
        <f t="shared" si="456"/>
        <v>91511393</v>
      </c>
      <c r="U4194" t="str">
        <f t="shared" si="457"/>
        <v>AGUINALDO</v>
      </c>
      <c r="V4194">
        <f t="shared" si="458"/>
        <v>166453</v>
      </c>
      <c r="W4194" t="str">
        <f t="shared" si="461"/>
        <v>REMUNERACION EXTRAORDINARIA</v>
      </c>
      <c r="X4194">
        <f t="shared" si="459"/>
        <v>0</v>
      </c>
      <c r="Y4194">
        <f t="shared" si="460"/>
        <v>0</v>
      </c>
    </row>
    <row r="4195" spans="1:25">
      <c r="A4195" t="s">
        <v>2800</v>
      </c>
      <c r="B4195" t="s">
        <v>2819</v>
      </c>
      <c r="C4195" t="s">
        <v>2820</v>
      </c>
      <c r="D4195" t="s">
        <v>2694</v>
      </c>
      <c r="E4195">
        <v>123</v>
      </c>
      <c r="F4195" t="s">
        <v>32</v>
      </c>
      <c r="G4195">
        <v>0</v>
      </c>
      <c r="H4195">
        <v>0</v>
      </c>
      <c r="I4195">
        <v>348608</v>
      </c>
      <c r="J4195">
        <v>100568</v>
      </c>
      <c r="K4195">
        <v>333900</v>
      </c>
      <c r="L4195">
        <v>159000</v>
      </c>
      <c r="M4195">
        <v>404258</v>
      </c>
      <c r="N4195">
        <v>0</v>
      </c>
      <c r="O4195">
        <v>288188</v>
      </c>
      <c r="P4195">
        <v>0</v>
      </c>
      <c r="Q4195">
        <v>153038</v>
      </c>
      <c r="R4195">
        <v>209880</v>
      </c>
      <c r="S4195">
        <f t="shared" si="455"/>
        <v>1997440</v>
      </c>
      <c r="T4195">
        <f t="shared" si="456"/>
        <v>91511393</v>
      </c>
      <c r="U4195" t="str">
        <f t="shared" si="457"/>
        <v>REMUNERAC</v>
      </c>
      <c r="V4195">
        <f t="shared" si="458"/>
        <v>0</v>
      </c>
      <c r="W4195" t="str">
        <f t="shared" si="461"/>
        <v>REMUNERACION EXTRAORDINARIA</v>
      </c>
      <c r="X4195">
        <f t="shared" si="459"/>
        <v>1997440</v>
      </c>
      <c r="Y4195">
        <f t="shared" si="460"/>
        <v>166453</v>
      </c>
    </row>
    <row r="4196" spans="1:25">
      <c r="A4196" t="s">
        <v>2800</v>
      </c>
      <c r="B4196" t="s">
        <v>2819</v>
      </c>
      <c r="C4196" t="s">
        <v>2820</v>
      </c>
      <c r="D4196" t="s">
        <v>2694</v>
      </c>
      <c r="E4196">
        <v>131</v>
      </c>
      <c r="F4196" t="s">
        <v>24</v>
      </c>
      <c r="G4196">
        <v>0</v>
      </c>
      <c r="H4196">
        <v>1500000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f t="shared" si="455"/>
        <v>1500000</v>
      </c>
      <c r="T4196">
        <f t="shared" si="456"/>
        <v>91511393</v>
      </c>
      <c r="U4196" t="str">
        <f t="shared" si="457"/>
        <v xml:space="preserve">SUBSIDIO </v>
      </c>
      <c r="V4196">
        <f t="shared" si="458"/>
        <v>0</v>
      </c>
      <c r="W4196" t="str">
        <f t="shared" si="461"/>
        <v>SUBSIDIO FAMILIAR - ESCOLARIDAD</v>
      </c>
      <c r="X4196">
        <f t="shared" si="459"/>
        <v>1500000</v>
      </c>
      <c r="Y4196">
        <f t="shared" si="460"/>
        <v>0</v>
      </c>
    </row>
    <row r="4197" spans="1:25">
      <c r="A4197" t="s">
        <v>2800</v>
      </c>
      <c r="B4197" t="s">
        <v>2819</v>
      </c>
      <c r="C4197" t="s">
        <v>2820</v>
      </c>
      <c r="D4197" t="s">
        <v>2694</v>
      </c>
      <c r="E4197">
        <v>133</v>
      </c>
      <c r="F4197" t="s">
        <v>78</v>
      </c>
      <c r="G4197">
        <v>1590000</v>
      </c>
      <c r="H4197">
        <v>1590000</v>
      </c>
      <c r="I4197">
        <v>1590000</v>
      </c>
      <c r="J4197">
        <v>1590000</v>
      </c>
      <c r="K4197">
        <v>1590000</v>
      </c>
      <c r="L4197">
        <v>1590000</v>
      </c>
      <c r="M4197">
        <v>1590000</v>
      </c>
      <c r="N4197">
        <v>0</v>
      </c>
      <c r="O4197">
        <v>1590000</v>
      </c>
      <c r="P4197">
        <v>1590000</v>
      </c>
      <c r="Q4197">
        <v>1590000</v>
      </c>
      <c r="R4197">
        <v>1590000</v>
      </c>
      <c r="S4197">
        <f t="shared" si="455"/>
        <v>17490000</v>
      </c>
      <c r="T4197">
        <f t="shared" si="456"/>
        <v>91511393</v>
      </c>
      <c r="U4197" t="str">
        <f t="shared" si="457"/>
        <v>BONIFICAC</v>
      </c>
      <c r="V4197">
        <f t="shared" si="458"/>
        <v>0</v>
      </c>
      <c r="W4197" t="str">
        <f t="shared" si="461"/>
        <v>BONIFICACION POR GESTION PRESUPUESTARIA</v>
      </c>
      <c r="X4197">
        <f t="shared" si="459"/>
        <v>17490000</v>
      </c>
      <c r="Y4197">
        <f t="shared" si="460"/>
        <v>1457500</v>
      </c>
    </row>
    <row r="4198" spans="1:25">
      <c r="A4198" t="s">
        <v>2800</v>
      </c>
      <c r="B4198" t="s">
        <v>2821</v>
      </c>
      <c r="C4198" t="s">
        <v>2822</v>
      </c>
      <c r="D4198" t="s">
        <v>2694</v>
      </c>
      <c r="E4198">
        <v>111</v>
      </c>
      <c r="F4198" t="s">
        <v>21</v>
      </c>
      <c r="G4198">
        <v>5300000</v>
      </c>
      <c r="H4198">
        <v>5300000</v>
      </c>
      <c r="I4198">
        <v>5300000</v>
      </c>
      <c r="J4198">
        <v>5300000</v>
      </c>
      <c r="K4198">
        <v>5300000</v>
      </c>
      <c r="L4198">
        <v>5300000</v>
      </c>
      <c r="M4198">
        <v>5300000</v>
      </c>
      <c r="N4198">
        <v>5300000</v>
      </c>
      <c r="O4198">
        <v>5300000</v>
      </c>
      <c r="P4198">
        <v>5300000</v>
      </c>
      <c r="Q4198">
        <v>5300000</v>
      </c>
      <c r="R4198">
        <v>5300000</v>
      </c>
      <c r="S4198">
        <f t="shared" si="455"/>
        <v>63600000</v>
      </c>
      <c r="T4198">
        <f t="shared" si="456"/>
        <v>95281512</v>
      </c>
      <c r="U4198" t="str">
        <f t="shared" si="457"/>
        <v>SUELDOS</v>
      </c>
      <c r="V4198">
        <f t="shared" si="458"/>
        <v>0</v>
      </c>
      <c r="W4198" t="str">
        <f t="shared" si="461"/>
        <v>SUELDOS</v>
      </c>
      <c r="X4198">
        <f t="shared" si="459"/>
        <v>63600000</v>
      </c>
      <c r="Y4198">
        <f t="shared" si="460"/>
        <v>5300000</v>
      </c>
    </row>
    <row r="4199" spans="1:25">
      <c r="A4199" t="s">
        <v>2800</v>
      </c>
      <c r="B4199" t="s">
        <v>2821</v>
      </c>
      <c r="C4199" t="s">
        <v>2822</v>
      </c>
      <c r="D4199" t="s">
        <v>2694</v>
      </c>
      <c r="E4199">
        <v>114</v>
      </c>
      <c r="F4199" t="s">
        <v>2727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1457500</v>
      </c>
      <c r="S4199">
        <f t="shared" si="455"/>
        <v>1457500</v>
      </c>
      <c r="T4199">
        <f t="shared" si="456"/>
        <v>95281512</v>
      </c>
      <c r="U4199" t="str">
        <f t="shared" si="457"/>
        <v>AGUINALDO</v>
      </c>
      <c r="V4199">
        <f t="shared" si="458"/>
        <v>1457500</v>
      </c>
      <c r="W4199" t="str">
        <f t="shared" si="461"/>
        <v>BONIFICACION POR CARGO</v>
      </c>
      <c r="X4199">
        <f t="shared" si="459"/>
        <v>0</v>
      </c>
      <c r="Y4199">
        <f t="shared" si="460"/>
        <v>0</v>
      </c>
    </row>
    <row r="4200" spans="1:25">
      <c r="A4200" t="s">
        <v>2800</v>
      </c>
      <c r="B4200" t="s">
        <v>2821</v>
      </c>
      <c r="C4200" t="s">
        <v>2822</v>
      </c>
      <c r="D4200" t="s">
        <v>2694</v>
      </c>
      <c r="E4200">
        <v>114</v>
      </c>
      <c r="F4200" t="s">
        <v>3488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5300000</v>
      </c>
      <c r="S4200">
        <f t="shared" si="455"/>
        <v>5300000</v>
      </c>
      <c r="T4200">
        <f t="shared" si="456"/>
        <v>95281512</v>
      </c>
      <c r="U4200" t="str">
        <f t="shared" si="457"/>
        <v>AGUINALDO</v>
      </c>
      <c r="V4200">
        <f t="shared" si="458"/>
        <v>5300000</v>
      </c>
      <c r="W4200" t="str">
        <f t="shared" si="461"/>
        <v>SUELDOS</v>
      </c>
      <c r="X4200">
        <f t="shared" si="459"/>
        <v>0</v>
      </c>
      <c r="Y4200">
        <f t="shared" si="460"/>
        <v>0</v>
      </c>
    </row>
    <row r="4201" spans="1:25">
      <c r="A4201" t="s">
        <v>2800</v>
      </c>
      <c r="B4201" t="s">
        <v>2821</v>
      </c>
      <c r="C4201" t="s">
        <v>2822</v>
      </c>
      <c r="D4201" t="s">
        <v>2694</v>
      </c>
      <c r="E4201">
        <v>123</v>
      </c>
      <c r="F4201" t="s">
        <v>30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456462</v>
      </c>
      <c r="S4201">
        <f t="shared" si="455"/>
        <v>456462</v>
      </c>
      <c r="T4201">
        <f t="shared" si="456"/>
        <v>95281512</v>
      </c>
      <c r="U4201" t="str">
        <f t="shared" si="457"/>
        <v>AGUINALDO</v>
      </c>
      <c r="V4201">
        <f t="shared" si="458"/>
        <v>456462</v>
      </c>
      <c r="W4201" t="str">
        <f t="shared" si="461"/>
        <v>REMUNERACION EXTRAORDINARIA</v>
      </c>
      <c r="X4201">
        <f t="shared" si="459"/>
        <v>0</v>
      </c>
      <c r="Y4201">
        <f t="shared" si="460"/>
        <v>0</v>
      </c>
    </row>
    <row r="4202" spans="1:25">
      <c r="A4202" t="s">
        <v>2800</v>
      </c>
      <c r="B4202" t="s">
        <v>2821</v>
      </c>
      <c r="C4202" t="s">
        <v>2822</v>
      </c>
      <c r="D4202" t="s">
        <v>2694</v>
      </c>
      <c r="E4202">
        <v>123</v>
      </c>
      <c r="F4202" t="s">
        <v>32</v>
      </c>
      <c r="G4202">
        <v>0</v>
      </c>
      <c r="H4202">
        <v>0</v>
      </c>
      <c r="I4202">
        <v>477000</v>
      </c>
      <c r="J4202">
        <v>603405</v>
      </c>
      <c r="K4202">
        <v>636000</v>
      </c>
      <c r="L4202">
        <v>636000</v>
      </c>
      <c r="M4202">
        <v>636000</v>
      </c>
      <c r="N4202">
        <v>0</v>
      </c>
      <c r="O4202">
        <v>636000</v>
      </c>
      <c r="P4202">
        <v>556500</v>
      </c>
      <c r="Q4202">
        <v>636000</v>
      </c>
      <c r="R4202">
        <v>660645</v>
      </c>
      <c r="S4202">
        <f t="shared" si="455"/>
        <v>5477550</v>
      </c>
      <c r="T4202">
        <f t="shared" si="456"/>
        <v>95281512</v>
      </c>
      <c r="U4202" t="str">
        <f t="shared" si="457"/>
        <v>REMUNERAC</v>
      </c>
      <c r="V4202">
        <f t="shared" si="458"/>
        <v>0</v>
      </c>
      <c r="W4202" t="str">
        <f t="shared" si="461"/>
        <v>REMUNERACION EXTRAORDINARIA</v>
      </c>
      <c r="X4202">
        <f t="shared" si="459"/>
        <v>5477550</v>
      </c>
      <c r="Y4202">
        <f t="shared" si="460"/>
        <v>456462</v>
      </c>
    </row>
    <row r="4203" spans="1:25">
      <c r="A4203" t="s">
        <v>2800</v>
      </c>
      <c r="B4203" t="s">
        <v>2821</v>
      </c>
      <c r="C4203" t="s">
        <v>2822</v>
      </c>
      <c r="D4203" t="s">
        <v>2694</v>
      </c>
      <c r="E4203">
        <v>131</v>
      </c>
      <c r="F4203" t="s">
        <v>24</v>
      </c>
      <c r="G4203">
        <v>0</v>
      </c>
      <c r="H4203">
        <v>1500000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f t="shared" si="455"/>
        <v>1500000</v>
      </c>
      <c r="T4203">
        <f t="shared" si="456"/>
        <v>95281512</v>
      </c>
      <c r="U4203" t="str">
        <f t="shared" si="457"/>
        <v xml:space="preserve">SUBSIDIO </v>
      </c>
      <c r="V4203">
        <f t="shared" si="458"/>
        <v>0</v>
      </c>
      <c r="W4203" t="str">
        <f t="shared" si="461"/>
        <v>SUBSIDIO FAMILIAR - ESCOLARIDAD</v>
      </c>
      <c r="X4203">
        <f t="shared" si="459"/>
        <v>1500000</v>
      </c>
      <c r="Y4203">
        <f t="shared" si="460"/>
        <v>0</v>
      </c>
    </row>
    <row r="4204" spans="1:25">
      <c r="A4204" t="s">
        <v>2800</v>
      </c>
      <c r="B4204" t="s">
        <v>2821</v>
      </c>
      <c r="C4204" t="s">
        <v>2822</v>
      </c>
      <c r="D4204" t="s">
        <v>2694</v>
      </c>
      <c r="E4204">
        <v>133</v>
      </c>
      <c r="F4204" t="s">
        <v>2731</v>
      </c>
      <c r="G4204">
        <v>1590000</v>
      </c>
      <c r="H4204">
        <v>1590000</v>
      </c>
      <c r="I4204">
        <v>1590000</v>
      </c>
      <c r="J4204">
        <v>1590000</v>
      </c>
      <c r="K4204">
        <v>1590000</v>
      </c>
      <c r="L4204">
        <v>1590000</v>
      </c>
      <c r="M4204">
        <v>1590000</v>
      </c>
      <c r="N4204">
        <v>0</v>
      </c>
      <c r="O4204">
        <v>1590000</v>
      </c>
      <c r="P4204">
        <v>1590000</v>
      </c>
      <c r="Q4204">
        <v>1590000</v>
      </c>
      <c r="R4204">
        <v>1590000</v>
      </c>
      <c r="S4204">
        <f t="shared" si="455"/>
        <v>17490000</v>
      </c>
      <c r="T4204">
        <f t="shared" si="456"/>
        <v>95281512</v>
      </c>
      <c r="U4204" t="str">
        <f t="shared" si="457"/>
        <v>BONIFICAC</v>
      </c>
      <c r="V4204">
        <f t="shared" si="458"/>
        <v>0</v>
      </c>
      <c r="W4204" t="str">
        <f t="shared" si="461"/>
        <v>BONIFICACION POR CARGO</v>
      </c>
      <c r="X4204">
        <f t="shared" si="459"/>
        <v>17490000</v>
      </c>
      <c r="Y4204">
        <f t="shared" si="460"/>
        <v>1457500</v>
      </c>
    </row>
    <row r="4205" spans="1:25">
      <c r="A4205" t="s">
        <v>2800</v>
      </c>
      <c r="B4205" t="s">
        <v>2823</v>
      </c>
      <c r="C4205" t="s">
        <v>2824</v>
      </c>
      <c r="D4205" t="s">
        <v>2694</v>
      </c>
      <c r="E4205">
        <v>111</v>
      </c>
      <c r="F4205" t="s">
        <v>21</v>
      </c>
      <c r="G4205">
        <v>5300000</v>
      </c>
      <c r="H4205">
        <v>5300000</v>
      </c>
      <c r="I4205">
        <v>5300000</v>
      </c>
      <c r="J4205">
        <v>5300000</v>
      </c>
      <c r="K4205">
        <v>5300000</v>
      </c>
      <c r="L4205">
        <v>5300000</v>
      </c>
      <c r="M4205">
        <v>5300000</v>
      </c>
      <c r="N4205">
        <v>5300000</v>
      </c>
      <c r="O4205">
        <v>5300000</v>
      </c>
      <c r="P4205">
        <v>5300000</v>
      </c>
      <c r="Q4205">
        <v>5300000</v>
      </c>
      <c r="R4205">
        <v>5300000</v>
      </c>
      <c r="S4205">
        <f t="shared" si="455"/>
        <v>63600000</v>
      </c>
      <c r="T4205">
        <f t="shared" si="456"/>
        <v>94399554</v>
      </c>
      <c r="U4205" t="str">
        <f t="shared" si="457"/>
        <v>SUELDOS</v>
      </c>
      <c r="V4205">
        <f t="shared" si="458"/>
        <v>0</v>
      </c>
      <c r="W4205" t="str">
        <f t="shared" si="461"/>
        <v>SUELDOS</v>
      </c>
      <c r="X4205">
        <f t="shared" si="459"/>
        <v>63600000</v>
      </c>
      <c r="Y4205">
        <f t="shared" si="460"/>
        <v>5300000</v>
      </c>
    </row>
    <row r="4206" spans="1:25">
      <c r="A4206" t="s">
        <v>2800</v>
      </c>
      <c r="B4206" t="s">
        <v>2823</v>
      </c>
      <c r="C4206" t="s">
        <v>2824</v>
      </c>
      <c r="D4206" t="s">
        <v>2694</v>
      </c>
      <c r="E4206">
        <v>114</v>
      </c>
      <c r="F4206" t="s">
        <v>79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1457500</v>
      </c>
      <c r="S4206">
        <f t="shared" si="455"/>
        <v>1457500</v>
      </c>
      <c r="T4206">
        <f t="shared" si="456"/>
        <v>94399554</v>
      </c>
      <c r="U4206" t="str">
        <f t="shared" si="457"/>
        <v>AGUINALDO</v>
      </c>
      <c r="V4206">
        <f t="shared" si="458"/>
        <v>1457500</v>
      </c>
      <c r="W4206" t="str">
        <f t="shared" si="461"/>
        <v>BONIFICACION POR GESTION PRESUPUESTARIA</v>
      </c>
      <c r="X4206">
        <f t="shared" si="459"/>
        <v>0</v>
      </c>
      <c r="Y4206">
        <f t="shared" si="460"/>
        <v>0</v>
      </c>
    </row>
    <row r="4207" spans="1:25">
      <c r="A4207" t="s">
        <v>2800</v>
      </c>
      <c r="B4207" t="s">
        <v>2823</v>
      </c>
      <c r="C4207" t="s">
        <v>2824</v>
      </c>
      <c r="D4207" t="s">
        <v>2694</v>
      </c>
      <c r="E4207">
        <v>114</v>
      </c>
      <c r="F4207" t="s">
        <v>3488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5300000</v>
      </c>
      <c r="S4207">
        <f t="shared" si="455"/>
        <v>5300000</v>
      </c>
      <c r="T4207">
        <f t="shared" si="456"/>
        <v>94399554</v>
      </c>
      <c r="U4207" t="str">
        <f t="shared" si="457"/>
        <v>AGUINALDO</v>
      </c>
      <c r="V4207">
        <f t="shared" si="458"/>
        <v>5300000</v>
      </c>
      <c r="W4207" t="str">
        <f t="shared" si="461"/>
        <v>SUELDOS</v>
      </c>
      <c r="X4207">
        <f t="shared" si="459"/>
        <v>0</v>
      </c>
      <c r="Y4207">
        <f t="shared" si="460"/>
        <v>0</v>
      </c>
    </row>
    <row r="4208" spans="1:25">
      <c r="A4208" t="s">
        <v>2800</v>
      </c>
      <c r="B4208" t="s">
        <v>2823</v>
      </c>
      <c r="C4208" t="s">
        <v>2824</v>
      </c>
      <c r="D4208" t="s">
        <v>2694</v>
      </c>
      <c r="E4208">
        <v>123</v>
      </c>
      <c r="F4208" t="s">
        <v>30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18086</v>
      </c>
      <c r="S4208">
        <f t="shared" si="455"/>
        <v>18086</v>
      </c>
      <c r="T4208">
        <f t="shared" si="456"/>
        <v>94399554</v>
      </c>
      <c r="U4208" t="str">
        <f t="shared" si="457"/>
        <v>AGUINALDO</v>
      </c>
      <c r="V4208">
        <f t="shared" si="458"/>
        <v>18086</v>
      </c>
      <c r="W4208" t="str">
        <f t="shared" si="461"/>
        <v>REMUNERACION EXTRAORDINARIA</v>
      </c>
      <c r="X4208">
        <f t="shared" si="459"/>
        <v>0</v>
      </c>
      <c r="Y4208">
        <f t="shared" si="460"/>
        <v>0</v>
      </c>
    </row>
    <row r="4209" spans="1:25">
      <c r="A4209" t="s">
        <v>2800</v>
      </c>
      <c r="B4209" t="s">
        <v>2823</v>
      </c>
      <c r="C4209" t="s">
        <v>2824</v>
      </c>
      <c r="D4209" t="s">
        <v>2694</v>
      </c>
      <c r="E4209">
        <v>123</v>
      </c>
      <c r="F4209" t="s">
        <v>32</v>
      </c>
      <c r="G4209">
        <v>0</v>
      </c>
      <c r="H4209">
        <v>0</v>
      </c>
      <c r="I4209">
        <v>26633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46508</v>
      </c>
      <c r="P4209">
        <v>66383</v>
      </c>
      <c r="Q4209">
        <v>77513</v>
      </c>
      <c r="R4209">
        <v>0</v>
      </c>
      <c r="S4209">
        <f t="shared" si="455"/>
        <v>217037</v>
      </c>
      <c r="T4209">
        <f t="shared" si="456"/>
        <v>94399554</v>
      </c>
      <c r="U4209" t="str">
        <f t="shared" si="457"/>
        <v>REMUNERAC</v>
      </c>
      <c r="V4209">
        <f t="shared" si="458"/>
        <v>0</v>
      </c>
      <c r="W4209" t="str">
        <f t="shared" si="461"/>
        <v>REMUNERACION EXTRAORDINARIA</v>
      </c>
      <c r="X4209">
        <f t="shared" si="459"/>
        <v>217037</v>
      </c>
      <c r="Y4209">
        <f t="shared" si="460"/>
        <v>18086</v>
      </c>
    </row>
    <row r="4210" spans="1:25">
      <c r="A4210" t="s">
        <v>2800</v>
      </c>
      <c r="B4210" t="s">
        <v>2823</v>
      </c>
      <c r="C4210" t="s">
        <v>2824</v>
      </c>
      <c r="D4210" t="s">
        <v>2694</v>
      </c>
      <c r="E4210">
        <v>133</v>
      </c>
      <c r="F4210" t="s">
        <v>78</v>
      </c>
      <c r="G4210">
        <v>1590000</v>
      </c>
      <c r="H4210">
        <v>1590000</v>
      </c>
      <c r="I4210">
        <v>1590000</v>
      </c>
      <c r="J4210">
        <v>1590000</v>
      </c>
      <c r="K4210">
        <v>1590000</v>
      </c>
      <c r="L4210">
        <v>1590000</v>
      </c>
      <c r="M4210">
        <v>1590000</v>
      </c>
      <c r="N4210">
        <v>0</v>
      </c>
      <c r="O4210">
        <v>1590000</v>
      </c>
      <c r="P4210">
        <v>1590000</v>
      </c>
      <c r="Q4210">
        <v>1590000</v>
      </c>
      <c r="R4210">
        <v>1590000</v>
      </c>
      <c r="S4210">
        <f t="shared" si="455"/>
        <v>17490000</v>
      </c>
      <c r="T4210">
        <f t="shared" si="456"/>
        <v>94399554</v>
      </c>
      <c r="U4210" t="str">
        <f t="shared" si="457"/>
        <v>BONIFICAC</v>
      </c>
      <c r="V4210">
        <f t="shared" si="458"/>
        <v>0</v>
      </c>
      <c r="W4210" t="str">
        <f t="shared" si="461"/>
        <v>BONIFICACION POR GESTION PRESUPUESTARIA</v>
      </c>
      <c r="X4210">
        <f t="shared" si="459"/>
        <v>17490000</v>
      </c>
      <c r="Y4210">
        <f t="shared" si="460"/>
        <v>1457500</v>
      </c>
    </row>
    <row r="4211" spans="1:25">
      <c r="A4211" t="s">
        <v>2800</v>
      </c>
      <c r="B4211" t="s">
        <v>2823</v>
      </c>
      <c r="C4211" t="s">
        <v>2824</v>
      </c>
      <c r="D4211" t="s">
        <v>2694</v>
      </c>
      <c r="E4211">
        <v>232</v>
      </c>
      <c r="F4211" t="s">
        <v>33</v>
      </c>
      <c r="G4211">
        <v>0</v>
      </c>
      <c r="H4211">
        <v>0</v>
      </c>
      <c r="I4211">
        <v>2157958</v>
      </c>
      <c r="J4211">
        <v>0</v>
      </c>
      <c r="K4211">
        <v>0</v>
      </c>
      <c r="L4211">
        <v>0</v>
      </c>
      <c r="M4211">
        <v>2157958</v>
      </c>
      <c r="N4211">
        <v>0</v>
      </c>
      <c r="O4211">
        <v>0</v>
      </c>
      <c r="P4211">
        <v>0</v>
      </c>
      <c r="Q4211">
        <v>0</v>
      </c>
      <c r="R4211">
        <v>2001015</v>
      </c>
      <c r="S4211">
        <f t="shared" si="455"/>
        <v>6316931</v>
      </c>
      <c r="T4211">
        <f t="shared" si="456"/>
        <v>94399554</v>
      </c>
      <c r="U4211" t="str">
        <f t="shared" si="457"/>
        <v>VIATICO</v>
      </c>
      <c r="V4211">
        <f t="shared" si="458"/>
        <v>0</v>
      </c>
      <c r="W4211" t="str">
        <f t="shared" si="461"/>
        <v>VIATICO</v>
      </c>
      <c r="X4211">
        <f t="shared" si="459"/>
        <v>6316931</v>
      </c>
      <c r="Y4211">
        <f t="shared" si="460"/>
        <v>0</v>
      </c>
    </row>
    <row r="4212" spans="1:25">
      <c r="A4212" t="s">
        <v>2800</v>
      </c>
      <c r="B4212" t="s">
        <v>2825</v>
      </c>
      <c r="C4212" t="s">
        <v>2826</v>
      </c>
      <c r="D4212" t="s">
        <v>2694</v>
      </c>
      <c r="E4212">
        <v>111</v>
      </c>
      <c r="F4212" t="s">
        <v>21</v>
      </c>
      <c r="G4212">
        <v>5300000</v>
      </c>
      <c r="H4212">
        <v>5300000</v>
      </c>
      <c r="I4212">
        <v>5300000</v>
      </c>
      <c r="J4212">
        <v>5300000</v>
      </c>
      <c r="K4212">
        <v>5300000</v>
      </c>
      <c r="L4212">
        <v>5300000</v>
      </c>
      <c r="M4212">
        <v>5300000</v>
      </c>
      <c r="N4212">
        <v>5300000</v>
      </c>
      <c r="O4212">
        <v>5300000</v>
      </c>
      <c r="P4212">
        <v>5300000</v>
      </c>
      <c r="Q4212">
        <v>5300000</v>
      </c>
      <c r="R4212">
        <v>5300000</v>
      </c>
      <c r="S4212">
        <f t="shared" si="455"/>
        <v>63600000</v>
      </c>
      <c r="T4212">
        <f t="shared" si="456"/>
        <v>88031377</v>
      </c>
      <c r="U4212" t="str">
        <f t="shared" si="457"/>
        <v>SUELDOS</v>
      </c>
      <c r="V4212">
        <f t="shared" si="458"/>
        <v>0</v>
      </c>
      <c r="W4212" t="str">
        <f t="shared" si="461"/>
        <v>SUELDOS</v>
      </c>
      <c r="X4212">
        <f t="shared" si="459"/>
        <v>63600000</v>
      </c>
      <c r="Y4212">
        <f t="shared" si="460"/>
        <v>5300000</v>
      </c>
    </row>
    <row r="4213" spans="1:25">
      <c r="A4213" t="s">
        <v>2800</v>
      </c>
      <c r="B4213" t="s">
        <v>2825</v>
      </c>
      <c r="C4213" t="s">
        <v>2826</v>
      </c>
      <c r="D4213" t="s">
        <v>2694</v>
      </c>
      <c r="E4213">
        <v>114</v>
      </c>
      <c r="F4213" t="s">
        <v>79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1457500</v>
      </c>
      <c r="S4213">
        <f t="shared" si="455"/>
        <v>1457500</v>
      </c>
      <c r="T4213">
        <f t="shared" si="456"/>
        <v>88031377</v>
      </c>
      <c r="U4213" t="str">
        <f t="shared" si="457"/>
        <v>AGUINALDO</v>
      </c>
      <c r="V4213">
        <f t="shared" si="458"/>
        <v>1457500</v>
      </c>
      <c r="W4213" t="str">
        <f t="shared" si="461"/>
        <v>BONIFICACION POR GESTION PRESUPUESTARIA</v>
      </c>
      <c r="X4213">
        <f t="shared" si="459"/>
        <v>0</v>
      </c>
      <c r="Y4213">
        <f t="shared" si="460"/>
        <v>0</v>
      </c>
    </row>
    <row r="4214" spans="1:25">
      <c r="A4214" t="s">
        <v>2800</v>
      </c>
      <c r="B4214" t="s">
        <v>2825</v>
      </c>
      <c r="C4214" t="s">
        <v>2826</v>
      </c>
      <c r="D4214" t="s">
        <v>2694</v>
      </c>
      <c r="E4214">
        <v>114</v>
      </c>
      <c r="F4214" t="s">
        <v>3488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5300000</v>
      </c>
      <c r="S4214">
        <f t="shared" si="455"/>
        <v>5300000</v>
      </c>
      <c r="T4214">
        <f t="shared" si="456"/>
        <v>88031377</v>
      </c>
      <c r="U4214" t="str">
        <f t="shared" si="457"/>
        <v>AGUINALDO</v>
      </c>
      <c r="V4214">
        <f t="shared" si="458"/>
        <v>5300000</v>
      </c>
      <c r="W4214" t="str">
        <f t="shared" si="461"/>
        <v>SUELDOS</v>
      </c>
      <c r="X4214">
        <f t="shared" si="459"/>
        <v>0</v>
      </c>
      <c r="Y4214">
        <f t="shared" si="460"/>
        <v>0</v>
      </c>
    </row>
    <row r="4215" spans="1:25">
      <c r="A4215" t="s">
        <v>2800</v>
      </c>
      <c r="B4215" t="s">
        <v>2825</v>
      </c>
      <c r="C4215" t="s">
        <v>2826</v>
      </c>
      <c r="D4215" t="s">
        <v>2694</v>
      </c>
      <c r="E4215">
        <v>123</v>
      </c>
      <c r="F4215" t="s">
        <v>30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14144</v>
      </c>
      <c r="S4215">
        <f t="shared" si="455"/>
        <v>14144</v>
      </c>
      <c r="T4215">
        <f t="shared" si="456"/>
        <v>88031377</v>
      </c>
      <c r="U4215" t="str">
        <f t="shared" si="457"/>
        <v>AGUINALDO</v>
      </c>
      <c r="V4215">
        <f t="shared" si="458"/>
        <v>14144</v>
      </c>
      <c r="W4215" t="str">
        <f t="shared" si="461"/>
        <v>REMUNERACION EXTRAORDINARIA</v>
      </c>
      <c r="X4215">
        <f t="shared" si="459"/>
        <v>0</v>
      </c>
      <c r="Y4215">
        <f t="shared" si="460"/>
        <v>0</v>
      </c>
    </row>
    <row r="4216" spans="1:25">
      <c r="A4216" t="s">
        <v>2800</v>
      </c>
      <c r="B4216" t="s">
        <v>2825</v>
      </c>
      <c r="C4216" t="s">
        <v>2826</v>
      </c>
      <c r="D4216" t="s">
        <v>2694</v>
      </c>
      <c r="E4216">
        <v>123</v>
      </c>
      <c r="F4216" t="s">
        <v>32</v>
      </c>
      <c r="G4216">
        <v>0</v>
      </c>
      <c r="H4216">
        <v>0</v>
      </c>
      <c r="I4216">
        <v>82680</v>
      </c>
      <c r="J4216">
        <v>0</v>
      </c>
      <c r="K4216">
        <v>46508</v>
      </c>
      <c r="L4216">
        <v>0</v>
      </c>
      <c r="M4216">
        <v>40545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f t="shared" si="455"/>
        <v>169733</v>
      </c>
      <c r="T4216">
        <f t="shared" si="456"/>
        <v>88031377</v>
      </c>
      <c r="U4216" t="str">
        <f t="shared" si="457"/>
        <v>REMUNERAC</v>
      </c>
      <c r="V4216">
        <f t="shared" si="458"/>
        <v>0</v>
      </c>
      <c r="W4216" t="str">
        <f t="shared" si="461"/>
        <v>REMUNERACION EXTRAORDINARIA</v>
      </c>
      <c r="X4216">
        <f t="shared" si="459"/>
        <v>169733</v>
      </c>
      <c r="Y4216">
        <f t="shared" si="460"/>
        <v>14144</v>
      </c>
    </row>
    <row r="4217" spans="1:25">
      <c r="A4217" t="s">
        <v>2800</v>
      </c>
      <c r="B4217" t="s">
        <v>2825</v>
      </c>
      <c r="C4217" t="s">
        <v>2826</v>
      </c>
      <c r="D4217" t="s">
        <v>2694</v>
      </c>
      <c r="E4217">
        <v>133</v>
      </c>
      <c r="F4217" t="s">
        <v>78</v>
      </c>
      <c r="G4217">
        <v>1590000</v>
      </c>
      <c r="H4217">
        <v>1590000</v>
      </c>
      <c r="I4217">
        <v>1590000</v>
      </c>
      <c r="J4217">
        <v>1590000</v>
      </c>
      <c r="K4217">
        <v>1590000</v>
      </c>
      <c r="L4217">
        <v>1590000</v>
      </c>
      <c r="M4217">
        <v>1590000</v>
      </c>
      <c r="N4217">
        <v>0</v>
      </c>
      <c r="O4217">
        <v>1590000</v>
      </c>
      <c r="P4217">
        <v>1590000</v>
      </c>
      <c r="Q4217">
        <v>1590000</v>
      </c>
      <c r="R4217">
        <v>1590000</v>
      </c>
      <c r="S4217">
        <f t="shared" si="455"/>
        <v>17490000</v>
      </c>
      <c r="T4217">
        <f t="shared" si="456"/>
        <v>88031377</v>
      </c>
      <c r="U4217" t="str">
        <f t="shared" si="457"/>
        <v>BONIFICAC</v>
      </c>
      <c r="V4217">
        <f t="shared" si="458"/>
        <v>0</v>
      </c>
      <c r="W4217" t="str">
        <f t="shared" si="461"/>
        <v>BONIFICACION POR GESTION PRESUPUESTARIA</v>
      </c>
      <c r="X4217">
        <f t="shared" si="459"/>
        <v>17490000</v>
      </c>
      <c r="Y4217">
        <f t="shared" si="460"/>
        <v>1457500</v>
      </c>
    </row>
    <row r="4218" spans="1:25">
      <c r="A4218" t="s">
        <v>2827</v>
      </c>
      <c r="B4218" t="s">
        <v>2828</v>
      </c>
      <c r="C4218" t="s">
        <v>2829</v>
      </c>
      <c r="D4218" t="s">
        <v>2694</v>
      </c>
      <c r="E4218">
        <v>111</v>
      </c>
      <c r="F4218" t="s">
        <v>3488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7856090</v>
      </c>
      <c r="S4218">
        <f t="shared" si="455"/>
        <v>7856090</v>
      </c>
      <c r="T4218">
        <f t="shared" si="456"/>
        <v>150234573</v>
      </c>
      <c r="U4218" t="str">
        <f t="shared" si="457"/>
        <v>AGUINALDO</v>
      </c>
      <c r="V4218">
        <f t="shared" si="458"/>
        <v>7856090</v>
      </c>
      <c r="W4218" t="str">
        <f t="shared" si="461"/>
        <v>SUELDOS</v>
      </c>
      <c r="X4218">
        <f t="shared" si="459"/>
        <v>0</v>
      </c>
      <c r="Y4218">
        <f t="shared" si="460"/>
        <v>0</v>
      </c>
    </row>
    <row r="4219" spans="1:25">
      <c r="A4219" t="s">
        <v>2827</v>
      </c>
      <c r="B4219" t="s">
        <v>2828</v>
      </c>
      <c r="C4219" t="s">
        <v>2829</v>
      </c>
      <c r="D4219" t="s">
        <v>2694</v>
      </c>
      <c r="E4219">
        <v>111</v>
      </c>
      <c r="F4219" t="s">
        <v>21</v>
      </c>
      <c r="G4219">
        <v>12700000</v>
      </c>
      <c r="H4219">
        <v>12700000</v>
      </c>
      <c r="I4219">
        <v>12700000</v>
      </c>
      <c r="J4219">
        <v>12700000</v>
      </c>
      <c r="K4219">
        <v>12700000</v>
      </c>
      <c r="L4219">
        <v>12700000</v>
      </c>
      <c r="M4219">
        <v>12700000</v>
      </c>
      <c r="N4219">
        <v>5373077</v>
      </c>
      <c r="O4219">
        <v>0</v>
      </c>
      <c r="P4219">
        <v>0</v>
      </c>
      <c r="Q4219">
        <v>0</v>
      </c>
      <c r="R4219">
        <v>0</v>
      </c>
      <c r="S4219">
        <f t="shared" si="455"/>
        <v>94273077</v>
      </c>
      <c r="T4219">
        <f t="shared" si="456"/>
        <v>150234573</v>
      </c>
      <c r="U4219" t="str">
        <f t="shared" si="457"/>
        <v>SUELDOS</v>
      </c>
      <c r="V4219">
        <f t="shared" si="458"/>
        <v>0</v>
      </c>
      <c r="W4219" t="str">
        <f t="shared" si="461"/>
        <v>SUELDOS</v>
      </c>
      <c r="X4219">
        <f t="shared" si="459"/>
        <v>94273077</v>
      </c>
      <c r="Y4219">
        <f t="shared" si="460"/>
        <v>7856090</v>
      </c>
    </row>
    <row r="4220" spans="1:25">
      <c r="A4220" t="s">
        <v>2827</v>
      </c>
      <c r="B4220" t="s">
        <v>2828</v>
      </c>
      <c r="C4220" t="s">
        <v>2829</v>
      </c>
      <c r="D4220" t="s">
        <v>2694</v>
      </c>
      <c r="E4220">
        <v>113</v>
      </c>
      <c r="F4220" t="s">
        <v>2720</v>
      </c>
      <c r="G4220">
        <v>1948900</v>
      </c>
      <c r="H4220">
        <v>1948900</v>
      </c>
      <c r="I4220">
        <v>1948900</v>
      </c>
      <c r="J4220">
        <v>1948900</v>
      </c>
      <c r="K4220">
        <v>1948900</v>
      </c>
      <c r="L4220">
        <v>1948900</v>
      </c>
      <c r="M4220">
        <v>1948900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f t="shared" si="455"/>
        <v>13642300</v>
      </c>
      <c r="T4220">
        <f t="shared" si="456"/>
        <v>150234573</v>
      </c>
      <c r="U4220" t="str">
        <f t="shared" si="457"/>
        <v xml:space="preserve">GASTO DE </v>
      </c>
      <c r="V4220">
        <f t="shared" si="458"/>
        <v>0</v>
      </c>
      <c r="W4220" t="str">
        <f t="shared" si="461"/>
        <v>GASTO DE REPRESENTACION</v>
      </c>
      <c r="X4220">
        <f t="shared" si="459"/>
        <v>13642300</v>
      </c>
      <c r="Y4220">
        <f t="shared" si="460"/>
        <v>1136858</v>
      </c>
    </row>
    <row r="4221" spans="1:25">
      <c r="A4221" t="s">
        <v>2827</v>
      </c>
      <c r="B4221" t="s">
        <v>2828</v>
      </c>
      <c r="C4221" t="s">
        <v>2829</v>
      </c>
      <c r="D4221" t="s">
        <v>2694</v>
      </c>
      <c r="E4221">
        <v>114</v>
      </c>
      <c r="F4221" t="s">
        <v>2727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2563558</v>
      </c>
      <c r="S4221">
        <f t="shared" si="455"/>
        <v>2563558</v>
      </c>
      <c r="T4221">
        <f t="shared" si="456"/>
        <v>150234573</v>
      </c>
      <c r="U4221" t="str">
        <f t="shared" si="457"/>
        <v>AGUINALDO</v>
      </c>
      <c r="V4221">
        <f t="shared" si="458"/>
        <v>2563558</v>
      </c>
      <c r="W4221" t="str">
        <f t="shared" si="461"/>
        <v>BONIFICACION POR CARGO</v>
      </c>
      <c r="X4221">
        <f t="shared" si="459"/>
        <v>0</v>
      </c>
      <c r="Y4221">
        <f t="shared" si="460"/>
        <v>0</v>
      </c>
    </row>
    <row r="4222" spans="1:25">
      <c r="A4222" t="s">
        <v>2827</v>
      </c>
      <c r="B4222" t="s">
        <v>2828</v>
      </c>
      <c r="C4222" t="s">
        <v>2829</v>
      </c>
      <c r="D4222" t="s">
        <v>2694</v>
      </c>
      <c r="E4222">
        <v>114</v>
      </c>
      <c r="F4222" t="s">
        <v>2721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1136858</v>
      </c>
      <c r="S4222">
        <f t="shared" si="455"/>
        <v>1136858</v>
      </c>
      <c r="T4222">
        <f t="shared" si="456"/>
        <v>150234573</v>
      </c>
      <c r="U4222" t="str">
        <f t="shared" si="457"/>
        <v>AGUINALDO</v>
      </c>
      <c r="V4222">
        <f t="shared" si="458"/>
        <v>1136858</v>
      </c>
      <c r="W4222" t="str">
        <f t="shared" si="461"/>
        <v>GASTO DE REPRESENTACION</v>
      </c>
      <c r="X4222">
        <f t="shared" si="459"/>
        <v>0</v>
      </c>
      <c r="Y4222">
        <f t="shared" si="460"/>
        <v>0</v>
      </c>
    </row>
    <row r="4223" spans="1:25">
      <c r="A4223" t="s">
        <v>2827</v>
      </c>
      <c r="B4223" t="s">
        <v>2828</v>
      </c>
      <c r="C4223" t="s">
        <v>2829</v>
      </c>
      <c r="D4223" t="s">
        <v>2694</v>
      </c>
      <c r="E4223">
        <v>133</v>
      </c>
      <c r="F4223" t="s">
        <v>2731</v>
      </c>
      <c r="G4223">
        <v>4394670</v>
      </c>
      <c r="H4223">
        <v>4394670</v>
      </c>
      <c r="I4223">
        <v>4394670</v>
      </c>
      <c r="J4223">
        <v>4394670</v>
      </c>
      <c r="K4223">
        <v>4394670</v>
      </c>
      <c r="L4223">
        <v>4394670</v>
      </c>
      <c r="M4223">
        <v>4394670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f t="shared" si="455"/>
        <v>30762690</v>
      </c>
      <c r="T4223">
        <f t="shared" si="456"/>
        <v>150234573</v>
      </c>
      <c r="U4223" t="str">
        <f t="shared" si="457"/>
        <v>BONIFICAC</v>
      </c>
      <c r="V4223">
        <f t="shared" si="458"/>
        <v>0</v>
      </c>
      <c r="W4223" t="str">
        <f t="shared" si="461"/>
        <v>BONIFICACION POR CARGO</v>
      </c>
      <c r="X4223">
        <f t="shared" si="459"/>
        <v>30762690</v>
      </c>
      <c r="Y4223">
        <f t="shared" si="460"/>
        <v>2563558</v>
      </c>
    </row>
    <row r="4224" spans="1:25">
      <c r="A4224" t="s">
        <v>2827</v>
      </c>
      <c r="B4224" t="s">
        <v>2830</v>
      </c>
      <c r="C4224" t="s">
        <v>2831</v>
      </c>
      <c r="D4224" t="s">
        <v>2694</v>
      </c>
      <c r="E4224">
        <v>111</v>
      </c>
      <c r="F4224" t="s">
        <v>21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12700000</v>
      </c>
      <c r="R4224">
        <v>12700000</v>
      </c>
      <c r="S4224">
        <f t="shared" si="455"/>
        <v>25400000</v>
      </c>
      <c r="T4224">
        <f t="shared" si="456"/>
        <v>128265222</v>
      </c>
      <c r="U4224" t="str">
        <f t="shared" si="457"/>
        <v>SUELDOS</v>
      </c>
      <c r="V4224">
        <f t="shared" si="458"/>
        <v>0</v>
      </c>
      <c r="W4224" t="str">
        <f t="shared" si="461"/>
        <v>SUELDOS</v>
      </c>
      <c r="X4224">
        <f t="shared" si="459"/>
        <v>25400000</v>
      </c>
      <c r="Y4224">
        <f t="shared" si="460"/>
        <v>6533333</v>
      </c>
    </row>
    <row r="4225" spans="1:25">
      <c r="A4225" t="s">
        <v>2827</v>
      </c>
      <c r="B4225" t="s">
        <v>2830</v>
      </c>
      <c r="C4225" t="s">
        <v>2831</v>
      </c>
      <c r="D4225" t="s">
        <v>2694</v>
      </c>
      <c r="E4225">
        <v>113</v>
      </c>
      <c r="F4225" t="s">
        <v>2720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2235000</v>
      </c>
      <c r="S4225">
        <f t="shared" si="455"/>
        <v>2235000</v>
      </c>
      <c r="T4225">
        <f t="shared" si="456"/>
        <v>128265222</v>
      </c>
      <c r="U4225" t="str">
        <f t="shared" si="457"/>
        <v xml:space="preserve">GASTO DE </v>
      </c>
      <c r="V4225">
        <f t="shared" si="458"/>
        <v>0</v>
      </c>
      <c r="W4225" t="str">
        <f t="shared" si="461"/>
        <v>GASTO DE REPRESENTACION</v>
      </c>
      <c r="X4225">
        <f t="shared" si="459"/>
        <v>2235000</v>
      </c>
      <c r="Y4225">
        <f t="shared" si="460"/>
        <v>702019</v>
      </c>
    </row>
    <row r="4226" spans="1:25">
      <c r="A4226" t="s">
        <v>2827</v>
      </c>
      <c r="B4226" t="s">
        <v>2830</v>
      </c>
      <c r="C4226" t="s">
        <v>2831</v>
      </c>
      <c r="D4226" t="s">
        <v>2694</v>
      </c>
      <c r="E4226">
        <v>114</v>
      </c>
      <c r="F4226" t="s">
        <v>2727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2143750</v>
      </c>
      <c r="S4226">
        <f t="shared" si="455"/>
        <v>2143750</v>
      </c>
      <c r="T4226">
        <f t="shared" si="456"/>
        <v>128265222</v>
      </c>
      <c r="U4226" t="str">
        <f t="shared" si="457"/>
        <v>AGUINALDO</v>
      </c>
      <c r="V4226">
        <f t="shared" si="458"/>
        <v>2143750</v>
      </c>
      <c r="W4226" t="str">
        <f t="shared" si="461"/>
        <v>BONIFICACION POR CARGO</v>
      </c>
      <c r="X4226">
        <f t="shared" si="459"/>
        <v>0</v>
      </c>
      <c r="Y4226">
        <f t="shared" si="460"/>
        <v>0</v>
      </c>
    </row>
    <row r="4227" spans="1:25">
      <c r="A4227" t="s">
        <v>2827</v>
      </c>
      <c r="B4227" t="s">
        <v>2830</v>
      </c>
      <c r="C4227" t="s">
        <v>2831</v>
      </c>
      <c r="D4227" t="s">
        <v>2694</v>
      </c>
      <c r="E4227">
        <v>114</v>
      </c>
      <c r="F4227" t="s">
        <v>2721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702019</v>
      </c>
      <c r="S4227">
        <f t="shared" ref="S4227:S4290" si="462">SUM(G4227:R4227)</f>
        <v>702019</v>
      </c>
      <c r="T4227">
        <f t="shared" ref="T4227:T4290" si="463">SUMIF($B:$B,B4227,$S:$S)</f>
        <v>128265222</v>
      </c>
      <c r="U4227" t="str">
        <f t="shared" ref="U4227:U4290" si="464">MID(F4227,1,9)</f>
        <v>AGUINALDO</v>
      </c>
      <c r="V4227">
        <f t="shared" ref="V4227:V4290" si="465">IF(U4227="AGUINALDO",S4227,0)</f>
        <v>702019</v>
      </c>
      <c r="W4227" t="str">
        <f t="shared" si="461"/>
        <v>GASTO DE REPRESENTACION</v>
      </c>
      <c r="X4227">
        <f t="shared" ref="X4227:X4290" si="466">IF(W4227=F4227,S4227,0)</f>
        <v>0</v>
      </c>
      <c r="Y4227">
        <f t="shared" ref="Y4227:Y4290" si="467">IF(W4227=F4227,SUMIFS($V:$V,B:B,B4227,$W:$W,W4227),0)</f>
        <v>0</v>
      </c>
    </row>
    <row r="4228" spans="1:25">
      <c r="A4228" t="s">
        <v>2827</v>
      </c>
      <c r="B4228" t="s">
        <v>2830</v>
      </c>
      <c r="C4228" t="s">
        <v>2831</v>
      </c>
      <c r="D4228" t="s">
        <v>2694</v>
      </c>
      <c r="E4228">
        <v>114</v>
      </c>
      <c r="F4228" t="s">
        <v>3488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6533333</v>
      </c>
      <c r="S4228">
        <f t="shared" si="462"/>
        <v>6533333</v>
      </c>
      <c r="T4228">
        <f t="shared" si="463"/>
        <v>128265222</v>
      </c>
      <c r="U4228" t="str">
        <f t="shared" si="464"/>
        <v>AGUINALDO</v>
      </c>
      <c r="V4228">
        <f t="shared" si="465"/>
        <v>6533333</v>
      </c>
      <c r="W4228" t="str">
        <f t="shared" ref="W4228:W4291" si="468">IF(U4228="AGUINALDO",MID(F4228,14,50),F4228)</f>
        <v>SUELDOS</v>
      </c>
      <c r="X4228">
        <f t="shared" si="466"/>
        <v>0</v>
      </c>
      <c r="Y4228">
        <f t="shared" si="467"/>
        <v>0</v>
      </c>
    </row>
    <row r="4229" spans="1:25">
      <c r="A4229" t="s">
        <v>2827</v>
      </c>
      <c r="B4229" t="s">
        <v>2830</v>
      </c>
      <c r="C4229" t="s">
        <v>2831</v>
      </c>
      <c r="D4229" t="s">
        <v>2694</v>
      </c>
      <c r="E4229">
        <v>123</v>
      </c>
      <c r="F4229" t="s">
        <v>30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243137</v>
      </c>
      <c r="S4229">
        <f t="shared" si="462"/>
        <v>243137</v>
      </c>
      <c r="T4229">
        <f t="shared" si="463"/>
        <v>128265222</v>
      </c>
      <c r="U4229" t="str">
        <f t="shared" si="464"/>
        <v>AGUINALDO</v>
      </c>
      <c r="V4229">
        <f t="shared" si="465"/>
        <v>243137</v>
      </c>
      <c r="W4229" t="str">
        <f t="shared" si="468"/>
        <v>REMUNERACION EXTRAORDINARIA</v>
      </c>
      <c r="X4229">
        <f t="shared" si="466"/>
        <v>0</v>
      </c>
      <c r="Y4229">
        <f t="shared" si="467"/>
        <v>0</v>
      </c>
    </row>
    <row r="4230" spans="1:25">
      <c r="A4230" t="s">
        <v>2827</v>
      </c>
      <c r="B4230" t="s">
        <v>2830</v>
      </c>
      <c r="C4230" t="s">
        <v>2831</v>
      </c>
      <c r="D4230" t="s">
        <v>2694</v>
      </c>
      <c r="E4230">
        <v>133</v>
      </c>
      <c r="F4230" t="s">
        <v>2731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4480500</v>
      </c>
      <c r="R4230">
        <v>4480500</v>
      </c>
      <c r="S4230">
        <f t="shared" si="462"/>
        <v>8961000</v>
      </c>
      <c r="T4230">
        <f t="shared" si="463"/>
        <v>128265222</v>
      </c>
      <c r="U4230" t="str">
        <f t="shared" si="464"/>
        <v>BONIFICAC</v>
      </c>
      <c r="V4230">
        <f t="shared" si="465"/>
        <v>0</v>
      </c>
      <c r="W4230" t="str">
        <f t="shared" si="468"/>
        <v>BONIFICACION POR CARGO</v>
      </c>
      <c r="X4230">
        <f t="shared" si="466"/>
        <v>8961000</v>
      </c>
      <c r="Y4230">
        <f t="shared" si="467"/>
        <v>2143750</v>
      </c>
    </row>
    <row r="4231" spans="1:25">
      <c r="A4231" t="s">
        <v>2832</v>
      </c>
      <c r="B4231" t="s">
        <v>2833</v>
      </c>
      <c r="C4231" t="s">
        <v>2834</v>
      </c>
      <c r="D4231" t="s">
        <v>2694</v>
      </c>
      <c r="E4231">
        <v>111</v>
      </c>
      <c r="F4231" t="s">
        <v>21</v>
      </c>
      <c r="G4231">
        <v>3800000</v>
      </c>
      <c r="H4231">
        <v>3800000</v>
      </c>
      <c r="I4231">
        <v>3800000</v>
      </c>
      <c r="J4231">
        <v>3800000</v>
      </c>
      <c r="K4231">
        <v>3800000</v>
      </c>
      <c r="L4231">
        <v>3800000</v>
      </c>
      <c r="M4231">
        <v>3800000</v>
      </c>
      <c r="N4231">
        <v>3800000</v>
      </c>
      <c r="O4231">
        <v>3800000</v>
      </c>
      <c r="P4231">
        <v>3800000</v>
      </c>
      <c r="Q4231">
        <v>3800000</v>
      </c>
      <c r="R4231">
        <v>3800000</v>
      </c>
      <c r="S4231">
        <f t="shared" si="462"/>
        <v>45600000</v>
      </c>
      <c r="T4231">
        <f t="shared" si="463"/>
        <v>74676345</v>
      </c>
      <c r="U4231" t="str">
        <f t="shared" si="464"/>
        <v>SUELDOS</v>
      </c>
      <c r="V4231">
        <f t="shared" si="465"/>
        <v>0</v>
      </c>
      <c r="W4231" t="str">
        <f t="shared" si="468"/>
        <v>SUELDOS</v>
      </c>
      <c r="X4231">
        <f t="shared" si="466"/>
        <v>45600000</v>
      </c>
      <c r="Y4231">
        <f t="shared" si="467"/>
        <v>3800000</v>
      </c>
    </row>
    <row r="4232" spans="1:25">
      <c r="A4232" t="s">
        <v>2832</v>
      </c>
      <c r="B4232" t="s">
        <v>2833</v>
      </c>
      <c r="C4232" t="s">
        <v>2834</v>
      </c>
      <c r="D4232" t="s">
        <v>2694</v>
      </c>
      <c r="E4232">
        <v>114</v>
      </c>
      <c r="F4232" t="s">
        <v>79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1111500</v>
      </c>
      <c r="S4232">
        <f t="shared" si="462"/>
        <v>1111500</v>
      </c>
      <c r="T4232">
        <f t="shared" si="463"/>
        <v>74676345</v>
      </c>
      <c r="U4232" t="str">
        <f t="shared" si="464"/>
        <v>AGUINALDO</v>
      </c>
      <c r="V4232">
        <f t="shared" si="465"/>
        <v>1111500</v>
      </c>
      <c r="W4232" t="str">
        <f t="shared" si="468"/>
        <v>BONIFICACION POR GESTION PRESUPUESTARIA</v>
      </c>
      <c r="X4232">
        <f t="shared" si="466"/>
        <v>0</v>
      </c>
      <c r="Y4232">
        <f t="shared" si="467"/>
        <v>0</v>
      </c>
    </row>
    <row r="4233" spans="1:25">
      <c r="A4233" t="s">
        <v>2832</v>
      </c>
      <c r="B4233" t="s">
        <v>2833</v>
      </c>
      <c r="C4233" t="s">
        <v>2834</v>
      </c>
      <c r="D4233" t="s">
        <v>2694</v>
      </c>
      <c r="E4233">
        <v>114</v>
      </c>
      <c r="F4233" t="s">
        <v>3488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3800000</v>
      </c>
      <c r="S4233">
        <f t="shared" si="462"/>
        <v>3800000</v>
      </c>
      <c r="T4233">
        <f t="shared" si="463"/>
        <v>74676345</v>
      </c>
      <c r="U4233" t="str">
        <f t="shared" si="464"/>
        <v>AGUINALDO</v>
      </c>
      <c r="V4233">
        <f t="shared" si="465"/>
        <v>3800000</v>
      </c>
      <c r="W4233" t="str">
        <f t="shared" si="468"/>
        <v>SUELDOS</v>
      </c>
      <c r="X4233">
        <f t="shared" si="466"/>
        <v>0</v>
      </c>
      <c r="Y4233">
        <f t="shared" si="467"/>
        <v>0</v>
      </c>
    </row>
    <row r="4234" spans="1:25">
      <c r="A4234" t="s">
        <v>2832</v>
      </c>
      <c r="B4234" t="s">
        <v>2833</v>
      </c>
      <c r="C4234" t="s">
        <v>2834</v>
      </c>
      <c r="D4234" t="s">
        <v>2694</v>
      </c>
      <c r="E4234">
        <v>123</v>
      </c>
      <c r="F4234" t="s">
        <v>30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385510</v>
      </c>
      <c r="S4234">
        <f t="shared" si="462"/>
        <v>385510</v>
      </c>
      <c r="T4234">
        <f t="shared" si="463"/>
        <v>74676345</v>
      </c>
      <c r="U4234" t="str">
        <f t="shared" si="464"/>
        <v>AGUINALDO</v>
      </c>
      <c r="V4234">
        <f t="shared" si="465"/>
        <v>385510</v>
      </c>
      <c r="W4234" t="str">
        <f t="shared" si="468"/>
        <v>REMUNERACION EXTRAORDINARIA</v>
      </c>
      <c r="X4234">
        <f t="shared" si="466"/>
        <v>0</v>
      </c>
      <c r="Y4234">
        <f t="shared" si="467"/>
        <v>0</v>
      </c>
    </row>
    <row r="4235" spans="1:25">
      <c r="A4235" t="s">
        <v>2832</v>
      </c>
      <c r="B4235" t="s">
        <v>2833</v>
      </c>
      <c r="C4235" t="s">
        <v>2834</v>
      </c>
      <c r="D4235" t="s">
        <v>2694</v>
      </c>
      <c r="E4235">
        <v>123</v>
      </c>
      <c r="F4235" t="s">
        <v>32</v>
      </c>
      <c r="G4235">
        <v>0</v>
      </c>
      <c r="H4235">
        <v>0</v>
      </c>
      <c r="I4235">
        <v>197600</v>
      </c>
      <c r="J4235">
        <v>0</v>
      </c>
      <c r="K4235">
        <v>72960</v>
      </c>
      <c r="L4235">
        <v>295640</v>
      </c>
      <c r="M4235">
        <v>547960</v>
      </c>
      <c r="N4235">
        <v>0</v>
      </c>
      <c r="O4235">
        <v>580260</v>
      </c>
      <c r="P4235">
        <v>760000</v>
      </c>
      <c r="Q4235">
        <v>1037400</v>
      </c>
      <c r="R4235">
        <v>1742300</v>
      </c>
      <c r="S4235">
        <f t="shared" si="462"/>
        <v>5234120</v>
      </c>
      <c r="T4235">
        <f t="shared" si="463"/>
        <v>74676345</v>
      </c>
      <c r="U4235" t="str">
        <f t="shared" si="464"/>
        <v>REMUNERAC</v>
      </c>
      <c r="V4235">
        <f t="shared" si="465"/>
        <v>0</v>
      </c>
      <c r="W4235" t="str">
        <f t="shared" si="468"/>
        <v>REMUNERACION EXTRAORDINARIA</v>
      </c>
      <c r="X4235">
        <f t="shared" si="466"/>
        <v>5234120</v>
      </c>
      <c r="Y4235">
        <f t="shared" si="467"/>
        <v>385510</v>
      </c>
    </row>
    <row r="4236" spans="1:25">
      <c r="A4236" t="s">
        <v>2832</v>
      </c>
      <c r="B4236" t="s">
        <v>2833</v>
      </c>
      <c r="C4236" t="s">
        <v>2834</v>
      </c>
      <c r="D4236" t="s">
        <v>2694</v>
      </c>
      <c r="E4236">
        <v>133</v>
      </c>
      <c r="F4236" t="s">
        <v>78</v>
      </c>
      <c r="G4236">
        <v>1140000</v>
      </c>
      <c r="H4236">
        <v>1140000</v>
      </c>
      <c r="I4236">
        <v>1140000</v>
      </c>
      <c r="J4236">
        <v>1140000</v>
      </c>
      <c r="K4236">
        <v>1140000</v>
      </c>
      <c r="L4236">
        <v>1140000</v>
      </c>
      <c r="M4236">
        <v>1140000</v>
      </c>
      <c r="N4236">
        <v>1140000</v>
      </c>
      <c r="O4236">
        <v>1140000</v>
      </c>
      <c r="P4236">
        <v>1140000</v>
      </c>
      <c r="Q4236">
        <v>1140000</v>
      </c>
      <c r="R4236">
        <v>1140000</v>
      </c>
      <c r="S4236">
        <f t="shared" si="462"/>
        <v>13680000</v>
      </c>
      <c r="T4236">
        <f t="shared" si="463"/>
        <v>74676345</v>
      </c>
      <c r="U4236" t="str">
        <f t="shared" si="464"/>
        <v>BONIFICAC</v>
      </c>
      <c r="V4236">
        <f t="shared" si="465"/>
        <v>0</v>
      </c>
      <c r="W4236" t="str">
        <f t="shared" si="468"/>
        <v>BONIFICACION POR GESTION PRESUPUESTARIA</v>
      </c>
      <c r="X4236">
        <f t="shared" si="466"/>
        <v>13680000</v>
      </c>
      <c r="Y4236">
        <f t="shared" si="467"/>
        <v>1111500</v>
      </c>
    </row>
    <row r="4237" spans="1:25">
      <c r="A4237" t="s">
        <v>2832</v>
      </c>
      <c r="B4237" t="s">
        <v>2833</v>
      </c>
      <c r="C4237" t="s">
        <v>2834</v>
      </c>
      <c r="D4237" t="s">
        <v>2694</v>
      </c>
      <c r="E4237">
        <v>232</v>
      </c>
      <c r="F4237" t="s">
        <v>33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3452733</v>
      </c>
      <c r="P4237">
        <v>0</v>
      </c>
      <c r="Q4237">
        <v>1216304</v>
      </c>
      <c r="R4237">
        <v>196178</v>
      </c>
      <c r="S4237">
        <f t="shared" si="462"/>
        <v>4865215</v>
      </c>
      <c r="T4237">
        <f t="shared" si="463"/>
        <v>74676345</v>
      </c>
      <c r="U4237" t="str">
        <f t="shared" si="464"/>
        <v>VIATICO</v>
      </c>
      <c r="V4237">
        <f t="shared" si="465"/>
        <v>0</v>
      </c>
      <c r="W4237" t="str">
        <f t="shared" si="468"/>
        <v>VIATICO</v>
      </c>
      <c r="X4237">
        <f t="shared" si="466"/>
        <v>4865215</v>
      </c>
      <c r="Y4237">
        <f t="shared" si="467"/>
        <v>0</v>
      </c>
    </row>
    <row r="4238" spans="1:25">
      <c r="A4238" t="s">
        <v>2835</v>
      </c>
      <c r="B4238" t="s">
        <v>2836</v>
      </c>
      <c r="C4238" t="s">
        <v>2837</v>
      </c>
      <c r="D4238" t="s">
        <v>2694</v>
      </c>
      <c r="E4238">
        <v>111</v>
      </c>
      <c r="F4238" t="s">
        <v>21</v>
      </c>
      <c r="G4238">
        <v>4000000</v>
      </c>
      <c r="H4238">
        <v>4000000</v>
      </c>
      <c r="I4238">
        <v>4000000</v>
      </c>
      <c r="J4238">
        <v>4000000</v>
      </c>
      <c r="K4238">
        <v>4000000</v>
      </c>
      <c r="L4238">
        <v>4000000</v>
      </c>
      <c r="M4238">
        <v>4000000</v>
      </c>
      <c r="N4238">
        <v>4000000</v>
      </c>
      <c r="O4238">
        <v>4000000</v>
      </c>
      <c r="P4238">
        <v>4000000</v>
      </c>
      <c r="Q4238">
        <v>4000000</v>
      </c>
      <c r="R4238">
        <v>4000000</v>
      </c>
      <c r="S4238">
        <f t="shared" si="462"/>
        <v>48000000</v>
      </c>
      <c r="T4238">
        <f t="shared" si="463"/>
        <v>85888682</v>
      </c>
      <c r="U4238" t="str">
        <f t="shared" si="464"/>
        <v>SUELDOS</v>
      </c>
      <c r="V4238">
        <f t="shared" si="465"/>
        <v>0</v>
      </c>
      <c r="W4238" t="str">
        <f t="shared" si="468"/>
        <v>SUELDOS</v>
      </c>
      <c r="X4238">
        <f t="shared" si="466"/>
        <v>48000000</v>
      </c>
      <c r="Y4238">
        <f t="shared" si="467"/>
        <v>4000000</v>
      </c>
    </row>
    <row r="4239" spans="1:25">
      <c r="A4239" t="s">
        <v>2835</v>
      </c>
      <c r="B4239" t="s">
        <v>2836</v>
      </c>
      <c r="C4239" t="s">
        <v>2837</v>
      </c>
      <c r="D4239" t="s">
        <v>2694</v>
      </c>
      <c r="E4239">
        <v>114</v>
      </c>
      <c r="F4239" t="s">
        <v>79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1100000</v>
      </c>
      <c r="S4239">
        <f t="shared" si="462"/>
        <v>1100000</v>
      </c>
      <c r="T4239">
        <f t="shared" si="463"/>
        <v>85888682</v>
      </c>
      <c r="U4239" t="str">
        <f t="shared" si="464"/>
        <v>AGUINALDO</v>
      </c>
      <c r="V4239">
        <f t="shared" si="465"/>
        <v>1100000</v>
      </c>
      <c r="W4239" t="str">
        <f t="shared" si="468"/>
        <v>BONIFICACION POR GESTION PRESUPUESTARIA</v>
      </c>
      <c r="X4239">
        <f t="shared" si="466"/>
        <v>0</v>
      </c>
      <c r="Y4239">
        <f t="shared" si="467"/>
        <v>0</v>
      </c>
    </row>
    <row r="4240" spans="1:25">
      <c r="A4240" t="s">
        <v>2835</v>
      </c>
      <c r="B4240" t="s">
        <v>2836</v>
      </c>
      <c r="C4240" t="s">
        <v>2837</v>
      </c>
      <c r="D4240" t="s">
        <v>2694</v>
      </c>
      <c r="E4240">
        <v>114</v>
      </c>
      <c r="F4240" t="s">
        <v>3488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4000000</v>
      </c>
      <c r="S4240">
        <f t="shared" si="462"/>
        <v>4000000</v>
      </c>
      <c r="T4240">
        <f t="shared" si="463"/>
        <v>85888682</v>
      </c>
      <c r="U4240" t="str">
        <f t="shared" si="464"/>
        <v>AGUINALDO</v>
      </c>
      <c r="V4240">
        <f t="shared" si="465"/>
        <v>4000000</v>
      </c>
      <c r="W4240" t="str">
        <f t="shared" si="468"/>
        <v>SUELDOS</v>
      </c>
      <c r="X4240">
        <f t="shared" si="466"/>
        <v>0</v>
      </c>
      <c r="Y4240">
        <f t="shared" si="467"/>
        <v>0</v>
      </c>
    </row>
    <row r="4241" spans="1:25">
      <c r="A4241" t="s">
        <v>2835</v>
      </c>
      <c r="B4241" t="s">
        <v>2836</v>
      </c>
      <c r="C4241" t="s">
        <v>2837</v>
      </c>
      <c r="D4241" t="s">
        <v>2694</v>
      </c>
      <c r="E4241">
        <v>123</v>
      </c>
      <c r="F4241" t="s">
        <v>30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10025</v>
      </c>
      <c r="S4241">
        <f t="shared" si="462"/>
        <v>10025</v>
      </c>
      <c r="T4241">
        <f t="shared" si="463"/>
        <v>85888682</v>
      </c>
      <c r="U4241" t="str">
        <f t="shared" si="464"/>
        <v>AGUINALDO</v>
      </c>
      <c r="V4241">
        <f t="shared" si="465"/>
        <v>10025</v>
      </c>
      <c r="W4241" t="str">
        <f t="shared" si="468"/>
        <v>REMUNERACION EXTRAORDINARIA</v>
      </c>
      <c r="X4241">
        <f t="shared" si="466"/>
        <v>0</v>
      </c>
      <c r="Y4241">
        <f t="shared" si="467"/>
        <v>0</v>
      </c>
    </row>
    <row r="4242" spans="1:25">
      <c r="A4242" t="s">
        <v>2835</v>
      </c>
      <c r="B4242" t="s">
        <v>2836</v>
      </c>
      <c r="C4242" t="s">
        <v>2837</v>
      </c>
      <c r="D4242" t="s">
        <v>2694</v>
      </c>
      <c r="E4242">
        <v>123</v>
      </c>
      <c r="F4242" t="s">
        <v>32</v>
      </c>
      <c r="G4242">
        <v>0</v>
      </c>
      <c r="H4242">
        <v>0</v>
      </c>
      <c r="I4242">
        <v>0</v>
      </c>
      <c r="J4242">
        <v>83400</v>
      </c>
      <c r="K4242">
        <v>36900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f t="shared" si="462"/>
        <v>120300</v>
      </c>
      <c r="T4242">
        <f t="shared" si="463"/>
        <v>85888682</v>
      </c>
      <c r="U4242" t="str">
        <f t="shared" si="464"/>
        <v>REMUNERAC</v>
      </c>
      <c r="V4242">
        <f t="shared" si="465"/>
        <v>0</v>
      </c>
      <c r="W4242" t="str">
        <f t="shared" si="468"/>
        <v>REMUNERACION EXTRAORDINARIA</v>
      </c>
      <c r="X4242">
        <f t="shared" si="466"/>
        <v>120300</v>
      </c>
      <c r="Y4242">
        <f t="shared" si="467"/>
        <v>10025</v>
      </c>
    </row>
    <row r="4243" spans="1:25">
      <c r="A4243" t="s">
        <v>2835</v>
      </c>
      <c r="B4243" t="s">
        <v>2836</v>
      </c>
      <c r="C4243" t="s">
        <v>2837</v>
      </c>
      <c r="D4243" t="s">
        <v>2694</v>
      </c>
      <c r="E4243">
        <v>131</v>
      </c>
      <c r="F4243" t="s">
        <v>104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2000000</v>
      </c>
      <c r="P4243">
        <v>0</v>
      </c>
      <c r="Q4243">
        <v>0</v>
      </c>
      <c r="R4243">
        <v>0</v>
      </c>
      <c r="S4243">
        <f t="shared" si="462"/>
        <v>2000000</v>
      </c>
      <c r="T4243">
        <f t="shared" si="463"/>
        <v>85888682</v>
      </c>
      <c r="U4243" t="str">
        <f t="shared" si="464"/>
        <v xml:space="preserve">SUBSIDIO </v>
      </c>
      <c r="V4243">
        <f t="shared" si="465"/>
        <v>0</v>
      </c>
      <c r="W4243" t="str">
        <f t="shared" si="468"/>
        <v>SUBSIDIO FAMILIAR - DEFUNCION</v>
      </c>
      <c r="X4243">
        <f t="shared" si="466"/>
        <v>2000000</v>
      </c>
      <c r="Y4243">
        <f t="shared" si="467"/>
        <v>0</v>
      </c>
    </row>
    <row r="4244" spans="1:25">
      <c r="A4244" t="s">
        <v>2835</v>
      </c>
      <c r="B4244" t="s">
        <v>2836</v>
      </c>
      <c r="C4244" t="s">
        <v>2837</v>
      </c>
      <c r="D4244" t="s">
        <v>2694</v>
      </c>
      <c r="E4244">
        <v>133</v>
      </c>
      <c r="F4244" t="s">
        <v>78</v>
      </c>
      <c r="G4244">
        <v>1200000</v>
      </c>
      <c r="H4244">
        <v>1200000</v>
      </c>
      <c r="I4244">
        <v>1200000</v>
      </c>
      <c r="J4244">
        <v>1200000</v>
      </c>
      <c r="K4244">
        <v>1200000</v>
      </c>
      <c r="L4244">
        <v>1200000</v>
      </c>
      <c r="M4244">
        <v>1200000</v>
      </c>
      <c r="N4244">
        <v>0</v>
      </c>
      <c r="O4244">
        <v>1200000</v>
      </c>
      <c r="P4244">
        <v>1200000</v>
      </c>
      <c r="Q4244">
        <v>1200000</v>
      </c>
      <c r="R4244">
        <v>1200000</v>
      </c>
      <c r="S4244">
        <f t="shared" si="462"/>
        <v>13200000</v>
      </c>
      <c r="T4244">
        <f t="shared" si="463"/>
        <v>85888682</v>
      </c>
      <c r="U4244" t="str">
        <f t="shared" si="464"/>
        <v>BONIFICAC</v>
      </c>
      <c r="V4244">
        <f t="shared" si="465"/>
        <v>0</v>
      </c>
      <c r="W4244" t="str">
        <f t="shared" si="468"/>
        <v>BONIFICACION POR GESTION PRESUPUESTARIA</v>
      </c>
      <c r="X4244">
        <f t="shared" si="466"/>
        <v>13200000</v>
      </c>
      <c r="Y4244">
        <f t="shared" si="467"/>
        <v>1100000</v>
      </c>
    </row>
    <row r="4245" spans="1:25">
      <c r="A4245" t="s">
        <v>2835</v>
      </c>
      <c r="B4245" t="s">
        <v>2836</v>
      </c>
      <c r="C4245" t="s">
        <v>2837</v>
      </c>
      <c r="D4245" t="s">
        <v>2694</v>
      </c>
      <c r="E4245">
        <v>232</v>
      </c>
      <c r="F4245" t="s">
        <v>33</v>
      </c>
      <c r="G4245">
        <v>0</v>
      </c>
      <c r="H4245">
        <v>0</v>
      </c>
      <c r="I4245">
        <v>2078004</v>
      </c>
      <c r="J4245">
        <v>3138848</v>
      </c>
      <c r="K4245">
        <v>2314900</v>
      </c>
      <c r="L4245">
        <v>0</v>
      </c>
      <c r="M4245">
        <v>2314900</v>
      </c>
      <c r="N4245">
        <v>0</v>
      </c>
      <c r="O4245">
        <v>4080502</v>
      </c>
      <c r="P4245">
        <v>0</v>
      </c>
      <c r="Q4245">
        <v>1608659</v>
      </c>
      <c r="R4245">
        <v>1922544</v>
      </c>
      <c r="S4245">
        <f t="shared" si="462"/>
        <v>17458357</v>
      </c>
      <c r="T4245">
        <f t="shared" si="463"/>
        <v>85888682</v>
      </c>
      <c r="U4245" t="str">
        <f t="shared" si="464"/>
        <v>VIATICO</v>
      </c>
      <c r="V4245">
        <f t="shared" si="465"/>
        <v>0</v>
      </c>
      <c r="W4245" t="str">
        <f t="shared" si="468"/>
        <v>VIATICO</v>
      </c>
      <c r="X4245">
        <f t="shared" si="466"/>
        <v>17458357</v>
      </c>
      <c r="Y4245">
        <f t="shared" si="467"/>
        <v>0</v>
      </c>
    </row>
    <row r="4246" spans="1:25">
      <c r="A4246" t="s">
        <v>2835</v>
      </c>
      <c r="B4246" t="s">
        <v>2838</v>
      </c>
      <c r="C4246" t="s">
        <v>2839</v>
      </c>
      <c r="D4246" t="s">
        <v>2694</v>
      </c>
      <c r="E4246">
        <v>111</v>
      </c>
      <c r="F4246" t="s">
        <v>21</v>
      </c>
      <c r="G4246">
        <v>4000000</v>
      </c>
      <c r="H4246">
        <v>4000000</v>
      </c>
      <c r="I4246">
        <v>4000000</v>
      </c>
      <c r="J4246">
        <v>4000000</v>
      </c>
      <c r="K4246">
        <v>4000000</v>
      </c>
      <c r="L4246">
        <v>4000000</v>
      </c>
      <c r="M4246">
        <v>4000000</v>
      </c>
      <c r="N4246">
        <v>4000000</v>
      </c>
      <c r="O4246">
        <v>4000000</v>
      </c>
      <c r="P4246">
        <v>4000000</v>
      </c>
      <c r="Q4246">
        <v>4000000</v>
      </c>
      <c r="R4246">
        <v>4000000</v>
      </c>
      <c r="S4246">
        <f t="shared" si="462"/>
        <v>48000000</v>
      </c>
      <c r="T4246">
        <f t="shared" si="463"/>
        <v>86028433</v>
      </c>
      <c r="U4246" t="str">
        <f t="shared" si="464"/>
        <v>SUELDOS</v>
      </c>
      <c r="V4246">
        <f t="shared" si="465"/>
        <v>0</v>
      </c>
      <c r="W4246" t="str">
        <f t="shared" si="468"/>
        <v>SUELDOS</v>
      </c>
      <c r="X4246">
        <f t="shared" si="466"/>
        <v>48000000</v>
      </c>
      <c r="Y4246">
        <f t="shared" si="467"/>
        <v>4000000</v>
      </c>
    </row>
    <row r="4247" spans="1:25">
      <c r="A4247" t="s">
        <v>2835</v>
      </c>
      <c r="B4247" t="s">
        <v>2838</v>
      </c>
      <c r="C4247" t="s">
        <v>2839</v>
      </c>
      <c r="D4247" t="s">
        <v>2694</v>
      </c>
      <c r="E4247">
        <v>114</v>
      </c>
      <c r="F4247" t="s">
        <v>79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1100000</v>
      </c>
      <c r="S4247">
        <f t="shared" si="462"/>
        <v>1100000</v>
      </c>
      <c r="T4247">
        <f t="shared" si="463"/>
        <v>86028433</v>
      </c>
      <c r="U4247" t="str">
        <f t="shared" si="464"/>
        <v>AGUINALDO</v>
      </c>
      <c r="V4247">
        <f t="shared" si="465"/>
        <v>1100000</v>
      </c>
      <c r="W4247" t="str">
        <f t="shared" si="468"/>
        <v>BONIFICACION POR GESTION PRESUPUESTARIA</v>
      </c>
      <c r="X4247">
        <f t="shared" si="466"/>
        <v>0</v>
      </c>
      <c r="Y4247">
        <f t="shared" si="467"/>
        <v>0</v>
      </c>
    </row>
    <row r="4248" spans="1:25">
      <c r="A4248" t="s">
        <v>2835</v>
      </c>
      <c r="B4248" t="s">
        <v>2838</v>
      </c>
      <c r="C4248" t="s">
        <v>2839</v>
      </c>
      <c r="D4248" t="s">
        <v>2694</v>
      </c>
      <c r="E4248">
        <v>114</v>
      </c>
      <c r="F4248" t="s">
        <v>3488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4000000</v>
      </c>
      <c r="S4248">
        <f t="shared" si="462"/>
        <v>4000000</v>
      </c>
      <c r="T4248">
        <f t="shared" si="463"/>
        <v>86028433</v>
      </c>
      <c r="U4248" t="str">
        <f t="shared" si="464"/>
        <v>AGUINALDO</v>
      </c>
      <c r="V4248">
        <f t="shared" si="465"/>
        <v>4000000</v>
      </c>
      <c r="W4248" t="str">
        <f t="shared" si="468"/>
        <v>SUELDOS</v>
      </c>
      <c r="X4248">
        <f t="shared" si="466"/>
        <v>0</v>
      </c>
      <c r="Y4248">
        <f t="shared" si="467"/>
        <v>0</v>
      </c>
    </row>
    <row r="4249" spans="1:25">
      <c r="A4249" t="s">
        <v>2835</v>
      </c>
      <c r="B4249" t="s">
        <v>2838</v>
      </c>
      <c r="C4249" t="s">
        <v>2839</v>
      </c>
      <c r="D4249" t="s">
        <v>2694</v>
      </c>
      <c r="E4249">
        <v>123</v>
      </c>
      <c r="F4249" t="s">
        <v>30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230175</v>
      </c>
      <c r="S4249">
        <f t="shared" si="462"/>
        <v>230175</v>
      </c>
      <c r="T4249">
        <f t="shared" si="463"/>
        <v>86028433</v>
      </c>
      <c r="U4249" t="str">
        <f t="shared" si="464"/>
        <v>AGUINALDO</v>
      </c>
      <c r="V4249">
        <f t="shared" si="465"/>
        <v>230175</v>
      </c>
      <c r="W4249" t="str">
        <f t="shared" si="468"/>
        <v>REMUNERACION EXTRAORDINARIA</v>
      </c>
      <c r="X4249">
        <f t="shared" si="466"/>
        <v>0</v>
      </c>
      <c r="Y4249">
        <f t="shared" si="467"/>
        <v>0</v>
      </c>
    </row>
    <row r="4250" spans="1:25">
      <c r="A4250" t="s">
        <v>2835</v>
      </c>
      <c r="B4250" t="s">
        <v>2838</v>
      </c>
      <c r="C4250" t="s">
        <v>2839</v>
      </c>
      <c r="D4250" t="s">
        <v>2694</v>
      </c>
      <c r="E4250">
        <v>123</v>
      </c>
      <c r="F4250" t="s">
        <v>32</v>
      </c>
      <c r="G4250">
        <v>0</v>
      </c>
      <c r="H4250">
        <v>0</v>
      </c>
      <c r="I4250">
        <v>87000</v>
      </c>
      <c r="J4250">
        <v>420000</v>
      </c>
      <c r="K4250">
        <v>360000</v>
      </c>
      <c r="L4250">
        <v>464400</v>
      </c>
      <c r="M4250">
        <v>300000</v>
      </c>
      <c r="N4250">
        <v>0</v>
      </c>
      <c r="O4250">
        <v>368400</v>
      </c>
      <c r="P4250">
        <v>0</v>
      </c>
      <c r="Q4250">
        <v>288900</v>
      </c>
      <c r="R4250">
        <v>473400</v>
      </c>
      <c r="S4250">
        <f t="shared" si="462"/>
        <v>2762100</v>
      </c>
      <c r="T4250">
        <f t="shared" si="463"/>
        <v>86028433</v>
      </c>
      <c r="U4250" t="str">
        <f t="shared" si="464"/>
        <v>REMUNERAC</v>
      </c>
      <c r="V4250">
        <f t="shared" si="465"/>
        <v>0</v>
      </c>
      <c r="W4250" t="str">
        <f t="shared" si="468"/>
        <v>REMUNERACION EXTRAORDINARIA</v>
      </c>
      <c r="X4250">
        <f t="shared" si="466"/>
        <v>2762100</v>
      </c>
      <c r="Y4250">
        <f t="shared" si="467"/>
        <v>230175</v>
      </c>
    </row>
    <row r="4251" spans="1:25">
      <c r="A4251" t="s">
        <v>2835</v>
      </c>
      <c r="B4251" t="s">
        <v>2838</v>
      </c>
      <c r="C4251" t="s">
        <v>2839</v>
      </c>
      <c r="D4251" t="s">
        <v>2694</v>
      </c>
      <c r="E4251">
        <v>131</v>
      </c>
      <c r="F4251" t="s">
        <v>24</v>
      </c>
      <c r="G4251">
        <v>0</v>
      </c>
      <c r="H4251">
        <v>1500000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f t="shared" si="462"/>
        <v>1500000</v>
      </c>
      <c r="T4251">
        <f t="shared" si="463"/>
        <v>86028433</v>
      </c>
      <c r="U4251" t="str">
        <f t="shared" si="464"/>
        <v xml:space="preserve">SUBSIDIO </v>
      </c>
      <c r="V4251">
        <f t="shared" si="465"/>
        <v>0</v>
      </c>
      <c r="W4251" t="str">
        <f t="shared" si="468"/>
        <v>SUBSIDIO FAMILIAR - ESCOLARIDAD</v>
      </c>
      <c r="X4251">
        <f t="shared" si="466"/>
        <v>1500000</v>
      </c>
      <c r="Y4251">
        <f t="shared" si="467"/>
        <v>0</v>
      </c>
    </row>
    <row r="4252" spans="1:25">
      <c r="A4252" t="s">
        <v>2835</v>
      </c>
      <c r="B4252" t="s">
        <v>2838</v>
      </c>
      <c r="C4252" t="s">
        <v>2839</v>
      </c>
      <c r="D4252" t="s">
        <v>2694</v>
      </c>
      <c r="E4252">
        <v>133</v>
      </c>
      <c r="F4252" t="s">
        <v>78</v>
      </c>
      <c r="G4252">
        <v>1200000</v>
      </c>
      <c r="H4252">
        <v>1200000</v>
      </c>
      <c r="I4252">
        <v>1200000</v>
      </c>
      <c r="J4252">
        <v>1200000</v>
      </c>
      <c r="K4252">
        <v>1200000</v>
      </c>
      <c r="L4252">
        <v>1200000</v>
      </c>
      <c r="M4252">
        <v>1200000</v>
      </c>
      <c r="N4252">
        <v>0</v>
      </c>
      <c r="O4252">
        <v>1200000</v>
      </c>
      <c r="P4252">
        <v>1200000</v>
      </c>
      <c r="Q4252">
        <v>1200000</v>
      </c>
      <c r="R4252">
        <v>1200000</v>
      </c>
      <c r="S4252">
        <f t="shared" si="462"/>
        <v>13200000</v>
      </c>
      <c r="T4252">
        <f t="shared" si="463"/>
        <v>86028433</v>
      </c>
      <c r="U4252" t="str">
        <f t="shared" si="464"/>
        <v>BONIFICAC</v>
      </c>
      <c r="V4252">
        <f t="shared" si="465"/>
        <v>0</v>
      </c>
      <c r="W4252" t="str">
        <f t="shared" si="468"/>
        <v>BONIFICACION POR GESTION PRESUPUESTARIA</v>
      </c>
      <c r="X4252">
        <f t="shared" si="466"/>
        <v>13200000</v>
      </c>
      <c r="Y4252">
        <f t="shared" si="467"/>
        <v>1100000</v>
      </c>
    </row>
    <row r="4253" spans="1:25">
      <c r="A4253" t="s">
        <v>2835</v>
      </c>
      <c r="B4253" t="s">
        <v>2838</v>
      </c>
      <c r="C4253" t="s">
        <v>2839</v>
      </c>
      <c r="D4253" t="s">
        <v>2694</v>
      </c>
      <c r="E4253">
        <v>232</v>
      </c>
      <c r="F4253" t="s">
        <v>33</v>
      </c>
      <c r="G4253">
        <v>0</v>
      </c>
      <c r="H4253">
        <v>0</v>
      </c>
      <c r="I4253">
        <v>0</v>
      </c>
      <c r="J4253">
        <v>5584200</v>
      </c>
      <c r="K4253">
        <v>0</v>
      </c>
      <c r="L4253">
        <v>2471842</v>
      </c>
      <c r="M4253">
        <v>4433624</v>
      </c>
      <c r="N4253">
        <v>0</v>
      </c>
      <c r="O4253">
        <v>0</v>
      </c>
      <c r="P4253">
        <v>0</v>
      </c>
      <c r="Q4253">
        <v>980890</v>
      </c>
      <c r="R4253">
        <v>1765602</v>
      </c>
      <c r="S4253">
        <f t="shared" si="462"/>
        <v>15236158</v>
      </c>
      <c r="T4253">
        <f t="shared" si="463"/>
        <v>86028433</v>
      </c>
      <c r="U4253" t="str">
        <f t="shared" si="464"/>
        <v>VIATICO</v>
      </c>
      <c r="V4253">
        <f t="shared" si="465"/>
        <v>0</v>
      </c>
      <c r="W4253" t="str">
        <f t="shared" si="468"/>
        <v>VIATICO</v>
      </c>
      <c r="X4253">
        <f t="shared" si="466"/>
        <v>15236158</v>
      </c>
      <c r="Y4253">
        <f t="shared" si="467"/>
        <v>0</v>
      </c>
    </row>
    <row r="4254" spans="1:25">
      <c r="A4254" t="s">
        <v>2835</v>
      </c>
      <c r="B4254" t="s">
        <v>2840</v>
      </c>
      <c r="C4254" t="s">
        <v>2841</v>
      </c>
      <c r="D4254" t="s">
        <v>2694</v>
      </c>
      <c r="E4254">
        <v>111</v>
      </c>
      <c r="F4254" t="s">
        <v>21</v>
      </c>
      <c r="G4254">
        <v>4000000</v>
      </c>
      <c r="H4254">
        <v>4000000</v>
      </c>
      <c r="I4254">
        <v>4000000</v>
      </c>
      <c r="J4254">
        <v>4000000</v>
      </c>
      <c r="K4254">
        <v>4000000</v>
      </c>
      <c r="L4254">
        <v>4000000</v>
      </c>
      <c r="M4254">
        <v>4000000</v>
      </c>
      <c r="N4254">
        <v>4000000</v>
      </c>
      <c r="O4254">
        <v>4000000</v>
      </c>
      <c r="P4254">
        <v>4000000</v>
      </c>
      <c r="Q4254">
        <v>4000000</v>
      </c>
      <c r="R4254">
        <v>4000000</v>
      </c>
      <c r="S4254">
        <f t="shared" si="462"/>
        <v>48000000</v>
      </c>
      <c r="T4254">
        <f t="shared" si="463"/>
        <v>91729525</v>
      </c>
      <c r="U4254" t="str">
        <f t="shared" si="464"/>
        <v>SUELDOS</v>
      </c>
      <c r="V4254">
        <f t="shared" si="465"/>
        <v>0</v>
      </c>
      <c r="W4254" t="str">
        <f t="shared" si="468"/>
        <v>SUELDOS</v>
      </c>
      <c r="X4254">
        <f t="shared" si="466"/>
        <v>48000000</v>
      </c>
      <c r="Y4254">
        <f t="shared" si="467"/>
        <v>4000000</v>
      </c>
    </row>
    <row r="4255" spans="1:25">
      <c r="A4255" t="s">
        <v>2835</v>
      </c>
      <c r="B4255" t="s">
        <v>2840</v>
      </c>
      <c r="C4255" t="s">
        <v>2841</v>
      </c>
      <c r="D4255" t="s">
        <v>2694</v>
      </c>
      <c r="E4255">
        <v>113</v>
      </c>
      <c r="F4255" t="s">
        <v>2720</v>
      </c>
      <c r="G4255">
        <v>1274281</v>
      </c>
      <c r="H4255">
        <v>1948900</v>
      </c>
      <c r="I4255">
        <v>1948900</v>
      </c>
      <c r="J4255">
        <v>1948900</v>
      </c>
      <c r="K4255">
        <v>1948900</v>
      </c>
      <c r="L4255">
        <v>1948900</v>
      </c>
      <c r="M4255">
        <v>1948900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f t="shared" si="462"/>
        <v>12967681</v>
      </c>
      <c r="T4255">
        <f t="shared" si="463"/>
        <v>91729525</v>
      </c>
      <c r="U4255" t="str">
        <f t="shared" si="464"/>
        <v xml:space="preserve">GASTO DE </v>
      </c>
      <c r="V4255">
        <f t="shared" si="465"/>
        <v>0</v>
      </c>
      <c r="W4255" t="str">
        <f t="shared" si="468"/>
        <v>GASTO DE REPRESENTACION</v>
      </c>
      <c r="X4255">
        <f t="shared" si="466"/>
        <v>12967681</v>
      </c>
      <c r="Y4255">
        <f t="shared" si="467"/>
        <v>1080640</v>
      </c>
    </row>
    <row r="4256" spans="1:25">
      <c r="A4256" t="s">
        <v>2835</v>
      </c>
      <c r="B4256" t="s">
        <v>2840</v>
      </c>
      <c r="C4256" t="s">
        <v>2841</v>
      </c>
      <c r="D4256" t="s">
        <v>2694</v>
      </c>
      <c r="E4256">
        <v>114</v>
      </c>
      <c r="F4256" t="s">
        <v>2727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1378038</v>
      </c>
      <c r="S4256">
        <f t="shared" si="462"/>
        <v>1378038</v>
      </c>
      <c r="T4256">
        <f t="shared" si="463"/>
        <v>91729525</v>
      </c>
      <c r="U4256" t="str">
        <f t="shared" si="464"/>
        <v>AGUINALDO</v>
      </c>
      <c r="V4256">
        <f t="shared" si="465"/>
        <v>1378038</v>
      </c>
      <c r="W4256" t="str">
        <f t="shared" si="468"/>
        <v>BONIFICACION POR CARGO</v>
      </c>
      <c r="X4256">
        <f t="shared" si="466"/>
        <v>0</v>
      </c>
      <c r="Y4256">
        <f t="shared" si="467"/>
        <v>0</v>
      </c>
    </row>
    <row r="4257" spans="1:25">
      <c r="A4257" t="s">
        <v>2835</v>
      </c>
      <c r="B4257" t="s">
        <v>2840</v>
      </c>
      <c r="C4257" t="s">
        <v>2841</v>
      </c>
      <c r="D4257" t="s">
        <v>2694</v>
      </c>
      <c r="E4257">
        <v>114</v>
      </c>
      <c r="F4257" t="s">
        <v>2721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1080640</v>
      </c>
      <c r="S4257">
        <f t="shared" si="462"/>
        <v>1080640</v>
      </c>
      <c r="T4257">
        <f t="shared" si="463"/>
        <v>91729525</v>
      </c>
      <c r="U4257" t="str">
        <f t="shared" si="464"/>
        <v>AGUINALDO</v>
      </c>
      <c r="V4257">
        <f t="shared" si="465"/>
        <v>1080640</v>
      </c>
      <c r="W4257" t="str">
        <f t="shared" si="468"/>
        <v>GASTO DE REPRESENTACION</v>
      </c>
      <c r="X4257">
        <f t="shared" si="466"/>
        <v>0</v>
      </c>
      <c r="Y4257">
        <f t="shared" si="467"/>
        <v>0</v>
      </c>
    </row>
    <row r="4258" spans="1:25">
      <c r="A4258" t="s">
        <v>2835</v>
      </c>
      <c r="B4258" t="s">
        <v>2840</v>
      </c>
      <c r="C4258" t="s">
        <v>2841</v>
      </c>
      <c r="D4258" t="s">
        <v>2694</v>
      </c>
      <c r="E4258">
        <v>114</v>
      </c>
      <c r="F4258" t="s">
        <v>3488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4000000</v>
      </c>
      <c r="S4258">
        <f t="shared" si="462"/>
        <v>4000000</v>
      </c>
      <c r="T4258">
        <f t="shared" si="463"/>
        <v>91729525</v>
      </c>
      <c r="U4258" t="str">
        <f t="shared" si="464"/>
        <v>AGUINALDO</v>
      </c>
      <c r="V4258">
        <f t="shared" si="465"/>
        <v>4000000</v>
      </c>
      <c r="W4258" t="str">
        <f t="shared" si="468"/>
        <v>SUELDOS</v>
      </c>
      <c r="X4258">
        <f t="shared" si="466"/>
        <v>0</v>
      </c>
      <c r="Y4258">
        <f t="shared" si="467"/>
        <v>0</v>
      </c>
    </row>
    <row r="4259" spans="1:25">
      <c r="A4259" t="s">
        <v>2835</v>
      </c>
      <c r="B4259" t="s">
        <v>2840</v>
      </c>
      <c r="C4259" t="s">
        <v>2841</v>
      </c>
      <c r="D4259" t="s">
        <v>2694</v>
      </c>
      <c r="E4259">
        <v>123</v>
      </c>
      <c r="F4259" t="s">
        <v>30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138200</v>
      </c>
      <c r="S4259">
        <f t="shared" si="462"/>
        <v>138200</v>
      </c>
      <c r="T4259">
        <f t="shared" si="463"/>
        <v>91729525</v>
      </c>
      <c r="U4259" t="str">
        <f t="shared" si="464"/>
        <v>AGUINALDO</v>
      </c>
      <c r="V4259">
        <f t="shared" si="465"/>
        <v>138200</v>
      </c>
      <c r="W4259" t="str">
        <f t="shared" si="468"/>
        <v>REMUNERACION EXTRAORDINARIA</v>
      </c>
      <c r="X4259">
        <f t="shared" si="466"/>
        <v>0</v>
      </c>
      <c r="Y4259">
        <f t="shared" si="467"/>
        <v>0</v>
      </c>
    </row>
    <row r="4260" spans="1:25">
      <c r="A4260" t="s">
        <v>2835</v>
      </c>
      <c r="B4260" t="s">
        <v>2840</v>
      </c>
      <c r="C4260" t="s">
        <v>2841</v>
      </c>
      <c r="D4260" t="s">
        <v>2694</v>
      </c>
      <c r="E4260">
        <v>123</v>
      </c>
      <c r="F4260" t="s">
        <v>32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204000</v>
      </c>
      <c r="P4260">
        <v>480000</v>
      </c>
      <c r="Q4260">
        <v>480000</v>
      </c>
      <c r="R4260">
        <v>494400</v>
      </c>
      <c r="S4260">
        <f t="shared" si="462"/>
        <v>1658400</v>
      </c>
      <c r="T4260">
        <f t="shared" si="463"/>
        <v>91729525</v>
      </c>
      <c r="U4260" t="str">
        <f t="shared" si="464"/>
        <v>REMUNERAC</v>
      </c>
      <c r="V4260">
        <f t="shared" si="465"/>
        <v>0</v>
      </c>
      <c r="W4260" t="str">
        <f t="shared" si="468"/>
        <v>REMUNERACION EXTRAORDINARIA</v>
      </c>
      <c r="X4260">
        <f t="shared" si="466"/>
        <v>1658400</v>
      </c>
      <c r="Y4260">
        <f t="shared" si="467"/>
        <v>138200</v>
      </c>
    </row>
    <row r="4261" spans="1:25">
      <c r="A4261" t="s">
        <v>2835</v>
      </c>
      <c r="B4261" t="s">
        <v>2840</v>
      </c>
      <c r="C4261" t="s">
        <v>2841</v>
      </c>
      <c r="D4261" t="s">
        <v>2694</v>
      </c>
      <c r="E4261">
        <v>131</v>
      </c>
      <c r="F4261" t="s">
        <v>24</v>
      </c>
      <c r="G4261">
        <v>0</v>
      </c>
      <c r="H4261">
        <v>1500000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f t="shared" si="462"/>
        <v>1500000</v>
      </c>
      <c r="T4261">
        <f t="shared" si="463"/>
        <v>91729525</v>
      </c>
      <c r="U4261" t="str">
        <f t="shared" si="464"/>
        <v xml:space="preserve">SUBSIDIO </v>
      </c>
      <c r="V4261">
        <f t="shared" si="465"/>
        <v>0</v>
      </c>
      <c r="W4261" t="str">
        <f t="shared" si="468"/>
        <v>SUBSIDIO FAMILIAR - ESCOLARIDAD</v>
      </c>
      <c r="X4261">
        <f t="shared" si="466"/>
        <v>1500000</v>
      </c>
      <c r="Y4261">
        <f t="shared" si="467"/>
        <v>0</v>
      </c>
    </row>
    <row r="4262" spans="1:25">
      <c r="A4262" t="s">
        <v>2835</v>
      </c>
      <c r="B4262" t="s">
        <v>2840</v>
      </c>
      <c r="C4262" t="s">
        <v>2841</v>
      </c>
      <c r="D4262" t="s">
        <v>2694</v>
      </c>
      <c r="E4262">
        <v>133</v>
      </c>
      <c r="F4262" t="s">
        <v>2731</v>
      </c>
      <c r="G4262">
        <v>1166900</v>
      </c>
      <c r="H4262">
        <v>1784670</v>
      </c>
      <c r="I4262">
        <v>1784670</v>
      </c>
      <c r="J4262">
        <v>1784670</v>
      </c>
      <c r="K4262">
        <v>1784670</v>
      </c>
      <c r="L4262">
        <v>1784670</v>
      </c>
      <c r="M4262">
        <v>1784670</v>
      </c>
      <c r="N4262">
        <v>0</v>
      </c>
      <c r="O4262">
        <v>1061538</v>
      </c>
      <c r="P4262">
        <v>1200000</v>
      </c>
      <c r="Q4262">
        <v>1200000</v>
      </c>
      <c r="R4262">
        <v>1200000</v>
      </c>
      <c r="S4262">
        <f t="shared" si="462"/>
        <v>16536458</v>
      </c>
      <c r="T4262">
        <f t="shared" si="463"/>
        <v>91729525</v>
      </c>
      <c r="U4262" t="str">
        <f t="shared" si="464"/>
        <v>BONIFICAC</v>
      </c>
      <c r="V4262">
        <f t="shared" si="465"/>
        <v>0</v>
      </c>
      <c r="W4262" t="str">
        <f t="shared" si="468"/>
        <v>BONIFICACION POR CARGO</v>
      </c>
      <c r="X4262">
        <f t="shared" si="466"/>
        <v>16536458</v>
      </c>
      <c r="Y4262">
        <f t="shared" si="467"/>
        <v>1378038</v>
      </c>
    </row>
    <row r="4263" spans="1:25">
      <c r="A4263" t="s">
        <v>2835</v>
      </c>
      <c r="B4263" t="s">
        <v>2840</v>
      </c>
      <c r="C4263" t="s">
        <v>2841</v>
      </c>
      <c r="D4263" t="s">
        <v>2694</v>
      </c>
      <c r="E4263">
        <v>232</v>
      </c>
      <c r="F4263" t="s">
        <v>33</v>
      </c>
      <c r="G4263">
        <v>0</v>
      </c>
      <c r="H4263">
        <v>0</v>
      </c>
      <c r="I4263">
        <v>0</v>
      </c>
      <c r="J4263">
        <v>1056612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196178</v>
      </c>
      <c r="R4263">
        <v>3217318</v>
      </c>
      <c r="S4263">
        <f t="shared" si="462"/>
        <v>4470108</v>
      </c>
      <c r="T4263">
        <f t="shared" si="463"/>
        <v>91729525</v>
      </c>
      <c r="U4263" t="str">
        <f t="shared" si="464"/>
        <v>VIATICO</v>
      </c>
      <c r="V4263">
        <f t="shared" si="465"/>
        <v>0</v>
      </c>
      <c r="W4263" t="str">
        <f t="shared" si="468"/>
        <v>VIATICO</v>
      </c>
      <c r="X4263">
        <f t="shared" si="466"/>
        <v>4470108</v>
      </c>
      <c r="Y4263">
        <f t="shared" si="467"/>
        <v>0</v>
      </c>
    </row>
    <row r="4264" spans="1:25">
      <c r="A4264" t="s">
        <v>2835</v>
      </c>
      <c r="B4264" t="s">
        <v>2842</v>
      </c>
      <c r="C4264" t="s">
        <v>2843</v>
      </c>
      <c r="D4264" t="s">
        <v>2694</v>
      </c>
      <c r="E4264">
        <v>111</v>
      </c>
      <c r="F4264" t="s">
        <v>24</v>
      </c>
      <c r="G4264">
        <v>0</v>
      </c>
      <c r="H4264">
        <v>0</v>
      </c>
      <c r="I4264">
        <v>3000000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f t="shared" si="462"/>
        <v>3000000</v>
      </c>
      <c r="T4264">
        <f t="shared" si="463"/>
        <v>58600000</v>
      </c>
      <c r="U4264" t="str">
        <f t="shared" si="464"/>
        <v xml:space="preserve">SUBSIDIO </v>
      </c>
      <c r="V4264">
        <f t="shared" si="465"/>
        <v>0</v>
      </c>
      <c r="W4264" t="str">
        <f t="shared" si="468"/>
        <v>SUBSIDIO FAMILIAR - ESCOLARIDAD</v>
      </c>
      <c r="X4264">
        <f t="shared" si="466"/>
        <v>3000000</v>
      </c>
      <c r="Y4264">
        <f t="shared" si="467"/>
        <v>0</v>
      </c>
    </row>
    <row r="4265" spans="1:25">
      <c r="A4265" t="s">
        <v>2835</v>
      </c>
      <c r="B4265" t="s">
        <v>2842</v>
      </c>
      <c r="C4265" t="s">
        <v>2843</v>
      </c>
      <c r="D4265" t="s">
        <v>2694</v>
      </c>
      <c r="E4265">
        <v>111</v>
      </c>
      <c r="F4265" t="s">
        <v>21</v>
      </c>
      <c r="G4265">
        <v>4000000</v>
      </c>
      <c r="H4265">
        <v>4000000</v>
      </c>
      <c r="I4265">
        <v>4000000</v>
      </c>
      <c r="J4265">
        <v>4000000</v>
      </c>
      <c r="K4265">
        <v>4000000</v>
      </c>
      <c r="L4265">
        <v>4000000</v>
      </c>
      <c r="M4265">
        <v>4000000</v>
      </c>
      <c r="N4265">
        <v>4000000</v>
      </c>
      <c r="O4265">
        <v>4000000</v>
      </c>
      <c r="P4265">
        <v>4000000</v>
      </c>
      <c r="Q4265">
        <v>4000000</v>
      </c>
      <c r="R4265">
        <v>4000000</v>
      </c>
      <c r="S4265">
        <f t="shared" si="462"/>
        <v>48000000</v>
      </c>
      <c r="T4265">
        <f t="shared" si="463"/>
        <v>58600000</v>
      </c>
      <c r="U4265" t="str">
        <f t="shared" si="464"/>
        <v>SUELDOS</v>
      </c>
      <c r="V4265">
        <f t="shared" si="465"/>
        <v>0</v>
      </c>
      <c r="W4265" t="str">
        <f t="shared" si="468"/>
        <v>SUELDOS</v>
      </c>
      <c r="X4265">
        <f t="shared" si="466"/>
        <v>48000000</v>
      </c>
      <c r="Y4265">
        <f t="shared" si="467"/>
        <v>4000000</v>
      </c>
    </row>
    <row r="4266" spans="1:25">
      <c r="A4266" t="s">
        <v>2835</v>
      </c>
      <c r="B4266" t="s">
        <v>2842</v>
      </c>
      <c r="C4266" t="s">
        <v>2843</v>
      </c>
      <c r="D4266" t="s">
        <v>2694</v>
      </c>
      <c r="E4266">
        <v>114</v>
      </c>
      <c r="F4266" t="s">
        <v>3488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4000000</v>
      </c>
      <c r="S4266">
        <f t="shared" si="462"/>
        <v>4000000</v>
      </c>
      <c r="T4266">
        <f t="shared" si="463"/>
        <v>58600000</v>
      </c>
      <c r="U4266" t="str">
        <f t="shared" si="464"/>
        <v>AGUINALDO</v>
      </c>
      <c r="V4266">
        <f t="shared" si="465"/>
        <v>4000000</v>
      </c>
      <c r="W4266" t="str">
        <f t="shared" si="468"/>
        <v>SUELDOS</v>
      </c>
      <c r="X4266">
        <f t="shared" si="466"/>
        <v>0</v>
      </c>
      <c r="Y4266">
        <f t="shared" si="467"/>
        <v>0</v>
      </c>
    </row>
    <row r="4267" spans="1:25">
      <c r="A4267" t="s">
        <v>2835</v>
      </c>
      <c r="B4267" t="s">
        <v>2842</v>
      </c>
      <c r="C4267" t="s">
        <v>2843</v>
      </c>
      <c r="D4267" t="s">
        <v>2694</v>
      </c>
      <c r="E4267">
        <v>191</v>
      </c>
      <c r="F4267" t="s">
        <v>2722</v>
      </c>
      <c r="G4267">
        <v>300000</v>
      </c>
      <c r="H4267">
        <v>300000</v>
      </c>
      <c r="I4267">
        <v>300000</v>
      </c>
      <c r="J4267">
        <v>300000</v>
      </c>
      <c r="K4267">
        <v>300000</v>
      </c>
      <c r="L4267">
        <v>300000</v>
      </c>
      <c r="M4267">
        <v>300000</v>
      </c>
      <c r="N4267">
        <v>300000</v>
      </c>
      <c r="O4267">
        <v>300000</v>
      </c>
      <c r="P4267">
        <v>300000</v>
      </c>
      <c r="Q4267">
        <v>300000</v>
      </c>
      <c r="R4267">
        <v>300000</v>
      </c>
      <c r="S4267">
        <f t="shared" si="462"/>
        <v>3600000</v>
      </c>
      <c r="T4267">
        <f t="shared" si="463"/>
        <v>58600000</v>
      </c>
      <c r="U4267" t="str">
        <f t="shared" si="464"/>
        <v xml:space="preserve">SUBSIDIO </v>
      </c>
      <c r="V4267">
        <f t="shared" si="465"/>
        <v>0</v>
      </c>
      <c r="W4267" t="str">
        <f t="shared" si="468"/>
        <v>SUBSIDIO PARA LA SALUD</v>
      </c>
      <c r="X4267">
        <f t="shared" si="466"/>
        <v>3600000</v>
      </c>
      <c r="Y4267">
        <f t="shared" si="467"/>
        <v>0</v>
      </c>
    </row>
    <row r="4268" spans="1:25">
      <c r="A4268" t="s">
        <v>2835</v>
      </c>
      <c r="B4268" t="s">
        <v>2844</v>
      </c>
      <c r="C4268" t="s">
        <v>2845</v>
      </c>
      <c r="D4268" t="s">
        <v>2694</v>
      </c>
      <c r="E4268">
        <v>111</v>
      </c>
      <c r="F4268" t="s">
        <v>21</v>
      </c>
      <c r="G4268">
        <v>4000000</v>
      </c>
      <c r="H4268">
        <v>4000000</v>
      </c>
      <c r="I4268">
        <v>4000000</v>
      </c>
      <c r="J4268">
        <v>4000000</v>
      </c>
      <c r="K4268">
        <v>4000000</v>
      </c>
      <c r="L4268">
        <v>4000000</v>
      </c>
      <c r="M4268">
        <v>4000000</v>
      </c>
      <c r="N4268">
        <v>4000000</v>
      </c>
      <c r="O4268">
        <v>4000000</v>
      </c>
      <c r="P4268">
        <v>4000000</v>
      </c>
      <c r="Q4268">
        <v>4000000</v>
      </c>
      <c r="R4268">
        <v>4000000</v>
      </c>
      <c r="S4268">
        <f t="shared" si="462"/>
        <v>48000000</v>
      </c>
      <c r="T4268">
        <f t="shared" si="463"/>
        <v>82708640</v>
      </c>
      <c r="U4268" t="str">
        <f t="shared" si="464"/>
        <v>SUELDOS</v>
      </c>
      <c r="V4268">
        <f t="shared" si="465"/>
        <v>0</v>
      </c>
      <c r="W4268" t="str">
        <f t="shared" si="468"/>
        <v>SUELDOS</v>
      </c>
      <c r="X4268">
        <f t="shared" si="466"/>
        <v>48000000</v>
      </c>
      <c r="Y4268">
        <f t="shared" si="467"/>
        <v>4000000</v>
      </c>
    </row>
    <row r="4269" spans="1:25">
      <c r="A4269" t="s">
        <v>2835</v>
      </c>
      <c r="B4269" t="s">
        <v>2844</v>
      </c>
      <c r="C4269" t="s">
        <v>2845</v>
      </c>
      <c r="D4269" t="s">
        <v>2694</v>
      </c>
      <c r="E4269">
        <v>114</v>
      </c>
      <c r="F4269" t="s">
        <v>3488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4000000</v>
      </c>
      <c r="S4269">
        <f t="shared" si="462"/>
        <v>4000000</v>
      </c>
      <c r="T4269">
        <f t="shared" si="463"/>
        <v>82708640</v>
      </c>
      <c r="U4269" t="str">
        <f t="shared" si="464"/>
        <v>AGUINALDO</v>
      </c>
      <c r="V4269">
        <f t="shared" si="465"/>
        <v>4000000</v>
      </c>
      <c r="W4269" t="str">
        <f t="shared" si="468"/>
        <v>SUELDOS</v>
      </c>
      <c r="X4269">
        <f t="shared" si="466"/>
        <v>0</v>
      </c>
      <c r="Y4269">
        <f t="shared" si="467"/>
        <v>0</v>
      </c>
    </row>
    <row r="4270" spans="1:25">
      <c r="A4270" t="s">
        <v>2835</v>
      </c>
      <c r="B4270" t="s">
        <v>2844</v>
      </c>
      <c r="C4270" t="s">
        <v>2845</v>
      </c>
      <c r="D4270" t="s">
        <v>2694</v>
      </c>
      <c r="E4270">
        <v>232</v>
      </c>
      <c r="F4270" t="s">
        <v>33</v>
      </c>
      <c r="G4270">
        <v>0</v>
      </c>
      <c r="H4270">
        <v>0</v>
      </c>
      <c r="I4270">
        <v>4930858</v>
      </c>
      <c r="J4270">
        <v>2079486</v>
      </c>
      <c r="K4270">
        <v>2942668</v>
      </c>
      <c r="L4270">
        <v>1451717</v>
      </c>
      <c r="M4270">
        <v>4629799</v>
      </c>
      <c r="N4270">
        <v>0</v>
      </c>
      <c r="O4270">
        <v>0</v>
      </c>
      <c r="P4270">
        <v>6513108</v>
      </c>
      <c r="Q4270">
        <v>4315916</v>
      </c>
      <c r="R4270">
        <v>3845088</v>
      </c>
      <c r="S4270">
        <f t="shared" si="462"/>
        <v>30708640</v>
      </c>
      <c r="T4270">
        <f t="shared" si="463"/>
        <v>82708640</v>
      </c>
      <c r="U4270" t="str">
        <f t="shared" si="464"/>
        <v>VIATICO</v>
      </c>
      <c r="V4270">
        <f t="shared" si="465"/>
        <v>0</v>
      </c>
      <c r="W4270" t="str">
        <f t="shared" si="468"/>
        <v>VIATICO</v>
      </c>
      <c r="X4270">
        <f t="shared" si="466"/>
        <v>30708640</v>
      </c>
      <c r="Y4270">
        <f t="shared" si="467"/>
        <v>0</v>
      </c>
    </row>
    <row r="4271" spans="1:25">
      <c r="A4271" t="s">
        <v>2835</v>
      </c>
      <c r="B4271" t="s">
        <v>2846</v>
      </c>
      <c r="C4271" t="s">
        <v>2847</v>
      </c>
      <c r="D4271" t="s">
        <v>2694</v>
      </c>
      <c r="E4271">
        <v>111</v>
      </c>
      <c r="F4271" t="s">
        <v>21</v>
      </c>
      <c r="G4271">
        <v>4000000</v>
      </c>
      <c r="H4271">
        <v>4000000</v>
      </c>
      <c r="I4271">
        <v>4000000</v>
      </c>
      <c r="J4271">
        <v>4000000</v>
      </c>
      <c r="K4271">
        <v>4000000</v>
      </c>
      <c r="L4271">
        <v>4000000</v>
      </c>
      <c r="M4271">
        <v>4000000</v>
      </c>
      <c r="N4271">
        <v>4000000</v>
      </c>
      <c r="O4271">
        <v>4000000</v>
      </c>
      <c r="P4271">
        <v>4000000</v>
      </c>
      <c r="Q4271">
        <v>4000000</v>
      </c>
      <c r="R4271">
        <v>4000000</v>
      </c>
      <c r="S4271">
        <f t="shared" si="462"/>
        <v>48000000</v>
      </c>
      <c r="T4271">
        <f t="shared" si="463"/>
        <v>55266050</v>
      </c>
      <c r="U4271" t="str">
        <f t="shared" si="464"/>
        <v>SUELDOS</v>
      </c>
      <c r="V4271">
        <f t="shared" si="465"/>
        <v>0</v>
      </c>
      <c r="W4271" t="str">
        <f t="shared" si="468"/>
        <v>SUELDOS</v>
      </c>
      <c r="X4271">
        <f t="shared" si="466"/>
        <v>48000000</v>
      </c>
      <c r="Y4271">
        <f t="shared" si="467"/>
        <v>4000000</v>
      </c>
    </row>
    <row r="4272" spans="1:25">
      <c r="A4272" t="s">
        <v>2835</v>
      </c>
      <c r="B4272" t="s">
        <v>2846</v>
      </c>
      <c r="C4272" t="s">
        <v>2847</v>
      </c>
      <c r="D4272" t="s">
        <v>2694</v>
      </c>
      <c r="E4272">
        <v>114</v>
      </c>
      <c r="F4272" t="s">
        <v>3488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4000000</v>
      </c>
      <c r="S4272">
        <f t="shared" si="462"/>
        <v>4000000</v>
      </c>
      <c r="T4272">
        <f t="shared" si="463"/>
        <v>55266050</v>
      </c>
      <c r="U4272" t="str">
        <f t="shared" si="464"/>
        <v>AGUINALDO</v>
      </c>
      <c r="V4272">
        <f t="shared" si="465"/>
        <v>4000000</v>
      </c>
      <c r="W4272" t="str">
        <f t="shared" si="468"/>
        <v>SUELDOS</v>
      </c>
      <c r="X4272">
        <f t="shared" si="466"/>
        <v>0</v>
      </c>
      <c r="Y4272">
        <f t="shared" si="467"/>
        <v>0</v>
      </c>
    </row>
    <row r="4273" spans="1:25">
      <c r="A4273" t="s">
        <v>2835</v>
      </c>
      <c r="B4273" t="s">
        <v>2846</v>
      </c>
      <c r="C4273" t="s">
        <v>2847</v>
      </c>
      <c r="D4273" t="s">
        <v>2694</v>
      </c>
      <c r="E4273">
        <v>123</v>
      </c>
      <c r="F4273" t="s">
        <v>30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135850</v>
      </c>
      <c r="S4273">
        <f t="shared" si="462"/>
        <v>135850</v>
      </c>
      <c r="T4273">
        <f t="shared" si="463"/>
        <v>55266050</v>
      </c>
      <c r="U4273" t="str">
        <f t="shared" si="464"/>
        <v>AGUINALDO</v>
      </c>
      <c r="V4273">
        <f t="shared" si="465"/>
        <v>135850</v>
      </c>
      <c r="W4273" t="str">
        <f t="shared" si="468"/>
        <v>REMUNERACION EXTRAORDINARIA</v>
      </c>
      <c r="X4273">
        <f t="shared" si="466"/>
        <v>0</v>
      </c>
      <c r="Y4273">
        <f t="shared" si="467"/>
        <v>0</v>
      </c>
    </row>
    <row r="4274" spans="1:25">
      <c r="A4274" t="s">
        <v>2835</v>
      </c>
      <c r="B4274" t="s">
        <v>2846</v>
      </c>
      <c r="C4274" t="s">
        <v>2847</v>
      </c>
      <c r="D4274" t="s">
        <v>2694</v>
      </c>
      <c r="E4274">
        <v>123</v>
      </c>
      <c r="F4274" t="s">
        <v>32</v>
      </c>
      <c r="G4274">
        <v>0</v>
      </c>
      <c r="H4274">
        <v>0</v>
      </c>
      <c r="I4274">
        <v>0</v>
      </c>
      <c r="J4274">
        <v>0</v>
      </c>
      <c r="K4274">
        <v>15600</v>
      </c>
      <c r="L4274">
        <v>47100</v>
      </c>
      <c r="M4274">
        <v>32400</v>
      </c>
      <c r="N4274">
        <v>0</v>
      </c>
      <c r="O4274">
        <v>366600</v>
      </c>
      <c r="P4274">
        <v>297900</v>
      </c>
      <c r="Q4274">
        <v>468600</v>
      </c>
      <c r="R4274">
        <v>402000</v>
      </c>
      <c r="S4274">
        <f t="shared" si="462"/>
        <v>1630200</v>
      </c>
      <c r="T4274">
        <f t="shared" si="463"/>
        <v>55266050</v>
      </c>
      <c r="U4274" t="str">
        <f t="shared" si="464"/>
        <v>REMUNERAC</v>
      </c>
      <c r="V4274">
        <f t="shared" si="465"/>
        <v>0</v>
      </c>
      <c r="W4274" t="str">
        <f t="shared" si="468"/>
        <v>REMUNERACION EXTRAORDINARIA</v>
      </c>
      <c r="X4274">
        <f t="shared" si="466"/>
        <v>1630200</v>
      </c>
      <c r="Y4274">
        <f t="shared" si="467"/>
        <v>135850</v>
      </c>
    </row>
    <row r="4275" spans="1:25">
      <c r="A4275" t="s">
        <v>2835</v>
      </c>
      <c r="B4275" t="s">
        <v>2846</v>
      </c>
      <c r="C4275" t="s">
        <v>2847</v>
      </c>
      <c r="D4275" t="s">
        <v>2694</v>
      </c>
      <c r="E4275">
        <v>131</v>
      </c>
      <c r="F4275" t="s">
        <v>24</v>
      </c>
      <c r="G4275">
        <v>0</v>
      </c>
      <c r="H4275">
        <v>1500000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f t="shared" si="462"/>
        <v>1500000</v>
      </c>
      <c r="T4275">
        <f t="shared" si="463"/>
        <v>55266050</v>
      </c>
      <c r="U4275" t="str">
        <f t="shared" si="464"/>
        <v xml:space="preserve">SUBSIDIO </v>
      </c>
      <c r="V4275">
        <f t="shared" si="465"/>
        <v>0</v>
      </c>
      <c r="W4275" t="str">
        <f t="shared" si="468"/>
        <v>SUBSIDIO FAMILIAR - ESCOLARIDAD</v>
      </c>
      <c r="X4275">
        <f t="shared" si="466"/>
        <v>1500000</v>
      </c>
      <c r="Y4275">
        <f t="shared" si="467"/>
        <v>0</v>
      </c>
    </row>
    <row r="4276" spans="1:25">
      <c r="A4276" t="s">
        <v>2835</v>
      </c>
      <c r="B4276" t="s">
        <v>2848</v>
      </c>
      <c r="C4276" t="s">
        <v>2849</v>
      </c>
      <c r="D4276" t="s">
        <v>2694</v>
      </c>
      <c r="E4276">
        <v>111</v>
      </c>
      <c r="F4276" t="s">
        <v>21</v>
      </c>
      <c r="G4276">
        <v>4000000</v>
      </c>
      <c r="H4276">
        <v>4000000</v>
      </c>
      <c r="I4276">
        <v>4000000</v>
      </c>
      <c r="J4276">
        <v>4000000</v>
      </c>
      <c r="K4276">
        <v>4000000</v>
      </c>
      <c r="L4276">
        <v>4000000</v>
      </c>
      <c r="M4276">
        <v>4000000</v>
      </c>
      <c r="N4276">
        <v>4000000</v>
      </c>
      <c r="O4276">
        <v>4000000</v>
      </c>
      <c r="P4276">
        <v>4000000</v>
      </c>
      <c r="Q4276">
        <v>4000000</v>
      </c>
      <c r="R4276">
        <v>4000000</v>
      </c>
      <c r="S4276">
        <f t="shared" si="462"/>
        <v>48000000</v>
      </c>
      <c r="T4276">
        <f t="shared" si="463"/>
        <v>82006637</v>
      </c>
      <c r="U4276" t="str">
        <f t="shared" si="464"/>
        <v>SUELDOS</v>
      </c>
      <c r="V4276">
        <f t="shared" si="465"/>
        <v>0</v>
      </c>
      <c r="W4276" t="str">
        <f t="shared" si="468"/>
        <v>SUELDOS</v>
      </c>
      <c r="X4276">
        <f t="shared" si="466"/>
        <v>48000000</v>
      </c>
      <c r="Y4276">
        <f t="shared" si="467"/>
        <v>4000000</v>
      </c>
    </row>
    <row r="4277" spans="1:25">
      <c r="A4277" t="s">
        <v>2835</v>
      </c>
      <c r="B4277" t="s">
        <v>2848</v>
      </c>
      <c r="C4277" t="s">
        <v>2849</v>
      </c>
      <c r="D4277" t="s">
        <v>2694</v>
      </c>
      <c r="E4277">
        <v>114</v>
      </c>
      <c r="F4277" t="s">
        <v>3488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4000000</v>
      </c>
      <c r="S4277">
        <f t="shared" si="462"/>
        <v>4000000</v>
      </c>
      <c r="T4277">
        <f t="shared" si="463"/>
        <v>82006637</v>
      </c>
      <c r="U4277" t="str">
        <f t="shared" si="464"/>
        <v>AGUINALDO</v>
      </c>
      <c r="V4277">
        <f t="shared" si="465"/>
        <v>4000000</v>
      </c>
      <c r="W4277" t="str">
        <f t="shared" si="468"/>
        <v>SUELDOS</v>
      </c>
      <c r="X4277">
        <f t="shared" si="466"/>
        <v>0</v>
      </c>
      <c r="Y4277">
        <f t="shared" si="467"/>
        <v>0</v>
      </c>
    </row>
    <row r="4278" spans="1:25">
      <c r="A4278" t="s">
        <v>2835</v>
      </c>
      <c r="B4278" t="s">
        <v>2848</v>
      </c>
      <c r="C4278" t="s">
        <v>2849</v>
      </c>
      <c r="D4278" t="s">
        <v>2694</v>
      </c>
      <c r="E4278">
        <v>131</v>
      </c>
      <c r="F4278" t="s">
        <v>104</v>
      </c>
      <c r="G4278">
        <v>0</v>
      </c>
      <c r="H4278">
        <v>2000000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f t="shared" si="462"/>
        <v>2000000</v>
      </c>
      <c r="T4278">
        <f t="shared" si="463"/>
        <v>82006637</v>
      </c>
      <c r="U4278" t="str">
        <f t="shared" si="464"/>
        <v xml:space="preserve">SUBSIDIO </v>
      </c>
      <c r="V4278">
        <f t="shared" si="465"/>
        <v>0</v>
      </c>
      <c r="W4278" t="str">
        <f t="shared" si="468"/>
        <v>SUBSIDIO FAMILIAR - DEFUNCION</v>
      </c>
      <c r="X4278">
        <f t="shared" si="466"/>
        <v>2000000</v>
      </c>
      <c r="Y4278">
        <f t="shared" si="467"/>
        <v>0</v>
      </c>
    </row>
    <row r="4279" spans="1:25">
      <c r="A4279" t="s">
        <v>2835</v>
      </c>
      <c r="B4279" t="s">
        <v>2848</v>
      </c>
      <c r="C4279" t="s">
        <v>2849</v>
      </c>
      <c r="D4279" t="s">
        <v>2694</v>
      </c>
      <c r="E4279">
        <v>131</v>
      </c>
      <c r="F4279" t="s">
        <v>24</v>
      </c>
      <c r="G4279">
        <v>0</v>
      </c>
      <c r="H4279">
        <v>1500000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f t="shared" si="462"/>
        <v>1500000</v>
      </c>
      <c r="T4279">
        <f t="shared" si="463"/>
        <v>82006637</v>
      </c>
      <c r="U4279" t="str">
        <f t="shared" si="464"/>
        <v xml:space="preserve">SUBSIDIO </v>
      </c>
      <c r="V4279">
        <f t="shared" si="465"/>
        <v>0</v>
      </c>
      <c r="W4279" t="str">
        <f t="shared" si="468"/>
        <v>SUBSIDIO FAMILIAR - ESCOLARIDAD</v>
      </c>
      <c r="X4279">
        <f t="shared" si="466"/>
        <v>1500000</v>
      </c>
      <c r="Y4279">
        <f t="shared" si="467"/>
        <v>0</v>
      </c>
    </row>
    <row r="4280" spans="1:25">
      <c r="A4280" t="s">
        <v>2835</v>
      </c>
      <c r="B4280" t="s">
        <v>2848</v>
      </c>
      <c r="C4280" t="s">
        <v>2849</v>
      </c>
      <c r="D4280" t="s">
        <v>2694</v>
      </c>
      <c r="E4280">
        <v>232</v>
      </c>
      <c r="F4280" t="s">
        <v>33</v>
      </c>
      <c r="G4280">
        <v>0</v>
      </c>
      <c r="H4280">
        <v>0</v>
      </c>
      <c r="I4280">
        <v>1866682</v>
      </c>
      <c r="J4280">
        <v>1765602</v>
      </c>
      <c r="K4280">
        <v>2550314</v>
      </c>
      <c r="L4280">
        <v>2471842</v>
      </c>
      <c r="M4280">
        <v>4865214</v>
      </c>
      <c r="N4280">
        <v>0</v>
      </c>
      <c r="O4280">
        <v>4590566</v>
      </c>
      <c r="P4280">
        <v>1726366</v>
      </c>
      <c r="Q4280">
        <v>2314900</v>
      </c>
      <c r="R4280">
        <v>4355151</v>
      </c>
      <c r="S4280">
        <f t="shared" si="462"/>
        <v>26506637</v>
      </c>
      <c r="T4280">
        <f t="shared" si="463"/>
        <v>82006637</v>
      </c>
      <c r="U4280" t="str">
        <f t="shared" si="464"/>
        <v>VIATICO</v>
      </c>
      <c r="V4280">
        <f t="shared" si="465"/>
        <v>0</v>
      </c>
      <c r="W4280" t="str">
        <f t="shared" si="468"/>
        <v>VIATICO</v>
      </c>
      <c r="X4280">
        <f t="shared" si="466"/>
        <v>26506637</v>
      </c>
      <c r="Y4280">
        <f t="shared" si="467"/>
        <v>0</v>
      </c>
    </row>
    <row r="4281" spans="1:25">
      <c r="A4281" t="s">
        <v>2850</v>
      </c>
      <c r="B4281" t="s">
        <v>2851</v>
      </c>
      <c r="C4281" t="s">
        <v>2852</v>
      </c>
      <c r="D4281" t="s">
        <v>2737</v>
      </c>
      <c r="E4281">
        <v>113</v>
      </c>
      <c r="F4281" t="s">
        <v>2720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1948900</v>
      </c>
      <c r="P4281">
        <v>1948900</v>
      </c>
      <c r="Q4281">
        <v>1948900</v>
      </c>
      <c r="R4281">
        <v>1948900</v>
      </c>
      <c r="S4281">
        <f t="shared" si="462"/>
        <v>7795600</v>
      </c>
      <c r="T4281">
        <f t="shared" si="463"/>
        <v>40978497</v>
      </c>
      <c r="U4281" t="str">
        <f t="shared" si="464"/>
        <v xml:space="preserve">GASTO DE </v>
      </c>
      <c r="V4281">
        <f t="shared" si="465"/>
        <v>0</v>
      </c>
      <c r="W4281" t="str">
        <f t="shared" si="468"/>
        <v>GASTO DE REPRESENTACION</v>
      </c>
      <c r="X4281">
        <f t="shared" si="466"/>
        <v>7795600</v>
      </c>
      <c r="Y4281">
        <f t="shared" si="467"/>
        <v>649633</v>
      </c>
    </row>
    <row r="4282" spans="1:25">
      <c r="A4282" t="s">
        <v>2850</v>
      </c>
      <c r="B4282" t="s">
        <v>2851</v>
      </c>
      <c r="C4282" t="s">
        <v>2852</v>
      </c>
      <c r="D4282" t="s">
        <v>2737</v>
      </c>
      <c r="E4282">
        <v>114</v>
      </c>
      <c r="F4282" t="s">
        <v>2727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1189738</v>
      </c>
      <c r="S4282">
        <f t="shared" si="462"/>
        <v>1189738</v>
      </c>
      <c r="T4282">
        <f t="shared" si="463"/>
        <v>40978497</v>
      </c>
      <c r="U4282" t="str">
        <f t="shared" si="464"/>
        <v>AGUINALDO</v>
      </c>
      <c r="V4282">
        <f t="shared" si="465"/>
        <v>1189738</v>
      </c>
      <c r="W4282" t="str">
        <f t="shared" si="468"/>
        <v>BONIFICACION POR CARGO</v>
      </c>
      <c r="X4282">
        <f t="shared" si="466"/>
        <v>0</v>
      </c>
      <c r="Y4282">
        <f t="shared" si="467"/>
        <v>0</v>
      </c>
    </row>
    <row r="4283" spans="1:25">
      <c r="A4283" t="s">
        <v>2850</v>
      </c>
      <c r="B4283" t="s">
        <v>2851</v>
      </c>
      <c r="C4283" t="s">
        <v>2852</v>
      </c>
      <c r="D4283" t="s">
        <v>2737</v>
      </c>
      <c r="E4283">
        <v>114</v>
      </c>
      <c r="F4283" t="s">
        <v>2721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649633</v>
      </c>
      <c r="S4283">
        <f t="shared" si="462"/>
        <v>649633</v>
      </c>
      <c r="T4283">
        <f t="shared" si="463"/>
        <v>40978497</v>
      </c>
      <c r="U4283" t="str">
        <f t="shared" si="464"/>
        <v>AGUINALDO</v>
      </c>
      <c r="V4283">
        <f t="shared" si="465"/>
        <v>649633</v>
      </c>
      <c r="W4283" t="str">
        <f t="shared" si="468"/>
        <v>GASTO DE REPRESENTACION</v>
      </c>
      <c r="X4283">
        <f t="shared" si="466"/>
        <v>0</v>
      </c>
      <c r="Y4283">
        <f t="shared" si="467"/>
        <v>0</v>
      </c>
    </row>
    <row r="4284" spans="1:25">
      <c r="A4284" t="s">
        <v>2850</v>
      </c>
      <c r="B4284" t="s">
        <v>2851</v>
      </c>
      <c r="C4284" t="s">
        <v>2852</v>
      </c>
      <c r="D4284" t="s">
        <v>2737</v>
      </c>
      <c r="E4284">
        <v>114</v>
      </c>
      <c r="F4284" t="s">
        <v>2853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1066666</v>
      </c>
      <c r="S4284">
        <f t="shared" si="462"/>
        <v>1066666</v>
      </c>
      <c r="T4284">
        <f t="shared" si="463"/>
        <v>40978497</v>
      </c>
      <c r="U4284" t="str">
        <f t="shared" si="464"/>
        <v>AGUINALDO</v>
      </c>
      <c r="V4284">
        <f t="shared" si="465"/>
        <v>1066666</v>
      </c>
      <c r="W4284" t="str">
        <f t="shared" si="468"/>
        <v>OTROS GASTOS DEL PERSONAL O.G. 199</v>
      </c>
      <c r="X4284">
        <f t="shared" si="466"/>
        <v>0</v>
      </c>
      <c r="Y4284">
        <f t="shared" si="467"/>
        <v>0</v>
      </c>
    </row>
    <row r="4285" spans="1:25">
      <c r="A4285" t="s">
        <v>2850</v>
      </c>
      <c r="B4285" t="s">
        <v>2851</v>
      </c>
      <c r="C4285" t="s">
        <v>2852</v>
      </c>
      <c r="D4285" t="s">
        <v>2737</v>
      </c>
      <c r="E4285">
        <v>133</v>
      </c>
      <c r="F4285" t="s">
        <v>2731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658180</v>
      </c>
      <c r="O4285">
        <v>3404670</v>
      </c>
      <c r="P4285">
        <v>3404670</v>
      </c>
      <c r="Q4285">
        <v>3404670</v>
      </c>
      <c r="R4285">
        <v>3404670</v>
      </c>
      <c r="S4285">
        <f t="shared" si="462"/>
        <v>14276860</v>
      </c>
      <c r="T4285">
        <f t="shared" si="463"/>
        <v>40978497</v>
      </c>
      <c r="U4285" t="str">
        <f t="shared" si="464"/>
        <v>BONIFICAC</v>
      </c>
      <c r="V4285">
        <f t="shared" si="465"/>
        <v>0</v>
      </c>
      <c r="W4285" t="str">
        <f t="shared" si="468"/>
        <v>BONIFICACION POR CARGO</v>
      </c>
      <c r="X4285">
        <f t="shared" si="466"/>
        <v>14276860</v>
      </c>
      <c r="Y4285">
        <f t="shared" si="467"/>
        <v>1189738</v>
      </c>
    </row>
    <row r="4286" spans="1:25">
      <c r="A4286" t="s">
        <v>2850</v>
      </c>
      <c r="B4286" t="s">
        <v>2851</v>
      </c>
      <c r="C4286" t="s">
        <v>2852</v>
      </c>
      <c r="D4286" t="s">
        <v>2737</v>
      </c>
      <c r="E4286">
        <v>199</v>
      </c>
      <c r="F4286" t="s">
        <v>1527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3200000</v>
      </c>
      <c r="P4286">
        <v>3200000</v>
      </c>
      <c r="Q4286">
        <v>3200000</v>
      </c>
      <c r="R4286">
        <v>6400000</v>
      </c>
      <c r="S4286">
        <f t="shared" si="462"/>
        <v>16000000</v>
      </c>
      <c r="T4286">
        <f t="shared" si="463"/>
        <v>40978497</v>
      </c>
      <c r="U4286" t="str">
        <f t="shared" si="464"/>
        <v>OTROS GAS</v>
      </c>
      <c r="V4286">
        <f t="shared" si="465"/>
        <v>0</v>
      </c>
      <c r="W4286" t="str">
        <f t="shared" si="468"/>
        <v>OTROS GASTOS DEL PERSONAL O.G. 199</v>
      </c>
      <c r="X4286">
        <f t="shared" si="466"/>
        <v>16000000</v>
      </c>
      <c r="Y4286">
        <f t="shared" si="467"/>
        <v>1066666</v>
      </c>
    </row>
    <row r="4287" spans="1:25">
      <c r="A4287" t="s">
        <v>2854</v>
      </c>
      <c r="B4287" t="s">
        <v>2855</v>
      </c>
      <c r="C4287" t="s">
        <v>2856</v>
      </c>
      <c r="D4287" t="s">
        <v>2694</v>
      </c>
      <c r="E4287">
        <v>111</v>
      </c>
      <c r="F4287" t="s">
        <v>21</v>
      </c>
      <c r="G4287">
        <v>4600000</v>
      </c>
      <c r="H4287">
        <v>4600000</v>
      </c>
      <c r="I4287">
        <v>4600000</v>
      </c>
      <c r="J4287">
        <v>4600000</v>
      </c>
      <c r="K4287">
        <v>4600000</v>
      </c>
      <c r="L4287">
        <v>4600000</v>
      </c>
      <c r="M4287">
        <v>4600000</v>
      </c>
      <c r="N4287">
        <v>4600000</v>
      </c>
      <c r="O4287">
        <v>4600000</v>
      </c>
      <c r="P4287">
        <v>4600000</v>
      </c>
      <c r="Q4287">
        <v>4600000</v>
      </c>
      <c r="R4287">
        <v>4600000</v>
      </c>
      <c r="S4287">
        <f t="shared" si="462"/>
        <v>55200000</v>
      </c>
      <c r="T4287">
        <f t="shared" si="463"/>
        <v>63400000</v>
      </c>
      <c r="U4287" t="str">
        <f t="shared" si="464"/>
        <v>SUELDOS</v>
      </c>
      <c r="V4287">
        <f t="shared" si="465"/>
        <v>0</v>
      </c>
      <c r="W4287" t="str">
        <f t="shared" si="468"/>
        <v>SUELDOS</v>
      </c>
      <c r="X4287">
        <f t="shared" si="466"/>
        <v>55200000</v>
      </c>
      <c r="Y4287">
        <f t="shared" si="467"/>
        <v>4600000</v>
      </c>
    </row>
    <row r="4288" spans="1:25">
      <c r="A4288" t="s">
        <v>2854</v>
      </c>
      <c r="B4288" t="s">
        <v>2855</v>
      </c>
      <c r="C4288" t="s">
        <v>2856</v>
      </c>
      <c r="D4288" t="s">
        <v>2694</v>
      </c>
      <c r="E4288">
        <v>114</v>
      </c>
      <c r="F4288" t="s">
        <v>3488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4600000</v>
      </c>
      <c r="S4288">
        <f t="shared" si="462"/>
        <v>4600000</v>
      </c>
      <c r="T4288">
        <f t="shared" si="463"/>
        <v>63400000</v>
      </c>
      <c r="U4288" t="str">
        <f t="shared" si="464"/>
        <v>AGUINALDO</v>
      </c>
      <c r="V4288">
        <f t="shared" si="465"/>
        <v>4600000</v>
      </c>
      <c r="W4288" t="str">
        <f t="shared" si="468"/>
        <v>SUELDOS</v>
      </c>
      <c r="X4288">
        <f t="shared" si="466"/>
        <v>0</v>
      </c>
      <c r="Y4288">
        <f t="shared" si="467"/>
        <v>0</v>
      </c>
    </row>
    <row r="4289" spans="1:25">
      <c r="A4289" t="s">
        <v>2854</v>
      </c>
      <c r="B4289" t="s">
        <v>2855</v>
      </c>
      <c r="C4289" t="s">
        <v>2856</v>
      </c>
      <c r="D4289" t="s">
        <v>2694</v>
      </c>
      <c r="E4289">
        <v>191</v>
      </c>
      <c r="F4289" t="s">
        <v>2722</v>
      </c>
      <c r="G4289">
        <v>300000</v>
      </c>
      <c r="H4289">
        <v>300000</v>
      </c>
      <c r="I4289">
        <v>300000</v>
      </c>
      <c r="J4289">
        <v>300000</v>
      </c>
      <c r="K4289">
        <v>300000</v>
      </c>
      <c r="L4289">
        <v>300000</v>
      </c>
      <c r="M4289">
        <v>300000</v>
      </c>
      <c r="N4289">
        <v>300000</v>
      </c>
      <c r="O4289">
        <v>300000</v>
      </c>
      <c r="P4289">
        <v>300000</v>
      </c>
      <c r="Q4289">
        <v>300000</v>
      </c>
      <c r="R4289">
        <v>300000</v>
      </c>
      <c r="S4289">
        <f t="shared" si="462"/>
        <v>3600000</v>
      </c>
      <c r="T4289">
        <f t="shared" si="463"/>
        <v>63400000</v>
      </c>
      <c r="U4289" t="str">
        <f t="shared" si="464"/>
        <v xml:space="preserve">SUBSIDIO </v>
      </c>
      <c r="V4289">
        <f t="shared" si="465"/>
        <v>0</v>
      </c>
      <c r="W4289" t="str">
        <f t="shared" si="468"/>
        <v>SUBSIDIO PARA LA SALUD</v>
      </c>
      <c r="X4289">
        <f t="shared" si="466"/>
        <v>3600000</v>
      </c>
      <c r="Y4289">
        <f t="shared" si="467"/>
        <v>0</v>
      </c>
    </row>
    <row r="4290" spans="1:25">
      <c r="A4290" t="s">
        <v>2854</v>
      </c>
      <c r="B4290" t="s">
        <v>2830</v>
      </c>
      <c r="C4290" t="s">
        <v>2831</v>
      </c>
      <c r="D4290" t="s">
        <v>2694</v>
      </c>
      <c r="E4290">
        <v>111</v>
      </c>
      <c r="F4290" t="s">
        <v>21</v>
      </c>
      <c r="G4290">
        <v>5300000</v>
      </c>
      <c r="H4290">
        <v>5300000</v>
      </c>
      <c r="I4290">
        <v>5300000</v>
      </c>
      <c r="J4290">
        <v>5300000</v>
      </c>
      <c r="K4290">
        <v>5300000</v>
      </c>
      <c r="L4290">
        <v>5300000</v>
      </c>
      <c r="M4290">
        <v>5300000</v>
      </c>
      <c r="N4290">
        <v>5300000</v>
      </c>
      <c r="O4290">
        <v>5300000</v>
      </c>
      <c r="P4290">
        <v>5300000</v>
      </c>
      <c r="Q4290">
        <v>0</v>
      </c>
      <c r="R4290">
        <v>0</v>
      </c>
      <c r="S4290">
        <f t="shared" si="462"/>
        <v>53000000</v>
      </c>
      <c r="T4290">
        <f t="shared" si="463"/>
        <v>128265222</v>
      </c>
      <c r="U4290" t="str">
        <f t="shared" si="464"/>
        <v>SUELDOS</v>
      </c>
      <c r="V4290">
        <f t="shared" si="465"/>
        <v>0</v>
      </c>
      <c r="W4290" t="str">
        <f t="shared" si="468"/>
        <v>SUELDOS</v>
      </c>
      <c r="X4290">
        <f t="shared" si="466"/>
        <v>53000000</v>
      </c>
      <c r="Y4290">
        <f t="shared" si="467"/>
        <v>6533333</v>
      </c>
    </row>
    <row r="4291" spans="1:25">
      <c r="A4291" t="s">
        <v>2854</v>
      </c>
      <c r="B4291" t="s">
        <v>2830</v>
      </c>
      <c r="C4291" t="s">
        <v>2831</v>
      </c>
      <c r="D4291" t="s">
        <v>2694</v>
      </c>
      <c r="E4291">
        <v>113</v>
      </c>
      <c r="F4291" t="s">
        <v>2720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1719231</v>
      </c>
      <c r="P4291">
        <v>2235000</v>
      </c>
      <c r="Q4291">
        <v>2235000</v>
      </c>
      <c r="R4291">
        <v>0</v>
      </c>
      <c r="S4291">
        <f t="shared" ref="S4291:S4354" si="469">SUM(G4291:R4291)</f>
        <v>6189231</v>
      </c>
      <c r="T4291">
        <f t="shared" ref="T4291:T4354" si="470">SUMIF($B:$B,B4291,$S:$S)</f>
        <v>128265222</v>
      </c>
      <c r="U4291" t="str">
        <f t="shared" ref="U4291:U4354" si="471">MID(F4291,1,9)</f>
        <v xml:space="preserve">GASTO DE </v>
      </c>
      <c r="V4291">
        <f t="shared" ref="V4291:V4354" si="472">IF(U4291="AGUINALDO",S4291,0)</f>
        <v>0</v>
      </c>
      <c r="W4291" t="str">
        <f t="shared" si="468"/>
        <v>GASTO DE REPRESENTACION</v>
      </c>
      <c r="X4291">
        <f t="shared" ref="X4291:X4354" si="473">IF(W4291=F4291,S4291,0)</f>
        <v>6189231</v>
      </c>
      <c r="Y4291">
        <f t="shared" ref="Y4291:Y4354" si="474">IF(W4291=F4291,SUMIFS($V:$V,B:B,B4291,$W:$W,W4291),0)</f>
        <v>702019</v>
      </c>
    </row>
    <row r="4292" spans="1:25">
      <c r="A4292" t="s">
        <v>2854</v>
      </c>
      <c r="B4292" t="s">
        <v>2830</v>
      </c>
      <c r="C4292" t="s">
        <v>2831</v>
      </c>
      <c r="D4292" t="s">
        <v>2694</v>
      </c>
      <c r="E4292">
        <v>123</v>
      </c>
      <c r="F4292" t="s">
        <v>32</v>
      </c>
      <c r="G4292">
        <v>0</v>
      </c>
      <c r="H4292">
        <v>0</v>
      </c>
      <c r="I4292">
        <v>453150</v>
      </c>
      <c r="J4292">
        <v>556500</v>
      </c>
      <c r="K4292">
        <v>636000</v>
      </c>
      <c r="L4292">
        <v>636000</v>
      </c>
      <c r="M4292">
        <v>636000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f t="shared" si="469"/>
        <v>2917650</v>
      </c>
      <c r="T4292">
        <f t="shared" si="470"/>
        <v>128265222</v>
      </c>
      <c r="U4292" t="str">
        <f t="shared" si="471"/>
        <v>REMUNERAC</v>
      </c>
      <c r="V4292">
        <f t="shared" si="472"/>
        <v>0</v>
      </c>
      <c r="W4292" t="str">
        <f t="shared" ref="W4292:W4355" si="475">IF(U4292="AGUINALDO",MID(F4292,14,50),F4292)</f>
        <v>REMUNERACION EXTRAORDINARIA</v>
      </c>
      <c r="X4292">
        <f t="shared" si="473"/>
        <v>2917650</v>
      </c>
      <c r="Y4292">
        <f t="shared" si="474"/>
        <v>243137</v>
      </c>
    </row>
    <row r="4293" spans="1:25">
      <c r="A4293" t="s">
        <v>2854</v>
      </c>
      <c r="B4293" t="s">
        <v>2830</v>
      </c>
      <c r="C4293" t="s">
        <v>2831</v>
      </c>
      <c r="D4293" t="s">
        <v>2694</v>
      </c>
      <c r="E4293">
        <v>131</v>
      </c>
      <c r="F4293" t="s">
        <v>24</v>
      </c>
      <c r="G4293">
        <v>0</v>
      </c>
      <c r="H4293">
        <v>3000000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f t="shared" si="469"/>
        <v>3000000</v>
      </c>
      <c r="T4293">
        <f t="shared" si="470"/>
        <v>128265222</v>
      </c>
      <c r="U4293" t="str">
        <f t="shared" si="471"/>
        <v xml:space="preserve">SUBSIDIO </v>
      </c>
      <c r="V4293">
        <f t="shared" si="472"/>
        <v>0</v>
      </c>
      <c r="W4293" t="str">
        <f t="shared" si="475"/>
        <v>SUBSIDIO FAMILIAR - ESCOLARIDAD</v>
      </c>
      <c r="X4293">
        <f t="shared" si="473"/>
        <v>3000000</v>
      </c>
      <c r="Y4293">
        <f t="shared" si="474"/>
        <v>0</v>
      </c>
    </row>
    <row r="4294" spans="1:25">
      <c r="A4294" t="s">
        <v>2854</v>
      </c>
      <c r="B4294" t="s">
        <v>2830</v>
      </c>
      <c r="C4294" t="s">
        <v>2831</v>
      </c>
      <c r="D4294" t="s">
        <v>2694</v>
      </c>
      <c r="E4294">
        <v>133</v>
      </c>
      <c r="F4294" t="s">
        <v>2731</v>
      </c>
      <c r="G4294">
        <v>1590000</v>
      </c>
      <c r="H4294">
        <v>1590000</v>
      </c>
      <c r="I4294">
        <v>1590000</v>
      </c>
      <c r="J4294">
        <v>1590000</v>
      </c>
      <c r="K4294">
        <v>1590000</v>
      </c>
      <c r="L4294">
        <v>1590000</v>
      </c>
      <c r="M4294">
        <v>1590000</v>
      </c>
      <c r="N4294">
        <v>1113000</v>
      </c>
      <c r="O4294">
        <v>2260500</v>
      </c>
      <c r="P4294">
        <v>2260500</v>
      </c>
      <c r="Q4294">
        <v>0</v>
      </c>
      <c r="R4294">
        <v>0</v>
      </c>
      <c r="S4294">
        <f t="shared" si="469"/>
        <v>16764000</v>
      </c>
      <c r="T4294">
        <f t="shared" si="470"/>
        <v>128265222</v>
      </c>
      <c r="U4294" t="str">
        <f t="shared" si="471"/>
        <v>BONIFICAC</v>
      </c>
      <c r="V4294">
        <f t="shared" si="472"/>
        <v>0</v>
      </c>
      <c r="W4294" t="str">
        <f t="shared" si="475"/>
        <v>BONIFICACION POR CARGO</v>
      </c>
      <c r="X4294">
        <f t="shared" si="473"/>
        <v>16764000</v>
      </c>
      <c r="Y4294">
        <f t="shared" si="474"/>
        <v>2143750</v>
      </c>
    </row>
    <row r="4295" spans="1:25">
      <c r="A4295" t="s">
        <v>2854</v>
      </c>
      <c r="B4295" t="s">
        <v>2830</v>
      </c>
      <c r="C4295" t="s">
        <v>2831</v>
      </c>
      <c r="D4295" t="s">
        <v>2694</v>
      </c>
      <c r="E4295">
        <v>232</v>
      </c>
      <c r="F4295" t="s">
        <v>33</v>
      </c>
      <c r="G4295">
        <v>0</v>
      </c>
      <c r="H4295">
        <v>0</v>
      </c>
      <c r="I4295">
        <v>176102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f t="shared" si="469"/>
        <v>176102</v>
      </c>
      <c r="T4295">
        <f t="shared" si="470"/>
        <v>128265222</v>
      </c>
      <c r="U4295" t="str">
        <f t="shared" si="471"/>
        <v>VIATICO</v>
      </c>
      <c r="V4295">
        <f t="shared" si="472"/>
        <v>0</v>
      </c>
      <c r="W4295" t="str">
        <f t="shared" si="475"/>
        <v>VIATICO</v>
      </c>
      <c r="X4295">
        <f t="shared" si="473"/>
        <v>176102</v>
      </c>
      <c r="Y4295">
        <f t="shared" si="474"/>
        <v>0</v>
      </c>
    </row>
    <row r="4296" spans="1:25">
      <c r="A4296" t="s">
        <v>2857</v>
      </c>
      <c r="B4296" t="s">
        <v>2858</v>
      </c>
      <c r="C4296" t="s">
        <v>2859</v>
      </c>
      <c r="D4296" t="s">
        <v>2737</v>
      </c>
      <c r="E4296">
        <v>114</v>
      </c>
      <c r="F4296" t="s">
        <v>2727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1127885</v>
      </c>
      <c r="S4296">
        <f t="shared" si="469"/>
        <v>1127885</v>
      </c>
      <c r="T4296">
        <f t="shared" si="470"/>
        <v>17345635</v>
      </c>
      <c r="U4296" t="str">
        <f t="shared" si="471"/>
        <v>AGUINALDO</v>
      </c>
      <c r="V4296">
        <f t="shared" si="472"/>
        <v>1127885</v>
      </c>
      <c r="W4296" t="str">
        <f t="shared" si="475"/>
        <v>BONIFICACION POR CARGO</v>
      </c>
      <c r="X4296">
        <f t="shared" si="473"/>
        <v>0</v>
      </c>
      <c r="Y4296">
        <f t="shared" si="474"/>
        <v>0</v>
      </c>
    </row>
    <row r="4297" spans="1:25">
      <c r="A4297" t="s">
        <v>2857</v>
      </c>
      <c r="B4297" t="s">
        <v>2858</v>
      </c>
      <c r="C4297" t="s">
        <v>2859</v>
      </c>
      <c r="D4297" t="s">
        <v>2737</v>
      </c>
      <c r="E4297">
        <v>114</v>
      </c>
      <c r="F4297" t="s">
        <v>30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206395</v>
      </c>
      <c r="S4297">
        <f t="shared" si="469"/>
        <v>206395</v>
      </c>
      <c r="T4297">
        <f t="shared" si="470"/>
        <v>17345635</v>
      </c>
      <c r="U4297" t="str">
        <f t="shared" si="471"/>
        <v>AGUINALDO</v>
      </c>
      <c r="V4297">
        <f t="shared" si="472"/>
        <v>206395</v>
      </c>
      <c r="W4297" t="str">
        <f t="shared" si="475"/>
        <v>REMUNERACION EXTRAORDINARIA</v>
      </c>
      <c r="X4297">
        <f t="shared" si="473"/>
        <v>0</v>
      </c>
      <c r="Y4297">
        <f t="shared" si="474"/>
        <v>0</v>
      </c>
    </row>
    <row r="4298" spans="1:25">
      <c r="A4298" t="s">
        <v>2857</v>
      </c>
      <c r="B4298" t="s">
        <v>2858</v>
      </c>
      <c r="C4298" t="s">
        <v>2859</v>
      </c>
      <c r="D4298" t="s">
        <v>2737</v>
      </c>
      <c r="E4298">
        <v>123</v>
      </c>
      <c r="F4298" t="s">
        <v>32</v>
      </c>
      <c r="G4298">
        <v>0</v>
      </c>
      <c r="H4298">
        <v>0</v>
      </c>
      <c r="I4298">
        <v>0</v>
      </c>
      <c r="J4298">
        <v>790740</v>
      </c>
      <c r="K4298">
        <v>828000</v>
      </c>
      <c r="L4298">
        <v>30000</v>
      </c>
      <c r="M4298">
        <v>828000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f t="shared" si="469"/>
        <v>2476740</v>
      </c>
      <c r="T4298">
        <f t="shared" si="470"/>
        <v>17345635</v>
      </c>
      <c r="U4298" t="str">
        <f t="shared" si="471"/>
        <v>REMUNERAC</v>
      </c>
      <c r="V4298">
        <f t="shared" si="472"/>
        <v>0</v>
      </c>
      <c r="W4298" t="str">
        <f t="shared" si="475"/>
        <v>REMUNERACION EXTRAORDINARIA</v>
      </c>
      <c r="X4298">
        <f t="shared" si="473"/>
        <v>2476740</v>
      </c>
      <c r="Y4298">
        <f t="shared" si="474"/>
        <v>206395</v>
      </c>
    </row>
    <row r="4299" spans="1:25">
      <c r="A4299" t="s">
        <v>2857</v>
      </c>
      <c r="B4299" t="s">
        <v>2858</v>
      </c>
      <c r="C4299" t="s">
        <v>2859</v>
      </c>
      <c r="D4299" t="s">
        <v>2737</v>
      </c>
      <c r="E4299">
        <v>133</v>
      </c>
      <c r="F4299" t="s">
        <v>2731</v>
      </c>
      <c r="G4299">
        <v>2070000</v>
      </c>
      <c r="H4299">
        <v>2070000</v>
      </c>
      <c r="I4299">
        <v>2070000</v>
      </c>
      <c r="J4299">
        <v>2070000</v>
      </c>
      <c r="K4299">
        <v>2070000</v>
      </c>
      <c r="L4299">
        <v>2070000</v>
      </c>
      <c r="M4299">
        <v>1114615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f t="shared" si="469"/>
        <v>13534615</v>
      </c>
      <c r="T4299">
        <f t="shared" si="470"/>
        <v>17345635</v>
      </c>
      <c r="U4299" t="str">
        <f t="shared" si="471"/>
        <v>BONIFICAC</v>
      </c>
      <c r="V4299">
        <f t="shared" si="472"/>
        <v>0</v>
      </c>
      <c r="W4299" t="str">
        <f t="shared" si="475"/>
        <v>BONIFICACION POR CARGO</v>
      </c>
      <c r="X4299">
        <f t="shared" si="473"/>
        <v>13534615</v>
      </c>
      <c r="Y4299">
        <f t="shared" si="474"/>
        <v>1127885</v>
      </c>
    </row>
    <row r="4300" spans="1:25">
      <c r="A4300" t="s">
        <v>2860</v>
      </c>
      <c r="B4300" t="s">
        <v>2861</v>
      </c>
      <c r="C4300" t="s">
        <v>2862</v>
      </c>
      <c r="D4300" t="s">
        <v>2694</v>
      </c>
      <c r="E4300">
        <v>111</v>
      </c>
      <c r="F4300" t="s">
        <v>21</v>
      </c>
      <c r="G4300">
        <v>5000000</v>
      </c>
      <c r="H4300">
        <v>5000000</v>
      </c>
      <c r="I4300">
        <v>5000000</v>
      </c>
      <c r="J4300">
        <v>5000000</v>
      </c>
      <c r="K4300">
        <v>5000000</v>
      </c>
      <c r="L4300">
        <v>5000000</v>
      </c>
      <c r="M4300">
        <v>5000000</v>
      </c>
      <c r="N4300">
        <v>5000000</v>
      </c>
      <c r="O4300">
        <v>5000000</v>
      </c>
      <c r="P4300">
        <v>5000000</v>
      </c>
      <c r="Q4300">
        <v>5000000</v>
      </c>
      <c r="R4300">
        <v>5000000</v>
      </c>
      <c r="S4300">
        <f t="shared" si="469"/>
        <v>60000000</v>
      </c>
      <c r="T4300">
        <f t="shared" si="470"/>
        <v>108371774</v>
      </c>
      <c r="U4300" t="str">
        <f t="shared" si="471"/>
        <v>SUELDOS</v>
      </c>
      <c r="V4300">
        <f t="shared" si="472"/>
        <v>0</v>
      </c>
      <c r="W4300" t="str">
        <f t="shared" si="475"/>
        <v>SUELDOS</v>
      </c>
      <c r="X4300">
        <f t="shared" si="473"/>
        <v>60000000</v>
      </c>
      <c r="Y4300">
        <f t="shared" si="474"/>
        <v>5000000</v>
      </c>
    </row>
    <row r="4301" spans="1:25">
      <c r="A4301" t="s">
        <v>2860</v>
      </c>
      <c r="B4301" t="s">
        <v>2861</v>
      </c>
      <c r="C4301" t="s">
        <v>2862</v>
      </c>
      <c r="D4301" t="s">
        <v>2694</v>
      </c>
      <c r="E4301">
        <v>114</v>
      </c>
      <c r="F4301" t="s">
        <v>79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1375000</v>
      </c>
      <c r="S4301">
        <f t="shared" si="469"/>
        <v>1375000</v>
      </c>
      <c r="T4301">
        <f t="shared" si="470"/>
        <v>108371774</v>
      </c>
      <c r="U4301" t="str">
        <f t="shared" si="471"/>
        <v>AGUINALDO</v>
      </c>
      <c r="V4301">
        <f t="shared" si="472"/>
        <v>1375000</v>
      </c>
      <c r="W4301" t="str">
        <f t="shared" si="475"/>
        <v>BONIFICACION POR GESTION PRESUPUESTARIA</v>
      </c>
      <c r="X4301">
        <f t="shared" si="473"/>
        <v>0</v>
      </c>
      <c r="Y4301">
        <f t="shared" si="474"/>
        <v>0</v>
      </c>
    </row>
    <row r="4302" spans="1:25">
      <c r="A4302" t="s">
        <v>2860</v>
      </c>
      <c r="B4302" t="s">
        <v>2861</v>
      </c>
      <c r="C4302" t="s">
        <v>2862</v>
      </c>
      <c r="D4302" t="s">
        <v>2694</v>
      </c>
      <c r="E4302">
        <v>114</v>
      </c>
      <c r="F4302" t="s">
        <v>3488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5000000</v>
      </c>
      <c r="S4302">
        <f t="shared" si="469"/>
        <v>5000000</v>
      </c>
      <c r="T4302">
        <f t="shared" si="470"/>
        <v>108371774</v>
      </c>
      <c r="U4302" t="str">
        <f t="shared" si="471"/>
        <v>AGUINALDO</v>
      </c>
      <c r="V4302">
        <f t="shared" si="472"/>
        <v>5000000</v>
      </c>
      <c r="W4302" t="str">
        <f t="shared" si="475"/>
        <v>SUELDOS</v>
      </c>
      <c r="X4302">
        <f t="shared" si="473"/>
        <v>0</v>
      </c>
      <c r="Y4302">
        <f t="shared" si="474"/>
        <v>0</v>
      </c>
    </row>
    <row r="4303" spans="1:25">
      <c r="A4303" t="s">
        <v>2860</v>
      </c>
      <c r="B4303" t="s">
        <v>2861</v>
      </c>
      <c r="C4303" t="s">
        <v>2862</v>
      </c>
      <c r="D4303" t="s">
        <v>2694</v>
      </c>
      <c r="E4303">
        <v>123</v>
      </c>
      <c r="F4303" t="s">
        <v>30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279500</v>
      </c>
      <c r="S4303">
        <f t="shared" si="469"/>
        <v>279500</v>
      </c>
      <c r="T4303">
        <f t="shared" si="470"/>
        <v>108371774</v>
      </c>
      <c r="U4303" t="str">
        <f t="shared" si="471"/>
        <v>AGUINALDO</v>
      </c>
      <c r="V4303">
        <f t="shared" si="472"/>
        <v>279500</v>
      </c>
      <c r="W4303" t="str">
        <f t="shared" si="475"/>
        <v>REMUNERACION EXTRAORDINARIA</v>
      </c>
      <c r="X4303">
        <f t="shared" si="473"/>
        <v>0</v>
      </c>
      <c r="Y4303">
        <f t="shared" si="474"/>
        <v>0</v>
      </c>
    </row>
    <row r="4304" spans="1:25">
      <c r="A4304" t="s">
        <v>2860</v>
      </c>
      <c r="B4304" t="s">
        <v>2861</v>
      </c>
      <c r="C4304" t="s">
        <v>2862</v>
      </c>
      <c r="D4304" t="s">
        <v>2694</v>
      </c>
      <c r="E4304">
        <v>123</v>
      </c>
      <c r="F4304" t="s">
        <v>32</v>
      </c>
      <c r="G4304">
        <v>0</v>
      </c>
      <c r="H4304">
        <v>0</v>
      </c>
      <c r="I4304">
        <v>496125</v>
      </c>
      <c r="J4304">
        <v>456750</v>
      </c>
      <c r="K4304">
        <v>316125</v>
      </c>
      <c r="L4304">
        <v>513000</v>
      </c>
      <c r="M4304">
        <v>387000</v>
      </c>
      <c r="N4304">
        <v>0</v>
      </c>
      <c r="O4304">
        <v>0</v>
      </c>
      <c r="P4304">
        <v>0</v>
      </c>
      <c r="Q4304">
        <v>580500</v>
      </c>
      <c r="R4304">
        <v>604500</v>
      </c>
      <c r="S4304">
        <f t="shared" si="469"/>
        <v>3354000</v>
      </c>
      <c r="T4304">
        <f t="shared" si="470"/>
        <v>108371774</v>
      </c>
      <c r="U4304" t="str">
        <f t="shared" si="471"/>
        <v>REMUNERAC</v>
      </c>
      <c r="V4304">
        <f t="shared" si="472"/>
        <v>0</v>
      </c>
      <c r="W4304" t="str">
        <f t="shared" si="475"/>
        <v>REMUNERACION EXTRAORDINARIA</v>
      </c>
      <c r="X4304">
        <f t="shared" si="473"/>
        <v>3354000</v>
      </c>
      <c r="Y4304">
        <f t="shared" si="474"/>
        <v>279500</v>
      </c>
    </row>
    <row r="4305" spans="1:25">
      <c r="A4305" t="s">
        <v>2860</v>
      </c>
      <c r="B4305" t="s">
        <v>2861</v>
      </c>
      <c r="C4305" t="s">
        <v>2862</v>
      </c>
      <c r="D4305" t="s">
        <v>2694</v>
      </c>
      <c r="E4305">
        <v>131</v>
      </c>
      <c r="F4305" t="s">
        <v>24</v>
      </c>
      <c r="G4305">
        <v>0</v>
      </c>
      <c r="H4305">
        <v>1500000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f t="shared" si="469"/>
        <v>1500000</v>
      </c>
      <c r="T4305">
        <f t="shared" si="470"/>
        <v>108371774</v>
      </c>
      <c r="U4305" t="str">
        <f t="shared" si="471"/>
        <v xml:space="preserve">SUBSIDIO </v>
      </c>
      <c r="V4305">
        <f t="shared" si="472"/>
        <v>0</v>
      </c>
      <c r="W4305" t="str">
        <f t="shared" si="475"/>
        <v>SUBSIDIO FAMILIAR - ESCOLARIDAD</v>
      </c>
      <c r="X4305">
        <f t="shared" si="473"/>
        <v>1500000</v>
      </c>
      <c r="Y4305">
        <f t="shared" si="474"/>
        <v>0</v>
      </c>
    </row>
    <row r="4306" spans="1:25">
      <c r="A4306" t="s">
        <v>2860</v>
      </c>
      <c r="B4306" t="s">
        <v>2861</v>
      </c>
      <c r="C4306" t="s">
        <v>2862</v>
      </c>
      <c r="D4306" t="s">
        <v>2694</v>
      </c>
      <c r="E4306">
        <v>133</v>
      </c>
      <c r="F4306" t="s">
        <v>78</v>
      </c>
      <c r="G4306">
        <v>1500000</v>
      </c>
      <c r="H4306">
        <v>1500000</v>
      </c>
      <c r="I4306">
        <v>1500000</v>
      </c>
      <c r="J4306">
        <v>1500000</v>
      </c>
      <c r="K4306">
        <v>1500000</v>
      </c>
      <c r="L4306">
        <v>1500000</v>
      </c>
      <c r="M4306">
        <v>1500000</v>
      </c>
      <c r="N4306">
        <v>0</v>
      </c>
      <c r="O4306">
        <v>1500000</v>
      </c>
      <c r="P4306">
        <v>1500000</v>
      </c>
      <c r="Q4306">
        <v>1500000</v>
      </c>
      <c r="R4306">
        <v>1500000</v>
      </c>
      <c r="S4306">
        <f t="shared" si="469"/>
        <v>16500000</v>
      </c>
      <c r="T4306">
        <f t="shared" si="470"/>
        <v>108371774</v>
      </c>
      <c r="U4306" t="str">
        <f t="shared" si="471"/>
        <v>BONIFICAC</v>
      </c>
      <c r="V4306">
        <f t="shared" si="472"/>
        <v>0</v>
      </c>
      <c r="W4306" t="str">
        <f t="shared" si="475"/>
        <v>BONIFICACION POR GESTION PRESUPUESTARIA</v>
      </c>
      <c r="X4306">
        <f t="shared" si="473"/>
        <v>16500000</v>
      </c>
      <c r="Y4306">
        <f t="shared" si="474"/>
        <v>1375000</v>
      </c>
    </row>
    <row r="4307" spans="1:25">
      <c r="A4307" t="s">
        <v>2860</v>
      </c>
      <c r="B4307" t="s">
        <v>2861</v>
      </c>
      <c r="C4307" t="s">
        <v>2862</v>
      </c>
      <c r="D4307" t="s">
        <v>2694</v>
      </c>
      <c r="E4307">
        <v>232</v>
      </c>
      <c r="F4307" t="s">
        <v>33</v>
      </c>
      <c r="G4307">
        <v>0</v>
      </c>
      <c r="H4307">
        <v>0</v>
      </c>
      <c r="I4307">
        <v>2354138</v>
      </c>
      <c r="J4307">
        <v>2157958</v>
      </c>
      <c r="K4307">
        <v>0</v>
      </c>
      <c r="L4307">
        <v>2550313</v>
      </c>
      <c r="M4307">
        <v>8828009</v>
      </c>
      <c r="N4307">
        <v>0</v>
      </c>
      <c r="O4307">
        <v>0</v>
      </c>
      <c r="P4307">
        <v>2079486</v>
      </c>
      <c r="Q4307">
        <v>0</v>
      </c>
      <c r="R4307">
        <v>2393370</v>
      </c>
      <c r="S4307">
        <f t="shared" si="469"/>
        <v>20363274</v>
      </c>
      <c r="T4307">
        <f t="shared" si="470"/>
        <v>108371774</v>
      </c>
      <c r="U4307" t="str">
        <f t="shared" si="471"/>
        <v>VIATICO</v>
      </c>
      <c r="V4307">
        <f t="shared" si="472"/>
        <v>0</v>
      </c>
      <c r="W4307" t="str">
        <f t="shared" si="475"/>
        <v>VIATICO</v>
      </c>
      <c r="X4307">
        <f t="shared" si="473"/>
        <v>20363274</v>
      </c>
      <c r="Y4307">
        <f t="shared" si="474"/>
        <v>0</v>
      </c>
    </row>
    <row r="4308" spans="1:25">
      <c r="A4308" t="s">
        <v>2863</v>
      </c>
      <c r="B4308" t="s">
        <v>2864</v>
      </c>
      <c r="C4308" t="s">
        <v>2865</v>
      </c>
      <c r="D4308" t="s">
        <v>2694</v>
      </c>
      <c r="E4308">
        <v>111</v>
      </c>
      <c r="F4308" t="s">
        <v>21</v>
      </c>
      <c r="G4308">
        <v>3900000</v>
      </c>
      <c r="H4308">
        <v>3900000</v>
      </c>
      <c r="I4308">
        <v>3900000</v>
      </c>
      <c r="J4308">
        <v>3900000</v>
      </c>
      <c r="K4308">
        <v>3900000</v>
      </c>
      <c r="L4308">
        <v>3900000</v>
      </c>
      <c r="M4308">
        <v>3900000</v>
      </c>
      <c r="N4308">
        <v>3900000</v>
      </c>
      <c r="O4308">
        <v>3900000</v>
      </c>
      <c r="P4308">
        <v>3900000</v>
      </c>
      <c r="Q4308">
        <v>3900000</v>
      </c>
      <c r="R4308">
        <v>3900000</v>
      </c>
      <c r="S4308">
        <f t="shared" si="469"/>
        <v>46800000</v>
      </c>
      <c r="T4308">
        <f t="shared" si="470"/>
        <v>86197055</v>
      </c>
      <c r="U4308" t="str">
        <f t="shared" si="471"/>
        <v>SUELDOS</v>
      </c>
      <c r="V4308">
        <f t="shared" si="472"/>
        <v>0</v>
      </c>
      <c r="W4308" t="str">
        <f t="shared" si="475"/>
        <v>SUELDOS</v>
      </c>
      <c r="X4308">
        <f t="shared" si="473"/>
        <v>46800000</v>
      </c>
      <c r="Y4308">
        <f t="shared" si="474"/>
        <v>3900000</v>
      </c>
    </row>
    <row r="4309" spans="1:25">
      <c r="A4309" t="s">
        <v>2863</v>
      </c>
      <c r="B4309" t="s">
        <v>2864</v>
      </c>
      <c r="C4309" t="s">
        <v>2865</v>
      </c>
      <c r="D4309" t="s">
        <v>2694</v>
      </c>
      <c r="E4309">
        <v>114</v>
      </c>
      <c r="F4309" t="s">
        <v>3488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3900000</v>
      </c>
      <c r="S4309">
        <f t="shared" si="469"/>
        <v>3900000</v>
      </c>
      <c r="T4309">
        <f t="shared" si="470"/>
        <v>86197055</v>
      </c>
      <c r="U4309" t="str">
        <f t="shared" si="471"/>
        <v>AGUINALDO</v>
      </c>
      <c r="V4309">
        <f t="shared" si="472"/>
        <v>3900000</v>
      </c>
      <c r="W4309" t="str">
        <f t="shared" si="475"/>
        <v>SUELDOS</v>
      </c>
      <c r="X4309">
        <f t="shared" si="473"/>
        <v>0</v>
      </c>
      <c r="Y4309">
        <f t="shared" si="474"/>
        <v>0</v>
      </c>
    </row>
    <row r="4310" spans="1:25">
      <c r="A4310" t="s">
        <v>2863</v>
      </c>
      <c r="B4310" t="s">
        <v>2864</v>
      </c>
      <c r="C4310" t="s">
        <v>2865</v>
      </c>
      <c r="D4310" t="s">
        <v>2694</v>
      </c>
      <c r="E4310">
        <v>191</v>
      </c>
      <c r="F4310" t="s">
        <v>2722</v>
      </c>
      <c r="G4310">
        <v>300000</v>
      </c>
      <c r="H4310">
        <v>300000</v>
      </c>
      <c r="I4310">
        <v>300000</v>
      </c>
      <c r="J4310">
        <v>300000</v>
      </c>
      <c r="K4310">
        <v>300000</v>
      </c>
      <c r="L4310">
        <v>300000</v>
      </c>
      <c r="M4310">
        <v>300000</v>
      </c>
      <c r="N4310">
        <v>300000</v>
      </c>
      <c r="O4310">
        <v>300000</v>
      </c>
      <c r="P4310">
        <v>300000</v>
      </c>
      <c r="Q4310">
        <v>300000</v>
      </c>
      <c r="R4310">
        <v>300000</v>
      </c>
      <c r="S4310">
        <f t="shared" si="469"/>
        <v>3600000</v>
      </c>
      <c r="T4310">
        <f t="shared" si="470"/>
        <v>86197055</v>
      </c>
      <c r="U4310" t="str">
        <f t="shared" si="471"/>
        <v xml:space="preserve">SUBSIDIO </v>
      </c>
      <c r="V4310">
        <f t="shared" si="472"/>
        <v>0</v>
      </c>
      <c r="W4310" t="str">
        <f t="shared" si="475"/>
        <v>SUBSIDIO PARA LA SALUD</v>
      </c>
      <c r="X4310">
        <f t="shared" si="473"/>
        <v>3600000</v>
      </c>
      <c r="Y4310">
        <f t="shared" si="474"/>
        <v>0</v>
      </c>
    </row>
    <row r="4311" spans="1:25">
      <c r="A4311" t="s">
        <v>2863</v>
      </c>
      <c r="B4311" t="s">
        <v>2864</v>
      </c>
      <c r="C4311" t="s">
        <v>2865</v>
      </c>
      <c r="D4311" t="s">
        <v>2694</v>
      </c>
      <c r="E4311">
        <v>232</v>
      </c>
      <c r="F4311" t="s">
        <v>33</v>
      </c>
      <c r="G4311">
        <v>0</v>
      </c>
      <c r="H4311">
        <v>0</v>
      </c>
      <c r="I4311">
        <v>2078004</v>
      </c>
      <c r="J4311">
        <v>3845088</v>
      </c>
      <c r="K4311">
        <v>2550313</v>
      </c>
      <c r="L4311">
        <v>3138848</v>
      </c>
      <c r="M4311">
        <v>4237444</v>
      </c>
      <c r="N4311">
        <v>0</v>
      </c>
      <c r="O4311">
        <v>2393370</v>
      </c>
      <c r="P4311">
        <v>3452732</v>
      </c>
      <c r="Q4311">
        <v>4119738</v>
      </c>
      <c r="R4311">
        <v>6081518</v>
      </c>
      <c r="S4311">
        <f t="shared" si="469"/>
        <v>31897055</v>
      </c>
      <c r="T4311">
        <f t="shared" si="470"/>
        <v>86197055</v>
      </c>
      <c r="U4311" t="str">
        <f t="shared" si="471"/>
        <v>VIATICO</v>
      </c>
      <c r="V4311">
        <f t="shared" si="472"/>
        <v>0</v>
      </c>
      <c r="W4311" t="str">
        <f t="shared" si="475"/>
        <v>VIATICO</v>
      </c>
      <c r="X4311">
        <f t="shared" si="473"/>
        <v>31897055</v>
      </c>
      <c r="Y4311">
        <f t="shared" si="474"/>
        <v>0</v>
      </c>
    </row>
    <row r="4312" spans="1:25">
      <c r="A4312" t="s">
        <v>2866</v>
      </c>
      <c r="B4312" t="s">
        <v>2867</v>
      </c>
      <c r="C4312" t="s">
        <v>2868</v>
      </c>
      <c r="D4312" t="s">
        <v>2737</v>
      </c>
      <c r="E4312">
        <v>114</v>
      </c>
      <c r="F4312" t="s">
        <v>30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31329</v>
      </c>
      <c r="S4312">
        <f t="shared" si="469"/>
        <v>31329</v>
      </c>
      <c r="T4312">
        <f t="shared" si="470"/>
        <v>21215811</v>
      </c>
      <c r="U4312" t="str">
        <f t="shared" si="471"/>
        <v>AGUINALDO</v>
      </c>
      <c r="V4312">
        <f t="shared" si="472"/>
        <v>31329</v>
      </c>
      <c r="W4312" t="str">
        <f t="shared" si="475"/>
        <v>REMUNERACION EXTRAORDINARIA</v>
      </c>
      <c r="X4312">
        <f t="shared" si="473"/>
        <v>0</v>
      </c>
      <c r="Y4312">
        <f t="shared" si="474"/>
        <v>0</v>
      </c>
    </row>
    <row r="4313" spans="1:25">
      <c r="A4313" t="s">
        <v>2866</v>
      </c>
      <c r="B4313" t="s">
        <v>2867</v>
      </c>
      <c r="C4313" t="s">
        <v>2868</v>
      </c>
      <c r="D4313" t="s">
        <v>2737</v>
      </c>
      <c r="E4313">
        <v>123</v>
      </c>
      <c r="F4313" t="s">
        <v>32</v>
      </c>
      <c r="G4313">
        <v>0</v>
      </c>
      <c r="H4313">
        <v>0</v>
      </c>
      <c r="I4313">
        <v>40095</v>
      </c>
      <c r="J4313">
        <v>31433</v>
      </c>
      <c r="K4313">
        <v>26483</v>
      </c>
      <c r="L4313">
        <v>61875</v>
      </c>
      <c r="M4313">
        <v>201713</v>
      </c>
      <c r="N4313">
        <v>0</v>
      </c>
      <c r="O4313">
        <v>14355</v>
      </c>
      <c r="P4313">
        <v>0</v>
      </c>
      <c r="Q4313">
        <v>0</v>
      </c>
      <c r="R4313">
        <v>0</v>
      </c>
      <c r="S4313">
        <f t="shared" si="469"/>
        <v>375954</v>
      </c>
      <c r="T4313">
        <f t="shared" si="470"/>
        <v>21215811</v>
      </c>
      <c r="U4313" t="str">
        <f t="shared" si="471"/>
        <v>REMUNERAC</v>
      </c>
      <c r="V4313">
        <f t="shared" si="472"/>
        <v>0</v>
      </c>
      <c r="W4313" t="str">
        <f t="shared" si="475"/>
        <v>REMUNERACION EXTRAORDINARIA</v>
      </c>
      <c r="X4313">
        <f t="shared" si="473"/>
        <v>375954</v>
      </c>
      <c r="Y4313">
        <f t="shared" si="474"/>
        <v>31329</v>
      </c>
    </row>
    <row r="4314" spans="1:25">
      <c r="A4314" t="s">
        <v>2866</v>
      </c>
      <c r="B4314" t="s">
        <v>2867</v>
      </c>
      <c r="C4314" t="s">
        <v>2868</v>
      </c>
      <c r="D4314" t="s">
        <v>2737</v>
      </c>
      <c r="E4314">
        <v>232</v>
      </c>
      <c r="F4314" t="s">
        <v>33</v>
      </c>
      <c r="G4314">
        <v>0</v>
      </c>
      <c r="H4314">
        <v>0</v>
      </c>
      <c r="I4314">
        <v>2289326</v>
      </c>
      <c r="J4314">
        <v>3138848</v>
      </c>
      <c r="K4314">
        <v>3138848</v>
      </c>
      <c r="L4314">
        <v>3138848</v>
      </c>
      <c r="M4314">
        <v>7337056</v>
      </c>
      <c r="N4314">
        <v>0</v>
      </c>
      <c r="O4314">
        <v>1765602</v>
      </c>
      <c r="P4314">
        <v>0</v>
      </c>
      <c r="Q4314">
        <v>0</v>
      </c>
      <c r="R4314">
        <v>0</v>
      </c>
      <c r="S4314">
        <f t="shared" si="469"/>
        <v>20808528</v>
      </c>
      <c r="T4314">
        <f t="shared" si="470"/>
        <v>21215811</v>
      </c>
      <c r="U4314" t="str">
        <f t="shared" si="471"/>
        <v>VIATICO</v>
      </c>
      <c r="V4314">
        <f t="shared" si="472"/>
        <v>0</v>
      </c>
      <c r="W4314" t="str">
        <f t="shared" si="475"/>
        <v>VIATICO</v>
      </c>
      <c r="X4314">
        <f t="shared" si="473"/>
        <v>20808528</v>
      </c>
      <c r="Y4314">
        <f t="shared" si="474"/>
        <v>0</v>
      </c>
    </row>
    <row r="4315" spans="1:25">
      <c r="A4315" t="s">
        <v>2866</v>
      </c>
      <c r="B4315" t="s">
        <v>2869</v>
      </c>
      <c r="C4315" t="s">
        <v>2870</v>
      </c>
      <c r="D4315" t="s">
        <v>2737</v>
      </c>
      <c r="E4315">
        <v>114</v>
      </c>
      <c r="F4315" t="s">
        <v>2741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4883127</v>
      </c>
      <c r="S4315">
        <f t="shared" si="469"/>
        <v>4883127</v>
      </c>
      <c r="T4315">
        <f t="shared" si="470"/>
        <v>63480655</v>
      </c>
      <c r="U4315" t="str">
        <f t="shared" si="471"/>
        <v>AGUINALDO</v>
      </c>
      <c r="V4315">
        <f t="shared" si="472"/>
        <v>4883127</v>
      </c>
      <c r="W4315" t="str">
        <f t="shared" si="475"/>
        <v>GRATIFICACION POR SERVICIOS ESPECIALES</v>
      </c>
      <c r="X4315">
        <f t="shared" si="473"/>
        <v>0</v>
      </c>
      <c r="Y4315">
        <f t="shared" si="474"/>
        <v>0</v>
      </c>
    </row>
    <row r="4316" spans="1:25">
      <c r="A4316" t="s">
        <v>2866</v>
      </c>
      <c r="B4316" t="s">
        <v>2869</v>
      </c>
      <c r="C4316" t="s">
        <v>2870</v>
      </c>
      <c r="D4316" t="s">
        <v>2737</v>
      </c>
      <c r="E4316">
        <v>137</v>
      </c>
      <c r="F4316" t="s">
        <v>2742</v>
      </c>
      <c r="G4316">
        <v>4839630</v>
      </c>
      <c r="H4316">
        <v>4839630</v>
      </c>
      <c r="I4316">
        <v>4839630</v>
      </c>
      <c r="J4316">
        <v>4839630</v>
      </c>
      <c r="K4316">
        <v>4839630</v>
      </c>
      <c r="L4316">
        <v>4839630</v>
      </c>
      <c r="M4316">
        <v>4839630</v>
      </c>
      <c r="N4316">
        <v>4839630</v>
      </c>
      <c r="O4316">
        <v>4839630</v>
      </c>
      <c r="P4316">
        <v>4839630</v>
      </c>
      <c r="Q4316">
        <v>5100614</v>
      </c>
      <c r="R4316">
        <v>5100614</v>
      </c>
      <c r="S4316">
        <f t="shared" si="469"/>
        <v>58597528</v>
      </c>
      <c r="T4316">
        <f t="shared" si="470"/>
        <v>63480655</v>
      </c>
      <c r="U4316" t="str">
        <f t="shared" si="471"/>
        <v>GRATIFICA</v>
      </c>
      <c r="V4316">
        <f t="shared" si="472"/>
        <v>0</v>
      </c>
      <c r="W4316" t="str">
        <f t="shared" si="475"/>
        <v>GRATIFICACION POR SERVICIOS ESPECIALES</v>
      </c>
      <c r="X4316">
        <f t="shared" si="473"/>
        <v>58597528</v>
      </c>
      <c r="Y4316">
        <f t="shared" si="474"/>
        <v>4883127</v>
      </c>
    </row>
    <row r="4317" spans="1:25">
      <c r="A4317" t="s">
        <v>2871</v>
      </c>
      <c r="B4317" t="s">
        <v>2872</v>
      </c>
      <c r="C4317" t="s">
        <v>2873</v>
      </c>
      <c r="D4317" t="s">
        <v>2694</v>
      </c>
      <c r="E4317">
        <v>111</v>
      </c>
      <c r="F4317" t="s">
        <v>21</v>
      </c>
      <c r="G4317">
        <v>3200000</v>
      </c>
      <c r="H4317">
        <v>3200000</v>
      </c>
      <c r="I4317">
        <v>3200000</v>
      </c>
      <c r="J4317">
        <v>3200000</v>
      </c>
      <c r="K4317">
        <v>3200000</v>
      </c>
      <c r="L4317">
        <v>3200000</v>
      </c>
      <c r="M4317">
        <v>3200000</v>
      </c>
      <c r="N4317">
        <v>3200000</v>
      </c>
      <c r="O4317">
        <v>3200000</v>
      </c>
      <c r="P4317">
        <v>3200000</v>
      </c>
      <c r="Q4317">
        <v>3200000</v>
      </c>
      <c r="R4317">
        <v>3200000</v>
      </c>
      <c r="S4317">
        <f t="shared" si="469"/>
        <v>38400000</v>
      </c>
      <c r="T4317">
        <f t="shared" si="470"/>
        <v>51160000</v>
      </c>
      <c r="U4317" t="str">
        <f t="shared" si="471"/>
        <v>SUELDOS</v>
      </c>
      <c r="V4317">
        <f t="shared" si="472"/>
        <v>0</v>
      </c>
      <c r="W4317" t="str">
        <f t="shared" si="475"/>
        <v>SUELDOS</v>
      </c>
      <c r="X4317">
        <f t="shared" si="473"/>
        <v>38400000</v>
      </c>
      <c r="Y4317">
        <f t="shared" si="474"/>
        <v>3200000</v>
      </c>
    </row>
    <row r="4318" spans="1:25">
      <c r="A4318" t="s">
        <v>2871</v>
      </c>
      <c r="B4318" t="s">
        <v>2872</v>
      </c>
      <c r="C4318" t="s">
        <v>2873</v>
      </c>
      <c r="D4318" t="s">
        <v>2694</v>
      </c>
      <c r="E4318">
        <v>114</v>
      </c>
      <c r="F4318" t="s">
        <v>79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320000</v>
      </c>
      <c r="S4318">
        <f t="shared" si="469"/>
        <v>320000</v>
      </c>
      <c r="T4318">
        <f t="shared" si="470"/>
        <v>51160000</v>
      </c>
      <c r="U4318" t="str">
        <f t="shared" si="471"/>
        <v>AGUINALDO</v>
      </c>
      <c r="V4318">
        <f t="shared" si="472"/>
        <v>320000</v>
      </c>
      <c r="W4318" t="str">
        <f t="shared" si="475"/>
        <v>BONIFICACION POR GESTION PRESUPUESTARIA</v>
      </c>
      <c r="X4318">
        <f t="shared" si="473"/>
        <v>0</v>
      </c>
      <c r="Y4318">
        <f t="shared" si="474"/>
        <v>0</v>
      </c>
    </row>
    <row r="4319" spans="1:25">
      <c r="A4319" t="s">
        <v>2871</v>
      </c>
      <c r="B4319" t="s">
        <v>2872</v>
      </c>
      <c r="C4319" t="s">
        <v>2873</v>
      </c>
      <c r="D4319" t="s">
        <v>2694</v>
      </c>
      <c r="E4319">
        <v>114</v>
      </c>
      <c r="F4319" t="s">
        <v>3488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3200000</v>
      </c>
      <c r="S4319">
        <f t="shared" si="469"/>
        <v>3200000</v>
      </c>
      <c r="T4319">
        <f t="shared" si="470"/>
        <v>51160000</v>
      </c>
      <c r="U4319" t="str">
        <f t="shared" si="471"/>
        <v>AGUINALDO</v>
      </c>
      <c r="V4319">
        <f t="shared" si="472"/>
        <v>3200000</v>
      </c>
      <c r="W4319" t="str">
        <f t="shared" si="475"/>
        <v>SUELDOS</v>
      </c>
      <c r="X4319">
        <f t="shared" si="473"/>
        <v>0</v>
      </c>
      <c r="Y4319">
        <f t="shared" si="474"/>
        <v>0</v>
      </c>
    </row>
    <row r="4320" spans="1:25">
      <c r="A4320" t="s">
        <v>2871</v>
      </c>
      <c r="B4320" t="s">
        <v>2872</v>
      </c>
      <c r="C4320" t="s">
        <v>2873</v>
      </c>
      <c r="D4320" t="s">
        <v>2694</v>
      </c>
      <c r="E4320">
        <v>131</v>
      </c>
      <c r="F4320" t="s">
        <v>24</v>
      </c>
      <c r="G4320">
        <v>0</v>
      </c>
      <c r="H4320">
        <v>3000000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f t="shared" si="469"/>
        <v>3000000</v>
      </c>
      <c r="T4320">
        <f t="shared" si="470"/>
        <v>51160000</v>
      </c>
      <c r="U4320" t="str">
        <f t="shared" si="471"/>
        <v xml:space="preserve">SUBSIDIO </v>
      </c>
      <c r="V4320">
        <f t="shared" si="472"/>
        <v>0</v>
      </c>
      <c r="W4320" t="str">
        <f t="shared" si="475"/>
        <v>SUBSIDIO FAMILIAR - ESCOLARIDAD</v>
      </c>
      <c r="X4320">
        <f t="shared" si="473"/>
        <v>3000000</v>
      </c>
      <c r="Y4320">
        <f t="shared" si="474"/>
        <v>0</v>
      </c>
    </row>
    <row r="4321" spans="1:25">
      <c r="A4321" t="s">
        <v>2871</v>
      </c>
      <c r="B4321" t="s">
        <v>2872</v>
      </c>
      <c r="C4321" t="s">
        <v>2873</v>
      </c>
      <c r="D4321" t="s">
        <v>2694</v>
      </c>
      <c r="E4321">
        <v>133</v>
      </c>
      <c r="F4321" t="s">
        <v>78</v>
      </c>
      <c r="G4321">
        <v>960000</v>
      </c>
      <c r="H4321">
        <v>960000</v>
      </c>
      <c r="I4321">
        <v>960000</v>
      </c>
      <c r="J4321">
        <v>960000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f t="shared" si="469"/>
        <v>3840000</v>
      </c>
      <c r="T4321">
        <f t="shared" si="470"/>
        <v>51160000</v>
      </c>
      <c r="U4321" t="str">
        <f t="shared" si="471"/>
        <v>BONIFICAC</v>
      </c>
      <c r="V4321">
        <f t="shared" si="472"/>
        <v>0</v>
      </c>
      <c r="W4321" t="str">
        <f t="shared" si="475"/>
        <v>BONIFICACION POR GESTION PRESUPUESTARIA</v>
      </c>
      <c r="X4321">
        <f t="shared" si="473"/>
        <v>3840000</v>
      </c>
      <c r="Y4321">
        <f t="shared" si="474"/>
        <v>320000</v>
      </c>
    </row>
    <row r="4322" spans="1:25">
      <c r="A4322" t="s">
        <v>2871</v>
      </c>
      <c r="B4322" t="s">
        <v>2872</v>
      </c>
      <c r="C4322" t="s">
        <v>2873</v>
      </c>
      <c r="D4322" t="s">
        <v>2694</v>
      </c>
      <c r="E4322">
        <v>191</v>
      </c>
      <c r="F4322" t="s">
        <v>2722</v>
      </c>
      <c r="G4322">
        <v>0</v>
      </c>
      <c r="H4322">
        <v>0</v>
      </c>
      <c r="I4322">
        <v>0</v>
      </c>
      <c r="J4322">
        <v>0</v>
      </c>
      <c r="K4322">
        <v>300000</v>
      </c>
      <c r="L4322">
        <v>300000</v>
      </c>
      <c r="M4322">
        <v>300000</v>
      </c>
      <c r="N4322">
        <v>300000</v>
      </c>
      <c r="O4322">
        <v>300000</v>
      </c>
      <c r="P4322">
        <v>300000</v>
      </c>
      <c r="Q4322">
        <v>300000</v>
      </c>
      <c r="R4322">
        <v>300000</v>
      </c>
      <c r="S4322">
        <f t="shared" si="469"/>
        <v>2400000</v>
      </c>
      <c r="T4322">
        <f t="shared" si="470"/>
        <v>51160000</v>
      </c>
      <c r="U4322" t="str">
        <f t="shared" si="471"/>
        <v xml:space="preserve">SUBSIDIO </v>
      </c>
      <c r="V4322">
        <f t="shared" si="472"/>
        <v>0</v>
      </c>
      <c r="W4322" t="str">
        <f t="shared" si="475"/>
        <v>SUBSIDIO PARA LA SALUD</v>
      </c>
      <c r="X4322">
        <f t="shared" si="473"/>
        <v>2400000</v>
      </c>
      <c r="Y4322">
        <f t="shared" si="474"/>
        <v>0</v>
      </c>
    </row>
    <row r="4323" spans="1:25">
      <c r="A4323" t="s">
        <v>2871</v>
      </c>
      <c r="B4323" t="s">
        <v>2874</v>
      </c>
      <c r="C4323" t="s">
        <v>2875</v>
      </c>
      <c r="D4323" t="s">
        <v>2737</v>
      </c>
      <c r="E4323">
        <v>114</v>
      </c>
      <c r="F4323" t="s">
        <v>2741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4355666</v>
      </c>
      <c r="S4323">
        <f t="shared" si="469"/>
        <v>4355666</v>
      </c>
      <c r="T4323">
        <f t="shared" si="470"/>
        <v>71855585</v>
      </c>
      <c r="U4323" t="str">
        <f t="shared" si="471"/>
        <v>AGUINALDO</v>
      </c>
      <c r="V4323">
        <f t="shared" si="472"/>
        <v>4355666</v>
      </c>
      <c r="W4323" t="str">
        <f t="shared" si="475"/>
        <v>GRATIFICACION POR SERVICIOS ESPECIALES</v>
      </c>
      <c r="X4323">
        <f t="shared" si="473"/>
        <v>0</v>
      </c>
      <c r="Y4323">
        <f t="shared" si="474"/>
        <v>0</v>
      </c>
    </row>
    <row r="4324" spans="1:25">
      <c r="A4324" t="s">
        <v>2871</v>
      </c>
      <c r="B4324" t="s">
        <v>2874</v>
      </c>
      <c r="C4324" t="s">
        <v>2875</v>
      </c>
      <c r="D4324" t="s">
        <v>2737</v>
      </c>
      <c r="E4324">
        <v>137</v>
      </c>
      <c r="F4324" t="s">
        <v>2742</v>
      </c>
      <c r="G4324">
        <v>4355666</v>
      </c>
      <c r="H4324">
        <v>4355666</v>
      </c>
      <c r="I4324">
        <v>4355666</v>
      </c>
      <c r="J4324">
        <v>4355666</v>
      </c>
      <c r="K4324">
        <v>4355666</v>
      </c>
      <c r="L4324">
        <v>4355666</v>
      </c>
      <c r="M4324">
        <v>4355666</v>
      </c>
      <c r="N4324">
        <v>4355666</v>
      </c>
      <c r="O4324">
        <v>4355666</v>
      </c>
      <c r="P4324">
        <v>4355666</v>
      </c>
      <c r="Q4324">
        <v>4355666</v>
      </c>
      <c r="R4324">
        <v>4355666</v>
      </c>
      <c r="S4324">
        <f t="shared" si="469"/>
        <v>52267992</v>
      </c>
      <c r="T4324">
        <f t="shared" si="470"/>
        <v>71855585</v>
      </c>
      <c r="U4324" t="str">
        <f t="shared" si="471"/>
        <v>GRATIFICA</v>
      </c>
      <c r="V4324">
        <f t="shared" si="472"/>
        <v>0</v>
      </c>
      <c r="W4324" t="str">
        <f t="shared" si="475"/>
        <v>GRATIFICACION POR SERVICIOS ESPECIALES</v>
      </c>
      <c r="X4324">
        <f t="shared" si="473"/>
        <v>52267992</v>
      </c>
      <c r="Y4324">
        <f t="shared" si="474"/>
        <v>4355666</v>
      </c>
    </row>
    <row r="4325" spans="1:25">
      <c r="A4325" t="s">
        <v>2871</v>
      </c>
      <c r="B4325" t="s">
        <v>2874</v>
      </c>
      <c r="C4325" t="s">
        <v>2875</v>
      </c>
      <c r="D4325" t="s">
        <v>2737</v>
      </c>
      <c r="E4325">
        <v>232</v>
      </c>
      <c r="F4325" t="s">
        <v>33</v>
      </c>
      <c r="G4325">
        <v>0</v>
      </c>
      <c r="H4325">
        <v>0</v>
      </c>
      <c r="I4325">
        <v>3768583</v>
      </c>
      <c r="J4325">
        <v>3616224</v>
      </c>
      <c r="K4325">
        <v>1647895</v>
      </c>
      <c r="L4325">
        <v>4041267</v>
      </c>
      <c r="M4325">
        <v>1373246</v>
      </c>
      <c r="N4325">
        <v>0</v>
      </c>
      <c r="O4325">
        <v>0</v>
      </c>
      <c r="P4325">
        <v>784712</v>
      </c>
      <c r="Q4325">
        <v>0</v>
      </c>
      <c r="R4325">
        <v>0</v>
      </c>
      <c r="S4325">
        <f t="shared" si="469"/>
        <v>15231927</v>
      </c>
      <c r="T4325">
        <f t="shared" si="470"/>
        <v>71855585</v>
      </c>
      <c r="U4325" t="str">
        <f t="shared" si="471"/>
        <v>VIATICO</v>
      </c>
      <c r="V4325">
        <f t="shared" si="472"/>
        <v>0</v>
      </c>
      <c r="W4325" t="str">
        <f t="shared" si="475"/>
        <v>VIATICO</v>
      </c>
      <c r="X4325">
        <f t="shared" si="473"/>
        <v>15231927</v>
      </c>
      <c r="Y4325">
        <f t="shared" si="474"/>
        <v>0</v>
      </c>
    </row>
    <row r="4326" spans="1:25">
      <c r="A4326" t="s">
        <v>2871</v>
      </c>
      <c r="B4326" t="s">
        <v>2876</v>
      </c>
      <c r="C4326" t="s">
        <v>2877</v>
      </c>
      <c r="D4326" t="s">
        <v>2737</v>
      </c>
      <c r="E4326">
        <v>114</v>
      </c>
      <c r="F4326" t="s">
        <v>2741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4355666</v>
      </c>
      <c r="S4326">
        <f t="shared" si="469"/>
        <v>4355666</v>
      </c>
      <c r="T4326">
        <f t="shared" si="470"/>
        <v>71580936</v>
      </c>
      <c r="U4326" t="str">
        <f t="shared" si="471"/>
        <v>AGUINALDO</v>
      </c>
      <c r="V4326">
        <f t="shared" si="472"/>
        <v>4355666</v>
      </c>
      <c r="W4326" t="str">
        <f t="shared" si="475"/>
        <v>GRATIFICACION POR SERVICIOS ESPECIALES</v>
      </c>
      <c r="X4326">
        <f t="shared" si="473"/>
        <v>0</v>
      </c>
      <c r="Y4326">
        <f t="shared" si="474"/>
        <v>0</v>
      </c>
    </row>
    <row r="4327" spans="1:25">
      <c r="A4327" t="s">
        <v>2871</v>
      </c>
      <c r="B4327" t="s">
        <v>2876</v>
      </c>
      <c r="C4327" t="s">
        <v>2877</v>
      </c>
      <c r="D4327" t="s">
        <v>2737</v>
      </c>
      <c r="E4327">
        <v>137</v>
      </c>
      <c r="F4327" t="s">
        <v>2742</v>
      </c>
      <c r="G4327">
        <v>4355666</v>
      </c>
      <c r="H4327">
        <v>4355666</v>
      </c>
      <c r="I4327">
        <v>4355666</v>
      </c>
      <c r="J4327">
        <v>4355666</v>
      </c>
      <c r="K4327">
        <v>4355666</v>
      </c>
      <c r="L4327">
        <v>4355666</v>
      </c>
      <c r="M4327">
        <v>4355666</v>
      </c>
      <c r="N4327">
        <v>4355666</v>
      </c>
      <c r="O4327">
        <v>4355666</v>
      </c>
      <c r="P4327">
        <v>4355666</v>
      </c>
      <c r="Q4327">
        <v>4355666</v>
      </c>
      <c r="R4327">
        <v>4355666</v>
      </c>
      <c r="S4327">
        <f t="shared" si="469"/>
        <v>52267992</v>
      </c>
      <c r="T4327">
        <f t="shared" si="470"/>
        <v>71580936</v>
      </c>
      <c r="U4327" t="str">
        <f t="shared" si="471"/>
        <v>GRATIFICA</v>
      </c>
      <c r="V4327">
        <f t="shared" si="472"/>
        <v>0</v>
      </c>
      <c r="W4327" t="str">
        <f t="shared" si="475"/>
        <v>GRATIFICACION POR SERVICIOS ESPECIALES</v>
      </c>
      <c r="X4327">
        <f t="shared" si="473"/>
        <v>52267992</v>
      </c>
      <c r="Y4327">
        <f t="shared" si="474"/>
        <v>4355666</v>
      </c>
    </row>
    <row r="4328" spans="1:25">
      <c r="A4328" t="s">
        <v>2871</v>
      </c>
      <c r="B4328" t="s">
        <v>2876</v>
      </c>
      <c r="C4328" t="s">
        <v>2877</v>
      </c>
      <c r="D4328" t="s">
        <v>2737</v>
      </c>
      <c r="E4328">
        <v>232</v>
      </c>
      <c r="F4328" t="s">
        <v>33</v>
      </c>
      <c r="G4328">
        <v>0</v>
      </c>
      <c r="H4328">
        <v>0</v>
      </c>
      <c r="I4328">
        <v>3768583</v>
      </c>
      <c r="J4328">
        <v>3616224</v>
      </c>
      <c r="K4328">
        <v>1647895</v>
      </c>
      <c r="L4328">
        <v>2981906</v>
      </c>
      <c r="M4328">
        <v>1569424</v>
      </c>
      <c r="N4328">
        <v>0</v>
      </c>
      <c r="O4328">
        <v>0</v>
      </c>
      <c r="P4328">
        <v>980890</v>
      </c>
      <c r="Q4328">
        <v>0</v>
      </c>
      <c r="R4328">
        <v>392356</v>
      </c>
      <c r="S4328">
        <f t="shared" si="469"/>
        <v>14957278</v>
      </c>
      <c r="T4328">
        <f t="shared" si="470"/>
        <v>71580936</v>
      </c>
      <c r="U4328" t="str">
        <f t="shared" si="471"/>
        <v>VIATICO</v>
      </c>
      <c r="V4328">
        <f t="shared" si="472"/>
        <v>0</v>
      </c>
      <c r="W4328" t="str">
        <f t="shared" si="475"/>
        <v>VIATICO</v>
      </c>
      <c r="X4328">
        <f t="shared" si="473"/>
        <v>14957278</v>
      </c>
      <c r="Y4328">
        <f t="shared" si="474"/>
        <v>0</v>
      </c>
    </row>
    <row r="4329" spans="1:25">
      <c r="A4329" t="s">
        <v>2871</v>
      </c>
      <c r="B4329" t="s">
        <v>2878</v>
      </c>
      <c r="C4329" t="s">
        <v>2879</v>
      </c>
      <c r="D4329" t="s">
        <v>2737</v>
      </c>
      <c r="E4329">
        <v>114</v>
      </c>
      <c r="F4329" t="s">
        <v>2741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4355666</v>
      </c>
      <c r="S4329">
        <f t="shared" si="469"/>
        <v>4355666</v>
      </c>
      <c r="T4329">
        <f t="shared" si="470"/>
        <v>67029606</v>
      </c>
      <c r="U4329" t="str">
        <f t="shared" si="471"/>
        <v>AGUINALDO</v>
      </c>
      <c r="V4329">
        <f t="shared" si="472"/>
        <v>4355666</v>
      </c>
      <c r="W4329" t="str">
        <f t="shared" si="475"/>
        <v>GRATIFICACION POR SERVICIOS ESPECIALES</v>
      </c>
      <c r="X4329">
        <f t="shared" si="473"/>
        <v>0</v>
      </c>
      <c r="Y4329">
        <f t="shared" si="474"/>
        <v>0</v>
      </c>
    </row>
    <row r="4330" spans="1:25">
      <c r="A4330" t="s">
        <v>2871</v>
      </c>
      <c r="B4330" t="s">
        <v>2878</v>
      </c>
      <c r="C4330" t="s">
        <v>2879</v>
      </c>
      <c r="D4330" t="s">
        <v>2737</v>
      </c>
      <c r="E4330">
        <v>137</v>
      </c>
      <c r="F4330" t="s">
        <v>2742</v>
      </c>
      <c r="G4330">
        <v>4355666</v>
      </c>
      <c r="H4330">
        <v>4355666</v>
      </c>
      <c r="I4330">
        <v>4355666</v>
      </c>
      <c r="J4330">
        <v>4355666</v>
      </c>
      <c r="K4330">
        <v>4355666</v>
      </c>
      <c r="L4330">
        <v>4355666</v>
      </c>
      <c r="M4330">
        <v>4355666</v>
      </c>
      <c r="N4330">
        <v>4355666</v>
      </c>
      <c r="O4330">
        <v>4355666</v>
      </c>
      <c r="P4330">
        <v>4355666</v>
      </c>
      <c r="Q4330">
        <v>4355666</v>
      </c>
      <c r="R4330">
        <v>4355666</v>
      </c>
      <c r="S4330">
        <f t="shared" si="469"/>
        <v>52267992</v>
      </c>
      <c r="T4330">
        <f t="shared" si="470"/>
        <v>67029606</v>
      </c>
      <c r="U4330" t="str">
        <f t="shared" si="471"/>
        <v>GRATIFICA</v>
      </c>
      <c r="V4330">
        <f t="shared" si="472"/>
        <v>0</v>
      </c>
      <c r="W4330" t="str">
        <f t="shared" si="475"/>
        <v>GRATIFICACION POR SERVICIOS ESPECIALES</v>
      </c>
      <c r="X4330">
        <f t="shared" si="473"/>
        <v>52267992</v>
      </c>
      <c r="Y4330">
        <f t="shared" si="474"/>
        <v>4355666</v>
      </c>
    </row>
    <row r="4331" spans="1:25">
      <c r="A4331" t="s">
        <v>2871</v>
      </c>
      <c r="B4331" t="s">
        <v>2878</v>
      </c>
      <c r="C4331" t="s">
        <v>2879</v>
      </c>
      <c r="D4331" t="s">
        <v>2737</v>
      </c>
      <c r="E4331">
        <v>232</v>
      </c>
      <c r="F4331" t="s">
        <v>33</v>
      </c>
      <c r="G4331">
        <v>0</v>
      </c>
      <c r="H4331">
        <v>0</v>
      </c>
      <c r="I4331">
        <v>3768583</v>
      </c>
      <c r="J4331">
        <v>3616224</v>
      </c>
      <c r="K4331">
        <v>0</v>
      </c>
      <c r="L4331">
        <v>1059361</v>
      </c>
      <c r="M4331">
        <v>1373246</v>
      </c>
      <c r="N4331">
        <v>0</v>
      </c>
      <c r="O4331">
        <v>0</v>
      </c>
      <c r="P4331">
        <v>196178</v>
      </c>
      <c r="Q4331">
        <v>0</v>
      </c>
      <c r="R4331">
        <v>392356</v>
      </c>
      <c r="S4331">
        <f t="shared" si="469"/>
        <v>10405948</v>
      </c>
      <c r="T4331">
        <f t="shared" si="470"/>
        <v>67029606</v>
      </c>
      <c r="U4331" t="str">
        <f t="shared" si="471"/>
        <v>VIATICO</v>
      </c>
      <c r="V4331">
        <f t="shared" si="472"/>
        <v>0</v>
      </c>
      <c r="W4331" t="str">
        <f t="shared" si="475"/>
        <v>VIATICO</v>
      </c>
      <c r="X4331">
        <f t="shared" si="473"/>
        <v>10405948</v>
      </c>
      <c r="Y4331">
        <f t="shared" si="474"/>
        <v>0</v>
      </c>
    </row>
    <row r="4332" spans="1:25">
      <c r="A4332" t="s">
        <v>2871</v>
      </c>
      <c r="B4332" t="s">
        <v>2880</v>
      </c>
      <c r="C4332" t="s">
        <v>2881</v>
      </c>
      <c r="D4332" t="s">
        <v>2694</v>
      </c>
      <c r="E4332">
        <v>111</v>
      </c>
      <c r="F4332" t="s">
        <v>21</v>
      </c>
      <c r="G4332">
        <v>3200000</v>
      </c>
      <c r="H4332">
        <v>3200000</v>
      </c>
      <c r="I4332">
        <v>3200000</v>
      </c>
      <c r="J4332">
        <v>3200000</v>
      </c>
      <c r="K4332">
        <v>3200000</v>
      </c>
      <c r="L4332">
        <v>3200000</v>
      </c>
      <c r="M4332">
        <v>3200000</v>
      </c>
      <c r="N4332">
        <v>3200000</v>
      </c>
      <c r="O4332">
        <v>3200000</v>
      </c>
      <c r="P4332">
        <v>3200000</v>
      </c>
      <c r="Q4332">
        <v>3200000</v>
      </c>
      <c r="R4332">
        <v>3200000</v>
      </c>
      <c r="S4332">
        <f t="shared" si="469"/>
        <v>38400000</v>
      </c>
      <c r="T4332">
        <f t="shared" si="470"/>
        <v>46960000</v>
      </c>
      <c r="U4332" t="str">
        <f t="shared" si="471"/>
        <v>SUELDOS</v>
      </c>
      <c r="V4332">
        <f t="shared" si="472"/>
        <v>0</v>
      </c>
      <c r="W4332" t="str">
        <f t="shared" si="475"/>
        <v>SUELDOS</v>
      </c>
      <c r="X4332">
        <f t="shared" si="473"/>
        <v>38400000</v>
      </c>
      <c r="Y4332">
        <f t="shared" si="474"/>
        <v>3200000</v>
      </c>
    </row>
    <row r="4333" spans="1:25">
      <c r="A4333" t="s">
        <v>2871</v>
      </c>
      <c r="B4333" t="s">
        <v>2880</v>
      </c>
      <c r="C4333" t="s">
        <v>2881</v>
      </c>
      <c r="D4333" t="s">
        <v>2694</v>
      </c>
      <c r="E4333">
        <v>114</v>
      </c>
      <c r="F4333" t="s">
        <v>3488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3200000</v>
      </c>
      <c r="S4333">
        <f t="shared" si="469"/>
        <v>3200000</v>
      </c>
      <c r="T4333">
        <f t="shared" si="470"/>
        <v>46960000</v>
      </c>
      <c r="U4333" t="str">
        <f t="shared" si="471"/>
        <v>AGUINALDO</v>
      </c>
      <c r="V4333">
        <f t="shared" si="472"/>
        <v>3200000</v>
      </c>
      <c r="W4333" t="str">
        <f t="shared" si="475"/>
        <v>SUELDOS</v>
      </c>
      <c r="X4333">
        <f t="shared" si="473"/>
        <v>0</v>
      </c>
      <c r="Y4333">
        <f t="shared" si="474"/>
        <v>0</v>
      </c>
    </row>
    <row r="4334" spans="1:25">
      <c r="A4334" t="s">
        <v>2871</v>
      </c>
      <c r="B4334" t="s">
        <v>2880</v>
      </c>
      <c r="C4334" t="s">
        <v>2881</v>
      </c>
      <c r="D4334" t="s">
        <v>2694</v>
      </c>
      <c r="E4334">
        <v>131</v>
      </c>
      <c r="F4334" t="s">
        <v>104</v>
      </c>
      <c r="G4334">
        <v>0</v>
      </c>
      <c r="H4334">
        <v>0</v>
      </c>
      <c r="I4334">
        <v>0</v>
      </c>
      <c r="J4334">
        <v>2000000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f t="shared" si="469"/>
        <v>2000000</v>
      </c>
      <c r="T4334">
        <f t="shared" si="470"/>
        <v>46960000</v>
      </c>
      <c r="U4334" t="str">
        <f t="shared" si="471"/>
        <v xml:space="preserve">SUBSIDIO </v>
      </c>
      <c r="V4334">
        <f t="shared" si="472"/>
        <v>0</v>
      </c>
      <c r="W4334" t="str">
        <f t="shared" si="475"/>
        <v>SUBSIDIO FAMILIAR - DEFUNCION</v>
      </c>
      <c r="X4334">
        <f t="shared" si="473"/>
        <v>2000000</v>
      </c>
      <c r="Y4334">
        <f t="shared" si="474"/>
        <v>0</v>
      </c>
    </row>
    <row r="4335" spans="1:25">
      <c r="A4335" t="s">
        <v>2871</v>
      </c>
      <c r="B4335" t="s">
        <v>2880</v>
      </c>
      <c r="C4335" t="s">
        <v>2881</v>
      </c>
      <c r="D4335" t="s">
        <v>2694</v>
      </c>
      <c r="E4335">
        <v>133</v>
      </c>
      <c r="F4335" t="s">
        <v>31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960000</v>
      </c>
      <c r="S4335">
        <f t="shared" si="469"/>
        <v>960000</v>
      </c>
      <c r="T4335">
        <f t="shared" si="470"/>
        <v>46960000</v>
      </c>
      <c r="U4335" t="str">
        <f t="shared" si="471"/>
        <v>BONIFICAC</v>
      </c>
      <c r="V4335">
        <f t="shared" si="472"/>
        <v>0</v>
      </c>
      <c r="W4335" t="str">
        <f t="shared" si="475"/>
        <v>BONIFICACIÓN POR GESTION ADMINISTRATIVA</v>
      </c>
      <c r="X4335">
        <f t="shared" si="473"/>
        <v>960000</v>
      </c>
      <c r="Y4335">
        <f t="shared" si="474"/>
        <v>0</v>
      </c>
    </row>
    <row r="4336" spans="1:25">
      <c r="A4336" t="s">
        <v>2871</v>
      </c>
      <c r="B4336" t="s">
        <v>2880</v>
      </c>
      <c r="C4336" t="s">
        <v>2881</v>
      </c>
      <c r="D4336" t="s">
        <v>2694</v>
      </c>
      <c r="E4336">
        <v>191</v>
      </c>
      <c r="F4336" t="s">
        <v>2722</v>
      </c>
      <c r="G4336">
        <v>0</v>
      </c>
      <c r="H4336">
        <v>0</v>
      </c>
      <c r="I4336">
        <v>0</v>
      </c>
      <c r="J4336">
        <v>0</v>
      </c>
      <c r="K4336">
        <v>300000</v>
      </c>
      <c r="L4336">
        <v>300000</v>
      </c>
      <c r="M4336">
        <v>300000</v>
      </c>
      <c r="N4336">
        <v>300000</v>
      </c>
      <c r="O4336">
        <v>300000</v>
      </c>
      <c r="P4336">
        <v>300000</v>
      </c>
      <c r="Q4336">
        <v>300000</v>
      </c>
      <c r="R4336">
        <v>300000</v>
      </c>
      <c r="S4336">
        <f t="shared" si="469"/>
        <v>2400000</v>
      </c>
      <c r="T4336">
        <f t="shared" si="470"/>
        <v>46960000</v>
      </c>
      <c r="U4336" t="str">
        <f t="shared" si="471"/>
        <v xml:space="preserve">SUBSIDIO </v>
      </c>
      <c r="V4336">
        <f t="shared" si="472"/>
        <v>0</v>
      </c>
      <c r="W4336" t="str">
        <f t="shared" si="475"/>
        <v>SUBSIDIO PARA LA SALUD</v>
      </c>
      <c r="X4336">
        <f t="shared" si="473"/>
        <v>2400000</v>
      </c>
      <c r="Y4336">
        <f t="shared" si="474"/>
        <v>0</v>
      </c>
    </row>
    <row r="4337" spans="1:25">
      <c r="A4337" t="s">
        <v>2871</v>
      </c>
      <c r="B4337" t="s">
        <v>2882</v>
      </c>
      <c r="C4337" t="s">
        <v>2883</v>
      </c>
      <c r="D4337" t="s">
        <v>2694</v>
      </c>
      <c r="E4337">
        <v>111</v>
      </c>
      <c r="F4337" t="s">
        <v>21</v>
      </c>
      <c r="G4337">
        <v>3200000</v>
      </c>
      <c r="H4337">
        <v>3200000</v>
      </c>
      <c r="I4337">
        <v>3200000</v>
      </c>
      <c r="J4337">
        <v>3200000</v>
      </c>
      <c r="K4337">
        <v>3200000</v>
      </c>
      <c r="L4337">
        <v>3200000</v>
      </c>
      <c r="M4337">
        <v>3200000</v>
      </c>
      <c r="N4337">
        <v>3200000</v>
      </c>
      <c r="O4337">
        <v>3200000</v>
      </c>
      <c r="P4337">
        <v>3200000</v>
      </c>
      <c r="Q4337">
        <v>3200000</v>
      </c>
      <c r="R4337">
        <v>3200000</v>
      </c>
      <c r="S4337">
        <f t="shared" si="469"/>
        <v>38400000</v>
      </c>
      <c r="T4337">
        <f t="shared" si="470"/>
        <v>55458820</v>
      </c>
      <c r="U4337" t="str">
        <f t="shared" si="471"/>
        <v>SUELDOS</v>
      </c>
      <c r="V4337">
        <f t="shared" si="472"/>
        <v>0</v>
      </c>
      <c r="W4337" t="str">
        <f t="shared" si="475"/>
        <v>SUELDOS</v>
      </c>
      <c r="X4337">
        <f t="shared" si="473"/>
        <v>38400000</v>
      </c>
      <c r="Y4337">
        <f t="shared" si="474"/>
        <v>3200000</v>
      </c>
    </row>
    <row r="4338" spans="1:25">
      <c r="A4338" t="s">
        <v>2871</v>
      </c>
      <c r="B4338" t="s">
        <v>2882</v>
      </c>
      <c r="C4338" t="s">
        <v>2883</v>
      </c>
      <c r="D4338" t="s">
        <v>2694</v>
      </c>
      <c r="E4338">
        <v>114</v>
      </c>
      <c r="F4338" t="s">
        <v>29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560000</v>
      </c>
      <c r="S4338">
        <f t="shared" si="469"/>
        <v>560000</v>
      </c>
      <c r="T4338">
        <f t="shared" si="470"/>
        <v>55458820</v>
      </c>
      <c r="U4338" t="str">
        <f t="shared" si="471"/>
        <v>AGUINALDO</v>
      </c>
      <c r="V4338">
        <f t="shared" si="472"/>
        <v>560000</v>
      </c>
      <c r="W4338" t="str">
        <f t="shared" si="475"/>
        <v>BONIFICACION POR GESTION ADMINISTRATIVA</v>
      </c>
      <c r="X4338">
        <f t="shared" si="473"/>
        <v>0</v>
      </c>
      <c r="Y4338">
        <f t="shared" si="474"/>
        <v>0</v>
      </c>
    </row>
    <row r="4339" spans="1:25">
      <c r="A4339" t="s">
        <v>2871</v>
      </c>
      <c r="B4339" t="s">
        <v>2882</v>
      </c>
      <c r="C4339" t="s">
        <v>2883</v>
      </c>
      <c r="D4339" t="s">
        <v>2694</v>
      </c>
      <c r="E4339">
        <v>114</v>
      </c>
      <c r="F4339" t="s">
        <v>3488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3200000</v>
      </c>
      <c r="S4339">
        <f t="shared" si="469"/>
        <v>3200000</v>
      </c>
      <c r="T4339">
        <f t="shared" si="470"/>
        <v>55458820</v>
      </c>
      <c r="U4339" t="str">
        <f t="shared" si="471"/>
        <v>AGUINALDO</v>
      </c>
      <c r="V4339">
        <f t="shared" si="472"/>
        <v>3200000</v>
      </c>
      <c r="W4339" t="str">
        <f t="shared" si="475"/>
        <v>SUELDOS</v>
      </c>
      <c r="X4339">
        <f t="shared" si="473"/>
        <v>0</v>
      </c>
      <c r="Y4339">
        <f t="shared" si="474"/>
        <v>0</v>
      </c>
    </row>
    <row r="4340" spans="1:25">
      <c r="A4340" t="s">
        <v>2871</v>
      </c>
      <c r="B4340" t="s">
        <v>2882</v>
      </c>
      <c r="C4340" t="s">
        <v>2883</v>
      </c>
      <c r="D4340" t="s">
        <v>2694</v>
      </c>
      <c r="E4340">
        <v>123</v>
      </c>
      <c r="F4340" t="s">
        <v>30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229140</v>
      </c>
      <c r="S4340">
        <f t="shared" si="469"/>
        <v>229140</v>
      </c>
      <c r="T4340">
        <f t="shared" si="470"/>
        <v>55458820</v>
      </c>
      <c r="U4340" t="str">
        <f t="shared" si="471"/>
        <v>AGUINALDO</v>
      </c>
      <c r="V4340">
        <f t="shared" si="472"/>
        <v>229140</v>
      </c>
      <c r="W4340" t="str">
        <f t="shared" si="475"/>
        <v>REMUNERACION EXTRAORDINARIA</v>
      </c>
      <c r="X4340">
        <f t="shared" si="473"/>
        <v>0</v>
      </c>
      <c r="Y4340">
        <f t="shared" si="474"/>
        <v>0</v>
      </c>
    </row>
    <row r="4341" spans="1:25">
      <c r="A4341" t="s">
        <v>2871</v>
      </c>
      <c r="B4341" t="s">
        <v>2882</v>
      </c>
      <c r="C4341" t="s">
        <v>2883</v>
      </c>
      <c r="D4341" t="s">
        <v>2694</v>
      </c>
      <c r="E4341">
        <v>123</v>
      </c>
      <c r="F4341" t="s">
        <v>32</v>
      </c>
      <c r="G4341">
        <v>0</v>
      </c>
      <c r="H4341">
        <v>0</v>
      </c>
      <c r="I4341">
        <v>336480</v>
      </c>
      <c r="J4341">
        <v>314400</v>
      </c>
      <c r="K4341">
        <v>384000</v>
      </c>
      <c r="L4341">
        <v>313200</v>
      </c>
      <c r="M4341">
        <v>384000</v>
      </c>
      <c r="N4341">
        <v>0</v>
      </c>
      <c r="O4341">
        <v>210480</v>
      </c>
      <c r="P4341">
        <v>384000</v>
      </c>
      <c r="Q4341">
        <v>0</v>
      </c>
      <c r="R4341">
        <v>423120</v>
      </c>
      <c r="S4341">
        <f t="shared" si="469"/>
        <v>2749680</v>
      </c>
      <c r="T4341">
        <f t="shared" si="470"/>
        <v>55458820</v>
      </c>
      <c r="U4341" t="str">
        <f t="shared" si="471"/>
        <v>REMUNERAC</v>
      </c>
      <c r="V4341">
        <f t="shared" si="472"/>
        <v>0</v>
      </c>
      <c r="W4341" t="str">
        <f t="shared" si="475"/>
        <v>REMUNERACION EXTRAORDINARIA</v>
      </c>
      <c r="X4341">
        <f t="shared" si="473"/>
        <v>2749680</v>
      </c>
      <c r="Y4341">
        <f t="shared" si="474"/>
        <v>229140</v>
      </c>
    </row>
    <row r="4342" spans="1:25">
      <c r="A4342" t="s">
        <v>2871</v>
      </c>
      <c r="B4342" t="s">
        <v>2882</v>
      </c>
      <c r="C4342" t="s">
        <v>2883</v>
      </c>
      <c r="D4342" t="s">
        <v>2694</v>
      </c>
      <c r="E4342">
        <v>133</v>
      </c>
      <c r="F4342" t="s">
        <v>31</v>
      </c>
      <c r="G4342">
        <v>0</v>
      </c>
      <c r="H4342">
        <v>0</v>
      </c>
      <c r="I4342">
        <v>0</v>
      </c>
      <c r="J4342">
        <v>0</v>
      </c>
      <c r="K4342">
        <v>960000</v>
      </c>
      <c r="L4342">
        <v>960000</v>
      </c>
      <c r="M4342">
        <v>960000</v>
      </c>
      <c r="N4342">
        <v>0</v>
      </c>
      <c r="O4342">
        <v>960000</v>
      </c>
      <c r="P4342">
        <v>960000</v>
      </c>
      <c r="Q4342">
        <v>960000</v>
      </c>
      <c r="R4342">
        <v>960000</v>
      </c>
      <c r="S4342">
        <f t="shared" si="469"/>
        <v>6720000</v>
      </c>
      <c r="T4342">
        <f t="shared" si="470"/>
        <v>55458820</v>
      </c>
      <c r="U4342" t="str">
        <f t="shared" si="471"/>
        <v>BONIFICAC</v>
      </c>
      <c r="V4342">
        <f t="shared" si="472"/>
        <v>0</v>
      </c>
      <c r="W4342" t="str">
        <f t="shared" si="475"/>
        <v>BONIFICACIÓN POR GESTION ADMINISTRATIVA</v>
      </c>
      <c r="X4342">
        <f t="shared" si="473"/>
        <v>6720000</v>
      </c>
      <c r="Y4342">
        <f t="shared" si="474"/>
        <v>0</v>
      </c>
    </row>
    <row r="4343" spans="1:25">
      <c r="A4343" t="s">
        <v>2871</v>
      </c>
      <c r="B4343" t="s">
        <v>2882</v>
      </c>
      <c r="C4343" t="s">
        <v>2883</v>
      </c>
      <c r="D4343" t="s">
        <v>2694</v>
      </c>
      <c r="E4343">
        <v>191</v>
      </c>
      <c r="F4343" t="s">
        <v>2722</v>
      </c>
      <c r="G4343">
        <v>300000</v>
      </c>
      <c r="H4343">
        <v>300000</v>
      </c>
      <c r="I4343">
        <v>300000</v>
      </c>
      <c r="J4343">
        <v>300000</v>
      </c>
      <c r="K4343">
        <v>300000</v>
      </c>
      <c r="L4343">
        <v>300000</v>
      </c>
      <c r="M4343">
        <v>300000</v>
      </c>
      <c r="N4343">
        <v>300000</v>
      </c>
      <c r="O4343">
        <v>300000</v>
      </c>
      <c r="P4343">
        <v>300000</v>
      </c>
      <c r="Q4343">
        <v>300000</v>
      </c>
      <c r="R4343">
        <v>300000</v>
      </c>
      <c r="S4343">
        <f t="shared" si="469"/>
        <v>3600000</v>
      </c>
      <c r="T4343">
        <f t="shared" si="470"/>
        <v>55458820</v>
      </c>
      <c r="U4343" t="str">
        <f t="shared" si="471"/>
        <v xml:space="preserve">SUBSIDIO </v>
      </c>
      <c r="V4343">
        <f t="shared" si="472"/>
        <v>0</v>
      </c>
      <c r="W4343" t="str">
        <f t="shared" si="475"/>
        <v>SUBSIDIO PARA LA SALUD</v>
      </c>
      <c r="X4343">
        <f t="shared" si="473"/>
        <v>3600000</v>
      </c>
      <c r="Y4343">
        <f t="shared" si="474"/>
        <v>0</v>
      </c>
    </row>
    <row r="4344" spans="1:25">
      <c r="A4344" t="s">
        <v>2871</v>
      </c>
      <c r="B4344" t="s">
        <v>2884</v>
      </c>
      <c r="C4344" t="s">
        <v>2885</v>
      </c>
      <c r="D4344" t="s">
        <v>2694</v>
      </c>
      <c r="E4344">
        <v>111</v>
      </c>
      <c r="F4344" t="s">
        <v>21</v>
      </c>
      <c r="G4344">
        <v>3200000</v>
      </c>
      <c r="H4344">
        <v>3200000</v>
      </c>
      <c r="I4344">
        <v>3200000</v>
      </c>
      <c r="J4344">
        <v>3200000</v>
      </c>
      <c r="K4344">
        <v>3200000</v>
      </c>
      <c r="L4344">
        <v>3200000</v>
      </c>
      <c r="M4344">
        <v>3200000</v>
      </c>
      <c r="N4344">
        <v>3200000</v>
      </c>
      <c r="O4344">
        <v>3200000</v>
      </c>
      <c r="P4344">
        <v>3200000</v>
      </c>
      <c r="Q4344">
        <v>3200000</v>
      </c>
      <c r="R4344">
        <v>3200000</v>
      </c>
      <c r="S4344">
        <f t="shared" si="469"/>
        <v>38400000</v>
      </c>
      <c r="T4344">
        <f t="shared" si="470"/>
        <v>49900000</v>
      </c>
      <c r="U4344" t="str">
        <f t="shared" si="471"/>
        <v>SUELDOS</v>
      </c>
      <c r="V4344">
        <f t="shared" si="472"/>
        <v>0</v>
      </c>
      <c r="W4344" t="str">
        <f t="shared" si="475"/>
        <v>SUELDOS</v>
      </c>
      <c r="X4344">
        <f t="shared" si="473"/>
        <v>38400000</v>
      </c>
      <c r="Y4344">
        <f t="shared" si="474"/>
        <v>3200000</v>
      </c>
    </row>
    <row r="4345" spans="1:25">
      <c r="A4345" t="s">
        <v>2871</v>
      </c>
      <c r="B4345" t="s">
        <v>2884</v>
      </c>
      <c r="C4345" t="s">
        <v>2885</v>
      </c>
      <c r="D4345" t="s">
        <v>2694</v>
      </c>
      <c r="E4345">
        <v>114</v>
      </c>
      <c r="F4345" t="s">
        <v>3488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3200000</v>
      </c>
      <c r="S4345">
        <f t="shared" si="469"/>
        <v>3200000</v>
      </c>
      <c r="T4345">
        <f t="shared" si="470"/>
        <v>49900000</v>
      </c>
      <c r="U4345" t="str">
        <f t="shared" si="471"/>
        <v>AGUINALDO</v>
      </c>
      <c r="V4345">
        <f t="shared" si="472"/>
        <v>3200000</v>
      </c>
      <c r="W4345" t="str">
        <f t="shared" si="475"/>
        <v>SUELDOS</v>
      </c>
      <c r="X4345">
        <f t="shared" si="473"/>
        <v>0</v>
      </c>
      <c r="Y4345">
        <f t="shared" si="474"/>
        <v>0</v>
      </c>
    </row>
    <row r="4346" spans="1:25">
      <c r="A4346" t="s">
        <v>2871</v>
      </c>
      <c r="B4346" t="s">
        <v>2884</v>
      </c>
      <c r="C4346" t="s">
        <v>2885</v>
      </c>
      <c r="D4346" t="s">
        <v>2694</v>
      </c>
      <c r="E4346">
        <v>131</v>
      </c>
      <c r="F4346" t="s">
        <v>24</v>
      </c>
      <c r="G4346">
        <v>0</v>
      </c>
      <c r="H4346">
        <v>0</v>
      </c>
      <c r="I4346">
        <v>4700000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f t="shared" si="469"/>
        <v>4700000</v>
      </c>
      <c r="T4346">
        <f t="shared" si="470"/>
        <v>49900000</v>
      </c>
      <c r="U4346" t="str">
        <f t="shared" si="471"/>
        <v xml:space="preserve">SUBSIDIO </v>
      </c>
      <c r="V4346">
        <f t="shared" si="472"/>
        <v>0</v>
      </c>
      <c r="W4346" t="str">
        <f t="shared" si="475"/>
        <v>SUBSIDIO FAMILIAR - ESCOLARIDAD</v>
      </c>
      <c r="X4346">
        <f t="shared" si="473"/>
        <v>4700000</v>
      </c>
      <c r="Y4346">
        <f t="shared" si="474"/>
        <v>0</v>
      </c>
    </row>
    <row r="4347" spans="1:25">
      <c r="A4347" t="s">
        <v>2871</v>
      </c>
      <c r="B4347" t="s">
        <v>2884</v>
      </c>
      <c r="C4347" t="s">
        <v>2885</v>
      </c>
      <c r="D4347" t="s">
        <v>2694</v>
      </c>
      <c r="E4347">
        <v>191</v>
      </c>
      <c r="F4347" t="s">
        <v>2722</v>
      </c>
      <c r="G4347">
        <v>300000</v>
      </c>
      <c r="H4347">
        <v>300000</v>
      </c>
      <c r="I4347">
        <v>300000</v>
      </c>
      <c r="J4347">
        <v>300000</v>
      </c>
      <c r="K4347">
        <v>300000</v>
      </c>
      <c r="L4347">
        <v>300000</v>
      </c>
      <c r="M4347">
        <v>300000</v>
      </c>
      <c r="N4347">
        <v>300000</v>
      </c>
      <c r="O4347">
        <v>300000</v>
      </c>
      <c r="P4347">
        <v>300000</v>
      </c>
      <c r="Q4347">
        <v>300000</v>
      </c>
      <c r="R4347">
        <v>300000</v>
      </c>
      <c r="S4347">
        <f t="shared" si="469"/>
        <v>3600000</v>
      </c>
      <c r="T4347">
        <f t="shared" si="470"/>
        <v>49900000</v>
      </c>
      <c r="U4347" t="str">
        <f t="shared" si="471"/>
        <v xml:space="preserve">SUBSIDIO </v>
      </c>
      <c r="V4347">
        <f t="shared" si="472"/>
        <v>0</v>
      </c>
      <c r="W4347" t="str">
        <f t="shared" si="475"/>
        <v>SUBSIDIO PARA LA SALUD</v>
      </c>
      <c r="X4347">
        <f t="shared" si="473"/>
        <v>3600000</v>
      </c>
      <c r="Y4347">
        <f t="shared" si="474"/>
        <v>0</v>
      </c>
    </row>
    <row r="4348" spans="1:25">
      <c r="A4348" t="s">
        <v>2886</v>
      </c>
      <c r="B4348" t="s">
        <v>2887</v>
      </c>
      <c r="C4348" t="s">
        <v>2888</v>
      </c>
      <c r="D4348" t="s">
        <v>2694</v>
      </c>
      <c r="E4348">
        <v>111</v>
      </c>
      <c r="F4348" t="s">
        <v>21</v>
      </c>
      <c r="G4348">
        <v>2600000</v>
      </c>
      <c r="H4348">
        <v>2600000</v>
      </c>
      <c r="I4348">
        <v>2600000</v>
      </c>
      <c r="J4348">
        <v>2600000</v>
      </c>
      <c r="K4348">
        <v>2600000</v>
      </c>
      <c r="L4348">
        <v>2600000</v>
      </c>
      <c r="M4348">
        <v>2600000</v>
      </c>
      <c r="N4348">
        <v>2600000</v>
      </c>
      <c r="O4348">
        <v>2600000</v>
      </c>
      <c r="P4348">
        <v>2600000</v>
      </c>
      <c r="Q4348">
        <v>2600000</v>
      </c>
      <c r="R4348">
        <v>2600000</v>
      </c>
      <c r="S4348">
        <f t="shared" si="469"/>
        <v>31200000</v>
      </c>
      <c r="T4348">
        <f t="shared" si="470"/>
        <v>63222109</v>
      </c>
      <c r="U4348" t="str">
        <f t="shared" si="471"/>
        <v>SUELDOS</v>
      </c>
      <c r="V4348">
        <f t="shared" si="472"/>
        <v>0</v>
      </c>
      <c r="W4348" t="str">
        <f t="shared" si="475"/>
        <v>SUELDOS</v>
      </c>
      <c r="X4348">
        <f t="shared" si="473"/>
        <v>31200000</v>
      </c>
      <c r="Y4348">
        <f t="shared" si="474"/>
        <v>2600000</v>
      </c>
    </row>
    <row r="4349" spans="1:25">
      <c r="A4349" t="s">
        <v>2886</v>
      </c>
      <c r="B4349" t="s">
        <v>2887</v>
      </c>
      <c r="C4349" t="s">
        <v>2888</v>
      </c>
      <c r="D4349" t="s">
        <v>2694</v>
      </c>
      <c r="E4349">
        <v>114</v>
      </c>
      <c r="F4349" t="s">
        <v>3488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2600000</v>
      </c>
      <c r="S4349">
        <f t="shared" si="469"/>
        <v>2600000</v>
      </c>
      <c r="T4349">
        <f t="shared" si="470"/>
        <v>63222109</v>
      </c>
      <c r="U4349" t="str">
        <f t="shared" si="471"/>
        <v>AGUINALDO</v>
      </c>
      <c r="V4349">
        <f t="shared" si="472"/>
        <v>2600000</v>
      </c>
      <c r="W4349" t="str">
        <f t="shared" si="475"/>
        <v>SUELDOS</v>
      </c>
      <c r="X4349">
        <f t="shared" si="473"/>
        <v>0</v>
      </c>
      <c r="Y4349">
        <f t="shared" si="474"/>
        <v>0</v>
      </c>
    </row>
    <row r="4350" spans="1:25">
      <c r="A4350" t="s">
        <v>2886</v>
      </c>
      <c r="B4350" t="s">
        <v>2887</v>
      </c>
      <c r="C4350" t="s">
        <v>2888</v>
      </c>
      <c r="D4350" t="s">
        <v>2694</v>
      </c>
      <c r="E4350">
        <v>232</v>
      </c>
      <c r="F4350" t="s">
        <v>33</v>
      </c>
      <c r="G4350">
        <v>0</v>
      </c>
      <c r="H4350">
        <v>0</v>
      </c>
      <c r="I4350">
        <v>0</v>
      </c>
      <c r="J4350">
        <v>5096044</v>
      </c>
      <c r="K4350">
        <v>5100628</v>
      </c>
      <c r="L4350">
        <v>2079486</v>
      </c>
      <c r="M4350">
        <v>2393370</v>
      </c>
      <c r="N4350">
        <v>0</v>
      </c>
      <c r="O4350">
        <v>0</v>
      </c>
      <c r="P4350">
        <v>3335025</v>
      </c>
      <c r="Q4350">
        <v>7376290</v>
      </c>
      <c r="R4350">
        <v>4041266</v>
      </c>
      <c r="S4350">
        <f t="shared" si="469"/>
        <v>29422109</v>
      </c>
      <c r="T4350">
        <f t="shared" si="470"/>
        <v>63222109</v>
      </c>
      <c r="U4350" t="str">
        <f t="shared" si="471"/>
        <v>VIATICO</v>
      </c>
      <c r="V4350">
        <f t="shared" si="472"/>
        <v>0</v>
      </c>
      <c r="W4350" t="str">
        <f t="shared" si="475"/>
        <v>VIATICO</v>
      </c>
      <c r="X4350">
        <f t="shared" si="473"/>
        <v>29422109</v>
      </c>
      <c r="Y4350">
        <f t="shared" si="474"/>
        <v>0</v>
      </c>
    </row>
    <row r="4351" spans="1:25">
      <c r="A4351" t="s">
        <v>2889</v>
      </c>
      <c r="B4351" t="s">
        <v>2890</v>
      </c>
      <c r="C4351" t="s">
        <v>2891</v>
      </c>
      <c r="D4351" t="s">
        <v>2694</v>
      </c>
      <c r="E4351">
        <v>111</v>
      </c>
      <c r="F4351" t="s">
        <v>21</v>
      </c>
      <c r="G4351">
        <v>8000000</v>
      </c>
      <c r="H4351">
        <v>8000000</v>
      </c>
      <c r="I4351">
        <v>8000000</v>
      </c>
      <c r="J4351">
        <v>8000000</v>
      </c>
      <c r="K4351">
        <v>8000000</v>
      </c>
      <c r="L4351">
        <v>8000000</v>
      </c>
      <c r="M4351">
        <v>8000000</v>
      </c>
      <c r="N4351">
        <v>8000000</v>
      </c>
      <c r="O4351">
        <v>8000000</v>
      </c>
      <c r="P4351">
        <v>8000000</v>
      </c>
      <c r="Q4351">
        <v>8000000</v>
      </c>
      <c r="R4351">
        <v>8000000</v>
      </c>
      <c r="S4351">
        <f t="shared" si="469"/>
        <v>96000000</v>
      </c>
      <c r="T4351">
        <f t="shared" si="470"/>
        <v>142009098</v>
      </c>
      <c r="U4351" t="str">
        <f t="shared" si="471"/>
        <v>SUELDOS</v>
      </c>
      <c r="V4351">
        <f t="shared" si="472"/>
        <v>0</v>
      </c>
      <c r="W4351" t="str">
        <f t="shared" si="475"/>
        <v>SUELDOS</v>
      </c>
      <c r="X4351">
        <f t="shared" si="473"/>
        <v>96000000</v>
      </c>
      <c r="Y4351">
        <f t="shared" si="474"/>
        <v>8000000</v>
      </c>
    </row>
    <row r="4352" spans="1:25">
      <c r="A4352" t="s">
        <v>2889</v>
      </c>
      <c r="B4352" t="s">
        <v>2890</v>
      </c>
      <c r="C4352" t="s">
        <v>2891</v>
      </c>
      <c r="D4352" t="s">
        <v>2694</v>
      </c>
      <c r="E4352">
        <v>114</v>
      </c>
      <c r="F4352" t="s">
        <v>2727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2200000</v>
      </c>
      <c r="S4352">
        <f t="shared" si="469"/>
        <v>2200000</v>
      </c>
      <c r="T4352">
        <f t="shared" si="470"/>
        <v>142009098</v>
      </c>
      <c r="U4352" t="str">
        <f t="shared" si="471"/>
        <v>AGUINALDO</v>
      </c>
      <c r="V4352">
        <f t="shared" si="472"/>
        <v>2200000</v>
      </c>
      <c r="W4352" t="str">
        <f t="shared" si="475"/>
        <v>BONIFICACION POR CARGO</v>
      </c>
      <c r="X4352">
        <f t="shared" si="473"/>
        <v>0</v>
      </c>
      <c r="Y4352">
        <f t="shared" si="474"/>
        <v>0</v>
      </c>
    </row>
    <row r="4353" spans="1:25">
      <c r="A4353" t="s">
        <v>2889</v>
      </c>
      <c r="B4353" t="s">
        <v>2890</v>
      </c>
      <c r="C4353" t="s">
        <v>2891</v>
      </c>
      <c r="D4353" t="s">
        <v>2694</v>
      </c>
      <c r="E4353">
        <v>114</v>
      </c>
      <c r="F4353" t="s">
        <v>3488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8000000</v>
      </c>
      <c r="S4353">
        <f t="shared" si="469"/>
        <v>8000000</v>
      </c>
      <c r="T4353">
        <f t="shared" si="470"/>
        <v>142009098</v>
      </c>
      <c r="U4353" t="str">
        <f t="shared" si="471"/>
        <v>AGUINALDO</v>
      </c>
      <c r="V4353">
        <f t="shared" si="472"/>
        <v>8000000</v>
      </c>
      <c r="W4353" t="str">
        <f t="shared" si="475"/>
        <v>SUELDOS</v>
      </c>
      <c r="X4353">
        <f t="shared" si="473"/>
        <v>0</v>
      </c>
      <c r="Y4353">
        <f t="shared" si="474"/>
        <v>0</v>
      </c>
    </row>
    <row r="4354" spans="1:25">
      <c r="A4354" t="s">
        <v>2889</v>
      </c>
      <c r="B4354" t="s">
        <v>2890</v>
      </c>
      <c r="C4354" t="s">
        <v>2891</v>
      </c>
      <c r="D4354" t="s">
        <v>2694</v>
      </c>
      <c r="E4354">
        <v>123</v>
      </c>
      <c r="F4354" t="s">
        <v>30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359250</v>
      </c>
      <c r="S4354">
        <f t="shared" si="469"/>
        <v>359250</v>
      </c>
      <c r="T4354">
        <f t="shared" si="470"/>
        <v>142009098</v>
      </c>
      <c r="U4354" t="str">
        <f t="shared" si="471"/>
        <v>AGUINALDO</v>
      </c>
      <c r="V4354">
        <f t="shared" si="472"/>
        <v>359250</v>
      </c>
      <c r="W4354" t="str">
        <f t="shared" si="475"/>
        <v>REMUNERACION EXTRAORDINARIA</v>
      </c>
      <c r="X4354">
        <f t="shared" si="473"/>
        <v>0</v>
      </c>
      <c r="Y4354">
        <f t="shared" si="474"/>
        <v>0</v>
      </c>
    </row>
    <row r="4355" spans="1:25">
      <c r="A4355" t="s">
        <v>2889</v>
      </c>
      <c r="B4355" t="s">
        <v>2890</v>
      </c>
      <c r="C4355" t="s">
        <v>2891</v>
      </c>
      <c r="D4355" t="s">
        <v>2694</v>
      </c>
      <c r="E4355">
        <v>123</v>
      </c>
      <c r="F4355" t="s">
        <v>32</v>
      </c>
      <c r="G4355">
        <v>0</v>
      </c>
      <c r="H4355">
        <v>0</v>
      </c>
      <c r="I4355">
        <v>111000</v>
      </c>
      <c r="J4355">
        <v>600000</v>
      </c>
      <c r="K4355">
        <v>600000</v>
      </c>
      <c r="L4355">
        <v>600000</v>
      </c>
      <c r="M4355">
        <v>600000</v>
      </c>
      <c r="N4355">
        <v>0</v>
      </c>
      <c r="O4355">
        <v>0</v>
      </c>
      <c r="P4355">
        <v>600000</v>
      </c>
      <c r="Q4355">
        <v>600000</v>
      </c>
      <c r="R4355">
        <v>600000</v>
      </c>
      <c r="S4355">
        <f t="shared" ref="S4355:S4418" si="476">SUM(G4355:R4355)</f>
        <v>4311000</v>
      </c>
      <c r="T4355">
        <f t="shared" ref="T4355:T4418" si="477">SUMIF($B:$B,B4355,$S:$S)</f>
        <v>142009098</v>
      </c>
      <c r="U4355" t="str">
        <f t="shared" ref="U4355:U4418" si="478">MID(F4355,1,9)</f>
        <v>REMUNERAC</v>
      </c>
      <c r="V4355">
        <f t="shared" ref="V4355:V4418" si="479">IF(U4355="AGUINALDO",S4355,0)</f>
        <v>0</v>
      </c>
      <c r="W4355" t="str">
        <f t="shared" si="475"/>
        <v>REMUNERACION EXTRAORDINARIA</v>
      </c>
      <c r="X4355">
        <f t="shared" ref="X4355:X4418" si="480">IF(W4355=F4355,S4355,0)</f>
        <v>4311000</v>
      </c>
      <c r="Y4355">
        <f t="shared" ref="Y4355:Y4418" si="481">IF(W4355=F4355,SUMIFS($V:$V,B:B,B4355,$W:$W,W4355),0)</f>
        <v>359250</v>
      </c>
    </row>
    <row r="4356" spans="1:25">
      <c r="A4356" t="s">
        <v>2889</v>
      </c>
      <c r="B4356" t="s">
        <v>2890</v>
      </c>
      <c r="C4356" t="s">
        <v>2891</v>
      </c>
      <c r="D4356" t="s">
        <v>2694</v>
      </c>
      <c r="E4356">
        <v>133</v>
      </c>
      <c r="F4356" t="s">
        <v>2731</v>
      </c>
      <c r="G4356">
        <v>2400000</v>
      </c>
      <c r="H4356">
        <v>2400000</v>
      </c>
      <c r="I4356">
        <v>2400000</v>
      </c>
      <c r="J4356">
        <v>2400000</v>
      </c>
      <c r="K4356">
        <v>2400000</v>
      </c>
      <c r="L4356">
        <v>2400000</v>
      </c>
      <c r="M4356">
        <v>2400000</v>
      </c>
      <c r="N4356">
        <v>1600000</v>
      </c>
      <c r="O4356">
        <v>2400000</v>
      </c>
      <c r="P4356">
        <v>2400000</v>
      </c>
      <c r="Q4356">
        <v>2400000</v>
      </c>
      <c r="R4356">
        <v>2400000</v>
      </c>
      <c r="S4356">
        <f t="shared" si="476"/>
        <v>28000000</v>
      </c>
      <c r="T4356">
        <f t="shared" si="477"/>
        <v>142009098</v>
      </c>
      <c r="U4356" t="str">
        <f t="shared" si="478"/>
        <v>BONIFICAC</v>
      </c>
      <c r="V4356">
        <f t="shared" si="479"/>
        <v>0</v>
      </c>
      <c r="W4356" t="str">
        <f t="shared" ref="W4356:W4419" si="482">IF(U4356="AGUINALDO",MID(F4356,14,50),F4356)</f>
        <v>BONIFICACION POR CARGO</v>
      </c>
      <c r="X4356">
        <f t="shared" si="480"/>
        <v>28000000</v>
      </c>
      <c r="Y4356">
        <f t="shared" si="481"/>
        <v>2200000</v>
      </c>
    </row>
    <row r="4357" spans="1:25">
      <c r="A4357" t="s">
        <v>2889</v>
      </c>
      <c r="B4357" t="s">
        <v>2890</v>
      </c>
      <c r="C4357" t="s">
        <v>2891</v>
      </c>
      <c r="D4357" t="s">
        <v>2694</v>
      </c>
      <c r="E4357">
        <v>232</v>
      </c>
      <c r="F4357" t="s">
        <v>33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3138848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f t="shared" si="476"/>
        <v>3138848</v>
      </c>
      <c r="T4357">
        <f t="shared" si="477"/>
        <v>142009098</v>
      </c>
      <c r="U4357" t="str">
        <f t="shared" si="478"/>
        <v>VIATICO</v>
      </c>
      <c r="V4357">
        <f t="shared" si="479"/>
        <v>0</v>
      </c>
      <c r="W4357" t="str">
        <f t="shared" si="482"/>
        <v>VIATICO</v>
      </c>
      <c r="X4357">
        <f t="shared" si="480"/>
        <v>3138848</v>
      </c>
      <c r="Y4357">
        <f t="shared" si="481"/>
        <v>0</v>
      </c>
    </row>
    <row r="4358" spans="1:25">
      <c r="A4358" t="s">
        <v>2892</v>
      </c>
      <c r="B4358" t="s">
        <v>2893</v>
      </c>
      <c r="C4358" t="s">
        <v>2894</v>
      </c>
      <c r="D4358" t="s">
        <v>2737</v>
      </c>
      <c r="E4358">
        <v>114</v>
      </c>
      <c r="F4358" t="s">
        <v>2741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4883127</v>
      </c>
      <c r="S4358">
        <f t="shared" si="476"/>
        <v>4883127</v>
      </c>
      <c r="T4358">
        <f t="shared" si="477"/>
        <v>68769781</v>
      </c>
      <c r="U4358" t="str">
        <f t="shared" si="478"/>
        <v>AGUINALDO</v>
      </c>
      <c r="V4358">
        <f t="shared" si="479"/>
        <v>4883127</v>
      </c>
      <c r="W4358" t="str">
        <f t="shared" si="482"/>
        <v>GRATIFICACION POR SERVICIOS ESPECIALES</v>
      </c>
      <c r="X4358">
        <f t="shared" si="480"/>
        <v>0</v>
      </c>
      <c r="Y4358">
        <f t="shared" si="481"/>
        <v>0</v>
      </c>
    </row>
    <row r="4359" spans="1:25">
      <c r="A4359" t="s">
        <v>2892</v>
      </c>
      <c r="B4359" t="s">
        <v>2893</v>
      </c>
      <c r="C4359" t="s">
        <v>2894</v>
      </c>
      <c r="D4359" t="s">
        <v>2737</v>
      </c>
      <c r="E4359">
        <v>137</v>
      </c>
      <c r="F4359" t="s">
        <v>2742</v>
      </c>
      <c r="G4359">
        <v>4839630</v>
      </c>
      <c r="H4359">
        <v>4839630</v>
      </c>
      <c r="I4359">
        <v>4839630</v>
      </c>
      <c r="J4359">
        <v>4839630</v>
      </c>
      <c r="K4359">
        <v>4839630</v>
      </c>
      <c r="L4359">
        <v>4839630</v>
      </c>
      <c r="M4359">
        <v>4839630</v>
      </c>
      <c r="N4359">
        <v>4839630</v>
      </c>
      <c r="O4359">
        <v>4839630</v>
      </c>
      <c r="P4359">
        <v>4839630</v>
      </c>
      <c r="Q4359">
        <v>5100614</v>
      </c>
      <c r="R4359">
        <v>5100614</v>
      </c>
      <c r="S4359">
        <f t="shared" si="476"/>
        <v>58597528</v>
      </c>
      <c r="T4359">
        <f t="shared" si="477"/>
        <v>68769781</v>
      </c>
      <c r="U4359" t="str">
        <f t="shared" si="478"/>
        <v>GRATIFICA</v>
      </c>
      <c r="V4359">
        <f t="shared" si="479"/>
        <v>0</v>
      </c>
      <c r="W4359" t="str">
        <f t="shared" si="482"/>
        <v>GRATIFICACION POR SERVICIOS ESPECIALES</v>
      </c>
      <c r="X4359">
        <f t="shared" si="480"/>
        <v>58597528</v>
      </c>
      <c r="Y4359">
        <f t="shared" si="481"/>
        <v>4883127</v>
      </c>
    </row>
    <row r="4360" spans="1:25">
      <c r="A4360" t="s">
        <v>2892</v>
      </c>
      <c r="B4360" t="s">
        <v>2893</v>
      </c>
      <c r="C4360" t="s">
        <v>2894</v>
      </c>
      <c r="D4360" t="s">
        <v>2737</v>
      </c>
      <c r="E4360">
        <v>232</v>
      </c>
      <c r="F4360" t="s">
        <v>33</v>
      </c>
      <c r="G4360">
        <v>0</v>
      </c>
      <c r="H4360">
        <v>0</v>
      </c>
      <c r="I4360">
        <v>0</v>
      </c>
      <c r="J4360">
        <v>1444037</v>
      </c>
      <c r="K4360">
        <v>1608660</v>
      </c>
      <c r="L4360">
        <v>0</v>
      </c>
      <c r="M4360">
        <v>2236429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f t="shared" si="476"/>
        <v>5289126</v>
      </c>
      <c r="T4360">
        <f t="shared" si="477"/>
        <v>68769781</v>
      </c>
      <c r="U4360" t="str">
        <f t="shared" si="478"/>
        <v>VIATICO</v>
      </c>
      <c r="V4360">
        <f t="shared" si="479"/>
        <v>0</v>
      </c>
      <c r="W4360" t="str">
        <f t="shared" si="482"/>
        <v>VIATICO</v>
      </c>
      <c r="X4360">
        <f t="shared" si="480"/>
        <v>5289126</v>
      </c>
      <c r="Y4360">
        <f t="shared" si="481"/>
        <v>0</v>
      </c>
    </row>
    <row r="4361" spans="1:25">
      <c r="A4361" t="s">
        <v>2892</v>
      </c>
      <c r="B4361" t="s">
        <v>2895</v>
      </c>
      <c r="C4361" t="s">
        <v>2896</v>
      </c>
      <c r="D4361" t="s">
        <v>2694</v>
      </c>
      <c r="E4361">
        <v>111</v>
      </c>
      <c r="F4361" t="s">
        <v>21</v>
      </c>
      <c r="G4361">
        <v>2700000</v>
      </c>
      <c r="H4361">
        <v>2700000</v>
      </c>
      <c r="I4361">
        <v>2700000</v>
      </c>
      <c r="J4361">
        <v>2700000</v>
      </c>
      <c r="K4361">
        <v>2700000</v>
      </c>
      <c r="L4361">
        <v>2700000</v>
      </c>
      <c r="M4361">
        <v>2700000</v>
      </c>
      <c r="N4361">
        <v>2700000</v>
      </c>
      <c r="O4361">
        <v>2700000</v>
      </c>
      <c r="P4361">
        <v>2700000</v>
      </c>
      <c r="Q4361">
        <v>2700000</v>
      </c>
      <c r="R4361">
        <v>2700000</v>
      </c>
      <c r="S4361">
        <f t="shared" si="476"/>
        <v>32400000</v>
      </c>
      <c r="T4361">
        <f t="shared" si="477"/>
        <v>56315285</v>
      </c>
      <c r="U4361" t="str">
        <f t="shared" si="478"/>
        <v>SUELDOS</v>
      </c>
      <c r="V4361">
        <f t="shared" si="479"/>
        <v>0</v>
      </c>
      <c r="W4361" t="str">
        <f t="shared" si="482"/>
        <v>SUELDOS</v>
      </c>
      <c r="X4361">
        <f t="shared" si="480"/>
        <v>32400000</v>
      </c>
      <c r="Y4361">
        <f t="shared" si="481"/>
        <v>2700000</v>
      </c>
    </row>
    <row r="4362" spans="1:25">
      <c r="A4362" t="s">
        <v>2892</v>
      </c>
      <c r="B4362" t="s">
        <v>2895</v>
      </c>
      <c r="C4362" t="s">
        <v>2896</v>
      </c>
      <c r="D4362" t="s">
        <v>2694</v>
      </c>
      <c r="E4362">
        <v>114</v>
      </c>
      <c r="F4362" t="s">
        <v>79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742500</v>
      </c>
      <c r="S4362">
        <f t="shared" si="476"/>
        <v>742500</v>
      </c>
      <c r="T4362">
        <f t="shared" si="477"/>
        <v>56315285</v>
      </c>
      <c r="U4362" t="str">
        <f t="shared" si="478"/>
        <v>AGUINALDO</v>
      </c>
      <c r="V4362">
        <f t="shared" si="479"/>
        <v>742500</v>
      </c>
      <c r="W4362" t="str">
        <f t="shared" si="482"/>
        <v>BONIFICACION POR GESTION PRESUPUESTARIA</v>
      </c>
      <c r="X4362">
        <f t="shared" si="480"/>
        <v>0</v>
      </c>
      <c r="Y4362">
        <f t="shared" si="481"/>
        <v>0</v>
      </c>
    </row>
    <row r="4363" spans="1:25">
      <c r="A4363" t="s">
        <v>2892</v>
      </c>
      <c r="B4363" t="s">
        <v>2895</v>
      </c>
      <c r="C4363" t="s">
        <v>2896</v>
      </c>
      <c r="D4363" t="s">
        <v>2694</v>
      </c>
      <c r="E4363">
        <v>114</v>
      </c>
      <c r="F4363" t="s">
        <v>3488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2700000</v>
      </c>
      <c r="S4363">
        <f t="shared" si="476"/>
        <v>2700000</v>
      </c>
      <c r="T4363">
        <f t="shared" si="477"/>
        <v>56315285</v>
      </c>
      <c r="U4363" t="str">
        <f t="shared" si="478"/>
        <v>AGUINALDO</v>
      </c>
      <c r="V4363">
        <f t="shared" si="479"/>
        <v>2700000</v>
      </c>
      <c r="W4363" t="str">
        <f t="shared" si="482"/>
        <v>SUELDOS</v>
      </c>
      <c r="X4363">
        <f t="shared" si="480"/>
        <v>0</v>
      </c>
      <c r="Y4363">
        <f t="shared" si="481"/>
        <v>0</v>
      </c>
    </row>
    <row r="4364" spans="1:25">
      <c r="A4364" t="s">
        <v>2892</v>
      </c>
      <c r="B4364" t="s">
        <v>2895</v>
      </c>
      <c r="C4364" t="s">
        <v>2896</v>
      </c>
      <c r="D4364" t="s">
        <v>2694</v>
      </c>
      <c r="E4364">
        <v>123</v>
      </c>
      <c r="F4364" t="s">
        <v>30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28299</v>
      </c>
      <c r="S4364">
        <f t="shared" si="476"/>
        <v>28299</v>
      </c>
      <c r="T4364">
        <f t="shared" si="477"/>
        <v>56315285</v>
      </c>
      <c r="U4364" t="str">
        <f t="shared" si="478"/>
        <v>AGUINALDO</v>
      </c>
      <c r="V4364">
        <f t="shared" si="479"/>
        <v>28299</v>
      </c>
      <c r="W4364" t="str">
        <f t="shared" si="482"/>
        <v>REMUNERACION EXTRAORDINARIA</v>
      </c>
      <c r="X4364">
        <f t="shared" si="480"/>
        <v>0</v>
      </c>
      <c r="Y4364">
        <f t="shared" si="481"/>
        <v>0</v>
      </c>
    </row>
    <row r="4365" spans="1:25">
      <c r="A4365" t="s">
        <v>2892</v>
      </c>
      <c r="B4365" t="s">
        <v>2895</v>
      </c>
      <c r="C4365" t="s">
        <v>2896</v>
      </c>
      <c r="D4365" t="s">
        <v>2694</v>
      </c>
      <c r="E4365">
        <v>123</v>
      </c>
      <c r="F4365" t="s">
        <v>32</v>
      </c>
      <c r="G4365">
        <v>0</v>
      </c>
      <c r="H4365">
        <v>0</v>
      </c>
      <c r="I4365">
        <v>45563</v>
      </c>
      <c r="J4365">
        <v>58725</v>
      </c>
      <c r="K4365">
        <v>17213</v>
      </c>
      <c r="L4365">
        <v>119880</v>
      </c>
      <c r="M4365">
        <v>98213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f t="shared" si="476"/>
        <v>339594</v>
      </c>
      <c r="T4365">
        <f t="shared" si="477"/>
        <v>56315285</v>
      </c>
      <c r="U4365" t="str">
        <f t="shared" si="478"/>
        <v>REMUNERAC</v>
      </c>
      <c r="V4365">
        <f t="shared" si="479"/>
        <v>0</v>
      </c>
      <c r="W4365" t="str">
        <f t="shared" si="482"/>
        <v>REMUNERACION EXTRAORDINARIA</v>
      </c>
      <c r="X4365">
        <f t="shared" si="480"/>
        <v>339594</v>
      </c>
      <c r="Y4365">
        <f t="shared" si="481"/>
        <v>28299</v>
      </c>
    </row>
    <row r="4366" spans="1:25">
      <c r="A4366" t="s">
        <v>2892</v>
      </c>
      <c r="B4366" t="s">
        <v>2895</v>
      </c>
      <c r="C4366" t="s">
        <v>2896</v>
      </c>
      <c r="D4366" t="s">
        <v>2694</v>
      </c>
      <c r="E4366">
        <v>133</v>
      </c>
      <c r="F4366" t="s">
        <v>78</v>
      </c>
      <c r="G4366">
        <v>810000</v>
      </c>
      <c r="H4366">
        <v>810000</v>
      </c>
      <c r="I4366">
        <v>810000</v>
      </c>
      <c r="J4366">
        <v>810000</v>
      </c>
      <c r="K4366">
        <v>810000</v>
      </c>
      <c r="L4366">
        <v>810000</v>
      </c>
      <c r="M4366">
        <v>810000</v>
      </c>
      <c r="N4366">
        <v>0</v>
      </c>
      <c r="O4366">
        <v>810000</v>
      </c>
      <c r="P4366">
        <v>810000</v>
      </c>
      <c r="Q4366">
        <v>810000</v>
      </c>
      <c r="R4366">
        <v>810000</v>
      </c>
      <c r="S4366">
        <f t="shared" si="476"/>
        <v>8910000</v>
      </c>
      <c r="T4366">
        <f t="shared" si="477"/>
        <v>56315285</v>
      </c>
      <c r="U4366" t="str">
        <f t="shared" si="478"/>
        <v>BONIFICAC</v>
      </c>
      <c r="V4366">
        <f t="shared" si="479"/>
        <v>0</v>
      </c>
      <c r="W4366" t="str">
        <f t="shared" si="482"/>
        <v>BONIFICACION POR GESTION PRESUPUESTARIA</v>
      </c>
      <c r="X4366">
        <f t="shared" si="480"/>
        <v>8910000</v>
      </c>
      <c r="Y4366">
        <f t="shared" si="481"/>
        <v>742500</v>
      </c>
    </row>
    <row r="4367" spans="1:25">
      <c r="A4367" t="s">
        <v>2892</v>
      </c>
      <c r="B4367" t="s">
        <v>2895</v>
      </c>
      <c r="C4367" t="s">
        <v>2896</v>
      </c>
      <c r="D4367" t="s">
        <v>2694</v>
      </c>
      <c r="E4367">
        <v>232</v>
      </c>
      <c r="F4367" t="s">
        <v>33</v>
      </c>
      <c r="G4367">
        <v>0</v>
      </c>
      <c r="H4367">
        <v>0</v>
      </c>
      <c r="I4367">
        <v>2641532</v>
      </c>
      <c r="J4367">
        <v>2157958</v>
      </c>
      <c r="K4367">
        <v>0</v>
      </c>
      <c r="L4367">
        <v>0</v>
      </c>
      <c r="M4367">
        <v>2314900</v>
      </c>
      <c r="N4367">
        <v>0</v>
      </c>
      <c r="O4367">
        <v>0</v>
      </c>
      <c r="P4367">
        <v>2314900</v>
      </c>
      <c r="Q4367">
        <v>0</v>
      </c>
      <c r="R4367">
        <v>1765602</v>
      </c>
      <c r="S4367">
        <f t="shared" si="476"/>
        <v>11194892</v>
      </c>
      <c r="T4367">
        <f t="shared" si="477"/>
        <v>56315285</v>
      </c>
      <c r="U4367" t="str">
        <f t="shared" si="478"/>
        <v>VIATICO</v>
      </c>
      <c r="V4367">
        <f t="shared" si="479"/>
        <v>0</v>
      </c>
      <c r="W4367" t="str">
        <f t="shared" si="482"/>
        <v>VIATICO</v>
      </c>
      <c r="X4367">
        <f t="shared" si="480"/>
        <v>11194892</v>
      </c>
      <c r="Y4367">
        <f t="shared" si="481"/>
        <v>0</v>
      </c>
    </row>
    <row r="4368" spans="1:25">
      <c r="A4368" t="s">
        <v>2892</v>
      </c>
      <c r="B4368" t="s">
        <v>2897</v>
      </c>
      <c r="C4368" t="s">
        <v>2898</v>
      </c>
      <c r="D4368" t="s">
        <v>2694</v>
      </c>
      <c r="E4368">
        <v>111</v>
      </c>
      <c r="F4368" t="s">
        <v>21</v>
      </c>
      <c r="G4368">
        <v>2700000</v>
      </c>
      <c r="H4368">
        <v>2700000</v>
      </c>
      <c r="I4368">
        <v>2700000</v>
      </c>
      <c r="J4368">
        <v>2700000</v>
      </c>
      <c r="K4368">
        <v>2700000</v>
      </c>
      <c r="L4368">
        <v>2700000</v>
      </c>
      <c r="M4368">
        <v>2700000</v>
      </c>
      <c r="N4368">
        <v>2700000</v>
      </c>
      <c r="O4368">
        <v>2700000</v>
      </c>
      <c r="P4368">
        <v>2700000</v>
      </c>
      <c r="Q4368">
        <v>2700000</v>
      </c>
      <c r="R4368">
        <v>2700000</v>
      </c>
      <c r="S4368">
        <f t="shared" si="476"/>
        <v>32400000</v>
      </c>
      <c r="T4368">
        <f t="shared" si="477"/>
        <v>70780083</v>
      </c>
      <c r="U4368" t="str">
        <f t="shared" si="478"/>
        <v>SUELDOS</v>
      </c>
      <c r="V4368">
        <f t="shared" si="479"/>
        <v>0</v>
      </c>
      <c r="W4368" t="str">
        <f t="shared" si="482"/>
        <v>SUELDOS</v>
      </c>
      <c r="X4368">
        <f t="shared" si="480"/>
        <v>32400000</v>
      </c>
      <c r="Y4368">
        <f t="shared" si="481"/>
        <v>2700000</v>
      </c>
    </row>
    <row r="4369" spans="1:25">
      <c r="A4369" t="s">
        <v>2892</v>
      </c>
      <c r="B4369" t="s">
        <v>2897</v>
      </c>
      <c r="C4369" t="s">
        <v>2898</v>
      </c>
      <c r="D4369" t="s">
        <v>2694</v>
      </c>
      <c r="E4369">
        <v>114</v>
      </c>
      <c r="F4369" t="s">
        <v>3488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2700000</v>
      </c>
      <c r="S4369">
        <f t="shared" si="476"/>
        <v>2700000</v>
      </c>
      <c r="T4369">
        <f t="shared" si="477"/>
        <v>70780083</v>
      </c>
      <c r="U4369" t="str">
        <f t="shared" si="478"/>
        <v>AGUINALDO</v>
      </c>
      <c r="V4369">
        <f t="shared" si="479"/>
        <v>2700000</v>
      </c>
      <c r="W4369" t="str">
        <f t="shared" si="482"/>
        <v>SUELDOS</v>
      </c>
      <c r="X4369">
        <f t="shared" si="480"/>
        <v>0</v>
      </c>
      <c r="Y4369">
        <f t="shared" si="481"/>
        <v>0</v>
      </c>
    </row>
    <row r="4370" spans="1:25">
      <c r="A4370" t="s">
        <v>2892</v>
      </c>
      <c r="B4370" t="s">
        <v>2897</v>
      </c>
      <c r="C4370" t="s">
        <v>2898</v>
      </c>
      <c r="D4370" t="s">
        <v>2694</v>
      </c>
      <c r="E4370">
        <v>131</v>
      </c>
      <c r="F4370" t="s">
        <v>104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2000000</v>
      </c>
      <c r="S4370">
        <f t="shared" si="476"/>
        <v>2000000</v>
      </c>
      <c r="T4370">
        <f t="shared" si="477"/>
        <v>70780083</v>
      </c>
      <c r="U4370" t="str">
        <f t="shared" si="478"/>
        <v xml:space="preserve">SUBSIDIO </v>
      </c>
      <c r="V4370">
        <f t="shared" si="479"/>
        <v>0</v>
      </c>
      <c r="W4370" t="str">
        <f t="shared" si="482"/>
        <v>SUBSIDIO FAMILIAR - DEFUNCION</v>
      </c>
      <c r="X4370">
        <f t="shared" si="480"/>
        <v>2000000</v>
      </c>
      <c r="Y4370">
        <f t="shared" si="481"/>
        <v>0</v>
      </c>
    </row>
    <row r="4371" spans="1:25">
      <c r="A4371" t="s">
        <v>2892</v>
      </c>
      <c r="B4371" t="s">
        <v>2897</v>
      </c>
      <c r="C4371" t="s">
        <v>2898</v>
      </c>
      <c r="D4371" t="s">
        <v>2694</v>
      </c>
      <c r="E4371">
        <v>145</v>
      </c>
      <c r="F4371" t="s">
        <v>21</v>
      </c>
      <c r="G4371">
        <v>1500000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f t="shared" si="476"/>
        <v>1500000</v>
      </c>
      <c r="T4371">
        <f t="shared" si="477"/>
        <v>70780083</v>
      </c>
      <c r="U4371" t="str">
        <f t="shared" si="478"/>
        <v>SUELDOS</v>
      </c>
      <c r="V4371">
        <f t="shared" si="479"/>
        <v>0</v>
      </c>
      <c r="W4371" t="str">
        <f t="shared" si="482"/>
        <v>SUELDOS</v>
      </c>
      <c r="X4371">
        <f t="shared" si="480"/>
        <v>1500000</v>
      </c>
      <c r="Y4371">
        <f t="shared" si="481"/>
        <v>2700000</v>
      </c>
    </row>
    <row r="4372" spans="1:25">
      <c r="A4372" t="s">
        <v>2892</v>
      </c>
      <c r="B4372" t="s">
        <v>2897</v>
      </c>
      <c r="C4372" t="s">
        <v>2898</v>
      </c>
      <c r="D4372" t="s">
        <v>2694</v>
      </c>
      <c r="E4372">
        <v>232</v>
      </c>
      <c r="F4372" t="s">
        <v>33</v>
      </c>
      <c r="G4372">
        <v>0</v>
      </c>
      <c r="H4372">
        <v>0</v>
      </c>
      <c r="I4372">
        <v>3381159</v>
      </c>
      <c r="J4372">
        <v>1765602</v>
      </c>
      <c r="K4372">
        <v>1765602</v>
      </c>
      <c r="L4372">
        <v>5061391</v>
      </c>
      <c r="M4372">
        <v>5022154</v>
      </c>
      <c r="N4372">
        <v>0</v>
      </c>
      <c r="O4372">
        <v>0</v>
      </c>
      <c r="P4372">
        <v>6434638</v>
      </c>
      <c r="Q4372">
        <v>4158973</v>
      </c>
      <c r="R4372">
        <v>4590564</v>
      </c>
      <c r="S4372">
        <f t="shared" si="476"/>
        <v>32180083</v>
      </c>
      <c r="T4372">
        <f t="shared" si="477"/>
        <v>70780083</v>
      </c>
      <c r="U4372" t="str">
        <f t="shared" si="478"/>
        <v>VIATICO</v>
      </c>
      <c r="V4372">
        <f t="shared" si="479"/>
        <v>0</v>
      </c>
      <c r="W4372" t="str">
        <f t="shared" si="482"/>
        <v>VIATICO</v>
      </c>
      <c r="X4372">
        <f t="shared" si="480"/>
        <v>32180083</v>
      </c>
      <c r="Y4372">
        <f t="shared" si="481"/>
        <v>0</v>
      </c>
    </row>
    <row r="4373" spans="1:25">
      <c r="A4373" t="s">
        <v>2892</v>
      </c>
      <c r="B4373" t="s">
        <v>2899</v>
      </c>
      <c r="C4373" t="s">
        <v>2900</v>
      </c>
      <c r="D4373" t="s">
        <v>2694</v>
      </c>
      <c r="E4373">
        <v>111</v>
      </c>
      <c r="F4373" t="s">
        <v>21</v>
      </c>
      <c r="G4373">
        <v>2700000</v>
      </c>
      <c r="H4373">
        <v>2700000</v>
      </c>
      <c r="I4373">
        <v>2700000</v>
      </c>
      <c r="J4373">
        <v>2700000</v>
      </c>
      <c r="K4373">
        <v>2700000</v>
      </c>
      <c r="L4373">
        <v>2700000</v>
      </c>
      <c r="M4373">
        <v>2700000</v>
      </c>
      <c r="N4373">
        <v>2700000</v>
      </c>
      <c r="O4373">
        <v>2700000</v>
      </c>
      <c r="P4373">
        <v>2700000</v>
      </c>
      <c r="Q4373">
        <v>2700000</v>
      </c>
      <c r="R4373">
        <v>2700000</v>
      </c>
      <c r="S4373">
        <f t="shared" si="476"/>
        <v>32400000</v>
      </c>
      <c r="T4373">
        <f t="shared" si="477"/>
        <v>57417516</v>
      </c>
      <c r="U4373" t="str">
        <f t="shared" si="478"/>
        <v>SUELDOS</v>
      </c>
      <c r="V4373">
        <f t="shared" si="479"/>
        <v>0</v>
      </c>
      <c r="W4373" t="str">
        <f t="shared" si="482"/>
        <v>SUELDOS</v>
      </c>
      <c r="X4373">
        <f t="shared" si="480"/>
        <v>32400000</v>
      </c>
      <c r="Y4373">
        <f t="shared" si="481"/>
        <v>2700000</v>
      </c>
    </row>
    <row r="4374" spans="1:25">
      <c r="A4374" t="s">
        <v>2892</v>
      </c>
      <c r="B4374" t="s">
        <v>2899</v>
      </c>
      <c r="C4374" t="s">
        <v>2900</v>
      </c>
      <c r="D4374" t="s">
        <v>2694</v>
      </c>
      <c r="E4374">
        <v>114</v>
      </c>
      <c r="F4374" t="s">
        <v>3488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2700000</v>
      </c>
      <c r="S4374">
        <f t="shared" si="476"/>
        <v>2700000</v>
      </c>
      <c r="T4374">
        <f t="shared" si="477"/>
        <v>57417516</v>
      </c>
      <c r="U4374" t="str">
        <f t="shared" si="478"/>
        <v>AGUINALDO</v>
      </c>
      <c r="V4374">
        <f t="shared" si="479"/>
        <v>2700000</v>
      </c>
      <c r="W4374" t="str">
        <f t="shared" si="482"/>
        <v>SUELDOS</v>
      </c>
      <c r="X4374">
        <f t="shared" si="480"/>
        <v>0</v>
      </c>
      <c r="Y4374">
        <f t="shared" si="481"/>
        <v>0</v>
      </c>
    </row>
    <row r="4375" spans="1:25">
      <c r="A4375" t="s">
        <v>2892</v>
      </c>
      <c r="B4375" t="s">
        <v>2899</v>
      </c>
      <c r="C4375" t="s">
        <v>2900</v>
      </c>
      <c r="D4375" t="s">
        <v>2694</v>
      </c>
      <c r="E4375">
        <v>123</v>
      </c>
      <c r="F4375" t="s">
        <v>30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23169</v>
      </c>
      <c r="S4375">
        <f t="shared" si="476"/>
        <v>23169</v>
      </c>
      <c r="T4375">
        <f t="shared" si="477"/>
        <v>57417516</v>
      </c>
      <c r="U4375" t="str">
        <f t="shared" si="478"/>
        <v>AGUINALDO</v>
      </c>
      <c r="V4375">
        <f t="shared" si="479"/>
        <v>23169</v>
      </c>
      <c r="W4375" t="str">
        <f t="shared" si="482"/>
        <v>REMUNERACION EXTRAORDINARIA</v>
      </c>
      <c r="X4375">
        <f t="shared" si="480"/>
        <v>0</v>
      </c>
      <c r="Y4375">
        <f t="shared" si="481"/>
        <v>0</v>
      </c>
    </row>
    <row r="4376" spans="1:25">
      <c r="A4376" t="s">
        <v>2892</v>
      </c>
      <c r="B4376" t="s">
        <v>2899</v>
      </c>
      <c r="C4376" t="s">
        <v>2900</v>
      </c>
      <c r="D4376" t="s">
        <v>2694</v>
      </c>
      <c r="E4376">
        <v>123</v>
      </c>
      <c r="F4376" t="s">
        <v>32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177188</v>
      </c>
      <c r="P4376">
        <v>100845</v>
      </c>
      <c r="Q4376">
        <v>0</v>
      </c>
      <c r="R4376">
        <v>0</v>
      </c>
      <c r="S4376">
        <f t="shared" si="476"/>
        <v>278033</v>
      </c>
      <c r="T4376">
        <f t="shared" si="477"/>
        <v>57417516</v>
      </c>
      <c r="U4376" t="str">
        <f t="shared" si="478"/>
        <v>REMUNERAC</v>
      </c>
      <c r="V4376">
        <f t="shared" si="479"/>
        <v>0</v>
      </c>
      <c r="W4376" t="str">
        <f t="shared" si="482"/>
        <v>REMUNERACION EXTRAORDINARIA</v>
      </c>
      <c r="X4376">
        <f t="shared" si="480"/>
        <v>278033</v>
      </c>
      <c r="Y4376">
        <f t="shared" si="481"/>
        <v>23169</v>
      </c>
    </row>
    <row r="4377" spans="1:25">
      <c r="A4377" t="s">
        <v>2892</v>
      </c>
      <c r="B4377" t="s">
        <v>2899</v>
      </c>
      <c r="C4377" t="s">
        <v>2900</v>
      </c>
      <c r="D4377" t="s">
        <v>2694</v>
      </c>
      <c r="E4377">
        <v>191</v>
      </c>
      <c r="F4377" t="s">
        <v>2722</v>
      </c>
      <c r="G4377">
        <v>0</v>
      </c>
      <c r="H4377">
        <v>0</v>
      </c>
      <c r="I4377">
        <v>0</v>
      </c>
      <c r="J4377">
        <v>0</v>
      </c>
      <c r="K4377">
        <v>300000</v>
      </c>
      <c r="L4377">
        <v>300000</v>
      </c>
      <c r="M4377">
        <v>300000</v>
      </c>
      <c r="N4377">
        <v>300000</v>
      </c>
      <c r="O4377">
        <v>300000</v>
      </c>
      <c r="P4377">
        <v>300000</v>
      </c>
      <c r="Q4377">
        <v>300000</v>
      </c>
      <c r="R4377">
        <v>300000</v>
      </c>
      <c r="S4377">
        <f t="shared" si="476"/>
        <v>2400000</v>
      </c>
      <c r="T4377">
        <f t="shared" si="477"/>
        <v>57417516</v>
      </c>
      <c r="U4377" t="str">
        <f t="shared" si="478"/>
        <v xml:space="preserve">SUBSIDIO </v>
      </c>
      <c r="V4377">
        <f t="shared" si="479"/>
        <v>0</v>
      </c>
      <c r="W4377" t="str">
        <f t="shared" si="482"/>
        <v>SUBSIDIO PARA LA SALUD</v>
      </c>
      <c r="X4377">
        <f t="shared" si="480"/>
        <v>2400000</v>
      </c>
      <c r="Y4377">
        <f t="shared" si="481"/>
        <v>0</v>
      </c>
    </row>
    <row r="4378" spans="1:25">
      <c r="A4378" t="s">
        <v>2892</v>
      </c>
      <c r="B4378" t="s">
        <v>2899</v>
      </c>
      <c r="C4378" t="s">
        <v>2900</v>
      </c>
      <c r="D4378" t="s">
        <v>2694</v>
      </c>
      <c r="E4378">
        <v>232</v>
      </c>
      <c r="F4378" t="s">
        <v>33</v>
      </c>
      <c r="G4378">
        <v>0</v>
      </c>
      <c r="H4378">
        <v>0</v>
      </c>
      <c r="I4378">
        <v>2078004</v>
      </c>
      <c r="J4378">
        <v>1765602</v>
      </c>
      <c r="K4378">
        <v>3452732</v>
      </c>
      <c r="L4378">
        <v>196178</v>
      </c>
      <c r="M4378">
        <v>5296805</v>
      </c>
      <c r="N4378">
        <v>0</v>
      </c>
      <c r="O4378">
        <v>3845088</v>
      </c>
      <c r="P4378">
        <v>0</v>
      </c>
      <c r="Q4378">
        <v>0</v>
      </c>
      <c r="R4378">
        <v>2981905</v>
      </c>
      <c r="S4378">
        <f t="shared" si="476"/>
        <v>19616314</v>
      </c>
      <c r="T4378">
        <f t="shared" si="477"/>
        <v>57417516</v>
      </c>
      <c r="U4378" t="str">
        <f t="shared" si="478"/>
        <v>VIATICO</v>
      </c>
      <c r="V4378">
        <f t="shared" si="479"/>
        <v>0</v>
      </c>
      <c r="W4378" t="str">
        <f t="shared" si="482"/>
        <v>VIATICO</v>
      </c>
      <c r="X4378">
        <f t="shared" si="480"/>
        <v>19616314</v>
      </c>
      <c r="Y4378">
        <f t="shared" si="481"/>
        <v>0</v>
      </c>
    </row>
    <row r="4379" spans="1:25">
      <c r="A4379" t="s">
        <v>2901</v>
      </c>
      <c r="B4379" t="s">
        <v>2902</v>
      </c>
      <c r="C4379" t="s">
        <v>2903</v>
      </c>
      <c r="D4379" t="s">
        <v>2694</v>
      </c>
      <c r="E4379">
        <v>111</v>
      </c>
      <c r="F4379" t="s">
        <v>3488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6800000</v>
      </c>
      <c r="S4379">
        <f t="shared" si="476"/>
        <v>6800000</v>
      </c>
      <c r="T4379">
        <f t="shared" si="477"/>
        <v>134901239</v>
      </c>
      <c r="U4379" t="str">
        <f t="shared" si="478"/>
        <v>AGUINALDO</v>
      </c>
      <c r="V4379">
        <f t="shared" si="479"/>
        <v>6800000</v>
      </c>
      <c r="W4379" t="str">
        <f t="shared" si="482"/>
        <v>SUELDOS</v>
      </c>
      <c r="X4379">
        <f t="shared" si="480"/>
        <v>0</v>
      </c>
      <c r="Y4379">
        <f t="shared" si="481"/>
        <v>0</v>
      </c>
    </row>
    <row r="4380" spans="1:25">
      <c r="A4380" t="s">
        <v>2901</v>
      </c>
      <c r="B4380" t="s">
        <v>2902</v>
      </c>
      <c r="C4380" t="s">
        <v>2903</v>
      </c>
      <c r="D4380" t="s">
        <v>2694</v>
      </c>
      <c r="E4380">
        <v>111</v>
      </c>
      <c r="F4380" t="s">
        <v>21</v>
      </c>
      <c r="G4380">
        <v>10200000</v>
      </c>
      <c r="H4380">
        <v>10200000</v>
      </c>
      <c r="I4380">
        <v>10200000</v>
      </c>
      <c r="J4380">
        <v>10200000</v>
      </c>
      <c r="K4380">
        <v>10200000</v>
      </c>
      <c r="L4380">
        <v>10200000</v>
      </c>
      <c r="M4380">
        <v>10200000</v>
      </c>
      <c r="N4380">
        <v>10200000</v>
      </c>
      <c r="O4380">
        <v>0</v>
      </c>
      <c r="P4380">
        <v>0</v>
      </c>
      <c r="Q4380">
        <v>0</v>
      </c>
      <c r="R4380">
        <v>0</v>
      </c>
      <c r="S4380">
        <f t="shared" si="476"/>
        <v>81600000</v>
      </c>
      <c r="T4380">
        <f t="shared" si="477"/>
        <v>134901239</v>
      </c>
      <c r="U4380" t="str">
        <f t="shared" si="478"/>
        <v>SUELDOS</v>
      </c>
      <c r="V4380">
        <f t="shared" si="479"/>
        <v>0</v>
      </c>
      <c r="W4380" t="str">
        <f t="shared" si="482"/>
        <v>SUELDOS</v>
      </c>
      <c r="X4380">
        <f t="shared" si="480"/>
        <v>81600000</v>
      </c>
      <c r="Y4380">
        <f t="shared" si="481"/>
        <v>6800000</v>
      </c>
    </row>
    <row r="4381" spans="1:25">
      <c r="A4381" t="s">
        <v>2901</v>
      </c>
      <c r="B4381" t="s">
        <v>2902</v>
      </c>
      <c r="C4381" t="s">
        <v>2903</v>
      </c>
      <c r="D4381" t="s">
        <v>2694</v>
      </c>
      <c r="E4381">
        <v>113</v>
      </c>
      <c r="F4381" t="s">
        <v>2720</v>
      </c>
      <c r="G4381">
        <v>1948900</v>
      </c>
      <c r="H4381">
        <v>1948900</v>
      </c>
      <c r="I4381">
        <v>1948900</v>
      </c>
      <c r="J4381">
        <v>1948900</v>
      </c>
      <c r="K4381">
        <v>1948900</v>
      </c>
      <c r="L4381">
        <v>1948900</v>
      </c>
      <c r="M4381">
        <v>1948900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f t="shared" si="476"/>
        <v>13642300</v>
      </c>
      <c r="T4381">
        <f t="shared" si="477"/>
        <v>134901239</v>
      </c>
      <c r="U4381" t="str">
        <f t="shared" si="478"/>
        <v xml:space="preserve">GASTO DE </v>
      </c>
      <c r="V4381">
        <f t="shared" si="479"/>
        <v>0</v>
      </c>
      <c r="W4381" t="str">
        <f t="shared" si="482"/>
        <v>GASTO DE REPRESENTACION</v>
      </c>
      <c r="X4381">
        <f t="shared" si="480"/>
        <v>13642300</v>
      </c>
      <c r="Y4381">
        <f t="shared" si="481"/>
        <v>1136858</v>
      </c>
    </row>
    <row r="4382" spans="1:25">
      <c r="A4382" t="s">
        <v>2901</v>
      </c>
      <c r="B4382" t="s">
        <v>2902</v>
      </c>
      <c r="C4382" t="s">
        <v>2903</v>
      </c>
      <c r="D4382" t="s">
        <v>2694</v>
      </c>
      <c r="E4382">
        <v>114</v>
      </c>
      <c r="F4382" t="s">
        <v>2727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2209391</v>
      </c>
      <c r="S4382">
        <f t="shared" si="476"/>
        <v>2209391</v>
      </c>
      <c r="T4382">
        <f t="shared" si="477"/>
        <v>134901239</v>
      </c>
      <c r="U4382" t="str">
        <f t="shared" si="478"/>
        <v>AGUINALDO</v>
      </c>
      <c r="V4382">
        <f t="shared" si="479"/>
        <v>2209391</v>
      </c>
      <c r="W4382" t="str">
        <f t="shared" si="482"/>
        <v>BONIFICACION POR CARGO</v>
      </c>
      <c r="X4382">
        <f t="shared" si="480"/>
        <v>0</v>
      </c>
      <c r="Y4382">
        <f t="shared" si="481"/>
        <v>0</v>
      </c>
    </row>
    <row r="4383" spans="1:25">
      <c r="A4383" t="s">
        <v>2901</v>
      </c>
      <c r="B4383" t="s">
        <v>2902</v>
      </c>
      <c r="C4383" t="s">
        <v>2903</v>
      </c>
      <c r="D4383" t="s">
        <v>2694</v>
      </c>
      <c r="E4383">
        <v>114</v>
      </c>
      <c r="F4383" t="s">
        <v>2721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1136858</v>
      </c>
      <c r="S4383">
        <f t="shared" si="476"/>
        <v>1136858</v>
      </c>
      <c r="T4383">
        <f t="shared" si="477"/>
        <v>134901239</v>
      </c>
      <c r="U4383" t="str">
        <f t="shared" si="478"/>
        <v>AGUINALDO</v>
      </c>
      <c r="V4383">
        <f t="shared" si="479"/>
        <v>1136858</v>
      </c>
      <c r="W4383" t="str">
        <f t="shared" si="482"/>
        <v>GASTO DE REPRESENTACION</v>
      </c>
      <c r="X4383">
        <f t="shared" si="480"/>
        <v>0</v>
      </c>
      <c r="Y4383">
        <f t="shared" si="481"/>
        <v>0</v>
      </c>
    </row>
    <row r="4384" spans="1:25">
      <c r="A4384" t="s">
        <v>2901</v>
      </c>
      <c r="B4384" t="s">
        <v>2902</v>
      </c>
      <c r="C4384" t="s">
        <v>2903</v>
      </c>
      <c r="D4384" t="s">
        <v>2694</v>
      </c>
      <c r="E4384">
        <v>131</v>
      </c>
      <c r="F4384" t="s">
        <v>24</v>
      </c>
      <c r="G4384">
        <v>0</v>
      </c>
      <c r="H4384">
        <v>3000000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f t="shared" si="476"/>
        <v>3000000</v>
      </c>
      <c r="T4384">
        <f t="shared" si="477"/>
        <v>134901239</v>
      </c>
      <c r="U4384" t="str">
        <f t="shared" si="478"/>
        <v xml:space="preserve">SUBSIDIO </v>
      </c>
      <c r="V4384">
        <f t="shared" si="479"/>
        <v>0</v>
      </c>
      <c r="W4384" t="str">
        <f t="shared" si="482"/>
        <v>SUBSIDIO FAMILIAR - ESCOLARIDAD</v>
      </c>
      <c r="X4384">
        <f t="shared" si="480"/>
        <v>3000000</v>
      </c>
      <c r="Y4384">
        <f t="shared" si="481"/>
        <v>0</v>
      </c>
    </row>
    <row r="4385" spans="1:25">
      <c r="A4385" t="s">
        <v>2901</v>
      </c>
      <c r="B4385" t="s">
        <v>2902</v>
      </c>
      <c r="C4385" t="s">
        <v>2903</v>
      </c>
      <c r="D4385" t="s">
        <v>2694</v>
      </c>
      <c r="E4385">
        <v>133</v>
      </c>
      <c r="F4385" t="s">
        <v>2731</v>
      </c>
      <c r="G4385">
        <v>3644670</v>
      </c>
      <c r="H4385">
        <v>3644670</v>
      </c>
      <c r="I4385">
        <v>3644670</v>
      </c>
      <c r="J4385">
        <v>3644670</v>
      </c>
      <c r="K4385">
        <v>3644670</v>
      </c>
      <c r="L4385">
        <v>3644670</v>
      </c>
      <c r="M4385">
        <v>3644670</v>
      </c>
      <c r="N4385">
        <v>1000000</v>
      </c>
      <c r="O4385">
        <v>0</v>
      </c>
      <c r="P4385">
        <v>0</v>
      </c>
      <c r="Q4385">
        <v>0</v>
      </c>
      <c r="R4385">
        <v>0</v>
      </c>
      <c r="S4385">
        <f t="shared" si="476"/>
        <v>26512690</v>
      </c>
      <c r="T4385">
        <f t="shared" si="477"/>
        <v>134901239</v>
      </c>
      <c r="U4385" t="str">
        <f t="shared" si="478"/>
        <v>BONIFICAC</v>
      </c>
      <c r="V4385">
        <f t="shared" si="479"/>
        <v>0</v>
      </c>
      <c r="W4385" t="str">
        <f t="shared" si="482"/>
        <v>BONIFICACION POR CARGO</v>
      </c>
      <c r="X4385">
        <f t="shared" si="480"/>
        <v>26512690</v>
      </c>
      <c r="Y4385">
        <f t="shared" si="481"/>
        <v>2209391</v>
      </c>
    </row>
    <row r="4386" spans="1:25">
      <c r="A4386" t="s">
        <v>2901</v>
      </c>
      <c r="B4386" t="s">
        <v>2904</v>
      </c>
      <c r="C4386" t="s">
        <v>2905</v>
      </c>
      <c r="D4386" t="s">
        <v>2694</v>
      </c>
      <c r="E4386">
        <v>111</v>
      </c>
      <c r="F4386" t="s">
        <v>3488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7257692</v>
      </c>
      <c r="S4386">
        <f t="shared" si="476"/>
        <v>7257692</v>
      </c>
      <c r="T4386">
        <f t="shared" si="477"/>
        <v>94350000</v>
      </c>
      <c r="U4386" t="str">
        <f t="shared" si="478"/>
        <v>AGUINALDO</v>
      </c>
      <c r="V4386">
        <f t="shared" si="479"/>
        <v>7257692</v>
      </c>
      <c r="W4386" t="str">
        <f t="shared" si="482"/>
        <v>SUELDOS</v>
      </c>
      <c r="X4386">
        <f t="shared" si="480"/>
        <v>0</v>
      </c>
      <c r="Y4386">
        <f t="shared" si="481"/>
        <v>0</v>
      </c>
    </row>
    <row r="4387" spans="1:25">
      <c r="A4387" t="s">
        <v>2901</v>
      </c>
      <c r="B4387" t="s">
        <v>2904</v>
      </c>
      <c r="C4387" t="s">
        <v>2905</v>
      </c>
      <c r="D4387" t="s">
        <v>2694</v>
      </c>
      <c r="E4387">
        <v>111</v>
      </c>
      <c r="F4387" t="s">
        <v>21</v>
      </c>
      <c r="G4387">
        <v>10200000</v>
      </c>
      <c r="H4387">
        <v>10200000</v>
      </c>
      <c r="I4387">
        <v>10200000</v>
      </c>
      <c r="J4387">
        <v>10200000</v>
      </c>
      <c r="K4387">
        <v>10200000</v>
      </c>
      <c r="L4387">
        <v>10200000</v>
      </c>
      <c r="M4387">
        <v>10200000</v>
      </c>
      <c r="N4387">
        <v>10200000</v>
      </c>
      <c r="O4387">
        <v>5492308</v>
      </c>
      <c r="P4387">
        <v>0</v>
      </c>
      <c r="Q4387">
        <v>0</v>
      </c>
      <c r="R4387">
        <v>0</v>
      </c>
      <c r="S4387">
        <f t="shared" si="476"/>
        <v>87092308</v>
      </c>
      <c r="T4387">
        <f t="shared" si="477"/>
        <v>94350000</v>
      </c>
      <c r="U4387" t="str">
        <f t="shared" si="478"/>
        <v>SUELDOS</v>
      </c>
      <c r="V4387">
        <f t="shared" si="479"/>
        <v>0</v>
      </c>
      <c r="W4387" t="str">
        <f t="shared" si="482"/>
        <v>SUELDOS</v>
      </c>
      <c r="X4387">
        <f t="shared" si="480"/>
        <v>87092308</v>
      </c>
      <c r="Y4387">
        <f t="shared" si="481"/>
        <v>7257692</v>
      </c>
    </row>
    <row r="4388" spans="1:25">
      <c r="A4388" t="s">
        <v>2901</v>
      </c>
      <c r="B4388" t="s">
        <v>2906</v>
      </c>
      <c r="C4388" t="s">
        <v>2907</v>
      </c>
      <c r="D4388" t="s">
        <v>2737</v>
      </c>
      <c r="E4388">
        <v>114</v>
      </c>
      <c r="F4388" t="s">
        <v>30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203931</v>
      </c>
      <c r="S4388">
        <f t="shared" si="476"/>
        <v>203931</v>
      </c>
      <c r="T4388">
        <f t="shared" si="477"/>
        <v>7305445</v>
      </c>
      <c r="U4388" t="str">
        <f t="shared" si="478"/>
        <v>AGUINALDO</v>
      </c>
      <c r="V4388">
        <f t="shared" si="479"/>
        <v>203931</v>
      </c>
      <c r="W4388" t="str">
        <f t="shared" si="482"/>
        <v>REMUNERACION EXTRAORDINARIA</v>
      </c>
      <c r="X4388">
        <f t="shared" si="480"/>
        <v>0</v>
      </c>
      <c r="Y4388">
        <f t="shared" si="481"/>
        <v>0</v>
      </c>
    </row>
    <row r="4389" spans="1:25">
      <c r="A4389" t="s">
        <v>2901</v>
      </c>
      <c r="B4389" t="s">
        <v>2906</v>
      </c>
      <c r="C4389" t="s">
        <v>2907</v>
      </c>
      <c r="D4389" t="s">
        <v>2737</v>
      </c>
      <c r="E4389">
        <v>123</v>
      </c>
      <c r="F4389" t="s">
        <v>32</v>
      </c>
      <c r="G4389">
        <v>0</v>
      </c>
      <c r="H4389">
        <v>0</v>
      </c>
      <c r="I4389">
        <v>388800</v>
      </c>
      <c r="J4389">
        <v>518400</v>
      </c>
      <c r="K4389">
        <v>518400</v>
      </c>
      <c r="L4389">
        <v>503172</v>
      </c>
      <c r="M4389">
        <v>518400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f t="shared" si="476"/>
        <v>2447172</v>
      </c>
      <c r="T4389">
        <f t="shared" si="477"/>
        <v>7305445</v>
      </c>
      <c r="U4389" t="str">
        <f t="shared" si="478"/>
        <v>REMUNERAC</v>
      </c>
      <c r="V4389">
        <f t="shared" si="479"/>
        <v>0</v>
      </c>
      <c r="W4389" t="str">
        <f t="shared" si="482"/>
        <v>REMUNERACION EXTRAORDINARIA</v>
      </c>
      <c r="X4389">
        <f t="shared" si="480"/>
        <v>2447172</v>
      </c>
      <c r="Y4389">
        <f t="shared" si="481"/>
        <v>203931</v>
      </c>
    </row>
    <row r="4390" spans="1:25">
      <c r="A4390" t="s">
        <v>2901</v>
      </c>
      <c r="B4390" t="s">
        <v>2906</v>
      </c>
      <c r="C4390" t="s">
        <v>2907</v>
      </c>
      <c r="D4390" t="s">
        <v>2737</v>
      </c>
      <c r="E4390">
        <v>131</v>
      </c>
      <c r="F4390" t="s">
        <v>24</v>
      </c>
      <c r="G4390">
        <v>0</v>
      </c>
      <c r="H4390">
        <v>0</v>
      </c>
      <c r="I4390">
        <v>1500000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f t="shared" si="476"/>
        <v>1500000</v>
      </c>
      <c r="T4390">
        <f t="shared" si="477"/>
        <v>7305445</v>
      </c>
      <c r="U4390" t="str">
        <f t="shared" si="478"/>
        <v xml:space="preserve">SUBSIDIO </v>
      </c>
      <c r="V4390">
        <f t="shared" si="479"/>
        <v>0</v>
      </c>
      <c r="W4390" t="str">
        <f t="shared" si="482"/>
        <v>SUBSIDIO FAMILIAR - ESCOLARIDAD</v>
      </c>
      <c r="X4390">
        <f t="shared" si="480"/>
        <v>1500000</v>
      </c>
      <c r="Y4390">
        <f t="shared" si="481"/>
        <v>0</v>
      </c>
    </row>
    <row r="4391" spans="1:25">
      <c r="A4391" t="s">
        <v>2901</v>
      </c>
      <c r="B4391" t="s">
        <v>2906</v>
      </c>
      <c r="C4391" t="s">
        <v>2907</v>
      </c>
      <c r="D4391" t="s">
        <v>2737</v>
      </c>
      <c r="E4391">
        <v>232</v>
      </c>
      <c r="F4391" t="s">
        <v>33</v>
      </c>
      <c r="G4391">
        <v>0</v>
      </c>
      <c r="H4391">
        <v>0</v>
      </c>
      <c r="I4391">
        <v>0</v>
      </c>
      <c r="J4391">
        <v>0</v>
      </c>
      <c r="K4391">
        <v>1781096</v>
      </c>
      <c r="L4391">
        <v>1373246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f t="shared" si="476"/>
        <v>3154342</v>
      </c>
      <c r="T4391">
        <f t="shared" si="477"/>
        <v>7305445</v>
      </c>
      <c r="U4391" t="str">
        <f t="shared" si="478"/>
        <v>VIATICO</v>
      </c>
      <c r="V4391">
        <f t="shared" si="479"/>
        <v>0</v>
      </c>
      <c r="W4391" t="str">
        <f t="shared" si="482"/>
        <v>VIATICO</v>
      </c>
      <c r="X4391">
        <f t="shared" si="480"/>
        <v>3154342</v>
      </c>
      <c r="Y4391">
        <f t="shared" si="481"/>
        <v>0</v>
      </c>
    </row>
    <row r="4392" spans="1:25">
      <c r="A4392" t="s">
        <v>2908</v>
      </c>
      <c r="B4392" t="s">
        <v>2909</v>
      </c>
      <c r="C4392" t="s">
        <v>2910</v>
      </c>
      <c r="D4392" t="s">
        <v>2737</v>
      </c>
      <c r="E4392">
        <v>114</v>
      </c>
      <c r="F4392" t="s">
        <v>2727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1126603</v>
      </c>
      <c r="S4392">
        <f t="shared" si="476"/>
        <v>1126603</v>
      </c>
      <c r="T4392">
        <f t="shared" si="477"/>
        <v>15712850</v>
      </c>
      <c r="U4392" t="str">
        <f t="shared" si="478"/>
        <v>AGUINALDO</v>
      </c>
      <c r="V4392">
        <f t="shared" si="479"/>
        <v>1126603</v>
      </c>
      <c r="W4392" t="str">
        <f t="shared" si="482"/>
        <v>BONIFICACION POR CARGO</v>
      </c>
      <c r="X4392">
        <f t="shared" si="480"/>
        <v>0</v>
      </c>
      <c r="Y4392">
        <f t="shared" si="481"/>
        <v>0</v>
      </c>
    </row>
    <row r="4393" spans="1:25">
      <c r="A4393" t="s">
        <v>2908</v>
      </c>
      <c r="B4393" t="s">
        <v>2909</v>
      </c>
      <c r="C4393" t="s">
        <v>2910</v>
      </c>
      <c r="D4393" t="s">
        <v>2737</v>
      </c>
      <c r="E4393">
        <v>114</v>
      </c>
      <c r="F4393" t="s">
        <v>30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82078</v>
      </c>
      <c r="S4393">
        <f t="shared" si="476"/>
        <v>82078</v>
      </c>
      <c r="T4393">
        <f t="shared" si="477"/>
        <v>15712850</v>
      </c>
      <c r="U4393" t="str">
        <f t="shared" si="478"/>
        <v>AGUINALDO</v>
      </c>
      <c r="V4393">
        <f t="shared" si="479"/>
        <v>82078</v>
      </c>
      <c r="W4393" t="str">
        <f t="shared" si="482"/>
        <v>REMUNERACION EXTRAORDINARIA</v>
      </c>
      <c r="X4393">
        <f t="shared" si="480"/>
        <v>0</v>
      </c>
      <c r="Y4393">
        <f t="shared" si="481"/>
        <v>0</v>
      </c>
    </row>
    <row r="4394" spans="1:25">
      <c r="A4394" t="s">
        <v>2908</v>
      </c>
      <c r="B4394" t="s">
        <v>2909</v>
      </c>
      <c r="C4394" t="s">
        <v>2910</v>
      </c>
      <c r="D4394" t="s">
        <v>2737</v>
      </c>
      <c r="E4394">
        <v>123</v>
      </c>
      <c r="F4394" t="s">
        <v>32</v>
      </c>
      <c r="G4394">
        <v>0</v>
      </c>
      <c r="H4394">
        <v>0</v>
      </c>
      <c r="I4394">
        <v>0</v>
      </c>
      <c r="J4394">
        <v>0</v>
      </c>
      <c r="K4394">
        <v>984938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f t="shared" si="476"/>
        <v>984938</v>
      </c>
      <c r="T4394">
        <f t="shared" si="477"/>
        <v>15712850</v>
      </c>
      <c r="U4394" t="str">
        <f t="shared" si="478"/>
        <v>REMUNERAC</v>
      </c>
      <c r="V4394">
        <f t="shared" si="479"/>
        <v>0</v>
      </c>
      <c r="W4394" t="str">
        <f t="shared" si="482"/>
        <v>REMUNERACION EXTRAORDINARIA</v>
      </c>
      <c r="X4394">
        <f t="shared" si="480"/>
        <v>984938</v>
      </c>
      <c r="Y4394">
        <f t="shared" si="481"/>
        <v>82078</v>
      </c>
    </row>
    <row r="4395" spans="1:25">
      <c r="A4395" t="s">
        <v>2908</v>
      </c>
      <c r="B4395" t="s">
        <v>2909</v>
      </c>
      <c r="C4395" t="s">
        <v>2910</v>
      </c>
      <c r="D4395" t="s">
        <v>2737</v>
      </c>
      <c r="E4395">
        <v>133</v>
      </c>
      <c r="F4395" t="s">
        <v>2731</v>
      </c>
      <c r="G4395">
        <v>2550000</v>
      </c>
      <c r="H4395">
        <v>2550000</v>
      </c>
      <c r="I4395">
        <v>2550000</v>
      </c>
      <c r="J4395">
        <v>2550000</v>
      </c>
      <c r="K4395">
        <v>2550000</v>
      </c>
      <c r="L4395">
        <v>500000</v>
      </c>
      <c r="M4395">
        <v>269231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f t="shared" si="476"/>
        <v>13519231</v>
      </c>
      <c r="T4395">
        <f t="shared" si="477"/>
        <v>15712850</v>
      </c>
      <c r="U4395" t="str">
        <f t="shared" si="478"/>
        <v>BONIFICAC</v>
      </c>
      <c r="V4395">
        <f t="shared" si="479"/>
        <v>0</v>
      </c>
      <c r="W4395" t="str">
        <f t="shared" si="482"/>
        <v>BONIFICACION POR CARGO</v>
      </c>
      <c r="X4395">
        <f t="shared" si="480"/>
        <v>13519231</v>
      </c>
      <c r="Y4395">
        <f t="shared" si="481"/>
        <v>1126603</v>
      </c>
    </row>
    <row r="4396" spans="1:25">
      <c r="A4396" t="s">
        <v>2911</v>
      </c>
      <c r="B4396" t="s">
        <v>2912</v>
      </c>
      <c r="C4396" t="s">
        <v>2913</v>
      </c>
      <c r="D4396" t="s">
        <v>2694</v>
      </c>
      <c r="E4396">
        <v>111</v>
      </c>
      <c r="F4396" t="s">
        <v>21</v>
      </c>
      <c r="G4396">
        <v>5100000</v>
      </c>
      <c r="H4396">
        <v>5100000</v>
      </c>
      <c r="I4396">
        <v>5100000</v>
      </c>
      <c r="J4396">
        <v>5100000</v>
      </c>
      <c r="K4396">
        <v>5100000</v>
      </c>
      <c r="L4396">
        <v>5100000</v>
      </c>
      <c r="M4396">
        <v>0</v>
      </c>
      <c r="N4396">
        <v>5100000</v>
      </c>
      <c r="O4396">
        <v>5100000</v>
      </c>
      <c r="P4396">
        <v>0</v>
      </c>
      <c r="Q4396">
        <v>0</v>
      </c>
      <c r="R4396">
        <v>0</v>
      </c>
      <c r="S4396">
        <f t="shared" si="476"/>
        <v>40800000</v>
      </c>
      <c r="T4396">
        <f t="shared" si="477"/>
        <v>43500000</v>
      </c>
      <c r="U4396" t="str">
        <f t="shared" si="478"/>
        <v>SUELDOS</v>
      </c>
      <c r="V4396">
        <f t="shared" si="479"/>
        <v>0</v>
      </c>
      <c r="W4396" t="str">
        <f t="shared" si="482"/>
        <v>SUELDOS</v>
      </c>
      <c r="X4396">
        <f t="shared" si="480"/>
        <v>40800000</v>
      </c>
      <c r="Y4396">
        <f t="shared" si="481"/>
        <v>0</v>
      </c>
    </row>
    <row r="4397" spans="1:25">
      <c r="A4397" t="s">
        <v>2911</v>
      </c>
      <c r="B4397" t="s">
        <v>2912</v>
      </c>
      <c r="C4397" t="s">
        <v>2913</v>
      </c>
      <c r="D4397" t="s">
        <v>2694</v>
      </c>
      <c r="E4397">
        <v>191</v>
      </c>
      <c r="F4397" t="s">
        <v>2722</v>
      </c>
      <c r="G4397">
        <v>300000</v>
      </c>
      <c r="H4397">
        <v>300000</v>
      </c>
      <c r="I4397">
        <v>300000</v>
      </c>
      <c r="J4397">
        <v>300000</v>
      </c>
      <c r="K4397">
        <v>300000</v>
      </c>
      <c r="L4397">
        <v>300000</v>
      </c>
      <c r="M4397">
        <v>300000</v>
      </c>
      <c r="N4397">
        <v>300000</v>
      </c>
      <c r="O4397">
        <v>300000</v>
      </c>
      <c r="P4397">
        <v>0</v>
      </c>
      <c r="Q4397">
        <v>0</v>
      </c>
      <c r="R4397">
        <v>0</v>
      </c>
      <c r="S4397">
        <f t="shared" si="476"/>
        <v>2700000</v>
      </c>
      <c r="T4397">
        <f t="shared" si="477"/>
        <v>43500000</v>
      </c>
      <c r="U4397" t="str">
        <f t="shared" si="478"/>
        <v xml:space="preserve">SUBSIDIO </v>
      </c>
      <c r="V4397">
        <f t="shared" si="479"/>
        <v>0</v>
      </c>
      <c r="W4397" t="str">
        <f t="shared" si="482"/>
        <v>SUBSIDIO PARA LA SALUD</v>
      </c>
      <c r="X4397">
        <f t="shared" si="480"/>
        <v>2700000</v>
      </c>
      <c r="Y4397">
        <f t="shared" si="481"/>
        <v>0</v>
      </c>
    </row>
    <row r="4398" spans="1:25">
      <c r="A4398" t="s">
        <v>2914</v>
      </c>
      <c r="B4398" t="s">
        <v>2915</v>
      </c>
      <c r="C4398" t="s">
        <v>2916</v>
      </c>
      <c r="D4398" t="s">
        <v>2694</v>
      </c>
      <c r="E4398">
        <v>111</v>
      </c>
      <c r="F4398" t="s">
        <v>21</v>
      </c>
      <c r="G4398">
        <v>9500000</v>
      </c>
      <c r="H4398">
        <v>9500000</v>
      </c>
      <c r="I4398">
        <v>9500000</v>
      </c>
      <c r="J4398">
        <v>9500000</v>
      </c>
      <c r="K4398">
        <v>9500000</v>
      </c>
      <c r="L4398">
        <v>9500000</v>
      </c>
      <c r="M4398">
        <v>9500000</v>
      </c>
      <c r="N4398">
        <v>9500000</v>
      </c>
      <c r="O4398">
        <v>9500000</v>
      </c>
      <c r="P4398">
        <v>9500000</v>
      </c>
      <c r="Q4398">
        <v>9500000</v>
      </c>
      <c r="R4398">
        <v>9500000</v>
      </c>
      <c r="S4398">
        <f t="shared" si="476"/>
        <v>114000000</v>
      </c>
      <c r="T4398">
        <f t="shared" si="477"/>
        <v>178290156</v>
      </c>
      <c r="U4398" t="str">
        <f t="shared" si="478"/>
        <v>SUELDOS</v>
      </c>
      <c r="V4398">
        <f t="shared" si="479"/>
        <v>0</v>
      </c>
      <c r="W4398" t="str">
        <f t="shared" si="482"/>
        <v>SUELDOS</v>
      </c>
      <c r="X4398">
        <f t="shared" si="480"/>
        <v>114000000</v>
      </c>
      <c r="Y4398">
        <f t="shared" si="481"/>
        <v>9500000</v>
      </c>
    </row>
    <row r="4399" spans="1:25">
      <c r="A4399" t="s">
        <v>2914</v>
      </c>
      <c r="B4399" t="s">
        <v>2915</v>
      </c>
      <c r="C4399" t="s">
        <v>2916</v>
      </c>
      <c r="D4399" t="s">
        <v>2694</v>
      </c>
      <c r="E4399">
        <v>113</v>
      </c>
      <c r="F4399" t="s">
        <v>2720</v>
      </c>
      <c r="G4399">
        <v>2235000</v>
      </c>
      <c r="H4399">
        <v>2235000</v>
      </c>
      <c r="I4399">
        <v>2235000</v>
      </c>
      <c r="J4399">
        <v>2235000</v>
      </c>
      <c r="K4399">
        <v>2235000</v>
      </c>
      <c r="L4399">
        <v>2235000</v>
      </c>
      <c r="M4399">
        <v>2235000</v>
      </c>
      <c r="N4399">
        <v>2235000</v>
      </c>
      <c r="O4399">
        <v>0</v>
      </c>
      <c r="P4399">
        <v>0</v>
      </c>
      <c r="Q4399">
        <v>0</v>
      </c>
      <c r="R4399">
        <v>0</v>
      </c>
      <c r="S4399">
        <f t="shared" si="476"/>
        <v>17880000</v>
      </c>
      <c r="T4399">
        <f t="shared" si="477"/>
        <v>178290156</v>
      </c>
      <c r="U4399" t="str">
        <f t="shared" si="478"/>
        <v xml:space="preserve">GASTO DE </v>
      </c>
      <c r="V4399">
        <f t="shared" si="479"/>
        <v>0</v>
      </c>
      <c r="W4399" t="str">
        <f t="shared" si="482"/>
        <v>GASTO DE REPRESENTACION</v>
      </c>
      <c r="X4399">
        <f t="shared" si="480"/>
        <v>17880000</v>
      </c>
      <c r="Y4399">
        <f t="shared" si="481"/>
        <v>1490000</v>
      </c>
    </row>
    <row r="4400" spans="1:25">
      <c r="A4400" t="s">
        <v>2914</v>
      </c>
      <c r="B4400" t="s">
        <v>2915</v>
      </c>
      <c r="C4400" t="s">
        <v>2916</v>
      </c>
      <c r="D4400" t="s">
        <v>2694</v>
      </c>
      <c r="E4400">
        <v>114</v>
      </c>
      <c r="F4400" t="s">
        <v>2727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2258988</v>
      </c>
      <c r="S4400">
        <f t="shared" si="476"/>
        <v>2258988</v>
      </c>
      <c r="T4400">
        <f t="shared" si="477"/>
        <v>178290156</v>
      </c>
      <c r="U4400" t="str">
        <f t="shared" si="478"/>
        <v>AGUINALDO</v>
      </c>
      <c r="V4400">
        <f t="shared" si="479"/>
        <v>2258988</v>
      </c>
      <c r="W4400" t="str">
        <f t="shared" si="482"/>
        <v>BONIFICACION POR CARGO</v>
      </c>
      <c r="X4400">
        <f t="shared" si="480"/>
        <v>0</v>
      </c>
      <c r="Y4400">
        <f t="shared" si="481"/>
        <v>0</v>
      </c>
    </row>
    <row r="4401" spans="1:25">
      <c r="A4401" t="s">
        <v>2914</v>
      </c>
      <c r="B4401" t="s">
        <v>2915</v>
      </c>
      <c r="C4401" t="s">
        <v>2916</v>
      </c>
      <c r="D4401" t="s">
        <v>2694</v>
      </c>
      <c r="E4401">
        <v>114</v>
      </c>
      <c r="F4401" t="s">
        <v>29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333333</v>
      </c>
      <c r="S4401">
        <f t="shared" si="476"/>
        <v>333333</v>
      </c>
      <c r="T4401">
        <f t="shared" si="477"/>
        <v>178290156</v>
      </c>
      <c r="U4401" t="str">
        <f t="shared" si="478"/>
        <v>AGUINALDO</v>
      </c>
      <c r="V4401">
        <f t="shared" si="479"/>
        <v>333333</v>
      </c>
      <c r="W4401" t="str">
        <f t="shared" si="482"/>
        <v>BONIFICACION POR GESTION ADMINISTRATIVA</v>
      </c>
      <c r="X4401">
        <f t="shared" si="480"/>
        <v>0</v>
      </c>
      <c r="Y4401">
        <f t="shared" si="481"/>
        <v>0</v>
      </c>
    </row>
    <row r="4402" spans="1:25">
      <c r="A4402" t="s">
        <v>2914</v>
      </c>
      <c r="B4402" t="s">
        <v>2915</v>
      </c>
      <c r="C4402" t="s">
        <v>2916</v>
      </c>
      <c r="D4402" t="s">
        <v>2694</v>
      </c>
      <c r="E4402">
        <v>114</v>
      </c>
      <c r="F4402" t="s">
        <v>2721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1490000</v>
      </c>
      <c r="S4402">
        <f t="shared" si="476"/>
        <v>1490000</v>
      </c>
      <c r="T4402">
        <f t="shared" si="477"/>
        <v>178290156</v>
      </c>
      <c r="U4402" t="str">
        <f t="shared" si="478"/>
        <v>AGUINALDO</v>
      </c>
      <c r="V4402">
        <f t="shared" si="479"/>
        <v>1490000</v>
      </c>
      <c r="W4402" t="str">
        <f t="shared" si="482"/>
        <v>GASTO DE REPRESENTACION</v>
      </c>
      <c r="X4402">
        <f t="shared" si="480"/>
        <v>0</v>
      </c>
      <c r="Y4402">
        <f t="shared" si="481"/>
        <v>0</v>
      </c>
    </row>
    <row r="4403" spans="1:25">
      <c r="A4403" t="s">
        <v>2914</v>
      </c>
      <c r="B4403" t="s">
        <v>2915</v>
      </c>
      <c r="C4403" t="s">
        <v>2916</v>
      </c>
      <c r="D4403" t="s">
        <v>2694</v>
      </c>
      <c r="E4403">
        <v>114</v>
      </c>
      <c r="F4403" t="s">
        <v>3488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9500000</v>
      </c>
      <c r="S4403">
        <f t="shared" si="476"/>
        <v>9500000</v>
      </c>
      <c r="T4403">
        <f t="shared" si="477"/>
        <v>178290156</v>
      </c>
      <c r="U4403" t="str">
        <f t="shared" si="478"/>
        <v>AGUINALDO</v>
      </c>
      <c r="V4403">
        <f t="shared" si="479"/>
        <v>9500000</v>
      </c>
      <c r="W4403" t="str">
        <f t="shared" si="482"/>
        <v>SUELDOS</v>
      </c>
      <c r="X4403">
        <f t="shared" si="480"/>
        <v>0</v>
      </c>
      <c r="Y4403">
        <f t="shared" si="481"/>
        <v>0</v>
      </c>
    </row>
    <row r="4404" spans="1:25">
      <c r="A4404" t="s">
        <v>2914</v>
      </c>
      <c r="B4404" t="s">
        <v>2915</v>
      </c>
      <c r="C4404" t="s">
        <v>2916</v>
      </c>
      <c r="D4404" t="s">
        <v>2694</v>
      </c>
      <c r="E4404">
        <v>123</v>
      </c>
      <c r="F4404" t="s">
        <v>30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16922</v>
      </c>
      <c r="S4404">
        <f t="shared" si="476"/>
        <v>16922</v>
      </c>
      <c r="T4404">
        <f t="shared" si="477"/>
        <v>178290156</v>
      </c>
      <c r="U4404" t="str">
        <f t="shared" si="478"/>
        <v>AGUINALDO</v>
      </c>
      <c r="V4404">
        <f t="shared" si="479"/>
        <v>16922</v>
      </c>
      <c r="W4404" t="str">
        <f t="shared" si="482"/>
        <v>REMUNERACION EXTRAORDINARIA</v>
      </c>
      <c r="X4404">
        <f t="shared" si="480"/>
        <v>0</v>
      </c>
      <c r="Y4404">
        <f t="shared" si="481"/>
        <v>0</v>
      </c>
    </row>
    <row r="4405" spans="1:25">
      <c r="A4405" t="s">
        <v>2914</v>
      </c>
      <c r="B4405" t="s">
        <v>2915</v>
      </c>
      <c r="C4405" t="s">
        <v>2916</v>
      </c>
      <c r="D4405" t="s">
        <v>2694</v>
      </c>
      <c r="E4405">
        <v>123</v>
      </c>
      <c r="F4405" t="s">
        <v>32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203063</v>
      </c>
      <c r="S4405">
        <f t="shared" si="476"/>
        <v>203063</v>
      </c>
      <c r="T4405">
        <f t="shared" si="477"/>
        <v>178290156</v>
      </c>
      <c r="U4405" t="str">
        <f t="shared" si="478"/>
        <v>REMUNERAC</v>
      </c>
      <c r="V4405">
        <f t="shared" si="479"/>
        <v>0</v>
      </c>
      <c r="W4405" t="str">
        <f t="shared" si="482"/>
        <v>REMUNERACION EXTRAORDINARIA</v>
      </c>
      <c r="X4405">
        <f t="shared" si="480"/>
        <v>203063</v>
      </c>
      <c r="Y4405">
        <f t="shared" si="481"/>
        <v>16922</v>
      </c>
    </row>
    <row r="4406" spans="1:25">
      <c r="A4406" t="s">
        <v>2914</v>
      </c>
      <c r="B4406" t="s">
        <v>2915</v>
      </c>
      <c r="C4406" t="s">
        <v>2916</v>
      </c>
      <c r="D4406" t="s">
        <v>2694</v>
      </c>
      <c r="E4406">
        <v>131</v>
      </c>
      <c r="F4406" t="s">
        <v>24</v>
      </c>
      <c r="G4406">
        <v>0</v>
      </c>
      <c r="H4406">
        <v>1500000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f t="shared" si="476"/>
        <v>1500000</v>
      </c>
      <c r="T4406">
        <f t="shared" si="477"/>
        <v>178290156</v>
      </c>
      <c r="U4406" t="str">
        <f t="shared" si="478"/>
        <v xml:space="preserve">SUBSIDIO </v>
      </c>
      <c r="V4406">
        <f t="shared" si="479"/>
        <v>0</v>
      </c>
      <c r="W4406" t="str">
        <f t="shared" si="482"/>
        <v>SUBSIDIO FAMILIAR - ESCOLARIDAD</v>
      </c>
      <c r="X4406">
        <f t="shared" si="480"/>
        <v>1500000</v>
      </c>
      <c r="Y4406">
        <f t="shared" si="481"/>
        <v>0</v>
      </c>
    </row>
    <row r="4407" spans="1:25">
      <c r="A4407" t="s">
        <v>2914</v>
      </c>
      <c r="B4407" t="s">
        <v>2915</v>
      </c>
      <c r="C4407" t="s">
        <v>2916</v>
      </c>
      <c r="D4407" t="s">
        <v>2694</v>
      </c>
      <c r="E4407">
        <v>133</v>
      </c>
      <c r="F4407" t="s">
        <v>2731</v>
      </c>
      <c r="G4407">
        <v>3520500</v>
      </c>
      <c r="H4407">
        <v>3520500</v>
      </c>
      <c r="I4407">
        <v>3520500</v>
      </c>
      <c r="J4407">
        <v>3520500</v>
      </c>
      <c r="K4407">
        <v>3520500</v>
      </c>
      <c r="L4407">
        <v>3520500</v>
      </c>
      <c r="M4407">
        <v>3520500</v>
      </c>
      <c r="N4407">
        <v>2464350</v>
      </c>
      <c r="O4407">
        <v>0</v>
      </c>
      <c r="P4407">
        <v>0</v>
      </c>
      <c r="Q4407">
        <v>0</v>
      </c>
      <c r="R4407">
        <v>0</v>
      </c>
      <c r="S4407">
        <f t="shared" si="476"/>
        <v>27107850</v>
      </c>
      <c r="T4407">
        <f t="shared" si="477"/>
        <v>178290156</v>
      </c>
      <c r="U4407" t="str">
        <f t="shared" si="478"/>
        <v>BONIFICAC</v>
      </c>
      <c r="V4407">
        <f t="shared" si="479"/>
        <v>0</v>
      </c>
      <c r="W4407" t="str">
        <f t="shared" si="482"/>
        <v>BONIFICACION POR CARGO</v>
      </c>
      <c r="X4407">
        <f t="shared" si="480"/>
        <v>27107850</v>
      </c>
      <c r="Y4407">
        <f t="shared" si="481"/>
        <v>2258988</v>
      </c>
    </row>
    <row r="4408" spans="1:25">
      <c r="A4408" t="s">
        <v>2914</v>
      </c>
      <c r="B4408" t="s">
        <v>2915</v>
      </c>
      <c r="C4408" t="s">
        <v>2916</v>
      </c>
      <c r="D4408" t="s">
        <v>2694</v>
      </c>
      <c r="E4408">
        <v>133</v>
      </c>
      <c r="F4408" t="s">
        <v>31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2000000</v>
      </c>
      <c r="R4408">
        <v>2000000</v>
      </c>
      <c r="S4408">
        <f t="shared" si="476"/>
        <v>4000000</v>
      </c>
      <c r="T4408">
        <f t="shared" si="477"/>
        <v>178290156</v>
      </c>
      <c r="U4408" t="str">
        <f t="shared" si="478"/>
        <v>BONIFICAC</v>
      </c>
      <c r="V4408">
        <f t="shared" si="479"/>
        <v>0</v>
      </c>
      <c r="W4408" t="str">
        <f t="shared" si="482"/>
        <v>BONIFICACIÓN POR GESTION ADMINISTRATIVA</v>
      </c>
      <c r="X4408">
        <f t="shared" si="480"/>
        <v>4000000</v>
      </c>
      <c r="Y4408">
        <f t="shared" si="481"/>
        <v>0</v>
      </c>
    </row>
    <row r="4409" spans="1:25">
      <c r="A4409" t="s">
        <v>2914</v>
      </c>
      <c r="B4409" t="s">
        <v>2917</v>
      </c>
      <c r="C4409" t="s">
        <v>2918</v>
      </c>
      <c r="D4409" t="s">
        <v>2737</v>
      </c>
      <c r="E4409">
        <v>113</v>
      </c>
      <c r="F4409" t="s">
        <v>2720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2063077</v>
      </c>
      <c r="P4409">
        <v>2235000</v>
      </c>
      <c r="Q4409">
        <v>2235000</v>
      </c>
      <c r="R4409">
        <v>2235000</v>
      </c>
      <c r="S4409">
        <f t="shared" si="476"/>
        <v>8768077</v>
      </c>
      <c r="T4409">
        <f t="shared" si="477"/>
        <v>32670875</v>
      </c>
      <c r="U4409" t="str">
        <f t="shared" si="478"/>
        <v xml:space="preserve">GASTO DE </v>
      </c>
      <c r="V4409">
        <f t="shared" si="479"/>
        <v>0</v>
      </c>
      <c r="W4409" t="str">
        <f t="shared" si="482"/>
        <v>GASTO DE REPRESENTACION</v>
      </c>
      <c r="X4409">
        <f t="shared" si="480"/>
        <v>8768077</v>
      </c>
      <c r="Y4409">
        <f t="shared" si="481"/>
        <v>730673</v>
      </c>
    </row>
    <row r="4410" spans="1:25">
      <c r="A4410" t="s">
        <v>2914</v>
      </c>
      <c r="B4410" t="s">
        <v>2917</v>
      </c>
      <c r="C4410" t="s">
        <v>2918</v>
      </c>
      <c r="D4410" t="s">
        <v>2737</v>
      </c>
      <c r="E4410">
        <v>114</v>
      </c>
      <c r="F4410" t="s">
        <v>2727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1327471</v>
      </c>
      <c r="S4410">
        <f t="shared" si="476"/>
        <v>1327471</v>
      </c>
      <c r="T4410">
        <f t="shared" si="477"/>
        <v>32670875</v>
      </c>
      <c r="U4410" t="str">
        <f t="shared" si="478"/>
        <v>AGUINALDO</v>
      </c>
      <c r="V4410">
        <f t="shared" si="479"/>
        <v>1327471</v>
      </c>
      <c r="W4410" t="str">
        <f t="shared" si="482"/>
        <v>BONIFICACION POR CARGO</v>
      </c>
      <c r="X4410">
        <f t="shared" si="480"/>
        <v>0</v>
      </c>
      <c r="Y4410">
        <f t="shared" si="481"/>
        <v>0</v>
      </c>
    </row>
    <row r="4411" spans="1:25">
      <c r="A4411" t="s">
        <v>2914</v>
      </c>
      <c r="B4411" t="s">
        <v>2917</v>
      </c>
      <c r="C4411" t="s">
        <v>2918</v>
      </c>
      <c r="D4411" t="s">
        <v>2737</v>
      </c>
      <c r="E4411">
        <v>114</v>
      </c>
      <c r="F4411" t="s">
        <v>2721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730673</v>
      </c>
      <c r="S4411">
        <f t="shared" si="476"/>
        <v>730673</v>
      </c>
      <c r="T4411">
        <f t="shared" si="477"/>
        <v>32670875</v>
      </c>
      <c r="U4411" t="str">
        <f t="shared" si="478"/>
        <v>AGUINALDO</v>
      </c>
      <c r="V4411">
        <f t="shared" si="479"/>
        <v>730673</v>
      </c>
      <c r="W4411" t="str">
        <f t="shared" si="482"/>
        <v>GASTO DE REPRESENTACION</v>
      </c>
      <c r="X4411">
        <f t="shared" si="480"/>
        <v>0</v>
      </c>
      <c r="Y4411">
        <f t="shared" si="481"/>
        <v>0</v>
      </c>
    </row>
    <row r="4412" spans="1:25">
      <c r="A4412" t="s">
        <v>2914</v>
      </c>
      <c r="B4412" t="s">
        <v>2917</v>
      </c>
      <c r="C4412" t="s">
        <v>2918</v>
      </c>
      <c r="D4412" t="s">
        <v>2737</v>
      </c>
      <c r="E4412">
        <v>114</v>
      </c>
      <c r="F4412" t="s">
        <v>2853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350000</v>
      </c>
      <c r="S4412">
        <f t="shared" si="476"/>
        <v>350000</v>
      </c>
      <c r="T4412">
        <f t="shared" si="477"/>
        <v>32670875</v>
      </c>
      <c r="U4412" t="str">
        <f t="shared" si="478"/>
        <v>AGUINALDO</v>
      </c>
      <c r="V4412">
        <f t="shared" si="479"/>
        <v>350000</v>
      </c>
      <c r="W4412" t="str">
        <f t="shared" si="482"/>
        <v>OTROS GASTOS DEL PERSONAL O.G. 199</v>
      </c>
      <c r="X4412">
        <f t="shared" si="480"/>
        <v>0</v>
      </c>
      <c r="Y4412">
        <f t="shared" si="481"/>
        <v>0</v>
      </c>
    </row>
    <row r="4413" spans="1:25">
      <c r="A4413" t="s">
        <v>2914</v>
      </c>
      <c r="B4413" t="s">
        <v>2917</v>
      </c>
      <c r="C4413" t="s">
        <v>2918</v>
      </c>
      <c r="D4413" t="s">
        <v>2737</v>
      </c>
      <c r="E4413">
        <v>133</v>
      </c>
      <c r="F4413" t="s">
        <v>2731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3748154</v>
      </c>
      <c r="P4413">
        <v>4060500</v>
      </c>
      <c r="Q4413">
        <v>4060500</v>
      </c>
      <c r="R4413">
        <v>4060500</v>
      </c>
      <c r="S4413">
        <f t="shared" si="476"/>
        <v>15929654</v>
      </c>
      <c r="T4413">
        <f t="shared" si="477"/>
        <v>32670875</v>
      </c>
      <c r="U4413" t="str">
        <f t="shared" si="478"/>
        <v>BONIFICAC</v>
      </c>
      <c r="V4413">
        <f t="shared" si="479"/>
        <v>0</v>
      </c>
      <c r="W4413" t="str">
        <f t="shared" si="482"/>
        <v>BONIFICACION POR CARGO</v>
      </c>
      <c r="X4413">
        <f t="shared" si="480"/>
        <v>15929654</v>
      </c>
      <c r="Y4413">
        <f t="shared" si="481"/>
        <v>1432471</v>
      </c>
    </row>
    <row r="4414" spans="1:25">
      <c r="A4414" t="s">
        <v>2914</v>
      </c>
      <c r="B4414" t="s">
        <v>2917</v>
      </c>
      <c r="C4414" t="s">
        <v>2918</v>
      </c>
      <c r="D4414" t="s">
        <v>2737</v>
      </c>
      <c r="E4414">
        <v>199</v>
      </c>
      <c r="F4414" t="s">
        <v>2727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105000</v>
      </c>
      <c r="S4414">
        <f t="shared" si="476"/>
        <v>105000</v>
      </c>
      <c r="T4414">
        <f t="shared" si="477"/>
        <v>32670875</v>
      </c>
      <c r="U4414" t="str">
        <f t="shared" si="478"/>
        <v>AGUINALDO</v>
      </c>
      <c r="V4414">
        <f t="shared" si="479"/>
        <v>105000</v>
      </c>
      <c r="W4414" t="str">
        <f t="shared" si="482"/>
        <v>BONIFICACION POR CARGO</v>
      </c>
      <c r="X4414">
        <f t="shared" si="480"/>
        <v>0</v>
      </c>
      <c r="Y4414">
        <f t="shared" si="481"/>
        <v>0</v>
      </c>
    </row>
    <row r="4415" spans="1:25">
      <c r="A4415" t="s">
        <v>2914</v>
      </c>
      <c r="B4415" t="s">
        <v>2917</v>
      </c>
      <c r="C4415" t="s">
        <v>2918</v>
      </c>
      <c r="D4415" t="s">
        <v>2737</v>
      </c>
      <c r="E4415">
        <v>199</v>
      </c>
      <c r="F4415" t="s">
        <v>2731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420000</v>
      </c>
      <c r="Q4415">
        <v>420000</v>
      </c>
      <c r="R4415">
        <v>420000</v>
      </c>
      <c r="S4415">
        <f t="shared" si="476"/>
        <v>1260000</v>
      </c>
      <c r="T4415">
        <f t="shared" si="477"/>
        <v>32670875</v>
      </c>
      <c r="U4415" t="str">
        <f t="shared" si="478"/>
        <v>BONIFICAC</v>
      </c>
      <c r="V4415">
        <f t="shared" si="479"/>
        <v>0</v>
      </c>
      <c r="W4415" t="str">
        <f t="shared" si="482"/>
        <v>BONIFICACION POR CARGO</v>
      </c>
      <c r="X4415">
        <f t="shared" si="480"/>
        <v>1260000</v>
      </c>
      <c r="Y4415">
        <f t="shared" si="481"/>
        <v>1432471</v>
      </c>
    </row>
    <row r="4416" spans="1:25">
      <c r="A4416" t="s">
        <v>2914</v>
      </c>
      <c r="B4416" t="s">
        <v>2917</v>
      </c>
      <c r="C4416" t="s">
        <v>2918</v>
      </c>
      <c r="D4416" t="s">
        <v>2737</v>
      </c>
      <c r="E4416">
        <v>199</v>
      </c>
      <c r="F4416" t="s">
        <v>1527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1400000</v>
      </c>
      <c r="Q4416">
        <v>1400000</v>
      </c>
      <c r="R4416">
        <v>1400000</v>
      </c>
      <c r="S4416">
        <f t="shared" si="476"/>
        <v>4200000</v>
      </c>
      <c r="T4416">
        <f t="shared" si="477"/>
        <v>32670875</v>
      </c>
      <c r="U4416" t="str">
        <f t="shared" si="478"/>
        <v>OTROS GAS</v>
      </c>
      <c r="V4416">
        <f t="shared" si="479"/>
        <v>0</v>
      </c>
      <c r="W4416" t="str">
        <f t="shared" si="482"/>
        <v>OTROS GASTOS DEL PERSONAL O.G. 199</v>
      </c>
      <c r="X4416">
        <f t="shared" si="480"/>
        <v>4200000</v>
      </c>
      <c r="Y4416">
        <f t="shared" si="481"/>
        <v>350000</v>
      </c>
    </row>
    <row r="4417" spans="1:25">
      <c r="A4417" t="s">
        <v>2919</v>
      </c>
      <c r="B4417" t="s">
        <v>2920</v>
      </c>
      <c r="C4417" t="s">
        <v>2921</v>
      </c>
      <c r="D4417" t="s">
        <v>2737</v>
      </c>
      <c r="E4417">
        <v>114</v>
      </c>
      <c r="F4417" t="s">
        <v>2741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1976182</v>
      </c>
      <c r="S4417">
        <f t="shared" si="476"/>
        <v>1976182</v>
      </c>
      <c r="T4417">
        <f t="shared" si="477"/>
        <v>25690369</v>
      </c>
      <c r="U4417" t="str">
        <f t="shared" si="478"/>
        <v>AGUINALDO</v>
      </c>
      <c r="V4417">
        <f t="shared" si="479"/>
        <v>1976182</v>
      </c>
      <c r="W4417" t="str">
        <f t="shared" si="482"/>
        <v>GRATIFICACION POR SERVICIOS ESPECIALES</v>
      </c>
      <c r="X4417">
        <f t="shared" si="480"/>
        <v>0</v>
      </c>
      <c r="Y4417">
        <f t="shared" si="481"/>
        <v>0</v>
      </c>
    </row>
    <row r="4418" spans="1:25">
      <c r="A4418" t="s">
        <v>2919</v>
      </c>
      <c r="B4418" t="s">
        <v>2920</v>
      </c>
      <c r="C4418" t="s">
        <v>2921</v>
      </c>
      <c r="D4418" t="s">
        <v>2737</v>
      </c>
      <c r="E4418">
        <v>137</v>
      </c>
      <c r="F4418" t="s">
        <v>2742</v>
      </c>
      <c r="G4418">
        <v>3387741</v>
      </c>
      <c r="H4418">
        <v>3387741</v>
      </c>
      <c r="I4418">
        <v>3387741</v>
      </c>
      <c r="J4418">
        <v>3387741</v>
      </c>
      <c r="K4418">
        <v>3387741</v>
      </c>
      <c r="L4418">
        <v>3387741</v>
      </c>
      <c r="M4418">
        <v>3387741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f t="shared" si="476"/>
        <v>23714187</v>
      </c>
      <c r="T4418">
        <f t="shared" si="477"/>
        <v>25690369</v>
      </c>
      <c r="U4418" t="str">
        <f t="shared" si="478"/>
        <v>GRATIFICA</v>
      </c>
      <c r="V4418">
        <f t="shared" si="479"/>
        <v>0</v>
      </c>
      <c r="W4418" t="str">
        <f t="shared" si="482"/>
        <v>GRATIFICACION POR SERVICIOS ESPECIALES</v>
      </c>
      <c r="X4418">
        <f t="shared" si="480"/>
        <v>23714187</v>
      </c>
      <c r="Y4418">
        <f t="shared" si="481"/>
        <v>1976182</v>
      </c>
    </row>
    <row r="4419" spans="1:25">
      <c r="A4419" t="s">
        <v>2919</v>
      </c>
      <c r="B4419" t="s">
        <v>2922</v>
      </c>
      <c r="C4419" t="s">
        <v>2923</v>
      </c>
      <c r="D4419" t="s">
        <v>2737</v>
      </c>
      <c r="E4419">
        <v>114</v>
      </c>
      <c r="F4419" t="s">
        <v>2741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3418189</v>
      </c>
      <c r="S4419">
        <f t="shared" ref="S4419:S4482" si="483">SUM(G4419:R4419)</f>
        <v>3418189</v>
      </c>
      <c r="T4419">
        <f t="shared" ref="T4419:T4482" si="484">SUMIF($B:$B,B4419,$S:$S)</f>
        <v>47182951</v>
      </c>
      <c r="U4419" t="str">
        <f t="shared" ref="U4419:U4482" si="485">MID(F4419,1,9)</f>
        <v>AGUINALDO</v>
      </c>
      <c r="V4419">
        <f t="shared" ref="V4419:V4482" si="486">IF(U4419="AGUINALDO",S4419,0)</f>
        <v>3418189</v>
      </c>
      <c r="W4419" t="str">
        <f t="shared" si="482"/>
        <v>GRATIFICACION POR SERVICIOS ESPECIALES</v>
      </c>
      <c r="X4419">
        <f t="shared" ref="X4419:X4482" si="487">IF(W4419=F4419,S4419,0)</f>
        <v>0</v>
      </c>
      <c r="Y4419">
        <f t="shared" ref="Y4419:Y4482" si="488">IF(W4419=F4419,SUMIFS($V:$V,B:B,B4419,$W:$W,W4419),0)</f>
        <v>0</v>
      </c>
    </row>
    <row r="4420" spans="1:25">
      <c r="A4420" t="s">
        <v>2919</v>
      </c>
      <c r="B4420" t="s">
        <v>2922</v>
      </c>
      <c r="C4420" t="s">
        <v>2923</v>
      </c>
      <c r="D4420" t="s">
        <v>2737</v>
      </c>
      <c r="E4420">
        <v>137</v>
      </c>
      <c r="F4420" t="s">
        <v>2742</v>
      </c>
      <c r="G4420">
        <v>3387741</v>
      </c>
      <c r="H4420">
        <v>3387741</v>
      </c>
      <c r="I4420">
        <v>3387741</v>
      </c>
      <c r="J4420">
        <v>3387741</v>
      </c>
      <c r="K4420">
        <v>3387741</v>
      </c>
      <c r="L4420">
        <v>3387741</v>
      </c>
      <c r="M4420">
        <v>3387741</v>
      </c>
      <c r="N4420">
        <v>3387741</v>
      </c>
      <c r="O4420">
        <v>3387741</v>
      </c>
      <c r="P4420">
        <v>3387741</v>
      </c>
      <c r="Q4420">
        <v>3570430</v>
      </c>
      <c r="R4420">
        <v>3570430</v>
      </c>
      <c r="S4420">
        <f t="shared" si="483"/>
        <v>41018270</v>
      </c>
      <c r="T4420">
        <f t="shared" si="484"/>
        <v>47182951</v>
      </c>
      <c r="U4420" t="str">
        <f t="shared" si="485"/>
        <v>GRATIFICA</v>
      </c>
      <c r="V4420">
        <f t="shared" si="486"/>
        <v>0</v>
      </c>
      <c r="W4420" t="str">
        <f t="shared" ref="W4420:W4483" si="489">IF(U4420="AGUINALDO",MID(F4420,14,50),F4420)</f>
        <v>GRATIFICACION POR SERVICIOS ESPECIALES</v>
      </c>
      <c r="X4420">
        <f t="shared" si="487"/>
        <v>41018270</v>
      </c>
      <c r="Y4420">
        <f t="shared" si="488"/>
        <v>3418189</v>
      </c>
    </row>
    <row r="4421" spans="1:25">
      <c r="A4421" t="s">
        <v>2919</v>
      </c>
      <c r="B4421" t="s">
        <v>2922</v>
      </c>
      <c r="C4421" t="s">
        <v>2923</v>
      </c>
      <c r="D4421" t="s">
        <v>2737</v>
      </c>
      <c r="E4421">
        <v>232</v>
      </c>
      <c r="F4421" t="s">
        <v>33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1765602</v>
      </c>
      <c r="M4421">
        <v>980890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f t="shared" si="483"/>
        <v>2746492</v>
      </c>
      <c r="T4421">
        <f t="shared" si="484"/>
        <v>47182951</v>
      </c>
      <c r="U4421" t="str">
        <f t="shared" si="485"/>
        <v>VIATICO</v>
      </c>
      <c r="V4421">
        <f t="shared" si="486"/>
        <v>0</v>
      </c>
      <c r="W4421" t="str">
        <f t="shared" si="489"/>
        <v>VIATICO</v>
      </c>
      <c r="X4421">
        <f t="shared" si="487"/>
        <v>2746492</v>
      </c>
      <c r="Y4421">
        <f t="shared" si="488"/>
        <v>0</v>
      </c>
    </row>
    <row r="4422" spans="1:25">
      <c r="A4422" t="s">
        <v>2919</v>
      </c>
      <c r="B4422" t="s">
        <v>2924</v>
      </c>
      <c r="C4422" t="s">
        <v>2925</v>
      </c>
      <c r="D4422" t="s">
        <v>2737</v>
      </c>
      <c r="E4422">
        <v>114</v>
      </c>
      <c r="F4422" t="s">
        <v>2741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1976182</v>
      </c>
      <c r="S4422">
        <f t="shared" si="483"/>
        <v>1976182</v>
      </c>
      <c r="T4422">
        <f t="shared" si="484"/>
        <v>25690369</v>
      </c>
      <c r="U4422" t="str">
        <f t="shared" si="485"/>
        <v>AGUINALDO</v>
      </c>
      <c r="V4422">
        <f t="shared" si="486"/>
        <v>1976182</v>
      </c>
      <c r="W4422" t="str">
        <f t="shared" si="489"/>
        <v>GRATIFICACION POR SERVICIOS ESPECIALES</v>
      </c>
      <c r="X4422">
        <f t="shared" si="487"/>
        <v>0</v>
      </c>
      <c r="Y4422">
        <f t="shared" si="488"/>
        <v>0</v>
      </c>
    </row>
    <row r="4423" spans="1:25">
      <c r="A4423" t="s">
        <v>2919</v>
      </c>
      <c r="B4423" t="s">
        <v>2924</v>
      </c>
      <c r="C4423" t="s">
        <v>2925</v>
      </c>
      <c r="D4423" t="s">
        <v>2737</v>
      </c>
      <c r="E4423">
        <v>137</v>
      </c>
      <c r="F4423" t="s">
        <v>2742</v>
      </c>
      <c r="G4423">
        <v>3387741</v>
      </c>
      <c r="H4423">
        <v>3387741</v>
      </c>
      <c r="I4423">
        <v>3387741</v>
      </c>
      <c r="J4423">
        <v>3387741</v>
      </c>
      <c r="K4423">
        <v>3387741</v>
      </c>
      <c r="L4423">
        <v>3387741</v>
      </c>
      <c r="M4423">
        <v>3387741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f t="shared" si="483"/>
        <v>23714187</v>
      </c>
      <c r="T4423">
        <f t="shared" si="484"/>
        <v>25690369</v>
      </c>
      <c r="U4423" t="str">
        <f t="shared" si="485"/>
        <v>GRATIFICA</v>
      </c>
      <c r="V4423">
        <f t="shared" si="486"/>
        <v>0</v>
      </c>
      <c r="W4423" t="str">
        <f t="shared" si="489"/>
        <v>GRATIFICACION POR SERVICIOS ESPECIALES</v>
      </c>
      <c r="X4423">
        <f t="shared" si="487"/>
        <v>23714187</v>
      </c>
      <c r="Y4423">
        <f t="shared" si="488"/>
        <v>1976182</v>
      </c>
    </row>
    <row r="4424" spans="1:25">
      <c r="A4424" t="s">
        <v>2919</v>
      </c>
      <c r="B4424" t="s">
        <v>2926</v>
      </c>
      <c r="C4424" t="s">
        <v>2927</v>
      </c>
      <c r="D4424" t="s">
        <v>2694</v>
      </c>
      <c r="E4424">
        <v>111</v>
      </c>
      <c r="F4424" t="s">
        <v>21</v>
      </c>
      <c r="G4424">
        <v>4500000</v>
      </c>
      <c r="H4424">
        <v>4500000</v>
      </c>
      <c r="I4424">
        <v>4500000</v>
      </c>
      <c r="J4424">
        <v>4500000</v>
      </c>
      <c r="K4424">
        <v>4500000</v>
      </c>
      <c r="L4424">
        <v>4500000</v>
      </c>
      <c r="M4424">
        <v>4500000</v>
      </c>
      <c r="N4424">
        <v>4500000</v>
      </c>
      <c r="O4424">
        <v>4500000</v>
      </c>
      <c r="P4424">
        <v>4500000</v>
      </c>
      <c r="Q4424">
        <v>4500000</v>
      </c>
      <c r="R4424">
        <v>4500000</v>
      </c>
      <c r="S4424">
        <f t="shared" si="483"/>
        <v>54000000</v>
      </c>
      <c r="T4424">
        <f t="shared" si="484"/>
        <v>62100000</v>
      </c>
      <c r="U4424" t="str">
        <f t="shared" si="485"/>
        <v>SUELDOS</v>
      </c>
      <c r="V4424">
        <f t="shared" si="486"/>
        <v>0</v>
      </c>
      <c r="W4424" t="str">
        <f t="shared" si="489"/>
        <v>SUELDOS</v>
      </c>
      <c r="X4424">
        <f t="shared" si="487"/>
        <v>54000000</v>
      </c>
      <c r="Y4424">
        <f t="shared" si="488"/>
        <v>4500000</v>
      </c>
    </row>
    <row r="4425" spans="1:25">
      <c r="A4425" t="s">
        <v>2919</v>
      </c>
      <c r="B4425" t="s">
        <v>2926</v>
      </c>
      <c r="C4425" t="s">
        <v>2927</v>
      </c>
      <c r="D4425" t="s">
        <v>2694</v>
      </c>
      <c r="E4425">
        <v>114</v>
      </c>
      <c r="F4425" t="s">
        <v>3488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4500000</v>
      </c>
      <c r="S4425">
        <f t="shared" si="483"/>
        <v>4500000</v>
      </c>
      <c r="T4425">
        <f t="shared" si="484"/>
        <v>62100000</v>
      </c>
      <c r="U4425" t="str">
        <f t="shared" si="485"/>
        <v>AGUINALDO</v>
      </c>
      <c r="V4425">
        <f t="shared" si="486"/>
        <v>4500000</v>
      </c>
      <c r="W4425" t="str">
        <f t="shared" si="489"/>
        <v>SUELDOS</v>
      </c>
      <c r="X4425">
        <f t="shared" si="487"/>
        <v>0</v>
      </c>
      <c r="Y4425">
        <f t="shared" si="488"/>
        <v>0</v>
      </c>
    </row>
    <row r="4426" spans="1:25">
      <c r="A4426" t="s">
        <v>2919</v>
      </c>
      <c r="B4426" t="s">
        <v>2926</v>
      </c>
      <c r="C4426" t="s">
        <v>2927</v>
      </c>
      <c r="D4426" t="s">
        <v>2694</v>
      </c>
      <c r="E4426">
        <v>191</v>
      </c>
      <c r="F4426" t="s">
        <v>2722</v>
      </c>
      <c r="G4426">
        <v>300000</v>
      </c>
      <c r="H4426">
        <v>300000</v>
      </c>
      <c r="I4426">
        <v>300000</v>
      </c>
      <c r="J4426">
        <v>300000</v>
      </c>
      <c r="K4426">
        <v>300000</v>
      </c>
      <c r="L4426">
        <v>300000</v>
      </c>
      <c r="M4426">
        <v>300000</v>
      </c>
      <c r="N4426">
        <v>300000</v>
      </c>
      <c r="O4426">
        <v>300000</v>
      </c>
      <c r="P4426">
        <v>300000</v>
      </c>
      <c r="Q4426">
        <v>300000</v>
      </c>
      <c r="R4426">
        <v>300000</v>
      </c>
      <c r="S4426">
        <f t="shared" si="483"/>
        <v>3600000</v>
      </c>
      <c r="T4426">
        <f t="shared" si="484"/>
        <v>62100000</v>
      </c>
      <c r="U4426" t="str">
        <f t="shared" si="485"/>
        <v xml:space="preserve">SUBSIDIO </v>
      </c>
      <c r="V4426">
        <f t="shared" si="486"/>
        <v>0</v>
      </c>
      <c r="W4426" t="str">
        <f t="shared" si="489"/>
        <v>SUBSIDIO PARA LA SALUD</v>
      </c>
      <c r="X4426">
        <f t="shared" si="487"/>
        <v>3600000</v>
      </c>
      <c r="Y4426">
        <f t="shared" si="488"/>
        <v>0</v>
      </c>
    </row>
    <row r="4427" spans="1:25">
      <c r="A4427" t="s">
        <v>2928</v>
      </c>
      <c r="B4427" t="s">
        <v>2929</v>
      </c>
      <c r="C4427" t="s">
        <v>2930</v>
      </c>
      <c r="D4427" t="s">
        <v>2694</v>
      </c>
      <c r="E4427">
        <v>111</v>
      </c>
      <c r="F4427" t="s">
        <v>21</v>
      </c>
      <c r="G4427">
        <v>4100000</v>
      </c>
      <c r="H4427">
        <v>4100000</v>
      </c>
      <c r="I4427">
        <v>4100000</v>
      </c>
      <c r="J4427">
        <v>4100000</v>
      </c>
      <c r="K4427">
        <v>4100000</v>
      </c>
      <c r="L4427">
        <v>4100000</v>
      </c>
      <c r="M4427">
        <v>4100000</v>
      </c>
      <c r="N4427">
        <v>4100000</v>
      </c>
      <c r="O4427">
        <v>4100000</v>
      </c>
      <c r="P4427">
        <v>4100000</v>
      </c>
      <c r="Q4427">
        <v>4100000</v>
      </c>
      <c r="R4427">
        <v>4100000</v>
      </c>
      <c r="S4427">
        <f t="shared" si="483"/>
        <v>49200000</v>
      </c>
      <c r="T4427">
        <f t="shared" si="484"/>
        <v>53300000</v>
      </c>
      <c r="U4427" t="str">
        <f t="shared" si="485"/>
        <v>SUELDOS</v>
      </c>
      <c r="V4427">
        <f t="shared" si="486"/>
        <v>0</v>
      </c>
      <c r="W4427" t="str">
        <f t="shared" si="489"/>
        <v>SUELDOS</v>
      </c>
      <c r="X4427">
        <f t="shared" si="487"/>
        <v>49200000</v>
      </c>
      <c r="Y4427">
        <f t="shared" si="488"/>
        <v>4100000</v>
      </c>
    </row>
    <row r="4428" spans="1:25">
      <c r="A4428" t="s">
        <v>2928</v>
      </c>
      <c r="B4428" t="s">
        <v>2929</v>
      </c>
      <c r="C4428" t="s">
        <v>2930</v>
      </c>
      <c r="D4428" t="s">
        <v>2694</v>
      </c>
      <c r="E4428">
        <v>114</v>
      </c>
      <c r="F4428" t="s">
        <v>3488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4100000</v>
      </c>
      <c r="S4428">
        <f t="shared" si="483"/>
        <v>4100000</v>
      </c>
      <c r="T4428">
        <f t="shared" si="484"/>
        <v>53300000</v>
      </c>
      <c r="U4428" t="str">
        <f t="shared" si="485"/>
        <v>AGUINALDO</v>
      </c>
      <c r="V4428">
        <f t="shared" si="486"/>
        <v>4100000</v>
      </c>
      <c r="W4428" t="str">
        <f t="shared" si="489"/>
        <v>SUELDOS</v>
      </c>
      <c r="X4428">
        <f t="shared" si="487"/>
        <v>0</v>
      </c>
      <c r="Y4428">
        <f t="shared" si="488"/>
        <v>0</v>
      </c>
    </row>
    <row r="4429" spans="1:25">
      <c r="A4429" t="s">
        <v>2928</v>
      </c>
      <c r="B4429" t="s">
        <v>2931</v>
      </c>
      <c r="C4429" t="s">
        <v>2932</v>
      </c>
      <c r="D4429" t="s">
        <v>2737</v>
      </c>
      <c r="E4429">
        <v>114</v>
      </c>
      <c r="F4429" t="s">
        <v>2741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3174033</v>
      </c>
      <c r="S4429">
        <f t="shared" si="483"/>
        <v>3174033</v>
      </c>
      <c r="T4429">
        <f t="shared" si="484"/>
        <v>41262431</v>
      </c>
      <c r="U4429" t="str">
        <f t="shared" si="485"/>
        <v>AGUINALDO</v>
      </c>
      <c r="V4429">
        <f t="shared" si="486"/>
        <v>3174033</v>
      </c>
      <c r="W4429" t="str">
        <f t="shared" si="489"/>
        <v>GRATIFICACION POR SERVICIOS ESPECIALES</v>
      </c>
      <c r="X4429">
        <f t="shared" si="487"/>
        <v>0</v>
      </c>
      <c r="Y4429">
        <f t="shared" si="488"/>
        <v>0</v>
      </c>
    </row>
    <row r="4430" spans="1:25">
      <c r="A4430" t="s">
        <v>2928</v>
      </c>
      <c r="B4430" t="s">
        <v>2931</v>
      </c>
      <c r="C4430" t="s">
        <v>2932</v>
      </c>
      <c r="D4430" t="s">
        <v>2737</v>
      </c>
      <c r="E4430">
        <v>137</v>
      </c>
      <c r="F4430" t="s">
        <v>2742</v>
      </c>
      <c r="G4430">
        <v>3145760</v>
      </c>
      <c r="H4430">
        <v>3145760</v>
      </c>
      <c r="I4430">
        <v>3145760</v>
      </c>
      <c r="J4430">
        <v>3145760</v>
      </c>
      <c r="K4430">
        <v>3145760</v>
      </c>
      <c r="L4430">
        <v>3145760</v>
      </c>
      <c r="M4430">
        <v>3145760</v>
      </c>
      <c r="N4430">
        <v>3145760</v>
      </c>
      <c r="O4430">
        <v>3145760</v>
      </c>
      <c r="P4430">
        <v>3145760</v>
      </c>
      <c r="Q4430">
        <v>3315399</v>
      </c>
      <c r="R4430">
        <v>3315399</v>
      </c>
      <c r="S4430">
        <f t="shared" si="483"/>
        <v>38088398</v>
      </c>
      <c r="T4430">
        <f t="shared" si="484"/>
        <v>41262431</v>
      </c>
      <c r="U4430" t="str">
        <f t="shared" si="485"/>
        <v>GRATIFICA</v>
      </c>
      <c r="V4430">
        <f t="shared" si="486"/>
        <v>0</v>
      </c>
      <c r="W4430" t="str">
        <f t="shared" si="489"/>
        <v>GRATIFICACION POR SERVICIOS ESPECIALES</v>
      </c>
      <c r="X4430">
        <f t="shared" si="487"/>
        <v>38088398</v>
      </c>
      <c r="Y4430">
        <f t="shared" si="488"/>
        <v>3174033</v>
      </c>
    </row>
    <row r="4431" spans="1:25">
      <c r="A4431" t="s">
        <v>2928</v>
      </c>
      <c r="B4431" t="s">
        <v>2933</v>
      </c>
      <c r="C4431" t="s">
        <v>2934</v>
      </c>
      <c r="D4431" t="s">
        <v>2737</v>
      </c>
      <c r="E4431">
        <v>114</v>
      </c>
      <c r="F4431" t="s">
        <v>2741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3174033</v>
      </c>
      <c r="S4431">
        <f t="shared" si="483"/>
        <v>3174033</v>
      </c>
      <c r="T4431">
        <f t="shared" si="484"/>
        <v>41262431</v>
      </c>
      <c r="U4431" t="str">
        <f t="shared" si="485"/>
        <v>AGUINALDO</v>
      </c>
      <c r="V4431">
        <f t="shared" si="486"/>
        <v>3174033</v>
      </c>
      <c r="W4431" t="str">
        <f t="shared" si="489"/>
        <v>GRATIFICACION POR SERVICIOS ESPECIALES</v>
      </c>
      <c r="X4431">
        <f t="shared" si="487"/>
        <v>0</v>
      </c>
      <c r="Y4431">
        <f t="shared" si="488"/>
        <v>0</v>
      </c>
    </row>
    <row r="4432" spans="1:25">
      <c r="A4432" t="s">
        <v>2928</v>
      </c>
      <c r="B4432" t="s">
        <v>2933</v>
      </c>
      <c r="C4432" t="s">
        <v>2934</v>
      </c>
      <c r="D4432" t="s">
        <v>2737</v>
      </c>
      <c r="E4432">
        <v>137</v>
      </c>
      <c r="F4432" t="s">
        <v>2742</v>
      </c>
      <c r="G4432">
        <v>3145760</v>
      </c>
      <c r="H4432">
        <v>3145760</v>
      </c>
      <c r="I4432">
        <v>3145760</v>
      </c>
      <c r="J4432">
        <v>3145760</v>
      </c>
      <c r="K4432">
        <v>3145760</v>
      </c>
      <c r="L4432">
        <v>3145760</v>
      </c>
      <c r="M4432">
        <v>3145760</v>
      </c>
      <c r="N4432">
        <v>3145760</v>
      </c>
      <c r="O4432">
        <v>3145760</v>
      </c>
      <c r="P4432">
        <v>3145760</v>
      </c>
      <c r="Q4432">
        <v>3315399</v>
      </c>
      <c r="R4432">
        <v>3315399</v>
      </c>
      <c r="S4432">
        <f t="shared" si="483"/>
        <v>38088398</v>
      </c>
      <c r="T4432">
        <f t="shared" si="484"/>
        <v>41262431</v>
      </c>
      <c r="U4432" t="str">
        <f t="shared" si="485"/>
        <v>GRATIFICA</v>
      </c>
      <c r="V4432">
        <f t="shared" si="486"/>
        <v>0</v>
      </c>
      <c r="W4432" t="str">
        <f t="shared" si="489"/>
        <v>GRATIFICACION POR SERVICIOS ESPECIALES</v>
      </c>
      <c r="X4432">
        <f t="shared" si="487"/>
        <v>38088398</v>
      </c>
      <c r="Y4432">
        <f t="shared" si="488"/>
        <v>3174033</v>
      </c>
    </row>
    <row r="4433" spans="1:25">
      <c r="A4433" t="s">
        <v>2935</v>
      </c>
      <c r="B4433" t="s">
        <v>2936</v>
      </c>
      <c r="C4433" t="s">
        <v>2937</v>
      </c>
      <c r="D4433" t="s">
        <v>2737</v>
      </c>
      <c r="E4433">
        <v>114</v>
      </c>
      <c r="F4433" t="s">
        <v>2741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3051955</v>
      </c>
      <c r="S4433">
        <f t="shared" si="483"/>
        <v>3051955</v>
      </c>
      <c r="T4433">
        <f t="shared" si="484"/>
        <v>39675413</v>
      </c>
      <c r="U4433" t="str">
        <f t="shared" si="485"/>
        <v>AGUINALDO</v>
      </c>
      <c r="V4433">
        <f t="shared" si="486"/>
        <v>3051955</v>
      </c>
      <c r="W4433" t="str">
        <f t="shared" si="489"/>
        <v>GRATIFICACION POR SERVICIOS ESPECIALES</v>
      </c>
      <c r="X4433">
        <f t="shared" si="487"/>
        <v>0</v>
      </c>
      <c r="Y4433">
        <f t="shared" si="488"/>
        <v>0</v>
      </c>
    </row>
    <row r="4434" spans="1:25">
      <c r="A4434" t="s">
        <v>2935</v>
      </c>
      <c r="B4434" t="s">
        <v>2936</v>
      </c>
      <c r="C4434" t="s">
        <v>2937</v>
      </c>
      <c r="D4434" t="s">
        <v>2737</v>
      </c>
      <c r="E4434">
        <v>137</v>
      </c>
      <c r="F4434" t="s">
        <v>2742</v>
      </c>
      <c r="G4434">
        <v>3024769</v>
      </c>
      <c r="H4434">
        <v>3024769</v>
      </c>
      <c r="I4434">
        <v>3024769</v>
      </c>
      <c r="J4434">
        <v>3024769</v>
      </c>
      <c r="K4434">
        <v>3024769</v>
      </c>
      <c r="L4434">
        <v>3024769</v>
      </c>
      <c r="M4434">
        <v>3024769</v>
      </c>
      <c r="N4434">
        <v>3024769</v>
      </c>
      <c r="O4434">
        <v>3024769</v>
      </c>
      <c r="P4434">
        <v>3024769</v>
      </c>
      <c r="Q4434">
        <v>3187884</v>
      </c>
      <c r="R4434">
        <v>3187884</v>
      </c>
      <c r="S4434">
        <f t="shared" si="483"/>
        <v>36623458</v>
      </c>
      <c r="T4434">
        <f t="shared" si="484"/>
        <v>39675413</v>
      </c>
      <c r="U4434" t="str">
        <f t="shared" si="485"/>
        <v>GRATIFICA</v>
      </c>
      <c r="V4434">
        <f t="shared" si="486"/>
        <v>0</v>
      </c>
      <c r="W4434" t="str">
        <f t="shared" si="489"/>
        <v>GRATIFICACION POR SERVICIOS ESPECIALES</v>
      </c>
      <c r="X4434">
        <f t="shared" si="487"/>
        <v>36623458</v>
      </c>
      <c r="Y4434">
        <f t="shared" si="488"/>
        <v>3051955</v>
      </c>
    </row>
    <row r="4435" spans="1:25">
      <c r="A4435" t="s">
        <v>2935</v>
      </c>
      <c r="B4435" t="s">
        <v>2938</v>
      </c>
      <c r="C4435" t="s">
        <v>2939</v>
      </c>
      <c r="D4435" t="s">
        <v>2737</v>
      </c>
      <c r="E4435">
        <v>114</v>
      </c>
      <c r="F4435" t="s">
        <v>2741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3051955</v>
      </c>
      <c r="S4435">
        <f t="shared" si="483"/>
        <v>3051955</v>
      </c>
      <c r="T4435">
        <f t="shared" si="484"/>
        <v>39675413</v>
      </c>
      <c r="U4435" t="str">
        <f t="shared" si="485"/>
        <v>AGUINALDO</v>
      </c>
      <c r="V4435">
        <f t="shared" si="486"/>
        <v>3051955</v>
      </c>
      <c r="W4435" t="str">
        <f t="shared" si="489"/>
        <v>GRATIFICACION POR SERVICIOS ESPECIALES</v>
      </c>
      <c r="X4435">
        <f t="shared" si="487"/>
        <v>0</v>
      </c>
      <c r="Y4435">
        <f t="shared" si="488"/>
        <v>0</v>
      </c>
    </row>
    <row r="4436" spans="1:25">
      <c r="A4436" t="s">
        <v>2935</v>
      </c>
      <c r="B4436" t="s">
        <v>2938</v>
      </c>
      <c r="C4436" t="s">
        <v>2939</v>
      </c>
      <c r="D4436" t="s">
        <v>2737</v>
      </c>
      <c r="E4436">
        <v>137</v>
      </c>
      <c r="F4436" t="s">
        <v>2742</v>
      </c>
      <c r="G4436">
        <v>3024769</v>
      </c>
      <c r="H4436">
        <v>3024769</v>
      </c>
      <c r="I4436">
        <v>3024769</v>
      </c>
      <c r="J4436">
        <v>3024769</v>
      </c>
      <c r="K4436">
        <v>3024769</v>
      </c>
      <c r="L4436">
        <v>3024769</v>
      </c>
      <c r="M4436">
        <v>3024769</v>
      </c>
      <c r="N4436">
        <v>3024769</v>
      </c>
      <c r="O4436">
        <v>3024769</v>
      </c>
      <c r="P4436">
        <v>3024769</v>
      </c>
      <c r="Q4436">
        <v>3187884</v>
      </c>
      <c r="R4436">
        <v>3187884</v>
      </c>
      <c r="S4436">
        <f t="shared" si="483"/>
        <v>36623458</v>
      </c>
      <c r="T4436">
        <f t="shared" si="484"/>
        <v>39675413</v>
      </c>
      <c r="U4436" t="str">
        <f t="shared" si="485"/>
        <v>GRATIFICA</v>
      </c>
      <c r="V4436">
        <f t="shared" si="486"/>
        <v>0</v>
      </c>
      <c r="W4436" t="str">
        <f t="shared" si="489"/>
        <v>GRATIFICACION POR SERVICIOS ESPECIALES</v>
      </c>
      <c r="X4436">
        <f t="shared" si="487"/>
        <v>36623458</v>
      </c>
      <c r="Y4436">
        <f t="shared" si="488"/>
        <v>3051955</v>
      </c>
    </row>
    <row r="4437" spans="1:25">
      <c r="A4437" t="s">
        <v>2935</v>
      </c>
      <c r="B4437" t="s">
        <v>2940</v>
      </c>
      <c r="C4437" t="s">
        <v>2941</v>
      </c>
      <c r="D4437" t="s">
        <v>2737</v>
      </c>
      <c r="E4437">
        <v>114</v>
      </c>
      <c r="F4437" t="s">
        <v>2741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1764449</v>
      </c>
      <c r="S4437">
        <f t="shared" si="483"/>
        <v>1764449</v>
      </c>
      <c r="T4437">
        <f t="shared" si="484"/>
        <v>22937832</v>
      </c>
      <c r="U4437" t="str">
        <f t="shared" si="485"/>
        <v>AGUINALDO</v>
      </c>
      <c r="V4437">
        <f t="shared" si="486"/>
        <v>1764449</v>
      </c>
      <c r="W4437" t="str">
        <f t="shared" si="489"/>
        <v>GRATIFICACION POR SERVICIOS ESPECIALES</v>
      </c>
      <c r="X4437">
        <f t="shared" si="487"/>
        <v>0</v>
      </c>
      <c r="Y4437">
        <f t="shared" si="488"/>
        <v>0</v>
      </c>
    </row>
    <row r="4438" spans="1:25">
      <c r="A4438" t="s">
        <v>2935</v>
      </c>
      <c r="B4438" t="s">
        <v>2940</v>
      </c>
      <c r="C4438" t="s">
        <v>2941</v>
      </c>
      <c r="D4438" t="s">
        <v>2737</v>
      </c>
      <c r="E4438">
        <v>137</v>
      </c>
      <c r="F4438" t="s">
        <v>2742</v>
      </c>
      <c r="G4438">
        <v>3024769</v>
      </c>
      <c r="H4438">
        <v>3024769</v>
      </c>
      <c r="I4438">
        <v>3024769</v>
      </c>
      <c r="J4438">
        <v>3024769</v>
      </c>
      <c r="K4438">
        <v>3024769</v>
      </c>
      <c r="L4438">
        <v>3024769</v>
      </c>
      <c r="M4438">
        <v>3024769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f t="shared" si="483"/>
        <v>21173383</v>
      </c>
      <c r="T4438">
        <f t="shared" si="484"/>
        <v>22937832</v>
      </c>
      <c r="U4438" t="str">
        <f t="shared" si="485"/>
        <v>GRATIFICA</v>
      </c>
      <c r="V4438">
        <f t="shared" si="486"/>
        <v>0</v>
      </c>
      <c r="W4438" t="str">
        <f t="shared" si="489"/>
        <v>GRATIFICACION POR SERVICIOS ESPECIALES</v>
      </c>
      <c r="X4438">
        <f t="shared" si="487"/>
        <v>21173383</v>
      </c>
      <c r="Y4438">
        <f t="shared" si="488"/>
        <v>1764449</v>
      </c>
    </row>
    <row r="4439" spans="1:25">
      <c r="A4439" t="s">
        <v>2942</v>
      </c>
      <c r="B4439" t="s">
        <v>2943</v>
      </c>
      <c r="C4439" t="s">
        <v>2944</v>
      </c>
      <c r="D4439" t="s">
        <v>2737</v>
      </c>
      <c r="E4439">
        <v>114</v>
      </c>
      <c r="F4439" t="s">
        <v>2741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2929877</v>
      </c>
      <c r="S4439">
        <f t="shared" si="483"/>
        <v>2929877</v>
      </c>
      <c r="T4439">
        <f t="shared" si="484"/>
        <v>38088395</v>
      </c>
      <c r="U4439" t="str">
        <f t="shared" si="485"/>
        <v>AGUINALDO</v>
      </c>
      <c r="V4439">
        <f t="shared" si="486"/>
        <v>2929877</v>
      </c>
      <c r="W4439" t="str">
        <f t="shared" si="489"/>
        <v>GRATIFICACION POR SERVICIOS ESPECIALES</v>
      </c>
      <c r="X4439">
        <f t="shared" si="487"/>
        <v>0</v>
      </c>
      <c r="Y4439">
        <f t="shared" si="488"/>
        <v>0</v>
      </c>
    </row>
    <row r="4440" spans="1:25">
      <c r="A4440" t="s">
        <v>2942</v>
      </c>
      <c r="B4440" t="s">
        <v>2943</v>
      </c>
      <c r="C4440" t="s">
        <v>2944</v>
      </c>
      <c r="D4440" t="s">
        <v>2737</v>
      </c>
      <c r="E4440">
        <v>137</v>
      </c>
      <c r="F4440" t="s">
        <v>2742</v>
      </c>
      <c r="G4440">
        <v>2903778</v>
      </c>
      <c r="H4440">
        <v>2903778</v>
      </c>
      <c r="I4440">
        <v>2903778</v>
      </c>
      <c r="J4440">
        <v>2903778</v>
      </c>
      <c r="K4440">
        <v>2903778</v>
      </c>
      <c r="L4440">
        <v>2903778</v>
      </c>
      <c r="M4440">
        <v>2903778</v>
      </c>
      <c r="N4440">
        <v>2903778</v>
      </c>
      <c r="O4440">
        <v>2903778</v>
      </c>
      <c r="P4440">
        <v>2903778</v>
      </c>
      <c r="Q4440">
        <v>3060369</v>
      </c>
      <c r="R4440">
        <v>3060369</v>
      </c>
      <c r="S4440">
        <f t="shared" si="483"/>
        <v>35158518</v>
      </c>
      <c r="T4440">
        <f t="shared" si="484"/>
        <v>38088395</v>
      </c>
      <c r="U4440" t="str">
        <f t="shared" si="485"/>
        <v>GRATIFICA</v>
      </c>
      <c r="V4440">
        <f t="shared" si="486"/>
        <v>0</v>
      </c>
      <c r="W4440" t="str">
        <f t="shared" si="489"/>
        <v>GRATIFICACION POR SERVICIOS ESPECIALES</v>
      </c>
      <c r="X4440">
        <f t="shared" si="487"/>
        <v>35158518</v>
      </c>
      <c r="Y4440">
        <f t="shared" si="488"/>
        <v>2929877</v>
      </c>
    </row>
    <row r="4441" spans="1:25">
      <c r="A4441" t="s">
        <v>2942</v>
      </c>
      <c r="B4441" t="s">
        <v>2945</v>
      </c>
      <c r="C4441" t="s">
        <v>2946</v>
      </c>
      <c r="D4441" t="s">
        <v>2737</v>
      </c>
      <c r="E4441">
        <v>114</v>
      </c>
      <c r="F4441" t="s">
        <v>2741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1693871</v>
      </c>
      <c r="S4441">
        <f t="shared" si="483"/>
        <v>1693871</v>
      </c>
      <c r="T4441">
        <f t="shared" si="484"/>
        <v>22020317</v>
      </c>
      <c r="U4441" t="str">
        <f t="shared" si="485"/>
        <v>AGUINALDO</v>
      </c>
      <c r="V4441">
        <f t="shared" si="486"/>
        <v>1693871</v>
      </c>
      <c r="W4441" t="str">
        <f t="shared" si="489"/>
        <v>GRATIFICACION POR SERVICIOS ESPECIALES</v>
      </c>
      <c r="X4441">
        <f t="shared" si="487"/>
        <v>0</v>
      </c>
      <c r="Y4441">
        <f t="shared" si="488"/>
        <v>0</v>
      </c>
    </row>
    <row r="4442" spans="1:25">
      <c r="A4442" t="s">
        <v>2942</v>
      </c>
      <c r="B4442" t="s">
        <v>2945</v>
      </c>
      <c r="C4442" t="s">
        <v>2946</v>
      </c>
      <c r="D4442" t="s">
        <v>2737</v>
      </c>
      <c r="E4442">
        <v>137</v>
      </c>
      <c r="F4442" t="s">
        <v>2742</v>
      </c>
      <c r="G4442">
        <v>2903778</v>
      </c>
      <c r="H4442">
        <v>2903778</v>
      </c>
      <c r="I4442">
        <v>2903778</v>
      </c>
      <c r="J4442">
        <v>2903778</v>
      </c>
      <c r="K4442">
        <v>2903778</v>
      </c>
      <c r="L4442">
        <v>2903778</v>
      </c>
      <c r="M4442">
        <v>2903778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f t="shared" si="483"/>
        <v>20326446</v>
      </c>
      <c r="T4442">
        <f t="shared" si="484"/>
        <v>22020317</v>
      </c>
      <c r="U4442" t="str">
        <f t="shared" si="485"/>
        <v>GRATIFICA</v>
      </c>
      <c r="V4442">
        <f t="shared" si="486"/>
        <v>0</v>
      </c>
      <c r="W4442" t="str">
        <f t="shared" si="489"/>
        <v>GRATIFICACION POR SERVICIOS ESPECIALES</v>
      </c>
      <c r="X4442">
        <f t="shared" si="487"/>
        <v>20326446</v>
      </c>
      <c r="Y4442">
        <f t="shared" si="488"/>
        <v>1693871</v>
      </c>
    </row>
    <row r="4443" spans="1:25">
      <c r="A4443" t="s">
        <v>2947</v>
      </c>
      <c r="B4443" t="s">
        <v>2948</v>
      </c>
      <c r="C4443" t="s">
        <v>2949</v>
      </c>
      <c r="D4443" t="s">
        <v>2737</v>
      </c>
      <c r="E4443">
        <v>114</v>
      </c>
      <c r="F4443" t="s">
        <v>2741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2807799</v>
      </c>
      <c r="S4443">
        <f t="shared" si="483"/>
        <v>2807799</v>
      </c>
      <c r="T4443">
        <f t="shared" si="484"/>
        <v>36501385</v>
      </c>
      <c r="U4443" t="str">
        <f t="shared" si="485"/>
        <v>AGUINALDO</v>
      </c>
      <c r="V4443">
        <f t="shared" si="486"/>
        <v>2807799</v>
      </c>
      <c r="W4443" t="str">
        <f t="shared" si="489"/>
        <v>GRATIFICACION POR SERVICIOS ESPECIALES</v>
      </c>
      <c r="X4443">
        <f t="shared" si="487"/>
        <v>0</v>
      </c>
      <c r="Y4443">
        <f t="shared" si="488"/>
        <v>0</v>
      </c>
    </row>
    <row r="4444" spans="1:25">
      <c r="A4444" t="s">
        <v>2947</v>
      </c>
      <c r="B4444" t="s">
        <v>2948</v>
      </c>
      <c r="C4444" t="s">
        <v>2949</v>
      </c>
      <c r="D4444" t="s">
        <v>2737</v>
      </c>
      <c r="E4444">
        <v>137</v>
      </c>
      <c r="F4444" t="s">
        <v>2742</v>
      </c>
      <c r="G4444">
        <v>2782788</v>
      </c>
      <c r="H4444">
        <v>2782788</v>
      </c>
      <c r="I4444">
        <v>2782788</v>
      </c>
      <c r="J4444">
        <v>2782788</v>
      </c>
      <c r="K4444">
        <v>2782788</v>
      </c>
      <c r="L4444">
        <v>2782788</v>
      </c>
      <c r="M4444">
        <v>2782788</v>
      </c>
      <c r="N4444">
        <v>2782788</v>
      </c>
      <c r="O4444">
        <v>2782788</v>
      </c>
      <c r="P4444">
        <v>2782788</v>
      </c>
      <c r="Q4444">
        <v>2932853</v>
      </c>
      <c r="R4444">
        <v>2932853</v>
      </c>
      <c r="S4444">
        <f t="shared" si="483"/>
        <v>33693586</v>
      </c>
      <c r="T4444">
        <f t="shared" si="484"/>
        <v>36501385</v>
      </c>
      <c r="U4444" t="str">
        <f t="shared" si="485"/>
        <v>GRATIFICA</v>
      </c>
      <c r="V4444">
        <f t="shared" si="486"/>
        <v>0</v>
      </c>
      <c r="W4444" t="str">
        <f t="shared" si="489"/>
        <v>GRATIFICACION POR SERVICIOS ESPECIALES</v>
      </c>
      <c r="X4444">
        <f t="shared" si="487"/>
        <v>33693586</v>
      </c>
      <c r="Y4444">
        <f t="shared" si="488"/>
        <v>2807799</v>
      </c>
    </row>
    <row r="4445" spans="1:25">
      <c r="A4445" t="s">
        <v>2947</v>
      </c>
      <c r="B4445" t="s">
        <v>2950</v>
      </c>
      <c r="C4445" t="s">
        <v>2951</v>
      </c>
      <c r="D4445" t="s">
        <v>2737</v>
      </c>
      <c r="E4445">
        <v>114</v>
      </c>
      <c r="F4445" t="s">
        <v>2741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2807799</v>
      </c>
      <c r="S4445">
        <f t="shared" si="483"/>
        <v>2807799</v>
      </c>
      <c r="T4445">
        <f t="shared" si="484"/>
        <v>36501385</v>
      </c>
      <c r="U4445" t="str">
        <f t="shared" si="485"/>
        <v>AGUINALDO</v>
      </c>
      <c r="V4445">
        <f t="shared" si="486"/>
        <v>2807799</v>
      </c>
      <c r="W4445" t="str">
        <f t="shared" si="489"/>
        <v>GRATIFICACION POR SERVICIOS ESPECIALES</v>
      </c>
      <c r="X4445">
        <f t="shared" si="487"/>
        <v>0</v>
      </c>
      <c r="Y4445">
        <f t="shared" si="488"/>
        <v>0</v>
      </c>
    </row>
    <row r="4446" spans="1:25">
      <c r="A4446" t="s">
        <v>2947</v>
      </c>
      <c r="B4446" t="s">
        <v>2950</v>
      </c>
      <c r="C4446" t="s">
        <v>2951</v>
      </c>
      <c r="D4446" t="s">
        <v>2737</v>
      </c>
      <c r="E4446">
        <v>137</v>
      </c>
      <c r="F4446" t="s">
        <v>2742</v>
      </c>
      <c r="G4446">
        <v>2782788</v>
      </c>
      <c r="H4446">
        <v>2782788</v>
      </c>
      <c r="I4446">
        <v>2782788</v>
      </c>
      <c r="J4446">
        <v>2782788</v>
      </c>
      <c r="K4446">
        <v>2782788</v>
      </c>
      <c r="L4446">
        <v>2782788</v>
      </c>
      <c r="M4446">
        <v>2782788</v>
      </c>
      <c r="N4446">
        <v>2782788</v>
      </c>
      <c r="O4446">
        <v>2782788</v>
      </c>
      <c r="P4446">
        <v>2782788</v>
      </c>
      <c r="Q4446">
        <v>2932853</v>
      </c>
      <c r="R4446">
        <v>2932853</v>
      </c>
      <c r="S4446">
        <f t="shared" si="483"/>
        <v>33693586</v>
      </c>
      <c r="T4446">
        <f t="shared" si="484"/>
        <v>36501385</v>
      </c>
      <c r="U4446" t="str">
        <f t="shared" si="485"/>
        <v>GRATIFICA</v>
      </c>
      <c r="V4446">
        <f t="shared" si="486"/>
        <v>0</v>
      </c>
      <c r="W4446" t="str">
        <f t="shared" si="489"/>
        <v>GRATIFICACION POR SERVICIOS ESPECIALES</v>
      </c>
      <c r="X4446">
        <f t="shared" si="487"/>
        <v>33693586</v>
      </c>
      <c r="Y4446">
        <f t="shared" si="488"/>
        <v>2807799</v>
      </c>
    </row>
    <row r="4447" spans="1:25">
      <c r="A4447" t="s">
        <v>2952</v>
      </c>
      <c r="B4447" t="s">
        <v>2953</v>
      </c>
      <c r="C4447" t="s">
        <v>2954</v>
      </c>
      <c r="D4447" t="s">
        <v>2694</v>
      </c>
      <c r="E4447">
        <v>111</v>
      </c>
      <c r="F4447" t="s">
        <v>21</v>
      </c>
      <c r="G4447">
        <v>4000000</v>
      </c>
      <c r="H4447">
        <v>4000000</v>
      </c>
      <c r="I4447">
        <v>4000000</v>
      </c>
      <c r="J4447">
        <v>4000000</v>
      </c>
      <c r="K4447">
        <v>4000000</v>
      </c>
      <c r="L4447">
        <v>4000000</v>
      </c>
      <c r="M4447">
        <v>4000000</v>
      </c>
      <c r="N4447">
        <v>4000000</v>
      </c>
      <c r="O4447">
        <v>4000000</v>
      </c>
      <c r="P4447">
        <v>4000000</v>
      </c>
      <c r="Q4447">
        <v>4000000</v>
      </c>
      <c r="R4447">
        <v>4000000</v>
      </c>
      <c r="S4447">
        <f t="shared" si="483"/>
        <v>48000000</v>
      </c>
      <c r="T4447">
        <f t="shared" si="484"/>
        <v>88485685</v>
      </c>
      <c r="U4447" t="str">
        <f t="shared" si="485"/>
        <v>SUELDOS</v>
      </c>
      <c r="V4447">
        <f t="shared" si="486"/>
        <v>0</v>
      </c>
      <c r="W4447" t="str">
        <f t="shared" si="489"/>
        <v>SUELDOS</v>
      </c>
      <c r="X4447">
        <f t="shared" si="487"/>
        <v>48000000</v>
      </c>
      <c r="Y4447">
        <f t="shared" si="488"/>
        <v>4000000</v>
      </c>
    </row>
    <row r="4448" spans="1:25">
      <c r="A4448" t="s">
        <v>2952</v>
      </c>
      <c r="B4448" t="s">
        <v>2953</v>
      </c>
      <c r="C4448" t="s">
        <v>2954</v>
      </c>
      <c r="D4448" t="s">
        <v>2694</v>
      </c>
      <c r="E4448">
        <v>114</v>
      </c>
      <c r="F4448" t="s">
        <v>79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1100000</v>
      </c>
      <c r="S4448">
        <f t="shared" si="483"/>
        <v>1100000</v>
      </c>
      <c r="T4448">
        <f t="shared" si="484"/>
        <v>88485685</v>
      </c>
      <c r="U4448" t="str">
        <f t="shared" si="485"/>
        <v>AGUINALDO</v>
      </c>
      <c r="V4448">
        <f t="shared" si="486"/>
        <v>1100000</v>
      </c>
      <c r="W4448" t="str">
        <f t="shared" si="489"/>
        <v>BONIFICACION POR GESTION PRESUPUESTARIA</v>
      </c>
      <c r="X4448">
        <f t="shared" si="487"/>
        <v>0</v>
      </c>
      <c r="Y4448">
        <f t="shared" si="488"/>
        <v>0</v>
      </c>
    </row>
    <row r="4449" spans="1:25">
      <c r="A4449" t="s">
        <v>2952</v>
      </c>
      <c r="B4449" t="s">
        <v>2953</v>
      </c>
      <c r="C4449" t="s">
        <v>2954</v>
      </c>
      <c r="D4449" t="s">
        <v>2694</v>
      </c>
      <c r="E4449">
        <v>114</v>
      </c>
      <c r="F4449" t="s">
        <v>3488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4000000</v>
      </c>
      <c r="S4449">
        <f t="shared" si="483"/>
        <v>4000000</v>
      </c>
      <c r="T4449">
        <f t="shared" si="484"/>
        <v>88485685</v>
      </c>
      <c r="U4449" t="str">
        <f t="shared" si="485"/>
        <v>AGUINALDO</v>
      </c>
      <c r="V4449">
        <f t="shared" si="486"/>
        <v>4000000</v>
      </c>
      <c r="W4449" t="str">
        <f t="shared" si="489"/>
        <v>SUELDOS</v>
      </c>
      <c r="X4449">
        <f t="shared" si="487"/>
        <v>0</v>
      </c>
      <c r="Y4449">
        <f t="shared" si="488"/>
        <v>0</v>
      </c>
    </row>
    <row r="4450" spans="1:25">
      <c r="A4450" t="s">
        <v>2952</v>
      </c>
      <c r="B4450" t="s">
        <v>2953</v>
      </c>
      <c r="C4450" t="s">
        <v>2954</v>
      </c>
      <c r="D4450" t="s">
        <v>2694</v>
      </c>
      <c r="E4450">
        <v>123</v>
      </c>
      <c r="F4450" t="s">
        <v>30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295850</v>
      </c>
      <c r="S4450">
        <f t="shared" si="483"/>
        <v>295850</v>
      </c>
      <c r="T4450">
        <f t="shared" si="484"/>
        <v>88485685</v>
      </c>
      <c r="U4450" t="str">
        <f t="shared" si="485"/>
        <v>AGUINALDO</v>
      </c>
      <c r="V4450">
        <f t="shared" si="486"/>
        <v>295850</v>
      </c>
      <c r="W4450" t="str">
        <f t="shared" si="489"/>
        <v>REMUNERACION EXTRAORDINARIA</v>
      </c>
      <c r="X4450">
        <f t="shared" si="487"/>
        <v>0</v>
      </c>
      <c r="Y4450">
        <f t="shared" si="488"/>
        <v>0</v>
      </c>
    </row>
    <row r="4451" spans="1:25">
      <c r="A4451" t="s">
        <v>2952</v>
      </c>
      <c r="B4451" t="s">
        <v>2953</v>
      </c>
      <c r="C4451" t="s">
        <v>2954</v>
      </c>
      <c r="D4451" t="s">
        <v>2694</v>
      </c>
      <c r="E4451">
        <v>123</v>
      </c>
      <c r="F4451" t="s">
        <v>32</v>
      </c>
      <c r="G4451">
        <v>0</v>
      </c>
      <c r="H4451">
        <v>0</v>
      </c>
      <c r="I4451">
        <v>322500</v>
      </c>
      <c r="J4451">
        <v>270000</v>
      </c>
      <c r="K4451">
        <v>185100</v>
      </c>
      <c r="L4451">
        <v>389100</v>
      </c>
      <c r="M4451">
        <v>464400</v>
      </c>
      <c r="N4451">
        <v>0</v>
      </c>
      <c r="O4451">
        <v>464100</v>
      </c>
      <c r="P4451">
        <v>360000</v>
      </c>
      <c r="Q4451">
        <v>480000</v>
      </c>
      <c r="R4451">
        <v>615000</v>
      </c>
      <c r="S4451">
        <f t="shared" si="483"/>
        <v>3550200</v>
      </c>
      <c r="T4451">
        <f t="shared" si="484"/>
        <v>88485685</v>
      </c>
      <c r="U4451" t="str">
        <f t="shared" si="485"/>
        <v>REMUNERAC</v>
      </c>
      <c r="V4451">
        <f t="shared" si="486"/>
        <v>0</v>
      </c>
      <c r="W4451" t="str">
        <f t="shared" si="489"/>
        <v>REMUNERACION EXTRAORDINARIA</v>
      </c>
      <c r="X4451">
        <f t="shared" si="487"/>
        <v>3550200</v>
      </c>
      <c r="Y4451">
        <f t="shared" si="488"/>
        <v>295850</v>
      </c>
    </row>
    <row r="4452" spans="1:25">
      <c r="A4452" t="s">
        <v>2952</v>
      </c>
      <c r="B4452" t="s">
        <v>2953</v>
      </c>
      <c r="C4452" t="s">
        <v>2954</v>
      </c>
      <c r="D4452" t="s">
        <v>2694</v>
      </c>
      <c r="E4452">
        <v>131</v>
      </c>
      <c r="F4452" t="s">
        <v>24</v>
      </c>
      <c r="G4452">
        <v>0</v>
      </c>
      <c r="H4452">
        <v>3000000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f t="shared" si="483"/>
        <v>3000000</v>
      </c>
      <c r="T4452">
        <f t="shared" si="484"/>
        <v>88485685</v>
      </c>
      <c r="U4452" t="str">
        <f t="shared" si="485"/>
        <v xml:space="preserve">SUBSIDIO </v>
      </c>
      <c r="V4452">
        <f t="shared" si="486"/>
        <v>0</v>
      </c>
      <c r="W4452" t="str">
        <f t="shared" si="489"/>
        <v>SUBSIDIO FAMILIAR - ESCOLARIDAD</v>
      </c>
      <c r="X4452">
        <f t="shared" si="487"/>
        <v>3000000</v>
      </c>
      <c r="Y4452">
        <f t="shared" si="488"/>
        <v>0</v>
      </c>
    </row>
    <row r="4453" spans="1:25">
      <c r="A4453" t="s">
        <v>2952</v>
      </c>
      <c r="B4453" t="s">
        <v>2953</v>
      </c>
      <c r="C4453" t="s">
        <v>2954</v>
      </c>
      <c r="D4453" t="s">
        <v>2694</v>
      </c>
      <c r="E4453">
        <v>133</v>
      </c>
      <c r="F4453" t="s">
        <v>78</v>
      </c>
      <c r="G4453">
        <v>1200000</v>
      </c>
      <c r="H4453">
        <v>1200000</v>
      </c>
      <c r="I4453">
        <v>1200000</v>
      </c>
      <c r="J4453">
        <v>1200000</v>
      </c>
      <c r="K4453">
        <v>1200000</v>
      </c>
      <c r="L4453">
        <v>1200000</v>
      </c>
      <c r="M4453">
        <v>1200000</v>
      </c>
      <c r="N4453">
        <v>0</v>
      </c>
      <c r="O4453">
        <v>1200000</v>
      </c>
      <c r="P4453">
        <v>1200000</v>
      </c>
      <c r="Q4453">
        <v>1200000</v>
      </c>
      <c r="R4453">
        <v>1200000</v>
      </c>
      <c r="S4453">
        <f t="shared" si="483"/>
        <v>13200000</v>
      </c>
      <c r="T4453">
        <f t="shared" si="484"/>
        <v>88485685</v>
      </c>
      <c r="U4453" t="str">
        <f t="shared" si="485"/>
        <v>BONIFICAC</v>
      </c>
      <c r="V4453">
        <f t="shared" si="486"/>
        <v>0</v>
      </c>
      <c r="W4453" t="str">
        <f t="shared" si="489"/>
        <v>BONIFICACION POR GESTION PRESUPUESTARIA</v>
      </c>
      <c r="X4453">
        <f t="shared" si="487"/>
        <v>13200000</v>
      </c>
      <c r="Y4453">
        <f t="shared" si="488"/>
        <v>1100000</v>
      </c>
    </row>
    <row r="4454" spans="1:25">
      <c r="A4454" t="s">
        <v>2952</v>
      </c>
      <c r="B4454" t="s">
        <v>2953</v>
      </c>
      <c r="C4454" t="s">
        <v>2954</v>
      </c>
      <c r="D4454" t="s">
        <v>2694</v>
      </c>
      <c r="E4454">
        <v>232</v>
      </c>
      <c r="F4454" t="s">
        <v>33</v>
      </c>
      <c r="G4454">
        <v>0</v>
      </c>
      <c r="H4454">
        <v>0</v>
      </c>
      <c r="I4454">
        <v>4392904</v>
      </c>
      <c r="J4454">
        <v>0</v>
      </c>
      <c r="K4454">
        <v>2314900</v>
      </c>
      <c r="L4454">
        <v>1451717</v>
      </c>
      <c r="M4454">
        <v>2314900</v>
      </c>
      <c r="N4454">
        <v>0</v>
      </c>
      <c r="O4454">
        <v>2314900</v>
      </c>
      <c r="P4454">
        <v>2550314</v>
      </c>
      <c r="Q4454">
        <v>0</v>
      </c>
      <c r="R4454">
        <v>0</v>
      </c>
      <c r="S4454">
        <f t="shared" si="483"/>
        <v>15339635</v>
      </c>
      <c r="T4454">
        <f t="shared" si="484"/>
        <v>88485685</v>
      </c>
      <c r="U4454" t="str">
        <f t="shared" si="485"/>
        <v>VIATICO</v>
      </c>
      <c r="V4454">
        <f t="shared" si="486"/>
        <v>0</v>
      </c>
      <c r="W4454" t="str">
        <f t="shared" si="489"/>
        <v>VIATICO</v>
      </c>
      <c r="X4454">
        <f t="shared" si="487"/>
        <v>15339635</v>
      </c>
      <c r="Y4454">
        <f t="shared" si="488"/>
        <v>0</v>
      </c>
    </row>
    <row r="4455" spans="1:25">
      <c r="A4455" t="s">
        <v>2955</v>
      </c>
      <c r="B4455" t="s">
        <v>2956</v>
      </c>
      <c r="C4455" t="s">
        <v>2957</v>
      </c>
      <c r="D4455" t="s">
        <v>2737</v>
      </c>
      <c r="E4455">
        <v>114</v>
      </c>
      <c r="F4455" t="s">
        <v>79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509712</v>
      </c>
      <c r="S4455">
        <f t="shared" si="483"/>
        <v>509712</v>
      </c>
      <c r="T4455">
        <f t="shared" si="484"/>
        <v>21116605</v>
      </c>
      <c r="U4455" t="str">
        <f t="shared" si="485"/>
        <v>AGUINALDO</v>
      </c>
      <c r="V4455">
        <f t="shared" si="486"/>
        <v>509712</v>
      </c>
      <c r="W4455" t="str">
        <f t="shared" si="489"/>
        <v>BONIFICACION POR GESTION PRESUPUESTARIA</v>
      </c>
      <c r="X4455">
        <f t="shared" si="487"/>
        <v>0</v>
      </c>
      <c r="Y4455">
        <f t="shared" si="488"/>
        <v>0</v>
      </c>
    </row>
    <row r="4456" spans="1:25">
      <c r="A4456" t="s">
        <v>2955</v>
      </c>
      <c r="B4456" t="s">
        <v>2956</v>
      </c>
      <c r="C4456" t="s">
        <v>2957</v>
      </c>
      <c r="D4456" t="s">
        <v>2737</v>
      </c>
      <c r="E4456">
        <v>114</v>
      </c>
      <c r="F4456" t="s">
        <v>30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103792</v>
      </c>
      <c r="S4456">
        <f t="shared" si="483"/>
        <v>103792</v>
      </c>
      <c r="T4456">
        <f t="shared" si="484"/>
        <v>21116605</v>
      </c>
      <c r="U4456" t="str">
        <f t="shared" si="485"/>
        <v>AGUINALDO</v>
      </c>
      <c r="V4456">
        <f t="shared" si="486"/>
        <v>103792</v>
      </c>
      <c r="W4456" t="str">
        <f t="shared" si="489"/>
        <v>REMUNERACION EXTRAORDINARIA</v>
      </c>
      <c r="X4456">
        <f t="shared" si="487"/>
        <v>0</v>
      </c>
      <c r="Y4456">
        <f t="shared" si="488"/>
        <v>0</v>
      </c>
    </row>
    <row r="4457" spans="1:25">
      <c r="A4457" t="s">
        <v>2955</v>
      </c>
      <c r="B4457" t="s">
        <v>2956</v>
      </c>
      <c r="C4457" t="s">
        <v>2957</v>
      </c>
      <c r="D4457" t="s">
        <v>2737</v>
      </c>
      <c r="E4457">
        <v>123</v>
      </c>
      <c r="F4457" t="s">
        <v>32</v>
      </c>
      <c r="G4457">
        <v>0</v>
      </c>
      <c r="H4457">
        <v>0</v>
      </c>
      <c r="I4457">
        <v>46500</v>
      </c>
      <c r="J4457">
        <v>314340</v>
      </c>
      <c r="K4457">
        <v>343403</v>
      </c>
      <c r="L4457">
        <v>169260</v>
      </c>
      <c r="M4457">
        <v>372000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f t="shared" si="483"/>
        <v>1245503</v>
      </c>
      <c r="T4457">
        <f t="shared" si="484"/>
        <v>21116605</v>
      </c>
      <c r="U4457" t="str">
        <f t="shared" si="485"/>
        <v>REMUNERAC</v>
      </c>
      <c r="V4457">
        <f t="shared" si="486"/>
        <v>0</v>
      </c>
      <c r="W4457" t="str">
        <f t="shared" si="489"/>
        <v>REMUNERACION EXTRAORDINARIA</v>
      </c>
      <c r="X4457">
        <f t="shared" si="487"/>
        <v>1245503</v>
      </c>
      <c r="Y4457">
        <f t="shared" si="488"/>
        <v>103792</v>
      </c>
    </row>
    <row r="4458" spans="1:25">
      <c r="A4458" t="s">
        <v>2955</v>
      </c>
      <c r="B4458" t="s">
        <v>2956</v>
      </c>
      <c r="C4458" t="s">
        <v>2957</v>
      </c>
      <c r="D4458" t="s">
        <v>2737</v>
      </c>
      <c r="E4458">
        <v>131</v>
      </c>
      <c r="F4458" t="s">
        <v>24</v>
      </c>
      <c r="G4458">
        <v>0</v>
      </c>
      <c r="H4458">
        <v>0</v>
      </c>
      <c r="I4458">
        <v>0</v>
      </c>
      <c r="J4458">
        <v>1500000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f t="shared" si="483"/>
        <v>1500000</v>
      </c>
      <c r="T4458">
        <f t="shared" si="484"/>
        <v>21116605</v>
      </c>
      <c r="U4458" t="str">
        <f t="shared" si="485"/>
        <v xml:space="preserve">SUBSIDIO </v>
      </c>
      <c r="V4458">
        <f t="shared" si="486"/>
        <v>0</v>
      </c>
      <c r="W4458" t="str">
        <f t="shared" si="489"/>
        <v>SUBSIDIO FAMILIAR - ESCOLARIDAD</v>
      </c>
      <c r="X4458">
        <f t="shared" si="487"/>
        <v>1500000</v>
      </c>
      <c r="Y4458">
        <f t="shared" si="488"/>
        <v>0</v>
      </c>
    </row>
    <row r="4459" spans="1:25">
      <c r="A4459" t="s">
        <v>2955</v>
      </c>
      <c r="B4459" t="s">
        <v>2956</v>
      </c>
      <c r="C4459" t="s">
        <v>2957</v>
      </c>
      <c r="D4459" t="s">
        <v>2737</v>
      </c>
      <c r="E4459">
        <v>133</v>
      </c>
      <c r="F4459" t="s">
        <v>78</v>
      </c>
      <c r="G4459">
        <v>930000</v>
      </c>
      <c r="H4459">
        <v>930000</v>
      </c>
      <c r="I4459">
        <v>930000</v>
      </c>
      <c r="J4459">
        <v>930000</v>
      </c>
      <c r="K4459">
        <v>930000</v>
      </c>
      <c r="L4459">
        <v>930000</v>
      </c>
      <c r="M4459">
        <v>536538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f t="shared" si="483"/>
        <v>6116538</v>
      </c>
      <c r="T4459">
        <f t="shared" si="484"/>
        <v>21116605</v>
      </c>
      <c r="U4459" t="str">
        <f t="shared" si="485"/>
        <v>BONIFICAC</v>
      </c>
      <c r="V4459">
        <f t="shared" si="486"/>
        <v>0</v>
      </c>
      <c r="W4459" t="str">
        <f t="shared" si="489"/>
        <v>BONIFICACION POR GESTION PRESUPUESTARIA</v>
      </c>
      <c r="X4459">
        <f t="shared" si="487"/>
        <v>6116538</v>
      </c>
      <c r="Y4459">
        <f t="shared" si="488"/>
        <v>509712</v>
      </c>
    </row>
    <row r="4460" spans="1:25">
      <c r="A4460" t="s">
        <v>2955</v>
      </c>
      <c r="B4460" t="s">
        <v>2956</v>
      </c>
      <c r="C4460" t="s">
        <v>2957</v>
      </c>
      <c r="D4460" t="s">
        <v>2737</v>
      </c>
      <c r="E4460">
        <v>232</v>
      </c>
      <c r="F4460" t="s">
        <v>33</v>
      </c>
      <c r="G4460">
        <v>0</v>
      </c>
      <c r="H4460">
        <v>0</v>
      </c>
      <c r="I4460">
        <v>4578652</v>
      </c>
      <c r="J4460">
        <v>0</v>
      </c>
      <c r="K4460">
        <v>4512094</v>
      </c>
      <c r="L4460">
        <v>0</v>
      </c>
      <c r="M4460">
        <v>2550314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f t="shared" si="483"/>
        <v>11641060</v>
      </c>
      <c r="T4460">
        <f t="shared" si="484"/>
        <v>21116605</v>
      </c>
      <c r="U4460" t="str">
        <f t="shared" si="485"/>
        <v>VIATICO</v>
      </c>
      <c r="V4460">
        <f t="shared" si="486"/>
        <v>0</v>
      </c>
      <c r="W4460" t="str">
        <f t="shared" si="489"/>
        <v>VIATICO</v>
      </c>
      <c r="X4460">
        <f t="shared" si="487"/>
        <v>11641060</v>
      </c>
      <c r="Y4460">
        <f t="shared" si="488"/>
        <v>0</v>
      </c>
    </row>
    <row r="4461" spans="1:25">
      <c r="A4461" t="s">
        <v>2958</v>
      </c>
      <c r="B4461" t="s">
        <v>2959</v>
      </c>
      <c r="C4461" t="s">
        <v>2960</v>
      </c>
      <c r="D4461" t="s">
        <v>2694</v>
      </c>
      <c r="E4461">
        <v>111</v>
      </c>
      <c r="F4461" t="s">
        <v>21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9400000</v>
      </c>
      <c r="R4461">
        <v>9400000</v>
      </c>
      <c r="S4461">
        <f t="shared" si="483"/>
        <v>18800000</v>
      </c>
      <c r="T4461">
        <f t="shared" si="484"/>
        <v>151643622</v>
      </c>
      <c r="U4461" t="str">
        <f t="shared" si="485"/>
        <v>SUELDOS</v>
      </c>
      <c r="V4461">
        <f t="shared" si="486"/>
        <v>0</v>
      </c>
      <c r="W4461" t="str">
        <f t="shared" si="489"/>
        <v>SUELDOS</v>
      </c>
      <c r="X4461">
        <f t="shared" si="487"/>
        <v>18800000</v>
      </c>
      <c r="Y4461">
        <f t="shared" si="488"/>
        <v>7783333</v>
      </c>
    </row>
    <row r="4462" spans="1:25">
      <c r="A4462" t="s">
        <v>2958</v>
      </c>
      <c r="B4462" t="s">
        <v>2959</v>
      </c>
      <c r="C4462" t="s">
        <v>2960</v>
      </c>
      <c r="D4462" t="s">
        <v>2694</v>
      </c>
      <c r="E4462">
        <v>113</v>
      </c>
      <c r="F4462" t="s">
        <v>2720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1948900</v>
      </c>
      <c r="S4462">
        <f t="shared" si="483"/>
        <v>1948900</v>
      </c>
      <c r="T4462">
        <f t="shared" si="484"/>
        <v>151643622</v>
      </c>
      <c r="U4462" t="str">
        <f t="shared" si="485"/>
        <v xml:space="preserve">GASTO DE </v>
      </c>
      <c r="V4462">
        <f t="shared" si="486"/>
        <v>0</v>
      </c>
      <c r="W4462" t="str">
        <f t="shared" si="489"/>
        <v>GASTO DE REPRESENTACION</v>
      </c>
      <c r="X4462">
        <f t="shared" si="487"/>
        <v>1948900</v>
      </c>
      <c r="Y4462">
        <f t="shared" si="488"/>
        <v>649633</v>
      </c>
    </row>
    <row r="4463" spans="1:25">
      <c r="A4463" t="s">
        <v>2958</v>
      </c>
      <c r="B4463" t="s">
        <v>2959</v>
      </c>
      <c r="C4463" t="s">
        <v>2960</v>
      </c>
      <c r="D4463" t="s">
        <v>2694</v>
      </c>
      <c r="E4463">
        <v>114</v>
      </c>
      <c r="F4463" t="s">
        <v>2727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2474390</v>
      </c>
      <c r="S4463">
        <f t="shared" si="483"/>
        <v>2474390</v>
      </c>
      <c r="T4463">
        <f t="shared" si="484"/>
        <v>151643622</v>
      </c>
      <c r="U4463" t="str">
        <f t="shared" si="485"/>
        <v>AGUINALDO</v>
      </c>
      <c r="V4463">
        <f t="shared" si="486"/>
        <v>2474390</v>
      </c>
      <c r="W4463" t="str">
        <f t="shared" si="489"/>
        <v>BONIFICACION POR CARGO</v>
      </c>
      <c r="X4463">
        <f t="shared" si="487"/>
        <v>0</v>
      </c>
      <c r="Y4463">
        <f t="shared" si="488"/>
        <v>0</v>
      </c>
    </row>
    <row r="4464" spans="1:25">
      <c r="A4464" t="s">
        <v>2958</v>
      </c>
      <c r="B4464" t="s">
        <v>2959</v>
      </c>
      <c r="C4464" t="s">
        <v>2960</v>
      </c>
      <c r="D4464" t="s">
        <v>2694</v>
      </c>
      <c r="E4464">
        <v>114</v>
      </c>
      <c r="F4464" t="s">
        <v>2721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649633</v>
      </c>
      <c r="S4464">
        <f t="shared" si="483"/>
        <v>649633</v>
      </c>
      <c r="T4464">
        <f t="shared" si="484"/>
        <v>151643622</v>
      </c>
      <c r="U4464" t="str">
        <f t="shared" si="485"/>
        <v>AGUINALDO</v>
      </c>
      <c r="V4464">
        <f t="shared" si="486"/>
        <v>649633</v>
      </c>
      <c r="W4464" t="str">
        <f t="shared" si="489"/>
        <v>GASTO DE REPRESENTACION</v>
      </c>
      <c r="X4464">
        <f t="shared" si="487"/>
        <v>0</v>
      </c>
      <c r="Y4464">
        <f t="shared" si="488"/>
        <v>0</v>
      </c>
    </row>
    <row r="4465" spans="1:25">
      <c r="A4465" t="s">
        <v>2958</v>
      </c>
      <c r="B4465" t="s">
        <v>2959</v>
      </c>
      <c r="C4465" t="s">
        <v>2960</v>
      </c>
      <c r="D4465" t="s">
        <v>2694</v>
      </c>
      <c r="E4465">
        <v>114</v>
      </c>
      <c r="F4465" t="s">
        <v>3488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7783333</v>
      </c>
      <c r="S4465">
        <f t="shared" si="483"/>
        <v>7783333</v>
      </c>
      <c r="T4465">
        <f t="shared" si="484"/>
        <v>151643622</v>
      </c>
      <c r="U4465" t="str">
        <f t="shared" si="485"/>
        <v>AGUINALDO</v>
      </c>
      <c r="V4465">
        <f t="shared" si="486"/>
        <v>7783333</v>
      </c>
      <c r="W4465" t="str">
        <f t="shared" si="489"/>
        <v>SUELDOS</v>
      </c>
      <c r="X4465">
        <f t="shared" si="487"/>
        <v>0</v>
      </c>
      <c r="Y4465">
        <f t="shared" si="488"/>
        <v>0</v>
      </c>
    </row>
    <row r="4466" spans="1:25">
      <c r="A4466" t="s">
        <v>2958</v>
      </c>
      <c r="B4466" t="s">
        <v>2959</v>
      </c>
      <c r="C4466" t="s">
        <v>2960</v>
      </c>
      <c r="D4466" t="s">
        <v>2694</v>
      </c>
      <c r="E4466">
        <v>123</v>
      </c>
      <c r="F4466" t="s">
        <v>30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394667</v>
      </c>
      <c r="S4466">
        <f t="shared" si="483"/>
        <v>394667</v>
      </c>
      <c r="T4466">
        <f t="shared" si="484"/>
        <v>151643622</v>
      </c>
      <c r="U4466" t="str">
        <f t="shared" si="485"/>
        <v>AGUINALDO</v>
      </c>
      <c r="V4466">
        <f t="shared" si="486"/>
        <v>394667</v>
      </c>
      <c r="W4466" t="str">
        <f t="shared" si="489"/>
        <v>REMUNERACION EXTRAORDINARIA</v>
      </c>
      <c r="X4466">
        <f t="shared" si="487"/>
        <v>0</v>
      </c>
      <c r="Y4466">
        <f t="shared" si="488"/>
        <v>0</v>
      </c>
    </row>
    <row r="4467" spans="1:25">
      <c r="A4467" t="s">
        <v>2958</v>
      </c>
      <c r="B4467" t="s">
        <v>2959</v>
      </c>
      <c r="C4467" t="s">
        <v>2960</v>
      </c>
      <c r="D4467" t="s">
        <v>2694</v>
      </c>
      <c r="E4467">
        <v>133</v>
      </c>
      <c r="F4467" t="s">
        <v>2731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3404670</v>
      </c>
      <c r="R4467">
        <v>3404670</v>
      </c>
      <c r="S4467">
        <f t="shared" si="483"/>
        <v>6809340</v>
      </c>
      <c r="T4467">
        <f t="shared" si="484"/>
        <v>151643622</v>
      </c>
      <c r="U4467" t="str">
        <f t="shared" si="485"/>
        <v>BONIFICAC</v>
      </c>
      <c r="V4467">
        <f t="shared" si="486"/>
        <v>0</v>
      </c>
      <c r="W4467" t="str">
        <f t="shared" si="489"/>
        <v>BONIFICACION POR CARGO</v>
      </c>
      <c r="X4467">
        <f t="shared" si="487"/>
        <v>6809340</v>
      </c>
      <c r="Y4467">
        <f t="shared" si="488"/>
        <v>2474390</v>
      </c>
    </row>
    <row r="4468" spans="1:25">
      <c r="A4468" t="s">
        <v>2958</v>
      </c>
      <c r="B4468" t="s">
        <v>2959</v>
      </c>
      <c r="C4468" t="s">
        <v>2960</v>
      </c>
      <c r="D4468" t="s">
        <v>2694</v>
      </c>
      <c r="E4468">
        <v>232</v>
      </c>
      <c r="F4468" t="s">
        <v>33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1059361</v>
      </c>
      <c r="S4468">
        <f t="shared" si="483"/>
        <v>1059361</v>
      </c>
      <c r="T4468">
        <f t="shared" si="484"/>
        <v>151643622</v>
      </c>
      <c r="U4468" t="str">
        <f t="shared" si="485"/>
        <v>VIATICO</v>
      </c>
      <c r="V4468">
        <f t="shared" si="486"/>
        <v>0</v>
      </c>
      <c r="W4468" t="str">
        <f t="shared" si="489"/>
        <v>VIATICO</v>
      </c>
      <c r="X4468">
        <f t="shared" si="487"/>
        <v>1059361</v>
      </c>
      <c r="Y4468">
        <f t="shared" si="488"/>
        <v>0</v>
      </c>
    </row>
    <row r="4469" spans="1:25">
      <c r="A4469" t="s">
        <v>2958</v>
      </c>
      <c r="B4469" t="s">
        <v>2961</v>
      </c>
      <c r="C4469" t="s">
        <v>2962</v>
      </c>
      <c r="D4469" t="s">
        <v>2737</v>
      </c>
      <c r="E4469">
        <v>114</v>
      </c>
      <c r="F4469" t="s">
        <v>79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678475</v>
      </c>
      <c r="S4469">
        <f t="shared" si="483"/>
        <v>678475</v>
      </c>
      <c r="T4469">
        <f t="shared" si="484"/>
        <v>20596442</v>
      </c>
      <c r="U4469" t="str">
        <f t="shared" si="485"/>
        <v>AGUINALDO</v>
      </c>
      <c r="V4469">
        <f t="shared" si="486"/>
        <v>678475</v>
      </c>
      <c r="W4469" t="str">
        <f t="shared" si="489"/>
        <v>BONIFICACION POR GESTION PRESUPUESTARIA</v>
      </c>
      <c r="X4469">
        <f t="shared" si="487"/>
        <v>0</v>
      </c>
      <c r="Y4469">
        <f t="shared" si="488"/>
        <v>0</v>
      </c>
    </row>
    <row r="4470" spans="1:25">
      <c r="A4470" t="s">
        <v>2958</v>
      </c>
      <c r="B4470" t="s">
        <v>2961</v>
      </c>
      <c r="C4470" t="s">
        <v>2962</v>
      </c>
      <c r="D4470" t="s">
        <v>2737</v>
      </c>
      <c r="E4470">
        <v>114</v>
      </c>
      <c r="F4470" t="s">
        <v>30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81223</v>
      </c>
      <c r="S4470">
        <f t="shared" si="483"/>
        <v>81223</v>
      </c>
      <c r="T4470">
        <f t="shared" si="484"/>
        <v>20596442</v>
      </c>
      <c r="U4470" t="str">
        <f t="shared" si="485"/>
        <v>AGUINALDO</v>
      </c>
      <c r="V4470">
        <f t="shared" si="486"/>
        <v>81223</v>
      </c>
      <c r="W4470" t="str">
        <f t="shared" si="489"/>
        <v>REMUNERACION EXTRAORDINARIA</v>
      </c>
      <c r="X4470">
        <f t="shared" si="487"/>
        <v>0</v>
      </c>
      <c r="Y4470">
        <f t="shared" si="488"/>
        <v>0</v>
      </c>
    </row>
    <row r="4471" spans="1:25">
      <c r="A4471" t="s">
        <v>2958</v>
      </c>
      <c r="B4471" t="s">
        <v>2961</v>
      </c>
      <c r="C4471" t="s">
        <v>2962</v>
      </c>
      <c r="D4471" t="s">
        <v>2737</v>
      </c>
      <c r="E4471">
        <v>123</v>
      </c>
      <c r="F4471" t="s">
        <v>32</v>
      </c>
      <c r="G4471">
        <v>0</v>
      </c>
      <c r="H4471">
        <v>0</v>
      </c>
      <c r="I4471">
        <v>352710</v>
      </c>
      <c r="J4471">
        <v>108168</v>
      </c>
      <c r="K4471">
        <v>255010</v>
      </c>
      <c r="L4471">
        <v>120090</v>
      </c>
      <c r="M4471">
        <v>138700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f t="shared" si="483"/>
        <v>974678</v>
      </c>
      <c r="T4471">
        <f t="shared" si="484"/>
        <v>20596442</v>
      </c>
      <c r="U4471" t="str">
        <f t="shared" si="485"/>
        <v>REMUNERAC</v>
      </c>
      <c r="V4471">
        <f t="shared" si="486"/>
        <v>0</v>
      </c>
      <c r="W4471" t="str">
        <f t="shared" si="489"/>
        <v>REMUNERACION EXTRAORDINARIA</v>
      </c>
      <c r="X4471">
        <f t="shared" si="487"/>
        <v>974678</v>
      </c>
      <c r="Y4471">
        <f t="shared" si="488"/>
        <v>81223</v>
      </c>
    </row>
    <row r="4472" spans="1:25">
      <c r="A4472" t="s">
        <v>2958</v>
      </c>
      <c r="B4472" t="s">
        <v>2961</v>
      </c>
      <c r="C4472" t="s">
        <v>2962</v>
      </c>
      <c r="D4472" t="s">
        <v>2737</v>
      </c>
      <c r="E4472">
        <v>131</v>
      </c>
      <c r="F4472" t="s">
        <v>24</v>
      </c>
      <c r="G4472">
        <v>0</v>
      </c>
      <c r="H4472">
        <v>1500000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f t="shared" si="483"/>
        <v>1500000</v>
      </c>
      <c r="T4472">
        <f t="shared" si="484"/>
        <v>20596442</v>
      </c>
      <c r="U4472" t="str">
        <f t="shared" si="485"/>
        <v xml:space="preserve">SUBSIDIO </v>
      </c>
      <c r="V4472">
        <f t="shared" si="486"/>
        <v>0</v>
      </c>
      <c r="W4472" t="str">
        <f t="shared" si="489"/>
        <v>SUBSIDIO FAMILIAR - ESCOLARIDAD</v>
      </c>
      <c r="X4472">
        <f t="shared" si="487"/>
        <v>1500000</v>
      </c>
      <c r="Y4472">
        <f t="shared" si="488"/>
        <v>0</v>
      </c>
    </row>
    <row r="4473" spans="1:25">
      <c r="A4473" t="s">
        <v>2958</v>
      </c>
      <c r="B4473" t="s">
        <v>2961</v>
      </c>
      <c r="C4473" t="s">
        <v>2962</v>
      </c>
      <c r="D4473" t="s">
        <v>2737</v>
      </c>
      <c r="E4473">
        <v>133</v>
      </c>
      <c r="F4473" t="s">
        <v>78</v>
      </c>
      <c r="G4473">
        <v>1163100</v>
      </c>
      <c r="H4473">
        <v>1163100</v>
      </c>
      <c r="I4473">
        <v>1163100</v>
      </c>
      <c r="J4473">
        <v>1163100</v>
      </c>
      <c r="K4473">
        <v>1163100</v>
      </c>
      <c r="L4473">
        <v>1163100</v>
      </c>
      <c r="M4473">
        <v>1163100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f t="shared" si="483"/>
        <v>8141700</v>
      </c>
      <c r="T4473">
        <f t="shared" si="484"/>
        <v>20596442</v>
      </c>
      <c r="U4473" t="str">
        <f t="shared" si="485"/>
        <v>BONIFICAC</v>
      </c>
      <c r="V4473">
        <f t="shared" si="486"/>
        <v>0</v>
      </c>
      <c r="W4473" t="str">
        <f t="shared" si="489"/>
        <v>BONIFICACION POR GESTION PRESUPUESTARIA</v>
      </c>
      <c r="X4473">
        <f t="shared" si="487"/>
        <v>8141700</v>
      </c>
      <c r="Y4473">
        <f t="shared" si="488"/>
        <v>678475</v>
      </c>
    </row>
    <row r="4474" spans="1:25">
      <c r="A4474" t="s">
        <v>2958</v>
      </c>
      <c r="B4474" t="s">
        <v>2961</v>
      </c>
      <c r="C4474" t="s">
        <v>2962</v>
      </c>
      <c r="D4474" t="s">
        <v>2737</v>
      </c>
      <c r="E4474">
        <v>232</v>
      </c>
      <c r="F4474" t="s">
        <v>33</v>
      </c>
      <c r="G4474">
        <v>0</v>
      </c>
      <c r="H4474">
        <v>0</v>
      </c>
      <c r="I4474">
        <v>0</v>
      </c>
      <c r="J4474">
        <v>3531204</v>
      </c>
      <c r="K4474">
        <v>3138848</v>
      </c>
      <c r="L4474">
        <v>0</v>
      </c>
      <c r="M4474">
        <v>2550314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f t="shared" si="483"/>
        <v>9220366</v>
      </c>
      <c r="T4474">
        <f t="shared" si="484"/>
        <v>20596442</v>
      </c>
      <c r="U4474" t="str">
        <f t="shared" si="485"/>
        <v>VIATICO</v>
      </c>
      <c r="V4474">
        <f t="shared" si="486"/>
        <v>0</v>
      </c>
      <c r="W4474" t="str">
        <f t="shared" si="489"/>
        <v>VIATICO</v>
      </c>
      <c r="X4474">
        <f t="shared" si="487"/>
        <v>9220366</v>
      </c>
      <c r="Y4474">
        <f t="shared" si="488"/>
        <v>0</v>
      </c>
    </row>
    <row r="4475" spans="1:25">
      <c r="A4475" t="s">
        <v>2958</v>
      </c>
      <c r="B4475" t="s">
        <v>2963</v>
      </c>
      <c r="C4475" t="s">
        <v>2964</v>
      </c>
      <c r="D4475" t="s">
        <v>2694</v>
      </c>
      <c r="E4475">
        <v>111</v>
      </c>
      <c r="F4475" t="s">
        <v>21</v>
      </c>
      <c r="G4475">
        <v>9400000</v>
      </c>
      <c r="H4475">
        <v>9400000</v>
      </c>
      <c r="I4475">
        <v>9400000</v>
      </c>
      <c r="J4475">
        <v>9400000</v>
      </c>
      <c r="K4475">
        <v>9400000</v>
      </c>
      <c r="L4475">
        <v>9400000</v>
      </c>
      <c r="M4475">
        <v>9400000</v>
      </c>
      <c r="N4475">
        <v>9400000</v>
      </c>
      <c r="O4475">
        <v>9400000</v>
      </c>
      <c r="P4475">
        <v>9400000</v>
      </c>
      <c r="Q4475">
        <v>9400000</v>
      </c>
      <c r="R4475">
        <v>9400000</v>
      </c>
      <c r="S4475">
        <f t="shared" si="483"/>
        <v>112800000</v>
      </c>
      <c r="T4475">
        <f t="shared" si="484"/>
        <v>122200000</v>
      </c>
      <c r="U4475" t="str">
        <f t="shared" si="485"/>
        <v>SUELDOS</v>
      </c>
      <c r="V4475">
        <f t="shared" si="486"/>
        <v>0</v>
      </c>
      <c r="W4475" t="str">
        <f t="shared" si="489"/>
        <v>SUELDOS</v>
      </c>
      <c r="X4475">
        <f t="shared" si="487"/>
        <v>112800000</v>
      </c>
      <c r="Y4475">
        <f t="shared" si="488"/>
        <v>9400000</v>
      </c>
    </row>
    <row r="4476" spans="1:25">
      <c r="A4476" t="s">
        <v>2958</v>
      </c>
      <c r="B4476" t="s">
        <v>2963</v>
      </c>
      <c r="C4476" t="s">
        <v>2964</v>
      </c>
      <c r="D4476" t="s">
        <v>2694</v>
      </c>
      <c r="E4476">
        <v>114</v>
      </c>
      <c r="F4476" t="s">
        <v>3488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9400000</v>
      </c>
      <c r="S4476">
        <f t="shared" si="483"/>
        <v>9400000</v>
      </c>
      <c r="T4476">
        <f t="shared" si="484"/>
        <v>122200000</v>
      </c>
      <c r="U4476" t="str">
        <f t="shared" si="485"/>
        <v>AGUINALDO</v>
      </c>
      <c r="V4476">
        <f t="shared" si="486"/>
        <v>9400000</v>
      </c>
      <c r="W4476" t="str">
        <f t="shared" si="489"/>
        <v>SUELDOS</v>
      </c>
      <c r="X4476">
        <f t="shared" si="487"/>
        <v>0</v>
      </c>
      <c r="Y4476">
        <f t="shared" si="488"/>
        <v>0</v>
      </c>
    </row>
    <row r="4477" spans="1:25">
      <c r="A4477" t="s">
        <v>2958</v>
      </c>
      <c r="B4477" t="s">
        <v>2767</v>
      </c>
      <c r="C4477" t="s">
        <v>2768</v>
      </c>
      <c r="D4477" t="s">
        <v>2737</v>
      </c>
      <c r="E4477">
        <v>123</v>
      </c>
      <c r="F4477" t="s">
        <v>32</v>
      </c>
      <c r="G4477">
        <v>0</v>
      </c>
      <c r="H4477">
        <v>0</v>
      </c>
      <c r="I4477">
        <v>86520</v>
      </c>
      <c r="J4477">
        <v>150780</v>
      </c>
      <c r="K4477">
        <v>229530</v>
      </c>
      <c r="L4477">
        <v>219450</v>
      </c>
      <c r="M4477">
        <v>210000</v>
      </c>
      <c r="N4477">
        <v>0</v>
      </c>
      <c r="O4477">
        <v>275100</v>
      </c>
      <c r="P4477">
        <v>0</v>
      </c>
      <c r="Q4477">
        <v>0</v>
      </c>
      <c r="R4477">
        <v>0</v>
      </c>
      <c r="S4477">
        <f t="shared" si="483"/>
        <v>1171380</v>
      </c>
      <c r="T4477">
        <f t="shared" si="484"/>
        <v>19984371</v>
      </c>
      <c r="U4477" t="str">
        <f t="shared" si="485"/>
        <v>REMUNERAC</v>
      </c>
      <c r="V4477">
        <f t="shared" si="486"/>
        <v>0</v>
      </c>
      <c r="W4477" t="str">
        <f t="shared" si="489"/>
        <v>REMUNERACION EXTRAORDINARIA</v>
      </c>
      <c r="X4477">
        <f t="shared" si="487"/>
        <v>1171380</v>
      </c>
      <c r="Y4477">
        <f t="shared" si="488"/>
        <v>97615</v>
      </c>
    </row>
    <row r="4478" spans="1:25">
      <c r="A4478" t="s">
        <v>2958</v>
      </c>
      <c r="B4478" t="s">
        <v>2767</v>
      </c>
      <c r="C4478" t="s">
        <v>2768</v>
      </c>
      <c r="D4478" t="s">
        <v>2737</v>
      </c>
      <c r="E4478">
        <v>232</v>
      </c>
      <c r="F4478" t="s">
        <v>33</v>
      </c>
      <c r="G4478">
        <v>0</v>
      </c>
      <c r="H4478">
        <v>0</v>
      </c>
      <c r="I4478">
        <v>0</v>
      </c>
      <c r="J4478">
        <v>6081517</v>
      </c>
      <c r="K4478">
        <v>3452731</v>
      </c>
      <c r="L4478">
        <v>0</v>
      </c>
      <c r="M4478">
        <v>4237444</v>
      </c>
      <c r="N4478">
        <v>0</v>
      </c>
      <c r="O4478">
        <v>4943684</v>
      </c>
      <c r="P4478">
        <v>0</v>
      </c>
      <c r="Q4478">
        <v>0</v>
      </c>
      <c r="R4478">
        <v>0</v>
      </c>
      <c r="S4478">
        <f t="shared" si="483"/>
        <v>18715376</v>
      </c>
      <c r="T4478">
        <f t="shared" si="484"/>
        <v>19984371</v>
      </c>
      <c r="U4478" t="str">
        <f t="shared" si="485"/>
        <v>VIATICO</v>
      </c>
      <c r="V4478">
        <f t="shared" si="486"/>
        <v>0</v>
      </c>
      <c r="W4478" t="str">
        <f t="shared" si="489"/>
        <v>VIATICO</v>
      </c>
      <c r="X4478">
        <f t="shared" si="487"/>
        <v>18715376</v>
      </c>
      <c r="Y4478">
        <f t="shared" si="488"/>
        <v>0</v>
      </c>
    </row>
    <row r="4479" spans="1:25">
      <c r="A4479" t="s">
        <v>2965</v>
      </c>
      <c r="B4479" t="s">
        <v>2966</v>
      </c>
      <c r="C4479" t="s">
        <v>2967</v>
      </c>
      <c r="D4479" t="s">
        <v>2694</v>
      </c>
      <c r="E4479">
        <v>111</v>
      </c>
      <c r="F4479" t="s">
        <v>21</v>
      </c>
      <c r="G4479">
        <v>2550307</v>
      </c>
      <c r="H4479">
        <v>2550307</v>
      </c>
      <c r="I4479">
        <v>2550307</v>
      </c>
      <c r="J4479">
        <v>2550307</v>
      </c>
      <c r="K4479">
        <v>2550307</v>
      </c>
      <c r="L4479">
        <v>2550307</v>
      </c>
      <c r="M4479">
        <v>2550307</v>
      </c>
      <c r="N4479">
        <v>2550307</v>
      </c>
      <c r="O4479">
        <v>2550307</v>
      </c>
      <c r="P4479">
        <v>2550307</v>
      </c>
      <c r="Q4479">
        <v>2550307</v>
      </c>
      <c r="R4479">
        <v>2550307</v>
      </c>
      <c r="S4479">
        <f t="shared" si="483"/>
        <v>30603684</v>
      </c>
      <c r="T4479">
        <f t="shared" si="484"/>
        <v>45540107</v>
      </c>
      <c r="U4479" t="str">
        <f t="shared" si="485"/>
        <v>SUELDOS</v>
      </c>
      <c r="V4479">
        <f t="shared" si="486"/>
        <v>0</v>
      </c>
      <c r="W4479" t="str">
        <f t="shared" si="489"/>
        <v>SUELDOS</v>
      </c>
      <c r="X4479">
        <f t="shared" si="487"/>
        <v>30603684</v>
      </c>
      <c r="Y4479">
        <f t="shared" si="488"/>
        <v>2550307</v>
      </c>
    </row>
    <row r="4480" spans="1:25">
      <c r="A4480" t="s">
        <v>2965</v>
      </c>
      <c r="B4480" t="s">
        <v>2966</v>
      </c>
      <c r="C4480" t="s">
        <v>2967</v>
      </c>
      <c r="D4480" t="s">
        <v>2694</v>
      </c>
      <c r="E4480">
        <v>114</v>
      </c>
      <c r="F4480" t="s">
        <v>79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701334</v>
      </c>
      <c r="S4480">
        <f t="shared" si="483"/>
        <v>701334</v>
      </c>
      <c r="T4480">
        <f t="shared" si="484"/>
        <v>45540107</v>
      </c>
      <c r="U4480" t="str">
        <f t="shared" si="485"/>
        <v>AGUINALDO</v>
      </c>
      <c r="V4480">
        <f t="shared" si="486"/>
        <v>701334</v>
      </c>
      <c r="W4480" t="str">
        <f t="shared" si="489"/>
        <v>BONIFICACION POR GESTION PRESUPUESTARIA</v>
      </c>
      <c r="X4480">
        <f t="shared" si="487"/>
        <v>0</v>
      </c>
      <c r="Y4480">
        <f t="shared" si="488"/>
        <v>0</v>
      </c>
    </row>
    <row r="4481" spans="1:25">
      <c r="A4481" t="s">
        <v>2965</v>
      </c>
      <c r="B4481" t="s">
        <v>2966</v>
      </c>
      <c r="C4481" t="s">
        <v>2967</v>
      </c>
      <c r="D4481" t="s">
        <v>2694</v>
      </c>
      <c r="E4481">
        <v>114</v>
      </c>
      <c r="F4481" t="s">
        <v>3488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2550307</v>
      </c>
      <c r="S4481">
        <f t="shared" si="483"/>
        <v>2550307</v>
      </c>
      <c r="T4481">
        <f t="shared" si="484"/>
        <v>45540107</v>
      </c>
      <c r="U4481" t="str">
        <f t="shared" si="485"/>
        <v>AGUINALDO</v>
      </c>
      <c r="V4481">
        <f t="shared" si="486"/>
        <v>2550307</v>
      </c>
      <c r="W4481" t="str">
        <f t="shared" si="489"/>
        <v>SUELDOS</v>
      </c>
      <c r="X4481">
        <f t="shared" si="487"/>
        <v>0</v>
      </c>
      <c r="Y4481">
        <f t="shared" si="488"/>
        <v>0</v>
      </c>
    </row>
    <row r="4482" spans="1:25">
      <c r="A4482" t="s">
        <v>2965</v>
      </c>
      <c r="B4482" t="s">
        <v>2966</v>
      </c>
      <c r="C4482" t="s">
        <v>2967</v>
      </c>
      <c r="D4482" t="s">
        <v>2694</v>
      </c>
      <c r="E4482">
        <v>123</v>
      </c>
      <c r="F4482" t="s">
        <v>30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9994</v>
      </c>
      <c r="S4482">
        <f t="shared" si="483"/>
        <v>9994</v>
      </c>
      <c r="T4482">
        <f t="shared" si="484"/>
        <v>45540107</v>
      </c>
      <c r="U4482" t="str">
        <f t="shared" si="485"/>
        <v>AGUINALDO</v>
      </c>
      <c r="V4482">
        <f t="shared" si="486"/>
        <v>9994</v>
      </c>
      <c r="W4482" t="str">
        <f t="shared" si="489"/>
        <v>REMUNERACION EXTRAORDINARIA</v>
      </c>
      <c r="X4482">
        <f t="shared" si="487"/>
        <v>0</v>
      </c>
      <c r="Y4482">
        <f t="shared" si="488"/>
        <v>0</v>
      </c>
    </row>
    <row r="4483" spans="1:25">
      <c r="A4483" t="s">
        <v>2965</v>
      </c>
      <c r="B4483" t="s">
        <v>2966</v>
      </c>
      <c r="C4483" t="s">
        <v>2967</v>
      </c>
      <c r="D4483" t="s">
        <v>2694</v>
      </c>
      <c r="E4483">
        <v>123</v>
      </c>
      <c r="F4483" t="s">
        <v>32</v>
      </c>
      <c r="G4483">
        <v>0</v>
      </c>
      <c r="H4483">
        <v>0</v>
      </c>
      <c r="I4483">
        <v>10520</v>
      </c>
      <c r="J4483">
        <v>49731</v>
      </c>
      <c r="K4483">
        <v>0</v>
      </c>
      <c r="L4483">
        <v>30030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29647</v>
      </c>
      <c r="S4483">
        <f t="shared" ref="S4483:S4546" si="490">SUM(G4483:R4483)</f>
        <v>119928</v>
      </c>
      <c r="T4483">
        <f t="shared" ref="T4483:T4546" si="491">SUMIF($B:$B,B4483,$S:$S)</f>
        <v>45540107</v>
      </c>
      <c r="U4483" t="str">
        <f t="shared" ref="U4483:U4546" si="492">MID(F4483,1,9)</f>
        <v>REMUNERAC</v>
      </c>
      <c r="V4483">
        <f t="shared" ref="V4483:V4546" si="493">IF(U4483="AGUINALDO",S4483,0)</f>
        <v>0</v>
      </c>
      <c r="W4483" t="str">
        <f t="shared" si="489"/>
        <v>REMUNERACION EXTRAORDINARIA</v>
      </c>
      <c r="X4483">
        <f t="shared" ref="X4483:X4546" si="494">IF(W4483=F4483,S4483,0)</f>
        <v>119928</v>
      </c>
      <c r="Y4483">
        <f t="shared" ref="Y4483:Y4546" si="495">IF(W4483=F4483,SUMIFS($V:$V,B:B,B4483,$W:$W,W4483),0)</f>
        <v>9994</v>
      </c>
    </row>
    <row r="4484" spans="1:25">
      <c r="A4484" t="s">
        <v>2965</v>
      </c>
      <c r="B4484" t="s">
        <v>2966</v>
      </c>
      <c r="C4484" t="s">
        <v>2967</v>
      </c>
      <c r="D4484" t="s">
        <v>2694</v>
      </c>
      <c r="E4484">
        <v>133</v>
      </c>
      <c r="F4484" t="s">
        <v>78</v>
      </c>
      <c r="G4484">
        <v>765092</v>
      </c>
      <c r="H4484">
        <v>765092</v>
      </c>
      <c r="I4484">
        <v>765092</v>
      </c>
      <c r="J4484">
        <v>765092</v>
      </c>
      <c r="K4484">
        <v>765092</v>
      </c>
      <c r="L4484">
        <v>765092</v>
      </c>
      <c r="M4484">
        <v>765092</v>
      </c>
      <c r="N4484">
        <v>0</v>
      </c>
      <c r="O4484">
        <v>765092</v>
      </c>
      <c r="P4484">
        <v>765092</v>
      </c>
      <c r="Q4484">
        <v>765092</v>
      </c>
      <c r="R4484">
        <v>765092</v>
      </c>
      <c r="S4484">
        <f t="shared" si="490"/>
        <v>8416012</v>
      </c>
      <c r="T4484">
        <f t="shared" si="491"/>
        <v>45540107</v>
      </c>
      <c r="U4484" t="str">
        <f t="shared" si="492"/>
        <v>BONIFICAC</v>
      </c>
      <c r="V4484">
        <f t="shared" si="493"/>
        <v>0</v>
      </c>
      <c r="W4484" t="str">
        <f t="shared" ref="W4484:W4547" si="496">IF(U4484="AGUINALDO",MID(F4484,14,50),F4484)</f>
        <v>BONIFICACION POR GESTION PRESUPUESTARIA</v>
      </c>
      <c r="X4484">
        <f t="shared" si="494"/>
        <v>8416012</v>
      </c>
      <c r="Y4484">
        <f t="shared" si="495"/>
        <v>701334</v>
      </c>
    </row>
    <row r="4485" spans="1:25">
      <c r="A4485" t="s">
        <v>2965</v>
      </c>
      <c r="B4485" t="s">
        <v>2966</v>
      </c>
      <c r="C4485" t="s">
        <v>2967</v>
      </c>
      <c r="D4485" t="s">
        <v>2694</v>
      </c>
      <c r="E4485">
        <v>232</v>
      </c>
      <c r="F4485" t="s">
        <v>33</v>
      </c>
      <c r="G4485">
        <v>0</v>
      </c>
      <c r="H4485">
        <v>0</v>
      </c>
      <c r="I4485">
        <v>0</v>
      </c>
      <c r="J4485">
        <v>3138848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f t="shared" si="490"/>
        <v>3138848</v>
      </c>
      <c r="T4485">
        <f t="shared" si="491"/>
        <v>45540107</v>
      </c>
      <c r="U4485" t="str">
        <f t="shared" si="492"/>
        <v>VIATICO</v>
      </c>
      <c r="V4485">
        <f t="shared" si="493"/>
        <v>0</v>
      </c>
      <c r="W4485" t="str">
        <f t="shared" si="496"/>
        <v>VIATICO</v>
      </c>
      <c r="X4485">
        <f t="shared" si="494"/>
        <v>3138848</v>
      </c>
      <c r="Y4485">
        <f t="shared" si="495"/>
        <v>0</v>
      </c>
    </row>
    <row r="4486" spans="1:25">
      <c r="A4486" t="s">
        <v>2968</v>
      </c>
      <c r="B4486" t="s">
        <v>2959</v>
      </c>
      <c r="C4486" t="s">
        <v>2960</v>
      </c>
      <c r="D4486" t="s">
        <v>2694</v>
      </c>
      <c r="E4486">
        <v>111</v>
      </c>
      <c r="F4486" t="s">
        <v>21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8000000</v>
      </c>
      <c r="Q4486">
        <v>0</v>
      </c>
      <c r="R4486">
        <v>0</v>
      </c>
      <c r="S4486">
        <f t="shared" si="490"/>
        <v>8000000</v>
      </c>
      <c r="T4486">
        <f t="shared" si="491"/>
        <v>151643622</v>
      </c>
      <c r="U4486" t="str">
        <f t="shared" si="492"/>
        <v>SUELDOS</v>
      </c>
      <c r="V4486">
        <f t="shared" si="493"/>
        <v>0</v>
      </c>
      <c r="W4486" t="str">
        <f t="shared" si="496"/>
        <v>SUELDOS</v>
      </c>
      <c r="X4486">
        <f t="shared" si="494"/>
        <v>8000000</v>
      </c>
      <c r="Y4486">
        <f t="shared" si="495"/>
        <v>7783333</v>
      </c>
    </row>
    <row r="4487" spans="1:25">
      <c r="A4487" t="s">
        <v>2968</v>
      </c>
      <c r="B4487" t="s">
        <v>2959</v>
      </c>
      <c r="C4487" t="s">
        <v>2960</v>
      </c>
      <c r="D4487" t="s">
        <v>2694</v>
      </c>
      <c r="E4487">
        <v>113</v>
      </c>
      <c r="F4487" t="s">
        <v>2720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1948900</v>
      </c>
      <c r="R4487">
        <v>0</v>
      </c>
      <c r="S4487">
        <f t="shared" si="490"/>
        <v>1948900</v>
      </c>
      <c r="T4487">
        <f t="shared" si="491"/>
        <v>151643622</v>
      </c>
      <c r="U4487" t="str">
        <f t="shared" si="492"/>
        <v xml:space="preserve">GASTO DE </v>
      </c>
      <c r="V4487">
        <f t="shared" si="493"/>
        <v>0</v>
      </c>
      <c r="W4487" t="str">
        <f t="shared" si="496"/>
        <v>GASTO DE REPRESENTACION</v>
      </c>
      <c r="X4487">
        <f t="shared" si="494"/>
        <v>1948900</v>
      </c>
      <c r="Y4487">
        <f t="shared" si="495"/>
        <v>649633</v>
      </c>
    </row>
    <row r="4488" spans="1:25">
      <c r="A4488" t="s">
        <v>2968</v>
      </c>
      <c r="B4488" t="s">
        <v>2959</v>
      </c>
      <c r="C4488" t="s">
        <v>2960</v>
      </c>
      <c r="D4488" t="s">
        <v>2694</v>
      </c>
      <c r="E4488">
        <v>133</v>
      </c>
      <c r="F4488" t="s">
        <v>2731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2984670</v>
      </c>
      <c r="Q4488">
        <v>0</v>
      </c>
      <c r="R4488">
        <v>0</v>
      </c>
      <c r="S4488">
        <f t="shared" si="490"/>
        <v>2984670</v>
      </c>
      <c r="T4488">
        <f t="shared" si="491"/>
        <v>151643622</v>
      </c>
      <c r="U4488" t="str">
        <f t="shared" si="492"/>
        <v>BONIFICAC</v>
      </c>
      <c r="V4488">
        <f t="shared" si="493"/>
        <v>0</v>
      </c>
      <c r="W4488" t="str">
        <f t="shared" si="496"/>
        <v>BONIFICACION POR CARGO</v>
      </c>
      <c r="X4488">
        <f t="shared" si="494"/>
        <v>2984670</v>
      </c>
      <c r="Y4488">
        <f t="shared" si="495"/>
        <v>2474390</v>
      </c>
    </row>
    <row r="4489" spans="1:25">
      <c r="A4489" t="s">
        <v>2968</v>
      </c>
      <c r="B4489" t="s">
        <v>2959</v>
      </c>
      <c r="C4489" t="s">
        <v>2960</v>
      </c>
      <c r="D4489" t="s">
        <v>2694</v>
      </c>
      <c r="E4489">
        <v>232</v>
      </c>
      <c r="F4489" t="s">
        <v>33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196178</v>
      </c>
      <c r="Q4489">
        <v>0</v>
      </c>
      <c r="R4489">
        <v>0</v>
      </c>
      <c r="S4489">
        <f t="shared" si="490"/>
        <v>196178</v>
      </c>
      <c r="T4489">
        <f t="shared" si="491"/>
        <v>151643622</v>
      </c>
      <c r="U4489" t="str">
        <f t="shared" si="492"/>
        <v>VIATICO</v>
      </c>
      <c r="V4489">
        <f t="shared" si="493"/>
        <v>0</v>
      </c>
      <c r="W4489" t="str">
        <f t="shared" si="496"/>
        <v>VIATICO</v>
      </c>
      <c r="X4489">
        <f t="shared" si="494"/>
        <v>196178</v>
      </c>
      <c r="Y4489">
        <f t="shared" si="495"/>
        <v>0</v>
      </c>
    </row>
    <row r="4490" spans="1:25">
      <c r="A4490" t="s">
        <v>2968</v>
      </c>
      <c r="B4490" t="s">
        <v>2969</v>
      </c>
      <c r="C4490" t="s">
        <v>2970</v>
      </c>
      <c r="D4490" t="s">
        <v>2694</v>
      </c>
      <c r="E4490">
        <v>111</v>
      </c>
      <c r="F4490" t="s">
        <v>3488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3333333</v>
      </c>
      <c r="S4490">
        <f t="shared" si="490"/>
        <v>3333333</v>
      </c>
      <c r="T4490">
        <f t="shared" si="491"/>
        <v>51750000</v>
      </c>
      <c r="U4490" t="str">
        <f t="shared" si="492"/>
        <v>AGUINALDO</v>
      </c>
      <c r="V4490">
        <f t="shared" si="493"/>
        <v>3333333</v>
      </c>
      <c r="W4490" t="str">
        <f t="shared" si="496"/>
        <v>SUELDOS</v>
      </c>
      <c r="X4490">
        <f t="shared" si="494"/>
        <v>0</v>
      </c>
      <c r="Y4490">
        <f t="shared" si="495"/>
        <v>0</v>
      </c>
    </row>
    <row r="4491" spans="1:25">
      <c r="A4491" t="s">
        <v>2968</v>
      </c>
      <c r="B4491" t="s">
        <v>2969</v>
      </c>
      <c r="C4491" t="s">
        <v>2970</v>
      </c>
      <c r="D4491" t="s">
        <v>2694</v>
      </c>
      <c r="E4491">
        <v>111</v>
      </c>
      <c r="F4491" t="s">
        <v>21</v>
      </c>
      <c r="G4491">
        <v>8000000</v>
      </c>
      <c r="H4491">
        <v>8000000</v>
      </c>
      <c r="I4491">
        <v>8000000</v>
      </c>
      <c r="J4491">
        <v>8000000</v>
      </c>
      <c r="K4491">
        <v>8000000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f t="shared" si="490"/>
        <v>40000000</v>
      </c>
      <c r="T4491">
        <f t="shared" si="491"/>
        <v>51750000</v>
      </c>
      <c r="U4491" t="str">
        <f t="shared" si="492"/>
        <v>SUELDOS</v>
      </c>
      <c r="V4491">
        <f t="shared" si="493"/>
        <v>0</v>
      </c>
      <c r="W4491" t="str">
        <f t="shared" si="496"/>
        <v>SUELDOS</v>
      </c>
      <c r="X4491">
        <f t="shared" si="494"/>
        <v>40000000</v>
      </c>
      <c r="Y4491">
        <f t="shared" si="495"/>
        <v>3333333</v>
      </c>
    </row>
    <row r="4492" spans="1:25">
      <c r="A4492" t="s">
        <v>2968</v>
      </c>
      <c r="B4492" t="s">
        <v>2969</v>
      </c>
      <c r="C4492" t="s">
        <v>2970</v>
      </c>
      <c r="D4492" t="s">
        <v>2694</v>
      </c>
      <c r="E4492">
        <v>114</v>
      </c>
      <c r="F4492" t="s">
        <v>2727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416667</v>
      </c>
      <c r="S4492">
        <f t="shared" si="490"/>
        <v>416667</v>
      </c>
      <c r="T4492">
        <f t="shared" si="491"/>
        <v>51750000</v>
      </c>
      <c r="U4492" t="str">
        <f t="shared" si="492"/>
        <v>AGUINALDO</v>
      </c>
      <c r="V4492">
        <f t="shared" si="493"/>
        <v>416667</v>
      </c>
      <c r="W4492" t="str">
        <f t="shared" si="496"/>
        <v>BONIFICACION POR CARGO</v>
      </c>
      <c r="X4492">
        <f t="shared" si="494"/>
        <v>0</v>
      </c>
      <c r="Y4492">
        <f t="shared" si="495"/>
        <v>0</v>
      </c>
    </row>
    <row r="4493" spans="1:25">
      <c r="A4493" t="s">
        <v>2968</v>
      </c>
      <c r="B4493" t="s">
        <v>2969</v>
      </c>
      <c r="C4493" t="s">
        <v>2970</v>
      </c>
      <c r="D4493" t="s">
        <v>2694</v>
      </c>
      <c r="E4493">
        <v>131</v>
      </c>
      <c r="F4493" t="s">
        <v>24</v>
      </c>
      <c r="G4493">
        <v>0</v>
      </c>
      <c r="H4493">
        <v>0</v>
      </c>
      <c r="I4493">
        <v>1500000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f t="shared" si="490"/>
        <v>1500000</v>
      </c>
      <c r="T4493">
        <f t="shared" si="491"/>
        <v>51750000</v>
      </c>
      <c r="U4493" t="str">
        <f t="shared" si="492"/>
        <v xml:space="preserve">SUBSIDIO </v>
      </c>
      <c r="V4493">
        <f t="shared" si="493"/>
        <v>0</v>
      </c>
      <c r="W4493" t="str">
        <f t="shared" si="496"/>
        <v>SUBSIDIO FAMILIAR - ESCOLARIDAD</v>
      </c>
      <c r="X4493">
        <f t="shared" si="494"/>
        <v>1500000</v>
      </c>
      <c r="Y4493">
        <f t="shared" si="495"/>
        <v>0</v>
      </c>
    </row>
    <row r="4494" spans="1:25">
      <c r="A4494" t="s">
        <v>2968</v>
      </c>
      <c r="B4494" t="s">
        <v>2969</v>
      </c>
      <c r="C4494" t="s">
        <v>2970</v>
      </c>
      <c r="D4494" t="s">
        <v>2694</v>
      </c>
      <c r="E4494">
        <v>133</v>
      </c>
      <c r="F4494" t="s">
        <v>2731</v>
      </c>
      <c r="G4494">
        <v>1000000</v>
      </c>
      <c r="H4494">
        <v>1000000</v>
      </c>
      <c r="I4494">
        <v>1000000</v>
      </c>
      <c r="J4494">
        <v>1000000</v>
      </c>
      <c r="K4494">
        <v>1000000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f t="shared" si="490"/>
        <v>5000000</v>
      </c>
      <c r="T4494">
        <f t="shared" si="491"/>
        <v>51750000</v>
      </c>
      <c r="U4494" t="str">
        <f t="shared" si="492"/>
        <v>BONIFICAC</v>
      </c>
      <c r="V4494">
        <f t="shared" si="493"/>
        <v>0</v>
      </c>
      <c r="W4494" t="str">
        <f t="shared" si="496"/>
        <v>BONIFICACION POR CARGO</v>
      </c>
      <c r="X4494">
        <f t="shared" si="494"/>
        <v>5000000</v>
      </c>
      <c r="Y4494">
        <f t="shared" si="495"/>
        <v>416667</v>
      </c>
    </row>
    <row r="4495" spans="1:25">
      <c r="A4495" t="s">
        <v>2968</v>
      </c>
      <c r="B4495" t="s">
        <v>2969</v>
      </c>
      <c r="C4495" t="s">
        <v>2970</v>
      </c>
      <c r="D4495" t="s">
        <v>2694</v>
      </c>
      <c r="E4495">
        <v>191</v>
      </c>
      <c r="F4495" t="s">
        <v>2722</v>
      </c>
      <c r="G4495">
        <v>300000</v>
      </c>
      <c r="H4495">
        <v>300000</v>
      </c>
      <c r="I4495">
        <v>300000</v>
      </c>
      <c r="J4495">
        <v>300000</v>
      </c>
      <c r="K4495">
        <v>300000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f t="shared" si="490"/>
        <v>1500000</v>
      </c>
      <c r="T4495">
        <f t="shared" si="491"/>
        <v>51750000</v>
      </c>
      <c r="U4495" t="str">
        <f t="shared" si="492"/>
        <v xml:space="preserve">SUBSIDIO </v>
      </c>
      <c r="V4495">
        <f t="shared" si="493"/>
        <v>0</v>
      </c>
      <c r="W4495" t="str">
        <f t="shared" si="496"/>
        <v>SUBSIDIO PARA LA SALUD</v>
      </c>
      <c r="X4495">
        <f t="shared" si="494"/>
        <v>1500000</v>
      </c>
      <c r="Y4495">
        <f t="shared" si="495"/>
        <v>0</v>
      </c>
    </row>
    <row r="4496" spans="1:25">
      <c r="A4496" t="s">
        <v>2968</v>
      </c>
      <c r="B4496" t="s">
        <v>2971</v>
      </c>
      <c r="C4496" t="s">
        <v>2972</v>
      </c>
      <c r="D4496" t="s">
        <v>2694</v>
      </c>
      <c r="E4496">
        <v>111</v>
      </c>
      <c r="F4496" t="s">
        <v>21</v>
      </c>
      <c r="G4496">
        <v>10900000</v>
      </c>
      <c r="H4496">
        <v>10900000</v>
      </c>
      <c r="I4496">
        <v>10900000</v>
      </c>
      <c r="J4496">
        <v>10900000</v>
      </c>
      <c r="K4496">
        <v>10900000</v>
      </c>
      <c r="L4496">
        <v>10900000</v>
      </c>
      <c r="M4496">
        <v>10900000</v>
      </c>
      <c r="N4496">
        <v>10900000</v>
      </c>
      <c r="O4496">
        <v>10900000</v>
      </c>
      <c r="P4496">
        <v>10900000</v>
      </c>
      <c r="Q4496">
        <v>10900000</v>
      </c>
      <c r="R4496">
        <v>10900000</v>
      </c>
      <c r="S4496">
        <f t="shared" si="490"/>
        <v>130800000</v>
      </c>
      <c r="T4496">
        <f t="shared" si="491"/>
        <v>189082710</v>
      </c>
      <c r="U4496" t="str">
        <f t="shared" si="492"/>
        <v>SUELDOS</v>
      </c>
      <c r="V4496">
        <f t="shared" si="493"/>
        <v>0</v>
      </c>
      <c r="W4496" t="str">
        <f t="shared" si="496"/>
        <v>SUELDOS</v>
      </c>
      <c r="X4496">
        <f t="shared" si="494"/>
        <v>130800000</v>
      </c>
      <c r="Y4496">
        <f t="shared" si="495"/>
        <v>10900000</v>
      </c>
    </row>
    <row r="4497" spans="1:25">
      <c r="A4497" t="s">
        <v>2968</v>
      </c>
      <c r="B4497" t="s">
        <v>2971</v>
      </c>
      <c r="C4497" t="s">
        <v>2972</v>
      </c>
      <c r="D4497" t="s">
        <v>2694</v>
      </c>
      <c r="E4497">
        <v>114</v>
      </c>
      <c r="F4497" t="s">
        <v>2727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3188250</v>
      </c>
      <c r="S4497">
        <f t="shared" si="490"/>
        <v>3188250</v>
      </c>
      <c r="T4497">
        <f t="shared" si="491"/>
        <v>189082710</v>
      </c>
      <c r="U4497" t="str">
        <f t="shared" si="492"/>
        <v>AGUINALDO</v>
      </c>
      <c r="V4497">
        <f t="shared" si="493"/>
        <v>3188250</v>
      </c>
      <c r="W4497" t="str">
        <f t="shared" si="496"/>
        <v>BONIFICACION POR CARGO</v>
      </c>
      <c r="X4497">
        <f t="shared" si="494"/>
        <v>0</v>
      </c>
      <c r="Y4497">
        <f t="shared" si="495"/>
        <v>0</v>
      </c>
    </row>
    <row r="4498" spans="1:25">
      <c r="A4498" t="s">
        <v>2968</v>
      </c>
      <c r="B4498" t="s">
        <v>2971</v>
      </c>
      <c r="C4498" t="s">
        <v>2972</v>
      </c>
      <c r="D4498" t="s">
        <v>2694</v>
      </c>
      <c r="E4498">
        <v>114</v>
      </c>
      <c r="F4498" t="s">
        <v>3488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10900000</v>
      </c>
      <c r="S4498">
        <f t="shared" si="490"/>
        <v>10900000</v>
      </c>
      <c r="T4498">
        <f t="shared" si="491"/>
        <v>189082710</v>
      </c>
      <c r="U4498" t="str">
        <f t="shared" si="492"/>
        <v>AGUINALDO</v>
      </c>
      <c r="V4498">
        <f t="shared" si="493"/>
        <v>10900000</v>
      </c>
      <c r="W4498" t="str">
        <f t="shared" si="496"/>
        <v>SUELDOS</v>
      </c>
      <c r="X4498">
        <f t="shared" si="494"/>
        <v>0</v>
      </c>
      <c r="Y4498">
        <f t="shared" si="495"/>
        <v>0</v>
      </c>
    </row>
    <row r="4499" spans="1:25">
      <c r="A4499" t="s">
        <v>2968</v>
      </c>
      <c r="B4499" t="s">
        <v>2971</v>
      </c>
      <c r="C4499" t="s">
        <v>2972</v>
      </c>
      <c r="D4499" t="s">
        <v>2694</v>
      </c>
      <c r="E4499">
        <v>123</v>
      </c>
      <c r="F4499" t="s">
        <v>30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456574</v>
      </c>
      <c r="S4499">
        <f t="shared" si="490"/>
        <v>456574</v>
      </c>
      <c r="T4499">
        <f t="shared" si="491"/>
        <v>189082710</v>
      </c>
      <c r="U4499" t="str">
        <f t="shared" si="492"/>
        <v>AGUINALDO</v>
      </c>
      <c r="V4499">
        <f t="shared" si="493"/>
        <v>456574</v>
      </c>
      <c r="W4499" t="str">
        <f t="shared" si="496"/>
        <v>REMUNERACION EXTRAORDINARIA</v>
      </c>
      <c r="X4499">
        <f t="shared" si="494"/>
        <v>0</v>
      </c>
      <c r="Y4499">
        <f t="shared" si="495"/>
        <v>0</v>
      </c>
    </row>
    <row r="4500" spans="1:25">
      <c r="A4500" t="s">
        <v>2968</v>
      </c>
      <c r="B4500" t="s">
        <v>2971</v>
      </c>
      <c r="C4500" t="s">
        <v>2972</v>
      </c>
      <c r="D4500" t="s">
        <v>2694</v>
      </c>
      <c r="E4500">
        <v>123</v>
      </c>
      <c r="F4500" t="s">
        <v>32</v>
      </c>
      <c r="G4500">
        <v>0</v>
      </c>
      <c r="H4500">
        <v>0</v>
      </c>
      <c r="I4500">
        <v>874725</v>
      </c>
      <c r="J4500">
        <v>727575</v>
      </c>
      <c r="K4500">
        <v>1305548</v>
      </c>
      <c r="L4500">
        <v>1308000</v>
      </c>
      <c r="M4500">
        <v>1263038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f t="shared" si="490"/>
        <v>5478886</v>
      </c>
      <c r="T4500">
        <f t="shared" si="491"/>
        <v>189082710</v>
      </c>
      <c r="U4500" t="str">
        <f t="shared" si="492"/>
        <v>REMUNERAC</v>
      </c>
      <c r="V4500">
        <f t="shared" si="493"/>
        <v>0</v>
      </c>
      <c r="W4500" t="str">
        <f t="shared" si="496"/>
        <v>REMUNERACION EXTRAORDINARIA</v>
      </c>
      <c r="X4500">
        <f t="shared" si="494"/>
        <v>5478886</v>
      </c>
      <c r="Y4500">
        <f t="shared" si="495"/>
        <v>456574</v>
      </c>
    </row>
    <row r="4501" spans="1:25">
      <c r="A4501" t="s">
        <v>2968</v>
      </c>
      <c r="B4501" t="s">
        <v>2971</v>
      </c>
      <c r="C4501" t="s">
        <v>2972</v>
      </c>
      <c r="D4501" t="s">
        <v>2694</v>
      </c>
      <c r="E4501">
        <v>133</v>
      </c>
      <c r="F4501" t="s">
        <v>2731</v>
      </c>
      <c r="G4501">
        <v>3270000</v>
      </c>
      <c r="H4501">
        <v>3270000</v>
      </c>
      <c r="I4501">
        <v>3270000</v>
      </c>
      <c r="J4501">
        <v>3270000</v>
      </c>
      <c r="K4501">
        <v>3270000</v>
      </c>
      <c r="L4501">
        <v>3270000</v>
      </c>
      <c r="M4501">
        <v>3270000</v>
      </c>
      <c r="N4501">
        <v>2289000</v>
      </c>
      <c r="O4501">
        <v>3270000</v>
      </c>
      <c r="P4501">
        <v>3270000</v>
      </c>
      <c r="Q4501">
        <v>3270000</v>
      </c>
      <c r="R4501">
        <v>3270000</v>
      </c>
      <c r="S4501">
        <f t="shared" si="490"/>
        <v>38259000</v>
      </c>
      <c r="T4501">
        <f t="shared" si="491"/>
        <v>189082710</v>
      </c>
      <c r="U4501" t="str">
        <f t="shared" si="492"/>
        <v>BONIFICAC</v>
      </c>
      <c r="V4501">
        <f t="shared" si="493"/>
        <v>0</v>
      </c>
      <c r="W4501" t="str">
        <f t="shared" si="496"/>
        <v>BONIFICACION POR CARGO</v>
      </c>
      <c r="X4501">
        <f t="shared" si="494"/>
        <v>38259000</v>
      </c>
      <c r="Y4501">
        <f t="shared" si="495"/>
        <v>3188250</v>
      </c>
    </row>
    <row r="4502" spans="1:25">
      <c r="A4502" t="s">
        <v>2973</v>
      </c>
      <c r="B4502" t="s">
        <v>2974</v>
      </c>
      <c r="C4502" t="s">
        <v>2975</v>
      </c>
      <c r="D4502" t="s">
        <v>2737</v>
      </c>
      <c r="E4502">
        <v>123</v>
      </c>
      <c r="F4502" t="s">
        <v>30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268909</v>
      </c>
      <c r="S4502">
        <f t="shared" si="490"/>
        <v>268909</v>
      </c>
      <c r="T4502">
        <f t="shared" si="491"/>
        <v>21657856</v>
      </c>
      <c r="U4502" t="str">
        <f t="shared" si="492"/>
        <v>AGUINALDO</v>
      </c>
      <c r="V4502">
        <f t="shared" si="493"/>
        <v>268909</v>
      </c>
      <c r="W4502" t="str">
        <f t="shared" si="496"/>
        <v>REMUNERACION EXTRAORDINARIA</v>
      </c>
      <c r="X4502">
        <f t="shared" si="494"/>
        <v>0</v>
      </c>
      <c r="Y4502">
        <f t="shared" si="495"/>
        <v>0</v>
      </c>
    </row>
    <row r="4503" spans="1:25">
      <c r="A4503" t="s">
        <v>2973</v>
      </c>
      <c r="B4503" t="s">
        <v>2974</v>
      </c>
      <c r="C4503" t="s">
        <v>2975</v>
      </c>
      <c r="D4503" t="s">
        <v>2737</v>
      </c>
      <c r="E4503">
        <v>123</v>
      </c>
      <c r="F4503" t="s">
        <v>32</v>
      </c>
      <c r="G4503">
        <v>0</v>
      </c>
      <c r="H4503">
        <v>0</v>
      </c>
      <c r="I4503">
        <v>556875</v>
      </c>
      <c r="J4503">
        <v>401940</v>
      </c>
      <c r="K4503">
        <v>792000</v>
      </c>
      <c r="L4503">
        <v>792000</v>
      </c>
      <c r="M4503">
        <v>684090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f t="shared" si="490"/>
        <v>3226905</v>
      </c>
      <c r="T4503">
        <f t="shared" si="491"/>
        <v>21657856</v>
      </c>
      <c r="U4503" t="str">
        <f t="shared" si="492"/>
        <v>REMUNERAC</v>
      </c>
      <c r="V4503">
        <f t="shared" si="493"/>
        <v>0</v>
      </c>
      <c r="W4503" t="str">
        <f t="shared" si="496"/>
        <v>REMUNERACION EXTRAORDINARIA</v>
      </c>
      <c r="X4503">
        <f t="shared" si="494"/>
        <v>3226905</v>
      </c>
      <c r="Y4503">
        <f t="shared" si="495"/>
        <v>268909</v>
      </c>
    </row>
    <row r="4504" spans="1:25">
      <c r="A4504" t="s">
        <v>2973</v>
      </c>
      <c r="B4504" t="s">
        <v>2974</v>
      </c>
      <c r="C4504" t="s">
        <v>2975</v>
      </c>
      <c r="D4504" t="s">
        <v>2737</v>
      </c>
      <c r="E4504">
        <v>133</v>
      </c>
      <c r="F4504" t="s">
        <v>2727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1231154</v>
      </c>
      <c r="S4504">
        <f t="shared" si="490"/>
        <v>1231154</v>
      </c>
      <c r="T4504">
        <f t="shared" si="491"/>
        <v>21657856</v>
      </c>
      <c r="U4504" t="str">
        <f t="shared" si="492"/>
        <v>AGUINALDO</v>
      </c>
      <c r="V4504">
        <f t="shared" si="493"/>
        <v>1231154</v>
      </c>
      <c r="W4504" t="str">
        <f t="shared" si="496"/>
        <v>BONIFICACION POR CARGO</v>
      </c>
      <c r="X4504">
        <f t="shared" si="494"/>
        <v>0</v>
      </c>
      <c r="Y4504">
        <f t="shared" si="495"/>
        <v>0</v>
      </c>
    </row>
    <row r="4505" spans="1:25">
      <c r="A4505" t="s">
        <v>2973</v>
      </c>
      <c r="B4505" t="s">
        <v>2974</v>
      </c>
      <c r="C4505" t="s">
        <v>2975</v>
      </c>
      <c r="D4505" t="s">
        <v>2737</v>
      </c>
      <c r="E4505">
        <v>133</v>
      </c>
      <c r="F4505" t="s">
        <v>2731</v>
      </c>
      <c r="G4505">
        <v>1980000</v>
      </c>
      <c r="H4505">
        <v>1980000</v>
      </c>
      <c r="I4505">
        <v>1980000</v>
      </c>
      <c r="J4505">
        <v>1980000</v>
      </c>
      <c r="K4505">
        <v>1980000</v>
      </c>
      <c r="L4505">
        <v>1980000</v>
      </c>
      <c r="M4505">
        <v>1980000</v>
      </c>
      <c r="N4505">
        <v>913846</v>
      </c>
      <c r="O4505">
        <v>0</v>
      </c>
      <c r="P4505">
        <v>0</v>
      </c>
      <c r="Q4505">
        <v>0</v>
      </c>
      <c r="R4505">
        <v>0</v>
      </c>
      <c r="S4505">
        <f t="shared" si="490"/>
        <v>14773846</v>
      </c>
      <c r="T4505">
        <f t="shared" si="491"/>
        <v>21657856</v>
      </c>
      <c r="U4505" t="str">
        <f t="shared" si="492"/>
        <v>BONIFICAC</v>
      </c>
      <c r="V4505">
        <f t="shared" si="493"/>
        <v>0</v>
      </c>
      <c r="W4505" t="str">
        <f t="shared" si="496"/>
        <v>BONIFICACION POR CARGO</v>
      </c>
      <c r="X4505">
        <f t="shared" si="494"/>
        <v>14773846</v>
      </c>
      <c r="Y4505">
        <f t="shared" si="495"/>
        <v>1231154</v>
      </c>
    </row>
    <row r="4506" spans="1:25">
      <c r="A4506" t="s">
        <v>2973</v>
      </c>
      <c r="B4506" t="s">
        <v>2974</v>
      </c>
      <c r="C4506" t="s">
        <v>2975</v>
      </c>
      <c r="D4506" t="s">
        <v>2737</v>
      </c>
      <c r="E4506">
        <v>232</v>
      </c>
      <c r="F4506" t="s">
        <v>33</v>
      </c>
      <c r="G4506">
        <v>0</v>
      </c>
      <c r="H4506">
        <v>0</v>
      </c>
      <c r="I4506">
        <v>0</v>
      </c>
      <c r="J4506">
        <v>1608660</v>
      </c>
      <c r="K4506">
        <v>0</v>
      </c>
      <c r="L4506">
        <v>548382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f t="shared" si="490"/>
        <v>2157042</v>
      </c>
      <c r="T4506">
        <f t="shared" si="491"/>
        <v>21657856</v>
      </c>
      <c r="U4506" t="str">
        <f t="shared" si="492"/>
        <v>VIATICO</v>
      </c>
      <c r="V4506">
        <f t="shared" si="493"/>
        <v>0</v>
      </c>
      <c r="W4506" t="str">
        <f t="shared" si="496"/>
        <v>VIATICO</v>
      </c>
      <c r="X4506">
        <f t="shared" si="494"/>
        <v>2157042</v>
      </c>
      <c r="Y4506">
        <f t="shared" si="495"/>
        <v>0</v>
      </c>
    </row>
    <row r="4507" spans="1:25">
      <c r="A4507" t="s">
        <v>2976</v>
      </c>
      <c r="B4507" t="s">
        <v>2977</v>
      </c>
      <c r="C4507" t="s">
        <v>2978</v>
      </c>
      <c r="D4507" t="s">
        <v>2694</v>
      </c>
      <c r="E4507">
        <v>111</v>
      </c>
      <c r="F4507" t="s">
        <v>21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2276923</v>
      </c>
      <c r="Q4507">
        <v>7400000</v>
      </c>
      <c r="R4507">
        <v>7400000</v>
      </c>
      <c r="S4507">
        <f t="shared" si="490"/>
        <v>17076923</v>
      </c>
      <c r="T4507">
        <f t="shared" si="491"/>
        <v>22566667</v>
      </c>
      <c r="U4507" t="str">
        <f t="shared" si="492"/>
        <v>SUELDOS</v>
      </c>
      <c r="V4507">
        <f t="shared" si="493"/>
        <v>0</v>
      </c>
      <c r="W4507" t="str">
        <f t="shared" si="496"/>
        <v>SUELDOS</v>
      </c>
      <c r="X4507">
        <f t="shared" si="494"/>
        <v>17076923</v>
      </c>
      <c r="Y4507">
        <f t="shared" si="495"/>
        <v>1423077</v>
      </c>
    </row>
    <row r="4508" spans="1:25">
      <c r="A4508" t="s">
        <v>2976</v>
      </c>
      <c r="B4508" t="s">
        <v>2977</v>
      </c>
      <c r="C4508" t="s">
        <v>2978</v>
      </c>
      <c r="D4508" t="s">
        <v>2694</v>
      </c>
      <c r="E4508">
        <v>114</v>
      </c>
      <c r="F4508" t="s">
        <v>79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266667</v>
      </c>
      <c r="S4508">
        <f t="shared" si="490"/>
        <v>266667</v>
      </c>
      <c r="T4508">
        <f t="shared" si="491"/>
        <v>22566667</v>
      </c>
      <c r="U4508" t="str">
        <f t="shared" si="492"/>
        <v>AGUINALDO</v>
      </c>
      <c r="V4508">
        <f t="shared" si="493"/>
        <v>266667</v>
      </c>
      <c r="W4508" t="str">
        <f t="shared" si="496"/>
        <v>BONIFICACION POR GESTION PRESUPUESTARIA</v>
      </c>
      <c r="X4508">
        <f t="shared" si="494"/>
        <v>0</v>
      </c>
      <c r="Y4508">
        <f t="shared" si="495"/>
        <v>0</v>
      </c>
    </row>
    <row r="4509" spans="1:25">
      <c r="A4509" t="s">
        <v>2976</v>
      </c>
      <c r="B4509" t="s">
        <v>2977</v>
      </c>
      <c r="C4509" t="s">
        <v>2978</v>
      </c>
      <c r="D4509" t="s">
        <v>2694</v>
      </c>
      <c r="E4509">
        <v>114</v>
      </c>
      <c r="F4509" t="s">
        <v>3488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1423077</v>
      </c>
      <c r="S4509">
        <f t="shared" si="490"/>
        <v>1423077</v>
      </c>
      <c r="T4509">
        <f t="shared" si="491"/>
        <v>22566667</v>
      </c>
      <c r="U4509" t="str">
        <f t="shared" si="492"/>
        <v>AGUINALDO</v>
      </c>
      <c r="V4509">
        <f t="shared" si="493"/>
        <v>1423077</v>
      </c>
      <c r="W4509" t="str">
        <f t="shared" si="496"/>
        <v>SUELDOS</v>
      </c>
      <c r="X4509">
        <f t="shared" si="494"/>
        <v>0</v>
      </c>
      <c r="Y4509">
        <f t="shared" si="495"/>
        <v>0</v>
      </c>
    </row>
    <row r="4510" spans="1:25">
      <c r="A4510" t="s">
        <v>2976</v>
      </c>
      <c r="B4510" t="s">
        <v>2977</v>
      </c>
      <c r="C4510" t="s">
        <v>2978</v>
      </c>
      <c r="D4510" t="s">
        <v>2694</v>
      </c>
      <c r="E4510">
        <v>133</v>
      </c>
      <c r="F4510" t="s">
        <v>78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1600000</v>
      </c>
      <c r="R4510">
        <v>1600000</v>
      </c>
      <c r="S4510">
        <f t="shared" si="490"/>
        <v>3200000</v>
      </c>
      <c r="T4510">
        <f t="shared" si="491"/>
        <v>22566667</v>
      </c>
      <c r="U4510" t="str">
        <f t="shared" si="492"/>
        <v>BONIFICAC</v>
      </c>
      <c r="V4510">
        <f t="shared" si="493"/>
        <v>0</v>
      </c>
      <c r="W4510" t="str">
        <f t="shared" si="496"/>
        <v>BONIFICACION POR GESTION PRESUPUESTARIA</v>
      </c>
      <c r="X4510">
        <f t="shared" si="494"/>
        <v>3200000</v>
      </c>
      <c r="Y4510">
        <f t="shared" si="495"/>
        <v>266667</v>
      </c>
    </row>
    <row r="4511" spans="1:25">
      <c r="A4511" t="s">
        <v>2976</v>
      </c>
      <c r="B4511" t="s">
        <v>2977</v>
      </c>
      <c r="C4511" t="s">
        <v>2978</v>
      </c>
      <c r="D4511" t="s">
        <v>2694</v>
      </c>
      <c r="E4511">
        <v>191</v>
      </c>
      <c r="F4511" t="s">
        <v>2722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300000</v>
      </c>
      <c r="R4511">
        <v>300000</v>
      </c>
      <c r="S4511">
        <f t="shared" si="490"/>
        <v>600000</v>
      </c>
      <c r="T4511">
        <f t="shared" si="491"/>
        <v>22566667</v>
      </c>
      <c r="U4511" t="str">
        <f t="shared" si="492"/>
        <v xml:space="preserve">SUBSIDIO </v>
      </c>
      <c r="V4511">
        <f t="shared" si="493"/>
        <v>0</v>
      </c>
      <c r="W4511" t="str">
        <f t="shared" si="496"/>
        <v>SUBSIDIO PARA LA SALUD</v>
      </c>
      <c r="X4511">
        <f t="shared" si="494"/>
        <v>600000</v>
      </c>
      <c r="Y4511">
        <f t="shared" si="495"/>
        <v>0</v>
      </c>
    </row>
    <row r="4512" spans="1:25">
      <c r="A4512" t="s">
        <v>2979</v>
      </c>
      <c r="B4512" t="s">
        <v>2980</v>
      </c>
      <c r="C4512" t="s">
        <v>2981</v>
      </c>
      <c r="D4512" t="s">
        <v>2694</v>
      </c>
      <c r="E4512">
        <v>111</v>
      </c>
      <c r="F4512" t="s">
        <v>3488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6358333</v>
      </c>
      <c r="S4512">
        <f t="shared" si="490"/>
        <v>6358333</v>
      </c>
      <c r="T4512">
        <f t="shared" si="491"/>
        <v>129668739</v>
      </c>
      <c r="U4512" t="str">
        <f t="shared" si="492"/>
        <v>AGUINALDO</v>
      </c>
      <c r="V4512">
        <f t="shared" si="493"/>
        <v>6358333</v>
      </c>
      <c r="W4512" t="str">
        <f t="shared" si="496"/>
        <v>SUELDOS</v>
      </c>
      <c r="X4512">
        <f t="shared" si="494"/>
        <v>0</v>
      </c>
      <c r="Y4512">
        <f t="shared" si="495"/>
        <v>0</v>
      </c>
    </row>
    <row r="4513" spans="1:25">
      <c r="A4513" t="s">
        <v>2979</v>
      </c>
      <c r="B4513" t="s">
        <v>2980</v>
      </c>
      <c r="C4513" t="s">
        <v>2981</v>
      </c>
      <c r="D4513" t="s">
        <v>2694</v>
      </c>
      <c r="E4513">
        <v>111</v>
      </c>
      <c r="F4513" t="s">
        <v>21</v>
      </c>
      <c r="G4513">
        <v>10900000</v>
      </c>
      <c r="H4513">
        <v>10900000</v>
      </c>
      <c r="I4513">
        <v>10900000</v>
      </c>
      <c r="J4513">
        <v>10900000</v>
      </c>
      <c r="K4513">
        <v>10900000</v>
      </c>
      <c r="L4513">
        <v>10900000</v>
      </c>
      <c r="M4513">
        <v>10900000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f t="shared" si="490"/>
        <v>76300000</v>
      </c>
      <c r="T4513">
        <f t="shared" si="491"/>
        <v>129668739</v>
      </c>
      <c r="U4513" t="str">
        <f t="shared" si="492"/>
        <v>SUELDOS</v>
      </c>
      <c r="V4513">
        <f t="shared" si="493"/>
        <v>0</v>
      </c>
      <c r="W4513" t="str">
        <f t="shared" si="496"/>
        <v>SUELDOS</v>
      </c>
      <c r="X4513">
        <f t="shared" si="494"/>
        <v>76300000</v>
      </c>
      <c r="Y4513">
        <f t="shared" si="495"/>
        <v>6358333</v>
      </c>
    </row>
    <row r="4514" spans="1:25">
      <c r="A4514" t="s">
        <v>2979</v>
      </c>
      <c r="B4514" t="s">
        <v>2980</v>
      </c>
      <c r="C4514" t="s">
        <v>2981</v>
      </c>
      <c r="D4514" t="s">
        <v>2694</v>
      </c>
      <c r="E4514">
        <v>113</v>
      </c>
      <c r="F4514" t="s">
        <v>2720</v>
      </c>
      <c r="G4514">
        <v>1948900</v>
      </c>
      <c r="H4514">
        <v>1948900</v>
      </c>
      <c r="I4514">
        <v>1948900</v>
      </c>
      <c r="J4514">
        <v>1948900</v>
      </c>
      <c r="K4514">
        <v>1948900</v>
      </c>
      <c r="L4514">
        <v>1948900</v>
      </c>
      <c r="M4514">
        <v>1948900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f t="shared" si="490"/>
        <v>13642300</v>
      </c>
      <c r="T4514">
        <f t="shared" si="491"/>
        <v>129668739</v>
      </c>
      <c r="U4514" t="str">
        <f t="shared" si="492"/>
        <v xml:space="preserve">GASTO DE </v>
      </c>
      <c r="V4514">
        <f t="shared" si="493"/>
        <v>0</v>
      </c>
      <c r="W4514" t="str">
        <f t="shared" si="496"/>
        <v>GASTO DE REPRESENTACION</v>
      </c>
      <c r="X4514">
        <f t="shared" si="494"/>
        <v>13642300</v>
      </c>
      <c r="Y4514">
        <f t="shared" si="495"/>
        <v>1136858</v>
      </c>
    </row>
    <row r="4515" spans="1:25">
      <c r="A4515" t="s">
        <v>2979</v>
      </c>
      <c r="B4515" t="s">
        <v>2980</v>
      </c>
      <c r="C4515" t="s">
        <v>2981</v>
      </c>
      <c r="D4515" t="s">
        <v>2694</v>
      </c>
      <c r="E4515">
        <v>114</v>
      </c>
      <c r="F4515" t="s">
        <v>2727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2248558</v>
      </c>
      <c r="S4515">
        <f t="shared" si="490"/>
        <v>2248558</v>
      </c>
      <c r="T4515">
        <f t="shared" si="491"/>
        <v>129668739</v>
      </c>
      <c r="U4515" t="str">
        <f t="shared" si="492"/>
        <v>AGUINALDO</v>
      </c>
      <c r="V4515">
        <f t="shared" si="493"/>
        <v>2248558</v>
      </c>
      <c r="W4515" t="str">
        <f t="shared" si="496"/>
        <v>BONIFICACION POR CARGO</v>
      </c>
      <c r="X4515">
        <f t="shared" si="494"/>
        <v>0</v>
      </c>
      <c r="Y4515">
        <f t="shared" si="495"/>
        <v>0</v>
      </c>
    </row>
    <row r="4516" spans="1:25">
      <c r="A4516" t="s">
        <v>2979</v>
      </c>
      <c r="B4516" t="s">
        <v>2980</v>
      </c>
      <c r="C4516" t="s">
        <v>2981</v>
      </c>
      <c r="D4516" t="s">
        <v>2694</v>
      </c>
      <c r="E4516">
        <v>114</v>
      </c>
      <c r="F4516" t="s">
        <v>2721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1136858</v>
      </c>
      <c r="S4516">
        <f t="shared" si="490"/>
        <v>1136858</v>
      </c>
      <c r="T4516">
        <f t="shared" si="491"/>
        <v>129668739</v>
      </c>
      <c r="U4516" t="str">
        <f t="shared" si="492"/>
        <v>AGUINALDO</v>
      </c>
      <c r="V4516">
        <f t="shared" si="493"/>
        <v>1136858</v>
      </c>
      <c r="W4516" t="str">
        <f t="shared" si="496"/>
        <v>GASTO DE REPRESENTACION</v>
      </c>
      <c r="X4516">
        <f t="shared" si="494"/>
        <v>0</v>
      </c>
      <c r="Y4516">
        <f t="shared" si="495"/>
        <v>0</v>
      </c>
    </row>
    <row r="4517" spans="1:25">
      <c r="A4517" t="s">
        <v>2979</v>
      </c>
      <c r="B4517" t="s">
        <v>2980</v>
      </c>
      <c r="C4517" t="s">
        <v>2981</v>
      </c>
      <c r="D4517" t="s">
        <v>2694</v>
      </c>
      <c r="E4517">
        <v>131</v>
      </c>
      <c r="F4517" t="s">
        <v>24</v>
      </c>
      <c r="G4517">
        <v>0</v>
      </c>
      <c r="H4517">
        <v>0</v>
      </c>
      <c r="I4517">
        <v>1500000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f t="shared" si="490"/>
        <v>1500000</v>
      </c>
      <c r="T4517">
        <f t="shared" si="491"/>
        <v>129668739</v>
      </c>
      <c r="U4517" t="str">
        <f t="shared" si="492"/>
        <v xml:space="preserve">SUBSIDIO </v>
      </c>
      <c r="V4517">
        <f t="shared" si="493"/>
        <v>0</v>
      </c>
      <c r="W4517" t="str">
        <f t="shared" si="496"/>
        <v>SUBSIDIO FAMILIAR - ESCOLARIDAD</v>
      </c>
      <c r="X4517">
        <f t="shared" si="494"/>
        <v>1500000</v>
      </c>
      <c r="Y4517">
        <f t="shared" si="495"/>
        <v>0</v>
      </c>
    </row>
    <row r="4518" spans="1:25">
      <c r="A4518" t="s">
        <v>2979</v>
      </c>
      <c r="B4518" t="s">
        <v>2980</v>
      </c>
      <c r="C4518" t="s">
        <v>2981</v>
      </c>
      <c r="D4518" t="s">
        <v>2694</v>
      </c>
      <c r="E4518">
        <v>133</v>
      </c>
      <c r="F4518" t="s">
        <v>2731</v>
      </c>
      <c r="G4518">
        <v>3854670</v>
      </c>
      <c r="H4518">
        <v>3854670</v>
      </c>
      <c r="I4518">
        <v>3854670</v>
      </c>
      <c r="J4518">
        <v>3854670</v>
      </c>
      <c r="K4518">
        <v>3854670</v>
      </c>
      <c r="L4518">
        <v>3854670</v>
      </c>
      <c r="M4518">
        <v>3854670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f t="shared" si="490"/>
        <v>26982690</v>
      </c>
      <c r="T4518">
        <f t="shared" si="491"/>
        <v>129668739</v>
      </c>
      <c r="U4518" t="str">
        <f t="shared" si="492"/>
        <v>BONIFICAC</v>
      </c>
      <c r="V4518">
        <f t="shared" si="493"/>
        <v>0</v>
      </c>
      <c r="W4518" t="str">
        <f t="shared" si="496"/>
        <v>BONIFICACION POR CARGO</v>
      </c>
      <c r="X4518">
        <f t="shared" si="494"/>
        <v>26982690</v>
      </c>
      <c r="Y4518">
        <f t="shared" si="495"/>
        <v>2248558</v>
      </c>
    </row>
    <row r="4519" spans="1:25">
      <c r="A4519" t="s">
        <v>2979</v>
      </c>
      <c r="B4519" t="s">
        <v>2980</v>
      </c>
      <c r="C4519" t="s">
        <v>2981</v>
      </c>
      <c r="D4519" t="s">
        <v>2694</v>
      </c>
      <c r="E4519">
        <v>191</v>
      </c>
      <c r="F4519" t="s">
        <v>2722</v>
      </c>
      <c r="G4519">
        <v>0</v>
      </c>
      <c r="H4519">
        <v>0</v>
      </c>
      <c r="I4519">
        <v>300000</v>
      </c>
      <c r="J4519">
        <v>300000</v>
      </c>
      <c r="K4519">
        <v>300000</v>
      </c>
      <c r="L4519">
        <v>300000</v>
      </c>
      <c r="M4519">
        <v>300000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f t="shared" si="490"/>
        <v>1500000</v>
      </c>
      <c r="T4519">
        <f t="shared" si="491"/>
        <v>129668739</v>
      </c>
      <c r="U4519" t="str">
        <f t="shared" si="492"/>
        <v xml:space="preserve">SUBSIDIO </v>
      </c>
      <c r="V4519">
        <f t="shared" si="493"/>
        <v>0</v>
      </c>
      <c r="W4519" t="str">
        <f t="shared" si="496"/>
        <v>SUBSIDIO PARA LA SALUD</v>
      </c>
      <c r="X4519">
        <f t="shared" si="494"/>
        <v>1500000</v>
      </c>
      <c r="Y4519">
        <f t="shared" si="495"/>
        <v>0</v>
      </c>
    </row>
    <row r="4520" spans="1:25">
      <c r="B4520" t="s">
        <v>2982</v>
      </c>
      <c r="C4520" t="s">
        <v>2983</v>
      </c>
      <c r="D4520" t="s">
        <v>2694</v>
      </c>
      <c r="E4520">
        <v>111</v>
      </c>
      <c r="F4520" t="s">
        <v>21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15000000</v>
      </c>
      <c r="P4520">
        <v>15000000</v>
      </c>
      <c r="Q4520">
        <v>15000000</v>
      </c>
      <c r="R4520">
        <v>15000000</v>
      </c>
      <c r="S4520">
        <f t="shared" si="490"/>
        <v>60000000</v>
      </c>
      <c r="T4520">
        <f t="shared" si="491"/>
        <v>101908135</v>
      </c>
      <c r="U4520" t="str">
        <f t="shared" si="492"/>
        <v>SUELDOS</v>
      </c>
      <c r="V4520">
        <f t="shared" si="493"/>
        <v>0</v>
      </c>
      <c r="W4520" t="str">
        <f t="shared" si="496"/>
        <v>SUELDOS</v>
      </c>
      <c r="X4520">
        <f t="shared" si="494"/>
        <v>60000000</v>
      </c>
      <c r="Y4520">
        <f t="shared" si="495"/>
        <v>5000000</v>
      </c>
    </row>
    <row r="4521" spans="1:25">
      <c r="B4521" t="s">
        <v>2982</v>
      </c>
      <c r="C4521" t="s">
        <v>2983</v>
      </c>
      <c r="D4521" t="s">
        <v>2694</v>
      </c>
      <c r="E4521">
        <v>113</v>
      </c>
      <c r="F4521" t="s">
        <v>2720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2235000</v>
      </c>
      <c r="Q4521">
        <v>2235000</v>
      </c>
      <c r="R4521">
        <v>2235000</v>
      </c>
      <c r="S4521">
        <f t="shared" si="490"/>
        <v>6705000</v>
      </c>
      <c r="T4521">
        <f t="shared" si="491"/>
        <v>101908135</v>
      </c>
      <c r="U4521" t="str">
        <f t="shared" si="492"/>
        <v xml:space="preserve">GASTO DE </v>
      </c>
      <c r="V4521">
        <f t="shared" si="493"/>
        <v>0</v>
      </c>
      <c r="W4521" t="str">
        <f t="shared" si="496"/>
        <v>GASTO DE REPRESENTACION</v>
      </c>
      <c r="X4521">
        <f t="shared" si="494"/>
        <v>6705000</v>
      </c>
      <c r="Y4521">
        <f t="shared" si="495"/>
        <v>558750</v>
      </c>
    </row>
    <row r="4522" spans="1:25">
      <c r="B4522" t="s">
        <v>2982</v>
      </c>
      <c r="C4522" t="s">
        <v>2983</v>
      </c>
      <c r="D4522" t="s">
        <v>2694</v>
      </c>
      <c r="E4522">
        <v>114</v>
      </c>
      <c r="F4522" t="s">
        <v>2727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1856077</v>
      </c>
      <c r="S4522">
        <f t="shared" si="490"/>
        <v>1856077</v>
      </c>
      <c r="T4522">
        <f t="shared" si="491"/>
        <v>101908135</v>
      </c>
      <c r="U4522" t="str">
        <f t="shared" si="492"/>
        <v>AGUINALDO</v>
      </c>
      <c r="V4522">
        <f t="shared" si="493"/>
        <v>1856077</v>
      </c>
      <c r="W4522" t="str">
        <f t="shared" si="496"/>
        <v>BONIFICACION POR CARGO</v>
      </c>
      <c r="X4522">
        <f t="shared" si="494"/>
        <v>0</v>
      </c>
      <c r="Y4522">
        <f t="shared" si="495"/>
        <v>0</v>
      </c>
    </row>
    <row r="4523" spans="1:25">
      <c r="B4523" t="s">
        <v>2982</v>
      </c>
      <c r="C4523" t="s">
        <v>2983</v>
      </c>
      <c r="D4523" t="s">
        <v>2694</v>
      </c>
      <c r="E4523">
        <v>114</v>
      </c>
      <c r="F4523" t="s">
        <v>2721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558750</v>
      </c>
      <c r="S4523">
        <f t="shared" si="490"/>
        <v>558750</v>
      </c>
      <c r="T4523">
        <f t="shared" si="491"/>
        <v>101908135</v>
      </c>
      <c r="U4523" t="str">
        <f t="shared" si="492"/>
        <v>AGUINALDO</v>
      </c>
      <c r="V4523">
        <f t="shared" si="493"/>
        <v>558750</v>
      </c>
      <c r="W4523" t="str">
        <f t="shared" si="496"/>
        <v>GASTO DE REPRESENTACION</v>
      </c>
      <c r="X4523">
        <f t="shared" si="494"/>
        <v>0</v>
      </c>
      <c r="Y4523">
        <f t="shared" si="495"/>
        <v>0</v>
      </c>
    </row>
    <row r="4524" spans="1:25">
      <c r="B4524" t="s">
        <v>2982</v>
      </c>
      <c r="C4524" t="s">
        <v>2983</v>
      </c>
      <c r="D4524" t="s">
        <v>2694</v>
      </c>
      <c r="E4524">
        <v>114</v>
      </c>
      <c r="F4524" t="s">
        <v>3488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5000000</v>
      </c>
      <c r="S4524">
        <f t="shared" si="490"/>
        <v>5000000</v>
      </c>
      <c r="T4524">
        <f t="shared" si="491"/>
        <v>101908135</v>
      </c>
      <c r="U4524" t="str">
        <f t="shared" si="492"/>
        <v>AGUINALDO</v>
      </c>
      <c r="V4524">
        <f t="shared" si="493"/>
        <v>5000000</v>
      </c>
      <c r="W4524" t="str">
        <f t="shared" si="496"/>
        <v>SUELDOS</v>
      </c>
      <c r="X4524">
        <f t="shared" si="494"/>
        <v>0</v>
      </c>
      <c r="Y4524">
        <f t="shared" si="495"/>
        <v>0</v>
      </c>
    </row>
    <row r="4525" spans="1:25">
      <c r="B4525" t="s">
        <v>2982</v>
      </c>
      <c r="C4525" t="s">
        <v>2983</v>
      </c>
      <c r="D4525" t="s">
        <v>2694</v>
      </c>
      <c r="E4525">
        <v>133</v>
      </c>
      <c r="F4525" t="s">
        <v>2731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1590923</v>
      </c>
      <c r="O4525">
        <v>5170500</v>
      </c>
      <c r="P4525">
        <v>5170500</v>
      </c>
      <c r="Q4525">
        <v>5170500</v>
      </c>
      <c r="R4525">
        <v>5170500</v>
      </c>
      <c r="S4525">
        <f t="shared" si="490"/>
        <v>22272923</v>
      </c>
      <c r="T4525">
        <f t="shared" si="491"/>
        <v>101908135</v>
      </c>
      <c r="U4525" t="str">
        <f t="shared" si="492"/>
        <v>BONIFICAC</v>
      </c>
      <c r="V4525">
        <f t="shared" si="493"/>
        <v>0</v>
      </c>
      <c r="W4525" t="str">
        <f t="shared" si="496"/>
        <v>BONIFICACION POR CARGO</v>
      </c>
      <c r="X4525">
        <f t="shared" si="494"/>
        <v>22272923</v>
      </c>
      <c r="Y4525">
        <f t="shared" si="495"/>
        <v>1856077</v>
      </c>
    </row>
    <row r="4526" spans="1:25">
      <c r="B4526" t="s">
        <v>2982</v>
      </c>
      <c r="C4526" t="s">
        <v>2983</v>
      </c>
      <c r="D4526" t="s">
        <v>2694</v>
      </c>
      <c r="E4526">
        <v>191</v>
      </c>
      <c r="F4526" t="s">
        <v>2722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300000</v>
      </c>
      <c r="Q4526">
        <v>300000</v>
      </c>
      <c r="R4526">
        <v>300000</v>
      </c>
      <c r="S4526">
        <f t="shared" si="490"/>
        <v>900000</v>
      </c>
      <c r="T4526">
        <f t="shared" si="491"/>
        <v>101908135</v>
      </c>
      <c r="U4526" t="str">
        <f t="shared" si="492"/>
        <v xml:space="preserve">SUBSIDIO </v>
      </c>
      <c r="V4526">
        <f t="shared" si="493"/>
        <v>0</v>
      </c>
      <c r="W4526" t="str">
        <f t="shared" si="496"/>
        <v>SUBSIDIO PARA LA SALUD</v>
      </c>
      <c r="X4526">
        <f t="shared" si="494"/>
        <v>900000</v>
      </c>
      <c r="Y4526">
        <f t="shared" si="495"/>
        <v>0</v>
      </c>
    </row>
    <row r="4527" spans="1:25">
      <c r="B4527" t="s">
        <v>2982</v>
      </c>
      <c r="C4527" t="s">
        <v>2983</v>
      </c>
      <c r="D4527" t="s">
        <v>2694</v>
      </c>
      <c r="E4527">
        <v>199</v>
      </c>
      <c r="F4527" t="s">
        <v>1527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4615385</v>
      </c>
      <c r="O4527">
        <v>0</v>
      </c>
      <c r="P4527">
        <v>0</v>
      </c>
      <c r="Q4527">
        <v>0</v>
      </c>
      <c r="R4527">
        <v>0</v>
      </c>
      <c r="S4527">
        <f t="shared" si="490"/>
        <v>4615385</v>
      </c>
      <c r="T4527">
        <f t="shared" si="491"/>
        <v>101908135</v>
      </c>
      <c r="U4527" t="str">
        <f t="shared" si="492"/>
        <v>OTROS GAS</v>
      </c>
      <c r="V4527">
        <f t="shared" si="493"/>
        <v>0</v>
      </c>
      <c r="W4527" t="str">
        <f t="shared" si="496"/>
        <v>OTROS GASTOS DEL PERSONAL O.G. 199</v>
      </c>
      <c r="X4527">
        <f t="shared" si="494"/>
        <v>4615385</v>
      </c>
      <c r="Y4527">
        <f t="shared" si="495"/>
        <v>0</v>
      </c>
    </row>
    <row r="4528" spans="1:25">
      <c r="B4528" t="s">
        <v>2984</v>
      </c>
      <c r="C4528" t="s">
        <v>2985</v>
      </c>
      <c r="D4528" t="s">
        <v>2694</v>
      </c>
      <c r="E4528">
        <v>111</v>
      </c>
      <c r="F4528" t="s">
        <v>21</v>
      </c>
      <c r="G4528">
        <v>5300000</v>
      </c>
      <c r="H4528">
        <v>5300000</v>
      </c>
      <c r="I4528">
        <v>5300000</v>
      </c>
      <c r="J4528">
        <v>5300000</v>
      </c>
      <c r="K4528">
        <v>5300000</v>
      </c>
      <c r="L4528">
        <v>5300000</v>
      </c>
      <c r="M4528">
        <v>5300000</v>
      </c>
      <c r="N4528">
        <v>5300000</v>
      </c>
      <c r="O4528">
        <v>5300000</v>
      </c>
      <c r="P4528">
        <v>5300000</v>
      </c>
      <c r="Q4528">
        <v>5300000</v>
      </c>
      <c r="R4528">
        <v>5300000</v>
      </c>
      <c r="S4528">
        <f t="shared" si="490"/>
        <v>63600000</v>
      </c>
      <c r="T4528">
        <f t="shared" si="491"/>
        <v>81817592</v>
      </c>
      <c r="U4528" t="str">
        <f t="shared" si="492"/>
        <v>SUELDOS</v>
      </c>
      <c r="V4528">
        <f t="shared" si="493"/>
        <v>0</v>
      </c>
      <c r="W4528" t="str">
        <f t="shared" si="496"/>
        <v>SUELDOS</v>
      </c>
      <c r="X4528">
        <f t="shared" si="494"/>
        <v>63600000</v>
      </c>
      <c r="Y4528">
        <f t="shared" si="495"/>
        <v>5300000</v>
      </c>
    </row>
    <row r="4529" spans="2:25">
      <c r="B4529" t="s">
        <v>2984</v>
      </c>
      <c r="C4529" t="s">
        <v>2985</v>
      </c>
      <c r="D4529" t="s">
        <v>2694</v>
      </c>
      <c r="E4529">
        <v>114</v>
      </c>
      <c r="F4529" t="s">
        <v>29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530000</v>
      </c>
      <c r="S4529">
        <f t="shared" si="490"/>
        <v>530000</v>
      </c>
      <c r="T4529">
        <f t="shared" si="491"/>
        <v>81817592</v>
      </c>
      <c r="U4529" t="str">
        <f t="shared" si="492"/>
        <v>AGUINALDO</v>
      </c>
      <c r="V4529">
        <f t="shared" si="493"/>
        <v>530000</v>
      </c>
      <c r="W4529" t="str">
        <f t="shared" si="496"/>
        <v>BONIFICACION POR GESTION ADMINISTRATIVA</v>
      </c>
      <c r="X4529">
        <f t="shared" si="494"/>
        <v>0</v>
      </c>
      <c r="Y4529">
        <f t="shared" si="495"/>
        <v>0</v>
      </c>
    </row>
    <row r="4530" spans="2:25">
      <c r="B4530" t="s">
        <v>2984</v>
      </c>
      <c r="C4530" t="s">
        <v>2985</v>
      </c>
      <c r="D4530" t="s">
        <v>2694</v>
      </c>
      <c r="E4530">
        <v>114</v>
      </c>
      <c r="F4530" t="s">
        <v>3488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5300000</v>
      </c>
      <c r="S4530">
        <f t="shared" si="490"/>
        <v>5300000</v>
      </c>
      <c r="T4530">
        <f t="shared" si="491"/>
        <v>81817592</v>
      </c>
      <c r="U4530" t="str">
        <f t="shared" si="492"/>
        <v>AGUINALDO</v>
      </c>
      <c r="V4530">
        <f t="shared" si="493"/>
        <v>5300000</v>
      </c>
      <c r="W4530" t="str">
        <f t="shared" si="496"/>
        <v>SUELDOS</v>
      </c>
      <c r="X4530">
        <f t="shared" si="494"/>
        <v>0</v>
      </c>
      <c r="Y4530">
        <f t="shared" si="495"/>
        <v>0</v>
      </c>
    </row>
    <row r="4531" spans="2:25">
      <c r="B4531" t="s">
        <v>2984</v>
      </c>
      <c r="C4531" t="s">
        <v>2985</v>
      </c>
      <c r="D4531" t="s">
        <v>2694</v>
      </c>
      <c r="E4531">
        <v>123</v>
      </c>
      <c r="F4531" t="s">
        <v>30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348276</v>
      </c>
      <c r="S4531">
        <f t="shared" si="490"/>
        <v>348276</v>
      </c>
      <c r="T4531">
        <f t="shared" si="491"/>
        <v>81817592</v>
      </c>
      <c r="U4531" t="str">
        <f t="shared" si="492"/>
        <v>AGUINALDO</v>
      </c>
      <c r="V4531">
        <f t="shared" si="493"/>
        <v>348276</v>
      </c>
      <c r="W4531" t="str">
        <f t="shared" si="496"/>
        <v>REMUNERACION EXTRAORDINARIA</v>
      </c>
      <c r="X4531">
        <f t="shared" si="494"/>
        <v>0</v>
      </c>
      <c r="Y4531">
        <f t="shared" si="495"/>
        <v>0</v>
      </c>
    </row>
    <row r="4532" spans="2:25">
      <c r="B4532" t="s">
        <v>2984</v>
      </c>
      <c r="C4532" t="s">
        <v>2985</v>
      </c>
      <c r="D4532" t="s">
        <v>2694</v>
      </c>
      <c r="E4532">
        <v>123</v>
      </c>
      <c r="F4532" t="s">
        <v>32</v>
      </c>
      <c r="G4532">
        <v>0</v>
      </c>
      <c r="H4532">
        <v>0</v>
      </c>
      <c r="I4532">
        <v>417375</v>
      </c>
      <c r="J4532">
        <v>636000</v>
      </c>
      <c r="K4532">
        <v>636000</v>
      </c>
      <c r="L4532">
        <v>579158</v>
      </c>
      <c r="M4532">
        <v>636000</v>
      </c>
      <c r="N4532">
        <v>0</v>
      </c>
      <c r="O4532">
        <v>322770</v>
      </c>
      <c r="P4532">
        <v>0</v>
      </c>
      <c r="Q4532">
        <v>516750</v>
      </c>
      <c r="R4532">
        <v>435263</v>
      </c>
      <c r="S4532">
        <f t="shared" si="490"/>
        <v>4179316</v>
      </c>
      <c r="T4532">
        <f t="shared" si="491"/>
        <v>81817592</v>
      </c>
      <c r="U4532" t="str">
        <f t="shared" si="492"/>
        <v>REMUNERAC</v>
      </c>
      <c r="V4532">
        <f t="shared" si="493"/>
        <v>0</v>
      </c>
      <c r="W4532" t="str">
        <f t="shared" si="496"/>
        <v>REMUNERACION EXTRAORDINARIA</v>
      </c>
      <c r="X4532">
        <f t="shared" si="494"/>
        <v>4179316</v>
      </c>
      <c r="Y4532">
        <f t="shared" si="495"/>
        <v>348276</v>
      </c>
    </row>
    <row r="4533" spans="2:25">
      <c r="B4533" t="s">
        <v>2984</v>
      </c>
      <c r="C4533" t="s">
        <v>2985</v>
      </c>
      <c r="D4533" t="s">
        <v>2694</v>
      </c>
      <c r="E4533">
        <v>131</v>
      </c>
      <c r="F4533" t="s">
        <v>24</v>
      </c>
      <c r="G4533">
        <v>0</v>
      </c>
      <c r="H4533">
        <v>1500000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f t="shared" si="490"/>
        <v>1500000</v>
      </c>
      <c r="T4533">
        <f t="shared" si="491"/>
        <v>81817592</v>
      </c>
      <c r="U4533" t="str">
        <f t="shared" si="492"/>
        <v xml:space="preserve">SUBSIDIO </v>
      </c>
      <c r="V4533">
        <f t="shared" si="493"/>
        <v>0</v>
      </c>
      <c r="W4533" t="str">
        <f t="shared" si="496"/>
        <v>SUBSIDIO FAMILIAR - ESCOLARIDAD</v>
      </c>
      <c r="X4533">
        <f t="shared" si="494"/>
        <v>1500000</v>
      </c>
      <c r="Y4533">
        <f t="shared" si="495"/>
        <v>0</v>
      </c>
    </row>
    <row r="4534" spans="2:25">
      <c r="B4534" t="s">
        <v>2984</v>
      </c>
      <c r="C4534" t="s">
        <v>2985</v>
      </c>
      <c r="D4534" t="s">
        <v>2694</v>
      </c>
      <c r="E4534">
        <v>133</v>
      </c>
      <c r="F4534" t="s">
        <v>31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1060000</v>
      </c>
      <c r="M4534">
        <v>1060000</v>
      </c>
      <c r="N4534">
        <v>0</v>
      </c>
      <c r="O4534">
        <v>1060000</v>
      </c>
      <c r="P4534">
        <v>1060000</v>
      </c>
      <c r="Q4534">
        <v>1060000</v>
      </c>
      <c r="R4534">
        <v>1060000</v>
      </c>
      <c r="S4534">
        <f t="shared" si="490"/>
        <v>6360000</v>
      </c>
      <c r="T4534">
        <f t="shared" si="491"/>
        <v>81817592</v>
      </c>
      <c r="U4534" t="str">
        <f t="shared" si="492"/>
        <v>BONIFICAC</v>
      </c>
      <c r="V4534">
        <f t="shared" si="493"/>
        <v>0</v>
      </c>
      <c r="W4534" t="str">
        <f t="shared" si="496"/>
        <v>BONIFICACIÓN POR GESTION ADMINISTRATIVA</v>
      </c>
      <c r="X4534">
        <f t="shared" si="494"/>
        <v>6360000</v>
      </c>
      <c r="Y4534">
        <f t="shared" si="495"/>
        <v>0</v>
      </c>
    </row>
    <row r="4535" spans="2:25">
      <c r="B4535" t="s">
        <v>2986</v>
      </c>
      <c r="C4535" t="s">
        <v>2987</v>
      </c>
      <c r="D4535" t="s">
        <v>2694</v>
      </c>
      <c r="E4535">
        <v>111</v>
      </c>
      <c r="F4535" t="s">
        <v>21</v>
      </c>
      <c r="G4535">
        <v>12700000</v>
      </c>
      <c r="H4535">
        <v>12700000</v>
      </c>
      <c r="I4535">
        <v>12700000</v>
      </c>
      <c r="J4535">
        <v>12700000</v>
      </c>
      <c r="K4535">
        <v>12700000</v>
      </c>
      <c r="L4535">
        <v>12700000</v>
      </c>
      <c r="M4535">
        <v>12700000</v>
      </c>
      <c r="N4535">
        <v>12700000</v>
      </c>
      <c r="O4535">
        <v>12700000</v>
      </c>
      <c r="P4535">
        <v>12700000</v>
      </c>
      <c r="Q4535">
        <v>12700000</v>
      </c>
      <c r="R4535">
        <v>12700000</v>
      </c>
      <c r="S4535">
        <f t="shared" si="490"/>
        <v>152400000</v>
      </c>
      <c r="T4535">
        <f t="shared" si="491"/>
        <v>222625875</v>
      </c>
      <c r="U4535" t="str">
        <f t="shared" si="492"/>
        <v>SUELDOS</v>
      </c>
      <c r="V4535">
        <f t="shared" si="493"/>
        <v>0</v>
      </c>
      <c r="W4535" t="str">
        <f t="shared" si="496"/>
        <v>SUELDOS</v>
      </c>
      <c r="X4535">
        <f t="shared" si="494"/>
        <v>152400000</v>
      </c>
      <c r="Y4535">
        <f t="shared" si="495"/>
        <v>12700000</v>
      </c>
    </row>
    <row r="4536" spans="2:25">
      <c r="B4536" t="s">
        <v>2986</v>
      </c>
      <c r="C4536" t="s">
        <v>2987</v>
      </c>
      <c r="D4536" t="s">
        <v>2694</v>
      </c>
      <c r="E4536">
        <v>113</v>
      </c>
      <c r="F4536" t="s">
        <v>2720</v>
      </c>
      <c r="G4536">
        <v>2235000</v>
      </c>
      <c r="H4536">
        <v>2235000</v>
      </c>
      <c r="I4536">
        <v>2235000</v>
      </c>
      <c r="J4536">
        <v>2235000</v>
      </c>
      <c r="K4536">
        <v>2235000</v>
      </c>
      <c r="L4536">
        <v>2235000</v>
      </c>
      <c r="M4536">
        <v>2235000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f t="shared" si="490"/>
        <v>15645000</v>
      </c>
      <c r="T4536">
        <f t="shared" si="491"/>
        <v>222625875</v>
      </c>
      <c r="U4536" t="str">
        <f t="shared" si="492"/>
        <v xml:space="preserve">GASTO DE </v>
      </c>
      <c r="V4536">
        <f t="shared" si="493"/>
        <v>0</v>
      </c>
      <c r="W4536" t="str">
        <f t="shared" si="496"/>
        <v>GASTO DE REPRESENTACION</v>
      </c>
      <c r="X4536">
        <f t="shared" si="494"/>
        <v>15645000</v>
      </c>
      <c r="Y4536">
        <f t="shared" si="495"/>
        <v>1303750</v>
      </c>
    </row>
    <row r="4537" spans="2:25">
      <c r="B4537" t="s">
        <v>2986</v>
      </c>
      <c r="C4537" t="s">
        <v>2987</v>
      </c>
      <c r="D4537" t="s">
        <v>2694</v>
      </c>
      <c r="E4537">
        <v>114</v>
      </c>
      <c r="F4537" t="s">
        <v>2727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2613625</v>
      </c>
      <c r="S4537">
        <f t="shared" si="490"/>
        <v>2613625</v>
      </c>
      <c r="T4537">
        <f t="shared" si="491"/>
        <v>222625875</v>
      </c>
      <c r="U4537" t="str">
        <f t="shared" si="492"/>
        <v>AGUINALDO</v>
      </c>
      <c r="V4537">
        <f t="shared" si="493"/>
        <v>2613625</v>
      </c>
      <c r="W4537" t="str">
        <f t="shared" si="496"/>
        <v>BONIFICACION POR CARGO</v>
      </c>
      <c r="X4537">
        <f t="shared" si="494"/>
        <v>0</v>
      </c>
      <c r="Y4537">
        <f t="shared" si="495"/>
        <v>0</v>
      </c>
    </row>
    <row r="4538" spans="2:25">
      <c r="B4538" t="s">
        <v>2986</v>
      </c>
      <c r="C4538" t="s">
        <v>2987</v>
      </c>
      <c r="D4538" t="s">
        <v>2694</v>
      </c>
      <c r="E4538">
        <v>114</v>
      </c>
      <c r="F4538" t="s">
        <v>2721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1303750</v>
      </c>
      <c r="S4538">
        <f t="shared" si="490"/>
        <v>1303750</v>
      </c>
      <c r="T4538">
        <f t="shared" si="491"/>
        <v>222625875</v>
      </c>
      <c r="U4538" t="str">
        <f t="shared" si="492"/>
        <v>AGUINALDO</v>
      </c>
      <c r="V4538">
        <f t="shared" si="493"/>
        <v>1303750</v>
      </c>
      <c r="W4538" t="str">
        <f t="shared" si="496"/>
        <v>GASTO DE REPRESENTACION</v>
      </c>
      <c r="X4538">
        <f t="shared" si="494"/>
        <v>0</v>
      </c>
      <c r="Y4538">
        <f t="shared" si="495"/>
        <v>0</v>
      </c>
    </row>
    <row r="4539" spans="2:25">
      <c r="B4539" t="s">
        <v>2986</v>
      </c>
      <c r="C4539" t="s">
        <v>2987</v>
      </c>
      <c r="D4539" t="s">
        <v>2694</v>
      </c>
      <c r="E4539">
        <v>114</v>
      </c>
      <c r="F4539" t="s">
        <v>3488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12700000</v>
      </c>
      <c r="S4539">
        <f t="shared" si="490"/>
        <v>12700000</v>
      </c>
      <c r="T4539">
        <f t="shared" si="491"/>
        <v>222625875</v>
      </c>
      <c r="U4539" t="str">
        <f t="shared" si="492"/>
        <v>AGUINALDO</v>
      </c>
      <c r="V4539">
        <f t="shared" si="493"/>
        <v>12700000</v>
      </c>
      <c r="W4539" t="str">
        <f t="shared" si="496"/>
        <v>SUELDOS</v>
      </c>
      <c r="X4539">
        <f t="shared" si="494"/>
        <v>0</v>
      </c>
      <c r="Y4539">
        <f t="shared" si="495"/>
        <v>0</v>
      </c>
    </row>
    <row r="4540" spans="2:25">
      <c r="B4540" t="s">
        <v>2986</v>
      </c>
      <c r="C4540" t="s">
        <v>2987</v>
      </c>
      <c r="D4540" t="s">
        <v>2694</v>
      </c>
      <c r="E4540">
        <v>131</v>
      </c>
      <c r="F4540" t="s">
        <v>24</v>
      </c>
      <c r="G4540">
        <v>0</v>
      </c>
      <c r="H4540">
        <v>3000000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f t="shared" si="490"/>
        <v>3000000</v>
      </c>
      <c r="T4540">
        <f t="shared" si="491"/>
        <v>222625875</v>
      </c>
      <c r="U4540" t="str">
        <f t="shared" si="492"/>
        <v xml:space="preserve">SUBSIDIO </v>
      </c>
      <c r="V4540">
        <f t="shared" si="493"/>
        <v>0</v>
      </c>
      <c r="W4540" t="str">
        <f t="shared" si="496"/>
        <v>SUBSIDIO FAMILIAR - ESCOLARIDAD</v>
      </c>
      <c r="X4540">
        <f t="shared" si="494"/>
        <v>3000000</v>
      </c>
      <c r="Y4540">
        <f t="shared" si="495"/>
        <v>0</v>
      </c>
    </row>
    <row r="4541" spans="2:25">
      <c r="B4541" t="s">
        <v>2986</v>
      </c>
      <c r="C4541" t="s">
        <v>2987</v>
      </c>
      <c r="D4541" t="s">
        <v>2694</v>
      </c>
      <c r="E4541">
        <v>133</v>
      </c>
      <c r="F4541" t="s">
        <v>2731</v>
      </c>
      <c r="G4541">
        <v>4480500</v>
      </c>
      <c r="H4541">
        <v>4480500</v>
      </c>
      <c r="I4541">
        <v>4480500</v>
      </c>
      <c r="J4541">
        <v>4480500</v>
      </c>
      <c r="K4541">
        <v>4480500</v>
      </c>
      <c r="L4541">
        <v>4480500</v>
      </c>
      <c r="M4541">
        <v>4480500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f t="shared" si="490"/>
        <v>31363500</v>
      </c>
      <c r="T4541">
        <f t="shared" si="491"/>
        <v>222625875</v>
      </c>
      <c r="U4541" t="str">
        <f t="shared" si="492"/>
        <v>BONIFICAC</v>
      </c>
      <c r="V4541">
        <f t="shared" si="493"/>
        <v>0</v>
      </c>
      <c r="W4541" t="str">
        <f t="shared" si="496"/>
        <v>BONIFICACION POR CARGO</v>
      </c>
      <c r="X4541">
        <f t="shared" si="494"/>
        <v>31363500</v>
      </c>
      <c r="Y4541">
        <f t="shared" si="495"/>
        <v>2613625</v>
      </c>
    </row>
    <row r="4542" spans="2:25">
      <c r="B4542" t="s">
        <v>2986</v>
      </c>
      <c r="C4542" t="s">
        <v>2987</v>
      </c>
      <c r="D4542" t="s">
        <v>2694</v>
      </c>
      <c r="E4542">
        <v>191</v>
      </c>
      <c r="F4542" t="s">
        <v>2722</v>
      </c>
      <c r="G4542">
        <v>300000</v>
      </c>
      <c r="H4542">
        <v>300000</v>
      </c>
      <c r="I4542">
        <v>300000</v>
      </c>
      <c r="J4542">
        <v>300000</v>
      </c>
      <c r="K4542">
        <v>300000</v>
      </c>
      <c r="L4542">
        <v>300000</v>
      </c>
      <c r="M4542">
        <v>300000</v>
      </c>
      <c r="N4542">
        <v>300000</v>
      </c>
      <c r="O4542">
        <v>300000</v>
      </c>
      <c r="P4542">
        <v>300000</v>
      </c>
      <c r="Q4542">
        <v>300000</v>
      </c>
      <c r="R4542">
        <v>300000</v>
      </c>
      <c r="S4542">
        <f t="shared" si="490"/>
        <v>3600000</v>
      </c>
      <c r="T4542">
        <f t="shared" si="491"/>
        <v>222625875</v>
      </c>
      <c r="U4542" t="str">
        <f t="shared" si="492"/>
        <v xml:space="preserve">SUBSIDIO </v>
      </c>
      <c r="V4542">
        <f t="shared" si="493"/>
        <v>0</v>
      </c>
      <c r="W4542" t="str">
        <f t="shared" si="496"/>
        <v>SUBSIDIO PARA LA SALUD</v>
      </c>
      <c r="X4542">
        <f t="shared" si="494"/>
        <v>3600000</v>
      </c>
      <c r="Y4542">
        <f t="shared" si="495"/>
        <v>0</v>
      </c>
    </row>
    <row r="4543" spans="2:25">
      <c r="B4543" t="s">
        <v>2988</v>
      </c>
      <c r="C4543" t="s">
        <v>2989</v>
      </c>
      <c r="D4543" t="s">
        <v>2694</v>
      </c>
      <c r="E4543">
        <v>111</v>
      </c>
      <c r="F4543" t="s">
        <v>21</v>
      </c>
      <c r="G4543">
        <v>4100000</v>
      </c>
      <c r="H4543">
        <v>4100000</v>
      </c>
      <c r="I4543">
        <v>4100000</v>
      </c>
      <c r="J4543">
        <v>4100000</v>
      </c>
      <c r="K4543">
        <v>4100000</v>
      </c>
      <c r="L4543">
        <v>4100000</v>
      </c>
      <c r="M4543">
        <v>4100000</v>
      </c>
      <c r="N4543">
        <v>4100000</v>
      </c>
      <c r="O4543">
        <v>4100000</v>
      </c>
      <c r="P4543">
        <v>4100000</v>
      </c>
      <c r="Q4543">
        <v>4100000</v>
      </c>
      <c r="R4543">
        <v>4100000</v>
      </c>
      <c r="S4543">
        <f t="shared" si="490"/>
        <v>49200000</v>
      </c>
      <c r="T4543">
        <f t="shared" si="491"/>
        <v>90488560</v>
      </c>
      <c r="U4543" t="str">
        <f t="shared" si="492"/>
        <v>SUELDOS</v>
      </c>
      <c r="V4543">
        <f t="shared" si="493"/>
        <v>0</v>
      </c>
      <c r="W4543" t="str">
        <f t="shared" si="496"/>
        <v>SUELDOS</v>
      </c>
      <c r="X4543">
        <f t="shared" si="494"/>
        <v>49200000</v>
      </c>
      <c r="Y4543">
        <f t="shared" si="495"/>
        <v>4100000</v>
      </c>
    </row>
    <row r="4544" spans="2:25">
      <c r="B4544" t="s">
        <v>2988</v>
      </c>
      <c r="C4544" t="s">
        <v>2989</v>
      </c>
      <c r="D4544" t="s">
        <v>2694</v>
      </c>
      <c r="E4544">
        <v>114</v>
      </c>
      <c r="F4544" t="s">
        <v>79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1127500</v>
      </c>
      <c r="S4544">
        <f t="shared" si="490"/>
        <v>1127500</v>
      </c>
      <c r="T4544">
        <f t="shared" si="491"/>
        <v>90488560</v>
      </c>
      <c r="U4544" t="str">
        <f t="shared" si="492"/>
        <v>AGUINALDO</v>
      </c>
      <c r="V4544">
        <f t="shared" si="493"/>
        <v>1127500</v>
      </c>
      <c r="W4544" t="str">
        <f t="shared" si="496"/>
        <v>BONIFICACION POR GESTION PRESUPUESTARIA</v>
      </c>
      <c r="X4544">
        <f t="shared" si="494"/>
        <v>0</v>
      </c>
      <c r="Y4544">
        <f t="shared" si="495"/>
        <v>0</v>
      </c>
    </row>
    <row r="4545" spans="2:25">
      <c r="B4545" t="s">
        <v>2988</v>
      </c>
      <c r="C4545" t="s">
        <v>2989</v>
      </c>
      <c r="D4545" t="s">
        <v>2694</v>
      </c>
      <c r="E4545">
        <v>114</v>
      </c>
      <c r="F4545" t="s">
        <v>3488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4100000</v>
      </c>
      <c r="S4545">
        <f t="shared" si="490"/>
        <v>4100000</v>
      </c>
      <c r="T4545">
        <f t="shared" si="491"/>
        <v>90488560</v>
      </c>
      <c r="U4545" t="str">
        <f t="shared" si="492"/>
        <v>AGUINALDO</v>
      </c>
      <c r="V4545">
        <f t="shared" si="493"/>
        <v>4100000</v>
      </c>
      <c r="W4545" t="str">
        <f t="shared" si="496"/>
        <v>SUELDOS</v>
      </c>
      <c r="X4545">
        <f t="shared" si="494"/>
        <v>0</v>
      </c>
      <c r="Y4545">
        <f t="shared" si="495"/>
        <v>0</v>
      </c>
    </row>
    <row r="4546" spans="2:25">
      <c r="B4546" t="s">
        <v>2988</v>
      </c>
      <c r="C4546" t="s">
        <v>2989</v>
      </c>
      <c r="D4546" t="s">
        <v>2694</v>
      </c>
      <c r="E4546">
        <v>123</v>
      </c>
      <c r="F4546" t="s">
        <v>30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228472</v>
      </c>
      <c r="S4546">
        <f t="shared" si="490"/>
        <v>228472</v>
      </c>
      <c r="T4546">
        <f t="shared" si="491"/>
        <v>90488560</v>
      </c>
      <c r="U4546" t="str">
        <f t="shared" si="492"/>
        <v>AGUINALDO</v>
      </c>
      <c r="V4546">
        <f t="shared" si="493"/>
        <v>228472</v>
      </c>
      <c r="W4546" t="str">
        <f t="shared" si="496"/>
        <v>REMUNERACION EXTRAORDINARIA</v>
      </c>
      <c r="X4546">
        <f t="shared" si="494"/>
        <v>0</v>
      </c>
      <c r="Y4546">
        <f t="shared" si="495"/>
        <v>0</v>
      </c>
    </row>
    <row r="4547" spans="2:25">
      <c r="B4547" t="s">
        <v>2988</v>
      </c>
      <c r="C4547" t="s">
        <v>2989</v>
      </c>
      <c r="D4547" t="s">
        <v>2694</v>
      </c>
      <c r="E4547">
        <v>123</v>
      </c>
      <c r="F4547" t="s">
        <v>32</v>
      </c>
      <c r="G4547">
        <v>0</v>
      </c>
      <c r="H4547">
        <v>0</v>
      </c>
      <c r="I4547">
        <v>218325</v>
      </c>
      <c r="J4547">
        <v>137453</v>
      </c>
      <c r="K4547">
        <v>492000</v>
      </c>
      <c r="L4547">
        <v>368385</v>
      </c>
      <c r="M4547">
        <v>369000</v>
      </c>
      <c r="N4547">
        <v>0</v>
      </c>
      <c r="O4547">
        <v>251535</v>
      </c>
      <c r="P4547">
        <v>232163</v>
      </c>
      <c r="Q4547">
        <v>362235</v>
      </c>
      <c r="R4547">
        <v>310575</v>
      </c>
      <c r="S4547">
        <f t="shared" ref="S4547:S4610" si="497">SUM(G4547:R4547)</f>
        <v>2741671</v>
      </c>
      <c r="T4547">
        <f t="shared" ref="T4547:T4610" si="498">SUMIF($B:$B,B4547,$S:$S)</f>
        <v>90488560</v>
      </c>
      <c r="U4547" t="str">
        <f t="shared" ref="U4547:U4610" si="499">MID(F4547,1,9)</f>
        <v>REMUNERAC</v>
      </c>
      <c r="V4547">
        <f t="shared" ref="V4547:V4610" si="500">IF(U4547="AGUINALDO",S4547,0)</f>
        <v>0</v>
      </c>
      <c r="W4547" t="str">
        <f t="shared" si="496"/>
        <v>REMUNERACION EXTRAORDINARIA</v>
      </c>
      <c r="X4547">
        <f t="shared" ref="X4547:X4610" si="501">IF(W4547=F4547,S4547,0)</f>
        <v>2741671</v>
      </c>
      <c r="Y4547">
        <f t="shared" ref="Y4547:Y4610" si="502">IF(W4547=F4547,SUMIFS($V:$V,B:B,B4547,$W:$W,W4547),0)</f>
        <v>228472</v>
      </c>
    </row>
    <row r="4548" spans="2:25">
      <c r="B4548" t="s">
        <v>2988</v>
      </c>
      <c r="C4548" t="s">
        <v>2989</v>
      </c>
      <c r="D4548" t="s">
        <v>2694</v>
      </c>
      <c r="E4548">
        <v>131</v>
      </c>
      <c r="F4548" t="s">
        <v>104</v>
      </c>
      <c r="G4548">
        <v>0</v>
      </c>
      <c r="H4548">
        <v>0</v>
      </c>
      <c r="I4548">
        <v>0</v>
      </c>
      <c r="J4548">
        <v>2000000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f t="shared" si="497"/>
        <v>2000000</v>
      </c>
      <c r="T4548">
        <f t="shared" si="498"/>
        <v>90488560</v>
      </c>
      <c r="U4548" t="str">
        <f t="shared" si="499"/>
        <v xml:space="preserve">SUBSIDIO </v>
      </c>
      <c r="V4548">
        <f t="shared" si="500"/>
        <v>0</v>
      </c>
      <c r="W4548" t="str">
        <f t="shared" ref="W4548:W4611" si="503">IF(U4548="AGUINALDO",MID(F4548,14,50),F4548)</f>
        <v>SUBSIDIO FAMILIAR - DEFUNCION</v>
      </c>
      <c r="X4548">
        <f t="shared" si="501"/>
        <v>2000000</v>
      </c>
      <c r="Y4548">
        <f t="shared" si="502"/>
        <v>0</v>
      </c>
    </row>
    <row r="4549" spans="2:25">
      <c r="B4549" t="s">
        <v>2988</v>
      </c>
      <c r="C4549" t="s">
        <v>2989</v>
      </c>
      <c r="D4549" t="s">
        <v>2694</v>
      </c>
      <c r="E4549">
        <v>133</v>
      </c>
      <c r="F4549" t="s">
        <v>78</v>
      </c>
      <c r="G4549">
        <v>1230000</v>
      </c>
      <c r="H4549">
        <v>1230000</v>
      </c>
      <c r="I4549">
        <v>1230000</v>
      </c>
      <c r="J4549">
        <v>1230000</v>
      </c>
      <c r="K4549">
        <v>1230000</v>
      </c>
      <c r="L4549">
        <v>1230000</v>
      </c>
      <c r="M4549">
        <v>1230000</v>
      </c>
      <c r="N4549">
        <v>0</v>
      </c>
      <c r="O4549">
        <v>1230000</v>
      </c>
      <c r="P4549">
        <v>1230000</v>
      </c>
      <c r="Q4549">
        <v>1230000</v>
      </c>
      <c r="R4549">
        <v>1230000</v>
      </c>
      <c r="S4549">
        <f t="shared" si="497"/>
        <v>13530000</v>
      </c>
      <c r="T4549">
        <f t="shared" si="498"/>
        <v>90488560</v>
      </c>
      <c r="U4549" t="str">
        <f t="shared" si="499"/>
        <v>BONIFICAC</v>
      </c>
      <c r="V4549">
        <f t="shared" si="500"/>
        <v>0</v>
      </c>
      <c r="W4549" t="str">
        <f t="shared" si="503"/>
        <v>BONIFICACION POR GESTION PRESUPUESTARIA</v>
      </c>
      <c r="X4549">
        <f t="shared" si="501"/>
        <v>13530000</v>
      </c>
      <c r="Y4549">
        <f t="shared" si="502"/>
        <v>1127500</v>
      </c>
    </row>
    <row r="4550" spans="2:25">
      <c r="B4550" t="s">
        <v>2988</v>
      </c>
      <c r="C4550" t="s">
        <v>2989</v>
      </c>
      <c r="D4550" t="s">
        <v>2694</v>
      </c>
      <c r="E4550">
        <v>232</v>
      </c>
      <c r="F4550" t="s">
        <v>33</v>
      </c>
      <c r="G4550">
        <v>0</v>
      </c>
      <c r="H4550">
        <v>0</v>
      </c>
      <c r="I4550">
        <v>1866682</v>
      </c>
      <c r="J4550">
        <v>0</v>
      </c>
      <c r="K4550">
        <v>0</v>
      </c>
      <c r="L4550">
        <v>0</v>
      </c>
      <c r="M4550">
        <v>6238458</v>
      </c>
      <c r="N4550">
        <v>0</v>
      </c>
      <c r="O4550">
        <v>6238459</v>
      </c>
      <c r="P4550">
        <v>0</v>
      </c>
      <c r="Q4550">
        <v>1608659</v>
      </c>
      <c r="R4550">
        <v>1608659</v>
      </c>
      <c r="S4550">
        <f t="shared" si="497"/>
        <v>17560917</v>
      </c>
      <c r="T4550">
        <f t="shared" si="498"/>
        <v>90488560</v>
      </c>
      <c r="U4550" t="str">
        <f t="shared" si="499"/>
        <v>VIATICO</v>
      </c>
      <c r="V4550">
        <f t="shared" si="500"/>
        <v>0</v>
      </c>
      <c r="W4550" t="str">
        <f t="shared" si="503"/>
        <v>VIATICO</v>
      </c>
      <c r="X4550">
        <f t="shared" si="501"/>
        <v>17560917</v>
      </c>
      <c r="Y4550">
        <f t="shared" si="502"/>
        <v>0</v>
      </c>
    </row>
    <row r="4551" spans="2:25">
      <c r="B4551" t="s">
        <v>2990</v>
      </c>
      <c r="C4551" t="s">
        <v>2991</v>
      </c>
      <c r="D4551" t="s">
        <v>2737</v>
      </c>
      <c r="E4551">
        <v>114</v>
      </c>
      <c r="F4551" t="s">
        <v>30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258706</v>
      </c>
      <c r="S4551">
        <f t="shared" si="497"/>
        <v>258706</v>
      </c>
      <c r="T4551">
        <f t="shared" si="498"/>
        <v>9107990</v>
      </c>
      <c r="U4551" t="str">
        <f t="shared" si="499"/>
        <v>AGUINALDO</v>
      </c>
      <c r="V4551">
        <f t="shared" si="500"/>
        <v>258706</v>
      </c>
      <c r="W4551" t="str">
        <f t="shared" si="503"/>
        <v>REMUNERACION EXTRAORDINARIA</v>
      </c>
      <c r="X4551">
        <f t="shared" si="501"/>
        <v>0</v>
      </c>
      <c r="Y4551">
        <f t="shared" si="502"/>
        <v>0</v>
      </c>
    </row>
    <row r="4552" spans="2:25">
      <c r="B4552" t="s">
        <v>2990</v>
      </c>
      <c r="C4552" t="s">
        <v>2991</v>
      </c>
      <c r="D4552" t="s">
        <v>2737</v>
      </c>
      <c r="E4552">
        <v>123</v>
      </c>
      <c r="F4552" t="s">
        <v>32</v>
      </c>
      <c r="G4552">
        <v>0</v>
      </c>
      <c r="H4552">
        <v>0</v>
      </c>
      <c r="I4552">
        <v>469050</v>
      </c>
      <c r="J4552">
        <v>501645</v>
      </c>
      <c r="K4552">
        <v>636000</v>
      </c>
      <c r="L4552">
        <v>247643</v>
      </c>
      <c r="M4552">
        <v>614138</v>
      </c>
      <c r="N4552">
        <v>0</v>
      </c>
      <c r="O4552">
        <v>636000</v>
      </c>
      <c r="P4552">
        <v>0</v>
      </c>
      <c r="Q4552">
        <v>0</v>
      </c>
      <c r="R4552">
        <v>0</v>
      </c>
      <c r="S4552">
        <f t="shared" si="497"/>
        <v>3104476</v>
      </c>
      <c r="T4552">
        <f t="shared" si="498"/>
        <v>9107990</v>
      </c>
      <c r="U4552" t="str">
        <f t="shared" si="499"/>
        <v>REMUNERAC</v>
      </c>
      <c r="V4552">
        <f t="shared" si="500"/>
        <v>0</v>
      </c>
      <c r="W4552" t="str">
        <f t="shared" si="503"/>
        <v>REMUNERACION EXTRAORDINARIA</v>
      </c>
      <c r="X4552">
        <f t="shared" si="501"/>
        <v>3104476</v>
      </c>
      <c r="Y4552">
        <f t="shared" si="502"/>
        <v>258706</v>
      </c>
    </row>
    <row r="4553" spans="2:25">
      <c r="B4553" t="s">
        <v>2990</v>
      </c>
      <c r="C4553" t="s">
        <v>2991</v>
      </c>
      <c r="D4553" t="s">
        <v>2737</v>
      </c>
      <c r="E4553">
        <v>232</v>
      </c>
      <c r="F4553" t="s">
        <v>33</v>
      </c>
      <c r="G4553">
        <v>0</v>
      </c>
      <c r="H4553">
        <v>0</v>
      </c>
      <c r="I4553">
        <v>1232714</v>
      </c>
      <c r="J4553">
        <v>0</v>
      </c>
      <c r="K4553">
        <v>1961780</v>
      </c>
      <c r="L4553">
        <v>0</v>
      </c>
      <c r="M4553">
        <v>1765602</v>
      </c>
      <c r="N4553">
        <v>0</v>
      </c>
      <c r="O4553">
        <v>784712</v>
      </c>
      <c r="P4553">
        <v>0</v>
      </c>
      <c r="Q4553">
        <v>0</v>
      </c>
      <c r="R4553">
        <v>0</v>
      </c>
      <c r="S4553">
        <f t="shared" si="497"/>
        <v>5744808</v>
      </c>
      <c r="T4553">
        <f t="shared" si="498"/>
        <v>9107990</v>
      </c>
      <c r="U4553" t="str">
        <f t="shared" si="499"/>
        <v>VIATICO</v>
      </c>
      <c r="V4553">
        <f t="shared" si="500"/>
        <v>0</v>
      </c>
      <c r="W4553" t="str">
        <f t="shared" si="503"/>
        <v>VIATICO</v>
      </c>
      <c r="X4553">
        <f t="shared" si="501"/>
        <v>5744808</v>
      </c>
      <c r="Y4553">
        <f t="shared" si="502"/>
        <v>0</v>
      </c>
    </row>
    <row r="4554" spans="2:25">
      <c r="B4554" t="s">
        <v>2992</v>
      </c>
      <c r="C4554" t="s">
        <v>2993</v>
      </c>
      <c r="D4554" t="s">
        <v>2694</v>
      </c>
      <c r="E4554">
        <v>111</v>
      </c>
      <c r="F4554" t="s">
        <v>21</v>
      </c>
      <c r="G4554">
        <v>5300000</v>
      </c>
      <c r="H4554">
        <v>5300000</v>
      </c>
      <c r="I4554">
        <v>5300000</v>
      </c>
      <c r="J4554">
        <v>5300000</v>
      </c>
      <c r="K4554">
        <v>5300000</v>
      </c>
      <c r="L4554">
        <v>5300000</v>
      </c>
      <c r="M4554">
        <v>5300000</v>
      </c>
      <c r="N4554">
        <v>5300000</v>
      </c>
      <c r="O4554">
        <v>5300000</v>
      </c>
      <c r="P4554">
        <v>5300000</v>
      </c>
      <c r="Q4554">
        <v>5300000</v>
      </c>
      <c r="R4554">
        <v>5300000</v>
      </c>
      <c r="S4554">
        <f t="shared" si="497"/>
        <v>63600000</v>
      </c>
      <c r="T4554">
        <f t="shared" si="498"/>
        <v>96669310</v>
      </c>
      <c r="U4554" t="str">
        <f t="shared" si="499"/>
        <v>SUELDOS</v>
      </c>
      <c r="V4554">
        <f t="shared" si="500"/>
        <v>0</v>
      </c>
      <c r="W4554" t="str">
        <f t="shared" si="503"/>
        <v>SUELDOS</v>
      </c>
      <c r="X4554">
        <f t="shared" si="501"/>
        <v>63600000</v>
      </c>
      <c r="Y4554">
        <f t="shared" si="502"/>
        <v>5300000</v>
      </c>
    </row>
    <row r="4555" spans="2:25">
      <c r="B4555" t="s">
        <v>2992</v>
      </c>
      <c r="C4555" t="s">
        <v>2993</v>
      </c>
      <c r="D4555" t="s">
        <v>2694</v>
      </c>
      <c r="E4555">
        <v>114</v>
      </c>
      <c r="F4555" t="s">
        <v>2727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1457500</v>
      </c>
      <c r="S4555">
        <f t="shared" si="497"/>
        <v>1457500</v>
      </c>
      <c r="T4555">
        <f t="shared" si="498"/>
        <v>96669310</v>
      </c>
      <c r="U4555" t="str">
        <f t="shared" si="499"/>
        <v>AGUINALDO</v>
      </c>
      <c r="V4555">
        <f t="shared" si="500"/>
        <v>1457500</v>
      </c>
      <c r="W4555" t="str">
        <f t="shared" si="503"/>
        <v>BONIFICACION POR CARGO</v>
      </c>
      <c r="X4555">
        <f t="shared" si="501"/>
        <v>0</v>
      </c>
      <c r="Y4555">
        <f t="shared" si="502"/>
        <v>0</v>
      </c>
    </row>
    <row r="4556" spans="2:25">
      <c r="B4556" t="s">
        <v>2992</v>
      </c>
      <c r="C4556" t="s">
        <v>2993</v>
      </c>
      <c r="D4556" t="s">
        <v>2694</v>
      </c>
      <c r="E4556">
        <v>114</v>
      </c>
      <c r="F4556" t="s">
        <v>3488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5300000</v>
      </c>
      <c r="S4556">
        <f t="shared" si="497"/>
        <v>5300000</v>
      </c>
      <c r="T4556">
        <f t="shared" si="498"/>
        <v>96669310</v>
      </c>
      <c r="U4556" t="str">
        <f t="shared" si="499"/>
        <v>AGUINALDO</v>
      </c>
      <c r="V4556">
        <f t="shared" si="500"/>
        <v>5300000</v>
      </c>
      <c r="W4556" t="str">
        <f t="shared" si="503"/>
        <v>SUELDOS</v>
      </c>
      <c r="X4556">
        <f t="shared" si="501"/>
        <v>0</v>
      </c>
      <c r="Y4556">
        <f t="shared" si="502"/>
        <v>0</v>
      </c>
    </row>
    <row r="4557" spans="2:25">
      <c r="B4557" t="s">
        <v>2992</v>
      </c>
      <c r="C4557" t="s">
        <v>2993</v>
      </c>
      <c r="D4557" t="s">
        <v>2694</v>
      </c>
      <c r="E4557">
        <v>123</v>
      </c>
      <c r="F4557" t="s">
        <v>30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276494</v>
      </c>
      <c r="S4557">
        <f t="shared" si="497"/>
        <v>276494</v>
      </c>
      <c r="T4557">
        <f t="shared" si="498"/>
        <v>96669310</v>
      </c>
      <c r="U4557" t="str">
        <f t="shared" si="499"/>
        <v>AGUINALDO</v>
      </c>
      <c r="V4557">
        <f t="shared" si="500"/>
        <v>276494</v>
      </c>
      <c r="W4557" t="str">
        <f t="shared" si="503"/>
        <v>REMUNERACION EXTRAORDINARIA</v>
      </c>
      <c r="X4557">
        <f t="shared" si="501"/>
        <v>0</v>
      </c>
      <c r="Y4557">
        <f t="shared" si="502"/>
        <v>0</v>
      </c>
    </row>
    <row r="4558" spans="2:25">
      <c r="B4558" t="s">
        <v>2992</v>
      </c>
      <c r="C4558" t="s">
        <v>2993</v>
      </c>
      <c r="D4558" t="s">
        <v>2694</v>
      </c>
      <c r="E4558">
        <v>123</v>
      </c>
      <c r="F4558" t="s">
        <v>32</v>
      </c>
      <c r="G4558">
        <v>0</v>
      </c>
      <c r="H4558">
        <v>0</v>
      </c>
      <c r="I4558">
        <v>521520</v>
      </c>
      <c r="J4558">
        <v>483758</v>
      </c>
      <c r="K4558">
        <v>99375</v>
      </c>
      <c r="L4558">
        <v>0</v>
      </c>
      <c r="M4558">
        <v>0</v>
      </c>
      <c r="N4558">
        <v>0</v>
      </c>
      <c r="O4558">
        <v>628050</v>
      </c>
      <c r="P4558">
        <v>622088</v>
      </c>
      <c r="Q4558">
        <v>540600</v>
      </c>
      <c r="R4558">
        <v>422543</v>
      </c>
      <c r="S4558">
        <f t="shared" si="497"/>
        <v>3317934</v>
      </c>
      <c r="T4558">
        <f t="shared" si="498"/>
        <v>96669310</v>
      </c>
      <c r="U4558" t="str">
        <f t="shared" si="499"/>
        <v>REMUNERAC</v>
      </c>
      <c r="V4558">
        <f t="shared" si="500"/>
        <v>0</v>
      </c>
      <c r="W4558" t="str">
        <f t="shared" si="503"/>
        <v>REMUNERACION EXTRAORDINARIA</v>
      </c>
      <c r="X4558">
        <f t="shared" si="501"/>
        <v>3317934</v>
      </c>
      <c r="Y4558">
        <f t="shared" si="502"/>
        <v>276494</v>
      </c>
    </row>
    <row r="4559" spans="2:25">
      <c r="B4559" t="s">
        <v>2992</v>
      </c>
      <c r="C4559" t="s">
        <v>2993</v>
      </c>
      <c r="D4559" t="s">
        <v>2694</v>
      </c>
      <c r="E4559">
        <v>131</v>
      </c>
      <c r="F4559" t="s">
        <v>24</v>
      </c>
      <c r="G4559">
        <v>0</v>
      </c>
      <c r="H4559">
        <v>1500000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f t="shared" si="497"/>
        <v>1500000</v>
      </c>
      <c r="T4559">
        <f t="shared" si="498"/>
        <v>96669310</v>
      </c>
      <c r="U4559" t="str">
        <f t="shared" si="499"/>
        <v xml:space="preserve">SUBSIDIO </v>
      </c>
      <c r="V4559">
        <f t="shared" si="500"/>
        <v>0</v>
      </c>
      <c r="W4559" t="str">
        <f t="shared" si="503"/>
        <v>SUBSIDIO FAMILIAR - ESCOLARIDAD</v>
      </c>
      <c r="X4559">
        <f t="shared" si="501"/>
        <v>1500000</v>
      </c>
      <c r="Y4559">
        <f t="shared" si="502"/>
        <v>0</v>
      </c>
    </row>
    <row r="4560" spans="2:25">
      <c r="B4560" t="s">
        <v>2992</v>
      </c>
      <c r="C4560" t="s">
        <v>2993</v>
      </c>
      <c r="D4560" t="s">
        <v>2694</v>
      </c>
      <c r="E4560">
        <v>133</v>
      </c>
      <c r="F4560" t="s">
        <v>2731</v>
      </c>
      <c r="G4560">
        <v>1590000</v>
      </c>
      <c r="H4560">
        <v>1590000</v>
      </c>
      <c r="I4560">
        <v>1590000</v>
      </c>
      <c r="J4560">
        <v>1590000</v>
      </c>
      <c r="K4560">
        <v>1590000</v>
      </c>
      <c r="L4560">
        <v>1590000</v>
      </c>
      <c r="M4560">
        <v>1590000</v>
      </c>
      <c r="N4560">
        <v>0</v>
      </c>
      <c r="O4560">
        <v>1590000</v>
      </c>
      <c r="P4560">
        <v>1590000</v>
      </c>
      <c r="Q4560">
        <v>1590000</v>
      </c>
      <c r="R4560">
        <v>1590000</v>
      </c>
      <c r="S4560">
        <f t="shared" si="497"/>
        <v>17490000</v>
      </c>
      <c r="T4560">
        <f t="shared" si="498"/>
        <v>96669310</v>
      </c>
      <c r="U4560" t="str">
        <f t="shared" si="499"/>
        <v>BONIFICAC</v>
      </c>
      <c r="V4560">
        <f t="shared" si="500"/>
        <v>0</v>
      </c>
      <c r="W4560" t="str">
        <f t="shared" si="503"/>
        <v>BONIFICACION POR CARGO</v>
      </c>
      <c r="X4560">
        <f t="shared" si="501"/>
        <v>17490000</v>
      </c>
      <c r="Y4560">
        <f t="shared" si="502"/>
        <v>1457500</v>
      </c>
    </row>
    <row r="4561" spans="2:25">
      <c r="B4561" t="s">
        <v>2992</v>
      </c>
      <c r="C4561" t="s">
        <v>2993</v>
      </c>
      <c r="D4561" t="s">
        <v>2694</v>
      </c>
      <c r="E4561">
        <v>232</v>
      </c>
      <c r="F4561" t="s">
        <v>33</v>
      </c>
      <c r="G4561">
        <v>0</v>
      </c>
      <c r="H4561">
        <v>0</v>
      </c>
      <c r="I4561">
        <v>0</v>
      </c>
      <c r="J4561">
        <v>1765602</v>
      </c>
      <c r="K4561">
        <v>784712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1177068</v>
      </c>
      <c r="S4561">
        <f t="shared" si="497"/>
        <v>3727382</v>
      </c>
      <c r="T4561">
        <f t="shared" si="498"/>
        <v>96669310</v>
      </c>
      <c r="U4561" t="str">
        <f t="shared" si="499"/>
        <v>VIATICO</v>
      </c>
      <c r="V4561">
        <f t="shared" si="500"/>
        <v>0</v>
      </c>
      <c r="W4561" t="str">
        <f t="shared" si="503"/>
        <v>VIATICO</v>
      </c>
      <c r="X4561">
        <f t="shared" si="501"/>
        <v>3727382</v>
      </c>
      <c r="Y4561">
        <f t="shared" si="502"/>
        <v>0</v>
      </c>
    </row>
    <row r="4562" spans="2:25">
      <c r="B4562" t="s">
        <v>2994</v>
      </c>
      <c r="C4562" t="s">
        <v>2995</v>
      </c>
      <c r="D4562" t="s">
        <v>2694</v>
      </c>
      <c r="E4562">
        <v>111</v>
      </c>
      <c r="F4562" t="s">
        <v>21</v>
      </c>
      <c r="G4562">
        <v>2700000</v>
      </c>
      <c r="H4562">
        <v>2700000</v>
      </c>
      <c r="I4562">
        <v>2700000</v>
      </c>
      <c r="J4562">
        <v>2700000</v>
      </c>
      <c r="K4562">
        <v>2700000</v>
      </c>
      <c r="L4562">
        <v>2700000</v>
      </c>
      <c r="M4562">
        <v>2700000</v>
      </c>
      <c r="N4562">
        <v>2700000</v>
      </c>
      <c r="O4562">
        <v>2700000</v>
      </c>
      <c r="P4562">
        <v>2700000</v>
      </c>
      <c r="Q4562">
        <v>2700000</v>
      </c>
      <c r="R4562">
        <v>2700000</v>
      </c>
      <c r="S4562">
        <f t="shared" si="497"/>
        <v>32400000</v>
      </c>
      <c r="T4562">
        <f t="shared" si="498"/>
        <v>35100000</v>
      </c>
      <c r="U4562" t="str">
        <f t="shared" si="499"/>
        <v>SUELDOS</v>
      </c>
      <c r="V4562">
        <f t="shared" si="500"/>
        <v>0</v>
      </c>
      <c r="W4562" t="str">
        <f t="shared" si="503"/>
        <v>SUELDOS</v>
      </c>
      <c r="X4562">
        <f t="shared" si="501"/>
        <v>32400000</v>
      </c>
      <c r="Y4562">
        <f t="shared" si="502"/>
        <v>2700000</v>
      </c>
    </row>
    <row r="4563" spans="2:25">
      <c r="B4563" t="s">
        <v>2994</v>
      </c>
      <c r="C4563" t="s">
        <v>2995</v>
      </c>
      <c r="D4563" t="s">
        <v>2694</v>
      </c>
      <c r="E4563">
        <v>114</v>
      </c>
      <c r="F4563" t="s">
        <v>3488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2700000</v>
      </c>
      <c r="S4563">
        <f t="shared" si="497"/>
        <v>2700000</v>
      </c>
      <c r="T4563">
        <f t="shared" si="498"/>
        <v>35100000</v>
      </c>
      <c r="U4563" t="str">
        <f t="shared" si="499"/>
        <v>AGUINALDO</v>
      </c>
      <c r="V4563">
        <f t="shared" si="500"/>
        <v>2700000</v>
      </c>
      <c r="W4563" t="str">
        <f t="shared" si="503"/>
        <v>SUELDOS</v>
      </c>
      <c r="X4563">
        <f t="shared" si="501"/>
        <v>0</v>
      </c>
      <c r="Y4563">
        <f t="shared" si="502"/>
        <v>0</v>
      </c>
    </row>
    <row r="4564" spans="2:25">
      <c r="B4564" t="s">
        <v>2996</v>
      </c>
      <c r="C4564" t="s">
        <v>2997</v>
      </c>
      <c r="D4564" t="s">
        <v>2737</v>
      </c>
      <c r="E4564">
        <v>113</v>
      </c>
      <c r="F4564" t="s">
        <v>2720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1274281</v>
      </c>
      <c r="P4564">
        <v>1948900</v>
      </c>
      <c r="Q4564">
        <v>1948900</v>
      </c>
      <c r="R4564">
        <v>1948900</v>
      </c>
      <c r="S4564">
        <f t="shared" si="497"/>
        <v>7120981</v>
      </c>
      <c r="T4564">
        <f t="shared" si="498"/>
        <v>24414470</v>
      </c>
      <c r="U4564" t="str">
        <f t="shared" si="499"/>
        <v xml:space="preserve">GASTO DE </v>
      </c>
      <c r="V4564">
        <f t="shared" si="500"/>
        <v>0</v>
      </c>
      <c r="W4564" t="str">
        <f t="shared" si="503"/>
        <v>GASTO DE REPRESENTACION</v>
      </c>
      <c r="X4564">
        <f t="shared" si="501"/>
        <v>7120981</v>
      </c>
      <c r="Y4564">
        <f t="shared" si="502"/>
        <v>593415</v>
      </c>
    </row>
    <row r="4565" spans="2:25">
      <c r="B4565" t="s">
        <v>2996</v>
      </c>
      <c r="C4565" t="s">
        <v>2997</v>
      </c>
      <c r="D4565" t="s">
        <v>2737</v>
      </c>
      <c r="E4565">
        <v>114</v>
      </c>
      <c r="F4565" t="s">
        <v>2727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1210236</v>
      </c>
      <c r="S4565">
        <f t="shared" si="497"/>
        <v>1210236</v>
      </c>
      <c r="T4565">
        <f t="shared" si="498"/>
        <v>24414470</v>
      </c>
      <c r="U4565" t="str">
        <f t="shared" si="499"/>
        <v>AGUINALDO</v>
      </c>
      <c r="V4565">
        <f t="shared" si="500"/>
        <v>1210236</v>
      </c>
      <c r="W4565" t="str">
        <f t="shared" si="503"/>
        <v>BONIFICACION POR CARGO</v>
      </c>
      <c r="X4565">
        <f t="shared" si="501"/>
        <v>0</v>
      </c>
      <c r="Y4565">
        <f t="shared" si="502"/>
        <v>0</v>
      </c>
    </row>
    <row r="4566" spans="2:25">
      <c r="B4566" t="s">
        <v>2996</v>
      </c>
      <c r="C4566" t="s">
        <v>2997</v>
      </c>
      <c r="D4566" t="s">
        <v>2737</v>
      </c>
      <c r="E4566">
        <v>114</v>
      </c>
      <c r="F4566" t="s">
        <v>2721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593415</v>
      </c>
      <c r="S4566">
        <f t="shared" si="497"/>
        <v>593415</v>
      </c>
      <c r="T4566">
        <f t="shared" si="498"/>
        <v>24414470</v>
      </c>
      <c r="U4566" t="str">
        <f t="shared" si="499"/>
        <v>AGUINALDO</v>
      </c>
      <c r="V4566">
        <f t="shared" si="500"/>
        <v>593415</v>
      </c>
      <c r="W4566" t="str">
        <f t="shared" si="503"/>
        <v>GASTO DE REPRESENTACION</v>
      </c>
      <c r="X4566">
        <f t="shared" si="501"/>
        <v>0</v>
      </c>
      <c r="Y4566">
        <f t="shared" si="502"/>
        <v>0</v>
      </c>
    </row>
    <row r="4567" spans="2:25">
      <c r="B4567" t="s">
        <v>2996</v>
      </c>
      <c r="C4567" t="s">
        <v>2997</v>
      </c>
      <c r="D4567" t="s">
        <v>2737</v>
      </c>
      <c r="E4567">
        <v>133</v>
      </c>
      <c r="F4567" t="s">
        <v>2731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2598823</v>
      </c>
      <c r="P4567">
        <v>3974670</v>
      </c>
      <c r="Q4567">
        <v>3974670</v>
      </c>
      <c r="R4567">
        <v>3974670</v>
      </c>
      <c r="S4567">
        <f t="shared" si="497"/>
        <v>14522833</v>
      </c>
      <c r="T4567">
        <f t="shared" si="498"/>
        <v>24414470</v>
      </c>
      <c r="U4567" t="str">
        <f t="shared" si="499"/>
        <v>BONIFICAC</v>
      </c>
      <c r="V4567">
        <f t="shared" si="500"/>
        <v>0</v>
      </c>
      <c r="W4567" t="str">
        <f t="shared" si="503"/>
        <v>BONIFICACION POR CARGO</v>
      </c>
      <c r="X4567">
        <f t="shared" si="501"/>
        <v>14522833</v>
      </c>
      <c r="Y4567">
        <f t="shared" si="502"/>
        <v>1210236</v>
      </c>
    </row>
    <row r="4568" spans="2:25">
      <c r="B4568" t="s">
        <v>2996</v>
      </c>
      <c r="C4568" t="s">
        <v>2997</v>
      </c>
      <c r="D4568" t="s">
        <v>2737</v>
      </c>
      <c r="E4568">
        <v>191</v>
      </c>
      <c r="F4568" t="s">
        <v>2722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300000</v>
      </c>
      <c r="Q4568">
        <v>0</v>
      </c>
      <c r="R4568">
        <v>0</v>
      </c>
      <c r="S4568">
        <f t="shared" si="497"/>
        <v>300000</v>
      </c>
      <c r="T4568">
        <f t="shared" si="498"/>
        <v>24414470</v>
      </c>
      <c r="U4568" t="str">
        <f t="shared" si="499"/>
        <v xml:space="preserve">SUBSIDIO </v>
      </c>
      <c r="V4568">
        <f t="shared" si="500"/>
        <v>0</v>
      </c>
      <c r="W4568" t="str">
        <f t="shared" si="503"/>
        <v>SUBSIDIO PARA LA SALUD</v>
      </c>
      <c r="X4568">
        <f t="shared" si="501"/>
        <v>300000</v>
      </c>
      <c r="Y4568">
        <f t="shared" si="502"/>
        <v>0</v>
      </c>
    </row>
    <row r="4569" spans="2:25">
      <c r="B4569" t="s">
        <v>2996</v>
      </c>
      <c r="C4569" t="s">
        <v>2997</v>
      </c>
      <c r="D4569" t="s">
        <v>2737</v>
      </c>
      <c r="E4569">
        <v>232</v>
      </c>
      <c r="F4569" t="s">
        <v>33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667005</v>
      </c>
      <c r="S4569">
        <f t="shared" si="497"/>
        <v>667005</v>
      </c>
      <c r="T4569">
        <f t="shared" si="498"/>
        <v>24414470</v>
      </c>
      <c r="U4569" t="str">
        <f t="shared" si="499"/>
        <v>VIATICO</v>
      </c>
      <c r="V4569">
        <f t="shared" si="500"/>
        <v>0</v>
      </c>
      <c r="W4569" t="str">
        <f t="shared" si="503"/>
        <v>VIATICO</v>
      </c>
      <c r="X4569">
        <f t="shared" si="501"/>
        <v>667005</v>
      </c>
      <c r="Y4569">
        <f t="shared" si="502"/>
        <v>0</v>
      </c>
    </row>
    <row r="4570" spans="2:25">
      <c r="B4570" t="s">
        <v>2998</v>
      </c>
      <c r="C4570" t="s">
        <v>2999</v>
      </c>
      <c r="D4570" t="s">
        <v>2737</v>
      </c>
      <c r="E4570">
        <v>113</v>
      </c>
      <c r="F4570" t="s">
        <v>2720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1349238</v>
      </c>
      <c r="P4570">
        <v>1948900</v>
      </c>
      <c r="Q4570">
        <v>1948900</v>
      </c>
      <c r="R4570">
        <v>1948900</v>
      </c>
      <c r="S4570">
        <f t="shared" si="497"/>
        <v>7195938</v>
      </c>
      <c r="T4570">
        <f t="shared" si="498"/>
        <v>24037600</v>
      </c>
      <c r="U4570" t="str">
        <f t="shared" si="499"/>
        <v xml:space="preserve">GASTO DE </v>
      </c>
      <c r="V4570">
        <f t="shared" si="500"/>
        <v>0</v>
      </c>
      <c r="W4570" t="str">
        <f t="shared" si="503"/>
        <v>GASTO DE REPRESENTACION</v>
      </c>
      <c r="X4570">
        <f t="shared" si="501"/>
        <v>7195938</v>
      </c>
      <c r="Y4570">
        <f t="shared" si="502"/>
        <v>599662</v>
      </c>
    </row>
    <row r="4571" spans="2:25">
      <c r="B4571" t="s">
        <v>2998</v>
      </c>
      <c r="C4571" t="s">
        <v>2999</v>
      </c>
      <c r="D4571" t="s">
        <v>2737</v>
      </c>
      <c r="E4571">
        <v>114</v>
      </c>
      <c r="F4571" t="s">
        <v>2727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1249385</v>
      </c>
      <c r="S4571">
        <f t="shared" si="497"/>
        <v>1249385</v>
      </c>
      <c r="T4571">
        <f t="shared" si="498"/>
        <v>24037600</v>
      </c>
      <c r="U4571" t="str">
        <f t="shared" si="499"/>
        <v>AGUINALDO</v>
      </c>
      <c r="V4571">
        <f t="shared" si="500"/>
        <v>1249385</v>
      </c>
      <c r="W4571" t="str">
        <f t="shared" si="503"/>
        <v>BONIFICACION POR CARGO</v>
      </c>
      <c r="X4571">
        <f t="shared" si="501"/>
        <v>0</v>
      </c>
      <c r="Y4571">
        <f t="shared" si="502"/>
        <v>0</v>
      </c>
    </row>
    <row r="4572" spans="2:25">
      <c r="B4572" t="s">
        <v>2998</v>
      </c>
      <c r="C4572" t="s">
        <v>2999</v>
      </c>
      <c r="D4572" t="s">
        <v>2737</v>
      </c>
      <c r="E4572">
        <v>114</v>
      </c>
      <c r="F4572" t="s">
        <v>2721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599662</v>
      </c>
      <c r="S4572">
        <f t="shared" si="497"/>
        <v>599662</v>
      </c>
      <c r="T4572">
        <f t="shared" si="498"/>
        <v>24037600</v>
      </c>
      <c r="U4572" t="str">
        <f t="shared" si="499"/>
        <v>AGUINALDO</v>
      </c>
      <c r="V4572">
        <f t="shared" si="500"/>
        <v>599662</v>
      </c>
      <c r="W4572" t="str">
        <f t="shared" si="503"/>
        <v>GASTO DE REPRESENTACION</v>
      </c>
      <c r="X4572">
        <f t="shared" si="501"/>
        <v>0</v>
      </c>
      <c r="Y4572">
        <f t="shared" si="502"/>
        <v>0</v>
      </c>
    </row>
    <row r="4573" spans="2:25">
      <c r="B4573" t="s">
        <v>2998</v>
      </c>
      <c r="C4573" t="s">
        <v>2999</v>
      </c>
      <c r="D4573" t="s">
        <v>2737</v>
      </c>
      <c r="E4573">
        <v>133</v>
      </c>
      <c r="F4573" t="s">
        <v>2731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2811115</v>
      </c>
      <c r="P4573">
        <v>4060500</v>
      </c>
      <c r="Q4573">
        <v>4060500</v>
      </c>
      <c r="R4573">
        <v>4060500</v>
      </c>
      <c r="S4573">
        <f t="shared" si="497"/>
        <v>14992615</v>
      </c>
      <c r="T4573">
        <f t="shared" si="498"/>
        <v>24037600</v>
      </c>
      <c r="U4573" t="str">
        <f t="shared" si="499"/>
        <v>BONIFICAC</v>
      </c>
      <c r="V4573">
        <f t="shared" si="500"/>
        <v>0</v>
      </c>
      <c r="W4573" t="str">
        <f t="shared" si="503"/>
        <v>BONIFICACION POR CARGO</v>
      </c>
      <c r="X4573">
        <f t="shared" si="501"/>
        <v>14992615</v>
      </c>
      <c r="Y4573">
        <f t="shared" si="502"/>
        <v>1249385</v>
      </c>
    </row>
    <row r="4574" spans="2:25">
      <c r="B4574" t="s">
        <v>3000</v>
      </c>
      <c r="C4574" t="s">
        <v>3001</v>
      </c>
      <c r="D4574" t="s">
        <v>2694</v>
      </c>
      <c r="E4574">
        <v>111</v>
      </c>
      <c r="F4574" t="s">
        <v>21</v>
      </c>
      <c r="G4574">
        <v>3200000</v>
      </c>
      <c r="H4574">
        <v>3200000</v>
      </c>
      <c r="I4574">
        <v>3200000</v>
      </c>
      <c r="J4574">
        <v>3200000</v>
      </c>
      <c r="K4574">
        <v>3200000</v>
      </c>
      <c r="L4574">
        <v>3200000</v>
      </c>
      <c r="M4574">
        <v>3200000</v>
      </c>
      <c r="N4574">
        <v>3200000</v>
      </c>
      <c r="O4574">
        <v>3200000</v>
      </c>
      <c r="P4574">
        <v>3200000</v>
      </c>
      <c r="Q4574">
        <v>3200000</v>
      </c>
      <c r="R4574">
        <v>3200000</v>
      </c>
      <c r="S4574">
        <f t="shared" si="497"/>
        <v>38400000</v>
      </c>
      <c r="T4574">
        <f t="shared" si="498"/>
        <v>51169371</v>
      </c>
      <c r="U4574" t="str">
        <f t="shared" si="499"/>
        <v>SUELDOS</v>
      </c>
      <c r="V4574">
        <f t="shared" si="500"/>
        <v>0</v>
      </c>
      <c r="W4574" t="str">
        <f t="shared" si="503"/>
        <v>SUELDOS</v>
      </c>
      <c r="X4574">
        <f t="shared" si="501"/>
        <v>38400000</v>
      </c>
      <c r="Y4574">
        <f t="shared" si="502"/>
        <v>3200000</v>
      </c>
    </row>
    <row r="4575" spans="2:25">
      <c r="B4575" t="s">
        <v>3000</v>
      </c>
      <c r="C4575" t="s">
        <v>3001</v>
      </c>
      <c r="D4575" t="s">
        <v>2694</v>
      </c>
      <c r="E4575">
        <v>114</v>
      </c>
      <c r="F4575" t="s">
        <v>29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480000</v>
      </c>
      <c r="S4575">
        <f t="shared" si="497"/>
        <v>480000</v>
      </c>
      <c r="T4575">
        <f t="shared" si="498"/>
        <v>51169371</v>
      </c>
      <c r="U4575" t="str">
        <f t="shared" si="499"/>
        <v>AGUINALDO</v>
      </c>
      <c r="V4575">
        <f t="shared" si="500"/>
        <v>480000</v>
      </c>
      <c r="W4575" t="str">
        <f t="shared" si="503"/>
        <v>BONIFICACION POR GESTION ADMINISTRATIVA</v>
      </c>
      <c r="X4575">
        <f t="shared" si="501"/>
        <v>0</v>
      </c>
      <c r="Y4575">
        <f t="shared" si="502"/>
        <v>0</v>
      </c>
    </row>
    <row r="4576" spans="2:25">
      <c r="B4576" t="s">
        <v>3000</v>
      </c>
      <c r="C4576" t="s">
        <v>3001</v>
      </c>
      <c r="D4576" t="s">
        <v>2694</v>
      </c>
      <c r="E4576">
        <v>114</v>
      </c>
      <c r="F4576" t="s">
        <v>3488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3200000</v>
      </c>
      <c r="S4576">
        <f t="shared" si="497"/>
        <v>3200000</v>
      </c>
      <c r="T4576">
        <f t="shared" si="498"/>
        <v>51169371</v>
      </c>
      <c r="U4576" t="str">
        <f t="shared" si="499"/>
        <v>AGUINALDO</v>
      </c>
      <c r="V4576">
        <f t="shared" si="500"/>
        <v>3200000</v>
      </c>
      <c r="W4576" t="str">
        <f t="shared" si="503"/>
        <v>SUELDOS</v>
      </c>
      <c r="X4576">
        <f t="shared" si="501"/>
        <v>0</v>
      </c>
      <c r="Y4576">
        <f t="shared" si="502"/>
        <v>0</v>
      </c>
    </row>
    <row r="4577" spans="2:25">
      <c r="B4577" t="s">
        <v>3000</v>
      </c>
      <c r="C4577" t="s">
        <v>3001</v>
      </c>
      <c r="D4577" t="s">
        <v>2694</v>
      </c>
      <c r="E4577">
        <v>123</v>
      </c>
      <c r="F4577" t="s">
        <v>30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72000</v>
      </c>
      <c r="S4577">
        <f t="shared" si="497"/>
        <v>72000</v>
      </c>
      <c r="T4577">
        <f t="shared" si="498"/>
        <v>51169371</v>
      </c>
      <c r="U4577" t="str">
        <f t="shared" si="499"/>
        <v>AGUINALDO</v>
      </c>
      <c r="V4577">
        <f t="shared" si="500"/>
        <v>72000</v>
      </c>
      <c r="W4577" t="str">
        <f t="shared" si="503"/>
        <v>REMUNERACION EXTRAORDINARIA</v>
      </c>
      <c r="X4577">
        <f t="shared" si="501"/>
        <v>0</v>
      </c>
      <c r="Y4577">
        <f t="shared" si="502"/>
        <v>0</v>
      </c>
    </row>
    <row r="4578" spans="2:25">
      <c r="B4578" t="s">
        <v>3000</v>
      </c>
      <c r="C4578" t="s">
        <v>3001</v>
      </c>
      <c r="D4578" t="s">
        <v>2694</v>
      </c>
      <c r="E4578">
        <v>123</v>
      </c>
      <c r="F4578" t="s">
        <v>32</v>
      </c>
      <c r="G4578">
        <v>0</v>
      </c>
      <c r="H4578">
        <v>0</v>
      </c>
      <c r="I4578">
        <v>0</v>
      </c>
      <c r="J4578">
        <v>0</v>
      </c>
      <c r="K4578">
        <v>96000</v>
      </c>
      <c r="L4578">
        <v>384000</v>
      </c>
      <c r="M4578">
        <v>384000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f t="shared" si="497"/>
        <v>864000</v>
      </c>
      <c r="T4578">
        <f t="shared" si="498"/>
        <v>51169371</v>
      </c>
      <c r="U4578" t="str">
        <f t="shared" si="499"/>
        <v>REMUNERAC</v>
      </c>
      <c r="V4578">
        <f t="shared" si="500"/>
        <v>0</v>
      </c>
      <c r="W4578" t="str">
        <f t="shared" si="503"/>
        <v>REMUNERACION EXTRAORDINARIA</v>
      </c>
      <c r="X4578">
        <f t="shared" si="501"/>
        <v>864000</v>
      </c>
      <c r="Y4578">
        <f t="shared" si="502"/>
        <v>72000</v>
      </c>
    </row>
    <row r="4579" spans="2:25">
      <c r="B4579" t="s">
        <v>3000</v>
      </c>
      <c r="C4579" t="s">
        <v>3001</v>
      </c>
      <c r="D4579" t="s">
        <v>2694</v>
      </c>
      <c r="E4579">
        <v>133</v>
      </c>
      <c r="F4579" t="s">
        <v>31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960000</v>
      </c>
      <c r="M4579">
        <v>960000</v>
      </c>
      <c r="N4579">
        <v>0</v>
      </c>
      <c r="O4579">
        <v>960000</v>
      </c>
      <c r="P4579">
        <v>960000</v>
      </c>
      <c r="Q4579">
        <v>960000</v>
      </c>
      <c r="R4579">
        <v>960000</v>
      </c>
      <c r="S4579">
        <f t="shared" si="497"/>
        <v>5760000</v>
      </c>
      <c r="T4579">
        <f t="shared" si="498"/>
        <v>51169371</v>
      </c>
      <c r="U4579" t="str">
        <f t="shared" si="499"/>
        <v>BONIFICAC</v>
      </c>
      <c r="V4579">
        <f t="shared" si="500"/>
        <v>0</v>
      </c>
      <c r="W4579" t="str">
        <f t="shared" si="503"/>
        <v>BONIFICACIÓN POR GESTION ADMINISTRATIVA</v>
      </c>
      <c r="X4579">
        <f t="shared" si="501"/>
        <v>5760000</v>
      </c>
      <c r="Y4579">
        <f t="shared" si="502"/>
        <v>0</v>
      </c>
    </row>
    <row r="4580" spans="2:25">
      <c r="B4580" t="s">
        <v>3000</v>
      </c>
      <c r="C4580" t="s">
        <v>3001</v>
      </c>
      <c r="D4580" t="s">
        <v>2694</v>
      </c>
      <c r="E4580">
        <v>232</v>
      </c>
      <c r="F4580" t="s">
        <v>33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2393371</v>
      </c>
      <c r="P4580">
        <v>0</v>
      </c>
      <c r="Q4580">
        <v>0</v>
      </c>
      <c r="R4580">
        <v>0</v>
      </c>
      <c r="S4580">
        <f t="shared" si="497"/>
        <v>2393371</v>
      </c>
      <c r="T4580">
        <f t="shared" si="498"/>
        <v>51169371</v>
      </c>
      <c r="U4580" t="str">
        <f t="shared" si="499"/>
        <v>VIATICO</v>
      </c>
      <c r="V4580">
        <f t="shared" si="500"/>
        <v>0</v>
      </c>
      <c r="W4580" t="str">
        <f t="shared" si="503"/>
        <v>VIATICO</v>
      </c>
      <c r="X4580">
        <f t="shared" si="501"/>
        <v>2393371</v>
      </c>
      <c r="Y4580">
        <f t="shared" si="502"/>
        <v>0</v>
      </c>
    </row>
    <row r="4581" spans="2:25">
      <c r="B4581" t="s">
        <v>3002</v>
      </c>
      <c r="C4581" t="s">
        <v>3003</v>
      </c>
      <c r="D4581" t="s">
        <v>2694</v>
      </c>
      <c r="E4581">
        <v>111</v>
      </c>
      <c r="F4581" t="s">
        <v>21</v>
      </c>
      <c r="G4581">
        <v>3700000</v>
      </c>
      <c r="H4581">
        <v>3700000</v>
      </c>
      <c r="I4581">
        <v>3700000</v>
      </c>
      <c r="J4581">
        <v>3700000</v>
      </c>
      <c r="K4581">
        <v>3700000</v>
      </c>
      <c r="L4581">
        <v>3700000</v>
      </c>
      <c r="M4581">
        <v>3700000</v>
      </c>
      <c r="N4581">
        <v>3700000</v>
      </c>
      <c r="O4581">
        <v>3700000</v>
      </c>
      <c r="P4581">
        <v>3700000</v>
      </c>
      <c r="Q4581">
        <v>3700000</v>
      </c>
      <c r="R4581">
        <v>3700000</v>
      </c>
      <c r="S4581">
        <f t="shared" si="497"/>
        <v>44400000</v>
      </c>
      <c r="T4581">
        <f t="shared" si="498"/>
        <v>51700000</v>
      </c>
      <c r="U4581" t="str">
        <f t="shared" si="499"/>
        <v>SUELDOS</v>
      </c>
      <c r="V4581">
        <f t="shared" si="500"/>
        <v>0</v>
      </c>
      <c r="W4581" t="str">
        <f t="shared" si="503"/>
        <v>SUELDOS</v>
      </c>
      <c r="X4581">
        <f t="shared" si="501"/>
        <v>44400000</v>
      </c>
      <c r="Y4581">
        <f t="shared" si="502"/>
        <v>3700000</v>
      </c>
    </row>
    <row r="4582" spans="2:25">
      <c r="B4582" t="s">
        <v>3002</v>
      </c>
      <c r="C4582" t="s">
        <v>3003</v>
      </c>
      <c r="D4582" t="s">
        <v>2694</v>
      </c>
      <c r="E4582">
        <v>114</v>
      </c>
      <c r="F4582" t="s">
        <v>3488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3700000</v>
      </c>
      <c r="S4582">
        <f t="shared" si="497"/>
        <v>3700000</v>
      </c>
      <c r="T4582">
        <f t="shared" si="498"/>
        <v>51700000</v>
      </c>
      <c r="U4582" t="str">
        <f t="shared" si="499"/>
        <v>AGUINALDO</v>
      </c>
      <c r="V4582">
        <f t="shared" si="500"/>
        <v>3700000</v>
      </c>
      <c r="W4582" t="str">
        <f t="shared" si="503"/>
        <v>SUELDOS</v>
      </c>
      <c r="X4582">
        <f t="shared" si="501"/>
        <v>0</v>
      </c>
      <c r="Y4582">
        <f t="shared" si="502"/>
        <v>0</v>
      </c>
    </row>
    <row r="4583" spans="2:25">
      <c r="B4583" t="s">
        <v>3002</v>
      </c>
      <c r="C4583" t="s">
        <v>3003</v>
      </c>
      <c r="D4583" t="s">
        <v>2694</v>
      </c>
      <c r="E4583">
        <v>191</v>
      </c>
      <c r="F4583" t="s">
        <v>2722</v>
      </c>
      <c r="G4583">
        <v>300000</v>
      </c>
      <c r="H4583">
        <v>300000</v>
      </c>
      <c r="I4583">
        <v>300000</v>
      </c>
      <c r="J4583">
        <v>300000</v>
      </c>
      <c r="K4583">
        <v>300000</v>
      </c>
      <c r="L4583">
        <v>300000</v>
      </c>
      <c r="M4583">
        <v>300000</v>
      </c>
      <c r="N4583">
        <v>300000</v>
      </c>
      <c r="O4583">
        <v>300000</v>
      </c>
      <c r="P4583">
        <v>300000</v>
      </c>
      <c r="Q4583">
        <v>300000</v>
      </c>
      <c r="R4583">
        <v>300000</v>
      </c>
      <c r="S4583">
        <f t="shared" si="497"/>
        <v>3600000</v>
      </c>
      <c r="T4583">
        <f t="shared" si="498"/>
        <v>51700000</v>
      </c>
      <c r="U4583" t="str">
        <f t="shared" si="499"/>
        <v xml:space="preserve">SUBSIDIO </v>
      </c>
      <c r="V4583">
        <f t="shared" si="500"/>
        <v>0</v>
      </c>
      <c r="W4583" t="str">
        <f t="shared" si="503"/>
        <v>SUBSIDIO PARA LA SALUD</v>
      </c>
      <c r="X4583">
        <f t="shared" si="501"/>
        <v>3600000</v>
      </c>
      <c r="Y4583">
        <f t="shared" si="502"/>
        <v>0</v>
      </c>
    </row>
    <row r="4584" spans="2:25">
      <c r="B4584" t="s">
        <v>3004</v>
      </c>
      <c r="C4584" t="s">
        <v>3005</v>
      </c>
      <c r="D4584" t="s">
        <v>2694</v>
      </c>
      <c r="E4584">
        <v>111</v>
      </c>
      <c r="F4584" t="s">
        <v>21</v>
      </c>
      <c r="G4584">
        <v>5000000</v>
      </c>
      <c r="H4584">
        <v>5000000</v>
      </c>
      <c r="I4584">
        <v>5000000</v>
      </c>
      <c r="J4584">
        <v>5000000</v>
      </c>
      <c r="K4584">
        <v>5000000</v>
      </c>
      <c r="L4584">
        <v>5000000</v>
      </c>
      <c r="M4584">
        <v>5000000</v>
      </c>
      <c r="N4584">
        <v>5000000</v>
      </c>
      <c r="O4584">
        <v>5000000</v>
      </c>
      <c r="P4584">
        <v>5000000</v>
      </c>
      <c r="Q4584">
        <v>5000000</v>
      </c>
      <c r="R4584">
        <v>5000000</v>
      </c>
      <c r="S4584">
        <f t="shared" si="497"/>
        <v>60000000</v>
      </c>
      <c r="T4584">
        <f t="shared" si="498"/>
        <v>102334897</v>
      </c>
      <c r="U4584" t="str">
        <f t="shared" si="499"/>
        <v>SUELDOS</v>
      </c>
      <c r="V4584">
        <f t="shared" si="500"/>
        <v>0</v>
      </c>
      <c r="W4584" t="str">
        <f t="shared" si="503"/>
        <v>SUELDOS</v>
      </c>
      <c r="X4584">
        <f t="shared" si="501"/>
        <v>60000000</v>
      </c>
      <c r="Y4584">
        <f t="shared" si="502"/>
        <v>5000000</v>
      </c>
    </row>
    <row r="4585" spans="2:25">
      <c r="B4585" t="s">
        <v>3004</v>
      </c>
      <c r="C4585" t="s">
        <v>3005</v>
      </c>
      <c r="D4585" t="s">
        <v>2694</v>
      </c>
      <c r="E4585">
        <v>114</v>
      </c>
      <c r="F4585" t="s">
        <v>79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1375000</v>
      </c>
      <c r="S4585">
        <f t="shared" si="497"/>
        <v>1375000</v>
      </c>
      <c r="T4585">
        <f t="shared" si="498"/>
        <v>102334897</v>
      </c>
      <c r="U4585" t="str">
        <f t="shared" si="499"/>
        <v>AGUINALDO</v>
      </c>
      <c r="V4585">
        <f t="shared" si="500"/>
        <v>1375000</v>
      </c>
      <c r="W4585" t="str">
        <f t="shared" si="503"/>
        <v>BONIFICACION POR GESTION PRESUPUESTARIA</v>
      </c>
      <c r="X4585">
        <f t="shared" si="501"/>
        <v>0</v>
      </c>
      <c r="Y4585">
        <f t="shared" si="502"/>
        <v>0</v>
      </c>
    </row>
    <row r="4586" spans="2:25">
      <c r="B4586" t="s">
        <v>3004</v>
      </c>
      <c r="C4586" t="s">
        <v>3005</v>
      </c>
      <c r="D4586" t="s">
        <v>2694</v>
      </c>
      <c r="E4586">
        <v>114</v>
      </c>
      <c r="F4586" t="s">
        <v>3488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5000000</v>
      </c>
      <c r="S4586">
        <f t="shared" si="497"/>
        <v>5000000</v>
      </c>
      <c r="T4586">
        <f t="shared" si="498"/>
        <v>102334897</v>
      </c>
      <c r="U4586" t="str">
        <f t="shared" si="499"/>
        <v>AGUINALDO</v>
      </c>
      <c r="V4586">
        <f t="shared" si="500"/>
        <v>5000000</v>
      </c>
      <c r="W4586" t="str">
        <f t="shared" si="503"/>
        <v>SUELDOS</v>
      </c>
      <c r="X4586">
        <f t="shared" si="501"/>
        <v>0</v>
      </c>
      <c r="Y4586">
        <f t="shared" si="502"/>
        <v>0</v>
      </c>
    </row>
    <row r="4587" spans="2:25">
      <c r="B4587" t="s">
        <v>3004</v>
      </c>
      <c r="C4587" t="s">
        <v>3005</v>
      </c>
      <c r="D4587" t="s">
        <v>2694</v>
      </c>
      <c r="E4587">
        <v>123</v>
      </c>
      <c r="F4587" t="s">
        <v>30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290937</v>
      </c>
      <c r="S4587">
        <f t="shared" si="497"/>
        <v>290937</v>
      </c>
      <c r="T4587">
        <f t="shared" si="498"/>
        <v>102334897</v>
      </c>
      <c r="U4587" t="str">
        <f t="shared" si="499"/>
        <v>AGUINALDO</v>
      </c>
      <c r="V4587">
        <f t="shared" si="500"/>
        <v>290937</v>
      </c>
      <c r="W4587" t="str">
        <f t="shared" si="503"/>
        <v>REMUNERACION EXTRAORDINARIA</v>
      </c>
      <c r="X4587">
        <f t="shared" si="501"/>
        <v>0</v>
      </c>
      <c r="Y4587">
        <f t="shared" si="502"/>
        <v>0</v>
      </c>
    </row>
    <row r="4588" spans="2:25">
      <c r="B4588" t="s">
        <v>3004</v>
      </c>
      <c r="C4588" t="s">
        <v>3005</v>
      </c>
      <c r="D4588" t="s">
        <v>2694</v>
      </c>
      <c r="E4588">
        <v>123</v>
      </c>
      <c r="F4588" t="s">
        <v>32</v>
      </c>
      <c r="G4588">
        <v>0</v>
      </c>
      <c r="H4588">
        <v>0</v>
      </c>
      <c r="I4588">
        <v>300000</v>
      </c>
      <c r="J4588">
        <v>490125</v>
      </c>
      <c r="K4588">
        <v>600000</v>
      </c>
      <c r="L4588">
        <v>484500</v>
      </c>
      <c r="M4588">
        <v>500625</v>
      </c>
      <c r="N4588">
        <v>0</v>
      </c>
      <c r="O4588">
        <v>0</v>
      </c>
      <c r="P4588">
        <v>271125</v>
      </c>
      <c r="Q4588">
        <v>438000</v>
      </c>
      <c r="R4588">
        <v>406875</v>
      </c>
      <c r="S4588">
        <f t="shared" si="497"/>
        <v>3491250</v>
      </c>
      <c r="T4588">
        <f t="shared" si="498"/>
        <v>102334897</v>
      </c>
      <c r="U4588" t="str">
        <f t="shared" si="499"/>
        <v>REMUNERAC</v>
      </c>
      <c r="V4588">
        <f t="shared" si="500"/>
        <v>0</v>
      </c>
      <c r="W4588" t="str">
        <f t="shared" si="503"/>
        <v>REMUNERACION EXTRAORDINARIA</v>
      </c>
      <c r="X4588">
        <f t="shared" si="501"/>
        <v>3491250</v>
      </c>
      <c r="Y4588">
        <f t="shared" si="502"/>
        <v>290937</v>
      </c>
    </row>
    <row r="4589" spans="2:25">
      <c r="B4589" t="s">
        <v>3004</v>
      </c>
      <c r="C4589" t="s">
        <v>3005</v>
      </c>
      <c r="D4589" t="s">
        <v>2694</v>
      </c>
      <c r="E4589">
        <v>131</v>
      </c>
      <c r="F4589" t="s">
        <v>24</v>
      </c>
      <c r="G4589">
        <v>0</v>
      </c>
      <c r="H4589">
        <v>1500000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f t="shared" si="497"/>
        <v>1500000</v>
      </c>
      <c r="T4589">
        <f t="shared" si="498"/>
        <v>102334897</v>
      </c>
      <c r="U4589" t="str">
        <f t="shared" si="499"/>
        <v xml:space="preserve">SUBSIDIO </v>
      </c>
      <c r="V4589">
        <f t="shared" si="500"/>
        <v>0</v>
      </c>
      <c r="W4589" t="str">
        <f t="shared" si="503"/>
        <v>SUBSIDIO FAMILIAR - ESCOLARIDAD</v>
      </c>
      <c r="X4589">
        <f t="shared" si="501"/>
        <v>1500000</v>
      </c>
      <c r="Y4589">
        <f t="shared" si="502"/>
        <v>0</v>
      </c>
    </row>
    <row r="4590" spans="2:25">
      <c r="B4590" t="s">
        <v>3004</v>
      </c>
      <c r="C4590" t="s">
        <v>3005</v>
      </c>
      <c r="D4590" t="s">
        <v>2694</v>
      </c>
      <c r="E4590">
        <v>133</v>
      </c>
      <c r="F4590" t="s">
        <v>78</v>
      </c>
      <c r="G4590">
        <v>1500000</v>
      </c>
      <c r="H4590">
        <v>1500000</v>
      </c>
      <c r="I4590">
        <v>1500000</v>
      </c>
      <c r="J4590">
        <v>1500000</v>
      </c>
      <c r="K4590">
        <v>1500000</v>
      </c>
      <c r="L4590">
        <v>1500000</v>
      </c>
      <c r="M4590">
        <v>1500000</v>
      </c>
      <c r="N4590">
        <v>0</v>
      </c>
      <c r="O4590">
        <v>1500000</v>
      </c>
      <c r="P4590">
        <v>1500000</v>
      </c>
      <c r="Q4590">
        <v>1500000</v>
      </c>
      <c r="R4590">
        <v>1500000</v>
      </c>
      <c r="S4590">
        <f t="shared" si="497"/>
        <v>16500000</v>
      </c>
      <c r="T4590">
        <f t="shared" si="498"/>
        <v>102334897</v>
      </c>
      <c r="U4590" t="str">
        <f t="shared" si="499"/>
        <v>BONIFICAC</v>
      </c>
      <c r="V4590">
        <f t="shared" si="500"/>
        <v>0</v>
      </c>
      <c r="W4590" t="str">
        <f t="shared" si="503"/>
        <v>BONIFICACION POR GESTION PRESUPUESTARIA</v>
      </c>
      <c r="X4590">
        <f t="shared" si="501"/>
        <v>16500000</v>
      </c>
      <c r="Y4590">
        <f t="shared" si="502"/>
        <v>1375000</v>
      </c>
    </row>
    <row r="4591" spans="2:25">
      <c r="B4591" t="s">
        <v>3004</v>
      </c>
      <c r="C4591" t="s">
        <v>3005</v>
      </c>
      <c r="D4591" t="s">
        <v>2694</v>
      </c>
      <c r="E4591">
        <v>232</v>
      </c>
      <c r="F4591" t="s">
        <v>33</v>
      </c>
      <c r="G4591">
        <v>0</v>
      </c>
      <c r="H4591">
        <v>0</v>
      </c>
      <c r="I4591">
        <v>2289326</v>
      </c>
      <c r="J4591">
        <v>2079486</v>
      </c>
      <c r="K4591">
        <v>0</v>
      </c>
      <c r="L4591">
        <v>2079486</v>
      </c>
      <c r="M4591">
        <v>2550314</v>
      </c>
      <c r="N4591">
        <v>0</v>
      </c>
      <c r="O4591">
        <v>2079486</v>
      </c>
      <c r="P4591">
        <v>1961780</v>
      </c>
      <c r="Q4591">
        <v>0</v>
      </c>
      <c r="R4591">
        <v>1137832</v>
      </c>
      <c r="S4591">
        <f t="shared" si="497"/>
        <v>14177710</v>
      </c>
      <c r="T4591">
        <f t="shared" si="498"/>
        <v>102334897</v>
      </c>
      <c r="U4591" t="str">
        <f t="shared" si="499"/>
        <v>VIATICO</v>
      </c>
      <c r="V4591">
        <f t="shared" si="500"/>
        <v>0</v>
      </c>
      <c r="W4591" t="str">
        <f t="shared" si="503"/>
        <v>VIATICO</v>
      </c>
      <c r="X4591">
        <f t="shared" si="501"/>
        <v>14177710</v>
      </c>
      <c r="Y4591">
        <f t="shared" si="502"/>
        <v>0</v>
      </c>
    </row>
    <row r="4592" spans="2:25">
      <c r="B4592" t="s">
        <v>3006</v>
      </c>
      <c r="C4592" t="s">
        <v>3007</v>
      </c>
      <c r="D4592" t="s">
        <v>2694</v>
      </c>
      <c r="E4592">
        <v>111</v>
      </c>
      <c r="F4592" t="s">
        <v>3488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5814744</v>
      </c>
      <c r="S4592">
        <f t="shared" si="497"/>
        <v>5814744</v>
      </c>
      <c r="T4592">
        <f t="shared" si="498"/>
        <v>119189573</v>
      </c>
      <c r="U4592" t="str">
        <f t="shared" si="499"/>
        <v>AGUINALDO</v>
      </c>
      <c r="V4592">
        <f t="shared" si="500"/>
        <v>5814744</v>
      </c>
      <c r="W4592" t="str">
        <f t="shared" si="503"/>
        <v>SUELDOS</v>
      </c>
      <c r="X4592">
        <f t="shared" si="501"/>
        <v>0</v>
      </c>
      <c r="Y4592">
        <f t="shared" si="502"/>
        <v>0</v>
      </c>
    </row>
    <row r="4593" spans="2:25">
      <c r="B4593" t="s">
        <v>3006</v>
      </c>
      <c r="C4593" t="s">
        <v>3007</v>
      </c>
      <c r="D4593" t="s">
        <v>2694</v>
      </c>
      <c r="E4593">
        <v>111</v>
      </c>
      <c r="F4593" t="s">
        <v>21</v>
      </c>
      <c r="G4593">
        <v>9400000</v>
      </c>
      <c r="H4593">
        <v>9400000</v>
      </c>
      <c r="I4593">
        <v>9400000</v>
      </c>
      <c r="J4593">
        <v>9400000</v>
      </c>
      <c r="K4593">
        <v>9400000</v>
      </c>
      <c r="L4593">
        <v>9400000</v>
      </c>
      <c r="M4593">
        <v>9400000</v>
      </c>
      <c r="N4593">
        <v>3976923</v>
      </c>
      <c r="O4593">
        <v>0</v>
      </c>
      <c r="P4593">
        <v>0</v>
      </c>
      <c r="Q4593">
        <v>0</v>
      </c>
      <c r="R4593">
        <v>0</v>
      </c>
      <c r="S4593">
        <f t="shared" si="497"/>
        <v>69776923</v>
      </c>
      <c r="T4593">
        <f t="shared" si="498"/>
        <v>119189573</v>
      </c>
      <c r="U4593" t="str">
        <f t="shared" si="499"/>
        <v>SUELDOS</v>
      </c>
      <c r="V4593">
        <f t="shared" si="500"/>
        <v>0</v>
      </c>
      <c r="W4593" t="str">
        <f t="shared" si="503"/>
        <v>SUELDOS</v>
      </c>
      <c r="X4593">
        <f t="shared" si="501"/>
        <v>69776923</v>
      </c>
      <c r="Y4593">
        <f t="shared" si="502"/>
        <v>5814744</v>
      </c>
    </row>
    <row r="4594" spans="2:25">
      <c r="B4594" t="s">
        <v>3006</v>
      </c>
      <c r="C4594" t="s">
        <v>3007</v>
      </c>
      <c r="D4594" t="s">
        <v>2694</v>
      </c>
      <c r="E4594">
        <v>113</v>
      </c>
      <c r="F4594" t="s">
        <v>2720</v>
      </c>
      <c r="G4594">
        <v>1948900</v>
      </c>
      <c r="H4594">
        <v>1948900</v>
      </c>
      <c r="I4594">
        <v>1948900</v>
      </c>
      <c r="J4594">
        <v>1948900</v>
      </c>
      <c r="K4594">
        <v>1948900</v>
      </c>
      <c r="L4594">
        <v>1948900</v>
      </c>
      <c r="M4594">
        <v>1948900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f t="shared" si="497"/>
        <v>13642300</v>
      </c>
      <c r="T4594">
        <f t="shared" si="498"/>
        <v>119189573</v>
      </c>
      <c r="U4594" t="str">
        <f t="shared" si="499"/>
        <v xml:space="preserve">GASTO DE </v>
      </c>
      <c r="V4594">
        <f t="shared" si="500"/>
        <v>0</v>
      </c>
      <c r="W4594" t="str">
        <f t="shared" si="503"/>
        <v>GASTO DE REPRESENTACION</v>
      </c>
      <c r="X4594">
        <f t="shared" si="501"/>
        <v>13642300</v>
      </c>
      <c r="Y4594">
        <f t="shared" si="502"/>
        <v>1136858</v>
      </c>
    </row>
    <row r="4595" spans="2:25">
      <c r="B4595" t="s">
        <v>3006</v>
      </c>
      <c r="C4595" t="s">
        <v>3007</v>
      </c>
      <c r="D4595" t="s">
        <v>2694</v>
      </c>
      <c r="E4595">
        <v>114</v>
      </c>
      <c r="F4595" t="s">
        <v>2727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1986058</v>
      </c>
      <c r="S4595">
        <f t="shared" si="497"/>
        <v>1986058</v>
      </c>
      <c r="T4595">
        <f t="shared" si="498"/>
        <v>119189573</v>
      </c>
      <c r="U4595" t="str">
        <f t="shared" si="499"/>
        <v>AGUINALDO</v>
      </c>
      <c r="V4595">
        <f t="shared" si="500"/>
        <v>1986058</v>
      </c>
      <c r="W4595" t="str">
        <f t="shared" si="503"/>
        <v>BONIFICACION POR CARGO</v>
      </c>
      <c r="X4595">
        <f t="shared" si="501"/>
        <v>0</v>
      </c>
      <c r="Y4595">
        <f t="shared" si="502"/>
        <v>0</v>
      </c>
    </row>
    <row r="4596" spans="2:25">
      <c r="B4596" t="s">
        <v>3006</v>
      </c>
      <c r="C4596" t="s">
        <v>3007</v>
      </c>
      <c r="D4596" t="s">
        <v>2694</v>
      </c>
      <c r="E4596">
        <v>114</v>
      </c>
      <c r="F4596" t="s">
        <v>2721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1136858</v>
      </c>
      <c r="S4596">
        <f t="shared" si="497"/>
        <v>1136858</v>
      </c>
      <c r="T4596">
        <f t="shared" si="498"/>
        <v>119189573</v>
      </c>
      <c r="U4596" t="str">
        <f t="shared" si="499"/>
        <v>AGUINALDO</v>
      </c>
      <c r="V4596">
        <f t="shared" si="500"/>
        <v>1136858</v>
      </c>
      <c r="W4596" t="str">
        <f t="shared" si="503"/>
        <v>GASTO DE REPRESENTACION</v>
      </c>
      <c r="X4596">
        <f t="shared" si="501"/>
        <v>0</v>
      </c>
      <c r="Y4596">
        <f t="shared" si="502"/>
        <v>0</v>
      </c>
    </row>
    <row r="4597" spans="2:25">
      <c r="B4597" t="s">
        <v>3006</v>
      </c>
      <c r="C4597" t="s">
        <v>3007</v>
      </c>
      <c r="D4597" t="s">
        <v>2694</v>
      </c>
      <c r="E4597">
        <v>131</v>
      </c>
      <c r="F4597" t="s">
        <v>24</v>
      </c>
      <c r="G4597">
        <v>0</v>
      </c>
      <c r="H4597">
        <v>3000000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f t="shared" si="497"/>
        <v>3000000</v>
      </c>
      <c r="T4597">
        <f t="shared" si="498"/>
        <v>119189573</v>
      </c>
      <c r="U4597" t="str">
        <f t="shared" si="499"/>
        <v xml:space="preserve">SUBSIDIO </v>
      </c>
      <c r="V4597">
        <f t="shared" si="500"/>
        <v>0</v>
      </c>
      <c r="W4597" t="str">
        <f t="shared" si="503"/>
        <v>SUBSIDIO FAMILIAR - ESCOLARIDAD</v>
      </c>
      <c r="X4597">
        <f t="shared" si="501"/>
        <v>3000000</v>
      </c>
      <c r="Y4597">
        <f t="shared" si="502"/>
        <v>0</v>
      </c>
    </row>
    <row r="4598" spans="2:25">
      <c r="B4598" t="s">
        <v>3006</v>
      </c>
      <c r="C4598" t="s">
        <v>3007</v>
      </c>
      <c r="D4598" t="s">
        <v>2694</v>
      </c>
      <c r="E4598">
        <v>133</v>
      </c>
      <c r="F4598" t="s">
        <v>2731</v>
      </c>
      <c r="G4598">
        <v>3404670</v>
      </c>
      <c r="H4598">
        <v>3404670</v>
      </c>
      <c r="I4598">
        <v>3404670</v>
      </c>
      <c r="J4598">
        <v>3404670</v>
      </c>
      <c r="K4598">
        <v>3404670</v>
      </c>
      <c r="L4598">
        <v>3404670</v>
      </c>
      <c r="M4598">
        <v>3404670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f t="shared" si="497"/>
        <v>23832690</v>
      </c>
      <c r="T4598">
        <f t="shared" si="498"/>
        <v>119189573</v>
      </c>
      <c r="U4598" t="str">
        <f t="shared" si="499"/>
        <v>BONIFICAC</v>
      </c>
      <c r="V4598">
        <f t="shared" si="500"/>
        <v>0</v>
      </c>
      <c r="W4598" t="str">
        <f t="shared" si="503"/>
        <v>BONIFICACION POR CARGO</v>
      </c>
      <c r="X4598">
        <f t="shared" si="501"/>
        <v>23832690</v>
      </c>
      <c r="Y4598">
        <f t="shared" si="502"/>
        <v>1986058</v>
      </c>
    </row>
    <row r="4599" spans="2:25">
      <c r="B4599" t="s">
        <v>3008</v>
      </c>
      <c r="C4599" t="s">
        <v>3009</v>
      </c>
      <c r="D4599" t="s">
        <v>2694</v>
      </c>
      <c r="E4599">
        <v>111</v>
      </c>
      <c r="F4599" t="s">
        <v>3488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7937500</v>
      </c>
      <c r="S4599">
        <f t="shared" si="497"/>
        <v>7937500</v>
      </c>
      <c r="T4599">
        <f t="shared" si="498"/>
        <v>166309583</v>
      </c>
      <c r="U4599" t="str">
        <f t="shared" si="499"/>
        <v>AGUINALDO</v>
      </c>
      <c r="V4599">
        <f t="shared" si="500"/>
        <v>7937500</v>
      </c>
      <c r="W4599" t="str">
        <f t="shared" si="503"/>
        <v>SUELDOS</v>
      </c>
      <c r="X4599">
        <f t="shared" si="501"/>
        <v>0</v>
      </c>
      <c r="Y4599">
        <f t="shared" si="502"/>
        <v>0</v>
      </c>
    </row>
    <row r="4600" spans="2:25">
      <c r="B4600" t="s">
        <v>3008</v>
      </c>
      <c r="C4600" t="s">
        <v>3009</v>
      </c>
      <c r="D4600" t="s">
        <v>2694</v>
      </c>
      <c r="E4600">
        <v>111</v>
      </c>
      <c r="F4600" t="s">
        <v>21</v>
      </c>
      <c r="G4600">
        <v>12700000</v>
      </c>
      <c r="H4600">
        <v>12700000</v>
      </c>
      <c r="I4600">
        <v>12700000</v>
      </c>
      <c r="J4600">
        <v>12700000</v>
      </c>
      <c r="K4600">
        <v>12700000</v>
      </c>
      <c r="L4600">
        <v>12700000</v>
      </c>
      <c r="M4600">
        <v>12700000</v>
      </c>
      <c r="N4600">
        <v>6350000</v>
      </c>
      <c r="O4600">
        <v>0</v>
      </c>
      <c r="P4600">
        <v>0</v>
      </c>
      <c r="Q4600">
        <v>0</v>
      </c>
      <c r="R4600">
        <v>0</v>
      </c>
      <c r="S4600">
        <f t="shared" si="497"/>
        <v>95250000</v>
      </c>
      <c r="T4600">
        <f t="shared" si="498"/>
        <v>166309583</v>
      </c>
      <c r="U4600" t="str">
        <f t="shared" si="499"/>
        <v>SUELDOS</v>
      </c>
      <c r="V4600">
        <f t="shared" si="500"/>
        <v>0</v>
      </c>
      <c r="W4600" t="str">
        <f t="shared" si="503"/>
        <v>SUELDOS</v>
      </c>
      <c r="X4600">
        <f t="shared" si="501"/>
        <v>95250000</v>
      </c>
      <c r="Y4600">
        <f t="shared" si="502"/>
        <v>7937500</v>
      </c>
    </row>
    <row r="4601" spans="2:25">
      <c r="B4601" t="s">
        <v>3008</v>
      </c>
      <c r="C4601" t="s">
        <v>3009</v>
      </c>
      <c r="D4601" t="s">
        <v>2694</v>
      </c>
      <c r="E4601">
        <v>113</v>
      </c>
      <c r="F4601" t="s">
        <v>2720</v>
      </c>
      <c r="G4601">
        <v>2235000</v>
      </c>
      <c r="H4601">
        <v>2235000</v>
      </c>
      <c r="I4601">
        <v>2235000</v>
      </c>
      <c r="J4601">
        <v>2235000</v>
      </c>
      <c r="K4601">
        <v>2235000</v>
      </c>
      <c r="L4601">
        <v>2235000</v>
      </c>
      <c r="M4601">
        <v>2235000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f t="shared" si="497"/>
        <v>15645000</v>
      </c>
      <c r="T4601">
        <f t="shared" si="498"/>
        <v>166309583</v>
      </c>
      <c r="U4601" t="str">
        <f t="shared" si="499"/>
        <v xml:space="preserve">GASTO DE </v>
      </c>
      <c r="V4601">
        <f t="shared" si="500"/>
        <v>0</v>
      </c>
      <c r="W4601" t="str">
        <f t="shared" si="503"/>
        <v>GASTO DE REPRESENTACION</v>
      </c>
      <c r="X4601">
        <f t="shared" si="501"/>
        <v>15645000</v>
      </c>
      <c r="Y4601">
        <f t="shared" si="502"/>
        <v>1303750</v>
      </c>
    </row>
    <row r="4602" spans="2:25">
      <c r="B4602" t="s">
        <v>3008</v>
      </c>
      <c r="C4602" t="s">
        <v>3009</v>
      </c>
      <c r="D4602" t="s">
        <v>2694</v>
      </c>
      <c r="E4602">
        <v>114</v>
      </c>
      <c r="F4602" t="s">
        <v>2727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2613625</v>
      </c>
      <c r="S4602">
        <f t="shared" si="497"/>
        <v>2613625</v>
      </c>
      <c r="T4602">
        <f t="shared" si="498"/>
        <v>166309583</v>
      </c>
      <c r="U4602" t="str">
        <f t="shared" si="499"/>
        <v>AGUINALDO</v>
      </c>
      <c r="V4602">
        <f t="shared" si="500"/>
        <v>2613625</v>
      </c>
      <c r="W4602" t="str">
        <f t="shared" si="503"/>
        <v>BONIFICACION POR CARGO</v>
      </c>
      <c r="X4602">
        <f t="shared" si="501"/>
        <v>0</v>
      </c>
      <c r="Y4602">
        <f t="shared" si="502"/>
        <v>0</v>
      </c>
    </row>
    <row r="4603" spans="2:25">
      <c r="B4603" t="s">
        <v>3008</v>
      </c>
      <c r="C4603" t="s">
        <v>3009</v>
      </c>
      <c r="D4603" t="s">
        <v>2694</v>
      </c>
      <c r="E4603">
        <v>114</v>
      </c>
      <c r="F4603" t="s">
        <v>2721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1303750</v>
      </c>
      <c r="S4603">
        <f t="shared" si="497"/>
        <v>1303750</v>
      </c>
      <c r="T4603">
        <f t="shared" si="498"/>
        <v>166309583</v>
      </c>
      <c r="U4603" t="str">
        <f t="shared" si="499"/>
        <v>AGUINALDO</v>
      </c>
      <c r="V4603">
        <f t="shared" si="500"/>
        <v>1303750</v>
      </c>
      <c r="W4603" t="str">
        <f t="shared" si="503"/>
        <v>GASTO DE REPRESENTACION</v>
      </c>
      <c r="X4603">
        <f t="shared" si="501"/>
        <v>0</v>
      </c>
      <c r="Y4603">
        <f t="shared" si="502"/>
        <v>0</v>
      </c>
    </row>
    <row r="4604" spans="2:25">
      <c r="B4604" t="s">
        <v>3008</v>
      </c>
      <c r="C4604" t="s">
        <v>3009</v>
      </c>
      <c r="D4604" t="s">
        <v>2694</v>
      </c>
      <c r="E4604">
        <v>133</v>
      </c>
      <c r="F4604" t="s">
        <v>2731</v>
      </c>
      <c r="G4604">
        <v>4480500</v>
      </c>
      <c r="H4604">
        <v>4480500</v>
      </c>
      <c r="I4604">
        <v>4480500</v>
      </c>
      <c r="J4604">
        <v>4480500</v>
      </c>
      <c r="K4604">
        <v>4480500</v>
      </c>
      <c r="L4604">
        <v>4480500</v>
      </c>
      <c r="M4604">
        <v>4480500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f t="shared" si="497"/>
        <v>31363500</v>
      </c>
      <c r="T4604">
        <f t="shared" si="498"/>
        <v>166309583</v>
      </c>
      <c r="U4604" t="str">
        <f t="shared" si="499"/>
        <v>BONIFICAC</v>
      </c>
      <c r="V4604">
        <f t="shared" si="500"/>
        <v>0</v>
      </c>
      <c r="W4604" t="str">
        <f t="shared" si="503"/>
        <v>BONIFICACION POR CARGO</v>
      </c>
      <c r="X4604">
        <f t="shared" si="501"/>
        <v>31363500</v>
      </c>
      <c r="Y4604">
        <f t="shared" si="502"/>
        <v>2613625</v>
      </c>
    </row>
    <row r="4605" spans="2:25">
      <c r="B4605" t="s">
        <v>3008</v>
      </c>
      <c r="C4605" t="s">
        <v>3009</v>
      </c>
      <c r="D4605" t="s">
        <v>2694</v>
      </c>
      <c r="E4605">
        <v>232</v>
      </c>
      <c r="F4605" t="s">
        <v>33</v>
      </c>
      <c r="G4605">
        <v>0</v>
      </c>
      <c r="H4605">
        <v>0</v>
      </c>
      <c r="I4605">
        <v>2218886</v>
      </c>
      <c r="J4605">
        <v>1620139</v>
      </c>
      <c r="K4605">
        <v>1647896</v>
      </c>
      <c r="L4605">
        <v>0</v>
      </c>
      <c r="M4605">
        <v>6709287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f t="shared" si="497"/>
        <v>12196208</v>
      </c>
      <c r="T4605">
        <f t="shared" si="498"/>
        <v>166309583</v>
      </c>
      <c r="U4605" t="str">
        <f t="shared" si="499"/>
        <v>VIATICO</v>
      </c>
      <c r="V4605">
        <f t="shared" si="500"/>
        <v>0</v>
      </c>
      <c r="W4605" t="str">
        <f t="shared" si="503"/>
        <v>VIATICO</v>
      </c>
      <c r="X4605">
        <f t="shared" si="501"/>
        <v>12196208</v>
      </c>
      <c r="Y4605">
        <f t="shared" si="502"/>
        <v>0</v>
      </c>
    </row>
    <row r="4606" spans="2:25" ht="12.75" customHeight="1">
      <c r="B4606" t="s">
        <v>3010</v>
      </c>
      <c r="C4606" t="s">
        <v>3011</v>
      </c>
      <c r="D4606" t="s">
        <v>2694</v>
      </c>
      <c r="E4606">
        <v>111</v>
      </c>
      <c r="F4606" t="s">
        <v>21</v>
      </c>
      <c r="G4606">
        <v>5300000</v>
      </c>
      <c r="H4606">
        <v>5300000</v>
      </c>
      <c r="I4606">
        <v>5300000</v>
      </c>
      <c r="J4606">
        <v>5300000</v>
      </c>
      <c r="K4606">
        <v>5300000</v>
      </c>
      <c r="L4606">
        <v>5300000</v>
      </c>
      <c r="M4606">
        <v>5300000</v>
      </c>
      <c r="N4606">
        <v>5300000</v>
      </c>
      <c r="O4606">
        <v>5300000</v>
      </c>
      <c r="P4606">
        <v>5300000</v>
      </c>
      <c r="Q4606">
        <v>5300000</v>
      </c>
      <c r="R4606">
        <v>5300000</v>
      </c>
      <c r="S4606">
        <f t="shared" si="497"/>
        <v>63600000</v>
      </c>
      <c r="T4606">
        <f t="shared" si="498"/>
        <v>101171535</v>
      </c>
      <c r="U4606" t="str">
        <f t="shared" si="499"/>
        <v>SUELDOS</v>
      </c>
      <c r="V4606">
        <f t="shared" si="500"/>
        <v>0</v>
      </c>
      <c r="W4606" t="str">
        <f t="shared" si="503"/>
        <v>SUELDOS</v>
      </c>
      <c r="X4606">
        <f t="shared" si="501"/>
        <v>63600000</v>
      </c>
      <c r="Y4606">
        <f t="shared" si="502"/>
        <v>5300000</v>
      </c>
    </row>
    <row r="4607" spans="2:25">
      <c r="B4607" t="s">
        <v>3010</v>
      </c>
      <c r="C4607" t="s">
        <v>3011</v>
      </c>
      <c r="D4607" t="s">
        <v>2694</v>
      </c>
      <c r="E4607">
        <v>114</v>
      </c>
      <c r="F4607" t="s">
        <v>29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1550250</v>
      </c>
      <c r="S4607">
        <f t="shared" si="497"/>
        <v>1550250</v>
      </c>
      <c r="T4607">
        <f t="shared" si="498"/>
        <v>101171535</v>
      </c>
      <c r="U4607" t="str">
        <f t="shared" si="499"/>
        <v>AGUINALDO</v>
      </c>
      <c r="V4607">
        <f t="shared" si="500"/>
        <v>1550250</v>
      </c>
      <c r="W4607" t="str">
        <f t="shared" si="503"/>
        <v>BONIFICACION POR GESTION ADMINISTRATIVA</v>
      </c>
      <c r="X4607">
        <f t="shared" si="501"/>
        <v>0</v>
      </c>
      <c r="Y4607">
        <f t="shared" si="502"/>
        <v>0</v>
      </c>
    </row>
    <row r="4608" spans="2:25">
      <c r="B4608" t="s">
        <v>3010</v>
      </c>
      <c r="C4608" t="s">
        <v>3011</v>
      </c>
      <c r="D4608" t="s">
        <v>2694</v>
      </c>
      <c r="E4608">
        <v>114</v>
      </c>
      <c r="F4608" t="s">
        <v>3488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5300000</v>
      </c>
      <c r="S4608">
        <f t="shared" si="497"/>
        <v>5300000</v>
      </c>
      <c r="T4608">
        <f t="shared" si="498"/>
        <v>101171535</v>
      </c>
      <c r="U4608" t="str">
        <f t="shared" si="499"/>
        <v>AGUINALDO</v>
      </c>
      <c r="V4608">
        <f t="shared" si="500"/>
        <v>5300000</v>
      </c>
      <c r="W4608" t="str">
        <f t="shared" si="503"/>
        <v>SUELDOS</v>
      </c>
      <c r="X4608">
        <f t="shared" si="501"/>
        <v>0</v>
      </c>
      <c r="Y4608">
        <f t="shared" si="502"/>
        <v>0</v>
      </c>
    </row>
    <row r="4609" spans="2:25">
      <c r="B4609" t="s">
        <v>3010</v>
      </c>
      <c r="C4609" t="s">
        <v>3011</v>
      </c>
      <c r="D4609" t="s">
        <v>2694</v>
      </c>
      <c r="E4609">
        <v>123</v>
      </c>
      <c r="F4609" t="s">
        <v>30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453779</v>
      </c>
      <c r="S4609">
        <f t="shared" si="497"/>
        <v>453779</v>
      </c>
      <c r="T4609">
        <f t="shared" si="498"/>
        <v>101171535</v>
      </c>
      <c r="U4609" t="str">
        <f t="shared" si="499"/>
        <v>AGUINALDO</v>
      </c>
      <c r="V4609">
        <f t="shared" si="500"/>
        <v>453779</v>
      </c>
      <c r="W4609" t="str">
        <f t="shared" si="503"/>
        <v>REMUNERACION EXTRAORDINARIA</v>
      </c>
      <c r="X4609">
        <f t="shared" si="501"/>
        <v>0</v>
      </c>
      <c r="Y4609">
        <f t="shared" si="502"/>
        <v>0</v>
      </c>
    </row>
    <row r="4610" spans="2:25">
      <c r="B4610" t="s">
        <v>3010</v>
      </c>
      <c r="C4610" t="s">
        <v>3011</v>
      </c>
      <c r="D4610" t="s">
        <v>2694</v>
      </c>
      <c r="E4610">
        <v>123</v>
      </c>
      <c r="F4610" t="s">
        <v>32</v>
      </c>
      <c r="G4610">
        <v>0</v>
      </c>
      <c r="H4610">
        <v>0</v>
      </c>
      <c r="I4610">
        <v>477000</v>
      </c>
      <c r="J4610">
        <v>581543</v>
      </c>
      <c r="K4610">
        <v>636000</v>
      </c>
      <c r="L4610">
        <v>438045</v>
      </c>
      <c r="M4610">
        <v>636000</v>
      </c>
      <c r="N4610">
        <v>0</v>
      </c>
      <c r="O4610">
        <v>624075</v>
      </c>
      <c r="P4610">
        <v>599033</v>
      </c>
      <c r="Q4610">
        <v>636000</v>
      </c>
      <c r="R4610">
        <v>1059338</v>
      </c>
      <c r="S4610">
        <f t="shared" si="497"/>
        <v>5687034</v>
      </c>
      <c r="T4610">
        <f t="shared" si="498"/>
        <v>101171535</v>
      </c>
      <c r="U4610" t="str">
        <f t="shared" si="499"/>
        <v>REMUNERAC</v>
      </c>
      <c r="V4610">
        <f t="shared" si="500"/>
        <v>0</v>
      </c>
      <c r="W4610" t="str">
        <f t="shared" si="503"/>
        <v>REMUNERACION EXTRAORDINARIA</v>
      </c>
      <c r="X4610">
        <f t="shared" si="501"/>
        <v>5687034</v>
      </c>
      <c r="Y4610">
        <f t="shared" si="502"/>
        <v>453779</v>
      </c>
    </row>
    <row r="4611" spans="2:25">
      <c r="B4611" t="s">
        <v>3010</v>
      </c>
      <c r="C4611" t="s">
        <v>3011</v>
      </c>
      <c r="D4611" t="s">
        <v>2694</v>
      </c>
      <c r="E4611">
        <v>133</v>
      </c>
      <c r="F4611" t="s">
        <v>31</v>
      </c>
      <c r="G4611">
        <v>1590000</v>
      </c>
      <c r="H4611">
        <v>1590000</v>
      </c>
      <c r="I4611">
        <v>1590000</v>
      </c>
      <c r="J4611">
        <v>1590000</v>
      </c>
      <c r="K4611">
        <v>1590000</v>
      </c>
      <c r="L4611">
        <v>1590000</v>
      </c>
      <c r="M4611">
        <v>1590000</v>
      </c>
      <c r="N4611">
        <v>1113000</v>
      </c>
      <c r="O4611">
        <v>1590000</v>
      </c>
      <c r="P4611">
        <v>1590000</v>
      </c>
      <c r="Q4611">
        <v>1590000</v>
      </c>
      <c r="R4611">
        <v>1590000</v>
      </c>
      <c r="S4611">
        <f t="shared" ref="S4611:S4674" si="504">SUM(G4611:R4611)</f>
        <v>18603000</v>
      </c>
      <c r="T4611">
        <f t="shared" ref="T4611:T4674" si="505">SUMIF($B:$B,B4611,$S:$S)</f>
        <v>101171535</v>
      </c>
      <c r="U4611" t="str">
        <f t="shared" ref="U4611:U4674" si="506">MID(F4611,1,9)</f>
        <v>BONIFICAC</v>
      </c>
      <c r="V4611">
        <f t="shared" ref="V4611:V4674" si="507">IF(U4611="AGUINALDO",S4611,0)</f>
        <v>0</v>
      </c>
      <c r="W4611" t="str">
        <f t="shared" si="503"/>
        <v>BONIFICACIÓN POR GESTION ADMINISTRATIVA</v>
      </c>
      <c r="X4611">
        <f t="shared" ref="X4611:X4674" si="508">IF(W4611=F4611,S4611,0)</f>
        <v>18603000</v>
      </c>
      <c r="Y4611">
        <f t="shared" ref="Y4611:Y4674" si="509">IF(W4611=F4611,SUMIFS($V:$V,B:B,B4611,$W:$W,W4611),0)</f>
        <v>0</v>
      </c>
    </row>
    <row r="4612" spans="2:25">
      <c r="B4612" t="s">
        <v>3010</v>
      </c>
      <c r="C4612" t="s">
        <v>3011</v>
      </c>
      <c r="D4612" t="s">
        <v>2694</v>
      </c>
      <c r="E4612">
        <v>232</v>
      </c>
      <c r="F4612" t="s">
        <v>33</v>
      </c>
      <c r="G4612">
        <v>0</v>
      </c>
      <c r="H4612">
        <v>0</v>
      </c>
      <c r="I4612">
        <v>2289326</v>
      </c>
      <c r="J4612">
        <v>0</v>
      </c>
      <c r="K4612">
        <v>0</v>
      </c>
      <c r="L4612">
        <v>2550314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1137832</v>
      </c>
      <c r="S4612">
        <f t="shared" si="504"/>
        <v>5977472</v>
      </c>
      <c r="T4612">
        <f t="shared" si="505"/>
        <v>101171535</v>
      </c>
      <c r="U4612" t="str">
        <f t="shared" si="506"/>
        <v>VIATICO</v>
      </c>
      <c r="V4612">
        <f t="shared" si="507"/>
        <v>0</v>
      </c>
      <c r="W4612" t="str">
        <f t="shared" ref="W4612:W4675" si="510">IF(U4612="AGUINALDO",MID(F4612,14,50),F4612)</f>
        <v>VIATICO</v>
      </c>
      <c r="X4612">
        <f t="shared" si="508"/>
        <v>5977472</v>
      </c>
      <c r="Y4612">
        <f t="shared" si="509"/>
        <v>0</v>
      </c>
    </row>
    <row r="4613" spans="2:25">
      <c r="B4613" t="s">
        <v>3012</v>
      </c>
      <c r="C4613" t="s">
        <v>3013</v>
      </c>
      <c r="D4613" t="s">
        <v>2694</v>
      </c>
      <c r="E4613">
        <v>111</v>
      </c>
      <c r="F4613" t="s">
        <v>21</v>
      </c>
      <c r="G4613">
        <v>2700000</v>
      </c>
      <c r="H4613">
        <v>2700000</v>
      </c>
      <c r="I4613">
        <v>2700000</v>
      </c>
      <c r="J4613">
        <v>2700000</v>
      </c>
      <c r="K4613">
        <v>2700000</v>
      </c>
      <c r="L4613">
        <v>2700000</v>
      </c>
      <c r="M4613">
        <v>2700000</v>
      </c>
      <c r="N4613">
        <v>2700000</v>
      </c>
      <c r="O4613">
        <v>2700000</v>
      </c>
      <c r="P4613">
        <v>2700000</v>
      </c>
      <c r="Q4613">
        <v>2700000</v>
      </c>
      <c r="R4613">
        <v>2700000</v>
      </c>
      <c r="S4613">
        <f t="shared" si="504"/>
        <v>32400000</v>
      </c>
      <c r="T4613">
        <f t="shared" si="505"/>
        <v>35100000</v>
      </c>
      <c r="U4613" t="str">
        <f t="shared" si="506"/>
        <v>SUELDOS</v>
      </c>
      <c r="V4613">
        <f t="shared" si="507"/>
        <v>0</v>
      </c>
      <c r="W4613" t="str">
        <f t="shared" si="510"/>
        <v>SUELDOS</v>
      </c>
      <c r="X4613">
        <f t="shared" si="508"/>
        <v>32400000</v>
      </c>
      <c r="Y4613">
        <f t="shared" si="509"/>
        <v>2700000</v>
      </c>
    </row>
    <row r="4614" spans="2:25">
      <c r="B4614" t="s">
        <v>3012</v>
      </c>
      <c r="C4614" t="s">
        <v>3013</v>
      </c>
      <c r="D4614" t="s">
        <v>2694</v>
      </c>
      <c r="E4614">
        <v>114</v>
      </c>
      <c r="F4614" t="s">
        <v>3488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2700000</v>
      </c>
      <c r="S4614">
        <f t="shared" si="504"/>
        <v>2700000</v>
      </c>
      <c r="T4614">
        <f t="shared" si="505"/>
        <v>35100000</v>
      </c>
      <c r="U4614" t="str">
        <f t="shared" si="506"/>
        <v>AGUINALDO</v>
      </c>
      <c r="V4614">
        <f t="shared" si="507"/>
        <v>2700000</v>
      </c>
      <c r="W4614" t="str">
        <f t="shared" si="510"/>
        <v>SUELDOS</v>
      </c>
      <c r="X4614">
        <f t="shared" si="508"/>
        <v>0</v>
      </c>
      <c r="Y4614">
        <f t="shared" si="509"/>
        <v>0</v>
      </c>
    </row>
    <row r="4615" spans="2:25">
      <c r="B4615" t="s">
        <v>3014</v>
      </c>
      <c r="C4615" t="s">
        <v>3015</v>
      </c>
      <c r="D4615" t="s">
        <v>2694</v>
      </c>
      <c r="E4615">
        <v>111</v>
      </c>
      <c r="F4615" t="s">
        <v>21</v>
      </c>
      <c r="G4615">
        <v>5300000</v>
      </c>
      <c r="H4615">
        <v>5300000</v>
      </c>
      <c r="I4615">
        <v>5300000</v>
      </c>
      <c r="J4615">
        <v>5300000</v>
      </c>
      <c r="K4615">
        <v>5300000</v>
      </c>
      <c r="L4615">
        <v>5300000</v>
      </c>
      <c r="M4615">
        <v>5300000</v>
      </c>
      <c r="N4615">
        <v>5300000</v>
      </c>
      <c r="O4615">
        <v>5300000</v>
      </c>
      <c r="P4615">
        <v>5300000</v>
      </c>
      <c r="Q4615">
        <v>5300000</v>
      </c>
      <c r="R4615">
        <v>5300000</v>
      </c>
      <c r="S4615">
        <f t="shared" si="504"/>
        <v>63600000</v>
      </c>
      <c r="T4615">
        <f t="shared" si="505"/>
        <v>93379310</v>
      </c>
      <c r="U4615" t="str">
        <f t="shared" si="506"/>
        <v>SUELDOS</v>
      </c>
      <c r="V4615">
        <f t="shared" si="507"/>
        <v>0</v>
      </c>
      <c r="W4615" t="str">
        <f t="shared" si="510"/>
        <v>SUELDOS</v>
      </c>
      <c r="X4615">
        <f t="shared" si="508"/>
        <v>63600000</v>
      </c>
      <c r="Y4615">
        <f t="shared" si="509"/>
        <v>5300000</v>
      </c>
    </row>
    <row r="4616" spans="2:25">
      <c r="B4616" t="s">
        <v>3014</v>
      </c>
      <c r="C4616" t="s">
        <v>3015</v>
      </c>
      <c r="D4616" t="s">
        <v>2694</v>
      </c>
      <c r="E4616">
        <v>114</v>
      </c>
      <c r="F4616" t="s">
        <v>2727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1457500</v>
      </c>
      <c r="S4616">
        <f t="shared" si="504"/>
        <v>1457500</v>
      </c>
      <c r="T4616">
        <f t="shared" si="505"/>
        <v>93379310</v>
      </c>
      <c r="U4616" t="str">
        <f t="shared" si="506"/>
        <v>AGUINALDO</v>
      </c>
      <c r="V4616">
        <f t="shared" si="507"/>
        <v>1457500</v>
      </c>
      <c r="W4616" t="str">
        <f t="shared" si="510"/>
        <v>BONIFICACION POR CARGO</v>
      </c>
      <c r="X4616">
        <f t="shared" si="508"/>
        <v>0</v>
      </c>
      <c r="Y4616">
        <f t="shared" si="509"/>
        <v>0</v>
      </c>
    </row>
    <row r="4617" spans="2:25">
      <c r="B4617" t="s">
        <v>3014</v>
      </c>
      <c r="C4617" t="s">
        <v>3015</v>
      </c>
      <c r="D4617" t="s">
        <v>2694</v>
      </c>
      <c r="E4617">
        <v>114</v>
      </c>
      <c r="F4617" t="s">
        <v>3488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5300000</v>
      </c>
      <c r="S4617">
        <f t="shared" si="504"/>
        <v>5300000</v>
      </c>
      <c r="T4617">
        <f t="shared" si="505"/>
        <v>93379310</v>
      </c>
      <c r="U4617" t="str">
        <f t="shared" si="506"/>
        <v>AGUINALDO</v>
      </c>
      <c r="V4617">
        <f t="shared" si="507"/>
        <v>5300000</v>
      </c>
      <c r="W4617" t="str">
        <f t="shared" si="510"/>
        <v>SUELDOS</v>
      </c>
      <c r="X4617">
        <f t="shared" si="508"/>
        <v>0</v>
      </c>
      <c r="Y4617">
        <f t="shared" si="509"/>
        <v>0</v>
      </c>
    </row>
    <row r="4618" spans="2:25">
      <c r="B4618" t="s">
        <v>3014</v>
      </c>
      <c r="C4618" t="s">
        <v>3015</v>
      </c>
      <c r="D4618" t="s">
        <v>2694</v>
      </c>
      <c r="E4618">
        <v>123</v>
      </c>
      <c r="F4618" t="s">
        <v>30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425524</v>
      </c>
      <c r="S4618">
        <f t="shared" si="504"/>
        <v>425524</v>
      </c>
      <c r="T4618">
        <f t="shared" si="505"/>
        <v>93379310</v>
      </c>
      <c r="U4618" t="str">
        <f t="shared" si="506"/>
        <v>AGUINALDO</v>
      </c>
      <c r="V4618">
        <f t="shared" si="507"/>
        <v>425524</v>
      </c>
      <c r="W4618" t="str">
        <f t="shared" si="510"/>
        <v>REMUNERACION EXTRAORDINARIA</v>
      </c>
      <c r="X4618">
        <f t="shared" si="508"/>
        <v>0</v>
      </c>
      <c r="Y4618">
        <f t="shared" si="509"/>
        <v>0</v>
      </c>
    </row>
    <row r="4619" spans="2:25">
      <c r="B4619" t="s">
        <v>3014</v>
      </c>
      <c r="C4619" t="s">
        <v>3015</v>
      </c>
      <c r="D4619" t="s">
        <v>2694</v>
      </c>
      <c r="E4619">
        <v>123</v>
      </c>
      <c r="F4619" t="s">
        <v>32</v>
      </c>
      <c r="G4619">
        <v>0</v>
      </c>
      <c r="H4619">
        <v>0</v>
      </c>
      <c r="I4619">
        <v>636000</v>
      </c>
      <c r="J4619">
        <v>636000</v>
      </c>
      <c r="K4619">
        <v>636000</v>
      </c>
      <c r="L4619">
        <v>636000</v>
      </c>
      <c r="M4619">
        <v>636000</v>
      </c>
      <c r="N4619">
        <v>0</v>
      </c>
      <c r="O4619">
        <v>523905</v>
      </c>
      <c r="P4619">
        <v>112493</v>
      </c>
      <c r="Q4619">
        <v>636000</v>
      </c>
      <c r="R4619">
        <v>653888</v>
      </c>
      <c r="S4619">
        <f t="shared" si="504"/>
        <v>5106286</v>
      </c>
      <c r="T4619">
        <f t="shared" si="505"/>
        <v>93379310</v>
      </c>
      <c r="U4619" t="str">
        <f t="shared" si="506"/>
        <v>REMUNERAC</v>
      </c>
      <c r="V4619">
        <f t="shared" si="507"/>
        <v>0</v>
      </c>
      <c r="W4619" t="str">
        <f t="shared" si="510"/>
        <v>REMUNERACION EXTRAORDINARIA</v>
      </c>
      <c r="X4619">
        <f t="shared" si="508"/>
        <v>5106286</v>
      </c>
      <c r="Y4619">
        <f t="shared" si="509"/>
        <v>425524</v>
      </c>
    </row>
    <row r="4620" spans="2:25">
      <c r="B4620" t="s">
        <v>3014</v>
      </c>
      <c r="C4620" t="s">
        <v>3015</v>
      </c>
      <c r="D4620" t="s">
        <v>2694</v>
      </c>
      <c r="E4620">
        <v>133</v>
      </c>
      <c r="F4620" t="s">
        <v>2731</v>
      </c>
      <c r="G4620">
        <v>1590000</v>
      </c>
      <c r="H4620">
        <v>1590000</v>
      </c>
      <c r="I4620">
        <v>1590000</v>
      </c>
      <c r="J4620">
        <v>1590000</v>
      </c>
      <c r="K4620">
        <v>1590000</v>
      </c>
      <c r="L4620">
        <v>1590000</v>
      </c>
      <c r="M4620">
        <v>1590000</v>
      </c>
      <c r="N4620">
        <v>0</v>
      </c>
      <c r="O4620">
        <v>1590000</v>
      </c>
      <c r="P4620">
        <v>1590000</v>
      </c>
      <c r="Q4620">
        <v>1590000</v>
      </c>
      <c r="R4620">
        <v>1590000</v>
      </c>
      <c r="S4620">
        <f t="shared" si="504"/>
        <v>17490000</v>
      </c>
      <c r="T4620">
        <f t="shared" si="505"/>
        <v>93379310</v>
      </c>
      <c r="U4620" t="str">
        <f t="shared" si="506"/>
        <v>BONIFICAC</v>
      </c>
      <c r="V4620">
        <f t="shared" si="507"/>
        <v>0</v>
      </c>
      <c r="W4620" t="str">
        <f t="shared" si="510"/>
        <v>BONIFICACION POR CARGO</v>
      </c>
      <c r="X4620">
        <f t="shared" si="508"/>
        <v>17490000</v>
      </c>
      <c r="Y4620">
        <f t="shared" si="509"/>
        <v>1457500</v>
      </c>
    </row>
    <row r="4621" spans="2:25">
      <c r="B4621" t="s">
        <v>3016</v>
      </c>
      <c r="C4621" t="s">
        <v>3017</v>
      </c>
      <c r="D4621" t="s">
        <v>2694</v>
      </c>
      <c r="E4621">
        <v>111</v>
      </c>
      <c r="F4621" t="s">
        <v>21</v>
      </c>
      <c r="G4621">
        <v>7300000</v>
      </c>
      <c r="H4621">
        <v>7300000</v>
      </c>
      <c r="I4621">
        <v>7300000</v>
      </c>
      <c r="J4621">
        <v>7300000</v>
      </c>
      <c r="K4621">
        <v>7300000</v>
      </c>
      <c r="L4621">
        <v>7300000</v>
      </c>
      <c r="M4621">
        <v>7300000</v>
      </c>
      <c r="N4621">
        <v>7300000</v>
      </c>
      <c r="O4621">
        <v>7300000</v>
      </c>
      <c r="P4621">
        <v>7300000</v>
      </c>
      <c r="Q4621">
        <v>7300000</v>
      </c>
      <c r="R4621">
        <v>7300000</v>
      </c>
      <c r="S4621">
        <f t="shared" si="504"/>
        <v>87600000</v>
      </c>
      <c r="T4621">
        <f t="shared" si="505"/>
        <v>131045647</v>
      </c>
      <c r="U4621" t="str">
        <f t="shared" si="506"/>
        <v>SUELDOS</v>
      </c>
      <c r="V4621">
        <f t="shared" si="507"/>
        <v>0</v>
      </c>
      <c r="W4621" t="str">
        <f t="shared" si="510"/>
        <v>SUELDOS</v>
      </c>
      <c r="X4621">
        <f t="shared" si="508"/>
        <v>87600000</v>
      </c>
      <c r="Y4621">
        <f t="shared" si="509"/>
        <v>7300000</v>
      </c>
    </row>
    <row r="4622" spans="2:25">
      <c r="B4622" t="s">
        <v>3016</v>
      </c>
      <c r="C4622" t="s">
        <v>3017</v>
      </c>
      <c r="D4622" t="s">
        <v>2694</v>
      </c>
      <c r="E4622">
        <v>114</v>
      </c>
      <c r="F4622" t="s">
        <v>2727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2135250</v>
      </c>
      <c r="S4622">
        <f t="shared" si="504"/>
        <v>2135250</v>
      </c>
      <c r="T4622">
        <f t="shared" si="505"/>
        <v>131045647</v>
      </c>
      <c r="U4622" t="str">
        <f t="shared" si="506"/>
        <v>AGUINALDO</v>
      </c>
      <c r="V4622">
        <f t="shared" si="507"/>
        <v>2135250</v>
      </c>
      <c r="W4622" t="str">
        <f t="shared" si="510"/>
        <v>BONIFICACION POR CARGO</v>
      </c>
      <c r="X4622">
        <f t="shared" si="508"/>
        <v>0</v>
      </c>
      <c r="Y4622">
        <f t="shared" si="509"/>
        <v>0</v>
      </c>
    </row>
    <row r="4623" spans="2:25">
      <c r="B4623" t="s">
        <v>3016</v>
      </c>
      <c r="C4623" t="s">
        <v>3017</v>
      </c>
      <c r="D4623" t="s">
        <v>2694</v>
      </c>
      <c r="E4623">
        <v>114</v>
      </c>
      <c r="F4623" t="s">
        <v>3488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7300000</v>
      </c>
      <c r="S4623">
        <f t="shared" si="504"/>
        <v>7300000</v>
      </c>
      <c r="T4623">
        <f t="shared" si="505"/>
        <v>131045647</v>
      </c>
      <c r="U4623" t="str">
        <f t="shared" si="506"/>
        <v>AGUINALDO</v>
      </c>
      <c r="V4623">
        <f t="shared" si="507"/>
        <v>7300000</v>
      </c>
      <c r="W4623" t="str">
        <f t="shared" si="510"/>
        <v>SUELDOS</v>
      </c>
      <c r="X4623">
        <f t="shared" si="508"/>
        <v>0</v>
      </c>
      <c r="Y4623">
        <f t="shared" si="509"/>
        <v>0</v>
      </c>
    </row>
    <row r="4624" spans="2:25">
      <c r="B4624" t="s">
        <v>3016</v>
      </c>
      <c r="C4624" t="s">
        <v>3017</v>
      </c>
      <c r="D4624" t="s">
        <v>2694</v>
      </c>
      <c r="E4624">
        <v>123</v>
      </c>
      <c r="F4624" t="s">
        <v>30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524459</v>
      </c>
      <c r="S4624">
        <f t="shared" si="504"/>
        <v>524459</v>
      </c>
      <c r="T4624">
        <f t="shared" si="505"/>
        <v>131045647</v>
      </c>
      <c r="U4624" t="str">
        <f t="shared" si="506"/>
        <v>AGUINALDO</v>
      </c>
      <c r="V4624">
        <f t="shared" si="507"/>
        <v>524459</v>
      </c>
      <c r="W4624" t="str">
        <f t="shared" si="510"/>
        <v>REMUNERACION EXTRAORDINARIA</v>
      </c>
      <c r="X4624">
        <f t="shared" si="508"/>
        <v>0</v>
      </c>
      <c r="Y4624">
        <f t="shared" si="509"/>
        <v>0</v>
      </c>
    </row>
    <row r="4625" spans="2:25">
      <c r="B4625" t="s">
        <v>3016</v>
      </c>
      <c r="C4625" t="s">
        <v>3017</v>
      </c>
      <c r="D4625" t="s">
        <v>2694</v>
      </c>
      <c r="E4625">
        <v>123</v>
      </c>
      <c r="F4625" t="s">
        <v>32</v>
      </c>
      <c r="G4625">
        <v>0</v>
      </c>
      <c r="H4625">
        <v>0</v>
      </c>
      <c r="I4625">
        <v>488918</v>
      </c>
      <c r="J4625">
        <v>681638</v>
      </c>
      <c r="K4625">
        <v>876000</v>
      </c>
      <c r="L4625">
        <v>701895</v>
      </c>
      <c r="M4625">
        <v>876000</v>
      </c>
      <c r="N4625">
        <v>0</v>
      </c>
      <c r="O4625">
        <v>514650</v>
      </c>
      <c r="P4625">
        <v>455520</v>
      </c>
      <c r="Q4625">
        <v>862313</v>
      </c>
      <c r="R4625">
        <v>836580</v>
      </c>
      <c r="S4625">
        <f t="shared" si="504"/>
        <v>6293514</v>
      </c>
      <c r="T4625">
        <f t="shared" si="505"/>
        <v>131045647</v>
      </c>
      <c r="U4625" t="str">
        <f t="shared" si="506"/>
        <v>REMUNERAC</v>
      </c>
      <c r="V4625">
        <f t="shared" si="507"/>
        <v>0</v>
      </c>
      <c r="W4625" t="str">
        <f t="shared" si="510"/>
        <v>REMUNERACION EXTRAORDINARIA</v>
      </c>
      <c r="X4625">
        <f t="shared" si="508"/>
        <v>6293514</v>
      </c>
      <c r="Y4625">
        <f t="shared" si="509"/>
        <v>524459</v>
      </c>
    </row>
    <row r="4626" spans="2:25">
      <c r="B4626" t="s">
        <v>3016</v>
      </c>
      <c r="C4626" t="s">
        <v>3017</v>
      </c>
      <c r="D4626" t="s">
        <v>2694</v>
      </c>
      <c r="E4626">
        <v>133</v>
      </c>
      <c r="F4626" t="s">
        <v>2731</v>
      </c>
      <c r="G4626">
        <v>2190000</v>
      </c>
      <c r="H4626">
        <v>2190000</v>
      </c>
      <c r="I4626">
        <v>2190000</v>
      </c>
      <c r="J4626">
        <v>2190000</v>
      </c>
      <c r="K4626">
        <v>2190000</v>
      </c>
      <c r="L4626">
        <v>2190000</v>
      </c>
      <c r="M4626">
        <v>2190000</v>
      </c>
      <c r="N4626">
        <v>1533000</v>
      </c>
      <c r="O4626">
        <v>2190000</v>
      </c>
      <c r="P4626">
        <v>2190000</v>
      </c>
      <c r="Q4626">
        <v>2190000</v>
      </c>
      <c r="R4626">
        <v>2190000</v>
      </c>
      <c r="S4626">
        <f t="shared" si="504"/>
        <v>25623000</v>
      </c>
      <c r="T4626">
        <f t="shared" si="505"/>
        <v>131045647</v>
      </c>
      <c r="U4626" t="str">
        <f t="shared" si="506"/>
        <v>BONIFICAC</v>
      </c>
      <c r="V4626">
        <f t="shared" si="507"/>
        <v>0</v>
      </c>
      <c r="W4626" t="str">
        <f t="shared" si="510"/>
        <v>BONIFICACION POR CARGO</v>
      </c>
      <c r="X4626">
        <f t="shared" si="508"/>
        <v>25623000</v>
      </c>
      <c r="Y4626">
        <f t="shared" si="509"/>
        <v>2135250</v>
      </c>
    </row>
    <row r="4627" spans="2:25">
      <c r="B4627" t="s">
        <v>3016</v>
      </c>
      <c r="C4627" t="s">
        <v>3017</v>
      </c>
      <c r="D4627" t="s">
        <v>2694</v>
      </c>
      <c r="E4627">
        <v>232</v>
      </c>
      <c r="F4627" t="s">
        <v>33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588534</v>
      </c>
      <c r="P4627">
        <v>0</v>
      </c>
      <c r="Q4627">
        <v>588534</v>
      </c>
      <c r="R4627">
        <v>392356</v>
      </c>
      <c r="S4627">
        <f t="shared" si="504"/>
        <v>1569424</v>
      </c>
      <c r="T4627">
        <f t="shared" si="505"/>
        <v>131045647</v>
      </c>
      <c r="U4627" t="str">
        <f t="shared" si="506"/>
        <v>VIATICO</v>
      </c>
      <c r="V4627">
        <f t="shared" si="507"/>
        <v>0</v>
      </c>
      <c r="W4627" t="str">
        <f t="shared" si="510"/>
        <v>VIATICO</v>
      </c>
      <c r="X4627">
        <f t="shared" si="508"/>
        <v>1569424</v>
      </c>
      <c r="Y4627">
        <f t="shared" si="509"/>
        <v>0</v>
      </c>
    </row>
    <row r="4628" spans="2:25">
      <c r="B4628" t="s">
        <v>3018</v>
      </c>
      <c r="C4628" t="s">
        <v>3019</v>
      </c>
      <c r="D4628" t="s">
        <v>2694</v>
      </c>
      <c r="E4628">
        <v>111</v>
      </c>
      <c r="F4628" t="s">
        <v>3488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4933333</v>
      </c>
      <c r="S4628">
        <f t="shared" si="504"/>
        <v>4933333</v>
      </c>
      <c r="T4628">
        <f t="shared" si="505"/>
        <v>70372939</v>
      </c>
      <c r="U4628" t="str">
        <f t="shared" si="506"/>
        <v>AGUINALDO</v>
      </c>
      <c r="V4628">
        <f t="shared" si="507"/>
        <v>4933333</v>
      </c>
      <c r="W4628" t="str">
        <f t="shared" si="510"/>
        <v>SUELDOS</v>
      </c>
      <c r="X4628">
        <f t="shared" si="508"/>
        <v>0</v>
      </c>
      <c r="Y4628">
        <f t="shared" si="509"/>
        <v>0</v>
      </c>
    </row>
    <row r="4629" spans="2:25">
      <c r="B4629" t="s">
        <v>3018</v>
      </c>
      <c r="C4629" t="s">
        <v>3019</v>
      </c>
      <c r="D4629" t="s">
        <v>2694</v>
      </c>
      <c r="E4629">
        <v>111</v>
      </c>
      <c r="F4629" t="s">
        <v>21</v>
      </c>
      <c r="G4629">
        <v>7400000</v>
      </c>
      <c r="H4629">
        <v>7400000</v>
      </c>
      <c r="I4629">
        <v>7400000</v>
      </c>
      <c r="J4629">
        <v>7400000</v>
      </c>
      <c r="K4629">
        <v>7400000</v>
      </c>
      <c r="L4629">
        <v>7400000</v>
      </c>
      <c r="M4629">
        <v>7400000</v>
      </c>
      <c r="N4629">
        <v>7400000</v>
      </c>
      <c r="O4629">
        <v>0</v>
      </c>
      <c r="P4629">
        <v>0</v>
      </c>
      <c r="Q4629">
        <v>0</v>
      </c>
      <c r="R4629">
        <v>0</v>
      </c>
      <c r="S4629">
        <f t="shared" si="504"/>
        <v>59200000</v>
      </c>
      <c r="T4629">
        <f t="shared" si="505"/>
        <v>70372939</v>
      </c>
      <c r="U4629" t="str">
        <f t="shared" si="506"/>
        <v>SUELDOS</v>
      </c>
      <c r="V4629">
        <f t="shared" si="507"/>
        <v>0</v>
      </c>
      <c r="W4629" t="str">
        <f t="shared" si="510"/>
        <v>SUELDOS</v>
      </c>
      <c r="X4629">
        <f t="shared" si="508"/>
        <v>59200000</v>
      </c>
      <c r="Y4629">
        <f t="shared" si="509"/>
        <v>4933333</v>
      </c>
    </row>
    <row r="4630" spans="2:25">
      <c r="B4630" t="s">
        <v>3018</v>
      </c>
      <c r="C4630" t="s">
        <v>3019</v>
      </c>
      <c r="D4630" t="s">
        <v>2694</v>
      </c>
      <c r="E4630">
        <v>123</v>
      </c>
      <c r="F4630" t="s">
        <v>30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318431</v>
      </c>
      <c r="S4630">
        <f t="shared" si="504"/>
        <v>318431</v>
      </c>
      <c r="T4630">
        <f t="shared" si="505"/>
        <v>70372939</v>
      </c>
      <c r="U4630" t="str">
        <f t="shared" si="506"/>
        <v>AGUINALDO</v>
      </c>
      <c r="V4630">
        <f t="shared" si="507"/>
        <v>318431</v>
      </c>
      <c r="W4630" t="str">
        <f t="shared" si="510"/>
        <v>REMUNERACION EXTRAORDINARIA</v>
      </c>
      <c r="X4630">
        <f t="shared" si="508"/>
        <v>0</v>
      </c>
      <c r="Y4630">
        <f t="shared" si="509"/>
        <v>0</v>
      </c>
    </row>
    <row r="4631" spans="2:25">
      <c r="B4631" t="s">
        <v>3018</v>
      </c>
      <c r="C4631" t="s">
        <v>3019</v>
      </c>
      <c r="D4631" t="s">
        <v>2694</v>
      </c>
      <c r="E4631">
        <v>123</v>
      </c>
      <c r="F4631" t="s">
        <v>32</v>
      </c>
      <c r="G4631">
        <v>0</v>
      </c>
      <c r="H4631">
        <v>0</v>
      </c>
      <c r="I4631">
        <v>596625</v>
      </c>
      <c r="J4631">
        <v>821400</v>
      </c>
      <c r="K4631">
        <v>637140</v>
      </c>
      <c r="L4631">
        <v>888000</v>
      </c>
      <c r="M4631">
        <v>878010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f t="shared" si="504"/>
        <v>3821175</v>
      </c>
      <c r="T4631">
        <f t="shared" si="505"/>
        <v>70372939</v>
      </c>
      <c r="U4631" t="str">
        <f t="shared" si="506"/>
        <v>REMUNERAC</v>
      </c>
      <c r="V4631">
        <f t="shared" si="507"/>
        <v>0</v>
      </c>
      <c r="W4631" t="str">
        <f t="shared" si="510"/>
        <v>REMUNERACION EXTRAORDINARIA</v>
      </c>
      <c r="X4631">
        <f t="shared" si="508"/>
        <v>3821175</v>
      </c>
      <c r="Y4631">
        <f t="shared" si="509"/>
        <v>318431</v>
      </c>
    </row>
    <row r="4632" spans="2:25">
      <c r="B4632" t="s">
        <v>3018</v>
      </c>
      <c r="C4632" t="s">
        <v>3019</v>
      </c>
      <c r="D4632" t="s">
        <v>2694</v>
      </c>
      <c r="E4632">
        <v>131</v>
      </c>
      <c r="F4632" t="s">
        <v>24</v>
      </c>
      <c r="G4632">
        <v>0</v>
      </c>
      <c r="H4632">
        <v>0</v>
      </c>
      <c r="I4632">
        <v>0</v>
      </c>
      <c r="J4632">
        <v>1500000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f t="shared" si="504"/>
        <v>1500000</v>
      </c>
      <c r="T4632">
        <f t="shared" si="505"/>
        <v>70372939</v>
      </c>
      <c r="U4632" t="str">
        <f t="shared" si="506"/>
        <v xml:space="preserve">SUBSIDIO </v>
      </c>
      <c r="V4632">
        <f t="shared" si="507"/>
        <v>0</v>
      </c>
      <c r="W4632" t="str">
        <f t="shared" si="510"/>
        <v>SUBSIDIO FAMILIAR - ESCOLARIDAD</v>
      </c>
      <c r="X4632">
        <f t="shared" si="508"/>
        <v>1500000</v>
      </c>
      <c r="Y4632">
        <f t="shared" si="509"/>
        <v>0</v>
      </c>
    </row>
    <row r="4633" spans="2:25">
      <c r="B4633" t="s">
        <v>3018</v>
      </c>
      <c r="C4633" t="s">
        <v>3019</v>
      </c>
      <c r="D4633" t="s">
        <v>2694</v>
      </c>
      <c r="E4633">
        <v>191</v>
      </c>
      <c r="F4633" t="s">
        <v>2722</v>
      </c>
      <c r="G4633">
        <v>300000</v>
      </c>
      <c r="H4633">
        <v>300000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f t="shared" si="504"/>
        <v>600000</v>
      </c>
      <c r="T4633">
        <f t="shared" si="505"/>
        <v>70372939</v>
      </c>
      <c r="U4633" t="str">
        <f t="shared" si="506"/>
        <v xml:space="preserve">SUBSIDIO </v>
      </c>
      <c r="V4633">
        <f t="shared" si="507"/>
        <v>0</v>
      </c>
      <c r="W4633" t="str">
        <f t="shared" si="510"/>
        <v>SUBSIDIO PARA LA SALUD</v>
      </c>
      <c r="X4633">
        <f t="shared" si="508"/>
        <v>600000</v>
      </c>
      <c r="Y4633">
        <f t="shared" si="509"/>
        <v>0</v>
      </c>
    </row>
    <row r="4634" spans="2:25">
      <c r="B4634" t="s">
        <v>3020</v>
      </c>
      <c r="C4634" t="s">
        <v>3021</v>
      </c>
      <c r="D4634" t="s">
        <v>2694</v>
      </c>
      <c r="E4634">
        <v>111</v>
      </c>
      <c r="F4634" t="s">
        <v>21</v>
      </c>
      <c r="G4634">
        <v>5300000</v>
      </c>
      <c r="H4634">
        <v>5300000</v>
      </c>
      <c r="I4634">
        <v>5300000</v>
      </c>
      <c r="J4634">
        <v>5300000</v>
      </c>
      <c r="K4634">
        <v>5300000</v>
      </c>
      <c r="L4634">
        <v>5300000</v>
      </c>
      <c r="M4634">
        <v>5300000</v>
      </c>
      <c r="N4634">
        <v>5300000</v>
      </c>
      <c r="O4634">
        <v>5300000</v>
      </c>
      <c r="P4634">
        <v>5300000</v>
      </c>
      <c r="Q4634">
        <v>5300000</v>
      </c>
      <c r="R4634">
        <v>5300000</v>
      </c>
      <c r="S4634">
        <f t="shared" si="504"/>
        <v>63600000</v>
      </c>
      <c r="T4634">
        <f t="shared" si="505"/>
        <v>92515478</v>
      </c>
      <c r="U4634" t="str">
        <f t="shared" si="506"/>
        <v>SUELDOS</v>
      </c>
      <c r="V4634">
        <f t="shared" si="507"/>
        <v>0</v>
      </c>
      <c r="W4634" t="str">
        <f t="shared" si="510"/>
        <v>SUELDOS</v>
      </c>
      <c r="X4634">
        <f t="shared" si="508"/>
        <v>63600000</v>
      </c>
      <c r="Y4634">
        <f t="shared" si="509"/>
        <v>5300000</v>
      </c>
    </row>
    <row r="4635" spans="2:25">
      <c r="B4635" t="s">
        <v>3020</v>
      </c>
      <c r="C4635" t="s">
        <v>3021</v>
      </c>
      <c r="D4635" t="s">
        <v>2694</v>
      </c>
      <c r="E4635">
        <v>114</v>
      </c>
      <c r="F4635" t="s">
        <v>2727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1550250</v>
      </c>
      <c r="S4635">
        <f t="shared" si="504"/>
        <v>1550250</v>
      </c>
      <c r="T4635">
        <f t="shared" si="505"/>
        <v>92515478</v>
      </c>
      <c r="U4635" t="str">
        <f t="shared" si="506"/>
        <v>AGUINALDO</v>
      </c>
      <c r="V4635">
        <f t="shared" si="507"/>
        <v>1550250</v>
      </c>
      <c r="W4635" t="str">
        <f t="shared" si="510"/>
        <v>BONIFICACION POR CARGO</v>
      </c>
      <c r="X4635">
        <f t="shared" si="508"/>
        <v>0</v>
      </c>
      <c r="Y4635">
        <f t="shared" si="509"/>
        <v>0</v>
      </c>
    </row>
    <row r="4636" spans="2:25">
      <c r="B4636" t="s">
        <v>3020</v>
      </c>
      <c r="C4636" t="s">
        <v>3021</v>
      </c>
      <c r="D4636" t="s">
        <v>2694</v>
      </c>
      <c r="E4636">
        <v>114</v>
      </c>
      <c r="F4636" t="s">
        <v>3488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5300000</v>
      </c>
      <c r="S4636">
        <f t="shared" si="504"/>
        <v>5300000</v>
      </c>
      <c r="T4636">
        <f t="shared" si="505"/>
        <v>92515478</v>
      </c>
      <c r="U4636" t="str">
        <f t="shared" si="506"/>
        <v>AGUINALDO</v>
      </c>
      <c r="V4636">
        <f t="shared" si="507"/>
        <v>5300000</v>
      </c>
      <c r="W4636" t="str">
        <f t="shared" si="510"/>
        <v>SUELDOS</v>
      </c>
      <c r="X4636">
        <f t="shared" si="508"/>
        <v>0</v>
      </c>
      <c r="Y4636">
        <f t="shared" si="509"/>
        <v>0</v>
      </c>
    </row>
    <row r="4637" spans="2:25">
      <c r="B4637" t="s">
        <v>3020</v>
      </c>
      <c r="C4637" t="s">
        <v>3021</v>
      </c>
      <c r="D4637" t="s">
        <v>2694</v>
      </c>
      <c r="E4637">
        <v>123</v>
      </c>
      <c r="F4637" t="s">
        <v>30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266325</v>
      </c>
      <c r="S4637">
        <f t="shared" si="504"/>
        <v>266325</v>
      </c>
      <c r="T4637">
        <f t="shared" si="505"/>
        <v>92515478</v>
      </c>
      <c r="U4637" t="str">
        <f t="shared" si="506"/>
        <v>AGUINALDO</v>
      </c>
      <c r="V4637">
        <f t="shared" si="507"/>
        <v>266325</v>
      </c>
      <c r="W4637" t="str">
        <f t="shared" si="510"/>
        <v>REMUNERACION EXTRAORDINARIA</v>
      </c>
      <c r="X4637">
        <f t="shared" si="508"/>
        <v>0</v>
      </c>
      <c r="Y4637">
        <f t="shared" si="509"/>
        <v>0</v>
      </c>
    </row>
    <row r="4638" spans="2:25">
      <c r="B4638" t="s">
        <v>3020</v>
      </c>
      <c r="C4638" t="s">
        <v>3021</v>
      </c>
      <c r="D4638" t="s">
        <v>2694</v>
      </c>
      <c r="E4638">
        <v>123</v>
      </c>
      <c r="F4638" t="s">
        <v>32</v>
      </c>
      <c r="G4638">
        <v>0</v>
      </c>
      <c r="H4638">
        <v>0</v>
      </c>
      <c r="I4638">
        <v>358545</v>
      </c>
      <c r="J4638">
        <v>280238</v>
      </c>
      <c r="K4638">
        <v>231743</v>
      </c>
      <c r="L4638">
        <v>54458</v>
      </c>
      <c r="M4638">
        <v>155025</v>
      </c>
      <c r="N4638">
        <v>0</v>
      </c>
      <c r="O4638">
        <v>519533</v>
      </c>
      <c r="P4638">
        <v>444405</v>
      </c>
      <c r="Q4638">
        <v>597443</v>
      </c>
      <c r="R4638">
        <v>554513</v>
      </c>
      <c r="S4638">
        <f t="shared" si="504"/>
        <v>3195903</v>
      </c>
      <c r="T4638">
        <f t="shared" si="505"/>
        <v>92515478</v>
      </c>
      <c r="U4638" t="str">
        <f t="shared" si="506"/>
        <v>REMUNERAC</v>
      </c>
      <c r="V4638">
        <f t="shared" si="507"/>
        <v>0</v>
      </c>
      <c r="W4638" t="str">
        <f t="shared" si="510"/>
        <v>REMUNERACION EXTRAORDINARIA</v>
      </c>
      <c r="X4638">
        <f t="shared" si="508"/>
        <v>3195903</v>
      </c>
      <c r="Y4638">
        <f t="shared" si="509"/>
        <v>266325</v>
      </c>
    </row>
    <row r="4639" spans="2:25">
      <c r="B4639" t="s">
        <v>3020</v>
      </c>
      <c r="C4639" t="s">
        <v>3021</v>
      </c>
      <c r="D4639" t="s">
        <v>2694</v>
      </c>
      <c r="E4639">
        <v>133</v>
      </c>
      <c r="F4639" t="s">
        <v>2731</v>
      </c>
      <c r="G4639">
        <v>1590000</v>
      </c>
      <c r="H4639">
        <v>1590000</v>
      </c>
      <c r="I4639">
        <v>1590000</v>
      </c>
      <c r="J4639">
        <v>1590000</v>
      </c>
      <c r="K4639">
        <v>1590000</v>
      </c>
      <c r="L4639">
        <v>1590000</v>
      </c>
      <c r="M4639">
        <v>1590000</v>
      </c>
      <c r="N4639">
        <v>1113000</v>
      </c>
      <c r="O4639">
        <v>1590000</v>
      </c>
      <c r="P4639">
        <v>1590000</v>
      </c>
      <c r="Q4639">
        <v>1590000</v>
      </c>
      <c r="R4639">
        <v>1590000</v>
      </c>
      <c r="S4639">
        <f t="shared" si="504"/>
        <v>18603000</v>
      </c>
      <c r="T4639">
        <f t="shared" si="505"/>
        <v>92515478</v>
      </c>
      <c r="U4639" t="str">
        <f t="shared" si="506"/>
        <v>BONIFICAC</v>
      </c>
      <c r="V4639">
        <f t="shared" si="507"/>
        <v>0</v>
      </c>
      <c r="W4639" t="str">
        <f t="shared" si="510"/>
        <v>BONIFICACION POR CARGO</v>
      </c>
      <c r="X4639">
        <f t="shared" si="508"/>
        <v>18603000</v>
      </c>
      <c r="Y4639">
        <f t="shared" si="509"/>
        <v>1550250</v>
      </c>
    </row>
    <row r="4640" spans="2:25">
      <c r="B4640" t="s">
        <v>3022</v>
      </c>
      <c r="C4640" t="s">
        <v>3023</v>
      </c>
      <c r="D4640" t="s">
        <v>2694</v>
      </c>
      <c r="E4640">
        <v>111</v>
      </c>
      <c r="F4640" t="s">
        <v>21</v>
      </c>
      <c r="G4640">
        <v>5300000</v>
      </c>
      <c r="H4640">
        <v>5300000</v>
      </c>
      <c r="I4640">
        <v>5300000</v>
      </c>
      <c r="J4640">
        <v>5300000</v>
      </c>
      <c r="K4640">
        <v>5300000</v>
      </c>
      <c r="L4640">
        <v>5300000</v>
      </c>
      <c r="M4640">
        <v>5300000</v>
      </c>
      <c r="N4640">
        <v>5300000</v>
      </c>
      <c r="O4640">
        <v>5300000</v>
      </c>
      <c r="P4640">
        <v>5300000</v>
      </c>
      <c r="Q4640">
        <v>5300000</v>
      </c>
      <c r="R4640">
        <v>5300000</v>
      </c>
      <c r="S4640">
        <f t="shared" si="504"/>
        <v>63600000</v>
      </c>
      <c r="T4640">
        <f t="shared" si="505"/>
        <v>88362527</v>
      </c>
      <c r="U4640" t="str">
        <f t="shared" si="506"/>
        <v>SUELDOS</v>
      </c>
      <c r="V4640">
        <f t="shared" si="507"/>
        <v>0</v>
      </c>
      <c r="W4640" t="str">
        <f t="shared" si="510"/>
        <v>SUELDOS</v>
      </c>
      <c r="X4640">
        <f t="shared" si="508"/>
        <v>63600000</v>
      </c>
      <c r="Y4640">
        <f t="shared" si="509"/>
        <v>5300000</v>
      </c>
    </row>
    <row r="4641" spans="2:25">
      <c r="B4641" t="s">
        <v>3022</v>
      </c>
      <c r="C4641" t="s">
        <v>3023</v>
      </c>
      <c r="D4641" t="s">
        <v>2694</v>
      </c>
      <c r="E4641">
        <v>114</v>
      </c>
      <c r="F4641" t="s">
        <v>29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530000</v>
      </c>
      <c r="S4641">
        <f t="shared" si="504"/>
        <v>530000</v>
      </c>
      <c r="T4641">
        <f t="shared" si="505"/>
        <v>88362527</v>
      </c>
      <c r="U4641" t="str">
        <f t="shared" si="506"/>
        <v>AGUINALDO</v>
      </c>
      <c r="V4641">
        <f t="shared" si="507"/>
        <v>530000</v>
      </c>
      <c r="W4641" t="str">
        <f t="shared" si="510"/>
        <v>BONIFICACION POR GESTION ADMINISTRATIVA</v>
      </c>
      <c r="X4641">
        <f t="shared" si="508"/>
        <v>0</v>
      </c>
      <c r="Y4641">
        <f t="shared" si="509"/>
        <v>0</v>
      </c>
    </row>
    <row r="4642" spans="2:25">
      <c r="B4642" t="s">
        <v>3022</v>
      </c>
      <c r="C4642" t="s">
        <v>3023</v>
      </c>
      <c r="D4642" t="s">
        <v>2694</v>
      </c>
      <c r="E4642">
        <v>114</v>
      </c>
      <c r="F4642" t="s">
        <v>3488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5300000</v>
      </c>
      <c r="S4642">
        <f t="shared" si="504"/>
        <v>5300000</v>
      </c>
      <c r="T4642">
        <f t="shared" si="505"/>
        <v>88362527</v>
      </c>
      <c r="U4642" t="str">
        <f t="shared" si="506"/>
        <v>AGUINALDO</v>
      </c>
      <c r="V4642">
        <f t="shared" si="507"/>
        <v>5300000</v>
      </c>
      <c r="W4642" t="str">
        <f t="shared" si="510"/>
        <v>SUELDOS</v>
      </c>
      <c r="X4642">
        <f t="shared" si="508"/>
        <v>0</v>
      </c>
      <c r="Y4642">
        <f t="shared" si="509"/>
        <v>0</v>
      </c>
    </row>
    <row r="4643" spans="2:25">
      <c r="B4643" t="s">
        <v>3022</v>
      </c>
      <c r="C4643" t="s">
        <v>3023</v>
      </c>
      <c r="D4643" t="s">
        <v>2694</v>
      </c>
      <c r="E4643">
        <v>123</v>
      </c>
      <c r="F4643" t="s">
        <v>30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398659</v>
      </c>
      <c r="S4643">
        <f t="shared" si="504"/>
        <v>398659</v>
      </c>
      <c r="T4643">
        <f t="shared" si="505"/>
        <v>88362527</v>
      </c>
      <c r="U4643" t="str">
        <f t="shared" si="506"/>
        <v>AGUINALDO</v>
      </c>
      <c r="V4643">
        <f t="shared" si="507"/>
        <v>398659</v>
      </c>
      <c r="W4643" t="str">
        <f t="shared" si="510"/>
        <v>REMUNERACION EXTRAORDINARIA</v>
      </c>
      <c r="X4643">
        <f t="shared" si="508"/>
        <v>0</v>
      </c>
      <c r="Y4643">
        <f t="shared" si="509"/>
        <v>0</v>
      </c>
    </row>
    <row r="4644" spans="2:25">
      <c r="B4644" t="s">
        <v>3022</v>
      </c>
      <c r="C4644" t="s">
        <v>3023</v>
      </c>
      <c r="D4644" t="s">
        <v>2694</v>
      </c>
      <c r="E4644">
        <v>123</v>
      </c>
      <c r="F4644" t="s">
        <v>32</v>
      </c>
      <c r="G4644">
        <v>0</v>
      </c>
      <c r="H4644">
        <v>0</v>
      </c>
      <c r="I4644">
        <v>296933</v>
      </c>
      <c r="J4644">
        <v>619305</v>
      </c>
      <c r="K4644">
        <v>636000</v>
      </c>
      <c r="L4644">
        <v>477000</v>
      </c>
      <c r="M4644">
        <v>599430</v>
      </c>
      <c r="N4644">
        <v>0</v>
      </c>
      <c r="O4644">
        <v>463883</v>
      </c>
      <c r="P4644">
        <v>496080</v>
      </c>
      <c r="Q4644">
        <v>636000</v>
      </c>
      <c r="R4644">
        <v>559283</v>
      </c>
      <c r="S4644">
        <f t="shared" si="504"/>
        <v>4783914</v>
      </c>
      <c r="T4644">
        <f t="shared" si="505"/>
        <v>88362527</v>
      </c>
      <c r="U4644" t="str">
        <f t="shared" si="506"/>
        <v>REMUNERAC</v>
      </c>
      <c r="V4644">
        <f t="shared" si="507"/>
        <v>0</v>
      </c>
      <c r="W4644" t="str">
        <f t="shared" si="510"/>
        <v>REMUNERACION EXTRAORDINARIA</v>
      </c>
      <c r="X4644">
        <f t="shared" si="508"/>
        <v>4783914</v>
      </c>
      <c r="Y4644">
        <f t="shared" si="509"/>
        <v>398659</v>
      </c>
    </row>
    <row r="4645" spans="2:25">
      <c r="B4645" t="s">
        <v>3022</v>
      </c>
      <c r="C4645" t="s">
        <v>3023</v>
      </c>
      <c r="D4645" t="s">
        <v>2694</v>
      </c>
      <c r="E4645">
        <v>133</v>
      </c>
      <c r="F4645" t="s">
        <v>31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1060000</v>
      </c>
      <c r="M4645">
        <v>1060000</v>
      </c>
      <c r="N4645">
        <v>0</v>
      </c>
      <c r="O4645">
        <v>1060000</v>
      </c>
      <c r="P4645">
        <v>1060000</v>
      </c>
      <c r="Q4645">
        <v>1060000</v>
      </c>
      <c r="R4645">
        <v>1060000</v>
      </c>
      <c r="S4645">
        <f t="shared" si="504"/>
        <v>6360000</v>
      </c>
      <c r="T4645">
        <f t="shared" si="505"/>
        <v>88362527</v>
      </c>
      <c r="U4645" t="str">
        <f t="shared" si="506"/>
        <v>BONIFICAC</v>
      </c>
      <c r="V4645">
        <f t="shared" si="507"/>
        <v>0</v>
      </c>
      <c r="W4645" t="str">
        <f t="shared" si="510"/>
        <v>BONIFICACIÓN POR GESTION ADMINISTRATIVA</v>
      </c>
      <c r="X4645">
        <f t="shared" si="508"/>
        <v>6360000</v>
      </c>
      <c r="Y4645">
        <f t="shared" si="509"/>
        <v>0</v>
      </c>
    </row>
    <row r="4646" spans="2:25">
      <c r="B4646" t="s">
        <v>3022</v>
      </c>
      <c r="C4646" t="s">
        <v>3023</v>
      </c>
      <c r="D4646" t="s">
        <v>2694</v>
      </c>
      <c r="E4646">
        <v>232</v>
      </c>
      <c r="F4646" t="s">
        <v>33</v>
      </c>
      <c r="G4646">
        <v>0</v>
      </c>
      <c r="H4646">
        <v>0</v>
      </c>
      <c r="I4646">
        <v>2289326</v>
      </c>
      <c r="J4646">
        <v>0</v>
      </c>
      <c r="K4646">
        <v>0</v>
      </c>
      <c r="L4646">
        <v>5100628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f t="shared" si="504"/>
        <v>7389954</v>
      </c>
      <c r="T4646">
        <f t="shared" si="505"/>
        <v>88362527</v>
      </c>
      <c r="U4646" t="str">
        <f t="shared" si="506"/>
        <v>VIATICO</v>
      </c>
      <c r="V4646">
        <f t="shared" si="507"/>
        <v>0</v>
      </c>
      <c r="W4646" t="str">
        <f t="shared" si="510"/>
        <v>VIATICO</v>
      </c>
      <c r="X4646">
        <f t="shared" si="508"/>
        <v>7389954</v>
      </c>
      <c r="Y4646">
        <f t="shared" si="509"/>
        <v>0</v>
      </c>
    </row>
    <row r="4647" spans="2:25">
      <c r="B4647" t="s">
        <v>2959</v>
      </c>
      <c r="C4647" t="s">
        <v>2960</v>
      </c>
      <c r="D4647" t="s">
        <v>2694</v>
      </c>
      <c r="E4647">
        <v>111</v>
      </c>
      <c r="F4647" t="s">
        <v>21</v>
      </c>
      <c r="G4647">
        <v>7400000</v>
      </c>
      <c r="H4647">
        <v>7400000</v>
      </c>
      <c r="I4647">
        <v>7400000</v>
      </c>
      <c r="J4647">
        <v>7400000</v>
      </c>
      <c r="K4647">
        <v>7400000</v>
      </c>
      <c r="L4647">
        <v>7400000</v>
      </c>
      <c r="M4647">
        <v>7400000</v>
      </c>
      <c r="N4647">
        <v>7400000</v>
      </c>
      <c r="O4647">
        <v>7400000</v>
      </c>
      <c r="P4647">
        <v>0</v>
      </c>
      <c r="Q4647">
        <v>0</v>
      </c>
      <c r="R4647">
        <v>0</v>
      </c>
      <c r="S4647">
        <f t="shared" si="504"/>
        <v>66600000</v>
      </c>
      <c r="T4647">
        <f t="shared" si="505"/>
        <v>151643622</v>
      </c>
      <c r="U4647" t="str">
        <f t="shared" si="506"/>
        <v>SUELDOS</v>
      </c>
      <c r="V4647">
        <f t="shared" si="507"/>
        <v>0</v>
      </c>
      <c r="W4647" t="str">
        <f t="shared" si="510"/>
        <v>SUELDOS</v>
      </c>
      <c r="X4647">
        <f t="shared" si="508"/>
        <v>66600000</v>
      </c>
      <c r="Y4647">
        <f t="shared" si="509"/>
        <v>7783333</v>
      </c>
    </row>
    <row r="4648" spans="2:25">
      <c r="B4648" t="s">
        <v>2959</v>
      </c>
      <c r="C4648" t="s">
        <v>2960</v>
      </c>
      <c r="D4648" t="s">
        <v>2694</v>
      </c>
      <c r="E4648">
        <v>113</v>
      </c>
      <c r="F4648" t="s">
        <v>2720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1948900</v>
      </c>
      <c r="P4648">
        <v>1948900</v>
      </c>
      <c r="Q4648">
        <v>0</v>
      </c>
      <c r="R4648">
        <v>0</v>
      </c>
      <c r="S4648">
        <f t="shared" si="504"/>
        <v>3897800</v>
      </c>
      <c r="T4648">
        <f t="shared" si="505"/>
        <v>151643622</v>
      </c>
      <c r="U4648" t="str">
        <f t="shared" si="506"/>
        <v xml:space="preserve">GASTO DE </v>
      </c>
      <c r="V4648">
        <f t="shared" si="507"/>
        <v>0</v>
      </c>
      <c r="W4648" t="str">
        <f t="shared" si="510"/>
        <v>GASTO DE REPRESENTACION</v>
      </c>
      <c r="X4648">
        <f t="shared" si="508"/>
        <v>3897800</v>
      </c>
      <c r="Y4648">
        <f t="shared" si="509"/>
        <v>649633</v>
      </c>
    </row>
    <row r="4649" spans="2:25">
      <c r="B4649" t="s">
        <v>2959</v>
      </c>
      <c r="C4649" t="s">
        <v>2960</v>
      </c>
      <c r="D4649" t="s">
        <v>2694</v>
      </c>
      <c r="E4649">
        <v>123</v>
      </c>
      <c r="F4649" t="s">
        <v>32</v>
      </c>
      <c r="G4649">
        <v>0</v>
      </c>
      <c r="H4649">
        <v>0</v>
      </c>
      <c r="I4649">
        <v>1184000</v>
      </c>
      <c r="J4649">
        <v>0</v>
      </c>
      <c r="K4649">
        <v>1184000</v>
      </c>
      <c r="L4649">
        <v>1184000</v>
      </c>
      <c r="M4649">
        <v>1184000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f t="shared" si="504"/>
        <v>4736000</v>
      </c>
      <c r="T4649">
        <f t="shared" si="505"/>
        <v>151643622</v>
      </c>
      <c r="U4649" t="str">
        <f t="shared" si="506"/>
        <v>REMUNERAC</v>
      </c>
      <c r="V4649">
        <f t="shared" si="507"/>
        <v>0</v>
      </c>
      <c r="W4649" t="str">
        <f t="shared" si="510"/>
        <v>REMUNERACION EXTRAORDINARIA</v>
      </c>
      <c r="X4649">
        <f t="shared" si="508"/>
        <v>4736000</v>
      </c>
      <c r="Y4649">
        <f t="shared" si="509"/>
        <v>394667</v>
      </c>
    </row>
    <row r="4650" spans="2:25">
      <c r="B4650" t="s">
        <v>2959</v>
      </c>
      <c r="C4650" t="s">
        <v>2960</v>
      </c>
      <c r="D4650" t="s">
        <v>2694</v>
      </c>
      <c r="E4650">
        <v>131</v>
      </c>
      <c r="F4650" t="s">
        <v>24</v>
      </c>
      <c r="G4650">
        <v>0</v>
      </c>
      <c r="H4650">
        <v>1500000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f t="shared" si="504"/>
        <v>1500000</v>
      </c>
      <c r="T4650">
        <f t="shared" si="505"/>
        <v>151643622</v>
      </c>
      <c r="U4650" t="str">
        <f t="shared" si="506"/>
        <v xml:space="preserve">SUBSIDIO </v>
      </c>
      <c r="V4650">
        <f t="shared" si="507"/>
        <v>0</v>
      </c>
      <c r="W4650" t="str">
        <f t="shared" si="510"/>
        <v>SUBSIDIO FAMILIAR - ESCOLARIDAD</v>
      </c>
      <c r="X4650">
        <f t="shared" si="508"/>
        <v>1500000</v>
      </c>
      <c r="Y4650">
        <f t="shared" si="509"/>
        <v>0</v>
      </c>
    </row>
    <row r="4651" spans="2:25">
      <c r="B4651" t="s">
        <v>2959</v>
      </c>
      <c r="C4651" t="s">
        <v>2960</v>
      </c>
      <c r="D4651" t="s">
        <v>2694</v>
      </c>
      <c r="E4651">
        <v>133</v>
      </c>
      <c r="F4651" t="s">
        <v>2731</v>
      </c>
      <c r="G4651">
        <v>2220000</v>
      </c>
      <c r="H4651">
        <v>2220000</v>
      </c>
      <c r="I4651">
        <v>2220000</v>
      </c>
      <c r="J4651">
        <v>2220000</v>
      </c>
      <c r="K4651">
        <v>2220000</v>
      </c>
      <c r="L4651">
        <v>2220000</v>
      </c>
      <c r="M4651">
        <v>2220000</v>
      </c>
      <c r="N4651">
        <v>1554000</v>
      </c>
      <c r="O4651">
        <v>2804670</v>
      </c>
      <c r="P4651">
        <v>0</v>
      </c>
      <c r="Q4651">
        <v>0</v>
      </c>
      <c r="R4651">
        <v>0</v>
      </c>
      <c r="S4651">
        <f t="shared" si="504"/>
        <v>19898670</v>
      </c>
      <c r="T4651">
        <f t="shared" si="505"/>
        <v>151643622</v>
      </c>
      <c r="U4651" t="str">
        <f t="shared" si="506"/>
        <v>BONIFICAC</v>
      </c>
      <c r="V4651">
        <f t="shared" si="507"/>
        <v>0</v>
      </c>
      <c r="W4651" t="str">
        <f t="shared" si="510"/>
        <v>BONIFICACION POR CARGO</v>
      </c>
      <c r="X4651">
        <f t="shared" si="508"/>
        <v>19898670</v>
      </c>
      <c r="Y4651">
        <f t="shared" si="509"/>
        <v>2474390</v>
      </c>
    </row>
    <row r="4652" spans="2:25">
      <c r="B4652" t="s">
        <v>2959</v>
      </c>
      <c r="C4652" t="s">
        <v>2960</v>
      </c>
      <c r="D4652" t="s">
        <v>2694</v>
      </c>
      <c r="E4652">
        <v>232</v>
      </c>
      <c r="F4652" t="s">
        <v>33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1765602</v>
      </c>
      <c r="P4652">
        <v>196178</v>
      </c>
      <c r="Q4652">
        <v>0</v>
      </c>
      <c r="R4652">
        <v>0</v>
      </c>
      <c r="S4652">
        <f t="shared" si="504"/>
        <v>1961780</v>
      </c>
      <c r="T4652">
        <f t="shared" si="505"/>
        <v>151643622</v>
      </c>
      <c r="U4652" t="str">
        <f t="shared" si="506"/>
        <v>VIATICO</v>
      </c>
      <c r="V4652">
        <f t="shared" si="507"/>
        <v>0</v>
      </c>
      <c r="W4652" t="str">
        <f t="shared" si="510"/>
        <v>VIATICO</v>
      </c>
      <c r="X4652">
        <f t="shared" si="508"/>
        <v>1961780</v>
      </c>
      <c r="Y4652">
        <f t="shared" si="509"/>
        <v>0</v>
      </c>
    </row>
    <row r="4653" spans="2:25">
      <c r="B4653" t="s">
        <v>3024</v>
      </c>
      <c r="C4653" t="s">
        <v>3025</v>
      </c>
      <c r="D4653" t="s">
        <v>2737</v>
      </c>
      <c r="E4653">
        <v>123</v>
      </c>
      <c r="F4653" t="s">
        <v>30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113115</v>
      </c>
      <c r="S4653">
        <f t="shared" si="504"/>
        <v>113115</v>
      </c>
      <c r="T4653">
        <f t="shared" si="505"/>
        <v>28537631</v>
      </c>
      <c r="U4653" t="str">
        <f t="shared" si="506"/>
        <v>AGUINALDO</v>
      </c>
      <c r="V4653">
        <f t="shared" si="507"/>
        <v>113115</v>
      </c>
      <c r="W4653" t="str">
        <f t="shared" si="510"/>
        <v>REMUNERACION EXTRAORDINARIA</v>
      </c>
      <c r="X4653">
        <f t="shared" si="508"/>
        <v>0</v>
      </c>
      <c r="Y4653">
        <f t="shared" si="509"/>
        <v>0</v>
      </c>
    </row>
    <row r="4654" spans="2:25">
      <c r="B4654" t="s">
        <v>3024</v>
      </c>
      <c r="C4654" t="s">
        <v>3025</v>
      </c>
      <c r="D4654" t="s">
        <v>2737</v>
      </c>
      <c r="E4654">
        <v>123</v>
      </c>
      <c r="F4654" t="s">
        <v>32</v>
      </c>
      <c r="G4654">
        <v>0</v>
      </c>
      <c r="H4654">
        <v>0</v>
      </c>
      <c r="I4654">
        <v>335691</v>
      </c>
      <c r="J4654">
        <v>382277</v>
      </c>
      <c r="K4654">
        <v>274034</v>
      </c>
      <c r="L4654">
        <v>365378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f t="shared" si="504"/>
        <v>1357380</v>
      </c>
      <c r="T4654">
        <f t="shared" si="505"/>
        <v>28537631</v>
      </c>
      <c r="U4654" t="str">
        <f t="shared" si="506"/>
        <v>REMUNERAC</v>
      </c>
      <c r="V4654">
        <f t="shared" si="507"/>
        <v>0</v>
      </c>
      <c r="W4654" t="str">
        <f t="shared" si="510"/>
        <v>REMUNERACION EXTRAORDINARIA</v>
      </c>
      <c r="X4654">
        <f t="shared" si="508"/>
        <v>1357380</v>
      </c>
      <c r="Y4654">
        <f t="shared" si="509"/>
        <v>113115</v>
      </c>
    </row>
    <row r="4655" spans="2:25">
      <c r="B4655" t="s">
        <v>3024</v>
      </c>
      <c r="C4655" t="s">
        <v>3025</v>
      </c>
      <c r="D4655" t="s">
        <v>2737</v>
      </c>
      <c r="E4655">
        <v>133</v>
      </c>
      <c r="F4655" t="s">
        <v>2727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866603</v>
      </c>
      <c r="S4655">
        <f t="shared" si="504"/>
        <v>866603</v>
      </c>
      <c r="T4655">
        <f t="shared" si="505"/>
        <v>28537631</v>
      </c>
      <c r="U4655" t="str">
        <f t="shared" si="506"/>
        <v>AGUINALDO</v>
      </c>
      <c r="V4655">
        <f t="shared" si="507"/>
        <v>866603</v>
      </c>
      <c r="W4655" t="str">
        <f t="shared" si="510"/>
        <v>BONIFICACION POR CARGO</v>
      </c>
      <c r="X4655">
        <f t="shared" si="508"/>
        <v>0</v>
      </c>
      <c r="Y4655">
        <f t="shared" si="509"/>
        <v>0</v>
      </c>
    </row>
    <row r="4656" spans="2:25">
      <c r="B4656" t="s">
        <v>3024</v>
      </c>
      <c r="C4656" t="s">
        <v>3025</v>
      </c>
      <c r="D4656" t="s">
        <v>2737</v>
      </c>
      <c r="E4656">
        <v>133</v>
      </c>
      <c r="F4656" t="s">
        <v>2731</v>
      </c>
      <c r="G4656">
        <v>1826892</v>
      </c>
      <c r="H4656">
        <v>1826892</v>
      </c>
      <c r="I4656">
        <v>1826892</v>
      </c>
      <c r="J4656">
        <v>1826892</v>
      </c>
      <c r="K4656">
        <v>1826892</v>
      </c>
      <c r="L4656">
        <v>1264771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f t="shared" si="504"/>
        <v>10399231</v>
      </c>
      <c r="T4656">
        <f t="shared" si="505"/>
        <v>28537631</v>
      </c>
      <c r="U4656" t="str">
        <f t="shared" si="506"/>
        <v>BONIFICAC</v>
      </c>
      <c r="V4656">
        <f t="shared" si="507"/>
        <v>0</v>
      </c>
      <c r="W4656" t="str">
        <f t="shared" si="510"/>
        <v>BONIFICACION POR CARGO</v>
      </c>
      <c r="X4656">
        <f t="shared" si="508"/>
        <v>10399231</v>
      </c>
      <c r="Y4656">
        <f t="shared" si="509"/>
        <v>866603</v>
      </c>
    </row>
    <row r="4657" spans="2:25">
      <c r="B4657" t="s">
        <v>3024</v>
      </c>
      <c r="C4657" t="s">
        <v>3025</v>
      </c>
      <c r="D4657" t="s">
        <v>2737</v>
      </c>
      <c r="E4657">
        <v>232</v>
      </c>
      <c r="F4657" t="s">
        <v>33</v>
      </c>
      <c r="G4657">
        <v>0</v>
      </c>
      <c r="H4657">
        <v>0</v>
      </c>
      <c r="I4657">
        <v>3733364</v>
      </c>
      <c r="J4657">
        <v>4416996</v>
      </c>
      <c r="K4657">
        <v>2550314</v>
      </c>
      <c r="L4657">
        <v>5100628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f t="shared" si="504"/>
        <v>15801302</v>
      </c>
      <c r="T4657">
        <f t="shared" si="505"/>
        <v>28537631</v>
      </c>
      <c r="U4657" t="str">
        <f t="shared" si="506"/>
        <v>VIATICO</v>
      </c>
      <c r="V4657">
        <f t="shared" si="507"/>
        <v>0</v>
      </c>
      <c r="W4657" t="str">
        <f t="shared" si="510"/>
        <v>VIATICO</v>
      </c>
      <c r="X4657">
        <f t="shared" si="508"/>
        <v>15801302</v>
      </c>
      <c r="Y4657">
        <f t="shared" si="509"/>
        <v>0</v>
      </c>
    </row>
    <row r="4658" spans="2:25">
      <c r="B4658" t="s">
        <v>3026</v>
      </c>
      <c r="C4658" t="s">
        <v>3027</v>
      </c>
      <c r="D4658" t="s">
        <v>2694</v>
      </c>
      <c r="E4658">
        <v>111</v>
      </c>
      <c r="F4658" t="s">
        <v>21</v>
      </c>
      <c r="G4658">
        <v>3200000</v>
      </c>
      <c r="H4658">
        <v>3200000</v>
      </c>
      <c r="I4658">
        <v>3200000</v>
      </c>
      <c r="J4658">
        <v>3200000</v>
      </c>
      <c r="K4658">
        <v>3200000</v>
      </c>
      <c r="L4658">
        <v>3200000</v>
      </c>
      <c r="M4658">
        <v>3200000</v>
      </c>
      <c r="N4658">
        <v>3200000</v>
      </c>
      <c r="O4658">
        <v>3200000</v>
      </c>
      <c r="P4658">
        <v>3200000</v>
      </c>
      <c r="Q4658">
        <v>3200000</v>
      </c>
      <c r="R4658">
        <v>3200000</v>
      </c>
      <c r="S4658">
        <f t="shared" si="504"/>
        <v>38400000</v>
      </c>
      <c r="T4658">
        <f t="shared" si="505"/>
        <v>43658940</v>
      </c>
      <c r="U4658" t="str">
        <f t="shared" si="506"/>
        <v>SUELDOS</v>
      </c>
      <c r="V4658">
        <f t="shared" si="507"/>
        <v>0</v>
      </c>
      <c r="W4658" t="str">
        <f t="shared" si="510"/>
        <v>SUELDOS</v>
      </c>
      <c r="X4658">
        <f t="shared" si="508"/>
        <v>38400000</v>
      </c>
      <c r="Y4658">
        <f t="shared" si="509"/>
        <v>3200000</v>
      </c>
    </row>
    <row r="4659" spans="2:25">
      <c r="B4659" t="s">
        <v>3026</v>
      </c>
      <c r="C4659" t="s">
        <v>3027</v>
      </c>
      <c r="D4659" t="s">
        <v>2694</v>
      </c>
      <c r="E4659">
        <v>114</v>
      </c>
      <c r="F4659" t="s">
        <v>3488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3200000</v>
      </c>
      <c r="S4659">
        <f t="shared" si="504"/>
        <v>3200000</v>
      </c>
      <c r="T4659">
        <f t="shared" si="505"/>
        <v>43658940</v>
      </c>
      <c r="U4659" t="str">
        <f t="shared" si="506"/>
        <v>AGUINALDO</v>
      </c>
      <c r="V4659">
        <f t="shared" si="507"/>
        <v>3200000</v>
      </c>
      <c r="W4659" t="str">
        <f t="shared" si="510"/>
        <v>SUELDOS</v>
      </c>
      <c r="X4659">
        <f t="shared" si="508"/>
        <v>0</v>
      </c>
      <c r="Y4659">
        <f t="shared" si="509"/>
        <v>0</v>
      </c>
    </row>
    <row r="4660" spans="2:25">
      <c r="B4660" t="s">
        <v>3026</v>
      </c>
      <c r="C4660" t="s">
        <v>3027</v>
      </c>
      <c r="D4660" t="s">
        <v>2694</v>
      </c>
      <c r="E4660">
        <v>123</v>
      </c>
      <c r="F4660" t="s">
        <v>30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158380</v>
      </c>
      <c r="S4660">
        <f t="shared" si="504"/>
        <v>158380</v>
      </c>
      <c r="T4660">
        <f t="shared" si="505"/>
        <v>43658940</v>
      </c>
      <c r="U4660" t="str">
        <f t="shared" si="506"/>
        <v>AGUINALDO</v>
      </c>
      <c r="V4660">
        <f t="shared" si="507"/>
        <v>158380</v>
      </c>
      <c r="W4660" t="str">
        <f t="shared" si="510"/>
        <v>REMUNERACION EXTRAORDINARIA</v>
      </c>
      <c r="X4660">
        <f t="shared" si="508"/>
        <v>0</v>
      </c>
      <c r="Y4660">
        <f t="shared" si="509"/>
        <v>0</v>
      </c>
    </row>
    <row r="4661" spans="2:25">
      <c r="B4661" t="s">
        <v>3026</v>
      </c>
      <c r="C4661" t="s">
        <v>3027</v>
      </c>
      <c r="D4661" t="s">
        <v>2694</v>
      </c>
      <c r="E4661">
        <v>123</v>
      </c>
      <c r="F4661" t="s">
        <v>32</v>
      </c>
      <c r="G4661">
        <v>0</v>
      </c>
      <c r="H4661">
        <v>0</v>
      </c>
      <c r="I4661">
        <v>192000</v>
      </c>
      <c r="J4661">
        <v>257280</v>
      </c>
      <c r="K4661">
        <v>384000</v>
      </c>
      <c r="L4661">
        <v>384000</v>
      </c>
      <c r="M4661">
        <v>384000</v>
      </c>
      <c r="N4661">
        <v>0</v>
      </c>
      <c r="O4661">
        <v>299280</v>
      </c>
      <c r="P4661">
        <v>0</v>
      </c>
      <c r="Q4661">
        <v>0</v>
      </c>
      <c r="R4661">
        <v>0</v>
      </c>
      <c r="S4661">
        <f t="shared" si="504"/>
        <v>1900560</v>
      </c>
      <c r="T4661">
        <f t="shared" si="505"/>
        <v>43658940</v>
      </c>
      <c r="U4661" t="str">
        <f t="shared" si="506"/>
        <v>REMUNERAC</v>
      </c>
      <c r="V4661">
        <f t="shared" si="507"/>
        <v>0</v>
      </c>
      <c r="W4661" t="str">
        <f t="shared" si="510"/>
        <v>REMUNERACION EXTRAORDINARIA</v>
      </c>
      <c r="X4661">
        <f t="shared" si="508"/>
        <v>1900560</v>
      </c>
      <c r="Y4661">
        <f t="shared" si="509"/>
        <v>158380</v>
      </c>
    </row>
    <row r="4662" spans="2:25">
      <c r="B4662" t="s">
        <v>3028</v>
      </c>
      <c r="C4662" t="s">
        <v>3029</v>
      </c>
      <c r="D4662" t="s">
        <v>2694</v>
      </c>
      <c r="E4662">
        <v>111</v>
      </c>
      <c r="F4662" t="s">
        <v>21</v>
      </c>
      <c r="G4662">
        <v>6500000</v>
      </c>
      <c r="H4662">
        <v>6500000</v>
      </c>
      <c r="I4662">
        <v>6500000</v>
      </c>
      <c r="J4662">
        <v>6500000</v>
      </c>
      <c r="K4662">
        <v>6500000</v>
      </c>
      <c r="L4662">
        <v>6500000</v>
      </c>
      <c r="M4662">
        <v>6500000</v>
      </c>
      <c r="N4662">
        <v>6500000</v>
      </c>
      <c r="O4662">
        <v>6500000</v>
      </c>
      <c r="P4662">
        <v>6500000</v>
      </c>
      <c r="Q4662">
        <v>6500000</v>
      </c>
      <c r="R4662">
        <v>6500000</v>
      </c>
      <c r="S4662">
        <f t="shared" si="504"/>
        <v>78000000</v>
      </c>
      <c r="T4662">
        <f t="shared" si="505"/>
        <v>119616166</v>
      </c>
      <c r="U4662" t="str">
        <f t="shared" si="506"/>
        <v>SUELDOS</v>
      </c>
      <c r="V4662">
        <f t="shared" si="507"/>
        <v>0</v>
      </c>
      <c r="W4662" t="str">
        <f t="shared" si="510"/>
        <v>SUELDOS</v>
      </c>
      <c r="X4662">
        <f t="shared" si="508"/>
        <v>78000000</v>
      </c>
      <c r="Y4662">
        <f t="shared" si="509"/>
        <v>6500000</v>
      </c>
    </row>
    <row r="4663" spans="2:25">
      <c r="B4663" t="s">
        <v>3028</v>
      </c>
      <c r="C4663" t="s">
        <v>3029</v>
      </c>
      <c r="D4663" t="s">
        <v>2694</v>
      </c>
      <c r="E4663">
        <v>114</v>
      </c>
      <c r="F4663" t="s">
        <v>79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1901250</v>
      </c>
      <c r="S4663">
        <f t="shared" si="504"/>
        <v>1901250</v>
      </c>
      <c r="T4663">
        <f t="shared" si="505"/>
        <v>119616166</v>
      </c>
      <c r="U4663" t="str">
        <f t="shared" si="506"/>
        <v>AGUINALDO</v>
      </c>
      <c r="V4663">
        <f t="shared" si="507"/>
        <v>1901250</v>
      </c>
      <c r="W4663" t="str">
        <f t="shared" si="510"/>
        <v>BONIFICACION POR GESTION PRESUPUESTARIA</v>
      </c>
      <c r="X4663">
        <f t="shared" si="508"/>
        <v>0</v>
      </c>
      <c r="Y4663">
        <f t="shared" si="509"/>
        <v>0</v>
      </c>
    </row>
    <row r="4664" spans="2:25">
      <c r="B4664" t="s">
        <v>3028</v>
      </c>
      <c r="C4664" t="s">
        <v>3029</v>
      </c>
      <c r="D4664" t="s">
        <v>2694</v>
      </c>
      <c r="E4664">
        <v>114</v>
      </c>
      <c r="F4664" t="s">
        <v>3488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6500000</v>
      </c>
      <c r="S4664">
        <f t="shared" si="504"/>
        <v>6500000</v>
      </c>
      <c r="T4664">
        <f t="shared" si="505"/>
        <v>119616166</v>
      </c>
      <c r="U4664" t="str">
        <f t="shared" si="506"/>
        <v>AGUINALDO</v>
      </c>
      <c r="V4664">
        <f t="shared" si="507"/>
        <v>6500000</v>
      </c>
      <c r="W4664" t="str">
        <f t="shared" si="510"/>
        <v>SUELDOS</v>
      </c>
      <c r="X4664">
        <f t="shared" si="508"/>
        <v>0</v>
      </c>
      <c r="Y4664">
        <f t="shared" si="509"/>
        <v>0</v>
      </c>
    </row>
    <row r="4665" spans="2:25">
      <c r="B4665" t="s">
        <v>3028</v>
      </c>
      <c r="C4665" t="s">
        <v>3029</v>
      </c>
      <c r="D4665" t="s">
        <v>2694</v>
      </c>
      <c r="E4665">
        <v>123</v>
      </c>
      <c r="F4665" t="s">
        <v>30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247301</v>
      </c>
      <c r="S4665">
        <f t="shared" si="504"/>
        <v>247301</v>
      </c>
      <c r="T4665">
        <f t="shared" si="505"/>
        <v>119616166</v>
      </c>
      <c r="U4665" t="str">
        <f t="shared" si="506"/>
        <v>AGUINALDO</v>
      </c>
      <c r="V4665">
        <f t="shared" si="507"/>
        <v>247301</v>
      </c>
      <c r="W4665" t="str">
        <f t="shared" si="510"/>
        <v>REMUNERACION EXTRAORDINARIA</v>
      </c>
      <c r="X4665">
        <f t="shared" si="508"/>
        <v>0</v>
      </c>
      <c r="Y4665">
        <f t="shared" si="509"/>
        <v>0</v>
      </c>
    </row>
    <row r="4666" spans="2:25">
      <c r="B4666" t="s">
        <v>3028</v>
      </c>
      <c r="C4666" t="s">
        <v>3029</v>
      </c>
      <c r="D4666" t="s">
        <v>2694</v>
      </c>
      <c r="E4666">
        <v>123</v>
      </c>
      <c r="F4666" t="s">
        <v>32</v>
      </c>
      <c r="G4666">
        <v>0</v>
      </c>
      <c r="H4666">
        <v>0</v>
      </c>
      <c r="I4666">
        <v>182813</v>
      </c>
      <c r="J4666">
        <v>0</v>
      </c>
      <c r="K4666">
        <v>402188</v>
      </c>
      <c r="L4666">
        <v>171600</v>
      </c>
      <c r="M4666">
        <v>359288</v>
      </c>
      <c r="N4666">
        <v>0</v>
      </c>
      <c r="O4666">
        <v>514313</v>
      </c>
      <c r="P4666">
        <v>550000</v>
      </c>
      <c r="Q4666">
        <v>237413</v>
      </c>
      <c r="R4666">
        <v>550000</v>
      </c>
      <c r="S4666">
        <f t="shared" si="504"/>
        <v>2967615</v>
      </c>
      <c r="T4666">
        <f t="shared" si="505"/>
        <v>119616166</v>
      </c>
      <c r="U4666" t="str">
        <f t="shared" si="506"/>
        <v>REMUNERAC</v>
      </c>
      <c r="V4666">
        <f t="shared" si="507"/>
        <v>0</v>
      </c>
      <c r="W4666" t="str">
        <f t="shared" si="510"/>
        <v>REMUNERACION EXTRAORDINARIA</v>
      </c>
      <c r="X4666">
        <f t="shared" si="508"/>
        <v>2967615</v>
      </c>
      <c r="Y4666">
        <f t="shared" si="509"/>
        <v>247301</v>
      </c>
    </row>
    <row r="4667" spans="2:25">
      <c r="B4667" t="s">
        <v>3028</v>
      </c>
      <c r="C4667" t="s">
        <v>3029</v>
      </c>
      <c r="D4667" t="s">
        <v>2694</v>
      </c>
      <c r="E4667">
        <v>131</v>
      </c>
      <c r="F4667" t="s">
        <v>24</v>
      </c>
      <c r="G4667">
        <v>0</v>
      </c>
      <c r="H4667">
        <v>3000000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f t="shared" si="504"/>
        <v>3000000</v>
      </c>
      <c r="T4667">
        <f t="shared" si="505"/>
        <v>119616166</v>
      </c>
      <c r="U4667" t="str">
        <f t="shared" si="506"/>
        <v xml:space="preserve">SUBSIDIO </v>
      </c>
      <c r="V4667">
        <f t="shared" si="507"/>
        <v>0</v>
      </c>
      <c r="W4667" t="str">
        <f t="shared" si="510"/>
        <v>SUBSIDIO FAMILIAR - ESCOLARIDAD</v>
      </c>
      <c r="X4667">
        <f t="shared" si="508"/>
        <v>3000000</v>
      </c>
      <c r="Y4667">
        <f t="shared" si="509"/>
        <v>0</v>
      </c>
    </row>
    <row r="4668" spans="2:25">
      <c r="B4668" t="s">
        <v>3028</v>
      </c>
      <c r="C4668" t="s">
        <v>3029</v>
      </c>
      <c r="D4668" t="s">
        <v>2694</v>
      </c>
      <c r="E4668">
        <v>133</v>
      </c>
      <c r="F4668" t="s">
        <v>78</v>
      </c>
      <c r="G4668">
        <v>1950000</v>
      </c>
      <c r="H4668">
        <v>1950000</v>
      </c>
      <c r="I4668">
        <v>1950000</v>
      </c>
      <c r="J4668">
        <v>1950000</v>
      </c>
      <c r="K4668">
        <v>1950000</v>
      </c>
      <c r="L4668">
        <v>1950000</v>
      </c>
      <c r="M4668">
        <v>1950000</v>
      </c>
      <c r="N4668">
        <v>1950000</v>
      </c>
      <c r="O4668">
        <v>1950000</v>
      </c>
      <c r="P4668">
        <v>1950000</v>
      </c>
      <c r="Q4668">
        <v>1950000</v>
      </c>
      <c r="R4668">
        <v>1950000</v>
      </c>
      <c r="S4668">
        <f t="shared" si="504"/>
        <v>23400000</v>
      </c>
      <c r="T4668">
        <f t="shared" si="505"/>
        <v>119616166</v>
      </c>
      <c r="U4668" t="str">
        <f t="shared" si="506"/>
        <v>BONIFICAC</v>
      </c>
      <c r="V4668">
        <f t="shared" si="507"/>
        <v>0</v>
      </c>
      <c r="W4668" t="str">
        <f t="shared" si="510"/>
        <v>BONIFICACION POR GESTION PRESUPUESTARIA</v>
      </c>
      <c r="X4668">
        <f t="shared" si="508"/>
        <v>23400000</v>
      </c>
      <c r="Y4668">
        <f t="shared" si="509"/>
        <v>1901250</v>
      </c>
    </row>
    <row r="4669" spans="2:25">
      <c r="B4669" t="s">
        <v>3028</v>
      </c>
      <c r="C4669" t="s">
        <v>3029</v>
      </c>
      <c r="D4669" t="s">
        <v>2694</v>
      </c>
      <c r="E4669">
        <v>191</v>
      </c>
      <c r="F4669" t="s">
        <v>2722</v>
      </c>
      <c r="G4669">
        <v>300000</v>
      </c>
      <c r="H4669">
        <v>300000</v>
      </c>
      <c r="I4669">
        <v>300000</v>
      </c>
      <c r="J4669">
        <v>300000</v>
      </c>
      <c r="K4669">
        <v>300000</v>
      </c>
      <c r="L4669">
        <v>300000</v>
      </c>
      <c r="M4669">
        <v>300000</v>
      </c>
      <c r="N4669">
        <v>300000</v>
      </c>
      <c r="O4669">
        <v>300000</v>
      </c>
      <c r="P4669">
        <v>300000</v>
      </c>
      <c r="Q4669">
        <v>300000</v>
      </c>
      <c r="R4669">
        <v>300000</v>
      </c>
      <c r="S4669">
        <f t="shared" si="504"/>
        <v>3600000</v>
      </c>
      <c r="T4669">
        <f t="shared" si="505"/>
        <v>119616166</v>
      </c>
      <c r="U4669" t="str">
        <f t="shared" si="506"/>
        <v xml:space="preserve">SUBSIDIO </v>
      </c>
      <c r="V4669">
        <f t="shared" si="507"/>
        <v>0</v>
      </c>
      <c r="W4669" t="str">
        <f t="shared" si="510"/>
        <v>SUBSIDIO PARA LA SALUD</v>
      </c>
      <c r="X4669">
        <f t="shared" si="508"/>
        <v>3600000</v>
      </c>
      <c r="Y4669">
        <f t="shared" si="509"/>
        <v>0</v>
      </c>
    </row>
    <row r="4670" spans="2:25">
      <c r="B4670" t="s">
        <v>3030</v>
      </c>
      <c r="C4670" t="s">
        <v>3031</v>
      </c>
      <c r="D4670" t="s">
        <v>2694</v>
      </c>
      <c r="E4670">
        <v>111</v>
      </c>
      <c r="F4670" t="s">
        <v>21</v>
      </c>
      <c r="G4670">
        <v>5300000</v>
      </c>
      <c r="H4670">
        <v>5300000</v>
      </c>
      <c r="I4670">
        <v>5300000</v>
      </c>
      <c r="J4670">
        <v>5300000</v>
      </c>
      <c r="K4670">
        <v>5300000</v>
      </c>
      <c r="L4670">
        <v>5300000</v>
      </c>
      <c r="M4670">
        <v>5300000</v>
      </c>
      <c r="N4670">
        <v>5300000</v>
      </c>
      <c r="O4670">
        <v>5300000</v>
      </c>
      <c r="P4670">
        <v>5300000</v>
      </c>
      <c r="Q4670">
        <v>5300000</v>
      </c>
      <c r="R4670">
        <v>5300000</v>
      </c>
      <c r="S4670">
        <f t="shared" si="504"/>
        <v>63600000</v>
      </c>
      <c r="T4670">
        <f t="shared" si="505"/>
        <v>72479486</v>
      </c>
      <c r="U4670" t="str">
        <f t="shared" si="506"/>
        <v>SUELDOS</v>
      </c>
      <c r="V4670">
        <f t="shared" si="507"/>
        <v>0</v>
      </c>
      <c r="W4670" t="str">
        <f t="shared" si="510"/>
        <v>SUELDOS</v>
      </c>
      <c r="X4670">
        <f t="shared" si="508"/>
        <v>63600000</v>
      </c>
      <c r="Y4670">
        <f t="shared" si="509"/>
        <v>5300000</v>
      </c>
    </row>
    <row r="4671" spans="2:25">
      <c r="B4671" t="s">
        <v>3030</v>
      </c>
      <c r="C4671" t="s">
        <v>3031</v>
      </c>
      <c r="D4671" t="s">
        <v>2694</v>
      </c>
      <c r="E4671">
        <v>114</v>
      </c>
      <c r="F4671" t="s">
        <v>3488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5300000</v>
      </c>
      <c r="S4671">
        <f t="shared" si="504"/>
        <v>5300000</v>
      </c>
      <c r="T4671">
        <f t="shared" si="505"/>
        <v>72479486</v>
      </c>
      <c r="U4671" t="str">
        <f t="shared" si="506"/>
        <v>AGUINALDO</v>
      </c>
      <c r="V4671">
        <f t="shared" si="507"/>
        <v>5300000</v>
      </c>
      <c r="W4671" t="str">
        <f t="shared" si="510"/>
        <v>SUELDOS</v>
      </c>
      <c r="X4671">
        <f t="shared" si="508"/>
        <v>0</v>
      </c>
      <c r="Y4671">
        <f t="shared" si="509"/>
        <v>0</v>
      </c>
    </row>
    <row r="4672" spans="2:25">
      <c r="B4672" t="s">
        <v>3030</v>
      </c>
      <c r="C4672" t="s">
        <v>3031</v>
      </c>
      <c r="D4672" t="s">
        <v>2694</v>
      </c>
      <c r="E4672">
        <v>131</v>
      </c>
      <c r="F4672" t="s">
        <v>24</v>
      </c>
      <c r="G4672">
        <v>0</v>
      </c>
      <c r="H4672">
        <v>1500000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f t="shared" si="504"/>
        <v>1500000</v>
      </c>
      <c r="T4672">
        <f t="shared" si="505"/>
        <v>72479486</v>
      </c>
      <c r="U4672" t="str">
        <f t="shared" si="506"/>
        <v xml:space="preserve">SUBSIDIO </v>
      </c>
      <c r="V4672">
        <f t="shared" si="507"/>
        <v>0</v>
      </c>
      <c r="W4672" t="str">
        <f t="shared" si="510"/>
        <v>SUBSIDIO FAMILIAR - ESCOLARIDAD</v>
      </c>
      <c r="X4672">
        <f t="shared" si="508"/>
        <v>1500000</v>
      </c>
      <c r="Y4672">
        <f t="shared" si="509"/>
        <v>0</v>
      </c>
    </row>
    <row r="4673" spans="2:25">
      <c r="B4673" t="s">
        <v>3030</v>
      </c>
      <c r="C4673" t="s">
        <v>3031</v>
      </c>
      <c r="D4673" t="s">
        <v>2694</v>
      </c>
      <c r="E4673">
        <v>232</v>
      </c>
      <c r="F4673" t="s">
        <v>33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2079486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f t="shared" si="504"/>
        <v>2079486</v>
      </c>
      <c r="T4673">
        <f t="shared" si="505"/>
        <v>72479486</v>
      </c>
      <c r="U4673" t="str">
        <f t="shared" si="506"/>
        <v>VIATICO</v>
      </c>
      <c r="V4673">
        <f t="shared" si="507"/>
        <v>0</v>
      </c>
      <c r="W4673" t="str">
        <f t="shared" si="510"/>
        <v>VIATICO</v>
      </c>
      <c r="X4673">
        <f t="shared" si="508"/>
        <v>2079486</v>
      </c>
      <c r="Y4673">
        <f t="shared" si="509"/>
        <v>0</v>
      </c>
    </row>
    <row r="4674" spans="2:25">
      <c r="B4674" t="s">
        <v>3032</v>
      </c>
      <c r="C4674" t="s">
        <v>3033</v>
      </c>
      <c r="D4674" t="s">
        <v>2694</v>
      </c>
      <c r="E4674">
        <v>111</v>
      </c>
      <c r="F4674" t="s">
        <v>21</v>
      </c>
      <c r="G4674">
        <v>5300000</v>
      </c>
      <c r="H4674">
        <v>5300000</v>
      </c>
      <c r="I4674">
        <v>5300000</v>
      </c>
      <c r="J4674">
        <v>5300000</v>
      </c>
      <c r="K4674">
        <v>5300000</v>
      </c>
      <c r="L4674">
        <v>5300000</v>
      </c>
      <c r="M4674">
        <v>5300000</v>
      </c>
      <c r="N4674">
        <v>5300000</v>
      </c>
      <c r="O4674">
        <v>5300000</v>
      </c>
      <c r="P4674">
        <v>5300000</v>
      </c>
      <c r="Q4674">
        <v>5300000</v>
      </c>
      <c r="R4674">
        <v>5300000</v>
      </c>
      <c r="S4674">
        <f t="shared" si="504"/>
        <v>63600000</v>
      </c>
      <c r="T4674">
        <f t="shared" si="505"/>
        <v>82197233</v>
      </c>
      <c r="U4674" t="str">
        <f t="shared" si="506"/>
        <v>SUELDOS</v>
      </c>
      <c r="V4674">
        <f t="shared" si="507"/>
        <v>0</v>
      </c>
      <c r="W4674" t="str">
        <f t="shared" si="510"/>
        <v>SUELDOS</v>
      </c>
      <c r="X4674">
        <f t="shared" si="508"/>
        <v>63600000</v>
      </c>
      <c r="Y4674">
        <f t="shared" si="509"/>
        <v>5300000</v>
      </c>
    </row>
    <row r="4675" spans="2:25">
      <c r="B4675" t="s">
        <v>3032</v>
      </c>
      <c r="C4675" t="s">
        <v>3033</v>
      </c>
      <c r="D4675" t="s">
        <v>2694</v>
      </c>
      <c r="E4675">
        <v>114</v>
      </c>
      <c r="F4675" t="s">
        <v>29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326154</v>
      </c>
      <c r="S4675">
        <f t="shared" ref="S4675:S4738" si="511">SUM(G4675:R4675)</f>
        <v>326154</v>
      </c>
      <c r="T4675">
        <f t="shared" ref="T4675:T4738" si="512">SUMIF($B:$B,B4675,$S:$S)</f>
        <v>82197233</v>
      </c>
      <c r="U4675" t="str">
        <f t="shared" ref="U4675:U4738" si="513">MID(F4675,1,9)</f>
        <v>AGUINALDO</v>
      </c>
      <c r="V4675">
        <f t="shared" ref="V4675:V4738" si="514">IF(U4675="AGUINALDO",S4675,0)</f>
        <v>326154</v>
      </c>
      <c r="W4675" t="str">
        <f t="shared" si="510"/>
        <v>BONIFICACION POR GESTION ADMINISTRATIVA</v>
      </c>
      <c r="X4675">
        <f t="shared" ref="X4675:X4738" si="515">IF(W4675=F4675,S4675,0)</f>
        <v>0</v>
      </c>
      <c r="Y4675">
        <f t="shared" ref="Y4675:Y4738" si="516">IF(W4675=F4675,SUMIFS($V:$V,B:B,B4675,$W:$W,W4675),0)</f>
        <v>0</v>
      </c>
    </row>
    <row r="4676" spans="2:25">
      <c r="B4676" t="s">
        <v>3032</v>
      </c>
      <c r="C4676" t="s">
        <v>3033</v>
      </c>
      <c r="D4676" t="s">
        <v>2694</v>
      </c>
      <c r="E4676">
        <v>114</v>
      </c>
      <c r="F4676" t="s">
        <v>3488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5300000</v>
      </c>
      <c r="S4676">
        <f t="shared" si="511"/>
        <v>5300000</v>
      </c>
      <c r="T4676">
        <f t="shared" si="512"/>
        <v>82197233</v>
      </c>
      <c r="U4676" t="str">
        <f t="shared" si="513"/>
        <v>AGUINALDO</v>
      </c>
      <c r="V4676">
        <f t="shared" si="514"/>
        <v>5300000</v>
      </c>
      <c r="W4676" t="str">
        <f t="shared" ref="W4676:W4739" si="517">IF(U4676="AGUINALDO",MID(F4676,14,50),F4676)</f>
        <v>SUELDOS</v>
      </c>
      <c r="X4676">
        <f t="shared" si="515"/>
        <v>0</v>
      </c>
      <c r="Y4676">
        <f t="shared" si="516"/>
        <v>0</v>
      </c>
    </row>
    <row r="4677" spans="2:25">
      <c r="B4677" t="s">
        <v>3032</v>
      </c>
      <c r="C4677" t="s">
        <v>3033</v>
      </c>
      <c r="D4677" t="s">
        <v>2694</v>
      </c>
      <c r="E4677">
        <v>123</v>
      </c>
      <c r="F4677" t="s">
        <v>30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216240</v>
      </c>
      <c r="S4677">
        <f t="shared" si="511"/>
        <v>216240</v>
      </c>
      <c r="T4677">
        <f t="shared" si="512"/>
        <v>82197233</v>
      </c>
      <c r="U4677" t="str">
        <f t="shared" si="513"/>
        <v>AGUINALDO</v>
      </c>
      <c r="V4677">
        <f t="shared" si="514"/>
        <v>216240</v>
      </c>
      <c r="W4677" t="str">
        <f t="shared" si="517"/>
        <v>REMUNERACION EXTRAORDINARIA</v>
      </c>
      <c r="X4677">
        <f t="shared" si="515"/>
        <v>0</v>
      </c>
      <c r="Y4677">
        <f t="shared" si="516"/>
        <v>0</v>
      </c>
    </row>
    <row r="4678" spans="2:25">
      <c r="B4678" t="s">
        <v>3032</v>
      </c>
      <c r="C4678" t="s">
        <v>3033</v>
      </c>
      <c r="D4678" t="s">
        <v>2694</v>
      </c>
      <c r="E4678">
        <v>123</v>
      </c>
      <c r="F4678" t="s">
        <v>32</v>
      </c>
      <c r="G4678">
        <v>0</v>
      </c>
      <c r="H4678">
        <v>0</v>
      </c>
      <c r="I4678">
        <v>187620</v>
      </c>
      <c r="J4678">
        <v>541793</v>
      </c>
      <c r="K4678">
        <v>593468</v>
      </c>
      <c r="L4678">
        <v>636000</v>
      </c>
      <c r="M4678">
        <v>636000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f t="shared" si="511"/>
        <v>2594881</v>
      </c>
      <c r="T4678">
        <f t="shared" si="512"/>
        <v>82197233</v>
      </c>
      <c r="U4678" t="str">
        <f t="shared" si="513"/>
        <v>REMUNERAC</v>
      </c>
      <c r="V4678">
        <f t="shared" si="514"/>
        <v>0</v>
      </c>
      <c r="W4678" t="str">
        <f t="shared" si="517"/>
        <v>REMUNERACION EXTRAORDINARIA</v>
      </c>
      <c r="X4678">
        <f t="shared" si="515"/>
        <v>2594881</v>
      </c>
      <c r="Y4678">
        <f t="shared" si="516"/>
        <v>216240</v>
      </c>
    </row>
    <row r="4679" spans="2:25">
      <c r="B4679" t="s">
        <v>3032</v>
      </c>
      <c r="C4679" t="s">
        <v>3033</v>
      </c>
      <c r="D4679" t="s">
        <v>2694</v>
      </c>
      <c r="E4679">
        <v>133</v>
      </c>
      <c r="F4679" t="s">
        <v>31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733846</v>
      </c>
      <c r="Q4679">
        <v>1590000</v>
      </c>
      <c r="R4679">
        <v>1590000</v>
      </c>
      <c r="S4679">
        <f t="shared" si="511"/>
        <v>3913846</v>
      </c>
      <c r="T4679">
        <f t="shared" si="512"/>
        <v>82197233</v>
      </c>
      <c r="U4679" t="str">
        <f t="shared" si="513"/>
        <v>BONIFICAC</v>
      </c>
      <c r="V4679">
        <f t="shared" si="514"/>
        <v>0</v>
      </c>
      <c r="W4679" t="str">
        <f t="shared" si="517"/>
        <v>BONIFICACIÓN POR GESTION ADMINISTRATIVA</v>
      </c>
      <c r="X4679">
        <f t="shared" si="515"/>
        <v>3913846</v>
      </c>
      <c r="Y4679">
        <f t="shared" si="516"/>
        <v>0</v>
      </c>
    </row>
    <row r="4680" spans="2:25">
      <c r="B4680" t="s">
        <v>3032</v>
      </c>
      <c r="C4680" t="s">
        <v>3033</v>
      </c>
      <c r="D4680" t="s">
        <v>2694</v>
      </c>
      <c r="E4680">
        <v>191</v>
      </c>
      <c r="F4680" t="s">
        <v>2722</v>
      </c>
      <c r="G4680">
        <v>300000</v>
      </c>
      <c r="H4680">
        <v>300000</v>
      </c>
      <c r="I4680">
        <v>300000</v>
      </c>
      <c r="J4680">
        <v>300000</v>
      </c>
      <c r="K4680">
        <v>300000</v>
      </c>
      <c r="L4680">
        <v>300000</v>
      </c>
      <c r="M4680">
        <v>300000</v>
      </c>
      <c r="N4680">
        <v>300000</v>
      </c>
      <c r="O4680">
        <v>300000</v>
      </c>
      <c r="P4680">
        <v>300000</v>
      </c>
      <c r="Q4680">
        <v>300000</v>
      </c>
      <c r="R4680">
        <v>300000</v>
      </c>
      <c r="S4680">
        <f t="shared" si="511"/>
        <v>3600000</v>
      </c>
      <c r="T4680">
        <f t="shared" si="512"/>
        <v>82197233</v>
      </c>
      <c r="U4680" t="str">
        <f t="shared" si="513"/>
        <v xml:space="preserve">SUBSIDIO </v>
      </c>
      <c r="V4680">
        <f t="shared" si="514"/>
        <v>0</v>
      </c>
      <c r="W4680" t="str">
        <f t="shared" si="517"/>
        <v>SUBSIDIO PARA LA SALUD</v>
      </c>
      <c r="X4680">
        <f t="shared" si="515"/>
        <v>3600000</v>
      </c>
      <c r="Y4680">
        <f t="shared" si="516"/>
        <v>0</v>
      </c>
    </row>
    <row r="4681" spans="2:25">
      <c r="B4681" t="s">
        <v>3032</v>
      </c>
      <c r="C4681" t="s">
        <v>3033</v>
      </c>
      <c r="D4681" t="s">
        <v>2694</v>
      </c>
      <c r="E4681">
        <v>232</v>
      </c>
      <c r="F4681" t="s">
        <v>33</v>
      </c>
      <c r="G4681">
        <v>0</v>
      </c>
      <c r="H4681">
        <v>0</v>
      </c>
      <c r="I4681">
        <v>0</v>
      </c>
      <c r="J4681">
        <v>0</v>
      </c>
      <c r="K4681">
        <v>880510</v>
      </c>
      <c r="L4681">
        <v>0</v>
      </c>
      <c r="M4681">
        <v>1765602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f t="shared" si="511"/>
        <v>2646112</v>
      </c>
      <c r="T4681">
        <f t="shared" si="512"/>
        <v>82197233</v>
      </c>
      <c r="U4681" t="str">
        <f t="shared" si="513"/>
        <v>VIATICO</v>
      </c>
      <c r="V4681">
        <f t="shared" si="514"/>
        <v>0</v>
      </c>
      <c r="W4681" t="str">
        <f t="shared" si="517"/>
        <v>VIATICO</v>
      </c>
      <c r="X4681">
        <f t="shared" si="515"/>
        <v>2646112</v>
      </c>
      <c r="Y4681">
        <f t="shared" si="516"/>
        <v>0</v>
      </c>
    </row>
    <row r="4682" spans="2:25">
      <c r="B4682" t="s">
        <v>3034</v>
      </c>
      <c r="C4682" t="s">
        <v>3035</v>
      </c>
      <c r="D4682" t="s">
        <v>2694</v>
      </c>
      <c r="E4682">
        <v>111</v>
      </c>
      <c r="F4682" t="s">
        <v>21</v>
      </c>
      <c r="G4682">
        <v>4800000</v>
      </c>
      <c r="H4682">
        <v>4800000</v>
      </c>
      <c r="I4682">
        <v>4800000</v>
      </c>
      <c r="J4682">
        <v>4800000</v>
      </c>
      <c r="K4682">
        <v>4800000</v>
      </c>
      <c r="L4682">
        <v>4800000</v>
      </c>
      <c r="M4682">
        <v>4800000</v>
      </c>
      <c r="N4682">
        <v>4800000</v>
      </c>
      <c r="O4682">
        <v>4800000</v>
      </c>
      <c r="P4682">
        <v>4800000</v>
      </c>
      <c r="Q4682">
        <v>4800000</v>
      </c>
      <c r="R4682">
        <v>4800000</v>
      </c>
      <c r="S4682">
        <f t="shared" si="511"/>
        <v>57600000</v>
      </c>
      <c r="T4682">
        <f t="shared" si="512"/>
        <v>62400000</v>
      </c>
      <c r="U4682" t="str">
        <f t="shared" si="513"/>
        <v>SUELDOS</v>
      </c>
      <c r="V4682">
        <f t="shared" si="514"/>
        <v>0</v>
      </c>
      <c r="W4682" t="str">
        <f t="shared" si="517"/>
        <v>SUELDOS</v>
      </c>
      <c r="X4682">
        <f t="shared" si="515"/>
        <v>57600000</v>
      </c>
      <c r="Y4682">
        <f t="shared" si="516"/>
        <v>4800000</v>
      </c>
    </row>
    <row r="4683" spans="2:25">
      <c r="B4683" t="s">
        <v>3034</v>
      </c>
      <c r="C4683" t="s">
        <v>3035</v>
      </c>
      <c r="D4683" t="s">
        <v>2694</v>
      </c>
      <c r="E4683">
        <v>114</v>
      </c>
      <c r="F4683" t="s">
        <v>3488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4800000</v>
      </c>
      <c r="S4683">
        <f t="shared" si="511"/>
        <v>4800000</v>
      </c>
      <c r="T4683">
        <f t="shared" si="512"/>
        <v>62400000</v>
      </c>
      <c r="U4683" t="str">
        <f t="shared" si="513"/>
        <v>AGUINALDO</v>
      </c>
      <c r="V4683">
        <f t="shared" si="514"/>
        <v>4800000</v>
      </c>
      <c r="W4683" t="str">
        <f t="shared" si="517"/>
        <v>SUELDOS</v>
      </c>
      <c r="X4683">
        <f t="shared" si="515"/>
        <v>0</v>
      </c>
      <c r="Y4683">
        <f t="shared" si="516"/>
        <v>0</v>
      </c>
    </row>
    <row r="4684" spans="2:25">
      <c r="B4684" t="s">
        <v>3036</v>
      </c>
      <c r="C4684" t="s">
        <v>3037</v>
      </c>
      <c r="D4684" t="s">
        <v>2694</v>
      </c>
      <c r="E4684">
        <v>111</v>
      </c>
      <c r="F4684" t="s">
        <v>21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12700000</v>
      </c>
      <c r="P4684">
        <v>12700000</v>
      </c>
      <c r="Q4684">
        <v>12700000</v>
      </c>
      <c r="R4684">
        <v>12700000</v>
      </c>
      <c r="S4684">
        <f t="shared" si="511"/>
        <v>50800000</v>
      </c>
      <c r="T4684">
        <f t="shared" si="512"/>
        <v>83193401</v>
      </c>
      <c r="U4684" t="str">
        <f t="shared" si="513"/>
        <v>SUELDOS</v>
      </c>
      <c r="V4684">
        <f t="shared" si="514"/>
        <v>0</v>
      </c>
      <c r="W4684" t="str">
        <f t="shared" si="517"/>
        <v>SUELDOS</v>
      </c>
      <c r="X4684">
        <f t="shared" si="515"/>
        <v>50800000</v>
      </c>
      <c r="Y4684">
        <f t="shared" si="516"/>
        <v>4233333</v>
      </c>
    </row>
    <row r="4685" spans="2:25">
      <c r="B4685" t="s">
        <v>3036</v>
      </c>
      <c r="C4685" t="s">
        <v>3037</v>
      </c>
      <c r="D4685" t="s">
        <v>2694</v>
      </c>
      <c r="E4685">
        <v>113</v>
      </c>
      <c r="F4685" t="s">
        <v>2720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2235000</v>
      </c>
      <c r="Q4685">
        <v>2235000</v>
      </c>
      <c r="R4685">
        <v>2235000</v>
      </c>
      <c r="S4685">
        <f t="shared" si="511"/>
        <v>6705000</v>
      </c>
      <c r="T4685">
        <f t="shared" si="512"/>
        <v>83193401</v>
      </c>
      <c r="U4685" t="str">
        <f t="shared" si="513"/>
        <v xml:space="preserve">GASTO DE </v>
      </c>
      <c r="V4685">
        <f t="shared" si="514"/>
        <v>0</v>
      </c>
      <c r="W4685" t="str">
        <f t="shared" si="517"/>
        <v>GASTO DE REPRESENTACION</v>
      </c>
      <c r="X4685">
        <f t="shared" si="515"/>
        <v>6705000</v>
      </c>
      <c r="Y4685">
        <f t="shared" si="516"/>
        <v>558750</v>
      </c>
    </row>
    <row r="4686" spans="2:25">
      <c r="B4686" t="s">
        <v>3036</v>
      </c>
      <c r="C4686" t="s">
        <v>3037</v>
      </c>
      <c r="D4686" t="s">
        <v>2694</v>
      </c>
      <c r="E4686">
        <v>114</v>
      </c>
      <c r="F4686" t="s">
        <v>2727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1493500</v>
      </c>
      <c r="S4686">
        <f t="shared" si="511"/>
        <v>1493500</v>
      </c>
      <c r="T4686">
        <f t="shared" si="512"/>
        <v>83193401</v>
      </c>
      <c r="U4686" t="str">
        <f t="shared" si="513"/>
        <v>AGUINALDO</v>
      </c>
      <c r="V4686">
        <f t="shared" si="514"/>
        <v>1493500</v>
      </c>
      <c r="W4686" t="str">
        <f t="shared" si="517"/>
        <v>BONIFICACION POR CARGO</v>
      </c>
      <c r="X4686">
        <f t="shared" si="515"/>
        <v>0</v>
      </c>
      <c r="Y4686">
        <f t="shared" si="516"/>
        <v>0</v>
      </c>
    </row>
    <row r="4687" spans="2:25">
      <c r="B4687" t="s">
        <v>3036</v>
      </c>
      <c r="C4687" t="s">
        <v>3037</v>
      </c>
      <c r="D4687" t="s">
        <v>2694</v>
      </c>
      <c r="E4687">
        <v>114</v>
      </c>
      <c r="F4687" t="s">
        <v>2721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558750</v>
      </c>
      <c r="S4687">
        <f t="shared" si="511"/>
        <v>558750</v>
      </c>
      <c r="T4687">
        <f t="shared" si="512"/>
        <v>83193401</v>
      </c>
      <c r="U4687" t="str">
        <f t="shared" si="513"/>
        <v>AGUINALDO</v>
      </c>
      <c r="V4687">
        <f t="shared" si="514"/>
        <v>558750</v>
      </c>
      <c r="W4687" t="str">
        <f t="shared" si="517"/>
        <v>GASTO DE REPRESENTACION</v>
      </c>
      <c r="X4687">
        <f t="shared" si="515"/>
        <v>0</v>
      </c>
      <c r="Y4687">
        <f t="shared" si="516"/>
        <v>0</v>
      </c>
    </row>
    <row r="4688" spans="2:25">
      <c r="B4688" t="s">
        <v>3036</v>
      </c>
      <c r="C4688" t="s">
        <v>3037</v>
      </c>
      <c r="D4688" t="s">
        <v>2694</v>
      </c>
      <c r="E4688">
        <v>114</v>
      </c>
      <c r="F4688" t="s">
        <v>3488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4233333</v>
      </c>
      <c r="S4688">
        <f t="shared" si="511"/>
        <v>4233333</v>
      </c>
      <c r="T4688">
        <f t="shared" si="512"/>
        <v>83193401</v>
      </c>
      <c r="U4688" t="str">
        <f t="shared" si="513"/>
        <v>AGUINALDO</v>
      </c>
      <c r="V4688">
        <f t="shared" si="514"/>
        <v>4233333</v>
      </c>
      <c r="W4688" t="str">
        <f t="shared" si="517"/>
        <v>SUELDOS</v>
      </c>
      <c r="X4688">
        <f t="shared" si="515"/>
        <v>0</v>
      </c>
      <c r="Y4688">
        <f t="shared" si="516"/>
        <v>0</v>
      </c>
    </row>
    <row r="4689" spans="2:25">
      <c r="B4689" t="s">
        <v>3036</v>
      </c>
      <c r="C4689" t="s">
        <v>3037</v>
      </c>
      <c r="D4689" t="s">
        <v>2694</v>
      </c>
      <c r="E4689">
        <v>133</v>
      </c>
      <c r="F4689" t="s">
        <v>2731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4480500</v>
      </c>
      <c r="P4689">
        <v>4480500</v>
      </c>
      <c r="Q4689">
        <v>4480500</v>
      </c>
      <c r="R4689">
        <v>4480500</v>
      </c>
      <c r="S4689">
        <f t="shared" si="511"/>
        <v>17922000</v>
      </c>
      <c r="T4689">
        <f t="shared" si="512"/>
        <v>83193401</v>
      </c>
      <c r="U4689" t="str">
        <f t="shared" si="513"/>
        <v>BONIFICAC</v>
      </c>
      <c r="V4689">
        <f t="shared" si="514"/>
        <v>0</v>
      </c>
      <c r="W4689" t="str">
        <f t="shared" si="517"/>
        <v>BONIFICACION POR CARGO</v>
      </c>
      <c r="X4689">
        <f t="shared" si="515"/>
        <v>17922000</v>
      </c>
      <c r="Y4689">
        <f t="shared" si="516"/>
        <v>1493500</v>
      </c>
    </row>
    <row r="4690" spans="2:25">
      <c r="B4690" t="s">
        <v>3036</v>
      </c>
      <c r="C4690" t="s">
        <v>3037</v>
      </c>
      <c r="D4690" t="s">
        <v>2694</v>
      </c>
      <c r="E4690">
        <v>191</v>
      </c>
      <c r="F4690" t="s">
        <v>2722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300000</v>
      </c>
      <c r="R4690">
        <v>300000</v>
      </c>
      <c r="S4690">
        <f t="shared" si="511"/>
        <v>600000</v>
      </c>
      <c r="T4690">
        <f t="shared" si="512"/>
        <v>83193401</v>
      </c>
      <c r="U4690" t="str">
        <f t="shared" si="513"/>
        <v xml:space="preserve">SUBSIDIO </v>
      </c>
      <c r="V4690">
        <f t="shared" si="514"/>
        <v>0</v>
      </c>
      <c r="W4690" t="str">
        <f t="shared" si="517"/>
        <v>SUBSIDIO PARA LA SALUD</v>
      </c>
      <c r="X4690">
        <f t="shared" si="515"/>
        <v>600000</v>
      </c>
      <c r="Y4690">
        <f t="shared" si="516"/>
        <v>0</v>
      </c>
    </row>
    <row r="4691" spans="2:25">
      <c r="B4691" t="s">
        <v>3036</v>
      </c>
      <c r="C4691" t="s">
        <v>3037</v>
      </c>
      <c r="D4691" t="s">
        <v>2694</v>
      </c>
      <c r="E4691">
        <v>199</v>
      </c>
      <c r="F4691" t="s">
        <v>1527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488462</v>
      </c>
      <c r="O4691">
        <v>0</v>
      </c>
      <c r="P4691">
        <v>0</v>
      </c>
      <c r="Q4691">
        <v>0</v>
      </c>
      <c r="R4691">
        <v>0</v>
      </c>
      <c r="S4691">
        <f t="shared" si="511"/>
        <v>488462</v>
      </c>
      <c r="T4691">
        <f t="shared" si="512"/>
        <v>83193401</v>
      </c>
      <c r="U4691" t="str">
        <f t="shared" si="513"/>
        <v>OTROS GAS</v>
      </c>
      <c r="V4691">
        <f t="shared" si="514"/>
        <v>0</v>
      </c>
      <c r="W4691" t="str">
        <f t="shared" si="517"/>
        <v>OTROS GASTOS DEL PERSONAL O.G. 199</v>
      </c>
      <c r="X4691">
        <f t="shared" si="515"/>
        <v>488462</v>
      </c>
      <c r="Y4691">
        <f t="shared" si="516"/>
        <v>0</v>
      </c>
    </row>
    <row r="4692" spans="2:25">
      <c r="B4692" t="s">
        <v>3036</v>
      </c>
      <c r="C4692" t="s">
        <v>3037</v>
      </c>
      <c r="D4692" t="s">
        <v>2694</v>
      </c>
      <c r="E4692">
        <v>232</v>
      </c>
      <c r="F4692" t="s">
        <v>33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392356</v>
      </c>
      <c r="Q4692">
        <v>0</v>
      </c>
      <c r="R4692">
        <v>0</v>
      </c>
      <c r="S4692">
        <f t="shared" si="511"/>
        <v>392356</v>
      </c>
      <c r="T4692">
        <f t="shared" si="512"/>
        <v>83193401</v>
      </c>
      <c r="U4692" t="str">
        <f t="shared" si="513"/>
        <v>VIATICO</v>
      </c>
      <c r="V4692">
        <f t="shared" si="514"/>
        <v>0</v>
      </c>
      <c r="W4692" t="str">
        <f t="shared" si="517"/>
        <v>VIATICO</v>
      </c>
      <c r="X4692">
        <f t="shared" si="515"/>
        <v>392356</v>
      </c>
      <c r="Y4692">
        <f t="shared" si="516"/>
        <v>0</v>
      </c>
    </row>
    <row r="4693" spans="2:25">
      <c r="B4693" t="s">
        <v>3038</v>
      </c>
      <c r="C4693" t="s">
        <v>3039</v>
      </c>
      <c r="D4693" t="s">
        <v>2694</v>
      </c>
      <c r="E4693">
        <v>111</v>
      </c>
      <c r="F4693" t="s">
        <v>21</v>
      </c>
      <c r="G4693">
        <v>4500000</v>
      </c>
      <c r="H4693">
        <v>4500000</v>
      </c>
      <c r="I4693">
        <v>4500000</v>
      </c>
      <c r="J4693">
        <v>4500000</v>
      </c>
      <c r="K4693">
        <v>4500000</v>
      </c>
      <c r="L4693">
        <v>4500000</v>
      </c>
      <c r="M4693">
        <v>4500000</v>
      </c>
      <c r="N4693">
        <v>4500000</v>
      </c>
      <c r="O4693">
        <v>4500000</v>
      </c>
      <c r="P4693">
        <v>4500000</v>
      </c>
      <c r="Q4693">
        <v>4500000</v>
      </c>
      <c r="R4693">
        <v>4500000</v>
      </c>
      <c r="S4693">
        <f t="shared" si="511"/>
        <v>54000000</v>
      </c>
      <c r="T4693">
        <f t="shared" si="512"/>
        <v>93896122</v>
      </c>
      <c r="U4693" t="str">
        <f t="shared" si="513"/>
        <v>SUELDOS</v>
      </c>
      <c r="V4693">
        <f t="shared" si="514"/>
        <v>0</v>
      </c>
      <c r="W4693" t="str">
        <f t="shared" si="517"/>
        <v>SUELDOS</v>
      </c>
      <c r="X4693">
        <f t="shared" si="515"/>
        <v>54000000</v>
      </c>
      <c r="Y4693">
        <f t="shared" si="516"/>
        <v>4500000</v>
      </c>
    </row>
    <row r="4694" spans="2:25">
      <c r="B4694" t="s">
        <v>3038</v>
      </c>
      <c r="C4694" t="s">
        <v>3039</v>
      </c>
      <c r="D4694" t="s">
        <v>2694</v>
      </c>
      <c r="E4694">
        <v>114</v>
      </c>
      <c r="F4694" t="s">
        <v>2727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1237500</v>
      </c>
      <c r="S4694">
        <f t="shared" si="511"/>
        <v>1237500</v>
      </c>
      <c r="T4694">
        <f t="shared" si="512"/>
        <v>93896122</v>
      </c>
      <c r="U4694" t="str">
        <f t="shared" si="513"/>
        <v>AGUINALDO</v>
      </c>
      <c r="V4694">
        <f t="shared" si="514"/>
        <v>1237500</v>
      </c>
      <c r="W4694" t="str">
        <f t="shared" si="517"/>
        <v>BONIFICACION POR CARGO</v>
      </c>
      <c r="X4694">
        <f t="shared" si="515"/>
        <v>0</v>
      </c>
      <c r="Y4694">
        <f t="shared" si="516"/>
        <v>0</v>
      </c>
    </row>
    <row r="4695" spans="2:25">
      <c r="B4695" t="s">
        <v>3038</v>
      </c>
      <c r="C4695" t="s">
        <v>3039</v>
      </c>
      <c r="D4695" t="s">
        <v>2694</v>
      </c>
      <c r="E4695">
        <v>114</v>
      </c>
      <c r="F4695" t="s">
        <v>3488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4500000</v>
      </c>
      <c r="S4695">
        <f t="shared" si="511"/>
        <v>4500000</v>
      </c>
      <c r="T4695">
        <f t="shared" si="512"/>
        <v>93896122</v>
      </c>
      <c r="U4695" t="str">
        <f t="shared" si="513"/>
        <v>AGUINALDO</v>
      </c>
      <c r="V4695">
        <f t="shared" si="514"/>
        <v>4500000</v>
      </c>
      <c r="W4695" t="str">
        <f t="shared" si="517"/>
        <v>SUELDOS</v>
      </c>
      <c r="X4695">
        <f t="shared" si="515"/>
        <v>0</v>
      </c>
      <c r="Y4695">
        <f t="shared" si="516"/>
        <v>0</v>
      </c>
    </row>
    <row r="4696" spans="2:25">
      <c r="B4696" t="s">
        <v>3038</v>
      </c>
      <c r="C4696" t="s">
        <v>3039</v>
      </c>
      <c r="D4696" t="s">
        <v>2694</v>
      </c>
      <c r="E4696">
        <v>123</v>
      </c>
      <c r="F4696" t="s">
        <v>30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312694</v>
      </c>
      <c r="S4696">
        <f t="shared" si="511"/>
        <v>312694</v>
      </c>
      <c r="T4696">
        <f t="shared" si="512"/>
        <v>93896122</v>
      </c>
      <c r="U4696" t="str">
        <f t="shared" si="513"/>
        <v>AGUINALDO</v>
      </c>
      <c r="V4696">
        <f t="shared" si="514"/>
        <v>312694</v>
      </c>
      <c r="W4696" t="str">
        <f t="shared" si="517"/>
        <v>REMUNERACION EXTRAORDINARIA</v>
      </c>
      <c r="X4696">
        <f t="shared" si="515"/>
        <v>0</v>
      </c>
      <c r="Y4696">
        <f t="shared" si="516"/>
        <v>0</v>
      </c>
    </row>
    <row r="4697" spans="2:25">
      <c r="B4697" t="s">
        <v>3038</v>
      </c>
      <c r="C4697" t="s">
        <v>3039</v>
      </c>
      <c r="D4697" t="s">
        <v>2694</v>
      </c>
      <c r="E4697">
        <v>123</v>
      </c>
      <c r="F4697" t="s">
        <v>32</v>
      </c>
      <c r="G4697">
        <v>0</v>
      </c>
      <c r="H4697">
        <v>0</v>
      </c>
      <c r="I4697">
        <v>169425</v>
      </c>
      <c r="J4697">
        <v>316575</v>
      </c>
      <c r="K4697">
        <v>445500</v>
      </c>
      <c r="L4697">
        <v>421200</v>
      </c>
      <c r="M4697">
        <v>115425</v>
      </c>
      <c r="N4697">
        <v>0</v>
      </c>
      <c r="O4697">
        <v>375638</v>
      </c>
      <c r="P4697">
        <v>500175</v>
      </c>
      <c r="Q4697">
        <v>735075</v>
      </c>
      <c r="R4697">
        <v>673313</v>
      </c>
      <c r="S4697">
        <f t="shared" si="511"/>
        <v>3752326</v>
      </c>
      <c r="T4697">
        <f t="shared" si="512"/>
        <v>93896122</v>
      </c>
      <c r="U4697" t="str">
        <f t="shared" si="513"/>
        <v>REMUNERAC</v>
      </c>
      <c r="V4697">
        <f t="shared" si="514"/>
        <v>0</v>
      </c>
      <c r="W4697" t="str">
        <f t="shared" si="517"/>
        <v>REMUNERACION EXTRAORDINARIA</v>
      </c>
      <c r="X4697">
        <f t="shared" si="515"/>
        <v>3752326</v>
      </c>
      <c r="Y4697">
        <f t="shared" si="516"/>
        <v>312694</v>
      </c>
    </row>
    <row r="4698" spans="2:25">
      <c r="B4698" t="s">
        <v>3038</v>
      </c>
      <c r="C4698" t="s">
        <v>3039</v>
      </c>
      <c r="D4698" t="s">
        <v>2694</v>
      </c>
      <c r="E4698">
        <v>133</v>
      </c>
      <c r="F4698" t="s">
        <v>2731</v>
      </c>
      <c r="G4698">
        <v>1350000</v>
      </c>
      <c r="H4698">
        <v>1350000</v>
      </c>
      <c r="I4698">
        <v>1350000</v>
      </c>
      <c r="J4698">
        <v>1350000</v>
      </c>
      <c r="K4698">
        <v>1350000</v>
      </c>
      <c r="L4698">
        <v>1350000</v>
      </c>
      <c r="M4698">
        <v>1350000</v>
      </c>
      <c r="N4698">
        <v>900000</v>
      </c>
      <c r="O4698">
        <v>1350000</v>
      </c>
      <c r="P4698">
        <v>1350000</v>
      </c>
      <c r="Q4698">
        <v>1350000</v>
      </c>
      <c r="R4698">
        <v>1350000</v>
      </c>
      <c r="S4698">
        <f t="shared" si="511"/>
        <v>15750000</v>
      </c>
      <c r="T4698">
        <f t="shared" si="512"/>
        <v>93896122</v>
      </c>
      <c r="U4698" t="str">
        <f t="shared" si="513"/>
        <v>BONIFICAC</v>
      </c>
      <c r="V4698">
        <f t="shared" si="514"/>
        <v>0</v>
      </c>
      <c r="W4698" t="str">
        <f t="shared" si="517"/>
        <v>BONIFICACION POR CARGO</v>
      </c>
      <c r="X4698">
        <f t="shared" si="515"/>
        <v>15750000</v>
      </c>
      <c r="Y4698">
        <f t="shared" si="516"/>
        <v>1237500</v>
      </c>
    </row>
    <row r="4699" spans="2:25">
      <c r="B4699" t="s">
        <v>3038</v>
      </c>
      <c r="C4699" t="s">
        <v>3039</v>
      </c>
      <c r="D4699" t="s">
        <v>2694</v>
      </c>
      <c r="E4699">
        <v>232</v>
      </c>
      <c r="F4699" t="s">
        <v>33</v>
      </c>
      <c r="G4699">
        <v>0</v>
      </c>
      <c r="H4699">
        <v>0</v>
      </c>
      <c r="I4699">
        <v>1866682</v>
      </c>
      <c r="J4699">
        <v>0</v>
      </c>
      <c r="K4699">
        <v>1922544</v>
      </c>
      <c r="L4699">
        <v>2550314</v>
      </c>
      <c r="M4699">
        <v>2550314</v>
      </c>
      <c r="N4699">
        <v>0</v>
      </c>
      <c r="O4699">
        <v>1765602</v>
      </c>
      <c r="P4699">
        <v>1726366</v>
      </c>
      <c r="Q4699">
        <v>1961780</v>
      </c>
      <c r="R4699">
        <v>0</v>
      </c>
      <c r="S4699">
        <f t="shared" si="511"/>
        <v>14343602</v>
      </c>
      <c r="T4699">
        <f t="shared" si="512"/>
        <v>93896122</v>
      </c>
      <c r="U4699" t="str">
        <f t="shared" si="513"/>
        <v>VIATICO</v>
      </c>
      <c r="V4699">
        <f t="shared" si="514"/>
        <v>0</v>
      </c>
      <c r="W4699" t="str">
        <f t="shared" si="517"/>
        <v>VIATICO</v>
      </c>
      <c r="X4699">
        <f t="shared" si="515"/>
        <v>14343602</v>
      </c>
      <c r="Y4699">
        <f t="shared" si="516"/>
        <v>0</v>
      </c>
    </row>
    <row r="4700" spans="2:25">
      <c r="B4700" t="s">
        <v>3040</v>
      </c>
      <c r="C4700" t="s">
        <v>3041</v>
      </c>
      <c r="D4700" t="s">
        <v>2737</v>
      </c>
      <c r="E4700">
        <v>114</v>
      </c>
      <c r="F4700" t="s">
        <v>29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750000</v>
      </c>
      <c r="S4700">
        <f t="shared" si="511"/>
        <v>750000</v>
      </c>
      <c r="T4700">
        <f t="shared" si="512"/>
        <v>22017448</v>
      </c>
      <c r="U4700" t="str">
        <f t="shared" si="513"/>
        <v>AGUINALDO</v>
      </c>
      <c r="V4700">
        <f t="shared" si="514"/>
        <v>750000</v>
      </c>
      <c r="W4700" t="str">
        <f t="shared" si="517"/>
        <v>BONIFICACION POR GESTION ADMINISTRATIVA</v>
      </c>
      <c r="X4700">
        <f t="shared" si="515"/>
        <v>0</v>
      </c>
      <c r="Y4700">
        <f t="shared" si="516"/>
        <v>0</v>
      </c>
    </row>
    <row r="4701" spans="2:25">
      <c r="B4701" t="s">
        <v>3040</v>
      </c>
      <c r="C4701" t="s">
        <v>3041</v>
      </c>
      <c r="D4701" t="s">
        <v>2737</v>
      </c>
      <c r="E4701">
        <v>123</v>
      </c>
      <c r="F4701" t="s">
        <v>30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464696</v>
      </c>
      <c r="S4701">
        <f t="shared" si="511"/>
        <v>464696</v>
      </c>
      <c r="T4701">
        <f t="shared" si="512"/>
        <v>22017448</v>
      </c>
      <c r="U4701" t="str">
        <f t="shared" si="513"/>
        <v>AGUINALDO</v>
      </c>
      <c r="V4701">
        <f t="shared" si="514"/>
        <v>464696</v>
      </c>
      <c r="W4701" t="str">
        <f t="shared" si="517"/>
        <v>REMUNERACION EXTRAORDINARIA</v>
      </c>
      <c r="X4701">
        <f t="shared" si="515"/>
        <v>0</v>
      </c>
      <c r="Y4701">
        <f t="shared" si="516"/>
        <v>0</v>
      </c>
    </row>
    <row r="4702" spans="2:25">
      <c r="B4702" t="s">
        <v>3040</v>
      </c>
      <c r="C4702" t="s">
        <v>3041</v>
      </c>
      <c r="D4702" t="s">
        <v>2737</v>
      </c>
      <c r="E4702">
        <v>123</v>
      </c>
      <c r="F4702" t="s">
        <v>32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249000</v>
      </c>
      <c r="P4702">
        <v>1592355</v>
      </c>
      <c r="Q4702">
        <v>1992000</v>
      </c>
      <c r="R4702">
        <v>2241000</v>
      </c>
      <c r="S4702">
        <f t="shared" si="511"/>
        <v>6074355</v>
      </c>
      <c r="T4702">
        <f t="shared" si="512"/>
        <v>22017448</v>
      </c>
      <c r="U4702" t="str">
        <f t="shared" si="513"/>
        <v>REMUNERAC</v>
      </c>
      <c r="V4702">
        <f t="shared" si="514"/>
        <v>0</v>
      </c>
      <c r="W4702" t="str">
        <f t="shared" si="517"/>
        <v>REMUNERACION EXTRAORDINARIA</v>
      </c>
      <c r="X4702">
        <f t="shared" si="515"/>
        <v>6074355</v>
      </c>
      <c r="Y4702">
        <f t="shared" si="516"/>
        <v>464696</v>
      </c>
    </row>
    <row r="4703" spans="2:25">
      <c r="B4703" t="s">
        <v>3040</v>
      </c>
      <c r="C4703" t="s">
        <v>3041</v>
      </c>
      <c r="D4703" t="s">
        <v>2737</v>
      </c>
      <c r="E4703">
        <v>133</v>
      </c>
      <c r="F4703" t="s">
        <v>31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2250000</v>
      </c>
      <c r="P4703">
        <v>2250000</v>
      </c>
      <c r="Q4703">
        <v>2250000</v>
      </c>
      <c r="R4703">
        <v>2250000</v>
      </c>
      <c r="S4703">
        <f t="shared" si="511"/>
        <v>9000000</v>
      </c>
      <c r="T4703">
        <f t="shared" si="512"/>
        <v>22017448</v>
      </c>
      <c r="U4703" t="str">
        <f t="shared" si="513"/>
        <v>BONIFICAC</v>
      </c>
      <c r="V4703">
        <f t="shared" si="514"/>
        <v>0</v>
      </c>
      <c r="W4703" t="str">
        <f t="shared" si="517"/>
        <v>BONIFICACIÓN POR GESTION ADMINISTRATIVA</v>
      </c>
      <c r="X4703">
        <f t="shared" si="515"/>
        <v>9000000</v>
      </c>
      <c r="Y4703">
        <f t="shared" si="516"/>
        <v>0</v>
      </c>
    </row>
    <row r="4704" spans="2:25">
      <c r="B4704" t="s">
        <v>3040</v>
      </c>
      <c r="C4704" t="s">
        <v>3041</v>
      </c>
      <c r="D4704" t="s">
        <v>2737</v>
      </c>
      <c r="E4704">
        <v>232</v>
      </c>
      <c r="F4704" t="s">
        <v>33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2511078</v>
      </c>
      <c r="P4704">
        <v>0</v>
      </c>
      <c r="Q4704">
        <v>667005</v>
      </c>
      <c r="R4704">
        <v>2550314</v>
      </c>
      <c r="S4704">
        <f t="shared" si="511"/>
        <v>5728397</v>
      </c>
      <c r="T4704">
        <f t="shared" si="512"/>
        <v>22017448</v>
      </c>
      <c r="U4704" t="str">
        <f t="shared" si="513"/>
        <v>VIATICO</v>
      </c>
      <c r="V4704">
        <f t="shared" si="514"/>
        <v>0</v>
      </c>
      <c r="W4704" t="str">
        <f t="shared" si="517"/>
        <v>VIATICO</v>
      </c>
      <c r="X4704">
        <f t="shared" si="515"/>
        <v>5728397</v>
      </c>
      <c r="Y4704">
        <f t="shared" si="516"/>
        <v>0</v>
      </c>
    </row>
    <row r="4705" spans="2:25">
      <c r="B4705" t="s">
        <v>3042</v>
      </c>
      <c r="C4705" t="s">
        <v>3043</v>
      </c>
      <c r="D4705" t="s">
        <v>2694</v>
      </c>
      <c r="E4705">
        <v>111</v>
      </c>
      <c r="F4705" t="s">
        <v>21</v>
      </c>
      <c r="G4705">
        <v>5700000</v>
      </c>
      <c r="H4705">
        <v>5700000</v>
      </c>
      <c r="I4705">
        <v>5700000</v>
      </c>
      <c r="J4705">
        <v>5700000</v>
      </c>
      <c r="K4705">
        <v>5700000</v>
      </c>
      <c r="L4705">
        <v>5700000</v>
      </c>
      <c r="M4705">
        <v>5700000</v>
      </c>
      <c r="N4705">
        <v>5700000</v>
      </c>
      <c r="O4705">
        <v>5700000</v>
      </c>
      <c r="P4705">
        <v>5700000</v>
      </c>
      <c r="Q4705">
        <v>5700000</v>
      </c>
      <c r="R4705">
        <v>5700000</v>
      </c>
      <c r="S4705">
        <f t="shared" si="511"/>
        <v>68400000</v>
      </c>
      <c r="T4705">
        <f t="shared" si="512"/>
        <v>105888357</v>
      </c>
      <c r="U4705" t="str">
        <f t="shared" si="513"/>
        <v>SUELDOS</v>
      </c>
      <c r="V4705">
        <f t="shared" si="514"/>
        <v>0</v>
      </c>
      <c r="W4705" t="str">
        <f t="shared" si="517"/>
        <v>SUELDOS</v>
      </c>
      <c r="X4705">
        <f t="shared" si="515"/>
        <v>68400000</v>
      </c>
      <c r="Y4705">
        <f t="shared" si="516"/>
        <v>5700000</v>
      </c>
    </row>
    <row r="4706" spans="2:25">
      <c r="B4706" t="s">
        <v>3042</v>
      </c>
      <c r="C4706" t="s">
        <v>3043</v>
      </c>
      <c r="D4706" t="s">
        <v>2694</v>
      </c>
      <c r="E4706">
        <v>114</v>
      </c>
      <c r="F4706" t="s">
        <v>2727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1667250</v>
      </c>
      <c r="S4706">
        <f t="shared" si="511"/>
        <v>1667250</v>
      </c>
      <c r="T4706">
        <f t="shared" si="512"/>
        <v>105888357</v>
      </c>
      <c r="U4706" t="str">
        <f t="shared" si="513"/>
        <v>AGUINALDO</v>
      </c>
      <c r="V4706">
        <f t="shared" si="514"/>
        <v>1667250</v>
      </c>
      <c r="W4706" t="str">
        <f t="shared" si="517"/>
        <v>BONIFICACION POR CARGO</v>
      </c>
      <c r="X4706">
        <f t="shared" si="515"/>
        <v>0</v>
      </c>
      <c r="Y4706">
        <f t="shared" si="516"/>
        <v>0</v>
      </c>
    </row>
    <row r="4707" spans="2:25">
      <c r="B4707" t="s">
        <v>3042</v>
      </c>
      <c r="C4707" t="s">
        <v>3043</v>
      </c>
      <c r="D4707" t="s">
        <v>2694</v>
      </c>
      <c r="E4707">
        <v>114</v>
      </c>
      <c r="F4707" t="s">
        <v>3488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5700000</v>
      </c>
      <c r="S4707">
        <f t="shared" si="511"/>
        <v>5700000</v>
      </c>
      <c r="T4707">
        <f t="shared" si="512"/>
        <v>105888357</v>
      </c>
      <c r="U4707" t="str">
        <f t="shared" si="513"/>
        <v>AGUINALDO</v>
      </c>
      <c r="V4707">
        <f t="shared" si="514"/>
        <v>5700000</v>
      </c>
      <c r="W4707" t="str">
        <f t="shared" si="517"/>
        <v>SUELDOS</v>
      </c>
      <c r="X4707">
        <f t="shared" si="515"/>
        <v>0</v>
      </c>
      <c r="Y4707">
        <f t="shared" si="516"/>
        <v>0</v>
      </c>
    </row>
    <row r="4708" spans="2:25">
      <c r="B4708" t="s">
        <v>3042</v>
      </c>
      <c r="C4708" t="s">
        <v>3043</v>
      </c>
      <c r="D4708" t="s">
        <v>2694</v>
      </c>
      <c r="E4708">
        <v>123</v>
      </c>
      <c r="F4708" t="s">
        <v>30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511717</v>
      </c>
      <c r="S4708">
        <f t="shared" si="511"/>
        <v>511717</v>
      </c>
      <c r="T4708">
        <f t="shared" si="512"/>
        <v>105888357</v>
      </c>
      <c r="U4708" t="str">
        <f t="shared" si="513"/>
        <v>AGUINALDO</v>
      </c>
      <c r="V4708">
        <f t="shared" si="514"/>
        <v>511717</v>
      </c>
      <c r="W4708" t="str">
        <f t="shared" si="517"/>
        <v>REMUNERACION EXTRAORDINARIA</v>
      </c>
      <c r="X4708">
        <f t="shared" si="515"/>
        <v>0</v>
      </c>
      <c r="Y4708">
        <f t="shared" si="516"/>
        <v>0</v>
      </c>
    </row>
    <row r="4709" spans="2:25">
      <c r="B4709" t="s">
        <v>3042</v>
      </c>
      <c r="C4709" t="s">
        <v>3043</v>
      </c>
      <c r="D4709" t="s">
        <v>2694</v>
      </c>
      <c r="E4709">
        <v>123</v>
      </c>
      <c r="F4709" t="s">
        <v>32</v>
      </c>
      <c r="G4709">
        <v>0</v>
      </c>
      <c r="H4709">
        <v>0</v>
      </c>
      <c r="I4709">
        <v>684000</v>
      </c>
      <c r="J4709">
        <v>684000</v>
      </c>
      <c r="K4709">
        <v>684000</v>
      </c>
      <c r="L4709">
        <v>598500</v>
      </c>
      <c r="M4709">
        <v>577980</v>
      </c>
      <c r="N4709">
        <v>0</v>
      </c>
      <c r="O4709">
        <v>684000</v>
      </c>
      <c r="P4709">
        <v>684000</v>
      </c>
      <c r="Q4709">
        <v>684000</v>
      </c>
      <c r="R4709">
        <v>860130</v>
      </c>
      <c r="S4709">
        <f t="shared" si="511"/>
        <v>6140610</v>
      </c>
      <c r="T4709">
        <f t="shared" si="512"/>
        <v>105888357</v>
      </c>
      <c r="U4709" t="str">
        <f t="shared" si="513"/>
        <v>REMUNERAC</v>
      </c>
      <c r="V4709">
        <f t="shared" si="514"/>
        <v>0</v>
      </c>
      <c r="W4709" t="str">
        <f t="shared" si="517"/>
        <v>REMUNERACION EXTRAORDINARIA</v>
      </c>
      <c r="X4709">
        <f t="shared" si="515"/>
        <v>6140610</v>
      </c>
      <c r="Y4709">
        <f t="shared" si="516"/>
        <v>511717</v>
      </c>
    </row>
    <row r="4710" spans="2:25">
      <c r="B4710" t="s">
        <v>3042</v>
      </c>
      <c r="C4710" t="s">
        <v>3043</v>
      </c>
      <c r="D4710" t="s">
        <v>2694</v>
      </c>
      <c r="E4710">
        <v>131</v>
      </c>
      <c r="F4710" t="s">
        <v>24</v>
      </c>
      <c r="G4710">
        <v>0</v>
      </c>
      <c r="H4710">
        <v>1500000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f t="shared" si="511"/>
        <v>1500000</v>
      </c>
      <c r="T4710">
        <f t="shared" si="512"/>
        <v>105888357</v>
      </c>
      <c r="U4710" t="str">
        <f t="shared" si="513"/>
        <v xml:space="preserve">SUBSIDIO </v>
      </c>
      <c r="V4710">
        <f t="shared" si="514"/>
        <v>0</v>
      </c>
      <c r="W4710" t="str">
        <f t="shared" si="517"/>
        <v>SUBSIDIO FAMILIAR - ESCOLARIDAD</v>
      </c>
      <c r="X4710">
        <f t="shared" si="515"/>
        <v>1500000</v>
      </c>
      <c r="Y4710">
        <f t="shared" si="516"/>
        <v>0</v>
      </c>
    </row>
    <row r="4711" spans="2:25">
      <c r="B4711" t="s">
        <v>3042</v>
      </c>
      <c r="C4711" t="s">
        <v>3043</v>
      </c>
      <c r="D4711" t="s">
        <v>2694</v>
      </c>
      <c r="E4711">
        <v>133</v>
      </c>
      <c r="F4711" t="s">
        <v>2731</v>
      </c>
      <c r="G4711">
        <v>1710000</v>
      </c>
      <c r="H4711">
        <v>1710000</v>
      </c>
      <c r="I4711">
        <v>1710000</v>
      </c>
      <c r="J4711">
        <v>1710000</v>
      </c>
      <c r="K4711">
        <v>1710000</v>
      </c>
      <c r="L4711">
        <v>1710000</v>
      </c>
      <c r="M4711">
        <v>1710000</v>
      </c>
      <c r="N4711">
        <v>1197000</v>
      </c>
      <c r="O4711">
        <v>1710000</v>
      </c>
      <c r="P4711">
        <v>1710000</v>
      </c>
      <c r="Q4711">
        <v>1710000</v>
      </c>
      <c r="R4711">
        <v>1710000</v>
      </c>
      <c r="S4711">
        <f t="shared" si="511"/>
        <v>20007000</v>
      </c>
      <c r="T4711">
        <f t="shared" si="512"/>
        <v>105888357</v>
      </c>
      <c r="U4711" t="str">
        <f t="shared" si="513"/>
        <v>BONIFICAC</v>
      </c>
      <c r="V4711">
        <f t="shared" si="514"/>
        <v>0</v>
      </c>
      <c r="W4711" t="str">
        <f t="shared" si="517"/>
        <v>BONIFICACION POR CARGO</v>
      </c>
      <c r="X4711">
        <f t="shared" si="515"/>
        <v>20007000</v>
      </c>
      <c r="Y4711">
        <f t="shared" si="516"/>
        <v>1667250</v>
      </c>
    </row>
    <row r="4712" spans="2:25">
      <c r="B4712" t="s">
        <v>3042</v>
      </c>
      <c r="C4712" t="s">
        <v>3043</v>
      </c>
      <c r="D4712" t="s">
        <v>2694</v>
      </c>
      <c r="E4712">
        <v>232</v>
      </c>
      <c r="F4712" t="s">
        <v>33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1373246</v>
      </c>
      <c r="P4712">
        <v>0</v>
      </c>
      <c r="Q4712">
        <v>0</v>
      </c>
      <c r="R4712">
        <v>588534</v>
      </c>
      <c r="S4712">
        <f t="shared" si="511"/>
        <v>1961780</v>
      </c>
      <c r="T4712">
        <f t="shared" si="512"/>
        <v>105888357</v>
      </c>
      <c r="U4712" t="str">
        <f t="shared" si="513"/>
        <v>VIATICO</v>
      </c>
      <c r="V4712">
        <f t="shared" si="514"/>
        <v>0</v>
      </c>
      <c r="W4712" t="str">
        <f t="shared" si="517"/>
        <v>VIATICO</v>
      </c>
      <c r="X4712">
        <f t="shared" si="515"/>
        <v>1961780</v>
      </c>
      <c r="Y4712">
        <f t="shared" si="516"/>
        <v>0</v>
      </c>
    </row>
    <row r="4713" spans="2:25">
      <c r="B4713" t="s">
        <v>3044</v>
      </c>
      <c r="C4713" t="s">
        <v>3045</v>
      </c>
      <c r="D4713" t="s">
        <v>2694</v>
      </c>
      <c r="E4713">
        <v>111</v>
      </c>
      <c r="F4713" t="s">
        <v>21</v>
      </c>
      <c r="G4713">
        <v>5300000</v>
      </c>
      <c r="H4713">
        <v>5300000</v>
      </c>
      <c r="I4713">
        <v>5300000</v>
      </c>
      <c r="J4713">
        <v>5300000</v>
      </c>
      <c r="K4713">
        <v>5300000</v>
      </c>
      <c r="L4713">
        <v>5300000</v>
      </c>
      <c r="M4713">
        <v>5300000</v>
      </c>
      <c r="N4713">
        <v>5300000</v>
      </c>
      <c r="O4713">
        <v>5300000</v>
      </c>
      <c r="P4713">
        <v>5300000</v>
      </c>
      <c r="Q4713">
        <v>5300000</v>
      </c>
      <c r="R4713">
        <v>5300000</v>
      </c>
      <c r="S4713">
        <f t="shared" si="511"/>
        <v>63600000</v>
      </c>
      <c r="T4713">
        <f t="shared" si="512"/>
        <v>68900000</v>
      </c>
      <c r="U4713" t="str">
        <f t="shared" si="513"/>
        <v>SUELDOS</v>
      </c>
      <c r="V4713">
        <f t="shared" si="514"/>
        <v>0</v>
      </c>
      <c r="W4713" t="str">
        <f t="shared" si="517"/>
        <v>SUELDOS</v>
      </c>
      <c r="X4713">
        <f t="shared" si="515"/>
        <v>63600000</v>
      </c>
      <c r="Y4713">
        <f t="shared" si="516"/>
        <v>5300000</v>
      </c>
    </row>
    <row r="4714" spans="2:25">
      <c r="B4714" t="s">
        <v>3044</v>
      </c>
      <c r="C4714" t="s">
        <v>3045</v>
      </c>
      <c r="D4714" t="s">
        <v>2694</v>
      </c>
      <c r="E4714">
        <v>114</v>
      </c>
      <c r="F4714" t="s">
        <v>3488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5300000</v>
      </c>
      <c r="S4714">
        <f t="shared" si="511"/>
        <v>5300000</v>
      </c>
      <c r="T4714">
        <f t="shared" si="512"/>
        <v>68900000</v>
      </c>
      <c r="U4714" t="str">
        <f t="shared" si="513"/>
        <v>AGUINALDO</v>
      </c>
      <c r="V4714">
        <f t="shared" si="514"/>
        <v>5300000</v>
      </c>
      <c r="W4714" t="str">
        <f t="shared" si="517"/>
        <v>SUELDOS</v>
      </c>
      <c r="X4714">
        <f t="shared" si="515"/>
        <v>0</v>
      </c>
      <c r="Y4714">
        <f t="shared" si="516"/>
        <v>0</v>
      </c>
    </row>
    <row r="4715" spans="2:25">
      <c r="B4715" t="s">
        <v>3046</v>
      </c>
      <c r="C4715" t="s">
        <v>3047</v>
      </c>
      <c r="D4715" t="s">
        <v>2694</v>
      </c>
      <c r="E4715">
        <v>111</v>
      </c>
      <c r="F4715" t="s">
        <v>21</v>
      </c>
      <c r="G4715">
        <v>9500000</v>
      </c>
      <c r="H4715">
        <v>9500000</v>
      </c>
      <c r="I4715">
        <v>9500000</v>
      </c>
      <c r="J4715">
        <v>9500000</v>
      </c>
      <c r="K4715">
        <v>9500000</v>
      </c>
      <c r="L4715">
        <v>9500000</v>
      </c>
      <c r="M4715">
        <v>9500000</v>
      </c>
      <c r="N4715">
        <v>9500000</v>
      </c>
      <c r="O4715">
        <v>9500000</v>
      </c>
      <c r="P4715">
        <v>9500000</v>
      </c>
      <c r="Q4715">
        <v>9500000</v>
      </c>
      <c r="R4715">
        <v>9500000</v>
      </c>
      <c r="S4715">
        <f t="shared" si="511"/>
        <v>114000000</v>
      </c>
      <c r="T4715">
        <f t="shared" si="512"/>
        <v>196400543</v>
      </c>
      <c r="U4715" t="str">
        <f t="shared" si="513"/>
        <v>SUELDOS</v>
      </c>
      <c r="V4715">
        <f t="shared" si="514"/>
        <v>0</v>
      </c>
      <c r="W4715" t="str">
        <f t="shared" si="517"/>
        <v>SUELDOS</v>
      </c>
      <c r="X4715">
        <f t="shared" si="515"/>
        <v>114000000</v>
      </c>
      <c r="Y4715">
        <f t="shared" si="516"/>
        <v>9500000</v>
      </c>
    </row>
    <row r="4716" spans="2:25">
      <c r="B4716" t="s">
        <v>3046</v>
      </c>
      <c r="C4716" t="s">
        <v>3047</v>
      </c>
      <c r="D4716" t="s">
        <v>2694</v>
      </c>
      <c r="E4716">
        <v>113</v>
      </c>
      <c r="F4716" t="s">
        <v>2720</v>
      </c>
      <c r="G4716">
        <v>1948900</v>
      </c>
      <c r="H4716">
        <v>1948900</v>
      </c>
      <c r="I4716">
        <v>1948900</v>
      </c>
      <c r="J4716">
        <v>1948900</v>
      </c>
      <c r="K4716">
        <v>1948900</v>
      </c>
      <c r="L4716">
        <v>1948900</v>
      </c>
      <c r="M4716">
        <v>1948900</v>
      </c>
      <c r="N4716">
        <v>1948900</v>
      </c>
      <c r="O4716">
        <v>1948900</v>
      </c>
      <c r="P4716">
        <v>1948900</v>
      </c>
      <c r="Q4716">
        <v>1948900</v>
      </c>
      <c r="R4716">
        <v>1948900</v>
      </c>
      <c r="S4716">
        <f t="shared" si="511"/>
        <v>23386800</v>
      </c>
      <c r="T4716">
        <f t="shared" si="512"/>
        <v>196400543</v>
      </c>
      <c r="U4716" t="str">
        <f t="shared" si="513"/>
        <v xml:space="preserve">GASTO DE </v>
      </c>
      <c r="V4716">
        <f t="shared" si="514"/>
        <v>0</v>
      </c>
      <c r="W4716" t="str">
        <f t="shared" si="517"/>
        <v>GASTO DE REPRESENTACION</v>
      </c>
      <c r="X4716">
        <f t="shared" si="515"/>
        <v>23386800</v>
      </c>
      <c r="Y4716">
        <f t="shared" si="516"/>
        <v>1948900</v>
      </c>
    </row>
    <row r="4717" spans="2:25">
      <c r="B4717" t="s">
        <v>3046</v>
      </c>
      <c r="C4717" t="s">
        <v>3047</v>
      </c>
      <c r="D4717" t="s">
        <v>2694</v>
      </c>
      <c r="E4717">
        <v>114</v>
      </c>
      <c r="F4717" t="s">
        <v>2727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3348803</v>
      </c>
      <c r="S4717">
        <f t="shared" si="511"/>
        <v>3348803</v>
      </c>
      <c r="T4717">
        <f t="shared" si="512"/>
        <v>196400543</v>
      </c>
      <c r="U4717" t="str">
        <f t="shared" si="513"/>
        <v>AGUINALDO</v>
      </c>
      <c r="V4717">
        <f t="shared" si="514"/>
        <v>3348803</v>
      </c>
      <c r="W4717" t="str">
        <f t="shared" si="517"/>
        <v>BONIFICACION POR CARGO</v>
      </c>
      <c r="X4717">
        <f t="shared" si="515"/>
        <v>0</v>
      </c>
      <c r="Y4717">
        <f t="shared" si="516"/>
        <v>0</v>
      </c>
    </row>
    <row r="4718" spans="2:25">
      <c r="B4718" t="s">
        <v>3046</v>
      </c>
      <c r="C4718" t="s">
        <v>3047</v>
      </c>
      <c r="D4718" t="s">
        <v>2694</v>
      </c>
      <c r="E4718">
        <v>114</v>
      </c>
      <c r="F4718" t="s">
        <v>2721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1948900</v>
      </c>
      <c r="S4718">
        <f t="shared" si="511"/>
        <v>1948900</v>
      </c>
      <c r="T4718">
        <f t="shared" si="512"/>
        <v>196400543</v>
      </c>
      <c r="U4718" t="str">
        <f t="shared" si="513"/>
        <v>AGUINALDO</v>
      </c>
      <c r="V4718">
        <f t="shared" si="514"/>
        <v>1948900</v>
      </c>
      <c r="W4718" t="str">
        <f t="shared" si="517"/>
        <v>GASTO DE REPRESENTACION</v>
      </c>
      <c r="X4718">
        <f t="shared" si="515"/>
        <v>0</v>
      </c>
      <c r="Y4718">
        <f t="shared" si="516"/>
        <v>0</v>
      </c>
    </row>
    <row r="4719" spans="2:25">
      <c r="B4719" t="s">
        <v>3046</v>
      </c>
      <c r="C4719" t="s">
        <v>3047</v>
      </c>
      <c r="D4719" t="s">
        <v>2694</v>
      </c>
      <c r="E4719">
        <v>114</v>
      </c>
      <c r="F4719" t="s">
        <v>3488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9500000</v>
      </c>
      <c r="S4719">
        <f t="shared" si="511"/>
        <v>9500000</v>
      </c>
      <c r="T4719">
        <f t="shared" si="512"/>
        <v>196400543</v>
      </c>
      <c r="U4719" t="str">
        <f t="shared" si="513"/>
        <v>AGUINALDO</v>
      </c>
      <c r="V4719">
        <f t="shared" si="514"/>
        <v>9500000</v>
      </c>
      <c r="W4719" t="str">
        <f t="shared" si="517"/>
        <v>SUELDOS</v>
      </c>
      <c r="X4719">
        <f t="shared" si="515"/>
        <v>0</v>
      </c>
      <c r="Y4719">
        <f t="shared" si="516"/>
        <v>0</v>
      </c>
    </row>
    <row r="4720" spans="2:25">
      <c r="B4720" t="s">
        <v>3046</v>
      </c>
      <c r="C4720" t="s">
        <v>3047</v>
      </c>
      <c r="D4720" t="s">
        <v>2694</v>
      </c>
      <c r="E4720">
        <v>131</v>
      </c>
      <c r="F4720" t="s">
        <v>24</v>
      </c>
      <c r="G4720">
        <v>0</v>
      </c>
      <c r="H4720">
        <v>3000000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f t="shared" si="511"/>
        <v>3000000</v>
      </c>
      <c r="T4720">
        <f t="shared" si="512"/>
        <v>196400543</v>
      </c>
      <c r="U4720" t="str">
        <f t="shared" si="513"/>
        <v xml:space="preserve">SUBSIDIO </v>
      </c>
      <c r="V4720">
        <f t="shared" si="514"/>
        <v>0</v>
      </c>
      <c r="W4720" t="str">
        <f t="shared" si="517"/>
        <v>SUBSIDIO FAMILIAR - ESCOLARIDAD</v>
      </c>
      <c r="X4720">
        <f t="shared" si="515"/>
        <v>3000000</v>
      </c>
      <c r="Y4720">
        <f t="shared" si="516"/>
        <v>0</v>
      </c>
    </row>
    <row r="4721" spans="2:25">
      <c r="B4721" t="s">
        <v>3046</v>
      </c>
      <c r="C4721" t="s">
        <v>3047</v>
      </c>
      <c r="D4721" t="s">
        <v>2694</v>
      </c>
      <c r="E4721">
        <v>133</v>
      </c>
      <c r="F4721" t="s">
        <v>2731</v>
      </c>
      <c r="G4721">
        <v>3434670</v>
      </c>
      <c r="H4721">
        <v>3434670</v>
      </c>
      <c r="I4721">
        <v>3434670</v>
      </c>
      <c r="J4721">
        <v>3434670</v>
      </c>
      <c r="K4721">
        <v>3434670</v>
      </c>
      <c r="L4721">
        <v>3434670</v>
      </c>
      <c r="M4721">
        <v>3434670</v>
      </c>
      <c r="N4721">
        <v>3434670</v>
      </c>
      <c r="O4721">
        <v>3434670</v>
      </c>
      <c r="P4721">
        <v>3434670</v>
      </c>
      <c r="Q4721">
        <v>3434670</v>
      </c>
      <c r="R4721">
        <v>3434670</v>
      </c>
      <c r="S4721">
        <f t="shared" si="511"/>
        <v>41216040</v>
      </c>
      <c r="T4721">
        <f t="shared" si="512"/>
        <v>196400543</v>
      </c>
      <c r="U4721" t="str">
        <f t="shared" si="513"/>
        <v>BONIFICAC</v>
      </c>
      <c r="V4721">
        <f t="shared" si="514"/>
        <v>0</v>
      </c>
      <c r="W4721" t="str">
        <f t="shared" si="517"/>
        <v>BONIFICACION POR CARGO</v>
      </c>
      <c r="X4721">
        <f t="shared" si="515"/>
        <v>41216040</v>
      </c>
      <c r="Y4721">
        <f t="shared" si="516"/>
        <v>3348803</v>
      </c>
    </row>
    <row r="4722" spans="2:25">
      <c r="B4722" t="s">
        <v>3048</v>
      </c>
      <c r="C4722" t="s">
        <v>3049</v>
      </c>
      <c r="D4722" t="s">
        <v>2694</v>
      </c>
      <c r="E4722">
        <v>111</v>
      </c>
      <c r="F4722" t="s">
        <v>21</v>
      </c>
      <c r="G4722">
        <v>5300000</v>
      </c>
      <c r="H4722">
        <v>5300000</v>
      </c>
      <c r="I4722">
        <v>5300000</v>
      </c>
      <c r="J4722">
        <v>5300000</v>
      </c>
      <c r="K4722">
        <v>5300000</v>
      </c>
      <c r="L4722">
        <v>5300000</v>
      </c>
      <c r="M4722">
        <v>5300000</v>
      </c>
      <c r="N4722">
        <v>5300000</v>
      </c>
      <c r="O4722">
        <v>5300000</v>
      </c>
      <c r="P4722">
        <v>5300000</v>
      </c>
      <c r="Q4722">
        <v>5300000</v>
      </c>
      <c r="R4722">
        <v>5300000</v>
      </c>
      <c r="S4722">
        <f t="shared" si="511"/>
        <v>63600000</v>
      </c>
      <c r="T4722">
        <f t="shared" si="512"/>
        <v>91845889</v>
      </c>
      <c r="U4722" t="str">
        <f t="shared" si="513"/>
        <v>SUELDOS</v>
      </c>
      <c r="V4722">
        <f t="shared" si="514"/>
        <v>0</v>
      </c>
      <c r="W4722" t="str">
        <f t="shared" si="517"/>
        <v>SUELDOS</v>
      </c>
      <c r="X4722">
        <f t="shared" si="515"/>
        <v>63600000</v>
      </c>
      <c r="Y4722">
        <f t="shared" si="516"/>
        <v>5300000</v>
      </c>
    </row>
    <row r="4723" spans="2:25">
      <c r="B4723" t="s">
        <v>3048</v>
      </c>
      <c r="C4723" t="s">
        <v>3049</v>
      </c>
      <c r="D4723" t="s">
        <v>2694</v>
      </c>
      <c r="E4723">
        <v>114</v>
      </c>
      <c r="F4723" t="s">
        <v>29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1550250</v>
      </c>
      <c r="S4723">
        <f t="shared" si="511"/>
        <v>1550250</v>
      </c>
      <c r="T4723">
        <f t="shared" si="512"/>
        <v>91845889</v>
      </c>
      <c r="U4723" t="str">
        <f t="shared" si="513"/>
        <v>AGUINALDO</v>
      </c>
      <c r="V4723">
        <f t="shared" si="514"/>
        <v>1550250</v>
      </c>
      <c r="W4723" t="str">
        <f t="shared" si="517"/>
        <v>BONIFICACION POR GESTION ADMINISTRATIVA</v>
      </c>
      <c r="X4723">
        <f t="shared" si="515"/>
        <v>0</v>
      </c>
      <c r="Y4723">
        <f t="shared" si="516"/>
        <v>0</v>
      </c>
    </row>
    <row r="4724" spans="2:25">
      <c r="B4724" t="s">
        <v>3048</v>
      </c>
      <c r="C4724" t="s">
        <v>3049</v>
      </c>
      <c r="D4724" t="s">
        <v>2694</v>
      </c>
      <c r="E4724">
        <v>114</v>
      </c>
      <c r="F4724" t="s">
        <v>3488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5300000</v>
      </c>
      <c r="S4724">
        <f t="shared" si="511"/>
        <v>5300000</v>
      </c>
      <c r="T4724">
        <f t="shared" si="512"/>
        <v>91845889</v>
      </c>
      <c r="U4724" t="str">
        <f t="shared" si="513"/>
        <v>AGUINALDO</v>
      </c>
      <c r="V4724">
        <f t="shared" si="514"/>
        <v>5300000</v>
      </c>
      <c r="W4724" t="str">
        <f t="shared" si="517"/>
        <v>SUELDOS</v>
      </c>
      <c r="X4724">
        <f t="shared" si="515"/>
        <v>0</v>
      </c>
      <c r="Y4724">
        <f t="shared" si="516"/>
        <v>0</v>
      </c>
    </row>
    <row r="4725" spans="2:25">
      <c r="B4725" t="s">
        <v>3048</v>
      </c>
      <c r="C4725" t="s">
        <v>3049</v>
      </c>
      <c r="D4725" t="s">
        <v>2694</v>
      </c>
      <c r="E4725">
        <v>123</v>
      </c>
      <c r="F4725" t="s">
        <v>30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10434</v>
      </c>
      <c r="S4725">
        <f t="shared" si="511"/>
        <v>10434</v>
      </c>
      <c r="T4725">
        <f t="shared" si="512"/>
        <v>91845889</v>
      </c>
      <c r="U4725" t="str">
        <f t="shared" si="513"/>
        <v>AGUINALDO</v>
      </c>
      <c r="V4725">
        <f t="shared" si="514"/>
        <v>10434</v>
      </c>
      <c r="W4725" t="str">
        <f t="shared" si="517"/>
        <v>REMUNERACION EXTRAORDINARIA</v>
      </c>
      <c r="X4725">
        <f t="shared" si="515"/>
        <v>0</v>
      </c>
      <c r="Y4725">
        <f t="shared" si="516"/>
        <v>0</v>
      </c>
    </row>
    <row r="4726" spans="2:25">
      <c r="B4726" t="s">
        <v>3048</v>
      </c>
      <c r="C4726" t="s">
        <v>3049</v>
      </c>
      <c r="D4726" t="s">
        <v>2694</v>
      </c>
      <c r="E4726">
        <v>123</v>
      </c>
      <c r="F4726" t="s">
        <v>32</v>
      </c>
      <c r="G4726">
        <v>0</v>
      </c>
      <c r="H4726">
        <v>0</v>
      </c>
      <c r="I4726">
        <v>82283</v>
      </c>
      <c r="J4726">
        <v>23055</v>
      </c>
      <c r="K4726">
        <v>0</v>
      </c>
      <c r="L4726">
        <v>0</v>
      </c>
      <c r="M4726">
        <v>19875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f t="shared" si="511"/>
        <v>125213</v>
      </c>
      <c r="T4726">
        <f t="shared" si="512"/>
        <v>91845889</v>
      </c>
      <c r="U4726" t="str">
        <f t="shared" si="513"/>
        <v>REMUNERAC</v>
      </c>
      <c r="V4726">
        <f t="shared" si="514"/>
        <v>0</v>
      </c>
      <c r="W4726" t="str">
        <f t="shared" si="517"/>
        <v>REMUNERACION EXTRAORDINARIA</v>
      </c>
      <c r="X4726">
        <f t="shared" si="515"/>
        <v>125213</v>
      </c>
      <c r="Y4726">
        <f t="shared" si="516"/>
        <v>10434</v>
      </c>
    </row>
    <row r="4727" spans="2:25">
      <c r="B4727" t="s">
        <v>3048</v>
      </c>
      <c r="C4727" t="s">
        <v>3049</v>
      </c>
      <c r="D4727" t="s">
        <v>2694</v>
      </c>
      <c r="E4727">
        <v>131</v>
      </c>
      <c r="F4727" t="s">
        <v>24</v>
      </c>
      <c r="G4727">
        <v>0</v>
      </c>
      <c r="H4727">
        <v>1500000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f t="shared" si="511"/>
        <v>1500000</v>
      </c>
      <c r="T4727">
        <f t="shared" si="512"/>
        <v>91845889</v>
      </c>
      <c r="U4727" t="str">
        <f t="shared" si="513"/>
        <v xml:space="preserve">SUBSIDIO </v>
      </c>
      <c r="V4727">
        <f t="shared" si="514"/>
        <v>0</v>
      </c>
      <c r="W4727" t="str">
        <f t="shared" si="517"/>
        <v>SUBSIDIO FAMILIAR - ESCOLARIDAD</v>
      </c>
      <c r="X4727">
        <f t="shared" si="515"/>
        <v>1500000</v>
      </c>
      <c r="Y4727">
        <f t="shared" si="516"/>
        <v>0</v>
      </c>
    </row>
    <row r="4728" spans="2:25">
      <c r="B4728" t="s">
        <v>3048</v>
      </c>
      <c r="C4728" t="s">
        <v>3049</v>
      </c>
      <c r="D4728" t="s">
        <v>2694</v>
      </c>
      <c r="E4728">
        <v>133</v>
      </c>
      <c r="F4728" t="s">
        <v>31</v>
      </c>
      <c r="G4728">
        <v>1590000</v>
      </c>
      <c r="H4728">
        <v>1590000</v>
      </c>
      <c r="I4728">
        <v>1590000</v>
      </c>
      <c r="J4728">
        <v>1590000</v>
      </c>
      <c r="K4728">
        <v>1590000</v>
      </c>
      <c r="L4728">
        <v>1590000</v>
      </c>
      <c r="M4728">
        <v>1590000</v>
      </c>
      <c r="N4728">
        <v>1113000</v>
      </c>
      <c r="O4728">
        <v>1590000</v>
      </c>
      <c r="P4728">
        <v>1590000</v>
      </c>
      <c r="Q4728">
        <v>1590000</v>
      </c>
      <c r="R4728">
        <v>1590000</v>
      </c>
      <c r="S4728">
        <f t="shared" si="511"/>
        <v>18603000</v>
      </c>
      <c r="T4728">
        <f t="shared" si="512"/>
        <v>91845889</v>
      </c>
      <c r="U4728" t="str">
        <f t="shared" si="513"/>
        <v>BONIFICAC</v>
      </c>
      <c r="V4728">
        <f t="shared" si="514"/>
        <v>0</v>
      </c>
      <c r="W4728" t="str">
        <f t="shared" si="517"/>
        <v>BONIFICACIÓN POR GESTION ADMINISTRATIVA</v>
      </c>
      <c r="X4728">
        <f t="shared" si="515"/>
        <v>18603000</v>
      </c>
      <c r="Y4728">
        <f t="shared" si="516"/>
        <v>0</v>
      </c>
    </row>
    <row r="4729" spans="2:25">
      <c r="B4729" t="s">
        <v>3048</v>
      </c>
      <c r="C4729" t="s">
        <v>3049</v>
      </c>
      <c r="D4729" t="s">
        <v>2694</v>
      </c>
      <c r="E4729">
        <v>232</v>
      </c>
      <c r="F4729" t="s">
        <v>33</v>
      </c>
      <c r="G4729">
        <v>0</v>
      </c>
      <c r="H4729">
        <v>0</v>
      </c>
      <c r="I4729">
        <v>176102</v>
      </c>
      <c r="J4729">
        <v>0</v>
      </c>
      <c r="K4729">
        <v>392356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588534</v>
      </c>
      <c r="R4729">
        <v>0</v>
      </c>
      <c r="S4729">
        <f t="shared" si="511"/>
        <v>1156992</v>
      </c>
      <c r="T4729">
        <f t="shared" si="512"/>
        <v>91845889</v>
      </c>
      <c r="U4729" t="str">
        <f t="shared" si="513"/>
        <v>VIATICO</v>
      </c>
      <c r="V4729">
        <f t="shared" si="514"/>
        <v>0</v>
      </c>
      <c r="W4729" t="str">
        <f t="shared" si="517"/>
        <v>VIATICO</v>
      </c>
      <c r="X4729">
        <f t="shared" si="515"/>
        <v>1156992</v>
      </c>
      <c r="Y4729">
        <f t="shared" si="516"/>
        <v>0</v>
      </c>
    </row>
    <row r="4730" spans="2:25">
      <c r="B4730" t="s">
        <v>3050</v>
      </c>
      <c r="C4730" t="s">
        <v>3051</v>
      </c>
      <c r="D4730" t="s">
        <v>2737</v>
      </c>
      <c r="E4730">
        <v>114</v>
      </c>
      <c r="F4730" t="s">
        <v>29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983654</v>
      </c>
      <c r="S4730">
        <f t="shared" si="511"/>
        <v>983654</v>
      </c>
      <c r="T4730">
        <f t="shared" si="512"/>
        <v>21908923</v>
      </c>
      <c r="U4730" t="str">
        <f t="shared" si="513"/>
        <v>AGUINALDO</v>
      </c>
      <c r="V4730">
        <f t="shared" si="514"/>
        <v>983654</v>
      </c>
      <c r="W4730" t="str">
        <f t="shared" si="517"/>
        <v>BONIFICACION POR GESTION ADMINISTRATIVA</v>
      </c>
      <c r="X4730">
        <f t="shared" si="515"/>
        <v>0</v>
      </c>
      <c r="Y4730">
        <f t="shared" si="516"/>
        <v>0</v>
      </c>
    </row>
    <row r="4731" spans="2:25">
      <c r="B4731" t="s">
        <v>3050</v>
      </c>
      <c r="C4731" t="s">
        <v>3051</v>
      </c>
      <c r="D4731" t="s">
        <v>2737</v>
      </c>
      <c r="E4731">
        <v>123</v>
      </c>
      <c r="F4731" t="s">
        <v>30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541687</v>
      </c>
      <c r="S4731">
        <f t="shared" si="511"/>
        <v>541687</v>
      </c>
      <c r="T4731">
        <f t="shared" si="512"/>
        <v>21908923</v>
      </c>
      <c r="U4731" t="str">
        <f t="shared" si="513"/>
        <v>AGUINALDO</v>
      </c>
      <c r="V4731">
        <f t="shared" si="514"/>
        <v>541687</v>
      </c>
      <c r="W4731" t="str">
        <f t="shared" si="517"/>
        <v>REMUNERACION EXTRAORDINARIA</v>
      </c>
      <c r="X4731">
        <f t="shared" si="515"/>
        <v>0</v>
      </c>
      <c r="Y4731">
        <f t="shared" si="516"/>
        <v>0</v>
      </c>
    </row>
    <row r="4732" spans="2:25">
      <c r="B4732" t="s">
        <v>3050</v>
      </c>
      <c r="C4732" t="s">
        <v>3051</v>
      </c>
      <c r="D4732" t="s">
        <v>2737</v>
      </c>
      <c r="E4732">
        <v>123</v>
      </c>
      <c r="F4732" t="s">
        <v>32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1859625</v>
      </c>
      <c r="Q4732">
        <v>2927250</v>
      </c>
      <c r="R4732">
        <v>1713375</v>
      </c>
      <c r="S4732">
        <f t="shared" si="511"/>
        <v>6500250</v>
      </c>
      <c r="T4732">
        <f t="shared" si="512"/>
        <v>21908923</v>
      </c>
      <c r="U4732" t="str">
        <f t="shared" si="513"/>
        <v>REMUNERAC</v>
      </c>
      <c r="V4732">
        <f t="shared" si="514"/>
        <v>0</v>
      </c>
      <c r="W4732" t="str">
        <f t="shared" si="517"/>
        <v>REMUNERACION EXTRAORDINARIA</v>
      </c>
      <c r="X4732">
        <f t="shared" si="515"/>
        <v>6500250</v>
      </c>
      <c r="Y4732">
        <f t="shared" si="516"/>
        <v>541687</v>
      </c>
    </row>
    <row r="4733" spans="2:25">
      <c r="B4733" t="s">
        <v>3050</v>
      </c>
      <c r="C4733" t="s">
        <v>3051</v>
      </c>
      <c r="D4733" t="s">
        <v>2737</v>
      </c>
      <c r="E4733">
        <v>133</v>
      </c>
      <c r="F4733" t="s">
        <v>31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1903846</v>
      </c>
      <c r="P4733">
        <v>3300000</v>
      </c>
      <c r="Q4733">
        <v>3300000</v>
      </c>
      <c r="R4733">
        <v>3300000</v>
      </c>
      <c r="S4733">
        <f t="shared" si="511"/>
        <v>11803846</v>
      </c>
      <c r="T4733">
        <f t="shared" si="512"/>
        <v>21908923</v>
      </c>
      <c r="U4733" t="str">
        <f t="shared" si="513"/>
        <v>BONIFICAC</v>
      </c>
      <c r="V4733">
        <f t="shared" si="514"/>
        <v>0</v>
      </c>
      <c r="W4733" t="str">
        <f t="shared" si="517"/>
        <v>BONIFICACIÓN POR GESTION ADMINISTRATIVA</v>
      </c>
      <c r="X4733">
        <f t="shared" si="515"/>
        <v>11803846</v>
      </c>
      <c r="Y4733">
        <f t="shared" si="516"/>
        <v>0</v>
      </c>
    </row>
    <row r="4734" spans="2:25">
      <c r="B4734" t="s">
        <v>3050</v>
      </c>
      <c r="C4734" t="s">
        <v>3051</v>
      </c>
      <c r="D4734" t="s">
        <v>2737</v>
      </c>
      <c r="E4734">
        <v>232</v>
      </c>
      <c r="F4734" t="s">
        <v>33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2079486</v>
      </c>
      <c r="S4734">
        <f t="shared" si="511"/>
        <v>2079486</v>
      </c>
      <c r="T4734">
        <f t="shared" si="512"/>
        <v>21908923</v>
      </c>
      <c r="U4734" t="str">
        <f t="shared" si="513"/>
        <v>VIATICO</v>
      </c>
      <c r="V4734">
        <f t="shared" si="514"/>
        <v>0</v>
      </c>
      <c r="W4734" t="str">
        <f t="shared" si="517"/>
        <v>VIATICO</v>
      </c>
      <c r="X4734">
        <f t="shared" si="515"/>
        <v>2079486</v>
      </c>
      <c r="Y4734">
        <f t="shared" si="516"/>
        <v>0</v>
      </c>
    </row>
    <row r="4735" spans="2:25">
      <c r="B4735" t="s">
        <v>3052</v>
      </c>
      <c r="C4735" t="s">
        <v>3053</v>
      </c>
      <c r="D4735" t="s">
        <v>2694</v>
      </c>
      <c r="E4735">
        <v>111</v>
      </c>
      <c r="F4735" t="s">
        <v>21</v>
      </c>
      <c r="G4735">
        <v>5300000</v>
      </c>
      <c r="H4735">
        <v>5300000</v>
      </c>
      <c r="I4735">
        <v>5300000</v>
      </c>
      <c r="J4735">
        <v>5300000</v>
      </c>
      <c r="K4735">
        <v>5300000</v>
      </c>
      <c r="L4735">
        <v>5300000</v>
      </c>
      <c r="M4735">
        <v>5300000</v>
      </c>
      <c r="N4735">
        <v>5300000</v>
      </c>
      <c r="O4735">
        <v>5300000</v>
      </c>
      <c r="P4735">
        <v>5300000</v>
      </c>
      <c r="Q4735">
        <v>5300000</v>
      </c>
      <c r="R4735">
        <v>5300000</v>
      </c>
      <c r="S4735">
        <f t="shared" si="511"/>
        <v>63600000</v>
      </c>
      <c r="T4735">
        <f t="shared" si="512"/>
        <v>72400000</v>
      </c>
      <c r="U4735" t="str">
        <f t="shared" si="513"/>
        <v>SUELDOS</v>
      </c>
      <c r="V4735">
        <f t="shared" si="514"/>
        <v>0</v>
      </c>
      <c r="W4735" t="str">
        <f t="shared" si="517"/>
        <v>SUELDOS</v>
      </c>
      <c r="X4735">
        <f t="shared" si="515"/>
        <v>63600000</v>
      </c>
      <c r="Y4735">
        <f t="shared" si="516"/>
        <v>5300000</v>
      </c>
    </row>
    <row r="4736" spans="2:25">
      <c r="B4736" t="s">
        <v>3052</v>
      </c>
      <c r="C4736" t="s">
        <v>3053</v>
      </c>
      <c r="D4736" t="s">
        <v>2694</v>
      </c>
      <c r="E4736">
        <v>114</v>
      </c>
      <c r="F4736" t="s">
        <v>3488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5300000</v>
      </c>
      <c r="S4736">
        <f t="shared" si="511"/>
        <v>5300000</v>
      </c>
      <c r="T4736">
        <f t="shared" si="512"/>
        <v>72400000</v>
      </c>
      <c r="U4736" t="str">
        <f t="shared" si="513"/>
        <v>AGUINALDO</v>
      </c>
      <c r="V4736">
        <f t="shared" si="514"/>
        <v>5300000</v>
      </c>
      <c r="W4736" t="str">
        <f t="shared" si="517"/>
        <v>SUELDOS</v>
      </c>
      <c r="X4736">
        <f t="shared" si="515"/>
        <v>0</v>
      </c>
      <c r="Y4736">
        <f t="shared" si="516"/>
        <v>0</v>
      </c>
    </row>
    <row r="4737" spans="2:25">
      <c r="B4737" t="s">
        <v>3052</v>
      </c>
      <c r="C4737" t="s">
        <v>3053</v>
      </c>
      <c r="D4737" t="s">
        <v>2694</v>
      </c>
      <c r="E4737">
        <v>131</v>
      </c>
      <c r="F4737" t="s">
        <v>24</v>
      </c>
      <c r="G4737">
        <v>0</v>
      </c>
      <c r="H4737">
        <v>3000000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f t="shared" si="511"/>
        <v>3000000</v>
      </c>
      <c r="T4737">
        <f t="shared" si="512"/>
        <v>72400000</v>
      </c>
      <c r="U4737" t="str">
        <f t="shared" si="513"/>
        <v xml:space="preserve">SUBSIDIO </v>
      </c>
      <c r="V4737">
        <f t="shared" si="514"/>
        <v>0</v>
      </c>
      <c r="W4737" t="str">
        <f t="shared" si="517"/>
        <v>SUBSIDIO FAMILIAR - ESCOLARIDAD</v>
      </c>
      <c r="X4737">
        <f t="shared" si="515"/>
        <v>3000000</v>
      </c>
      <c r="Y4737">
        <f t="shared" si="516"/>
        <v>0</v>
      </c>
    </row>
    <row r="4738" spans="2:25">
      <c r="B4738" t="s">
        <v>3052</v>
      </c>
      <c r="C4738" t="s">
        <v>3053</v>
      </c>
      <c r="D4738" t="s">
        <v>2694</v>
      </c>
      <c r="E4738">
        <v>133</v>
      </c>
      <c r="F4738" t="s">
        <v>323</v>
      </c>
      <c r="G4738">
        <v>0</v>
      </c>
      <c r="H4738">
        <v>0</v>
      </c>
      <c r="I4738">
        <v>0</v>
      </c>
      <c r="J4738">
        <v>500000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f t="shared" si="511"/>
        <v>500000</v>
      </c>
      <c r="T4738">
        <f t="shared" si="512"/>
        <v>72400000</v>
      </c>
      <c r="U4738" t="str">
        <f t="shared" si="513"/>
        <v xml:space="preserve">SUBSIDIO </v>
      </c>
      <c r="V4738">
        <f t="shared" si="514"/>
        <v>0</v>
      </c>
      <c r="W4738" t="str">
        <f t="shared" si="517"/>
        <v>SUBSIDIO FAMILIAR - NACIMIENTO</v>
      </c>
      <c r="X4738">
        <f t="shared" si="515"/>
        <v>500000</v>
      </c>
      <c r="Y4738">
        <f t="shared" si="516"/>
        <v>0</v>
      </c>
    </row>
    <row r="4739" spans="2:25">
      <c r="B4739" t="s">
        <v>3054</v>
      </c>
      <c r="C4739" t="s">
        <v>3055</v>
      </c>
      <c r="D4739" t="s">
        <v>2694</v>
      </c>
      <c r="E4739">
        <v>111</v>
      </c>
      <c r="F4739" t="s">
        <v>21</v>
      </c>
      <c r="G4739">
        <v>5300000</v>
      </c>
      <c r="H4739">
        <v>5300000</v>
      </c>
      <c r="I4739">
        <v>5300000</v>
      </c>
      <c r="J4739">
        <v>5300000</v>
      </c>
      <c r="K4739">
        <v>5300000</v>
      </c>
      <c r="L4739">
        <v>5300000</v>
      </c>
      <c r="M4739">
        <v>5300000</v>
      </c>
      <c r="N4739">
        <v>5300000</v>
      </c>
      <c r="O4739">
        <v>5300000</v>
      </c>
      <c r="P4739">
        <v>5300000</v>
      </c>
      <c r="Q4739">
        <v>5300000</v>
      </c>
      <c r="R4739">
        <v>5300000</v>
      </c>
      <c r="S4739">
        <f t="shared" ref="S4739:S4802" si="518">SUM(G4739:R4739)</f>
        <v>63600000</v>
      </c>
      <c r="T4739">
        <f t="shared" ref="T4739:T4802" si="519">SUMIF($B:$B,B4739,$S:$S)</f>
        <v>103180747</v>
      </c>
      <c r="U4739" t="str">
        <f t="shared" ref="U4739:U4802" si="520">MID(F4739,1,9)</f>
        <v>SUELDOS</v>
      </c>
      <c r="V4739">
        <f t="shared" ref="V4739:V4802" si="521">IF(U4739="AGUINALDO",S4739,0)</f>
        <v>0</v>
      </c>
      <c r="W4739" t="str">
        <f t="shared" si="517"/>
        <v>SUELDOS</v>
      </c>
      <c r="X4739">
        <f t="shared" ref="X4739:X4802" si="522">IF(W4739=F4739,S4739,0)</f>
        <v>63600000</v>
      </c>
      <c r="Y4739">
        <f t="shared" ref="Y4739:Y4802" si="523">IF(W4739=F4739,SUMIFS($V:$V,B:B,B4739,$W:$W,W4739),0)</f>
        <v>5300000</v>
      </c>
    </row>
    <row r="4740" spans="2:25">
      <c r="B4740" t="s">
        <v>3054</v>
      </c>
      <c r="C4740" t="s">
        <v>3055</v>
      </c>
      <c r="D4740" t="s">
        <v>2694</v>
      </c>
      <c r="E4740">
        <v>114</v>
      </c>
      <c r="F4740" t="s">
        <v>29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1550250</v>
      </c>
      <c r="S4740">
        <f t="shared" si="518"/>
        <v>1550250</v>
      </c>
      <c r="T4740">
        <f t="shared" si="519"/>
        <v>103180747</v>
      </c>
      <c r="U4740" t="str">
        <f t="shared" si="520"/>
        <v>AGUINALDO</v>
      </c>
      <c r="V4740">
        <f t="shared" si="521"/>
        <v>1550250</v>
      </c>
      <c r="W4740" t="str">
        <f t="shared" ref="W4740:W4803" si="524">IF(U4740="AGUINALDO",MID(F4740,14,50),F4740)</f>
        <v>BONIFICACION POR GESTION ADMINISTRATIVA</v>
      </c>
      <c r="X4740">
        <f t="shared" si="522"/>
        <v>0</v>
      </c>
      <c r="Y4740">
        <f t="shared" si="523"/>
        <v>0</v>
      </c>
    </row>
    <row r="4741" spans="2:25">
      <c r="B4741" t="s">
        <v>3054</v>
      </c>
      <c r="C4741" t="s">
        <v>3055</v>
      </c>
      <c r="D4741" t="s">
        <v>2694</v>
      </c>
      <c r="E4741">
        <v>114</v>
      </c>
      <c r="F4741" t="s">
        <v>3488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5300000</v>
      </c>
      <c r="S4741">
        <f t="shared" si="518"/>
        <v>5300000</v>
      </c>
      <c r="T4741">
        <f t="shared" si="519"/>
        <v>103180747</v>
      </c>
      <c r="U4741" t="str">
        <f t="shared" si="520"/>
        <v>AGUINALDO</v>
      </c>
      <c r="V4741">
        <f t="shared" si="521"/>
        <v>5300000</v>
      </c>
      <c r="W4741" t="str">
        <f t="shared" si="524"/>
        <v>SUELDOS</v>
      </c>
      <c r="X4741">
        <f t="shared" si="522"/>
        <v>0</v>
      </c>
      <c r="Y4741">
        <f t="shared" si="523"/>
        <v>0</v>
      </c>
    </row>
    <row r="4742" spans="2:25">
      <c r="B4742" t="s">
        <v>3054</v>
      </c>
      <c r="C4742" t="s">
        <v>3055</v>
      </c>
      <c r="D4742" t="s">
        <v>2694</v>
      </c>
      <c r="E4742">
        <v>123</v>
      </c>
      <c r="F4742" t="s">
        <v>30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304419</v>
      </c>
      <c r="S4742">
        <f t="shared" si="518"/>
        <v>304419</v>
      </c>
      <c r="T4742">
        <f t="shared" si="519"/>
        <v>103180747</v>
      </c>
      <c r="U4742" t="str">
        <f t="shared" si="520"/>
        <v>AGUINALDO</v>
      </c>
      <c r="V4742">
        <f t="shared" si="521"/>
        <v>304419</v>
      </c>
      <c r="W4742" t="str">
        <f t="shared" si="524"/>
        <v>REMUNERACION EXTRAORDINARIA</v>
      </c>
      <c r="X4742">
        <f t="shared" si="522"/>
        <v>0</v>
      </c>
      <c r="Y4742">
        <f t="shared" si="523"/>
        <v>0</v>
      </c>
    </row>
    <row r="4743" spans="2:25">
      <c r="B4743" t="s">
        <v>3054</v>
      </c>
      <c r="C4743" t="s">
        <v>3055</v>
      </c>
      <c r="D4743" t="s">
        <v>2694</v>
      </c>
      <c r="E4743">
        <v>123</v>
      </c>
      <c r="F4743" t="s">
        <v>32</v>
      </c>
      <c r="G4743">
        <v>0</v>
      </c>
      <c r="H4743">
        <v>0</v>
      </c>
      <c r="I4743">
        <v>176093</v>
      </c>
      <c r="J4743">
        <v>201930</v>
      </c>
      <c r="K4743">
        <v>362520</v>
      </c>
      <c r="L4743">
        <v>294945</v>
      </c>
      <c r="M4743">
        <v>636000</v>
      </c>
      <c r="N4743">
        <v>0</v>
      </c>
      <c r="O4743">
        <v>636000</v>
      </c>
      <c r="P4743">
        <v>524700</v>
      </c>
      <c r="Q4743">
        <v>296933</v>
      </c>
      <c r="R4743">
        <v>523905</v>
      </c>
      <c r="S4743">
        <f t="shared" si="518"/>
        <v>3653026</v>
      </c>
      <c r="T4743">
        <f t="shared" si="519"/>
        <v>103180747</v>
      </c>
      <c r="U4743" t="str">
        <f t="shared" si="520"/>
        <v>REMUNERAC</v>
      </c>
      <c r="V4743">
        <f t="shared" si="521"/>
        <v>0</v>
      </c>
      <c r="W4743" t="str">
        <f t="shared" si="524"/>
        <v>REMUNERACION EXTRAORDINARIA</v>
      </c>
      <c r="X4743">
        <f t="shared" si="522"/>
        <v>3653026</v>
      </c>
      <c r="Y4743">
        <f t="shared" si="523"/>
        <v>304419</v>
      </c>
    </row>
    <row r="4744" spans="2:25">
      <c r="B4744" t="s">
        <v>3054</v>
      </c>
      <c r="C4744" t="s">
        <v>3055</v>
      </c>
      <c r="D4744" t="s">
        <v>2694</v>
      </c>
      <c r="E4744">
        <v>131</v>
      </c>
      <c r="F4744" t="s">
        <v>104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2000000</v>
      </c>
      <c r="Q4744">
        <v>0</v>
      </c>
      <c r="R4744">
        <v>0</v>
      </c>
      <c r="S4744">
        <f t="shared" si="518"/>
        <v>2000000</v>
      </c>
      <c r="T4744">
        <f t="shared" si="519"/>
        <v>103180747</v>
      </c>
      <c r="U4744" t="str">
        <f t="shared" si="520"/>
        <v xml:space="preserve">SUBSIDIO </v>
      </c>
      <c r="V4744">
        <f t="shared" si="521"/>
        <v>0</v>
      </c>
      <c r="W4744" t="str">
        <f t="shared" si="524"/>
        <v>SUBSIDIO FAMILIAR - DEFUNCION</v>
      </c>
      <c r="X4744">
        <f t="shared" si="522"/>
        <v>2000000</v>
      </c>
      <c r="Y4744">
        <f t="shared" si="523"/>
        <v>0</v>
      </c>
    </row>
    <row r="4745" spans="2:25">
      <c r="B4745" t="s">
        <v>3054</v>
      </c>
      <c r="C4745" t="s">
        <v>3055</v>
      </c>
      <c r="D4745" t="s">
        <v>2694</v>
      </c>
      <c r="E4745">
        <v>131</v>
      </c>
      <c r="F4745" t="s">
        <v>24</v>
      </c>
      <c r="G4745">
        <v>0</v>
      </c>
      <c r="H4745">
        <v>1500000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f t="shared" si="518"/>
        <v>1500000</v>
      </c>
      <c r="T4745">
        <f t="shared" si="519"/>
        <v>103180747</v>
      </c>
      <c r="U4745" t="str">
        <f t="shared" si="520"/>
        <v xml:space="preserve">SUBSIDIO </v>
      </c>
      <c r="V4745">
        <f t="shared" si="521"/>
        <v>0</v>
      </c>
      <c r="W4745" t="str">
        <f t="shared" si="524"/>
        <v>SUBSIDIO FAMILIAR - ESCOLARIDAD</v>
      </c>
      <c r="X4745">
        <f t="shared" si="522"/>
        <v>1500000</v>
      </c>
      <c r="Y4745">
        <f t="shared" si="523"/>
        <v>0</v>
      </c>
    </row>
    <row r="4746" spans="2:25">
      <c r="B4746" t="s">
        <v>3054</v>
      </c>
      <c r="C4746" t="s">
        <v>3055</v>
      </c>
      <c r="D4746" t="s">
        <v>2694</v>
      </c>
      <c r="E4746">
        <v>133</v>
      </c>
      <c r="F4746" t="s">
        <v>31</v>
      </c>
      <c r="G4746">
        <v>1590000</v>
      </c>
      <c r="H4746">
        <v>1590000</v>
      </c>
      <c r="I4746">
        <v>1590000</v>
      </c>
      <c r="J4746">
        <v>1590000</v>
      </c>
      <c r="K4746">
        <v>1590000</v>
      </c>
      <c r="L4746">
        <v>1590000</v>
      </c>
      <c r="M4746">
        <v>1590000</v>
      </c>
      <c r="N4746">
        <v>1113000</v>
      </c>
      <c r="O4746">
        <v>1590000</v>
      </c>
      <c r="P4746">
        <v>1590000</v>
      </c>
      <c r="Q4746">
        <v>1590000</v>
      </c>
      <c r="R4746">
        <v>1590000</v>
      </c>
      <c r="S4746">
        <f t="shared" si="518"/>
        <v>18603000</v>
      </c>
      <c r="T4746">
        <f t="shared" si="519"/>
        <v>103180747</v>
      </c>
      <c r="U4746" t="str">
        <f t="shared" si="520"/>
        <v>BONIFICAC</v>
      </c>
      <c r="V4746">
        <f t="shared" si="521"/>
        <v>0</v>
      </c>
      <c r="W4746" t="str">
        <f t="shared" si="524"/>
        <v>BONIFICACIÓN POR GESTION ADMINISTRATIVA</v>
      </c>
      <c r="X4746">
        <f t="shared" si="522"/>
        <v>18603000</v>
      </c>
      <c r="Y4746">
        <f t="shared" si="523"/>
        <v>0</v>
      </c>
    </row>
    <row r="4747" spans="2:25">
      <c r="B4747" t="s">
        <v>3054</v>
      </c>
      <c r="C4747" t="s">
        <v>3055</v>
      </c>
      <c r="D4747" t="s">
        <v>2694</v>
      </c>
      <c r="E4747">
        <v>232</v>
      </c>
      <c r="F4747" t="s">
        <v>33</v>
      </c>
      <c r="G4747">
        <v>0</v>
      </c>
      <c r="H4747">
        <v>0</v>
      </c>
      <c r="I4747">
        <v>0</v>
      </c>
      <c r="J4747">
        <v>0</v>
      </c>
      <c r="K4747">
        <v>1765602</v>
      </c>
      <c r="L4747">
        <v>3138848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1765602</v>
      </c>
      <c r="S4747">
        <f t="shared" si="518"/>
        <v>6670052</v>
      </c>
      <c r="T4747">
        <f t="shared" si="519"/>
        <v>103180747</v>
      </c>
      <c r="U4747" t="str">
        <f t="shared" si="520"/>
        <v>VIATICO</v>
      </c>
      <c r="V4747">
        <f t="shared" si="521"/>
        <v>0</v>
      </c>
      <c r="W4747" t="str">
        <f t="shared" si="524"/>
        <v>VIATICO</v>
      </c>
      <c r="X4747">
        <f t="shared" si="522"/>
        <v>6670052</v>
      </c>
      <c r="Y4747">
        <f t="shared" si="523"/>
        <v>0</v>
      </c>
    </row>
    <row r="4748" spans="2:25">
      <c r="B4748" t="s">
        <v>3056</v>
      </c>
      <c r="C4748" t="s">
        <v>3057</v>
      </c>
      <c r="D4748" t="s">
        <v>2694</v>
      </c>
      <c r="E4748">
        <v>111</v>
      </c>
      <c r="F4748" t="s">
        <v>21</v>
      </c>
      <c r="G4748">
        <v>3200000</v>
      </c>
      <c r="H4748">
        <v>3200000</v>
      </c>
      <c r="I4748">
        <v>3200000</v>
      </c>
      <c r="J4748">
        <v>3200000</v>
      </c>
      <c r="K4748">
        <v>3200000</v>
      </c>
      <c r="L4748">
        <v>3200000</v>
      </c>
      <c r="M4748">
        <v>3200000</v>
      </c>
      <c r="N4748">
        <v>3200000</v>
      </c>
      <c r="O4748">
        <v>3200000</v>
      </c>
      <c r="P4748">
        <v>3200000</v>
      </c>
      <c r="Q4748">
        <v>3200000</v>
      </c>
      <c r="R4748">
        <v>3200000</v>
      </c>
      <c r="S4748">
        <f t="shared" si="518"/>
        <v>38400000</v>
      </c>
      <c r="T4748">
        <f t="shared" si="519"/>
        <v>55314314</v>
      </c>
      <c r="U4748" t="str">
        <f t="shared" si="520"/>
        <v>SUELDOS</v>
      </c>
      <c r="V4748">
        <f t="shared" si="521"/>
        <v>0</v>
      </c>
      <c r="W4748" t="str">
        <f t="shared" si="524"/>
        <v>SUELDOS</v>
      </c>
      <c r="X4748">
        <f t="shared" si="522"/>
        <v>38400000</v>
      </c>
      <c r="Y4748">
        <f t="shared" si="523"/>
        <v>3200000</v>
      </c>
    </row>
    <row r="4749" spans="2:25">
      <c r="B4749" t="s">
        <v>3056</v>
      </c>
      <c r="C4749" t="s">
        <v>3057</v>
      </c>
      <c r="D4749" t="s">
        <v>2694</v>
      </c>
      <c r="E4749">
        <v>114</v>
      </c>
      <c r="F4749" t="s">
        <v>29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480000</v>
      </c>
      <c r="S4749">
        <f t="shared" si="518"/>
        <v>480000</v>
      </c>
      <c r="T4749">
        <f t="shared" si="519"/>
        <v>55314314</v>
      </c>
      <c r="U4749" t="str">
        <f t="shared" si="520"/>
        <v>AGUINALDO</v>
      </c>
      <c r="V4749">
        <f t="shared" si="521"/>
        <v>480000</v>
      </c>
      <c r="W4749" t="str">
        <f t="shared" si="524"/>
        <v>BONIFICACION POR GESTION ADMINISTRATIVA</v>
      </c>
      <c r="X4749">
        <f t="shared" si="522"/>
        <v>0</v>
      </c>
      <c r="Y4749">
        <f t="shared" si="523"/>
        <v>0</v>
      </c>
    </row>
    <row r="4750" spans="2:25">
      <c r="B4750" t="s">
        <v>3056</v>
      </c>
      <c r="C4750" t="s">
        <v>3057</v>
      </c>
      <c r="D4750" t="s">
        <v>2694</v>
      </c>
      <c r="E4750">
        <v>114</v>
      </c>
      <c r="F4750" t="s">
        <v>3488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3200000</v>
      </c>
      <c r="S4750">
        <f t="shared" si="518"/>
        <v>3200000</v>
      </c>
      <c r="T4750">
        <f t="shared" si="519"/>
        <v>55314314</v>
      </c>
      <c r="U4750" t="str">
        <f t="shared" si="520"/>
        <v>AGUINALDO</v>
      </c>
      <c r="V4750">
        <f t="shared" si="521"/>
        <v>3200000</v>
      </c>
      <c r="W4750" t="str">
        <f t="shared" si="524"/>
        <v>SUELDOS</v>
      </c>
      <c r="X4750">
        <f t="shared" si="522"/>
        <v>0</v>
      </c>
      <c r="Y4750">
        <f t="shared" si="523"/>
        <v>0</v>
      </c>
    </row>
    <row r="4751" spans="2:25">
      <c r="B4751" t="s">
        <v>3056</v>
      </c>
      <c r="C4751" t="s">
        <v>3057</v>
      </c>
      <c r="D4751" t="s">
        <v>2694</v>
      </c>
      <c r="E4751">
        <v>123</v>
      </c>
      <c r="F4751" t="s">
        <v>30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148000</v>
      </c>
      <c r="S4751">
        <f t="shared" si="518"/>
        <v>148000</v>
      </c>
      <c r="T4751">
        <f t="shared" si="519"/>
        <v>55314314</v>
      </c>
      <c r="U4751" t="str">
        <f t="shared" si="520"/>
        <v>AGUINALDO</v>
      </c>
      <c r="V4751">
        <f t="shared" si="521"/>
        <v>148000</v>
      </c>
      <c r="W4751" t="str">
        <f t="shared" si="524"/>
        <v>REMUNERACION EXTRAORDINARIA</v>
      </c>
      <c r="X4751">
        <f t="shared" si="522"/>
        <v>0</v>
      </c>
      <c r="Y4751">
        <f t="shared" si="523"/>
        <v>0</v>
      </c>
    </row>
    <row r="4752" spans="2:25">
      <c r="B4752" t="s">
        <v>3056</v>
      </c>
      <c r="C4752" t="s">
        <v>3057</v>
      </c>
      <c r="D4752" t="s">
        <v>2694</v>
      </c>
      <c r="E4752">
        <v>123</v>
      </c>
      <c r="F4752" t="s">
        <v>32</v>
      </c>
      <c r="G4752">
        <v>0</v>
      </c>
      <c r="H4752">
        <v>0</v>
      </c>
      <c r="I4752">
        <v>384000</v>
      </c>
      <c r="J4752">
        <v>384000</v>
      </c>
      <c r="K4752">
        <v>336000</v>
      </c>
      <c r="L4752">
        <v>384000</v>
      </c>
      <c r="M4752">
        <v>288000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f t="shared" si="518"/>
        <v>1776000</v>
      </c>
      <c r="T4752">
        <f t="shared" si="519"/>
        <v>55314314</v>
      </c>
      <c r="U4752" t="str">
        <f t="shared" si="520"/>
        <v>REMUNERAC</v>
      </c>
      <c r="V4752">
        <f t="shared" si="521"/>
        <v>0</v>
      </c>
      <c r="W4752" t="str">
        <f t="shared" si="524"/>
        <v>REMUNERACION EXTRAORDINARIA</v>
      </c>
      <c r="X4752">
        <f t="shared" si="522"/>
        <v>1776000</v>
      </c>
      <c r="Y4752">
        <f t="shared" si="523"/>
        <v>148000</v>
      </c>
    </row>
    <row r="4753" spans="2:25">
      <c r="B4753" t="s">
        <v>3056</v>
      </c>
      <c r="C4753" t="s">
        <v>3057</v>
      </c>
      <c r="D4753" t="s">
        <v>2694</v>
      </c>
      <c r="E4753">
        <v>131</v>
      </c>
      <c r="F4753" t="s">
        <v>24</v>
      </c>
      <c r="G4753">
        <v>0</v>
      </c>
      <c r="H4753">
        <v>3000000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f t="shared" si="518"/>
        <v>3000000</v>
      </c>
      <c r="T4753">
        <f t="shared" si="519"/>
        <v>55314314</v>
      </c>
      <c r="U4753" t="str">
        <f t="shared" si="520"/>
        <v xml:space="preserve">SUBSIDIO </v>
      </c>
      <c r="V4753">
        <f t="shared" si="521"/>
        <v>0</v>
      </c>
      <c r="W4753" t="str">
        <f t="shared" si="524"/>
        <v>SUBSIDIO FAMILIAR - ESCOLARIDAD</v>
      </c>
      <c r="X4753">
        <f t="shared" si="522"/>
        <v>3000000</v>
      </c>
      <c r="Y4753">
        <f t="shared" si="523"/>
        <v>0</v>
      </c>
    </row>
    <row r="4754" spans="2:25">
      <c r="B4754" t="s">
        <v>3056</v>
      </c>
      <c r="C4754" t="s">
        <v>3057</v>
      </c>
      <c r="D4754" t="s">
        <v>2694</v>
      </c>
      <c r="E4754">
        <v>133</v>
      </c>
      <c r="F4754" t="s">
        <v>31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960000</v>
      </c>
      <c r="M4754">
        <v>960000</v>
      </c>
      <c r="N4754">
        <v>0</v>
      </c>
      <c r="O4754">
        <v>960000</v>
      </c>
      <c r="P4754">
        <v>960000</v>
      </c>
      <c r="Q4754">
        <v>960000</v>
      </c>
      <c r="R4754">
        <v>960000</v>
      </c>
      <c r="S4754">
        <f t="shared" si="518"/>
        <v>5760000</v>
      </c>
      <c r="T4754">
        <f t="shared" si="519"/>
        <v>55314314</v>
      </c>
      <c r="U4754" t="str">
        <f t="shared" si="520"/>
        <v>BONIFICAC</v>
      </c>
      <c r="V4754">
        <f t="shared" si="521"/>
        <v>0</v>
      </c>
      <c r="W4754" t="str">
        <f t="shared" si="524"/>
        <v>BONIFICACIÓN POR GESTION ADMINISTRATIVA</v>
      </c>
      <c r="X4754">
        <f t="shared" si="522"/>
        <v>5760000</v>
      </c>
      <c r="Y4754">
        <f t="shared" si="523"/>
        <v>0</v>
      </c>
    </row>
    <row r="4755" spans="2:25">
      <c r="B4755" t="s">
        <v>3056</v>
      </c>
      <c r="C4755" t="s">
        <v>3057</v>
      </c>
      <c r="D4755" t="s">
        <v>2694</v>
      </c>
      <c r="E4755">
        <v>232</v>
      </c>
      <c r="F4755" t="s">
        <v>33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2550314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f t="shared" si="518"/>
        <v>2550314</v>
      </c>
      <c r="T4755">
        <f t="shared" si="519"/>
        <v>55314314</v>
      </c>
      <c r="U4755" t="str">
        <f t="shared" si="520"/>
        <v>VIATICO</v>
      </c>
      <c r="V4755">
        <f t="shared" si="521"/>
        <v>0</v>
      </c>
      <c r="W4755" t="str">
        <f t="shared" si="524"/>
        <v>VIATICO</v>
      </c>
      <c r="X4755">
        <f t="shared" si="522"/>
        <v>2550314</v>
      </c>
      <c r="Y4755">
        <f t="shared" si="523"/>
        <v>0</v>
      </c>
    </row>
    <row r="4756" spans="2:25">
      <c r="B4756" t="s">
        <v>3058</v>
      </c>
      <c r="C4756" t="s">
        <v>3059</v>
      </c>
      <c r="D4756" t="s">
        <v>2737</v>
      </c>
      <c r="E4756">
        <v>114</v>
      </c>
      <c r="F4756" t="s">
        <v>2727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750000</v>
      </c>
      <c r="S4756">
        <f t="shared" si="518"/>
        <v>750000</v>
      </c>
      <c r="T4756">
        <f t="shared" si="519"/>
        <v>19608742</v>
      </c>
      <c r="U4756" t="str">
        <f t="shared" si="520"/>
        <v>AGUINALDO</v>
      </c>
      <c r="V4756">
        <f t="shared" si="521"/>
        <v>750000</v>
      </c>
      <c r="W4756" t="str">
        <f t="shared" si="524"/>
        <v>BONIFICACION POR CARGO</v>
      </c>
      <c r="X4756">
        <f t="shared" si="522"/>
        <v>0</v>
      </c>
      <c r="Y4756">
        <f t="shared" si="523"/>
        <v>0</v>
      </c>
    </row>
    <row r="4757" spans="2:25">
      <c r="B4757" t="s">
        <v>3058</v>
      </c>
      <c r="C4757" t="s">
        <v>3059</v>
      </c>
      <c r="D4757" t="s">
        <v>2737</v>
      </c>
      <c r="E4757">
        <v>123</v>
      </c>
      <c r="F4757" t="s">
        <v>30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317719</v>
      </c>
      <c r="S4757">
        <f t="shared" si="518"/>
        <v>317719</v>
      </c>
      <c r="T4757">
        <f t="shared" si="519"/>
        <v>19608742</v>
      </c>
      <c r="U4757" t="str">
        <f t="shared" si="520"/>
        <v>AGUINALDO</v>
      </c>
      <c r="V4757">
        <f t="shared" si="521"/>
        <v>317719</v>
      </c>
      <c r="W4757" t="str">
        <f t="shared" si="524"/>
        <v>REMUNERACION EXTRAORDINARIA</v>
      </c>
      <c r="X4757">
        <f t="shared" si="522"/>
        <v>0</v>
      </c>
      <c r="Y4757">
        <f t="shared" si="523"/>
        <v>0</v>
      </c>
    </row>
    <row r="4758" spans="2:25">
      <c r="B4758" t="s">
        <v>3058</v>
      </c>
      <c r="C4758" t="s">
        <v>3059</v>
      </c>
      <c r="D4758" t="s">
        <v>2737</v>
      </c>
      <c r="E4758">
        <v>123</v>
      </c>
      <c r="F4758" t="s">
        <v>32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91125</v>
      </c>
      <c r="P4758">
        <v>836438</v>
      </c>
      <c r="Q4758">
        <v>1685813</v>
      </c>
      <c r="R4758">
        <v>1199250</v>
      </c>
      <c r="S4758">
        <f t="shared" si="518"/>
        <v>3812626</v>
      </c>
      <c r="T4758">
        <f t="shared" si="519"/>
        <v>19608742</v>
      </c>
      <c r="U4758" t="str">
        <f t="shared" si="520"/>
        <v>REMUNERAC</v>
      </c>
      <c r="V4758">
        <f t="shared" si="521"/>
        <v>0</v>
      </c>
      <c r="W4758" t="str">
        <f t="shared" si="524"/>
        <v>REMUNERACION EXTRAORDINARIA</v>
      </c>
      <c r="X4758">
        <f t="shared" si="522"/>
        <v>3812626</v>
      </c>
      <c r="Y4758">
        <f t="shared" si="523"/>
        <v>317719</v>
      </c>
    </row>
    <row r="4759" spans="2:25">
      <c r="B4759" t="s">
        <v>3058</v>
      </c>
      <c r="C4759" t="s">
        <v>3059</v>
      </c>
      <c r="D4759" t="s">
        <v>2737</v>
      </c>
      <c r="E4759">
        <v>133</v>
      </c>
      <c r="F4759" t="s">
        <v>2731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2250000</v>
      </c>
      <c r="P4759">
        <v>2250000</v>
      </c>
      <c r="Q4759">
        <v>2250000</v>
      </c>
      <c r="R4759">
        <v>2250000</v>
      </c>
      <c r="S4759">
        <f t="shared" si="518"/>
        <v>9000000</v>
      </c>
      <c r="T4759">
        <f t="shared" si="519"/>
        <v>19608742</v>
      </c>
      <c r="U4759" t="str">
        <f t="shared" si="520"/>
        <v>BONIFICAC</v>
      </c>
      <c r="V4759">
        <f t="shared" si="521"/>
        <v>0</v>
      </c>
      <c r="W4759" t="str">
        <f t="shared" si="524"/>
        <v>BONIFICACION POR CARGO</v>
      </c>
      <c r="X4759">
        <f t="shared" si="522"/>
        <v>9000000</v>
      </c>
      <c r="Y4759">
        <f t="shared" si="523"/>
        <v>750000</v>
      </c>
    </row>
    <row r="4760" spans="2:25">
      <c r="B4760" t="s">
        <v>3058</v>
      </c>
      <c r="C4760" t="s">
        <v>3059</v>
      </c>
      <c r="D4760" t="s">
        <v>2737</v>
      </c>
      <c r="E4760">
        <v>232</v>
      </c>
      <c r="F4760" t="s">
        <v>33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2511078</v>
      </c>
      <c r="P4760">
        <v>667005</v>
      </c>
      <c r="Q4760">
        <v>667005</v>
      </c>
      <c r="R4760">
        <v>1883309</v>
      </c>
      <c r="S4760">
        <f t="shared" si="518"/>
        <v>5728397</v>
      </c>
      <c r="T4760">
        <f t="shared" si="519"/>
        <v>19608742</v>
      </c>
      <c r="U4760" t="str">
        <f t="shared" si="520"/>
        <v>VIATICO</v>
      </c>
      <c r="V4760">
        <f t="shared" si="521"/>
        <v>0</v>
      </c>
      <c r="W4760" t="str">
        <f t="shared" si="524"/>
        <v>VIATICO</v>
      </c>
      <c r="X4760">
        <f t="shared" si="522"/>
        <v>5728397</v>
      </c>
      <c r="Y4760">
        <f t="shared" si="523"/>
        <v>0</v>
      </c>
    </row>
    <row r="4761" spans="2:25">
      <c r="B4761" t="s">
        <v>3060</v>
      </c>
      <c r="C4761" t="s">
        <v>3061</v>
      </c>
      <c r="D4761" t="s">
        <v>2694</v>
      </c>
      <c r="E4761">
        <v>111</v>
      </c>
      <c r="F4761" t="s">
        <v>21</v>
      </c>
      <c r="G4761">
        <v>4000000</v>
      </c>
      <c r="H4761">
        <v>4000000</v>
      </c>
      <c r="I4761">
        <v>4000000</v>
      </c>
      <c r="J4761">
        <v>4000000</v>
      </c>
      <c r="K4761">
        <v>4000000</v>
      </c>
      <c r="L4761">
        <v>4000000</v>
      </c>
      <c r="M4761">
        <v>4000000</v>
      </c>
      <c r="N4761">
        <v>4000000</v>
      </c>
      <c r="O4761">
        <v>4000000</v>
      </c>
      <c r="P4761">
        <v>4000000</v>
      </c>
      <c r="Q4761">
        <v>4000000</v>
      </c>
      <c r="R4761">
        <v>4000000</v>
      </c>
      <c r="S4761">
        <f t="shared" si="518"/>
        <v>48000000</v>
      </c>
      <c r="T4761">
        <f t="shared" si="519"/>
        <v>72641484</v>
      </c>
      <c r="U4761" t="str">
        <f t="shared" si="520"/>
        <v>SUELDOS</v>
      </c>
      <c r="V4761">
        <f t="shared" si="521"/>
        <v>0</v>
      </c>
      <c r="W4761" t="str">
        <f t="shared" si="524"/>
        <v>SUELDOS</v>
      </c>
      <c r="X4761">
        <f t="shared" si="522"/>
        <v>48000000</v>
      </c>
      <c r="Y4761">
        <f t="shared" si="523"/>
        <v>4000000</v>
      </c>
    </row>
    <row r="4762" spans="2:25">
      <c r="B4762" t="s">
        <v>3060</v>
      </c>
      <c r="C4762" t="s">
        <v>3061</v>
      </c>
      <c r="D4762" t="s">
        <v>2694</v>
      </c>
      <c r="E4762">
        <v>114</v>
      </c>
      <c r="F4762" t="s">
        <v>29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700000</v>
      </c>
      <c r="S4762">
        <f t="shared" si="518"/>
        <v>700000</v>
      </c>
      <c r="T4762">
        <f t="shared" si="519"/>
        <v>72641484</v>
      </c>
      <c r="U4762" t="str">
        <f t="shared" si="520"/>
        <v>AGUINALDO</v>
      </c>
      <c r="V4762">
        <f t="shared" si="521"/>
        <v>700000</v>
      </c>
      <c r="W4762" t="str">
        <f t="shared" si="524"/>
        <v>BONIFICACION POR GESTION ADMINISTRATIVA</v>
      </c>
      <c r="X4762">
        <f t="shared" si="522"/>
        <v>0</v>
      </c>
      <c r="Y4762">
        <f t="shared" si="523"/>
        <v>0</v>
      </c>
    </row>
    <row r="4763" spans="2:25">
      <c r="B4763" t="s">
        <v>3060</v>
      </c>
      <c r="C4763" t="s">
        <v>3061</v>
      </c>
      <c r="D4763" t="s">
        <v>2694</v>
      </c>
      <c r="E4763">
        <v>114</v>
      </c>
      <c r="F4763" t="s">
        <v>3488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4000000</v>
      </c>
      <c r="S4763">
        <f t="shared" si="518"/>
        <v>4000000</v>
      </c>
      <c r="T4763">
        <f t="shared" si="519"/>
        <v>72641484</v>
      </c>
      <c r="U4763" t="str">
        <f t="shared" si="520"/>
        <v>AGUINALDO</v>
      </c>
      <c r="V4763">
        <f t="shared" si="521"/>
        <v>4000000</v>
      </c>
      <c r="W4763" t="str">
        <f t="shared" si="524"/>
        <v>SUELDOS</v>
      </c>
      <c r="X4763">
        <f t="shared" si="522"/>
        <v>0</v>
      </c>
      <c r="Y4763">
        <f t="shared" si="523"/>
        <v>0</v>
      </c>
    </row>
    <row r="4764" spans="2:25">
      <c r="B4764" t="s">
        <v>3060</v>
      </c>
      <c r="C4764" t="s">
        <v>3061</v>
      </c>
      <c r="D4764" t="s">
        <v>2694</v>
      </c>
      <c r="E4764">
        <v>123</v>
      </c>
      <c r="F4764" t="s">
        <v>30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23475</v>
      </c>
      <c r="S4764">
        <f t="shared" si="518"/>
        <v>23475</v>
      </c>
      <c r="T4764">
        <f t="shared" si="519"/>
        <v>72641484</v>
      </c>
      <c r="U4764" t="str">
        <f t="shared" si="520"/>
        <v>AGUINALDO</v>
      </c>
      <c r="V4764">
        <f t="shared" si="521"/>
        <v>23475</v>
      </c>
      <c r="W4764" t="str">
        <f t="shared" si="524"/>
        <v>REMUNERACION EXTRAORDINARIA</v>
      </c>
      <c r="X4764">
        <f t="shared" si="522"/>
        <v>0</v>
      </c>
      <c r="Y4764">
        <f t="shared" si="523"/>
        <v>0</v>
      </c>
    </row>
    <row r="4765" spans="2:25">
      <c r="B4765" t="s">
        <v>3060</v>
      </c>
      <c r="C4765" t="s">
        <v>3061</v>
      </c>
      <c r="D4765" t="s">
        <v>2694</v>
      </c>
      <c r="E4765">
        <v>123</v>
      </c>
      <c r="F4765" t="s">
        <v>32</v>
      </c>
      <c r="G4765">
        <v>0</v>
      </c>
      <c r="H4765">
        <v>0</v>
      </c>
      <c r="I4765">
        <v>32400</v>
      </c>
      <c r="J4765">
        <v>47400</v>
      </c>
      <c r="K4765">
        <v>0</v>
      </c>
      <c r="L4765">
        <v>87900</v>
      </c>
      <c r="M4765">
        <v>0</v>
      </c>
      <c r="N4765">
        <v>0</v>
      </c>
      <c r="O4765">
        <v>93600</v>
      </c>
      <c r="P4765">
        <v>0</v>
      </c>
      <c r="Q4765">
        <v>0</v>
      </c>
      <c r="R4765">
        <v>20400</v>
      </c>
      <c r="S4765">
        <f t="shared" si="518"/>
        <v>281700</v>
      </c>
      <c r="T4765">
        <f t="shared" si="519"/>
        <v>72641484</v>
      </c>
      <c r="U4765" t="str">
        <f t="shared" si="520"/>
        <v>REMUNERAC</v>
      </c>
      <c r="V4765">
        <f t="shared" si="521"/>
        <v>0</v>
      </c>
      <c r="W4765" t="str">
        <f t="shared" si="524"/>
        <v>REMUNERACION EXTRAORDINARIA</v>
      </c>
      <c r="X4765">
        <f t="shared" si="522"/>
        <v>281700</v>
      </c>
      <c r="Y4765">
        <f t="shared" si="523"/>
        <v>23475</v>
      </c>
    </row>
    <row r="4766" spans="2:25">
      <c r="B4766" t="s">
        <v>3060</v>
      </c>
      <c r="C4766" t="s">
        <v>3061</v>
      </c>
      <c r="D4766" t="s">
        <v>2694</v>
      </c>
      <c r="E4766">
        <v>133</v>
      </c>
      <c r="F4766" t="s">
        <v>31</v>
      </c>
      <c r="G4766">
        <v>0</v>
      </c>
      <c r="H4766">
        <v>0</v>
      </c>
      <c r="I4766">
        <v>0</v>
      </c>
      <c r="J4766">
        <v>0</v>
      </c>
      <c r="K4766">
        <v>1200000</v>
      </c>
      <c r="L4766">
        <v>1200000</v>
      </c>
      <c r="M4766">
        <v>1200000</v>
      </c>
      <c r="N4766">
        <v>0</v>
      </c>
      <c r="O4766">
        <v>1200000</v>
      </c>
      <c r="P4766">
        <v>1200000</v>
      </c>
      <c r="Q4766">
        <v>1200000</v>
      </c>
      <c r="R4766">
        <v>1200000</v>
      </c>
      <c r="S4766">
        <f t="shared" si="518"/>
        <v>8400000</v>
      </c>
      <c r="T4766">
        <f t="shared" si="519"/>
        <v>72641484</v>
      </c>
      <c r="U4766" t="str">
        <f t="shared" si="520"/>
        <v>BONIFICAC</v>
      </c>
      <c r="V4766">
        <f t="shared" si="521"/>
        <v>0</v>
      </c>
      <c r="W4766" t="str">
        <f t="shared" si="524"/>
        <v>BONIFICACIÓN POR GESTION ADMINISTRATIVA</v>
      </c>
      <c r="X4766">
        <f t="shared" si="522"/>
        <v>8400000</v>
      </c>
      <c r="Y4766">
        <f t="shared" si="523"/>
        <v>0</v>
      </c>
    </row>
    <row r="4767" spans="2:25">
      <c r="B4767" t="s">
        <v>3060</v>
      </c>
      <c r="C4767" t="s">
        <v>3061</v>
      </c>
      <c r="D4767" t="s">
        <v>2694</v>
      </c>
      <c r="E4767">
        <v>232</v>
      </c>
      <c r="F4767" t="s">
        <v>33</v>
      </c>
      <c r="G4767">
        <v>0</v>
      </c>
      <c r="H4767">
        <v>0</v>
      </c>
      <c r="I4767">
        <v>3310719</v>
      </c>
      <c r="J4767">
        <v>0</v>
      </c>
      <c r="K4767">
        <v>0</v>
      </c>
      <c r="L4767">
        <v>0</v>
      </c>
      <c r="M4767">
        <v>1765602</v>
      </c>
      <c r="N4767">
        <v>0</v>
      </c>
      <c r="O4767">
        <v>4080502</v>
      </c>
      <c r="P4767">
        <v>0</v>
      </c>
      <c r="Q4767">
        <v>2079486</v>
      </c>
      <c r="R4767">
        <v>0</v>
      </c>
      <c r="S4767">
        <f t="shared" si="518"/>
        <v>11236309</v>
      </c>
      <c r="T4767">
        <f t="shared" si="519"/>
        <v>72641484</v>
      </c>
      <c r="U4767" t="str">
        <f t="shared" si="520"/>
        <v>VIATICO</v>
      </c>
      <c r="V4767">
        <f t="shared" si="521"/>
        <v>0</v>
      </c>
      <c r="W4767" t="str">
        <f t="shared" si="524"/>
        <v>VIATICO</v>
      </c>
      <c r="X4767">
        <f t="shared" si="522"/>
        <v>11236309</v>
      </c>
      <c r="Y4767">
        <f t="shared" si="523"/>
        <v>0</v>
      </c>
    </row>
    <row r="4768" spans="2:25">
      <c r="B4768" t="s">
        <v>3062</v>
      </c>
      <c r="C4768" t="s">
        <v>3063</v>
      </c>
      <c r="D4768" t="s">
        <v>2694</v>
      </c>
      <c r="E4768">
        <v>111</v>
      </c>
      <c r="F4768" t="s">
        <v>21</v>
      </c>
      <c r="G4768">
        <v>2550307</v>
      </c>
      <c r="H4768">
        <v>2550307</v>
      </c>
      <c r="I4768">
        <v>2550307</v>
      </c>
      <c r="J4768">
        <v>2550307</v>
      </c>
      <c r="K4768">
        <v>2550307</v>
      </c>
      <c r="L4768">
        <v>2550307</v>
      </c>
      <c r="M4768">
        <v>2550307</v>
      </c>
      <c r="N4768">
        <v>2550307</v>
      </c>
      <c r="O4768">
        <v>2550307</v>
      </c>
      <c r="P4768">
        <v>2550307</v>
      </c>
      <c r="Q4768">
        <v>2550307</v>
      </c>
      <c r="R4768">
        <v>2550307</v>
      </c>
      <c r="S4768">
        <f t="shared" si="518"/>
        <v>30603684</v>
      </c>
      <c r="T4768">
        <f t="shared" si="519"/>
        <v>44301829</v>
      </c>
      <c r="U4768" t="str">
        <f t="shared" si="520"/>
        <v>SUELDOS</v>
      </c>
      <c r="V4768">
        <f t="shared" si="521"/>
        <v>0</v>
      </c>
      <c r="W4768" t="str">
        <f t="shared" si="524"/>
        <v>SUELDOS</v>
      </c>
      <c r="X4768">
        <f t="shared" si="522"/>
        <v>30603684</v>
      </c>
      <c r="Y4768">
        <f t="shared" si="523"/>
        <v>2550307</v>
      </c>
    </row>
    <row r="4769" spans="2:25">
      <c r="B4769" t="s">
        <v>3062</v>
      </c>
      <c r="C4769" t="s">
        <v>3063</v>
      </c>
      <c r="D4769" t="s">
        <v>2694</v>
      </c>
      <c r="E4769">
        <v>114</v>
      </c>
      <c r="F4769" t="s">
        <v>3488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2550307</v>
      </c>
      <c r="S4769">
        <f t="shared" si="518"/>
        <v>2550307</v>
      </c>
      <c r="T4769">
        <f t="shared" si="519"/>
        <v>44301829</v>
      </c>
      <c r="U4769" t="str">
        <f t="shared" si="520"/>
        <v>AGUINALDO</v>
      </c>
      <c r="V4769">
        <f t="shared" si="521"/>
        <v>2550307</v>
      </c>
      <c r="W4769" t="str">
        <f t="shared" si="524"/>
        <v>SUELDOS</v>
      </c>
      <c r="X4769">
        <f t="shared" si="522"/>
        <v>0</v>
      </c>
      <c r="Y4769">
        <f t="shared" si="523"/>
        <v>0</v>
      </c>
    </row>
    <row r="4770" spans="2:25">
      <c r="B4770" t="s">
        <v>3062</v>
      </c>
      <c r="C4770" t="s">
        <v>3063</v>
      </c>
      <c r="D4770" t="s">
        <v>2694</v>
      </c>
      <c r="E4770">
        <v>123</v>
      </c>
      <c r="F4770" t="s">
        <v>30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11189</v>
      </c>
      <c r="S4770">
        <f t="shared" si="518"/>
        <v>11189</v>
      </c>
      <c r="T4770">
        <f t="shared" si="519"/>
        <v>44301829</v>
      </c>
      <c r="U4770" t="str">
        <f t="shared" si="520"/>
        <v>AGUINALDO</v>
      </c>
      <c r="V4770">
        <f t="shared" si="521"/>
        <v>11189</v>
      </c>
      <c r="W4770" t="str">
        <f t="shared" si="524"/>
        <v>REMUNERACION EXTRAORDINARIA</v>
      </c>
      <c r="X4770">
        <f t="shared" si="522"/>
        <v>0</v>
      </c>
      <c r="Y4770">
        <f t="shared" si="523"/>
        <v>0</v>
      </c>
    </row>
    <row r="4771" spans="2:25">
      <c r="B4771" t="s">
        <v>3062</v>
      </c>
      <c r="C4771" t="s">
        <v>3063</v>
      </c>
      <c r="D4771" t="s">
        <v>2694</v>
      </c>
      <c r="E4771">
        <v>123</v>
      </c>
      <c r="F4771" t="s">
        <v>32</v>
      </c>
      <c r="G4771">
        <v>0</v>
      </c>
      <c r="H4771">
        <v>0</v>
      </c>
      <c r="I4771">
        <v>134274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f t="shared" si="518"/>
        <v>134274</v>
      </c>
      <c r="T4771">
        <f t="shared" si="519"/>
        <v>44301829</v>
      </c>
      <c r="U4771" t="str">
        <f t="shared" si="520"/>
        <v>REMUNERAC</v>
      </c>
      <c r="V4771">
        <f t="shared" si="521"/>
        <v>0</v>
      </c>
      <c r="W4771" t="str">
        <f t="shared" si="524"/>
        <v>REMUNERACION EXTRAORDINARIA</v>
      </c>
      <c r="X4771">
        <f t="shared" si="522"/>
        <v>134274</v>
      </c>
      <c r="Y4771">
        <f t="shared" si="523"/>
        <v>11189</v>
      </c>
    </row>
    <row r="4772" spans="2:25">
      <c r="B4772" t="s">
        <v>3062</v>
      </c>
      <c r="C4772" t="s">
        <v>3063</v>
      </c>
      <c r="D4772" t="s">
        <v>2694</v>
      </c>
      <c r="E4772">
        <v>232</v>
      </c>
      <c r="F4772" t="s">
        <v>33</v>
      </c>
      <c r="G4772">
        <v>0</v>
      </c>
      <c r="H4772">
        <v>0</v>
      </c>
      <c r="I4772">
        <v>1232714</v>
      </c>
      <c r="J4772">
        <v>4315915</v>
      </c>
      <c r="K4772">
        <v>0</v>
      </c>
      <c r="L4772">
        <v>2079486</v>
      </c>
      <c r="M4772">
        <v>1608658</v>
      </c>
      <c r="N4772">
        <v>0</v>
      </c>
      <c r="O4772">
        <v>0</v>
      </c>
      <c r="P4772">
        <v>0</v>
      </c>
      <c r="Q4772">
        <v>0</v>
      </c>
      <c r="R4772">
        <v>1765602</v>
      </c>
      <c r="S4772">
        <f t="shared" si="518"/>
        <v>11002375</v>
      </c>
      <c r="T4772">
        <f t="shared" si="519"/>
        <v>44301829</v>
      </c>
      <c r="U4772" t="str">
        <f t="shared" si="520"/>
        <v>VIATICO</v>
      </c>
      <c r="V4772">
        <f t="shared" si="521"/>
        <v>0</v>
      </c>
      <c r="W4772" t="str">
        <f t="shared" si="524"/>
        <v>VIATICO</v>
      </c>
      <c r="X4772">
        <f t="shared" si="522"/>
        <v>11002375</v>
      </c>
      <c r="Y4772">
        <f t="shared" si="523"/>
        <v>0</v>
      </c>
    </row>
    <row r="4773" spans="2:25">
      <c r="B4773" t="s">
        <v>3064</v>
      </c>
      <c r="C4773" t="s">
        <v>3065</v>
      </c>
      <c r="D4773" t="s">
        <v>2694</v>
      </c>
      <c r="E4773">
        <v>111</v>
      </c>
      <c r="F4773" t="s">
        <v>21</v>
      </c>
      <c r="G4773">
        <v>2700000</v>
      </c>
      <c r="H4773">
        <v>2700000</v>
      </c>
      <c r="I4773">
        <v>2700000</v>
      </c>
      <c r="J4773">
        <v>2700000</v>
      </c>
      <c r="K4773">
        <v>2700000</v>
      </c>
      <c r="L4773">
        <v>2700000</v>
      </c>
      <c r="M4773">
        <v>2700000</v>
      </c>
      <c r="N4773">
        <v>2700000</v>
      </c>
      <c r="O4773">
        <v>2700000</v>
      </c>
      <c r="P4773">
        <v>2700000</v>
      </c>
      <c r="Q4773">
        <v>2700000</v>
      </c>
      <c r="R4773">
        <v>2700000</v>
      </c>
      <c r="S4773">
        <f t="shared" si="518"/>
        <v>32400000</v>
      </c>
      <c r="T4773">
        <f t="shared" si="519"/>
        <v>39614871</v>
      </c>
      <c r="U4773" t="str">
        <f t="shared" si="520"/>
        <v>SUELDOS</v>
      </c>
      <c r="V4773">
        <f t="shared" si="521"/>
        <v>0</v>
      </c>
      <c r="W4773" t="str">
        <f t="shared" si="524"/>
        <v>SUELDOS</v>
      </c>
      <c r="X4773">
        <f t="shared" si="522"/>
        <v>32400000</v>
      </c>
      <c r="Y4773">
        <f t="shared" si="523"/>
        <v>2700000</v>
      </c>
    </row>
    <row r="4774" spans="2:25">
      <c r="B4774" t="s">
        <v>3064</v>
      </c>
      <c r="C4774" t="s">
        <v>3065</v>
      </c>
      <c r="D4774" t="s">
        <v>2694</v>
      </c>
      <c r="E4774">
        <v>114</v>
      </c>
      <c r="F4774" t="s">
        <v>3488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2700000</v>
      </c>
      <c r="S4774">
        <f t="shared" si="518"/>
        <v>2700000</v>
      </c>
      <c r="T4774">
        <f t="shared" si="519"/>
        <v>39614871</v>
      </c>
      <c r="U4774" t="str">
        <f t="shared" si="520"/>
        <v>AGUINALDO</v>
      </c>
      <c r="V4774">
        <f t="shared" si="521"/>
        <v>2700000</v>
      </c>
      <c r="W4774" t="str">
        <f t="shared" si="524"/>
        <v>SUELDOS</v>
      </c>
      <c r="X4774">
        <f t="shared" si="522"/>
        <v>0</v>
      </c>
      <c r="Y4774">
        <f t="shared" si="523"/>
        <v>0</v>
      </c>
    </row>
    <row r="4775" spans="2:25">
      <c r="B4775" t="s">
        <v>3064</v>
      </c>
      <c r="C4775" t="s">
        <v>3065</v>
      </c>
      <c r="D4775" t="s">
        <v>2694</v>
      </c>
      <c r="E4775">
        <v>123</v>
      </c>
      <c r="F4775" t="s">
        <v>30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231913</v>
      </c>
      <c r="S4775">
        <f t="shared" si="518"/>
        <v>231913</v>
      </c>
      <c r="T4775">
        <f t="shared" si="519"/>
        <v>39614871</v>
      </c>
      <c r="U4775" t="str">
        <f t="shared" si="520"/>
        <v>AGUINALDO</v>
      </c>
      <c r="V4775">
        <f t="shared" si="521"/>
        <v>231913</v>
      </c>
      <c r="W4775" t="str">
        <f t="shared" si="524"/>
        <v>REMUNERACION EXTRAORDINARIA</v>
      </c>
      <c r="X4775">
        <f t="shared" si="522"/>
        <v>0</v>
      </c>
      <c r="Y4775">
        <f t="shared" si="523"/>
        <v>0</v>
      </c>
    </row>
    <row r="4776" spans="2:25">
      <c r="B4776" t="s">
        <v>3064</v>
      </c>
      <c r="C4776" t="s">
        <v>3065</v>
      </c>
      <c r="D4776" t="s">
        <v>2694</v>
      </c>
      <c r="E4776">
        <v>123</v>
      </c>
      <c r="F4776" t="s">
        <v>32</v>
      </c>
      <c r="G4776">
        <v>0</v>
      </c>
      <c r="H4776">
        <v>0</v>
      </c>
      <c r="I4776">
        <v>283500</v>
      </c>
      <c r="J4776">
        <v>324000</v>
      </c>
      <c r="K4776">
        <v>317520</v>
      </c>
      <c r="L4776">
        <v>324000</v>
      </c>
      <c r="M4776">
        <v>270945</v>
      </c>
      <c r="N4776">
        <v>0</v>
      </c>
      <c r="O4776">
        <v>252113</v>
      </c>
      <c r="P4776">
        <v>324000</v>
      </c>
      <c r="Q4776">
        <v>324000</v>
      </c>
      <c r="R4776">
        <v>362880</v>
      </c>
      <c r="S4776">
        <f t="shared" si="518"/>
        <v>2782958</v>
      </c>
      <c r="T4776">
        <f t="shared" si="519"/>
        <v>39614871</v>
      </c>
      <c r="U4776" t="str">
        <f t="shared" si="520"/>
        <v>REMUNERAC</v>
      </c>
      <c r="V4776">
        <f t="shared" si="521"/>
        <v>0</v>
      </c>
      <c r="W4776" t="str">
        <f t="shared" si="524"/>
        <v>REMUNERACION EXTRAORDINARIA</v>
      </c>
      <c r="X4776">
        <f t="shared" si="522"/>
        <v>2782958</v>
      </c>
      <c r="Y4776">
        <f t="shared" si="523"/>
        <v>231913</v>
      </c>
    </row>
    <row r="4777" spans="2:25">
      <c r="B4777" t="s">
        <v>3064</v>
      </c>
      <c r="C4777" t="s">
        <v>3065</v>
      </c>
      <c r="D4777" t="s">
        <v>2694</v>
      </c>
      <c r="E4777">
        <v>131</v>
      </c>
      <c r="F4777" t="s">
        <v>24</v>
      </c>
      <c r="G4777">
        <v>0</v>
      </c>
      <c r="H4777">
        <v>1500000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f t="shared" si="518"/>
        <v>1500000</v>
      </c>
      <c r="T4777">
        <f t="shared" si="519"/>
        <v>39614871</v>
      </c>
      <c r="U4777" t="str">
        <f t="shared" si="520"/>
        <v xml:space="preserve">SUBSIDIO </v>
      </c>
      <c r="V4777">
        <f t="shared" si="521"/>
        <v>0</v>
      </c>
      <c r="W4777" t="str">
        <f t="shared" si="524"/>
        <v>SUBSIDIO FAMILIAR - ESCOLARIDAD</v>
      </c>
      <c r="X4777">
        <f t="shared" si="522"/>
        <v>1500000</v>
      </c>
      <c r="Y4777">
        <f t="shared" si="523"/>
        <v>0</v>
      </c>
    </row>
    <row r="4778" spans="2:25">
      <c r="B4778" t="s">
        <v>3066</v>
      </c>
      <c r="C4778" t="s">
        <v>3067</v>
      </c>
      <c r="D4778" t="s">
        <v>2737</v>
      </c>
      <c r="E4778">
        <v>114</v>
      </c>
      <c r="F4778" t="s">
        <v>2727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1100000</v>
      </c>
      <c r="S4778">
        <f t="shared" si="518"/>
        <v>1100000</v>
      </c>
      <c r="T4778">
        <f t="shared" si="519"/>
        <v>31873121</v>
      </c>
      <c r="U4778" t="str">
        <f t="shared" si="520"/>
        <v>AGUINALDO</v>
      </c>
      <c r="V4778">
        <f t="shared" si="521"/>
        <v>1100000</v>
      </c>
      <c r="W4778" t="str">
        <f t="shared" si="524"/>
        <v>BONIFICACION POR CARGO</v>
      </c>
      <c r="X4778">
        <f t="shared" si="522"/>
        <v>0</v>
      </c>
      <c r="Y4778">
        <f t="shared" si="523"/>
        <v>0</v>
      </c>
    </row>
    <row r="4779" spans="2:25">
      <c r="B4779" t="s">
        <v>3066</v>
      </c>
      <c r="C4779" t="s">
        <v>3067</v>
      </c>
      <c r="D4779" t="s">
        <v>2737</v>
      </c>
      <c r="E4779">
        <v>123</v>
      </c>
      <c r="F4779" t="s">
        <v>30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790594</v>
      </c>
      <c r="S4779">
        <f t="shared" si="518"/>
        <v>790594</v>
      </c>
      <c r="T4779">
        <f t="shared" si="519"/>
        <v>31873121</v>
      </c>
      <c r="U4779" t="str">
        <f t="shared" si="520"/>
        <v>AGUINALDO</v>
      </c>
      <c r="V4779">
        <f t="shared" si="521"/>
        <v>790594</v>
      </c>
      <c r="W4779" t="str">
        <f t="shared" si="524"/>
        <v>REMUNERACION EXTRAORDINARIA</v>
      </c>
      <c r="X4779">
        <f t="shared" si="522"/>
        <v>0</v>
      </c>
      <c r="Y4779">
        <f t="shared" si="523"/>
        <v>0</v>
      </c>
    </row>
    <row r="4780" spans="2:25">
      <c r="B4780" t="s">
        <v>3066</v>
      </c>
      <c r="C4780" t="s">
        <v>3067</v>
      </c>
      <c r="D4780" t="s">
        <v>2737</v>
      </c>
      <c r="E4780">
        <v>123</v>
      </c>
      <c r="F4780" t="s">
        <v>32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450000</v>
      </c>
      <c r="P4780">
        <v>2287125</v>
      </c>
      <c r="Q4780">
        <v>3600000</v>
      </c>
      <c r="R4780">
        <v>4050000</v>
      </c>
      <c r="S4780">
        <f t="shared" si="518"/>
        <v>10387125</v>
      </c>
      <c r="T4780">
        <f t="shared" si="519"/>
        <v>31873121</v>
      </c>
      <c r="U4780" t="str">
        <f t="shared" si="520"/>
        <v>REMUNERAC</v>
      </c>
      <c r="V4780">
        <f t="shared" si="521"/>
        <v>0</v>
      </c>
      <c r="W4780" t="str">
        <f t="shared" si="524"/>
        <v>REMUNERACION EXTRAORDINARIA</v>
      </c>
      <c r="X4780">
        <f t="shared" si="522"/>
        <v>10387125</v>
      </c>
      <c r="Y4780">
        <f t="shared" si="523"/>
        <v>790594</v>
      </c>
    </row>
    <row r="4781" spans="2:25">
      <c r="B4781" t="s">
        <v>3066</v>
      </c>
      <c r="C4781" t="s">
        <v>3067</v>
      </c>
      <c r="D4781" t="s">
        <v>2737</v>
      </c>
      <c r="E4781">
        <v>133</v>
      </c>
      <c r="F4781" t="s">
        <v>2731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3300000</v>
      </c>
      <c r="P4781">
        <v>3300000</v>
      </c>
      <c r="Q4781">
        <v>3300000</v>
      </c>
      <c r="R4781">
        <v>3300000</v>
      </c>
      <c r="S4781">
        <f t="shared" si="518"/>
        <v>13200000</v>
      </c>
      <c r="T4781">
        <f t="shared" si="519"/>
        <v>31873121</v>
      </c>
      <c r="U4781" t="str">
        <f t="shared" si="520"/>
        <v>BONIFICAC</v>
      </c>
      <c r="V4781">
        <f t="shared" si="521"/>
        <v>0</v>
      </c>
      <c r="W4781" t="str">
        <f t="shared" si="524"/>
        <v>BONIFICACION POR CARGO</v>
      </c>
      <c r="X4781">
        <f t="shared" si="522"/>
        <v>13200000</v>
      </c>
      <c r="Y4781">
        <f t="shared" si="523"/>
        <v>1100000</v>
      </c>
    </row>
    <row r="4782" spans="2:25">
      <c r="B4782" t="s">
        <v>3066</v>
      </c>
      <c r="C4782" t="s">
        <v>3067</v>
      </c>
      <c r="D4782" t="s">
        <v>2737</v>
      </c>
      <c r="E4782">
        <v>232</v>
      </c>
      <c r="F4782" t="s">
        <v>33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2511078</v>
      </c>
      <c r="P4782">
        <v>667005</v>
      </c>
      <c r="Q4782">
        <v>667005</v>
      </c>
      <c r="R4782">
        <v>2550314</v>
      </c>
      <c r="S4782">
        <f t="shared" si="518"/>
        <v>6395402</v>
      </c>
      <c r="T4782">
        <f t="shared" si="519"/>
        <v>31873121</v>
      </c>
      <c r="U4782" t="str">
        <f t="shared" si="520"/>
        <v>VIATICO</v>
      </c>
      <c r="V4782">
        <f t="shared" si="521"/>
        <v>0</v>
      </c>
      <c r="W4782" t="str">
        <f t="shared" si="524"/>
        <v>VIATICO</v>
      </c>
      <c r="X4782">
        <f t="shared" si="522"/>
        <v>6395402</v>
      </c>
      <c r="Y4782">
        <f t="shared" si="523"/>
        <v>0</v>
      </c>
    </row>
    <row r="4783" spans="2:25">
      <c r="B4783" t="s">
        <v>133</v>
      </c>
      <c r="C4783" t="s">
        <v>134</v>
      </c>
      <c r="D4783" t="s">
        <v>20</v>
      </c>
      <c r="E4783">
        <v>111</v>
      </c>
      <c r="F4783" t="s">
        <v>3488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4933333</v>
      </c>
      <c r="S4783">
        <f t="shared" si="518"/>
        <v>4933333</v>
      </c>
      <c r="T4783">
        <f t="shared" si="519"/>
        <v>93488428</v>
      </c>
      <c r="U4783" t="str">
        <f t="shared" si="520"/>
        <v>AGUINALDO</v>
      </c>
      <c r="V4783">
        <f t="shared" si="521"/>
        <v>4933333</v>
      </c>
      <c r="W4783" t="str">
        <f t="shared" si="524"/>
        <v>SUELDOS</v>
      </c>
      <c r="X4783">
        <f t="shared" si="522"/>
        <v>0</v>
      </c>
      <c r="Y4783">
        <f t="shared" si="523"/>
        <v>0</v>
      </c>
    </row>
    <row r="4784" spans="2:25">
      <c r="B4784" t="s">
        <v>133</v>
      </c>
      <c r="C4784" t="s">
        <v>134</v>
      </c>
      <c r="D4784" t="s">
        <v>20</v>
      </c>
      <c r="E4784">
        <v>114</v>
      </c>
      <c r="F4784" t="s">
        <v>30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277315</v>
      </c>
      <c r="S4784">
        <f t="shared" si="518"/>
        <v>277315</v>
      </c>
      <c r="T4784">
        <f t="shared" si="519"/>
        <v>93488428</v>
      </c>
      <c r="U4784" t="str">
        <f t="shared" si="520"/>
        <v>AGUINALDO</v>
      </c>
      <c r="V4784">
        <f t="shared" si="521"/>
        <v>277315</v>
      </c>
      <c r="W4784" t="str">
        <f t="shared" si="524"/>
        <v>REMUNERACION EXTRAORDINARIA</v>
      </c>
      <c r="X4784">
        <f t="shared" si="522"/>
        <v>0</v>
      </c>
      <c r="Y4784">
        <f t="shared" si="523"/>
        <v>0</v>
      </c>
    </row>
    <row r="4785" spans="2:25">
      <c r="B4785" t="s">
        <v>133</v>
      </c>
      <c r="C4785" t="s">
        <v>134</v>
      </c>
      <c r="D4785" t="s">
        <v>2694</v>
      </c>
      <c r="E4785">
        <v>111</v>
      </c>
      <c r="F4785" t="s">
        <v>21</v>
      </c>
      <c r="G4785">
        <v>7400000</v>
      </c>
      <c r="H4785">
        <v>7400000</v>
      </c>
      <c r="I4785">
        <v>7400000</v>
      </c>
      <c r="J4785">
        <v>7400000</v>
      </c>
      <c r="K4785">
        <v>7400000</v>
      </c>
      <c r="L4785">
        <v>7400000</v>
      </c>
      <c r="M4785">
        <v>7400000</v>
      </c>
      <c r="N4785">
        <v>7400000</v>
      </c>
      <c r="O4785">
        <v>0</v>
      </c>
      <c r="P4785">
        <v>0</v>
      </c>
      <c r="Q4785">
        <v>0</v>
      </c>
      <c r="R4785">
        <v>0</v>
      </c>
      <c r="S4785">
        <f t="shared" si="518"/>
        <v>59200000</v>
      </c>
      <c r="T4785">
        <f t="shared" si="519"/>
        <v>93488428</v>
      </c>
      <c r="U4785" t="str">
        <f t="shared" si="520"/>
        <v>SUELDOS</v>
      </c>
      <c r="V4785">
        <f t="shared" si="521"/>
        <v>0</v>
      </c>
      <c r="W4785" t="str">
        <f t="shared" si="524"/>
        <v>SUELDOS</v>
      </c>
      <c r="X4785">
        <f t="shared" si="522"/>
        <v>59200000</v>
      </c>
      <c r="Y4785">
        <f t="shared" si="523"/>
        <v>6683333</v>
      </c>
    </row>
    <row r="4786" spans="2:25">
      <c r="B4786" t="s">
        <v>133</v>
      </c>
      <c r="C4786" t="s">
        <v>134</v>
      </c>
      <c r="D4786" t="s">
        <v>2694</v>
      </c>
      <c r="E4786">
        <v>123</v>
      </c>
      <c r="F4786" t="s">
        <v>32</v>
      </c>
      <c r="G4786">
        <v>0</v>
      </c>
      <c r="H4786">
        <v>0</v>
      </c>
      <c r="I4786">
        <v>788100</v>
      </c>
      <c r="J4786">
        <v>764790</v>
      </c>
      <c r="K4786">
        <v>886890</v>
      </c>
      <c r="L4786">
        <v>888000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f t="shared" si="518"/>
        <v>3327780</v>
      </c>
      <c r="T4786">
        <f t="shared" si="519"/>
        <v>93488428</v>
      </c>
      <c r="U4786" t="str">
        <f t="shared" si="520"/>
        <v>REMUNERAC</v>
      </c>
      <c r="V4786">
        <f t="shared" si="521"/>
        <v>0</v>
      </c>
      <c r="W4786" t="str">
        <f t="shared" si="524"/>
        <v>REMUNERACION EXTRAORDINARIA</v>
      </c>
      <c r="X4786">
        <f t="shared" si="522"/>
        <v>3327780</v>
      </c>
      <c r="Y4786">
        <f t="shared" si="523"/>
        <v>277315</v>
      </c>
    </row>
    <row r="4787" spans="2:25">
      <c r="B4787" t="s">
        <v>133</v>
      </c>
      <c r="C4787" t="s">
        <v>134</v>
      </c>
      <c r="D4787" t="s">
        <v>2694</v>
      </c>
      <c r="E4787">
        <v>131</v>
      </c>
      <c r="F4787" t="s">
        <v>24</v>
      </c>
      <c r="G4787">
        <v>0</v>
      </c>
      <c r="H4787">
        <v>3000000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f t="shared" si="518"/>
        <v>3000000</v>
      </c>
      <c r="T4787">
        <f t="shared" si="519"/>
        <v>93488428</v>
      </c>
      <c r="U4787" t="str">
        <f t="shared" si="520"/>
        <v xml:space="preserve">SUBSIDIO </v>
      </c>
      <c r="V4787">
        <f t="shared" si="521"/>
        <v>0</v>
      </c>
      <c r="W4787" t="str">
        <f t="shared" si="524"/>
        <v>SUBSIDIO FAMILIAR - ESCOLARIDAD</v>
      </c>
      <c r="X4787">
        <f t="shared" si="522"/>
        <v>3000000</v>
      </c>
      <c r="Y4787">
        <f t="shared" si="523"/>
        <v>0</v>
      </c>
    </row>
    <row r="4788" spans="2:25">
      <c r="B4788" t="s">
        <v>3068</v>
      </c>
      <c r="C4788" t="s">
        <v>3069</v>
      </c>
      <c r="D4788" t="s">
        <v>2694</v>
      </c>
      <c r="E4788">
        <v>111</v>
      </c>
      <c r="F4788" t="s">
        <v>21</v>
      </c>
      <c r="G4788">
        <v>4000000</v>
      </c>
      <c r="H4788">
        <v>4000000</v>
      </c>
      <c r="I4788">
        <v>4000000</v>
      </c>
      <c r="J4788">
        <v>4000000</v>
      </c>
      <c r="K4788">
        <v>4000000</v>
      </c>
      <c r="L4788">
        <v>4000000</v>
      </c>
      <c r="M4788">
        <v>4000000</v>
      </c>
      <c r="N4788">
        <v>4000000</v>
      </c>
      <c r="O4788">
        <v>4000000</v>
      </c>
      <c r="P4788">
        <v>4000000</v>
      </c>
      <c r="Q4788">
        <v>4000000</v>
      </c>
      <c r="R4788">
        <v>4000000</v>
      </c>
      <c r="S4788">
        <f t="shared" si="518"/>
        <v>48000000</v>
      </c>
      <c r="T4788">
        <f t="shared" si="519"/>
        <v>52000000</v>
      </c>
      <c r="U4788" t="str">
        <f t="shared" si="520"/>
        <v>SUELDOS</v>
      </c>
      <c r="V4788">
        <f t="shared" si="521"/>
        <v>0</v>
      </c>
      <c r="W4788" t="str">
        <f t="shared" si="524"/>
        <v>SUELDOS</v>
      </c>
      <c r="X4788">
        <f t="shared" si="522"/>
        <v>48000000</v>
      </c>
      <c r="Y4788">
        <f t="shared" si="523"/>
        <v>4000000</v>
      </c>
    </row>
    <row r="4789" spans="2:25">
      <c r="B4789" t="s">
        <v>3068</v>
      </c>
      <c r="C4789" t="s">
        <v>3069</v>
      </c>
      <c r="D4789" t="s">
        <v>2694</v>
      </c>
      <c r="E4789">
        <v>114</v>
      </c>
      <c r="F4789" t="s">
        <v>3488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4000000</v>
      </c>
      <c r="S4789">
        <f t="shared" si="518"/>
        <v>4000000</v>
      </c>
      <c r="T4789">
        <f t="shared" si="519"/>
        <v>52000000</v>
      </c>
      <c r="U4789" t="str">
        <f t="shared" si="520"/>
        <v>AGUINALDO</v>
      </c>
      <c r="V4789">
        <f t="shared" si="521"/>
        <v>4000000</v>
      </c>
      <c r="W4789" t="str">
        <f t="shared" si="524"/>
        <v>SUELDOS</v>
      </c>
      <c r="X4789">
        <f t="shared" si="522"/>
        <v>0</v>
      </c>
      <c r="Y4789">
        <f t="shared" si="523"/>
        <v>0</v>
      </c>
    </row>
    <row r="4790" spans="2:25">
      <c r="B4790" t="s">
        <v>3070</v>
      </c>
      <c r="C4790" t="s">
        <v>3071</v>
      </c>
      <c r="D4790" t="s">
        <v>2694</v>
      </c>
      <c r="E4790">
        <v>111</v>
      </c>
      <c r="F4790" t="s">
        <v>21</v>
      </c>
      <c r="G4790">
        <v>4100000</v>
      </c>
      <c r="H4790">
        <v>4100000</v>
      </c>
      <c r="I4790">
        <v>4100000</v>
      </c>
      <c r="J4790">
        <v>4100000</v>
      </c>
      <c r="K4790">
        <v>4100000</v>
      </c>
      <c r="L4790">
        <v>4100000</v>
      </c>
      <c r="M4790">
        <v>4100000</v>
      </c>
      <c r="N4790">
        <v>4100000</v>
      </c>
      <c r="O4790">
        <v>4100000</v>
      </c>
      <c r="P4790">
        <v>4100000</v>
      </c>
      <c r="Q4790">
        <v>4100000</v>
      </c>
      <c r="R4790">
        <v>4100000</v>
      </c>
      <c r="S4790">
        <f t="shared" si="518"/>
        <v>49200000</v>
      </c>
      <c r="T4790">
        <f t="shared" si="519"/>
        <v>70858026</v>
      </c>
      <c r="U4790" t="str">
        <f t="shared" si="520"/>
        <v>SUELDOS</v>
      </c>
      <c r="V4790">
        <f t="shared" si="521"/>
        <v>0</v>
      </c>
      <c r="W4790" t="str">
        <f t="shared" si="524"/>
        <v>SUELDOS</v>
      </c>
      <c r="X4790">
        <f t="shared" si="522"/>
        <v>49200000</v>
      </c>
      <c r="Y4790">
        <f t="shared" si="523"/>
        <v>4100000</v>
      </c>
    </row>
    <row r="4791" spans="2:25">
      <c r="B4791" t="s">
        <v>3070</v>
      </c>
      <c r="C4791" t="s">
        <v>3071</v>
      </c>
      <c r="D4791" t="s">
        <v>2694</v>
      </c>
      <c r="E4791">
        <v>114</v>
      </c>
      <c r="F4791" t="s">
        <v>29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553500</v>
      </c>
      <c r="S4791">
        <f t="shared" si="518"/>
        <v>553500</v>
      </c>
      <c r="T4791">
        <f t="shared" si="519"/>
        <v>70858026</v>
      </c>
      <c r="U4791" t="str">
        <f t="shared" si="520"/>
        <v>AGUINALDO</v>
      </c>
      <c r="V4791">
        <f t="shared" si="521"/>
        <v>553500</v>
      </c>
      <c r="W4791" t="str">
        <f t="shared" si="524"/>
        <v>BONIFICACION POR GESTION ADMINISTRATIVA</v>
      </c>
      <c r="X4791">
        <f t="shared" si="522"/>
        <v>0</v>
      </c>
      <c r="Y4791">
        <f t="shared" si="523"/>
        <v>0</v>
      </c>
    </row>
    <row r="4792" spans="2:25">
      <c r="B4792" t="s">
        <v>3070</v>
      </c>
      <c r="C4792" t="s">
        <v>3071</v>
      </c>
      <c r="D4792" t="s">
        <v>2694</v>
      </c>
      <c r="E4792">
        <v>114</v>
      </c>
      <c r="F4792" t="s">
        <v>3488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4100000</v>
      </c>
      <c r="S4792">
        <f t="shared" si="518"/>
        <v>4100000</v>
      </c>
      <c r="T4792">
        <f t="shared" si="519"/>
        <v>70858026</v>
      </c>
      <c r="U4792" t="str">
        <f t="shared" si="520"/>
        <v>AGUINALDO</v>
      </c>
      <c r="V4792">
        <f t="shared" si="521"/>
        <v>4100000</v>
      </c>
      <c r="W4792" t="str">
        <f t="shared" si="524"/>
        <v>SUELDOS</v>
      </c>
      <c r="X4792">
        <f t="shared" si="522"/>
        <v>0</v>
      </c>
      <c r="Y4792">
        <f t="shared" si="523"/>
        <v>0</v>
      </c>
    </row>
    <row r="4793" spans="2:25">
      <c r="B4793" t="s">
        <v>3070</v>
      </c>
      <c r="C4793" t="s">
        <v>3071</v>
      </c>
      <c r="D4793" t="s">
        <v>2694</v>
      </c>
      <c r="E4793">
        <v>123</v>
      </c>
      <c r="F4793" t="s">
        <v>30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273931</v>
      </c>
      <c r="S4793">
        <f t="shared" si="518"/>
        <v>273931</v>
      </c>
      <c r="T4793">
        <f t="shared" si="519"/>
        <v>70858026</v>
      </c>
      <c r="U4793" t="str">
        <f t="shared" si="520"/>
        <v>AGUINALDO</v>
      </c>
      <c r="V4793">
        <f t="shared" si="521"/>
        <v>273931</v>
      </c>
      <c r="W4793" t="str">
        <f t="shared" si="524"/>
        <v>REMUNERACION EXTRAORDINARIA</v>
      </c>
      <c r="X4793">
        <f t="shared" si="522"/>
        <v>0</v>
      </c>
      <c r="Y4793">
        <f t="shared" si="523"/>
        <v>0</v>
      </c>
    </row>
    <row r="4794" spans="2:25">
      <c r="B4794" t="s">
        <v>3070</v>
      </c>
      <c r="C4794" t="s">
        <v>3071</v>
      </c>
      <c r="D4794" t="s">
        <v>2694</v>
      </c>
      <c r="E4794">
        <v>123</v>
      </c>
      <c r="F4794" t="s">
        <v>32</v>
      </c>
      <c r="G4794">
        <v>0</v>
      </c>
      <c r="H4794">
        <v>0</v>
      </c>
      <c r="I4794">
        <v>273675</v>
      </c>
      <c r="J4794">
        <v>369000</v>
      </c>
      <c r="K4794">
        <v>430500</v>
      </c>
      <c r="L4794">
        <v>369000</v>
      </c>
      <c r="M4794">
        <v>492000</v>
      </c>
      <c r="N4794">
        <v>0</v>
      </c>
      <c r="O4794">
        <v>246000</v>
      </c>
      <c r="P4794">
        <v>246000</v>
      </c>
      <c r="Q4794">
        <v>492000</v>
      </c>
      <c r="R4794">
        <v>369000</v>
      </c>
      <c r="S4794">
        <f t="shared" si="518"/>
        <v>3287175</v>
      </c>
      <c r="T4794">
        <f t="shared" si="519"/>
        <v>70858026</v>
      </c>
      <c r="U4794" t="str">
        <f t="shared" si="520"/>
        <v>REMUNERAC</v>
      </c>
      <c r="V4794">
        <f t="shared" si="521"/>
        <v>0</v>
      </c>
      <c r="W4794" t="str">
        <f t="shared" si="524"/>
        <v>REMUNERACION EXTRAORDINARIA</v>
      </c>
      <c r="X4794">
        <f t="shared" si="522"/>
        <v>3287175</v>
      </c>
      <c r="Y4794">
        <f t="shared" si="523"/>
        <v>273931</v>
      </c>
    </row>
    <row r="4795" spans="2:25">
      <c r="B4795" t="s">
        <v>3070</v>
      </c>
      <c r="C4795" t="s">
        <v>3071</v>
      </c>
      <c r="D4795" t="s">
        <v>2694</v>
      </c>
      <c r="E4795">
        <v>133</v>
      </c>
      <c r="F4795" t="s">
        <v>31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1107000</v>
      </c>
      <c r="M4795">
        <v>1107000</v>
      </c>
      <c r="N4795">
        <v>0</v>
      </c>
      <c r="O4795">
        <v>1107000</v>
      </c>
      <c r="P4795">
        <v>1107000</v>
      </c>
      <c r="Q4795">
        <v>1107000</v>
      </c>
      <c r="R4795">
        <v>1107000</v>
      </c>
      <c r="S4795">
        <f t="shared" si="518"/>
        <v>6642000</v>
      </c>
      <c r="T4795">
        <f t="shared" si="519"/>
        <v>70858026</v>
      </c>
      <c r="U4795" t="str">
        <f t="shared" si="520"/>
        <v>BONIFICAC</v>
      </c>
      <c r="V4795">
        <f t="shared" si="521"/>
        <v>0</v>
      </c>
      <c r="W4795" t="str">
        <f t="shared" si="524"/>
        <v>BONIFICACIÓN POR GESTION ADMINISTRATIVA</v>
      </c>
      <c r="X4795">
        <f t="shared" si="522"/>
        <v>6642000</v>
      </c>
      <c r="Y4795">
        <f t="shared" si="523"/>
        <v>0</v>
      </c>
    </row>
    <row r="4796" spans="2:25">
      <c r="B4796" t="s">
        <v>3070</v>
      </c>
      <c r="C4796" t="s">
        <v>3071</v>
      </c>
      <c r="D4796" t="s">
        <v>2694</v>
      </c>
      <c r="E4796">
        <v>232</v>
      </c>
      <c r="F4796" t="s">
        <v>33</v>
      </c>
      <c r="G4796">
        <v>0</v>
      </c>
      <c r="H4796">
        <v>0</v>
      </c>
      <c r="I4796">
        <v>2289326</v>
      </c>
      <c r="J4796">
        <v>0</v>
      </c>
      <c r="K4796">
        <v>1961780</v>
      </c>
      <c r="L4796">
        <v>2550314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f t="shared" si="518"/>
        <v>6801420</v>
      </c>
      <c r="T4796">
        <f t="shared" si="519"/>
        <v>70858026</v>
      </c>
      <c r="U4796" t="str">
        <f t="shared" si="520"/>
        <v>VIATICO</v>
      </c>
      <c r="V4796">
        <f t="shared" si="521"/>
        <v>0</v>
      </c>
      <c r="W4796" t="str">
        <f t="shared" si="524"/>
        <v>VIATICO</v>
      </c>
      <c r="X4796">
        <f t="shared" si="522"/>
        <v>6801420</v>
      </c>
      <c r="Y4796">
        <f t="shared" si="523"/>
        <v>0</v>
      </c>
    </row>
    <row r="4797" spans="2:25">
      <c r="B4797" t="s">
        <v>3072</v>
      </c>
      <c r="C4797" t="s">
        <v>3073</v>
      </c>
      <c r="D4797" t="s">
        <v>2694</v>
      </c>
      <c r="E4797">
        <v>111</v>
      </c>
      <c r="F4797" t="s">
        <v>21</v>
      </c>
      <c r="G4797">
        <v>6500000</v>
      </c>
      <c r="H4797">
        <v>6500000</v>
      </c>
      <c r="I4797">
        <v>6500000</v>
      </c>
      <c r="J4797">
        <v>6500000</v>
      </c>
      <c r="K4797">
        <v>6500000</v>
      </c>
      <c r="L4797">
        <v>6500000</v>
      </c>
      <c r="M4797">
        <v>6500000</v>
      </c>
      <c r="N4797">
        <v>6500000</v>
      </c>
      <c r="O4797">
        <v>6500000</v>
      </c>
      <c r="P4797">
        <v>6500000</v>
      </c>
      <c r="Q4797">
        <v>6500000</v>
      </c>
      <c r="R4797">
        <v>6500000</v>
      </c>
      <c r="S4797">
        <f t="shared" si="518"/>
        <v>78000000</v>
      </c>
      <c r="T4797">
        <f t="shared" si="519"/>
        <v>121780702</v>
      </c>
      <c r="U4797" t="str">
        <f t="shared" si="520"/>
        <v>SUELDOS</v>
      </c>
      <c r="V4797">
        <f t="shared" si="521"/>
        <v>0</v>
      </c>
      <c r="W4797" t="str">
        <f t="shared" si="524"/>
        <v>SUELDOS</v>
      </c>
      <c r="X4797">
        <f t="shared" si="522"/>
        <v>78000000</v>
      </c>
      <c r="Y4797">
        <f t="shared" si="523"/>
        <v>6500000</v>
      </c>
    </row>
    <row r="4798" spans="2:25">
      <c r="B4798" t="s">
        <v>3072</v>
      </c>
      <c r="C4798" t="s">
        <v>3073</v>
      </c>
      <c r="D4798" t="s">
        <v>2694</v>
      </c>
      <c r="E4798">
        <v>114</v>
      </c>
      <c r="F4798" t="s">
        <v>2727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1787500</v>
      </c>
      <c r="S4798">
        <f t="shared" si="518"/>
        <v>1787500</v>
      </c>
      <c r="T4798">
        <f t="shared" si="519"/>
        <v>121780702</v>
      </c>
      <c r="U4798" t="str">
        <f t="shared" si="520"/>
        <v>AGUINALDO</v>
      </c>
      <c r="V4798">
        <f t="shared" si="521"/>
        <v>1787500</v>
      </c>
      <c r="W4798" t="str">
        <f t="shared" si="524"/>
        <v>BONIFICACION POR CARGO</v>
      </c>
      <c r="X4798">
        <f t="shared" si="522"/>
        <v>0</v>
      </c>
      <c r="Y4798">
        <f t="shared" si="523"/>
        <v>0</v>
      </c>
    </row>
    <row r="4799" spans="2:25">
      <c r="B4799" t="s">
        <v>3072</v>
      </c>
      <c r="C4799" t="s">
        <v>3073</v>
      </c>
      <c r="D4799" t="s">
        <v>2694</v>
      </c>
      <c r="E4799">
        <v>114</v>
      </c>
      <c r="F4799" t="s">
        <v>3488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6500000</v>
      </c>
      <c r="S4799">
        <f t="shared" si="518"/>
        <v>6500000</v>
      </c>
      <c r="T4799">
        <f t="shared" si="519"/>
        <v>121780702</v>
      </c>
      <c r="U4799" t="str">
        <f t="shared" si="520"/>
        <v>AGUINALDO</v>
      </c>
      <c r="V4799">
        <f t="shared" si="521"/>
        <v>6500000</v>
      </c>
      <c r="W4799" t="str">
        <f t="shared" si="524"/>
        <v>SUELDOS</v>
      </c>
      <c r="X4799">
        <f t="shared" si="522"/>
        <v>0</v>
      </c>
      <c r="Y4799">
        <f t="shared" si="523"/>
        <v>0</v>
      </c>
    </row>
    <row r="4800" spans="2:25">
      <c r="B4800" t="s">
        <v>3072</v>
      </c>
      <c r="C4800" t="s">
        <v>3073</v>
      </c>
      <c r="D4800" t="s">
        <v>2694</v>
      </c>
      <c r="E4800">
        <v>123</v>
      </c>
      <c r="F4800" t="s">
        <v>30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560950</v>
      </c>
      <c r="S4800">
        <f t="shared" si="518"/>
        <v>560950</v>
      </c>
      <c r="T4800">
        <f t="shared" si="519"/>
        <v>121780702</v>
      </c>
      <c r="U4800" t="str">
        <f t="shared" si="520"/>
        <v>AGUINALDO</v>
      </c>
      <c r="V4800">
        <f t="shared" si="521"/>
        <v>560950</v>
      </c>
      <c r="W4800" t="str">
        <f t="shared" si="524"/>
        <v>REMUNERACION EXTRAORDINARIA</v>
      </c>
      <c r="X4800">
        <f t="shared" si="522"/>
        <v>0</v>
      </c>
      <c r="Y4800">
        <f t="shared" si="523"/>
        <v>0</v>
      </c>
    </row>
    <row r="4801" spans="2:25">
      <c r="B4801" t="s">
        <v>3072</v>
      </c>
      <c r="C4801" t="s">
        <v>3073</v>
      </c>
      <c r="D4801" t="s">
        <v>2694</v>
      </c>
      <c r="E4801">
        <v>123</v>
      </c>
      <c r="F4801" t="s">
        <v>32</v>
      </c>
      <c r="G4801">
        <v>0</v>
      </c>
      <c r="H4801">
        <v>0</v>
      </c>
      <c r="I4801">
        <v>722963</v>
      </c>
      <c r="J4801">
        <v>780000</v>
      </c>
      <c r="K4801">
        <v>694688</v>
      </c>
      <c r="L4801">
        <v>645938</v>
      </c>
      <c r="M4801">
        <v>780000</v>
      </c>
      <c r="N4801">
        <v>0</v>
      </c>
      <c r="O4801">
        <v>669338</v>
      </c>
      <c r="P4801">
        <v>780000</v>
      </c>
      <c r="Q4801">
        <v>780000</v>
      </c>
      <c r="R4801">
        <v>878475</v>
      </c>
      <c r="S4801">
        <f t="shared" si="518"/>
        <v>6731402</v>
      </c>
      <c r="T4801">
        <f t="shared" si="519"/>
        <v>121780702</v>
      </c>
      <c r="U4801" t="str">
        <f t="shared" si="520"/>
        <v>REMUNERAC</v>
      </c>
      <c r="V4801">
        <f t="shared" si="521"/>
        <v>0</v>
      </c>
      <c r="W4801" t="str">
        <f t="shared" si="524"/>
        <v>REMUNERACION EXTRAORDINARIA</v>
      </c>
      <c r="X4801">
        <f t="shared" si="522"/>
        <v>6731402</v>
      </c>
      <c r="Y4801">
        <f t="shared" si="523"/>
        <v>560950</v>
      </c>
    </row>
    <row r="4802" spans="2:25">
      <c r="B4802" t="s">
        <v>3072</v>
      </c>
      <c r="C4802" t="s">
        <v>3073</v>
      </c>
      <c r="D4802" t="s">
        <v>2694</v>
      </c>
      <c r="E4802">
        <v>131</v>
      </c>
      <c r="F4802" t="s">
        <v>24</v>
      </c>
      <c r="G4802">
        <v>0</v>
      </c>
      <c r="H4802">
        <v>0</v>
      </c>
      <c r="I4802">
        <v>0</v>
      </c>
      <c r="J4802">
        <v>3000000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f t="shared" si="518"/>
        <v>3000000</v>
      </c>
      <c r="T4802">
        <f t="shared" si="519"/>
        <v>121780702</v>
      </c>
      <c r="U4802" t="str">
        <f t="shared" si="520"/>
        <v xml:space="preserve">SUBSIDIO </v>
      </c>
      <c r="V4802">
        <f t="shared" si="521"/>
        <v>0</v>
      </c>
      <c r="W4802" t="str">
        <f t="shared" si="524"/>
        <v>SUBSIDIO FAMILIAR - ESCOLARIDAD</v>
      </c>
      <c r="X4802">
        <f t="shared" si="522"/>
        <v>3000000</v>
      </c>
      <c r="Y4802">
        <f t="shared" si="523"/>
        <v>0</v>
      </c>
    </row>
    <row r="4803" spans="2:25">
      <c r="B4803" t="s">
        <v>3072</v>
      </c>
      <c r="C4803" t="s">
        <v>3073</v>
      </c>
      <c r="D4803" t="s">
        <v>2694</v>
      </c>
      <c r="E4803">
        <v>133</v>
      </c>
      <c r="F4803" t="s">
        <v>2731</v>
      </c>
      <c r="G4803">
        <v>1950000</v>
      </c>
      <c r="H4803">
        <v>1950000</v>
      </c>
      <c r="I4803">
        <v>1950000</v>
      </c>
      <c r="J4803">
        <v>1950000</v>
      </c>
      <c r="K4803">
        <v>1950000</v>
      </c>
      <c r="L4803">
        <v>1950000</v>
      </c>
      <c r="M4803">
        <v>1950000</v>
      </c>
      <c r="N4803">
        <v>1300000</v>
      </c>
      <c r="O4803">
        <v>1950000</v>
      </c>
      <c r="P4803">
        <v>1950000</v>
      </c>
      <c r="Q4803">
        <v>1950000</v>
      </c>
      <c r="R4803">
        <v>1950000</v>
      </c>
      <c r="S4803">
        <f t="shared" ref="S4803:S4866" si="525">SUM(G4803:R4803)</f>
        <v>22750000</v>
      </c>
      <c r="T4803">
        <f t="shared" ref="T4803:T4866" si="526">SUMIF($B:$B,B4803,$S:$S)</f>
        <v>121780702</v>
      </c>
      <c r="U4803" t="str">
        <f t="shared" ref="U4803:U4866" si="527">MID(F4803,1,9)</f>
        <v>BONIFICAC</v>
      </c>
      <c r="V4803">
        <f t="shared" ref="V4803:V4866" si="528">IF(U4803="AGUINALDO",S4803,0)</f>
        <v>0</v>
      </c>
      <c r="W4803" t="str">
        <f t="shared" si="524"/>
        <v>BONIFICACION POR CARGO</v>
      </c>
      <c r="X4803">
        <f t="shared" ref="X4803:X4866" si="529">IF(W4803=F4803,S4803,0)</f>
        <v>22750000</v>
      </c>
      <c r="Y4803">
        <f t="shared" ref="Y4803:Y4866" si="530">IF(W4803=F4803,SUMIFS($V:$V,B:B,B4803,$W:$W,W4803),0)</f>
        <v>1787500</v>
      </c>
    </row>
    <row r="4804" spans="2:25">
      <c r="B4804" t="s">
        <v>3072</v>
      </c>
      <c r="C4804" t="s">
        <v>3073</v>
      </c>
      <c r="D4804" t="s">
        <v>2694</v>
      </c>
      <c r="E4804">
        <v>232</v>
      </c>
      <c r="F4804" t="s">
        <v>33</v>
      </c>
      <c r="G4804">
        <v>0</v>
      </c>
      <c r="H4804">
        <v>0</v>
      </c>
      <c r="I4804">
        <v>528306</v>
      </c>
      <c r="J4804">
        <v>0</v>
      </c>
      <c r="K4804">
        <v>1922544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f t="shared" si="525"/>
        <v>2450850</v>
      </c>
      <c r="T4804">
        <f t="shared" si="526"/>
        <v>121780702</v>
      </c>
      <c r="U4804" t="str">
        <f t="shared" si="527"/>
        <v>VIATICO</v>
      </c>
      <c r="V4804">
        <f t="shared" si="528"/>
        <v>0</v>
      </c>
      <c r="W4804" t="str">
        <f t="shared" ref="W4804:W4867" si="531">IF(U4804="AGUINALDO",MID(F4804,14,50),F4804)</f>
        <v>VIATICO</v>
      </c>
      <c r="X4804">
        <f t="shared" si="529"/>
        <v>2450850</v>
      </c>
      <c r="Y4804">
        <f t="shared" si="530"/>
        <v>0</v>
      </c>
    </row>
    <row r="4805" spans="2:25">
      <c r="B4805" t="s">
        <v>3074</v>
      </c>
      <c r="C4805" t="s">
        <v>3075</v>
      </c>
      <c r="D4805" t="s">
        <v>2737</v>
      </c>
      <c r="E4805">
        <v>114</v>
      </c>
      <c r="F4805" t="s">
        <v>29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1842750</v>
      </c>
      <c r="S4805">
        <f t="shared" si="525"/>
        <v>1842750</v>
      </c>
      <c r="T4805">
        <f t="shared" si="526"/>
        <v>38838082</v>
      </c>
      <c r="U4805" t="str">
        <f t="shared" si="527"/>
        <v>AGUINALDO</v>
      </c>
      <c r="V4805">
        <f t="shared" si="528"/>
        <v>1842750</v>
      </c>
      <c r="W4805" t="str">
        <f t="shared" si="531"/>
        <v>BONIFICACION POR GESTION ADMINISTRATIVA</v>
      </c>
      <c r="X4805">
        <f t="shared" si="529"/>
        <v>0</v>
      </c>
      <c r="Y4805">
        <f t="shared" si="530"/>
        <v>0</v>
      </c>
    </row>
    <row r="4806" spans="2:25">
      <c r="B4806" t="s">
        <v>3074</v>
      </c>
      <c r="C4806" t="s">
        <v>3075</v>
      </c>
      <c r="D4806" t="s">
        <v>2737</v>
      </c>
      <c r="E4806">
        <v>123</v>
      </c>
      <c r="F4806" t="s">
        <v>30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536760</v>
      </c>
      <c r="S4806">
        <f t="shared" si="525"/>
        <v>536760</v>
      </c>
      <c r="T4806">
        <f t="shared" si="526"/>
        <v>38838082</v>
      </c>
      <c r="U4806" t="str">
        <f t="shared" si="527"/>
        <v>AGUINALDO</v>
      </c>
      <c r="V4806">
        <f t="shared" si="528"/>
        <v>536760</v>
      </c>
      <c r="W4806" t="str">
        <f t="shared" si="531"/>
        <v>REMUNERACION EXTRAORDINARIA</v>
      </c>
      <c r="X4806">
        <f t="shared" si="529"/>
        <v>0</v>
      </c>
      <c r="Y4806">
        <f t="shared" si="530"/>
        <v>0</v>
      </c>
    </row>
    <row r="4807" spans="2:25">
      <c r="B4807" t="s">
        <v>3074</v>
      </c>
      <c r="C4807" t="s">
        <v>3075</v>
      </c>
      <c r="D4807" t="s">
        <v>2737</v>
      </c>
      <c r="E4807">
        <v>123</v>
      </c>
      <c r="F4807" t="s">
        <v>32</v>
      </c>
      <c r="G4807">
        <v>0</v>
      </c>
      <c r="H4807">
        <v>0</v>
      </c>
      <c r="I4807">
        <v>752220</v>
      </c>
      <c r="J4807">
        <v>720563</v>
      </c>
      <c r="K4807">
        <v>749858</v>
      </c>
      <c r="L4807">
        <v>541958</v>
      </c>
      <c r="M4807">
        <v>755055</v>
      </c>
      <c r="N4807">
        <v>0</v>
      </c>
      <c r="O4807">
        <v>756000</v>
      </c>
      <c r="P4807">
        <v>750330</v>
      </c>
      <c r="Q4807">
        <v>756000</v>
      </c>
      <c r="R4807">
        <v>659138</v>
      </c>
      <c r="S4807">
        <f t="shared" si="525"/>
        <v>6441122</v>
      </c>
      <c r="T4807">
        <f t="shared" si="526"/>
        <v>38838082</v>
      </c>
      <c r="U4807" t="str">
        <f t="shared" si="527"/>
        <v>REMUNERAC</v>
      </c>
      <c r="V4807">
        <f t="shared" si="528"/>
        <v>0</v>
      </c>
      <c r="W4807" t="str">
        <f t="shared" si="531"/>
        <v>REMUNERACION EXTRAORDINARIA</v>
      </c>
      <c r="X4807">
        <f t="shared" si="529"/>
        <v>6441122</v>
      </c>
      <c r="Y4807">
        <f t="shared" si="530"/>
        <v>536760</v>
      </c>
    </row>
    <row r="4808" spans="2:25">
      <c r="B4808" t="s">
        <v>3074</v>
      </c>
      <c r="C4808" t="s">
        <v>3075</v>
      </c>
      <c r="D4808" t="s">
        <v>2737</v>
      </c>
      <c r="E4808">
        <v>131</v>
      </c>
      <c r="F4808" t="s">
        <v>24</v>
      </c>
      <c r="G4808">
        <v>0</v>
      </c>
      <c r="H4808">
        <v>3000000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f t="shared" si="525"/>
        <v>3000000</v>
      </c>
      <c r="T4808">
        <f t="shared" si="526"/>
        <v>38838082</v>
      </c>
      <c r="U4808" t="str">
        <f t="shared" si="527"/>
        <v xml:space="preserve">SUBSIDIO </v>
      </c>
      <c r="V4808">
        <f t="shared" si="528"/>
        <v>0</v>
      </c>
      <c r="W4808" t="str">
        <f t="shared" si="531"/>
        <v>SUBSIDIO FAMILIAR - ESCOLARIDAD</v>
      </c>
      <c r="X4808">
        <f t="shared" si="529"/>
        <v>3000000</v>
      </c>
      <c r="Y4808">
        <f t="shared" si="530"/>
        <v>0</v>
      </c>
    </row>
    <row r="4809" spans="2:25">
      <c r="B4809" t="s">
        <v>3074</v>
      </c>
      <c r="C4809" t="s">
        <v>3075</v>
      </c>
      <c r="D4809" t="s">
        <v>2737</v>
      </c>
      <c r="E4809">
        <v>133</v>
      </c>
      <c r="F4809" t="s">
        <v>31</v>
      </c>
      <c r="G4809">
        <v>1890000</v>
      </c>
      <c r="H4809">
        <v>1890000</v>
      </c>
      <c r="I4809">
        <v>1890000</v>
      </c>
      <c r="J4809">
        <v>1890000</v>
      </c>
      <c r="K4809">
        <v>1890000</v>
      </c>
      <c r="L4809">
        <v>1890000</v>
      </c>
      <c r="M4809">
        <v>1890000</v>
      </c>
      <c r="N4809">
        <v>1323000</v>
      </c>
      <c r="O4809">
        <v>1890000</v>
      </c>
      <c r="P4809">
        <v>1890000</v>
      </c>
      <c r="Q4809">
        <v>1890000</v>
      </c>
      <c r="R4809">
        <v>1890000</v>
      </c>
      <c r="S4809">
        <f t="shared" si="525"/>
        <v>22113000</v>
      </c>
      <c r="T4809">
        <f t="shared" si="526"/>
        <v>38838082</v>
      </c>
      <c r="U4809" t="str">
        <f t="shared" si="527"/>
        <v>BONIFICAC</v>
      </c>
      <c r="V4809">
        <f t="shared" si="528"/>
        <v>0</v>
      </c>
      <c r="W4809" t="str">
        <f t="shared" si="531"/>
        <v>BONIFICACIÓN POR GESTION ADMINISTRATIVA</v>
      </c>
      <c r="X4809">
        <f t="shared" si="529"/>
        <v>22113000</v>
      </c>
      <c r="Y4809">
        <f t="shared" si="530"/>
        <v>0</v>
      </c>
    </row>
    <row r="4810" spans="2:25">
      <c r="B4810" t="s">
        <v>3074</v>
      </c>
      <c r="C4810" t="s">
        <v>3075</v>
      </c>
      <c r="D4810" t="s">
        <v>2737</v>
      </c>
      <c r="E4810">
        <v>232</v>
      </c>
      <c r="F4810" t="s">
        <v>33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3138848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1765602</v>
      </c>
      <c r="S4810">
        <f t="shared" si="525"/>
        <v>4904450</v>
      </c>
      <c r="T4810">
        <f t="shared" si="526"/>
        <v>38838082</v>
      </c>
      <c r="U4810" t="str">
        <f t="shared" si="527"/>
        <v>VIATICO</v>
      </c>
      <c r="V4810">
        <f t="shared" si="528"/>
        <v>0</v>
      </c>
      <c r="W4810" t="str">
        <f t="shared" si="531"/>
        <v>VIATICO</v>
      </c>
      <c r="X4810">
        <f t="shared" si="529"/>
        <v>4904450</v>
      </c>
      <c r="Y4810">
        <f t="shared" si="530"/>
        <v>0</v>
      </c>
    </row>
    <row r="4811" spans="2:25">
      <c r="B4811" t="s">
        <v>3076</v>
      </c>
      <c r="C4811" t="s">
        <v>3077</v>
      </c>
      <c r="D4811" t="s">
        <v>2694</v>
      </c>
      <c r="E4811">
        <v>111</v>
      </c>
      <c r="F4811" t="s">
        <v>21</v>
      </c>
      <c r="G4811">
        <v>7600000</v>
      </c>
      <c r="H4811">
        <v>7600000</v>
      </c>
      <c r="I4811">
        <v>7600000</v>
      </c>
      <c r="J4811">
        <v>7600000</v>
      </c>
      <c r="K4811">
        <v>7600000</v>
      </c>
      <c r="L4811">
        <v>7600000</v>
      </c>
      <c r="M4811">
        <v>7600000</v>
      </c>
      <c r="N4811">
        <v>7600000</v>
      </c>
      <c r="O4811">
        <v>7600000</v>
      </c>
      <c r="P4811">
        <v>7600000</v>
      </c>
      <c r="Q4811">
        <v>7600000</v>
      </c>
      <c r="R4811">
        <v>7600000</v>
      </c>
      <c r="S4811">
        <f t="shared" si="525"/>
        <v>91200000</v>
      </c>
      <c r="T4811">
        <f t="shared" si="526"/>
        <v>136387650</v>
      </c>
      <c r="U4811" t="str">
        <f t="shared" si="527"/>
        <v>SUELDOS</v>
      </c>
      <c r="V4811">
        <f t="shared" si="528"/>
        <v>0</v>
      </c>
      <c r="W4811" t="str">
        <f t="shared" si="531"/>
        <v>SUELDOS</v>
      </c>
      <c r="X4811">
        <f t="shared" si="529"/>
        <v>91200000</v>
      </c>
      <c r="Y4811">
        <f t="shared" si="530"/>
        <v>7600000</v>
      </c>
    </row>
    <row r="4812" spans="2:25">
      <c r="B4812" t="s">
        <v>3076</v>
      </c>
      <c r="C4812" t="s">
        <v>3077</v>
      </c>
      <c r="D4812" t="s">
        <v>2694</v>
      </c>
      <c r="E4812">
        <v>114</v>
      </c>
      <c r="F4812" t="s">
        <v>2727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2090000</v>
      </c>
      <c r="S4812">
        <f t="shared" si="525"/>
        <v>2090000</v>
      </c>
      <c r="T4812">
        <f t="shared" si="526"/>
        <v>136387650</v>
      </c>
      <c r="U4812" t="str">
        <f t="shared" si="527"/>
        <v>AGUINALDO</v>
      </c>
      <c r="V4812">
        <f t="shared" si="528"/>
        <v>2090000</v>
      </c>
      <c r="W4812" t="str">
        <f t="shared" si="531"/>
        <v>BONIFICACION POR CARGO</v>
      </c>
      <c r="X4812">
        <f t="shared" si="529"/>
        <v>0</v>
      </c>
      <c r="Y4812">
        <f t="shared" si="530"/>
        <v>0</v>
      </c>
    </row>
    <row r="4813" spans="2:25">
      <c r="B4813" t="s">
        <v>3076</v>
      </c>
      <c r="C4813" t="s">
        <v>3077</v>
      </c>
      <c r="D4813" t="s">
        <v>2694</v>
      </c>
      <c r="E4813">
        <v>114</v>
      </c>
      <c r="F4813" t="s">
        <v>3488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7600000</v>
      </c>
      <c r="S4813">
        <f t="shared" si="525"/>
        <v>7600000</v>
      </c>
      <c r="T4813">
        <f t="shared" si="526"/>
        <v>136387650</v>
      </c>
      <c r="U4813" t="str">
        <f t="shared" si="527"/>
        <v>AGUINALDO</v>
      </c>
      <c r="V4813">
        <f t="shared" si="528"/>
        <v>7600000</v>
      </c>
      <c r="W4813" t="str">
        <f t="shared" si="531"/>
        <v>SUELDOS</v>
      </c>
      <c r="X4813">
        <f t="shared" si="529"/>
        <v>0</v>
      </c>
      <c r="Y4813">
        <f t="shared" si="530"/>
        <v>0</v>
      </c>
    </row>
    <row r="4814" spans="2:25">
      <c r="B4814" t="s">
        <v>3076</v>
      </c>
      <c r="C4814" t="s">
        <v>3077</v>
      </c>
      <c r="D4814" t="s">
        <v>2694</v>
      </c>
      <c r="E4814">
        <v>123</v>
      </c>
      <c r="F4814" t="s">
        <v>30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569050</v>
      </c>
      <c r="S4814">
        <f t="shared" si="525"/>
        <v>569050</v>
      </c>
      <c r="T4814">
        <f t="shared" si="526"/>
        <v>136387650</v>
      </c>
      <c r="U4814" t="str">
        <f t="shared" si="527"/>
        <v>AGUINALDO</v>
      </c>
      <c r="V4814">
        <f t="shared" si="528"/>
        <v>569050</v>
      </c>
      <c r="W4814" t="str">
        <f t="shared" si="531"/>
        <v>REMUNERACION EXTRAORDINARIA</v>
      </c>
      <c r="X4814">
        <f t="shared" si="529"/>
        <v>0</v>
      </c>
      <c r="Y4814">
        <f t="shared" si="530"/>
        <v>0</v>
      </c>
    </row>
    <row r="4815" spans="2:25">
      <c r="B4815" t="s">
        <v>3076</v>
      </c>
      <c r="C4815" t="s">
        <v>3077</v>
      </c>
      <c r="D4815" t="s">
        <v>2694</v>
      </c>
      <c r="E4815">
        <v>123</v>
      </c>
      <c r="F4815" t="s">
        <v>32</v>
      </c>
      <c r="G4815">
        <v>0</v>
      </c>
      <c r="H4815">
        <v>0</v>
      </c>
      <c r="I4815">
        <v>684000</v>
      </c>
      <c r="J4815">
        <v>772350</v>
      </c>
      <c r="K4815">
        <v>894900</v>
      </c>
      <c r="L4815">
        <v>912000</v>
      </c>
      <c r="M4815">
        <v>912000</v>
      </c>
      <c r="N4815">
        <v>0</v>
      </c>
      <c r="O4815">
        <v>483360</v>
      </c>
      <c r="P4815">
        <v>333450</v>
      </c>
      <c r="Q4815">
        <v>787740</v>
      </c>
      <c r="R4815">
        <v>1048800</v>
      </c>
      <c r="S4815">
        <f t="shared" si="525"/>
        <v>6828600</v>
      </c>
      <c r="T4815">
        <f t="shared" si="526"/>
        <v>136387650</v>
      </c>
      <c r="U4815" t="str">
        <f t="shared" si="527"/>
        <v>REMUNERAC</v>
      </c>
      <c r="V4815">
        <f t="shared" si="528"/>
        <v>0</v>
      </c>
      <c r="W4815" t="str">
        <f t="shared" si="531"/>
        <v>REMUNERACION EXTRAORDINARIA</v>
      </c>
      <c r="X4815">
        <f t="shared" si="529"/>
        <v>6828600</v>
      </c>
      <c r="Y4815">
        <f t="shared" si="530"/>
        <v>569050</v>
      </c>
    </row>
    <row r="4816" spans="2:25">
      <c r="B4816" t="s">
        <v>3076</v>
      </c>
      <c r="C4816" t="s">
        <v>3077</v>
      </c>
      <c r="D4816" t="s">
        <v>2694</v>
      </c>
      <c r="E4816">
        <v>131</v>
      </c>
      <c r="F4816" t="s">
        <v>24</v>
      </c>
      <c r="G4816">
        <v>0</v>
      </c>
      <c r="H4816">
        <v>1500000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f t="shared" si="525"/>
        <v>1500000</v>
      </c>
      <c r="T4816">
        <f t="shared" si="526"/>
        <v>136387650</v>
      </c>
      <c r="U4816" t="str">
        <f t="shared" si="527"/>
        <v xml:space="preserve">SUBSIDIO </v>
      </c>
      <c r="V4816">
        <f t="shared" si="528"/>
        <v>0</v>
      </c>
      <c r="W4816" t="str">
        <f t="shared" si="531"/>
        <v>SUBSIDIO FAMILIAR - ESCOLARIDAD</v>
      </c>
      <c r="X4816">
        <f t="shared" si="529"/>
        <v>1500000</v>
      </c>
      <c r="Y4816">
        <f t="shared" si="530"/>
        <v>0</v>
      </c>
    </row>
    <row r="4817" spans="2:25">
      <c r="B4817" t="s">
        <v>3076</v>
      </c>
      <c r="C4817" t="s">
        <v>3077</v>
      </c>
      <c r="D4817" t="s">
        <v>2694</v>
      </c>
      <c r="E4817">
        <v>133</v>
      </c>
      <c r="F4817" t="s">
        <v>2731</v>
      </c>
      <c r="G4817">
        <v>2280000</v>
      </c>
      <c r="H4817">
        <v>2280000</v>
      </c>
      <c r="I4817">
        <v>2280000</v>
      </c>
      <c r="J4817">
        <v>2280000</v>
      </c>
      <c r="K4817">
        <v>2280000</v>
      </c>
      <c r="L4817">
        <v>2280000</v>
      </c>
      <c r="M4817">
        <v>2280000</v>
      </c>
      <c r="N4817">
        <v>1520000</v>
      </c>
      <c r="O4817">
        <v>2280000</v>
      </c>
      <c r="P4817">
        <v>2280000</v>
      </c>
      <c r="Q4817">
        <v>2280000</v>
      </c>
      <c r="R4817">
        <v>2280000</v>
      </c>
      <c r="S4817">
        <f t="shared" si="525"/>
        <v>26600000</v>
      </c>
      <c r="T4817">
        <f t="shared" si="526"/>
        <v>136387650</v>
      </c>
      <c r="U4817" t="str">
        <f t="shared" si="527"/>
        <v>BONIFICAC</v>
      </c>
      <c r="V4817">
        <f t="shared" si="528"/>
        <v>0</v>
      </c>
      <c r="W4817" t="str">
        <f t="shared" si="531"/>
        <v>BONIFICACION POR CARGO</v>
      </c>
      <c r="X4817">
        <f t="shared" si="529"/>
        <v>26600000</v>
      </c>
      <c r="Y4817">
        <f t="shared" si="530"/>
        <v>2090000</v>
      </c>
    </row>
    <row r="4818" spans="2:25">
      <c r="B4818" t="s">
        <v>3078</v>
      </c>
      <c r="C4818" t="s">
        <v>3079</v>
      </c>
      <c r="D4818" t="s">
        <v>2694</v>
      </c>
      <c r="E4818">
        <v>111</v>
      </c>
      <c r="F4818" t="s">
        <v>21</v>
      </c>
      <c r="G4818">
        <v>4000000</v>
      </c>
      <c r="H4818">
        <v>4000000</v>
      </c>
      <c r="I4818">
        <v>4000000</v>
      </c>
      <c r="J4818">
        <v>4000000</v>
      </c>
      <c r="K4818">
        <v>4000000</v>
      </c>
      <c r="L4818">
        <v>4000000</v>
      </c>
      <c r="M4818">
        <v>4000000</v>
      </c>
      <c r="N4818">
        <v>4000000</v>
      </c>
      <c r="O4818">
        <v>4000000</v>
      </c>
      <c r="P4818">
        <v>4000000</v>
      </c>
      <c r="Q4818">
        <v>4000000</v>
      </c>
      <c r="R4818">
        <v>4000000</v>
      </c>
      <c r="S4818">
        <f t="shared" si="525"/>
        <v>48000000</v>
      </c>
      <c r="T4818">
        <f t="shared" si="526"/>
        <v>72298450</v>
      </c>
      <c r="U4818" t="str">
        <f t="shared" si="527"/>
        <v>SUELDOS</v>
      </c>
      <c r="V4818">
        <f t="shared" si="528"/>
        <v>0</v>
      </c>
      <c r="W4818" t="str">
        <f t="shared" si="531"/>
        <v>SUELDOS</v>
      </c>
      <c r="X4818">
        <f t="shared" si="529"/>
        <v>48000000</v>
      </c>
      <c r="Y4818">
        <f t="shared" si="530"/>
        <v>4000000</v>
      </c>
    </row>
    <row r="4819" spans="2:25">
      <c r="B4819" t="s">
        <v>3078</v>
      </c>
      <c r="C4819" t="s">
        <v>3079</v>
      </c>
      <c r="D4819" t="s">
        <v>2694</v>
      </c>
      <c r="E4819">
        <v>114</v>
      </c>
      <c r="F4819" t="s">
        <v>79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1100000</v>
      </c>
      <c r="S4819">
        <f t="shared" si="525"/>
        <v>1100000</v>
      </c>
      <c r="T4819">
        <f t="shared" si="526"/>
        <v>72298450</v>
      </c>
      <c r="U4819" t="str">
        <f t="shared" si="527"/>
        <v>AGUINALDO</v>
      </c>
      <c r="V4819">
        <f t="shared" si="528"/>
        <v>1100000</v>
      </c>
      <c r="W4819" t="str">
        <f t="shared" si="531"/>
        <v>BONIFICACION POR GESTION PRESUPUESTARIA</v>
      </c>
      <c r="X4819">
        <f t="shared" si="529"/>
        <v>0</v>
      </c>
      <c r="Y4819">
        <f t="shared" si="530"/>
        <v>0</v>
      </c>
    </row>
    <row r="4820" spans="2:25">
      <c r="B4820" t="s">
        <v>3078</v>
      </c>
      <c r="C4820" t="s">
        <v>3079</v>
      </c>
      <c r="D4820" t="s">
        <v>2694</v>
      </c>
      <c r="E4820">
        <v>114</v>
      </c>
      <c r="F4820" t="s">
        <v>3488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4000000</v>
      </c>
      <c r="S4820">
        <f t="shared" si="525"/>
        <v>4000000</v>
      </c>
      <c r="T4820">
        <f t="shared" si="526"/>
        <v>72298450</v>
      </c>
      <c r="U4820" t="str">
        <f t="shared" si="527"/>
        <v>AGUINALDO</v>
      </c>
      <c r="V4820">
        <f t="shared" si="528"/>
        <v>4000000</v>
      </c>
      <c r="W4820" t="str">
        <f t="shared" si="531"/>
        <v>SUELDOS</v>
      </c>
      <c r="X4820">
        <f t="shared" si="529"/>
        <v>0</v>
      </c>
      <c r="Y4820">
        <f t="shared" si="530"/>
        <v>0</v>
      </c>
    </row>
    <row r="4821" spans="2:25">
      <c r="B4821" t="s">
        <v>3078</v>
      </c>
      <c r="C4821" t="s">
        <v>3079</v>
      </c>
      <c r="D4821" t="s">
        <v>2694</v>
      </c>
      <c r="E4821">
        <v>123</v>
      </c>
      <c r="F4821" t="s">
        <v>30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230650</v>
      </c>
      <c r="S4821">
        <f t="shared" si="525"/>
        <v>230650</v>
      </c>
      <c r="T4821">
        <f t="shared" si="526"/>
        <v>72298450</v>
      </c>
      <c r="U4821" t="str">
        <f t="shared" si="527"/>
        <v>AGUINALDO</v>
      </c>
      <c r="V4821">
        <f t="shared" si="528"/>
        <v>230650</v>
      </c>
      <c r="W4821" t="str">
        <f t="shared" si="531"/>
        <v>REMUNERACION EXTRAORDINARIA</v>
      </c>
      <c r="X4821">
        <f t="shared" si="529"/>
        <v>0</v>
      </c>
      <c r="Y4821">
        <f t="shared" si="530"/>
        <v>0</v>
      </c>
    </row>
    <row r="4822" spans="2:25">
      <c r="B4822" t="s">
        <v>3078</v>
      </c>
      <c r="C4822" t="s">
        <v>3079</v>
      </c>
      <c r="D4822" t="s">
        <v>2694</v>
      </c>
      <c r="E4822">
        <v>123</v>
      </c>
      <c r="F4822" t="s">
        <v>32</v>
      </c>
      <c r="G4822">
        <v>0</v>
      </c>
      <c r="H4822">
        <v>0</v>
      </c>
      <c r="I4822">
        <v>240000</v>
      </c>
      <c r="J4822">
        <v>360000</v>
      </c>
      <c r="K4822">
        <v>471000</v>
      </c>
      <c r="L4822">
        <v>480000</v>
      </c>
      <c r="M4822">
        <v>441600</v>
      </c>
      <c r="N4822">
        <v>0</v>
      </c>
      <c r="O4822">
        <v>0</v>
      </c>
      <c r="P4822">
        <v>51600</v>
      </c>
      <c r="Q4822">
        <v>218100</v>
      </c>
      <c r="R4822">
        <v>505500</v>
      </c>
      <c r="S4822">
        <f t="shared" si="525"/>
        <v>2767800</v>
      </c>
      <c r="T4822">
        <f t="shared" si="526"/>
        <v>72298450</v>
      </c>
      <c r="U4822" t="str">
        <f t="shared" si="527"/>
        <v>REMUNERAC</v>
      </c>
      <c r="V4822">
        <f t="shared" si="528"/>
        <v>0</v>
      </c>
      <c r="W4822" t="str">
        <f t="shared" si="531"/>
        <v>REMUNERACION EXTRAORDINARIA</v>
      </c>
      <c r="X4822">
        <f t="shared" si="529"/>
        <v>2767800</v>
      </c>
      <c r="Y4822">
        <f t="shared" si="530"/>
        <v>230650</v>
      </c>
    </row>
    <row r="4823" spans="2:25">
      <c r="B4823" t="s">
        <v>3078</v>
      </c>
      <c r="C4823" t="s">
        <v>3079</v>
      </c>
      <c r="D4823" t="s">
        <v>2694</v>
      </c>
      <c r="E4823">
        <v>131</v>
      </c>
      <c r="F4823" t="s">
        <v>24</v>
      </c>
      <c r="G4823">
        <v>0</v>
      </c>
      <c r="H4823">
        <v>3000000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f t="shared" si="525"/>
        <v>3000000</v>
      </c>
      <c r="T4823">
        <f t="shared" si="526"/>
        <v>72298450</v>
      </c>
      <c r="U4823" t="str">
        <f t="shared" si="527"/>
        <v xml:space="preserve">SUBSIDIO </v>
      </c>
      <c r="V4823">
        <f t="shared" si="528"/>
        <v>0</v>
      </c>
      <c r="W4823" t="str">
        <f t="shared" si="531"/>
        <v>SUBSIDIO FAMILIAR - ESCOLARIDAD</v>
      </c>
      <c r="X4823">
        <f t="shared" si="529"/>
        <v>3000000</v>
      </c>
      <c r="Y4823">
        <f t="shared" si="530"/>
        <v>0</v>
      </c>
    </row>
    <row r="4824" spans="2:25">
      <c r="B4824" t="s">
        <v>3078</v>
      </c>
      <c r="C4824" t="s">
        <v>3079</v>
      </c>
      <c r="D4824" t="s">
        <v>2694</v>
      </c>
      <c r="E4824">
        <v>133</v>
      </c>
      <c r="F4824" t="s">
        <v>78</v>
      </c>
      <c r="G4824">
        <v>1200000</v>
      </c>
      <c r="H4824">
        <v>1200000</v>
      </c>
      <c r="I4824">
        <v>1200000</v>
      </c>
      <c r="J4824">
        <v>1200000</v>
      </c>
      <c r="K4824">
        <v>1200000</v>
      </c>
      <c r="L4824">
        <v>1200000</v>
      </c>
      <c r="M4824">
        <v>1200000</v>
      </c>
      <c r="N4824">
        <v>0</v>
      </c>
      <c r="O4824">
        <v>1200000</v>
      </c>
      <c r="P4824">
        <v>1200000</v>
      </c>
      <c r="Q4824">
        <v>1200000</v>
      </c>
      <c r="R4824">
        <v>1200000</v>
      </c>
      <c r="S4824">
        <f t="shared" si="525"/>
        <v>13200000</v>
      </c>
      <c r="T4824">
        <f t="shared" si="526"/>
        <v>72298450</v>
      </c>
      <c r="U4824" t="str">
        <f t="shared" si="527"/>
        <v>BONIFICAC</v>
      </c>
      <c r="V4824">
        <f t="shared" si="528"/>
        <v>0</v>
      </c>
      <c r="W4824" t="str">
        <f t="shared" si="531"/>
        <v>BONIFICACION POR GESTION PRESUPUESTARIA</v>
      </c>
      <c r="X4824">
        <f t="shared" si="529"/>
        <v>13200000</v>
      </c>
      <c r="Y4824">
        <f t="shared" si="530"/>
        <v>1100000</v>
      </c>
    </row>
    <row r="4825" spans="2:25">
      <c r="B4825" t="s">
        <v>3080</v>
      </c>
      <c r="C4825" t="s">
        <v>3081</v>
      </c>
      <c r="D4825" t="s">
        <v>2694</v>
      </c>
      <c r="E4825">
        <v>111</v>
      </c>
      <c r="F4825" t="s">
        <v>21</v>
      </c>
      <c r="G4825">
        <v>3200000</v>
      </c>
      <c r="H4825">
        <v>3200000</v>
      </c>
      <c r="I4825">
        <v>3200000</v>
      </c>
      <c r="J4825">
        <v>3200000</v>
      </c>
      <c r="K4825">
        <v>3200000</v>
      </c>
      <c r="L4825">
        <v>3200000</v>
      </c>
      <c r="M4825">
        <v>3200000</v>
      </c>
      <c r="N4825">
        <v>3200000</v>
      </c>
      <c r="O4825">
        <v>3200000</v>
      </c>
      <c r="P4825">
        <v>3200000</v>
      </c>
      <c r="Q4825">
        <v>3200000</v>
      </c>
      <c r="R4825">
        <v>3200000</v>
      </c>
      <c r="S4825">
        <f t="shared" si="525"/>
        <v>38400000</v>
      </c>
      <c r="T4825">
        <f t="shared" si="526"/>
        <v>53768000</v>
      </c>
      <c r="U4825" t="str">
        <f t="shared" si="527"/>
        <v>SUELDOS</v>
      </c>
      <c r="V4825">
        <f t="shared" si="528"/>
        <v>0</v>
      </c>
      <c r="W4825" t="str">
        <f t="shared" si="531"/>
        <v>SUELDOS</v>
      </c>
      <c r="X4825">
        <f t="shared" si="529"/>
        <v>38400000</v>
      </c>
      <c r="Y4825">
        <f t="shared" si="530"/>
        <v>3200000</v>
      </c>
    </row>
    <row r="4826" spans="2:25">
      <c r="B4826" t="s">
        <v>3080</v>
      </c>
      <c r="C4826" t="s">
        <v>3081</v>
      </c>
      <c r="D4826" t="s">
        <v>2694</v>
      </c>
      <c r="E4826">
        <v>114</v>
      </c>
      <c r="F4826" t="s">
        <v>29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936000</v>
      </c>
      <c r="S4826">
        <f t="shared" si="525"/>
        <v>936000</v>
      </c>
      <c r="T4826">
        <f t="shared" si="526"/>
        <v>53768000</v>
      </c>
      <c r="U4826" t="str">
        <f t="shared" si="527"/>
        <v>AGUINALDO</v>
      </c>
      <c r="V4826">
        <f t="shared" si="528"/>
        <v>936000</v>
      </c>
      <c r="W4826" t="str">
        <f t="shared" si="531"/>
        <v>BONIFICACION POR GESTION ADMINISTRATIVA</v>
      </c>
      <c r="X4826">
        <f t="shared" si="529"/>
        <v>0</v>
      </c>
      <c r="Y4826">
        <f t="shared" si="530"/>
        <v>0</v>
      </c>
    </row>
    <row r="4827" spans="2:25">
      <c r="B4827" t="s">
        <v>3080</v>
      </c>
      <c r="C4827" t="s">
        <v>3081</v>
      </c>
      <c r="D4827" t="s">
        <v>2694</v>
      </c>
      <c r="E4827">
        <v>114</v>
      </c>
      <c r="F4827" t="s">
        <v>3488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3200000</v>
      </c>
      <c r="S4827">
        <f t="shared" si="525"/>
        <v>3200000</v>
      </c>
      <c r="T4827">
        <f t="shared" si="526"/>
        <v>53768000</v>
      </c>
      <c r="U4827" t="str">
        <f t="shared" si="527"/>
        <v>AGUINALDO</v>
      </c>
      <c r="V4827">
        <f t="shared" si="528"/>
        <v>3200000</v>
      </c>
      <c r="W4827" t="str">
        <f t="shared" si="531"/>
        <v>SUELDOS</v>
      </c>
      <c r="X4827">
        <f t="shared" si="529"/>
        <v>0</v>
      </c>
      <c r="Y4827">
        <f t="shared" si="530"/>
        <v>0</v>
      </c>
    </row>
    <row r="4828" spans="2:25">
      <c r="B4828" t="s">
        <v>3080</v>
      </c>
      <c r="C4828" t="s">
        <v>3081</v>
      </c>
      <c r="D4828" t="s">
        <v>2694</v>
      </c>
      <c r="E4828">
        <v>133</v>
      </c>
      <c r="F4828" t="s">
        <v>31</v>
      </c>
      <c r="G4828">
        <v>960000</v>
      </c>
      <c r="H4828">
        <v>960000</v>
      </c>
      <c r="I4828">
        <v>960000</v>
      </c>
      <c r="J4828">
        <v>960000</v>
      </c>
      <c r="K4828">
        <v>960000</v>
      </c>
      <c r="L4828">
        <v>960000</v>
      </c>
      <c r="M4828">
        <v>960000</v>
      </c>
      <c r="N4828">
        <v>672000</v>
      </c>
      <c r="O4828">
        <v>960000</v>
      </c>
      <c r="P4828">
        <v>960000</v>
      </c>
      <c r="Q4828">
        <v>960000</v>
      </c>
      <c r="R4828">
        <v>960000</v>
      </c>
      <c r="S4828">
        <f t="shared" si="525"/>
        <v>11232000</v>
      </c>
      <c r="T4828">
        <f t="shared" si="526"/>
        <v>53768000</v>
      </c>
      <c r="U4828" t="str">
        <f t="shared" si="527"/>
        <v>BONIFICAC</v>
      </c>
      <c r="V4828">
        <f t="shared" si="528"/>
        <v>0</v>
      </c>
      <c r="W4828" t="str">
        <f t="shared" si="531"/>
        <v>BONIFICACIÓN POR GESTION ADMINISTRATIVA</v>
      </c>
      <c r="X4828">
        <f t="shared" si="529"/>
        <v>11232000</v>
      </c>
      <c r="Y4828">
        <f t="shared" si="530"/>
        <v>0</v>
      </c>
    </row>
    <row r="4829" spans="2:25">
      <c r="B4829" t="s">
        <v>3082</v>
      </c>
      <c r="C4829" t="s">
        <v>3083</v>
      </c>
      <c r="D4829" t="s">
        <v>2694</v>
      </c>
      <c r="E4829">
        <v>111</v>
      </c>
      <c r="F4829" t="s">
        <v>21</v>
      </c>
      <c r="G4829">
        <v>2550307</v>
      </c>
      <c r="H4829">
        <v>2550307</v>
      </c>
      <c r="I4829">
        <v>2550307</v>
      </c>
      <c r="J4829">
        <v>2550307</v>
      </c>
      <c r="K4829">
        <v>2550307</v>
      </c>
      <c r="L4829">
        <v>2550307</v>
      </c>
      <c r="M4829">
        <v>2550307</v>
      </c>
      <c r="N4829">
        <v>2550307</v>
      </c>
      <c r="O4829">
        <v>2550307</v>
      </c>
      <c r="P4829">
        <v>2550307</v>
      </c>
      <c r="Q4829">
        <v>2550307</v>
      </c>
      <c r="R4829">
        <v>2550307</v>
      </c>
      <c r="S4829">
        <f t="shared" si="525"/>
        <v>30603684</v>
      </c>
      <c r="T4829">
        <f t="shared" si="526"/>
        <v>39304298</v>
      </c>
      <c r="U4829" t="str">
        <f t="shared" si="527"/>
        <v>SUELDOS</v>
      </c>
      <c r="V4829">
        <f t="shared" si="528"/>
        <v>0</v>
      </c>
      <c r="W4829" t="str">
        <f t="shared" si="531"/>
        <v>SUELDOS</v>
      </c>
      <c r="X4829">
        <f t="shared" si="529"/>
        <v>30603684</v>
      </c>
      <c r="Y4829">
        <f t="shared" si="530"/>
        <v>2550307</v>
      </c>
    </row>
    <row r="4830" spans="2:25">
      <c r="B4830" t="s">
        <v>3082</v>
      </c>
      <c r="C4830" t="s">
        <v>3083</v>
      </c>
      <c r="D4830" t="s">
        <v>2694</v>
      </c>
      <c r="E4830">
        <v>114</v>
      </c>
      <c r="F4830" t="s">
        <v>3488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2550307</v>
      </c>
      <c r="S4830">
        <f t="shared" si="525"/>
        <v>2550307</v>
      </c>
      <c r="T4830">
        <f t="shared" si="526"/>
        <v>39304298</v>
      </c>
      <c r="U4830" t="str">
        <f t="shared" si="527"/>
        <v>AGUINALDO</v>
      </c>
      <c r="V4830">
        <f t="shared" si="528"/>
        <v>2550307</v>
      </c>
      <c r="W4830" t="str">
        <f t="shared" si="531"/>
        <v>SUELDOS</v>
      </c>
      <c r="X4830">
        <f t="shared" si="529"/>
        <v>0</v>
      </c>
      <c r="Y4830">
        <f t="shared" si="530"/>
        <v>0</v>
      </c>
    </row>
    <row r="4831" spans="2:25">
      <c r="B4831" t="s">
        <v>3082</v>
      </c>
      <c r="C4831" t="s">
        <v>3083</v>
      </c>
      <c r="D4831" t="s">
        <v>2694</v>
      </c>
      <c r="E4831">
        <v>131</v>
      </c>
      <c r="F4831" t="s">
        <v>24</v>
      </c>
      <c r="G4831">
        <v>0</v>
      </c>
      <c r="H4831">
        <v>2550307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f t="shared" si="525"/>
        <v>2550307</v>
      </c>
      <c r="T4831">
        <f t="shared" si="526"/>
        <v>39304298</v>
      </c>
      <c r="U4831" t="str">
        <f t="shared" si="527"/>
        <v xml:space="preserve">SUBSIDIO </v>
      </c>
      <c r="V4831">
        <f t="shared" si="528"/>
        <v>0</v>
      </c>
      <c r="W4831" t="str">
        <f t="shared" si="531"/>
        <v>SUBSIDIO FAMILIAR - ESCOLARIDAD</v>
      </c>
      <c r="X4831">
        <f t="shared" si="529"/>
        <v>2550307</v>
      </c>
      <c r="Y4831">
        <f t="shared" si="530"/>
        <v>0</v>
      </c>
    </row>
    <row r="4832" spans="2:25">
      <c r="B4832" t="s">
        <v>3082</v>
      </c>
      <c r="C4832" t="s">
        <v>3083</v>
      </c>
      <c r="D4832" t="s">
        <v>2694</v>
      </c>
      <c r="E4832">
        <v>191</v>
      </c>
      <c r="F4832" t="s">
        <v>2722</v>
      </c>
      <c r="G4832">
        <v>300000</v>
      </c>
      <c r="H4832">
        <v>300000</v>
      </c>
      <c r="I4832">
        <v>300000</v>
      </c>
      <c r="J4832">
        <v>300000</v>
      </c>
      <c r="K4832">
        <v>300000</v>
      </c>
      <c r="L4832">
        <v>300000</v>
      </c>
      <c r="M4832">
        <v>300000</v>
      </c>
      <c r="N4832">
        <v>300000</v>
      </c>
      <c r="O4832">
        <v>300000</v>
      </c>
      <c r="P4832">
        <v>300000</v>
      </c>
      <c r="Q4832">
        <v>300000</v>
      </c>
      <c r="R4832">
        <v>300000</v>
      </c>
      <c r="S4832">
        <f t="shared" si="525"/>
        <v>3600000</v>
      </c>
      <c r="T4832">
        <f t="shared" si="526"/>
        <v>39304298</v>
      </c>
      <c r="U4832" t="str">
        <f t="shared" si="527"/>
        <v xml:space="preserve">SUBSIDIO </v>
      </c>
      <c r="V4832">
        <f t="shared" si="528"/>
        <v>0</v>
      </c>
      <c r="W4832" t="str">
        <f t="shared" si="531"/>
        <v>SUBSIDIO PARA LA SALUD</v>
      </c>
      <c r="X4832">
        <f t="shared" si="529"/>
        <v>3600000</v>
      </c>
      <c r="Y4832">
        <f t="shared" si="530"/>
        <v>0</v>
      </c>
    </row>
    <row r="4833" spans="2:25">
      <c r="B4833" t="s">
        <v>3084</v>
      </c>
      <c r="C4833" t="s">
        <v>3085</v>
      </c>
      <c r="D4833" t="s">
        <v>2694</v>
      </c>
      <c r="E4833">
        <v>111</v>
      </c>
      <c r="F4833" t="s">
        <v>21</v>
      </c>
      <c r="G4833">
        <v>5300000</v>
      </c>
      <c r="H4833">
        <v>5300000</v>
      </c>
      <c r="I4833">
        <v>5300000</v>
      </c>
      <c r="J4833">
        <v>5300000</v>
      </c>
      <c r="K4833">
        <v>5300000</v>
      </c>
      <c r="L4833">
        <v>5300000</v>
      </c>
      <c r="M4833">
        <v>5300000</v>
      </c>
      <c r="N4833">
        <v>5300000</v>
      </c>
      <c r="O4833">
        <v>5300000</v>
      </c>
      <c r="P4833">
        <v>5300000</v>
      </c>
      <c r="Q4833">
        <v>5300000</v>
      </c>
      <c r="R4833">
        <v>5300000</v>
      </c>
      <c r="S4833">
        <f t="shared" si="525"/>
        <v>63600000</v>
      </c>
      <c r="T4833">
        <f t="shared" si="526"/>
        <v>99992462</v>
      </c>
      <c r="U4833" t="str">
        <f t="shared" si="527"/>
        <v>SUELDOS</v>
      </c>
      <c r="V4833">
        <f t="shared" si="528"/>
        <v>0</v>
      </c>
      <c r="W4833" t="str">
        <f t="shared" si="531"/>
        <v>SUELDOS</v>
      </c>
      <c r="X4833">
        <f t="shared" si="529"/>
        <v>63600000</v>
      </c>
      <c r="Y4833">
        <f t="shared" si="530"/>
        <v>5300000</v>
      </c>
    </row>
    <row r="4834" spans="2:25">
      <c r="B4834" t="s">
        <v>3084</v>
      </c>
      <c r="C4834" t="s">
        <v>3085</v>
      </c>
      <c r="D4834" t="s">
        <v>2694</v>
      </c>
      <c r="E4834">
        <v>114</v>
      </c>
      <c r="F4834" t="s">
        <v>29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1550250</v>
      </c>
      <c r="S4834">
        <f t="shared" si="525"/>
        <v>1550250</v>
      </c>
      <c r="T4834">
        <f t="shared" si="526"/>
        <v>99992462</v>
      </c>
      <c r="U4834" t="str">
        <f t="shared" si="527"/>
        <v>AGUINALDO</v>
      </c>
      <c r="V4834">
        <f t="shared" si="528"/>
        <v>1550250</v>
      </c>
      <c r="W4834" t="str">
        <f t="shared" si="531"/>
        <v>BONIFICACION POR GESTION ADMINISTRATIVA</v>
      </c>
      <c r="X4834">
        <f t="shared" si="529"/>
        <v>0</v>
      </c>
      <c r="Y4834">
        <f t="shared" si="530"/>
        <v>0</v>
      </c>
    </row>
    <row r="4835" spans="2:25">
      <c r="B4835" t="s">
        <v>3084</v>
      </c>
      <c r="C4835" t="s">
        <v>3085</v>
      </c>
      <c r="D4835" t="s">
        <v>2694</v>
      </c>
      <c r="E4835">
        <v>114</v>
      </c>
      <c r="F4835" t="s">
        <v>3488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5300000</v>
      </c>
      <c r="S4835">
        <f t="shared" si="525"/>
        <v>5300000</v>
      </c>
      <c r="T4835">
        <f t="shared" si="526"/>
        <v>99992462</v>
      </c>
      <c r="U4835" t="str">
        <f t="shared" si="527"/>
        <v>AGUINALDO</v>
      </c>
      <c r="V4835">
        <f t="shared" si="528"/>
        <v>5300000</v>
      </c>
      <c r="W4835" t="str">
        <f t="shared" si="531"/>
        <v>SUELDOS</v>
      </c>
      <c r="X4835">
        <f t="shared" si="529"/>
        <v>0</v>
      </c>
      <c r="Y4835">
        <f t="shared" si="530"/>
        <v>0</v>
      </c>
    </row>
    <row r="4836" spans="2:25">
      <c r="B4836" t="s">
        <v>3084</v>
      </c>
      <c r="C4836" t="s">
        <v>3085</v>
      </c>
      <c r="D4836" t="s">
        <v>2694</v>
      </c>
      <c r="E4836">
        <v>123</v>
      </c>
      <c r="F4836" t="s">
        <v>30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384349</v>
      </c>
      <c r="S4836">
        <f t="shared" si="525"/>
        <v>384349</v>
      </c>
      <c r="T4836">
        <f t="shared" si="526"/>
        <v>99992462</v>
      </c>
      <c r="U4836" t="str">
        <f t="shared" si="527"/>
        <v>AGUINALDO</v>
      </c>
      <c r="V4836">
        <f t="shared" si="528"/>
        <v>384349</v>
      </c>
      <c r="W4836" t="str">
        <f t="shared" si="531"/>
        <v>REMUNERACION EXTRAORDINARIA</v>
      </c>
      <c r="X4836">
        <f t="shared" si="529"/>
        <v>0</v>
      </c>
      <c r="Y4836">
        <f t="shared" si="530"/>
        <v>0</v>
      </c>
    </row>
    <row r="4837" spans="2:25">
      <c r="B4837" t="s">
        <v>3084</v>
      </c>
      <c r="C4837" t="s">
        <v>3085</v>
      </c>
      <c r="D4837" t="s">
        <v>2694</v>
      </c>
      <c r="E4837">
        <v>123</v>
      </c>
      <c r="F4837" t="s">
        <v>32</v>
      </c>
      <c r="G4837">
        <v>0</v>
      </c>
      <c r="H4837">
        <v>0</v>
      </c>
      <c r="I4837">
        <v>477000</v>
      </c>
      <c r="J4837">
        <v>359738</v>
      </c>
      <c r="K4837">
        <v>636000</v>
      </c>
      <c r="L4837">
        <v>502043</v>
      </c>
      <c r="M4837">
        <v>620895</v>
      </c>
      <c r="N4837">
        <v>0</v>
      </c>
      <c r="O4837">
        <v>485745</v>
      </c>
      <c r="P4837">
        <v>279443</v>
      </c>
      <c r="Q4837">
        <v>636000</v>
      </c>
      <c r="R4837">
        <v>615330</v>
      </c>
      <c r="S4837">
        <f t="shared" si="525"/>
        <v>4612194</v>
      </c>
      <c r="T4837">
        <f t="shared" si="526"/>
        <v>99992462</v>
      </c>
      <c r="U4837" t="str">
        <f t="shared" si="527"/>
        <v>REMUNERAC</v>
      </c>
      <c r="V4837">
        <f t="shared" si="528"/>
        <v>0</v>
      </c>
      <c r="W4837" t="str">
        <f t="shared" si="531"/>
        <v>REMUNERACION EXTRAORDINARIA</v>
      </c>
      <c r="X4837">
        <f t="shared" si="529"/>
        <v>4612194</v>
      </c>
      <c r="Y4837">
        <f t="shared" si="530"/>
        <v>384349</v>
      </c>
    </row>
    <row r="4838" spans="2:25">
      <c r="B4838" t="s">
        <v>3084</v>
      </c>
      <c r="C4838" t="s">
        <v>3085</v>
      </c>
      <c r="D4838" t="s">
        <v>2694</v>
      </c>
      <c r="E4838">
        <v>131</v>
      </c>
      <c r="F4838" t="s">
        <v>24</v>
      </c>
      <c r="G4838">
        <v>0</v>
      </c>
      <c r="H4838">
        <v>3000000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f t="shared" si="525"/>
        <v>3000000</v>
      </c>
      <c r="T4838">
        <f t="shared" si="526"/>
        <v>99992462</v>
      </c>
      <c r="U4838" t="str">
        <f t="shared" si="527"/>
        <v xml:space="preserve">SUBSIDIO </v>
      </c>
      <c r="V4838">
        <f t="shared" si="528"/>
        <v>0</v>
      </c>
      <c r="W4838" t="str">
        <f t="shared" si="531"/>
        <v>SUBSIDIO FAMILIAR - ESCOLARIDAD</v>
      </c>
      <c r="X4838">
        <f t="shared" si="529"/>
        <v>3000000</v>
      </c>
      <c r="Y4838">
        <f t="shared" si="530"/>
        <v>0</v>
      </c>
    </row>
    <row r="4839" spans="2:25">
      <c r="B4839" t="s">
        <v>3084</v>
      </c>
      <c r="C4839" t="s">
        <v>3085</v>
      </c>
      <c r="D4839" t="s">
        <v>2694</v>
      </c>
      <c r="E4839">
        <v>133</v>
      </c>
      <c r="F4839" t="s">
        <v>31</v>
      </c>
      <c r="G4839">
        <v>1590000</v>
      </c>
      <c r="H4839">
        <v>1590000</v>
      </c>
      <c r="I4839">
        <v>1590000</v>
      </c>
      <c r="J4839">
        <v>1590000</v>
      </c>
      <c r="K4839">
        <v>1590000</v>
      </c>
      <c r="L4839">
        <v>1590000</v>
      </c>
      <c r="M4839">
        <v>1590000</v>
      </c>
      <c r="N4839">
        <v>1113000</v>
      </c>
      <c r="O4839">
        <v>1590000</v>
      </c>
      <c r="P4839">
        <v>1590000</v>
      </c>
      <c r="Q4839">
        <v>1590000</v>
      </c>
      <c r="R4839">
        <v>1590000</v>
      </c>
      <c r="S4839">
        <f t="shared" si="525"/>
        <v>18603000</v>
      </c>
      <c r="T4839">
        <f t="shared" si="526"/>
        <v>99992462</v>
      </c>
      <c r="U4839" t="str">
        <f t="shared" si="527"/>
        <v>BONIFICAC</v>
      </c>
      <c r="V4839">
        <f t="shared" si="528"/>
        <v>0</v>
      </c>
      <c r="W4839" t="str">
        <f t="shared" si="531"/>
        <v>BONIFICACIÓN POR GESTION ADMINISTRATIVA</v>
      </c>
      <c r="X4839">
        <f t="shared" si="529"/>
        <v>18603000</v>
      </c>
      <c r="Y4839">
        <f t="shared" si="530"/>
        <v>0</v>
      </c>
    </row>
    <row r="4840" spans="2:25">
      <c r="B4840" t="s">
        <v>3084</v>
      </c>
      <c r="C4840" t="s">
        <v>3085</v>
      </c>
      <c r="D4840" t="s">
        <v>2694</v>
      </c>
      <c r="E4840">
        <v>232</v>
      </c>
      <c r="F4840" t="s">
        <v>33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2550313</v>
      </c>
      <c r="N4840">
        <v>0</v>
      </c>
      <c r="O4840">
        <v>0</v>
      </c>
      <c r="P4840">
        <v>0</v>
      </c>
      <c r="Q4840">
        <v>0</v>
      </c>
      <c r="R4840">
        <v>392356</v>
      </c>
      <c r="S4840">
        <f t="shared" si="525"/>
        <v>2942669</v>
      </c>
      <c r="T4840">
        <f t="shared" si="526"/>
        <v>99992462</v>
      </c>
      <c r="U4840" t="str">
        <f t="shared" si="527"/>
        <v>VIATICO</v>
      </c>
      <c r="V4840">
        <f t="shared" si="528"/>
        <v>0</v>
      </c>
      <c r="W4840" t="str">
        <f t="shared" si="531"/>
        <v>VIATICO</v>
      </c>
      <c r="X4840">
        <f t="shared" si="529"/>
        <v>2942669</v>
      </c>
      <c r="Y4840">
        <f t="shared" si="530"/>
        <v>0</v>
      </c>
    </row>
    <row r="4841" spans="2:25">
      <c r="B4841" t="s">
        <v>3086</v>
      </c>
      <c r="C4841" t="s">
        <v>3087</v>
      </c>
      <c r="D4841" t="s">
        <v>2694</v>
      </c>
      <c r="E4841">
        <v>111</v>
      </c>
      <c r="F4841" t="s">
        <v>21</v>
      </c>
      <c r="G4841">
        <v>7600000</v>
      </c>
      <c r="H4841">
        <v>7600000</v>
      </c>
      <c r="I4841">
        <v>7600000</v>
      </c>
      <c r="J4841">
        <v>7600000</v>
      </c>
      <c r="K4841">
        <v>7600000</v>
      </c>
      <c r="L4841">
        <v>7600000</v>
      </c>
      <c r="M4841">
        <v>7600000</v>
      </c>
      <c r="N4841">
        <v>7600000</v>
      </c>
      <c r="O4841">
        <v>7600000</v>
      </c>
      <c r="P4841">
        <v>7600000</v>
      </c>
      <c r="Q4841">
        <v>7600000</v>
      </c>
      <c r="R4841">
        <v>7600000</v>
      </c>
      <c r="S4841">
        <f t="shared" si="525"/>
        <v>91200000</v>
      </c>
      <c r="T4841">
        <f t="shared" si="526"/>
        <v>145352924</v>
      </c>
      <c r="U4841" t="str">
        <f t="shared" si="527"/>
        <v>SUELDOS</v>
      </c>
      <c r="V4841">
        <f t="shared" si="528"/>
        <v>0</v>
      </c>
      <c r="W4841" t="str">
        <f t="shared" si="531"/>
        <v>SUELDOS</v>
      </c>
      <c r="X4841">
        <f t="shared" si="529"/>
        <v>91200000</v>
      </c>
      <c r="Y4841">
        <f t="shared" si="530"/>
        <v>7600000</v>
      </c>
    </row>
    <row r="4842" spans="2:25">
      <c r="B4842" t="s">
        <v>3086</v>
      </c>
      <c r="C4842" t="s">
        <v>3087</v>
      </c>
      <c r="D4842" t="s">
        <v>2694</v>
      </c>
      <c r="E4842">
        <v>114</v>
      </c>
      <c r="F4842" t="s">
        <v>2727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2223000</v>
      </c>
      <c r="S4842">
        <f t="shared" si="525"/>
        <v>2223000</v>
      </c>
      <c r="T4842">
        <f t="shared" si="526"/>
        <v>145352924</v>
      </c>
      <c r="U4842" t="str">
        <f t="shared" si="527"/>
        <v>AGUINALDO</v>
      </c>
      <c r="V4842">
        <f t="shared" si="528"/>
        <v>2223000</v>
      </c>
      <c r="W4842" t="str">
        <f t="shared" si="531"/>
        <v>BONIFICACION POR CARGO</v>
      </c>
      <c r="X4842">
        <f t="shared" si="529"/>
        <v>0</v>
      </c>
      <c r="Y4842">
        <f t="shared" si="530"/>
        <v>0</v>
      </c>
    </row>
    <row r="4843" spans="2:25">
      <c r="B4843" t="s">
        <v>3086</v>
      </c>
      <c r="C4843" t="s">
        <v>3087</v>
      </c>
      <c r="D4843" t="s">
        <v>2694</v>
      </c>
      <c r="E4843">
        <v>114</v>
      </c>
      <c r="F4843" t="s">
        <v>3488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7600000</v>
      </c>
      <c r="S4843">
        <f t="shared" si="525"/>
        <v>7600000</v>
      </c>
      <c r="T4843">
        <f t="shared" si="526"/>
        <v>145352924</v>
      </c>
      <c r="U4843" t="str">
        <f t="shared" si="527"/>
        <v>AGUINALDO</v>
      </c>
      <c r="V4843">
        <f t="shared" si="528"/>
        <v>7600000</v>
      </c>
      <c r="W4843" t="str">
        <f t="shared" si="531"/>
        <v>SUELDOS</v>
      </c>
      <c r="X4843">
        <f t="shared" si="529"/>
        <v>0</v>
      </c>
      <c r="Y4843">
        <f t="shared" si="530"/>
        <v>0</v>
      </c>
    </row>
    <row r="4844" spans="2:25">
      <c r="B4844" t="s">
        <v>3086</v>
      </c>
      <c r="C4844" t="s">
        <v>3087</v>
      </c>
      <c r="D4844" t="s">
        <v>2694</v>
      </c>
      <c r="E4844">
        <v>123</v>
      </c>
      <c r="F4844" t="s">
        <v>30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575320</v>
      </c>
      <c r="S4844">
        <f t="shared" si="525"/>
        <v>575320</v>
      </c>
      <c r="T4844">
        <f t="shared" si="526"/>
        <v>145352924</v>
      </c>
      <c r="U4844" t="str">
        <f t="shared" si="527"/>
        <v>AGUINALDO</v>
      </c>
      <c r="V4844">
        <f t="shared" si="528"/>
        <v>575320</v>
      </c>
      <c r="W4844" t="str">
        <f t="shared" si="531"/>
        <v>REMUNERACION EXTRAORDINARIA</v>
      </c>
      <c r="X4844">
        <f t="shared" si="529"/>
        <v>0</v>
      </c>
      <c r="Y4844">
        <f t="shared" si="530"/>
        <v>0</v>
      </c>
    </row>
    <row r="4845" spans="2:25">
      <c r="B4845" t="s">
        <v>3086</v>
      </c>
      <c r="C4845" t="s">
        <v>3087</v>
      </c>
      <c r="D4845" t="s">
        <v>2694</v>
      </c>
      <c r="E4845">
        <v>123</v>
      </c>
      <c r="F4845" t="s">
        <v>32</v>
      </c>
      <c r="G4845">
        <v>0</v>
      </c>
      <c r="H4845">
        <v>0</v>
      </c>
      <c r="I4845">
        <v>405840</v>
      </c>
      <c r="J4845">
        <v>538650</v>
      </c>
      <c r="K4845">
        <v>805410</v>
      </c>
      <c r="L4845">
        <v>905160</v>
      </c>
      <c r="M4845">
        <v>870960</v>
      </c>
      <c r="N4845">
        <v>0</v>
      </c>
      <c r="O4845">
        <v>560310</v>
      </c>
      <c r="P4845">
        <v>813960</v>
      </c>
      <c r="Q4845">
        <v>912000</v>
      </c>
      <c r="R4845">
        <v>1091550</v>
      </c>
      <c r="S4845">
        <f t="shared" si="525"/>
        <v>6903840</v>
      </c>
      <c r="T4845">
        <f t="shared" si="526"/>
        <v>145352924</v>
      </c>
      <c r="U4845" t="str">
        <f t="shared" si="527"/>
        <v>REMUNERAC</v>
      </c>
      <c r="V4845">
        <f t="shared" si="528"/>
        <v>0</v>
      </c>
      <c r="W4845" t="str">
        <f t="shared" si="531"/>
        <v>REMUNERACION EXTRAORDINARIA</v>
      </c>
      <c r="X4845">
        <f t="shared" si="529"/>
        <v>6903840</v>
      </c>
      <c r="Y4845">
        <f t="shared" si="530"/>
        <v>575320</v>
      </c>
    </row>
    <row r="4846" spans="2:25">
      <c r="B4846" t="s">
        <v>3086</v>
      </c>
      <c r="C4846" t="s">
        <v>3087</v>
      </c>
      <c r="D4846" t="s">
        <v>2694</v>
      </c>
      <c r="E4846">
        <v>133</v>
      </c>
      <c r="F4846" t="s">
        <v>2731</v>
      </c>
      <c r="G4846">
        <v>2280000</v>
      </c>
      <c r="H4846">
        <v>2280000</v>
      </c>
      <c r="I4846">
        <v>2280000</v>
      </c>
      <c r="J4846">
        <v>2280000</v>
      </c>
      <c r="K4846">
        <v>2280000</v>
      </c>
      <c r="L4846">
        <v>2280000</v>
      </c>
      <c r="M4846">
        <v>2280000</v>
      </c>
      <c r="N4846">
        <v>1596000</v>
      </c>
      <c r="O4846">
        <v>2280000</v>
      </c>
      <c r="P4846">
        <v>2280000</v>
      </c>
      <c r="Q4846">
        <v>2280000</v>
      </c>
      <c r="R4846">
        <v>2280000</v>
      </c>
      <c r="S4846">
        <f t="shared" si="525"/>
        <v>26676000</v>
      </c>
      <c r="T4846">
        <f t="shared" si="526"/>
        <v>145352924</v>
      </c>
      <c r="U4846" t="str">
        <f t="shared" si="527"/>
        <v>BONIFICAC</v>
      </c>
      <c r="V4846">
        <f t="shared" si="528"/>
        <v>0</v>
      </c>
      <c r="W4846" t="str">
        <f t="shared" si="531"/>
        <v>BONIFICACION POR CARGO</v>
      </c>
      <c r="X4846">
        <f t="shared" si="529"/>
        <v>26676000</v>
      </c>
      <c r="Y4846">
        <f t="shared" si="530"/>
        <v>2223000</v>
      </c>
    </row>
    <row r="4847" spans="2:25">
      <c r="B4847" t="s">
        <v>3086</v>
      </c>
      <c r="C4847" t="s">
        <v>3087</v>
      </c>
      <c r="D4847" t="s">
        <v>2694</v>
      </c>
      <c r="E4847">
        <v>232</v>
      </c>
      <c r="F4847" t="s">
        <v>33</v>
      </c>
      <c r="G4847">
        <v>0</v>
      </c>
      <c r="H4847">
        <v>0</v>
      </c>
      <c r="I4847">
        <v>4289428</v>
      </c>
      <c r="J4847">
        <v>2942668</v>
      </c>
      <c r="K4847">
        <v>0</v>
      </c>
      <c r="L4847">
        <v>0</v>
      </c>
      <c r="M4847">
        <v>2942668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f t="shared" si="525"/>
        <v>10174764</v>
      </c>
      <c r="T4847">
        <f t="shared" si="526"/>
        <v>145352924</v>
      </c>
      <c r="U4847" t="str">
        <f t="shared" si="527"/>
        <v>VIATICO</v>
      </c>
      <c r="V4847">
        <f t="shared" si="528"/>
        <v>0</v>
      </c>
      <c r="W4847" t="str">
        <f t="shared" si="531"/>
        <v>VIATICO</v>
      </c>
      <c r="X4847">
        <f t="shared" si="529"/>
        <v>10174764</v>
      </c>
      <c r="Y4847">
        <f t="shared" si="530"/>
        <v>0</v>
      </c>
    </row>
    <row r="4848" spans="2:25">
      <c r="B4848" t="s">
        <v>3088</v>
      </c>
      <c r="C4848" t="s">
        <v>3089</v>
      </c>
      <c r="D4848" t="s">
        <v>2694</v>
      </c>
      <c r="E4848">
        <v>111</v>
      </c>
      <c r="F4848" t="s">
        <v>21</v>
      </c>
      <c r="G4848">
        <v>5300000</v>
      </c>
      <c r="H4848">
        <v>5300000</v>
      </c>
      <c r="I4848">
        <v>5300000</v>
      </c>
      <c r="J4848">
        <v>5300000</v>
      </c>
      <c r="K4848">
        <v>5300000</v>
      </c>
      <c r="L4848">
        <v>5300000</v>
      </c>
      <c r="M4848">
        <v>5300000</v>
      </c>
      <c r="N4848">
        <v>5300000</v>
      </c>
      <c r="O4848">
        <v>5300000</v>
      </c>
      <c r="P4848">
        <v>5300000</v>
      </c>
      <c r="Q4848">
        <v>5300000</v>
      </c>
      <c r="R4848">
        <v>5300000</v>
      </c>
      <c r="S4848">
        <f t="shared" si="525"/>
        <v>63600000</v>
      </c>
      <c r="T4848">
        <f t="shared" si="526"/>
        <v>95725639</v>
      </c>
      <c r="U4848" t="str">
        <f t="shared" si="527"/>
        <v>SUELDOS</v>
      </c>
      <c r="V4848">
        <f t="shared" si="528"/>
        <v>0</v>
      </c>
      <c r="W4848" t="str">
        <f t="shared" si="531"/>
        <v>SUELDOS</v>
      </c>
      <c r="X4848">
        <f t="shared" si="529"/>
        <v>63600000</v>
      </c>
      <c r="Y4848">
        <f t="shared" si="530"/>
        <v>5300000</v>
      </c>
    </row>
    <row r="4849" spans="2:25">
      <c r="B4849" t="s">
        <v>3088</v>
      </c>
      <c r="C4849" t="s">
        <v>3089</v>
      </c>
      <c r="D4849" t="s">
        <v>2694</v>
      </c>
      <c r="E4849">
        <v>114</v>
      </c>
      <c r="F4849" t="s">
        <v>79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1550250</v>
      </c>
      <c r="S4849">
        <f t="shared" si="525"/>
        <v>1550250</v>
      </c>
      <c r="T4849">
        <f t="shared" si="526"/>
        <v>95725639</v>
      </c>
      <c r="U4849" t="str">
        <f t="shared" si="527"/>
        <v>AGUINALDO</v>
      </c>
      <c r="V4849">
        <f t="shared" si="528"/>
        <v>1550250</v>
      </c>
      <c r="W4849" t="str">
        <f t="shared" si="531"/>
        <v>BONIFICACION POR GESTION PRESUPUESTARIA</v>
      </c>
      <c r="X4849">
        <f t="shared" si="529"/>
        <v>0</v>
      </c>
      <c r="Y4849">
        <f t="shared" si="530"/>
        <v>0</v>
      </c>
    </row>
    <row r="4850" spans="2:25">
      <c r="B4850" t="s">
        <v>3088</v>
      </c>
      <c r="C4850" t="s">
        <v>3089</v>
      </c>
      <c r="D4850" t="s">
        <v>2694</v>
      </c>
      <c r="E4850">
        <v>114</v>
      </c>
      <c r="F4850" t="s">
        <v>3488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5300000</v>
      </c>
      <c r="S4850">
        <f t="shared" si="525"/>
        <v>5300000</v>
      </c>
      <c r="T4850">
        <f t="shared" si="526"/>
        <v>95725639</v>
      </c>
      <c r="U4850" t="str">
        <f t="shared" si="527"/>
        <v>AGUINALDO</v>
      </c>
      <c r="V4850">
        <f t="shared" si="528"/>
        <v>5300000</v>
      </c>
      <c r="W4850" t="str">
        <f t="shared" si="531"/>
        <v>SUELDOS</v>
      </c>
      <c r="X4850">
        <f t="shared" si="529"/>
        <v>0</v>
      </c>
      <c r="Y4850">
        <f t="shared" si="530"/>
        <v>0</v>
      </c>
    </row>
    <row r="4851" spans="2:25">
      <c r="B4851" t="s">
        <v>3088</v>
      </c>
      <c r="C4851" t="s">
        <v>3089</v>
      </c>
      <c r="D4851" t="s">
        <v>2694</v>
      </c>
      <c r="E4851">
        <v>123</v>
      </c>
      <c r="F4851" t="s">
        <v>30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302100</v>
      </c>
      <c r="S4851">
        <f t="shared" si="525"/>
        <v>302100</v>
      </c>
      <c r="T4851">
        <f t="shared" si="526"/>
        <v>95725639</v>
      </c>
      <c r="U4851" t="str">
        <f t="shared" si="527"/>
        <v>AGUINALDO</v>
      </c>
      <c r="V4851">
        <f t="shared" si="528"/>
        <v>302100</v>
      </c>
      <c r="W4851" t="str">
        <f t="shared" si="531"/>
        <v>REMUNERACION EXTRAORDINARIA</v>
      </c>
      <c r="X4851">
        <f t="shared" si="529"/>
        <v>0</v>
      </c>
      <c r="Y4851">
        <f t="shared" si="530"/>
        <v>0</v>
      </c>
    </row>
    <row r="4852" spans="2:25">
      <c r="B4852" t="s">
        <v>3088</v>
      </c>
      <c r="C4852" t="s">
        <v>3089</v>
      </c>
      <c r="D4852" t="s">
        <v>2694</v>
      </c>
      <c r="E4852">
        <v>123</v>
      </c>
      <c r="F4852" t="s">
        <v>32</v>
      </c>
      <c r="G4852">
        <v>0</v>
      </c>
      <c r="H4852">
        <v>0</v>
      </c>
      <c r="I4852">
        <v>595455</v>
      </c>
      <c r="J4852">
        <v>455138</v>
      </c>
      <c r="K4852">
        <v>349800</v>
      </c>
      <c r="L4852">
        <v>158205</v>
      </c>
      <c r="M4852">
        <v>219420</v>
      </c>
      <c r="N4852">
        <v>0</v>
      </c>
      <c r="O4852">
        <v>334695</v>
      </c>
      <c r="P4852">
        <v>461100</v>
      </c>
      <c r="Q4852">
        <v>523508</v>
      </c>
      <c r="R4852">
        <v>668198</v>
      </c>
      <c r="S4852">
        <f t="shared" si="525"/>
        <v>3765519</v>
      </c>
      <c r="T4852">
        <f t="shared" si="526"/>
        <v>95725639</v>
      </c>
      <c r="U4852" t="str">
        <f t="shared" si="527"/>
        <v>REMUNERAC</v>
      </c>
      <c r="V4852">
        <f t="shared" si="528"/>
        <v>0</v>
      </c>
      <c r="W4852" t="str">
        <f t="shared" si="531"/>
        <v>REMUNERACION EXTRAORDINARIA</v>
      </c>
      <c r="X4852">
        <f t="shared" si="529"/>
        <v>3765519</v>
      </c>
      <c r="Y4852">
        <f t="shared" si="530"/>
        <v>302100</v>
      </c>
    </row>
    <row r="4853" spans="2:25">
      <c r="B4853" t="s">
        <v>3088</v>
      </c>
      <c r="C4853" t="s">
        <v>3089</v>
      </c>
      <c r="D4853" t="s">
        <v>2694</v>
      </c>
      <c r="E4853">
        <v>131</v>
      </c>
      <c r="F4853" t="s">
        <v>24</v>
      </c>
      <c r="G4853">
        <v>0</v>
      </c>
      <c r="H4853">
        <v>1500000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f t="shared" si="525"/>
        <v>1500000</v>
      </c>
      <c r="T4853">
        <f t="shared" si="526"/>
        <v>95725639</v>
      </c>
      <c r="U4853" t="str">
        <f t="shared" si="527"/>
        <v xml:space="preserve">SUBSIDIO </v>
      </c>
      <c r="V4853">
        <f t="shared" si="528"/>
        <v>0</v>
      </c>
      <c r="W4853" t="str">
        <f t="shared" si="531"/>
        <v>SUBSIDIO FAMILIAR - ESCOLARIDAD</v>
      </c>
      <c r="X4853">
        <f t="shared" si="529"/>
        <v>1500000</v>
      </c>
      <c r="Y4853">
        <f t="shared" si="530"/>
        <v>0</v>
      </c>
    </row>
    <row r="4854" spans="2:25">
      <c r="B4854" t="s">
        <v>3088</v>
      </c>
      <c r="C4854" t="s">
        <v>3089</v>
      </c>
      <c r="D4854" t="s">
        <v>2694</v>
      </c>
      <c r="E4854">
        <v>133</v>
      </c>
      <c r="F4854" t="s">
        <v>78</v>
      </c>
      <c r="G4854">
        <v>1590000</v>
      </c>
      <c r="H4854">
        <v>1590000</v>
      </c>
      <c r="I4854">
        <v>1590000</v>
      </c>
      <c r="J4854">
        <v>1590000</v>
      </c>
      <c r="K4854">
        <v>1590000</v>
      </c>
      <c r="L4854">
        <v>1590000</v>
      </c>
      <c r="M4854">
        <v>1590000</v>
      </c>
      <c r="N4854">
        <v>1590000</v>
      </c>
      <c r="O4854">
        <v>1590000</v>
      </c>
      <c r="P4854">
        <v>1590000</v>
      </c>
      <c r="Q4854">
        <v>1590000</v>
      </c>
      <c r="R4854">
        <v>1590000</v>
      </c>
      <c r="S4854">
        <f t="shared" si="525"/>
        <v>19080000</v>
      </c>
      <c r="T4854">
        <f t="shared" si="526"/>
        <v>95725639</v>
      </c>
      <c r="U4854" t="str">
        <f t="shared" si="527"/>
        <v>BONIFICAC</v>
      </c>
      <c r="V4854">
        <f t="shared" si="528"/>
        <v>0</v>
      </c>
      <c r="W4854" t="str">
        <f t="shared" si="531"/>
        <v>BONIFICACION POR GESTION PRESUPUESTARIA</v>
      </c>
      <c r="X4854">
        <f t="shared" si="529"/>
        <v>19080000</v>
      </c>
      <c r="Y4854">
        <f t="shared" si="530"/>
        <v>1550250</v>
      </c>
    </row>
    <row r="4855" spans="2:25">
      <c r="B4855" t="s">
        <v>3088</v>
      </c>
      <c r="C4855" t="s">
        <v>3089</v>
      </c>
      <c r="D4855" t="s">
        <v>2694</v>
      </c>
      <c r="E4855">
        <v>232</v>
      </c>
      <c r="F4855" t="s">
        <v>33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627770</v>
      </c>
      <c r="P4855">
        <v>0</v>
      </c>
      <c r="Q4855">
        <v>0</v>
      </c>
      <c r="R4855">
        <v>0</v>
      </c>
      <c r="S4855">
        <f t="shared" si="525"/>
        <v>627770</v>
      </c>
      <c r="T4855">
        <f t="shared" si="526"/>
        <v>95725639</v>
      </c>
      <c r="U4855" t="str">
        <f t="shared" si="527"/>
        <v>VIATICO</v>
      </c>
      <c r="V4855">
        <f t="shared" si="528"/>
        <v>0</v>
      </c>
      <c r="W4855" t="str">
        <f t="shared" si="531"/>
        <v>VIATICO</v>
      </c>
      <c r="X4855">
        <f t="shared" si="529"/>
        <v>627770</v>
      </c>
      <c r="Y4855">
        <f t="shared" si="530"/>
        <v>0</v>
      </c>
    </row>
    <row r="4856" spans="2:25">
      <c r="B4856" t="s">
        <v>3090</v>
      </c>
      <c r="C4856" t="s">
        <v>3091</v>
      </c>
      <c r="D4856" t="s">
        <v>2737</v>
      </c>
      <c r="E4856">
        <v>113</v>
      </c>
      <c r="F4856" t="s">
        <v>2720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1349238</v>
      </c>
      <c r="P4856">
        <v>1948900</v>
      </c>
      <c r="Q4856">
        <v>1948900</v>
      </c>
      <c r="R4856">
        <v>1948900</v>
      </c>
      <c r="S4856">
        <f t="shared" si="525"/>
        <v>7195938</v>
      </c>
      <c r="T4856">
        <f t="shared" si="526"/>
        <v>24086636</v>
      </c>
      <c r="U4856" t="str">
        <f t="shared" si="527"/>
        <v xml:space="preserve">GASTO DE </v>
      </c>
      <c r="V4856">
        <f t="shared" si="528"/>
        <v>0</v>
      </c>
      <c r="W4856" t="str">
        <f t="shared" si="531"/>
        <v>GASTO DE REPRESENTACION</v>
      </c>
      <c r="X4856">
        <f t="shared" si="529"/>
        <v>7195938</v>
      </c>
      <c r="Y4856">
        <f t="shared" si="530"/>
        <v>599662</v>
      </c>
    </row>
    <row r="4857" spans="2:25">
      <c r="B4857" t="s">
        <v>3090</v>
      </c>
      <c r="C4857" t="s">
        <v>3091</v>
      </c>
      <c r="D4857" t="s">
        <v>2737</v>
      </c>
      <c r="E4857">
        <v>114</v>
      </c>
      <c r="F4857" t="s">
        <v>2727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1222975</v>
      </c>
      <c r="S4857">
        <f t="shared" si="525"/>
        <v>1222975</v>
      </c>
      <c r="T4857">
        <f t="shared" si="526"/>
        <v>24086636</v>
      </c>
      <c r="U4857" t="str">
        <f t="shared" si="527"/>
        <v>AGUINALDO</v>
      </c>
      <c r="V4857">
        <f t="shared" si="528"/>
        <v>1222975</v>
      </c>
      <c r="W4857" t="str">
        <f t="shared" si="531"/>
        <v>BONIFICACION POR CARGO</v>
      </c>
      <c r="X4857">
        <f t="shared" si="529"/>
        <v>0</v>
      </c>
      <c r="Y4857">
        <f t="shared" si="530"/>
        <v>0</v>
      </c>
    </row>
    <row r="4858" spans="2:25">
      <c r="B4858" t="s">
        <v>3090</v>
      </c>
      <c r="C4858" t="s">
        <v>3091</v>
      </c>
      <c r="D4858" t="s">
        <v>2737</v>
      </c>
      <c r="E4858">
        <v>114</v>
      </c>
      <c r="F4858" t="s">
        <v>2721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599662</v>
      </c>
      <c r="S4858">
        <f t="shared" si="525"/>
        <v>599662</v>
      </c>
      <c r="T4858">
        <f t="shared" si="526"/>
        <v>24086636</v>
      </c>
      <c r="U4858" t="str">
        <f t="shared" si="527"/>
        <v>AGUINALDO</v>
      </c>
      <c r="V4858">
        <f t="shared" si="528"/>
        <v>599662</v>
      </c>
      <c r="W4858" t="str">
        <f t="shared" si="531"/>
        <v>GASTO DE REPRESENTACION</v>
      </c>
      <c r="X4858">
        <f t="shared" si="529"/>
        <v>0</v>
      </c>
      <c r="Y4858">
        <f t="shared" si="530"/>
        <v>0</v>
      </c>
    </row>
    <row r="4859" spans="2:25">
      <c r="B4859" t="s">
        <v>3090</v>
      </c>
      <c r="C4859" t="s">
        <v>3091</v>
      </c>
      <c r="D4859" t="s">
        <v>2737</v>
      </c>
      <c r="E4859">
        <v>133</v>
      </c>
      <c r="F4859" t="s">
        <v>2731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2751695</v>
      </c>
      <c r="P4859">
        <v>3974670</v>
      </c>
      <c r="Q4859">
        <v>3974670</v>
      </c>
      <c r="R4859">
        <v>3974670</v>
      </c>
      <c r="S4859">
        <f t="shared" si="525"/>
        <v>14675705</v>
      </c>
      <c r="T4859">
        <f t="shared" si="526"/>
        <v>24086636</v>
      </c>
      <c r="U4859" t="str">
        <f t="shared" si="527"/>
        <v>BONIFICAC</v>
      </c>
      <c r="V4859">
        <f t="shared" si="528"/>
        <v>0</v>
      </c>
      <c r="W4859" t="str">
        <f t="shared" si="531"/>
        <v>BONIFICACION POR CARGO</v>
      </c>
      <c r="X4859">
        <f t="shared" si="529"/>
        <v>14675705</v>
      </c>
      <c r="Y4859">
        <f t="shared" si="530"/>
        <v>1222975</v>
      </c>
    </row>
    <row r="4860" spans="2:25">
      <c r="B4860" t="s">
        <v>3090</v>
      </c>
      <c r="C4860" t="s">
        <v>3091</v>
      </c>
      <c r="D4860" t="s">
        <v>2737</v>
      </c>
      <c r="E4860">
        <v>232</v>
      </c>
      <c r="F4860" t="s">
        <v>33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392356</v>
      </c>
      <c r="S4860">
        <f t="shared" si="525"/>
        <v>392356</v>
      </c>
      <c r="T4860">
        <f t="shared" si="526"/>
        <v>24086636</v>
      </c>
      <c r="U4860" t="str">
        <f t="shared" si="527"/>
        <v>VIATICO</v>
      </c>
      <c r="V4860">
        <f t="shared" si="528"/>
        <v>0</v>
      </c>
      <c r="W4860" t="str">
        <f t="shared" si="531"/>
        <v>VIATICO</v>
      </c>
      <c r="X4860">
        <f t="shared" si="529"/>
        <v>392356</v>
      </c>
      <c r="Y4860">
        <f t="shared" si="530"/>
        <v>0</v>
      </c>
    </row>
    <row r="4861" spans="2:25">
      <c r="B4861" t="s">
        <v>3092</v>
      </c>
      <c r="C4861" t="s">
        <v>3093</v>
      </c>
      <c r="D4861" t="s">
        <v>2694</v>
      </c>
      <c r="E4861">
        <v>111</v>
      </c>
      <c r="F4861" t="s">
        <v>21</v>
      </c>
      <c r="G4861">
        <v>7600000</v>
      </c>
      <c r="H4861">
        <v>7600000</v>
      </c>
      <c r="I4861">
        <v>7600000</v>
      </c>
      <c r="J4861">
        <v>7600000</v>
      </c>
      <c r="K4861">
        <v>7600000</v>
      </c>
      <c r="L4861">
        <v>7600000</v>
      </c>
      <c r="M4861">
        <v>7600000</v>
      </c>
      <c r="N4861">
        <v>7600000</v>
      </c>
      <c r="O4861">
        <v>7600000</v>
      </c>
      <c r="P4861">
        <v>7600000</v>
      </c>
      <c r="Q4861">
        <v>7600000</v>
      </c>
      <c r="R4861">
        <v>7600000</v>
      </c>
      <c r="S4861">
        <f t="shared" si="525"/>
        <v>91200000</v>
      </c>
      <c r="T4861">
        <f t="shared" si="526"/>
        <v>146167227</v>
      </c>
      <c r="U4861" t="str">
        <f t="shared" si="527"/>
        <v>SUELDOS</v>
      </c>
      <c r="V4861">
        <f t="shared" si="528"/>
        <v>0</v>
      </c>
      <c r="W4861" t="str">
        <f t="shared" si="531"/>
        <v>SUELDOS</v>
      </c>
      <c r="X4861">
        <f t="shared" si="529"/>
        <v>91200000</v>
      </c>
      <c r="Y4861">
        <f t="shared" si="530"/>
        <v>7600000</v>
      </c>
    </row>
    <row r="4862" spans="2:25">
      <c r="B4862" t="s">
        <v>3092</v>
      </c>
      <c r="C4862" t="s">
        <v>3093</v>
      </c>
      <c r="D4862" t="s">
        <v>2694</v>
      </c>
      <c r="E4862">
        <v>114</v>
      </c>
      <c r="F4862" t="s">
        <v>2727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2090000</v>
      </c>
      <c r="S4862">
        <f t="shared" si="525"/>
        <v>2090000</v>
      </c>
      <c r="T4862">
        <f t="shared" si="526"/>
        <v>146167227</v>
      </c>
      <c r="U4862" t="str">
        <f t="shared" si="527"/>
        <v>AGUINALDO</v>
      </c>
      <c r="V4862">
        <f t="shared" si="528"/>
        <v>2090000</v>
      </c>
      <c r="W4862" t="str">
        <f t="shared" si="531"/>
        <v>BONIFICACION POR CARGO</v>
      </c>
      <c r="X4862">
        <f t="shared" si="529"/>
        <v>0</v>
      </c>
      <c r="Y4862">
        <f t="shared" si="530"/>
        <v>0</v>
      </c>
    </row>
    <row r="4863" spans="2:25">
      <c r="B4863" t="s">
        <v>3092</v>
      </c>
      <c r="C4863" t="s">
        <v>3093</v>
      </c>
      <c r="D4863" t="s">
        <v>2694</v>
      </c>
      <c r="E4863">
        <v>114</v>
      </c>
      <c r="F4863" t="s">
        <v>3488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7600000</v>
      </c>
      <c r="S4863">
        <f t="shared" si="525"/>
        <v>7600000</v>
      </c>
      <c r="T4863">
        <f t="shared" si="526"/>
        <v>146167227</v>
      </c>
      <c r="U4863" t="str">
        <f t="shared" si="527"/>
        <v>AGUINALDO</v>
      </c>
      <c r="V4863">
        <f t="shared" si="528"/>
        <v>7600000</v>
      </c>
      <c r="W4863" t="str">
        <f t="shared" si="531"/>
        <v>SUELDOS</v>
      </c>
      <c r="X4863">
        <f t="shared" si="529"/>
        <v>0</v>
      </c>
      <c r="Y4863">
        <f t="shared" si="530"/>
        <v>0</v>
      </c>
    </row>
    <row r="4864" spans="2:25">
      <c r="B4864" t="s">
        <v>3092</v>
      </c>
      <c r="C4864" t="s">
        <v>3093</v>
      </c>
      <c r="D4864" t="s">
        <v>2694</v>
      </c>
      <c r="E4864">
        <v>123</v>
      </c>
      <c r="F4864" t="s">
        <v>30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604675</v>
      </c>
      <c r="S4864">
        <f t="shared" si="525"/>
        <v>604675</v>
      </c>
      <c r="T4864">
        <f t="shared" si="526"/>
        <v>146167227</v>
      </c>
      <c r="U4864" t="str">
        <f t="shared" si="527"/>
        <v>AGUINALDO</v>
      </c>
      <c r="V4864">
        <f t="shared" si="528"/>
        <v>604675</v>
      </c>
      <c r="W4864" t="str">
        <f t="shared" si="531"/>
        <v>REMUNERACION EXTRAORDINARIA</v>
      </c>
      <c r="X4864">
        <f t="shared" si="529"/>
        <v>0</v>
      </c>
      <c r="Y4864">
        <f t="shared" si="530"/>
        <v>0</v>
      </c>
    </row>
    <row r="4865" spans="2:25">
      <c r="B4865" t="s">
        <v>3092</v>
      </c>
      <c r="C4865" t="s">
        <v>3093</v>
      </c>
      <c r="D4865" t="s">
        <v>2694</v>
      </c>
      <c r="E4865">
        <v>123</v>
      </c>
      <c r="F4865" t="s">
        <v>32</v>
      </c>
      <c r="G4865">
        <v>0</v>
      </c>
      <c r="H4865">
        <v>0</v>
      </c>
      <c r="I4865">
        <v>726750</v>
      </c>
      <c r="J4865">
        <v>868110</v>
      </c>
      <c r="K4865">
        <v>608190</v>
      </c>
      <c r="L4865">
        <v>896040</v>
      </c>
      <c r="M4865">
        <v>821940</v>
      </c>
      <c r="N4865">
        <v>0</v>
      </c>
      <c r="O4865">
        <v>899460</v>
      </c>
      <c r="P4865">
        <v>596790</v>
      </c>
      <c r="Q4865">
        <v>848160</v>
      </c>
      <c r="R4865">
        <v>990660</v>
      </c>
      <c r="S4865">
        <f t="shared" si="525"/>
        <v>7256100</v>
      </c>
      <c r="T4865">
        <f t="shared" si="526"/>
        <v>146167227</v>
      </c>
      <c r="U4865" t="str">
        <f t="shared" si="527"/>
        <v>REMUNERAC</v>
      </c>
      <c r="V4865">
        <f t="shared" si="528"/>
        <v>0</v>
      </c>
      <c r="W4865" t="str">
        <f t="shared" si="531"/>
        <v>REMUNERACION EXTRAORDINARIA</v>
      </c>
      <c r="X4865">
        <f t="shared" si="529"/>
        <v>7256100</v>
      </c>
      <c r="Y4865">
        <f t="shared" si="530"/>
        <v>604675</v>
      </c>
    </row>
    <row r="4866" spans="2:25">
      <c r="B4866" t="s">
        <v>3092</v>
      </c>
      <c r="C4866" t="s">
        <v>3093</v>
      </c>
      <c r="D4866" t="s">
        <v>2694</v>
      </c>
      <c r="E4866">
        <v>131</v>
      </c>
      <c r="F4866" t="s">
        <v>24</v>
      </c>
      <c r="G4866">
        <v>0</v>
      </c>
      <c r="H4866">
        <v>3000000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f t="shared" si="525"/>
        <v>3000000</v>
      </c>
      <c r="T4866">
        <f t="shared" si="526"/>
        <v>146167227</v>
      </c>
      <c r="U4866" t="str">
        <f t="shared" si="527"/>
        <v xml:space="preserve">SUBSIDIO </v>
      </c>
      <c r="V4866">
        <f t="shared" si="528"/>
        <v>0</v>
      </c>
      <c r="W4866" t="str">
        <f t="shared" si="531"/>
        <v>SUBSIDIO FAMILIAR - ESCOLARIDAD</v>
      </c>
      <c r="X4866">
        <f t="shared" si="529"/>
        <v>3000000</v>
      </c>
      <c r="Y4866">
        <f t="shared" si="530"/>
        <v>0</v>
      </c>
    </row>
    <row r="4867" spans="2:25">
      <c r="B4867" t="s">
        <v>3092</v>
      </c>
      <c r="C4867" t="s">
        <v>3093</v>
      </c>
      <c r="D4867" t="s">
        <v>2694</v>
      </c>
      <c r="E4867">
        <v>133</v>
      </c>
      <c r="F4867" t="s">
        <v>2731</v>
      </c>
      <c r="G4867">
        <v>2280000</v>
      </c>
      <c r="H4867">
        <v>2280000</v>
      </c>
      <c r="I4867">
        <v>2280000</v>
      </c>
      <c r="J4867">
        <v>2280000</v>
      </c>
      <c r="K4867">
        <v>2280000</v>
      </c>
      <c r="L4867">
        <v>2280000</v>
      </c>
      <c r="M4867">
        <v>2280000</v>
      </c>
      <c r="N4867">
        <v>1520000</v>
      </c>
      <c r="O4867">
        <v>2280000</v>
      </c>
      <c r="P4867">
        <v>2280000</v>
      </c>
      <c r="Q4867">
        <v>2280000</v>
      </c>
      <c r="R4867">
        <v>2280000</v>
      </c>
      <c r="S4867">
        <f t="shared" ref="S4867:S4930" si="532">SUM(G4867:R4867)</f>
        <v>26600000</v>
      </c>
      <c r="T4867">
        <f t="shared" ref="T4867:T4930" si="533">SUMIF($B:$B,B4867,$S:$S)</f>
        <v>146167227</v>
      </c>
      <c r="U4867" t="str">
        <f t="shared" ref="U4867:U4930" si="534">MID(F4867,1,9)</f>
        <v>BONIFICAC</v>
      </c>
      <c r="V4867">
        <f t="shared" ref="V4867:V4930" si="535">IF(U4867="AGUINALDO",S4867,0)</f>
        <v>0</v>
      </c>
      <c r="W4867" t="str">
        <f t="shared" si="531"/>
        <v>BONIFICACION POR CARGO</v>
      </c>
      <c r="X4867">
        <f t="shared" ref="X4867:X4930" si="536">IF(W4867=F4867,S4867,0)</f>
        <v>26600000</v>
      </c>
      <c r="Y4867">
        <f t="shared" ref="Y4867:Y4930" si="537">IF(W4867=F4867,SUMIFS($V:$V,B:B,B4867,$W:$W,W4867),0)</f>
        <v>2090000</v>
      </c>
    </row>
    <row r="4868" spans="2:25">
      <c r="B4868" t="s">
        <v>3092</v>
      </c>
      <c r="C4868" t="s">
        <v>3093</v>
      </c>
      <c r="D4868" t="s">
        <v>2694</v>
      </c>
      <c r="E4868">
        <v>191</v>
      </c>
      <c r="F4868" t="s">
        <v>2722</v>
      </c>
      <c r="G4868">
        <v>300000</v>
      </c>
      <c r="H4868">
        <v>300000</v>
      </c>
      <c r="I4868">
        <v>300000</v>
      </c>
      <c r="J4868">
        <v>300000</v>
      </c>
      <c r="K4868">
        <v>300000</v>
      </c>
      <c r="L4868">
        <v>300000</v>
      </c>
      <c r="M4868">
        <v>300000</v>
      </c>
      <c r="N4868">
        <v>300000</v>
      </c>
      <c r="O4868">
        <v>300000</v>
      </c>
      <c r="P4868">
        <v>300000</v>
      </c>
      <c r="Q4868">
        <v>300000</v>
      </c>
      <c r="R4868">
        <v>300000</v>
      </c>
      <c r="S4868">
        <f t="shared" si="532"/>
        <v>3600000</v>
      </c>
      <c r="T4868">
        <f t="shared" si="533"/>
        <v>146167227</v>
      </c>
      <c r="U4868" t="str">
        <f t="shared" si="534"/>
        <v xml:space="preserve">SUBSIDIO </v>
      </c>
      <c r="V4868">
        <f t="shared" si="535"/>
        <v>0</v>
      </c>
      <c r="W4868" t="str">
        <f t="shared" ref="W4868:W4931" si="538">IF(U4868="AGUINALDO",MID(F4868,14,50),F4868)</f>
        <v>SUBSIDIO PARA LA SALUD</v>
      </c>
      <c r="X4868">
        <f t="shared" si="536"/>
        <v>3600000</v>
      </c>
      <c r="Y4868">
        <f t="shared" si="537"/>
        <v>0</v>
      </c>
    </row>
    <row r="4869" spans="2:25">
      <c r="B4869" t="s">
        <v>3092</v>
      </c>
      <c r="C4869" t="s">
        <v>3093</v>
      </c>
      <c r="D4869" t="s">
        <v>2694</v>
      </c>
      <c r="E4869">
        <v>232</v>
      </c>
      <c r="F4869" t="s">
        <v>33</v>
      </c>
      <c r="G4869">
        <v>0</v>
      </c>
      <c r="H4869">
        <v>0</v>
      </c>
      <c r="I4869">
        <v>528306</v>
      </c>
      <c r="J4869">
        <v>0</v>
      </c>
      <c r="K4869">
        <v>3688146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f t="shared" si="532"/>
        <v>4216452</v>
      </c>
      <c r="T4869">
        <f t="shared" si="533"/>
        <v>146167227</v>
      </c>
      <c r="U4869" t="str">
        <f t="shared" si="534"/>
        <v>VIATICO</v>
      </c>
      <c r="V4869">
        <f t="shared" si="535"/>
        <v>0</v>
      </c>
      <c r="W4869" t="str">
        <f t="shared" si="538"/>
        <v>VIATICO</v>
      </c>
      <c r="X4869">
        <f t="shared" si="536"/>
        <v>4216452</v>
      </c>
      <c r="Y4869">
        <f t="shared" si="537"/>
        <v>0</v>
      </c>
    </row>
    <row r="4870" spans="2:25">
      <c r="B4870" t="s">
        <v>3094</v>
      </c>
      <c r="C4870" t="s">
        <v>3095</v>
      </c>
      <c r="D4870" t="s">
        <v>2694</v>
      </c>
      <c r="E4870">
        <v>111</v>
      </c>
      <c r="F4870" t="s">
        <v>21</v>
      </c>
      <c r="G4870">
        <v>5300000</v>
      </c>
      <c r="H4870">
        <v>5300000</v>
      </c>
      <c r="I4870">
        <v>5300000</v>
      </c>
      <c r="J4870">
        <v>5300000</v>
      </c>
      <c r="K4870">
        <v>5300000</v>
      </c>
      <c r="L4870">
        <v>5300000</v>
      </c>
      <c r="M4870">
        <v>5300000</v>
      </c>
      <c r="N4870">
        <v>5300000</v>
      </c>
      <c r="O4870">
        <v>5300000</v>
      </c>
      <c r="P4870">
        <v>5300000</v>
      </c>
      <c r="Q4870">
        <v>5300000</v>
      </c>
      <c r="R4870">
        <v>5300000</v>
      </c>
      <c r="S4870">
        <f t="shared" si="532"/>
        <v>63600000</v>
      </c>
      <c r="T4870">
        <f t="shared" si="533"/>
        <v>98207115</v>
      </c>
      <c r="U4870" t="str">
        <f t="shared" si="534"/>
        <v>SUELDOS</v>
      </c>
      <c r="V4870">
        <f t="shared" si="535"/>
        <v>0</v>
      </c>
      <c r="W4870" t="str">
        <f t="shared" si="538"/>
        <v>SUELDOS</v>
      </c>
      <c r="X4870">
        <f t="shared" si="536"/>
        <v>63600000</v>
      </c>
      <c r="Y4870">
        <f t="shared" si="537"/>
        <v>5300000</v>
      </c>
    </row>
    <row r="4871" spans="2:25">
      <c r="B4871" t="s">
        <v>3094</v>
      </c>
      <c r="C4871" t="s">
        <v>3095</v>
      </c>
      <c r="D4871" t="s">
        <v>2694</v>
      </c>
      <c r="E4871">
        <v>114</v>
      </c>
      <c r="F4871" t="s">
        <v>29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1457500</v>
      </c>
      <c r="S4871">
        <f t="shared" si="532"/>
        <v>1457500</v>
      </c>
      <c r="T4871">
        <f t="shared" si="533"/>
        <v>98207115</v>
      </c>
      <c r="U4871" t="str">
        <f t="shared" si="534"/>
        <v>AGUINALDO</v>
      </c>
      <c r="V4871">
        <f t="shared" si="535"/>
        <v>1457500</v>
      </c>
      <c r="W4871" t="str">
        <f t="shared" si="538"/>
        <v>BONIFICACION POR GESTION ADMINISTRATIVA</v>
      </c>
      <c r="X4871">
        <f t="shared" si="536"/>
        <v>0</v>
      </c>
      <c r="Y4871">
        <f t="shared" si="537"/>
        <v>0</v>
      </c>
    </row>
    <row r="4872" spans="2:25">
      <c r="B4872" t="s">
        <v>3094</v>
      </c>
      <c r="C4872" t="s">
        <v>3095</v>
      </c>
      <c r="D4872" t="s">
        <v>2694</v>
      </c>
      <c r="E4872">
        <v>114</v>
      </c>
      <c r="F4872" t="s">
        <v>3488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5300000</v>
      </c>
      <c r="S4872">
        <f t="shared" si="532"/>
        <v>5300000</v>
      </c>
      <c r="T4872">
        <f t="shared" si="533"/>
        <v>98207115</v>
      </c>
      <c r="U4872" t="str">
        <f t="shared" si="534"/>
        <v>AGUINALDO</v>
      </c>
      <c r="V4872">
        <f t="shared" si="535"/>
        <v>5300000</v>
      </c>
      <c r="W4872" t="str">
        <f t="shared" si="538"/>
        <v>SUELDOS</v>
      </c>
      <c r="X4872">
        <f t="shared" si="536"/>
        <v>0</v>
      </c>
      <c r="Y4872">
        <f t="shared" si="537"/>
        <v>0</v>
      </c>
    </row>
    <row r="4873" spans="2:25">
      <c r="B4873" t="s">
        <v>3094</v>
      </c>
      <c r="C4873" t="s">
        <v>3095</v>
      </c>
      <c r="D4873" t="s">
        <v>2694</v>
      </c>
      <c r="E4873">
        <v>123</v>
      </c>
      <c r="F4873" t="s">
        <v>30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302763</v>
      </c>
      <c r="S4873">
        <f t="shared" si="532"/>
        <v>302763</v>
      </c>
      <c r="T4873">
        <f t="shared" si="533"/>
        <v>98207115</v>
      </c>
      <c r="U4873" t="str">
        <f t="shared" si="534"/>
        <v>AGUINALDO</v>
      </c>
      <c r="V4873">
        <f t="shared" si="535"/>
        <v>302763</v>
      </c>
      <c r="W4873" t="str">
        <f t="shared" si="538"/>
        <v>REMUNERACION EXTRAORDINARIA</v>
      </c>
      <c r="X4873">
        <f t="shared" si="536"/>
        <v>0</v>
      </c>
      <c r="Y4873">
        <f t="shared" si="537"/>
        <v>0</v>
      </c>
    </row>
    <row r="4874" spans="2:25">
      <c r="B4874" t="s">
        <v>3094</v>
      </c>
      <c r="C4874" t="s">
        <v>3095</v>
      </c>
      <c r="D4874" t="s">
        <v>2694</v>
      </c>
      <c r="E4874">
        <v>123</v>
      </c>
      <c r="F4874" t="s">
        <v>32</v>
      </c>
      <c r="G4874">
        <v>0</v>
      </c>
      <c r="H4874">
        <v>0</v>
      </c>
      <c r="I4874">
        <v>172913</v>
      </c>
      <c r="J4874">
        <v>364508</v>
      </c>
      <c r="K4874">
        <v>412605</v>
      </c>
      <c r="L4874">
        <v>404655</v>
      </c>
      <c r="M4874">
        <v>412605</v>
      </c>
      <c r="N4874">
        <v>0</v>
      </c>
      <c r="O4874">
        <v>344633</v>
      </c>
      <c r="P4874">
        <v>438443</v>
      </c>
      <c r="Q4874">
        <v>444008</v>
      </c>
      <c r="R4874">
        <v>922996</v>
      </c>
      <c r="S4874">
        <f t="shared" si="532"/>
        <v>3917366</v>
      </c>
      <c r="T4874">
        <f t="shared" si="533"/>
        <v>98207115</v>
      </c>
      <c r="U4874" t="str">
        <f t="shared" si="534"/>
        <v>REMUNERAC</v>
      </c>
      <c r="V4874">
        <f t="shared" si="535"/>
        <v>0</v>
      </c>
      <c r="W4874" t="str">
        <f t="shared" si="538"/>
        <v>REMUNERACION EXTRAORDINARIA</v>
      </c>
      <c r="X4874">
        <f t="shared" si="536"/>
        <v>3917366</v>
      </c>
      <c r="Y4874">
        <f t="shared" si="537"/>
        <v>302763</v>
      </c>
    </row>
    <row r="4875" spans="2:25">
      <c r="B4875" t="s">
        <v>3094</v>
      </c>
      <c r="C4875" t="s">
        <v>3095</v>
      </c>
      <c r="D4875" t="s">
        <v>2694</v>
      </c>
      <c r="E4875">
        <v>131</v>
      </c>
      <c r="F4875" t="s">
        <v>24</v>
      </c>
      <c r="G4875">
        <v>0</v>
      </c>
      <c r="H4875">
        <v>3000000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f t="shared" si="532"/>
        <v>3000000</v>
      </c>
      <c r="T4875">
        <f t="shared" si="533"/>
        <v>98207115</v>
      </c>
      <c r="U4875" t="str">
        <f t="shared" si="534"/>
        <v xml:space="preserve">SUBSIDIO </v>
      </c>
      <c r="V4875">
        <f t="shared" si="535"/>
        <v>0</v>
      </c>
      <c r="W4875" t="str">
        <f t="shared" si="538"/>
        <v>SUBSIDIO FAMILIAR - ESCOLARIDAD</v>
      </c>
      <c r="X4875">
        <f t="shared" si="536"/>
        <v>3000000</v>
      </c>
      <c r="Y4875">
        <f t="shared" si="537"/>
        <v>0</v>
      </c>
    </row>
    <row r="4876" spans="2:25">
      <c r="B4876" t="s">
        <v>3094</v>
      </c>
      <c r="C4876" t="s">
        <v>3095</v>
      </c>
      <c r="D4876" t="s">
        <v>2694</v>
      </c>
      <c r="E4876">
        <v>133</v>
      </c>
      <c r="F4876" t="s">
        <v>31</v>
      </c>
      <c r="G4876">
        <v>1590000</v>
      </c>
      <c r="H4876">
        <v>1590000</v>
      </c>
      <c r="I4876">
        <v>1590000</v>
      </c>
      <c r="J4876">
        <v>1590000</v>
      </c>
      <c r="K4876">
        <v>1590000</v>
      </c>
      <c r="L4876">
        <v>1590000</v>
      </c>
      <c r="M4876">
        <v>1590000</v>
      </c>
      <c r="N4876">
        <v>1060000</v>
      </c>
      <c r="O4876">
        <v>1590000</v>
      </c>
      <c r="P4876">
        <v>1590000</v>
      </c>
      <c r="Q4876">
        <v>1590000</v>
      </c>
      <c r="R4876">
        <v>1590000</v>
      </c>
      <c r="S4876">
        <f t="shared" si="532"/>
        <v>18550000</v>
      </c>
      <c r="T4876">
        <f t="shared" si="533"/>
        <v>98207115</v>
      </c>
      <c r="U4876" t="str">
        <f t="shared" si="534"/>
        <v>BONIFICAC</v>
      </c>
      <c r="V4876">
        <f t="shared" si="535"/>
        <v>0</v>
      </c>
      <c r="W4876" t="str">
        <f t="shared" si="538"/>
        <v>BONIFICACIÓN POR GESTION ADMINISTRATIVA</v>
      </c>
      <c r="X4876">
        <f t="shared" si="536"/>
        <v>18550000</v>
      </c>
      <c r="Y4876">
        <f t="shared" si="537"/>
        <v>0</v>
      </c>
    </row>
    <row r="4877" spans="2:25">
      <c r="B4877" t="s">
        <v>3094</v>
      </c>
      <c r="C4877" t="s">
        <v>3095</v>
      </c>
      <c r="D4877" t="s">
        <v>2694</v>
      </c>
      <c r="E4877">
        <v>232</v>
      </c>
      <c r="F4877" t="s">
        <v>33</v>
      </c>
      <c r="G4877">
        <v>0</v>
      </c>
      <c r="H4877">
        <v>0</v>
      </c>
      <c r="I4877">
        <v>2079486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f t="shared" si="532"/>
        <v>2079486</v>
      </c>
      <c r="T4877">
        <f t="shared" si="533"/>
        <v>98207115</v>
      </c>
      <c r="U4877" t="str">
        <f t="shared" si="534"/>
        <v>VIATICO</v>
      </c>
      <c r="V4877">
        <f t="shared" si="535"/>
        <v>0</v>
      </c>
      <c r="W4877" t="str">
        <f t="shared" si="538"/>
        <v>VIATICO</v>
      </c>
      <c r="X4877">
        <f t="shared" si="536"/>
        <v>2079486</v>
      </c>
      <c r="Y4877">
        <f t="shared" si="537"/>
        <v>0</v>
      </c>
    </row>
    <row r="4878" spans="2:25">
      <c r="B4878" t="s">
        <v>3096</v>
      </c>
      <c r="C4878" t="s">
        <v>3097</v>
      </c>
      <c r="D4878" t="s">
        <v>2694</v>
      </c>
      <c r="E4878">
        <v>111</v>
      </c>
      <c r="F4878" t="s">
        <v>21</v>
      </c>
      <c r="G4878">
        <v>3200000</v>
      </c>
      <c r="H4878">
        <v>3200000</v>
      </c>
      <c r="I4878">
        <v>3200000</v>
      </c>
      <c r="J4878">
        <v>3200000</v>
      </c>
      <c r="K4878">
        <v>3200000</v>
      </c>
      <c r="L4878">
        <v>3200000</v>
      </c>
      <c r="M4878">
        <v>3200000</v>
      </c>
      <c r="N4878">
        <v>3200000</v>
      </c>
      <c r="O4878">
        <v>3200000</v>
      </c>
      <c r="P4878">
        <v>3200000</v>
      </c>
      <c r="Q4878">
        <v>3200000</v>
      </c>
      <c r="R4878">
        <v>3200000</v>
      </c>
      <c r="S4878">
        <f t="shared" si="532"/>
        <v>38400000</v>
      </c>
      <c r="T4878">
        <f t="shared" si="533"/>
        <v>48803431</v>
      </c>
      <c r="U4878" t="str">
        <f t="shared" si="534"/>
        <v>SUELDOS</v>
      </c>
      <c r="V4878">
        <f t="shared" si="535"/>
        <v>0</v>
      </c>
      <c r="W4878" t="str">
        <f t="shared" si="538"/>
        <v>SUELDOS</v>
      </c>
      <c r="X4878">
        <f t="shared" si="536"/>
        <v>38400000</v>
      </c>
      <c r="Y4878">
        <f t="shared" si="537"/>
        <v>3200000</v>
      </c>
    </row>
    <row r="4879" spans="2:25">
      <c r="B4879" t="s">
        <v>3096</v>
      </c>
      <c r="C4879" t="s">
        <v>3097</v>
      </c>
      <c r="D4879" t="s">
        <v>2694</v>
      </c>
      <c r="E4879">
        <v>114</v>
      </c>
      <c r="F4879" t="s">
        <v>3488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3200000</v>
      </c>
      <c r="S4879">
        <f t="shared" si="532"/>
        <v>3200000</v>
      </c>
      <c r="T4879">
        <f t="shared" si="533"/>
        <v>48803431</v>
      </c>
      <c r="U4879" t="str">
        <f t="shared" si="534"/>
        <v>AGUINALDO</v>
      </c>
      <c r="V4879">
        <f t="shared" si="535"/>
        <v>3200000</v>
      </c>
      <c r="W4879" t="str">
        <f t="shared" si="538"/>
        <v>SUELDOS</v>
      </c>
      <c r="X4879">
        <f t="shared" si="536"/>
        <v>0</v>
      </c>
      <c r="Y4879">
        <f t="shared" si="537"/>
        <v>0</v>
      </c>
    </row>
    <row r="4880" spans="2:25">
      <c r="B4880" t="s">
        <v>3096</v>
      </c>
      <c r="C4880" t="s">
        <v>3097</v>
      </c>
      <c r="D4880" t="s">
        <v>2694</v>
      </c>
      <c r="E4880">
        <v>123</v>
      </c>
      <c r="F4880" t="s">
        <v>30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254620</v>
      </c>
      <c r="S4880">
        <f t="shared" si="532"/>
        <v>254620</v>
      </c>
      <c r="T4880">
        <f t="shared" si="533"/>
        <v>48803431</v>
      </c>
      <c r="U4880" t="str">
        <f t="shared" si="534"/>
        <v>AGUINALDO</v>
      </c>
      <c r="V4880">
        <f t="shared" si="535"/>
        <v>254620</v>
      </c>
      <c r="W4880" t="str">
        <f t="shared" si="538"/>
        <v>REMUNERACION EXTRAORDINARIA</v>
      </c>
      <c r="X4880">
        <f t="shared" si="536"/>
        <v>0</v>
      </c>
      <c r="Y4880">
        <f t="shared" si="537"/>
        <v>0</v>
      </c>
    </row>
    <row r="4881" spans="2:25">
      <c r="B4881" t="s">
        <v>3096</v>
      </c>
      <c r="C4881" t="s">
        <v>3097</v>
      </c>
      <c r="D4881" t="s">
        <v>2694</v>
      </c>
      <c r="E4881">
        <v>123</v>
      </c>
      <c r="F4881" t="s">
        <v>32</v>
      </c>
      <c r="G4881">
        <v>0</v>
      </c>
      <c r="H4881">
        <v>0</v>
      </c>
      <c r="I4881">
        <v>373680</v>
      </c>
      <c r="J4881">
        <v>338880</v>
      </c>
      <c r="K4881">
        <v>384000</v>
      </c>
      <c r="L4881">
        <v>371280</v>
      </c>
      <c r="M4881">
        <v>384000</v>
      </c>
      <c r="N4881">
        <v>0</v>
      </c>
      <c r="O4881">
        <v>289680</v>
      </c>
      <c r="P4881">
        <v>135120</v>
      </c>
      <c r="Q4881">
        <v>378480</v>
      </c>
      <c r="R4881">
        <v>400320</v>
      </c>
      <c r="S4881">
        <f t="shared" si="532"/>
        <v>3055440</v>
      </c>
      <c r="T4881">
        <f t="shared" si="533"/>
        <v>48803431</v>
      </c>
      <c r="U4881" t="str">
        <f t="shared" si="534"/>
        <v>REMUNERAC</v>
      </c>
      <c r="V4881">
        <f t="shared" si="535"/>
        <v>0</v>
      </c>
      <c r="W4881" t="str">
        <f t="shared" si="538"/>
        <v>REMUNERACION EXTRAORDINARIA</v>
      </c>
      <c r="X4881">
        <f t="shared" si="536"/>
        <v>3055440</v>
      </c>
      <c r="Y4881">
        <f t="shared" si="537"/>
        <v>254620</v>
      </c>
    </row>
    <row r="4882" spans="2:25">
      <c r="B4882" t="s">
        <v>3096</v>
      </c>
      <c r="C4882" t="s">
        <v>3097</v>
      </c>
      <c r="D4882" t="s">
        <v>2694</v>
      </c>
      <c r="E4882">
        <v>131</v>
      </c>
      <c r="F4882" t="s">
        <v>24</v>
      </c>
      <c r="G4882">
        <v>0</v>
      </c>
      <c r="H4882">
        <v>1500000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f t="shared" si="532"/>
        <v>1500000</v>
      </c>
      <c r="T4882">
        <f t="shared" si="533"/>
        <v>48803431</v>
      </c>
      <c r="U4882" t="str">
        <f t="shared" si="534"/>
        <v xml:space="preserve">SUBSIDIO </v>
      </c>
      <c r="V4882">
        <f t="shared" si="535"/>
        <v>0</v>
      </c>
      <c r="W4882" t="str">
        <f t="shared" si="538"/>
        <v>SUBSIDIO FAMILIAR - ESCOLARIDAD</v>
      </c>
      <c r="X4882">
        <f t="shared" si="536"/>
        <v>1500000</v>
      </c>
      <c r="Y4882">
        <f t="shared" si="537"/>
        <v>0</v>
      </c>
    </row>
    <row r="4883" spans="2:25">
      <c r="B4883" t="s">
        <v>3096</v>
      </c>
      <c r="C4883" t="s">
        <v>3097</v>
      </c>
      <c r="D4883" t="s">
        <v>2694</v>
      </c>
      <c r="E4883">
        <v>232</v>
      </c>
      <c r="F4883" t="s">
        <v>33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2393371</v>
      </c>
      <c r="P4883">
        <v>0</v>
      </c>
      <c r="Q4883">
        <v>0</v>
      </c>
      <c r="R4883">
        <v>0</v>
      </c>
      <c r="S4883">
        <f t="shared" si="532"/>
        <v>2393371</v>
      </c>
      <c r="T4883">
        <f t="shared" si="533"/>
        <v>48803431</v>
      </c>
      <c r="U4883" t="str">
        <f t="shared" si="534"/>
        <v>VIATICO</v>
      </c>
      <c r="V4883">
        <f t="shared" si="535"/>
        <v>0</v>
      </c>
      <c r="W4883" t="str">
        <f t="shared" si="538"/>
        <v>VIATICO</v>
      </c>
      <c r="X4883">
        <f t="shared" si="536"/>
        <v>2393371</v>
      </c>
      <c r="Y4883">
        <f t="shared" si="537"/>
        <v>0</v>
      </c>
    </row>
    <row r="4884" spans="2:25">
      <c r="B4884" t="s">
        <v>3098</v>
      </c>
      <c r="C4884" t="s">
        <v>3099</v>
      </c>
      <c r="D4884" t="s">
        <v>2694</v>
      </c>
      <c r="E4884">
        <v>111</v>
      </c>
      <c r="F4884" t="s">
        <v>21</v>
      </c>
      <c r="G4884">
        <v>4000000</v>
      </c>
      <c r="H4884">
        <v>4000000</v>
      </c>
      <c r="I4884">
        <v>4000000</v>
      </c>
      <c r="J4884">
        <v>4000000</v>
      </c>
      <c r="K4884">
        <v>4000000</v>
      </c>
      <c r="L4884">
        <v>4000000</v>
      </c>
      <c r="M4884">
        <v>4000000</v>
      </c>
      <c r="N4884">
        <v>4000000</v>
      </c>
      <c r="O4884">
        <v>4000000</v>
      </c>
      <c r="P4884">
        <v>4000000</v>
      </c>
      <c r="Q4884">
        <v>4000000</v>
      </c>
      <c r="R4884">
        <v>4000000</v>
      </c>
      <c r="S4884">
        <f t="shared" si="532"/>
        <v>48000000</v>
      </c>
      <c r="T4884">
        <f t="shared" si="533"/>
        <v>58799793</v>
      </c>
      <c r="U4884" t="str">
        <f t="shared" si="534"/>
        <v>SUELDOS</v>
      </c>
      <c r="V4884">
        <f t="shared" si="535"/>
        <v>0</v>
      </c>
      <c r="W4884" t="str">
        <f t="shared" si="538"/>
        <v>SUELDOS</v>
      </c>
      <c r="X4884">
        <f t="shared" si="536"/>
        <v>48000000</v>
      </c>
      <c r="Y4884">
        <f t="shared" si="537"/>
        <v>4000000</v>
      </c>
    </row>
    <row r="4885" spans="2:25">
      <c r="B4885" t="s">
        <v>3098</v>
      </c>
      <c r="C4885" t="s">
        <v>3099</v>
      </c>
      <c r="D4885" t="s">
        <v>2694</v>
      </c>
      <c r="E4885">
        <v>114</v>
      </c>
      <c r="F4885" t="s">
        <v>3488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4000000</v>
      </c>
      <c r="S4885">
        <f t="shared" si="532"/>
        <v>4000000</v>
      </c>
      <c r="T4885">
        <f t="shared" si="533"/>
        <v>58799793</v>
      </c>
      <c r="U4885" t="str">
        <f t="shared" si="534"/>
        <v>AGUINALDO</v>
      </c>
      <c r="V4885">
        <f t="shared" si="535"/>
        <v>4000000</v>
      </c>
      <c r="W4885" t="str">
        <f t="shared" si="538"/>
        <v>SUELDOS</v>
      </c>
      <c r="X4885">
        <f t="shared" si="536"/>
        <v>0</v>
      </c>
      <c r="Y4885">
        <f t="shared" si="537"/>
        <v>0</v>
      </c>
    </row>
    <row r="4886" spans="2:25">
      <c r="B4886" t="s">
        <v>3098</v>
      </c>
      <c r="C4886" t="s">
        <v>3099</v>
      </c>
      <c r="D4886" t="s">
        <v>2694</v>
      </c>
      <c r="E4886">
        <v>123</v>
      </c>
      <c r="F4886" t="s">
        <v>30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102150</v>
      </c>
      <c r="S4886">
        <f t="shared" si="532"/>
        <v>102150</v>
      </c>
      <c r="T4886">
        <f t="shared" si="533"/>
        <v>58799793</v>
      </c>
      <c r="U4886" t="str">
        <f t="shared" si="534"/>
        <v>AGUINALDO</v>
      </c>
      <c r="V4886">
        <f t="shared" si="535"/>
        <v>102150</v>
      </c>
      <c r="W4886" t="str">
        <f t="shared" si="538"/>
        <v>REMUNERACION EXTRAORDINARIA</v>
      </c>
      <c r="X4886">
        <f t="shared" si="536"/>
        <v>0</v>
      </c>
      <c r="Y4886">
        <f t="shared" si="537"/>
        <v>0</v>
      </c>
    </row>
    <row r="4887" spans="2:25">
      <c r="B4887" t="s">
        <v>3098</v>
      </c>
      <c r="C4887" t="s">
        <v>3099</v>
      </c>
      <c r="D4887" t="s">
        <v>2694</v>
      </c>
      <c r="E4887">
        <v>123</v>
      </c>
      <c r="F4887" t="s">
        <v>32</v>
      </c>
      <c r="G4887">
        <v>0</v>
      </c>
      <c r="H4887">
        <v>0</v>
      </c>
      <c r="I4887">
        <v>359100</v>
      </c>
      <c r="J4887">
        <v>258600</v>
      </c>
      <c r="K4887">
        <v>438000</v>
      </c>
      <c r="L4887">
        <v>170100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f t="shared" si="532"/>
        <v>1225800</v>
      </c>
      <c r="T4887">
        <f t="shared" si="533"/>
        <v>58799793</v>
      </c>
      <c r="U4887" t="str">
        <f t="shared" si="534"/>
        <v>REMUNERAC</v>
      </c>
      <c r="V4887">
        <f t="shared" si="535"/>
        <v>0</v>
      </c>
      <c r="W4887" t="str">
        <f t="shared" si="538"/>
        <v>REMUNERACION EXTRAORDINARIA</v>
      </c>
      <c r="X4887">
        <f t="shared" si="536"/>
        <v>1225800</v>
      </c>
      <c r="Y4887">
        <f t="shared" si="537"/>
        <v>102150</v>
      </c>
    </row>
    <row r="4888" spans="2:25">
      <c r="B4888" t="s">
        <v>3098</v>
      </c>
      <c r="C4888" t="s">
        <v>3099</v>
      </c>
      <c r="D4888" t="s">
        <v>2694</v>
      </c>
      <c r="E4888">
        <v>131</v>
      </c>
      <c r="F4888" t="s">
        <v>24</v>
      </c>
      <c r="G4888">
        <v>0</v>
      </c>
      <c r="H4888">
        <v>3000000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f t="shared" si="532"/>
        <v>3000000</v>
      </c>
      <c r="T4888">
        <f t="shared" si="533"/>
        <v>58799793</v>
      </c>
      <c r="U4888" t="str">
        <f t="shared" si="534"/>
        <v xml:space="preserve">SUBSIDIO </v>
      </c>
      <c r="V4888">
        <f t="shared" si="535"/>
        <v>0</v>
      </c>
      <c r="W4888" t="str">
        <f t="shared" si="538"/>
        <v>SUBSIDIO FAMILIAR - ESCOLARIDAD</v>
      </c>
      <c r="X4888">
        <f t="shared" si="536"/>
        <v>3000000</v>
      </c>
      <c r="Y4888">
        <f t="shared" si="537"/>
        <v>0</v>
      </c>
    </row>
    <row r="4889" spans="2:25">
      <c r="B4889" t="s">
        <v>3098</v>
      </c>
      <c r="C4889" t="s">
        <v>3099</v>
      </c>
      <c r="D4889" t="s">
        <v>2694</v>
      </c>
      <c r="E4889">
        <v>232</v>
      </c>
      <c r="F4889" t="s">
        <v>33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588534</v>
      </c>
      <c r="P4889">
        <v>1255539</v>
      </c>
      <c r="Q4889">
        <v>0</v>
      </c>
      <c r="R4889">
        <v>627770</v>
      </c>
      <c r="S4889">
        <f t="shared" si="532"/>
        <v>2471843</v>
      </c>
      <c r="T4889">
        <f t="shared" si="533"/>
        <v>58799793</v>
      </c>
      <c r="U4889" t="str">
        <f t="shared" si="534"/>
        <v>VIATICO</v>
      </c>
      <c r="V4889">
        <f t="shared" si="535"/>
        <v>0</v>
      </c>
      <c r="W4889" t="str">
        <f t="shared" si="538"/>
        <v>VIATICO</v>
      </c>
      <c r="X4889">
        <f t="shared" si="536"/>
        <v>2471843</v>
      </c>
      <c r="Y4889">
        <f t="shared" si="537"/>
        <v>0</v>
      </c>
    </row>
    <row r="4890" spans="2:25">
      <c r="B4890" t="s">
        <v>3100</v>
      </c>
      <c r="C4890" t="s">
        <v>3101</v>
      </c>
      <c r="D4890" t="s">
        <v>2694</v>
      </c>
      <c r="E4890">
        <v>111</v>
      </c>
      <c r="F4890" t="s">
        <v>21</v>
      </c>
      <c r="G4890">
        <v>3200000</v>
      </c>
      <c r="H4890">
        <v>3200000</v>
      </c>
      <c r="I4890">
        <v>3200000</v>
      </c>
      <c r="J4890">
        <v>3200000</v>
      </c>
      <c r="K4890">
        <v>3200000</v>
      </c>
      <c r="L4890">
        <v>3200000</v>
      </c>
      <c r="M4890">
        <v>3200000</v>
      </c>
      <c r="N4890">
        <v>3200000</v>
      </c>
      <c r="O4890">
        <v>3200000</v>
      </c>
      <c r="P4890">
        <v>3200000</v>
      </c>
      <c r="Q4890">
        <v>3200000</v>
      </c>
      <c r="R4890">
        <v>3200000</v>
      </c>
      <c r="S4890">
        <f t="shared" si="532"/>
        <v>38400000</v>
      </c>
      <c r="T4890">
        <f t="shared" si="533"/>
        <v>66526834</v>
      </c>
      <c r="U4890" t="str">
        <f t="shared" si="534"/>
        <v>SUELDOS</v>
      </c>
      <c r="V4890">
        <f t="shared" si="535"/>
        <v>0</v>
      </c>
      <c r="W4890" t="str">
        <f t="shared" si="538"/>
        <v>SUELDOS</v>
      </c>
      <c r="X4890">
        <f t="shared" si="536"/>
        <v>38400000</v>
      </c>
      <c r="Y4890">
        <f t="shared" si="537"/>
        <v>3200000</v>
      </c>
    </row>
    <row r="4891" spans="2:25">
      <c r="B4891" t="s">
        <v>3100</v>
      </c>
      <c r="C4891" t="s">
        <v>3101</v>
      </c>
      <c r="D4891" t="s">
        <v>2694</v>
      </c>
      <c r="E4891">
        <v>114</v>
      </c>
      <c r="F4891" t="s">
        <v>29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936000</v>
      </c>
      <c r="S4891">
        <f t="shared" si="532"/>
        <v>936000</v>
      </c>
      <c r="T4891">
        <f t="shared" si="533"/>
        <v>66526834</v>
      </c>
      <c r="U4891" t="str">
        <f t="shared" si="534"/>
        <v>AGUINALDO</v>
      </c>
      <c r="V4891">
        <f t="shared" si="535"/>
        <v>936000</v>
      </c>
      <c r="W4891" t="str">
        <f t="shared" si="538"/>
        <v>BONIFICACION POR GESTION ADMINISTRATIVA</v>
      </c>
      <c r="X4891">
        <f t="shared" si="536"/>
        <v>0</v>
      </c>
      <c r="Y4891">
        <f t="shared" si="537"/>
        <v>0</v>
      </c>
    </row>
    <row r="4892" spans="2:25">
      <c r="B4892" t="s">
        <v>3100</v>
      </c>
      <c r="C4892" t="s">
        <v>3101</v>
      </c>
      <c r="D4892" t="s">
        <v>2694</v>
      </c>
      <c r="E4892">
        <v>114</v>
      </c>
      <c r="F4892" t="s">
        <v>3488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3200000</v>
      </c>
      <c r="S4892">
        <f t="shared" si="532"/>
        <v>3200000</v>
      </c>
      <c r="T4892">
        <f t="shared" si="533"/>
        <v>66526834</v>
      </c>
      <c r="U4892" t="str">
        <f t="shared" si="534"/>
        <v>AGUINALDO</v>
      </c>
      <c r="V4892">
        <f t="shared" si="535"/>
        <v>3200000</v>
      </c>
      <c r="W4892" t="str">
        <f t="shared" si="538"/>
        <v>SUELDOS</v>
      </c>
      <c r="X4892">
        <f t="shared" si="536"/>
        <v>0</v>
      </c>
      <c r="Y4892">
        <f t="shared" si="537"/>
        <v>0</v>
      </c>
    </row>
    <row r="4893" spans="2:25">
      <c r="B4893" t="s">
        <v>3100</v>
      </c>
      <c r="C4893" t="s">
        <v>3101</v>
      </c>
      <c r="D4893" t="s">
        <v>2694</v>
      </c>
      <c r="E4893">
        <v>123</v>
      </c>
      <c r="F4893" t="s">
        <v>30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18820</v>
      </c>
      <c r="S4893">
        <f t="shared" si="532"/>
        <v>18820</v>
      </c>
      <c r="T4893">
        <f t="shared" si="533"/>
        <v>66526834</v>
      </c>
      <c r="U4893" t="str">
        <f t="shared" si="534"/>
        <v>AGUINALDO</v>
      </c>
      <c r="V4893">
        <f t="shared" si="535"/>
        <v>18820</v>
      </c>
      <c r="W4893" t="str">
        <f t="shared" si="538"/>
        <v>REMUNERACION EXTRAORDINARIA</v>
      </c>
      <c r="X4893">
        <f t="shared" si="536"/>
        <v>0</v>
      </c>
      <c r="Y4893">
        <f t="shared" si="537"/>
        <v>0</v>
      </c>
    </row>
    <row r="4894" spans="2:25">
      <c r="B4894" t="s">
        <v>3100</v>
      </c>
      <c r="C4894" t="s">
        <v>3101</v>
      </c>
      <c r="D4894" t="s">
        <v>2694</v>
      </c>
      <c r="E4894">
        <v>123</v>
      </c>
      <c r="F4894" t="s">
        <v>32</v>
      </c>
      <c r="G4894">
        <v>0</v>
      </c>
      <c r="H4894">
        <v>0</v>
      </c>
      <c r="I4894">
        <v>0</v>
      </c>
      <c r="J4894">
        <v>0</v>
      </c>
      <c r="K4894">
        <v>36720</v>
      </c>
      <c r="L4894">
        <v>96720</v>
      </c>
      <c r="M4894">
        <v>92400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f t="shared" si="532"/>
        <v>225840</v>
      </c>
      <c r="T4894">
        <f t="shared" si="533"/>
        <v>66526834</v>
      </c>
      <c r="U4894" t="str">
        <f t="shared" si="534"/>
        <v>REMUNERAC</v>
      </c>
      <c r="V4894">
        <f t="shared" si="535"/>
        <v>0</v>
      </c>
      <c r="W4894" t="str">
        <f t="shared" si="538"/>
        <v>REMUNERACION EXTRAORDINARIA</v>
      </c>
      <c r="X4894">
        <f t="shared" si="536"/>
        <v>225840</v>
      </c>
      <c r="Y4894">
        <f t="shared" si="537"/>
        <v>18820</v>
      </c>
    </row>
    <row r="4895" spans="2:25">
      <c r="B4895" t="s">
        <v>3100</v>
      </c>
      <c r="C4895" t="s">
        <v>3101</v>
      </c>
      <c r="D4895" t="s">
        <v>2694</v>
      </c>
      <c r="E4895">
        <v>131</v>
      </c>
      <c r="F4895" t="s">
        <v>24</v>
      </c>
      <c r="G4895">
        <v>0</v>
      </c>
      <c r="H4895">
        <v>3000000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f t="shared" si="532"/>
        <v>3000000</v>
      </c>
      <c r="T4895">
        <f t="shared" si="533"/>
        <v>66526834</v>
      </c>
      <c r="U4895" t="str">
        <f t="shared" si="534"/>
        <v xml:space="preserve">SUBSIDIO </v>
      </c>
      <c r="V4895">
        <f t="shared" si="535"/>
        <v>0</v>
      </c>
      <c r="W4895" t="str">
        <f t="shared" si="538"/>
        <v>SUBSIDIO FAMILIAR - ESCOLARIDAD</v>
      </c>
      <c r="X4895">
        <f t="shared" si="536"/>
        <v>3000000</v>
      </c>
      <c r="Y4895">
        <f t="shared" si="537"/>
        <v>0</v>
      </c>
    </row>
    <row r="4896" spans="2:25">
      <c r="B4896" t="s">
        <v>3100</v>
      </c>
      <c r="C4896" t="s">
        <v>3101</v>
      </c>
      <c r="D4896" t="s">
        <v>2694</v>
      </c>
      <c r="E4896">
        <v>133</v>
      </c>
      <c r="F4896" t="s">
        <v>31</v>
      </c>
      <c r="G4896">
        <v>960000</v>
      </c>
      <c r="H4896">
        <v>960000</v>
      </c>
      <c r="I4896">
        <v>960000</v>
      </c>
      <c r="J4896">
        <v>960000</v>
      </c>
      <c r="K4896">
        <v>960000</v>
      </c>
      <c r="L4896">
        <v>960000</v>
      </c>
      <c r="M4896">
        <v>960000</v>
      </c>
      <c r="N4896">
        <v>672000</v>
      </c>
      <c r="O4896">
        <v>960000</v>
      </c>
      <c r="P4896">
        <v>960000</v>
      </c>
      <c r="Q4896">
        <v>960000</v>
      </c>
      <c r="R4896">
        <v>960000</v>
      </c>
      <c r="S4896">
        <f t="shared" si="532"/>
        <v>11232000</v>
      </c>
      <c r="T4896">
        <f t="shared" si="533"/>
        <v>66526834</v>
      </c>
      <c r="U4896" t="str">
        <f t="shared" si="534"/>
        <v>BONIFICAC</v>
      </c>
      <c r="V4896">
        <f t="shared" si="535"/>
        <v>0</v>
      </c>
      <c r="W4896" t="str">
        <f t="shared" si="538"/>
        <v>BONIFICACIÓN POR GESTION ADMINISTRATIVA</v>
      </c>
      <c r="X4896">
        <f t="shared" si="536"/>
        <v>11232000</v>
      </c>
      <c r="Y4896">
        <f t="shared" si="537"/>
        <v>0</v>
      </c>
    </row>
    <row r="4897" spans="2:25">
      <c r="B4897" t="s">
        <v>3100</v>
      </c>
      <c r="C4897" t="s">
        <v>3101</v>
      </c>
      <c r="D4897" t="s">
        <v>2694</v>
      </c>
      <c r="E4897">
        <v>232</v>
      </c>
      <c r="F4897" t="s">
        <v>33</v>
      </c>
      <c r="G4897">
        <v>0</v>
      </c>
      <c r="H4897">
        <v>0</v>
      </c>
      <c r="I4897">
        <v>176102</v>
      </c>
      <c r="J4897">
        <v>2471842</v>
      </c>
      <c r="K4897">
        <v>1765602</v>
      </c>
      <c r="L4897">
        <v>0</v>
      </c>
      <c r="M4897">
        <v>0</v>
      </c>
      <c r="N4897">
        <v>0</v>
      </c>
      <c r="O4897">
        <v>1373246</v>
      </c>
      <c r="P4897">
        <v>0</v>
      </c>
      <c r="Q4897">
        <v>3138848</v>
      </c>
      <c r="R4897">
        <v>588534</v>
      </c>
      <c r="S4897">
        <f t="shared" si="532"/>
        <v>9514174</v>
      </c>
      <c r="T4897">
        <f t="shared" si="533"/>
        <v>66526834</v>
      </c>
      <c r="U4897" t="str">
        <f t="shared" si="534"/>
        <v>VIATICO</v>
      </c>
      <c r="V4897">
        <f t="shared" si="535"/>
        <v>0</v>
      </c>
      <c r="W4897" t="str">
        <f t="shared" si="538"/>
        <v>VIATICO</v>
      </c>
      <c r="X4897">
        <f t="shared" si="536"/>
        <v>9514174</v>
      </c>
      <c r="Y4897">
        <f t="shared" si="537"/>
        <v>0</v>
      </c>
    </row>
    <row r="4898" spans="2:25">
      <c r="B4898" t="s">
        <v>3102</v>
      </c>
      <c r="C4898" t="s">
        <v>3103</v>
      </c>
      <c r="D4898" t="s">
        <v>2694</v>
      </c>
      <c r="E4898">
        <v>111</v>
      </c>
      <c r="F4898" t="s">
        <v>21</v>
      </c>
      <c r="G4898">
        <v>7600000</v>
      </c>
      <c r="H4898">
        <v>7600000</v>
      </c>
      <c r="I4898">
        <v>7600000</v>
      </c>
      <c r="J4898">
        <v>7600000</v>
      </c>
      <c r="K4898">
        <v>7600000</v>
      </c>
      <c r="L4898">
        <v>7600000</v>
      </c>
      <c r="M4898">
        <v>7600000</v>
      </c>
      <c r="N4898">
        <v>7600000</v>
      </c>
      <c r="O4898">
        <v>7600000</v>
      </c>
      <c r="P4898">
        <v>7600000</v>
      </c>
      <c r="Q4898">
        <v>7600000</v>
      </c>
      <c r="R4898">
        <v>7600000</v>
      </c>
      <c r="S4898">
        <f t="shared" si="532"/>
        <v>91200000</v>
      </c>
      <c r="T4898">
        <f t="shared" si="533"/>
        <v>143926870</v>
      </c>
      <c r="U4898" t="str">
        <f t="shared" si="534"/>
        <v>SUELDOS</v>
      </c>
      <c r="V4898">
        <f t="shared" si="535"/>
        <v>0</v>
      </c>
      <c r="W4898" t="str">
        <f t="shared" si="538"/>
        <v>SUELDOS</v>
      </c>
      <c r="X4898">
        <f t="shared" si="536"/>
        <v>91200000</v>
      </c>
      <c r="Y4898">
        <f t="shared" si="537"/>
        <v>7600000</v>
      </c>
    </row>
    <row r="4899" spans="2:25">
      <c r="B4899" t="s">
        <v>3102</v>
      </c>
      <c r="C4899" t="s">
        <v>3103</v>
      </c>
      <c r="D4899" t="s">
        <v>2694</v>
      </c>
      <c r="E4899">
        <v>114</v>
      </c>
      <c r="F4899" t="s">
        <v>2727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2223000</v>
      </c>
      <c r="S4899">
        <f t="shared" si="532"/>
        <v>2223000</v>
      </c>
      <c r="T4899">
        <f t="shared" si="533"/>
        <v>143926870</v>
      </c>
      <c r="U4899" t="str">
        <f t="shared" si="534"/>
        <v>AGUINALDO</v>
      </c>
      <c r="V4899">
        <f t="shared" si="535"/>
        <v>2223000</v>
      </c>
      <c r="W4899" t="str">
        <f t="shared" si="538"/>
        <v>BONIFICACION POR CARGO</v>
      </c>
      <c r="X4899">
        <f t="shared" si="536"/>
        <v>0</v>
      </c>
      <c r="Y4899">
        <f t="shared" si="537"/>
        <v>0</v>
      </c>
    </row>
    <row r="4900" spans="2:25">
      <c r="B4900" t="s">
        <v>3102</v>
      </c>
      <c r="C4900" t="s">
        <v>3103</v>
      </c>
      <c r="D4900" t="s">
        <v>2694</v>
      </c>
      <c r="E4900">
        <v>114</v>
      </c>
      <c r="F4900" t="s">
        <v>3488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7600000</v>
      </c>
      <c r="S4900">
        <f t="shared" si="532"/>
        <v>7600000</v>
      </c>
      <c r="T4900">
        <f t="shared" si="533"/>
        <v>143926870</v>
      </c>
      <c r="U4900" t="str">
        <f t="shared" si="534"/>
        <v>AGUINALDO</v>
      </c>
      <c r="V4900">
        <f t="shared" si="535"/>
        <v>7600000</v>
      </c>
      <c r="W4900" t="str">
        <f t="shared" si="538"/>
        <v>SUELDOS</v>
      </c>
      <c r="X4900">
        <f t="shared" si="536"/>
        <v>0</v>
      </c>
      <c r="Y4900">
        <f t="shared" si="537"/>
        <v>0</v>
      </c>
    </row>
    <row r="4901" spans="2:25">
      <c r="B4901" t="s">
        <v>3102</v>
      </c>
      <c r="C4901" t="s">
        <v>3103</v>
      </c>
      <c r="D4901" t="s">
        <v>2694</v>
      </c>
      <c r="E4901">
        <v>123</v>
      </c>
      <c r="F4901" t="s">
        <v>30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687990</v>
      </c>
      <c r="S4901">
        <f t="shared" si="532"/>
        <v>687990</v>
      </c>
      <c r="T4901">
        <f t="shared" si="533"/>
        <v>143926870</v>
      </c>
      <c r="U4901" t="str">
        <f t="shared" si="534"/>
        <v>AGUINALDO</v>
      </c>
      <c r="V4901">
        <f t="shared" si="535"/>
        <v>687990</v>
      </c>
      <c r="W4901" t="str">
        <f t="shared" si="538"/>
        <v>REMUNERACION EXTRAORDINARIA</v>
      </c>
      <c r="X4901">
        <f t="shared" si="536"/>
        <v>0</v>
      </c>
      <c r="Y4901">
        <f t="shared" si="537"/>
        <v>0</v>
      </c>
    </row>
    <row r="4902" spans="2:25">
      <c r="B4902" t="s">
        <v>3102</v>
      </c>
      <c r="C4902" t="s">
        <v>3103</v>
      </c>
      <c r="D4902" t="s">
        <v>2694</v>
      </c>
      <c r="E4902">
        <v>123</v>
      </c>
      <c r="F4902" t="s">
        <v>32</v>
      </c>
      <c r="G4902">
        <v>0</v>
      </c>
      <c r="H4902">
        <v>0</v>
      </c>
      <c r="I4902">
        <v>684000</v>
      </c>
      <c r="J4902">
        <v>912000</v>
      </c>
      <c r="K4902">
        <v>912000</v>
      </c>
      <c r="L4902">
        <v>912000</v>
      </c>
      <c r="M4902">
        <v>912000</v>
      </c>
      <c r="N4902">
        <v>0</v>
      </c>
      <c r="O4902">
        <v>912000</v>
      </c>
      <c r="P4902">
        <v>890340</v>
      </c>
      <c r="Q4902">
        <v>1010040</v>
      </c>
      <c r="R4902">
        <v>1111500</v>
      </c>
      <c r="S4902">
        <f t="shared" si="532"/>
        <v>8255880</v>
      </c>
      <c r="T4902">
        <f t="shared" si="533"/>
        <v>143926870</v>
      </c>
      <c r="U4902" t="str">
        <f t="shared" si="534"/>
        <v>REMUNERAC</v>
      </c>
      <c r="V4902">
        <f t="shared" si="535"/>
        <v>0</v>
      </c>
      <c r="W4902" t="str">
        <f t="shared" si="538"/>
        <v>REMUNERACION EXTRAORDINARIA</v>
      </c>
      <c r="X4902">
        <f t="shared" si="536"/>
        <v>8255880</v>
      </c>
      <c r="Y4902">
        <f t="shared" si="537"/>
        <v>687990</v>
      </c>
    </row>
    <row r="4903" spans="2:25">
      <c r="B4903" t="s">
        <v>3102</v>
      </c>
      <c r="C4903" t="s">
        <v>3103</v>
      </c>
      <c r="D4903" t="s">
        <v>2694</v>
      </c>
      <c r="E4903">
        <v>131</v>
      </c>
      <c r="F4903" t="s">
        <v>24</v>
      </c>
      <c r="G4903">
        <v>0</v>
      </c>
      <c r="H4903">
        <v>3000000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f t="shared" si="532"/>
        <v>3000000</v>
      </c>
      <c r="T4903">
        <f t="shared" si="533"/>
        <v>143926870</v>
      </c>
      <c r="U4903" t="str">
        <f t="shared" si="534"/>
        <v xml:space="preserve">SUBSIDIO </v>
      </c>
      <c r="V4903">
        <f t="shared" si="535"/>
        <v>0</v>
      </c>
      <c r="W4903" t="str">
        <f t="shared" si="538"/>
        <v>SUBSIDIO FAMILIAR - ESCOLARIDAD</v>
      </c>
      <c r="X4903">
        <f t="shared" si="536"/>
        <v>3000000</v>
      </c>
      <c r="Y4903">
        <f t="shared" si="537"/>
        <v>0</v>
      </c>
    </row>
    <row r="4904" spans="2:25">
      <c r="B4904" t="s">
        <v>3102</v>
      </c>
      <c r="C4904" t="s">
        <v>3103</v>
      </c>
      <c r="D4904" t="s">
        <v>2694</v>
      </c>
      <c r="E4904">
        <v>133</v>
      </c>
      <c r="F4904" t="s">
        <v>2731</v>
      </c>
      <c r="G4904">
        <v>2280000</v>
      </c>
      <c r="H4904">
        <v>2280000</v>
      </c>
      <c r="I4904">
        <v>2280000</v>
      </c>
      <c r="J4904">
        <v>2280000</v>
      </c>
      <c r="K4904">
        <v>2280000</v>
      </c>
      <c r="L4904">
        <v>2280000</v>
      </c>
      <c r="M4904">
        <v>2280000</v>
      </c>
      <c r="N4904">
        <v>2280000</v>
      </c>
      <c r="O4904">
        <v>2280000</v>
      </c>
      <c r="P4904">
        <v>2280000</v>
      </c>
      <c r="Q4904">
        <v>2280000</v>
      </c>
      <c r="R4904">
        <v>2280000</v>
      </c>
      <c r="S4904">
        <f t="shared" si="532"/>
        <v>27360000</v>
      </c>
      <c r="T4904">
        <f t="shared" si="533"/>
        <v>143926870</v>
      </c>
      <c r="U4904" t="str">
        <f t="shared" si="534"/>
        <v>BONIFICAC</v>
      </c>
      <c r="V4904">
        <f t="shared" si="535"/>
        <v>0</v>
      </c>
      <c r="W4904" t="str">
        <f t="shared" si="538"/>
        <v>BONIFICACION POR CARGO</v>
      </c>
      <c r="X4904">
        <f t="shared" si="536"/>
        <v>27360000</v>
      </c>
      <c r="Y4904">
        <f t="shared" si="537"/>
        <v>2223000</v>
      </c>
    </row>
    <row r="4905" spans="2:25">
      <c r="B4905" t="s">
        <v>3102</v>
      </c>
      <c r="C4905" t="s">
        <v>3103</v>
      </c>
      <c r="D4905" t="s">
        <v>2694</v>
      </c>
      <c r="E4905">
        <v>191</v>
      </c>
      <c r="F4905" t="s">
        <v>2722</v>
      </c>
      <c r="G4905">
        <v>300000</v>
      </c>
      <c r="H4905">
        <v>300000</v>
      </c>
      <c r="I4905">
        <v>300000</v>
      </c>
      <c r="J4905">
        <v>300000</v>
      </c>
      <c r="K4905">
        <v>300000</v>
      </c>
      <c r="L4905">
        <v>300000</v>
      </c>
      <c r="M4905">
        <v>300000</v>
      </c>
      <c r="N4905">
        <v>300000</v>
      </c>
      <c r="O4905">
        <v>300000</v>
      </c>
      <c r="P4905">
        <v>300000</v>
      </c>
      <c r="Q4905">
        <v>300000</v>
      </c>
      <c r="R4905">
        <v>300000</v>
      </c>
      <c r="S4905">
        <f t="shared" si="532"/>
        <v>3600000</v>
      </c>
      <c r="T4905">
        <f t="shared" si="533"/>
        <v>143926870</v>
      </c>
      <c r="U4905" t="str">
        <f t="shared" si="534"/>
        <v xml:space="preserve">SUBSIDIO </v>
      </c>
      <c r="V4905">
        <f t="shared" si="535"/>
        <v>0</v>
      </c>
      <c r="W4905" t="str">
        <f t="shared" si="538"/>
        <v>SUBSIDIO PARA LA SALUD</v>
      </c>
      <c r="X4905">
        <f t="shared" si="536"/>
        <v>3600000</v>
      </c>
      <c r="Y4905">
        <f t="shared" si="537"/>
        <v>0</v>
      </c>
    </row>
    <row r="4906" spans="2:25">
      <c r="B4906" t="s">
        <v>3104</v>
      </c>
      <c r="C4906" t="s">
        <v>3105</v>
      </c>
      <c r="D4906" t="s">
        <v>2694</v>
      </c>
      <c r="E4906">
        <v>111</v>
      </c>
      <c r="F4906" t="s">
        <v>21</v>
      </c>
      <c r="G4906">
        <v>4000000</v>
      </c>
      <c r="H4906">
        <v>4000000</v>
      </c>
      <c r="I4906">
        <v>4000000</v>
      </c>
      <c r="J4906">
        <v>4000000</v>
      </c>
      <c r="K4906">
        <v>4000000</v>
      </c>
      <c r="L4906">
        <v>4000000</v>
      </c>
      <c r="M4906">
        <v>4000000</v>
      </c>
      <c r="N4906">
        <v>4000000</v>
      </c>
      <c r="O4906">
        <v>4000000</v>
      </c>
      <c r="P4906">
        <v>4000000</v>
      </c>
      <c r="Q4906">
        <v>4000000</v>
      </c>
      <c r="R4906">
        <v>4000000</v>
      </c>
      <c r="S4906">
        <f t="shared" si="532"/>
        <v>48000000</v>
      </c>
      <c r="T4906">
        <f t="shared" si="533"/>
        <v>53583850</v>
      </c>
      <c r="U4906" t="str">
        <f t="shared" si="534"/>
        <v>SUELDOS</v>
      </c>
      <c r="V4906">
        <f t="shared" si="535"/>
        <v>0</v>
      </c>
      <c r="W4906" t="str">
        <f t="shared" si="538"/>
        <v>SUELDOS</v>
      </c>
      <c r="X4906">
        <f t="shared" si="536"/>
        <v>48000000</v>
      </c>
      <c r="Y4906">
        <f t="shared" si="537"/>
        <v>4000000</v>
      </c>
    </row>
    <row r="4907" spans="2:25">
      <c r="B4907" t="s">
        <v>3104</v>
      </c>
      <c r="C4907" t="s">
        <v>3105</v>
      </c>
      <c r="D4907" t="s">
        <v>2694</v>
      </c>
      <c r="E4907">
        <v>114</v>
      </c>
      <c r="F4907" t="s">
        <v>3488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4000000</v>
      </c>
      <c r="S4907">
        <f t="shared" si="532"/>
        <v>4000000</v>
      </c>
      <c r="T4907">
        <f t="shared" si="533"/>
        <v>53583850</v>
      </c>
      <c r="U4907" t="str">
        <f t="shared" si="534"/>
        <v>AGUINALDO</v>
      </c>
      <c r="V4907">
        <f t="shared" si="535"/>
        <v>4000000</v>
      </c>
      <c r="W4907" t="str">
        <f t="shared" si="538"/>
        <v>SUELDOS</v>
      </c>
      <c r="X4907">
        <f t="shared" si="536"/>
        <v>0</v>
      </c>
      <c r="Y4907">
        <f t="shared" si="537"/>
        <v>0</v>
      </c>
    </row>
    <row r="4908" spans="2:25">
      <c r="B4908" t="s">
        <v>3104</v>
      </c>
      <c r="C4908" t="s">
        <v>3105</v>
      </c>
      <c r="D4908" t="s">
        <v>2694</v>
      </c>
      <c r="E4908">
        <v>123</v>
      </c>
      <c r="F4908" t="s">
        <v>30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6450</v>
      </c>
      <c r="S4908">
        <f t="shared" si="532"/>
        <v>6450</v>
      </c>
      <c r="T4908">
        <f t="shared" si="533"/>
        <v>53583850</v>
      </c>
      <c r="U4908" t="str">
        <f t="shared" si="534"/>
        <v>AGUINALDO</v>
      </c>
      <c r="V4908">
        <f t="shared" si="535"/>
        <v>6450</v>
      </c>
      <c r="W4908" t="str">
        <f t="shared" si="538"/>
        <v>REMUNERACION EXTRAORDINARIA</v>
      </c>
      <c r="X4908">
        <f t="shared" si="536"/>
        <v>0</v>
      </c>
      <c r="Y4908">
        <f t="shared" si="537"/>
        <v>0</v>
      </c>
    </row>
    <row r="4909" spans="2:25">
      <c r="B4909" t="s">
        <v>3104</v>
      </c>
      <c r="C4909" t="s">
        <v>3105</v>
      </c>
      <c r="D4909" t="s">
        <v>2694</v>
      </c>
      <c r="E4909">
        <v>123</v>
      </c>
      <c r="F4909" t="s">
        <v>32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77400</v>
      </c>
      <c r="S4909">
        <f t="shared" si="532"/>
        <v>77400</v>
      </c>
      <c r="T4909">
        <f t="shared" si="533"/>
        <v>53583850</v>
      </c>
      <c r="U4909" t="str">
        <f t="shared" si="534"/>
        <v>REMUNERAC</v>
      </c>
      <c r="V4909">
        <f t="shared" si="535"/>
        <v>0</v>
      </c>
      <c r="W4909" t="str">
        <f t="shared" si="538"/>
        <v>REMUNERACION EXTRAORDINARIA</v>
      </c>
      <c r="X4909">
        <f t="shared" si="536"/>
        <v>77400</v>
      </c>
      <c r="Y4909">
        <f t="shared" si="537"/>
        <v>6450</v>
      </c>
    </row>
    <row r="4910" spans="2:25">
      <c r="B4910" t="s">
        <v>3104</v>
      </c>
      <c r="C4910" t="s">
        <v>3105</v>
      </c>
      <c r="D4910" t="s">
        <v>2694</v>
      </c>
      <c r="E4910">
        <v>131</v>
      </c>
      <c r="F4910" t="s">
        <v>24</v>
      </c>
      <c r="G4910">
        <v>0</v>
      </c>
      <c r="H4910">
        <v>0</v>
      </c>
      <c r="I4910">
        <v>1500000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f t="shared" si="532"/>
        <v>1500000</v>
      </c>
      <c r="T4910">
        <f t="shared" si="533"/>
        <v>53583850</v>
      </c>
      <c r="U4910" t="str">
        <f t="shared" si="534"/>
        <v xml:space="preserve">SUBSIDIO </v>
      </c>
      <c r="V4910">
        <f t="shared" si="535"/>
        <v>0</v>
      </c>
      <c r="W4910" t="str">
        <f t="shared" si="538"/>
        <v>SUBSIDIO FAMILIAR - ESCOLARIDAD</v>
      </c>
      <c r="X4910">
        <f t="shared" si="536"/>
        <v>1500000</v>
      </c>
      <c r="Y4910">
        <f t="shared" si="537"/>
        <v>0</v>
      </c>
    </row>
    <row r="4911" spans="2:25">
      <c r="B4911" t="s">
        <v>3106</v>
      </c>
      <c r="C4911" t="s">
        <v>3107</v>
      </c>
      <c r="D4911" t="s">
        <v>2694</v>
      </c>
      <c r="E4911">
        <v>111</v>
      </c>
      <c r="F4911" t="s">
        <v>21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8076923</v>
      </c>
      <c r="P4911">
        <v>10000000</v>
      </c>
      <c r="Q4911">
        <v>10000000</v>
      </c>
      <c r="R4911">
        <v>10000000</v>
      </c>
      <c r="S4911">
        <f t="shared" si="532"/>
        <v>38076923</v>
      </c>
      <c r="T4911">
        <f t="shared" si="533"/>
        <v>63117526</v>
      </c>
      <c r="U4911" t="str">
        <f t="shared" si="534"/>
        <v>SUELDOS</v>
      </c>
      <c r="V4911">
        <f t="shared" si="535"/>
        <v>0</v>
      </c>
      <c r="W4911" t="str">
        <f t="shared" si="538"/>
        <v>SUELDOS</v>
      </c>
      <c r="X4911">
        <f t="shared" si="536"/>
        <v>38076923</v>
      </c>
      <c r="Y4911">
        <f t="shared" si="537"/>
        <v>3173076</v>
      </c>
    </row>
    <row r="4912" spans="2:25">
      <c r="B4912" t="s">
        <v>3106</v>
      </c>
      <c r="C4912" t="s">
        <v>3107</v>
      </c>
      <c r="D4912" t="s">
        <v>2694</v>
      </c>
      <c r="E4912">
        <v>113</v>
      </c>
      <c r="F4912" t="s">
        <v>2720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1948900</v>
      </c>
      <c r="R4912">
        <v>1948900</v>
      </c>
      <c r="S4912">
        <f t="shared" si="532"/>
        <v>3897800</v>
      </c>
      <c r="T4912">
        <f t="shared" si="533"/>
        <v>63117526</v>
      </c>
      <c r="U4912" t="str">
        <f t="shared" si="534"/>
        <v xml:space="preserve">GASTO DE </v>
      </c>
      <c r="V4912">
        <f t="shared" si="535"/>
        <v>0</v>
      </c>
      <c r="W4912" t="str">
        <f t="shared" si="538"/>
        <v>GASTO DE REPRESENTACION</v>
      </c>
      <c r="X4912">
        <f t="shared" si="536"/>
        <v>3897800</v>
      </c>
      <c r="Y4912">
        <f t="shared" si="537"/>
        <v>324817</v>
      </c>
    </row>
    <row r="4913" spans="2:25">
      <c r="B4913" t="s">
        <v>3106</v>
      </c>
      <c r="C4913" t="s">
        <v>3107</v>
      </c>
      <c r="D4913" t="s">
        <v>2694</v>
      </c>
      <c r="E4913">
        <v>114</v>
      </c>
      <c r="F4913" t="s">
        <v>2727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1049368</v>
      </c>
      <c r="S4913">
        <f t="shared" si="532"/>
        <v>1049368</v>
      </c>
      <c r="T4913">
        <f t="shared" si="533"/>
        <v>63117526</v>
      </c>
      <c r="U4913" t="str">
        <f t="shared" si="534"/>
        <v>AGUINALDO</v>
      </c>
      <c r="V4913">
        <f t="shared" si="535"/>
        <v>1049368</v>
      </c>
      <c r="W4913" t="str">
        <f t="shared" si="538"/>
        <v>BONIFICACION POR CARGO</v>
      </c>
      <c r="X4913">
        <f t="shared" si="536"/>
        <v>0</v>
      </c>
      <c r="Y4913">
        <f t="shared" si="537"/>
        <v>0</v>
      </c>
    </row>
    <row r="4914" spans="2:25">
      <c r="B4914" t="s">
        <v>3106</v>
      </c>
      <c r="C4914" t="s">
        <v>3107</v>
      </c>
      <c r="D4914" t="s">
        <v>2694</v>
      </c>
      <c r="E4914">
        <v>114</v>
      </c>
      <c r="F4914" t="s">
        <v>2721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324817</v>
      </c>
      <c r="S4914">
        <f t="shared" si="532"/>
        <v>324817</v>
      </c>
      <c r="T4914">
        <f t="shared" si="533"/>
        <v>63117526</v>
      </c>
      <c r="U4914" t="str">
        <f t="shared" si="534"/>
        <v>AGUINALDO</v>
      </c>
      <c r="V4914">
        <f t="shared" si="535"/>
        <v>324817</v>
      </c>
      <c r="W4914" t="str">
        <f t="shared" si="538"/>
        <v>GASTO DE REPRESENTACION</v>
      </c>
      <c r="X4914">
        <f t="shared" si="536"/>
        <v>0</v>
      </c>
      <c r="Y4914">
        <f t="shared" si="537"/>
        <v>0</v>
      </c>
    </row>
    <row r="4915" spans="2:25">
      <c r="B4915" t="s">
        <v>3106</v>
      </c>
      <c r="C4915" t="s">
        <v>3107</v>
      </c>
      <c r="D4915" t="s">
        <v>2694</v>
      </c>
      <c r="E4915">
        <v>114</v>
      </c>
      <c r="F4915" t="s">
        <v>3488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3173076</v>
      </c>
      <c r="S4915">
        <f t="shared" si="532"/>
        <v>3173076</v>
      </c>
      <c r="T4915">
        <f t="shared" si="533"/>
        <v>63117526</v>
      </c>
      <c r="U4915" t="str">
        <f t="shared" si="534"/>
        <v>AGUINALDO</v>
      </c>
      <c r="V4915">
        <f t="shared" si="535"/>
        <v>3173076</v>
      </c>
      <c r="W4915" t="str">
        <f t="shared" si="538"/>
        <v>SUELDOS</v>
      </c>
      <c r="X4915">
        <f t="shared" si="536"/>
        <v>0</v>
      </c>
      <c r="Y4915">
        <f t="shared" si="537"/>
        <v>0</v>
      </c>
    </row>
    <row r="4916" spans="2:25">
      <c r="B4916" t="s">
        <v>3106</v>
      </c>
      <c r="C4916" t="s">
        <v>3107</v>
      </c>
      <c r="D4916" t="s">
        <v>2694</v>
      </c>
      <c r="E4916">
        <v>123</v>
      </c>
      <c r="F4916" t="s">
        <v>30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215625</v>
      </c>
      <c r="S4916">
        <f t="shared" si="532"/>
        <v>215625</v>
      </c>
      <c r="T4916">
        <f t="shared" si="533"/>
        <v>63117526</v>
      </c>
      <c r="U4916" t="str">
        <f t="shared" si="534"/>
        <v>AGUINALDO</v>
      </c>
      <c r="V4916">
        <f t="shared" si="535"/>
        <v>215625</v>
      </c>
      <c r="W4916" t="str">
        <f t="shared" si="538"/>
        <v>REMUNERACION EXTRAORDINARIA</v>
      </c>
      <c r="X4916">
        <f t="shared" si="536"/>
        <v>0</v>
      </c>
      <c r="Y4916">
        <f t="shared" si="537"/>
        <v>0</v>
      </c>
    </row>
    <row r="4917" spans="2:25">
      <c r="B4917" t="s">
        <v>3106</v>
      </c>
      <c r="C4917" t="s">
        <v>3107</v>
      </c>
      <c r="D4917" t="s">
        <v>2694</v>
      </c>
      <c r="E4917">
        <v>123</v>
      </c>
      <c r="F4917" t="s">
        <v>32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225000</v>
      </c>
      <c r="P4917">
        <v>2362500</v>
      </c>
      <c r="Q4917">
        <v>0</v>
      </c>
      <c r="R4917">
        <v>0</v>
      </c>
      <c r="S4917">
        <f t="shared" si="532"/>
        <v>2587500</v>
      </c>
      <c r="T4917">
        <f t="shared" si="533"/>
        <v>63117526</v>
      </c>
      <c r="U4917" t="str">
        <f t="shared" si="534"/>
        <v>REMUNERAC</v>
      </c>
      <c r="V4917">
        <f t="shared" si="535"/>
        <v>0</v>
      </c>
      <c r="W4917" t="str">
        <f t="shared" si="538"/>
        <v>REMUNERACION EXTRAORDINARIA</v>
      </c>
      <c r="X4917">
        <f t="shared" si="536"/>
        <v>2587500</v>
      </c>
      <c r="Y4917">
        <f t="shared" si="537"/>
        <v>215625</v>
      </c>
    </row>
    <row r="4918" spans="2:25">
      <c r="B4918" t="s">
        <v>3106</v>
      </c>
      <c r="C4918" t="s">
        <v>3107</v>
      </c>
      <c r="D4918" t="s">
        <v>2694</v>
      </c>
      <c r="E4918">
        <v>133</v>
      </c>
      <c r="F4918" t="s">
        <v>2731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2423077</v>
      </c>
      <c r="P4918">
        <v>3000000</v>
      </c>
      <c r="Q4918">
        <v>3584670</v>
      </c>
      <c r="R4918">
        <v>3584670</v>
      </c>
      <c r="S4918">
        <f t="shared" si="532"/>
        <v>12592417</v>
      </c>
      <c r="T4918">
        <f t="shared" si="533"/>
        <v>63117526</v>
      </c>
      <c r="U4918" t="str">
        <f t="shared" si="534"/>
        <v>BONIFICAC</v>
      </c>
      <c r="V4918">
        <f t="shared" si="535"/>
        <v>0</v>
      </c>
      <c r="W4918" t="str">
        <f t="shared" si="538"/>
        <v>BONIFICACION POR CARGO</v>
      </c>
      <c r="X4918">
        <f t="shared" si="536"/>
        <v>12592417</v>
      </c>
      <c r="Y4918">
        <f t="shared" si="537"/>
        <v>1049368</v>
      </c>
    </row>
    <row r="4919" spans="2:25">
      <c r="B4919" t="s">
        <v>3106</v>
      </c>
      <c r="C4919" t="s">
        <v>3107</v>
      </c>
      <c r="D4919" t="s">
        <v>2694</v>
      </c>
      <c r="E4919">
        <v>191</v>
      </c>
      <c r="F4919" t="s">
        <v>2722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300000</v>
      </c>
      <c r="P4919">
        <v>300000</v>
      </c>
      <c r="Q4919">
        <v>300000</v>
      </c>
      <c r="R4919">
        <v>300000</v>
      </c>
      <c r="S4919">
        <f t="shared" si="532"/>
        <v>1200000</v>
      </c>
      <c r="T4919">
        <f t="shared" si="533"/>
        <v>63117526</v>
      </c>
      <c r="U4919" t="str">
        <f t="shared" si="534"/>
        <v xml:space="preserve">SUBSIDIO </v>
      </c>
      <c r="V4919">
        <f t="shared" si="535"/>
        <v>0</v>
      </c>
      <c r="W4919" t="str">
        <f t="shared" si="538"/>
        <v>SUBSIDIO PARA LA SALUD</v>
      </c>
      <c r="X4919">
        <f t="shared" si="536"/>
        <v>1200000</v>
      </c>
      <c r="Y4919">
        <f t="shared" si="537"/>
        <v>0</v>
      </c>
    </row>
    <row r="4920" spans="2:25">
      <c r="B4920" t="s">
        <v>3108</v>
      </c>
      <c r="C4920" t="s">
        <v>3109</v>
      </c>
      <c r="D4920" t="s">
        <v>2694</v>
      </c>
      <c r="E4920">
        <v>111</v>
      </c>
      <c r="F4920" t="s">
        <v>21</v>
      </c>
      <c r="G4920">
        <v>4000000</v>
      </c>
      <c r="H4920">
        <v>4000000</v>
      </c>
      <c r="I4920">
        <v>4000000</v>
      </c>
      <c r="J4920">
        <v>4000000</v>
      </c>
      <c r="K4920">
        <v>4000000</v>
      </c>
      <c r="L4920">
        <v>4000000</v>
      </c>
      <c r="M4920">
        <v>4000000</v>
      </c>
      <c r="N4920">
        <v>4000000</v>
      </c>
      <c r="O4920">
        <v>4000000</v>
      </c>
      <c r="P4920">
        <v>4000000</v>
      </c>
      <c r="Q4920">
        <v>4000000</v>
      </c>
      <c r="R4920">
        <v>4000000</v>
      </c>
      <c r="S4920">
        <f t="shared" si="532"/>
        <v>48000000</v>
      </c>
      <c r="T4920">
        <f t="shared" si="533"/>
        <v>72846800</v>
      </c>
      <c r="U4920" t="str">
        <f t="shared" si="534"/>
        <v>SUELDOS</v>
      </c>
      <c r="V4920">
        <f t="shared" si="535"/>
        <v>0</v>
      </c>
      <c r="W4920" t="str">
        <f t="shared" si="538"/>
        <v>SUELDOS</v>
      </c>
      <c r="X4920">
        <f t="shared" si="536"/>
        <v>48000000</v>
      </c>
      <c r="Y4920">
        <f t="shared" si="537"/>
        <v>4000000</v>
      </c>
    </row>
    <row r="4921" spans="2:25">
      <c r="B4921" t="s">
        <v>3108</v>
      </c>
      <c r="C4921" t="s">
        <v>3109</v>
      </c>
      <c r="D4921" t="s">
        <v>2694</v>
      </c>
      <c r="E4921">
        <v>114</v>
      </c>
      <c r="F4921" t="s">
        <v>79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1170000</v>
      </c>
      <c r="S4921">
        <f t="shared" si="532"/>
        <v>1170000</v>
      </c>
      <c r="T4921">
        <f t="shared" si="533"/>
        <v>72846800</v>
      </c>
      <c r="U4921" t="str">
        <f t="shared" si="534"/>
        <v>AGUINALDO</v>
      </c>
      <c r="V4921">
        <f t="shared" si="535"/>
        <v>1170000</v>
      </c>
      <c r="W4921" t="str">
        <f t="shared" si="538"/>
        <v>BONIFICACION POR GESTION PRESUPUESTARIA</v>
      </c>
      <c r="X4921">
        <f t="shared" si="536"/>
        <v>0</v>
      </c>
      <c r="Y4921">
        <f t="shared" si="537"/>
        <v>0</v>
      </c>
    </row>
    <row r="4922" spans="2:25">
      <c r="B4922" t="s">
        <v>3108</v>
      </c>
      <c r="C4922" t="s">
        <v>3109</v>
      </c>
      <c r="D4922" t="s">
        <v>2694</v>
      </c>
      <c r="E4922">
        <v>114</v>
      </c>
      <c r="F4922" t="s">
        <v>3488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4000000</v>
      </c>
      <c r="S4922">
        <f t="shared" si="532"/>
        <v>4000000</v>
      </c>
      <c r="T4922">
        <f t="shared" si="533"/>
        <v>72846800</v>
      </c>
      <c r="U4922" t="str">
        <f t="shared" si="534"/>
        <v>AGUINALDO</v>
      </c>
      <c r="V4922">
        <f t="shared" si="535"/>
        <v>4000000</v>
      </c>
      <c r="W4922" t="str">
        <f t="shared" si="538"/>
        <v>SUELDOS</v>
      </c>
      <c r="X4922">
        <f t="shared" si="536"/>
        <v>0</v>
      </c>
      <c r="Y4922">
        <f t="shared" si="537"/>
        <v>0</v>
      </c>
    </row>
    <row r="4923" spans="2:25">
      <c r="B4923" t="s">
        <v>3108</v>
      </c>
      <c r="C4923" t="s">
        <v>3109</v>
      </c>
      <c r="D4923" t="s">
        <v>2694</v>
      </c>
      <c r="E4923">
        <v>123</v>
      </c>
      <c r="F4923" t="s">
        <v>30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391300</v>
      </c>
      <c r="S4923">
        <f t="shared" si="532"/>
        <v>391300</v>
      </c>
      <c r="T4923">
        <f t="shared" si="533"/>
        <v>72846800</v>
      </c>
      <c r="U4923" t="str">
        <f t="shared" si="534"/>
        <v>AGUINALDO</v>
      </c>
      <c r="V4923">
        <f t="shared" si="535"/>
        <v>391300</v>
      </c>
      <c r="W4923" t="str">
        <f t="shared" si="538"/>
        <v>REMUNERACION EXTRAORDINARIA</v>
      </c>
      <c r="X4923">
        <f t="shared" si="536"/>
        <v>0</v>
      </c>
      <c r="Y4923">
        <f t="shared" si="537"/>
        <v>0</v>
      </c>
    </row>
    <row r="4924" spans="2:25">
      <c r="B4924" t="s">
        <v>3108</v>
      </c>
      <c r="C4924" t="s">
        <v>3109</v>
      </c>
      <c r="D4924" t="s">
        <v>2694</v>
      </c>
      <c r="E4924">
        <v>123</v>
      </c>
      <c r="F4924" t="s">
        <v>32</v>
      </c>
      <c r="G4924">
        <v>0</v>
      </c>
      <c r="H4924">
        <v>0</v>
      </c>
      <c r="I4924">
        <v>386400</v>
      </c>
      <c r="J4924">
        <v>450600</v>
      </c>
      <c r="K4924">
        <v>480000</v>
      </c>
      <c r="L4924">
        <v>470400</v>
      </c>
      <c r="M4924">
        <v>480000</v>
      </c>
      <c r="N4924">
        <v>0</v>
      </c>
      <c r="O4924">
        <v>449100</v>
      </c>
      <c r="P4924">
        <v>573600</v>
      </c>
      <c r="Q4924">
        <v>693000</v>
      </c>
      <c r="R4924">
        <v>902400</v>
      </c>
      <c r="S4924">
        <f t="shared" si="532"/>
        <v>4885500</v>
      </c>
      <c r="T4924">
        <f t="shared" si="533"/>
        <v>72846800</v>
      </c>
      <c r="U4924" t="str">
        <f t="shared" si="534"/>
        <v>REMUNERAC</v>
      </c>
      <c r="V4924">
        <f t="shared" si="535"/>
        <v>0</v>
      </c>
      <c r="W4924" t="str">
        <f t="shared" si="538"/>
        <v>REMUNERACION EXTRAORDINARIA</v>
      </c>
      <c r="X4924">
        <f t="shared" si="536"/>
        <v>4885500</v>
      </c>
      <c r="Y4924">
        <f t="shared" si="537"/>
        <v>391300</v>
      </c>
    </row>
    <row r="4925" spans="2:25">
      <c r="B4925" t="s">
        <v>3108</v>
      </c>
      <c r="C4925" t="s">
        <v>3109</v>
      </c>
      <c r="D4925" t="s">
        <v>2694</v>
      </c>
      <c r="E4925">
        <v>133</v>
      </c>
      <c r="F4925" t="s">
        <v>78</v>
      </c>
      <c r="G4925">
        <v>1200000</v>
      </c>
      <c r="H4925">
        <v>1200000</v>
      </c>
      <c r="I4925">
        <v>1200000</v>
      </c>
      <c r="J4925">
        <v>1200000</v>
      </c>
      <c r="K4925">
        <v>1200000</v>
      </c>
      <c r="L4925">
        <v>1200000</v>
      </c>
      <c r="M4925">
        <v>1200000</v>
      </c>
      <c r="N4925">
        <v>1200000</v>
      </c>
      <c r="O4925">
        <v>1200000</v>
      </c>
      <c r="P4925">
        <v>1200000</v>
      </c>
      <c r="Q4925">
        <v>1200000</v>
      </c>
      <c r="R4925">
        <v>1200000</v>
      </c>
      <c r="S4925">
        <f t="shared" si="532"/>
        <v>14400000</v>
      </c>
      <c r="T4925">
        <f t="shared" si="533"/>
        <v>72846800</v>
      </c>
      <c r="U4925" t="str">
        <f t="shared" si="534"/>
        <v>BONIFICAC</v>
      </c>
      <c r="V4925">
        <f t="shared" si="535"/>
        <v>0</v>
      </c>
      <c r="W4925" t="str">
        <f t="shared" si="538"/>
        <v>BONIFICACION POR GESTION PRESUPUESTARIA</v>
      </c>
      <c r="X4925">
        <f t="shared" si="536"/>
        <v>14400000</v>
      </c>
      <c r="Y4925">
        <f t="shared" si="537"/>
        <v>1170000</v>
      </c>
    </row>
    <row r="4926" spans="2:25">
      <c r="B4926" t="s">
        <v>3110</v>
      </c>
      <c r="C4926" t="s">
        <v>3111</v>
      </c>
      <c r="D4926" t="s">
        <v>2694</v>
      </c>
      <c r="E4926">
        <v>111</v>
      </c>
      <c r="F4926" t="s">
        <v>3488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6688462</v>
      </c>
      <c r="S4926">
        <f t="shared" si="532"/>
        <v>6688462</v>
      </c>
      <c r="T4926">
        <f t="shared" si="533"/>
        <v>100296667</v>
      </c>
      <c r="U4926" t="str">
        <f t="shared" si="534"/>
        <v>AGUINALDO</v>
      </c>
      <c r="V4926">
        <f t="shared" si="535"/>
        <v>6688462</v>
      </c>
      <c r="W4926" t="str">
        <f t="shared" si="538"/>
        <v>SUELDOS</v>
      </c>
      <c r="X4926">
        <f t="shared" si="536"/>
        <v>0</v>
      </c>
      <c r="Y4926">
        <f t="shared" si="537"/>
        <v>0</v>
      </c>
    </row>
    <row r="4927" spans="2:25">
      <c r="B4927" t="s">
        <v>3110</v>
      </c>
      <c r="C4927" t="s">
        <v>3111</v>
      </c>
      <c r="D4927" t="s">
        <v>2694</v>
      </c>
      <c r="E4927">
        <v>111</v>
      </c>
      <c r="F4927" t="s">
        <v>21</v>
      </c>
      <c r="G4927">
        <v>9400000</v>
      </c>
      <c r="H4927">
        <v>9400000</v>
      </c>
      <c r="I4927">
        <v>9400000</v>
      </c>
      <c r="J4927">
        <v>9400000</v>
      </c>
      <c r="K4927">
        <v>9400000</v>
      </c>
      <c r="L4927">
        <v>9400000</v>
      </c>
      <c r="M4927">
        <v>9400000</v>
      </c>
      <c r="N4927">
        <v>9400000</v>
      </c>
      <c r="O4927">
        <v>5061538</v>
      </c>
      <c r="P4927">
        <v>0</v>
      </c>
      <c r="Q4927">
        <v>0</v>
      </c>
      <c r="R4927">
        <v>0</v>
      </c>
      <c r="S4927">
        <f t="shared" si="532"/>
        <v>80261538</v>
      </c>
      <c r="T4927">
        <f t="shared" si="533"/>
        <v>100296667</v>
      </c>
      <c r="U4927" t="str">
        <f t="shared" si="534"/>
        <v>SUELDOS</v>
      </c>
      <c r="V4927">
        <f t="shared" si="535"/>
        <v>0</v>
      </c>
      <c r="W4927" t="str">
        <f t="shared" si="538"/>
        <v>SUELDOS</v>
      </c>
      <c r="X4927">
        <f t="shared" si="536"/>
        <v>80261538</v>
      </c>
      <c r="Y4927">
        <f t="shared" si="537"/>
        <v>6688462</v>
      </c>
    </row>
    <row r="4928" spans="2:25">
      <c r="B4928" t="s">
        <v>3110</v>
      </c>
      <c r="C4928" t="s">
        <v>3111</v>
      </c>
      <c r="D4928" t="s">
        <v>2694</v>
      </c>
      <c r="E4928">
        <v>114</v>
      </c>
      <c r="F4928" t="s">
        <v>2727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1026667</v>
      </c>
      <c r="S4928">
        <f t="shared" si="532"/>
        <v>1026667</v>
      </c>
      <c r="T4928">
        <f t="shared" si="533"/>
        <v>100296667</v>
      </c>
      <c r="U4928" t="str">
        <f t="shared" si="534"/>
        <v>AGUINALDO</v>
      </c>
      <c r="V4928">
        <f t="shared" si="535"/>
        <v>1026667</v>
      </c>
      <c r="W4928" t="str">
        <f t="shared" si="538"/>
        <v>BONIFICACION POR CARGO</v>
      </c>
      <c r="X4928">
        <f t="shared" si="536"/>
        <v>0</v>
      </c>
      <c r="Y4928">
        <f t="shared" si="537"/>
        <v>0</v>
      </c>
    </row>
    <row r="4929" spans="2:25">
      <c r="B4929" t="s">
        <v>3110</v>
      </c>
      <c r="C4929" t="s">
        <v>3111</v>
      </c>
      <c r="D4929" t="s">
        <v>2694</v>
      </c>
      <c r="E4929">
        <v>133</v>
      </c>
      <c r="F4929" t="s">
        <v>2731</v>
      </c>
      <c r="G4929">
        <v>1600000</v>
      </c>
      <c r="H4929">
        <v>1600000</v>
      </c>
      <c r="I4929">
        <v>1600000</v>
      </c>
      <c r="J4929">
        <v>1600000</v>
      </c>
      <c r="K4929">
        <v>1600000</v>
      </c>
      <c r="L4929">
        <v>1600000</v>
      </c>
      <c r="M4929">
        <v>1600000</v>
      </c>
      <c r="N4929">
        <v>1120000</v>
      </c>
      <c r="O4929">
        <v>0</v>
      </c>
      <c r="P4929">
        <v>0</v>
      </c>
      <c r="Q4929">
        <v>0</v>
      </c>
      <c r="R4929">
        <v>0</v>
      </c>
      <c r="S4929">
        <f t="shared" si="532"/>
        <v>12320000</v>
      </c>
      <c r="T4929">
        <f t="shared" si="533"/>
        <v>100296667</v>
      </c>
      <c r="U4929" t="str">
        <f t="shared" si="534"/>
        <v>BONIFICAC</v>
      </c>
      <c r="V4929">
        <f t="shared" si="535"/>
        <v>0</v>
      </c>
      <c r="W4929" t="str">
        <f t="shared" si="538"/>
        <v>BONIFICACION POR CARGO</v>
      </c>
      <c r="X4929">
        <f t="shared" si="536"/>
        <v>12320000</v>
      </c>
      <c r="Y4929">
        <f t="shared" si="537"/>
        <v>1026667</v>
      </c>
    </row>
    <row r="4930" spans="2:25">
      <c r="B4930" t="s">
        <v>3112</v>
      </c>
      <c r="C4930" t="s">
        <v>3113</v>
      </c>
      <c r="D4930" t="s">
        <v>2694</v>
      </c>
      <c r="E4930">
        <v>111</v>
      </c>
      <c r="F4930" t="s">
        <v>21</v>
      </c>
      <c r="G4930">
        <v>7600000</v>
      </c>
      <c r="H4930">
        <v>7600000</v>
      </c>
      <c r="I4930">
        <v>7600000</v>
      </c>
      <c r="J4930">
        <v>7600000</v>
      </c>
      <c r="K4930">
        <v>7600000</v>
      </c>
      <c r="L4930">
        <v>7600000</v>
      </c>
      <c r="M4930">
        <v>7600000</v>
      </c>
      <c r="N4930">
        <v>7600000</v>
      </c>
      <c r="O4930">
        <v>7600000</v>
      </c>
      <c r="P4930">
        <v>7600000</v>
      </c>
      <c r="Q4930">
        <v>7600000</v>
      </c>
      <c r="R4930">
        <v>7600000</v>
      </c>
      <c r="S4930">
        <f t="shared" si="532"/>
        <v>91200000</v>
      </c>
      <c r="T4930">
        <f t="shared" si="533"/>
        <v>134103747</v>
      </c>
      <c r="U4930" t="str">
        <f t="shared" si="534"/>
        <v>SUELDOS</v>
      </c>
      <c r="V4930">
        <f t="shared" si="535"/>
        <v>0</v>
      </c>
      <c r="W4930" t="str">
        <f t="shared" si="538"/>
        <v>SUELDOS</v>
      </c>
      <c r="X4930">
        <f t="shared" si="536"/>
        <v>91200000</v>
      </c>
      <c r="Y4930">
        <f t="shared" si="537"/>
        <v>7600000</v>
      </c>
    </row>
    <row r="4931" spans="2:25">
      <c r="B4931" t="s">
        <v>3112</v>
      </c>
      <c r="C4931" t="s">
        <v>3113</v>
      </c>
      <c r="D4931" t="s">
        <v>2694</v>
      </c>
      <c r="E4931">
        <v>114</v>
      </c>
      <c r="F4931" t="s">
        <v>2727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1463000</v>
      </c>
      <c r="S4931">
        <f t="shared" ref="S4931:S4994" si="539">SUM(G4931:R4931)</f>
        <v>1463000</v>
      </c>
      <c r="T4931">
        <f t="shared" ref="T4931:T4994" si="540">SUMIF($B:$B,B4931,$S:$S)</f>
        <v>134103747</v>
      </c>
      <c r="U4931" t="str">
        <f t="shared" ref="U4931:U4994" si="541">MID(F4931,1,9)</f>
        <v>AGUINALDO</v>
      </c>
      <c r="V4931">
        <f t="shared" ref="V4931:V4994" si="542">IF(U4931="AGUINALDO",S4931,0)</f>
        <v>1463000</v>
      </c>
      <c r="W4931" t="str">
        <f t="shared" si="538"/>
        <v>BONIFICACION POR CARGO</v>
      </c>
      <c r="X4931">
        <f t="shared" ref="X4931:X4994" si="543">IF(W4931=F4931,S4931,0)</f>
        <v>0</v>
      </c>
      <c r="Y4931">
        <f t="shared" ref="Y4931:Y4994" si="544">IF(W4931=F4931,SUMIFS($V:$V,B:B,B4931,$W:$W,W4931),0)</f>
        <v>0</v>
      </c>
    </row>
    <row r="4932" spans="2:25">
      <c r="B4932" t="s">
        <v>3112</v>
      </c>
      <c r="C4932" t="s">
        <v>3113</v>
      </c>
      <c r="D4932" t="s">
        <v>2694</v>
      </c>
      <c r="E4932">
        <v>114</v>
      </c>
      <c r="F4932" t="s">
        <v>3488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7600000</v>
      </c>
      <c r="S4932">
        <f t="shared" si="539"/>
        <v>7600000</v>
      </c>
      <c r="T4932">
        <f t="shared" si="540"/>
        <v>134103747</v>
      </c>
      <c r="U4932" t="str">
        <f t="shared" si="541"/>
        <v>AGUINALDO</v>
      </c>
      <c r="V4932">
        <f t="shared" si="542"/>
        <v>7600000</v>
      </c>
      <c r="W4932" t="str">
        <f t="shared" ref="W4932:W4995" si="545">IF(U4932="AGUINALDO",MID(F4932,14,50),F4932)</f>
        <v>SUELDOS</v>
      </c>
      <c r="X4932">
        <f t="shared" si="543"/>
        <v>0</v>
      </c>
      <c r="Y4932">
        <f t="shared" si="544"/>
        <v>0</v>
      </c>
    </row>
    <row r="4933" spans="2:25">
      <c r="B4933" t="s">
        <v>3112</v>
      </c>
      <c r="C4933" t="s">
        <v>3113</v>
      </c>
      <c r="D4933" t="s">
        <v>2694</v>
      </c>
      <c r="E4933">
        <v>123</v>
      </c>
      <c r="F4933" t="s">
        <v>30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574655</v>
      </c>
      <c r="S4933">
        <f t="shared" si="539"/>
        <v>574655</v>
      </c>
      <c r="T4933">
        <f t="shared" si="540"/>
        <v>134103747</v>
      </c>
      <c r="U4933" t="str">
        <f t="shared" si="541"/>
        <v>AGUINALDO</v>
      </c>
      <c r="V4933">
        <f t="shared" si="542"/>
        <v>574655</v>
      </c>
      <c r="W4933" t="str">
        <f t="shared" si="545"/>
        <v>REMUNERACION EXTRAORDINARIA</v>
      </c>
      <c r="X4933">
        <f t="shared" si="543"/>
        <v>0</v>
      </c>
      <c r="Y4933">
        <f t="shared" si="544"/>
        <v>0</v>
      </c>
    </row>
    <row r="4934" spans="2:25">
      <c r="B4934" t="s">
        <v>3112</v>
      </c>
      <c r="C4934" t="s">
        <v>3113</v>
      </c>
      <c r="D4934" t="s">
        <v>2694</v>
      </c>
      <c r="E4934">
        <v>123</v>
      </c>
      <c r="F4934" t="s">
        <v>32</v>
      </c>
      <c r="G4934">
        <v>0</v>
      </c>
      <c r="H4934">
        <v>0</v>
      </c>
      <c r="I4934">
        <v>661200</v>
      </c>
      <c r="J4934">
        <v>487350</v>
      </c>
      <c r="K4934">
        <v>829350</v>
      </c>
      <c r="L4934">
        <v>855000</v>
      </c>
      <c r="M4934">
        <v>722760</v>
      </c>
      <c r="N4934">
        <v>0</v>
      </c>
      <c r="O4934">
        <v>787740</v>
      </c>
      <c r="P4934">
        <v>912000</v>
      </c>
      <c r="Q4934">
        <v>886350</v>
      </c>
      <c r="R4934">
        <v>754110</v>
      </c>
      <c r="S4934">
        <f t="shared" si="539"/>
        <v>6895860</v>
      </c>
      <c r="T4934">
        <f t="shared" si="540"/>
        <v>134103747</v>
      </c>
      <c r="U4934" t="str">
        <f t="shared" si="541"/>
        <v>REMUNERAC</v>
      </c>
      <c r="V4934">
        <f t="shared" si="542"/>
        <v>0</v>
      </c>
      <c r="W4934" t="str">
        <f t="shared" si="545"/>
        <v>REMUNERACION EXTRAORDINARIA</v>
      </c>
      <c r="X4934">
        <f t="shared" si="543"/>
        <v>6895860</v>
      </c>
      <c r="Y4934">
        <f t="shared" si="544"/>
        <v>574655</v>
      </c>
    </row>
    <row r="4935" spans="2:25">
      <c r="B4935" t="s">
        <v>3112</v>
      </c>
      <c r="C4935" t="s">
        <v>3113</v>
      </c>
      <c r="D4935" t="s">
        <v>2694</v>
      </c>
      <c r="E4935">
        <v>131</v>
      </c>
      <c r="F4935" t="s">
        <v>24</v>
      </c>
      <c r="G4935">
        <v>0</v>
      </c>
      <c r="H4935">
        <v>1500000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f t="shared" si="539"/>
        <v>1500000</v>
      </c>
      <c r="T4935">
        <f t="shared" si="540"/>
        <v>134103747</v>
      </c>
      <c r="U4935" t="str">
        <f t="shared" si="541"/>
        <v xml:space="preserve">SUBSIDIO </v>
      </c>
      <c r="V4935">
        <f t="shared" si="542"/>
        <v>0</v>
      </c>
      <c r="W4935" t="str">
        <f t="shared" si="545"/>
        <v>SUBSIDIO FAMILIAR - ESCOLARIDAD</v>
      </c>
      <c r="X4935">
        <f t="shared" si="543"/>
        <v>1500000</v>
      </c>
      <c r="Y4935">
        <f t="shared" si="544"/>
        <v>0</v>
      </c>
    </row>
    <row r="4936" spans="2:25">
      <c r="B4936" t="s">
        <v>3112</v>
      </c>
      <c r="C4936" t="s">
        <v>3113</v>
      </c>
      <c r="D4936" t="s">
        <v>2694</v>
      </c>
      <c r="E4936">
        <v>133</v>
      </c>
      <c r="F4936" t="s">
        <v>2731</v>
      </c>
      <c r="G4936">
        <v>2280000</v>
      </c>
      <c r="H4936">
        <v>2280000</v>
      </c>
      <c r="I4936">
        <v>2280000</v>
      </c>
      <c r="J4936">
        <v>2280000</v>
      </c>
      <c r="K4936">
        <v>2280000</v>
      </c>
      <c r="L4936">
        <v>2280000</v>
      </c>
      <c r="M4936">
        <v>2280000</v>
      </c>
      <c r="N4936">
        <v>1596000</v>
      </c>
      <c r="O4936">
        <v>0</v>
      </c>
      <c r="P4936">
        <v>0</v>
      </c>
      <c r="Q4936">
        <v>0</v>
      </c>
      <c r="R4936">
        <v>0</v>
      </c>
      <c r="S4936">
        <f t="shared" si="539"/>
        <v>17556000</v>
      </c>
      <c r="T4936">
        <f t="shared" si="540"/>
        <v>134103747</v>
      </c>
      <c r="U4936" t="str">
        <f t="shared" si="541"/>
        <v>BONIFICAC</v>
      </c>
      <c r="V4936">
        <f t="shared" si="542"/>
        <v>0</v>
      </c>
      <c r="W4936" t="str">
        <f t="shared" si="545"/>
        <v>BONIFICACION POR CARGO</v>
      </c>
      <c r="X4936">
        <f t="shared" si="543"/>
        <v>17556000</v>
      </c>
      <c r="Y4936">
        <f t="shared" si="544"/>
        <v>1463000</v>
      </c>
    </row>
    <row r="4937" spans="2:25">
      <c r="B4937" t="s">
        <v>3112</v>
      </c>
      <c r="C4937" t="s">
        <v>3113</v>
      </c>
      <c r="D4937" t="s">
        <v>2694</v>
      </c>
      <c r="E4937">
        <v>232</v>
      </c>
      <c r="F4937" t="s">
        <v>33</v>
      </c>
      <c r="G4937">
        <v>0</v>
      </c>
      <c r="H4937">
        <v>0</v>
      </c>
      <c r="I4937">
        <v>1232714</v>
      </c>
      <c r="J4937">
        <v>1765602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2550314</v>
      </c>
      <c r="Q4937">
        <v>0</v>
      </c>
      <c r="R4937">
        <v>1765602</v>
      </c>
      <c r="S4937">
        <f t="shared" si="539"/>
        <v>7314232</v>
      </c>
      <c r="T4937">
        <f t="shared" si="540"/>
        <v>134103747</v>
      </c>
      <c r="U4937" t="str">
        <f t="shared" si="541"/>
        <v>VIATICO</v>
      </c>
      <c r="V4937">
        <f t="shared" si="542"/>
        <v>0</v>
      </c>
      <c r="W4937" t="str">
        <f t="shared" si="545"/>
        <v>VIATICO</v>
      </c>
      <c r="X4937">
        <f t="shared" si="543"/>
        <v>7314232</v>
      </c>
      <c r="Y4937">
        <f t="shared" si="544"/>
        <v>0</v>
      </c>
    </row>
    <row r="4938" spans="2:25">
      <c r="B4938" t="s">
        <v>3114</v>
      </c>
      <c r="C4938" t="s">
        <v>3115</v>
      </c>
      <c r="D4938" t="s">
        <v>2694</v>
      </c>
      <c r="E4938">
        <v>111</v>
      </c>
      <c r="F4938" t="s">
        <v>21</v>
      </c>
      <c r="G4938">
        <v>2550307</v>
      </c>
      <c r="H4938">
        <v>2550307</v>
      </c>
      <c r="I4938">
        <v>2550307</v>
      </c>
      <c r="J4938">
        <v>2550307</v>
      </c>
      <c r="K4938">
        <v>2550307</v>
      </c>
      <c r="L4938">
        <v>2550307</v>
      </c>
      <c r="M4938">
        <v>2550307</v>
      </c>
      <c r="N4938">
        <v>2550307</v>
      </c>
      <c r="O4938">
        <v>2550307</v>
      </c>
      <c r="P4938">
        <v>2550307</v>
      </c>
      <c r="Q4938">
        <v>2550307</v>
      </c>
      <c r="R4938">
        <v>2550307</v>
      </c>
      <c r="S4938">
        <f t="shared" si="539"/>
        <v>30603684</v>
      </c>
      <c r="T4938">
        <f t="shared" si="540"/>
        <v>33153991</v>
      </c>
      <c r="U4938" t="str">
        <f t="shared" si="541"/>
        <v>SUELDOS</v>
      </c>
      <c r="V4938">
        <f t="shared" si="542"/>
        <v>0</v>
      </c>
      <c r="W4938" t="str">
        <f t="shared" si="545"/>
        <v>SUELDOS</v>
      </c>
      <c r="X4938">
        <f t="shared" si="543"/>
        <v>30603684</v>
      </c>
      <c r="Y4938">
        <f t="shared" si="544"/>
        <v>2550307</v>
      </c>
    </row>
    <row r="4939" spans="2:25">
      <c r="B4939" t="s">
        <v>3114</v>
      </c>
      <c r="C4939" t="s">
        <v>3115</v>
      </c>
      <c r="D4939" t="s">
        <v>2694</v>
      </c>
      <c r="E4939">
        <v>114</v>
      </c>
      <c r="F4939" t="s">
        <v>3488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2550307</v>
      </c>
      <c r="S4939">
        <f t="shared" si="539"/>
        <v>2550307</v>
      </c>
      <c r="T4939">
        <f t="shared" si="540"/>
        <v>33153991</v>
      </c>
      <c r="U4939" t="str">
        <f t="shared" si="541"/>
        <v>AGUINALDO</v>
      </c>
      <c r="V4939">
        <f t="shared" si="542"/>
        <v>2550307</v>
      </c>
      <c r="W4939" t="str">
        <f t="shared" si="545"/>
        <v>SUELDOS</v>
      </c>
      <c r="X4939">
        <f t="shared" si="543"/>
        <v>0</v>
      </c>
      <c r="Y4939">
        <f t="shared" si="544"/>
        <v>0</v>
      </c>
    </row>
    <row r="4940" spans="2:25">
      <c r="B4940" t="s">
        <v>3116</v>
      </c>
      <c r="C4940" t="s">
        <v>3117</v>
      </c>
      <c r="D4940" t="s">
        <v>2694</v>
      </c>
      <c r="E4940">
        <v>111</v>
      </c>
      <c r="F4940" t="s">
        <v>21</v>
      </c>
      <c r="G4940">
        <v>2550307</v>
      </c>
      <c r="H4940">
        <v>2550307</v>
      </c>
      <c r="I4940">
        <v>2550307</v>
      </c>
      <c r="J4940">
        <v>2550307</v>
      </c>
      <c r="K4940">
        <v>2550307</v>
      </c>
      <c r="L4940">
        <v>2550307</v>
      </c>
      <c r="M4940">
        <v>2550307</v>
      </c>
      <c r="N4940">
        <v>2550307</v>
      </c>
      <c r="O4940">
        <v>2550307</v>
      </c>
      <c r="P4940">
        <v>2550307</v>
      </c>
      <c r="Q4940">
        <v>2550307</v>
      </c>
      <c r="R4940">
        <v>2550307</v>
      </c>
      <c r="S4940">
        <f t="shared" si="539"/>
        <v>30603684</v>
      </c>
      <c r="T4940">
        <f t="shared" si="540"/>
        <v>38253991</v>
      </c>
      <c r="U4940" t="str">
        <f t="shared" si="541"/>
        <v>SUELDOS</v>
      </c>
      <c r="V4940">
        <f t="shared" si="542"/>
        <v>0</v>
      </c>
      <c r="W4940" t="str">
        <f t="shared" si="545"/>
        <v>SUELDOS</v>
      </c>
      <c r="X4940">
        <f t="shared" si="543"/>
        <v>30603684</v>
      </c>
      <c r="Y4940">
        <f t="shared" si="544"/>
        <v>2550307</v>
      </c>
    </row>
    <row r="4941" spans="2:25">
      <c r="B4941" t="s">
        <v>3116</v>
      </c>
      <c r="C4941" t="s">
        <v>3117</v>
      </c>
      <c r="D4941" t="s">
        <v>2694</v>
      </c>
      <c r="E4941">
        <v>114</v>
      </c>
      <c r="F4941" t="s">
        <v>3488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2550307</v>
      </c>
      <c r="S4941">
        <f t="shared" si="539"/>
        <v>2550307</v>
      </c>
      <c r="T4941">
        <f t="shared" si="540"/>
        <v>38253991</v>
      </c>
      <c r="U4941" t="str">
        <f t="shared" si="541"/>
        <v>AGUINALDO</v>
      </c>
      <c r="V4941">
        <f t="shared" si="542"/>
        <v>2550307</v>
      </c>
      <c r="W4941" t="str">
        <f t="shared" si="545"/>
        <v>SUELDOS</v>
      </c>
      <c r="X4941">
        <f t="shared" si="543"/>
        <v>0</v>
      </c>
      <c r="Y4941">
        <f t="shared" si="544"/>
        <v>0</v>
      </c>
    </row>
    <row r="4942" spans="2:25">
      <c r="B4942" t="s">
        <v>3116</v>
      </c>
      <c r="C4942" t="s">
        <v>3117</v>
      </c>
      <c r="D4942" t="s">
        <v>2694</v>
      </c>
      <c r="E4942">
        <v>131</v>
      </c>
      <c r="F4942" t="s">
        <v>24</v>
      </c>
      <c r="G4942">
        <v>0</v>
      </c>
      <c r="H4942">
        <v>1500000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f t="shared" si="539"/>
        <v>1500000</v>
      </c>
      <c r="T4942">
        <f t="shared" si="540"/>
        <v>38253991</v>
      </c>
      <c r="U4942" t="str">
        <f t="shared" si="541"/>
        <v xml:space="preserve">SUBSIDIO </v>
      </c>
      <c r="V4942">
        <f t="shared" si="542"/>
        <v>0</v>
      </c>
      <c r="W4942" t="str">
        <f t="shared" si="545"/>
        <v>SUBSIDIO FAMILIAR - ESCOLARIDAD</v>
      </c>
      <c r="X4942">
        <f t="shared" si="543"/>
        <v>1500000</v>
      </c>
      <c r="Y4942">
        <f t="shared" si="544"/>
        <v>0</v>
      </c>
    </row>
    <row r="4943" spans="2:25">
      <c r="B4943" t="s">
        <v>3116</v>
      </c>
      <c r="C4943" t="s">
        <v>3117</v>
      </c>
      <c r="D4943" t="s">
        <v>2694</v>
      </c>
      <c r="E4943">
        <v>191</v>
      </c>
      <c r="F4943" t="s">
        <v>2722</v>
      </c>
      <c r="G4943">
        <v>300000</v>
      </c>
      <c r="H4943">
        <v>300000</v>
      </c>
      <c r="I4943">
        <v>300000</v>
      </c>
      <c r="J4943">
        <v>300000</v>
      </c>
      <c r="K4943">
        <v>300000</v>
      </c>
      <c r="L4943">
        <v>300000</v>
      </c>
      <c r="M4943">
        <v>300000</v>
      </c>
      <c r="N4943">
        <v>300000</v>
      </c>
      <c r="O4943">
        <v>300000</v>
      </c>
      <c r="P4943">
        <v>300000</v>
      </c>
      <c r="Q4943">
        <v>300000</v>
      </c>
      <c r="R4943">
        <v>300000</v>
      </c>
      <c r="S4943">
        <f t="shared" si="539"/>
        <v>3600000</v>
      </c>
      <c r="T4943">
        <f t="shared" si="540"/>
        <v>38253991</v>
      </c>
      <c r="U4943" t="str">
        <f t="shared" si="541"/>
        <v xml:space="preserve">SUBSIDIO </v>
      </c>
      <c r="V4943">
        <f t="shared" si="542"/>
        <v>0</v>
      </c>
      <c r="W4943" t="str">
        <f t="shared" si="545"/>
        <v>SUBSIDIO PARA LA SALUD</v>
      </c>
      <c r="X4943">
        <f t="shared" si="543"/>
        <v>3600000</v>
      </c>
      <c r="Y4943">
        <f t="shared" si="544"/>
        <v>0</v>
      </c>
    </row>
    <row r="4944" spans="2:25">
      <c r="B4944" t="s">
        <v>3118</v>
      </c>
      <c r="C4944" t="s">
        <v>3119</v>
      </c>
      <c r="D4944" t="s">
        <v>2694</v>
      </c>
      <c r="E4944">
        <v>111</v>
      </c>
      <c r="F4944" t="s">
        <v>21</v>
      </c>
      <c r="G4944">
        <v>5300000</v>
      </c>
      <c r="H4944">
        <v>5300000</v>
      </c>
      <c r="I4944">
        <v>5300000</v>
      </c>
      <c r="J4944">
        <v>5300000</v>
      </c>
      <c r="K4944">
        <v>5300000</v>
      </c>
      <c r="L4944">
        <v>5300000</v>
      </c>
      <c r="M4944">
        <v>5300000</v>
      </c>
      <c r="N4944">
        <v>5300000</v>
      </c>
      <c r="O4944">
        <v>5300000</v>
      </c>
      <c r="P4944">
        <v>5300000</v>
      </c>
      <c r="Q4944">
        <v>5300000</v>
      </c>
      <c r="R4944">
        <v>5300000</v>
      </c>
      <c r="S4944">
        <f t="shared" si="539"/>
        <v>63600000</v>
      </c>
      <c r="T4944">
        <f t="shared" si="540"/>
        <v>93460324</v>
      </c>
      <c r="U4944" t="str">
        <f t="shared" si="541"/>
        <v>SUELDOS</v>
      </c>
      <c r="V4944">
        <f t="shared" si="542"/>
        <v>0</v>
      </c>
      <c r="W4944" t="str">
        <f t="shared" si="545"/>
        <v>SUELDOS</v>
      </c>
      <c r="X4944">
        <f t="shared" si="543"/>
        <v>63600000</v>
      </c>
      <c r="Y4944">
        <f t="shared" si="544"/>
        <v>5300000</v>
      </c>
    </row>
    <row r="4945" spans="2:25">
      <c r="B4945" t="s">
        <v>3118</v>
      </c>
      <c r="C4945" t="s">
        <v>3119</v>
      </c>
      <c r="D4945" t="s">
        <v>2694</v>
      </c>
      <c r="E4945">
        <v>114</v>
      </c>
      <c r="F4945" t="s">
        <v>79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1457500</v>
      </c>
      <c r="S4945">
        <f t="shared" si="539"/>
        <v>1457500</v>
      </c>
      <c r="T4945">
        <f t="shared" si="540"/>
        <v>93460324</v>
      </c>
      <c r="U4945" t="str">
        <f t="shared" si="541"/>
        <v>AGUINALDO</v>
      </c>
      <c r="V4945">
        <f t="shared" si="542"/>
        <v>1457500</v>
      </c>
      <c r="W4945" t="str">
        <f t="shared" si="545"/>
        <v>BONIFICACION POR GESTION PRESUPUESTARIA</v>
      </c>
      <c r="X4945">
        <f t="shared" si="543"/>
        <v>0</v>
      </c>
      <c r="Y4945">
        <f t="shared" si="544"/>
        <v>0</v>
      </c>
    </row>
    <row r="4946" spans="2:25">
      <c r="B4946" t="s">
        <v>3118</v>
      </c>
      <c r="C4946" t="s">
        <v>3119</v>
      </c>
      <c r="D4946" t="s">
        <v>2694</v>
      </c>
      <c r="E4946">
        <v>114</v>
      </c>
      <c r="F4946" t="s">
        <v>3488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5300000</v>
      </c>
      <c r="S4946">
        <f t="shared" si="539"/>
        <v>5300000</v>
      </c>
      <c r="T4946">
        <f t="shared" si="540"/>
        <v>93460324</v>
      </c>
      <c r="U4946" t="str">
        <f t="shared" si="541"/>
        <v>AGUINALDO</v>
      </c>
      <c r="V4946">
        <f t="shared" si="542"/>
        <v>5300000</v>
      </c>
      <c r="W4946" t="str">
        <f t="shared" si="545"/>
        <v>SUELDOS</v>
      </c>
      <c r="X4946">
        <f t="shared" si="543"/>
        <v>0</v>
      </c>
      <c r="Y4946">
        <f t="shared" si="544"/>
        <v>0</v>
      </c>
    </row>
    <row r="4947" spans="2:25">
      <c r="B4947" t="s">
        <v>3118</v>
      </c>
      <c r="C4947" t="s">
        <v>3119</v>
      </c>
      <c r="D4947" t="s">
        <v>2694</v>
      </c>
      <c r="E4947">
        <v>123</v>
      </c>
      <c r="F4947" t="s">
        <v>30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8679</v>
      </c>
      <c r="S4947">
        <f t="shared" si="539"/>
        <v>8679</v>
      </c>
      <c r="T4947">
        <f t="shared" si="540"/>
        <v>93460324</v>
      </c>
      <c r="U4947" t="str">
        <f t="shared" si="541"/>
        <v>AGUINALDO</v>
      </c>
      <c r="V4947">
        <f t="shared" si="542"/>
        <v>8679</v>
      </c>
      <c r="W4947" t="str">
        <f t="shared" si="545"/>
        <v>REMUNERACION EXTRAORDINARIA</v>
      </c>
      <c r="X4947">
        <f t="shared" si="543"/>
        <v>0</v>
      </c>
      <c r="Y4947">
        <f t="shared" si="544"/>
        <v>0</v>
      </c>
    </row>
    <row r="4948" spans="2:25">
      <c r="B4948" t="s">
        <v>3118</v>
      </c>
      <c r="C4948" t="s">
        <v>3119</v>
      </c>
      <c r="D4948" t="s">
        <v>2694</v>
      </c>
      <c r="E4948">
        <v>123</v>
      </c>
      <c r="F4948" t="s">
        <v>32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104145</v>
      </c>
      <c r="S4948">
        <f t="shared" si="539"/>
        <v>104145</v>
      </c>
      <c r="T4948">
        <f t="shared" si="540"/>
        <v>93460324</v>
      </c>
      <c r="U4948" t="str">
        <f t="shared" si="541"/>
        <v>REMUNERAC</v>
      </c>
      <c r="V4948">
        <f t="shared" si="542"/>
        <v>0</v>
      </c>
      <c r="W4948" t="str">
        <f t="shared" si="545"/>
        <v>REMUNERACION EXTRAORDINARIA</v>
      </c>
      <c r="X4948">
        <f t="shared" si="543"/>
        <v>104145</v>
      </c>
      <c r="Y4948">
        <f t="shared" si="544"/>
        <v>8679</v>
      </c>
    </row>
    <row r="4949" spans="2:25">
      <c r="B4949" t="s">
        <v>3118</v>
      </c>
      <c r="C4949" t="s">
        <v>3119</v>
      </c>
      <c r="D4949" t="s">
        <v>2694</v>
      </c>
      <c r="E4949">
        <v>131</v>
      </c>
      <c r="F4949" t="s">
        <v>104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2000000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f t="shared" si="539"/>
        <v>2000000</v>
      </c>
      <c r="T4949">
        <f t="shared" si="540"/>
        <v>93460324</v>
      </c>
      <c r="U4949" t="str">
        <f t="shared" si="541"/>
        <v xml:space="preserve">SUBSIDIO </v>
      </c>
      <c r="V4949">
        <f t="shared" si="542"/>
        <v>0</v>
      </c>
      <c r="W4949" t="str">
        <f t="shared" si="545"/>
        <v>SUBSIDIO FAMILIAR - DEFUNCION</v>
      </c>
      <c r="X4949">
        <f t="shared" si="543"/>
        <v>2000000</v>
      </c>
      <c r="Y4949">
        <f t="shared" si="544"/>
        <v>0</v>
      </c>
    </row>
    <row r="4950" spans="2:25">
      <c r="B4950" t="s">
        <v>3118</v>
      </c>
      <c r="C4950" t="s">
        <v>3119</v>
      </c>
      <c r="D4950" t="s">
        <v>2694</v>
      </c>
      <c r="E4950">
        <v>131</v>
      </c>
      <c r="F4950" t="s">
        <v>24</v>
      </c>
      <c r="G4950">
        <v>0</v>
      </c>
      <c r="H4950">
        <v>3000000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f t="shared" si="539"/>
        <v>3000000</v>
      </c>
      <c r="T4950">
        <f t="shared" si="540"/>
        <v>93460324</v>
      </c>
      <c r="U4950" t="str">
        <f t="shared" si="541"/>
        <v xml:space="preserve">SUBSIDIO </v>
      </c>
      <c r="V4950">
        <f t="shared" si="542"/>
        <v>0</v>
      </c>
      <c r="W4950" t="str">
        <f t="shared" si="545"/>
        <v>SUBSIDIO FAMILIAR - ESCOLARIDAD</v>
      </c>
      <c r="X4950">
        <f t="shared" si="543"/>
        <v>3000000</v>
      </c>
      <c r="Y4950">
        <f t="shared" si="544"/>
        <v>0</v>
      </c>
    </row>
    <row r="4951" spans="2:25">
      <c r="B4951" t="s">
        <v>3118</v>
      </c>
      <c r="C4951" t="s">
        <v>3119</v>
      </c>
      <c r="D4951" t="s">
        <v>2694</v>
      </c>
      <c r="E4951">
        <v>131</v>
      </c>
      <c r="F4951" t="s">
        <v>323</v>
      </c>
      <c r="G4951">
        <v>0</v>
      </c>
      <c r="H4951">
        <v>0</v>
      </c>
      <c r="I4951">
        <v>0</v>
      </c>
      <c r="J4951">
        <v>0</v>
      </c>
      <c r="K4951">
        <v>500000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f t="shared" si="539"/>
        <v>500000</v>
      </c>
      <c r="T4951">
        <f t="shared" si="540"/>
        <v>93460324</v>
      </c>
      <c r="U4951" t="str">
        <f t="shared" si="541"/>
        <v xml:space="preserve">SUBSIDIO </v>
      </c>
      <c r="V4951">
        <f t="shared" si="542"/>
        <v>0</v>
      </c>
      <c r="W4951" t="str">
        <f t="shared" si="545"/>
        <v>SUBSIDIO FAMILIAR - NACIMIENTO</v>
      </c>
      <c r="X4951">
        <f t="shared" si="543"/>
        <v>500000</v>
      </c>
      <c r="Y4951">
        <f t="shared" si="544"/>
        <v>0</v>
      </c>
    </row>
    <row r="4952" spans="2:25">
      <c r="B4952" t="s">
        <v>3118</v>
      </c>
      <c r="C4952" t="s">
        <v>3119</v>
      </c>
      <c r="D4952" t="s">
        <v>2694</v>
      </c>
      <c r="E4952">
        <v>133</v>
      </c>
      <c r="F4952" t="s">
        <v>78</v>
      </c>
      <c r="G4952">
        <v>1590000</v>
      </c>
      <c r="H4952">
        <v>1590000</v>
      </c>
      <c r="I4952">
        <v>1590000</v>
      </c>
      <c r="J4952">
        <v>1590000</v>
      </c>
      <c r="K4952">
        <v>1590000</v>
      </c>
      <c r="L4952">
        <v>1590000</v>
      </c>
      <c r="M4952">
        <v>1590000</v>
      </c>
      <c r="N4952">
        <v>0</v>
      </c>
      <c r="O4952">
        <v>1590000</v>
      </c>
      <c r="P4952">
        <v>1590000</v>
      </c>
      <c r="Q4952">
        <v>1590000</v>
      </c>
      <c r="R4952">
        <v>1590000</v>
      </c>
      <c r="S4952">
        <f t="shared" si="539"/>
        <v>17490000</v>
      </c>
      <c r="T4952">
        <f t="shared" si="540"/>
        <v>93460324</v>
      </c>
      <c r="U4952" t="str">
        <f t="shared" si="541"/>
        <v>BONIFICAC</v>
      </c>
      <c r="V4952">
        <f t="shared" si="542"/>
        <v>0</v>
      </c>
      <c r="W4952" t="str">
        <f t="shared" si="545"/>
        <v>BONIFICACION POR GESTION PRESUPUESTARIA</v>
      </c>
      <c r="X4952">
        <f t="shared" si="543"/>
        <v>17490000</v>
      </c>
      <c r="Y4952">
        <f t="shared" si="544"/>
        <v>1457500</v>
      </c>
    </row>
    <row r="4953" spans="2:25">
      <c r="B4953" t="s">
        <v>3120</v>
      </c>
      <c r="C4953" t="s">
        <v>3121</v>
      </c>
      <c r="D4953" t="s">
        <v>2694</v>
      </c>
      <c r="E4953">
        <v>111</v>
      </c>
      <c r="F4953" t="s">
        <v>21</v>
      </c>
      <c r="G4953">
        <v>5300000</v>
      </c>
      <c r="H4953">
        <v>5300000</v>
      </c>
      <c r="I4953">
        <v>5300000</v>
      </c>
      <c r="J4953">
        <v>5300000</v>
      </c>
      <c r="K4953">
        <v>5300000</v>
      </c>
      <c r="L4953">
        <v>5300000</v>
      </c>
      <c r="M4953">
        <v>5300000</v>
      </c>
      <c r="N4953">
        <v>5300000</v>
      </c>
      <c r="O4953">
        <v>5300000</v>
      </c>
      <c r="P4953">
        <v>5300000</v>
      </c>
      <c r="Q4953">
        <v>5300000</v>
      </c>
      <c r="R4953">
        <v>5300000</v>
      </c>
      <c r="S4953">
        <f t="shared" si="539"/>
        <v>63600000</v>
      </c>
      <c r="T4953">
        <f t="shared" si="540"/>
        <v>72500000</v>
      </c>
      <c r="U4953" t="str">
        <f t="shared" si="541"/>
        <v>SUELDOS</v>
      </c>
      <c r="V4953">
        <f t="shared" si="542"/>
        <v>0</v>
      </c>
      <c r="W4953" t="str">
        <f t="shared" si="545"/>
        <v>SUELDOS</v>
      </c>
      <c r="X4953">
        <f t="shared" si="543"/>
        <v>63600000</v>
      </c>
      <c r="Y4953">
        <f t="shared" si="544"/>
        <v>5300000</v>
      </c>
    </row>
    <row r="4954" spans="2:25">
      <c r="B4954" t="s">
        <v>3120</v>
      </c>
      <c r="C4954" t="s">
        <v>3121</v>
      </c>
      <c r="D4954" t="s">
        <v>2694</v>
      </c>
      <c r="E4954">
        <v>114</v>
      </c>
      <c r="F4954" t="s">
        <v>3488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5300000</v>
      </c>
      <c r="S4954">
        <f t="shared" si="539"/>
        <v>5300000</v>
      </c>
      <c r="T4954">
        <f t="shared" si="540"/>
        <v>72500000</v>
      </c>
      <c r="U4954" t="str">
        <f t="shared" si="541"/>
        <v>AGUINALDO</v>
      </c>
      <c r="V4954">
        <f t="shared" si="542"/>
        <v>5300000</v>
      </c>
      <c r="W4954" t="str">
        <f t="shared" si="545"/>
        <v>SUELDOS</v>
      </c>
      <c r="X4954">
        <f t="shared" si="543"/>
        <v>0</v>
      </c>
      <c r="Y4954">
        <f t="shared" si="544"/>
        <v>0</v>
      </c>
    </row>
    <row r="4955" spans="2:25">
      <c r="B4955" t="s">
        <v>3120</v>
      </c>
      <c r="C4955" t="s">
        <v>3121</v>
      </c>
      <c r="D4955" t="s">
        <v>2694</v>
      </c>
      <c r="E4955">
        <v>191</v>
      </c>
      <c r="F4955" t="s">
        <v>2722</v>
      </c>
      <c r="G4955">
        <v>300000</v>
      </c>
      <c r="H4955">
        <v>300000</v>
      </c>
      <c r="I4955">
        <v>300000</v>
      </c>
      <c r="J4955">
        <v>300000</v>
      </c>
      <c r="K4955">
        <v>300000</v>
      </c>
      <c r="L4955">
        <v>300000</v>
      </c>
      <c r="M4955">
        <v>300000</v>
      </c>
      <c r="N4955">
        <v>300000</v>
      </c>
      <c r="O4955">
        <v>300000</v>
      </c>
      <c r="P4955">
        <v>300000</v>
      </c>
      <c r="Q4955">
        <v>300000</v>
      </c>
      <c r="R4955">
        <v>300000</v>
      </c>
      <c r="S4955">
        <f t="shared" si="539"/>
        <v>3600000</v>
      </c>
      <c r="T4955">
        <f t="shared" si="540"/>
        <v>72500000</v>
      </c>
      <c r="U4955" t="str">
        <f t="shared" si="541"/>
        <v xml:space="preserve">SUBSIDIO </v>
      </c>
      <c r="V4955">
        <f t="shared" si="542"/>
        <v>0</v>
      </c>
      <c r="W4955" t="str">
        <f t="shared" si="545"/>
        <v>SUBSIDIO PARA LA SALUD</v>
      </c>
      <c r="X4955">
        <f t="shared" si="543"/>
        <v>3600000</v>
      </c>
      <c r="Y4955">
        <f t="shared" si="544"/>
        <v>0</v>
      </c>
    </row>
    <row r="4956" spans="2:25">
      <c r="B4956" t="s">
        <v>3122</v>
      </c>
      <c r="C4956" t="s">
        <v>3123</v>
      </c>
      <c r="D4956" t="s">
        <v>2737</v>
      </c>
      <c r="E4956">
        <v>114</v>
      </c>
      <c r="F4956" t="s">
        <v>29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230000</v>
      </c>
      <c r="S4956">
        <f t="shared" si="539"/>
        <v>230000</v>
      </c>
      <c r="T4956">
        <f t="shared" si="540"/>
        <v>3622271</v>
      </c>
      <c r="U4956" t="str">
        <f t="shared" si="541"/>
        <v>AGUINALDO</v>
      </c>
      <c r="V4956">
        <f t="shared" si="542"/>
        <v>230000</v>
      </c>
      <c r="W4956" t="str">
        <f t="shared" si="545"/>
        <v>BONIFICACION POR GESTION ADMINISTRATIVA</v>
      </c>
      <c r="X4956">
        <f t="shared" si="543"/>
        <v>0</v>
      </c>
      <c r="Y4956">
        <f t="shared" si="544"/>
        <v>0</v>
      </c>
    </row>
    <row r="4957" spans="2:25">
      <c r="B4957" t="s">
        <v>3122</v>
      </c>
      <c r="C4957" t="s">
        <v>3123</v>
      </c>
      <c r="D4957" t="s">
        <v>2737</v>
      </c>
      <c r="E4957">
        <v>114</v>
      </c>
      <c r="F4957" t="s">
        <v>30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48636</v>
      </c>
      <c r="S4957">
        <f t="shared" si="539"/>
        <v>48636</v>
      </c>
      <c r="T4957">
        <f t="shared" si="540"/>
        <v>3622271</v>
      </c>
      <c r="U4957" t="str">
        <f t="shared" si="541"/>
        <v>AGUINALDO</v>
      </c>
      <c r="V4957">
        <f t="shared" si="542"/>
        <v>48636</v>
      </c>
      <c r="W4957" t="str">
        <f t="shared" si="545"/>
        <v>REMUNERACION EXTRAORDINARIA</v>
      </c>
      <c r="X4957">
        <f t="shared" si="543"/>
        <v>0</v>
      </c>
      <c r="Y4957">
        <f t="shared" si="544"/>
        <v>0</v>
      </c>
    </row>
    <row r="4958" spans="2:25">
      <c r="B4958" t="s">
        <v>3122</v>
      </c>
      <c r="C4958" t="s">
        <v>3123</v>
      </c>
      <c r="D4958" t="s">
        <v>2737</v>
      </c>
      <c r="E4958">
        <v>123</v>
      </c>
      <c r="F4958" t="s">
        <v>32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271635</v>
      </c>
      <c r="M4958">
        <v>312000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f t="shared" si="539"/>
        <v>583635</v>
      </c>
      <c r="T4958">
        <f t="shared" si="540"/>
        <v>3622271</v>
      </c>
      <c r="U4958" t="str">
        <f t="shared" si="541"/>
        <v>REMUNERAC</v>
      </c>
      <c r="V4958">
        <f t="shared" si="542"/>
        <v>0</v>
      </c>
      <c r="W4958" t="str">
        <f t="shared" si="545"/>
        <v>REMUNERACION EXTRAORDINARIA</v>
      </c>
      <c r="X4958">
        <f t="shared" si="543"/>
        <v>583635</v>
      </c>
      <c r="Y4958">
        <f t="shared" si="544"/>
        <v>48636</v>
      </c>
    </row>
    <row r="4959" spans="2:25">
      <c r="B4959" t="s">
        <v>3122</v>
      </c>
      <c r="C4959" t="s">
        <v>3123</v>
      </c>
      <c r="D4959" t="s">
        <v>2737</v>
      </c>
      <c r="E4959">
        <v>133</v>
      </c>
      <c r="F4959" t="s">
        <v>31</v>
      </c>
      <c r="G4959">
        <v>0</v>
      </c>
      <c r="H4959">
        <v>0</v>
      </c>
      <c r="I4959">
        <v>0</v>
      </c>
      <c r="J4959">
        <v>780000</v>
      </c>
      <c r="K4959">
        <v>780000</v>
      </c>
      <c r="L4959">
        <v>780000</v>
      </c>
      <c r="M4959">
        <v>420000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f t="shared" si="539"/>
        <v>2760000</v>
      </c>
      <c r="T4959">
        <f t="shared" si="540"/>
        <v>3622271</v>
      </c>
      <c r="U4959" t="str">
        <f t="shared" si="541"/>
        <v>BONIFICAC</v>
      </c>
      <c r="V4959">
        <f t="shared" si="542"/>
        <v>0</v>
      </c>
      <c r="W4959" t="str">
        <f t="shared" si="545"/>
        <v>BONIFICACIÓN POR GESTION ADMINISTRATIVA</v>
      </c>
      <c r="X4959">
        <f t="shared" si="543"/>
        <v>2760000</v>
      </c>
      <c r="Y4959">
        <f t="shared" si="544"/>
        <v>0</v>
      </c>
    </row>
    <row r="4960" spans="2:25">
      <c r="B4960" t="s">
        <v>3124</v>
      </c>
      <c r="C4960" t="s">
        <v>3125</v>
      </c>
      <c r="D4960" t="s">
        <v>2694</v>
      </c>
      <c r="E4960">
        <v>111</v>
      </c>
      <c r="F4960" t="s">
        <v>21</v>
      </c>
      <c r="G4960">
        <v>5300000</v>
      </c>
      <c r="H4960">
        <v>5300000</v>
      </c>
      <c r="I4960">
        <v>5300000</v>
      </c>
      <c r="J4960">
        <v>5300000</v>
      </c>
      <c r="K4960">
        <v>5300000</v>
      </c>
      <c r="L4960">
        <v>5300000</v>
      </c>
      <c r="M4960">
        <v>5300000</v>
      </c>
      <c r="N4960">
        <v>5300000</v>
      </c>
      <c r="O4960">
        <v>5300000</v>
      </c>
      <c r="P4960">
        <v>5300000</v>
      </c>
      <c r="Q4960">
        <v>5300000</v>
      </c>
      <c r="R4960">
        <v>5300000</v>
      </c>
      <c r="S4960">
        <f t="shared" si="539"/>
        <v>63600000</v>
      </c>
      <c r="T4960">
        <f t="shared" si="540"/>
        <v>91098985</v>
      </c>
      <c r="U4960" t="str">
        <f t="shared" si="541"/>
        <v>SUELDOS</v>
      </c>
      <c r="V4960">
        <f t="shared" si="542"/>
        <v>0</v>
      </c>
      <c r="W4960" t="str">
        <f t="shared" si="545"/>
        <v>SUELDOS</v>
      </c>
      <c r="X4960">
        <f t="shared" si="543"/>
        <v>63600000</v>
      </c>
      <c r="Y4960">
        <f t="shared" si="544"/>
        <v>5300000</v>
      </c>
    </row>
    <row r="4961" spans="2:25">
      <c r="B4961" t="s">
        <v>3124</v>
      </c>
      <c r="C4961" t="s">
        <v>3125</v>
      </c>
      <c r="D4961" t="s">
        <v>2694</v>
      </c>
      <c r="E4961">
        <v>114</v>
      </c>
      <c r="F4961" t="s">
        <v>2727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1457500</v>
      </c>
      <c r="S4961">
        <f t="shared" si="539"/>
        <v>1457500</v>
      </c>
      <c r="T4961">
        <f t="shared" si="540"/>
        <v>91098985</v>
      </c>
      <c r="U4961" t="str">
        <f t="shared" si="541"/>
        <v>AGUINALDO</v>
      </c>
      <c r="V4961">
        <f t="shared" si="542"/>
        <v>1457500</v>
      </c>
      <c r="W4961" t="str">
        <f t="shared" si="545"/>
        <v>BONIFICACION POR CARGO</v>
      </c>
      <c r="X4961">
        <f t="shared" si="543"/>
        <v>0</v>
      </c>
      <c r="Y4961">
        <f t="shared" si="544"/>
        <v>0</v>
      </c>
    </row>
    <row r="4962" spans="2:25">
      <c r="B4962" t="s">
        <v>3124</v>
      </c>
      <c r="C4962" t="s">
        <v>3125</v>
      </c>
      <c r="D4962" t="s">
        <v>2694</v>
      </c>
      <c r="E4962">
        <v>114</v>
      </c>
      <c r="F4962" t="s">
        <v>3488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5300000</v>
      </c>
      <c r="S4962">
        <f t="shared" si="539"/>
        <v>5300000</v>
      </c>
      <c r="T4962">
        <f t="shared" si="540"/>
        <v>91098985</v>
      </c>
      <c r="U4962" t="str">
        <f t="shared" si="541"/>
        <v>AGUINALDO</v>
      </c>
      <c r="V4962">
        <f t="shared" si="542"/>
        <v>5300000</v>
      </c>
      <c r="W4962" t="str">
        <f t="shared" si="545"/>
        <v>SUELDOS</v>
      </c>
      <c r="X4962">
        <f t="shared" si="543"/>
        <v>0</v>
      </c>
      <c r="Y4962">
        <f t="shared" si="544"/>
        <v>0</v>
      </c>
    </row>
    <row r="4963" spans="2:25">
      <c r="B4963" t="s">
        <v>3124</v>
      </c>
      <c r="C4963" t="s">
        <v>3125</v>
      </c>
      <c r="D4963" t="s">
        <v>2694</v>
      </c>
      <c r="E4963">
        <v>123</v>
      </c>
      <c r="F4963" t="s">
        <v>30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19345</v>
      </c>
      <c r="S4963">
        <f t="shared" si="539"/>
        <v>19345</v>
      </c>
      <c r="T4963">
        <f t="shared" si="540"/>
        <v>91098985</v>
      </c>
      <c r="U4963" t="str">
        <f t="shared" si="541"/>
        <v>AGUINALDO</v>
      </c>
      <c r="V4963">
        <f t="shared" si="542"/>
        <v>19345</v>
      </c>
      <c r="W4963" t="str">
        <f t="shared" si="545"/>
        <v>REMUNERACION EXTRAORDINARIA</v>
      </c>
      <c r="X4963">
        <f t="shared" si="543"/>
        <v>0</v>
      </c>
      <c r="Y4963">
        <f t="shared" si="544"/>
        <v>0</v>
      </c>
    </row>
    <row r="4964" spans="2:25">
      <c r="B4964" t="s">
        <v>3124</v>
      </c>
      <c r="C4964" t="s">
        <v>3125</v>
      </c>
      <c r="D4964" t="s">
        <v>2694</v>
      </c>
      <c r="E4964">
        <v>123</v>
      </c>
      <c r="F4964" t="s">
        <v>32</v>
      </c>
      <c r="G4964">
        <v>0</v>
      </c>
      <c r="H4964">
        <v>0</v>
      </c>
      <c r="I4964">
        <v>0</v>
      </c>
      <c r="J4964">
        <v>104145</v>
      </c>
      <c r="K4964">
        <v>0</v>
      </c>
      <c r="L4964">
        <v>27825</v>
      </c>
      <c r="M4964">
        <v>100170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f t="shared" si="539"/>
        <v>232140</v>
      </c>
      <c r="T4964">
        <f t="shared" si="540"/>
        <v>91098985</v>
      </c>
      <c r="U4964" t="str">
        <f t="shared" si="541"/>
        <v>REMUNERAC</v>
      </c>
      <c r="V4964">
        <f t="shared" si="542"/>
        <v>0</v>
      </c>
      <c r="W4964" t="str">
        <f t="shared" si="545"/>
        <v>REMUNERACION EXTRAORDINARIA</v>
      </c>
      <c r="X4964">
        <f t="shared" si="543"/>
        <v>232140</v>
      </c>
      <c r="Y4964">
        <f t="shared" si="544"/>
        <v>19345</v>
      </c>
    </row>
    <row r="4965" spans="2:25">
      <c r="B4965" t="s">
        <v>3124</v>
      </c>
      <c r="C4965" t="s">
        <v>3125</v>
      </c>
      <c r="D4965" t="s">
        <v>2694</v>
      </c>
      <c r="E4965">
        <v>131</v>
      </c>
      <c r="F4965" t="s">
        <v>24</v>
      </c>
      <c r="G4965">
        <v>0</v>
      </c>
      <c r="H4965">
        <v>3000000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f t="shared" si="539"/>
        <v>3000000</v>
      </c>
      <c r="T4965">
        <f t="shared" si="540"/>
        <v>91098985</v>
      </c>
      <c r="U4965" t="str">
        <f t="shared" si="541"/>
        <v xml:space="preserve">SUBSIDIO </v>
      </c>
      <c r="V4965">
        <f t="shared" si="542"/>
        <v>0</v>
      </c>
      <c r="W4965" t="str">
        <f t="shared" si="545"/>
        <v>SUBSIDIO FAMILIAR - ESCOLARIDAD</v>
      </c>
      <c r="X4965">
        <f t="shared" si="543"/>
        <v>3000000</v>
      </c>
      <c r="Y4965">
        <f t="shared" si="544"/>
        <v>0</v>
      </c>
    </row>
    <row r="4966" spans="2:25">
      <c r="B4966" t="s">
        <v>3124</v>
      </c>
      <c r="C4966" t="s">
        <v>3125</v>
      </c>
      <c r="D4966" t="s">
        <v>2694</v>
      </c>
      <c r="E4966">
        <v>133</v>
      </c>
      <c r="F4966" t="s">
        <v>2731</v>
      </c>
      <c r="G4966">
        <v>1590000</v>
      </c>
      <c r="H4966">
        <v>1590000</v>
      </c>
      <c r="I4966">
        <v>1590000</v>
      </c>
      <c r="J4966">
        <v>1590000</v>
      </c>
      <c r="K4966">
        <v>1590000</v>
      </c>
      <c r="L4966">
        <v>1590000</v>
      </c>
      <c r="M4966">
        <v>1590000</v>
      </c>
      <c r="N4966">
        <v>0</v>
      </c>
      <c r="O4966">
        <v>1590000</v>
      </c>
      <c r="P4966">
        <v>1590000</v>
      </c>
      <c r="Q4966">
        <v>1590000</v>
      </c>
      <c r="R4966">
        <v>1590000</v>
      </c>
      <c r="S4966">
        <f t="shared" si="539"/>
        <v>17490000</v>
      </c>
      <c r="T4966">
        <f t="shared" si="540"/>
        <v>91098985</v>
      </c>
      <c r="U4966" t="str">
        <f t="shared" si="541"/>
        <v>BONIFICAC</v>
      </c>
      <c r="V4966">
        <f t="shared" si="542"/>
        <v>0</v>
      </c>
      <c r="W4966" t="str">
        <f t="shared" si="545"/>
        <v>BONIFICACION POR CARGO</v>
      </c>
      <c r="X4966">
        <f t="shared" si="543"/>
        <v>17490000</v>
      </c>
      <c r="Y4966">
        <f t="shared" si="544"/>
        <v>1457500</v>
      </c>
    </row>
    <row r="4967" spans="2:25">
      <c r="B4967" t="s">
        <v>3126</v>
      </c>
      <c r="C4967" t="s">
        <v>3127</v>
      </c>
      <c r="D4967" t="s">
        <v>2694</v>
      </c>
      <c r="E4967">
        <v>111</v>
      </c>
      <c r="F4967" t="s">
        <v>21</v>
      </c>
      <c r="G4967">
        <v>2600000</v>
      </c>
      <c r="H4967">
        <v>2600000</v>
      </c>
      <c r="I4967">
        <v>2600000</v>
      </c>
      <c r="J4967">
        <v>2600000</v>
      </c>
      <c r="K4967">
        <v>2600000</v>
      </c>
      <c r="L4967">
        <v>2600000</v>
      </c>
      <c r="M4967">
        <v>2600000</v>
      </c>
      <c r="N4967">
        <v>2600000</v>
      </c>
      <c r="O4967">
        <v>2600000</v>
      </c>
      <c r="P4967">
        <v>2600000</v>
      </c>
      <c r="Q4967">
        <v>2600000</v>
      </c>
      <c r="R4967">
        <v>2600000</v>
      </c>
      <c r="S4967">
        <f t="shared" si="539"/>
        <v>31200000</v>
      </c>
      <c r="T4967">
        <f t="shared" si="540"/>
        <v>70441466</v>
      </c>
      <c r="U4967" t="str">
        <f t="shared" si="541"/>
        <v>SUELDOS</v>
      </c>
      <c r="V4967">
        <f t="shared" si="542"/>
        <v>0</v>
      </c>
      <c r="W4967" t="str">
        <f t="shared" si="545"/>
        <v>SUELDOS</v>
      </c>
      <c r="X4967">
        <f t="shared" si="543"/>
        <v>31200000</v>
      </c>
      <c r="Y4967">
        <f t="shared" si="544"/>
        <v>2600000</v>
      </c>
    </row>
    <row r="4968" spans="2:25">
      <c r="B4968" t="s">
        <v>3126</v>
      </c>
      <c r="C4968" t="s">
        <v>3127</v>
      </c>
      <c r="D4968" t="s">
        <v>2694</v>
      </c>
      <c r="E4968">
        <v>114</v>
      </c>
      <c r="F4968" t="s">
        <v>3488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2600000</v>
      </c>
      <c r="S4968">
        <f t="shared" si="539"/>
        <v>2600000</v>
      </c>
      <c r="T4968">
        <f t="shared" si="540"/>
        <v>70441466</v>
      </c>
      <c r="U4968" t="str">
        <f t="shared" si="541"/>
        <v>AGUINALDO</v>
      </c>
      <c r="V4968">
        <f t="shared" si="542"/>
        <v>2600000</v>
      </c>
      <c r="W4968" t="str">
        <f t="shared" si="545"/>
        <v>SUELDOS</v>
      </c>
      <c r="X4968">
        <f t="shared" si="543"/>
        <v>0</v>
      </c>
      <c r="Y4968">
        <f t="shared" si="544"/>
        <v>0</v>
      </c>
    </row>
    <row r="4969" spans="2:25">
      <c r="B4969" t="s">
        <v>3126</v>
      </c>
      <c r="C4969" t="s">
        <v>3127</v>
      </c>
      <c r="D4969" t="s">
        <v>2694</v>
      </c>
      <c r="E4969">
        <v>123</v>
      </c>
      <c r="F4969" t="s">
        <v>30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178880</v>
      </c>
      <c r="S4969">
        <f t="shared" si="539"/>
        <v>178880</v>
      </c>
      <c r="T4969">
        <f t="shared" si="540"/>
        <v>70441466</v>
      </c>
      <c r="U4969" t="str">
        <f t="shared" si="541"/>
        <v>AGUINALDO</v>
      </c>
      <c r="V4969">
        <f t="shared" si="542"/>
        <v>178880</v>
      </c>
      <c r="W4969" t="str">
        <f t="shared" si="545"/>
        <v>REMUNERACION EXTRAORDINARIA</v>
      </c>
      <c r="X4969">
        <f t="shared" si="543"/>
        <v>0</v>
      </c>
      <c r="Y4969">
        <f t="shared" si="544"/>
        <v>0</v>
      </c>
    </row>
    <row r="4970" spans="2:25">
      <c r="B4970" t="s">
        <v>3126</v>
      </c>
      <c r="C4970" t="s">
        <v>3127</v>
      </c>
      <c r="D4970" t="s">
        <v>2694</v>
      </c>
      <c r="E4970">
        <v>123</v>
      </c>
      <c r="F4970" t="s">
        <v>32</v>
      </c>
      <c r="G4970">
        <v>0</v>
      </c>
      <c r="H4970">
        <v>0</v>
      </c>
      <c r="I4970">
        <v>224640</v>
      </c>
      <c r="J4970">
        <v>178815</v>
      </c>
      <c r="K4970">
        <v>272025</v>
      </c>
      <c r="L4970">
        <v>156000</v>
      </c>
      <c r="M4970">
        <v>224835</v>
      </c>
      <c r="N4970">
        <v>0</v>
      </c>
      <c r="O4970">
        <v>312000</v>
      </c>
      <c r="P4970">
        <v>215085</v>
      </c>
      <c r="Q4970">
        <v>273000</v>
      </c>
      <c r="R4970">
        <v>290160</v>
      </c>
      <c r="S4970">
        <f t="shared" si="539"/>
        <v>2146560</v>
      </c>
      <c r="T4970">
        <f t="shared" si="540"/>
        <v>70441466</v>
      </c>
      <c r="U4970" t="str">
        <f t="shared" si="541"/>
        <v>REMUNERAC</v>
      </c>
      <c r="V4970">
        <f t="shared" si="542"/>
        <v>0</v>
      </c>
      <c r="W4970" t="str">
        <f t="shared" si="545"/>
        <v>REMUNERACION EXTRAORDINARIA</v>
      </c>
      <c r="X4970">
        <f t="shared" si="543"/>
        <v>2146560</v>
      </c>
      <c r="Y4970">
        <f t="shared" si="544"/>
        <v>178880</v>
      </c>
    </row>
    <row r="4971" spans="2:25">
      <c r="B4971" t="s">
        <v>3126</v>
      </c>
      <c r="C4971" t="s">
        <v>3127</v>
      </c>
      <c r="D4971" t="s">
        <v>2694</v>
      </c>
      <c r="E4971">
        <v>131</v>
      </c>
      <c r="F4971" t="s">
        <v>24</v>
      </c>
      <c r="G4971">
        <v>0</v>
      </c>
      <c r="H4971">
        <v>2600000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f t="shared" si="539"/>
        <v>2600000</v>
      </c>
      <c r="T4971">
        <f t="shared" si="540"/>
        <v>70441466</v>
      </c>
      <c r="U4971" t="str">
        <f t="shared" si="541"/>
        <v xml:space="preserve">SUBSIDIO </v>
      </c>
      <c r="V4971">
        <f t="shared" si="542"/>
        <v>0</v>
      </c>
      <c r="W4971" t="str">
        <f t="shared" si="545"/>
        <v>SUBSIDIO FAMILIAR - ESCOLARIDAD</v>
      </c>
      <c r="X4971">
        <f t="shared" si="543"/>
        <v>2600000</v>
      </c>
      <c r="Y4971">
        <f t="shared" si="544"/>
        <v>0</v>
      </c>
    </row>
    <row r="4972" spans="2:25">
      <c r="B4972" t="s">
        <v>3126</v>
      </c>
      <c r="C4972" t="s">
        <v>3127</v>
      </c>
      <c r="D4972" t="s">
        <v>2694</v>
      </c>
      <c r="E4972">
        <v>232</v>
      </c>
      <c r="F4972" t="s">
        <v>33</v>
      </c>
      <c r="G4972">
        <v>0</v>
      </c>
      <c r="H4972">
        <v>0</v>
      </c>
      <c r="I4972">
        <v>2289326</v>
      </c>
      <c r="J4972">
        <v>2550314</v>
      </c>
      <c r="K4972">
        <v>2550314</v>
      </c>
      <c r="L4972">
        <v>0</v>
      </c>
      <c r="M4972">
        <v>8239476</v>
      </c>
      <c r="N4972">
        <v>0</v>
      </c>
      <c r="O4972">
        <v>7650942</v>
      </c>
      <c r="P4972">
        <v>2550314</v>
      </c>
      <c r="Q4972">
        <v>3923560</v>
      </c>
      <c r="R4972">
        <v>1961780</v>
      </c>
      <c r="S4972">
        <f t="shared" si="539"/>
        <v>31716026</v>
      </c>
      <c r="T4972">
        <f t="shared" si="540"/>
        <v>70441466</v>
      </c>
      <c r="U4972" t="str">
        <f t="shared" si="541"/>
        <v>VIATICO</v>
      </c>
      <c r="V4972">
        <f t="shared" si="542"/>
        <v>0</v>
      </c>
      <c r="W4972" t="str">
        <f t="shared" si="545"/>
        <v>VIATICO</v>
      </c>
      <c r="X4972">
        <f t="shared" si="543"/>
        <v>31716026</v>
      </c>
      <c r="Y4972">
        <f t="shared" si="544"/>
        <v>0</v>
      </c>
    </row>
    <row r="4973" spans="2:25">
      <c r="B4973" t="s">
        <v>3128</v>
      </c>
      <c r="C4973" t="s">
        <v>3129</v>
      </c>
      <c r="D4973" t="s">
        <v>2694</v>
      </c>
      <c r="E4973">
        <v>111</v>
      </c>
      <c r="F4973" t="s">
        <v>21</v>
      </c>
      <c r="G4973">
        <v>4000000</v>
      </c>
      <c r="H4973">
        <v>4000000</v>
      </c>
      <c r="I4973">
        <v>4000000</v>
      </c>
      <c r="J4973">
        <v>4000000</v>
      </c>
      <c r="K4973">
        <v>4000000</v>
      </c>
      <c r="L4973">
        <v>4000000</v>
      </c>
      <c r="M4973">
        <v>4000000</v>
      </c>
      <c r="N4973">
        <v>4000000</v>
      </c>
      <c r="O4973">
        <v>4000000</v>
      </c>
      <c r="P4973">
        <v>4000000</v>
      </c>
      <c r="Q4973">
        <v>4000000</v>
      </c>
      <c r="R4973">
        <v>4000000</v>
      </c>
      <c r="S4973">
        <f t="shared" si="539"/>
        <v>48000000</v>
      </c>
      <c r="T4973">
        <f t="shared" si="540"/>
        <v>69530700</v>
      </c>
      <c r="U4973" t="str">
        <f t="shared" si="541"/>
        <v>SUELDOS</v>
      </c>
      <c r="V4973">
        <f t="shared" si="542"/>
        <v>0</v>
      </c>
      <c r="W4973" t="str">
        <f t="shared" si="545"/>
        <v>SUELDOS</v>
      </c>
      <c r="X4973">
        <f t="shared" si="543"/>
        <v>48000000</v>
      </c>
      <c r="Y4973">
        <f t="shared" si="544"/>
        <v>4000000</v>
      </c>
    </row>
    <row r="4974" spans="2:25">
      <c r="B4974" t="s">
        <v>3128</v>
      </c>
      <c r="C4974" t="s">
        <v>3129</v>
      </c>
      <c r="D4974" t="s">
        <v>2694</v>
      </c>
      <c r="E4974">
        <v>114</v>
      </c>
      <c r="F4974" t="s">
        <v>29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1170000</v>
      </c>
      <c r="S4974">
        <f t="shared" si="539"/>
        <v>1170000</v>
      </c>
      <c r="T4974">
        <f t="shared" si="540"/>
        <v>69530700</v>
      </c>
      <c r="U4974" t="str">
        <f t="shared" si="541"/>
        <v>AGUINALDO</v>
      </c>
      <c r="V4974">
        <f t="shared" si="542"/>
        <v>1170000</v>
      </c>
      <c r="W4974" t="str">
        <f t="shared" si="545"/>
        <v>BONIFICACION POR GESTION ADMINISTRATIVA</v>
      </c>
      <c r="X4974">
        <f t="shared" si="543"/>
        <v>0</v>
      </c>
      <c r="Y4974">
        <f t="shared" si="544"/>
        <v>0</v>
      </c>
    </row>
    <row r="4975" spans="2:25">
      <c r="B4975" t="s">
        <v>3128</v>
      </c>
      <c r="C4975" t="s">
        <v>3129</v>
      </c>
      <c r="D4975" t="s">
        <v>2694</v>
      </c>
      <c r="E4975">
        <v>114</v>
      </c>
      <c r="F4975" t="s">
        <v>3488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4000000</v>
      </c>
      <c r="S4975">
        <f t="shared" si="539"/>
        <v>4000000</v>
      </c>
      <c r="T4975">
        <f t="shared" si="540"/>
        <v>69530700</v>
      </c>
      <c r="U4975" t="str">
        <f t="shared" si="541"/>
        <v>AGUINALDO</v>
      </c>
      <c r="V4975">
        <f t="shared" si="542"/>
        <v>4000000</v>
      </c>
      <c r="W4975" t="str">
        <f t="shared" si="545"/>
        <v>SUELDOS</v>
      </c>
      <c r="X4975">
        <f t="shared" si="543"/>
        <v>0</v>
      </c>
      <c r="Y4975">
        <f t="shared" si="544"/>
        <v>0</v>
      </c>
    </row>
    <row r="4976" spans="2:25">
      <c r="B4976" t="s">
        <v>3128</v>
      </c>
      <c r="C4976" t="s">
        <v>3129</v>
      </c>
      <c r="D4976" t="s">
        <v>2694</v>
      </c>
      <c r="E4976">
        <v>123</v>
      </c>
      <c r="F4976" t="s">
        <v>30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130100</v>
      </c>
      <c r="S4976">
        <f t="shared" si="539"/>
        <v>130100</v>
      </c>
      <c r="T4976">
        <f t="shared" si="540"/>
        <v>69530700</v>
      </c>
      <c r="U4976" t="str">
        <f t="shared" si="541"/>
        <v>AGUINALDO</v>
      </c>
      <c r="V4976">
        <f t="shared" si="542"/>
        <v>130100</v>
      </c>
      <c r="W4976" t="str">
        <f t="shared" si="545"/>
        <v>REMUNERACION EXTRAORDINARIA</v>
      </c>
      <c r="X4976">
        <f t="shared" si="543"/>
        <v>0</v>
      </c>
      <c r="Y4976">
        <f t="shared" si="544"/>
        <v>0</v>
      </c>
    </row>
    <row r="4977" spans="2:25">
      <c r="B4977" t="s">
        <v>3128</v>
      </c>
      <c r="C4977" t="s">
        <v>3129</v>
      </c>
      <c r="D4977" t="s">
        <v>2694</v>
      </c>
      <c r="E4977">
        <v>123</v>
      </c>
      <c r="F4977" t="s">
        <v>32</v>
      </c>
      <c r="G4977">
        <v>0</v>
      </c>
      <c r="H4977">
        <v>0</v>
      </c>
      <c r="I4977">
        <v>0</v>
      </c>
      <c r="J4977">
        <v>185100</v>
      </c>
      <c r="K4977">
        <v>138900</v>
      </c>
      <c r="L4977">
        <v>234000</v>
      </c>
      <c r="M4977">
        <v>104400</v>
      </c>
      <c r="N4977">
        <v>0</v>
      </c>
      <c r="O4977">
        <v>149100</v>
      </c>
      <c r="P4977">
        <v>188400</v>
      </c>
      <c r="Q4977">
        <v>113400</v>
      </c>
      <c r="R4977">
        <v>717300</v>
      </c>
      <c r="S4977">
        <f t="shared" si="539"/>
        <v>1830600</v>
      </c>
      <c r="T4977">
        <f t="shared" si="540"/>
        <v>69530700</v>
      </c>
      <c r="U4977" t="str">
        <f t="shared" si="541"/>
        <v>REMUNERAC</v>
      </c>
      <c r="V4977">
        <f t="shared" si="542"/>
        <v>0</v>
      </c>
      <c r="W4977" t="str">
        <f t="shared" si="545"/>
        <v>REMUNERACION EXTRAORDINARIA</v>
      </c>
      <c r="X4977">
        <f t="shared" si="543"/>
        <v>1830600</v>
      </c>
      <c r="Y4977">
        <f t="shared" si="544"/>
        <v>130100</v>
      </c>
    </row>
    <row r="4978" spans="2:25">
      <c r="B4978" t="s">
        <v>3128</v>
      </c>
      <c r="C4978" t="s">
        <v>3129</v>
      </c>
      <c r="D4978" t="s">
        <v>2694</v>
      </c>
      <c r="E4978">
        <v>133</v>
      </c>
      <c r="F4978" t="s">
        <v>31</v>
      </c>
      <c r="G4978">
        <v>1200000</v>
      </c>
      <c r="H4978">
        <v>1200000</v>
      </c>
      <c r="I4978">
        <v>1200000</v>
      </c>
      <c r="J4978">
        <v>1200000</v>
      </c>
      <c r="K4978">
        <v>1200000</v>
      </c>
      <c r="L4978">
        <v>1200000</v>
      </c>
      <c r="M4978">
        <v>1200000</v>
      </c>
      <c r="N4978">
        <v>1200000</v>
      </c>
      <c r="O4978">
        <v>1200000</v>
      </c>
      <c r="P4978">
        <v>1200000</v>
      </c>
      <c r="Q4978">
        <v>1200000</v>
      </c>
      <c r="R4978">
        <v>1200000</v>
      </c>
      <c r="S4978">
        <f t="shared" si="539"/>
        <v>14400000</v>
      </c>
      <c r="T4978">
        <f t="shared" si="540"/>
        <v>69530700</v>
      </c>
      <c r="U4978" t="str">
        <f t="shared" si="541"/>
        <v>BONIFICAC</v>
      </c>
      <c r="V4978">
        <f t="shared" si="542"/>
        <v>0</v>
      </c>
      <c r="W4978" t="str">
        <f t="shared" si="545"/>
        <v>BONIFICACIÓN POR GESTION ADMINISTRATIVA</v>
      </c>
      <c r="X4978">
        <f t="shared" si="543"/>
        <v>14400000</v>
      </c>
      <c r="Y4978">
        <f t="shared" si="544"/>
        <v>0</v>
      </c>
    </row>
    <row r="4979" spans="2:25">
      <c r="B4979" t="s">
        <v>3130</v>
      </c>
      <c r="C4979" t="s">
        <v>3131</v>
      </c>
      <c r="D4979" t="s">
        <v>2694</v>
      </c>
      <c r="E4979">
        <v>111</v>
      </c>
      <c r="F4979" t="s">
        <v>21</v>
      </c>
      <c r="G4979">
        <v>7600000</v>
      </c>
      <c r="H4979">
        <v>7600000</v>
      </c>
      <c r="I4979">
        <v>7600000</v>
      </c>
      <c r="J4979">
        <v>7600000</v>
      </c>
      <c r="K4979">
        <v>7600000</v>
      </c>
      <c r="L4979">
        <v>7600000</v>
      </c>
      <c r="M4979">
        <v>7600000</v>
      </c>
      <c r="N4979">
        <v>7600000</v>
      </c>
      <c r="O4979">
        <v>7600000</v>
      </c>
      <c r="P4979">
        <v>7600000</v>
      </c>
      <c r="Q4979">
        <v>7600000</v>
      </c>
      <c r="R4979">
        <v>7600000</v>
      </c>
      <c r="S4979">
        <f t="shared" si="539"/>
        <v>91200000</v>
      </c>
      <c r="T4979">
        <f t="shared" si="540"/>
        <v>98800000</v>
      </c>
      <c r="U4979" t="str">
        <f t="shared" si="541"/>
        <v>SUELDOS</v>
      </c>
      <c r="V4979">
        <f t="shared" si="542"/>
        <v>0</v>
      </c>
      <c r="W4979" t="str">
        <f t="shared" si="545"/>
        <v>SUELDOS</v>
      </c>
      <c r="X4979">
        <f t="shared" si="543"/>
        <v>91200000</v>
      </c>
      <c r="Y4979">
        <f t="shared" si="544"/>
        <v>7600000</v>
      </c>
    </row>
    <row r="4980" spans="2:25">
      <c r="B4980" t="s">
        <v>3130</v>
      </c>
      <c r="C4980" t="s">
        <v>3131</v>
      </c>
      <c r="D4980" t="s">
        <v>2694</v>
      </c>
      <c r="E4980">
        <v>114</v>
      </c>
      <c r="F4980" t="s">
        <v>3488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7600000</v>
      </c>
      <c r="S4980">
        <f t="shared" si="539"/>
        <v>7600000</v>
      </c>
      <c r="T4980">
        <f t="shared" si="540"/>
        <v>98800000</v>
      </c>
      <c r="U4980" t="str">
        <f t="shared" si="541"/>
        <v>AGUINALDO</v>
      </c>
      <c r="V4980">
        <f t="shared" si="542"/>
        <v>7600000</v>
      </c>
      <c r="W4980" t="str">
        <f t="shared" si="545"/>
        <v>SUELDOS</v>
      </c>
      <c r="X4980">
        <f t="shared" si="543"/>
        <v>0</v>
      </c>
      <c r="Y4980">
        <f t="shared" si="544"/>
        <v>0</v>
      </c>
    </row>
    <row r="4981" spans="2:25">
      <c r="B4981" t="s">
        <v>3132</v>
      </c>
      <c r="C4981" t="s">
        <v>3133</v>
      </c>
      <c r="D4981" t="s">
        <v>2694</v>
      </c>
      <c r="E4981">
        <v>111</v>
      </c>
      <c r="F4981" t="s">
        <v>21</v>
      </c>
      <c r="G4981">
        <v>4000000</v>
      </c>
      <c r="H4981">
        <v>4000000</v>
      </c>
      <c r="I4981">
        <v>4000000</v>
      </c>
      <c r="J4981">
        <v>4000000</v>
      </c>
      <c r="K4981">
        <v>4000000</v>
      </c>
      <c r="L4981">
        <v>4000000</v>
      </c>
      <c r="M4981">
        <v>4000000</v>
      </c>
      <c r="N4981">
        <v>4000000</v>
      </c>
      <c r="O4981">
        <v>4000000</v>
      </c>
      <c r="P4981">
        <v>4000000</v>
      </c>
      <c r="Q4981">
        <v>4000000</v>
      </c>
      <c r="R4981">
        <v>4000000</v>
      </c>
      <c r="S4981">
        <f t="shared" si="539"/>
        <v>48000000</v>
      </c>
      <c r="T4981">
        <f t="shared" si="540"/>
        <v>81201241</v>
      </c>
      <c r="U4981" t="str">
        <f t="shared" si="541"/>
        <v>SUELDOS</v>
      </c>
      <c r="V4981">
        <f t="shared" si="542"/>
        <v>0</v>
      </c>
      <c r="W4981" t="str">
        <f t="shared" si="545"/>
        <v>SUELDOS</v>
      </c>
      <c r="X4981">
        <f t="shared" si="543"/>
        <v>48000000</v>
      </c>
      <c r="Y4981">
        <f t="shared" si="544"/>
        <v>4000000</v>
      </c>
    </row>
    <row r="4982" spans="2:25">
      <c r="B4982" t="s">
        <v>3132</v>
      </c>
      <c r="C4982" t="s">
        <v>3133</v>
      </c>
      <c r="D4982" t="s">
        <v>2694</v>
      </c>
      <c r="E4982">
        <v>114</v>
      </c>
      <c r="F4982" t="s">
        <v>29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1170000</v>
      </c>
      <c r="S4982">
        <f t="shared" si="539"/>
        <v>1170000</v>
      </c>
      <c r="T4982">
        <f t="shared" si="540"/>
        <v>81201241</v>
      </c>
      <c r="U4982" t="str">
        <f t="shared" si="541"/>
        <v>AGUINALDO</v>
      </c>
      <c r="V4982">
        <f t="shared" si="542"/>
        <v>1170000</v>
      </c>
      <c r="W4982" t="str">
        <f t="shared" si="545"/>
        <v>BONIFICACION POR GESTION ADMINISTRATIVA</v>
      </c>
      <c r="X4982">
        <f t="shared" si="543"/>
        <v>0</v>
      </c>
      <c r="Y4982">
        <f t="shared" si="544"/>
        <v>0</v>
      </c>
    </row>
    <row r="4983" spans="2:25">
      <c r="B4983" t="s">
        <v>3132</v>
      </c>
      <c r="C4983" t="s">
        <v>3133</v>
      </c>
      <c r="D4983" t="s">
        <v>2694</v>
      </c>
      <c r="E4983">
        <v>114</v>
      </c>
      <c r="F4983" t="s">
        <v>3488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4000000</v>
      </c>
      <c r="S4983">
        <f t="shared" si="539"/>
        <v>4000000</v>
      </c>
      <c r="T4983">
        <f t="shared" si="540"/>
        <v>81201241</v>
      </c>
      <c r="U4983" t="str">
        <f t="shared" si="541"/>
        <v>AGUINALDO</v>
      </c>
      <c r="V4983">
        <f t="shared" si="542"/>
        <v>4000000</v>
      </c>
      <c r="W4983" t="str">
        <f t="shared" si="545"/>
        <v>SUELDOS</v>
      </c>
      <c r="X4983">
        <f t="shared" si="543"/>
        <v>0</v>
      </c>
      <c r="Y4983">
        <f t="shared" si="544"/>
        <v>0</v>
      </c>
    </row>
    <row r="4984" spans="2:25">
      <c r="B4984" t="s">
        <v>3132</v>
      </c>
      <c r="C4984" t="s">
        <v>3133</v>
      </c>
      <c r="D4984" t="s">
        <v>2694</v>
      </c>
      <c r="E4984">
        <v>123</v>
      </c>
      <c r="F4984" t="s">
        <v>30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327725</v>
      </c>
      <c r="S4984">
        <f t="shared" si="539"/>
        <v>327725</v>
      </c>
      <c r="T4984">
        <f t="shared" si="540"/>
        <v>81201241</v>
      </c>
      <c r="U4984" t="str">
        <f t="shared" si="541"/>
        <v>AGUINALDO</v>
      </c>
      <c r="V4984">
        <f t="shared" si="542"/>
        <v>327725</v>
      </c>
      <c r="W4984" t="str">
        <f t="shared" si="545"/>
        <v>REMUNERACION EXTRAORDINARIA</v>
      </c>
      <c r="X4984">
        <f t="shared" si="543"/>
        <v>0</v>
      </c>
      <c r="Y4984">
        <f t="shared" si="544"/>
        <v>0</v>
      </c>
    </row>
    <row r="4985" spans="2:25">
      <c r="B4985" t="s">
        <v>3132</v>
      </c>
      <c r="C4985" t="s">
        <v>3133</v>
      </c>
      <c r="D4985" t="s">
        <v>2694</v>
      </c>
      <c r="E4985">
        <v>123</v>
      </c>
      <c r="F4985" t="s">
        <v>32</v>
      </c>
      <c r="G4985">
        <v>0</v>
      </c>
      <c r="H4985">
        <v>0</v>
      </c>
      <c r="I4985">
        <v>120000</v>
      </c>
      <c r="J4985">
        <v>371100</v>
      </c>
      <c r="K4985">
        <v>468900</v>
      </c>
      <c r="L4985">
        <v>112500</v>
      </c>
      <c r="M4985">
        <v>452400</v>
      </c>
      <c r="N4985">
        <v>0</v>
      </c>
      <c r="O4985">
        <v>471900</v>
      </c>
      <c r="P4985">
        <v>600000</v>
      </c>
      <c r="Q4985">
        <v>729000</v>
      </c>
      <c r="R4985">
        <v>1032000</v>
      </c>
      <c r="S4985">
        <f t="shared" si="539"/>
        <v>4357800</v>
      </c>
      <c r="T4985">
        <f t="shared" si="540"/>
        <v>81201241</v>
      </c>
      <c r="U4985" t="str">
        <f t="shared" si="541"/>
        <v>REMUNERAC</v>
      </c>
      <c r="V4985">
        <f t="shared" si="542"/>
        <v>0</v>
      </c>
      <c r="W4985" t="str">
        <f t="shared" si="545"/>
        <v>REMUNERACION EXTRAORDINARIA</v>
      </c>
      <c r="X4985">
        <f t="shared" si="543"/>
        <v>4357800</v>
      </c>
      <c r="Y4985">
        <f t="shared" si="544"/>
        <v>327725</v>
      </c>
    </row>
    <row r="4986" spans="2:25">
      <c r="B4986" t="s">
        <v>3132</v>
      </c>
      <c r="C4986" t="s">
        <v>3133</v>
      </c>
      <c r="D4986" t="s">
        <v>2694</v>
      </c>
      <c r="E4986">
        <v>133</v>
      </c>
      <c r="F4986" t="s">
        <v>31</v>
      </c>
      <c r="G4986">
        <v>1200000</v>
      </c>
      <c r="H4986">
        <v>1200000</v>
      </c>
      <c r="I4986">
        <v>1200000</v>
      </c>
      <c r="J4986">
        <v>1200000</v>
      </c>
      <c r="K4986">
        <v>1200000</v>
      </c>
      <c r="L4986">
        <v>1200000</v>
      </c>
      <c r="M4986">
        <v>1200000</v>
      </c>
      <c r="N4986">
        <v>1200000</v>
      </c>
      <c r="O4986">
        <v>1200000</v>
      </c>
      <c r="P4986">
        <v>1200000</v>
      </c>
      <c r="Q4986">
        <v>1200000</v>
      </c>
      <c r="R4986">
        <v>1200000</v>
      </c>
      <c r="S4986">
        <f t="shared" si="539"/>
        <v>14400000</v>
      </c>
      <c r="T4986">
        <f t="shared" si="540"/>
        <v>81201241</v>
      </c>
      <c r="U4986" t="str">
        <f t="shared" si="541"/>
        <v>BONIFICAC</v>
      </c>
      <c r="V4986">
        <f t="shared" si="542"/>
        <v>0</v>
      </c>
      <c r="W4986" t="str">
        <f t="shared" si="545"/>
        <v>BONIFICACIÓN POR GESTION ADMINISTRATIVA</v>
      </c>
      <c r="X4986">
        <f t="shared" si="543"/>
        <v>14400000</v>
      </c>
      <c r="Y4986">
        <f t="shared" si="544"/>
        <v>0</v>
      </c>
    </row>
    <row r="4987" spans="2:25">
      <c r="B4987" t="s">
        <v>3132</v>
      </c>
      <c r="C4987" t="s">
        <v>3133</v>
      </c>
      <c r="D4987" t="s">
        <v>2694</v>
      </c>
      <c r="E4987">
        <v>232</v>
      </c>
      <c r="F4987" t="s">
        <v>33</v>
      </c>
      <c r="G4987">
        <v>0</v>
      </c>
      <c r="H4987">
        <v>0</v>
      </c>
      <c r="I4987">
        <v>0</v>
      </c>
      <c r="J4987">
        <v>2550314</v>
      </c>
      <c r="K4987">
        <v>0</v>
      </c>
      <c r="L4987">
        <v>0</v>
      </c>
      <c r="M4987">
        <v>2079486</v>
      </c>
      <c r="N4987">
        <v>0</v>
      </c>
      <c r="O4987">
        <v>0</v>
      </c>
      <c r="P4987">
        <v>1765602</v>
      </c>
      <c r="Q4987">
        <v>2550314</v>
      </c>
      <c r="R4987">
        <v>0</v>
      </c>
      <c r="S4987">
        <f t="shared" si="539"/>
        <v>8945716</v>
      </c>
      <c r="T4987">
        <f t="shared" si="540"/>
        <v>81201241</v>
      </c>
      <c r="U4987" t="str">
        <f t="shared" si="541"/>
        <v>VIATICO</v>
      </c>
      <c r="V4987">
        <f t="shared" si="542"/>
        <v>0</v>
      </c>
      <c r="W4987" t="str">
        <f t="shared" si="545"/>
        <v>VIATICO</v>
      </c>
      <c r="X4987">
        <f t="shared" si="543"/>
        <v>8945716</v>
      </c>
      <c r="Y4987">
        <f t="shared" si="544"/>
        <v>0</v>
      </c>
    </row>
    <row r="4988" spans="2:25">
      <c r="B4988" t="s">
        <v>3134</v>
      </c>
      <c r="C4988" t="s">
        <v>3135</v>
      </c>
      <c r="D4988" t="s">
        <v>2737</v>
      </c>
      <c r="E4988">
        <v>131</v>
      </c>
      <c r="F4988" t="s">
        <v>24</v>
      </c>
      <c r="G4988">
        <v>0</v>
      </c>
      <c r="H4988">
        <v>0</v>
      </c>
      <c r="I4988">
        <v>1500000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f t="shared" si="539"/>
        <v>1500000</v>
      </c>
      <c r="T4988">
        <f t="shared" si="540"/>
        <v>1500000</v>
      </c>
      <c r="U4988" t="str">
        <f t="shared" si="541"/>
        <v xml:space="preserve">SUBSIDIO </v>
      </c>
      <c r="V4988">
        <f t="shared" si="542"/>
        <v>0</v>
      </c>
      <c r="W4988" t="str">
        <f t="shared" si="545"/>
        <v>SUBSIDIO FAMILIAR - ESCOLARIDAD</v>
      </c>
      <c r="X4988">
        <f t="shared" si="543"/>
        <v>1500000</v>
      </c>
      <c r="Y4988">
        <f t="shared" si="544"/>
        <v>0</v>
      </c>
    </row>
    <row r="4989" spans="2:25">
      <c r="B4989" t="s">
        <v>3136</v>
      </c>
      <c r="C4989" t="s">
        <v>3137</v>
      </c>
      <c r="D4989" t="s">
        <v>2694</v>
      </c>
      <c r="E4989">
        <v>111</v>
      </c>
      <c r="F4989" t="s">
        <v>21</v>
      </c>
      <c r="G4989">
        <v>3200000</v>
      </c>
      <c r="H4989">
        <v>3200000</v>
      </c>
      <c r="I4989">
        <v>3200000</v>
      </c>
      <c r="J4989">
        <v>3200000</v>
      </c>
      <c r="K4989">
        <v>3200000</v>
      </c>
      <c r="L4989">
        <v>3200000</v>
      </c>
      <c r="M4989">
        <v>3200000</v>
      </c>
      <c r="N4989">
        <v>3200000</v>
      </c>
      <c r="O4989">
        <v>3200000</v>
      </c>
      <c r="P4989">
        <v>3200000</v>
      </c>
      <c r="Q4989">
        <v>3200000</v>
      </c>
      <c r="R4989">
        <v>3200000</v>
      </c>
      <c r="S4989">
        <f t="shared" si="539"/>
        <v>38400000</v>
      </c>
      <c r="T4989">
        <f t="shared" si="540"/>
        <v>53993717</v>
      </c>
      <c r="U4989" t="str">
        <f t="shared" si="541"/>
        <v>SUELDOS</v>
      </c>
      <c r="V4989">
        <f t="shared" si="542"/>
        <v>0</v>
      </c>
      <c r="W4989" t="str">
        <f t="shared" si="545"/>
        <v>SUELDOS</v>
      </c>
      <c r="X4989">
        <f t="shared" si="543"/>
        <v>38400000</v>
      </c>
      <c r="Y4989">
        <f t="shared" si="544"/>
        <v>3200000</v>
      </c>
    </row>
    <row r="4990" spans="2:25">
      <c r="B4990" t="s">
        <v>3136</v>
      </c>
      <c r="C4990" t="s">
        <v>3137</v>
      </c>
      <c r="D4990" t="s">
        <v>2694</v>
      </c>
      <c r="E4990">
        <v>114</v>
      </c>
      <c r="F4990" t="s">
        <v>3488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3200000</v>
      </c>
      <c r="S4990">
        <f t="shared" si="539"/>
        <v>3200000</v>
      </c>
      <c r="T4990">
        <f t="shared" si="540"/>
        <v>53993717</v>
      </c>
      <c r="U4990" t="str">
        <f t="shared" si="541"/>
        <v>AGUINALDO</v>
      </c>
      <c r="V4990">
        <f t="shared" si="542"/>
        <v>3200000</v>
      </c>
      <c r="W4990" t="str">
        <f t="shared" si="545"/>
        <v>SUELDOS</v>
      </c>
      <c r="X4990">
        <f t="shared" si="543"/>
        <v>0</v>
      </c>
      <c r="Y4990">
        <f t="shared" si="544"/>
        <v>0</v>
      </c>
    </row>
    <row r="4991" spans="2:25">
      <c r="B4991" t="s">
        <v>3136</v>
      </c>
      <c r="C4991" t="s">
        <v>3137</v>
      </c>
      <c r="D4991" t="s">
        <v>2694</v>
      </c>
      <c r="E4991">
        <v>131</v>
      </c>
      <c r="F4991" t="s">
        <v>24</v>
      </c>
      <c r="G4991">
        <v>0</v>
      </c>
      <c r="H4991">
        <v>3000000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f t="shared" si="539"/>
        <v>3000000</v>
      </c>
      <c r="T4991">
        <f t="shared" si="540"/>
        <v>53993717</v>
      </c>
      <c r="U4991" t="str">
        <f t="shared" si="541"/>
        <v xml:space="preserve">SUBSIDIO </v>
      </c>
      <c r="V4991">
        <f t="shared" si="542"/>
        <v>0</v>
      </c>
      <c r="W4991" t="str">
        <f t="shared" si="545"/>
        <v>SUBSIDIO FAMILIAR - ESCOLARIDAD</v>
      </c>
      <c r="X4991">
        <f t="shared" si="543"/>
        <v>3000000</v>
      </c>
      <c r="Y4991">
        <f t="shared" si="544"/>
        <v>0</v>
      </c>
    </row>
    <row r="4992" spans="2:25">
      <c r="B4992" t="s">
        <v>3136</v>
      </c>
      <c r="C4992" t="s">
        <v>3137</v>
      </c>
      <c r="D4992" t="s">
        <v>2694</v>
      </c>
      <c r="E4992">
        <v>232</v>
      </c>
      <c r="F4992" t="s">
        <v>33</v>
      </c>
      <c r="G4992">
        <v>0</v>
      </c>
      <c r="H4992">
        <v>0</v>
      </c>
      <c r="I4992">
        <v>1232714</v>
      </c>
      <c r="J4992">
        <v>4315915</v>
      </c>
      <c r="K4992">
        <v>0</v>
      </c>
      <c r="L4992">
        <v>2079486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1765602</v>
      </c>
      <c r="S4992">
        <f t="shared" si="539"/>
        <v>9393717</v>
      </c>
      <c r="T4992">
        <f t="shared" si="540"/>
        <v>53993717</v>
      </c>
      <c r="U4992" t="str">
        <f t="shared" si="541"/>
        <v>VIATICO</v>
      </c>
      <c r="V4992">
        <f t="shared" si="542"/>
        <v>0</v>
      </c>
      <c r="W4992" t="str">
        <f t="shared" si="545"/>
        <v>VIATICO</v>
      </c>
      <c r="X4992">
        <f t="shared" si="543"/>
        <v>9393717</v>
      </c>
      <c r="Y4992">
        <f t="shared" si="544"/>
        <v>0</v>
      </c>
    </row>
    <row r="4993" spans="2:25">
      <c r="B4993" t="s">
        <v>3138</v>
      </c>
      <c r="C4993" t="s">
        <v>3139</v>
      </c>
      <c r="D4993" t="s">
        <v>2694</v>
      </c>
      <c r="E4993">
        <v>111</v>
      </c>
      <c r="F4993" t="s">
        <v>21</v>
      </c>
      <c r="G4993">
        <v>6300000</v>
      </c>
      <c r="H4993">
        <v>6300000</v>
      </c>
      <c r="I4993">
        <v>6300000</v>
      </c>
      <c r="J4993">
        <v>6300000</v>
      </c>
      <c r="K4993">
        <v>6300000</v>
      </c>
      <c r="L4993">
        <v>6300000</v>
      </c>
      <c r="M4993">
        <v>6300000</v>
      </c>
      <c r="N4993">
        <v>6300000</v>
      </c>
      <c r="O4993">
        <v>6300000</v>
      </c>
      <c r="P4993">
        <v>6300000</v>
      </c>
      <c r="Q4993">
        <v>6300000</v>
      </c>
      <c r="R4993">
        <v>6300000</v>
      </c>
      <c r="S4993">
        <f t="shared" si="539"/>
        <v>75600000</v>
      </c>
      <c r="T4993">
        <f t="shared" si="540"/>
        <v>118699872</v>
      </c>
      <c r="U4993" t="str">
        <f t="shared" si="541"/>
        <v>SUELDOS</v>
      </c>
      <c r="V4993">
        <f t="shared" si="542"/>
        <v>0</v>
      </c>
      <c r="W4993" t="str">
        <f t="shared" si="545"/>
        <v>SUELDOS</v>
      </c>
      <c r="X4993">
        <f t="shared" si="543"/>
        <v>75600000</v>
      </c>
      <c r="Y4993">
        <f t="shared" si="544"/>
        <v>6300000</v>
      </c>
    </row>
    <row r="4994" spans="2:25">
      <c r="B4994" t="s">
        <v>3138</v>
      </c>
      <c r="C4994" t="s">
        <v>3139</v>
      </c>
      <c r="D4994" t="s">
        <v>2694</v>
      </c>
      <c r="E4994">
        <v>114</v>
      </c>
      <c r="F4994" t="s">
        <v>2727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1842750</v>
      </c>
      <c r="S4994">
        <f t="shared" si="539"/>
        <v>1842750</v>
      </c>
      <c r="T4994">
        <f t="shared" si="540"/>
        <v>118699872</v>
      </c>
      <c r="U4994" t="str">
        <f t="shared" si="541"/>
        <v>AGUINALDO</v>
      </c>
      <c r="V4994">
        <f t="shared" si="542"/>
        <v>1842750</v>
      </c>
      <c r="W4994" t="str">
        <f t="shared" si="545"/>
        <v>BONIFICACION POR CARGO</v>
      </c>
      <c r="X4994">
        <f t="shared" si="543"/>
        <v>0</v>
      </c>
      <c r="Y4994">
        <f t="shared" si="544"/>
        <v>0</v>
      </c>
    </row>
    <row r="4995" spans="2:25">
      <c r="B4995" t="s">
        <v>3138</v>
      </c>
      <c r="C4995" t="s">
        <v>3139</v>
      </c>
      <c r="D4995" t="s">
        <v>2694</v>
      </c>
      <c r="E4995">
        <v>114</v>
      </c>
      <c r="F4995" t="s">
        <v>3488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6300000</v>
      </c>
      <c r="S4995">
        <f t="shared" ref="S4995:S5058" si="546">SUM(G4995:R4995)</f>
        <v>6300000</v>
      </c>
      <c r="T4995">
        <f t="shared" ref="T4995:T5058" si="547">SUMIF($B:$B,B4995,$S:$S)</f>
        <v>118699872</v>
      </c>
      <c r="U4995" t="str">
        <f t="shared" ref="U4995:U5058" si="548">MID(F4995,1,9)</f>
        <v>AGUINALDO</v>
      </c>
      <c r="V4995">
        <f t="shared" ref="V4995:V5058" si="549">IF(U4995="AGUINALDO",S4995,0)</f>
        <v>6300000</v>
      </c>
      <c r="W4995" t="str">
        <f t="shared" si="545"/>
        <v>SUELDOS</v>
      </c>
      <c r="X4995">
        <f t="shared" ref="X4995:X5058" si="550">IF(W4995=F4995,S4995,0)</f>
        <v>0</v>
      </c>
      <c r="Y4995">
        <f t="shared" ref="Y4995:Y5058" si="551">IF(W4995=F4995,SUMIFS($V:$V,B:B,B4995,$W:$W,W4995),0)</f>
        <v>0</v>
      </c>
    </row>
    <row r="4996" spans="2:25">
      <c r="B4996" t="s">
        <v>3138</v>
      </c>
      <c r="C4996" t="s">
        <v>3139</v>
      </c>
      <c r="D4996" t="s">
        <v>2694</v>
      </c>
      <c r="E4996">
        <v>123</v>
      </c>
      <c r="F4996" t="s">
        <v>30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549557</v>
      </c>
      <c r="S4996">
        <f t="shared" si="546"/>
        <v>549557</v>
      </c>
      <c r="T4996">
        <f t="shared" si="547"/>
        <v>118699872</v>
      </c>
      <c r="U4996" t="str">
        <f t="shared" si="548"/>
        <v>AGUINALDO</v>
      </c>
      <c r="V4996">
        <f t="shared" si="549"/>
        <v>549557</v>
      </c>
      <c r="W4996" t="str">
        <f t="shared" ref="W4996:W5059" si="552">IF(U4996="AGUINALDO",MID(F4996,14,50),F4996)</f>
        <v>REMUNERACION EXTRAORDINARIA</v>
      </c>
      <c r="X4996">
        <f t="shared" si="550"/>
        <v>0</v>
      </c>
      <c r="Y4996">
        <f t="shared" si="551"/>
        <v>0</v>
      </c>
    </row>
    <row r="4997" spans="2:25">
      <c r="B4997" t="s">
        <v>3138</v>
      </c>
      <c r="C4997" t="s">
        <v>3139</v>
      </c>
      <c r="D4997" t="s">
        <v>2694</v>
      </c>
      <c r="E4997">
        <v>123</v>
      </c>
      <c r="F4997" t="s">
        <v>32</v>
      </c>
      <c r="G4997">
        <v>0</v>
      </c>
      <c r="H4997">
        <v>0</v>
      </c>
      <c r="I4997">
        <v>595350</v>
      </c>
      <c r="J4997">
        <v>735683</v>
      </c>
      <c r="K4997">
        <v>586845</v>
      </c>
      <c r="L4997">
        <v>756000</v>
      </c>
      <c r="M4997">
        <v>756000</v>
      </c>
      <c r="N4997">
        <v>0</v>
      </c>
      <c r="O4997">
        <v>756000</v>
      </c>
      <c r="P4997">
        <v>756000</v>
      </c>
      <c r="Q4997">
        <v>756000</v>
      </c>
      <c r="R4997">
        <v>1369305</v>
      </c>
      <c r="S4997">
        <f t="shared" si="546"/>
        <v>7067183</v>
      </c>
      <c r="T4997">
        <f t="shared" si="547"/>
        <v>118699872</v>
      </c>
      <c r="U4997" t="str">
        <f t="shared" si="548"/>
        <v>REMUNERAC</v>
      </c>
      <c r="V4997">
        <f t="shared" si="549"/>
        <v>0</v>
      </c>
      <c r="W4997" t="str">
        <f t="shared" si="552"/>
        <v>REMUNERACION EXTRAORDINARIA</v>
      </c>
      <c r="X4997">
        <f t="shared" si="550"/>
        <v>7067183</v>
      </c>
      <c r="Y4997">
        <f t="shared" si="551"/>
        <v>549557</v>
      </c>
    </row>
    <row r="4998" spans="2:25">
      <c r="B4998" t="s">
        <v>3138</v>
      </c>
      <c r="C4998" t="s">
        <v>3139</v>
      </c>
      <c r="D4998" t="s">
        <v>2694</v>
      </c>
      <c r="E4998">
        <v>131</v>
      </c>
      <c r="F4998" t="s">
        <v>24</v>
      </c>
      <c r="G4998">
        <v>0</v>
      </c>
      <c r="H4998">
        <v>1500000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f t="shared" si="546"/>
        <v>1500000</v>
      </c>
      <c r="T4998">
        <f t="shared" si="547"/>
        <v>118699872</v>
      </c>
      <c r="U4998" t="str">
        <f t="shared" si="548"/>
        <v xml:space="preserve">SUBSIDIO </v>
      </c>
      <c r="V4998">
        <f t="shared" si="549"/>
        <v>0</v>
      </c>
      <c r="W4998" t="str">
        <f t="shared" si="552"/>
        <v>SUBSIDIO FAMILIAR - ESCOLARIDAD</v>
      </c>
      <c r="X4998">
        <f t="shared" si="550"/>
        <v>1500000</v>
      </c>
      <c r="Y4998">
        <f t="shared" si="551"/>
        <v>0</v>
      </c>
    </row>
    <row r="4999" spans="2:25">
      <c r="B4999" t="s">
        <v>3138</v>
      </c>
      <c r="C4999" t="s">
        <v>3139</v>
      </c>
      <c r="D4999" t="s">
        <v>2694</v>
      </c>
      <c r="E4999">
        <v>133</v>
      </c>
      <c r="F4999" t="s">
        <v>2731</v>
      </c>
      <c r="G4999">
        <v>1890000</v>
      </c>
      <c r="H4999">
        <v>1890000</v>
      </c>
      <c r="I4999">
        <v>1890000</v>
      </c>
      <c r="J4999">
        <v>1890000</v>
      </c>
      <c r="K4999">
        <v>1890000</v>
      </c>
      <c r="L4999">
        <v>1890000</v>
      </c>
      <c r="M4999">
        <v>1890000</v>
      </c>
      <c r="N4999">
        <v>1323000</v>
      </c>
      <c r="O4999">
        <v>1890000</v>
      </c>
      <c r="P4999">
        <v>1890000</v>
      </c>
      <c r="Q4999">
        <v>1890000</v>
      </c>
      <c r="R4999">
        <v>1890000</v>
      </c>
      <c r="S4999">
        <f t="shared" si="546"/>
        <v>22113000</v>
      </c>
      <c r="T4999">
        <f t="shared" si="547"/>
        <v>118699872</v>
      </c>
      <c r="U4999" t="str">
        <f t="shared" si="548"/>
        <v>BONIFICAC</v>
      </c>
      <c r="V4999">
        <f t="shared" si="549"/>
        <v>0</v>
      </c>
      <c r="W4999" t="str">
        <f t="shared" si="552"/>
        <v>BONIFICACION POR CARGO</v>
      </c>
      <c r="X4999">
        <f t="shared" si="550"/>
        <v>22113000</v>
      </c>
      <c r="Y4999">
        <f t="shared" si="551"/>
        <v>1842750</v>
      </c>
    </row>
    <row r="5000" spans="2:25">
      <c r="B5000" t="s">
        <v>3138</v>
      </c>
      <c r="C5000" t="s">
        <v>3139</v>
      </c>
      <c r="D5000" t="s">
        <v>2694</v>
      </c>
      <c r="E5000">
        <v>232</v>
      </c>
      <c r="F5000" t="s">
        <v>33</v>
      </c>
      <c r="G5000">
        <v>0</v>
      </c>
      <c r="H5000">
        <v>0</v>
      </c>
      <c r="I5000">
        <v>0</v>
      </c>
      <c r="J5000">
        <v>0</v>
      </c>
      <c r="K5000">
        <v>196178</v>
      </c>
      <c r="L5000">
        <v>0</v>
      </c>
      <c r="M5000">
        <v>0</v>
      </c>
      <c r="N5000">
        <v>2157958</v>
      </c>
      <c r="O5000">
        <v>0</v>
      </c>
      <c r="P5000">
        <v>0</v>
      </c>
      <c r="Q5000">
        <v>0</v>
      </c>
      <c r="R5000">
        <v>1373246</v>
      </c>
      <c r="S5000">
        <f t="shared" si="546"/>
        <v>3727382</v>
      </c>
      <c r="T5000">
        <f t="shared" si="547"/>
        <v>118699872</v>
      </c>
      <c r="U5000" t="str">
        <f t="shared" si="548"/>
        <v>VIATICO</v>
      </c>
      <c r="V5000">
        <f t="shared" si="549"/>
        <v>0</v>
      </c>
      <c r="W5000" t="str">
        <f t="shared" si="552"/>
        <v>VIATICO</v>
      </c>
      <c r="X5000">
        <f t="shared" si="550"/>
        <v>3727382</v>
      </c>
      <c r="Y5000">
        <f t="shared" si="551"/>
        <v>0</v>
      </c>
    </row>
    <row r="5001" spans="2:25">
      <c r="B5001" t="s">
        <v>3140</v>
      </c>
      <c r="C5001" t="s">
        <v>3141</v>
      </c>
      <c r="D5001" t="s">
        <v>2694</v>
      </c>
      <c r="E5001">
        <v>111</v>
      </c>
      <c r="F5001" t="s">
        <v>21</v>
      </c>
      <c r="G5001">
        <v>4100000</v>
      </c>
      <c r="H5001">
        <v>4100000</v>
      </c>
      <c r="I5001">
        <v>4100000</v>
      </c>
      <c r="J5001">
        <v>4100000</v>
      </c>
      <c r="K5001">
        <v>4100000</v>
      </c>
      <c r="L5001">
        <v>4100000</v>
      </c>
      <c r="M5001">
        <v>4100000</v>
      </c>
      <c r="N5001">
        <v>4100000</v>
      </c>
      <c r="O5001">
        <v>4100000</v>
      </c>
      <c r="P5001">
        <v>4100000</v>
      </c>
      <c r="Q5001">
        <v>4100000</v>
      </c>
      <c r="R5001">
        <v>4100000</v>
      </c>
      <c r="S5001">
        <f t="shared" si="546"/>
        <v>49200000</v>
      </c>
      <c r="T5001">
        <f t="shared" si="547"/>
        <v>56992902</v>
      </c>
      <c r="U5001" t="str">
        <f t="shared" si="548"/>
        <v>SUELDOS</v>
      </c>
      <c r="V5001">
        <f t="shared" si="549"/>
        <v>0</v>
      </c>
      <c r="W5001" t="str">
        <f t="shared" si="552"/>
        <v>SUELDOS</v>
      </c>
      <c r="X5001">
        <f t="shared" si="550"/>
        <v>49200000</v>
      </c>
      <c r="Y5001">
        <f t="shared" si="551"/>
        <v>4100000</v>
      </c>
    </row>
    <row r="5002" spans="2:25">
      <c r="B5002" t="s">
        <v>3140</v>
      </c>
      <c r="C5002" t="s">
        <v>3141</v>
      </c>
      <c r="D5002" t="s">
        <v>2694</v>
      </c>
      <c r="E5002">
        <v>114</v>
      </c>
      <c r="F5002" t="s">
        <v>3488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4100000</v>
      </c>
      <c r="S5002">
        <f t="shared" si="546"/>
        <v>4100000</v>
      </c>
      <c r="T5002">
        <f t="shared" si="547"/>
        <v>56992902</v>
      </c>
      <c r="U5002" t="str">
        <f t="shared" si="548"/>
        <v>AGUINALDO</v>
      </c>
      <c r="V5002">
        <f t="shared" si="549"/>
        <v>4100000</v>
      </c>
      <c r="W5002" t="str">
        <f t="shared" si="552"/>
        <v>SUELDOS</v>
      </c>
      <c r="X5002">
        <f t="shared" si="550"/>
        <v>0</v>
      </c>
      <c r="Y5002">
        <f t="shared" si="551"/>
        <v>0</v>
      </c>
    </row>
    <row r="5003" spans="2:25">
      <c r="B5003" t="s">
        <v>3140</v>
      </c>
      <c r="C5003" t="s">
        <v>3141</v>
      </c>
      <c r="D5003" t="s">
        <v>2694</v>
      </c>
      <c r="E5003">
        <v>123</v>
      </c>
      <c r="F5003" t="s">
        <v>30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53300</v>
      </c>
      <c r="S5003">
        <f t="shared" si="546"/>
        <v>53300</v>
      </c>
      <c r="T5003">
        <f t="shared" si="547"/>
        <v>56992902</v>
      </c>
      <c r="U5003" t="str">
        <f t="shared" si="548"/>
        <v>AGUINALDO</v>
      </c>
      <c r="V5003">
        <f t="shared" si="549"/>
        <v>53300</v>
      </c>
      <c r="W5003" t="str">
        <f t="shared" si="552"/>
        <v>REMUNERACION EXTRAORDINARIA</v>
      </c>
      <c r="X5003">
        <f t="shared" si="550"/>
        <v>0</v>
      </c>
      <c r="Y5003">
        <f t="shared" si="551"/>
        <v>0</v>
      </c>
    </row>
    <row r="5004" spans="2:25">
      <c r="B5004" t="s">
        <v>3140</v>
      </c>
      <c r="C5004" t="s">
        <v>3141</v>
      </c>
      <c r="D5004" t="s">
        <v>2694</v>
      </c>
      <c r="E5004">
        <v>123</v>
      </c>
      <c r="F5004" t="s">
        <v>32</v>
      </c>
      <c r="G5004">
        <v>0</v>
      </c>
      <c r="H5004">
        <v>0</v>
      </c>
      <c r="I5004">
        <v>22140</v>
      </c>
      <c r="J5004">
        <v>36900</v>
      </c>
      <c r="K5004">
        <v>79028</v>
      </c>
      <c r="L5004">
        <v>103628</v>
      </c>
      <c r="M5004">
        <v>106703</v>
      </c>
      <c r="N5004">
        <v>0</v>
      </c>
      <c r="O5004">
        <v>163590</v>
      </c>
      <c r="P5004">
        <v>36900</v>
      </c>
      <c r="Q5004">
        <v>20910</v>
      </c>
      <c r="R5004">
        <v>69803</v>
      </c>
      <c r="S5004">
        <f t="shared" si="546"/>
        <v>639602</v>
      </c>
      <c r="T5004">
        <f t="shared" si="547"/>
        <v>56992902</v>
      </c>
      <c r="U5004" t="str">
        <f t="shared" si="548"/>
        <v>REMUNERAC</v>
      </c>
      <c r="V5004">
        <f t="shared" si="549"/>
        <v>0</v>
      </c>
      <c r="W5004" t="str">
        <f t="shared" si="552"/>
        <v>REMUNERACION EXTRAORDINARIA</v>
      </c>
      <c r="X5004">
        <f t="shared" si="550"/>
        <v>639602</v>
      </c>
      <c r="Y5004">
        <f t="shared" si="551"/>
        <v>53300</v>
      </c>
    </row>
    <row r="5005" spans="2:25">
      <c r="B5005" t="s">
        <v>3140</v>
      </c>
      <c r="C5005" t="s">
        <v>3141</v>
      </c>
      <c r="D5005" t="s">
        <v>2694</v>
      </c>
      <c r="E5005">
        <v>131</v>
      </c>
      <c r="F5005" t="s">
        <v>24</v>
      </c>
      <c r="G5005">
        <v>0</v>
      </c>
      <c r="H5005">
        <v>3000000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f t="shared" si="546"/>
        <v>3000000</v>
      </c>
      <c r="T5005">
        <f t="shared" si="547"/>
        <v>56992902</v>
      </c>
      <c r="U5005" t="str">
        <f t="shared" si="548"/>
        <v xml:space="preserve">SUBSIDIO </v>
      </c>
      <c r="V5005">
        <f t="shared" si="549"/>
        <v>0</v>
      </c>
      <c r="W5005" t="str">
        <f t="shared" si="552"/>
        <v>SUBSIDIO FAMILIAR - ESCOLARIDAD</v>
      </c>
      <c r="X5005">
        <f t="shared" si="550"/>
        <v>3000000</v>
      </c>
      <c r="Y5005">
        <f t="shared" si="551"/>
        <v>0</v>
      </c>
    </row>
    <row r="5006" spans="2:25">
      <c r="B5006" t="s">
        <v>3142</v>
      </c>
      <c r="C5006" t="s">
        <v>3143</v>
      </c>
      <c r="D5006" t="s">
        <v>2694</v>
      </c>
      <c r="E5006">
        <v>111</v>
      </c>
      <c r="F5006" t="s">
        <v>21</v>
      </c>
      <c r="G5006">
        <v>5300000</v>
      </c>
      <c r="H5006">
        <v>5300000</v>
      </c>
      <c r="I5006">
        <v>5300000</v>
      </c>
      <c r="J5006">
        <v>5300000</v>
      </c>
      <c r="K5006">
        <v>5300000</v>
      </c>
      <c r="L5006">
        <v>5300000</v>
      </c>
      <c r="M5006">
        <v>5300000</v>
      </c>
      <c r="N5006">
        <v>5300000</v>
      </c>
      <c r="O5006">
        <v>5300000</v>
      </c>
      <c r="P5006">
        <v>5300000</v>
      </c>
      <c r="Q5006">
        <v>5300000</v>
      </c>
      <c r="R5006">
        <v>5300000</v>
      </c>
      <c r="S5006">
        <f t="shared" si="546"/>
        <v>63600000</v>
      </c>
      <c r="T5006">
        <f t="shared" si="547"/>
        <v>94949137</v>
      </c>
      <c r="U5006" t="str">
        <f t="shared" si="548"/>
        <v>SUELDOS</v>
      </c>
      <c r="V5006">
        <f t="shared" si="549"/>
        <v>0</v>
      </c>
      <c r="W5006" t="str">
        <f t="shared" si="552"/>
        <v>SUELDOS</v>
      </c>
      <c r="X5006">
        <f t="shared" si="550"/>
        <v>63600000</v>
      </c>
      <c r="Y5006">
        <f t="shared" si="551"/>
        <v>5300000</v>
      </c>
    </row>
    <row r="5007" spans="2:25">
      <c r="B5007" t="s">
        <v>3142</v>
      </c>
      <c r="C5007" t="s">
        <v>3143</v>
      </c>
      <c r="D5007" t="s">
        <v>2694</v>
      </c>
      <c r="E5007">
        <v>114</v>
      </c>
      <c r="F5007" t="s">
        <v>79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1550250</v>
      </c>
      <c r="S5007">
        <f t="shared" si="546"/>
        <v>1550250</v>
      </c>
      <c r="T5007">
        <f t="shared" si="547"/>
        <v>94949137</v>
      </c>
      <c r="U5007" t="str">
        <f t="shared" si="548"/>
        <v>AGUINALDO</v>
      </c>
      <c r="V5007">
        <f t="shared" si="549"/>
        <v>1550250</v>
      </c>
      <c r="W5007" t="str">
        <f t="shared" si="552"/>
        <v>BONIFICACION POR GESTION PRESUPUESTARIA</v>
      </c>
      <c r="X5007">
        <f t="shared" si="550"/>
        <v>0</v>
      </c>
      <c r="Y5007">
        <f t="shared" si="551"/>
        <v>0</v>
      </c>
    </row>
    <row r="5008" spans="2:25">
      <c r="B5008" t="s">
        <v>3142</v>
      </c>
      <c r="C5008" t="s">
        <v>3143</v>
      </c>
      <c r="D5008" t="s">
        <v>2694</v>
      </c>
      <c r="E5008">
        <v>114</v>
      </c>
      <c r="F5008" t="s">
        <v>3488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5300000</v>
      </c>
      <c r="S5008">
        <f t="shared" si="546"/>
        <v>5300000</v>
      </c>
      <c r="T5008">
        <f t="shared" si="547"/>
        <v>94949137</v>
      </c>
      <c r="U5008" t="str">
        <f t="shared" si="548"/>
        <v>AGUINALDO</v>
      </c>
      <c r="V5008">
        <f t="shared" si="549"/>
        <v>5300000</v>
      </c>
      <c r="W5008" t="str">
        <f t="shared" si="552"/>
        <v>SUELDOS</v>
      </c>
      <c r="X5008">
        <f t="shared" si="550"/>
        <v>0</v>
      </c>
      <c r="Y5008">
        <f t="shared" si="551"/>
        <v>0</v>
      </c>
    </row>
    <row r="5009" spans="2:25">
      <c r="B5009" t="s">
        <v>3142</v>
      </c>
      <c r="C5009" t="s">
        <v>3143</v>
      </c>
      <c r="D5009" t="s">
        <v>2694</v>
      </c>
      <c r="E5009">
        <v>123</v>
      </c>
      <c r="F5009" t="s">
        <v>30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402833</v>
      </c>
      <c r="S5009">
        <f t="shared" si="546"/>
        <v>402833</v>
      </c>
      <c r="T5009">
        <f t="shared" si="547"/>
        <v>94949137</v>
      </c>
      <c r="U5009" t="str">
        <f t="shared" si="548"/>
        <v>AGUINALDO</v>
      </c>
      <c r="V5009">
        <f t="shared" si="549"/>
        <v>402833</v>
      </c>
      <c r="W5009" t="str">
        <f t="shared" si="552"/>
        <v>REMUNERACION EXTRAORDINARIA</v>
      </c>
      <c r="X5009">
        <f t="shared" si="550"/>
        <v>0</v>
      </c>
      <c r="Y5009">
        <f t="shared" si="551"/>
        <v>0</v>
      </c>
    </row>
    <row r="5010" spans="2:25">
      <c r="B5010" t="s">
        <v>3142</v>
      </c>
      <c r="C5010" t="s">
        <v>3143</v>
      </c>
      <c r="D5010" t="s">
        <v>2694</v>
      </c>
      <c r="E5010">
        <v>123</v>
      </c>
      <c r="F5010" t="s">
        <v>32</v>
      </c>
      <c r="G5010">
        <v>0</v>
      </c>
      <c r="H5010">
        <v>0</v>
      </c>
      <c r="I5010">
        <v>549345</v>
      </c>
      <c r="J5010">
        <v>461100</v>
      </c>
      <c r="K5010">
        <v>577170</v>
      </c>
      <c r="L5010">
        <v>636000</v>
      </c>
      <c r="M5010">
        <v>636000</v>
      </c>
      <c r="N5010">
        <v>0</v>
      </c>
      <c r="O5010">
        <v>487733</v>
      </c>
      <c r="P5010">
        <v>586313</v>
      </c>
      <c r="Q5010">
        <v>289380</v>
      </c>
      <c r="R5010">
        <v>793013</v>
      </c>
      <c r="S5010">
        <f t="shared" si="546"/>
        <v>5016054</v>
      </c>
      <c r="T5010">
        <f t="shared" si="547"/>
        <v>94949137</v>
      </c>
      <c r="U5010" t="str">
        <f t="shared" si="548"/>
        <v>REMUNERAC</v>
      </c>
      <c r="V5010">
        <f t="shared" si="549"/>
        <v>0</v>
      </c>
      <c r="W5010" t="str">
        <f t="shared" si="552"/>
        <v>REMUNERACION EXTRAORDINARIA</v>
      </c>
      <c r="X5010">
        <f t="shared" si="550"/>
        <v>5016054</v>
      </c>
      <c r="Y5010">
        <f t="shared" si="551"/>
        <v>402833</v>
      </c>
    </row>
    <row r="5011" spans="2:25">
      <c r="B5011" t="s">
        <v>3142</v>
      </c>
      <c r="C5011" t="s">
        <v>3143</v>
      </c>
      <c r="D5011" t="s">
        <v>2694</v>
      </c>
      <c r="E5011">
        <v>133</v>
      </c>
      <c r="F5011" t="s">
        <v>78</v>
      </c>
      <c r="G5011">
        <v>1590000</v>
      </c>
      <c r="H5011">
        <v>1590000</v>
      </c>
      <c r="I5011">
        <v>1590000</v>
      </c>
      <c r="J5011">
        <v>1590000</v>
      </c>
      <c r="K5011">
        <v>1590000</v>
      </c>
      <c r="L5011">
        <v>1590000</v>
      </c>
      <c r="M5011">
        <v>1590000</v>
      </c>
      <c r="N5011">
        <v>1590000</v>
      </c>
      <c r="O5011">
        <v>1590000</v>
      </c>
      <c r="P5011">
        <v>1590000</v>
      </c>
      <c r="Q5011">
        <v>1590000</v>
      </c>
      <c r="R5011">
        <v>1590000</v>
      </c>
      <c r="S5011">
        <f t="shared" si="546"/>
        <v>19080000</v>
      </c>
      <c r="T5011">
        <f t="shared" si="547"/>
        <v>94949137</v>
      </c>
      <c r="U5011" t="str">
        <f t="shared" si="548"/>
        <v>BONIFICAC</v>
      </c>
      <c r="V5011">
        <f t="shared" si="549"/>
        <v>0</v>
      </c>
      <c r="W5011" t="str">
        <f t="shared" si="552"/>
        <v>BONIFICACION POR GESTION PRESUPUESTARIA</v>
      </c>
      <c r="X5011">
        <f t="shared" si="550"/>
        <v>19080000</v>
      </c>
      <c r="Y5011">
        <f t="shared" si="551"/>
        <v>1550250</v>
      </c>
    </row>
    <row r="5012" spans="2:25">
      <c r="B5012" t="s">
        <v>3144</v>
      </c>
      <c r="C5012" t="s">
        <v>3145</v>
      </c>
      <c r="D5012" t="s">
        <v>2694</v>
      </c>
      <c r="E5012">
        <v>111</v>
      </c>
      <c r="F5012" t="s">
        <v>21</v>
      </c>
      <c r="G5012">
        <v>3200000</v>
      </c>
      <c r="H5012">
        <v>3200000</v>
      </c>
      <c r="I5012">
        <v>3200000</v>
      </c>
      <c r="J5012">
        <v>3200000</v>
      </c>
      <c r="K5012">
        <v>3200000</v>
      </c>
      <c r="L5012">
        <v>3200000</v>
      </c>
      <c r="M5012">
        <v>3200000</v>
      </c>
      <c r="N5012">
        <v>3200000</v>
      </c>
      <c r="O5012">
        <v>3200000</v>
      </c>
      <c r="P5012">
        <v>3200000</v>
      </c>
      <c r="Q5012">
        <v>3200000</v>
      </c>
      <c r="R5012">
        <v>3200000</v>
      </c>
      <c r="S5012">
        <f t="shared" si="546"/>
        <v>38400000</v>
      </c>
      <c r="T5012">
        <f t="shared" si="547"/>
        <v>51689170</v>
      </c>
      <c r="U5012" t="str">
        <f t="shared" si="548"/>
        <v>SUELDOS</v>
      </c>
      <c r="V5012">
        <f t="shared" si="549"/>
        <v>0</v>
      </c>
      <c r="W5012" t="str">
        <f t="shared" si="552"/>
        <v>SUELDOS</v>
      </c>
      <c r="X5012">
        <f t="shared" si="550"/>
        <v>38400000</v>
      </c>
      <c r="Y5012">
        <f t="shared" si="551"/>
        <v>3200000</v>
      </c>
    </row>
    <row r="5013" spans="2:25">
      <c r="B5013" t="s">
        <v>3144</v>
      </c>
      <c r="C5013" t="s">
        <v>3145</v>
      </c>
      <c r="D5013" t="s">
        <v>2694</v>
      </c>
      <c r="E5013">
        <v>114</v>
      </c>
      <c r="F5013" t="s">
        <v>3488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3200000</v>
      </c>
      <c r="S5013">
        <f t="shared" si="546"/>
        <v>3200000</v>
      </c>
      <c r="T5013">
        <f t="shared" si="547"/>
        <v>51689170</v>
      </c>
      <c r="U5013" t="str">
        <f t="shared" si="548"/>
        <v>AGUINALDO</v>
      </c>
      <c r="V5013">
        <f t="shared" si="549"/>
        <v>3200000</v>
      </c>
      <c r="W5013" t="str">
        <f t="shared" si="552"/>
        <v>SUELDOS</v>
      </c>
      <c r="X5013">
        <f t="shared" si="550"/>
        <v>0</v>
      </c>
      <c r="Y5013">
        <f t="shared" si="551"/>
        <v>0</v>
      </c>
    </row>
    <row r="5014" spans="2:25">
      <c r="B5014" t="s">
        <v>3144</v>
      </c>
      <c r="C5014" t="s">
        <v>3145</v>
      </c>
      <c r="D5014" t="s">
        <v>2694</v>
      </c>
      <c r="E5014">
        <v>123</v>
      </c>
      <c r="F5014" t="s">
        <v>30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283440</v>
      </c>
      <c r="S5014">
        <f t="shared" si="546"/>
        <v>283440</v>
      </c>
      <c r="T5014">
        <f t="shared" si="547"/>
        <v>51689170</v>
      </c>
      <c r="U5014" t="str">
        <f t="shared" si="548"/>
        <v>AGUINALDO</v>
      </c>
      <c r="V5014">
        <f t="shared" si="549"/>
        <v>283440</v>
      </c>
      <c r="W5014" t="str">
        <f t="shared" si="552"/>
        <v>REMUNERACION EXTRAORDINARIA</v>
      </c>
      <c r="X5014">
        <f t="shared" si="550"/>
        <v>0</v>
      </c>
      <c r="Y5014">
        <f t="shared" si="551"/>
        <v>0</v>
      </c>
    </row>
    <row r="5015" spans="2:25">
      <c r="B5015" t="s">
        <v>3144</v>
      </c>
      <c r="C5015" t="s">
        <v>3145</v>
      </c>
      <c r="D5015" t="s">
        <v>2694</v>
      </c>
      <c r="E5015">
        <v>123</v>
      </c>
      <c r="F5015" t="s">
        <v>32</v>
      </c>
      <c r="G5015">
        <v>0</v>
      </c>
      <c r="H5015">
        <v>0</v>
      </c>
      <c r="I5015">
        <v>328320</v>
      </c>
      <c r="J5015">
        <v>360000</v>
      </c>
      <c r="K5015">
        <v>371280</v>
      </c>
      <c r="L5015">
        <v>384000</v>
      </c>
      <c r="M5015">
        <v>384000</v>
      </c>
      <c r="N5015">
        <v>0</v>
      </c>
      <c r="O5015">
        <v>384000</v>
      </c>
      <c r="P5015">
        <v>384000</v>
      </c>
      <c r="Q5015">
        <v>384000</v>
      </c>
      <c r="R5015">
        <v>421680</v>
      </c>
      <c r="S5015">
        <f t="shared" si="546"/>
        <v>3401280</v>
      </c>
      <c r="T5015">
        <f t="shared" si="547"/>
        <v>51689170</v>
      </c>
      <c r="U5015" t="str">
        <f t="shared" si="548"/>
        <v>REMUNERAC</v>
      </c>
      <c r="V5015">
        <f t="shared" si="549"/>
        <v>0</v>
      </c>
      <c r="W5015" t="str">
        <f t="shared" si="552"/>
        <v>REMUNERACION EXTRAORDINARIA</v>
      </c>
      <c r="X5015">
        <f t="shared" si="550"/>
        <v>3401280</v>
      </c>
      <c r="Y5015">
        <f t="shared" si="551"/>
        <v>283440</v>
      </c>
    </row>
    <row r="5016" spans="2:25">
      <c r="B5016" t="s">
        <v>3144</v>
      </c>
      <c r="C5016" t="s">
        <v>3145</v>
      </c>
      <c r="D5016" t="s">
        <v>2694</v>
      </c>
      <c r="E5016">
        <v>131</v>
      </c>
      <c r="F5016" t="s">
        <v>24</v>
      </c>
      <c r="G5016">
        <v>0</v>
      </c>
      <c r="H5016">
        <v>1500000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f t="shared" si="546"/>
        <v>1500000</v>
      </c>
      <c r="T5016">
        <f t="shared" si="547"/>
        <v>51689170</v>
      </c>
      <c r="U5016" t="str">
        <f t="shared" si="548"/>
        <v xml:space="preserve">SUBSIDIO </v>
      </c>
      <c r="V5016">
        <f t="shared" si="549"/>
        <v>0</v>
      </c>
      <c r="W5016" t="str">
        <f t="shared" si="552"/>
        <v>SUBSIDIO FAMILIAR - ESCOLARIDAD</v>
      </c>
      <c r="X5016">
        <f t="shared" si="550"/>
        <v>1500000</v>
      </c>
      <c r="Y5016">
        <f t="shared" si="551"/>
        <v>0</v>
      </c>
    </row>
    <row r="5017" spans="2:25">
      <c r="B5017" t="s">
        <v>3144</v>
      </c>
      <c r="C5017" t="s">
        <v>3145</v>
      </c>
      <c r="D5017" t="s">
        <v>2694</v>
      </c>
      <c r="E5017">
        <v>232</v>
      </c>
      <c r="F5017" t="s">
        <v>33</v>
      </c>
      <c r="G5017">
        <v>0</v>
      </c>
      <c r="H5017">
        <v>0</v>
      </c>
      <c r="I5017">
        <v>1765602</v>
      </c>
      <c r="J5017">
        <v>0</v>
      </c>
      <c r="K5017">
        <v>0</v>
      </c>
      <c r="L5017">
        <v>0</v>
      </c>
      <c r="M5017">
        <v>0</v>
      </c>
      <c r="N5017">
        <v>2157958</v>
      </c>
      <c r="O5017">
        <v>0</v>
      </c>
      <c r="P5017">
        <v>0</v>
      </c>
      <c r="Q5017">
        <v>0</v>
      </c>
      <c r="R5017">
        <v>980890</v>
      </c>
      <c r="S5017">
        <f t="shared" si="546"/>
        <v>4904450</v>
      </c>
      <c r="T5017">
        <f t="shared" si="547"/>
        <v>51689170</v>
      </c>
      <c r="U5017" t="str">
        <f t="shared" si="548"/>
        <v>VIATICO</v>
      </c>
      <c r="V5017">
        <f t="shared" si="549"/>
        <v>0</v>
      </c>
      <c r="W5017" t="str">
        <f t="shared" si="552"/>
        <v>VIATICO</v>
      </c>
      <c r="X5017">
        <f t="shared" si="550"/>
        <v>4904450</v>
      </c>
      <c r="Y5017">
        <f t="shared" si="551"/>
        <v>0</v>
      </c>
    </row>
    <row r="5018" spans="2:25">
      <c r="B5018" t="s">
        <v>3146</v>
      </c>
      <c r="C5018" t="s">
        <v>3147</v>
      </c>
      <c r="D5018" t="s">
        <v>2694</v>
      </c>
      <c r="E5018">
        <v>111</v>
      </c>
      <c r="F5018" t="s">
        <v>21</v>
      </c>
      <c r="G5018">
        <v>4000000</v>
      </c>
      <c r="H5018">
        <v>4000000</v>
      </c>
      <c r="I5018">
        <v>4000000</v>
      </c>
      <c r="J5018">
        <v>4000000</v>
      </c>
      <c r="K5018">
        <v>4000000</v>
      </c>
      <c r="L5018">
        <v>4000000</v>
      </c>
      <c r="M5018">
        <v>4000000</v>
      </c>
      <c r="N5018">
        <v>4000000</v>
      </c>
      <c r="O5018">
        <v>4000000</v>
      </c>
      <c r="P5018">
        <v>4000000</v>
      </c>
      <c r="Q5018">
        <v>4000000</v>
      </c>
      <c r="R5018">
        <v>4000000</v>
      </c>
      <c r="S5018">
        <f t="shared" si="546"/>
        <v>48000000</v>
      </c>
      <c r="T5018">
        <f t="shared" si="547"/>
        <v>72934865</v>
      </c>
      <c r="U5018" t="str">
        <f t="shared" si="548"/>
        <v>SUELDOS</v>
      </c>
      <c r="V5018">
        <f t="shared" si="549"/>
        <v>0</v>
      </c>
      <c r="W5018" t="str">
        <f t="shared" si="552"/>
        <v>SUELDOS</v>
      </c>
      <c r="X5018">
        <f t="shared" si="550"/>
        <v>48000000</v>
      </c>
      <c r="Y5018">
        <f t="shared" si="551"/>
        <v>4000000</v>
      </c>
    </row>
    <row r="5019" spans="2:25">
      <c r="B5019" t="s">
        <v>3146</v>
      </c>
      <c r="C5019" t="s">
        <v>3147</v>
      </c>
      <c r="D5019" t="s">
        <v>2694</v>
      </c>
      <c r="E5019">
        <v>114</v>
      </c>
      <c r="F5019" t="s">
        <v>29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1170000</v>
      </c>
      <c r="S5019">
        <f t="shared" si="546"/>
        <v>1170000</v>
      </c>
      <c r="T5019">
        <f t="shared" si="547"/>
        <v>72934865</v>
      </c>
      <c r="U5019" t="str">
        <f t="shared" si="548"/>
        <v>AGUINALDO</v>
      </c>
      <c r="V5019">
        <f t="shared" si="549"/>
        <v>1170000</v>
      </c>
      <c r="W5019" t="str">
        <f t="shared" si="552"/>
        <v>BONIFICACION POR GESTION ADMINISTRATIVA</v>
      </c>
      <c r="X5019">
        <f t="shared" si="550"/>
        <v>0</v>
      </c>
      <c r="Y5019">
        <f t="shared" si="551"/>
        <v>0</v>
      </c>
    </row>
    <row r="5020" spans="2:25">
      <c r="B5020" t="s">
        <v>3146</v>
      </c>
      <c r="C5020" t="s">
        <v>3147</v>
      </c>
      <c r="D5020" t="s">
        <v>2694</v>
      </c>
      <c r="E5020">
        <v>114</v>
      </c>
      <c r="F5020" t="s">
        <v>3488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4000000</v>
      </c>
      <c r="S5020">
        <f t="shared" si="546"/>
        <v>4000000</v>
      </c>
      <c r="T5020">
        <f t="shared" si="547"/>
        <v>72934865</v>
      </c>
      <c r="U5020" t="str">
        <f t="shared" si="548"/>
        <v>AGUINALDO</v>
      </c>
      <c r="V5020">
        <f t="shared" si="549"/>
        <v>4000000</v>
      </c>
      <c r="W5020" t="str">
        <f t="shared" si="552"/>
        <v>SUELDOS</v>
      </c>
      <c r="X5020">
        <f t="shared" si="550"/>
        <v>0</v>
      </c>
      <c r="Y5020">
        <f t="shared" si="551"/>
        <v>0</v>
      </c>
    </row>
    <row r="5021" spans="2:25">
      <c r="B5021" t="s">
        <v>3146</v>
      </c>
      <c r="C5021" t="s">
        <v>3147</v>
      </c>
      <c r="D5021" t="s">
        <v>2694</v>
      </c>
      <c r="E5021">
        <v>123</v>
      </c>
      <c r="F5021" t="s">
        <v>30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109925</v>
      </c>
      <c r="S5021">
        <f t="shared" si="546"/>
        <v>109925</v>
      </c>
      <c r="T5021">
        <f t="shared" si="547"/>
        <v>72934865</v>
      </c>
      <c r="U5021" t="str">
        <f t="shared" si="548"/>
        <v>AGUINALDO</v>
      </c>
      <c r="V5021">
        <f t="shared" si="549"/>
        <v>109925</v>
      </c>
      <c r="W5021" t="str">
        <f t="shared" si="552"/>
        <v>REMUNERACION EXTRAORDINARIA</v>
      </c>
      <c r="X5021">
        <f t="shared" si="550"/>
        <v>0</v>
      </c>
      <c r="Y5021">
        <f t="shared" si="551"/>
        <v>0</v>
      </c>
    </row>
    <row r="5022" spans="2:25">
      <c r="B5022" t="s">
        <v>3146</v>
      </c>
      <c r="C5022" t="s">
        <v>3147</v>
      </c>
      <c r="D5022" t="s">
        <v>2694</v>
      </c>
      <c r="E5022">
        <v>123</v>
      </c>
      <c r="F5022" t="s">
        <v>32</v>
      </c>
      <c r="G5022">
        <v>0</v>
      </c>
      <c r="H5022">
        <v>0</v>
      </c>
      <c r="I5022">
        <v>300000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480000</v>
      </c>
      <c r="R5022">
        <v>539100</v>
      </c>
      <c r="S5022">
        <f t="shared" si="546"/>
        <v>1319100</v>
      </c>
      <c r="T5022">
        <f t="shared" si="547"/>
        <v>72934865</v>
      </c>
      <c r="U5022" t="str">
        <f t="shared" si="548"/>
        <v>REMUNERAC</v>
      </c>
      <c r="V5022">
        <f t="shared" si="549"/>
        <v>0</v>
      </c>
      <c r="W5022" t="str">
        <f t="shared" si="552"/>
        <v>REMUNERACION EXTRAORDINARIA</v>
      </c>
      <c r="X5022">
        <f t="shared" si="550"/>
        <v>1319100</v>
      </c>
      <c r="Y5022">
        <f t="shared" si="551"/>
        <v>109925</v>
      </c>
    </row>
    <row r="5023" spans="2:25">
      <c r="B5023" t="s">
        <v>3146</v>
      </c>
      <c r="C5023" t="s">
        <v>3147</v>
      </c>
      <c r="D5023" t="s">
        <v>2694</v>
      </c>
      <c r="E5023">
        <v>133</v>
      </c>
      <c r="F5023" t="s">
        <v>31</v>
      </c>
      <c r="G5023">
        <v>1200000</v>
      </c>
      <c r="H5023">
        <v>1200000</v>
      </c>
      <c r="I5023">
        <v>1200000</v>
      </c>
      <c r="J5023">
        <v>1200000</v>
      </c>
      <c r="K5023">
        <v>1200000</v>
      </c>
      <c r="L5023">
        <v>1200000</v>
      </c>
      <c r="M5023">
        <v>1200000</v>
      </c>
      <c r="N5023">
        <v>840000</v>
      </c>
      <c r="O5023">
        <v>1200000</v>
      </c>
      <c r="P5023">
        <v>1200000</v>
      </c>
      <c r="Q5023">
        <v>1200000</v>
      </c>
      <c r="R5023">
        <v>1200000</v>
      </c>
      <c r="S5023">
        <f t="shared" si="546"/>
        <v>14040000</v>
      </c>
      <c r="T5023">
        <f t="shared" si="547"/>
        <v>72934865</v>
      </c>
      <c r="U5023" t="str">
        <f t="shared" si="548"/>
        <v>BONIFICAC</v>
      </c>
      <c r="V5023">
        <f t="shared" si="549"/>
        <v>0</v>
      </c>
      <c r="W5023" t="str">
        <f t="shared" si="552"/>
        <v>BONIFICACIÓN POR GESTION ADMINISTRATIVA</v>
      </c>
      <c r="X5023">
        <f t="shared" si="550"/>
        <v>14040000</v>
      </c>
      <c r="Y5023">
        <f t="shared" si="551"/>
        <v>0</v>
      </c>
    </row>
    <row r="5024" spans="2:25">
      <c r="B5024" t="s">
        <v>3146</v>
      </c>
      <c r="C5024" t="s">
        <v>3147</v>
      </c>
      <c r="D5024" t="s">
        <v>2694</v>
      </c>
      <c r="E5024">
        <v>232</v>
      </c>
      <c r="F5024" t="s">
        <v>33</v>
      </c>
      <c r="G5024">
        <v>0</v>
      </c>
      <c r="H5024">
        <v>0</v>
      </c>
      <c r="I5024">
        <v>176102</v>
      </c>
      <c r="J5024">
        <v>0</v>
      </c>
      <c r="K5024">
        <v>392356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3727382</v>
      </c>
      <c r="R5024">
        <v>0</v>
      </c>
      <c r="S5024">
        <f t="shared" si="546"/>
        <v>4295840</v>
      </c>
      <c r="T5024">
        <f t="shared" si="547"/>
        <v>72934865</v>
      </c>
      <c r="U5024" t="str">
        <f t="shared" si="548"/>
        <v>VIATICO</v>
      </c>
      <c r="V5024">
        <f t="shared" si="549"/>
        <v>0</v>
      </c>
      <c r="W5024" t="str">
        <f t="shared" si="552"/>
        <v>VIATICO</v>
      </c>
      <c r="X5024">
        <f t="shared" si="550"/>
        <v>4295840</v>
      </c>
      <c r="Y5024">
        <f t="shared" si="551"/>
        <v>0</v>
      </c>
    </row>
    <row r="5025" spans="2:25">
      <c r="B5025" t="s">
        <v>3148</v>
      </c>
      <c r="C5025" t="s">
        <v>3149</v>
      </c>
      <c r="D5025" t="s">
        <v>2694</v>
      </c>
      <c r="E5025">
        <v>111</v>
      </c>
      <c r="F5025" t="s">
        <v>21</v>
      </c>
      <c r="G5025">
        <v>6900000</v>
      </c>
      <c r="H5025">
        <v>6900000</v>
      </c>
      <c r="I5025">
        <v>6900000</v>
      </c>
      <c r="J5025">
        <v>6900000</v>
      </c>
      <c r="K5025">
        <v>6900000</v>
      </c>
      <c r="L5025">
        <v>6900000</v>
      </c>
      <c r="M5025">
        <v>6900000</v>
      </c>
      <c r="N5025">
        <v>6900000</v>
      </c>
      <c r="O5025">
        <v>6900000</v>
      </c>
      <c r="P5025">
        <v>6900000</v>
      </c>
      <c r="Q5025">
        <v>6900000</v>
      </c>
      <c r="R5025">
        <v>6900000</v>
      </c>
      <c r="S5025">
        <f t="shared" si="546"/>
        <v>82800000</v>
      </c>
      <c r="T5025">
        <f t="shared" si="547"/>
        <v>95542500</v>
      </c>
      <c r="U5025" t="str">
        <f t="shared" si="548"/>
        <v>SUELDOS</v>
      </c>
      <c r="V5025">
        <f t="shared" si="549"/>
        <v>0</v>
      </c>
      <c r="W5025" t="str">
        <f t="shared" si="552"/>
        <v>SUELDOS</v>
      </c>
      <c r="X5025">
        <f t="shared" si="550"/>
        <v>82800000</v>
      </c>
      <c r="Y5025">
        <f t="shared" si="551"/>
        <v>6900000</v>
      </c>
    </row>
    <row r="5026" spans="2:25">
      <c r="B5026" t="s">
        <v>3148</v>
      </c>
      <c r="C5026" t="s">
        <v>3149</v>
      </c>
      <c r="D5026" t="s">
        <v>2694</v>
      </c>
      <c r="E5026">
        <v>114</v>
      </c>
      <c r="F5026" t="s">
        <v>2727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172500</v>
      </c>
      <c r="S5026">
        <f t="shared" si="546"/>
        <v>172500</v>
      </c>
      <c r="T5026">
        <f t="shared" si="547"/>
        <v>95542500</v>
      </c>
      <c r="U5026" t="str">
        <f t="shared" si="548"/>
        <v>AGUINALDO</v>
      </c>
      <c r="V5026">
        <f t="shared" si="549"/>
        <v>172500</v>
      </c>
      <c r="W5026" t="str">
        <f t="shared" si="552"/>
        <v>BONIFICACION POR CARGO</v>
      </c>
      <c r="X5026">
        <f t="shared" si="550"/>
        <v>0</v>
      </c>
      <c r="Y5026">
        <f t="shared" si="551"/>
        <v>0</v>
      </c>
    </row>
    <row r="5027" spans="2:25">
      <c r="B5027" t="s">
        <v>3148</v>
      </c>
      <c r="C5027" t="s">
        <v>3149</v>
      </c>
      <c r="D5027" t="s">
        <v>2694</v>
      </c>
      <c r="E5027">
        <v>114</v>
      </c>
      <c r="F5027" t="s">
        <v>3488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6900000</v>
      </c>
      <c r="S5027">
        <f t="shared" si="546"/>
        <v>6900000</v>
      </c>
      <c r="T5027">
        <f t="shared" si="547"/>
        <v>95542500</v>
      </c>
      <c r="U5027" t="str">
        <f t="shared" si="548"/>
        <v>AGUINALDO</v>
      </c>
      <c r="V5027">
        <f t="shared" si="549"/>
        <v>6900000</v>
      </c>
      <c r="W5027" t="str">
        <f t="shared" si="552"/>
        <v>SUELDOS</v>
      </c>
      <c r="X5027">
        <f t="shared" si="550"/>
        <v>0</v>
      </c>
      <c r="Y5027">
        <f t="shared" si="551"/>
        <v>0</v>
      </c>
    </row>
    <row r="5028" spans="2:25">
      <c r="B5028" t="s">
        <v>3148</v>
      </c>
      <c r="C5028" t="s">
        <v>3149</v>
      </c>
      <c r="D5028" t="s">
        <v>2694</v>
      </c>
      <c r="E5028">
        <v>131</v>
      </c>
      <c r="F5028" t="s">
        <v>24</v>
      </c>
      <c r="G5028">
        <v>0</v>
      </c>
      <c r="H5028">
        <v>1500000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f t="shared" si="546"/>
        <v>1500000</v>
      </c>
      <c r="T5028">
        <f t="shared" si="547"/>
        <v>95542500</v>
      </c>
      <c r="U5028" t="str">
        <f t="shared" si="548"/>
        <v xml:space="preserve">SUBSIDIO </v>
      </c>
      <c r="V5028">
        <f t="shared" si="549"/>
        <v>0</v>
      </c>
      <c r="W5028" t="str">
        <f t="shared" si="552"/>
        <v>SUBSIDIO FAMILIAR - ESCOLARIDAD</v>
      </c>
      <c r="X5028">
        <f t="shared" si="550"/>
        <v>1500000</v>
      </c>
      <c r="Y5028">
        <f t="shared" si="551"/>
        <v>0</v>
      </c>
    </row>
    <row r="5029" spans="2:25">
      <c r="B5029" t="s">
        <v>3148</v>
      </c>
      <c r="C5029" t="s">
        <v>3149</v>
      </c>
      <c r="D5029" t="s">
        <v>2694</v>
      </c>
      <c r="E5029">
        <v>133</v>
      </c>
      <c r="F5029" t="s">
        <v>2731</v>
      </c>
      <c r="G5029">
        <v>2070000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f t="shared" si="546"/>
        <v>2070000</v>
      </c>
      <c r="T5029">
        <f t="shared" si="547"/>
        <v>95542500</v>
      </c>
      <c r="U5029" t="str">
        <f t="shared" si="548"/>
        <v>BONIFICAC</v>
      </c>
      <c r="V5029">
        <f t="shared" si="549"/>
        <v>0</v>
      </c>
      <c r="W5029" t="str">
        <f t="shared" si="552"/>
        <v>BONIFICACION POR CARGO</v>
      </c>
      <c r="X5029">
        <f t="shared" si="550"/>
        <v>2070000</v>
      </c>
      <c r="Y5029">
        <f t="shared" si="551"/>
        <v>172500</v>
      </c>
    </row>
    <row r="5030" spans="2:25">
      <c r="B5030" t="s">
        <v>3148</v>
      </c>
      <c r="C5030" t="s">
        <v>3149</v>
      </c>
      <c r="D5030" t="s">
        <v>2694</v>
      </c>
      <c r="E5030">
        <v>191</v>
      </c>
      <c r="F5030" t="s">
        <v>2722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300000</v>
      </c>
      <c r="M5030">
        <v>300000</v>
      </c>
      <c r="N5030">
        <v>300000</v>
      </c>
      <c r="O5030">
        <v>300000</v>
      </c>
      <c r="P5030">
        <v>300000</v>
      </c>
      <c r="Q5030">
        <v>300000</v>
      </c>
      <c r="R5030">
        <v>300000</v>
      </c>
      <c r="S5030">
        <f t="shared" si="546"/>
        <v>2100000</v>
      </c>
      <c r="T5030">
        <f t="shared" si="547"/>
        <v>95542500</v>
      </c>
      <c r="U5030" t="str">
        <f t="shared" si="548"/>
        <v xml:space="preserve">SUBSIDIO </v>
      </c>
      <c r="V5030">
        <f t="shared" si="549"/>
        <v>0</v>
      </c>
      <c r="W5030" t="str">
        <f t="shared" si="552"/>
        <v>SUBSIDIO PARA LA SALUD</v>
      </c>
      <c r="X5030">
        <f t="shared" si="550"/>
        <v>2100000</v>
      </c>
      <c r="Y5030">
        <f t="shared" si="551"/>
        <v>0</v>
      </c>
    </row>
    <row r="5031" spans="2:25">
      <c r="B5031" t="s">
        <v>3150</v>
      </c>
      <c r="C5031" t="s">
        <v>3151</v>
      </c>
      <c r="D5031" t="s">
        <v>2694</v>
      </c>
      <c r="E5031">
        <v>111</v>
      </c>
      <c r="F5031" t="s">
        <v>3488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5133333</v>
      </c>
      <c r="S5031">
        <f t="shared" si="546"/>
        <v>5133333</v>
      </c>
      <c r="T5031">
        <f t="shared" si="547"/>
        <v>69750000</v>
      </c>
      <c r="U5031" t="str">
        <f t="shared" si="548"/>
        <v>AGUINALDO</v>
      </c>
      <c r="V5031">
        <f t="shared" si="549"/>
        <v>5133333</v>
      </c>
      <c r="W5031" t="str">
        <f t="shared" si="552"/>
        <v>SUELDOS</v>
      </c>
      <c r="X5031">
        <f t="shared" si="550"/>
        <v>0</v>
      </c>
      <c r="Y5031">
        <f t="shared" si="551"/>
        <v>0</v>
      </c>
    </row>
    <row r="5032" spans="2:25">
      <c r="B5032" t="s">
        <v>3150</v>
      </c>
      <c r="C5032" t="s">
        <v>3151</v>
      </c>
      <c r="D5032" t="s">
        <v>2694</v>
      </c>
      <c r="E5032">
        <v>111</v>
      </c>
      <c r="F5032" t="s">
        <v>21</v>
      </c>
      <c r="G5032">
        <v>8800000</v>
      </c>
      <c r="H5032">
        <v>8800000</v>
      </c>
      <c r="I5032">
        <v>8800000</v>
      </c>
      <c r="J5032">
        <v>8800000</v>
      </c>
      <c r="K5032">
        <v>8800000</v>
      </c>
      <c r="L5032">
        <v>8800000</v>
      </c>
      <c r="M5032">
        <v>8800000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f t="shared" si="546"/>
        <v>61600000</v>
      </c>
      <c r="T5032">
        <f t="shared" si="547"/>
        <v>69750000</v>
      </c>
      <c r="U5032" t="str">
        <f t="shared" si="548"/>
        <v>SUELDOS</v>
      </c>
      <c r="V5032">
        <f t="shared" si="549"/>
        <v>0</v>
      </c>
      <c r="W5032" t="str">
        <f t="shared" si="552"/>
        <v>SUELDOS</v>
      </c>
      <c r="X5032">
        <f t="shared" si="550"/>
        <v>61600000</v>
      </c>
      <c r="Y5032">
        <f t="shared" si="551"/>
        <v>5133333</v>
      </c>
    </row>
    <row r="5033" spans="2:25">
      <c r="B5033" t="s">
        <v>3150</v>
      </c>
      <c r="C5033" t="s">
        <v>3151</v>
      </c>
      <c r="D5033" t="s">
        <v>2694</v>
      </c>
      <c r="E5033">
        <v>114</v>
      </c>
      <c r="F5033" t="s">
        <v>2727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116667</v>
      </c>
      <c r="S5033">
        <f t="shared" si="546"/>
        <v>116667</v>
      </c>
      <c r="T5033">
        <f t="shared" si="547"/>
        <v>69750000</v>
      </c>
      <c r="U5033" t="str">
        <f t="shared" si="548"/>
        <v>AGUINALDO</v>
      </c>
      <c r="V5033">
        <f t="shared" si="549"/>
        <v>116667</v>
      </c>
      <c r="W5033" t="str">
        <f t="shared" si="552"/>
        <v>BONIFICACION POR CARGO</v>
      </c>
      <c r="X5033">
        <f t="shared" si="550"/>
        <v>0</v>
      </c>
      <c r="Y5033">
        <f t="shared" si="551"/>
        <v>0</v>
      </c>
    </row>
    <row r="5034" spans="2:25">
      <c r="B5034" t="s">
        <v>3150</v>
      </c>
      <c r="C5034" t="s">
        <v>3151</v>
      </c>
      <c r="D5034" t="s">
        <v>2694</v>
      </c>
      <c r="E5034">
        <v>131</v>
      </c>
      <c r="F5034" t="s">
        <v>24</v>
      </c>
      <c r="G5034">
        <v>0</v>
      </c>
      <c r="H5034">
        <v>1500000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f t="shared" si="546"/>
        <v>1500000</v>
      </c>
      <c r="T5034">
        <f t="shared" si="547"/>
        <v>69750000</v>
      </c>
      <c r="U5034" t="str">
        <f t="shared" si="548"/>
        <v xml:space="preserve">SUBSIDIO </v>
      </c>
      <c r="V5034">
        <f t="shared" si="549"/>
        <v>0</v>
      </c>
      <c r="W5034" t="str">
        <f t="shared" si="552"/>
        <v>SUBSIDIO FAMILIAR - ESCOLARIDAD</v>
      </c>
      <c r="X5034">
        <f t="shared" si="550"/>
        <v>1500000</v>
      </c>
      <c r="Y5034">
        <f t="shared" si="551"/>
        <v>0</v>
      </c>
    </row>
    <row r="5035" spans="2:25">
      <c r="B5035" t="s">
        <v>3150</v>
      </c>
      <c r="C5035" t="s">
        <v>3151</v>
      </c>
      <c r="D5035" t="s">
        <v>2694</v>
      </c>
      <c r="E5035">
        <v>133</v>
      </c>
      <c r="F5035" t="s">
        <v>2731</v>
      </c>
      <c r="G5035">
        <v>200000</v>
      </c>
      <c r="H5035">
        <v>200000</v>
      </c>
      <c r="I5035">
        <v>200000</v>
      </c>
      <c r="J5035">
        <v>200000</v>
      </c>
      <c r="K5035">
        <v>200000</v>
      </c>
      <c r="L5035">
        <v>200000</v>
      </c>
      <c r="M5035">
        <v>200000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f t="shared" si="546"/>
        <v>1400000</v>
      </c>
      <c r="T5035">
        <f t="shared" si="547"/>
        <v>69750000</v>
      </c>
      <c r="U5035" t="str">
        <f t="shared" si="548"/>
        <v>BONIFICAC</v>
      </c>
      <c r="V5035">
        <f t="shared" si="549"/>
        <v>0</v>
      </c>
      <c r="W5035" t="str">
        <f t="shared" si="552"/>
        <v>BONIFICACION POR CARGO</v>
      </c>
      <c r="X5035">
        <f t="shared" si="550"/>
        <v>1400000</v>
      </c>
      <c r="Y5035">
        <f t="shared" si="551"/>
        <v>116667</v>
      </c>
    </row>
    <row r="5036" spans="2:25">
      <c r="B5036" t="s">
        <v>3152</v>
      </c>
      <c r="C5036" t="s">
        <v>3153</v>
      </c>
      <c r="D5036" t="s">
        <v>2694</v>
      </c>
      <c r="E5036">
        <v>111</v>
      </c>
      <c r="F5036" t="s">
        <v>21</v>
      </c>
      <c r="G5036">
        <v>2550307</v>
      </c>
      <c r="H5036">
        <v>2550307</v>
      </c>
      <c r="I5036">
        <v>2550307</v>
      </c>
      <c r="J5036">
        <v>2550307</v>
      </c>
      <c r="K5036">
        <v>2550307</v>
      </c>
      <c r="L5036">
        <v>2550307</v>
      </c>
      <c r="M5036">
        <v>2550307</v>
      </c>
      <c r="N5036">
        <v>2550307</v>
      </c>
      <c r="O5036">
        <v>2550307</v>
      </c>
      <c r="P5036">
        <v>2550307</v>
      </c>
      <c r="Q5036">
        <v>2550307</v>
      </c>
      <c r="R5036">
        <v>2550307</v>
      </c>
      <c r="S5036">
        <f t="shared" si="546"/>
        <v>30603684</v>
      </c>
      <c r="T5036">
        <f t="shared" si="547"/>
        <v>38253991</v>
      </c>
      <c r="U5036" t="str">
        <f t="shared" si="548"/>
        <v>SUELDOS</v>
      </c>
      <c r="V5036">
        <f t="shared" si="549"/>
        <v>0</v>
      </c>
      <c r="W5036" t="str">
        <f t="shared" si="552"/>
        <v>SUELDOS</v>
      </c>
      <c r="X5036">
        <f t="shared" si="550"/>
        <v>30603684</v>
      </c>
      <c r="Y5036">
        <f t="shared" si="551"/>
        <v>2550307</v>
      </c>
    </row>
    <row r="5037" spans="2:25">
      <c r="B5037" t="s">
        <v>3152</v>
      </c>
      <c r="C5037" t="s">
        <v>3153</v>
      </c>
      <c r="D5037" t="s">
        <v>2694</v>
      </c>
      <c r="E5037">
        <v>114</v>
      </c>
      <c r="F5037" t="s">
        <v>3488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2550307</v>
      </c>
      <c r="S5037">
        <f t="shared" si="546"/>
        <v>2550307</v>
      </c>
      <c r="T5037">
        <f t="shared" si="547"/>
        <v>38253991</v>
      </c>
      <c r="U5037" t="str">
        <f t="shared" si="548"/>
        <v>AGUINALDO</v>
      </c>
      <c r="V5037">
        <f t="shared" si="549"/>
        <v>2550307</v>
      </c>
      <c r="W5037" t="str">
        <f t="shared" si="552"/>
        <v>SUELDOS</v>
      </c>
      <c r="X5037">
        <f t="shared" si="550"/>
        <v>0</v>
      </c>
      <c r="Y5037">
        <f t="shared" si="551"/>
        <v>0</v>
      </c>
    </row>
    <row r="5038" spans="2:25">
      <c r="B5038" t="s">
        <v>3152</v>
      </c>
      <c r="C5038" t="s">
        <v>3153</v>
      </c>
      <c r="D5038" t="s">
        <v>2694</v>
      </c>
      <c r="E5038">
        <v>131</v>
      </c>
      <c r="F5038" t="s">
        <v>24</v>
      </c>
      <c r="G5038">
        <v>0</v>
      </c>
      <c r="H5038">
        <v>1500000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f t="shared" si="546"/>
        <v>1500000</v>
      </c>
      <c r="T5038">
        <f t="shared" si="547"/>
        <v>38253991</v>
      </c>
      <c r="U5038" t="str">
        <f t="shared" si="548"/>
        <v xml:space="preserve">SUBSIDIO </v>
      </c>
      <c r="V5038">
        <f t="shared" si="549"/>
        <v>0</v>
      </c>
      <c r="W5038" t="str">
        <f t="shared" si="552"/>
        <v>SUBSIDIO FAMILIAR - ESCOLARIDAD</v>
      </c>
      <c r="X5038">
        <f t="shared" si="550"/>
        <v>1500000</v>
      </c>
      <c r="Y5038">
        <f t="shared" si="551"/>
        <v>0</v>
      </c>
    </row>
    <row r="5039" spans="2:25">
      <c r="B5039" t="s">
        <v>3152</v>
      </c>
      <c r="C5039" t="s">
        <v>3153</v>
      </c>
      <c r="D5039" t="s">
        <v>2694</v>
      </c>
      <c r="E5039">
        <v>191</v>
      </c>
      <c r="F5039" t="s">
        <v>2722</v>
      </c>
      <c r="G5039">
        <v>300000</v>
      </c>
      <c r="H5039">
        <v>300000</v>
      </c>
      <c r="I5039">
        <v>300000</v>
      </c>
      <c r="J5039">
        <v>300000</v>
      </c>
      <c r="K5039">
        <v>300000</v>
      </c>
      <c r="L5039">
        <v>300000</v>
      </c>
      <c r="M5039">
        <v>300000</v>
      </c>
      <c r="N5039">
        <v>300000</v>
      </c>
      <c r="O5039">
        <v>300000</v>
      </c>
      <c r="P5039">
        <v>300000</v>
      </c>
      <c r="Q5039">
        <v>300000</v>
      </c>
      <c r="R5039">
        <v>300000</v>
      </c>
      <c r="S5039">
        <f t="shared" si="546"/>
        <v>3600000</v>
      </c>
      <c r="T5039">
        <f t="shared" si="547"/>
        <v>38253991</v>
      </c>
      <c r="U5039" t="str">
        <f t="shared" si="548"/>
        <v xml:space="preserve">SUBSIDIO </v>
      </c>
      <c r="V5039">
        <f t="shared" si="549"/>
        <v>0</v>
      </c>
      <c r="W5039" t="str">
        <f t="shared" si="552"/>
        <v>SUBSIDIO PARA LA SALUD</v>
      </c>
      <c r="X5039">
        <f t="shared" si="550"/>
        <v>3600000</v>
      </c>
      <c r="Y5039">
        <f t="shared" si="551"/>
        <v>0</v>
      </c>
    </row>
    <row r="5040" spans="2:25">
      <c r="B5040" t="s">
        <v>3154</v>
      </c>
      <c r="C5040" t="s">
        <v>3155</v>
      </c>
      <c r="D5040" t="s">
        <v>2694</v>
      </c>
      <c r="E5040">
        <v>111</v>
      </c>
      <c r="F5040" t="s">
        <v>21</v>
      </c>
      <c r="G5040">
        <v>4300000</v>
      </c>
      <c r="H5040">
        <v>4300000</v>
      </c>
      <c r="I5040">
        <v>4300000</v>
      </c>
      <c r="J5040">
        <v>4300000</v>
      </c>
      <c r="K5040">
        <v>4300000</v>
      </c>
      <c r="L5040">
        <v>4300000</v>
      </c>
      <c r="M5040">
        <v>4300000</v>
      </c>
      <c r="N5040">
        <v>4300000</v>
      </c>
      <c r="O5040">
        <v>4300000</v>
      </c>
      <c r="P5040">
        <v>4300000</v>
      </c>
      <c r="Q5040">
        <v>4300000</v>
      </c>
      <c r="R5040">
        <v>4300000</v>
      </c>
      <c r="S5040">
        <f t="shared" si="546"/>
        <v>51600000</v>
      </c>
      <c r="T5040">
        <f t="shared" si="547"/>
        <v>65250492</v>
      </c>
      <c r="U5040" t="str">
        <f t="shared" si="548"/>
        <v>SUELDOS</v>
      </c>
      <c r="V5040">
        <f t="shared" si="549"/>
        <v>0</v>
      </c>
      <c r="W5040" t="str">
        <f t="shared" si="552"/>
        <v>SUELDOS</v>
      </c>
      <c r="X5040">
        <f t="shared" si="550"/>
        <v>51600000</v>
      </c>
      <c r="Y5040">
        <f t="shared" si="551"/>
        <v>4300000</v>
      </c>
    </row>
    <row r="5041" spans="2:25">
      <c r="B5041" t="s">
        <v>3154</v>
      </c>
      <c r="C5041" t="s">
        <v>3155</v>
      </c>
      <c r="D5041" t="s">
        <v>2694</v>
      </c>
      <c r="E5041">
        <v>114</v>
      </c>
      <c r="F5041" t="s">
        <v>3488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4300000</v>
      </c>
      <c r="S5041">
        <f t="shared" si="546"/>
        <v>4300000</v>
      </c>
      <c r="T5041">
        <f t="shared" si="547"/>
        <v>65250492</v>
      </c>
      <c r="U5041" t="str">
        <f t="shared" si="548"/>
        <v>AGUINALDO</v>
      </c>
      <c r="V5041">
        <f t="shared" si="549"/>
        <v>4300000</v>
      </c>
      <c r="W5041" t="str">
        <f t="shared" si="552"/>
        <v>SUELDOS</v>
      </c>
      <c r="X5041">
        <f t="shared" si="550"/>
        <v>0</v>
      </c>
      <c r="Y5041">
        <f t="shared" si="551"/>
        <v>0</v>
      </c>
    </row>
    <row r="5042" spans="2:25">
      <c r="B5042" t="s">
        <v>3154</v>
      </c>
      <c r="C5042" t="s">
        <v>3155</v>
      </c>
      <c r="D5042" t="s">
        <v>2694</v>
      </c>
      <c r="E5042">
        <v>123</v>
      </c>
      <c r="F5042" t="s">
        <v>30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144856</v>
      </c>
      <c r="S5042">
        <f t="shared" si="546"/>
        <v>144856</v>
      </c>
      <c r="T5042">
        <f t="shared" si="547"/>
        <v>65250492</v>
      </c>
      <c r="U5042" t="str">
        <f t="shared" si="548"/>
        <v>AGUINALDO</v>
      </c>
      <c r="V5042">
        <f t="shared" si="549"/>
        <v>144856</v>
      </c>
      <c r="W5042" t="str">
        <f t="shared" si="552"/>
        <v>REMUNERACION EXTRAORDINARIA</v>
      </c>
      <c r="X5042">
        <f t="shared" si="550"/>
        <v>0</v>
      </c>
      <c r="Y5042">
        <f t="shared" si="551"/>
        <v>0</v>
      </c>
    </row>
    <row r="5043" spans="2:25">
      <c r="B5043" t="s">
        <v>3154</v>
      </c>
      <c r="C5043" t="s">
        <v>3155</v>
      </c>
      <c r="D5043" t="s">
        <v>2694</v>
      </c>
      <c r="E5043">
        <v>123</v>
      </c>
      <c r="F5043" t="s">
        <v>32</v>
      </c>
      <c r="G5043">
        <v>0</v>
      </c>
      <c r="H5043">
        <v>0</v>
      </c>
      <c r="I5043">
        <v>205433</v>
      </c>
      <c r="J5043">
        <v>234458</v>
      </c>
      <c r="K5043">
        <v>516000</v>
      </c>
      <c r="L5043">
        <v>415380</v>
      </c>
      <c r="M5043">
        <v>367005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f t="shared" si="546"/>
        <v>1738276</v>
      </c>
      <c r="T5043">
        <f t="shared" si="547"/>
        <v>65250492</v>
      </c>
      <c r="U5043" t="str">
        <f t="shared" si="548"/>
        <v>REMUNERAC</v>
      </c>
      <c r="V5043">
        <f t="shared" si="549"/>
        <v>0</v>
      </c>
      <c r="W5043" t="str">
        <f t="shared" si="552"/>
        <v>REMUNERACION EXTRAORDINARIA</v>
      </c>
      <c r="X5043">
        <f t="shared" si="550"/>
        <v>1738276</v>
      </c>
      <c r="Y5043">
        <f t="shared" si="551"/>
        <v>144856</v>
      </c>
    </row>
    <row r="5044" spans="2:25">
      <c r="B5044" t="s">
        <v>3154</v>
      </c>
      <c r="C5044" t="s">
        <v>3155</v>
      </c>
      <c r="D5044" t="s">
        <v>2694</v>
      </c>
      <c r="E5044">
        <v>131</v>
      </c>
      <c r="F5044" t="s">
        <v>24</v>
      </c>
      <c r="G5044">
        <v>0</v>
      </c>
      <c r="H5044">
        <v>3000000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f t="shared" si="546"/>
        <v>3000000</v>
      </c>
      <c r="T5044">
        <f t="shared" si="547"/>
        <v>65250492</v>
      </c>
      <c r="U5044" t="str">
        <f t="shared" si="548"/>
        <v xml:space="preserve">SUBSIDIO </v>
      </c>
      <c r="V5044">
        <f t="shared" si="549"/>
        <v>0</v>
      </c>
      <c r="W5044" t="str">
        <f t="shared" si="552"/>
        <v>SUBSIDIO FAMILIAR - ESCOLARIDAD</v>
      </c>
      <c r="X5044">
        <f t="shared" si="550"/>
        <v>3000000</v>
      </c>
      <c r="Y5044">
        <f t="shared" si="551"/>
        <v>0</v>
      </c>
    </row>
    <row r="5045" spans="2:25">
      <c r="B5045" t="s">
        <v>3154</v>
      </c>
      <c r="C5045" t="s">
        <v>3155</v>
      </c>
      <c r="D5045" t="s">
        <v>2694</v>
      </c>
      <c r="E5045">
        <v>232</v>
      </c>
      <c r="F5045" t="s">
        <v>33</v>
      </c>
      <c r="G5045">
        <v>0</v>
      </c>
      <c r="H5045">
        <v>0</v>
      </c>
      <c r="I5045">
        <v>0</v>
      </c>
      <c r="J5045">
        <v>2113224</v>
      </c>
      <c r="K5045">
        <v>980890</v>
      </c>
      <c r="L5045">
        <v>0</v>
      </c>
      <c r="M5045">
        <v>1373246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f t="shared" si="546"/>
        <v>4467360</v>
      </c>
      <c r="T5045">
        <f t="shared" si="547"/>
        <v>65250492</v>
      </c>
      <c r="U5045" t="str">
        <f t="shared" si="548"/>
        <v>VIATICO</v>
      </c>
      <c r="V5045">
        <f t="shared" si="549"/>
        <v>0</v>
      </c>
      <c r="W5045" t="str">
        <f t="shared" si="552"/>
        <v>VIATICO</v>
      </c>
      <c r="X5045">
        <f t="shared" si="550"/>
        <v>4467360</v>
      </c>
      <c r="Y5045">
        <f t="shared" si="551"/>
        <v>0</v>
      </c>
    </row>
    <row r="5046" spans="2:25">
      <c r="B5046" t="s">
        <v>3156</v>
      </c>
      <c r="C5046" t="s">
        <v>3157</v>
      </c>
      <c r="D5046" t="s">
        <v>2694</v>
      </c>
      <c r="E5046">
        <v>111</v>
      </c>
      <c r="F5046" t="s">
        <v>21</v>
      </c>
      <c r="G5046">
        <v>3200000</v>
      </c>
      <c r="H5046">
        <v>3200000</v>
      </c>
      <c r="I5046">
        <v>3200000</v>
      </c>
      <c r="J5046">
        <v>3200000</v>
      </c>
      <c r="K5046">
        <v>3200000</v>
      </c>
      <c r="L5046">
        <v>3200000</v>
      </c>
      <c r="M5046">
        <v>3200000</v>
      </c>
      <c r="N5046">
        <v>3200000</v>
      </c>
      <c r="O5046">
        <v>3200000</v>
      </c>
      <c r="P5046">
        <v>3200000</v>
      </c>
      <c r="Q5046">
        <v>3200000</v>
      </c>
      <c r="R5046">
        <v>3200000</v>
      </c>
      <c r="S5046">
        <f t="shared" si="546"/>
        <v>38400000</v>
      </c>
      <c r="T5046">
        <f t="shared" si="547"/>
        <v>63396153</v>
      </c>
      <c r="U5046" t="str">
        <f t="shared" si="548"/>
        <v>SUELDOS</v>
      </c>
      <c r="V5046">
        <f t="shared" si="549"/>
        <v>0</v>
      </c>
      <c r="W5046" t="str">
        <f t="shared" si="552"/>
        <v>SUELDOS</v>
      </c>
      <c r="X5046">
        <f t="shared" si="550"/>
        <v>38400000</v>
      </c>
      <c r="Y5046">
        <f t="shared" si="551"/>
        <v>3200000</v>
      </c>
    </row>
    <row r="5047" spans="2:25">
      <c r="B5047" t="s">
        <v>3156</v>
      </c>
      <c r="C5047" t="s">
        <v>3157</v>
      </c>
      <c r="D5047" t="s">
        <v>2694</v>
      </c>
      <c r="E5047">
        <v>114</v>
      </c>
      <c r="F5047" t="s">
        <v>2727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936000</v>
      </c>
      <c r="S5047">
        <f t="shared" si="546"/>
        <v>936000</v>
      </c>
      <c r="T5047">
        <f t="shared" si="547"/>
        <v>63396153</v>
      </c>
      <c r="U5047" t="str">
        <f t="shared" si="548"/>
        <v>AGUINALDO</v>
      </c>
      <c r="V5047">
        <f t="shared" si="549"/>
        <v>936000</v>
      </c>
      <c r="W5047" t="str">
        <f t="shared" si="552"/>
        <v>BONIFICACION POR CARGO</v>
      </c>
      <c r="X5047">
        <f t="shared" si="550"/>
        <v>0</v>
      </c>
      <c r="Y5047">
        <f t="shared" si="551"/>
        <v>0</v>
      </c>
    </row>
    <row r="5048" spans="2:25">
      <c r="B5048" t="s">
        <v>3156</v>
      </c>
      <c r="C5048" t="s">
        <v>3157</v>
      </c>
      <c r="D5048" t="s">
        <v>2694</v>
      </c>
      <c r="E5048">
        <v>114</v>
      </c>
      <c r="F5048" t="s">
        <v>3488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3200000</v>
      </c>
      <c r="S5048">
        <f t="shared" si="546"/>
        <v>3200000</v>
      </c>
      <c r="T5048">
        <f t="shared" si="547"/>
        <v>63396153</v>
      </c>
      <c r="U5048" t="str">
        <f t="shared" si="548"/>
        <v>AGUINALDO</v>
      </c>
      <c r="V5048">
        <f t="shared" si="549"/>
        <v>3200000</v>
      </c>
      <c r="W5048" t="str">
        <f t="shared" si="552"/>
        <v>SUELDOS</v>
      </c>
      <c r="X5048">
        <f t="shared" si="550"/>
        <v>0</v>
      </c>
      <c r="Y5048">
        <f t="shared" si="551"/>
        <v>0</v>
      </c>
    </row>
    <row r="5049" spans="2:25">
      <c r="B5049" t="s">
        <v>3156</v>
      </c>
      <c r="C5049" t="s">
        <v>3157</v>
      </c>
      <c r="D5049" t="s">
        <v>2694</v>
      </c>
      <c r="E5049">
        <v>123</v>
      </c>
      <c r="F5049" t="s">
        <v>30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296080</v>
      </c>
      <c r="S5049">
        <f t="shared" si="546"/>
        <v>296080</v>
      </c>
      <c r="T5049">
        <f t="shared" si="547"/>
        <v>63396153</v>
      </c>
      <c r="U5049" t="str">
        <f t="shared" si="548"/>
        <v>AGUINALDO</v>
      </c>
      <c r="V5049">
        <f t="shared" si="549"/>
        <v>296080</v>
      </c>
      <c r="W5049" t="str">
        <f t="shared" si="552"/>
        <v>REMUNERACION EXTRAORDINARIA</v>
      </c>
      <c r="X5049">
        <f t="shared" si="550"/>
        <v>0</v>
      </c>
      <c r="Y5049">
        <f t="shared" si="551"/>
        <v>0</v>
      </c>
    </row>
    <row r="5050" spans="2:25">
      <c r="B5050" t="s">
        <v>3156</v>
      </c>
      <c r="C5050" t="s">
        <v>3157</v>
      </c>
      <c r="D5050" t="s">
        <v>2694</v>
      </c>
      <c r="E5050">
        <v>123</v>
      </c>
      <c r="F5050" t="s">
        <v>32</v>
      </c>
      <c r="G5050">
        <v>0</v>
      </c>
      <c r="H5050">
        <v>0</v>
      </c>
      <c r="I5050">
        <v>305280</v>
      </c>
      <c r="J5050">
        <v>384000</v>
      </c>
      <c r="K5050">
        <v>384000</v>
      </c>
      <c r="L5050">
        <v>367680</v>
      </c>
      <c r="M5050">
        <v>376320</v>
      </c>
      <c r="N5050">
        <v>0</v>
      </c>
      <c r="O5050">
        <v>384000</v>
      </c>
      <c r="P5050">
        <v>384000</v>
      </c>
      <c r="Q5050">
        <v>384000</v>
      </c>
      <c r="R5050">
        <v>583680</v>
      </c>
      <c r="S5050">
        <f t="shared" si="546"/>
        <v>3552960</v>
      </c>
      <c r="T5050">
        <f t="shared" si="547"/>
        <v>63396153</v>
      </c>
      <c r="U5050" t="str">
        <f t="shared" si="548"/>
        <v>REMUNERAC</v>
      </c>
      <c r="V5050">
        <f t="shared" si="549"/>
        <v>0</v>
      </c>
      <c r="W5050" t="str">
        <f t="shared" si="552"/>
        <v>REMUNERACION EXTRAORDINARIA</v>
      </c>
      <c r="X5050">
        <f t="shared" si="550"/>
        <v>3552960</v>
      </c>
      <c r="Y5050">
        <f t="shared" si="551"/>
        <v>296080</v>
      </c>
    </row>
    <row r="5051" spans="2:25">
      <c r="B5051" t="s">
        <v>3156</v>
      </c>
      <c r="C5051" t="s">
        <v>3157</v>
      </c>
      <c r="D5051" t="s">
        <v>2694</v>
      </c>
      <c r="E5051">
        <v>133</v>
      </c>
      <c r="F5051" t="s">
        <v>2731</v>
      </c>
      <c r="G5051">
        <v>960000</v>
      </c>
      <c r="H5051">
        <v>960000</v>
      </c>
      <c r="I5051">
        <v>960000</v>
      </c>
      <c r="J5051">
        <v>960000</v>
      </c>
      <c r="K5051">
        <v>960000</v>
      </c>
      <c r="L5051">
        <v>960000</v>
      </c>
      <c r="M5051">
        <v>960000</v>
      </c>
      <c r="N5051">
        <v>672000</v>
      </c>
      <c r="O5051">
        <v>960000</v>
      </c>
      <c r="P5051">
        <v>960000</v>
      </c>
      <c r="Q5051">
        <v>960000</v>
      </c>
      <c r="R5051">
        <v>960000</v>
      </c>
      <c r="S5051">
        <f t="shared" si="546"/>
        <v>11232000</v>
      </c>
      <c r="T5051">
        <f t="shared" si="547"/>
        <v>63396153</v>
      </c>
      <c r="U5051" t="str">
        <f t="shared" si="548"/>
        <v>BONIFICAC</v>
      </c>
      <c r="V5051">
        <f t="shared" si="549"/>
        <v>0</v>
      </c>
      <c r="W5051" t="str">
        <f t="shared" si="552"/>
        <v>BONIFICACION POR CARGO</v>
      </c>
      <c r="X5051">
        <f t="shared" si="550"/>
        <v>11232000</v>
      </c>
      <c r="Y5051">
        <f t="shared" si="551"/>
        <v>936000</v>
      </c>
    </row>
    <row r="5052" spans="2:25">
      <c r="B5052" t="s">
        <v>3156</v>
      </c>
      <c r="C5052" t="s">
        <v>3157</v>
      </c>
      <c r="D5052" t="s">
        <v>2694</v>
      </c>
      <c r="E5052">
        <v>232</v>
      </c>
      <c r="F5052" t="s">
        <v>33</v>
      </c>
      <c r="G5052">
        <v>0</v>
      </c>
      <c r="H5052">
        <v>0</v>
      </c>
      <c r="I5052">
        <v>0</v>
      </c>
      <c r="J5052">
        <v>1608660</v>
      </c>
      <c r="K5052">
        <v>1187281</v>
      </c>
      <c r="L5052">
        <v>1806104</v>
      </c>
      <c r="M5052">
        <v>0</v>
      </c>
      <c r="N5052">
        <v>1177068</v>
      </c>
      <c r="O5052">
        <v>0</v>
      </c>
      <c r="P5052">
        <v>0</v>
      </c>
      <c r="Q5052">
        <v>0</v>
      </c>
      <c r="R5052">
        <v>0</v>
      </c>
      <c r="S5052">
        <f t="shared" si="546"/>
        <v>5779113</v>
      </c>
      <c r="T5052">
        <f t="shared" si="547"/>
        <v>63396153</v>
      </c>
      <c r="U5052" t="str">
        <f t="shared" si="548"/>
        <v>VIATICO</v>
      </c>
      <c r="V5052">
        <f t="shared" si="549"/>
        <v>0</v>
      </c>
      <c r="W5052" t="str">
        <f t="shared" si="552"/>
        <v>VIATICO</v>
      </c>
      <c r="X5052">
        <f t="shared" si="550"/>
        <v>5779113</v>
      </c>
      <c r="Y5052">
        <f t="shared" si="551"/>
        <v>0</v>
      </c>
    </row>
    <row r="5053" spans="2:25">
      <c r="B5053" t="s">
        <v>3158</v>
      </c>
      <c r="C5053" t="s">
        <v>3159</v>
      </c>
      <c r="D5053" t="s">
        <v>2694</v>
      </c>
      <c r="E5053">
        <v>111</v>
      </c>
      <c r="F5053" t="s">
        <v>21</v>
      </c>
      <c r="G5053">
        <v>4000000</v>
      </c>
      <c r="H5053">
        <v>4000000</v>
      </c>
      <c r="I5053">
        <v>4000000</v>
      </c>
      <c r="J5053">
        <v>4000000</v>
      </c>
      <c r="K5053">
        <v>4000000</v>
      </c>
      <c r="L5053">
        <v>4000000</v>
      </c>
      <c r="M5053">
        <v>4000000</v>
      </c>
      <c r="N5053">
        <v>4000000</v>
      </c>
      <c r="O5053">
        <v>4000000</v>
      </c>
      <c r="P5053">
        <v>4000000</v>
      </c>
      <c r="Q5053">
        <v>4000000</v>
      </c>
      <c r="R5053">
        <v>4000000</v>
      </c>
      <c r="S5053">
        <f t="shared" si="546"/>
        <v>48000000</v>
      </c>
      <c r="T5053">
        <f t="shared" si="547"/>
        <v>70542695</v>
      </c>
      <c r="U5053" t="str">
        <f t="shared" si="548"/>
        <v>SUELDOS</v>
      </c>
      <c r="V5053">
        <f t="shared" si="549"/>
        <v>0</v>
      </c>
      <c r="W5053" t="str">
        <f t="shared" si="552"/>
        <v>SUELDOS</v>
      </c>
      <c r="X5053">
        <f t="shared" si="550"/>
        <v>48000000</v>
      </c>
      <c r="Y5053">
        <f t="shared" si="551"/>
        <v>4000000</v>
      </c>
    </row>
    <row r="5054" spans="2:25">
      <c r="B5054" t="s">
        <v>3158</v>
      </c>
      <c r="C5054" t="s">
        <v>3159</v>
      </c>
      <c r="D5054" t="s">
        <v>2694</v>
      </c>
      <c r="E5054">
        <v>114</v>
      </c>
      <c r="F5054" t="s">
        <v>29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600000</v>
      </c>
      <c r="S5054">
        <f t="shared" si="546"/>
        <v>600000</v>
      </c>
      <c r="T5054">
        <f t="shared" si="547"/>
        <v>70542695</v>
      </c>
      <c r="U5054" t="str">
        <f t="shared" si="548"/>
        <v>AGUINALDO</v>
      </c>
      <c r="V5054">
        <f t="shared" si="549"/>
        <v>600000</v>
      </c>
      <c r="W5054" t="str">
        <f t="shared" si="552"/>
        <v>BONIFICACION POR GESTION ADMINISTRATIVA</v>
      </c>
      <c r="X5054">
        <f t="shared" si="550"/>
        <v>0</v>
      </c>
      <c r="Y5054">
        <f t="shared" si="551"/>
        <v>0</v>
      </c>
    </row>
    <row r="5055" spans="2:25">
      <c r="B5055" t="s">
        <v>3158</v>
      </c>
      <c r="C5055" t="s">
        <v>3159</v>
      </c>
      <c r="D5055" t="s">
        <v>2694</v>
      </c>
      <c r="E5055">
        <v>114</v>
      </c>
      <c r="F5055" t="s">
        <v>3488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4000000</v>
      </c>
      <c r="S5055">
        <f t="shared" si="546"/>
        <v>4000000</v>
      </c>
      <c r="T5055">
        <f t="shared" si="547"/>
        <v>70542695</v>
      </c>
      <c r="U5055" t="str">
        <f t="shared" si="548"/>
        <v>AGUINALDO</v>
      </c>
      <c r="V5055">
        <f t="shared" si="549"/>
        <v>4000000</v>
      </c>
      <c r="W5055" t="str">
        <f t="shared" si="552"/>
        <v>SUELDOS</v>
      </c>
      <c r="X5055">
        <f t="shared" si="550"/>
        <v>0</v>
      </c>
      <c r="Y5055">
        <f t="shared" si="551"/>
        <v>0</v>
      </c>
    </row>
    <row r="5056" spans="2:25">
      <c r="B5056" t="s">
        <v>3158</v>
      </c>
      <c r="C5056" t="s">
        <v>3159</v>
      </c>
      <c r="D5056" t="s">
        <v>2694</v>
      </c>
      <c r="E5056">
        <v>123</v>
      </c>
      <c r="F5056" t="s">
        <v>30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303175</v>
      </c>
      <c r="S5056">
        <f t="shared" si="546"/>
        <v>303175</v>
      </c>
      <c r="T5056">
        <f t="shared" si="547"/>
        <v>70542695</v>
      </c>
      <c r="U5056" t="str">
        <f t="shared" si="548"/>
        <v>AGUINALDO</v>
      </c>
      <c r="V5056">
        <f t="shared" si="549"/>
        <v>303175</v>
      </c>
      <c r="W5056" t="str">
        <f t="shared" si="552"/>
        <v>REMUNERACION EXTRAORDINARIA</v>
      </c>
      <c r="X5056">
        <f t="shared" si="550"/>
        <v>0</v>
      </c>
      <c r="Y5056">
        <f t="shared" si="551"/>
        <v>0</v>
      </c>
    </row>
    <row r="5057" spans="2:25">
      <c r="B5057" t="s">
        <v>3158</v>
      </c>
      <c r="C5057" t="s">
        <v>3159</v>
      </c>
      <c r="D5057" t="s">
        <v>2694</v>
      </c>
      <c r="E5057">
        <v>123</v>
      </c>
      <c r="F5057" t="s">
        <v>32</v>
      </c>
      <c r="G5057">
        <v>0</v>
      </c>
      <c r="H5057">
        <v>0</v>
      </c>
      <c r="I5057">
        <v>348900</v>
      </c>
      <c r="J5057">
        <v>436500</v>
      </c>
      <c r="K5057">
        <v>318900</v>
      </c>
      <c r="L5057">
        <v>332400</v>
      </c>
      <c r="M5057">
        <v>480000</v>
      </c>
      <c r="N5057">
        <v>0</v>
      </c>
      <c r="O5057">
        <v>291900</v>
      </c>
      <c r="P5057">
        <v>411600</v>
      </c>
      <c r="Q5057">
        <v>480000</v>
      </c>
      <c r="R5057">
        <v>537900</v>
      </c>
      <c r="S5057">
        <f t="shared" si="546"/>
        <v>3638100</v>
      </c>
      <c r="T5057">
        <f t="shared" si="547"/>
        <v>70542695</v>
      </c>
      <c r="U5057" t="str">
        <f t="shared" si="548"/>
        <v>REMUNERAC</v>
      </c>
      <c r="V5057">
        <f t="shared" si="549"/>
        <v>0</v>
      </c>
      <c r="W5057" t="str">
        <f t="shared" si="552"/>
        <v>REMUNERACION EXTRAORDINARIA</v>
      </c>
      <c r="X5057">
        <f t="shared" si="550"/>
        <v>3638100</v>
      </c>
      <c r="Y5057">
        <f t="shared" si="551"/>
        <v>303175</v>
      </c>
    </row>
    <row r="5058" spans="2:25">
      <c r="B5058" t="s">
        <v>3158</v>
      </c>
      <c r="C5058" t="s">
        <v>3159</v>
      </c>
      <c r="D5058" t="s">
        <v>2694</v>
      </c>
      <c r="E5058">
        <v>133</v>
      </c>
      <c r="F5058" t="s">
        <v>31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1200000</v>
      </c>
      <c r="M5058">
        <v>1200000</v>
      </c>
      <c r="N5058">
        <v>0</v>
      </c>
      <c r="O5058">
        <v>1200000</v>
      </c>
      <c r="P5058">
        <v>1200000</v>
      </c>
      <c r="Q5058">
        <v>1200000</v>
      </c>
      <c r="R5058">
        <v>1200000</v>
      </c>
      <c r="S5058">
        <f t="shared" si="546"/>
        <v>7200000</v>
      </c>
      <c r="T5058">
        <f t="shared" si="547"/>
        <v>70542695</v>
      </c>
      <c r="U5058" t="str">
        <f t="shared" si="548"/>
        <v>BONIFICAC</v>
      </c>
      <c r="V5058">
        <f t="shared" si="549"/>
        <v>0</v>
      </c>
      <c r="W5058" t="str">
        <f t="shared" si="552"/>
        <v>BONIFICACIÓN POR GESTION ADMINISTRATIVA</v>
      </c>
      <c r="X5058">
        <f t="shared" si="550"/>
        <v>7200000</v>
      </c>
      <c r="Y5058">
        <f t="shared" si="551"/>
        <v>0</v>
      </c>
    </row>
    <row r="5059" spans="2:25">
      <c r="B5059" t="s">
        <v>3158</v>
      </c>
      <c r="C5059" t="s">
        <v>3159</v>
      </c>
      <c r="D5059" t="s">
        <v>2694</v>
      </c>
      <c r="E5059">
        <v>232</v>
      </c>
      <c r="F5059" t="s">
        <v>33</v>
      </c>
      <c r="G5059">
        <v>0</v>
      </c>
      <c r="H5059">
        <v>0</v>
      </c>
      <c r="I5059">
        <v>2289326</v>
      </c>
      <c r="J5059">
        <v>0</v>
      </c>
      <c r="K5059">
        <v>1961780</v>
      </c>
      <c r="L5059">
        <v>2550314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f t="shared" ref="S5059:S5122" si="553">SUM(G5059:R5059)</f>
        <v>6801420</v>
      </c>
      <c r="T5059">
        <f t="shared" ref="T5059:T5122" si="554">SUMIF($B:$B,B5059,$S:$S)</f>
        <v>70542695</v>
      </c>
      <c r="U5059" t="str">
        <f t="shared" ref="U5059:U5122" si="555">MID(F5059,1,9)</f>
        <v>VIATICO</v>
      </c>
      <c r="V5059">
        <f t="shared" ref="V5059:V5122" si="556">IF(U5059="AGUINALDO",S5059,0)</f>
        <v>0</v>
      </c>
      <c r="W5059" t="str">
        <f t="shared" si="552"/>
        <v>VIATICO</v>
      </c>
      <c r="X5059">
        <f t="shared" ref="X5059:X5122" si="557">IF(W5059=F5059,S5059,0)</f>
        <v>6801420</v>
      </c>
      <c r="Y5059">
        <f t="shared" ref="Y5059:Y5122" si="558">IF(W5059=F5059,SUMIFS($V:$V,B:B,B5059,$W:$W,W5059),0)</f>
        <v>0</v>
      </c>
    </row>
    <row r="5060" spans="2:25">
      <c r="B5060" t="s">
        <v>3160</v>
      </c>
      <c r="C5060" t="s">
        <v>3161</v>
      </c>
      <c r="D5060" t="s">
        <v>2694</v>
      </c>
      <c r="E5060">
        <v>111</v>
      </c>
      <c r="F5060" t="s">
        <v>21</v>
      </c>
      <c r="G5060">
        <v>8000000</v>
      </c>
      <c r="H5060">
        <v>8000000</v>
      </c>
      <c r="I5060">
        <v>8000000</v>
      </c>
      <c r="J5060">
        <v>8000000</v>
      </c>
      <c r="K5060">
        <v>8000000</v>
      </c>
      <c r="L5060">
        <v>8000000</v>
      </c>
      <c r="M5060">
        <v>8000000</v>
      </c>
      <c r="N5060">
        <v>8000000</v>
      </c>
      <c r="O5060">
        <v>8000000</v>
      </c>
      <c r="P5060">
        <v>8000000</v>
      </c>
      <c r="Q5060">
        <v>12700000</v>
      </c>
      <c r="R5060">
        <v>12700000</v>
      </c>
      <c r="S5060">
        <f t="shared" si="553"/>
        <v>105400000</v>
      </c>
      <c r="T5060">
        <f t="shared" si="554"/>
        <v>189284893</v>
      </c>
      <c r="U5060" t="str">
        <f t="shared" si="555"/>
        <v>SUELDOS</v>
      </c>
      <c r="V5060">
        <f t="shared" si="556"/>
        <v>0</v>
      </c>
      <c r="W5060" t="str">
        <f t="shared" ref="W5060:W5123" si="559">IF(U5060="AGUINALDO",MID(F5060,14,50),F5060)</f>
        <v>SUELDOS</v>
      </c>
      <c r="X5060">
        <f t="shared" si="557"/>
        <v>105400000</v>
      </c>
      <c r="Y5060">
        <f t="shared" si="558"/>
        <v>8783333</v>
      </c>
    </row>
    <row r="5061" spans="2:25">
      <c r="B5061" t="s">
        <v>3160</v>
      </c>
      <c r="C5061" t="s">
        <v>3161</v>
      </c>
      <c r="D5061" t="s">
        <v>2694</v>
      </c>
      <c r="E5061">
        <v>113</v>
      </c>
      <c r="F5061" t="s">
        <v>2720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2235000</v>
      </c>
      <c r="P5061">
        <v>2235000</v>
      </c>
      <c r="Q5061">
        <v>2235000</v>
      </c>
      <c r="R5061">
        <v>2235000</v>
      </c>
      <c r="S5061">
        <f t="shared" si="553"/>
        <v>8940000</v>
      </c>
      <c r="T5061">
        <f t="shared" si="554"/>
        <v>189284893</v>
      </c>
      <c r="U5061" t="str">
        <f t="shared" si="555"/>
        <v xml:space="preserve">GASTO DE </v>
      </c>
      <c r="V5061">
        <f t="shared" si="556"/>
        <v>0</v>
      </c>
      <c r="W5061" t="str">
        <f t="shared" si="559"/>
        <v>GASTO DE REPRESENTACION</v>
      </c>
      <c r="X5061">
        <f t="shared" si="557"/>
        <v>8940000</v>
      </c>
      <c r="Y5061">
        <f t="shared" si="558"/>
        <v>745000</v>
      </c>
    </row>
    <row r="5062" spans="2:25">
      <c r="B5062" t="s">
        <v>3160</v>
      </c>
      <c r="C5062" t="s">
        <v>3161</v>
      </c>
      <c r="D5062" t="s">
        <v>2694</v>
      </c>
      <c r="E5062">
        <v>114</v>
      </c>
      <c r="F5062" t="s">
        <v>2727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2798500</v>
      </c>
      <c r="S5062">
        <f t="shared" si="553"/>
        <v>2798500</v>
      </c>
      <c r="T5062">
        <f t="shared" si="554"/>
        <v>189284893</v>
      </c>
      <c r="U5062" t="str">
        <f t="shared" si="555"/>
        <v>AGUINALDO</v>
      </c>
      <c r="V5062">
        <f t="shared" si="556"/>
        <v>2798500</v>
      </c>
      <c r="W5062" t="str">
        <f t="shared" si="559"/>
        <v>BONIFICACION POR CARGO</v>
      </c>
      <c r="X5062">
        <f t="shared" si="557"/>
        <v>0</v>
      </c>
      <c r="Y5062">
        <f t="shared" si="558"/>
        <v>0</v>
      </c>
    </row>
    <row r="5063" spans="2:25">
      <c r="B5063" t="s">
        <v>3160</v>
      </c>
      <c r="C5063" t="s">
        <v>3161</v>
      </c>
      <c r="D5063" t="s">
        <v>2694</v>
      </c>
      <c r="E5063">
        <v>114</v>
      </c>
      <c r="F5063" t="s">
        <v>2721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745000</v>
      </c>
      <c r="S5063">
        <f t="shared" si="553"/>
        <v>745000</v>
      </c>
      <c r="T5063">
        <f t="shared" si="554"/>
        <v>189284893</v>
      </c>
      <c r="U5063" t="str">
        <f t="shared" si="555"/>
        <v>AGUINALDO</v>
      </c>
      <c r="V5063">
        <f t="shared" si="556"/>
        <v>745000</v>
      </c>
      <c r="W5063" t="str">
        <f t="shared" si="559"/>
        <v>GASTO DE REPRESENTACION</v>
      </c>
      <c r="X5063">
        <f t="shared" si="557"/>
        <v>0</v>
      </c>
      <c r="Y5063">
        <f t="shared" si="558"/>
        <v>0</v>
      </c>
    </row>
    <row r="5064" spans="2:25">
      <c r="B5064" t="s">
        <v>3160</v>
      </c>
      <c r="C5064" t="s">
        <v>3161</v>
      </c>
      <c r="D5064" t="s">
        <v>2694</v>
      </c>
      <c r="E5064">
        <v>114</v>
      </c>
      <c r="F5064" t="s">
        <v>3488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8783333</v>
      </c>
      <c r="S5064">
        <f t="shared" si="553"/>
        <v>8783333</v>
      </c>
      <c r="T5064">
        <f t="shared" si="554"/>
        <v>189284893</v>
      </c>
      <c r="U5064" t="str">
        <f t="shared" si="555"/>
        <v>AGUINALDO</v>
      </c>
      <c r="V5064">
        <f t="shared" si="556"/>
        <v>8783333</v>
      </c>
      <c r="W5064" t="str">
        <f t="shared" si="559"/>
        <v>SUELDOS</v>
      </c>
      <c r="X5064">
        <f t="shared" si="557"/>
        <v>0</v>
      </c>
      <c r="Y5064">
        <f t="shared" si="558"/>
        <v>0</v>
      </c>
    </row>
    <row r="5065" spans="2:25">
      <c r="B5065" t="s">
        <v>3160</v>
      </c>
      <c r="C5065" t="s">
        <v>3161</v>
      </c>
      <c r="D5065" t="s">
        <v>2694</v>
      </c>
      <c r="E5065">
        <v>123</v>
      </c>
      <c r="F5065" t="s">
        <v>30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148700</v>
      </c>
      <c r="S5065">
        <f t="shared" si="553"/>
        <v>148700</v>
      </c>
      <c r="T5065">
        <f t="shared" si="554"/>
        <v>189284893</v>
      </c>
      <c r="U5065" t="str">
        <f t="shared" si="555"/>
        <v>AGUINALDO</v>
      </c>
      <c r="V5065">
        <f t="shared" si="556"/>
        <v>148700</v>
      </c>
      <c r="W5065" t="str">
        <f t="shared" si="559"/>
        <v>REMUNERACION EXTRAORDINARIA</v>
      </c>
      <c r="X5065">
        <f t="shared" si="557"/>
        <v>0</v>
      </c>
      <c r="Y5065">
        <f t="shared" si="558"/>
        <v>0</v>
      </c>
    </row>
    <row r="5066" spans="2:25">
      <c r="B5066" t="s">
        <v>3160</v>
      </c>
      <c r="C5066" t="s">
        <v>3161</v>
      </c>
      <c r="D5066" t="s">
        <v>2694</v>
      </c>
      <c r="E5066">
        <v>123</v>
      </c>
      <c r="F5066" t="s">
        <v>32</v>
      </c>
      <c r="G5066">
        <v>0</v>
      </c>
      <c r="H5066">
        <v>0</v>
      </c>
      <c r="I5066">
        <v>523800</v>
      </c>
      <c r="J5066">
        <v>183000</v>
      </c>
      <c r="K5066">
        <v>403200</v>
      </c>
      <c r="L5066">
        <v>298200</v>
      </c>
      <c r="M5066">
        <v>376200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f t="shared" si="553"/>
        <v>1784400</v>
      </c>
      <c r="T5066">
        <f t="shared" si="554"/>
        <v>189284893</v>
      </c>
      <c r="U5066" t="str">
        <f t="shared" si="555"/>
        <v>REMUNERAC</v>
      </c>
      <c r="V5066">
        <f t="shared" si="556"/>
        <v>0</v>
      </c>
      <c r="W5066" t="str">
        <f t="shared" si="559"/>
        <v>REMUNERACION EXTRAORDINARIA</v>
      </c>
      <c r="X5066">
        <f t="shared" si="557"/>
        <v>1784400</v>
      </c>
      <c r="Y5066">
        <f t="shared" si="558"/>
        <v>148700</v>
      </c>
    </row>
    <row r="5067" spans="2:25">
      <c r="B5067" t="s">
        <v>3160</v>
      </c>
      <c r="C5067" t="s">
        <v>3161</v>
      </c>
      <c r="D5067" t="s">
        <v>2694</v>
      </c>
      <c r="E5067">
        <v>131</v>
      </c>
      <c r="F5067" t="s">
        <v>24</v>
      </c>
      <c r="G5067">
        <v>0</v>
      </c>
      <c r="H5067">
        <v>1500000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f t="shared" si="553"/>
        <v>1500000</v>
      </c>
      <c r="T5067">
        <f t="shared" si="554"/>
        <v>189284893</v>
      </c>
      <c r="U5067" t="str">
        <f t="shared" si="555"/>
        <v xml:space="preserve">SUBSIDIO </v>
      </c>
      <c r="V5067">
        <f t="shared" si="556"/>
        <v>0</v>
      </c>
      <c r="W5067" t="str">
        <f t="shared" si="559"/>
        <v>SUBSIDIO FAMILIAR - ESCOLARIDAD</v>
      </c>
      <c r="X5067">
        <f t="shared" si="557"/>
        <v>1500000</v>
      </c>
      <c r="Y5067">
        <f t="shared" si="558"/>
        <v>0</v>
      </c>
    </row>
    <row r="5068" spans="2:25">
      <c r="B5068" t="s">
        <v>3160</v>
      </c>
      <c r="C5068" t="s">
        <v>3161</v>
      </c>
      <c r="D5068" t="s">
        <v>2694</v>
      </c>
      <c r="E5068">
        <v>133</v>
      </c>
      <c r="F5068" t="s">
        <v>2731</v>
      </c>
      <c r="G5068">
        <v>2400000</v>
      </c>
      <c r="H5068">
        <v>2400000</v>
      </c>
      <c r="I5068">
        <v>2400000</v>
      </c>
      <c r="J5068">
        <v>2400000</v>
      </c>
      <c r="K5068">
        <v>2400000</v>
      </c>
      <c r="L5068">
        <v>2400000</v>
      </c>
      <c r="M5068">
        <v>2400000</v>
      </c>
      <c r="N5068">
        <v>1680000</v>
      </c>
      <c r="O5068">
        <v>3070500</v>
      </c>
      <c r="P5068">
        <v>3070500</v>
      </c>
      <c r="Q5068">
        <v>4480500</v>
      </c>
      <c r="R5068">
        <v>4480500</v>
      </c>
      <c r="S5068">
        <f t="shared" si="553"/>
        <v>33582000</v>
      </c>
      <c r="T5068">
        <f t="shared" si="554"/>
        <v>189284893</v>
      </c>
      <c r="U5068" t="str">
        <f t="shared" si="555"/>
        <v>BONIFICAC</v>
      </c>
      <c r="V5068">
        <f t="shared" si="556"/>
        <v>0</v>
      </c>
      <c r="W5068" t="str">
        <f t="shared" si="559"/>
        <v>BONIFICACION POR CARGO</v>
      </c>
      <c r="X5068">
        <f t="shared" si="557"/>
        <v>33582000</v>
      </c>
      <c r="Y5068">
        <f t="shared" si="558"/>
        <v>2798500</v>
      </c>
    </row>
    <row r="5069" spans="2:25">
      <c r="B5069" t="s">
        <v>3160</v>
      </c>
      <c r="C5069" t="s">
        <v>3161</v>
      </c>
      <c r="D5069" t="s">
        <v>2694</v>
      </c>
      <c r="E5069">
        <v>232</v>
      </c>
      <c r="F5069" t="s">
        <v>33</v>
      </c>
      <c r="G5069">
        <v>0</v>
      </c>
      <c r="H5069">
        <v>0</v>
      </c>
      <c r="I5069">
        <v>1232714</v>
      </c>
      <c r="J5069">
        <v>10426466</v>
      </c>
      <c r="K5069">
        <v>0</v>
      </c>
      <c r="L5069">
        <v>8592596</v>
      </c>
      <c r="M5069">
        <v>0</v>
      </c>
      <c r="N5069">
        <v>0</v>
      </c>
      <c r="O5069">
        <v>0</v>
      </c>
      <c r="P5069">
        <v>0</v>
      </c>
      <c r="Q5069">
        <v>392356</v>
      </c>
      <c r="R5069">
        <v>4958828</v>
      </c>
      <c r="S5069">
        <f t="shared" si="553"/>
        <v>25602960</v>
      </c>
      <c r="T5069">
        <f t="shared" si="554"/>
        <v>189284893</v>
      </c>
      <c r="U5069" t="str">
        <f t="shared" si="555"/>
        <v>VIATICO</v>
      </c>
      <c r="V5069">
        <f t="shared" si="556"/>
        <v>0</v>
      </c>
      <c r="W5069" t="str">
        <f t="shared" si="559"/>
        <v>VIATICO</v>
      </c>
      <c r="X5069">
        <f t="shared" si="557"/>
        <v>25602960</v>
      </c>
      <c r="Y5069">
        <f t="shared" si="558"/>
        <v>0</v>
      </c>
    </row>
    <row r="5070" spans="2:25">
      <c r="B5070" t="s">
        <v>3162</v>
      </c>
      <c r="C5070" t="s">
        <v>3163</v>
      </c>
      <c r="D5070" t="s">
        <v>2694</v>
      </c>
      <c r="E5070">
        <v>111</v>
      </c>
      <c r="F5070" t="s">
        <v>21</v>
      </c>
      <c r="G5070">
        <v>9100000</v>
      </c>
      <c r="H5070">
        <v>9100000</v>
      </c>
      <c r="I5070">
        <v>9100000</v>
      </c>
      <c r="J5070">
        <v>9100000</v>
      </c>
      <c r="K5070">
        <v>9100000</v>
      </c>
      <c r="L5070">
        <v>9100000</v>
      </c>
      <c r="M5070">
        <v>9100000</v>
      </c>
      <c r="N5070">
        <v>9100000</v>
      </c>
      <c r="O5070">
        <v>9100000</v>
      </c>
      <c r="P5070">
        <v>9100000</v>
      </c>
      <c r="Q5070">
        <v>9100000</v>
      </c>
      <c r="R5070">
        <v>9100000</v>
      </c>
      <c r="S5070">
        <f t="shared" si="553"/>
        <v>109200000</v>
      </c>
      <c r="T5070">
        <f t="shared" si="554"/>
        <v>150935860</v>
      </c>
      <c r="U5070" t="str">
        <f t="shared" si="555"/>
        <v>SUELDOS</v>
      </c>
      <c r="V5070">
        <f t="shared" si="556"/>
        <v>0</v>
      </c>
      <c r="W5070" t="str">
        <f t="shared" si="559"/>
        <v>SUELDOS</v>
      </c>
      <c r="X5070">
        <f t="shared" si="557"/>
        <v>109200000</v>
      </c>
      <c r="Y5070">
        <f t="shared" si="558"/>
        <v>9100000</v>
      </c>
    </row>
    <row r="5071" spans="2:25">
      <c r="B5071" t="s">
        <v>3162</v>
      </c>
      <c r="C5071" t="s">
        <v>3163</v>
      </c>
      <c r="D5071" t="s">
        <v>2694</v>
      </c>
      <c r="E5071">
        <v>114</v>
      </c>
      <c r="F5071" t="s">
        <v>2727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1852500</v>
      </c>
      <c r="S5071">
        <f t="shared" si="553"/>
        <v>1852500</v>
      </c>
      <c r="T5071">
        <f t="shared" si="554"/>
        <v>150935860</v>
      </c>
      <c r="U5071" t="str">
        <f t="shared" si="555"/>
        <v>AGUINALDO</v>
      </c>
      <c r="V5071">
        <f t="shared" si="556"/>
        <v>1852500</v>
      </c>
      <c r="W5071" t="str">
        <f t="shared" si="559"/>
        <v>BONIFICACION POR CARGO</v>
      </c>
      <c r="X5071">
        <f t="shared" si="557"/>
        <v>0</v>
      </c>
      <c r="Y5071">
        <f t="shared" si="558"/>
        <v>0</v>
      </c>
    </row>
    <row r="5072" spans="2:25">
      <c r="B5072" t="s">
        <v>3162</v>
      </c>
      <c r="C5072" t="s">
        <v>3163</v>
      </c>
      <c r="D5072" t="s">
        <v>2694</v>
      </c>
      <c r="E5072">
        <v>114</v>
      </c>
      <c r="F5072" t="s">
        <v>3488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9100000</v>
      </c>
      <c r="S5072">
        <f t="shared" si="553"/>
        <v>9100000</v>
      </c>
      <c r="T5072">
        <f t="shared" si="554"/>
        <v>150935860</v>
      </c>
      <c r="U5072" t="str">
        <f t="shared" si="555"/>
        <v>AGUINALDO</v>
      </c>
      <c r="V5072">
        <f t="shared" si="556"/>
        <v>9100000</v>
      </c>
      <c r="W5072" t="str">
        <f t="shared" si="559"/>
        <v>SUELDOS</v>
      </c>
      <c r="X5072">
        <f t="shared" si="557"/>
        <v>0</v>
      </c>
      <c r="Y5072">
        <f t="shared" si="558"/>
        <v>0</v>
      </c>
    </row>
    <row r="5073" spans="2:25">
      <c r="B5073" t="s">
        <v>3162</v>
      </c>
      <c r="C5073" t="s">
        <v>3163</v>
      </c>
      <c r="D5073" t="s">
        <v>2694</v>
      </c>
      <c r="E5073">
        <v>133</v>
      </c>
      <c r="F5073" t="s">
        <v>2731</v>
      </c>
      <c r="G5073">
        <v>1900000</v>
      </c>
      <c r="H5073">
        <v>1900000</v>
      </c>
      <c r="I5073">
        <v>1900000</v>
      </c>
      <c r="J5073">
        <v>1900000</v>
      </c>
      <c r="K5073">
        <v>1900000</v>
      </c>
      <c r="L5073">
        <v>1900000</v>
      </c>
      <c r="M5073">
        <v>1900000</v>
      </c>
      <c r="N5073">
        <v>1330000</v>
      </c>
      <c r="O5073">
        <v>1900000</v>
      </c>
      <c r="P5073">
        <v>1900000</v>
      </c>
      <c r="Q5073">
        <v>1900000</v>
      </c>
      <c r="R5073">
        <v>1900000</v>
      </c>
      <c r="S5073">
        <f t="shared" si="553"/>
        <v>22230000</v>
      </c>
      <c r="T5073">
        <f t="shared" si="554"/>
        <v>150935860</v>
      </c>
      <c r="U5073" t="str">
        <f t="shared" si="555"/>
        <v>BONIFICAC</v>
      </c>
      <c r="V5073">
        <f t="shared" si="556"/>
        <v>0</v>
      </c>
      <c r="W5073" t="str">
        <f t="shared" si="559"/>
        <v>BONIFICACION POR CARGO</v>
      </c>
      <c r="X5073">
        <f t="shared" si="557"/>
        <v>22230000</v>
      </c>
      <c r="Y5073">
        <f t="shared" si="558"/>
        <v>1852500</v>
      </c>
    </row>
    <row r="5074" spans="2:25">
      <c r="B5074" t="s">
        <v>3162</v>
      </c>
      <c r="C5074" t="s">
        <v>3163</v>
      </c>
      <c r="D5074" t="s">
        <v>2694</v>
      </c>
      <c r="E5074">
        <v>232</v>
      </c>
      <c r="F5074" t="s">
        <v>33</v>
      </c>
      <c r="G5074">
        <v>0</v>
      </c>
      <c r="H5074">
        <v>0</v>
      </c>
      <c r="I5074">
        <v>0</v>
      </c>
      <c r="J5074">
        <v>0</v>
      </c>
      <c r="K5074">
        <v>1844074</v>
      </c>
      <c r="L5074">
        <v>2550314</v>
      </c>
      <c r="M5074">
        <v>2393370</v>
      </c>
      <c r="N5074">
        <v>0</v>
      </c>
      <c r="O5074">
        <v>1765602</v>
      </c>
      <c r="P5074">
        <v>0</v>
      </c>
      <c r="Q5074">
        <v>0</v>
      </c>
      <c r="R5074">
        <v>0</v>
      </c>
      <c r="S5074">
        <f t="shared" si="553"/>
        <v>8553360</v>
      </c>
      <c r="T5074">
        <f t="shared" si="554"/>
        <v>150935860</v>
      </c>
      <c r="U5074" t="str">
        <f t="shared" si="555"/>
        <v>VIATICO</v>
      </c>
      <c r="V5074">
        <f t="shared" si="556"/>
        <v>0</v>
      </c>
      <c r="W5074" t="str">
        <f t="shared" si="559"/>
        <v>VIATICO</v>
      </c>
      <c r="X5074">
        <f t="shared" si="557"/>
        <v>8553360</v>
      </c>
      <c r="Y5074">
        <f t="shared" si="558"/>
        <v>0</v>
      </c>
    </row>
    <row r="5075" spans="2:25">
      <c r="B5075" t="s">
        <v>3164</v>
      </c>
      <c r="C5075" t="s">
        <v>3165</v>
      </c>
      <c r="D5075" t="s">
        <v>2737</v>
      </c>
      <c r="E5075">
        <v>131</v>
      </c>
      <c r="F5075" t="s">
        <v>24</v>
      </c>
      <c r="G5075">
        <v>0</v>
      </c>
      <c r="H5075">
        <v>0</v>
      </c>
      <c r="I5075">
        <v>3000000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f t="shared" si="553"/>
        <v>3000000</v>
      </c>
      <c r="T5075">
        <f t="shared" si="554"/>
        <v>5078004</v>
      </c>
      <c r="U5075" t="str">
        <f t="shared" si="555"/>
        <v xml:space="preserve">SUBSIDIO </v>
      </c>
      <c r="V5075">
        <f t="shared" si="556"/>
        <v>0</v>
      </c>
      <c r="W5075" t="str">
        <f t="shared" si="559"/>
        <v>SUBSIDIO FAMILIAR - ESCOLARIDAD</v>
      </c>
      <c r="X5075">
        <f t="shared" si="557"/>
        <v>3000000</v>
      </c>
      <c r="Y5075">
        <f t="shared" si="558"/>
        <v>0</v>
      </c>
    </row>
    <row r="5076" spans="2:25">
      <c r="B5076" t="s">
        <v>3164</v>
      </c>
      <c r="C5076" t="s">
        <v>3165</v>
      </c>
      <c r="D5076" t="s">
        <v>2737</v>
      </c>
      <c r="E5076">
        <v>232</v>
      </c>
      <c r="F5076" t="s">
        <v>33</v>
      </c>
      <c r="G5076">
        <v>0</v>
      </c>
      <c r="H5076">
        <v>0</v>
      </c>
      <c r="I5076">
        <v>2078004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f t="shared" si="553"/>
        <v>2078004</v>
      </c>
      <c r="T5076">
        <f t="shared" si="554"/>
        <v>5078004</v>
      </c>
      <c r="U5076" t="str">
        <f t="shared" si="555"/>
        <v>VIATICO</v>
      </c>
      <c r="V5076">
        <f t="shared" si="556"/>
        <v>0</v>
      </c>
      <c r="W5076" t="str">
        <f t="shared" si="559"/>
        <v>VIATICO</v>
      </c>
      <c r="X5076">
        <f t="shared" si="557"/>
        <v>2078004</v>
      </c>
      <c r="Y5076">
        <f t="shared" si="558"/>
        <v>0</v>
      </c>
    </row>
    <row r="5077" spans="2:25">
      <c r="B5077" t="s">
        <v>3166</v>
      </c>
      <c r="C5077" t="s">
        <v>3167</v>
      </c>
      <c r="D5077" t="s">
        <v>2694</v>
      </c>
      <c r="E5077">
        <v>111</v>
      </c>
      <c r="F5077" t="s">
        <v>21</v>
      </c>
      <c r="G5077">
        <v>13000000</v>
      </c>
      <c r="H5077">
        <v>13000000</v>
      </c>
      <c r="I5077">
        <v>13000000</v>
      </c>
      <c r="J5077">
        <v>13000000</v>
      </c>
      <c r="K5077">
        <v>13000000</v>
      </c>
      <c r="L5077">
        <v>13000000</v>
      </c>
      <c r="M5077">
        <v>13000000</v>
      </c>
      <c r="N5077">
        <v>13000000</v>
      </c>
      <c r="O5077">
        <v>13000000</v>
      </c>
      <c r="P5077">
        <v>13000000</v>
      </c>
      <c r="Q5077">
        <v>13000000</v>
      </c>
      <c r="R5077">
        <v>13000000</v>
      </c>
      <c r="S5077">
        <f t="shared" si="553"/>
        <v>156000000</v>
      </c>
      <c r="T5077">
        <f t="shared" si="554"/>
        <v>223608375</v>
      </c>
      <c r="U5077" t="str">
        <f t="shared" si="555"/>
        <v>SUELDOS</v>
      </c>
      <c r="V5077">
        <f t="shared" si="556"/>
        <v>0</v>
      </c>
      <c r="W5077" t="str">
        <f t="shared" si="559"/>
        <v>SUELDOS</v>
      </c>
      <c r="X5077">
        <f t="shared" si="557"/>
        <v>156000000</v>
      </c>
      <c r="Y5077">
        <f t="shared" si="558"/>
        <v>13000000</v>
      </c>
    </row>
    <row r="5078" spans="2:25">
      <c r="B5078" t="s">
        <v>3166</v>
      </c>
      <c r="C5078" t="s">
        <v>3167</v>
      </c>
      <c r="D5078" t="s">
        <v>2694</v>
      </c>
      <c r="E5078">
        <v>113</v>
      </c>
      <c r="F5078" t="s">
        <v>2720</v>
      </c>
      <c r="G5078">
        <v>2235000</v>
      </c>
      <c r="H5078">
        <v>2235000</v>
      </c>
      <c r="I5078">
        <v>2235000</v>
      </c>
      <c r="J5078">
        <v>2235000</v>
      </c>
      <c r="K5078">
        <v>2235000</v>
      </c>
      <c r="L5078">
        <v>2235000</v>
      </c>
      <c r="M5078">
        <v>2235000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f t="shared" si="553"/>
        <v>15645000</v>
      </c>
      <c r="T5078">
        <f t="shared" si="554"/>
        <v>223608375</v>
      </c>
      <c r="U5078" t="str">
        <f t="shared" si="555"/>
        <v xml:space="preserve">GASTO DE </v>
      </c>
      <c r="V5078">
        <f t="shared" si="556"/>
        <v>0</v>
      </c>
      <c r="W5078" t="str">
        <f t="shared" si="559"/>
        <v>GASTO DE REPRESENTACION</v>
      </c>
      <c r="X5078">
        <f t="shared" si="557"/>
        <v>15645000</v>
      </c>
      <c r="Y5078">
        <f t="shared" si="558"/>
        <v>1303750</v>
      </c>
    </row>
    <row r="5079" spans="2:25">
      <c r="B5079" t="s">
        <v>3166</v>
      </c>
      <c r="C5079" t="s">
        <v>3167</v>
      </c>
      <c r="D5079" t="s">
        <v>2694</v>
      </c>
      <c r="E5079">
        <v>114</v>
      </c>
      <c r="F5079" t="s">
        <v>2727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2666125</v>
      </c>
      <c r="S5079">
        <f t="shared" si="553"/>
        <v>2666125</v>
      </c>
      <c r="T5079">
        <f t="shared" si="554"/>
        <v>223608375</v>
      </c>
      <c r="U5079" t="str">
        <f t="shared" si="555"/>
        <v>AGUINALDO</v>
      </c>
      <c r="V5079">
        <f t="shared" si="556"/>
        <v>2666125</v>
      </c>
      <c r="W5079" t="str">
        <f t="shared" si="559"/>
        <v>BONIFICACION POR CARGO</v>
      </c>
      <c r="X5079">
        <f t="shared" si="557"/>
        <v>0</v>
      </c>
      <c r="Y5079">
        <f t="shared" si="558"/>
        <v>0</v>
      </c>
    </row>
    <row r="5080" spans="2:25">
      <c r="B5080" t="s">
        <v>3166</v>
      </c>
      <c r="C5080" t="s">
        <v>3167</v>
      </c>
      <c r="D5080" t="s">
        <v>2694</v>
      </c>
      <c r="E5080">
        <v>114</v>
      </c>
      <c r="F5080" t="s">
        <v>2721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1303750</v>
      </c>
      <c r="S5080">
        <f t="shared" si="553"/>
        <v>1303750</v>
      </c>
      <c r="T5080">
        <f t="shared" si="554"/>
        <v>223608375</v>
      </c>
      <c r="U5080" t="str">
        <f t="shared" si="555"/>
        <v>AGUINALDO</v>
      </c>
      <c r="V5080">
        <f t="shared" si="556"/>
        <v>1303750</v>
      </c>
      <c r="W5080" t="str">
        <f t="shared" si="559"/>
        <v>GASTO DE REPRESENTACION</v>
      </c>
      <c r="X5080">
        <f t="shared" si="557"/>
        <v>0</v>
      </c>
      <c r="Y5080">
        <f t="shared" si="558"/>
        <v>0</v>
      </c>
    </row>
    <row r="5081" spans="2:25">
      <c r="B5081" t="s">
        <v>3166</v>
      </c>
      <c r="C5081" t="s">
        <v>3167</v>
      </c>
      <c r="D5081" t="s">
        <v>2694</v>
      </c>
      <c r="E5081">
        <v>114</v>
      </c>
      <c r="F5081" t="s">
        <v>3488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13000000</v>
      </c>
      <c r="S5081">
        <f t="shared" si="553"/>
        <v>13000000</v>
      </c>
      <c r="T5081">
        <f t="shared" si="554"/>
        <v>223608375</v>
      </c>
      <c r="U5081" t="str">
        <f t="shared" si="555"/>
        <v>AGUINALDO</v>
      </c>
      <c r="V5081">
        <f t="shared" si="556"/>
        <v>13000000</v>
      </c>
      <c r="W5081" t="str">
        <f t="shared" si="559"/>
        <v>SUELDOS</v>
      </c>
      <c r="X5081">
        <f t="shared" si="557"/>
        <v>0</v>
      </c>
      <c r="Y5081">
        <f t="shared" si="558"/>
        <v>0</v>
      </c>
    </row>
    <row r="5082" spans="2:25">
      <c r="B5082" t="s">
        <v>3166</v>
      </c>
      <c r="C5082" t="s">
        <v>3167</v>
      </c>
      <c r="D5082" t="s">
        <v>2694</v>
      </c>
      <c r="E5082">
        <v>131</v>
      </c>
      <c r="F5082" t="s">
        <v>24</v>
      </c>
      <c r="G5082">
        <v>0</v>
      </c>
      <c r="H5082">
        <v>3000000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f t="shared" si="553"/>
        <v>3000000</v>
      </c>
      <c r="T5082">
        <f t="shared" si="554"/>
        <v>223608375</v>
      </c>
      <c r="U5082" t="str">
        <f t="shared" si="555"/>
        <v xml:space="preserve">SUBSIDIO </v>
      </c>
      <c r="V5082">
        <f t="shared" si="556"/>
        <v>0</v>
      </c>
      <c r="W5082" t="str">
        <f t="shared" si="559"/>
        <v>SUBSIDIO FAMILIAR - ESCOLARIDAD</v>
      </c>
      <c r="X5082">
        <f t="shared" si="557"/>
        <v>3000000</v>
      </c>
      <c r="Y5082">
        <f t="shared" si="558"/>
        <v>0</v>
      </c>
    </row>
    <row r="5083" spans="2:25">
      <c r="B5083" t="s">
        <v>3166</v>
      </c>
      <c r="C5083" t="s">
        <v>3167</v>
      </c>
      <c r="D5083" t="s">
        <v>2694</v>
      </c>
      <c r="E5083">
        <v>133</v>
      </c>
      <c r="F5083" t="s">
        <v>2731</v>
      </c>
      <c r="G5083">
        <v>4570500</v>
      </c>
      <c r="H5083">
        <v>4570500</v>
      </c>
      <c r="I5083">
        <v>0</v>
      </c>
      <c r="J5083">
        <v>4570500</v>
      </c>
      <c r="K5083">
        <v>4570500</v>
      </c>
      <c r="L5083">
        <v>4570500</v>
      </c>
      <c r="M5083">
        <v>4570500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f t="shared" si="553"/>
        <v>27423000</v>
      </c>
      <c r="T5083">
        <f t="shared" si="554"/>
        <v>223608375</v>
      </c>
      <c r="U5083" t="str">
        <f t="shared" si="555"/>
        <v>BONIFICAC</v>
      </c>
      <c r="V5083">
        <f t="shared" si="556"/>
        <v>0</v>
      </c>
      <c r="W5083" t="str">
        <f t="shared" si="559"/>
        <v>BONIFICACION POR CARGO</v>
      </c>
      <c r="X5083">
        <f t="shared" si="557"/>
        <v>27423000</v>
      </c>
      <c r="Y5083">
        <f t="shared" si="558"/>
        <v>2666125</v>
      </c>
    </row>
    <row r="5084" spans="2:25">
      <c r="B5084" t="s">
        <v>3166</v>
      </c>
      <c r="C5084" t="s">
        <v>3167</v>
      </c>
      <c r="D5084" t="s">
        <v>2694</v>
      </c>
      <c r="E5084">
        <v>145</v>
      </c>
      <c r="F5084" t="s">
        <v>21</v>
      </c>
      <c r="G5084">
        <v>4570500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f t="shared" si="553"/>
        <v>4570500</v>
      </c>
      <c r="T5084">
        <f t="shared" si="554"/>
        <v>223608375</v>
      </c>
      <c r="U5084" t="str">
        <f t="shared" si="555"/>
        <v>SUELDOS</v>
      </c>
      <c r="V5084">
        <f t="shared" si="556"/>
        <v>0</v>
      </c>
      <c r="W5084" t="str">
        <f t="shared" si="559"/>
        <v>SUELDOS</v>
      </c>
      <c r="X5084">
        <f t="shared" si="557"/>
        <v>4570500</v>
      </c>
      <c r="Y5084">
        <f t="shared" si="558"/>
        <v>13000000</v>
      </c>
    </row>
    <row r="5085" spans="2:25">
      <c r="B5085" t="s">
        <v>3168</v>
      </c>
      <c r="C5085" t="s">
        <v>3169</v>
      </c>
      <c r="D5085" t="s">
        <v>2694</v>
      </c>
      <c r="E5085">
        <v>111</v>
      </c>
      <c r="F5085" t="s">
        <v>21</v>
      </c>
      <c r="G5085">
        <v>5300000</v>
      </c>
      <c r="H5085">
        <v>5300000</v>
      </c>
      <c r="I5085">
        <v>5300000</v>
      </c>
      <c r="J5085">
        <v>5300000</v>
      </c>
      <c r="K5085">
        <v>5300000</v>
      </c>
      <c r="L5085">
        <v>5300000</v>
      </c>
      <c r="M5085">
        <v>5300000</v>
      </c>
      <c r="N5085">
        <v>5300000</v>
      </c>
      <c r="O5085">
        <v>5300000</v>
      </c>
      <c r="P5085">
        <v>5300000</v>
      </c>
      <c r="Q5085">
        <v>5300000</v>
      </c>
      <c r="R5085">
        <v>5300000</v>
      </c>
      <c r="S5085">
        <f t="shared" si="553"/>
        <v>63600000</v>
      </c>
      <c r="T5085">
        <f t="shared" si="554"/>
        <v>68900000</v>
      </c>
      <c r="U5085" t="str">
        <f t="shared" si="555"/>
        <v>SUELDOS</v>
      </c>
      <c r="V5085">
        <f t="shared" si="556"/>
        <v>0</v>
      </c>
      <c r="W5085" t="str">
        <f t="shared" si="559"/>
        <v>SUELDOS</v>
      </c>
      <c r="X5085">
        <f t="shared" si="557"/>
        <v>63600000</v>
      </c>
      <c r="Y5085">
        <f t="shared" si="558"/>
        <v>5300000</v>
      </c>
    </row>
    <row r="5086" spans="2:25">
      <c r="B5086" t="s">
        <v>3168</v>
      </c>
      <c r="C5086" t="s">
        <v>3169</v>
      </c>
      <c r="D5086" t="s">
        <v>2694</v>
      </c>
      <c r="E5086">
        <v>114</v>
      </c>
      <c r="F5086" t="s">
        <v>3488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5300000</v>
      </c>
      <c r="S5086">
        <f t="shared" si="553"/>
        <v>5300000</v>
      </c>
      <c r="T5086">
        <f t="shared" si="554"/>
        <v>68900000</v>
      </c>
      <c r="U5086" t="str">
        <f t="shared" si="555"/>
        <v>AGUINALDO</v>
      </c>
      <c r="V5086">
        <f t="shared" si="556"/>
        <v>5300000</v>
      </c>
      <c r="W5086" t="str">
        <f t="shared" si="559"/>
        <v>SUELDOS</v>
      </c>
      <c r="X5086">
        <f t="shared" si="557"/>
        <v>0</v>
      </c>
      <c r="Y5086">
        <f t="shared" si="558"/>
        <v>0</v>
      </c>
    </row>
    <row r="5087" spans="2:25">
      <c r="B5087" t="s">
        <v>3170</v>
      </c>
      <c r="C5087" t="s">
        <v>3171</v>
      </c>
      <c r="D5087" t="s">
        <v>2694</v>
      </c>
      <c r="E5087">
        <v>111</v>
      </c>
      <c r="F5087" t="s">
        <v>3488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6688462</v>
      </c>
      <c r="S5087">
        <f t="shared" si="553"/>
        <v>6688462</v>
      </c>
      <c r="T5087">
        <f t="shared" si="554"/>
        <v>89950000</v>
      </c>
      <c r="U5087" t="str">
        <f t="shared" si="555"/>
        <v>AGUINALDO</v>
      </c>
      <c r="V5087">
        <f t="shared" si="556"/>
        <v>6688462</v>
      </c>
      <c r="W5087" t="str">
        <f t="shared" si="559"/>
        <v>SUELDOS</v>
      </c>
      <c r="X5087">
        <f t="shared" si="557"/>
        <v>0</v>
      </c>
      <c r="Y5087">
        <f t="shared" si="558"/>
        <v>0</v>
      </c>
    </row>
    <row r="5088" spans="2:25">
      <c r="B5088" t="s">
        <v>3170</v>
      </c>
      <c r="C5088" t="s">
        <v>3171</v>
      </c>
      <c r="D5088" t="s">
        <v>2694</v>
      </c>
      <c r="E5088">
        <v>111</v>
      </c>
      <c r="F5088" t="s">
        <v>24</v>
      </c>
      <c r="G5088">
        <v>0</v>
      </c>
      <c r="H5088">
        <v>0</v>
      </c>
      <c r="I5088">
        <v>3000000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f t="shared" si="553"/>
        <v>3000000</v>
      </c>
      <c r="T5088">
        <f t="shared" si="554"/>
        <v>89950000</v>
      </c>
      <c r="U5088" t="str">
        <f t="shared" si="555"/>
        <v xml:space="preserve">SUBSIDIO </v>
      </c>
      <c r="V5088">
        <f t="shared" si="556"/>
        <v>0</v>
      </c>
      <c r="W5088" t="str">
        <f t="shared" si="559"/>
        <v>SUBSIDIO FAMILIAR - ESCOLARIDAD</v>
      </c>
      <c r="X5088">
        <f t="shared" si="557"/>
        <v>3000000</v>
      </c>
      <c r="Y5088">
        <f t="shared" si="558"/>
        <v>0</v>
      </c>
    </row>
    <row r="5089" spans="2:25">
      <c r="B5089" t="s">
        <v>3170</v>
      </c>
      <c r="C5089" t="s">
        <v>3171</v>
      </c>
      <c r="D5089" t="s">
        <v>2694</v>
      </c>
      <c r="E5089">
        <v>111</v>
      </c>
      <c r="F5089" t="s">
        <v>21</v>
      </c>
      <c r="G5089">
        <v>9400000</v>
      </c>
      <c r="H5089">
        <v>9400000</v>
      </c>
      <c r="I5089">
        <v>9400000</v>
      </c>
      <c r="J5089">
        <v>9400000</v>
      </c>
      <c r="K5089">
        <v>9400000</v>
      </c>
      <c r="L5089">
        <v>9400000</v>
      </c>
      <c r="M5089">
        <v>9400000</v>
      </c>
      <c r="N5089">
        <v>9400000</v>
      </c>
      <c r="O5089">
        <v>5061538</v>
      </c>
      <c r="P5089">
        <v>0</v>
      </c>
      <c r="Q5089">
        <v>0</v>
      </c>
      <c r="R5089">
        <v>0</v>
      </c>
      <c r="S5089">
        <f t="shared" si="553"/>
        <v>80261538</v>
      </c>
      <c r="T5089">
        <f t="shared" si="554"/>
        <v>89950000</v>
      </c>
      <c r="U5089" t="str">
        <f t="shared" si="555"/>
        <v>SUELDOS</v>
      </c>
      <c r="V5089">
        <f t="shared" si="556"/>
        <v>0</v>
      </c>
      <c r="W5089" t="str">
        <f t="shared" si="559"/>
        <v>SUELDOS</v>
      </c>
      <c r="X5089">
        <f t="shared" si="557"/>
        <v>80261538</v>
      </c>
      <c r="Y5089">
        <f t="shared" si="558"/>
        <v>6688462</v>
      </c>
    </row>
    <row r="5090" spans="2:25">
      <c r="B5090" t="s">
        <v>3172</v>
      </c>
      <c r="C5090" t="s">
        <v>3173</v>
      </c>
      <c r="D5090" t="s">
        <v>2694</v>
      </c>
      <c r="E5090">
        <v>111</v>
      </c>
      <c r="F5090" t="s">
        <v>21</v>
      </c>
      <c r="G5090">
        <v>7600000</v>
      </c>
      <c r="H5090">
        <v>7600000</v>
      </c>
      <c r="I5090">
        <v>7600000</v>
      </c>
      <c r="J5090">
        <v>7600000</v>
      </c>
      <c r="K5090">
        <v>7600000</v>
      </c>
      <c r="L5090">
        <v>7600000</v>
      </c>
      <c r="M5090">
        <v>7600000</v>
      </c>
      <c r="N5090">
        <v>7600000</v>
      </c>
      <c r="O5090">
        <v>7600000</v>
      </c>
      <c r="P5090">
        <v>9400000</v>
      </c>
      <c r="Q5090">
        <v>9400000</v>
      </c>
      <c r="R5090">
        <v>9400000</v>
      </c>
      <c r="S5090">
        <f t="shared" si="553"/>
        <v>96600000</v>
      </c>
      <c r="T5090">
        <f t="shared" si="554"/>
        <v>152880462</v>
      </c>
      <c r="U5090" t="str">
        <f t="shared" si="555"/>
        <v>SUELDOS</v>
      </c>
      <c r="V5090">
        <f t="shared" si="556"/>
        <v>0</v>
      </c>
      <c r="W5090" t="str">
        <f t="shared" si="559"/>
        <v>SUELDOS</v>
      </c>
      <c r="X5090">
        <f t="shared" si="557"/>
        <v>96600000</v>
      </c>
      <c r="Y5090">
        <f t="shared" si="558"/>
        <v>8050000</v>
      </c>
    </row>
    <row r="5091" spans="2:25">
      <c r="B5091" t="s">
        <v>3172</v>
      </c>
      <c r="C5091" t="s">
        <v>3173</v>
      </c>
      <c r="D5091" t="s">
        <v>2694</v>
      </c>
      <c r="E5091">
        <v>113</v>
      </c>
      <c r="F5091" t="s">
        <v>2720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1948900</v>
      </c>
      <c r="P5091">
        <v>1948900</v>
      </c>
      <c r="Q5091">
        <v>1948900</v>
      </c>
      <c r="R5091">
        <v>1948900</v>
      </c>
      <c r="S5091">
        <f t="shared" si="553"/>
        <v>7795600</v>
      </c>
      <c r="T5091">
        <f t="shared" si="554"/>
        <v>152880462</v>
      </c>
      <c r="U5091" t="str">
        <f t="shared" si="555"/>
        <v xml:space="preserve">GASTO DE </v>
      </c>
      <c r="V5091">
        <f t="shared" si="556"/>
        <v>0</v>
      </c>
      <c r="W5091" t="str">
        <f t="shared" si="559"/>
        <v>GASTO DE REPRESENTACION</v>
      </c>
      <c r="X5091">
        <f t="shared" si="557"/>
        <v>7795600</v>
      </c>
      <c r="Y5091">
        <f t="shared" si="558"/>
        <v>649633</v>
      </c>
    </row>
    <row r="5092" spans="2:25">
      <c r="B5092" t="s">
        <v>3172</v>
      </c>
      <c r="C5092" t="s">
        <v>3173</v>
      </c>
      <c r="D5092" t="s">
        <v>2694</v>
      </c>
      <c r="E5092">
        <v>114</v>
      </c>
      <c r="F5092" t="s">
        <v>2727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2419890</v>
      </c>
      <c r="S5092">
        <f t="shared" si="553"/>
        <v>2419890</v>
      </c>
      <c r="T5092">
        <f t="shared" si="554"/>
        <v>152880462</v>
      </c>
      <c r="U5092" t="str">
        <f t="shared" si="555"/>
        <v>AGUINALDO</v>
      </c>
      <c r="V5092">
        <f t="shared" si="556"/>
        <v>2419890</v>
      </c>
      <c r="W5092" t="str">
        <f t="shared" si="559"/>
        <v>BONIFICACION POR CARGO</v>
      </c>
      <c r="X5092">
        <f t="shared" si="557"/>
        <v>0</v>
      </c>
      <c r="Y5092">
        <f t="shared" si="558"/>
        <v>0</v>
      </c>
    </row>
    <row r="5093" spans="2:25">
      <c r="B5093" t="s">
        <v>3172</v>
      </c>
      <c r="C5093" t="s">
        <v>3173</v>
      </c>
      <c r="D5093" t="s">
        <v>2694</v>
      </c>
      <c r="E5093">
        <v>114</v>
      </c>
      <c r="F5093" t="s">
        <v>2721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649633</v>
      </c>
      <c r="S5093">
        <f t="shared" si="553"/>
        <v>649633</v>
      </c>
      <c r="T5093">
        <f t="shared" si="554"/>
        <v>152880462</v>
      </c>
      <c r="U5093" t="str">
        <f t="shared" si="555"/>
        <v>AGUINALDO</v>
      </c>
      <c r="V5093">
        <f t="shared" si="556"/>
        <v>649633</v>
      </c>
      <c r="W5093" t="str">
        <f t="shared" si="559"/>
        <v>GASTO DE REPRESENTACION</v>
      </c>
      <c r="X5093">
        <f t="shared" si="557"/>
        <v>0</v>
      </c>
      <c r="Y5093">
        <f t="shared" si="558"/>
        <v>0</v>
      </c>
    </row>
    <row r="5094" spans="2:25">
      <c r="B5094" t="s">
        <v>3172</v>
      </c>
      <c r="C5094" t="s">
        <v>3173</v>
      </c>
      <c r="D5094" t="s">
        <v>2694</v>
      </c>
      <c r="E5094">
        <v>114</v>
      </c>
      <c r="F5094" t="s">
        <v>3488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8050000</v>
      </c>
      <c r="S5094">
        <f t="shared" si="553"/>
        <v>8050000</v>
      </c>
      <c r="T5094">
        <f t="shared" si="554"/>
        <v>152880462</v>
      </c>
      <c r="U5094" t="str">
        <f t="shared" si="555"/>
        <v>AGUINALDO</v>
      </c>
      <c r="V5094">
        <f t="shared" si="556"/>
        <v>8050000</v>
      </c>
      <c r="W5094" t="str">
        <f t="shared" si="559"/>
        <v>SUELDOS</v>
      </c>
      <c r="X5094">
        <f t="shared" si="557"/>
        <v>0</v>
      </c>
      <c r="Y5094">
        <f t="shared" si="558"/>
        <v>0</v>
      </c>
    </row>
    <row r="5095" spans="2:25">
      <c r="B5095" t="s">
        <v>3172</v>
      </c>
      <c r="C5095" t="s">
        <v>3173</v>
      </c>
      <c r="D5095" t="s">
        <v>2694</v>
      </c>
      <c r="E5095">
        <v>123</v>
      </c>
      <c r="F5095" t="s">
        <v>30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92150</v>
      </c>
      <c r="S5095">
        <f t="shared" si="553"/>
        <v>92150</v>
      </c>
      <c r="T5095">
        <f t="shared" si="554"/>
        <v>152880462</v>
      </c>
      <c r="U5095" t="str">
        <f t="shared" si="555"/>
        <v>AGUINALDO</v>
      </c>
      <c r="V5095">
        <f t="shared" si="556"/>
        <v>92150</v>
      </c>
      <c r="W5095" t="str">
        <f t="shared" si="559"/>
        <v>REMUNERACION EXTRAORDINARIA</v>
      </c>
      <c r="X5095">
        <f t="shared" si="557"/>
        <v>0</v>
      </c>
      <c r="Y5095">
        <f t="shared" si="558"/>
        <v>0</v>
      </c>
    </row>
    <row r="5096" spans="2:25">
      <c r="B5096" t="s">
        <v>3172</v>
      </c>
      <c r="C5096" t="s">
        <v>3173</v>
      </c>
      <c r="D5096" t="s">
        <v>2694</v>
      </c>
      <c r="E5096">
        <v>123</v>
      </c>
      <c r="F5096" t="s">
        <v>32</v>
      </c>
      <c r="G5096">
        <v>0</v>
      </c>
      <c r="H5096">
        <v>0</v>
      </c>
      <c r="I5096">
        <v>299250</v>
      </c>
      <c r="J5096">
        <v>223440</v>
      </c>
      <c r="K5096">
        <v>383610</v>
      </c>
      <c r="L5096">
        <v>46740</v>
      </c>
      <c r="M5096">
        <v>152760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f t="shared" si="553"/>
        <v>1105800</v>
      </c>
      <c r="T5096">
        <f t="shared" si="554"/>
        <v>152880462</v>
      </c>
      <c r="U5096" t="str">
        <f t="shared" si="555"/>
        <v>REMUNERAC</v>
      </c>
      <c r="V5096">
        <f t="shared" si="556"/>
        <v>0</v>
      </c>
      <c r="W5096" t="str">
        <f t="shared" si="559"/>
        <v>REMUNERACION EXTRAORDINARIA</v>
      </c>
      <c r="X5096">
        <f t="shared" si="557"/>
        <v>1105800</v>
      </c>
      <c r="Y5096">
        <f t="shared" si="558"/>
        <v>92150</v>
      </c>
    </row>
    <row r="5097" spans="2:25">
      <c r="B5097" t="s">
        <v>3172</v>
      </c>
      <c r="C5097" t="s">
        <v>3173</v>
      </c>
      <c r="D5097" t="s">
        <v>2694</v>
      </c>
      <c r="E5097">
        <v>131</v>
      </c>
      <c r="F5097" t="s">
        <v>24</v>
      </c>
      <c r="G5097">
        <v>0</v>
      </c>
      <c r="H5097">
        <v>3000000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f t="shared" si="553"/>
        <v>3000000</v>
      </c>
      <c r="T5097">
        <f t="shared" si="554"/>
        <v>152880462</v>
      </c>
      <c r="U5097" t="str">
        <f t="shared" si="555"/>
        <v xml:space="preserve">SUBSIDIO </v>
      </c>
      <c r="V5097">
        <f t="shared" si="556"/>
        <v>0</v>
      </c>
      <c r="W5097" t="str">
        <f t="shared" si="559"/>
        <v>SUBSIDIO FAMILIAR - ESCOLARIDAD</v>
      </c>
      <c r="X5097">
        <f t="shared" si="557"/>
        <v>3000000</v>
      </c>
      <c r="Y5097">
        <f t="shared" si="558"/>
        <v>0</v>
      </c>
    </row>
    <row r="5098" spans="2:25">
      <c r="B5098" t="s">
        <v>3172</v>
      </c>
      <c r="C5098" t="s">
        <v>3173</v>
      </c>
      <c r="D5098" t="s">
        <v>2694</v>
      </c>
      <c r="E5098">
        <v>133</v>
      </c>
      <c r="F5098" t="s">
        <v>2731</v>
      </c>
      <c r="G5098">
        <v>2280000</v>
      </c>
      <c r="H5098">
        <v>2280000</v>
      </c>
      <c r="I5098">
        <v>2280000</v>
      </c>
      <c r="J5098">
        <v>2280000</v>
      </c>
      <c r="K5098">
        <v>2280000</v>
      </c>
      <c r="L5098">
        <v>2280000</v>
      </c>
      <c r="M5098">
        <v>2280000</v>
      </c>
      <c r="N5098">
        <v>1520000</v>
      </c>
      <c r="O5098">
        <v>2864670</v>
      </c>
      <c r="P5098">
        <v>3404670</v>
      </c>
      <c r="Q5098">
        <v>3404670</v>
      </c>
      <c r="R5098">
        <v>3404670</v>
      </c>
      <c r="S5098">
        <f t="shared" si="553"/>
        <v>30558680</v>
      </c>
      <c r="T5098">
        <f t="shared" si="554"/>
        <v>152880462</v>
      </c>
      <c r="U5098" t="str">
        <f t="shared" si="555"/>
        <v>BONIFICAC</v>
      </c>
      <c r="V5098">
        <f t="shared" si="556"/>
        <v>0</v>
      </c>
      <c r="W5098" t="str">
        <f t="shared" si="559"/>
        <v>BONIFICACION POR CARGO</v>
      </c>
      <c r="X5098">
        <f t="shared" si="557"/>
        <v>30558680</v>
      </c>
      <c r="Y5098">
        <f t="shared" si="558"/>
        <v>2419890</v>
      </c>
    </row>
    <row r="5099" spans="2:25">
      <c r="B5099" t="s">
        <v>3172</v>
      </c>
      <c r="C5099" t="s">
        <v>3173</v>
      </c>
      <c r="D5099" t="s">
        <v>2694</v>
      </c>
      <c r="E5099">
        <v>232</v>
      </c>
      <c r="F5099" t="s">
        <v>33</v>
      </c>
      <c r="G5099">
        <v>0</v>
      </c>
      <c r="H5099">
        <v>0</v>
      </c>
      <c r="I5099">
        <v>176102</v>
      </c>
      <c r="J5099">
        <v>1373246</v>
      </c>
      <c r="K5099">
        <v>0</v>
      </c>
      <c r="L5099">
        <v>0</v>
      </c>
      <c r="M5099">
        <v>0</v>
      </c>
      <c r="N5099">
        <v>0</v>
      </c>
      <c r="O5099">
        <v>667005</v>
      </c>
      <c r="P5099">
        <v>0</v>
      </c>
      <c r="Q5099">
        <v>0</v>
      </c>
      <c r="R5099">
        <v>392356</v>
      </c>
      <c r="S5099">
        <f t="shared" si="553"/>
        <v>2608709</v>
      </c>
      <c r="T5099">
        <f t="shared" si="554"/>
        <v>152880462</v>
      </c>
      <c r="U5099" t="str">
        <f t="shared" si="555"/>
        <v>VIATICO</v>
      </c>
      <c r="V5099">
        <f t="shared" si="556"/>
        <v>0</v>
      </c>
      <c r="W5099" t="str">
        <f t="shared" si="559"/>
        <v>VIATICO</v>
      </c>
      <c r="X5099">
        <f t="shared" si="557"/>
        <v>2608709</v>
      </c>
      <c r="Y5099">
        <f t="shared" si="558"/>
        <v>0</v>
      </c>
    </row>
    <row r="5100" spans="2:25">
      <c r="B5100" t="s">
        <v>3174</v>
      </c>
      <c r="C5100" t="s">
        <v>3175</v>
      </c>
      <c r="D5100" t="s">
        <v>2737</v>
      </c>
      <c r="E5100">
        <v>114</v>
      </c>
      <c r="F5100" t="s">
        <v>79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894872</v>
      </c>
      <c r="S5100">
        <f t="shared" si="553"/>
        <v>894872</v>
      </c>
      <c r="T5100">
        <f t="shared" si="554"/>
        <v>13133334</v>
      </c>
      <c r="U5100" t="str">
        <f t="shared" si="555"/>
        <v>AGUINALDO</v>
      </c>
      <c r="V5100">
        <f t="shared" si="556"/>
        <v>894872</v>
      </c>
      <c r="W5100" t="str">
        <f t="shared" si="559"/>
        <v>BONIFICACION POR GESTION PRESUPUESTARIA</v>
      </c>
      <c r="X5100">
        <f t="shared" si="557"/>
        <v>0</v>
      </c>
      <c r="Y5100">
        <f t="shared" si="558"/>
        <v>0</v>
      </c>
    </row>
    <row r="5101" spans="2:25">
      <c r="B5101" t="s">
        <v>3174</v>
      </c>
      <c r="C5101" t="s">
        <v>3175</v>
      </c>
      <c r="D5101" t="s">
        <v>2737</v>
      </c>
      <c r="E5101">
        <v>131</v>
      </c>
      <c r="F5101" t="s">
        <v>24</v>
      </c>
      <c r="G5101">
        <v>0</v>
      </c>
      <c r="H5101">
        <v>0</v>
      </c>
      <c r="I5101">
        <v>1500000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f t="shared" si="553"/>
        <v>1500000</v>
      </c>
      <c r="T5101">
        <f t="shared" si="554"/>
        <v>13133334</v>
      </c>
      <c r="U5101" t="str">
        <f t="shared" si="555"/>
        <v xml:space="preserve">SUBSIDIO </v>
      </c>
      <c r="V5101">
        <f t="shared" si="556"/>
        <v>0</v>
      </c>
      <c r="W5101" t="str">
        <f t="shared" si="559"/>
        <v>SUBSIDIO FAMILIAR - ESCOLARIDAD</v>
      </c>
      <c r="X5101">
        <f t="shared" si="557"/>
        <v>1500000</v>
      </c>
      <c r="Y5101">
        <f t="shared" si="558"/>
        <v>0</v>
      </c>
    </row>
    <row r="5102" spans="2:25">
      <c r="B5102" t="s">
        <v>3174</v>
      </c>
      <c r="C5102" t="s">
        <v>3175</v>
      </c>
      <c r="D5102" t="s">
        <v>2737</v>
      </c>
      <c r="E5102">
        <v>133</v>
      </c>
      <c r="F5102" t="s">
        <v>78</v>
      </c>
      <c r="G5102">
        <v>2400000</v>
      </c>
      <c r="H5102">
        <v>2400000</v>
      </c>
      <c r="I5102">
        <v>2400000</v>
      </c>
      <c r="J5102">
        <v>1000000</v>
      </c>
      <c r="K5102">
        <v>1000000</v>
      </c>
      <c r="L5102">
        <v>1000000</v>
      </c>
      <c r="M5102">
        <v>538462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f t="shared" si="553"/>
        <v>10738462</v>
      </c>
      <c r="T5102">
        <f t="shared" si="554"/>
        <v>13133334</v>
      </c>
      <c r="U5102" t="str">
        <f t="shared" si="555"/>
        <v>BONIFICAC</v>
      </c>
      <c r="V5102">
        <f t="shared" si="556"/>
        <v>0</v>
      </c>
      <c r="W5102" t="str">
        <f t="shared" si="559"/>
        <v>BONIFICACION POR GESTION PRESUPUESTARIA</v>
      </c>
      <c r="X5102">
        <f t="shared" si="557"/>
        <v>10738462</v>
      </c>
      <c r="Y5102">
        <f t="shared" si="558"/>
        <v>894872</v>
      </c>
    </row>
    <row r="5103" spans="2:25">
      <c r="B5103" t="s">
        <v>3176</v>
      </c>
      <c r="C5103" t="s">
        <v>3177</v>
      </c>
      <c r="D5103" t="s">
        <v>2694</v>
      </c>
      <c r="E5103">
        <v>111</v>
      </c>
      <c r="F5103" t="s">
        <v>21</v>
      </c>
      <c r="G5103">
        <v>2550307</v>
      </c>
      <c r="H5103">
        <v>2550307</v>
      </c>
      <c r="I5103">
        <v>2550307</v>
      </c>
      <c r="J5103">
        <v>2550307</v>
      </c>
      <c r="K5103">
        <v>2550307</v>
      </c>
      <c r="L5103">
        <v>2550307</v>
      </c>
      <c r="M5103">
        <v>2550307</v>
      </c>
      <c r="N5103">
        <v>2550307</v>
      </c>
      <c r="O5103">
        <v>2550307</v>
      </c>
      <c r="P5103">
        <v>2550307</v>
      </c>
      <c r="Q5103">
        <v>2550307</v>
      </c>
      <c r="R5103">
        <v>2550307</v>
      </c>
      <c r="S5103">
        <f t="shared" si="553"/>
        <v>30603684</v>
      </c>
      <c r="T5103">
        <f t="shared" si="554"/>
        <v>39304298</v>
      </c>
      <c r="U5103" t="str">
        <f t="shared" si="555"/>
        <v>SUELDOS</v>
      </c>
      <c r="V5103">
        <f t="shared" si="556"/>
        <v>0</v>
      </c>
      <c r="W5103" t="str">
        <f t="shared" si="559"/>
        <v>SUELDOS</v>
      </c>
      <c r="X5103">
        <f t="shared" si="557"/>
        <v>30603684</v>
      </c>
      <c r="Y5103">
        <f t="shared" si="558"/>
        <v>2550307</v>
      </c>
    </row>
    <row r="5104" spans="2:25">
      <c r="B5104" t="s">
        <v>3176</v>
      </c>
      <c r="C5104" t="s">
        <v>3177</v>
      </c>
      <c r="D5104" t="s">
        <v>2694</v>
      </c>
      <c r="E5104">
        <v>114</v>
      </c>
      <c r="F5104" t="s">
        <v>3488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2550307</v>
      </c>
      <c r="S5104">
        <f t="shared" si="553"/>
        <v>2550307</v>
      </c>
      <c r="T5104">
        <f t="shared" si="554"/>
        <v>39304298</v>
      </c>
      <c r="U5104" t="str">
        <f t="shared" si="555"/>
        <v>AGUINALDO</v>
      </c>
      <c r="V5104">
        <f t="shared" si="556"/>
        <v>2550307</v>
      </c>
      <c r="W5104" t="str">
        <f t="shared" si="559"/>
        <v>SUELDOS</v>
      </c>
      <c r="X5104">
        <f t="shared" si="557"/>
        <v>0</v>
      </c>
      <c r="Y5104">
        <f t="shared" si="558"/>
        <v>0</v>
      </c>
    </row>
    <row r="5105" spans="2:25">
      <c r="B5105" t="s">
        <v>3176</v>
      </c>
      <c r="C5105" t="s">
        <v>3177</v>
      </c>
      <c r="D5105" t="s">
        <v>2694</v>
      </c>
      <c r="E5105">
        <v>131</v>
      </c>
      <c r="F5105" t="s">
        <v>24</v>
      </c>
      <c r="G5105">
        <v>0</v>
      </c>
      <c r="H5105">
        <v>0</v>
      </c>
      <c r="I5105">
        <v>2550307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f t="shared" si="553"/>
        <v>2550307</v>
      </c>
      <c r="T5105">
        <f t="shared" si="554"/>
        <v>39304298</v>
      </c>
      <c r="U5105" t="str">
        <f t="shared" si="555"/>
        <v xml:space="preserve">SUBSIDIO </v>
      </c>
      <c r="V5105">
        <f t="shared" si="556"/>
        <v>0</v>
      </c>
      <c r="W5105" t="str">
        <f t="shared" si="559"/>
        <v>SUBSIDIO FAMILIAR - ESCOLARIDAD</v>
      </c>
      <c r="X5105">
        <f t="shared" si="557"/>
        <v>2550307</v>
      </c>
      <c r="Y5105">
        <f t="shared" si="558"/>
        <v>0</v>
      </c>
    </row>
    <row r="5106" spans="2:25">
      <c r="B5106" t="s">
        <v>3176</v>
      </c>
      <c r="C5106" t="s">
        <v>3177</v>
      </c>
      <c r="D5106" t="s">
        <v>2694</v>
      </c>
      <c r="E5106">
        <v>191</v>
      </c>
      <c r="F5106" t="s">
        <v>2722</v>
      </c>
      <c r="G5106">
        <v>300000</v>
      </c>
      <c r="H5106">
        <v>300000</v>
      </c>
      <c r="I5106">
        <v>300000</v>
      </c>
      <c r="J5106">
        <v>300000</v>
      </c>
      <c r="K5106">
        <v>300000</v>
      </c>
      <c r="L5106">
        <v>300000</v>
      </c>
      <c r="M5106">
        <v>300000</v>
      </c>
      <c r="N5106">
        <v>300000</v>
      </c>
      <c r="O5106">
        <v>300000</v>
      </c>
      <c r="P5106">
        <v>300000</v>
      </c>
      <c r="Q5106">
        <v>300000</v>
      </c>
      <c r="R5106">
        <v>300000</v>
      </c>
      <c r="S5106">
        <f t="shared" si="553"/>
        <v>3600000</v>
      </c>
      <c r="T5106">
        <f t="shared" si="554"/>
        <v>39304298</v>
      </c>
      <c r="U5106" t="str">
        <f t="shared" si="555"/>
        <v xml:space="preserve">SUBSIDIO </v>
      </c>
      <c r="V5106">
        <f t="shared" si="556"/>
        <v>0</v>
      </c>
      <c r="W5106" t="str">
        <f t="shared" si="559"/>
        <v>SUBSIDIO PARA LA SALUD</v>
      </c>
      <c r="X5106">
        <f t="shared" si="557"/>
        <v>3600000</v>
      </c>
      <c r="Y5106">
        <f t="shared" si="558"/>
        <v>0</v>
      </c>
    </row>
    <row r="5107" spans="2:25">
      <c r="B5107" t="s">
        <v>3178</v>
      </c>
      <c r="C5107" t="s">
        <v>3179</v>
      </c>
      <c r="D5107" t="s">
        <v>2694</v>
      </c>
      <c r="E5107">
        <v>111</v>
      </c>
      <c r="F5107" t="s">
        <v>21</v>
      </c>
      <c r="G5107">
        <v>5900000</v>
      </c>
      <c r="H5107">
        <v>5900000</v>
      </c>
      <c r="I5107">
        <v>5900000</v>
      </c>
      <c r="J5107">
        <v>5900000</v>
      </c>
      <c r="K5107">
        <v>5900000</v>
      </c>
      <c r="L5107">
        <v>5900000</v>
      </c>
      <c r="M5107">
        <v>5900000</v>
      </c>
      <c r="N5107">
        <v>5900000</v>
      </c>
      <c r="O5107">
        <v>5900000</v>
      </c>
      <c r="P5107">
        <v>5900000</v>
      </c>
      <c r="Q5107">
        <v>5900000</v>
      </c>
      <c r="R5107">
        <v>5900000</v>
      </c>
      <c r="S5107">
        <f t="shared" si="553"/>
        <v>70800000</v>
      </c>
      <c r="T5107">
        <f t="shared" si="554"/>
        <v>97818866</v>
      </c>
      <c r="U5107" t="str">
        <f t="shared" si="555"/>
        <v>SUELDOS</v>
      </c>
      <c r="V5107">
        <f t="shared" si="556"/>
        <v>0</v>
      </c>
      <c r="W5107" t="str">
        <f t="shared" si="559"/>
        <v>SUELDOS</v>
      </c>
      <c r="X5107">
        <f t="shared" si="557"/>
        <v>70800000</v>
      </c>
      <c r="Y5107">
        <f t="shared" si="558"/>
        <v>5900000</v>
      </c>
    </row>
    <row r="5108" spans="2:25">
      <c r="B5108" t="s">
        <v>3178</v>
      </c>
      <c r="C5108" t="s">
        <v>3179</v>
      </c>
      <c r="D5108" t="s">
        <v>2694</v>
      </c>
      <c r="E5108">
        <v>114</v>
      </c>
      <c r="F5108" t="s">
        <v>79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1622500</v>
      </c>
      <c r="S5108">
        <f t="shared" si="553"/>
        <v>1622500</v>
      </c>
      <c r="T5108">
        <f t="shared" si="554"/>
        <v>97818866</v>
      </c>
      <c r="U5108" t="str">
        <f t="shared" si="555"/>
        <v>AGUINALDO</v>
      </c>
      <c r="V5108">
        <f t="shared" si="556"/>
        <v>1622500</v>
      </c>
      <c r="W5108" t="str">
        <f t="shared" si="559"/>
        <v>BONIFICACION POR GESTION PRESUPUESTARIA</v>
      </c>
      <c r="X5108">
        <f t="shared" si="557"/>
        <v>0</v>
      </c>
      <c r="Y5108">
        <f t="shared" si="558"/>
        <v>0</v>
      </c>
    </row>
    <row r="5109" spans="2:25">
      <c r="B5109" t="s">
        <v>3178</v>
      </c>
      <c r="C5109" t="s">
        <v>3179</v>
      </c>
      <c r="D5109" t="s">
        <v>2694</v>
      </c>
      <c r="E5109">
        <v>114</v>
      </c>
      <c r="F5109" t="s">
        <v>3488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5900000</v>
      </c>
      <c r="S5109">
        <f t="shared" si="553"/>
        <v>5900000</v>
      </c>
      <c r="T5109">
        <f t="shared" si="554"/>
        <v>97818866</v>
      </c>
      <c r="U5109" t="str">
        <f t="shared" si="555"/>
        <v>AGUINALDO</v>
      </c>
      <c r="V5109">
        <f t="shared" si="556"/>
        <v>5900000</v>
      </c>
      <c r="W5109" t="str">
        <f t="shared" si="559"/>
        <v>SUELDOS</v>
      </c>
      <c r="X5109">
        <f t="shared" si="557"/>
        <v>0</v>
      </c>
      <c r="Y5109">
        <f t="shared" si="558"/>
        <v>0</v>
      </c>
    </row>
    <row r="5110" spans="2:25">
      <c r="B5110" t="s">
        <v>3178</v>
      </c>
      <c r="C5110" t="s">
        <v>3179</v>
      </c>
      <c r="D5110" t="s">
        <v>2694</v>
      </c>
      <c r="E5110">
        <v>123</v>
      </c>
      <c r="F5110" t="s">
        <v>30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2028</v>
      </c>
      <c r="S5110">
        <f t="shared" si="553"/>
        <v>2028</v>
      </c>
      <c r="T5110">
        <f t="shared" si="554"/>
        <v>97818866</v>
      </c>
      <c r="U5110" t="str">
        <f t="shared" si="555"/>
        <v>AGUINALDO</v>
      </c>
      <c r="V5110">
        <f t="shared" si="556"/>
        <v>2028</v>
      </c>
      <c r="W5110" t="str">
        <f t="shared" si="559"/>
        <v>REMUNERACION EXTRAORDINARIA</v>
      </c>
      <c r="X5110">
        <f t="shared" si="557"/>
        <v>0</v>
      </c>
      <c r="Y5110">
        <f t="shared" si="558"/>
        <v>0</v>
      </c>
    </row>
    <row r="5111" spans="2:25">
      <c r="B5111" t="s">
        <v>3178</v>
      </c>
      <c r="C5111" t="s">
        <v>3179</v>
      </c>
      <c r="D5111" t="s">
        <v>2694</v>
      </c>
      <c r="E5111">
        <v>123</v>
      </c>
      <c r="F5111" t="s">
        <v>32</v>
      </c>
      <c r="G5111">
        <v>0</v>
      </c>
      <c r="H5111">
        <v>0</v>
      </c>
      <c r="I5111">
        <v>24338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f t="shared" si="553"/>
        <v>24338</v>
      </c>
      <c r="T5111">
        <f t="shared" si="554"/>
        <v>97818866</v>
      </c>
      <c r="U5111" t="str">
        <f t="shared" si="555"/>
        <v>REMUNERAC</v>
      </c>
      <c r="V5111">
        <f t="shared" si="556"/>
        <v>0</v>
      </c>
      <c r="W5111" t="str">
        <f t="shared" si="559"/>
        <v>REMUNERACION EXTRAORDINARIA</v>
      </c>
      <c r="X5111">
        <f t="shared" si="557"/>
        <v>24338</v>
      </c>
      <c r="Y5111">
        <f t="shared" si="558"/>
        <v>2028</v>
      </c>
    </row>
    <row r="5112" spans="2:25">
      <c r="B5112" t="s">
        <v>3178</v>
      </c>
      <c r="C5112" t="s">
        <v>3179</v>
      </c>
      <c r="D5112" t="s">
        <v>2694</v>
      </c>
      <c r="E5112">
        <v>133</v>
      </c>
      <c r="F5112" t="s">
        <v>78</v>
      </c>
      <c r="G5112">
        <v>1770000</v>
      </c>
      <c r="H5112">
        <v>1770000</v>
      </c>
      <c r="I5112">
        <v>1770000</v>
      </c>
      <c r="J5112">
        <v>1770000</v>
      </c>
      <c r="K5112">
        <v>1770000</v>
      </c>
      <c r="L5112">
        <v>1770000</v>
      </c>
      <c r="M5112">
        <v>1770000</v>
      </c>
      <c r="N5112">
        <v>0</v>
      </c>
      <c r="O5112">
        <v>1770000</v>
      </c>
      <c r="P5112">
        <v>1770000</v>
      </c>
      <c r="Q5112">
        <v>1770000</v>
      </c>
      <c r="R5112">
        <v>1770000</v>
      </c>
      <c r="S5112">
        <f t="shared" si="553"/>
        <v>19470000</v>
      </c>
      <c r="T5112">
        <f t="shared" si="554"/>
        <v>97818866</v>
      </c>
      <c r="U5112" t="str">
        <f t="shared" si="555"/>
        <v>BONIFICAC</v>
      </c>
      <c r="V5112">
        <f t="shared" si="556"/>
        <v>0</v>
      </c>
      <c r="W5112" t="str">
        <f t="shared" si="559"/>
        <v>BONIFICACION POR GESTION PRESUPUESTARIA</v>
      </c>
      <c r="X5112">
        <f t="shared" si="557"/>
        <v>19470000</v>
      </c>
      <c r="Y5112">
        <f t="shared" si="558"/>
        <v>1622500</v>
      </c>
    </row>
    <row r="5113" spans="2:25">
      <c r="B5113" t="s">
        <v>3180</v>
      </c>
      <c r="C5113" t="s">
        <v>3181</v>
      </c>
      <c r="D5113" t="s">
        <v>2694</v>
      </c>
      <c r="E5113">
        <v>111</v>
      </c>
      <c r="F5113" t="s">
        <v>21</v>
      </c>
      <c r="G5113">
        <v>3200000</v>
      </c>
      <c r="H5113">
        <v>3200000</v>
      </c>
      <c r="I5113">
        <v>3200000</v>
      </c>
      <c r="J5113">
        <v>3200000</v>
      </c>
      <c r="K5113">
        <v>3200000</v>
      </c>
      <c r="L5113">
        <v>3200000</v>
      </c>
      <c r="M5113">
        <v>3200000</v>
      </c>
      <c r="N5113">
        <v>3200000</v>
      </c>
      <c r="O5113">
        <v>3200000</v>
      </c>
      <c r="P5113">
        <v>3200000</v>
      </c>
      <c r="Q5113">
        <v>3200000</v>
      </c>
      <c r="R5113">
        <v>3200000</v>
      </c>
      <c r="S5113">
        <f t="shared" si="553"/>
        <v>38400000</v>
      </c>
      <c r="T5113">
        <f t="shared" si="554"/>
        <v>66072077</v>
      </c>
      <c r="U5113" t="str">
        <f t="shared" si="555"/>
        <v>SUELDOS</v>
      </c>
      <c r="V5113">
        <f t="shared" si="556"/>
        <v>0</v>
      </c>
      <c r="W5113" t="str">
        <f t="shared" si="559"/>
        <v>SUELDOS</v>
      </c>
      <c r="X5113">
        <f t="shared" si="557"/>
        <v>38400000</v>
      </c>
      <c r="Y5113">
        <f t="shared" si="558"/>
        <v>3200000</v>
      </c>
    </row>
    <row r="5114" spans="2:25">
      <c r="B5114" t="s">
        <v>3180</v>
      </c>
      <c r="C5114" t="s">
        <v>3181</v>
      </c>
      <c r="D5114" t="s">
        <v>2694</v>
      </c>
      <c r="E5114">
        <v>114</v>
      </c>
      <c r="F5114" t="s">
        <v>29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936000</v>
      </c>
      <c r="S5114">
        <f t="shared" si="553"/>
        <v>936000</v>
      </c>
      <c r="T5114">
        <f t="shared" si="554"/>
        <v>66072077</v>
      </c>
      <c r="U5114" t="str">
        <f t="shared" si="555"/>
        <v>AGUINALDO</v>
      </c>
      <c r="V5114">
        <f t="shared" si="556"/>
        <v>936000</v>
      </c>
      <c r="W5114" t="str">
        <f t="shared" si="559"/>
        <v>BONIFICACION POR GESTION ADMINISTRATIVA</v>
      </c>
      <c r="X5114">
        <f t="shared" si="557"/>
        <v>0</v>
      </c>
      <c r="Y5114">
        <f t="shared" si="558"/>
        <v>0</v>
      </c>
    </row>
    <row r="5115" spans="2:25">
      <c r="B5115" t="s">
        <v>3180</v>
      </c>
      <c r="C5115" t="s">
        <v>3181</v>
      </c>
      <c r="D5115" t="s">
        <v>2694</v>
      </c>
      <c r="E5115">
        <v>114</v>
      </c>
      <c r="F5115" t="s">
        <v>3488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3200000</v>
      </c>
      <c r="S5115">
        <f t="shared" si="553"/>
        <v>3200000</v>
      </c>
      <c r="T5115">
        <f t="shared" si="554"/>
        <v>66072077</v>
      </c>
      <c r="U5115" t="str">
        <f t="shared" si="555"/>
        <v>AGUINALDO</v>
      </c>
      <c r="V5115">
        <f t="shared" si="556"/>
        <v>3200000</v>
      </c>
      <c r="W5115" t="str">
        <f t="shared" si="559"/>
        <v>SUELDOS</v>
      </c>
      <c r="X5115">
        <f t="shared" si="557"/>
        <v>0</v>
      </c>
      <c r="Y5115">
        <f t="shared" si="558"/>
        <v>0</v>
      </c>
    </row>
    <row r="5116" spans="2:25">
      <c r="B5116" t="s">
        <v>3180</v>
      </c>
      <c r="C5116" t="s">
        <v>3181</v>
      </c>
      <c r="D5116" t="s">
        <v>2694</v>
      </c>
      <c r="E5116">
        <v>123</v>
      </c>
      <c r="F5116" t="s">
        <v>30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228580</v>
      </c>
      <c r="S5116">
        <f t="shared" si="553"/>
        <v>228580</v>
      </c>
      <c r="T5116">
        <f t="shared" si="554"/>
        <v>66072077</v>
      </c>
      <c r="U5116" t="str">
        <f t="shared" si="555"/>
        <v>AGUINALDO</v>
      </c>
      <c r="V5116">
        <f t="shared" si="556"/>
        <v>228580</v>
      </c>
      <c r="W5116" t="str">
        <f t="shared" si="559"/>
        <v>REMUNERACION EXTRAORDINARIA</v>
      </c>
      <c r="X5116">
        <f t="shared" si="557"/>
        <v>0</v>
      </c>
      <c r="Y5116">
        <f t="shared" si="558"/>
        <v>0</v>
      </c>
    </row>
    <row r="5117" spans="2:25">
      <c r="B5117" t="s">
        <v>3180</v>
      </c>
      <c r="C5117" t="s">
        <v>3181</v>
      </c>
      <c r="D5117" t="s">
        <v>2694</v>
      </c>
      <c r="E5117">
        <v>123</v>
      </c>
      <c r="F5117" t="s">
        <v>32</v>
      </c>
      <c r="G5117">
        <v>0</v>
      </c>
      <c r="H5117">
        <v>0</v>
      </c>
      <c r="I5117">
        <v>184800</v>
      </c>
      <c r="J5117">
        <v>300000</v>
      </c>
      <c r="K5117">
        <v>207600</v>
      </c>
      <c r="L5117">
        <v>327600</v>
      </c>
      <c r="M5117">
        <v>325200</v>
      </c>
      <c r="N5117">
        <v>0</v>
      </c>
      <c r="O5117">
        <v>286800</v>
      </c>
      <c r="P5117">
        <v>329280</v>
      </c>
      <c r="Q5117">
        <v>390480</v>
      </c>
      <c r="R5117">
        <v>585120</v>
      </c>
      <c r="S5117">
        <f t="shared" si="553"/>
        <v>2936880</v>
      </c>
      <c r="T5117">
        <f t="shared" si="554"/>
        <v>66072077</v>
      </c>
      <c r="U5117" t="str">
        <f t="shared" si="555"/>
        <v>REMUNERAC</v>
      </c>
      <c r="V5117">
        <f t="shared" si="556"/>
        <v>0</v>
      </c>
      <c r="W5117" t="str">
        <f t="shared" si="559"/>
        <v>REMUNERACION EXTRAORDINARIA</v>
      </c>
      <c r="X5117">
        <f t="shared" si="557"/>
        <v>2936880</v>
      </c>
      <c r="Y5117">
        <f t="shared" si="558"/>
        <v>228580</v>
      </c>
    </row>
    <row r="5118" spans="2:25">
      <c r="B5118" t="s">
        <v>3180</v>
      </c>
      <c r="C5118" t="s">
        <v>3181</v>
      </c>
      <c r="D5118" t="s">
        <v>2694</v>
      </c>
      <c r="E5118">
        <v>133</v>
      </c>
      <c r="F5118" t="s">
        <v>31</v>
      </c>
      <c r="G5118">
        <v>960000</v>
      </c>
      <c r="H5118">
        <v>960000</v>
      </c>
      <c r="I5118">
        <v>960000</v>
      </c>
      <c r="J5118">
        <v>960000</v>
      </c>
      <c r="K5118">
        <v>960000</v>
      </c>
      <c r="L5118">
        <v>960000</v>
      </c>
      <c r="M5118">
        <v>960000</v>
      </c>
      <c r="N5118">
        <v>960000</v>
      </c>
      <c r="O5118">
        <v>960000</v>
      </c>
      <c r="P5118">
        <v>960000</v>
      </c>
      <c r="Q5118">
        <v>960000</v>
      </c>
      <c r="R5118">
        <v>960000</v>
      </c>
      <c r="S5118">
        <f t="shared" si="553"/>
        <v>11520000</v>
      </c>
      <c r="T5118">
        <f t="shared" si="554"/>
        <v>66072077</v>
      </c>
      <c r="U5118" t="str">
        <f t="shared" si="555"/>
        <v>BONIFICAC</v>
      </c>
      <c r="V5118">
        <f t="shared" si="556"/>
        <v>0</v>
      </c>
      <c r="W5118" t="str">
        <f t="shared" si="559"/>
        <v>BONIFICACIÓN POR GESTION ADMINISTRATIVA</v>
      </c>
      <c r="X5118">
        <f t="shared" si="557"/>
        <v>11520000</v>
      </c>
      <c r="Y5118">
        <f t="shared" si="558"/>
        <v>0</v>
      </c>
    </row>
    <row r="5119" spans="2:25">
      <c r="B5119" t="s">
        <v>3180</v>
      </c>
      <c r="C5119" t="s">
        <v>3181</v>
      </c>
      <c r="D5119" t="s">
        <v>2694</v>
      </c>
      <c r="E5119">
        <v>232</v>
      </c>
      <c r="F5119" t="s">
        <v>33</v>
      </c>
      <c r="G5119">
        <v>0</v>
      </c>
      <c r="H5119">
        <v>0</v>
      </c>
      <c r="I5119">
        <v>1866682</v>
      </c>
      <c r="J5119">
        <v>0</v>
      </c>
      <c r="K5119">
        <v>2550313</v>
      </c>
      <c r="L5119">
        <v>0</v>
      </c>
      <c r="M5119">
        <v>2079486</v>
      </c>
      <c r="N5119">
        <v>0</v>
      </c>
      <c r="O5119">
        <v>980890</v>
      </c>
      <c r="P5119">
        <v>0</v>
      </c>
      <c r="Q5119">
        <v>1373246</v>
      </c>
      <c r="R5119">
        <v>0</v>
      </c>
      <c r="S5119">
        <f t="shared" si="553"/>
        <v>8850617</v>
      </c>
      <c r="T5119">
        <f t="shared" si="554"/>
        <v>66072077</v>
      </c>
      <c r="U5119" t="str">
        <f t="shared" si="555"/>
        <v>VIATICO</v>
      </c>
      <c r="V5119">
        <f t="shared" si="556"/>
        <v>0</v>
      </c>
      <c r="W5119" t="str">
        <f t="shared" si="559"/>
        <v>VIATICO</v>
      </c>
      <c r="X5119">
        <f t="shared" si="557"/>
        <v>8850617</v>
      </c>
      <c r="Y5119">
        <f t="shared" si="558"/>
        <v>0</v>
      </c>
    </row>
    <row r="5120" spans="2:25">
      <c r="B5120" t="s">
        <v>3182</v>
      </c>
      <c r="C5120" t="s">
        <v>3183</v>
      </c>
      <c r="D5120" t="s">
        <v>2694</v>
      </c>
      <c r="E5120">
        <v>111</v>
      </c>
      <c r="F5120" t="s">
        <v>21</v>
      </c>
      <c r="G5120">
        <v>8000000</v>
      </c>
      <c r="H5120">
        <v>8000000</v>
      </c>
      <c r="I5120">
        <v>8000000</v>
      </c>
      <c r="J5120">
        <v>8000000</v>
      </c>
      <c r="K5120">
        <v>8000000</v>
      </c>
      <c r="L5120">
        <v>16000000</v>
      </c>
      <c r="M5120">
        <v>8000000</v>
      </c>
      <c r="N5120">
        <v>8000000</v>
      </c>
      <c r="O5120">
        <v>8000000</v>
      </c>
      <c r="P5120">
        <v>8000000</v>
      </c>
      <c r="Q5120">
        <v>8000000</v>
      </c>
      <c r="R5120">
        <v>8000000</v>
      </c>
      <c r="S5120">
        <f t="shared" si="553"/>
        <v>104000000</v>
      </c>
      <c r="T5120">
        <f t="shared" si="554"/>
        <v>118500000</v>
      </c>
      <c r="U5120" t="str">
        <f t="shared" si="555"/>
        <v>SUELDOS</v>
      </c>
      <c r="V5120">
        <f t="shared" si="556"/>
        <v>0</v>
      </c>
      <c r="W5120" t="str">
        <f t="shared" si="559"/>
        <v>SUELDOS</v>
      </c>
      <c r="X5120">
        <f t="shared" si="557"/>
        <v>104000000</v>
      </c>
      <c r="Y5120">
        <f t="shared" si="558"/>
        <v>8000000</v>
      </c>
    </row>
    <row r="5121" spans="2:25">
      <c r="B5121" t="s">
        <v>3182</v>
      </c>
      <c r="C5121" t="s">
        <v>3183</v>
      </c>
      <c r="D5121" t="s">
        <v>2694</v>
      </c>
      <c r="E5121">
        <v>114</v>
      </c>
      <c r="F5121" t="s">
        <v>79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500000</v>
      </c>
      <c r="S5121">
        <f t="shared" si="553"/>
        <v>500000</v>
      </c>
      <c r="T5121">
        <f t="shared" si="554"/>
        <v>118500000</v>
      </c>
      <c r="U5121" t="str">
        <f t="shared" si="555"/>
        <v>AGUINALDO</v>
      </c>
      <c r="V5121">
        <f t="shared" si="556"/>
        <v>500000</v>
      </c>
      <c r="W5121" t="str">
        <f t="shared" si="559"/>
        <v>BONIFICACION POR GESTION PRESUPUESTARIA</v>
      </c>
      <c r="X5121">
        <f t="shared" si="557"/>
        <v>0</v>
      </c>
      <c r="Y5121">
        <f t="shared" si="558"/>
        <v>0</v>
      </c>
    </row>
    <row r="5122" spans="2:25">
      <c r="B5122" t="s">
        <v>3182</v>
      </c>
      <c r="C5122" t="s">
        <v>3183</v>
      </c>
      <c r="D5122" t="s">
        <v>2694</v>
      </c>
      <c r="E5122">
        <v>114</v>
      </c>
      <c r="F5122" t="s">
        <v>3488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8000000</v>
      </c>
      <c r="S5122">
        <f t="shared" si="553"/>
        <v>8000000</v>
      </c>
      <c r="T5122">
        <f t="shared" si="554"/>
        <v>118500000</v>
      </c>
      <c r="U5122" t="str">
        <f t="shared" si="555"/>
        <v>AGUINALDO</v>
      </c>
      <c r="V5122">
        <f t="shared" si="556"/>
        <v>8000000</v>
      </c>
      <c r="W5122" t="str">
        <f t="shared" si="559"/>
        <v>SUELDOS</v>
      </c>
      <c r="X5122">
        <f t="shared" si="557"/>
        <v>0</v>
      </c>
      <c r="Y5122">
        <f t="shared" si="558"/>
        <v>0</v>
      </c>
    </row>
    <row r="5123" spans="2:25">
      <c r="B5123" t="s">
        <v>3182</v>
      </c>
      <c r="C5123" t="s">
        <v>3183</v>
      </c>
      <c r="D5123" t="s">
        <v>2694</v>
      </c>
      <c r="E5123">
        <v>133</v>
      </c>
      <c r="F5123" t="s">
        <v>78</v>
      </c>
      <c r="G5123">
        <v>1000000</v>
      </c>
      <c r="H5123">
        <v>1000000</v>
      </c>
      <c r="I5123">
        <v>1000000</v>
      </c>
      <c r="J5123">
        <v>1000000</v>
      </c>
      <c r="K5123">
        <v>0</v>
      </c>
      <c r="L5123">
        <v>1000000</v>
      </c>
      <c r="M5123">
        <v>1000000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f t="shared" ref="S5123:S5186" si="560">SUM(G5123:R5123)</f>
        <v>6000000</v>
      </c>
      <c r="T5123">
        <f t="shared" ref="T5123:T5186" si="561">SUMIF($B:$B,B5123,$S:$S)</f>
        <v>118500000</v>
      </c>
      <c r="U5123" t="str">
        <f t="shared" ref="U5123:U5186" si="562">MID(F5123,1,9)</f>
        <v>BONIFICAC</v>
      </c>
      <c r="V5123">
        <f t="shared" ref="V5123:V5186" si="563">IF(U5123="AGUINALDO",S5123,0)</f>
        <v>0</v>
      </c>
      <c r="W5123" t="str">
        <f t="shared" si="559"/>
        <v>BONIFICACION POR GESTION PRESUPUESTARIA</v>
      </c>
      <c r="X5123">
        <f t="shared" ref="X5123:X5186" si="564">IF(W5123=F5123,S5123,0)</f>
        <v>6000000</v>
      </c>
      <c r="Y5123">
        <f t="shared" ref="Y5123:Y5186" si="565">IF(W5123=F5123,SUMIFS($V:$V,B:B,B5123,$W:$W,W5123),0)</f>
        <v>500000</v>
      </c>
    </row>
    <row r="5124" spans="2:25">
      <c r="B5124" t="s">
        <v>3184</v>
      </c>
      <c r="C5124" t="s">
        <v>3185</v>
      </c>
      <c r="D5124" t="s">
        <v>2694</v>
      </c>
      <c r="E5124">
        <v>111</v>
      </c>
      <c r="F5124" t="s">
        <v>21</v>
      </c>
      <c r="G5124">
        <v>5300000</v>
      </c>
      <c r="H5124">
        <v>5300000</v>
      </c>
      <c r="I5124">
        <v>5300000</v>
      </c>
      <c r="J5124">
        <v>5300000</v>
      </c>
      <c r="K5124">
        <v>5300000</v>
      </c>
      <c r="L5124">
        <v>5300000</v>
      </c>
      <c r="M5124">
        <v>5300000</v>
      </c>
      <c r="N5124">
        <v>5300000</v>
      </c>
      <c r="O5124">
        <v>5300000</v>
      </c>
      <c r="P5124">
        <v>5300000</v>
      </c>
      <c r="Q5124">
        <v>5300000</v>
      </c>
      <c r="R5124">
        <v>5300000</v>
      </c>
      <c r="S5124">
        <f t="shared" si="560"/>
        <v>63600000</v>
      </c>
      <c r="T5124">
        <f t="shared" si="561"/>
        <v>68900000</v>
      </c>
      <c r="U5124" t="str">
        <f t="shared" si="562"/>
        <v>SUELDOS</v>
      </c>
      <c r="V5124">
        <f t="shared" si="563"/>
        <v>0</v>
      </c>
      <c r="W5124" t="str">
        <f t="shared" ref="W5124:W5187" si="566">IF(U5124="AGUINALDO",MID(F5124,14,50),F5124)</f>
        <v>SUELDOS</v>
      </c>
      <c r="X5124">
        <f t="shared" si="564"/>
        <v>63600000</v>
      </c>
      <c r="Y5124">
        <f t="shared" si="565"/>
        <v>5300000</v>
      </c>
    </row>
    <row r="5125" spans="2:25">
      <c r="B5125" t="s">
        <v>3184</v>
      </c>
      <c r="C5125" t="s">
        <v>3185</v>
      </c>
      <c r="D5125" t="s">
        <v>2694</v>
      </c>
      <c r="E5125">
        <v>114</v>
      </c>
      <c r="F5125" t="s">
        <v>3488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5300000</v>
      </c>
      <c r="S5125">
        <f t="shared" si="560"/>
        <v>5300000</v>
      </c>
      <c r="T5125">
        <f t="shared" si="561"/>
        <v>68900000</v>
      </c>
      <c r="U5125" t="str">
        <f t="shared" si="562"/>
        <v>AGUINALDO</v>
      </c>
      <c r="V5125">
        <f t="shared" si="563"/>
        <v>5300000</v>
      </c>
      <c r="W5125" t="str">
        <f t="shared" si="566"/>
        <v>SUELDOS</v>
      </c>
      <c r="X5125">
        <f t="shared" si="564"/>
        <v>0</v>
      </c>
      <c r="Y5125">
        <f t="shared" si="565"/>
        <v>0</v>
      </c>
    </row>
    <row r="5126" spans="2:25">
      <c r="B5126" t="s">
        <v>3186</v>
      </c>
      <c r="C5126" t="s">
        <v>3187</v>
      </c>
      <c r="D5126" t="s">
        <v>2694</v>
      </c>
      <c r="E5126">
        <v>111</v>
      </c>
      <c r="F5126" t="s">
        <v>21</v>
      </c>
      <c r="G5126">
        <v>5300000</v>
      </c>
      <c r="H5126">
        <v>5300000</v>
      </c>
      <c r="I5126">
        <v>5300000</v>
      </c>
      <c r="J5126">
        <v>5300000</v>
      </c>
      <c r="K5126">
        <v>5300000</v>
      </c>
      <c r="L5126">
        <v>5300000</v>
      </c>
      <c r="M5126">
        <v>5300000</v>
      </c>
      <c r="N5126">
        <v>5300000</v>
      </c>
      <c r="O5126">
        <v>5300000</v>
      </c>
      <c r="P5126">
        <v>5300000</v>
      </c>
      <c r="Q5126">
        <v>5300000</v>
      </c>
      <c r="R5126">
        <v>5300000</v>
      </c>
      <c r="S5126">
        <f t="shared" si="560"/>
        <v>63600000</v>
      </c>
      <c r="T5126">
        <f t="shared" si="561"/>
        <v>78301969</v>
      </c>
      <c r="U5126" t="str">
        <f t="shared" si="562"/>
        <v>SUELDOS</v>
      </c>
      <c r="V5126">
        <f t="shared" si="563"/>
        <v>0</v>
      </c>
      <c r="W5126" t="str">
        <f t="shared" si="566"/>
        <v>SUELDOS</v>
      </c>
      <c r="X5126">
        <f t="shared" si="564"/>
        <v>63600000</v>
      </c>
      <c r="Y5126">
        <f t="shared" si="565"/>
        <v>5300000</v>
      </c>
    </row>
    <row r="5127" spans="2:25">
      <c r="B5127" t="s">
        <v>3186</v>
      </c>
      <c r="C5127" t="s">
        <v>3187</v>
      </c>
      <c r="D5127" t="s">
        <v>2694</v>
      </c>
      <c r="E5127">
        <v>114</v>
      </c>
      <c r="F5127" t="s">
        <v>29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530000</v>
      </c>
      <c r="S5127">
        <f t="shared" si="560"/>
        <v>530000</v>
      </c>
      <c r="T5127">
        <f t="shared" si="561"/>
        <v>78301969</v>
      </c>
      <c r="U5127" t="str">
        <f t="shared" si="562"/>
        <v>AGUINALDO</v>
      </c>
      <c r="V5127">
        <f t="shared" si="563"/>
        <v>530000</v>
      </c>
      <c r="W5127" t="str">
        <f t="shared" si="566"/>
        <v>BONIFICACION POR GESTION ADMINISTRATIVA</v>
      </c>
      <c r="X5127">
        <f t="shared" si="564"/>
        <v>0</v>
      </c>
      <c r="Y5127">
        <f t="shared" si="565"/>
        <v>0</v>
      </c>
    </row>
    <row r="5128" spans="2:25">
      <c r="B5128" t="s">
        <v>3186</v>
      </c>
      <c r="C5128" t="s">
        <v>3187</v>
      </c>
      <c r="D5128" t="s">
        <v>2694</v>
      </c>
      <c r="E5128">
        <v>114</v>
      </c>
      <c r="F5128" t="s">
        <v>3488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5300000</v>
      </c>
      <c r="S5128">
        <f t="shared" si="560"/>
        <v>5300000</v>
      </c>
      <c r="T5128">
        <f t="shared" si="561"/>
        <v>78301969</v>
      </c>
      <c r="U5128" t="str">
        <f t="shared" si="562"/>
        <v>AGUINALDO</v>
      </c>
      <c r="V5128">
        <f t="shared" si="563"/>
        <v>5300000</v>
      </c>
      <c r="W5128" t="str">
        <f t="shared" si="566"/>
        <v>SUELDOS</v>
      </c>
      <c r="X5128">
        <f t="shared" si="564"/>
        <v>0</v>
      </c>
      <c r="Y5128">
        <f t="shared" si="565"/>
        <v>0</v>
      </c>
    </row>
    <row r="5129" spans="2:25">
      <c r="B5129" t="s">
        <v>3186</v>
      </c>
      <c r="C5129" t="s">
        <v>3187</v>
      </c>
      <c r="D5129" t="s">
        <v>2694</v>
      </c>
      <c r="E5129">
        <v>123</v>
      </c>
      <c r="F5129" t="s">
        <v>30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77844</v>
      </c>
      <c r="S5129">
        <f t="shared" si="560"/>
        <v>77844</v>
      </c>
      <c r="T5129">
        <f t="shared" si="561"/>
        <v>78301969</v>
      </c>
      <c r="U5129" t="str">
        <f t="shared" si="562"/>
        <v>AGUINALDO</v>
      </c>
      <c r="V5129">
        <f t="shared" si="563"/>
        <v>77844</v>
      </c>
      <c r="W5129" t="str">
        <f t="shared" si="566"/>
        <v>REMUNERACION EXTRAORDINARIA</v>
      </c>
      <c r="X5129">
        <f t="shared" si="564"/>
        <v>0</v>
      </c>
      <c r="Y5129">
        <f t="shared" si="565"/>
        <v>0</v>
      </c>
    </row>
    <row r="5130" spans="2:25">
      <c r="B5130" t="s">
        <v>3186</v>
      </c>
      <c r="C5130" t="s">
        <v>3187</v>
      </c>
      <c r="D5130" t="s">
        <v>2694</v>
      </c>
      <c r="E5130">
        <v>123</v>
      </c>
      <c r="F5130" t="s">
        <v>32</v>
      </c>
      <c r="G5130">
        <v>0</v>
      </c>
      <c r="H5130">
        <v>0</v>
      </c>
      <c r="I5130">
        <v>318000</v>
      </c>
      <c r="J5130">
        <v>616125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f t="shared" si="560"/>
        <v>934125</v>
      </c>
      <c r="T5130">
        <f t="shared" si="561"/>
        <v>78301969</v>
      </c>
      <c r="U5130" t="str">
        <f t="shared" si="562"/>
        <v>REMUNERAC</v>
      </c>
      <c r="V5130">
        <f t="shared" si="563"/>
        <v>0</v>
      </c>
      <c r="W5130" t="str">
        <f t="shared" si="566"/>
        <v>REMUNERACION EXTRAORDINARIA</v>
      </c>
      <c r="X5130">
        <f t="shared" si="564"/>
        <v>934125</v>
      </c>
      <c r="Y5130">
        <f t="shared" si="565"/>
        <v>77844</v>
      </c>
    </row>
    <row r="5131" spans="2:25">
      <c r="B5131" t="s">
        <v>3186</v>
      </c>
      <c r="C5131" t="s">
        <v>3187</v>
      </c>
      <c r="D5131" t="s">
        <v>2694</v>
      </c>
      <c r="E5131">
        <v>131</v>
      </c>
      <c r="F5131" t="s">
        <v>24</v>
      </c>
      <c r="G5131">
        <v>0</v>
      </c>
      <c r="H5131">
        <v>1500000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f t="shared" si="560"/>
        <v>1500000</v>
      </c>
      <c r="T5131">
        <f t="shared" si="561"/>
        <v>78301969</v>
      </c>
      <c r="U5131" t="str">
        <f t="shared" si="562"/>
        <v xml:space="preserve">SUBSIDIO </v>
      </c>
      <c r="V5131">
        <f t="shared" si="563"/>
        <v>0</v>
      </c>
      <c r="W5131" t="str">
        <f t="shared" si="566"/>
        <v>SUBSIDIO FAMILIAR - ESCOLARIDAD</v>
      </c>
      <c r="X5131">
        <f t="shared" si="564"/>
        <v>1500000</v>
      </c>
      <c r="Y5131">
        <f t="shared" si="565"/>
        <v>0</v>
      </c>
    </row>
    <row r="5132" spans="2:25">
      <c r="B5132" t="s">
        <v>3186</v>
      </c>
      <c r="C5132" t="s">
        <v>3187</v>
      </c>
      <c r="D5132" t="s">
        <v>2694</v>
      </c>
      <c r="E5132">
        <v>133</v>
      </c>
      <c r="F5132" t="s">
        <v>31</v>
      </c>
      <c r="G5132">
        <v>1590000</v>
      </c>
      <c r="H5132">
        <v>1590000</v>
      </c>
      <c r="I5132">
        <v>1590000</v>
      </c>
      <c r="J5132">
        <v>1590000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f t="shared" si="560"/>
        <v>6360000</v>
      </c>
      <c r="T5132">
        <f t="shared" si="561"/>
        <v>78301969</v>
      </c>
      <c r="U5132" t="str">
        <f t="shared" si="562"/>
        <v>BONIFICAC</v>
      </c>
      <c r="V5132">
        <f t="shared" si="563"/>
        <v>0</v>
      </c>
      <c r="W5132" t="str">
        <f t="shared" si="566"/>
        <v>BONIFICACIÓN POR GESTION ADMINISTRATIVA</v>
      </c>
      <c r="X5132">
        <f t="shared" si="564"/>
        <v>6360000</v>
      </c>
      <c r="Y5132">
        <f t="shared" si="565"/>
        <v>0</v>
      </c>
    </row>
    <row r="5133" spans="2:25">
      <c r="B5133" t="s">
        <v>3188</v>
      </c>
      <c r="C5133" t="s">
        <v>3189</v>
      </c>
      <c r="D5133" t="s">
        <v>2694</v>
      </c>
      <c r="E5133">
        <v>111</v>
      </c>
      <c r="F5133" t="s">
        <v>21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12700000</v>
      </c>
      <c r="P5133">
        <v>12700000</v>
      </c>
      <c r="Q5133">
        <v>12700000</v>
      </c>
      <c r="R5133">
        <v>12700000</v>
      </c>
      <c r="S5133">
        <f t="shared" si="560"/>
        <v>50800000</v>
      </c>
      <c r="T5133">
        <f t="shared" si="561"/>
        <v>82801045</v>
      </c>
      <c r="U5133" t="str">
        <f t="shared" si="562"/>
        <v>SUELDOS</v>
      </c>
      <c r="V5133">
        <f t="shared" si="563"/>
        <v>0</v>
      </c>
      <c r="W5133" t="str">
        <f t="shared" si="566"/>
        <v>SUELDOS</v>
      </c>
      <c r="X5133">
        <f t="shared" si="564"/>
        <v>50800000</v>
      </c>
      <c r="Y5133">
        <f t="shared" si="565"/>
        <v>4233333</v>
      </c>
    </row>
    <row r="5134" spans="2:25">
      <c r="B5134" t="s">
        <v>3188</v>
      </c>
      <c r="C5134" t="s">
        <v>3189</v>
      </c>
      <c r="D5134" t="s">
        <v>2694</v>
      </c>
      <c r="E5134">
        <v>113</v>
      </c>
      <c r="F5134" t="s">
        <v>2720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2235000</v>
      </c>
      <c r="Q5134">
        <v>2235000</v>
      </c>
      <c r="R5134">
        <v>2235000</v>
      </c>
      <c r="S5134">
        <f t="shared" si="560"/>
        <v>6705000</v>
      </c>
      <c r="T5134">
        <f t="shared" si="561"/>
        <v>82801045</v>
      </c>
      <c r="U5134" t="str">
        <f t="shared" si="562"/>
        <v xml:space="preserve">GASTO DE </v>
      </c>
      <c r="V5134">
        <f t="shared" si="563"/>
        <v>0</v>
      </c>
      <c r="W5134" t="str">
        <f t="shared" si="566"/>
        <v>GASTO DE REPRESENTACION</v>
      </c>
      <c r="X5134">
        <f t="shared" si="564"/>
        <v>6705000</v>
      </c>
      <c r="Y5134">
        <f t="shared" si="565"/>
        <v>558750</v>
      </c>
    </row>
    <row r="5135" spans="2:25">
      <c r="B5135" t="s">
        <v>3188</v>
      </c>
      <c r="C5135" t="s">
        <v>3189</v>
      </c>
      <c r="D5135" t="s">
        <v>2694</v>
      </c>
      <c r="E5135">
        <v>114</v>
      </c>
      <c r="F5135" t="s">
        <v>2727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1493500</v>
      </c>
      <c r="S5135">
        <f t="shared" si="560"/>
        <v>1493500</v>
      </c>
      <c r="T5135">
        <f t="shared" si="561"/>
        <v>82801045</v>
      </c>
      <c r="U5135" t="str">
        <f t="shared" si="562"/>
        <v>AGUINALDO</v>
      </c>
      <c r="V5135">
        <f t="shared" si="563"/>
        <v>1493500</v>
      </c>
      <c r="W5135" t="str">
        <f t="shared" si="566"/>
        <v>BONIFICACION POR CARGO</v>
      </c>
      <c r="X5135">
        <f t="shared" si="564"/>
        <v>0</v>
      </c>
      <c r="Y5135">
        <f t="shared" si="565"/>
        <v>0</v>
      </c>
    </row>
    <row r="5136" spans="2:25">
      <c r="B5136" t="s">
        <v>3188</v>
      </c>
      <c r="C5136" t="s">
        <v>3189</v>
      </c>
      <c r="D5136" t="s">
        <v>2694</v>
      </c>
      <c r="E5136">
        <v>114</v>
      </c>
      <c r="F5136" t="s">
        <v>2721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558750</v>
      </c>
      <c r="S5136">
        <f t="shared" si="560"/>
        <v>558750</v>
      </c>
      <c r="T5136">
        <f t="shared" si="561"/>
        <v>82801045</v>
      </c>
      <c r="U5136" t="str">
        <f t="shared" si="562"/>
        <v>AGUINALDO</v>
      </c>
      <c r="V5136">
        <f t="shared" si="563"/>
        <v>558750</v>
      </c>
      <c r="W5136" t="str">
        <f t="shared" si="566"/>
        <v>GASTO DE REPRESENTACION</v>
      </c>
      <c r="X5136">
        <f t="shared" si="564"/>
        <v>0</v>
      </c>
      <c r="Y5136">
        <f t="shared" si="565"/>
        <v>0</v>
      </c>
    </row>
    <row r="5137" spans="2:25">
      <c r="B5137" t="s">
        <v>3188</v>
      </c>
      <c r="C5137" t="s">
        <v>3189</v>
      </c>
      <c r="D5137" t="s">
        <v>2694</v>
      </c>
      <c r="E5137">
        <v>114</v>
      </c>
      <c r="F5137" t="s">
        <v>3488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4233333</v>
      </c>
      <c r="S5137">
        <f t="shared" si="560"/>
        <v>4233333</v>
      </c>
      <c r="T5137">
        <f t="shared" si="561"/>
        <v>82801045</v>
      </c>
      <c r="U5137" t="str">
        <f t="shared" si="562"/>
        <v>AGUINALDO</v>
      </c>
      <c r="V5137">
        <f t="shared" si="563"/>
        <v>4233333</v>
      </c>
      <c r="W5137" t="str">
        <f t="shared" si="566"/>
        <v>SUELDOS</v>
      </c>
      <c r="X5137">
        <f t="shared" si="564"/>
        <v>0</v>
      </c>
      <c r="Y5137">
        <f t="shared" si="565"/>
        <v>0</v>
      </c>
    </row>
    <row r="5138" spans="2:25">
      <c r="B5138" t="s">
        <v>3188</v>
      </c>
      <c r="C5138" t="s">
        <v>3189</v>
      </c>
      <c r="D5138" t="s">
        <v>2694</v>
      </c>
      <c r="E5138">
        <v>133</v>
      </c>
      <c r="F5138" t="s">
        <v>2731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4480500</v>
      </c>
      <c r="P5138">
        <v>4480500</v>
      </c>
      <c r="Q5138">
        <v>4480500</v>
      </c>
      <c r="R5138">
        <v>4480500</v>
      </c>
      <c r="S5138">
        <f t="shared" si="560"/>
        <v>17922000</v>
      </c>
      <c r="T5138">
        <f t="shared" si="561"/>
        <v>82801045</v>
      </c>
      <c r="U5138" t="str">
        <f t="shared" si="562"/>
        <v>BONIFICAC</v>
      </c>
      <c r="V5138">
        <f t="shared" si="563"/>
        <v>0</v>
      </c>
      <c r="W5138" t="str">
        <f t="shared" si="566"/>
        <v>BONIFICACION POR CARGO</v>
      </c>
      <c r="X5138">
        <f t="shared" si="564"/>
        <v>17922000</v>
      </c>
      <c r="Y5138">
        <f t="shared" si="565"/>
        <v>1493500</v>
      </c>
    </row>
    <row r="5139" spans="2:25">
      <c r="B5139" t="s">
        <v>3188</v>
      </c>
      <c r="C5139" t="s">
        <v>3189</v>
      </c>
      <c r="D5139" t="s">
        <v>2694</v>
      </c>
      <c r="E5139">
        <v>191</v>
      </c>
      <c r="F5139" t="s">
        <v>2722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300000</v>
      </c>
      <c r="R5139">
        <v>300000</v>
      </c>
      <c r="S5139">
        <f t="shared" si="560"/>
        <v>600000</v>
      </c>
      <c r="T5139">
        <f t="shared" si="561"/>
        <v>82801045</v>
      </c>
      <c r="U5139" t="str">
        <f t="shared" si="562"/>
        <v xml:space="preserve">SUBSIDIO </v>
      </c>
      <c r="V5139">
        <f t="shared" si="563"/>
        <v>0</v>
      </c>
      <c r="W5139" t="str">
        <f t="shared" si="566"/>
        <v>SUBSIDIO PARA LA SALUD</v>
      </c>
      <c r="X5139">
        <f t="shared" si="564"/>
        <v>600000</v>
      </c>
      <c r="Y5139">
        <f t="shared" si="565"/>
        <v>0</v>
      </c>
    </row>
    <row r="5140" spans="2:25">
      <c r="B5140" t="s">
        <v>3188</v>
      </c>
      <c r="C5140" t="s">
        <v>3189</v>
      </c>
      <c r="D5140" t="s">
        <v>2694</v>
      </c>
      <c r="E5140">
        <v>199</v>
      </c>
      <c r="F5140" t="s">
        <v>1527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488462</v>
      </c>
      <c r="O5140">
        <v>0</v>
      </c>
      <c r="P5140">
        <v>0</v>
      </c>
      <c r="Q5140">
        <v>0</v>
      </c>
      <c r="R5140">
        <v>0</v>
      </c>
      <c r="S5140">
        <f t="shared" si="560"/>
        <v>488462</v>
      </c>
      <c r="T5140">
        <f t="shared" si="561"/>
        <v>82801045</v>
      </c>
      <c r="U5140" t="str">
        <f t="shared" si="562"/>
        <v>OTROS GAS</v>
      </c>
      <c r="V5140">
        <f t="shared" si="563"/>
        <v>0</v>
      </c>
      <c r="W5140" t="str">
        <f t="shared" si="566"/>
        <v>OTROS GASTOS DEL PERSONAL O.G. 199</v>
      </c>
      <c r="X5140">
        <f t="shared" si="564"/>
        <v>488462</v>
      </c>
      <c r="Y5140">
        <f t="shared" si="565"/>
        <v>0</v>
      </c>
    </row>
    <row r="5141" spans="2:25">
      <c r="B5141" t="s">
        <v>3190</v>
      </c>
      <c r="C5141" t="s">
        <v>3191</v>
      </c>
      <c r="D5141" t="s">
        <v>2694</v>
      </c>
      <c r="E5141">
        <v>111</v>
      </c>
      <c r="F5141" t="s">
        <v>21</v>
      </c>
      <c r="G5141">
        <v>5300000</v>
      </c>
      <c r="H5141">
        <v>5300000</v>
      </c>
      <c r="I5141">
        <v>5300000</v>
      </c>
      <c r="J5141">
        <v>5300000</v>
      </c>
      <c r="K5141">
        <v>5300000</v>
      </c>
      <c r="L5141">
        <v>5300000</v>
      </c>
      <c r="M5141">
        <v>5300000</v>
      </c>
      <c r="N5141">
        <v>5300000</v>
      </c>
      <c r="O5141">
        <v>5300000</v>
      </c>
      <c r="P5141">
        <v>5300000</v>
      </c>
      <c r="Q5141">
        <v>5300000</v>
      </c>
      <c r="R5141">
        <v>5300000</v>
      </c>
      <c r="S5141">
        <f t="shared" si="560"/>
        <v>63600000</v>
      </c>
      <c r="T5141">
        <f t="shared" si="561"/>
        <v>112976171</v>
      </c>
      <c r="U5141" t="str">
        <f t="shared" si="562"/>
        <v>SUELDOS</v>
      </c>
      <c r="V5141">
        <f t="shared" si="563"/>
        <v>0</v>
      </c>
      <c r="W5141" t="str">
        <f t="shared" si="566"/>
        <v>SUELDOS</v>
      </c>
      <c r="X5141">
        <f t="shared" si="564"/>
        <v>63600000</v>
      </c>
      <c r="Y5141">
        <f t="shared" si="565"/>
        <v>5300000</v>
      </c>
    </row>
    <row r="5142" spans="2:25">
      <c r="B5142" t="s">
        <v>3190</v>
      </c>
      <c r="C5142" t="s">
        <v>3191</v>
      </c>
      <c r="D5142" t="s">
        <v>2694</v>
      </c>
      <c r="E5142">
        <v>114</v>
      </c>
      <c r="F5142" t="s">
        <v>2727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530000</v>
      </c>
      <c r="S5142">
        <f t="shared" si="560"/>
        <v>530000</v>
      </c>
      <c r="T5142">
        <f t="shared" si="561"/>
        <v>112976171</v>
      </c>
      <c r="U5142" t="str">
        <f t="shared" si="562"/>
        <v>AGUINALDO</v>
      </c>
      <c r="V5142">
        <f t="shared" si="563"/>
        <v>530000</v>
      </c>
      <c r="W5142" t="str">
        <f t="shared" si="566"/>
        <v>BONIFICACION POR CARGO</v>
      </c>
      <c r="X5142">
        <f t="shared" si="564"/>
        <v>0</v>
      </c>
      <c r="Y5142">
        <f t="shared" si="565"/>
        <v>0</v>
      </c>
    </row>
    <row r="5143" spans="2:25">
      <c r="B5143" t="s">
        <v>3190</v>
      </c>
      <c r="C5143" t="s">
        <v>3191</v>
      </c>
      <c r="D5143" t="s">
        <v>2694</v>
      </c>
      <c r="E5143">
        <v>114</v>
      </c>
      <c r="F5143" t="s">
        <v>3488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5300000</v>
      </c>
      <c r="S5143">
        <f t="shared" si="560"/>
        <v>5300000</v>
      </c>
      <c r="T5143">
        <f t="shared" si="561"/>
        <v>112976171</v>
      </c>
      <c r="U5143" t="str">
        <f t="shared" si="562"/>
        <v>AGUINALDO</v>
      </c>
      <c r="V5143">
        <f t="shared" si="563"/>
        <v>5300000</v>
      </c>
      <c r="W5143" t="str">
        <f t="shared" si="566"/>
        <v>SUELDOS</v>
      </c>
      <c r="X5143">
        <f t="shared" si="564"/>
        <v>0</v>
      </c>
      <c r="Y5143">
        <f t="shared" si="565"/>
        <v>0</v>
      </c>
    </row>
    <row r="5144" spans="2:25">
      <c r="B5144" t="s">
        <v>3190</v>
      </c>
      <c r="C5144" t="s">
        <v>3191</v>
      </c>
      <c r="D5144" t="s">
        <v>2694</v>
      </c>
      <c r="E5144">
        <v>123</v>
      </c>
      <c r="F5144" t="s">
        <v>30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398262</v>
      </c>
      <c r="S5144">
        <f t="shared" si="560"/>
        <v>398262</v>
      </c>
      <c r="T5144">
        <f t="shared" si="561"/>
        <v>112976171</v>
      </c>
      <c r="U5144" t="str">
        <f t="shared" si="562"/>
        <v>AGUINALDO</v>
      </c>
      <c r="V5144">
        <f t="shared" si="563"/>
        <v>398262</v>
      </c>
      <c r="W5144" t="str">
        <f t="shared" si="566"/>
        <v>REMUNERACION EXTRAORDINARIA</v>
      </c>
      <c r="X5144">
        <f t="shared" si="564"/>
        <v>0</v>
      </c>
      <c r="Y5144">
        <f t="shared" si="565"/>
        <v>0</v>
      </c>
    </row>
    <row r="5145" spans="2:25">
      <c r="B5145" t="s">
        <v>3190</v>
      </c>
      <c r="C5145" t="s">
        <v>3191</v>
      </c>
      <c r="D5145" t="s">
        <v>2694</v>
      </c>
      <c r="E5145">
        <v>123</v>
      </c>
      <c r="F5145" t="s">
        <v>32</v>
      </c>
      <c r="G5145">
        <v>0</v>
      </c>
      <c r="H5145">
        <v>0</v>
      </c>
      <c r="I5145">
        <v>477000</v>
      </c>
      <c r="J5145">
        <v>397500</v>
      </c>
      <c r="K5145">
        <v>517943</v>
      </c>
      <c r="L5145">
        <v>636000</v>
      </c>
      <c r="M5145">
        <v>636000</v>
      </c>
      <c r="N5145">
        <v>0</v>
      </c>
      <c r="O5145">
        <v>407438</v>
      </c>
      <c r="P5145">
        <v>636000</v>
      </c>
      <c r="Q5145">
        <v>617318</v>
      </c>
      <c r="R5145">
        <v>453945</v>
      </c>
      <c r="S5145">
        <f t="shared" si="560"/>
        <v>4779144</v>
      </c>
      <c r="T5145">
        <f t="shared" si="561"/>
        <v>112976171</v>
      </c>
      <c r="U5145" t="str">
        <f t="shared" si="562"/>
        <v>REMUNERAC</v>
      </c>
      <c r="V5145">
        <f t="shared" si="563"/>
        <v>0</v>
      </c>
      <c r="W5145" t="str">
        <f t="shared" si="566"/>
        <v>REMUNERACION EXTRAORDINARIA</v>
      </c>
      <c r="X5145">
        <f t="shared" si="564"/>
        <v>4779144</v>
      </c>
      <c r="Y5145">
        <f t="shared" si="565"/>
        <v>398262</v>
      </c>
    </row>
    <row r="5146" spans="2:25">
      <c r="B5146" t="s">
        <v>3190</v>
      </c>
      <c r="C5146" t="s">
        <v>3191</v>
      </c>
      <c r="D5146" t="s">
        <v>2694</v>
      </c>
      <c r="E5146">
        <v>131</v>
      </c>
      <c r="F5146" t="s">
        <v>24</v>
      </c>
      <c r="G5146">
        <v>0</v>
      </c>
      <c r="H5146">
        <v>3000000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f t="shared" si="560"/>
        <v>3000000</v>
      </c>
      <c r="T5146">
        <f t="shared" si="561"/>
        <v>112976171</v>
      </c>
      <c r="U5146" t="str">
        <f t="shared" si="562"/>
        <v xml:space="preserve">SUBSIDIO </v>
      </c>
      <c r="V5146">
        <f t="shared" si="563"/>
        <v>0</v>
      </c>
      <c r="W5146" t="str">
        <f t="shared" si="566"/>
        <v>SUBSIDIO FAMILIAR - ESCOLARIDAD</v>
      </c>
      <c r="X5146">
        <f t="shared" si="564"/>
        <v>3000000</v>
      </c>
      <c r="Y5146">
        <f t="shared" si="565"/>
        <v>0</v>
      </c>
    </row>
    <row r="5147" spans="2:25">
      <c r="B5147" t="s">
        <v>3190</v>
      </c>
      <c r="C5147" t="s">
        <v>3191</v>
      </c>
      <c r="D5147" t="s">
        <v>2694</v>
      </c>
      <c r="E5147">
        <v>133</v>
      </c>
      <c r="F5147" t="s">
        <v>2731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1590000</v>
      </c>
      <c r="P5147">
        <v>1590000</v>
      </c>
      <c r="Q5147">
        <v>1590000</v>
      </c>
      <c r="R5147">
        <v>1590000</v>
      </c>
      <c r="S5147">
        <f t="shared" si="560"/>
        <v>6360000</v>
      </c>
      <c r="T5147">
        <f t="shared" si="561"/>
        <v>112976171</v>
      </c>
      <c r="U5147" t="str">
        <f t="shared" si="562"/>
        <v>BONIFICAC</v>
      </c>
      <c r="V5147">
        <f t="shared" si="563"/>
        <v>0</v>
      </c>
      <c r="W5147" t="str">
        <f t="shared" si="566"/>
        <v>BONIFICACION POR CARGO</v>
      </c>
      <c r="X5147">
        <f t="shared" si="564"/>
        <v>6360000</v>
      </c>
      <c r="Y5147">
        <f t="shared" si="565"/>
        <v>530000</v>
      </c>
    </row>
    <row r="5148" spans="2:25">
      <c r="B5148" t="s">
        <v>3190</v>
      </c>
      <c r="C5148" t="s">
        <v>3191</v>
      </c>
      <c r="D5148" t="s">
        <v>2694</v>
      </c>
      <c r="E5148">
        <v>232</v>
      </c>
      <c r="F5148" t="s">
        <v>33</v>
      </c>
      <c r="G5148">
        <v>0</v>
      </c>
      <c r="H5148">
        <v>0</v>
      </c>
      <c r="I5148">
        <v>2289327</v>
      </c>
      <c r="J5148">
        <v>4669036</v>
      </c>
      <c r="K5148">
        <v>2471842</v>
      </c>
      <c r="L5148">
        <v>0</v>
      </c>
      <c r="M5148">
        <v>3138848</v>
      </c>
      <c r="N5148">
        <v>0</v>
      </c>
      <c r="O5148">
        <v>8710300</v>
      </c>
      <c r="P5148">
        <v>2746492</v>
      </c>
      <c r="Q5148">
        <v>0</v>
      </c>
      <c r="R5148">
        <v>4982920</v>
      </c>
      <c r="S5148">
        <f t="shared" si="560"/>
        <v>29008765</v>
      </c>
      <c r="T5148">
        <f t="shared" si="561"/>
        <v>112976171</v>
      </c>
      <c r="U5148" t="str">
        <f t="shared" si="562"/>
        <v>VIATICO</v>
      </c>
      <c r="V5148">
        <f t="shared" si="563"/>
        <v>0</v>
      </c>
      <c r="W5148" t="str">
        <f t="shared" si="566"/>
        <v>VIATICO</v>
      </c>
      <c r="X5148">
        <f t="shared" si="564"/>
        <v>29008765</v>
      </c>
      <c r="Y5148">
        <f t="shared" si="565"/>
        <v>0</v>
      </c>
    </row>
    <row r="5149" spans="2:25">
      <c r="B5149" t="s">
        <v>3192</v>
      </c>
      <c r="C5149" t="s">
        <v>3193</v>
      </c>
      <c r="D5149" t="s">
        <v>2694</v>
      </c>
      <c r="E5149">
        <v>111</v>
      </c>
      <c r="F5149" t="s">
        <v>21</v>
      </c>
      <c r="G5149">
        <v>7300000</v>
      </c>
      <c r="H5149">
        <v>7300000</v>
      </c>
      <c r="I5149">
        <v>7300000</v>
      </c>
      <c r="J5149">
        <v>7300000</v>
      </c>
      <c r="K5149">
        <v>7300000</v>
      </c>
      <c r="L5149">
        <v>7300000</v>
      </c>
      <c r="M5149">
        <v>7300000</v>
      </c>
      <c r="N5149">
        <v>7300000</v>
      </c>
      <c r="O5149">
        <v>7300000</v>
      </c>
      <c r="P5149">
        <v>7300000</v>
      </c>
      <c r="Q5149">
        <v>7300000</v>
      </c>
      <c r="R5149">
        <v>7300000</v>
      </c>
      <c r="S5149">
        <f t="shared" si="560"/>
        <v>87600000</v>
      </c>
      <c r="T5149">
        <f t="shared" si="561"/>
        <v>135078856</v>
      </c>
      <c r="U5149" t="str">
        <f t="shared" si="562"/>
        <v>SUELDOS</v>
      </c>
      <c r="V5149">
        <f t="shared" si="563"/>
        <v>0</v>
      </c>
      <c r="W5149" t="str">
        <f t="shared" si="566"/>
        <v>SUELDOS</v>
      </c>
      <c r="X5149">
        <f t="shared" si="564"/>
        <v>87600000</v>
      </c>
      <c r="Y5149">
        <f t="shared" si="565"/>
        <v>7300000</v>
      </c>
    </row>
    <row r="5150" spans="2:25">
      <c r="B5150" t="s">
        <v>3192</v>
      </c>
      <c r="C5150" t="s">
        <v>3193</v>
      </c>
      <c r="D5150" t="s">
        <v>2694</v>
      </c>
      <c r="E5150">
        <v>114</v>
      </c>
      <c r="F5150" t="s">
        <v>2727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2135250</v>
      </c>
      <c r="S5150">
        <f t="shared" si="560"/>
        <v>2135250</v>
      </c>
      <c r="T5150">
        <f t="shared" si="561"/>
        <v>135078856</v>
      </c>
      <c r="U5150" t="str">
        <f t="shared" si="562"/>
        <v>AGUINALDO</v>
      </c>
      <c r="V5150">
        <f t="shared" si="563"/>
        <v>2135250</v>
      </c>
      <c r="W5150" t="str">
        <f t="shared" si="566"/>
        <v>BONIFICACION POR CARGO</v>
      </c>
      <c r="X5150">
        <f t="shared" si="564"/>
        <v>0</v>
      </c>
      <c r="Y5150">
        <f t="shared" si="565"/>
        <v>0</v>
      </c>
    </row>
    <row r="5151" spans="2:25">
      <c r="B5151" t="s">
        <v>3192</v>
      </c>
      <c r="C5151" t="s">
        <v>3193</v>
      </c>
      <c r="D5151" t="s">
        <v>2694</v>
      </c>
      <c r="E5151">
        <v>114</v>
      </c>
      <c r="F5151" t="s">
        <v>3488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7300000</v>
      </c>
      <c r="S5151">
        <f t="shared" si="560"/>
        <v>7300000</v>
      </c>
      <c r="T5151">
        <f t="shared" si="561"/>
        <v>135078856</v>
      </c>
      <c r="U5151" t="str">
        <f t="shared" si="562"/>
        <v>AGUINALDO</v>
      </c>
      <c r="V5151">
        <f t="shared" si="563"/>
        <v>7300000</v>
      </c>
      <c r="W5151" t="str">
        <f t="shared" si="566"/>
        <v>SUELDOS</v>
      </c>
      <c r="X5151">
        <f t="shared" si="564"/>
        <v>0</v>
      </c>
      <c r="Y5151">
        <f t="shared" si="565"/>
        <v>0</v>
      </c>
    </row>
    <row r="5152" spans="2:25">
      <c r="B5152" t="s">
        <v>3192</v>
      </c>
      <c r="C5152" t="s">
        <v>3193</v>
      </c>
      <c r="D5152" t="s">
        <v>2694</v>
      </c>
      <c r="E5152">
        <v>123</v>
      </c>
      <c r="F5152" t="s">
        <v>30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615162</v>
      </c>
      <c r="S5152">
        <f t="shared" si="560"/>
        <v>615162</v>
      </c>
      <c r="T5152">
        <f t="shared" si="561"/>
        <v>135078856</v>
      </c>
      <c r="U5152" t="str">
        <f t="shared" si="562"/>
        <v>AGUINALDO</v>
      </c>
      <c r="V5152">
        <f t="shared" si="563"/>
        <v>615162</v>
      </c>
      <c r="W5152" t="str">
        <f t="shared" si="566"/>
        <v>REMUNERACION EXTRAORDINARIA</v>
      </c>
      <c r="X5152">
        <f t="shared" si="564"/>
        <v>0</v>
      </c>
      <c r="Y5152">
        <f t="shared" si="565"/>
        <v>0</v>
      </c>
    </row>
    <row r="5153" spans="2:25">
      <c r="B5153" t="s">
        <v>3192</v>
      </c>
      <c r="C5153" t="s">
        <v>3193</v>
      </c>
      <c r="D5153" t="s">
        <v>2694</v>
      </c>
      <c r="E5153">
        <v>123</v>
      </c>
      <c r="F5153" t="s">
        <v>32</v>
      </c>
      <c r="G5153">
        <v>0</v>
      </c>
      <c r="H5153">
        <v>0</v>
      </c>
      <c r="I5153">
        <v>535455</v>
      </c>
      <c r="J5153">
        <v>657000</v>
      </c>
      <c r="K5153">
        <v>529980</v>
      </c>
      <c r="L5153">
        <v>753908</v>
      </c>
      <c r="M5153">
        <v>456068</v>
      </c>
      <c r="N5153">
        <v>0</v>
      </c>
      <c r="O5153">
        <v>788400</v>
      </c>
      <c r="P5153">
        <v>1095000</v>
      </c>
      <c r="Q5153">
        <v>1231875</v>
      </c>
      <c r="R5153">
        <v>2100758</v>
      </c>
      <c r="S5153">
        <f t="shared" si="560"/>
        <v>8148444</v>
      </c>
      <c r="T5153">
        <f t="shared" si="561"/>
        <v>135078856</v>
      </c>
      <c r="U5153" t="str">
        <f t="shared" si="562"/>
        <v>REMUNERAC</v>
      </c>
      <c r="V5153">
        <f t="shared" si="563"/>
        <v>0</v>
      </c>
      <c r="W5153" t="str">
        <f t="shared" si="566"/>
        <v>REMUNERACION EXTRAORDINARIA</v>
      </c>
      <c r="X5153">
        <f t="shared" si="564"/>
        <v>8148444</v>
      </c>
      <c r="Y5153">
        <f t="shared" si="565"/>
        <v>615162</v>
      </c>
    </row>
    <row r="5154" spans="2:25">
      <c r="B5154" t="s">
        <v>3192</v>
      </c>
      <c r="C5154" t="s">
        <v>3193</v>
      </c>
      <c r="D5154" t="s">
        <v>2694</v>
      </c>
      <c r="E5154">
        <v>131</v>
      </c>
      <c r="F5154" t="s">
        <v>24</v>
      </c>
      <c r="G5154">
        <v>0</v>
      </c>
      <c r="H5154">
        <v>3000000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f t="shared" si="560"/>
        <v>3000000</v>
      </c>
      <c r="T5154">
        <f t="shared" si="561"/>
        <v>135078856</v>
      </c>
      <c r="U5154" t="str">
        <f t="shared" si="562"/>
        <v xml:space="preserve">SUBSIDIO </v>
      </c>
      <c r="V5154">
        <f t="shared" si="563"/>
        <v>0</v>
      </c>
      <c r="W5154" t="str">
        <f t="shared" si="566"/>
        <v>SUBSIDIO FAMILIAR - ESCOLARIDAD</v>
      </c>
      <c r="X5154">
        <f t="shared" si="564"/>
        <v>3000000</v>
      </c>
      <c r="Y5154">
        <f t="shared" si="565"/>
        <v>0</v>
      </c>
    </row>
    <row r="5155" spans="2:25">
      <c r="B5155" t="s">
        <v>3192</v>
      </c>
      <c r="C5155" t="s">
        <v>3193</v>
      </c>
      <c r="D5155" t="s">
        <v>2694</v>
      </c>
      <c r="E5155">
        <v>133</v>
      </c>
      <c r="F5155" t="s">
        <v>2731</v>
      </c>
      <c r="G5155">
        <v>2190000</v>
      </c>
      <c r="H5155">
        <v>2190000</v>
      </c>
      <c r="I5155">
        <v>2190000</v>
      </c>
      <c r="J5155">
        <v>2190000</v>
      </c>
      <c r="K5155">
        <v>2190000</v>
      </c>
      <c r="L5155">
        <v>2190000</v>
      </c>
      <c r="M5155">
        <v>2190000</v>
      </c>
      <c r="N5155">
        <v>2190000</v>
      </c>
      <c r="O5155">
        <v>2190000</v>
      </c>
      <c r="P5155">
        <v>2190000</v>
      </c>
      <c r="Q5155">
        <v>2190000</v>
      </c>
      <c r="R5155">
        <v>2190000</v>
      </c>
      <c r="S5155">
        <f t="shared" si="560"/>
        <v>26280000</v>
      </c>
      <c r="T5155">
        <f t="shared" si="561"/>
        <v>135078856</v>
      </c>
      <c r="U5155" t="str">
        <f t="shared" si="562"/>
        <v>BONIFICAC</v>
      </c>
      <c r="V5155">
        <f t="shared" si="563"/>
        <v>0</v>
      </c>
      <c r="W5155" t="str">
        <f t="shared" si="566"/>
        <v>BONIFICACION POR CARGO</v>
      </c>
      <c r="X5155">
        <f t="shared" si="564"/>
        <v>26280000</v>
      </c>
      <c r="Y5155">
        <f t="shared" si="565"/>
        <v>2135250</v>
      </c>
    </row>
    <row r="5156" spans="2:25">
      <c r="B5156" t="s">
        <v>3194</v>
      </c>
      <c r="C5156" t="s">
        <v>3195</v>
      </c>
      <c r="D5156" t="s">
        <v>2694</v>
      </c>
      <c r="E5156">
        <v>111</v>
      </c>
      <c r="F5156" t="s">
        <v>21</v>
      </c>
      <c r="G5156">
        <v>7600000</v>
      </c>
      <c r="H5156">
        <v>7600000</v>
      </c>
      <c r="I5156">
        <v>7600000</v>
      </c>
      <c r="J5156">
        <v>7600000</v>
      </c>
      <c r="K5156">
        <v>7600000</v>
      </c>
      <c r="L5156">
        <v>7600000</v>
      </c>
      <c r="M5156">
        <v>7600000</v>
      </c>
      <c r="N5156">
        <v>7600000</v>
      </c>
      <c r="O5156">
        <v>7600000</v>
      </c>
      <c r="P5156">
        <v>7600000</v>
      </c>
      <c r="Q5156">
        <v>7600000</v>
      </c>
      <c r="R5156">
        <v>7600000</v>
      </c>
      <c r="S5156">
        <f t="shared" si="560"/>
        <v>91200000</v>
      </c>
      <c r="T5156">
        <f t="shared" si="561"/>
        <v>98800000</v>
      </c>
      <c r="U5156" t="str">
        <f t="shared" si="562"/>
        <v>SUELDOS</v>
      </c>
      <c r="V5156">
        <f t="shared" si="563"/>
        <v>0</v>
      </c>
      <c r="W5156" t="str">
        <f t="shared" si="566"/>
        <v>SUELDOS</v>
      </c>
      <c r="X5156">
        <f t="shared" si="564"/>
        <v>91200000</v>
      </c>
      <c r="Y5156">
        <f t="shared" si="565"/>
        <v>7600000</v>
      </c>
    </row>
    <row r="5157" spans="2:25">
      <c r="B5157" t="s">
        <v>3194</v>
      </c>
      <c r="C5157" t="s">
        <v>3195</v>
      </c>
      <c r="D5157" t="s">
        <v>2694</v>
      </c>
      <c r="E5157">
        <v>114</v>
      </c>
      <c r="F5157" t="s">
        <v>3488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7600000</v>
      </c>
      <c r="S5157">
        <f t="shared" si="560"/>
        <v>7600000</v>
      </c>
      <c r="T5157">
        <f t="shared" si="561"/>
        <v>98800000</v>
      </c>
      <c r="U5157" t="str">
        <f t="shared" si="562"/>
        <v>AGUINALDO</v>
      </c>
      <c r="V5157">
        <f t="shared" si="563"/>
        <v>7600000</v>
      </c>
      <c r="W5157" t="str">
        <f t="shared" si="566"/>
        <v>SUELDOS</v>
      </c>
      <c r="X5157">
        <f t="shared" si="564"/>
        <v>0</v>
      </c>
      <c r="Y5157">
        <f t="shared" si="565"/>
        <v>0</v>
      </c>
    </row>
    <row r="5158" spans="2:25">
      <c r="B5158" t="s">
        <v>3196</v>
      </c>
      <c r="C5158" t="s">
        <v>3197</v>
      </c>
      <c r="D5158" t="s">
        <v>2694</v>
      </c>
      <c r="E5158">
        <v>111</v>
      </c>
      <c r="F5158" t="s">
        <v>21</v>
      </c>
      <c r="G5158">
        <v>4000000</v>
      </c>
      <c r="H5158">
        <v>4000000</v>
      </c>
      <c r="I5158">
        <v>4000000</v>
      </c>
      <c r="J5158">
        <v>4000000</v>
      </c>
      <c r="K5158">
        <v>4000000</v>
      </c>
      <c r="L5158">
        <v>4000000</v>
      </c>
      <c r="M5158">
        <v>4000000</v>
      </c>
      <c r="N5158">
        <v>4000000</v>
      </c>
      <c r="O5158">
        <v>4000000</v>
      </c>
      <c r="P5158">
        <v>4000000</v>
      </c>
      <c r="Q5158">
        <v>4000000</v>
      </c>
      <c r="R5158">
        <v>4000000</v>
      </c>
      <c r="S5158">
        <f t="shared" si="560"/>
        <v>48000000</v>
      </c>
      <c r="T5158">
        <f t="shared" si="561"/>
        <v>58886650</v>
      </c>
      <c r="U5158" t="str">
        <f t="shared" si="562"/>
        <v>SUELDOS</v>
      </c>
      <c r="V5158">
        <f t="shared" si="563"/>
        <v>0</v>
      </c>
      <c r="W5158" t="str">
        <f t="shared" si="566"/>
        <v>SUELDOS</v>
      </c>
      <c r="X5158">
        <f t="shared" si="564"/>
        <v>48000000</v>
      </c>
      <c r="Y5158">
        <f t="shared" si="565"/>
        <v>4000000</v>
      </c>
    </row>
    <row r="5159" spans="2:25">
      <c r="B5159" t="s">
        <v>3196</v>
      </c>
      <c r="C5159" t="s">
        <v>3197</v>
      </c>
      <c r="D5159" t="s">
        <v>2694</v>
      </c>
      <c r="E5159">
        <v>114</v>
      </c>
      <c r="F5159" t="s">
        <v>3488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4000000</v>
      </c>
      <c r="S5159">
        <f t="shared" si="560"/>
        <v>4000000</v>
      </c>
      <c r="T5159">
        <f t="shared" si="561"/>
        <v>58886650</v>
      </c>
      <c r="U5159" t="str">
        <f t="shared" si="562"/>
        <v>AGUINALDO</v>
      </c>
      <c r="V5159">
        <f t="shared" si="563"/>
        <v>4000000</v>
      </c>
      <c r="W5159" t="str">
        <f t="shared" si="566"/>
        <v>SUELDOS</v>
      </c>
      <c r="X5159">
        <f t="shared" si="564"/>
        <v>0</v>
      </c>
      <c r="Y5159">
        <f t="shared" si="565"/>
        <v>0</v>
      </c>
    </row>
    <row r="5160" spans="2:25">
      <c r="B5160" t="s">
        <v>3196</v>
      </c>
      <c r="C5160" t="s">
        <v>3197</v>
      </c>
      <c r="D5160" t="s">
        <v>2694</v>
      </c>
      <c r="E5160">
        <v>123</v>
      </c>
      <c r="F5160" t="s">
        <v>30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22050</v>
      </c>
      <c r="S5160">
        <f t="shared" si="560"/>
        <v>22050</v>
      </c>
      <c r="T5160">
        <f t="shared" si="561"/>
        <v>58886650</v>
      </c>
      <c r="U5160" t="str">
        <f t="shared" si="562"/>
        <v>AGUINALDO</v>
      </c>
      <c r="V5160">
        <f t="shared" si="563"/>
        <v>22050</v>
      </c>
      <c r="W5160" t="str">
        <f t="shared" si="566"/>
        <v>REMUNERACION EXTRAORDINARIA</v>
      </c>
      <c r="X5160">
        <f t="shared" si="564"/>
        <v>0</v>
      </c>
      <c r="Y5160">
        <f t="shared" si="565"/>
        <v>0</v>
      </c>
    </row>
    <row r="5161" spans="2:25">
      <c r="B5161" t="s">
        <v>3196</v>
      </c>
      <c r="C5161" t="s">
        <v>3197</v>
      </c>
      <c r="D5161" t="s">
        <v>2694</v>
      </c>
      <c r="E5161">
        <v>123</v>
      </c>
      <c r="F5161" t="s">
        <v>32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24600</v>
      </c>
      <c r="M5161">
        <v>0</v>
      </c>
      <c r="N5161">
        <v>0</v>
      </c>
      <c r="O5161">
        <v>0</v>
      </c>
      <c r="P5161">
        <v>0</v>
      </c>
      <c r="Q5161">
        <v>240000</v>
      </c>
      <c r="R5161">
        <v>0</v>
      </c>
      <c r="S5161">
        <f t="shared" si="560"/>
        <v>264600</v>
      </c>
      <c r="T5161">
        <f t="shared" si="561"/>
        <v>58886650</v>
      </c>
      <c r="U5161" t="str">
        <f t="shared" si="562"/>
        <v>REMUNERAC</v>
      </c>
      <c r="V5161">
        <f t="shared" si="563"/>
        <v>0</v>
      </c>
      <c r="W5161" t="str">
        <f t="shared" si="566"/>
        <v>REMUNERACION EXTRAORDINARIA</v>
      </c>
      <c r="X5161">
        <f t="shared" si="564"/>
        <v>264600</v>
      </c>
      <c r="Y5161">
        <f t="shared" si="565"/>
        <v>22050</v>
      </c>
    </row>
    <row r="5162" spans="2:25">
      <c r="B5162" t="s">
        <v>3196</v>
      </c>
      <c r="C5162" t="s">
        <v>3197</v>
      </c>
      <c r="D5162" t="s">
        <v>2694</v>
      </c>
      <c r="E5162">
        <v>131</v>
      </c>
      <c r="F5162" t="s">
        <v>24</v>
      </c>
      <c r="G5162">
        <v>0</v>
      </c>
      <c r="H5162">
        <v>3000000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f t="shared" si="560"/>
        <v>3000000</v>
      </c>
      <c r="T5162">
        <f t="shared" si="561"/>
        <v>58886650</v>
      </c>
      <c r="U5162" t="str">
        <f t="shared" si="562"/>
        <v xml:space="preserve">SUBSIDIO </v>
      </c>
      <c r="V5162">
        <f t="shared" si="563"/>
        <v>0</v>
      </c>
      <c r="W5162" t="str">
        <f t="shared" si="566"/>
        <v>SUBSIDIO FAMILIAR - ESCOLARIDAD</v>
      </c>
      <c r="X5162">
        <f t="shared" si="564"/>
        <v>3000000</v>
      </c>
      <c r="Y5162">
        <f t="shared" si="565"/>
        <v>0</v>
      </c>
    </row>
    <row r="5163" spans="2:25">
      <c r="B5163" t="s">
        <v>3196</v>
      </c>
      <c r="C5163" t="s">
        <v>3197</v>
      </c>
      <c r="D5163" t="s">
        <v>2694</v>
      </c>
      <c r="E5163">
        <v>191</v>
      </c>
      <c r="F5163" t="s">
        <v>2722</v>
      </c>
      <c r="G5163">
        <v>300000</v>
      </c>
      <c r="H5163">
        <v>300000</v>
      </c>
      <c r="I5163">
        <v>300000</v>
      </c>
      <c r="J5163">
        <v>300000</v>
      </c>
      <c r="K5163">
        <v>300000</v>
      </c>
      <c r="L5163">
        <v>300000</v>
      </c>
      <c r="M5163">
        <v>300000</v>
      </c>
      <c r="N5163">
        <v>300000</v>
      </c>
      <c r="O5163">
        <v>300000</v>
      </c>
      <c r="P5163">
        <v>300000</v>
      </c>
      <c r="Q5163">
        <v>300000</v>
      </c>
      <c r="R5163">
        <v>300000</v>
      </c>
      <c r="S5163">
        <f t="shared" si="560"/>
        <v>3600000</v>
      </c>
      <c r="T5163">
        <f t="shared" si="561"/>
        <v>58886650</v>
      </c>
      <c r="U5163" t="str">
        <f t="shared" si="562"/>
        <v xml:space="preserve">SUBSIDIO </v>
      </c>
      <c r="V5163">
        <f t="shared" si="563"/>
        <v>0</v>
      </c>
      <c r="W5163" t="str">
        <f t="shared" si="566"/>
        <v>SUBSIDIO PARA LA SALUD</v>
      </c>
      <c r="X5163">
        <f t="shared" si="564"/>
        <v>3600000</v>
      </c>
      <c r="Y5163">
        <f t="shared" si="565"/>
        <v>0</v>
      </c>
    </row>
    <row r="5164" spans="2:25">
      <c r="B5164" t="s">
        <v>3198</v>
      </c>
      <c r="C5164" t="s">
        <v>3199</v>
      </c>
      <c r="D5164" t="s">
        <v>2694</v>
      </c>
      <c r="E5164">
        <v>111</v>
      </c>
      <c r="F5164" t="s">
        <v>21</v>
      </c>
      <c r="G5164">
        <v>5600000</v>
      </c>
      <c r="H5164">
        <v>5600000</v>
      </c>
      <c r="I5164">
        <v>5600000</v>
      </c>
      <c r="J5164">
        <v>5600000</v>
      </c>
      <c r="K5164">
        <v>5600000</v>
      </c>
      <c r="L5164">
        <v>5600000</v>
      </c>
      <c r="M5164">
        <v>5600000</v>
      </c>
      <c r="N5164">
        <v>5600000</v>
      </c>
      <c r="O5164">
        <v>5600000</v>
      </c>
      <c r="P5164">
        <v>5600000</v>
      </c>
      <c r="Q5164">
        <v>5600000</v>
      </c>
      <c r="R5164">
        <v>5600000</v>
      </c>
      <c r="S5164">
        <f t="shared" si="560"/>
        <v>67200000</v>
      </c>
      <c r="T5164">
        <f t="shared" si="561"/>
        <v>138726961</v>
      </c>
      <c r="U5164" t="str">
        <f t="shared" si="562"/>
        <v>SUELDOS</v>
      </c>
      <c r="V5164">
        <f t="shared" si="563"/>
        <v>0</v>
      </c>
      <c r="W5164" t="str">
        <f t="shared" si="566"/>
        <v>SUELDOS</v>
      </c>
      <c r="X5164">
        <f t="shared" si="564"/>
        <v>67200000</v>
      </c>
      <c r="Y5164">
        <f t="shared" si="565"/>
        <v>5600000</v>
      </c>
    </row>
    <row r="5165" spans="2:25">
      <c r="B5165" t="s">
        <v>3198</v>
      </c>
      <c r="C5165" t="s">
        <v>3199</v>
      </c>
      <c r="D5165" t="s">
        <v>2694</v>
      </c>
      <c r="E5165">
        <v>114</v>
      </c>
      <c r="F5165" t="s">
        <v>2727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2188000</v>
      </c>
      <c r="S5165">
        <f t="shared" si="560"/>
        <v>2188000</v>
      </c>
      <c r="T5165">
        <f t="shared" si="561"/>
        <v>138726961</v>
      </c>
      <c r="U5165" t="str">
        <f t="shared" si="562"/>
        <v>AGUINALDO</v>
      </c>
      <c r="V5165">
        <f t="shared" si="563"/>
        <v>2188000</v>
      </c>
      <c r="W5165" t="str">
        <f t="shared" si="566"/>
        <v>BONIFICACION POR CARGO</v>
      </c>
      <c r="X5165">
        <f t="shared" si="564"/>
        <v>0</v>
      </c>
      <c r="Y5165">
        <f t="shared" si="565"/>
        <v>0</v>
      </c>
    </row>
    <row r="5166" spans="2:25">
      <c r="B5166" t="s">
        <v>3198</v>
      </c>
      <c r="C5166" t="s">
        <v>3199</v>
      </c>
      <c r="D5166" t="s">
        <v>2694</v>
      </c>
      <c r="E5166">
        <v>114</v>
      </c>
      <c r="F5166" t="s">
        <v>2853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1833333</v>
      </c>
      <c r="S5166">
        <f t="shared" si="560"/>
        <v>1833333</v>
      </c>
      <c r="T5166">
        <f t="shared" si="561"/>
        <v>138726961</v>
      </c>
      <c r="U5166" t="str">
        <f t="shared" si="562"/>
        <v>AGUINALDO</v>
      </c>
      <c r="V5166">
        <f t="shared" si="563"/>
        <v>1833333</v>
      </c>
      <c r="W5166" t="str">
        <f t="shared" si="566"/>
        <v>OTROS GASTOS DEL PERSONAL O.G. 199</v>
      </c>
      <c r="X5166">
        <f t="shared" si="564"/>
        <v>0</v>
      </c>
      <c r="Y5166">
        <f t="shared" si="565"/>
        <v>0</v>
      </c>
    </row>
    <row r="5167" spans="2:25">
      <c r="B5167" t="s">
        <v>3198</v>
      </c>
      <c r="C5167" t="s">
        <v>3199</v>
      </c>
      <c r="D5167" t="s">
        <v>2694</v>
      </c>
      <c r="E5167">
        <v>114</v>
      </c>
      <c r="F5167" t="s">
        <v>3488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5600000</v>
      </c>
      <c r="S5167">
        <f t="shared" si="560"/>
        <v>5600000</v>
      </c>
      <c r="T5167">
        <f t="shared" si="561"/>
        <v>138726961</v>
      </c>
      <c r="U5167" t="str">
        <f t="shared" si="562"/>
        <v>AGUINALDO</v>
      </c>
      <c r="V5167">
        <f t="shared" si="563"/>
        <v>5600000</v>
      </c>
      <c r="W5167" t="str">
        <f t="shared" si="566"/>
        <v>SUELDOS</v>
      </c>
      <c r="X5167">
        <f t="shared" si="564"/>
        <v>0</v>
      </c>
      <c r="Y5167">
        <f t="shared" si="565"/>
        <v>0</v>
      </c>
    </row>
    <row r="5168" spans="2:25">
      <c r="B5168" t="s">
        <v>3198</v>
      </c>
      <c r="C5168" t="s">
        <v>3199</v>
      </c>
      <c r="D5168" t="s">
        <v>2694</v>
      </c>
      <c r="E5168">
        <v>123</v>
      </c>
      <c r="F5168" t="s">
        <v>30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271530</v>
      </c>
      <c r="S5168">
        <f t="shared" si="560"/>
        <v>271530</v>
      </c>
      <c r="T5168">
        <f t="shared" si="561"/>
        <v>138726961</v>
      </c>
      <c r="U5168" t="str">
        <f t="shared" si="562"/>
        <v>AGUINALDO</v>
      </c>
      <c r="V5168">
        <f t="shared" si="563"/>
        <v>271530</v>
      </c>
      <c r="W5168" t="str">
        <f t="shared" si="566"/>
        <v>REMUNERACION EXTRAORDINARIA</v>
      </c>
      <c r="X5168">
        <f t="shared" si="564"/>
        <v>0</v>
      </c>
      <c r="Y5168">
        <f t="shared" si="565"/>
        <v>0</v>
      </c>
    </row>
    <row r="5169" spans="2:25">
      <c r="B5169" t="s">
        <v>3198</v>
      </c>
      <c r="C5169" t="s">
        <v>3199</v>
      </c>
      <c r="D5169" t="s">
        <v>2694</v>
      </c>
      <c r="E5169">
        <v>123</v>
      </c>
      <c r="F5169" t="s">
        <v>32</v>
      </c>
      <c r="G5169">
        <v>0</v>
      </c>
      <c r="H5169">
        <v>0</v>
      </c>
      <c r="I5169">
        <v>306600</v>
      </c>
      <c r="J5169">
        <v>168000</v>
      </c>
      <c r="K5169">
        <v>42840</v>
      </c>
      <c r="L5169">
        <v>137340</v>
      </c>
      <c r="M5169">
        <v>91140</v>
      </c>
      <c r="N5169">
        <v>0</v>
      </c>
      <c r="O5169">
        <v>672000</v>
      </c>
      <c r="P5169">
        <v>672000</v>
      </c>
      <c r="Q5169">
        <v>672000</v>
      </c>
      <c r="R5169">
        <v>496440</v>
      </c>
      <c r="S5169">
        <f t="shared" si="560"/>
        <v>3258360</v>
      </c>
      <c r="T5169">
        <f t="shared" si="561"/>
        <v>138726961</v>
      </c>
      <c r="U5169" t="str">
        <f t="shared" si="562"/>
        <v>REMUNERAC</v>
      </c>
      <c r="V5169">
        <f t="shared" si="563"/>
        <v>0</v>
      </c>
      <c r="W5169" t="str">
        <f t="shared" si="566"/>
        <v>REMUNERACION EXTRAORDINARIA</v>
      </c>
      <c r="X5169">
        <f t="shared" si="564"/>
        <v>3258360</v>
      </c>
      <c r="Y5169">
        <f t="shared" si="565"/>
        <v>271530</v>
      </c>
    </row>
    <row r="5170" spans="2:25">
      <c r="B5170" t="s">
        <v>3198</v>
      </c>
      <c r="C5170" t="s">
        <v>3199</v>
      </c>
      <c r="D5170" t="s">
        <v>2694</v>
      </c>
      <c r="E5170">
        <v>133</v>
      </c>
      <c r="F5170" t="s">
        <v>2731</v>
      </c>
      <c r="G5170">
        <v>2280000</v>
      </c>
      <c r="H5170">
        <v>2280000</v>
      </c>
      <c r="I5170">
        <v>2280000</v>
      </c>
      <c r="J5170">
        <v>2280000</v>
      </c>
      <c r="K5170">
        <v>2280000</v>
      </c>
      <c r="L5170">
        <v>2280000</v>
      </c>
      <c r="M5170">
        <v>2280000</v>
      </c>
      <c r="N5170">
        <v>1176000</v>
      </c>
      <c r="O5170">
        <v>2280000</v>
      </c>
      <c r="P5170">
        <v>2280000</v>
      </c>
      <c r="Q5170">
        <v>2280000</v>
      </c>
      <c r="R5170">
        <v>2280000</v>
      </c>
      <c r="S5170">
        <f t="shared" si="560"/>
        <v>26256000</v>
      </c>
      <c r="T5170">
        <f t="shared" si="561"/>
        <v>138726961</v>
      </c>
      <c r="U5170" t="str">
        <f t="shared" si="562"/>
        <v>BONIFICAC</v>
      </c>
      <c r="V5170">
        <f t="shared" si="563"/>
        <v>0</v>
      </c>
      <c r="W5170" t="str">
        <f t="shared" si="566"/>
        <v>BONIFICACION POR CARGO</v>
      </c>
      <c r="X5170">
        <f t="shared" si="564"/>
        <v>26256000</v>
      </c>
      <c r="Y5170">
        <f t="shared" si="565"/>
        <v>2188000</v>
      </c>
    </row>
    <row r="5171" spans="2:25">
      <c r="B5171" t="s">
        <v>3198</v>
      </c>
      <c r="C5171" t="s">
        <v>3199</v>
      </c>
      <c r="D5171" t="s">
        <v>2694</v>
      </c>
      <c r="E5171">
        <v>199</v>
      </c>
      <c r="F5171" t="s">
        <v>1527</v>
      </c>
      <c r="G5171">
        <v>2000000</v>
      </c>
      <c r="H5171">
        <v>4000000</v>
      </c>
      <c r="I5171">
        <v>2000000</v>
      </c>
      <c r="J5171">
        <v>2000000</v>
      </c>
      <c r="K5171">
        <v>2000000</v>
      </c>
      <c r="L5171">
        <v>2000000</v>
      </c>
      <c r="M5171">
        <v>4000000</v>
      </c>
      <c r="N5171">
        <v>0</v>
      </c>
      <c r="O5171">
        <v>2000000</v>
      </c>
      <c r="P5171">
        <v>2000000</v>
      </c>
      <c r="Q5171">
        <v>2000000</v>
      </c>
      <c r="R5171">
        <v>4000000</v>
      </c>
      <c r="S5171">
        <f t="shared" si="560"/>
        <v>28000000</v>
      </c>
      <c r="T5171">
        <f t="shared" si="561"/>
        <v>138726961</v>
      </c>
      <c r="U5171" t="str">
        <f t="shared" si="562"/>
        <v>OTROS GAS</v>
      </c>
      <c r="V5171">
        <f t="shared" si="563"/>
        <v>0</v>
      </c>
      <c r="W5171" t="str">
        <f t="shared" si="566"/>
        <v>OTROS GASTOS DEL PERSONAL O.G. 199</v>
      </c>
      <c r="X5171">
        <f t="shared" si="564"/>
        <v>28000000</v>
      </c>
      <c r="Y5171">
        <f t="shared" si="565"/>
        <v>1833333</v>
      </c>
    </row>
    <row r="5172" spans="2:25">
      <c r="B5172" t="s">
        <v>3198</v>
      </c>
      <c r="C5172" t="s">
        <v>3199</v>
      </c>
      <c r="D5172" t="s">
        <v>2694</v>
      </c>
      <c r="E5172">
        <v>232</v>
      </c>
      <c r="F5172" t="s">
        <v>33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2157958</v>
      </c>
      <c r="O5172">
        <v>0</v>
      </c>
      <c r="P5172">
        <v>0</v>
      </c>
      <c r="Q5172">
        <v>0</v>
      </c>
      <c r="R5172">
        <v>1961780</v>
      </c>
      <c r="S5172">
        <f t="shared" si="560"/>
        <v>4119738</v>
      </c>
      <c r="T5172">
        <f t="shared" si="561"/>
        <v>138726961</v>
      </c>
      <c r="U5172" t="str">
        <f t="shared" si="562"/>
        <v>VIATICO</v>
      </c>
      <c r="V5172">
        <f t="shared" si="563"/>
        <v>0</v>
      </c>
      <c r="W5172" t="str">
        <f t="shared" si="566"/>
        <v>VIATICO</v>
      </c>
      <c r="X5172">
        <f t="shared" si="564"/>
        <v>4119738</v>
      </c>
      <c r="Y5172">
        <f t="shared" si="565"/>
        <v>0</v>
      </c>
    </row>
    <row r="5173" spans="2:25">
      <c r="B5173" t="s">
        <v>3200</v>
      </c>
      <c r="C5173" t="s">
        <v>3201</v>
      </c>
      <c r="D5173" t="s">
        <v>2694</v>
      </c>
      <c r="E5173">
        <v>111</v>
      </c>
      <c r="F5173" t="s">
        <v>21</v>
      </c>
      <c r="G5173">
        <v>5300000</v>
      </c>
      <c r="H5173">
        <v>5300000</v>
      </c>
      <c r="I5173">
        <v>5300000</v>
      </c>
      <c r="J5173">
        <v>5300000</v>
      </c>
      <c r="K5173">
        <v>5300000</v>
      </c>
      <c r="L5173">
        <v>5300000</v>
      </c>
      <c r="M5173">
        <v>5300000</v>
      </c>
      <c r="N5173">
        <v>5300000</v>
      </c>
      <c r="O5173">
        <v>5300000</v>
      </c>
      <c r="P5173">
        <v>5300000</v>
      </c>
      <c r="Q5173">
        <v>8000000</v>
      </c>
      <c r="R5173">
        <v>8000000</v>
      </c>
      <c r="S5173">
        <f t="shared" si="560"/>
        <v>69000000</v>
      </c>
      <c r="T5173">
        <f t="shared" si="561"/>
        <v>112183456</v>
      </c>
      <c r="U5173" t="str">
        <f t="shared" si="562"/>
        <v>SUELDOS</v>
      </c>
      <c r="V5173">
        <f t="shared" si="563"/>
        <v>0</v>
      </c>
      <c r="W5173" t="str">
        <f t="shared" si="566"/>
        <v>SUELDOS</v>
      </c>
      <c r="X5173">
        <f t="shared" si="564"/>
        <v>69000000</v>
      </c>
      <c r="Y5173">
        <f t="shared" si="565"/>
        <v>5750000</v>
      </c>
    </row>
    <row r="5174" spans="2:25">
      <c r="B5174" t="s">
        <v>3200</v>
      </c>
      <c r="C5174" t="s">
        <v>3201</v>
      </c>
      <c r="D5174" t="s">
        <v>2694</v>
      </c>
      <c r="E5174">
        <v>113</v>
      </c>
      <c r="F5174" t="s">
        <v>2720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1948900</v>
      </c>
      <c r="P5174">
        <v>1948900</v>
      </c>
      <c r="Q5174">
        <v>1948900</v>
      </c>
      <c r="R5174">
        <v>1948900</v>
      </c>
      <c r="S5174">
        <f t="shared" si="560"/>
        <v>7795600</v>
      </c>
      <c r="T5174">
        <f t="shared" si="561"/>
        <v>112183456</v>
      </c>
      <c r="U5174" t="str">
        <f t="shared" si="562"/>
        <v xml:space="preserve">GASTO DE </v>
      </c>
      <c r="V5174">
        <f t="shared" si="563"/>
        <v>0</v>
      </c>
      <c r="W5174" t="str">
        <f t="shared" si="566"/>
        <v>GASTO DE REPRESENTACION</v>
      </c>
      <c r="X5174">
        <f t="shared" si="564"/>
        <v>7795600</v>
      </c>
      <c r="Y5174">
        <f t="shared" si="565"/>
        <v>649633</v>
      </c>
    </row>
    <row r="5175" spans="2:25">
      <c r="B5175" t="s">
        <v>3200</v>
      </c>
      <c r="C5175" t="s">
        <v>3201</v>
      </c>
      <c r="D5175" t="s">
        <v>2694</v>
      </c>
      <c r="E5175">
        <v>114</v>
      </c>
      <c r="F5175" t="s">
        <v>2727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1787390</v>
      </c>
      <c r="S5175">
        <f t="shared" si="560"/>
        <v>1787390</v>
      </c>
      <c r="T5175">
        <f t="shared" si="561"/>
        <v>112183456</v>
      </c>
      <c r="U5175" t="str">
        <f t="shared" si="562"/>
        <v>AGUINALDO</v>
      </c>
      <c r="V5175">
        <f t="shared" si="563"/>
        <v>1787390</v>
      </c>
      <c r="W5175" t="str">
        <f t="shared" si="566"/>
        <v>BONIFICACION POR CARGO</v>
      </c>
      <c r="X5175">
        <f t="shared" si="564"/>
        <v>0</v>
      </c>
      <c r="Y5175">
        <f t="shared" si="565"/>
        <v>0</v>
      </c>
    </row>
    <row r="5176" spans="2:25">
      <c r="B5176" t="s">
        <v>3200</v>
      </c>
      <c r="C5176" t="s">
        <v>3201</v>
      </c>
      <c r="D5176" t="s">
        <v>2694</v>
      </c>
      <c r="E5176">
        <v>114</v>
      </c>
      <c r="F5176" t="s">
        <v>2721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649633</v>
      </c>
      <c r="S5176">
        <f t="shared" si="560"/>
        <v>649633</v>
      </c>
      <c r="T5176">
        <f t="shared" si="561"/>
        <v>112183456</v>
      </c>
      <c r="U5176" t="str">
        <f t="shared" si="562"/>
        <v>AGUINALDO</v>
      </c>
      <c r="V5176">
        <f t="shared" si="563"/>
        <v>649633</v>
      </c>
      <c r="W5176" t="str">
        <f t="shared" si="566"/>
        <v>GASTO DE REPRESENTACION</v>
      </c>
      <c r="X5176">
        <f t="shared" si="564"/>
        <v>0</v>
      </c>
      <c r="Y5176">
        <f t="shared" si="565"/>
        <v>0</v>
      </c>
    </row>
    <row r="5177" spans="2:25">
      <c r="B5177" t="s">
        <v>3200</v>
      </c>
      <c r="C5177" t="s">
        <v>3201</v>
      </c>
      <c r="D5177" t="s">
        <v>2694</v>
      </c>
      <c r="E5177">
        <v>114</v>
      </c>
      <c r="F5177" t="s">
        <v>3488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5750000</v>
      </c>
      <c r="S5177">
        <f t="shared" si="560"/>
        <v>5750000</v>
      </c>
      <c r="T5177">
        <f t="shared" si="561"/>
        <v>112183456</v>
      </c>
      <c r="U5177" t="str">
        <f t="shared" si="562"/>
        <v>AGUINALDO</v>
      </c>
      <c r="V5177">
        <f t="shared" si="563"/>
        <v>5750000</v>
      </c>
      <c r="W5177" t="str">
        <f t="shared" si="566"/>
        <v>SUELDOS</v>
      </c>
      <c r="X5177">
        <f t="shared" si="564"/>
        <v>0</v>
      </c>
      <c r="Y5177">
        <f t="shared" si="565"/>
        <v>0</v>
      </c>
    </row>
    <row r="5178" spans="2:25">
      <c r="B5178" t="s">
        <v>3200</v>
      </c>
      <c r="C5178" t="s">
        <v>3201</v>
      </c>
      <c r="D5178" t="s">
        <v>2694</v>
      </c>
      <c r="E5178">
        <v>123</v>
      </c>
      <c r="F5178" t="s">
        <v>30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204911</v>
      </c>
      <c r="S5178">
        <f t="shared" si="560"/>
        <v>204911</v>
      </c>
      <c r="T5178">
        <f t="shared" si="561"/>
        <v>112183456</v>
      </c>
      <c r="U5178" t="str">
        <f t="shared" si="562"/>
        <v>AGUINALDO</v>
      </c>
      <c r="V5178">
        <f t="shared" si="563"/>
        <v>204911</v>
      </c>
      <c r="W5178" t="str">
        <f t="shared" si="566"/>
        <v>REMUNERACION EXTRAORDINARIA</v>
      </c>
      <c r="X5178">
        <f t="shared" si="564"/>
        <v>0</v>
      </c>
      <c r="Y5178">
        <f t="shared" si="565"/>
        <v>0</v>
      </c>
    </row>
    <row r="5179" spans="2:25">
      <c r="B5179" t="s">
        <v>3200</v>
      </c>
      <c r="C5179" t="s">
        <v>3201</v>
      </c>
      <c r="D5179" t="s">
        <v>2694</v>
      </c>
      <c r="E5179">
        <v>123</v>
      </c>
      <c r="F5179" t="s">
        <v>32</v>
      </c>
      <c r="G5179">
        <v>0</v>
      </c>
      <c r="H5179">
        <v>0</v>
      </c>
      <c r="I5179">
        <v>604995</v>
      </c>
      <c r="J5179">
        <v>356558</v>
      </c>
      <c r="K5179">
        <v>636000</v>
      </c>
      <c r="L5179">
        <v>444008</v>
      </c>
      <c r="M5179">
        <v>417375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f t="shared" si="560"/>
        <v>2458936</v>
      </c>
      <c r="T5179">
        <f t="shared" si="561"/>
        <v>112183456</v>
      </c>
      <c r="U5179" t="str">
        <f t="shared" si="562"/>
        <v>REMUNERAC</v>
      </c>
      <c r="V5179">
        <f t="shared" si="563"/>
        <v>0</v>
      </c>
      <c r="W5179" t="str">
        <f t="shared" si="566"/>
        <v>REMUNERACION EXTRAORDINARIA</v>
      </c>
      <c r="X5179">
        <f t="shared" si="564"/>
        <v>2458936</v>
      </c>
      <c r="Y5179">
        <f t="shared" si="565"/>
        <v>204911</v>
      </c>
    </row>
    <row r="5180" spans="2:25">
      <c r="B5180" t="s">
        <v>3200</v>
      </c>
      <c r="C5180" t="s">
        <v>3201</v>
      </c>
      <c r="D5180" t="s">
        <v>2694</v>
      </c>
      <c r="E5180">
        <v>131</v>
      </c>
      <c r="F5180" t="s">
        <v>24</v>
      </c>
      <c r="G5180">
        <v>0</v>
      </c>
      <c r="H5180">
        <v>1500000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f t="shared" si="560"/>
        <v>1500000</v>
      </c>
      <c r="T5180">
        <f t="shared" si="561"/>
        <v>112183456</v>
      </c>
      <c r="U5180" t="str">
        <f t="shared" si="562"/>
        <v xml:space="preserve">SUBSIDIO </v>
      </c>
      <c r="V5180">
        <f t="shared" si="563"/>
        <v>0</v>
      </c>
      <c r="W5180" t="str">
        <f t="shared" si="566"/>
        <v>SUBSIDIO FAMILIAR - ESCOLARIDAD</v>
      </c>
      <c r="X5180">
        <f t="shared" si="564"/>
        <v>1500000</v>
      </c>
      <c r="Y5180">
        <f t="shared" si="565"/>
        <v>0</v>
      </c>
    </row>
    <row r="5181" spans="2:25">
      <c r="B5181" t="s">
        <v>3200</v>
      </c>
      <c r="C5181" t="s">
        <v>3201</v>
      </c>
      <c r="D5181" t="s">
        <v>2694</v>
      </c>
      <c r="E5181">
        <v>133</v>
      </c>
      <c r="F5181" t="s">
        <v>2731</v>
      </c>
      <c r="G5181">
        <v>1590000</v>
      </c>
      <c r="H5181">
        <v>1590000</v>
      </c>
      <c r="I5181">
        <v>1590000</v>
      </c>
      <c r="J5181">
        <v>1590000</v>
      </c>
      <c r="K5181">
        <v>1590000</v>
      </c>
      <c r="L5181">
        <v>1590000</v>
      </c>
      <c r="M5181">
        <v>1590000</v>
      </c>
      <c r="N5181">
        <v>1060000</v>
      </c>
      <c r="O5181">
        <v>2174670</v>
      </c>
      <c r="P5181">
        <v>2174670</v>
      </c>
      <c r="Q5181">
        <v>2984670</v>
      </c>
      <c r="R5181">
        <v>2984670</v>
      </c>
      <c r="S5181">
        <f t="shared" si="560"/>
        <v>22508680</v>
      </c>
      <c r="T5181">
        <f t="shared" si="561"/>
        <v>112183456</v>
      </c>
      <c r="U5181" t="str">
        <f t="shared" si="562"/>
        <v>BONIFICAC</v>
      </c>
      <c r="V5181">
        <f t="shared" si="563"/>
        <v>0</v>
      </c>
      <c r="W5181" t="str">
        <f t="shared" si="566"/>
        <v>BONIFICACION POR CARGO</v>
      </c>
      <c r="X5181">
        <f t="shared" si="564"/>
        <v>22508680</v>
      </c>
      <c r="Y5181">
        <f t="shared" si="565"/>
        <v>1787390</v>
      </c>
    </row>
    <row r="5182" spans="2:25">
      <c r="B5182" t="s">
        <v>3200</v>
      </c>
      <c r="C5182" t="s">
        <v>3201</v>
      </c>
      <c r="D5182" t="s">
        <v>2694</v>
      </c>
      <c r="E5182">
        <v>232</v>
      </c>
      <c r="F5182" t="s">
        <v>33</v>
      </c>
      <c r="G5182">
        <v>0</v>
      </c>
      <c r="H5182">
        <v>0</v>
      </c>
      <c r="I5182">
        <v>528306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f t="shared" si="560"/>
        <v>528306</v>
      </c>
      <c r="T5182">
        <f t="shared" si="561"/>
        <v>112183456</v>
      </c>
      <c r="U5182" t="str">
        <f t="shared" si="562"/>
        <v>VIATICO</v>
      </c>
      <c r="V5182">
        <f t="shared" si="563"/>
        <v>0</v>
      </c>
      <c r="W5182" t="str">
        <f t="shared" si="566"/>
        <v>VIATICO</v>
      </c>
      <c r="X5182">
        <f t="shared" si="564"/>
        <v>528306</v>
      </c>
      <c r="Y5182">
        <f t="shared" si="565"/>
        <v>0</v>
      </c>
    </row>
    <row r="5183" spans="2:25">
      <c r="B5183" t="s">
        <v>3202</v>
      </c>
      <c r="C5183" t="s">
        <v>3203</v>
      </c>
      <c r="D5183" t="s">
        <v>2694</v>
      </c>
      <c r="E5183">
        <v>111</v>
      </c>
      <c r="F5183" t="s">
        <v>21</v>
      </c>
      <c r="G5183">
        <v>4000000</v>
      </c>
      <c r="H5183">
        <v>4000000</v>
      </c>
      <c r="I5183">
        <v>4000000</v>
      </c>
      <c r="J5183">
        <v>4000000</v>
      </c>
      <c r="K5183">
        <v>4000000</v>
      </c>
      <c r="L5183">
        <v>4000000</v>
      </c>
      <c r="M5183">
        <v>4000000</v>
      </c>
      <c r="N5183">
        <v>4000000</v>
      </c>
      <c r="O5183">
        <v>4000000</v>
      </c>
      <c r="P5183">
        <v>4000000</v>
      </c>
      <c r="Q5183">
        <v>4000000</v>
      </c>
      <c r="R5183">
        <v>4000000</v>
      </c>
      <c r="S5183">
        <f t="shared" si="560"/>
        <v>48000000</v>
      </c>
      <c r="T5183">
        <f t="shared" si="561"/>
        <v>54541468</v>
      </c>
      <c r="U5183" t="str">
        <f t="shared" si="562"/>
        <v>SUELDOS</v>
      </c>
      <c r="V5183">
        <f t="shared" si="563"/>
        <v>0</v>
      </c>
      <c r="W5183" t="str">
        <f t="shared" si="566"/>
        <v>SUELDOS</v>
      </c>
      <c r="X5183">
        <f t="shared" si="564"/>
        <v>48000000</v>
      </c>
      <c r="Y5183">
        <f t="shared" si="565"/>
        <v>4000000</v>
      </c>
    </row>
    <row r="5184" spans="2:25">
      <c r="B5184" t="s">
        <v>3202</v>
      </c>
      <c r="C5184" t="s">
        <v>3203</v>
      </c>
      <c r="D5184" t="s">
        <v>2694</v>
      </c>
      <c r="E5184">
        <v>114</v>
      </c>
      <c r="F5184" t="s">
        <v>3488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4000000</v>
      </c>
      <c r="S5184">
        <f t="shared" si="560"/>
        <v>4000000</v>
      </c>
      <c r="T5184">
        <f t="shared" si="561"/>
        <v>54541468</v>
      </c>
      <c r="U5184" t="str">
        <f t="shared" si="562"/>
        <v>AGUINALDO</v>
      </c>
      <c r="V5184">
        <f t="shared" si="563"/>
        <v>4000000</v>
      </c>
      <c r="W5184" t="str">
        <f t="shared" si="566"/>
        <v>SUELDOS</v>
      </c>
      <c r="X5184">
        <f t="shared" si="564"/>
        <v>0</v>
      </c>
      <c r="Y5184">
        <f t="shared" si="565"/>
        <v>0</v>
      </c>
    </row>
    <row r="5185" spans="2:25">
      <c r="B5185" t="s">
        <v>3202</v>
      </c>
      <c r="C5185" t="s">
        <v>3203</v>
      </c>
      <c r="D5185" t="s">
        <v>2694</v>
      </c>
      <c r="E5185">
        <v>131</v>
      </c>
      <c r="F5185" t="s">
        <v>24</v>
      </c>
      <c r="G5185">
        <v>0</v>
      </c>
      <c r="H5185">
        <v>1500000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f t="shared" si="560"/>
        <v>1500000</v>
      </c>
      <c r="T5185">
        <f t="shared" si="561"/>
        <v>54541468</v>
      </c>
      <c r="U5185" t="str">
        <f t="shared" si="562"/>
        <v xml:space="preserve">SUBSIDIO </v>
      </c>
      <c r="V5185">
        <f t="shared" si="563"/>
        <v>0</v>
      </c>
      <c r="W5185" t="str">
        <f t="shared" si="566"/>
        <v>SUBSIDIO FAMILIAR - ESCOLARIDAD</v>
      </c>
      <c r="X5185">
        <f t="shared" si="564"/>
        <v>1500000</v>
      </c>
      <c r="Y5185">
        <f t="shared" si="565"/>
        <v>0</v>
      </c>
    </row>
    <row r="5186" spans="2:25">
      <c r="B5186" t="s">
        <v>3202</v>
      </c>
      <c r="C5186" t="s">
        <v>3203</v>
      </c>
      <c r="D5186" t="s">
        <v>2694</v>
      </c>
      <c r="E5186">
        <v>232</v>
      </c>
      <c r="F5186" t="s">
        <v>33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845290</v>
      </c>
      <c r="M5186">
        <v>0</v>
      </c>
      <c r="N5186">
        <v>0</v>
      </c>
      <c r="O5186">
        <v>0</v>
      </c>
      <c r="P5186">
        <v>196178</v>
      </c>
      <c r="Q5186">
        <v>0</v>
      </c>
      <c r="R5186">
        <v>0</v>
      </c>
      <c r="S5186">
        <f t="shared" si="560"/>
        <v>1041468</v>
      </c>
      <c r="T5186">
        <f t="shared" si="561"/>
        <v>54541468</v>
      </c>
      <c r="U5186" t="str">
        <f t="shared" si="562"/>
        <v>VIATICO</v>
      </c>
      <c r="V5186">
        <f t="shared" si="563"/>
        <v>0</v>
      </c>
      <c r="W5186" t="str">
        <f t="shared" si="566"/>
        <v>VIATICO</v>
      </c>
      <c r="X5186">
        <f t="shared" si="564"/>
        <v>1041468</v>
      </c>
      <c r="Y5186">
        <f t="shared" si="565"/>
        <v>0</v>
      </c>
    </row>
    <row r="5187" spans="2:25">
      <c r="B5187" t="s">
        <v>3204</v>
      </c>
      <c r="C5187" t="s">
        <v>3205</v>
      </c>
      <c r="D5187" t="s">
        <v>2694</v>
      </c>
      <c r="E5187">
        <v>111</v>
      </c>
      <c r="F5187" t="s">
        <v>21</v>
      </c>
      <c r="G5187">
        <v>4000000</v>
      </c>
      <c r="H5187">
        <v>4000000</v>
      </c>
      <c r="I5187">
        <v>4000000</v>
      </c>
      <c r="J5187">
        <v>4000000</v>
      </c>
      <c r="K5187">
        <v>4000000</v>
      </c>
      <c r="L5187">
        <v>4000000</v>
      </c>
      <c r="M5187">
        <v>4000000</v>
      </c>
      <c r="N5187">
        <v>4000000</v>
      </c>
      <c r="O5187">
        <v>4000000</v>
      </c>
      <c r="P5187">
        <v>4000000</v>
      </c>
      <c r="Q5187">
        <v>4000000</v>
      </c>
      <c r="R5187">
        <v>4000000</v>
      </c>
      <c r="S5187">
        <f t="shared" ref="S5187:S5250" si="567">SUM(G5187:R5187)</f>
        <v>48000000</v>
      </c>
      <c r="T5187">
        <f t="shared" ref="T5187:T5250" si="568">SUMIF($B:$B,B5187,$S:$S)</f>
        <v>73059857</v>
      </c>
      <c r="U5187" t="str">
        <f t="shared" ref="U5187:U5250" si="569">MID(F5187,1,9)</f>
        <v>SUELDOS</v>
      </c>
      <c r="V5187">
        <f t="shared" ref="V5187:V5250" si="570">IF(U5187="AGUINALDO",S5187,0)</f>
        <v>0</v>
      </c>
      <c r="W5187" t="str">
        <f t="shared" si="566"/>
        <v>SUELDOS</v>
      </c>
      <c r="X5187">
        <f t="shared" ref="X5187:X5250" si="571">IF(W5187=F5187,S5187,0)</f>
        <v>48000000</v>
      </c>
      <c r="Y5187">
        <f t="shared" ref="Y5187:Y5250" si="572">IF(W5187=F5187,SUMIFS($V:$V,B:B,B5187,$W:$W,W5187),0)</f>
        <v>4000000</v>
      </c>
    </row>
    <row r="5188" spans="2:25">
      <c r="B5188" t="s">
        <v>3204</v>
      </c>
      <c r="C5188" t="s">
        <v>3205</v>
      </c>
      <c r="D5188" t="s">
        <v>2694</v>
      </c>
      <c r="E5188">
        <v>114</v>
      </c>
      <c r="F5188" t="s">
        <v>29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970000</v>
      </c>
      <c r="S5188">
        <f t="shared" si="567"/>
        <v>970000</v>
      </c>
      <c r="T5188">
        <f t="shared" si="568"/>
        <v>73059857</v>
      </c>
      <c r="U5188" t="str">
        <f t="shared" si="569"/>
        <v>AGUINALDO</v>
      </c>
      <c r="V5188">
        <f t="shared" si="570"/>
        <v>970000</v>
      </c>
      <c r="W5188" t="str">
        <f t="shared" ref="W5188:W5251" si="573">IF(U5188="AGUINALDO",MID(F5188,14,50),F5188)</f>
        <v>BONIFICACION POR GESTION ADMINISTRATIVA</v>
      </c>
      <c r="X5188">
        <f t="shared" si="571"/>
        <v>0</v>
      </c>
      <c r="Y5188">
        <f t="shared" si="572"/>
        <v>0</v>
      </c>
    </row>
    <row r="5189" spans="2:25">
      <c r="B5189" t="s">
        <v>3204</v>
      </c>
      <c r="C5189" t="s">
        <v>3205</v>
      </c>
      <c r="D5189" t="s">
        <v>2694</v>
      </c>
      <c r="E5189">
        <v>114</v>
      </c>
      <c r="F5189" t="s">
        <v>79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200000</v>
      </c>
      <c r="S5189">
        <f t="shared" si="567"/>
        <v>200000</v>
      </c>
      <c r="T5189">
        <f t="shared" si="568"/>
        <v>73059857</v>
      </c>
      <c r="U5189" t="str">
        <f t="shared" si="569"/>
        <v>AGUINALDO</v>
      </c>
      <c r="V5189">
        <f t="shared" si="570"/>
        <v>200000</v>
      </c>
      <c r="W5189" t="str">
        <f t="shared" si="573"/>
        <v>BONIFICACION POR GESTION PRESUPUESTARIA</v>
      </c>
      <c r="X5189">
        <f t="shared" si="571"/>
        <v>0</v>
      </c>
      <c r="Y5189">
        <f t="shared" si="572"/>
        <v>0</v>
      </c>
    </row>
    <row r="5190" spans="2:25">
      <c r="B5190" t="s">
        <v>3204</v>
      </c>
      <c r="C5190" t="s">
        <v>3205</v>
      </c>
      <c r="D5190" t="s">
        <v>2694</v>
      </c>
      <c r="E5190">
        <v>114</v>
      </c>
      <c r="F5190" t="s">
        <v>3488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4000000</v>
      </c>
      <c r="S5190">
        <f t="shared" si="567"/>
        <v>4000000</v>
      </c>
      <c r="T5190">
        <f t="shared" si="568"/>
        <v>73059857</v>
      </c>
      <c r="U5190" t="str">
        <f t="shared" si="569"/>
        <v>AGUINALDO</v>
      </c>
      <c r="V5190">
        <f t="shared" si="570"/>
        <v>4000000</v>
      </c>
      <c r="W5190" t="str">
        <f t="shared" si="573"/>
        <v>SUELDOS</v>
      </c>
      <c r="X5190">
        <f t="shared" si="571"/>
        <v>0</v>
      </c>
      <c r="Y5190">
        <f t="shared" si="572"/>
        <v>0</v>
      </c>
    </row>
    <row r="5191" spans="2:25">
      <c r="B5191" t="s">
        <v>3204</v>
      </c>
      <c r="C5191" t="s">
        <v>3205</v>
      </c>
      <c r="D5191" t="s">
        <v>2694</v>
      </c>
      <c r="E5191">
        <v>123</v>
      </c>
      <c r="F5191" t="s">
        <v>30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275425</v>
      </c>
      <c r="S5191">
        <f t="shared" si="567"/>
        <v>275425</v>
      </c>
      <c r="T5191">
        <f t="shared" si="568"/>
        <v>73059857</v>
      </c>
      <c r="U5191" t="str">
        <f t="shared" si="569"/>
        <v>AGUINALDO</v>
      </c>
      <c r="V5191">
        <f t="shared" si="570"/>
        <v>275425</v>
      </c>
      <c r="W5191" t="str">
        <f t="shared" si="573"/>
        <v>REMUNERACION EXTRAORDINARIA</v>
      </c>
      <c r="X5191">
        <f t="shared" si="571"/>
        <v>0</v>
      </c>
      <c r="Y5191">
        <f t="shared" si="572"/>
        <v>0</v>
      </c>
    </row>
    <row r="5192" spans="2:25">
      <c r="B5192" t="s">
        <v>3204</v>
      </c>
      <c r="C5192" t="s">
        <v>3205</v>
      </c>
      <c r="D5192" t="s">
        <v>2694</v>
      </c>
      <c r="E5192">
        <v>123</v>
      </c>
      <c r="F5192" t="s">
        <v>32</v>
      </c>
      <c r="G5192">
        <v>0</v>
      </c>
      <c r="H5192">
        <v>0</v>
      </c>
      <c r="I5192">
        <v>190500</v>
      </c>
      <c r="J5192">
        <v>405600</v>
      </c>
      <c r="K5192">
        <v>335400</v>
      </c>
      <c r="L5192">
        <v>360000</v>
      </c>
      <c r="M5192">
        <v>480000</v>
      </c>
      <c r="N5192">
        <v>0</v>
      </c>
      <c r="O5192">
        <v>355500</v>
      </c>
      <c r="P5192">
        <v>480000</v>
      </c>
      <c r="Q5192">
        <v>130500</v>
      </c>
      <c r="R5192">
        <v>839100</v>
      </c>
      <c r="S5192">
        <f t="shared" si="567"/>
        <v>3576600</v>
      </c>
      <c r="T5192">
        <f t="shared" si="568"/>
        <v>73059857</v>
      </c>
      <c r="U5192" t="str">
        <f t="shared" si="569"/>
        <v>REMUNERAC</v>
      </c>
      <c r="V5192">
        <f t="shared" si="570"/>
        <v>0</v>
      </c>
      <c r="W5192" t="str">
        <f t="shared" si="573"/>
        <v>REMUNERACION EXTRAORDINARIA</v>
      </c>
      <c r="X5192">
        <f t="shared" si="571"/>
        <v>3576600</v>
      </c>
      <c r="Y5192">
        <f t="shared" si="572"/>
        <v>275425</v>
      </c>
    </row>
    <row r="5193" spans="2:25">
      <c r="B5193" t="s">
        <v>3204</v>
      </c>
      <c r="C5193" t="s">
        <v>3205</v>
      </c>
      <c r="D5193" t="s">
        <v>2694</v>
      </c>
      <c r="E5193">
        <v>131</v>
      </c>
      <c r="F5193" t="s">
        <v>323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500000</v>
      </c>
      <c r="R5193">
        <v>0</v>
      </c>
      <c r="S5193">
        <f t="shared" si="567"/>
        <v>500000</v>
      </c>
      <c r="T5193">
        <f t="shared" si="568"/>
        <v>73059857</v>
      </c>
      <c r="U5193" t="str">
        <f t="shared" si="569"/>
        <v xml:space="preserve">SUBSIDIO </v>
      </c>
      <c r="V5193">
        <f t="shared" si="570"/>
        <v>0</v>
      </c>
      <c r="W5193" t="str">
        <f t="shared" si="573"/>
        <v>SUBSIDIO FAMILIAR - NACIMIENTO</v>
      </c>
      <c r="X5193">
        <f t="shared" si="571"/>
        <v>500000</v>
      </c>
      <c r="Y5193">
        <f t="shared" si="572"/>
        <v>0</v>
      </c>
    </row>
    <row r="5194" spans="2:25">
      <c r="B5194" t="s">
        <v>3204</v>
      </c>
      <c r="C5194" t="s">
        <v>3205</v>
      </c>
      <c r="D5194" t="s">
        <v>2694</v>
      </c>
      <c r="E5194">
        <v>133</v>
      </c>
      <c r="F5194" t="s">
        <v>31</v>
      </c>
      <c r="G5194">
        <v>0</v>
      </c>
      <c r="H5194">
        <v>0</v>
      </c>
      <c r="I5194">
        <v>0</v>
      </c>
      <c r="J5194">
        <v>1200000</v>
      </c>
      <c r="K5194">
        <v>1200000</v>
      </c>
      <c r="L5194">
        <v>1200000</v>
      </c>
      <c r="M5194">
        <v>1200000</v>
      </c>
      <c r="N5194">
        <v>1200000</v>
      </c>
      <c r="O5194">
        <v>1200000</v>
      </c>
      <c r="P5194">
        <v>1200000</v>
      </c>
      <c r="Q5194">
        <v>1200000</v>
      </c>
      <c r="R5194">
        <v>1200000</v>
      </c>
      <c r="S5194">
        <f t="shared" si="567"/>
        <v>10800000</v>
      </c>
      <c r="T5194">
        <f t="shared" si="568"/>
        <v>73059857</v>
      </c>
      <c r="U5194" t="str">
        <f t="shared" si="569"/>
        <v>BONIFICAC</v>
      </c>
      <c r="V5194">
        <f t="shared" si="570"/>
        <v>0</v>
      </c>
      <c r="W5194" t="str">
        <f t="shared" si="573"/>
        <v>BONIFICACIÓN POR GESTION ADMINISTRATIVA</v>
      </c>
      <c r="X5194">
        <f t="shared" si="571"/>
        <v>10800000</v>
      </c>
      <c r="Y5194">
        <f t="shared" si="572"/>
        <v>0</v>
      </c>
    </row>
    <row r="5195" spans="2:25">
      <c r="B5195" t="s">
        <v>3204</v>
      </c>
      <c r="C5195" t="s">
        <v>3205</v>
      </c>
      <c r="D5195" t="s">
        <v>2694</v>
      </c>
      <c r="E5195">
        <v>133</v>
      </c>
      <c r="F5195" t="s">
        <v>78</v>
      </c>
      <c r="G5195">
        <v>1200000</v>
      </c>
      <c r="H5195">
        <v>1200000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f t="shared" si="567"/>
        <v>2400000</v>
      </c>
      <c r="T5195">
        <f t="shared" si="568"/>
        <v>73059857</v>
      </c>
      <c r="U5195" t="str">
        <f t="shared" si="569"/>
        <v>BONIFICAC</v>
      </c>
      <c r="V5195">
        <f t="shared" si="570"/>
        <v>0</v>
      </c>
      <c r="W5195" t="str">
        <f t="shared" si="573"/>
        <v>BONIFICACION POR GESTION PRESUPUESTARIA</v>
      </c>
      <c r="X5195">
        <f t="shared" si="571"/>
        <v>2400000</v>
      </c>
      <c r="Y5195">
        <f t="shared" si="572"/>
        <v>200000</v>
      </c>
    </row>
    <row r="5196" spans="2:25">
      <c r="B5196" t="s">
        <v>3204</v>
      </c>
      <c r="C5196" t="s">
        <v>3205</v>
      </c>
      <c r="D5196" t="s">
        <v>2694</v>
      </c>
      <c r="E5196">
        <v>145</v>
      </c>
      <c r="F5196" t="s">
        <v>21</v>
      </c>
      <c r="G5196">
        <v>1200000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f t="shared" si="567"/>
        <v>1200000</v>
      </c>
      <c r="T5196">
        <f t="shared" si="568"/>
        <v>73059857</v>
      </c>
      <c r="U5196" t="str">
        <f t="shared" si="569"/>
        <v>SUELDOS</v>
      </c>
      <c r="V5196">
        <f t="shared" si="570"/>
        <v>0</v>
      </c>
      <c r="W5196" t="str">
        <f t="shared" si="573"/>
        <v>SUELDOS</v>
      </c>
      <c r="X5196">
        <f t="shared" si="571"/>
        <v>1200000</v>
      </c>
      <c r="Y5196">
        <f t="shared" si="572"/>
        <v>4000000</v>
      </c>
    </row>
    <row r="5197" spans="2:25">
      <c r="B5197" t="s">
        <v>3204</v>
      </c>
      <c r="C5197" t="s">
        <v>3205</v>
      </c>
      <c r="D5197" t="s">
        <v>2694</v>
      </c>
      <c r="E5197">
        <v>232</v>
      </c>
      <c r="F5197" t="s">
        <v>33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1137832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f t="shared" si="567"/>
        <v>1137832</v>
      </c>
      <c r="T5197">
        <f t="shared" si="568"/>
        <v>73059857</v>
      </c>
      <c r="U5197" t="str">
        <f t="shared" si="569"/>
        <v>VIATICO</v>
      </c>
      <c r="V5197">
        <f t="shared" si="570"/>
        <v>0</v>
      </c>
      <c r="W5197" t="str">
        <f t="shared" si="573"/>
        <v>VIATICO</v>
      </c>
      <c r="X5197">
        <f t="shared" si="571"/>
        <v>1137832</v>
      </c>
      <c r="Y5197">
        <f t="shared" si="572"/>
        <v>0</v>
      </c>
    </row>
    <row r="5198" spans="2:25">
      <c r="B5198" t="s">
        <v>3206</v>
      </c>
      <c r="C5198" t="s">
        <v>3207</v>
      </c>
      <c r="D5198" t="s">
        <v>2694</v>
      </c>
      <c r="E5198">
        <v>111</v>
      </c>
      <c r="F5198" t="s">
        <v>21</v>
      </c>
      <c r="G5198">
        <v>4000000</v>
      </c>
      <c r="H5198">
        <v>4000000</v>
      </c>
      <c r="I5198">
        <v>4000000</v>
      </c>
      <c r="J5198">
        <v>4000000</v>
      </c>
      <c r="K5198">
        <v>4000000</v>
      </c>
      <c r="L5198">
        <v>4000000</v>
      </c>
      <c r="M5198">
        <v>4000000</v>
      </c>
      <c r="N5198">
        <v>4000000</v>
      </c>
      <c r="O5198">
        <v>4000000</v>
      </c>
      <c r="P5198">
        <v>4000000</v>
      </c>
      <c r="Q5198">
        <v>4000000</v>
      </c>
      <c r="R5198">
        <v>4000000</v>
      </c>
      <c r="S5198">
        <f t="shared" si="567"/>
        <v>48000000</v>
      </c>
      <c r="T5198">
        <f t="shared" si="568"/>
        <v>68035000</v>
      </c>
      <c r="U5198" t="str">
        <f t="shared" si="569"/>
        <v>SUELDOS</v>
      </c>
      <c r="V5198">
        <f t="shared" si="570"/>
        <v>0</v>
      </c>
      <c r="W5198" t="str">
        <f t="shared" si="573"/>
        <v>SUELDOS</v>
      </c>
      <c r="X5198">
        <f t="shared" si="571"/>
        <v>48000000</v>
      </c>
      <c r="Y5198">
        <f t="shared" si="572"/>
        <v>4000000</v>
      </c>
    </row>
    <row r="5199" spans="2:25">
      <c r="B5199" t="s">
        <v>3206</v>
      </c>
      <c r="C5199" t="s">
        <v>3207</v>
      </c>
      <c r="D5199" t="s">
        <v>2694</v>
      </c>
      <c r="E5199">
        <v>114</v>
      </c>
      <c r="F5199" t="s">
        <v>29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1170000</v>
      </c>
      <c r="S5199">
        <f t="shared" si="567"/>
        <v>1170000</v>
      </c>
      <c r="T5199">
        <f t="shared" si="568"/>
        <v>68035000</v>
      </c>
      <c r="U5199" t="str">
        <f t="shared" si="569"/>
        <v>AGUINALDO</v>
      </c>
      <c r="V5199">
        <f t="shared" si="570"/>
        <v>1170000</v>
      </c>
      <c r="W5199" t="str">
        <f t="shared" si="573"/>
        <v>BONIFICACION POR GESTION ADMINISTRATIVA</v>
      </c>
      <c r="X5199">
        <f t="shared" si="571"/>
        <v>0</v>
      </c>
      <c r="Y5199">
        <f t="shared" si="572"/>
        <v>0</v>
      </c>
    </row>
    <row r="5200" spans="2:25">
      <c r="B5200" t="s">
        <v>3206</v>
      </c>
      <c r="C5200" t="s">
        <v>3207</v>
      </c>
      <c r="D5200" t="s">
        <v>2694</v>
      </c>
      <c r="E5200">
        <v>114</v>
      </c>
      <c r="F5200" t="s">
        <v>3488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4000000</v>
      </c>
      <c r="S5200">
        <f t="shared" si="567"/>
        <v>4000000</v>
      </c>
      <c r="T5200">
        <f t="shared" si="568"/>
        <v>68035000</v>
      </c>
      <c r="U5200" t="str">
        <f t="shared" si="569"/>
        <v>AGUINALDO</v>
      </c>
      <c r="V5200">
        <f t="shared" si="570"/>
        <v>4000000</v>
      </c>
      <c r="W5200" t="str">
        <f t="shared" si="573"/>
        <v>SUELDOS</v>
      </c>
      <c r="X5200">
        <f t="shared" si="571"/>
        <v>0</v>
      </c>
      <c r="Y5200">
        <f t="shared" si="572"/>
        <v>0</v>
      </c>
    </row>
    <row r="5201" spans="2:25">
      <c r="B5201" t="s">
        <v>3206</v>
      </c>
      <c r="C5201" t="s">
        <v>3207</v>
      </c>
      <c r="D5201" t="s">
        <v>2694</v>
      </c>
      <c r="E5201">
        <v>123</v>
      </c>
      <c r="F5201" t="s">
        <v>30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25000</v>
      </c>
      <c r="S5201">
        <f t="shared" si="567"/>
        <v>25000</v>
      </c>
      <c r="T5201">
        <f t="shared" si="568"/>
        <v>68035000</v>
      </c>
      <c r="U5201" t="str">
        <f t="shared" si="569"/>
        <v>AGUINALDO</v>
      </c>
      <c r="V5201">
        <f t="shared" si="570"/>
        <v>25000</v>
      </c>
      <c r="W5201" t="str">
        <f t="shared" si="573"/>
        <v>REMUNERACION EXTRAORDINARIA</v>
      </c>
      <c r="X5201">
        <f t="shared" si="571"/>
        <v>0</v>
      </c>
      <c r="Y5201">
        <f t="shared" si="572"/>
        <v>0</v>
      </c>
    </row>
    <row r="5202" spans="2:25">
      <c r="B5202" t="s">
        <v>3206</v>
      </c>
      <c r="C5202" t="s">
        <v>3207</v>
      </c>
      <c r="D5202" t="s">
        <v>2694</v>
      </c>
      <c r="E5202">
        <v>123</v>
      </c>
      <c r="F5202" t="s">
        <v>32</v>
      </c>
      <c r="G5202">
        <v>0</v>
      </c>
      <c r="H5202">
        <v>0</v>
      </c>
      <c r="I5202">
        <v>240000</v>
      </c>
      <c r="J5202">
        <v>60000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f t="shared" si="567"/>
        <v>300000</v>
      </c>
      <c r="T5202">
        <f t="shared" si="568"/>
        <v>68035000</v>
      </c>
      <c r="U5202" t="str">
        <f t="shared" si="569"/>
        <v>REMUNERAC</v>
      </c>
      <c r="V5202">
        <f t="shared" si="570"/>
        <v>0</v>
      </c>
      <c r="W5202" t="str">
        <f t="shared" si="573"/>
        <v>REMUNERACION EXTRAORDINARIA</v>
      </c>
      <c r="X5202">
        <f t="shared" si="571"/>
        <v>300000</v>
      </c>
      <c r="Y5202">
        <f t="shared" si="572"/>
        <v>25000</v>
      </c>
    </row>
    <row r="5203" spans="2:25">
      <c r="B5203" t="s">
        <v>3206</v>
      </c>
      <c r="C5203" t="s">
        <v>3207</v>
      </c>
      <c r="D5203" t="s">
        <v>2694</v>
      </c>
      <c r="E5203">
        <v>131</v>
      </c>
      <c r="F5203" t="s">
        <v>323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500000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f t="shared" si="567"/>
        <v>500000</v>
      </c>
      <c r="T5203">
        <f t="shared" si="568"/>
        <v>68035000</v>
      </c>
      <c r="U5203" t="str">
        <f t="shared" si="569"/>
        <v xml:space="preserve">SUBSIDIO </v>
      </c>
      <c r="V5203">
        <f t="shared" si="570"/>
        <v>0</v>
      </c>
      <c r="W5203" t="str">
        <f t="shared" si="573"/>
        <v>SUBSIDIO FAMILIAR - NACIMIENTO</v>
      </c>
      <c r="X5203">
        <f t="shared" si="571"/>
        <v>500000</v>
      </c>
      <c r="Y5203">
        <f t="shared" si="572"/>
        <v>0</v>
      </c>
    </row>
    <row r="5204" spans="2:25">
      <c r="B5204" t="s">
        <v>3206</v>
      </c>
      <c r="C5204" t="s">
        <v>3207</v>
      </c>
      <c r="D5204" t="s">
        <v>2694</v>
      </c>
      <c r="E5204">
        <v>133</v>
      </c>
      <c r="F5204" t="s">
        <v>31</v>
      </c>
      <c r="G5204">
        <v>1200000</v>
      </c>
      <c r="H5204">
        <v>1200000</v>
      </c>
      <c r="I5204">
        <v>1200000</v>
      </c>
      <c r="J5204">
        <v>1200000</v>
      </c>
      <c r="K5204">
        <v>1200000</v>
      </c>
      <c r="L5204">
        <v>1200000</v>
      </c>
      <c r="M5204">
        <v>1200000</v>
      </c>
      <c r="N5204">
        <v>840000</v>
      </c>
      <c r="O5204">
        <v>1200000</v>
      </c>
      <c r="P5204">
        <v>1200000</v>
      </c>
      <c r="Q5204">
        <v>1200000</v>
      </c>
      <c r="R5204">
        <v>1200000</v>
      </c>
      <c r="S5204">
        <f t="shared" si="567"/>
        <v>14040000</v>
      </c>
      <c r="T5204">
        <f t="shared" si="568"/>
        <v>68035000</v>
      </c>
      <c r="U5204" t="str">
        <f t="shared" si="569"/>
        <v>BONIFICAC</v>
      </c>
      <c r="V5204">
        <f t="shared" si="570"/>
        <v>0</v>
      </c>
      <c r="W5204" t="str">
        <f t="shared" si="573"/>
        <v>BONIFICACIÓN POR GESTION ADMINISTRATIVA</v>
      </c>
      <c r="X5204">
        <f t="shared" si="571"/>
        <v>14040000</v>
      </c>
      <c r="Y5204">
        <f t="shared" si="572"/>
        <v>0</v>
      </c>
    </row>
    <row r="5205" spans="2:25">
      <c r="B5205" t="s">
        <v>3208</v>
      </c>
      <c r="C5205" t="s">
        <v>3209</v>
      </c>
      <c r="D5205" t="s">
        <v>2694</v>
      </c>
      <c r="E5205">
        <v>111</v>
      </c>
      <c r="F5205" t="s">
        <v>21</v>
      </c>
      <c r="G5205">
        <v>3200000</v>
      </c>
      <c r="H5205">
        <v>3200000</v>
      </c>
      <c r="I5205">
        <v>3200000</v>
      </c>
      <c r="J5205">
        <v>3200000</v>
      </c>
      <c r="K5205">
        <v>3200000</v>
      </c>
      <c r="L5205">
        <v>3200000</v>
      </c>
      <c r="M5205">
        <v>3200000</v>
      </c>
      <c r="N5205">
        <v>3200000</v>
      </c>
      <c r="O5205">
        <v>3200000</v>
      </c>
      <c r="P5205">
        <v>3200000</v>
      </c>
      <c r="Q5205">
        <v>3200000</v>
      </c>
      <c r="R5205">
        <v>3200000</v>
      </c>
      <c r="S5205">
        <f t="shared" si="567"/>
        <v>38400000</v>
      </c>
      <c r="T5205">
        <f t="shared" si="568"/>
        <v>44600000</v>
      </c>
      <c r="U5205" t="str">
        <f t="shared" si="569"/>
        <v>SUELDOS</v>
      </c>
      <c r="V5205">
        <f t="shared" si="570"/>
        <v>0</v>
      </c>
      <c r="W5205" t="str">
        <f t="shared" si="573"/>
        <v>SUELDOS</v>
      </c>
      <c r="X5205">
        <f t="shared" si="571"/>
        <v>38400000</v>
      </c>
      <c r="Y5205">
        <f t="shared" si="572"/>
        <v>3200000</v>
      </c>
    </row>
    <row r="5206" spans="2:25">
      <c r="B5206" t="s">
        <v>3208</v>
      </c>
      <c r="C5206" t="s">
        <v>3209</v>
      </c>
      <c r="D5206" t="s">
        <v>2694</v>
      </c>
      <c r="E5206">
        <v>114</v>
      </c>
      <c r="F5206" t="s">
        <v>3488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3200000</v>
      </c>
      <c r="S5206">
        <f t="shared" si="567"/>
        <v>3200000</v>
      </c>
      <c r="T5206">
        <f t="shared" si="568"/>
        <v>44600000</v>
      </c>
      <c r="U5206" t="str">
        <f t="shared" si="569"/>
        <v>AGUINALDO</v>
      </c>
      <c r="V5206">
        <f t="shared" si="570"/>
        <v>3200000</v>
      </c>
      <c r="W5206" t="str">
        <f t="shared" si="573"/>
        <v>SUELDOS</v>
      </c>
      <c r="X5206">
        <f t="shared" si="571"/>
        <v>0</v>
      </c>
      <c r="Y5206">
        <f t="shared" si="572"/>
        <v>0</v>
      </c>
    </row>
    <row r="5207" spans="2:25">
      <c r="B5207" t="s">
        <v>3208</v>
      </c>
      <c r="C5207" t="s">
        <v>3209</v>
      </c>
      <c r="D5207" t="s">
        <v>2694</v>
      </c>
      <c r="E5207">
        <v>131</v>
      </c>
      <c r="F5207" t="s">
        <v>24</v>
      </c>
      <c r="G5207">
        <v>0</v>
      </c>
      <c r="H5207">
        <v>3000000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f t="shared" si="567"/>
        <v>3000000</v>
      </c>
      <c r="T5207">
        <f t="shared" si="568"/>
        <v>44600000</v>
      </c>
      <c r="U5207" t="str">
        <f t="shared" si="569"/>
        <v xml:space="preserve">SUBSIDIO </v>
      </c>
      <c r="V5207">
        <f t="shared" si="570"/>
        <v>0</v>
      </c>
      <c r="W5207" t="str">
        <f t="shared" si="573"/>
        <v>SUBSIDIO FAMILIAR - ESCOLARIDAD</v>
      </c>
      <c r="X5207">
        <f t="shared" si="571"/>
        <v>3000000</v>
      </c>
      <c r="Y5207">
        <f t="shared" si="572"/>
        <v>0</v>
      </c>
    </row>
    <row r="5208" spans="2:25">
      <c r="B5208" t="s">
        <v>3210</v>
      </c>
      <c r="C5208" t="s">
        <v>3211</v>
      </c>
      <c r="D5208" t="s">
        <v>2694</v>
      </c>
      <c r="E5208">
        <v>111</v>
      </c>
      <c r="F5208" t="s">
        <v>21</v>
      </c>
      <c r="G5208">
        <v>5300000</v>
      </c>
      <c r="H5208">
        <v>5300000</v>
      </c>
      <c r="I5208">
        <v>5300000</v>
      </c>
      <c r="J5208">
        <v>5300000</v>
      </c>
      <c r="K5208">
        <v>5300000</v>
      </c>
      <c r="L5208">
        <v>5300000</v>
      </c>
      <c r="M5208">
        <v>5300000</v>
      </c>
      <c r="N5208">
        <v>5300000</v>
      </c>
      <c r="O5208">
        <v>5300000</v>
      </c>
      <c r="P5208">
        <v>5300000</v>
      </c>
      <c r="Q5208">
        <v>5300000</v>
      </c>
      <c r="R5208">
        <v>5300000</v>
      </c>
      <c r="S5208">
        <f t="shared" si="567"/>
        <v>63600000</v>
      </c>
      <c r="T5208">
        <f t="shared" si="568"/>
        <v>89482064</v>
      </c>
      <c r="U5208" t="str">
        <f t="shared" si="569"/>
        <v>SUELDOS</v>
      </c>
      <c r="V5208">
        <f t="shared" si="570"/>
        <v>0</v>
      </c>
      <c r="W5208" t="str">
        <f t="shared" si="573"/>
        <v>SUELDOS</v>
      </c>
      <c r="X5208">
        <f t="shared" si="571"/>
        <v>63600000</v>
      </c>
      <c r="Y5208">
        <f t="shared" si="572"/>
        <v>5300000</v>
      </c>
    </row>
    <row r="5209" spans="2:25">
      <c r="B5209" t="s">
        <v>3210</v>
      </c>
      <c r="C5209" t="s">
        <v>3211</v>
      </c>
      <c r="D5209" t="s">
        <v>2694</v>
      </c>
      <c r="E5209">
        <v>114</v>
      </c>
      <c r="F5209" t="s">
        <v>3488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5300000</v>
      </c>
      <c r="S5209">
        <f t="shared" si="567"/>
        <v>5300000</v>
      </c>
      <c r="T5209">
        <f t="shared" si="568"/>
        <v>89482064</v>
      </c>
      <c r="U5209" t="str">
        <f t="shared" si="569"/>
        <v>AGUINALDO</v>
      </c>
      <c r="V5209">
        <f t="shared" si="570"/>
        <v>5300000</v>
      </c>
      <c r="W5209" t="str">
        <f t="shared" si="573"/>
        <v>SUELDOS</v>
      </c>
      <c r="X5209">
        <f t="shared" si="571"/>
        <v>0</v>
      </c>
      <c r="Y5209">
        <f t="shared" si="572"/>
        <v>0</v>
      </c>
    </row>
    <row r="5210" spans="2:25">
      <c r="B5210" t="s">
        <v>3210</v>
      </c>
      <c r="C5210" t="s">
        <v>3211</v>
      </c>
      <c r="D5210" t="s">
        <v>2694</v>
      </c>
      <c r="E5210">
        <v>123</v>
      </c>
      <c r="F5210" t="s">
        <v>30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415222</v>
      </c>
      <c r="S5210">
        <f t="shared" si="567"/>
        <v>415222</v>
      </c>
      <c r="T5210">
        <f t="shared" si="568"/>
        <v>89482064</v>
      </c>
      <c r="U5210" t="str">
        <f t="shared" si="569"/>
        <v>AGUINALDO</v>
      </c>
      <c r="V5210">
        <f t="shared" si="570"/>
        <v>415222</v>
      </c>
      <c r="W5210" t="str">
        <f t="shared" si="573"/>
        <v>REMUNERACION EXTRAORDINARIA</v>
      </c>
      <c r="X5210">
        <f t="shared" si="571"/>
        <v>0</v>
      </c>
      <c r="Y5210">
        <f t="shared" si="572"/>
        <v>0</v>
      </c>
    </row>
    <row r="5211" spans="2:25">
      <c r="B5211" t="s">
        <v>3210</v>
      </c>
      <c r="C5211" t="s">
        <v>3211</v>
      </c>
      <c r="D5211" t="s">
        <v>2694</v>
      </c>
      <c r="E5211">
        <v>123</v>
      </c>
      <c r="F5211" t="s">
        <v>32</v>
      </c>
      <c r="G5211">
        <v>0</v>
      </c>
      <c r="H5211">
        <v>0</v>
      </c>
      <c r="I5211">
        <v>318000</v>
      </c>
      <c r="J5211">
        <v>397500</v>
      </c>
      <c r="K5211">
        <v>556500</v>
      </c>
      <c r="L5211">
        <v>636000</v>
      </c>
      <c r="M5211">
        <v>636000</v>
      </c>
      <c r="N5211">
        <v>0</v>
      </c>
      <c r="O5211">
        <v>481770</v>
      </c>
      <c r="P5211">
        <v>612150</v>
      </c>
      <c r="Q5211">
        <v>602213</v>
      </c>
      <c r="R5211">
        <v>742530</v>
      </c>
      <c r="S5211">
        <f t="shared" si="567"/>
        <v>4982663</v>
      </c>
      <c r="T5211">
        <f t="shared" si="568"/>
        <v>89482064</v>
      </c>
      <c r="U5211" t="str">
        <f t="shared" si="569"/>
        <v>REMUNERAC</v>
      </c>
      <c r="V5211">
        <f t="shared" si="570"/>
        <v>0</v>
      </c>
      <c r="W5211" t="str">
        <f t="shared" si="573"/>
        <v>REMUNERACION EXTRAORDINARIA</v>
      </c>
      <c r="X5211">
        <f t="shared" si="571"/>
        <v>4982663</v>
      </c>
      <c r="Y5211">
        <f t="shared" si="572"/>
        <v>415222</v>
      </c>
    </row>
    <row r="5212" spans="2:25">
      <c r="B5212" t="s">
        <v>3210</v>
      </c>
      <c r="C5212" t="s">
        <v>3211</v>
      </c>
      <c r="D5212" t="s">
        <v>2694</v>
      </c>
      <c r="E5212">
        <v>232</v>
      </c>
      <c r="F5212" t="s">
        <v>33</v>
      </c>
      <c r="G5212">
        <v>0</v>
      </c>
      <c r="H5212">
        <v>0</v>
      </c>
      <c r="I5212">
        <v>1844073</v>
      </c>
      <c r="J5212">
        <v>0</v>
      </c>
      <c r="K5212">
        <v>2354138</v>
      </c>
      <c r="L5212">
        <v>1765602</v>
      </c>
      <c r="M5212">
        <v>2275666</v>
      </c>
      <c r="N5212">
        <v>0</v>
      </c>
      <c r="O5212">
        <v>2903434</v>
      </c>
      <c r="P5212">
        <v>0</v>
      </c>
      <c r="Q5212">
        <v>2079486</v>
      </c>
      <c r="R5212">
        <v>1961780</v>
      </c>
      <c r="S5212">
        <f t="shared" si="567"/>
        <v>15184179</v>
      </c>
      <c r="T5212">
        <f t="shared" si="568"/>
        <v>89482064</v>
      </c>
      <c r="U5212" t="str">
        <f t="shared" si="569"/>
        <v>VIATICO</v>
      </c>
      <c r="V5212">
        <f t="shared" si="570"/>
        <v>0</v>
      </c>
      <c r="W5212" t="str">
        <f t="shared" si="573"/>
        <v>VIATICO</v>
      </c>
      <c r="X5212">
        <f t="shared" si="571"/>
        <v>15184179</v>
      </c>
      <c r="Y5212">
        <f t="shared" si="572"/>
        <v>0</v>
      </c>
    </row>
    <row r="5213" spans="2:25">
      <c r="B5213" t="s">
        <v>3212</v>
      </c>
      <c r="C5213" t="s">
        <v>3213</v>
      </c>
      <c r="D5213" t="s">
        <v>2737</v>
      </c>
      <c r="E5213">
        <v>114</v>
      </c>
      <c r="F5213" t="s">
        <v>2727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1189167</v>
      </c>
      <c r="S5213">
        <f t="shared" si="567"/>
        <v>1189167</v>
      </c>
      <c r="T5213">
        <f t="shared" si="568"/>
        <v>51369708</v>
      </c>
      <c r="U5213" t="str">
        <f t="shared" si="569"/>
        <v>AGUINALDO</v>
      </c>
      <c r="V5213">
        <f t="shared" si="570"/>
        <v>1189167</v>
      </c>
      <c r="W5213" t="str">
        <f t="shared" si="573"/>
        <v>BONIFICACION POR CARGO</v>
      </c>
      <c r="X5213">
        <f t="shared" si="571"/>
        <v>0</v>
      </c>
      <c r="Y5213">
        <f t="shared" si="572"/>
        <v>0</v>
      </c>
    </row>
    <row r="5214" spans="2:25">
      <c r="B5214" t="s">
        <v>3212</v>
      </c>
      <c r="C5214" t="s">
        <v>3213</v>
      </c>
      <c r="D5214" t="s">
        <v>2737</v>
      </c>
      <c r="E5214">
        <v>114</v>
      </c>
      <c r="F5214" t="s">
        <v>2853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1633333</v>
      </c>
      <c r="S5214">
        <f t="shared" si="567"/>
        <v>1633333</v>
      </c>
      <c r="T5214">
        <f t="shared" si="568"/>
        <v>51369708</v>
      </c>
      <c r="U5214" t="str">
        <f t="shared" si="569"/>
        <v>AGUINALDO</v>
      </c>
      <c r="V5214">
        <f t="shared" si="570"/>
        <v>1633333</v>
      </c>
      <c r="W5214" t="str">
        <f t="shared" si="573"/>
        <v>OTROS GASTOS DEL PERSONAL O.G. 199</v>
      </c>
      <c r="X5214">
        <f t="shared" si="571"/>
        <v>0</v>
      </c>
      <c r="Y5214">
        <f t="shared" si="572"/>
        <v>0</v>
      </c>
    </row>
    <row r="5215" spans="2:25">
      <c r="B5215" t="s">
        <v>3212</v>
      </c>
      <c r="C5215" t="s">
        <v>3213</v>
      </c>
      <c r="D5215" t="s">
        <v>2737</v>
      </c>
      <c r="E5215">
        <v>123</v>
      </c>
      <c r="F5215" t="s">
        <v>30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236660</v>
      </c>
      <c r="S5215">
        <f t="shared" si="567"/>
        <v>236660</v>
      </c>
      <c r="T5215">
        <f t="shared" si="568"/>
        <v>51369708</v>
      </c>
      <c r="U5215" t="str">
        <f t="shared" si="569"/>
        <v>AGUINALDO</v>
      </c>
      <c r="V5215">
        <f t="shared" si="570"/>
        <v>236660</v>
      </c>
      <c r="W5215" t="str">
        <f t="shared" si="573"/>
        <v>REMUNERACION EXTRAORDINARIA</v>
      </c>
      <c r="X5215">
        <f t="shared" si="571"/>
        <v>0</v>
      </c>
      <c r="Y5215">
        <f t="shared" si="572"/>
        <v>0</v>
      </c>
    </row>
    <row r="5216" spans="2:25">
      <c r="B5216" t="s">
        <v>3212</v>
      </c>
      <c r="C5216" t="s">
        <v>3213</v>
      </c>
      <c r="D5216" t="s">
        <v>2737</v>
      </c>
      <c r="E5216">
        <v>123</v>
      </c>
      <c r="F5216" t="s">
        <v>32</v>
      </c>
      <c r="G5216">
        <v>0</v>
      </c>
      <c r="H5216">
        <v>0</v>
      </c>
      <c r="I5216">
        <v>444000</v>
      </c>
      <c r="J5216">
        <v>318570</v>
      </c>
      <c r="K5216">
        <v>444000</v>
      </c>
      <c r="L5216">
        <v>366300</v>
      </c>
      <c r="M5216">
        <v>435675</v>
      </c>
      <c r="N5216">
        <v>0</v>
      </c>
      <c r="O5216">
        <v>150000</v>
      </c>
      <c r="P5216">
        <v>150000</v>
      </c>
      <c r="Q5216">
        <v>150000</v>
      </c>
      <c r="R5216">
        <v>381375</v>
      </c>
      <c r="S5216">
        <f t="shared" si="567"/>
        <v>2839920</v>
      </c>
      <c r="T5216">
        <f t="shared" si="568"/>
        <v>51369708</v>
      </c>
      <c r="U5216" t="str">
        <f t="shared" si="569"/>
        <v>REMUNERAC</v>
      </c>
      <c r="V5216">
        <f t="shared" si="570"/>
        <v>0</v>
      </c>
      <c r="W5216" t="str">
        <f t="shared" si="573"/>
        <v>REMUNERACION EXTRAORDINARIA</v>
      </c>
      <c r="X5216">
        <f t="shared" si="571"/>
        <v>2839920</v>
      </c>
      <c r="Y5216">
        <f t="shared" si="572"/>
        <v>236660</v>
      </c>
    </row>
    <row r="5217" spans="2:25">
      <c r="B5217" t="s">
        <v>3212</v>
      </c>
      <c r="C5217" t="s">
        <v>3213</v>
      </c>
      <c r="D5217" t="s">
        <v>2737</v>
      </c>
      <c r="E5217">
        <v>131</v>
      </c>
      <c r="F5217" t="s">
        <v>24</v>
      </c>
      <c r="G5217">
        <v>0</v>
      </c>
      <c r="H5217">
        <v>0</v>
      </c>
      <c r="I5217">
        <v>1500000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f t="shared" si="567"/>
        <v>1500000</v>
      </c>
      <c r="T5217">
        <f t="shared" si="568"/>
        <v>51369708</v>
      </c>
      <c r="U5217" t="str">
        <f t="shared" si="569"/>
        <v xml:space="preserve">SUBSIDIO </v>
      </c>
      <c r="V5217">
        <f t="shared" si="570"/>
        <v>0</v>
      </c>
      <c r="W5217" t="str">
        <f t="shared" si="573"/>
        <v>SUBSIDIO FAMILIAR - ESCOLARIDAD</v>
      </c>
      <c r="X5217">
        <f t="shared" si="571"/>
        <v>1500000</v>
      </c>
      <c r="Y5217">
        <f t="shared" si="572"/>
        <v>0</v>
      </c>
    </row>
    <row r="5218" spans="2:25">
      <c r="B5218" t="s">
        <v>3212</v>
      </c>
      <c r="C5218" t="s">
        <v>3213</v>
      </c>
      <c r="D5218" t="s">
        <v>2737</v>
      </c>
      <c r="E5218">
        <v>133</v>
      </c>
      <c r="F5218" t="s">
        <v>2731</v>
      </c>
      <c r="G5218">
        <v>1110000</v>
      </c>
      <c r="H5218">
        <v>1110000</v>
      </c>
      <c r="I5218">
        <v>1110000</v>
      </c>
      <c r="J5218">
        <v>1110000</v>
      </c>
      <c r="K5218">
        <v>1110000</v>
      </c>
      <c r="L5218">
        <v>1110000</v>
      </c>
      <c r="M5218">
        <v>1110000</v>
      </c>
      <c r="N5218">
        <v>1100000</v>
      </c>
      <c r="O5218">
        <v>1350000</v>
      </c>
      <c r="P5218">
        <v>1350000</v>
      </c>
      <c r="Q5218">
        <v>1350000</v>
      </c>
      <c r="R5218">
        <v>1350000</v>
      </c>
      <c r="S5218">
        <f t="shared" si="567"/>
        <v>14270000</v>
      </c>
      <c r="T5218">
        <f t="shared" si="568"/>
        <v>51369708</v>
      </c>
      <c r="U5218" t="str">
        <f t="shared" si="569"/>
        <v>BONIFICAC</v>
      </c>
      <c r="V5218">
        <f t="shared" si="570"/>
        <v>0</v>
      </c>
      <c r="W5218" t="str">
        <f t="shared" si="573"/>
        <v>BONIFICACION POR CARGO</v>
      </c>
      <c r="X5218">
        <f t="shared" si="571"/>
        <v>14270000</v>
      </c>
      <c r="Y5218">
        <f t="shared" si="572"/>
        <v>1189167</v>
      </c>
    </row>
    <row r="5219" spans="2:25">
      <c r="B5219" t="s">
        <v>3212</v>
      </c>
      <c r="C5219" t="s">
        <v>3213</v>
      </c>
      <c r="D5219" t="s">
        <v>2737</v>
      </c>
      <c r="E5219">
        <v>199</v>
      </c>
      <c r="F5219" t="s">
        <v>1527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5800000</v>
      </c>
      <c r="P5219">
        <v>5800000</v>
      </c>
      <c r="Q5219">
        <v>3000000</v>
      </c>
      <c r="R5219">
        <v>10000000</v>
      </c>
      <c r="S5219">
        <f t="shared" si="567"/>
        <v>24600000</v>
      </c>
      <c r="T5219">
        <f t="shared" si="568"/>
        <v>51369708</v>
      </c>
      <c r="U5219" t="str">
        <f t="shared" si="569"/>
        <v>OTROS GAS</v>
      </c>
      <c r="V5219">
        <f t="shared" si="570"/>
        <v>0</v>
      </c>
      <c r="W5219" t="str">
        <f t="shared" si="573"/>
        <v>OTROS GASTOS DEL PERSONAL O.G. 199</v>
      </c>
      <c r="X5219">
        <f t="shared" si="571"/>
        <v>24600000</v>
      </c>
      <c r="Y5219">
        <f t="shared" si="572"/>
        <v>1633333</v>
      </c>
    </row>
    <row r="5220" spans="2:25">
      <c r="B5220" t="s">
        <v>3212</v>
      </c>
      <c r="C5220" t="s">
        <v>3213</v>
      </c>
      <c r="D5220" t="s">
        <v>2737</v>
      </c>
      <c r="E5220">
        <v>232</v>
      </c>
      <c r="F5220" t="s">
        <v>33</v>
      </c>
      <c r="G5220">
        <v>0</v>
      </c>
      <c r="H5220">
        <v>0</v>
      </c>
      <c r="I5220">
        <v>0</v>
      </c>
      <c r="J5220">
        <v>3138848</v>
      </c>
      <c r="K5220">
        <v>0</v>
      </c>
      <c r="L5220">
        <v>0</v>
      </c>
      <c r="M5220">
        <v>1177068</v>
      </c>
      <c r="N5220">
        <v>0</v>
      </c>
      <c r="O5220">
        <v>0</v>
      </c>
      <c r="P5220">
        <v>784712</v>
      </c>
      <c r="Q5220">
        <v>0</v>
      </c>
      <c r="R5220">
        <v>0</v>
      </c>
      <c r="S5220">
        <f t="shared" si="567"/>
        <v>5100628</v>
      </c>
      <c r="T5220">
        <f t="shared" si="568"/>
        <v>51369708</v>
      </c>
      <c r="U5220" t="str">
        <f t="shared" si="569"/>
        <v>VIATICO</v>
      </c>
      <c r="V5220">
        <f t="shared" si="570"/>
        <v>0</v>
      </c>
      <c r="W5220" t="str">
        <f t="shared" si="573"/>
        <v>VIATICO</v>
      </c>
      <c r="X5220">
        <f t="shared" si="571"/>
        <v>5100628</v>
      </c>
      <c r="Y5220">
        <f t="shared" si="572"/>
        <v>0</v>
      </c>
    </row>
    <row r="5221" spans="2:25">
      <c r="B5221" t="s">
        <v>3214</v>
      </c>
      <c r="C5221" t="s">
        <v>3215</v>
      </c>
      <c r="D5221" t="s">
        <v>2694</v>
      </c>
      <c r="E5221">
        <v>111</v>
      </c>
      <c r="F5221" t="s">
        <v>21</v>
      </c>
      <c r="G5221">
        <v>3200000</v>
      </c>
      <c r="H5221">
        <v>3200000</v>
      </c>
      <c r="I5221">
        <v>3200000</v>
      </c>
      <c r="J5221">
        <v>3200000</v>
      </c>
      <c r="K5221">
        <v>3200000</v>
      </c>
      <c r="L5221">
        <v>3200000</v>
      </c>
      <c r="M5221">
        <v>3200000</v>
      </c>
      <c r="N5221">
        <v>3200000</v>
      </c>
      <c r="O5221">
        <v>3200000</v>
      </c>
      <c r="P5221">
        <v>3200000</v>
      </c>
      <c r="Q5221">
        <v>3200000</v>
      </c>
      <c r="R5221">
        <v>3200000</v>
      </c>
      <c r="S5221">
        <f t="shared" si="567"/>
        <v>38400000</v>
      </c>
      <c r="T5221">
        <f t="shared" si="568"/>
        <v>59403122</v>
      </c>
      <c r="U5221" t="str">
        <f t="shared" si="569"/>
        <v>SUELDOS</v>
      </c>
      <c r="V5221">
        <f t="shared" si="570"/>
        <v>0</v>
      </c>
      <c r="W5221" t="str">
        <f t="shared" si="573"/>
        <v>SUELDOS</v>
      </c>
      <c r="X5221">
        <f t="shared" si="571"/>
        <v>38400000</v>
      </c>
      <c r="Y5221">
        <f t="shared" si="572"/>
        <v>3200000</v>
      </c>
    </row>
    <row r="5222" spans="2:25">
      <c r="B5222" t="s">
        <v>3214</v>
      </c>
      <c r="C5222" t="s">
        <v>3215</v>
      </c>
      <c r="D5222" t="s">
        <v>2694</v>
      </c>
      <c r="E5222">
        <v>114</v>
      </c>
      <c r="F5222" t="s">
        <v>29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936000</v>
      </c>
      <c r="S5222">
        <f t="shared" si="567"/>
        <v>936000</v>
      </c>
      <c r="T5222">
        <f t="shared" si="568"/>
        <v>59403122</v>
      </c>
      <c r="U5222" t="str">
        <f t="shared" si="569"/>
        <v>AGUINALDO</v>
      </c>
      <c r="V5222">
        <f t="shared" si="570"/>
        <v>936000</v>
      </c>
      <c r="W5222" t="str">
        <f t="shared" si="573"/>
        <v>BONIFICACION POR GESTION ADMINISTRATIVA</v>
      </c>
      <c r="X5222">
        <f t="shared" si="571"/>
        <v>0</v>
      </c>
      <c r="Y5222">
        <f t="shared" si="572"/>
        <v>0</v>
      </c>
    </row>
    <row r="5223" spans="2:25">
      <c r="B5223" t="s">
        <v>3214</v>
      </c>
      <c r="C5223" t="s">
        <v>3215</v>
      </c>
      <c r="D5223" t="s">
        <v>2694</v>
      </c>
      <c r="E5223">
        <v>114</v>
      </c>
      <c r="F5223" t="s">
        <v>3488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3200000</v>
      </c>
      <c r="S5223">
        <f t="shared" si="567"/>
        <v>3200000</v>
      </c>
      <c r="T5223">
        <f t="shared" si="568"/>
        <v>59403122</v>
      </c>
      <c r="U5223" t="str">
        <f t="shared" si="569"/>
        <v>AGUINALDO</v>
      </c>
      <c r="V5223">
        <f t="shared" si="570"/>
        <v>3200000</v>
      </c>
      <c r="W5223" t="str">
        <f t="shared" si="573"/>
        <v>SUELDOS</v>
      </c>
      <c r="X5223">
        <f t="shared" si="571"/>
        <v>0</v>
      </c>
      <c r="Y5223">
        <f t="shared" si="572"/>
        <v>0</v>
      </c>
    </row>
    <row r="5224" spans="2:25">
      <c r="B5224" t="s">
        <v>3214</v>
      </c>
      <c r="C5224" t="s">
        <v>3215</v>
      </c>
      <c r="D5224" t="s">
        <v>2694</v>
      </c>
      <c r="E5224">
        <v>123</v>
      </c>
      <c r="F5224" t="s">
        <v>30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254560</v>
      </c>
      <c r="S5224">
        <f t="shared" si="567"/>
        <v>254560</v>
      </c>
      <c r="T5224">
        <f t="shared" si="568"/>
        <v>59403122</v>
      </c>
      <c r="U5224" t="str">
        <f t="shared" si="569"/>
        <v>AGUINALDO</v>
      </c>
      <c r="V5224">
        <f t="shared" si="570"/>
        <v>254560</v>
      </c>
      <c r="W5224" t="str">
        <f t="shared" si="573"/>
        <v>REMUNERACION EXTRAORDINARIA</v>
      </c>
      <c r="X5224">
        <f t="shared" si="571"/>
        <v>0</v>
      </c>
      <c r="Y5224">
        <f t="shared" si="572"/>
        <v>0</v>
      </c>
    </row>
    <row r="5225" spans="2:25">
      <c r="B5225" t="s">
        <v>3214</v>
      </c>
      <c r="C5225" t="s">
        <v>3215</v>
      </c>
      <c r="D5225" t="s">
        <v>2694</v>
      </c>
      <c r="E5225">
        <v>123</v>
      </c>
      <c r="F5225" t="s">
        <v>32</v>
      </c>
      <c r="G5225">
        <v>0</v>
      </c>
      <c r="H5225">
        <v>0</v>
      </c>
      <c r="I5225">
        <v>319680</v>
      </c>
      <c r="J5225">
        <v>217680</v>
      </c>
      <c r="K5225">
        <v>339600</v>
      </c>
      <c r="L5225">
        <v>379920</v>
      </c>
      <c r="M5225">
        <v>371520</v>
      </c>
      <c r="N5225">
        <v>0</v>
      </c>
      <c r="O5225">
        <v>355920</v>
      </c>
      <c r="P5225">
        <v>384000</v>
      </c>
      <c r="Q5225">
        <v>384000</v>
      </c>
      <c r="R5225">
        <v>509520</v>
      </c>
      <c r="S5225">
        <f t="shared" si="567"/>
        <v>3261840</v>
      </c>
      <c r="T5225">
        <f t="shared" si="568"/>
        <v>59403122</v>
      </c>
      <c r="U5225" t="str">
        <f t="shared" si="569"/>
        <v>REMUNERAC</v>
      </c>
      <c r="V5225">
        <f t="shared" si="570"/>
        <v>0</v>
      </c>
      <c r="W5225" t="str">
        <f t="shared" si="573"/>
        <v>REMUNERACION EXTRAORDINARIA</v>
      </c>
      <c r="X5225">
        <f t="shared" si="571"/>
        <v>3261840</v>
      </c>
      <c r="Y5225">
        <f t="shared" si="572"/>
        <v>254560</v>
      </c>
    </row>
    <row r="5226" spans="2:25">
      <c r="B5226" t="s">
        <v>3214</v>
      </c>
      <c r="C5226" t="s">
        <v>3215</v>
      </c>
      <c r="D5226" t="s">
        <v>2694</v>
      </c>
      <c r="E5226">
        <v>133</v>
      </c>
      <c r="F5226" t="s">
        <v>31</v>
      </c>
      <c r="G5226">
        <v>960000</v>
      </c>
      <c r="H5226">
        <v>960000</v>
      </c>
      <c r="I5226">
        <v>960000</v>
      </c>
      <c r="J5226">
        <v>960000</v>
      </c>
      <c r="K5226">
        <v>960000</v>
      </c>
      <c r="L5226">
        <v>960000</v>
      </c>
      <c r="M5226">
        <v>960000</v>
      </c>
      <c r="N5226">
        <v>672000</v>
      </c>
      <c r="O5226">
        <v>960000</v>
      </c>
      <c r="P5226">
        <v>960000</v>
      </c>
      <c r="Q5226">
        <v>960000</v>
      </c>
      <c r="R5226">
        <v>960000</v>
      </c>
      <c r="S5226">
        <f t="shared" si="567"/>
        <v>11232000</v>
      </c>
      <c r="T5226">
        <f t="shared" si="568"/>
        <v>59403122</v>
      </c>
      <c r="U5226" t="str">
        <f t="shared" si="569"/>
        <v>BONIFICAC</v>
      </c>
      <c r="V5226">
        <f t="shared" si="570"/>
        <v>0</v>
      </c>
      <c r="W5226" t="str">
        <f t="shared" si="573"/>
        <v>BONIFICACIÓN POR GESTION ADMINISTRATIVA</v>
      </c>
      <c r="X5226">
        <f t="shared" si="571"/>
        <v>11232000</v>
      </c>
      <c r="Y5226">
        <f t="shared" si="572"/>
        <v>0</v>
      </c>
    </row>
    <row r="5227" spans="2:25">
      <c r="B5227" t="s">
        <v>3214</v>
      </c>
      <c r="C5227" t="s">
        <v>3215</v>
      </c>
      <c r="D5227" t="s">
        <v>2694</v>
      </c>
      <c r="E5227">
        <v>232</v>
      </c>
      <c r="F5227" t="s">
        <v>33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2118722</v>
      </c>
      <c r="S5227">
        <f t="shared" si="567"/>
        <v>2118722</v>
      </c>
      <c r="T5227">
        <f t="shared" si="568"/>
        <v>59403122</v>
      </c>
      <c r="U5227" t="str">
        <f t="shared" si="569"/>
        <v>VIATICO</v>
      </c>
      <c r="V5227">
        <f t="shared" si="570"/>
        <v>0</v>
      </c>
      <c r="W5227" t="str">
        <f t="shared" si="573"/>
        <v>VIATICO</v>
      </c>
      <c r="X5227">
        <f t="shared" si="571"/>
        <v>2118722</v>
      </c>
      <c r="Y5227">
        <f t="shared" si="572"/>
        <v>0</v>
      </c>
    </row>
    <row r="5228" spans="2:25">
      <c r="B5228" t="s">
        <v>3216</v>
      </c>
      <c r="C5228" t="s">
        <v>3217</v>
      </c>
      <c r="D5228" t="s">
        <v>2694</v>
      </c>
      <c r="E5228">
        <v>111</v>
      </c>
      <c r="F5228" t="s">
        <v>21</v>
      </c>
      <c r="G5228">
        <v>5300000</v>
      </c>
      <c r="H5228">
        <v>5300000</v>
      </c>
      <c r="I5228">
        <v>5300000</v>
      </c>
      <c r="J5228">
        <v>5300000</v>
      </c>
      <c r="K5228">
        <v>5300000</v>
      </c>
      <c r="L5228">
        <v>5300000</v>
      </c>
      <c r="M5228">
        <v>5300000</v>
      </c>
      <c r="N5228">
        <v>5300000</v>
      </c>
      <c r="O5228">
        <v>5300000</v>
      </c>
      <c r="P5228">
        <v>5300000</v>
      </c>
      <c r="Q5228">
        <v>5300000</v>
      </c>
      <c r="R5228">
        <v>5300000</v>
      </c>
      <c r="S5228">
        <f t="shared" si="567"/>
        <v>63600000</v>
      </c>
      <c r="T5228">
        <f t="shared" si="568"/>
        <v>74000000</v>
      </c>
      <c r="U5228" t="str">
        <f t="shared" si="569"/>
        <v>SUELDOS</v>
      </c>
      <c r="V5228">
        <f t="shared" si="570"/>
        <v>0</v>
      </c>
      <c r="W5228" t="str">
        <f t="shared" si="573"/>
        <v>SUELDOS</v>
      </c>
      <c r="X5228">
        <f t="shared" si="571"/>
        <v>63600000</v>
      </c>
      <c r="Y5228">
        <f t="shared" si="572"/>
        <v>5300000</v>
      </c>
    </row>
    <row r="5229" spans="2:25">
      <c r="B5229" t="s">
        <v>3216</v>
      </c>
      <c r="C5229" t="s">
        <v>3217</v>
      </c>
      <c r="D5229" t="s">
        <v>2694</v>
      </c>
      <c r="E5229">
        <v>114</v>
      </c>
      <c r="F5229" t="s">
        <v>3488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5300000</v>
      </c>
      <c r="S5229">
        <f t="shared" si="567"/>
        <v>5300000</v>
      </c>
      <c r="T5229">
        <f t="shared" si="568"/>
        <v>74000000</v>
      </c>
      <c r="U5229" t="str">
        <f t="shared" si="569"/>
        <v>AGUINALDO</v>
      </c>
      <c r="V5229">
        <f t="shared" si="570"/>
        <v>5300000</v>
      </c>
      <c r="W5229" t="str">
        <f t="shared" si="573"/>
        <v>SUELDOS</v>
      </c>
      <c r="X5229">
        <f t="shared" si="571"/>
        <v>0</v>
      </c>
      <c r="Y5229">
        <f t="shared" si="572"/>
        <v>0</v>
      </c>
    </row>
    <row r="5230" spans="2:25">
      <c r="B5230" t="s">
        <v>3216</v>
      </c>
      <c r="C5230" t="s">
        <v>3217</v>
      </c>
      <c r="D5230" t="s">
        <v>2694</v>
      </c>
      <c r="E5230">
        <v>131</v>
      </c>
      <c r="F5230" t="s">
        <v>24</v>
      </c>
      <c r="G5230">
        <v>0</v>
      </c>
      <c r="H5230">
        <v>1500000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f t="shared" si="567"/>
        <v>1500000</v>
      </c>
      <c r="T5230">
        <f t="shared" si="568"/>
        <v>74000000</v>
      </c>
      <c r="U5230" t="str">
        <f t="shared" si="569"/>
        <v xml:space="preserve">SUBSIDIO </v>
      </c>
      <c r="V5230">
        <f t="shared" si="570"/>
        <v>0</v>
      </c>
      <c r="W5230" t="str">
        <f t="shared" si="573"/>
        <v>SUBSIDIO FAMILIAR - ESCOLARIDAD</v>
      </c>
      <c r="X5230">
        <f t="shared" si="571"/>
        <v>1500000</v>
      </c>
      <c r="Y5230">
        <f t="shared" si="572"/>
        <v>0</v>
      </c>
    </row>
    <row r="5231" spans="2:25">
      <c r="B5231" t="s">
        <v>3216</v>
      </c>
      <c r="C5231" t="s">
        <v>3217</v>
      </c>
      <c r="D5231" t="s">
        <v>2694</v>
      </c>
      <c r="E5231">
        <v>191</v>
      </c>
      <c r="F5231" t="s">
        <v>2722</v>
      </c>
      <c r="G5231">
        <v>300000</v>
      </c>
      <c r="H5231">
        <v>300000</v>
      </c>
      <c r="I5231">
        <v>300000</v>
      </c>
      <c r="J5231">
        <v>300000</v>
      </c>
      <c r="K5231">
        <v>300000</v>
      </c>
      <c r="L5231">
        <v>300000</v>
      </c>
      <c r="M5231">
        <v>300000</v>
      </c>
      <c r="N5231">
        <v>300000</v>
      </c>
      <c r="O5231">
        <v>300000</v>
      </c>
      <c r="P5231">
        <v>300000</v>
      </c>
      <c r="Q5231">
        <v>300000</v>
      </c>
      <c r="R5231">
        <v>300000</v>
      </c>
      <c r="S5231">
        <f t="shared" si="567"/>
        <v>3600000</v>
      </c>
      <c r="T5231">
        <f t="shared" si="568"/>
        <v>74000000</v>
      </c>
      <c r="U5231" t="str">
        <f t="shared" si="569"/>
        <v xml:space="preserve">SUBSIDIO </v>
      </c>
      <c r="V5231">
        <f t="shared" si="570"/>
        <v>0</v>
      </c>
      <c r="W5231" t="str">
        <f t="shared" si="573"/>
        <v>SUBSIDIO PARA LA SALUD</v>
      </c>
      <c r="X5231">
        <f t="shared" si="571"/>
        <v>3600000</v>
      </c>
      <c r="Y5231">
        <f t="shared" si="572"/>
        <v>0</v>
      </c>
    </row>
    <row r="5232" spans="2:25">
      <c r="B5232" t="s">
        <v>3218</v>
      </c>
      <c r="C5232" t="s">
        <v>3219</v>
      </c>
      <c r="D5232" t="s">
        <v>2694</v>
      </c>
      <c r="E5232">
        <v>111</v>
      </c>
      <c r="F5232" t="s">
        <v>21</v>
      </c>
      <c r="G5232">
        <v>5100000</v>
      </c>
      <c r="H5232">
        <v>5100000</v>
      </c>
      <c r="I5232">
        <v>5100000</v>
      </c>
      <c r="J5232">
        <v>5100000</v>
      </c>
      <c r="K5232">
        <v>5100000</v>
      </c>
      <c r="L5232">
        <v>5100000</v>
      </c>
      <c r="M5232">
        <v>5100000</v>
      </c>
      <c r="N5232">
        <v>5100000</v>
      </c>
      <c r="O5232">
        <v>5100000</v>
      </c>
      <c r="P5232">
        <v>5100000</v>
      </c>
      <c r="Q5232">
        <v>5100000</v>
      </c>
      <c r="R5232">
        <v>5100000</v>
      </c>
      <c r="S5232">
        <f t="shared" si="567"/>
        <v>61200000</v>
      </c>
      <c r="T5232">
        <f t="shared" si="568"/>
        <v>141487151</v>
      </c>
      <c r="U5232" t="str">
        <f t="shared" si="569"/>
        <v>SUELDOS</v>
      </c>
      <c r="V5232">
        <f t="shared" si="570"/>
        <v>0</v>
      </c>
      <c r="W5232" t="str">
        <f t="shared" si="573"/>
        <v>SUELDOS</v>
      </c>
      <c r="X5232">
        <f t="shared" si="571"/>
        <v>61200000</v>
      </c>
      <c r="Y5232">
        <f t="shared" si="572"/>
        <v>6766667</v>
      </c>
    </row>
    <row r="5233" spans="2:25">
      <c r="B5233" t="s">
        <v>3218</v>
      </c>
      <c r="C5233" t="s">
        <v>3219</v>
      </c>
      <c r="D5233" t="s">
        <v>2694</v>
      </c>
      <c r="E5233">
        <v>114</v>
      </c>
      <c r="F5233" t="s">
        <v>2727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2179250</v>
      </c>
      <c r="S5233">
        <f t="shared" si="567"/>
        <v>2179250</v>
      </c>
      <c r="T5233">
        <f t="shared" si="568"/>
        <v>141487151</v>
      </c>
      <c r="U5233" t="str">
        <f t="shared" si="569"/>
        <v>AGUINALDO</v>
      </c>
      <c r="V5233">
        <f t="shared" si="570"/>
        <v>2179250</v>
      </c>
      <c r="W5233" t="str">
        <f t="shared" si="573"/>
        <v>BONIFICACION POR CARGO</v>
      </c>
      <c r="X5233">
        <f t="shared" si="571"/>
        <v>0</v>
      </c>
      <c r="Y5233">
        <f t="shared" si="572"/>
        <v>0</v>
      </c>
    </row>
    <row r="5234" spans="2:25">
      <c r="B5234" t="s">
        <v>3218</v>
      </c>
      <c r="C5234" t="s">
        <v>3219</v>
      </c>
      <c r="D5234" t="s">
        <v>2694</v>
      </c>
      <c r="E5234">
        <v>114</v>
      </c>
      <c r="F5234" t="s">
        <v>2853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2291666</v>
      </c>
      <c r="S5234">
        <f t="shared" si="567"/>
        <v>2291666</v>
      </c>
      <c r="T5234">
        <f t="shared" si="568"/>
        <v>141487151</v>
      </c>
      <c r="U5234" t="str">
        <f t="shared" si="569"/>
        <v>AGUINALDO</v>
      </c>
      <c r="V5234">
        <f t="shared" si="570"/>
        <v>2291666</v>
      </c>
      <c r="W5234" t="str">
        <f t="shared" si="573"/>
        <v>OTROS GASTOS DEL PERSONAL O.G. 199</v>
      </c>
      <c r="X5234">
        <f t="shared" si="571"/>
        <v>0</v>
      </c>
      <c r="Y5234">
        <f t="shared" si="572"/>
        <v>0</v>
      </c>
    </row>
    <row r="5235" spans="2:25">
      <c r="B5235" t="s">
        <v>3218</v>
      </c>
      <c r="C5235" t="s">
        <v>3219</v>
      </c>
      <c r="D5235" t="s">
        <v>2694</v>
      </c>
      <c r="E5235">
        <v>114</v>
      </c>
      <c r="F5235" t="s">
        <v>3488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5100000</v>
      </c>
      <c r="S5235">
        <f t="shared" si="567"/>
        <v>5100000</v>
      </c>
      <c r="T5235">
        <f t="shared" si="568"/>
        <v>141487151</v>
      </c>
      <c r="U5235" t="str">
        <f t="shared" si="569"/>
        <v>AGUINALDO</v>
      </c>
      <c r="V5235">
        <f t="shared" si="570"/>
        <v>5100000</v>
      </c>
      <c r="W5235" t="str">
        <f t="shared" si="573"/>
        <v>SUELDOS</v>
      </c>
      <c r="X5235">
        <f t="shared" si="571"/>
        <v>0</v>
      </c>
      <c r="Y5235">
        <f t="shared" si="572"/>
        <v>0</v>
      </c>
    </row>
    <row r="5236" spans="2:25">
      <c r="B5236" t="s">
        <v>3218</v>
      </c>
      <c r="C5236" t="s">
        <v>3219</v>
      </c>
      <c r="D5236" t="s">
        <v>2694</v>
      </c>
      <c r="E5236">
        <v>123</v>
      </c>
      <c r="F5236" t="s">
        <v>30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544428</v>
      </c>
      <c r="S5236">
        <f t="shared" si="567"/>
        <v>544428</v>
      </c>
      <c r="T5236">
        <f t="shared" si="568"/>
        <v>141487151</v>
      </c>
      <c r="U5236" t="str">
        <f t="shared" si="569"/>
        <v>AGUINALDO</v>
      </c>
      <c r="V5236">
        <f t="shared" si="570"/>
        <v>544428</v>
      </c>
      <c r="W5236" t="str">
        <f t="shared" si="573"/>
        <v>REMUNERACION EXTRAORDINARIA</v>
      </c>
      <c r="X5236">
        <f t="shared" si="571"/>
        <v>0</v>
      </c>
      <c r="Y5236">
        <f t="shared" si="572"/>
        <v>0</v>
      </c>
    </row>
    <row r="5237" spans="2:25">
      <c r="B5237" t="s">
        <v>3218</v>
      </c>
      <c r="C5237" t="s">
        <v>3219</v>
      </c>
      <c r="D5237" t="s">
        <v>2694</v>
      </c>
      <c r="E5237">
        <v>123</v>
      </c>
      <c r="F5237" t="s">
        <v>32</v>
      </c>
      <c r="G5237">
        <v>0</v>
      </c>
      <c r="H5237">
        <v>0</v>
      </c>
      <c r="I5237">
        <v>612000</v>
      </c>
      <c r="J5237">
        <v>612000</v>
      </c>
      <c r="K5237">
        <v>612000</v>
      </c>
      <c r="L5237">
        <v>612000</v>
      </c>
      <c r="M5237">
        <v>612000</v>
      </c>
      <c r="N5237">
        <v>0</v>
      </c>
      <c r="O5237">
        <v>612000</v>
      </c>
      <c r="P5237">
        <v>765000</v>
      </c>
      <c r="Q5237">
        <v>1120000</v>
      </c>
      <c r="R5237">
        <v>1588140</v>
      </c>
      <c r="S5237">
        <f t="shared" si="567"/>
        <v>7145140</v>
      </c>
      <c r="T5237">
        <f t="shared" si="568"/>
        <v>141487151</v>
      </c>
      <c r="U5237" t="str">
        <f t="shared" si="569"/>
        <v>REMUNERAC</v>
      </c>
      <c r="V5237">
        <f t="shared" si="570"/>
        <v>0</v>
      </c>
      <c r="W5237" t="str">
        <f t="shared" si="573"/>
        <v>REMUNERACION EXTRAORDINARIA</v>
      </c>
      <c r="X5237">
        <f t="shared" si="571"/>
        <v>7145140</v>
      </c>
      <c r="Y5237">
        <f t="shared" si="572"/>
        <v>544428</v>
      </c>
    </row>
    <row r="5238" spans="2:25">
      <c r="B5238" t="s">
        <v>3218</v>
      </c>
      <c r="C5238" t="s">
        <v>3219</v>
      </c>
      <c r="D5238" t="s">
        <v>2694</v>
      </c>
      <c r="E5238">
        <v>131</v>
      </c>
      <c r="F5238" t="s">
        <v>24</v>
      </c>
      <c r="G5238">
        <v>0</v>
      </c>
      <c r="H5238">
        <v>1500000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f t="shared" si="567"/>
        <v>1500000</v>
      </c>
      <c r="T5238">
        <f t="shared" si="568"/>
        <v>141487151</v>
      </c>
      <c r="U5238" t="str">
        <f t="shared" si="569"/>
        <v xml:space="preserve">SUBSIDIO </v>
      </c>
      <c r="V5238">
        <f t="shared" si="570"/>
        <v>0</v>
      </c>
      <c r="W5238" t="str">
        <f t="shared" si="573"/>
        <v>SUBSIDIO FAMILIAR - ESCOLARIDAD</v>
      </c>
      <c r="X5238">
        <f t="shared" si="571"/>
        <v>1500000</v>
      </c>
      <c r="Y5238">
        <f t="shared" si="572"/>
        <v>0</v>
      </c>
    </row>
    <row r="5239" spans="2:25">
      <c r="B5239" t="s">
        <v>3218</v>
      </c>
      <c r="C5239" t="s">
        <v>3219</v>
      </c>
      <c r="D5239" t="s">
        <v>2694</v>
      </c>
      <c r="E5239">
        <v>133</v>
      </c>
      <c r="F5239" t="s">
        <v>2731</v>
      </c>
      <c r="G5239">
        <v>2280000</v>
      </c>
      <c r="H5239">
        <v>2280000</v>
      </c>
      <c r="I5239">
        <v>2280000</v>
      </c>
      <c r="J5239">
        <v>2280000</v>
      </c>
      <c r="K5239">
        <v>2280000</v>
      </c>
      <c r="L5239">
        <v>2280000</v>
      </c>
      <c r="M5239">
        <v>2280000</v>
      </c>
      <c r="N5239">
        <v>2280000</v>
      </c>
      <c r="O5239">
        <v>2280000</v>
      </c>
      <c r="P5239">
        <v>2280000</v>
      </c>
      <c r="Q5239">
        <v>2280000</v>
      </c>
      <c r="R5239">
        <v>2280000</v>
      </c>
      <c r="S5239">
        <f t="shared" si="567"/>
        <v>27360000</v>
      </c>
      <c r="T5239">
        <f t="shared" si="568"/>
        <v>141487151</v>
      </c>
      <c r="U5239" t="str">
        <f t="shared" si="569"/>
        <v>BONIFICAC</v>
      </c>
      <c r="V5239">
        <f t="shared" si="570"/>
        <v>0</v>
      </c>
      <c r="W5239" t="str">
        <f t="shared" si="573"/>
        <v>BONIFICACION POR CARGO</v>
      </c>
      <c r="X5239">
        <f t="shared" si="571"/>
        <v>27360000</v>
      </c>
      <c r="Y5239">
        <f t="shared" si="572"/>
        <v>2179250</v>
      </c>
    </row>
    <row r="5240" spans="2:25">
      <c r="B5240" t="s">
        <v>3218</v>
      </c>
      <c r="C5240" t="s">
        <v>3219</v>
      </c>
      <c r="D5240" t="s">
        <v>2694</v>
      </c>
      <c r="E5240">
        <v>199</v>
      </c>
      <c r="F5240" t="s">
        <v>3488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1666667</v>
      </c>
      <c r="S5240">
        <f t="shared" si="567"/>
        <v>1666667</v>
      </c>
      <c r="T5240">
        <f t="shared" si="568"/>
        <v>141487151</v>
      </c>
      <c r="U5240" t="str">
        <f t="shared" si="569"/>
        <v>AGUINALDO</v>
      </c>
      <c r="V5240">
        <f t="shared" si="570"/>
        <v>1666667</v>
      </c>
      <c r="W5240" t="str">
        <f t="shared" si="573"/>
        <v>SUELDOS</v>
      </c>
      <c r="X5240">
        <f t="shared" si="571"/>
        <v>0</v>
      </c>
      <c r="Y5240">
        <f t="shared" si="572"/>
        <v>0</v>
      </c>
    </row>
    <row r="5241" spans="2:25">
      <c r="B5241" t="s">
        <v>3218</v>
      </c>
      <c r="C5241" t="s">
        <v>3219</v>
      </c>
      <c r="D5241" t="s">
        <v>2694</v>
      </c>
      <c r="E5241">
        <v>199</v>
      </c>
      <c r="F5241" t="s">
        <v>1527</v>
      </c>
      <c r="G5241">
        <v>2500000</v>
      </c>
      <c r="H5241">
        <v>2500000</v>
      </c>
      <c r="I5241">
        <v>2500000</v>
      </c>
      <c r="J5241">
        <v>2500000</v>
      </c>
      <c r="K5241">
        <v>2500000</v>
      </c>
      <c r="L5241">
        <v>2500000</v>
      </c>
      <c r="M5241">
        <v>5000000</v>
      </c>
      <c r="N5241">
        <v>0</v>
      </c>
      <c r="O5241">
        <v>2500000</v>
      </c>
      <c r="P5241">
        <v>2500000</v>
      </c>
      <c r="Q5241">
        <v>2500000</v>
      </c>
      <c r="R5241">
        <v>5000000</v>
      </c>
      <c r="S5241">
        <f t="shared" si="567"/>
        <v>32500000</v>
      </c>
      <c r="T5241">
        <f t="shared" si="568"/>
        <v>141487151</v>
      </c>
      <c r="U5241" t="str">
        <f t="shared" si="569"/>
        <v>OTROS GAS</v>
      </c>
      <c r="V5241">
        <f t="shared" si="570"/>
        <v>0</v>
      </c>
      <c r="W5241" t="str">
        <f t="shared" si="573"/>
        <v>OTROS GASTOS DEL PERSONAL O.G. 199</v>
      </c>
      <c r="X5241">
        <f t="shared" si="571"/>
        <v>32500000</v>
      </c>
      <c r="Y5241">
        <f t="shared" si="572"/>
        <v>2291666</v>
      </c>
    </row>
    <row r="5242" spans="2:25">
      <c r="B5242" t="s">
        <v>3220</v>
      </c>
      <c r="C5242" t="s">
        <v>3221</v>
      </c>
      <c r="D5242" t="s">
        <v>2694</v>
      </c>
      <c r="E5242">
        <v>111</v>
      </c>
      <c r="F5242" t="s">
        <v>21</v>
      </c>
      <c r="G5242">
        <v>4000000</v>
      </c>
      <c r="H5242">
        <v>4000000</v>
      </c>
      <c r="I5242">
        <v>4000000</v>
      </c>
      <c r="J5242">
        <v>4000000</v>
      </c>
      <c r="K5242">
        <v>4000000</v>
      </c>
      <c r="L5242">
        <v>4000000</v>
      </c>
      <c r="M5242">
        <v>4000000</v>
      </c>
      <c r="N5242">
        <v>4000000</v>
      </c>
      <c r="O5242">
        <v>4000000</v>
      </c>
      <c r="P5242">
        <v>4000000</v>
      </c>
      <c r="Q5242">
        <v>4000000</v>
      </c>
      <c r="R5242">
        <v>4000000</v>
      </c>
      <c r="S5242">
        <f t="shared" si="567"/>
        <v>48000000</v>
      </c>
      <c r="T5242">
        <f t="shared" si="568"/>
        <v>68431600</v>
      </c>
      <c r="U5242" t="str">
        <f t="shared" si="569"/>
        <v>SUELDOS</v>
      </c>
      <c r="V5242">
        <f t="shared" si="570"/>
        <v>0</v>
      </c>
      <c r="W5242" t="str">
        <f t="shared" si="573"/>
        <v>SUELDOS</v>
      </c>
      <c r="X5242">
        <f t="shared" si="571"/>
        <v>48000000</v>
      </c>
      <c r="Y5242">
        <f t="shared" si="572"/>
        <v>4000000</v>
      </c>
    </row>
    <row r="5243" spans="2:25">
      <c r="B5243" t="s">
        <v>3220</v>
      </c>
      <c r="C5243" t="s">
        <v>3221</v>
      </c>
      <c r="D5243" t="s">
        <v>2694</v>
      </c>
      <c r="E5243">
        <v>114</v>
      </c>
      <c r="F5243" t="s">
        <v>29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700000</v>
      </c>
      <c r="S5243">
        <f t="shared" si="567"/>
        <v>700000</v>
      </c>
      <c r="T5243">
        <f t="shared" si="568"/>
        <v>68431600</v>
      </c>
      <c r="U5243" t="str">
        <f t="shared" si="569"/>
        <v>AGUINALDO</v>
      </c>
      <c r="V5243">
        <f t="shared" si="570"/>
        <v>700000</v>
      </c>
      <c r="W5243" t="str">
        <f t="shared" si="573"/>
        <v>BONIFICACION POR GESTION ADMINISTRATIVA</v>
      </c>
      <c r="X5243">
        <f t="shared" si="571"/>
        <v>0</v>
      </c>
      <c r="Y5243">
        <f t="shared" si="572"/>
        <v>0</v>
      </c>
    </row>
    <row r="5244" spans="2:25">
      <c r="B5244" t="s">
        <v>3220</v>
      </c>
      <c r="C5244" t="s">
        <v>3221</v>
      </c>
      <c r="D5244" t="s">
        <v>2694</v>
      </c>
      <c r="E5244">
        <v>114</v>
      </c>
      <c r="F5244" t="s">
        <v>3488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4000000</v>
      </c>
      <c r="S5244">
        <f t="shared" si="567"/>
        <v>4000000</v>
      </c>
      <c r="T5244">
        <f t="shared" si="568"/>
        <v>68431600</v>
      </c>
      <c r="U5244" t="str">
        <f t="shared" si="569"/>
        <v>AGUINALDO</v>
      </c>
      <c r="V5244">
        <f t="shared" si="570"/>
        <v>4000000</v>
      </c>
      <c r="W5244" t="str">
        <f t="shared" si="573"/>
        <v>SUELDOS</v>
      </c>
      <c r="X5244">
        <f t="shared" si="571"/>
        <v>0</v>
      </c>
      <c r="Y5244">
        <f t="shared" si="572"/>
        <v>0</v>
      </c>
    </row>
    <row r="5245" spans="2:25">
      <c r="B5245" t="s">
        <v>3220</v>
      </c>
      <c r="C5245" t="s">
        <v>3221</v>
      </c>
      <c r="D5245" t="s">
        <v>2694</v>
      </c>
      <c r="E5245">
        <v>123</v>
      </c>
      <c r="F5245" t="s">
        <v>30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333200</v>
      </c>
      <c r="S5245">
        <f t="shared" si="567"/>
        <v>333200</v>
      </c>
      <c r="T5245">
        <f t="shared" si="568"/>
        <v>68431600</v>
      </c>
      <c r="U5245" t="str">
        <f t="shared" si="569"/>
        <v>AGUINALDO</v>
      </c>
      <c r="V5245">
        <f t="shared" si="570"/>
        <v>333200</v>
      </c>
      <c r="W5245" t="str">
        <f t="shared" si="573"/>
        <v>REMUNERACION EXTRAORDINARIA</v>
      </c>
      <c r="X5245">
        <f t="shared" si="571"/>
        <v>0</v>
      </c>
      <c r="Y5245">
        <f t="shared" si="572"/>
        <v>0</v>
      </c>
    </row>
    <row r="5246" spans="2:25">
      <c r="B5246" t="s">
        <v>3220</v>
      </c>
      <c r="C5246" t="s">
        <v>3221</v>
      </c>
      <c r="D5246" t="s">
        <v>2694</v>
      </c>
      <c r="E5246">
        <v>123</v>
      </c>
      <c r="F5246" t="s">
        <v>32</v>
      </c>
      <c r="G5246">
        <v>0</v>
      </c>
      <c r="H5246">
        <v>0</v>
      </c>
      <c r="I5246">
        <v>480000</v>
      </c>
      <c r="J5246">
        <v>180000</v>
      </c>
      <c r="K5246">
        <v>343500</v>
      </c>
      <c r="L5246">
        <v>420000</v>
      </c>
      <c r="M5246">
        <v>479400</v>
      </c>
      <c r="N5246">
        <v>0</v>
      </c>
      <c r="O5246">
        <v>480000</v>
      </c>
      <c r="P5246">
        <v>600000</v>
      </c>
      <c r="Q5246">
        <v>480000</v>
      </c>
      <c r="R5246">
        <v>535500</v>
      </c>
      <c r="S5246">
        <f t="shared" si="567"/>
        <v>3998400</v>
      </c>
      <c r="T5246">
        <f t="shared" si="568"/>
        <v>68431600</v>
      </c>
      <c r="U5246" t="str">
        <f t="shared" si="569"/>
        <v>REMUNERAC</v>
      </c>
      <c r="V5246">
        <f t="shared" si="570"/>
        <v>0</v>
      </c>
      <c r="W5246" t="str">
        <f t="shared" si="573"/>
        <v>REMUNERACION EXTRAORDINARIA</v>
      </c>
      <c r="X5246">
        <f t="shared" si="571"/>
        <v>3998400</v>
      </c>
      <c r="Y5246">
        <f t="shared" si="572"/>
        <v>333200</v>
      </c>
    </row>
    <row r="5247" spans="2:25">
      <c r="B5247" t="s">
        <v>3220</v>
      </c>
      <c r="C5247" t="s">
        <v>3221</v>
      </c>
      <c r="D5247" t="s">
        <v>2694</v>
      </c>
      <c r="E5247">
        <v>131</v>
      </c>
      <c r="F5247" t="s">
        <v>24</v>
      </c>
      <c r="G5247">
        <v>0</v>
      </c>
      <c r="H5247">
        <v>3000000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f t="shared" si="567"/>
        <v>3000000</v>
      </c>
      <c r="T5247">
        <f t="shared" si="568"/>
        <v>68431600</v>
      </c>
      <c r="U5247" t="str">
        <f t="shared" si="569"/>
        <v xml:space="preserve">SUBSIDIO </v>
      </c>
      <c r="V5247">
        <f t="shared" si="570"/>
        <v>0</v>
      </c>
      <c r="W5247" t="str">
        <f t="shared" si="573"/>
        <v>SUBSIDIO FAMILIAR - ESCOLARIDAD</v>
      </c>
      <c r="X5247">
        <f t="shared" si="571"/>
        <v>3000000</v>
      </c>
      <c r="Y5247">
        <f t="shared" si="572"/>
        <v>0</v>
      </c>
    </row>
    <row r="5248" spans="2:25">
      <c r="B5248" t="s">
        <v>3220</v>
      </c>
      <c r="C5248" t="s">
        <v>3221</v>
      </c>
      <c r="D5248" t="s">
        <v>2694</v>
      </c>
      <c r="E5248">
        <v>133</v>
      </c>
      <c r="F5248" t="s">
        <v>31</v>
      </c>
      <c r="G5248">
        <v>0</v>
      </c>
      <c r="H5248">
        <v>0</v>
      </c>
      <c r="I5248">
        <v>0</v>
      </c>
      <c r="J5248">
        <v>0</v>
      </c>
      <c r="K5248">
        <v>1200000</v>
      </c>
      <c r="L5248">
        <v>1200000</v>
      </c>
      <c r="M5248">
        <v>1200000</v>
      </c>
      <c r="N5248">
        <v>0</v>
      </c>
      <c r="O5248">
        <v>1200000</v>
      </c>
      <c r="P5248">
        <v>1200000</v>
      </c>
      <c r="Q5248">
        <v>1200000</v>
      </c>
      <c r="R5248">
        <v>1200000</v>
      </c>
      <c r="S5248">
        <f t="shared" si="567"/>
        <v>8400000</v>
      </c>
      <c r="T5248">
        <f t="shared" si="568"/>
        <v>68431600</v>
      </c>
      <c r="U5248" t="str">
        <f t="shared" si="569"/>
        <v>BONIFICAC</v>
      </c>
      <c r="V5248">
        <f t="shared" si="570"/>
        <v>0</v>
      </c>
      <c r="W5248" t="str">
        <f t="shared" si="573"/>
        <v>BONIFICACIÓN POR GESTION ADMINISTRATIVA</v>
      </c>
      <c r="X5248">
        <f t="shared" si="571"/>
        <v>8400000</v>
      </c>
      <c r="Y5248">
        <f t="shared" si="572"/>
        <v>0</v>
      </c>
    </row>
    <row r="5249" spans="2:25">
      <c r="B5249" t="s">
        <v>3222</v>
      </c>
      <c r="C5249" t="s">
        <v>3223</v>
      </c>
      <c r="D5249" t="s">
        <v>2694</v>
      </c>
      <c r="E5249">
        <v>111</v>
      </c>
      <c r="F5249" t="s">
        <v>21</v>
      </c>
      <c r="G5249">
        <v>2550307</v>
      </c>
      <c r="H5249">
        <v>2550307</v>
      </c>
      <c r="I5249">
        <v>2550307</v>
      </c>
      <c r="J5249">
        <v>2550307</v>
      </c>
      <c r="K5249">
        <v>2550307</v>
      </c>
      <c r="L5249">
        <v>2550307</v>
      </c>
      <c r="M5249">
        <v>2550307</v>
      </c>
      <c r="N5249">
        <v>2550307</v>
      </c>
      <c r="O5249">
        <v>2550307</v>
      </c>
      <c r="P5249">
        <v>2550307</v>
      </c>
      <c r="Q5249">
        <v>2550307</v>
      </c>
      <c r="R5249">
        <v>2550307</v>
      </c>
      <c r="S5249">
        <f t="shared" si="567"/>
        <v>30603684</v>
      </c>
      <c r="T5249">
        <f t="shared" si="568"/>
        <v>51403435</v>
      </c>
      <c r="U5249" t="str">
        <f t="shared" si="569"/>
        <v>SUELDOS</v>
      </c>
      <c r="V5249">
        <f t="shared" si="570"/>
        <v>0</v>
      </c>
      <c r="W5249" t="str">
        <f t="shared" si="573"/>
        <v>SUELDOS</v>
      </c>
      <c r="X5249">
        <f t="shared" si="571"/>
        <v>30603684</v>
      </c>
      <c r="Y5249">
        <f t="shared" si="572"/>
        <v>2550307</v>
      </c>
    </row>
    <row r="5250" spans="2:25">
      <c r="B5250" t="s">
        <v>3222</v>
      </c>
      <c r="C5250" t="s">
        <v>3223</v>
      </c>
      <c r="D5250" t="s">
        <v>2694</v>
      </c>
      <c r="E5250">
        <v>114</v>
      </c>
      <c r="F5250" t="s">
        <v>3488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2550307</v>
      </c>
      <c r="S5250">
        <f t="shared" si="567"/>
        <v>2550307</v>
      </c>
      <c r="T5250">
        <f t="shared" si="568"/>
        <v>51403435</v>
      </c>
      <c r="U5250" t="str">
        <f t="shared" si="569"/>
        <v>AGUINALDO</v>
      </c>
      <c r="V5250">
        <f t="shared" si="570"/>
        <v>2550307</v>
      </c>
      <c r="W5250" t="str">
        <f t="shared" si="573"/>
        <v>SUELDOS</v>
      </c>
      <c r="X5250">
        <f t="shared" si="571"/>
        <v>0</v>
      </c>
      <c r="Y5250">
        <f t="shared" si="572"/>
        <v>0</v>
      </c>
    </row>
    <row r="5251" spans="2:25">
      <c r="B5251" t="s">
        <v>3222</v>
      </c>
      <c r="C5251" t="s">
        <v>3223</v>
      </c>
      <c r="D5251" t="s">
        <v>2694</v>
      </c>
      <c r="E5251">
        <v>123</v>
      </c>
      <c r="F5251" t="s">
        <v>30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174377</v>
      </c>
      <c r="S5251">
        <f t="shared" ref="S5251:S5314" si="574">SUM(G5251:R5251)</f>
        <v>174377</v>
      </c>
      <c r="T5251">
        <f t="shared" ref="T5251:T5314" si="575">SUMIF($B:$B,B5251,$S:$S)</f>
        <v>51403435</v>
      </c>
      <c r="U5251" t="str">
        <f t="shared" ref="U5251:U5314" si="576">MID(F5251,1,9)</f>
        <v>AGUINALDO</v>
      </c>
      <c r="V5251">
        <f t="shared" ref="V5251:V5314" si="577">IF(U5251="AGUINALDO",S5251,0)</f>
        <v>174377</v>
      </c>
      <c r="W5251" t="str">
        <f t="shared" si="573"/>
        <v>REMUNERACION EXTRAORDINARIA</v>
      </c>
      <c r="X5251">
        <f t="shared" ref="X5251:X5314" si="578">IF(W5251=F5251,S5251,0)</f>
        <v>0</v>
      </c>
      <c r="Y5251">
        <f t="shared" ref="Y5251:Y5314" si="579">IF(W5251=F5251,SUMIFS($V:$V,B:B,B5251,$W:$W,W5251),0)</f>
        <v>0</v>
      </c>
    </row>
    <row r="5252" spans="2:25">
      <c r="B5252" t="s">
        <v>3222</v>
      </c>
      <c r="C5252" t="s">
        <v>3223</v>
      </c>
      <c r="D5252" t="s">
        <v>2694</v>
      </c>
      <c r="E5252">
        <v>123</v>
      </c>
      <c r="F5252" t="s">
        <v>32</v>
      </c>
      <c r="G5252">
        <v>0</v>
      </c>
      <c r="H5252">
        <v>0</v>
      </c>
      <c r="I5252">
        <v>197585</v>
      </c>
      <c r="J5252">
        <v>220538</v>
      </c>
      <c r="K5252">
        <v>233927</v>
      </c>
      <c r="L5252">
        <v>215756</v>
      </c>
      <c r="M5252">
        <v>241578</v>
      </c>
      <c r="N5252">
        <v>0</v>
      </c>
      <c r="O5252">
        <v>214608</v>
      </c>
      <c r="P5252">
        <v>306037</v>
      </c>
      <c r="Q5252">
        <v>363036</v>
      </c>
      <c r="R5252">
        <v>99462</v>
      </c>
      <c r="S5252">
        <f t="shared" si="574"/>
        <v>2092527</v>
      </c>
      <c r="T5252">
        <f t="shared" si="575"/>
        <v>51403435</v>
      </c>
      <c r="U5252" t="str">
        <f t="shared" si="576"/>
        <v>REMUNERAC</v>
      </c>
      <c r="V5252">
        <f t="shared" si="577"/>
        <v>0</v>
      </c>
      <c r="W5252" t="str">
        <f t="shared" ref="W5252:W5315" si="580">IF(U5252="AGUINALDO",MID(F5252,14,50),F5252)</f>
        <v>REMUNERACION EXTRAORDINARIA</v>
      </c>
      <c r="X5252">
        <f t="shared" si="578"/>
        <v>2092527</v>
      </c>
      <c r="Y5252">
        <f t="shared" si="579"/>
        <v>174377</v>
      </c>
    </row>
    <row r="5253" spans="2:25">
      <c r="B5253" t="s">
        <v>3222</v>
      </c>
      <c r="C5253" t="s">
        <v>3223</v>
      </c>
      <c r="D5253" t="s">
        <v>2694</v>
      </c>
      <c r="E5253">
        <v>131</v>
      </c>
      <c r="F5253" t="s">
        <v>24</v>
      </c>
      <c r="G5253">
        <v>0</v>
      </c>
      <c r="H5253">
        <v>2550307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f t="shared" si="574"/>
        <v>2550307</v>
      </c>
      <c r="T5253">
        <f t="shared" si="575"/>
        <v>51403435</v>
      </c>
      <c r="U5253" t="str">
        <f t="shared" si="576"/>
        <v xml:space="preserve">SUBSIDIO </v>
      </c>
      <c r="V5253">
        <f t="shared" si="577"/>
        <v>0</v>
      </c>
      <c r="W5253" t="str">
        <f t="shared" si="580"/>
        <v>SUBSIDIO FAMILIAR - ESCOLARIDAD</v>
      </c>
      <c r="X5253">
        <f t="shared" si="578"/>
        <v>2550307</v>
      </c>
      <c r="Y5253">
        <f t="shared" si="579"/>
        <v>0</v>
      </c>
    </row>
    <row r="5254" spans="2:25">
      <c r="B5254" t="s">
        <v>3222</v>
      </c>
      <c r="C5254" t="s">
        <v>3223</v>
      </c>
      <c r="D5254" t="s">
        <v>2694</v>
      </c>
      <c r="E5254">
        <v>232</v>
      </c>
      <c r="F5254" t="s">
        <v>33</v>
      </c>
      <c r="G5254">
        <v>0</v>
      </c>
      <c r="H5254">
        <v>0</v>
      </c>
      <c r="I5254">
        <v>2289327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6434636</v>
      </c>
      <c r="P5254">
        <v>0</v>
      </c>
      <c r="Q5254">
        <v>4708270</v>
      </c>
      <c r="R5254">
        <v>0</v>
      </c>
      <c r="S5254">
        <f t="shared" si="574"/>
        <v>13432233</v>
      </c>
      <c r="T5254">
        <f t="shared" si="575"/>
        <v>51403435</v>
      </c>
      <c r="U5254" t="str">
        <f t="shared" si="576"/>
        <v>VIATICO</v>
      </c>
      <c r="V5254">
        <f t="shared" si="577"/>
        <v>0</v>
      </c>
      <c r="W5254" t="str">
        <f t="shared" si="580"/>
        <v>VIATICO</v>
      </c>
      <c r="X5254">
        <f t="shared" si="578"/>
        <v>13432233</v>
      </c>
      <c r="Y5254">
        <f t="shared" si="579"/>
        <v>0</v>
      </c>
    </row>
    <row r="5255" spans="2:25">
      <c r="B5255" t="s">
        <v>3224</v>
      </c>
      <c r="C5255" t="s">
        <v>3225</v>
      </c>
      <c r="D5255" t="s">
        <v>2694</v>
      </c>
      <c r="E5255">
        <v>111</v>
      </c>
      <c r="F5255" t="s">
        <v>21</v>
      </c>
      <c r="G5255">
        <v>2550307</v>
      </c>
      <c r="H5255">
        <v>2550307</v>
      </c>
      <c r="I5255">
        <v>2550307</v>
      </c>
      <c r="J5255">
        <v>2550307</v>
      </c>
      <c r="K5255">
        <v>2550307</v>
      </c>
      <c r="L5255">
        <v>2550307</v>
      </c>
      <c r="M5255">
        <v>2550307</v>
      </c>
      <c r="N5255">
        <v>2550307</v>
      </c>
      <c r="O5255">
        <v>2550307</v>
      </c>
      <c r="P5255">
        <v>2550307</v>
      </c>
      <c r="Q5255">
        <v>2550307</v>
      </c>
      <c r="R5255">
        <v>2550307</v>
      </c>
      <c r="S5255">
        <f t="shared" si="574"/>
        <v>30603684</v>
      </c>
      <c r="T5255">
        <f t="shared" si="575"/>
        <v>36303253</v>
      </c>
      <c r="U5255" t="str">
        <f t="shared" si="576"/>
        <v>SUELDOS</v>
      </c>
      <c r="V5255">
        <f t="shared" si="577"/>
        <v>0</v>
      </c>
      <c r="W5255" t="str">
        <f t="shared" si="580"/>
        <v>SUELDOS</v>
      </c>
      <c r="X5255">
        <f t="shared" si="578"/>
        <v>30603684</v>
      </c>
      <c r="Y5255">
        <f t="shared" si="579"/>
        <v>2550307</v>
      </c>
    </row>
    <row r="5256" spans="2:25">
      <c r="B5256" t="s">
        <v>3224</v>
      </c>
      <c r="C5256" t="s">
        <v>3225</v>
      </c>
      <c r="D5256" t="s">
        <v>2694</v>
      </c>
      <c r="E5256">
        <v>114</v>
      </c>
      <c r="F5256" t="s">
        <v>3488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2550307</v>
      </c>
      <c r="S5256">
        <f t="shared" si="574"/>
        <v>2550307</v>
      </c>
      <c r="T5256">
        <f t="shared" si="575"/>
        <v>36303253</v>
      </c>
      <c r="U5256" t="str">
        <f t="shared" si="576"/>
        <v>AGUINALDO</v>
      </c>
      <c r="V5256">
        <f t="shared" si="577"/>
        <v>2550307</v>
      </c>
      <c r="W5256" t="str">
        <f t="shared" si="580"/>
        <v>SUELDOS</v>
      </c>
      <c r="X5256">
        <f t="shared" si="578"/>
        <v>0</v>
      </c>
      <c r="Y5256">
        <f t="shared" si="579"/>
        <v>0</v>
      </c>
    </row>
    <row r="5257" spans="2:25">
      <c r="B5257" t="s">
        <v>3224</v>
      </c>
      <c r="C5257" t="s">
        <v>3225</v>
      </c>
      <c r="D5257" t="s">
        <v>2694</v>
      </c>
      <c r="E5257">
        <v>123</v>
      </c>
      <c r="F5257" t="s">
        <v>30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220107</v>
      </c>
      <c r="S5257">
        <f t="shared" si="574"/>
        <v>220107</v>
      </c>
      <c r="T5257">
        <f t="shared" si="575"/>
        <v>36303253</v>
      </c>
      <c r="U5257" t="str">
        <f t="shared" si="576"/>
        <v>AGUINALDO</v>
      </c>
      <c r="V5257">
        <f t="shared" si="577"/>
        <v>220107</v>
      </c>
      <c r="W5257" t="str">
        <f t="shared" si="580"/>
        <v>REMUNERACION EXTRAORDINARIA</v>
      </c>
      <c r="X5257">
        <f t="shared" si="578"/>
        <v>0</v>
      </c>
      <c r="Y5257">
        <f t="shared" si="579"/>
        <v>0</v>
      </c>
    </row>
    <row r="5258" spans="2:25">
      <c r="B5258" t="s">
        <v>3224</v>
      </c>
      <c r="C5258" t="s">
        <v>3225</v>
      </c>
      <c r="D5258" t="s">
        <v>2694</v>
      </c>
      <c r="E5258">
        <v>123</v>
      </c>
      <c r="F5258" t="s">
        <v>32</v>
      </c>
      <c r="G5258">
        <v>0</v>
      </c>
      <c r="H5258">
        <v>0</v>
      </c>
      <c r="I5258">
        <v>91429</v>
      </c>
      <c r="J5258">
        <v>197011</v>
      </c>
      <c r="K5258">
        <v>244447</v>
      </c>
      <c r="L5258">
        <v>289396</v>
      </c>
      <c r="M5258">
        <v>264913</v>
      </c>
      <c r="N5258">
        <v>0</v>
      </c>
      <c r="O5258">
        <v>284997</v>
      </c>
      <c r="P5258">
        <v>374895</v>
      </c>
      <c r="Q5258">
        <v>426156</v>
      </c>
      <c r="R5258">
        <v>755911</v>
      </c>
      <c r="S5258">
        <f t="shared" si="574"/>
        <v>2929155</v>
      </c>
      <c r="T5258">
        <f t="shared" si="575"/>
        <v>36303253</v>
      </c>
      <c r="U5258" t="str">
        <f t="shared" si="576"/>
        <v>REMUNERAC</v>
      </c>
      <c r="V5258">
        <f t="shared" si="577"/>
        <v>0</v>
      </c>
      <c r="W5258" t="str">
        <f t="shared" si="580"/>
        <v>REMUNERACION EXTRAORDINARIA</v>
      </c>
      <c r="X5258">
        <f t="shared" si="578"/>
        <v>2929155</v>
      </c>
      <c r="Y5258">
        <f t="shared" si="579"/>
        <v>220107</v>
      </c>
    </row>
    <row r="5259" spans="2:25">
      <c r="B5259" t="s">
        <v>3226</v>
      </c>
      <c r="C5259" t="s">
        <v>3227</v>
      </c>
      <c r="D5259" t="s">
        <v>2694</v>
      </c>
      <c r="E5259">
        <v>111</v>
      </c>
      <c r="F5259" t="s">
        <v>21</v>
      </c>
      <c r="G5259">
        <v>4000000</v>
      </c>
      <c r="H5259">
        <v>4000000</v>
      </c>
      <c r="I5259">
        <v>4000000</v>
      </c>
      <c r="J5259">
        <v>4000000</v>
      </c>
      <c r="K5259">
        <v>4000000</v>
      </c>
      <c r="L5259">
        <v>4000000</v>
      </c>
      <c r="M5259">
        <v>4000000</v>
      </c>
      <c r="N5259">
        <v>4000000</v>
      </c>
      <c r="O5259">
        <v>4000000</v>
      </c>
      <c r="P5259">
        <v>4000000</v>
      </c>
      <c r="Q5259">
        <v>4000000</v>
      </c>
      <c r="R5259">
        <v>4000000</v>
      </c>
      <c r="S5259">
        <f t="shared" si="574"/>
        <v>48000000</v>
      </c>
      <c r="T5259">
        <f t="shared" si="575"/>
        <v>74277652</v>
      </c>
      <c r="U5259" t="str">
        <f t="shared" si="576"/>
        <v>SUELDOS</v>
      </c>
      <c r="V5259">
        <f t="shared" si="577"/>
        <v>0</v>
      </c>
      <c r="W5259" t="str">
        <f t="shared" si="580"/>
        <v>SUELDOS</v>
      </c>
      <c r="X5259">
        <f t="shared" si="578"/>
        <v>48000000</v>
      </c>
      <c r="Y5259">
        <f t="shared" si="579"/>
        <v>4000000</v>
      </c>
    </row>
    <row r="5260" spans="2:25">
      <c r="B5260" t="s">
        <v>3226</v>
      </c>
      <c r="C5260" t="s">
        <v>3227</v>
      </c>
      <c r="D5260" t="s">
        <v>2694</v>
      </c>
      <c r="E5260">
        <v>114</v>
      </c>
      <c r="F5260" t="s">
        <v>79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1170000</v>
      </c>
      <c r="S5260">
        <f t="shared" si="574"/>
        <v>1170000</v>
      </c>
      <c r="T5260">
        <f t="shared" si="575"/>
        <v>74277652</v>
      </c>
      <c r="U5260" t="str">
        <f t="shared" si="576"/>
        <v>AGUINALDO</v>
      </c>
      <c r="V5260">
        <f t="shared" si="577"/>
        <v>1170000</v>
      </c>
      <c r="W5260" t="str">
        <f t="shared" si="580"/>
        <v>BONIFICACION POR GESTION PRESUPUESTARIA</v>
      </c>
      <c r="X5260">
        <f t="shared" si="578"/>
        <v>0</v>
      </c>
      <c r="Y5260">
        <f t="shared" si="579"/>
        <v>0</v>
      </c>
    </row>
    <row r="5261" spans="2:25">
      <c r="B5261" t="s">
        <v>3226</v>
      </c>
      <c r="C5261" t="s">
        <v>3227</v>
      </c>
      <c r="D5261" t="s">
        <v>2694</v>
      </c>
      <c r="E5261">
        <v>114</v>
      </c>
      <c r="F5261" t="s">
        <v>3488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4000000</v>
      </c>
      <c r="S5261">
        <f t="shared" si="574"/>
        <v>4000000</v>
      </c>
      <c r="T5261">
        <f t="shared" si="575"/>
        <v>74277652</v>
      </c>
      <c r="U5261" t="str">
        <f t="shared" si="576"/>
        <v>AGUINALDO</v>
      </c>
      <c r="V5261">
        <f t="shared" si="577"/>
        <v>4000000</v>
      </c>
      <c r="W5261" t="str">
        <f t="shared" si="580"/>
        <v>SUELDOS</v>
      </c>
      <c r="X5261">
        <f t="shared" si="578"/>
        <v>0</v>
      </c>
      <c r="Y5261">
        <f t="shared" si="579"/>
        <v>0</v>
      </c>
    </row>
    <row r="5262" spans="2:25">
      <c r="B5262" t="s">
        <v>3226</v>
      </c>
      <c r="C5262" t="s">
        <v>3227</v>
      </c>
      <c r="D5262" t="s">
        <v>2694</v>
      </c>
      <c r="E5262">
        <v>123</v>
      </c>
      <c r="F5262" t="s">
        <v>30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280525</v>
      </c>
      <c r="S5262">
        <f t="shared" si="574"/>
        <v>280525</v>
      </c>
      <c r="T5262">
        <f t="shared" si="575"/>
        <v>74277652</v>
      </c>
      <c r="U5262" t="str">
        <f t="shared" si="576"/>
        <v>AGUINALDO</v>
      </c>
      <c r="V5262">
        <f t="shared" si="577"/>
        <v>280525</v>
      </c>
      <c r="W5262" t="str">
        <f t="shared" si="580"/>
        <v>REMUNERACION EXTRAORDINARIA</v>
      </c>
      <c r="X5262">
        <f t="shared" si="578"/>
        <v>0</v>
      </c>
      <c r="Y5262">
        <f t="shared" si="579"/>
        <v>0</v>
      </c>
    </row>
    <row r="5263" spans="2:25">
      <c r="B5263" t="s">
        <v>3226</v>
      </c>
      <c r="C5263" t="s">
        <v>3227</v>
      </c>
      <c r="D5263" t="s">
        <v>2694</v>
      </c>
      <c r="E5263">
        <v>123</v>
      </c>
      <c r="F5263" t="s">
        <v>32</v>
      </c>
      <c r="G5263">
        <v>0</v>
      </c>
      <c r="H5263">
        <v>0</v>
      </c>
      <c r="I5263">
        <v>0</v>
      </c>
      <c r="J5263">
        <v>151500</v>
      </c>
      <c r="K5263">
        <v>480000</v>
      </c>
      <c r="L5263">
        <v>367500</v>
      </c>
      <c r="M5263">
        <v>240000</v>
      </c>
      <c r="N5263">
        <v>0</v>
      </c>
      <c r="O5263">
        <v>343500</v>
      </c>
      <c r="P5263">
        <v>534900</v>
      </c>
      <c r="Q5263">
        <v>578400</v>
      </c>
      <c r="R5263">
        <v>945600</v>
      </c>
      <c r="S5263">
        <f t="shared" si="574"/>
        <v>3641400</v>
      </c>
      <c r="T5263">
        <f t="shared" si="575"/>
        <v>74277652</v>
      </c>
      <c r="U5263" t="str">
        <f t="shared" si="576"/>
        <v>REMUNERAC</v>
      </c>
      <c r="V5263">
        <f t="shared" si="577"/>
        <v>0</v>
      </c>
      <c r="W5263" t="str">
        <f t="shared" si="580"/>
        <v>REMUNERACION EXTRAORDINARIA</v>
      </c>
      <c r="X5263">
        <f t="shared" si="578"/>
        <v>3641400</v>
      </c>
      <c r="Y5263">
        <f t="shared" si="579"/>
        <v>280525</v>
      </c>
    </row>
    <row r="5264" spans="2:25">
      <c r="B5264" t="s">
        <v>3226</v>
      </c>
      <c r="C5264" t="s">
        <v>3227</v>
      </c>
      <c r="D5264" t="s">
        <v>2694</v>
      </c>
      <c r="E5264">
        <v>133</v>
      </c>
      <c r="F5264" t="s">
        <v>78</v>
      </c>
      <c r="G5264">
        <v>1200000</v>
      </c>
      <c r="H5264">
        <v>1200000</v>
      </c>
      <c r="I5264">
        <v>1200000</v>
      </c>
      <c r="J5264">
        <v>1200000</v>
      </c>
      <c r="K5264">
        <v>1200000</v>
      </c>
      <c r="L5264">
        <v>1200000</v>
      </c>
      <c r="M5264">
        <v>1200000</v>
      </c>
      <c r="N5264">
        <v>1200000</v>
      </c>
      <c r="O5264">
        <v>1200000</v>
      </c>
      <c r="P5264">
        <v>1200000</v>
      </c>
      <c r="Q5264">
        <v>1200000</v>
      </c>
      <c r="R5264">
        <v>1200000</v>
      </c>
      <c r="S5264">
        <f t="shared" si="574"/>
        <v>14400000</v>
      </c>
      <c r="T5264">
        <f t="shared" si="575"/>
        <v>74277652</v>
      </c>
      <c r="U5264" t="str">
        <f t="shared" si="576"/>
        <v>BONIFICAC</v>
      </c>
      <c r="V5264">
        <f t="shared" si="577"/>
        <v>0</v>
      </c>
      <c r="W5264" t="str">
        <f t="shared" si="580"/>
        <v>BONIFICACION POR GESTION PRESUPUESTARIA</v>
      </c>
      <c r="X5264">
        <f t="shared" si="578"/>
        <v>14400000</v>
      </c>
      <c r="Y5264">
        <f t="shared" si="579"/>
        <v>1170000</v>
      </c>
    </row>
    <row r="5265" spans="2:25">
      <c r="B5265" t="s">
        <v>3226</v>
      </c>
      <c r="C5265" t="s">
        <v>3227</v>
      </c>
      <c r="D5265" t="s">
        <v>2694</v>
      </c>
      <c r="E5265">
        <v>232</v>
      </c>
      <c r="F5265" t="s">
        <v>33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2118722</v>
      </c>
      <c r="P5265">
        <v>0</v>
      </c>
      <c r="Q5265">
        <v>667005</v>
      </c>
      <c r="R5265">
        <v>0</v>
      </c>
      <c r="S5265">
        <f t="shared" si="574"/>
        <v>2785727</v>
      </c>
      <c r="T5265">
        <f t="shared" si="575"/>
        <v>74277652</v>
      </c>
      <c r="U5265" t="str">
        <f t="shared" si="576"/>
        <v>VIATICO</v>
      </c>
      <c r="V5265">
        <f t="shared" si="577"/>
        <v>0</v>
      </c>
      <c r="W5265" t="str">
        <f t="shared" si="580"/>
        <v>VIATICO</v>
      </c>
      <c r="X5265">
        <f t="shared" si="578"/>
        <v>2785727</v>
      </c>
      <c r="Y5265">
        <f t="shared" si="579"/>
        <v>0</v>
      </c>
    </row>
    <row r="5266" spans="2:25">
      <c r="B5266" t="s">
        <v>3228</v>
      </c>
      <c r="C5266" t="s">
        <v>3229</v>
      </c>
      <c r="D5266" t="s">
        <v>2694</v>
      </c>
      <c r="E5266">
        <v>111</v>
      </c>
      <c r="F5266" t="s">
        <v>21</v>
      </c>
      <c r="G5266">
        <v>4000000</v>
      </c>
      <c r="H5266">
        <v>4000000</v>
      </c>
      <c r="I5266">
        <v>4000000</v>
      </c>
      <c r="J5266">
        <v>4000000</v>
      </c>
      <c r="K5266">
        <v>4000000</v>
      </c>
      <c r="L5266">
        <v>4000000</v>
      </c>
      <c r="M5266">
        <v>4000000</v>
      </c>
      <c r="N5266">
        <v>4000000</v>
      </c>
      <c r="O5266">
        <v>4000000</v>
      </c>
      <c r="P5266">
        <v>4000000</v>
      </c>
      <c r="Q5266">
        <v>4000000</v>
      </c>
      <c r="R5266">
        <v>4000000</v>
      </c>
      <c r="S5266">
        <f t="shared" si="574"/>
        <v>48000000</v>
      </c>
      <c r="T5266">
        <f t="shared" si="575"/>
        <v>77602806</v>
      </c>
      <c r="U5266" t="str">
        <f t="shared" si="576"/>
        <v>SUELDOS</v>
      </c>
      <c r="V5266">
        <f t="shared" si="577"/>
        <v>0</v>
      </c>
      <c r="W5266" t="str">
        <f t="shared" si="580"/>
        <v>SUELDOS</v>
      </c>
      <c r="X5266">
        <f t="shared" si="578"/>
        <v>48000000</v>
      </c>
      <c r="Y5266">
        <f t="shared" si="579"/>
        <v>4000000</v>
      </c>
    </row>
    <row r="5267" spans="2:25">
      <c r="B5267" t="s">
        <v>3228</v>
      </c>
      <c r="C5267" t="s">
        <v>3229</v>
      </c>
      <c r="D5267" t="s">
        <v>2694</v>
      </c>
      <c r="E5267">
        <v>114</v>
      </c>
      <c r="F5267" t="s">
        <v>79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1170000</v>
      </c>
      <c r="S5267">
        <f t="shared" si="574"/>
        <v>1170000</v>
      </c>
      <c r="T5267">
        <f t="shared" si="575"/>
        <v>77602806</v>
      </c>
      <c r="U5267" t="str">
        <f t="shared" si="576"/>
        <v>AGUINALDO</v>
      </c>
      <c r="V5267">
        <f t="shared" si="577"/>
        <v>1170000</v>
      </c>
      <c r="W5267" t="str">
        <f t="shared" si="580"/>
        <v>BONIFICACION POR GESTION PRESUPUESTARIA</v>
      </c>
      <c r="X5267">
        <f t="shared" si="578"/>
        <v>0</v>
      </c>
      <c r="Y5267">
        <f t="shared" si="579"/>
        <v>0</v>
      </c>
    </row>
    <row r="5268" spans="2:25">
      <c r="B5268" t="s">
        <v>3228</v>
      </c>
      <c r="C5268" t="s">
        <v>3229</v>
      </c>
      <c r="D5268" t="s">
        <v>2694</v>
      </c>
      <c r="E5268">
        <v>114</v>
      </c>
      <c r="F5268" t="s">
        <v>3488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4000000</v>
      </c>
      <c r="S5268">
        <f t="shared" si="574"/>
        <v>4000000</v>
      </c>
      <c r="T5268">
        <f t="shared" si="575"/>
        <v>77602806</v>
      </c>
      <c r="U5268" t="str">
        <f t="shared" si="576"/>
        <v>AGUINALDO</v>
      </c>
      <c r="V5268">
        <f t="shared" si="577"/>
        <v>4000000</v>
      </c>
      <c r="W5268" t="str">
        <f t="shared" si="580"/>
        <v>SUELDOS</v>
      </c>
      <c r="X5268">
        <f t="shared" si="578"/>
        <v>0</v>
      </c>
      <c r="Y5268">
        <f t="shared" si="579"/>
        <v>0</v>
      </c>
    </row>
    <row r="5269" spans="2:25">
      <c r="B5269" t="s">
        <v>3228</v>
      </c>
      <c r="C5269" t="s">
        <v>3229</v>
      </c>
      <c r="D5269" t="s">
        <v>2694</v>
      </c>
      <c r="E5269">
        <v>123</v>
      </c>
      <c r="F5269" t="s">
        <v>30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283500</v>
      </c>
      <c r="S5269">
        <f t="shared" si="574"/>
        <v>283500</v>
      </c>
      <c r="T5269">
        <f t="shared" si="575"/>
        <v>77602806</v>
      </c>
      <c r="U5269" t="str">
        <f t="shared" si="576"/>
        <v>AGUINALDO</v>
      </c>
      <c r="V5269">
        <f t="shared" si="577"/>
        <v>283500</v>
      </c>
      <c r="W5269" t="str">
        <f t="shared" si="580"/>
        <v>REMUNERACION EXTRAORDINARIA</v>
      </c>
      <c r="X5269">
        <f t="shared" si="578"/>
        <v>0</v>
      </c>
      <c r="Y5269">
        <f t="shared" si="579"/>
        <v>0</v>
      </c>
    </row>
    <row r="5270" spans="2:25">
      <c r="B5270" t="s">
        <v>3228</v>
      </c>
      <c r="C5270" t="s">
        <v>3229</v>
      </c>
      <c r="D5270" t="s">
        <v>2694</v>
      </c>
      <c r="E5270">
        <v>123</v>
      </c>
      <c r="F5270" t="s">
        <v>32</v>
      </c>
      <c r="G5270">
        <v>0</v>
      </c>
      <c r="H5270">
        <v>0</v>
      </c>
      <c r="I5270">
        <v>455100</v>
      </c>
      <c r="J5270">
        <v>464400</v>
      </c>
      <c r="K5270">
        <v>480000</v>
      </c>
      <c r="L5270">
        <v>480000</v>
      </c>
      <c r="M5270">
        <v>435900</v>
      </c>
      <c r="N5270">
        <v>0</v>
      </c>
      <c r="O5270">
        <v>222000</v>
      </c>
      <c r="P5270">
        <v>153600</v>
      </c>
      <c r="Q5270">
        <v>260100</v>
      </c>
      <c r="R5270">
        <v>450900</v>
      </c>
      <c r="S5270">
        <f t="shared" si="574"/>
        <v>3402000</v>
      </c>
      <c r="T5270">
        <f t="shared" si="575"/>
        <v>77602806</v>
      </c>
      <c r="U5270" t="str">
        <f t="shared" si="576"/>
        <v>REMUNERAC</v>
      </c>
      <c r="V5270">
        <f t="shared" si="577"/>
        <v>0</v>
      </c>
      <c r="W5270" t="str">
        <f t="shared" si="580"/>
        <v>REMUNERACION EXTRAORDINARIA</v>
      </c>
      <c r="X5270">
        <f t="shared" si="578"/>
        <v>3402000</v>
      </c>
      <c r="Y5270">
        <f t="shared" si="579"/>
        <v>283500</v>
      </c>
    </row>
    <row r="5271" spans="2:25">
      <c r="B5271" t="s">
        <v>3228</v>
      </c>
      <c r="C5271" t="s">
        <v>3229</v>
      </c>
      <c r="D5271" t="s">
        <v>2694</v>
      </c>
      <c r="E5271">
        <v>131</v>
      </c>
      <c r="F5271" t="s">
        <v>24</v>
      </c>
      <c r="G5271">
        <v>0</v>
      </c>
      <c r="H5271">
        <v>3000000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f t="shared" si="574"/>
        <v>3000000</v>
      </c>
      <c r="T5271">
        <f t="shared" si="575"/>
        <v>77602806</v>
      </c>
      <c r="U5271" t="str">
        <f t="shared" si="576"/>
        <v xml:space="preserve">SUBSIDIO </v>
      </c>
      <c r="V5271">
        <f t="shared" si="577"/>
        <v>0</v>
      </c>
      <c r="W5271" t="str">
        <f t="shared" si="580"/>
        <v>SUBSIDIO FAMILIAR - ESCOLARIDAD</v>
      </c>
      <c r="X5271">
        <f t="shared" si="578"/>
        <v>3000000</v>
      </c>
      <c r="Y5271">
        <f t="shared" si="579"/>
        <v>0</v>
      </c>
    </row>
    <row r="5272" spans="2:25">
      <c r="B5272" t="s">
        <v>3228</v>
      </c>
      <c r="C5272" t="s">
        <v>3229</v>
      </c>
      <c r="D5272" t="s">
        <v>2694</v>
      </c>
      <c r="E5272">
        <v>133</v>
      </c>
      <c r="F5272" t="s">
        <v>78</v>
      </c>
      <c r="G5272">
        <v>1200000</v>
      </c>
      <c r="H5272">
        <v>1200000</v>
      </c>
      <c r="I5272">
        <v>1200000</v>
      </c>
      <c r="J5272">
        <v>1200000</v>
      </c>
      <c r="K5272">
        <v>1200000</v>
      </c>
      <c r="L5272">
        <v>1200000</v>
      </c>
      <c r="M5272">
        <v>1200000</v>
      </c>
      <c r="N5272">
        <v>840000</v>
      </c>
      <c r="O5272">
        <v>1200000</v>
      </c>
      <c r="P5272">
        <v>1200000</v>
      </c>
      <c r="Q5272">
        <v>1200000</v>
      </c>
      <c r="R5272">
        <v>1200000</v>
      </c>
      <c r="S5272">
        <f t="shared" si="574"/>
        <v>14040000</v>
      </c>
      <c r="T5272">
        <f t="shared" si="575"/>
        <v>77602806</v>
      </c>
      <c r="U5272" t="str">
        <f t="shared" si="576"/>
        <v>BONIFICAC</v>
      </c>
      <c r="V5272">
        <f t="shared" si="577"/>
        <v>0</v>
      </c>
      <c r="W5272" t="str">
        <f t="shared" si="580"/>
        <v>BONIFICACION POR GESTION PRESUPUESTARIA</v>
      </c>
      <c r="X5272">
        <f t="shared" si="578"/>
        <v>14040000</v>
      </c>
      <c r="Y5272">
        <f t="shared" si="579"/>
        <v>1170000</v>
      </c>
    </row>
    <row r="5273" spans="2:25">
      <c r="B5273" t="s">
        <v>3228</v>
      </c>
      <c r="C5273" t="s">
        <v>3229</v>
      </c>
      <c r="D5273" t="s">
        <v>2694</v>
      </c>
      <c r="E5273">
        <v>232</v>
      </c>
      <c r="F5273" t="s">
        <v>33</v>
      </c>
      <c r="G5273">
        <v>0</v>
      </c>
      <c r="H5273">
        <v>0</v>
      </c>
      <c r="I5273">
        <v>176102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2942670</v>
      </c>
      <c r="Q5273">
        <v>588534</v>
      </c>
      <c r="R5273">
        <v>0</v>
      </c>
      <c r="S5273">
        <f t="shared" si="574"/>
        <v>3707306</v>
      </c>
      <c r="T5273">
        <f t="shared" si="575"/>
        <v>77602806</v>
      </c>
      <c r="U5273" t="str">
        <f t="shared" si="576"/>
        <v>VIATICO</v>
      </c>
      <c r="V5273">
        <f t="shared" si="577"/>
        <v>0</v>
      </c>
      <c r="W5273" t="str">
        <f t="shared" si="580"/>
        <v>VIATICO</v>
      </c>
      <c r="X5273">
        <f t="shared" si="578"/>
        <v>3707306</v>
      </c>
      <c r="Y5273">
        <f t="shared" si="579"/>
        <v>0</v>
      </c>
    </row>
    <row r="5274" spans="2:25">
      <c r="B5274" t="s">
        <v>3230</v>
      </c>
      <c r="C5274" t="s">
        <v>3231</v>
      </c>
      <c r="D5274" t="s">
        <v>2694</v>
      </c>
      <c r="E5274">
        <v>111</v>
      </c>
      <c r="F5274" t="s">
        <v>21</v>
      </c>
      <c r="G5274">
        <v>4100000</v>
      </c>
      <c r="H5274">
        <v>4100000</v>
      </c>
      <c r="I5274">
        <v>4100000</v>
      </c>
      <c r="J5274">
        <v>4100000</v>
      </c>
      <c r="K5274">
        <v>4100000</v>
      </c>
      <c r="L5274">
        <v>4100000</v>
      </c>
      <c r="M5274">
        <v>4100000</v>
      </c>
      <c r="N5274">
        <v>4100000</v>
      </c>
      <c r="O5274">
        <v>4100000</v>
      </c>
      <c r="P5274">
        <v>4100000</v>
      </c>
      <c r="Q5274">
        <v>4100000</v>
      </c>
      <c r="R5274">
        <v>4100000</v>
      </c>
      <c r="S5274">
        <f t="shared" si="574"/>
        <v>49200000</v>
      </c>
      <c r="T5274">
        <f t="shared" si="575"/>
        <v>75859550</v>
      </c>
      <c r="U5274" t="str">
        <f t="shared" si="576"/>
        <v>SUELDOS</v>
      </c>
      <c r="V5274">
        <f t="shared" si="577"/>
        <v>0</v>
      </c>
      <c r="W5274" t="str">
        <f t="shared" si="580"/>
        <v>SUELDOS</v>
      </c>
      <c r="X5274">
        <f t="shared" si="578"/>
        <v>49200000</v>
      </c>
      <c r="Y5274">
        <f t="shared" si="579"/>
        <v>4100000</v>
      </c>
    </row>
    <row r="5275" spans="2:25">
      <c r="B5275" t="s">
        <v>3230</v>
      </c>
      <c r="C5275" t="s">
        <v>3231</v>
      </c>
      <c r="D5275" t="s">
        <v>2694</v>
      </c>
      <c r="E5275">
        <v>114</v>
      </c>
      <c r="F5275" t="s">
        <v>79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1199250</v>
      </c>
      <c r="S5275">
        <f t="shared" si="574"/>
        <v>1199250</v>
      </c>
      <c r="T5275">
        <f t="shared" si="575"/>
        <v>75859550</v>
      </c>
      <c r="U5275" t="str">
        <f t="shared" si="576"/>
        <v>AGUINALDO</v>
      </c>
      <c r="V5275">
        <f t="shared" si="577"/>
        <v>1199250</v>
      </c>
      <c r="W5275" t="str">
        <f t="shared" si="580"/>
        <v>BONIFICACION POR GESTION PRESUPUESTARIA</v>
      </c>
      <c r="X5275">
        <f t="shared" si="578"/>
        <v>0</v>
      </c>
      <c r="Y5275">
        <f t="shared" si="579"/>
        <v>0</v>
      </c>
    </row>
    <row r="5276" spans="2:25">
      <c r="B5276" t="s">
        <v>3230</v>
      </c>
      <c r="C5276" t="s">
        <v>3231</v>
      </c>
      <c r="D5276" t="s">
        <v>2694</v>
      </c>
      <c r="E5276">
        <v>114</v>
      </c>
      <c r="F5276" t="s">
        <v>3488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4100000</v>
      </c>
      <c r="S5276">
        <f t="shared" si="574"/>
        <v>4100000</v>
      </c>
      <c r="T5276">
        <f t="shared" si="575"/>
        <v>75859550</v>
      </c>
      <c r="U5276" t="str">
        <f t="shared" si="576"/>
        <v>AGUINALDO</v>
      </c>
      <c r="V5276">
        <f t="shared" si="577"/>
        <v>4100000</v>
      </c>
      <c r="W5276" t="str">
        <f t="shared" si="580"/>
        <v>SUELDOS</v>
      </c>
      <c r="X5276">
        <f t="shared" si="578"/>
        <v>0</v>
      </c>
      <c r="Y5276">
        <f t="shared" si="579"/>
        <v>0</v>
      </c>
    </row>
    <row r="5277" spans="2:25">
      <c r="B5277" t="s">
        <v>3230</v>
      </c>
      <c r="C5277" t="s">
        <v>3231</v>
      </c>
      <c r="D5277" t="s">
        <v>2694</v>
      </c>
      <c r="E5277">
        <v>123</v>
      </c>
      <c r="F5277" t="s">
        <v>30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376483</v>
      </c>
      <c r="S5277">
        <f t="shared" si="574"/>
        <v>376483</v>
      </c>
      <c r="T5277">
        <f t="shared" si="575"/>
        <v>75859550</v>
      </c>
      <c r="U5277" t="str">
        <f t="shared" si="576"/>
        <v>AGUINALDO</v>
      </c>
      <c r="V5277">
        <f t="shared" si="577"/>
        <v>376483</v>
      </c>
      <c r="W5277" t="str">
        <f t="shared" si="580"/>
        <v>REMUNERACION EXTRAORDINARIA</v>
      </c>
      <c r="X5277">
        <f t="shared" si="578"/>
        <v>0</v>
      </c>
      <c r="Y5277">
        <f t="shared" si="579"/>
        <v>0</v>
      </c>
    </row>
    <row r="5278" spans="2:25">
      <c r="B5278" t="s">
        <v>3230</v>
      </c>
      <c r="C5278" t="s">
        <v>3231</v>
      </c>
      <c r="D5278" t="s">
        <v>2694</v>
      </c>
      <c r="E5278">
        <v>123</v>
      </c>
      <c r="F5278" t="s">
        <v>32</v>
      </c>
      <c r="G5278">
        <v>0</v>
      </c>
      <c r="H5278">
        <v>0</v>
      </c>
      <c r="I5278">
        <v>490463</v>
      </c>
      <c r="J5278">
        <v>384990</v>
      </c>
      <c r="K5278">
        <v>445875</v>
      </c>
      <c r="L5278">
        <v>492000</v>
      </c>
      <c r="M5278">
        <v>492000</v>
      </c>
      <c r="N5278">
        <v>0</v>
      </c>
      <c r="O5278">
        <v>309653</v>
      </c>
      <c r="P5278">
        <v>412050</v>
      </c>
      <c r="Q5278">
        <v>797348</v>
      </c>
      <c r="R5278">
        <v>899438</v>
      </c>
      <c r="S5278">
        <f t="shared" si="574"/>
        <v>4723817</v>
      </c>
      <c r="T5278">
        <f t="shared" si="575"/>
        <v>75859550</v>
      </c>
      <c r="U5278" t="str">
        <f t="shared" si="576"/>
        <v>REMUNERAC</v>
      </c>
      <c r="V5278">
        <f t="shared" si="577"/>
        <v>0</v>
      </c>
      <c r="W5278" t="str">
        <f t="shared" si="580"/>
        <v>REMUNERACION EXTRAORDINARIA</v>
      </c>
      <c r="X5278">
        <f t="shared" si="578"/>
        <v>4723817</v>
      </c>
      <c r="Y5278">
        <f t="shared" si="579"/>
        <v>376483</v>
      </c>
    </row>
    <row r="5279" spans="2:25">
      <c r="B5279" t="s">
        <v>3230</v>
      </c>
      <c r="C5279" t="s">
        <v>3231</v>
      </c>
      <c r="D5279" t="s">
        <v>2694</v>
      </c>
      <c r="E5279">
        <v>131</v>
      </c>
      <c r="F5279" t="s">
        <v>24</v>
      </c>
      <c r="G5279">
        <v>0</v>
      </c>
      <c r="H5279">
        <v>1500000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f t="shared" si="574"/>
        <v>1500000</v>
      </c>
      <c r="T5279">
        <f t="shared" si="575"/>
        <v>75859550</v>
      </c>
      <c r="U5279" t="str">
        <f t="shared" si="576"/>
        <v xml:space="preserve">SUBSIDIO </v>
      </c>
      <c r="V5279">
        <f t="shared" si="577"/>
        <v>0</v>
      </c>
      <c r="W5279" t="str">
        <f t="shared" si="580"/>
        <v>SUBSIDIO FAMILIAR - ESCOLARIDAD</v>
      </c>
      <c r="X5279">
        <f t="shared" si="578"/>
        <v>1500000</v>
      </c>
      <c r="Y5279">
        <f t="shared" si="579"/>
        <v>0</v>
      </c>
    </row>
    <row r="5280" spans="2:25">
      <c r="B5280" t="s">
        <v>3230</v>
      </c>
      <c r="C5280" t="s">
        <v>3231</v>
      </c>
      <c r="D5280" t="s">
        <v>2694</v>
      </c>
      <c r="E5280">
        <v>133</v>
      </c>
      <c r="F5280" t="s">
        <v>78</v>
      </c>
      <c r="G5280">
        <v>1230000</v>
      </c>
      <c r="H5280">
        <v>1230000</v>
      </c>
      <c r="I5280">
        <v>1230000</v>
      </c>
      <c r="J5280">
        <v>1230000</v>
      </c>
      <c r="K5280">
        <v>1230000</v>
      </c>
      <c r="L5280">
        <v>1230000</v>
      </c>
      <c r="M5280">
        <v>1230000</v>
      </c>
      <c r="N5280">
        <v>1230000</v>
      </c>
      <c r="O5280">
        <v>1230000</v>
      </c>
      <c r="P5280">
        <v>1230000</v>
      </c>
      <c r="Q5280">
        <v>1230000</v>
      </c>
      <c r="R5280">
        <v>1230000</v>
      </c>
      <c r="S5280">
        <f t="shared" si="574"/>
        <v>14760000</v>
      </c>
      <c r="T5280">
        <f t="shared" si="575"/>
        <v>75859550</v>
      </c>
      <c r="U5280" t="str">
        <f t="shared" si="576"/>
        <v>BONIFICAC</v>
      </c>
      <c r="V5280">
        <f t="shared" si="577"/>
        <v>0</v>
      </c>
      <c r="W5280" t="str">
        <f t="shared" si="580"/>
        <v>BONIFICACION POR GESTION PRESUPUESTARIA</v>
      </c>
      <c r="X5280">
        <f t="shared" si="578"/>
        <v>14760000</v>
      </c>
      <c r="Y5280">
        <f t="shared" si="579"/>
        <v>1199250</v>
      </c>
    </row>
    <row r="5281" spans="2:25">
      <c r="B5281" t="s">
        <v>3232</v>
      </c>
      <c r="C5281" t="s">
        <v>3233</v>
      </c>
      <c r="D5281" t="s">
        <v>2694</v>
      </c>
      <c r="E5281">
        <v>111</v>
      </c>
      <c r="F5281" t="s">
        <v>21</v>
      </c>
      <c r="G5281">
        <v>4000000</v>
      </c>
      <c r="H5281">
        <v>4000000</v>
      </c>
      <c r="I5281">
        <v>4000000</v>
      </c>
      <c r="J5281">
        <v>4000000</v>
      </c>
      <c r="K5281">
        <v>4000000</v>
      </c>
      <c r="L5281">
        <v>4000000</v>
      </c>
      <c r="M5281">
        <v>4000000</v>
      </c>
      <c r="N5281">
        <v>4000000</v>
      </c>
      <c r="O5281">
        <v>4000000</v>
      </c>
      <c r="P5281">
        <v>4000000</v>
      </c>
      <c r="Q5281">
        <v>4000000</v>
      </c>
      <c r="R5281">
        <v>4000000</v>
      </c>
      <c r="S5281">
        <f t="shared" si="574"/>
        <v>48000000</v>
      </c>
      <c r="T5281">
        <f t="shared" si="575"/>
        <v>77494623</v>
      </c>
      <c r="U5281" t="str">
        <f t="shared" si="576"/>
        <v>SUELDOS</v>
      </c>
      <c r="V5281">
        <f t="shared" si="577"/>
        <v>0</v>
      </c>
      <c r="W5281" t="str">
        <f t="shared" si="580"/>
        <v>SUELDOS</v>
      </c>
      <c r="X5281">
        <f t="shared" si="578"/>
        <v>48000000</v>
      </c>
      <c r="Y5281">
        <f t="shared" si="579"/>
        <v>4000000</v>
      </c>
    </row>
    <row r="5282" spans="2:25">
      <c r="B5282" t="s">
        <v>3232</v>
      </c>
      <c r="C5282" t="s">
        <v>3233</v>
      </c>
      <c r="D5282" t="s">
        <v>2694</v>
      </c>
      <c r="E5282">
        <v>114</v>
      </c>
      <c r="F5282" t="s">
        <v>2727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273077</v>
      </c>
      <c r="S5282">
        <f t="shared" si="574"/>
        <v>273077</v>
      </c>
      <c r="T5282">
        <f t="shared" si="575"/>
        <v>77494623</v>
      </c>
      <c r="U5282" t="str">
        <f t="shared" si="576"/>
        <v>AGUINALDO</v>
      </c>
      <c r="V5282">
        <f t="shared" si="577"/>
        <v>273077</v>
      </c>
      <c r="W5282" t="str">
        <f t="shared" si="580"/>
        <v>BONIFICACION POR CARGO</v>
      </c>
      <c r="X5282">
        <f t="shared" si="578"/>
        <v>0</v>
      </c>
      <c r="Y5282">
        <f t="shared" si="579"/>
        <v>0</v>
      </c>
    </row>
    <row r="5283" spans="2:25">
      <c r="B5283" t="s">
        <v>3232</v>
      </c>
      <c r="C5283" t="s">
        <v>3233</v>
      </c>
      <c r="D5283" t="s">
        <v>2694</v>
      </c>
      <c r="E5283">
        <v>114</v>
      </c>
      <c r="F5283" t="s">
        <v>79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896923</v>
      </c>
      <c r="S5283">
        <f t="shared" si="574"/>
        <v>896923</v>
      </c>
      <c r="T5283">
        <f t="shared" si="575"/>
        <v>77494623</v>
      </c>
      <c r="U5283" t="str">
        <f t="shared" si="576"/>
        <v>AGUINALDO</v>
      </c>
      <c r="V5283">
        <f t="shared" si="577"/>
        <v>896923</v>
      </c>
      <c r="W5283" t="str">
        <f t="shared" si="580"/>
        <v>BONIFICACION POR GESTION PRESUPUESTARIA</v>
      </c>
      <c r="X5283">
        <f t="shared" si="578"/>
        <v>0</v>
      </c>
      <c r="Y5283">
        <f t="shared" si="579"/>
        <v>0</v>
      </c>
    </row>
    <row r="5284" spans="2:25">
      <c r="B5284" t="s">
        <v>3232</v>
      </c>
      <c r="C5284" t="s">
        <v>3233</v>
      </c>
      <c r="D5284" t="s">
        <v>2694</v>
      </c>
      <c r="E5284">
        <v>114</v>
      </c>
      <c r="F5284" t="s">
        <v>3488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4000000</v>
      </c>
      <c r="S5284">
        <f t="shared" si="574"/>
        <v>4000000</v>
      </c>
      <c r="T5284">
        <f t="shared" si="575"/>
        <v>77494623</v>
      </c>
      <c r="U5284" t="str">
        <f t="shared" si="576"/>
        <v>AGUINALDO</v>
      </c>
      <c r="V5284">
        <f t="shared" si="577"/>
        <v>4000000</v>
      </c>
      <c r="W5284" t="str">
        <f t="shared" si="580"/>
        <v>SUELDOS</v>
      </c>
      <c r="X5284">
        <f t="shared" si="578"/>
        <v>0</v>
      </c>
      <c r="Y5284">
        <f t="shared" si="579"/>
        <v>0</v>
      </c>
    </row>
    <row r="5285" spans="2:25">
      <c r="B5285" t="s">
        <v>3232</v>
      </c>
      <c r="C5285" t="s">
        <v>3233</v>
      </c>
      <c r="D5285" t="s">
        <v>2694</v>
      </c>
      <c r="E5285">
        <v>123</v>
      </c>
      <c r="F5285" t="s">
        <v>30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369675</v>
      </c>
      <c r="S5285">
        <f t="shared" si="574"/>
        <v>369675</v>
      </c>
      <c r="T5285">
        <f t="shared" si="575"/>
        <v>77494623</v>
      </c>
      <c r="U5285" t="str">
        <f t="shared" si="576"/>
        <v>AGUINALDO</v>
      </c>
      <c r="V5285">
        <f t="shared" si="577"/>
        <v>369675</v>
      </c>
      <c r="W5285" t="str">
        <f t="shared" si="580"/>
        <v>REMUNERACION EXTRAORDINARIA</v>
      </c>
      <c r="X5285">
        <f t="shared" si="578"/>
        <v>0</v>
      </c>
      <c r="Y5285">
        <f t="shared" si="579"/>
        <v>0</v>
      </c>
    </row>
    <row r="5286" spans="2:25">
      <c r="B5286" t="s">
        <v>3232</v>
      </c>
      <c r="C5286" t="s">
        <v>3233</v>
      </c>
      <c r="D5286" t="s">
        <v>2694</v>
      </c>
      <c r="E5286">
        <v>123</v>
      </c>
      <c r="F5286" t="s">
        <v>32</v>
      </c>
      <c r="G5286">
        <v>0</v>
      </c>
      <c r="H5286">
        <v>0</v>
      </c>
      <c r="I5286">
        <v>351000</v>
      </c>
      <c r="J5286">
        <v>326400</v>
      </c>
      <c r="K5286">
        <v>300000</v>
      </c>
      <c r="L5286">
        <v>276000</v>
      </c>
      <c r="M5286">
        <v>246600</v>
      </c>
      <c r="N5286">
        <v>0</v>
      </c>
      <c r="O5286">
        <v>476100</v>
      </c>
      <c r="P5286">
        <v>600000</v>
      </c>
      <c r="Q5286">
        <v>960000</v>
      </c>
      <c r="R5286">
        <v>1380000</v>
      </c>
      <c r="S5286">
        <f t="shared" si="574"/>
        <v>4916100</v>
      </c>
      <c r="T5286">
        <f t="shared" si="575"/>
        <v>77494623</v>
      </c>
      <c r="U5286" t="str">
        <f t="shared" si="576"/>
        <v>REMUNERAC</v>
      </c>
      <c r="V5286">
        <f t="shared" si="577"/>
        <v>0</v>
      </c>
      <c r="W5286" t="str">
        <f t="shared" si="580"/>
        <v>REMUNERACION EXTRAORDINARIA</v>
      </c>
      <c r="X5286">
        <f t="shared" si="578"/>
        <v>4916100</v>
      </c>
      <c r="Y5286">
        <f t="shared" si="579"/>
        <v>369675</v>
      </c>
    </row>
    <row r="5287" spans="2:25">
      <c r="B5287" t="s">
        <v>3232</v>
      </c>
      <c r="C5287" t="s">
        <v>3233</v>
      </c>
      <c r="D5287" t="s">
        <v>2694</v>
      </c>
      <c r="E5287">
        <v>131</v>
      </c>
      <c r="F5287" t="s">
        <v>24</v>
      </c>
      <c r="G5287">
        <v>0</v>
      </c>
      <c r="H5287">
        <v>1500000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f t="shared" si="574"/>
        <v>1500000</v>
      </c>
      <c r="T5287">
        <f t="shared" si="575"/>
        <v>77494623</v>
      </c>
      <c r="U5287" t="str">
        <f t="shared" si="576"/>
        <v xml:space="preserve">SUBSIDIO </v>
      </c>
      <c r="V5287">
        <f t="shared" si="577"/>
        <v>0</v>
      </c>
      <c r="W5287" t="str">
        <f t="shared" si="580"/>
        <v>SUBSIDIO FAMILIAR - ESCOLARIDAD</v>
      </c>
      <c r="X5287">
        <f t="shared" si="578"/>
        <v>1500000</v>
      </c>
      <c r="Y5287">
        <f t="shared" si="579"/>
        <v>0</v>
      </c>
    </row>
    <row r="5288" spans="2:25">
      <c r="B5288" t="s">
        <v>3232</v>
      </c>
      <c r="C5288" t="s">
        <v>3233</v>
      </c>
      <c r="D5288" t="s">
        <v>2694</v>
      </c>
      <c r="E5288">
        <v>133</v>
      </c>
      <c r="F5288" t="s">
        <v>2731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876923</v>
      </c>
      <c r="Q5288">
        <v>1200000</v>
      </c>
      <c r="R5288">
        <v>1200000</v>
      </c>
      <c r="S5288">
        <f t="shared" si="574"/>
        <v>3276923</v>
      </c>
      <c r="T5288">
        <f t="shared" si="575"/>
        <v>77494623</v>
      </c>
      <c r="U5288" t="str">
        <f t="shared" si="576"/>
        <v>BONIFICAC</v>
      </c>
      <c r="V5288">
        <f t="shared" si="577"/>
        <v>0</v>
      </c>
      <c r="W5288" t="str">
        <f t="shared" si="580"/>
        <v>BONIFICACION POR CARGO</v>
      </c>
      <c r="X5288">
        <f t="shared" si="578"/>
        <v>3276923</v>
      </c>
      <c r="Y5288">
        <f t="shared" si="579"/>
        <v>273077</v>
      </c>
    </row>
    <row r="5289" spans="2:25">
      <c r="B5289" t="s">
        <v>3232</v>
      </c>
      <c r="C5289" t="s">
        <v>3233</v>
      </c>
      <c r="D5289" t="s">
        <v>2694</v>
      </c>
      <c r="E5289">
        <v>133</v>
      </c>
      <c r="F5289" t="s">
        <v>78</v>
      </c>
      <c r="G5289">
        <v>1200000</v>
      </c>
      <c r="H5289">
        <v>1200000</v>
      </c>
      <c r="I5289">
        <v>1200000</v>
      </c>
      <c r="J5289">
        <v>1200000</v>
      </c>
      <c r="K5289">
        <v>1200000</v>
      </c>
      <c r="L5289">
        <v>1200000</v>
      </c>
      <c r="M5289">
        <v>1200000</v>
      </c>
      <c r="N5289">
        <v>1200000</v>
      </c>
      <c r="O5289">
        <v>1200000</v>
      </c>
      <c r="P5289">
        <v>323077</v>
      </c>
      <c r="Q5289">
        <v>0</v>
      </c>
      <c r="R5289">
        <v>0</v>
      </c>
      <c r="S5289">
        <f t="shared" si="574"/>
        <v>11123077</v>
      </c>
      <c r="T5289">
        <f t="shared" si="575"/>
        <v>77494623</v>
      </c>
      <c r="U5289" t="str">
        <f t="shared" si="576"/>
        <v>BONIFICAC</v>
      </c>
      <c r="V5289">
        <f t="shared" si="577"/>
        <v>0</v>
      </c>
      <c r="W5289" t="str">
        <f t="shared" si="580"/>
        <v>BONIFICACION POR GESTION PRESUPUESTARIA</v>
      </c>
      <c r="X5289">
        <f t="shared" si="578"/>
        <v>11123077</v>
      </c>
      <c r="Y5289">
        <f t="shared" si="579"/>
        <v>896923</v>
      </c>
    </row>
    <row r="5290" spans="2:25">
      <c r="B5290" t="s">
        <v>3232</v>
      </c>
      <c r="C5290" t="s">
        <v>3233</v>
      </c>
      <c r="D5290" t="s">
        <v>2694</v>
      </c>
      <c r="E5290">
        <v>232</v>
      </c>
      <c r="F5290" t="s">
        <v>33</v>
      </c>
      <c r="G5290">
        <v>0</v>
      </c>
      <c r="H5290">
        <v>0</v>
      </c>
      <c r="I5290">
        <v>0</v>
      </c>
      <c r="J5290">
        <v>3138848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f t="shared" si="574"/>
        <v>3138848</v>
      </c>
      <c r="T5290">
        <f t="shared" si="575"/>
        <v>77494623</v>
      </c>
      <c r="U5290" t="str">
        <f t="shared" si="576"/>
        <v>VIATICO</v>
      </c>
      <c r="V5290">
        <f t="shared" si="577"/>
        <v>0</v>
      </c>
      <c r="W5290" t="str">
        <f t="shared" si="580"/>
        <v>VIATICO</v>
      </c>
      <c r="X5290">
        <f t="shared" si="578"/>
        <v>3138848</v>
      </c>
      <c r="Y5290">
        <f t="shared" si="579"/>
        <v>0</v>
      </c>
    </row>
    <row r="5291" spans="2:25">
      <c r="B5291" t="s">
        <v>3234</v>
      </c>
      <c r="C5291" t="s">
        <v>3235</v>
      </c>
      <c r="D5291" t="s">
        <v>2694</v>
      </c>
      <c r="E5291">
        <v>111</v>
      </c>
      <c r="F5291" t="s">
        <v>3488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5333333</v>
      </c>
      <c r="S5291">
        <f t="shared" si="574"/>
        <v>5333333</v>
      </c>
      <c r="T5291">
        <f t="shared" si="575"/>
        <v>93783333</v>
      </c>
      <c r="U5291" t="str">
        <f t="shared" si="576"/>
        <v>AGUINALDO</v>
      </c>
      <c r="V5291">
        <f t="shared" si="577"/>
        <v>5333333</v>
      </c>
      <c r="W5291" t="str">
        <f t="shared" si="580"/>
        <v>SUELDOS</v>
      </c>
      <c r="X5291">
        <f t="shared" si="578"/>
        <v>0</v>
      </c>
      <c r="Y5291">
        <f t="shared" si="579"/>
        <v>0</v>
      </c>
    </row>
    <row r="5292" spans="2:25">
      <c r="B5292" t="s">
        <v>3234</v>
      </c>
      <c r="C5292" t="s">
        <v>3235</v>
      </c>
      <c r="D5292" t="s">
        <v>2694</v>
      </c>
      <c r="E5292">
        <v>111</v>
      </c>
      <c r="F5292" t="s">
        <v>21</v>
      </c>
      <c r="G5292">
        <v>8000000</v>
      </c>
      <c r="H5292">
        <v>8000000</v>
      </c>
      <c r="I5292">
        <v>8000000</v>
      </c>
      <c r="J5292">
        <v>8000000</v>
      </c>
      <c r="K5292">
        <v>8000000</v>
      </c>
      <c r="L5292">
        <v>8000000</v>
      </c>
      <c r="M5292">
        <v>8000000</v>
      </c>
      <c r="N5292">
        <v>8000000</v>
      </c>
      <c r="O5292">
        <v>0</v>
      </c>
      <c r="P5292">
        <v>0</v>
      </c>
      <c r="Q5292">
        <v>0</v>
      </c>
      <c r="R5292">
        <v>0</v>
      </c>
      <c r="S5292">
        <f t="shared" si="574"/>
        <v>64000000</v>
      </c>
      <c r="T5292">
        <f t="shared" si="575"/>
        <v>93783333</v>
      </c>
      <c r="U5292" t="str">
        <f t="shared" si="576"/>
        <v>SUELDOS</v>
      </c>
      <c r="V5292">
        <f t="shared" si="577"/>
        <v>0</v>
      </c>
      <c r="W5292" t="str">
        <f t="shared" si="580"/>
        <v>SUELDOS</v>
      </c>
      <c r="X5292">
        <f t="shared" si="578"/>
        <v>64000000</v>
      </c>
      <c r="Y5292">
        <f t="shared" si="579"/>
        <v>5333333</v>
      </c>
    </row>
    <row r="5293" spans="2:25">
      <c r="B5293" t="s">
        <v>3234</v>
      </c>
      <c r="C5293" t="s">
        <v>3235</v>
      </c>
      <c r="D5293" t="s">
        <v>2694</v>
      </c>
      <c r="E5293">
        <v>114</v>
      </c>
      <c r="F5293" t="s">
        <v>2727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1400000</v>
      </c>
      <c r="S5293">
        <f t="shared" si="574"/>
        <v>1400000</v>
      </c>
      <c r="T5293">
        <f t="shared" si="575"/>
        <v>93783333</v>
      </c>
      <c r="U5293" t="str">
        <f t="shared" si="576"/>
        <v>AGUINALDO</v>
      </c>
      <c r="V5293">
        <f t="shared" si="577"/>
        <v>1400000</v>
      </c>
      <c r="W5293" t="str">
        <f t="shared" si="580"/>
        <v>BONIFICACION POR CARGO</v>
      </c>
      <c r="X5293">
        <f t="shared" si="578"/>
        <v>0</v>
      </c>
      <c r="Y5293">
        <f t="shared" si="579"/>
        <v>0</v>
      </c>
    </row>
    <row r="5294" spans="2:25">
      <c r="B5294" t="s">
        <v>3234</v>
      </c>
      <c r="C5294" t="s">
        <v>3235</v>
      </c>
      <c r="D5294" t="s">
        <v>2694</v>
      </c>
      <c r="E5294">
        <v>123</v>
      </c>
      <c r="F5294" t="s">
        <v>30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250000</v>
      </c>
      <c r="S5294">
        <f t="shared" si="574"/>
        <v>250000</v>
      </c>
      <c r="T5294">
        <f t="shared" si="575"/>
        <v>93783333</v>
      </c>
      <c r="U5294" t="str">
        <f t="shared" si="576"/>
        <v>AGUINALDO</v>
      </c>
      <c r="V5294">
        <f t="shared" si="577"/>
        <v>250000</v>
      </c>
      <c r="W5294" t="str">
        <f t="shared" si="580"/>
        <v>REMUNERACION EXTRAORDINARIA</v>
      </c>
      <c r="X5294">
        <f t="shared" si="578"/>
        <v>0</v>
      </c>
      <c r="Y5294">
        <f t="shared" si="579"/>
        <v>0</v>
      </c>
    </row>
    <row r="5295" spans="2:25">
      <c r="B5295" t="s">
        <v>3234</v>
      </c>
      <c r="C5295" t="s">
        <v>3235</v>
      </c>
      <c r="D5295" t="s">
        <v>2694</v>
      </c>
      <c r="E5295">
        <v>123</v>
      </c>
      <c r="F5295" t="s">
        <v>32</v>
      </c>
      <c r="G5295">
        <v>0</v>
      </c>
      <c r="H5295">
        <v>0</v>
      </c>
      <c r="I5295">
        <v>600000</v>
      </c>
      <c r="J5295">
        <v>600000</v>
      </c>
      <c r="K5295">
        <v>600000</v>
      </c>
      <c r="L5295">
        <v>600000</v>
      </c>
      <c r="M5295">
        <v>600000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f t="shared" si="574"/>
        <v>3000000</v>
      </c>
      <c r="T5295">
        <f t="shared" si="575"/>
        <v>93783333</v>
      </c>
      <c r="U5295" t="str">
        <f t="shared" si="576"/>
        <v>REMUNERAC</v>
      </c>
      <c r="V5295">
        <f t="shared" si="577"/>
        <v>0</v>
      </c>
      <c r="W5295" t="str">
        <f t="shared" si="580"/>
        <v>REMUNERACION EXTRAORDINARIA</v>
      </c>
      <c r="X5295">
        <f t="shared" si="578"/>
        <v>3000000</v>
      </c>
      <c r="Y5295">
        <f t="shared" si="579"/>
        <v>250000</v>
      </c>
    </row>
    <row r="5296" spans="2:25">
      <c r="B5296" t="s">
        <v>3234</v>
      </c>
      <c r="C5296" t="s">
        <v>3235</v>
      </c>
      <c r="D5296" t="s">
        <v>2694</v>
      </c>
      <c r="E5296">
        <v>131</v>
      </c>
      <c r="F5296" t="s">
        <v>24</v>
      </c>
      <c r="G5296">
        <v>0</v>
      </c>
      <c r="H5296">
        <v>3000000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f t="shared" si="574"/>
        <v>3000000</v>
      </c>
      <c r="T5296">
        <f t="shared" si="575"/>
        <v>93783333</v>
      </c>
      <c r="U5296" t="str">
        <f t="shared" si="576"/>
        <v xml:space="preserve">SUBSIDIO </v>
      </c>
      <c r="V5296">
        <f t="shared" si="577"/>
        <v>0</v>
      </c>
      <c r="W5296" t="str">
        <f t="shared" si="580"/>
        <v>SUBSIDIO FAMILIAR - ESCOLARIDAD</v>
      </c>
      <c r="X5296">
        <f t="shared" si="578"/>
        <v>3000000</v>
      </c>
      <c r="Y5296">
        <f t="shared" si="579"/>
        <v>0</v>
      </c>
    </row>
    <row r="5297" spans="2:25">
      <c r="B5297" t="s">
        <v>3234</v>
      </c>
      <c r="C5297" t="s">
        <v>3235</v>
      </c>
      <c r="D5297" t="s">
        <v>2694</v>
      </c>
      <c r="E5297">
        <v>133</v>
      </c>
      <c r="F5297" t="s">
        <v>2731</v>
      </c>
      <c r="G5297">
        <v>2400000</v>
      </c>
      <c r="H5297">
        <v>2400000</v>
      </c>
      <c r="I5297">
        <v>2400000</v>
      </c>
      <c r="J5297">
        <v>2400000</v>
      </c>
      <c r="K5297">
        <v>2400000</v>
      </c>
      <c r="L5297">
        <v>2400000</v>
      </c>
      <c r="M5297">
        <v>2400000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f t="shared" si="574"/>
        <v>16800000</v>
      </c>
      <c r="T5297">
        <f t="shared" si="575"/>
        <v>93783333</v>
      </c>
      <c r="U5297" t="str">
        <f t="shared" si="576"/>
        <v>BONIFICAC</v>
      </c>
      <c r="V5297">
        <f t="shared" si="577"/>
        <v>0</v>
      </c>
      <c r="W5297" t="str">
        <f t="shared" si="580"/>
        <v>BONIFICACION POR CARGO</v>
      </c>
      <c r="X5297">
        <f t="shared" si="578"/>
        <v>16800000</v>
      </c>
      <c r="Y5297">
        <f t="shared" si="579"/>
        <v>1400000</v>
      </c>
    </row>
    <row r="5298" spans="2:25">
      <c r="B5298" t="s">
        <v>3236</v>
      </c>
      <c r="C5298" t="s">
        <v>3237</v>
      </c>
      <c r="D5298" t="s">
        <v>2694</v>
      </c>
      <c r="E5298">
        <v>111</v>
      </c>
      <c r="F5298" t="s">
        <v>21</v>
      </c>
      <c r="G5298">
        <v>5300000</v>
      </c>
      <c r="H5298">
        <v>5300000</v>
      </c>
      <c r="I5298">
        <v>5300000</v>
      </c>
      <c r="J5298">
        <v>5300000</v>
      </c>
      <c r="K5298">
        <v>5300000</v>
      </c>
      <c r="L5298">
        <v>5300000</v>
      </c>
      <c r="M5298">
        <v>5300000</v>
      </c>
      <c r="N5298">
        <v>5300000</v>
      </c>
      <c r="O5298">
        <v>5300000</v>
      </c>
      <c r="P5298">
        <v>5300000</v>
      </c>
      <c r="Q5298">
        <v>5300000</v>
      </c>
      <c r="R5298">
        <v>5300000</v>
      </c>
      <c r="S5298">
        <f t="shared" si="574"/>
        <v>63600000</v>
      </c>
      <c r="T5298">
        <f t="shared" si="575"/>
        <v>92667873</v>
      </c>
      <c r="U5298" t="str">
        <f t="shared" si="576"/>
        <v>SUELDOS</v>
      </c>
      <c r="V5298">
        <f t="shared" si="577"/>
        <v>0</v>
      </c>
      <c r="W5298" t="str">
        <f t="shared" si="580"/>
        <v>SUELDOS</v>
      </c>
      <c r="X5298">
        <f t="shared" si="578"/>
        <v>63600000</v>
      </c>
      <c r="Y5298">
        <f t="shared" si="579"/>
        <v>5300000</v>
      </c>
    </row>
    <row r="5299" spans="2:25">
      <c r="B5299" t="s">
        <v>3236</v>
      </c>
      <c r="C5299" t="s">
        <v>3237</v>
      </c>
      <c r="D5299" t="s">
        <v>2694</v>
      </c>
      <c r="E5299">
        <v>114</v>
      </c>
      <c r="F5299" t="s">
        <v>79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1457500</v>
      </c>
      <c r="S5299">
        <f t="shared" si="574"/>
        <v>1457500</v>
      </c>
      <c r="T5299">
        <f t="shared" si="575"/>
        <v>92667873</v>
      </c>
      <c r="U5299" t="str">
        <f t="shared" si="576"/>
        <v>AGUINALDO</v>
      </c>
      <c r="V5299">
        <f t="shared" si="577"/>
        <v>1457500</v>
      </c>
      <c r="W5299" t="str">
        <f t="shared" si="580"/>
        <v>BONIFICACION POR GESTION PRESUPUESTARIA</v>
      </c>
      <c r="X5299">
        <f t="shared" si="578"/>
        <v>0</v>
      </c>
      <c r="Y5299">
        <f t="shared" si="579"/>
        <v>0</v>
      </c>
    </row>
    <row r="5300" spans="2:25">
      <c r="B5300" t="s">
        <v>3236</v>
      </c>
      <c r="C5300" t="s">
        <v>3237</v>
      </c>
      <c r="D5300" t="s">
        <v>2694</v>
      </c>
      <c r="E5300">
        <v>114</v>
      </c>
      <c r="F5300" t="s">
        <v>3488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5300000</v>
      </c>
      <c r="S5300">
        <f t="shared" si="574"/>
        <v>5300000</v>
      </c>
      <c r="T5300">
        <f t="shared" si="575"/>
        <v>92667873</v>
      </c>
      <c r="U5300" t="str">
        <f t="shared" si="576"/>
        <v>AGUINALDO</v>
      </c>
      <c r="V5300">
        <f t="shared" si="577"/>
        <v>5300000</v>
      </c>
      <c r="W5300" t="str">
        <f t="shared" si="580"/>
        <v>SUELDOS</v>
      </c>
      <c r="X5300">
        <f t="shared" si="578"/>
        <v>0</v>
      </c>
      <c r="Y5300">
        <f t="shared" si="579"/>
        <v>0</v>
      </c>
    </row>
    <row r="5301" spans="2:25">
      <c r="B5301" t="s">
        <v>3236</v>
      </c>
      <c r="C5301" t="s">
        <v>3237</v>
      </c>
      <c r="D5301" t="s">
        <v>2694</v>
      </c>
      <c r="E5301">
        <v>123</v>
      </c>
      <c r="F5301" t="s">
        <v>30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52503</v>
      </c>
      <c r="S5301">
        <f t="shared" si="574"/>
        <v>52503</v>
      </c>
      <c r="T5301">
        <f t="shared" si="575"/>
        <v>92667873</v>
      </c>
      <c r="U5301" t="str">
        <f t="shared" si="576"/>
        <v>AGUINALDO</v>
      </c>
      <c r="V5301">
        <f t="shared" si="577"/>
        <v>52503</v>
      </c>
      <c r="W5301" t="str">
        <f t="shared" si="580"/>
        <v>REMUNERACION EXTRAORDINARIA</v>
      </c>
      <c r="X5301">
        <f t="shared" si="578"/>
        <v>0</v>
      </c>
      <c r="Y5301">
        <f t="shared" si="579"/>
        <v>0</v>
      </c>
    </row>
    <row r="5302" spans="2:25">
      <c r="B5302" t="s">
        <v>3236</v>
      </c>
      <c r="C5302" t="s">
        <v>3237</v>
      </c>
      <c r="D5302" t="s">
        <v>2694</v>
      </c>
      <c r="E5302">
        <v>123</v>
      </c>
      <c r="F5302" t="s">
        <v>32</v>
      </c>
      <c r="G5302">
        <v>0</v>
      </c>
      <c r="H5302">
        <v>0</v>
      </c>
      <c r="I5302">
        <v>0</v>
      </c>
      <c r="J5302">
        <v>0</v>
      </c>
      <c r="K5302">
        <v>97388</v>
      </c>
      <c r="L5302">
        <v>19875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512775</v>
      </c>
      <c r="S5302">
        <f t="shared" si="574"/>
        <v>630038</v>
      </c>
      <c r="T5302">
        <f t="shared" si="575"/>
        <v>92667873</v>
      </c>
      <c r="U5302" t="str">
        <f t="shared" si="576"/>
        <v>REMUNERAC</v>
      </c>
      <c r="V5302">
        <f t="shared" si="577"/>
        <v>0</v>
      </c>
      <c r="W5302" t="str">
        <f t="shared" si="580"/>
        <v>REMUNERACION EXTRAORDINARIA</v>
      </c>
      <c r="X5302">
        <f t="shared" si="578"/>
        <v>630038</v>
      </c>
      <c r="Y5302">
        <f t="shared" si="579"/>
        <v>52503</v>
      </c>
    </row>
    <row r="5303" spans="2:25">
      <c r="B5303" t="s">
        <v>3236</v>
      </c>
      <c r="C5303" t="s">
        <v>3237</v>
      </c>
      <c r="D5303" t="s">
        <v>2694</v>
      </c>
      <c r="E5303">
        <v>131</v>
      </c>
      <c r="F5303" t="s">
        <v>24</v>
      </c>
      <c r="G5303">
        <v>0</v>
      </c>
      <c r="H5303">
        <v>3000000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f t="shared" si="574"/>
        <v>3000000</v>
      </c>
      <c r="T5303">
        <f t="shared" si="575"/>
        <v>92667873</v>
      </c>
      <c r="U5303" t="str">
        <f t="shared" si="576"/>
        <v xml:space="preserve">SUBSIDIO </v>
      </c>
      <c r="V5303">
        <f t="shared" si="577"/>
        <v>0</v>
      </c>
      <c r="W5303" t="str">
        <f t="shared" si="580"/>
        <v>SUBSIDIO FAMILIAR - ESCOLARIDAD</v>
      </c>
      <c r="X5303">
        <f t="shared" si="578"/>
        <v>3000000</v>
      </c>
      <c r="Y5303">
        <f t="shared" si="579"/>
        <v>0</v>
      </c>
    </row>
    <row r="5304" spans="2:25">
      <c r="B5304" t="s">
        <v>3236</v>
      </c>
      <c r="C5304" t="s">
        <v>3237</v>
      </c>
      <c r="D5304" t="s">
        <v>2694</v>
      </c>
      <c r="E5304">
        <v>133</v>
      </c>
      <c r="F5304" t="s">
        <v>78</v>
      </c>
      <c r="G5304">
        <v>1590000</v>
      </c>
      <c r="H5304">
        <v>1590000</v>
      </c>
      <c r="I5304">
        <v>1590000</v>
      </c>
      <c r="J5304">
        <v>1590000</v>
      </c>
      <c r="K5304">
        <v>1590000</v>
      </c>
      <c r="L5304">
        <v>1590000</v>
      </c>
      <c r="M5304">
        <v>1590000</v>
      </c>
      <c r="N5304">
        <v>0</v>
      </c>
      <c r="O5304">
        <v>1590000</v>
      </c>
      <c r="P5304">
        <v>1590000</v>
      </c>
      <c r="Q5304">
        <v>1590000</v>
      </c>
      <c r="R5304">
        <v>1590000</v>
      </c>
      <c r="S5304">
        <f t="shared" si="574"/>
        <v>17490000</v>
      </c>
      <c r="T5304">
        <f t="shared" si="575"/>
        <v>92667873</v>
      </c>
      <c r="U5304" t="str">
        <f t="shared" si="576"/>
        <v>BONIFICAC</v>
      </c>
      <c r="V5304">
        <f t="shared" si="577"/>
        <v>0</v>
      </c>
      <c r="W5304" t="str">
        <f t="shared" si="580"/>
        <v>BONIFICACION POR GESTION PRESUPUESTARIA</v>
      </c>
      <c r="X5304">
        <f t="shared" si="578"/>
        <v>17490000</v>
      </c>
      <c r="Y5304">
        <f t="shared" si="579"/>
        <v>1457500</v>
      </c>
    </row>
    <row r="5305" spans="2:25">
      <c r="B5305" t="s">
        <v>3236</v>
      </c>
      <c r="C5305" t="s">
        <v>3237</v>
      </c>
      <c r="D5305" t="s">
        <v>2694</v>
      </c>
      <c r="E5305">
        <v>232</v>
      </c>
      <c r="F5305" t="s">
        <v>33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1137832</v>
      </c>
      <c r="R5305">
        <v>0</v>
      </c>
      <c r="S5305">
        <f t="shared" si="574"/>
        <v>1137832</v>
      </c>
      <c r="T5305">
        <f t="shared" si="575"/>
        <v>92667873</v>
      </c>
      <c r="U5305" t="str">
        <f t="shared" si="576"/>
        <v>VIATICO</v>
      </c>
      <c r="V5305">
        <f t="shared" si="577"/>
        <v>0</v>
      </c>
      <c r="W5305" t="str">
        <f t="shared" si="580"/>
        <v>VIATICO</v>
      </c>
      <c r="X5305">
        <f t="shared" si="578"/>
        <v>1137832</v>
      </c>
      <c r="Y5305">
        <f t="shared" si="579"/>
        <v>0</v>
      </c>
    </row>
    <row r="5306" spans="2:25">
      <c r="B5306" t="s">
        <v>3238</v>
      </c>
      <c r="C5306" t="s">
        <v>3239</v>
      </c>
      <c r="D5306" t="s">
        <v>2694</v>
      </c>
      <c r="E5306">
        <v>111</v>
      </c>
      <c r="F5306" t="s">
        <v>21</v>
      </c>
      <c r="G5306">
        <v>4000000</v>
      </c>
      <c r="H5306">
        <v>4000000</v>
      </c>
      <c r="I5306">
        <v>4000000</v>
      </c>
      <c r="J5306">
        <v>4000000</v>
      </c>
      <c r="K5306">
        <v>4000000</v>
      </c>
      <c r="L5306">
        <v>4000000</v>
      </c>
      <c r="M5306">
        <v>4000000</v>
      </c>
      <c r="N5306">
        <v>4000000</v>
      </c>
      <c r="O5306">
        <v>4000000</v>
      </c>
      <c r="P5306">
        <v>4000000</v>
      </c>
      <c r="Q5306">
        <v>4000000</v>
      </c>
      <c r="R5306">
        <v>4000000</v>
      </c>
      <c r="S5306">
        <f t="shared" si="574"/>
        <v>48000000</v>
      </c>
      <c r="T5306">
        <f t="shared" si="575"/>
        <v>72321875</v>
      </c>
      <c r="U5306" t="str">
        <f t="shared" si="576"/>
        <v>SUELDOS</v>
      </c>
      <c r="V5306">
        <f t="shared" si="577"/>
        <v>0</v>
      </c>
      <c r="W5306" t="str">
        <f t="shared" si="580"/>
        <v>SUELDOS</v>
      </c>
      <c r="X5306">
        <f t="shared" si="578"/>
        <v>48000000</v>
      </c>
      <c r="Y5306">
        <f t="shared" si="579"/>
        <v>4000000</v>
      </c>
    </row>
    <row r="5307" spans="2:25">
      <c r="B5307" t="s">
        <v>3238</v>
      </c>
      <c r="C5307" t="s">
        <v>3239</v>
      </c>
      <c r="D5307" t="s">
        <v>2694</v>
      </c>
      <c r="E5307">
        <v>114</v>
      </c>
      <c r="F5307" t="s">
        <v>29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1170000</v>
      </c>
      <c r="S5307">
        <f t="shared" si="574"/>
        <v>1170000</v>
      </c>
      <c r="T5307">
        <f t="shared" si="575"/>
        <v>72321875</v>
      </c>
      <c r="U5307" t="str">
        <f t="shared" si="576"/>
        <v>AGUINALDO</v>
      </c>
      <c r="V5307">
        <f t="shared" si="577"/>
        <v>1170000</v>
      </c>
      <c r="W5307" t="str">
        <f t="shared" si="580"/>
        <v>BONIFICACION POR GESTION ADMINISTRATIVA</v>
      </c>
      <c r="X5307">
        <f t="shared" si="578"/>
        <v>0</v>
      </c>
      <c r="Y5307">
        <f t="shared" si="579"/>
        <v>0</v>
      </c>
    </row>
    <row r="5308" spans="2:25">
      <c r="B5308" t="s">
        <v>3238</v>
      </c>
      <c r="C5308" t="s">
        <v>3239</v>
      </c>
      <c r="D5308" t="s">
        <v>2694</v>
      </c>
      <c r="E5308">
        <v>114</v>
      </c>
      <c r="F5308" t="s">
        <v>3488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4000000</v>
      </c>
      <c r="S5308">
        <f t="shared" si="574"/>
        <v>4000000</v>
      </c>
      <c r="T5308">
        <f t="shared" si="575"/>
        <v>72321875</v>
      </c>
      <c r="U5308" t="str">
        <f t="shared" si="576"/>
        <v>AGUINALDO</v>
      </c>
      <c r="V5308">
        <f t="shared" si="577"/>
        <v>4000000</v>
      </c>
      <c r="W5308" t="str">
        <f t="shared" si="580"/>
        <v>SUELDOS</v>
      </c>
      <c r="X5308">
        <f t="shared" si="578"/>
        <v>0</v>
      </c>
      <c r="Y5308">
        <f t="shared" si="579"/>
        <v>0</v>
      </c>
    </row>
    <row r="5309" spans="2:25">
      <c r="B5309" t="s">
        <v>3238</v>
      </c>
      <c r="C5309" t="s">
        <v>3239</v>
      </c>
      <c r="D5309" t="s">
        <v>2694</v>
      </c>
      <c r="E5309">
        <v>123</v>
      </c>
      <c r="F5309" t="s">
        <v>30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361375</v>
      </c>
      <c r="S5309">
        <f t="shared" si="574"/>
        <v>361375</v>
      </c>
      <c r="T5309">
        <f t="shared" si="575"/>
        <v>72321875</v>
      </c>
      <c r="U5309" t="str">
        <f t="shared" si="576"/>
        <v>AGUINALDO</v>
      </c>
      <c r="V5309">
        <f t="shared" si="577"/>
        <v>361375</v>
      </c>
      <c r="W5309" t="str">
        <f t="shared" si="580"/>
        <v>REMUNERACION EXTRAORDINARIA</v>
      </c>
      <c r="X5309">
        <f t="shared" si="578"/>
        <v>0</v>
      </c>
      <c r="Y5309">
        <f t="shared" si="579"/>
        <v>0</v>
      </c>
    </row>
    <row r="5310" spans="2:25">
      <c r="B5310" t="s">
        <v>3238</v>
      </c>
      <c r="C5310" t="s">
        <v>3239</v>
      </c>
      <c r="D5310" t="s">
        <v>2694</v>
      </c>
      <c r="E5310">
        <v>123</v>
      </c>
      <c r="F5310" t="s">
        <v>32</v>
      </c>
      <c r="G5310">
        <v>0</v>
      </c>
      <c r="H5310">
        <v>0</v>
      </c>
      <c r="I5310">
        <v>480000</v>
      </c>
      <c r="J5310">
        <v>308400</v>
      </c>
      <c r="K5310">
        <v>480000</v>
      </c>
      <c r="L5310">
        <v>465600</v>
      </c>
      <c r="M5310">
        <v>480000</v>
      </c>
      <c r="N5310">
        <v>0</v>
      </c>
      <c r="O5310">
        <v>480000</v>
      </c>
      <c r="P5310">
        <v>480000</v>
      </c>
      <c r="Q5310">
        <v>480000</v>
      </c>
      <c r="R5310">
        <v>1096500</v>
      </c>
      <c r="S5310">
        <f t="shared" si="574"/>
        <v>4750500</v>
      </c>
      <c r="T5310">
        <f t="shared" si="575"/>
        <v>72321875</v>
      </c>
      <c r="U5310" t="str">
        <f t="shared" si="576"/>
        <v>REMUNERAC</v>
      </c>
      <c r="V5310">
        <f t="shared" si="577"/>
        <v>0</v>
      </c>
      <c r="W5310" t="str">
        <f t="shared" si="580"/>
        <v>REMUNERACION EXTRAORDINARIA</v>
      </c>
      <c r="X5310">
        <f t="shared" si="578"/>
        <v>4750500</v>
      </c>
      <c r="Y5310">
        <f t="shared" si="579"/>
        <v>361375</v>
      </c>
    </row>
    <row r="5311" spans="2:25">
      <c r="B5311" t="s">
        <v>3238</v>
      </c>
      <c r="C5311" t="s">
        <v>3239</v>
      </c>
      <c r="D5311" t="s">
        <v>2694</v>
      </c>
      <c r="E5311">
        <v>133</v>
      </c>
      <c r="F5311" t="s">
        <v>31</v>
      </c>
      <c r="G5311">
        <v>1200000</v>
      </c>
      <c r="H5311">
        <v>1200000</v>
      </c>
      <c r="I5311">
        <v>1200000</v>
      </c>
      <c r="J5311">
        <v>1200000</v>
      </c>
      <c r="K5311">
        <v>1200000</v>
      </c>
      <c r="L5311">
        <v>1200000</v>
      </c>
      <c r="M5311">
        <v>1200000</v>
      </c>
      <c r="N5311">
        <v>840000</v>
      </c>
      <c r="O5311">
        <v>1200000</v>
      </c>
      <c r="P5311">
        <v>1200000</v>
      </c>
      <c r="Q5311">
        <v>1200000</v>
      </c>
      <c r="R5311">
        <v>1200000</v>
      </c>
      <c r="S5311">
        <f t="shared" si="574"/>
        <v>14040000</v>
      </c>
      <c r="T5311">
        <f t="shared" si="575"/>
        <v>72321875</v>
      </c>
      <c r="U5311" t="str">
        <f t="shared" si="576"/>
        <v>BONIFICAC</v>
      </c>
      <c r="V5311">
        <f t="shared" si="577"/>
        <v>0</v>
      </c>
      <c r="W5311" t="str">
        <f t="shared" si="580"/>
        <v>BONIFICACIÓN POR GESTION ADMINISTRATIVA</v>
      </c>
      <c r="X5311">
        <f t="shared" si="578"/>
        <v>14040000</v>
      </c>
      <c r="Y5311">
        <f t="shared" si="579"/>
        <v>0</v>
      </c>
    </row>
    <row r="5312" spans="2:25">
      <c r="B5312" t="s">
        <v>3240</v>
      </c>
      <c r="C5312" t="s">
        <v>3241</v>
      </c>
      <c r="D5312" t="s">
        <v>2694</v>
      </c>
      <c r="E5312">
        <v>111</v>
      </c>
      <c r="F5312" t="s">
        <v>21</v>
      </c>
      <c r="G5312">
        <v>8000000</v>
      </c>
      <c r="H5312">
        <v>8000000</v>
      </c>
      <c r="I5312">
        <v>8000000</v>
      </c>
      <c r="J5312">
        <v>8000000</v>
      </c>
      <c r="K5312">
        <v>8000000</v>
      </c>
      <c r="L5312">
        <v>8000000</v>
      </c>
      <c r="M5312">
        <v>8000000</v>
      </c>
      <c r="N5312">
        <v>8000000</v>
      </c>
      <c r="O5312">
        <v>8000000</v>
      </c>
      <c r="P5312">
        <v>8000000</v>
      </c>
      <c r="Q5312">
        <v>8000000</v>
      </c>
      <c r="R5312">
        <v>8000000</v>
      </c>
      <c r="S5312">
        <f t="shared" si="574"/>
        <v>96000000</v>
      </c>
      <c r="T5312">
        <f t="shared" si="575"/>
        <v>135957202</v>
      </c>
      <c r="U5312" t="str">
        <f t="shared" si="576"/>
        <v>SUELDOS</v>
      </c>
      <c r="V5312">
        <f t="shared" si="577"/>
        <v>0</v>
      </c>
      <c r="W5312" t="str">
        <f t="shared" si="580"/>
        <v>SUELDOS</v>
      </c>
      <c r="X5312">
        <f t="shared" si="578"/>
        <v>96000000</v>
      </c>
      <c r="Y5312">
        <f t="shared" si="579"/>
        <v>8000000</v>
      </c>
    </row>
    <row r="5313" spans="2:25">
      <c r="B5313" t="s">
        <v>3240</v>
      </c>
      <c r="C5313" t="s">
        <v>3241</v>
      </c>
      <c r="D5313" t="s">
        <v>2694</v>
      </c>
      <c r="E5313">
        <v>114</v>
      </c>
      <c r="F5313" t="s">
        <v>2727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2340000</v>
      </c>
      <c r="S5313">
        <f t="shared" si="574"/>
        <v>2340000</v>
      </c>
      <c r="T5313">
        <f t="shared" si="575"/>
        <v>135957202</v>
      </c>
      <c r="U5313" t="str">
        <f t="shared" si="576"/>
        <v>AGUINALDO</v>
      </c>
      <c r="V5313">
        <f t="shared" si="577"/>
        <v>2340000</v>
      </c>
      <c r="W5313" t="str">
        <f t="shared" si="580"/>
        <v>BONIFICACION POR CARGO</v>
      </c>
      <c r="X5313">
        <f t="shared" si="578"/>
        <v>0</v>
      </c>
      <c r="Y5313">
        <f t="shared" si="579"/>
        <v>0</v>
      </c>
    </row>
    <row r="5314" spans="2:25">
      <c r="B5314" t="s">
        <v>3240</v>
      </c>
      <c r="C5314" t="s">
        <v>3241</v>
      </c>
      <c r="D5314" t="s">
        <v>2694</v>
      </c>
      <c r="E5314">
        <v>114</v>
      </c>
      <c r="F5314" t="s">
        <v>3488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8000000</v>
      </c>
      <c r="S5314">
        <f t="shared" si="574"/>
        <v>8000000</v>
      </c>
      <c r="T5314">
        <f t="shared" si="575"/>
        <v>135957202</v>
      </c>
      <c r="U5314" t="str">
        <f t="shared" si="576"/>
        <v>AGUINALDO</v>
      </c>
      <c r="V5314">
        <f t="shared" si="577"/>
        <v>8000000</v>
      </c>
      <c r="W5314" t="str">
        <f t="shared" si="580"/>
        <v>SUELDOS</v>
      </c>
      <c r="X5314">
        <f t="shared" si="578"/>
        <v>0</v>
      </c>
      <c r="Y5314">
        <f t="shared" si="579"/>
        <v>0</v>
      </c>
    </row>
    <row r="5315" spans="2:25">
      <c r="B5315" t="s">
        <v>3240</v>
      </c>
      <c r="C5315" t="s">
        <v>3241</v>
      </c>
      <c r="D5315" t="s">
        <v>2694</v>
      </c>
      <c r="E5315">
        <v>123</v>
      </c>
      <c r="F5315" t="s">
        <v>30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104700</v>
      </c>
      <c r="S5315">
        <f t="shared" ref="S5315:S5378" si="581">SUM(G5315:R5315)</f>
        <v>104700</v>
      </c>
      <c r="T5315">
        <f t="shared" ref="T5315:T5378" si="582">SUMIF($B:$B,B5315,$S:$S)</f>
        <v>135957202</v>
      </c>
      <c r="U5315" t="str">
        <f t="shared" ref="U5315:U5378" si="583">MID(F5315,1,9)</f>
        <v>AGUINALDO</v>
      </c>
      <c r="V5315">
        <f t="shared" ref="V5315:V5378" si="584">IF(U5315="AGUINALDO",S5315,0)</f>
        <v>104700</v>
      </c>
      <c r="W5315" t="str">
        <f t="shared" si="580"/>
        <v>REMUNERACION EXTRAORDINARIA</v>
      </c>
      <c r="X5315">
        <f t="shared" ref="X5315:X5378" si="585">IF(W5315=F5315,S5315,0)</f>
        <v>0</v>
      </c>
      <c r="Y5315">
        <f t="shared" ref="Y5315:Y5378" si="586">IF(W5315=F5315,SUMIFS($V:$V,B:B,B5315,$W:$W,W5315),0)</f>
        <v>0</v>
      </c>
    </row>
    <row r="5316" spans="2:25">
      <c r="B5316" t="s">
        <v>3240</v>
      </c>
      <c r="C5316" t="s">
        <v>3241</v>
      </c>
      <c r="D5316" t="s">
        <v>2694</v>
      </c>
      <c r="E5316">
        <v>123</v>
      </c>
      <c r="F5316" t="s">
        <v>32</v>
      </c>
      <c r="G5316">
        <v>0</v>
      </c>
      <c r="H5316">
        <v>0</v>
      </c>
      <c r="I5316">
        <v>151200</v>
      </c>
      <c r="J5316">
        <v>0</v>
      </c>
      <c r="K5316">
        <v>0</v>
      </c>
      <c r="L5316">
        <v>301200</v>
      </c>
      <c r="M5316">
        <v>223800</v>
      </c>
      <c r="N5316">
        <v>0</v>
      </c>
      <c r="O5316">
        <v>0</v>
      </c>
      <c r="P5316">
        <v>0</v>
      </c>
      <c r="Q5316">
        <v>268200</v>
      </c>
      <c r="R5316">
        <v>312000</v>
      </c>
      <c r="S5316">
        <f t="shared" si="581"/>
        <v>1256400</v>
      </c>
      <c r="T5316">
        <f t="shared" si="582"/>
        <v>135957202</v>
      </c>
      <c r="U5316" t="str">
        <f t="shared" si="583"/>
        <v>REMUNERAC</v>
      </c>
      <c r="V5316">
        <f t="shared" si="584"/>
        <v>0</v>
      </c>
      <c r="W5316" t="str">
        <f t="shared" ref="W5316:W5379" si="587">IF(U5316="AGUINALDO",MID(F5316,14,50),F5316)</f>
        <v>REMUNERACION EXTRAORDINARIA</v>
      </c>
      <c r="X5316">
        <f t="shared" si="585"/>
        <v>1256400</v>
      </c>
      <c r="Y5316">
        <f t="shared" si="586"/>
        <v>104700</v>
      </c>
    </row>
    <row r="5317" spans="2:25">
      <c r="B5317" t="s">
        <v>3240</v>
      </c>
      <c r="C5317" t="s">
        <v>3241</v>
      </c>
      <c r="D5317" t="s">
        <v>2694</v>
      </c>
      <c r="E5317">
        <v>133</v>
      </c>
      <c r="F5317" t="s">
        <v>2731</v>
      </c>
      <c r="G5317">
        <v>2400000</v>
      </c>
      <c r="H5317">
        <v>2400000</v>
      </c>
      <c r="I5317">
        <v>2400000</v>
      </c>
      <c r="J5317">
        <v>2400000</v>
      </c>
      <c r="K5317">
        <v>2400000</v>
      </c>
      <c r="L5317">
        <v>2400000</v>
      </c>
      <c r="M5317">
        <v>2400000</v>
      </c>
      <c r="N5317">
        <v>1680000</v>
      </c>
      <c r="O5317">
        <v>2400000</v>
      </c>
      <c r="P5317">
        <v>2400000</v>
      </c>
      <c r="Q5317">
        <v>2400000</v>
      </c>
      <c r="R5317">
        <v>2400000</v>
      </c>
      <c r="S5317">
        <f t="shared" si="581"/>
        <v>28080000</v>
      </c>
      <c r="T5317">
        <f t="shared" si="582"/>
        <v>135957202</v>
      </c>
      <c r="U5317" t="str">
        <f t="shared" si="583"/>
        <v>BONIFICAC</v>
      </c>
      <c r="V5317">
        <f t="shared" si="584"/>
        <v>0</v>
      </c>
      <c r="W5317" t="str">
        <f t="shared" si="587"/>
        <v>BONIFICACION POR CARGO</v>
      </c>
      <c r="X5317">
        <f t="shared" si="585"/>
        <v>28080000</v>
      </c>
      <c r="Y5317">
        <f t="shared" si="586"/>
        <v>2340000</v>
      </c>
    </row>
    <row r="5318" spans="2:25">
      <c r="B5318" t="s">
        <v>3240</v>
      </c>
      <c r="C5318" t="s">
        <v>3241</v>
      </c>
      <c r="D5318" t="s">
        <v>2694</v>
      </c>
      <c r="E5318">
        <v>232</v>
      </c>
      <c r="F5318" t="s">
        <v>33</v>
      </c>
      <c r="G5318">
        <v>0</v>
      </c>
      <c r="H5318">
        <v>0</v>
      </c>
      <c r="I5318">
        <v>0</v>
      </c>
      <c r="J5318">
        <v>176102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f t="shared" si="581"/>
        <v>176102</v>
      </c>
      <c r="T5318">
        <f t="shared" si="582"/>
        <v>135957202</v>
      </c>
      <c r="U5318" t="str">
        <f t="shared" si="583"/>
        <v>VIATICO</v>
      </c>
      <c r="V5318">
        <f t="shared" si="584"/>
        <v>0</v>
      </c>
      <c r="W5318" t="str">
        <f t="shared" si="587"/>
        <v>VIATICO</v>
      </c>
      <c r="X5318">
        <f t="shared" si="585"/>
        <v>176102</v>
      </c>
      <c r="Y5318">
        <f t="shared" si="586"/>
        <v>0</v>
      </c>
    </row>
    <row r="5319" spans="2:25">
      <c r="B5319" t="s">
        <v>3242</v>
      </c>
      <c r="C5319" t="s">
        <v>3243</v>
      </c>
      <c r="D5319" t="s">
        <v>2694</v>
      </c>
      <c r="E5319">
        <v>111</v>
      </c>
      <c r="F5319" t="s">
        <v>21</v>
      </c>
      <c r="G5319">
        <v>3900000</v>
      </c>
      <c r="H5319">
        <v>3900000</v>
      </c>
      <c r="I5319">
        <v>3900000</v>
      </c>
      <c r="J5319">
        <v>3900000</v>
      </c>
      <c r="K5319">
        <v>3900000</v>
      </c>
      <c r="L5319">
        <v>3900000</v>
      </c>
      <c r="M5319">
        <v>3900000</v>
      </c>
      <c r="N5319">
        <v>3900000</v>
      </c>
      <c r="O5319">
        <v>3900000</v>
      </c>
      <c r="P5319">
        <v>3900000</v>
      </c>
      <c r="Q5319">
        <v>3900000</v>
      </c>
      <c r="R5319">
        <v>3900000</v>
      </c>
      <c r="S5319">
        <f t="shared" si="581"/>
        <v>46800000</v>
      </c>
      <c r="T5319">
        <f t="shared" si="582"/>
        <v>68278862</v>
      </c>
      <c r="U5319" t="str">
        <f t="shared" si="583"/>
        <v>SUELDOS</v>
      </c>
      <c r="V5319">
        <f t="shared" si="584"/>
        <v>0</v>
      </c>
      <c r="W5319" t="str">
        <f t="shared" si="587"/>
        <v>SUELDOS</v>
      </c>
      <c r="X5319">
        <f t="shared" si="585"/>
        <v>46800000</v>
      </c>
      <c r="Y5319">
        <f t="shared" si="586"/>
        <v>3900000</v>
      </c>
    </row>
    <row r="5320" spans="2:25">
      <c r="B5320" t="s">
        <v>3242</v>
      </c>
      <c r="C5320" t="s">
        <v>3243</v>
      </c>
      <c r="D5320" t="s">
        <v>2694</v>
      </c>
      <c r="E5320">
        <v>114</v>
      </c>
      <c r="F5320" t="s">
        <v>79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1140750</v>
      </c>
      <c r="S5320">
        <f t="shared" si="581"/>
        <v>1140750</v>
      </c>
      <c r="T5320">
        <f t="shared" si="582"/>
        <v>68278862</v>
      </c>
      <c r="U5320" t="str">
        <f t="shared" si="583"/>
        <v>AGUINALDO</v>
      </c>
      <c r="V5320">
        <f t="shared" si="584"/>
        <v>1140750</v>
      </c>
      <c r="W5320" t="str">
        <f t="shared" si="587"/>
        <v>BONIFICACION POR GESTION PRESUPUESTARIA</v>
      </c>
      <c r="X5320">
        <f t="shared" si="585"/>
        <v>0</v>
      </c>
      <c r="Y5320">
        <f t="shared" si="586"/>
        <v>0</v>
      </c>
    </row>
    <row r="5321" spans="2:25">
      <c r="B5321" t="s">
        <v>3242</v>
      </c>
      <c r="C5321" t="s">
        <v>3243</v>
      </c>
      <c r="D5321" t="s">
        <v>2694</v>
      </c>
      <c r="E5321">
        <v>114</v>
      </c>
      <c r="F5321" t="s">
        <v>3488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3900000</v>
      </c>
      <c r="S5321">
        <f t="shared" si="581"/>
        <v>3900000</v>
      </c>
      <c r="T5321">
        <f t="shared" si="582"/>
        <v>68278862</v>
      </c>
      <c r="U5321" t="str">
        <f t="shared" si="583"/>
        <v>AGUINALDO</v>
      </c>
      <c r="V5321">
        <f t="shared" si="584"/>
        <v>3900000</v>
      </c>
      <c r="W5321" t="str">
        <f t="shared" si="587"/>
        <v>SUELDOS</v>
      </c>
      <c r="X5321">
        <f t="shared" si="585"/>
        <v>0</v>
      </c>
      <c r="Y5321">
        <f t="shared" si="586"/>
        <v>0</v>
      </c>
    </row>
    <row r="5322" spans="2:25">
      <c r="B5322" t="s">
        <v>3242</v>
      </c>
      <c r="C5322" t="s">
        <v>3243</v>
      </c>
      <c r="D5322" t="s">
        <v>2694</v>
      </c>
      <c r="E5322">
        <v>123</v>
      </c>
      <c r="F5322" t="s">
        <v>30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184470</v>
      </c>
      <c r="S5322">
        <f t="shared" si="581"/>
        <v>184470</v>
      </c>
      <c r="T5322">
        <f t="shared" si="582"/>
        <v>68278862</v>
      </c>
      <c r="U5322" t="str">
        <f t="shared" si="583"/>
        <v>AGUINALDO</v>
      </c>
      <c r="V5322">
        <f t="shared" si="584"/>
        <v>184470</v>
      </c>
      <c r="W5322" t="str">
        <f t="shared" si="587"/>
        <v>REMUNERACION EXTRAORDINARIA</v>
      </c>
      <c r="X5322">
        <f t="shared" si="585"/>
        <v>0</v>
      </c>
      <c r="Y5322">
        <f t="shared" si="586"/>
        <v>0</v>
      </c>
    </row>
    <row r="5323" spans="2:25">
      <c r="B5323" t="s">
        <v>3242</v>
      </c>
      <c r="C5323" t="s">
        <v>3243</v>
      </c>
      <c r="D5323" t="s">
        <v>2694</v>
      </c>
      <c r="E5323">
        <v>123</v>
      </c>
      <c r="F5323" t="s">
        <v>32</v>
      </c>
      <c r="G5323">
        <v>0</v>
      </c>
      <c r="H5323">
        <v>0</v>
      </c>
      <c r="I5323">
        <v>352463</v>
      </c>
      <c r="J5323">
        <v>422663</v>
      </c>
      <c r="K5323">
        <v>467415</v>
      </c>
      <c r="L5323">
        <v>424125</v>
      </c>
      <c r="M5323">
        <v>267053</v>
      </c>
      <c r="N5323">
        <v>0</v>
      </c>
      <c r="O5323">
        <v>138060</v>
      </c>
      <c r="P5323">
        <v>141863</v>
      </c>
      <c r="Q5323">
        <v>0</v>
      </c>
      <c r="R5323">
        <v>0</v>
      </c>
      <c r="S5323">
        <f t="shared" si="581"/>
        <v>2213642</v>
      </c>
      <c r="T5323">
        <f t="shared" si="582"/>
        <v>68278862</v>
      </c>
      <c r="U5323" t="str">
        <f t="shared" si="583"/>
        <v>REMUNERAC</v>
      </c>
      <c r="V5323">
        <f t="shared" si="584"/>
        <v>0</v>
      </c>
      <c r="W5323" t="str">
        <f t="shared" si="587"/>
        <v>REMUNERACION EXTRAORDINARIA</v>
      </c>
      <c r="X5323">
        <f t="shared" si="585"/>
        <v>2213642</v>
      </c>
      <c r="Y5323">
        <f t="shared" si="586"/>
        <v>184470</v>
      </c>
    </row>
    <row r="5324" spans="2:25">
      <c r="B5324" t="s">
        <v>3242</v>
      </c>
      <c r="C5324" t="s">
        <v>3243</v>
      </c>
      <c r="D5324" t="s">
        <v>2694</v>
      </c>
      <c r="E5324">
        <v>133</v>
      </c>
      <c r="F5324" t="s">
        <v>78</v>
      </c>
      <c r="G5324">
        <v>1170000</v>
      </c>
      <c r="H5324">
        <v>1170000</v>
      </c>
      <c r="I5324">
        <v>1170000</v>
      </c>
      <c r="J5324">
        <v>1170000</v>
      </c>
      <c r="K5324">
        <v>1170000</v>
      </c>
      <c r="L5324">
        <v>1170000</v>
      </c>
      <c r="M5324">
        <v>1170000</v>
      </c>
      <c r="N5324">
        <v>1170000</v>
      </c>
      <c r="O5324">
        <v>1170000</v>
      </c>
      <c r="P5324">
        <v>1170000</v>
      </c>
      <c r="Q5324">
        <v>1170000</v>
      </c>
      <c r="R5324">
        <v>1170000</v>
      </c>
      <c r="S5324">
        <f t="shared" si="581"/>
        <v>14040000</v>
      </c>
      <c r="T5324">
        <f t="shared" si="582"/>
        <v>68278862</v>
      </c>
      <c r="U5324" t="str">
        <f t="shared" si="583"/>
        <v>BONIFICAC</v>
      </c>
      <c r="V5324">
        <f t="shared" si="584"/>
        <v>0</v>
      </c>
      <c r="W5324" t="str">
        <f t="shared" si="587"/>
        <v>BONIFICACION POR GESTION PRESUPUESTARIA</v>
      </c>
      <c r="X5324">
        <f t="shared" si="585"/>
        <v>14040000</v>
      </c>
      <c r="Y5324">
        <f t="shared" si="586"/>
        <v>1140750</v>
      </c>
    </row>
    <row r="5325" spans="2:25">
      <c r="B5325" t="s">
        <v>3244</v>
      </c>
      <c r="C5325" t="s">
        <v>3245</v>
      </c>
      <c r="D5325" t="s">
        <v>2694</v>
      </c>
      <c r="E5325">
        <v>111</v>
      </c>
      <c r="F5325" t="s">
        <v>21</v>
      </c>
      <c r="G5325">
        <v>7600000</v>
      </c>
      <c r="H5325">
        <v>7600000</v>
      </c>
      <c r="I5325">
        <v>7600000</v>
      </c>
      <c r="J5325">
        <v>7600000</v>
      </c>
      <c r="K5325">
        <v>7600000</v>
      </c>
      <c r="L5325">
        <v>7600000</v>
      </c>
      <c r="M5325">
        <v>7600000</v>
      </c>
      <c r="N5325">
        <v>7600000</v>
      </c>
      <c r="O5325">
        <v>7600000</v>
      </c>
      <c r="P5325">
        <v>7600000</v>
      </c>
      <c r="Q5325">
        <v>7600000</v>
      </c>
      <c r="R5325">
        <v>7600000</v>
      </c>
      <c r="S5325">
        <f t="shared" si="581"/>
        <v>91200000</v>
      </c>
      <c r="T5325">
        <f t="shared" si="582"/>
        <v>137396722</v>
      </c>
      <c r="U5325" t="str">
        <f t="shared" si="583"/>
        <v>SUELDOS</v>
      </c>
      <c r="V5325">
        <f t="shared" si="584"/>
        <v>0</v>
      </c>
      <c r="W5325" t="str">
        <f t="shared" si="587"/>
        <v>SUELDOS</v>
      </c>
      <c r="X5325">
        <f t="shared" si="585"/>
        <v>91200000</v>
      </c>
      <c r="Y5325">
        <f t="shared" si="586"/>
        <v>7600000</v>
      </c>
    </row>
    <row r="5326" spans="2:25">
      <c r="B5326" t="s">
        <v>3244</v>
      </c>
      <c r="C5326" t="s">
        <v>3245</v>
      </c>
      <c r="D5326" t="s">
        <v>2694</v>
      </c>
      <c r="E5326">
        <v>114</v>
      </c>
      <c r="F5326" t="s">
        <v>2727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2223000</v>
      </c>
      <c r="S5326">
        <f t="shared" si="581"/>
        <v>2223000</v>
      </c>
      <c r="T5326">
        <f t="shared" si="582"/>
        <v>137396722</v>
      </c>
      <c r="U5326" t="str">
        <f t="shared" si="583"/>
        <v>AGUINALDO</v>
      </c>
      <c r="V5326">
        <f t="shared" si="584"/>
        <v>2223000</v>
      </c>
      <c r="W5326" t="str">
        <f t="shared" si="587"/>
        <v>BONIFICACION POR CARGO</v>
      </c>
      <c r="X5326">
        <f t="shared" si="585"/>
        <v>0</v>
      </c>
      <c r="Y5326">
        <f t="shared" si="586"/>
        <v>0</v>
      </c>
    </row>
    <row r="5327" spans="2:25">
      <c r="B5327" t="s">
        <v>3244</v>
      </c>
      <c r="C5327" t="s">
        <v>3245</v>
      </c>
      <c r="D5327" t="s">
        <v>2694</v>
      </c>
      <c r="E5327">
        <v>114</v>
      </c>
      <c r="F5327" t="s">
        <v>3488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7600000</v>
      </c>
      <c r="S5327">
        <f t="shared" si="581"/>
        <v>7600000</v>
      </c>
      <c r="T5327">
        <f t="shared" si="582"/>
        <v>137396722</v>
      </c>
      <c r="U5327" t="str">
        <f t="shared" si="583"/>
        <v>AGUINALDO</v>
      </c>
      <c r="V5327">
        <f t="shared" si="584"/>
        <v>7600000</v>
      </c>
      <c r="W5327" t="str">
        <f t="shared" si="587"/>
        <v>SUELDOS</v>
      </c>
      <c r="X5327">
        <f t="shared" si="585"/>
        <v>0</v>
      </c>
      <c r="Y5327">
        <f t="shared" si="586"/>
        <v>0</v>
      </c>
    </row>
    <row r="5328" spans="2:25">
      <c r="B5328" t="s">
        <v>3244</v>
      </c>
      <c r="C5328" t="s">
        <v>3245</v>
      </c>
      <c r="D5328" t="s">
        <v>2694</v>
      </c>
      <c r="E5328">
        <v>123</v>
      </c>
      <c r="F5328" t="s">
        <v>30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702132</v>
      </c>
      <c r="S5328">
        <f t="shared" si="581"/>
        <v>702132</v>
      </c>
      <c r="T5328">
        <f t="shared" si="582"/>
        <v>137396722</v>
      </c>
      <c r="U5328" t="str">
        <f t="shared" si="583"/>
        <v>AGUINALDO</v>
      </c>
      <c r="V5328">
        <f t="shared" si="584"/>
        <v>702132</v>
      </c>
      <c r="W5328" t="str">
        <f t="shared" si="587"/>
        <v>REMUNERACION EXTRAORDINARIA</v>
      </c>
      <c r="X5328">
        <f t="shared" si="585"/>
        <v>0</v>
      </c>
      <c r="Y5328">
        <f t="shared" si="586"/>
        <v>0</v>
      </c>
    </row>
    <row r="5329" spans="2:25">
      <c r="B5329" t="s">
        <v>3244</v>
      </c>
      <c r="C5329" t="s">
        <v>3245</v>
      </c>
      <c r="D5329" t="s">
        <v>2694</v>
      </c>
      <c r="E5329">
        <v>123</v>
      </c>
      <c r="F5329" t="s">
        <v>32</v>
      </c>
      <c r="G5329">
        <v>0</v>
      </c>
      <c r="H5329">
        <v>0</v>
      </c>
      <c r="I5329">
        <v>732450</v>
      </c>
      <c r="J5329">
        <v>766650</v>
      </c>
      <c r="K5329">
        <v>912000</v>
      </c>
      <c r="L5329">
        <v>912000</v>
      </c>
      <c r="M5329">
        <v>912000</v>
      </c>
      <c r="N5329">
        <v>0</v>
      </c>
      <c r="O5329">
        <v>830490</v>
      </c>
      <c r="P5329">
        <v>1120000</v>
      </c>
      <c r="Q5329">
        <v>1120000</v>
      </c>
      <c r="R5329">
        <v>1690000</v>
      </c>
      <c r="S5329">
        <f t="shared" si="581"/>
        <v>8995590</v>
      </c>
      <c r="T5329">
        <f t="shared" si="582"/>
        <v>137396722</v>
      </c>
      <c r="U5329" t="str">
        <f t="shared" si="583"/>
        <v>REMUNERAC</v>
      </c>
      <c r="V5329">
        <f t="shared" si="584"/>
        <v>0</v>
      </c>
      <c r="W5329" t="str">
        <f t="shared" si="587"/>
        <v>REMUNERACION EXTRAORDINARIA</v>
      </c>
      <c r="X5329">
        <f t="shared" si="585"/>
        <v>8995590</v>
      </c>
      <c r="Y5329">
        <f t="shared" si="586"/>
        <v>702132</v>
      </c>
    </row>
    <row r="5330" spans="2:25">
      <c r="B5330" t="s">
        <v>3244</v>
      </c>
      <c r="C5330" t="s">
        <v>3245</v>
      </c>
      <c r="D5330" t="s">
        <v>2694</v>
      </c>
      <c r="E5330">
        <v>133</v>
      </c>
      <c r="F5330" t="s">
        <v>2731</v>
      </c>
      <c r="G5330">
        <v>2280000</v>
      </c>
      <c r="H5330">
        <v>2280000</v>
      </c>
      <c r="I5330">
        <v>2280000</v>
      </c>
      <c r="J5330">
        <v>2280000</v>
      </c>
      <c r="K5330">
        <v>2280000</v>
      </c>
      <c r="L5330">
        <v>2280000</v>
      </c>
      <c r="M5330">
        <v>2280000</v>
      </c>
      <c r="N5330">
        <v>1596000</v>
      </c>
      <c r="O5330">
        <v>2280000</v>
      </c>
      <c r="P5330">
        <v>2280000</v>
      </c>
      <c r="Q5330">
        <v>2280000</v>
      </c>
      <c r="R5330">
        <v>2280000</v>
      </c>
      <c r="S5330">
        <f t="shared" si="581"/>
        <v>26676000</v>
      </c>
      <c r="T5330">
        <f t="shared" si="582"/>
        <v>137396722</v>
      </c>
      <c r="U5330" t="str">
        <f t="shared" si="583"/>
        <v>BONIFICAC</v>
      </c>
      <c r="V5330">
        <f t="shared" si="584"/>
        <v>0</v>
      </c>
      <c r="W5330" t="str">
        <f t="shared" si="587"/>
        <v>BONIFICACION POR CARGO</v>
      </c>
      <c r="X5330">
        <f t="shared" si="585"/>
        <v>26676000</v>
      </c>
      <c r="Y5330">
        <f t="shared" si="586"/>
        <v>2223000</v>
      </c>
    </row>
    <row r="5331" spans="2:25">
      <c r="B5331" t="s">
        <v>3246</v>
      </c>
      <c r="C5331" t="s">
        <v>3247</v>
      </c>
      <c r="D5331" t="s">
        <v>2694</v>
      </c>
      <c r="E5331">
        <v>111</v>
      </c>
      <c r="F5331" t="s">
        <v>21</v>
      </c>
      <c r="G5331">
        <v>2550307</v>
      </c>
      <c r="H5331">
        <v>2550307</v>
      </c>
      <c r="I5331">
        <v>2550307</v>
      </c>
      <c r="J5331">
        <v>2550307</v>
      </c>
      <c r="K5331">
        <v>2550307</v>
      </c>
      <c r="L5331">
        <v>2550307</v>
      </c>
      <c r="M5331">
        <v>2550307</v>
      </c>
      <c r="N5331">
        <v>2550307</v>
      </c>
      <c r="O5331">
        <v>2550307</v>
      </c>
      <c r="P5331">
        <v>2550307</v>
      </c>
      <c r="Q5331">
        <v>2550307</v>
      </c>
      <c r="R5331">
        <v>2550307</v>
      </c>
      <c r="S5331">
        <f t="shared" si="581"/>
        <v>30603684</v>
      </c>
      <c r="T5331">
        <f t="shared" si="582"/>
        <v>34187774</v>
      </c>
      <c r="U5331" t="str">
        <f t="shared" si="583"/>
        <v>SUELDOS</v>
      </c>
      <c r="V5331">
        <f t="shared" si="584"/>
        <v>0</v>
      </c>
      <c r="W5331" t="str">
        <f t="shared" si="587"/>
        <v>SUELDOS</v>
      </c>
      <c r="X5331">
        <f t="shared" si="585"/>
        <v>30603684</v>
      </c>
      <c r="Y5331">
        <f t="shared" si="586"/>
        <v>2550307</v>
      </c>
    </row>
    <row r="5332" spans="2:25">
      <c r="B5332" t="s">
        <v>3246</v>
      </c>
      <c r="C5332" t="s">
        <v>3247</v>
      </c>
      <c r="D5332" t="s">
        <v>2694</v>
      </c>
      <c r="E5332">
        <v>114</v>
      </c>
      <c r="F5332" t="s">
        <v>3488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2550307</v>
      </c>
      <c r="S5332">
        <f t="shared" si="581"/>
        <v>2550307</v>
      </c>
      <c r="T5332">
        <f t="shared" si="582"/>
        <v>34187774</v>
      </c>
      <c r="U5332" t="str">
        <f t="shared" si="583"/>
        <v>AGUINALDO</v>
      </c>
      <c r="V5332">
        <f t="shared" si="584"/>
        <v>2550307</v>
      </c>
      <c r="W5332" t="str">
        <f t="shared" si="587"/>
        <v>SUELDOS</v>
      </c>
      <c r="X5332">
        <f t="shared" si="585"/>
        <v>0</v>
      </c>
      <c r="Y5332">
        <f t="shared" si="586"/>
        <v>0</v>
      </c>
    </row>
    <row r="5333" spans="2:25">
      <c r="B5333" t="s">
        <v>3246</v>
      </c>
      <c r="C5333" t="s">
        <v>3247</v>
      </c>
      <c r="D5333" t="s">
        <v>2694</v>
      </c>
      <c r="E5333">
        <v>123</v>
      </c>
      <c r="F5333" t="s">
        <v>30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79522</v>
      </c>
      <c r="S5333">
        <f t="shared" si="581"/>
        <v>79522</v>
      </c>
      <c r="T5333">
        <f t="shared" si="582"/>
        <v>34187774</v>
      </c>
      <c r="U5333" t="str">
        <f t="shared" si="583"/>
        <v>AGUINALDO</v>
      </c>
      <c r="V5333">
        <f t="shared" si="584"/>
        <v>79522</v>
      </c>
      <c r="W5333" t="str">
        <f t="shared" si="587"/>
        <v>REMUNERACION EXTRAORDINARIA</v>
      </c>
      <c r="X5333">
        <f t="shared" si="585"/>
        <v>0</v>
      </c>
      <c r="Y5333">
        <f t="shared" si="586"/>
        <v>0</v>
      </c>
    </row>
    <row r="5334" spans="2:25">
      <c r="B5334" t="s">
        <v>3246</v>
      </c>
      <c r="C5334" t="s">
        <v>3247</v>
      </c>
      <c r="D5334" t="s">
        <v>2694</v>
      </c>
      <c r="E5334">
        <v>123</v>
      </c>
      <c r="F5334" t="s">
        <v>32</v>
      </c>
      <c r="G5334">
        <v>0</v>
      </c>
      <c r="H5334">
        <v>0</v>
      </c>
      <c r="I5334">
        <v>42654</v>
      </c>
      <c r="J5334">
        <v>68476</v>
      </c>
      <c r="K5334">
        <v>53939</v>
      </c>
      <c r="L5334">
        <v>115146</v>
      </c>
      <c r="M5334">
        <v>135230</v>
      </c>
      <c r="N5334">
        <v>0</v>
      </c>
      <c r="O5334">
        <v>157226</v>
      </c>
      <c r="P5334">
        <v>158757</v>
      </c>
      <c r="Q5334">
        <v>117633</v>
      </c>
      <c r="R5334">
        <v>105200</v>
      </c>
      <c r="S5334">
        <f t="shared" si="581"/>
        <v>954261</v>
      </c>
      <c r="T5334">
        <f t="shared" si="582"/>
        <v>34187774</v>
      </c>
      <c r="U5334" t="str">
        <f t="shared" si="583"/>
        <v>REMUNERAC</v>
      </c>
      <c r="V5334">
        <f t="shared" si="584"/>
        <v>0</v>
      </c>
      <c r="W5334" t="str">
        <f t="shared" si="587"/>
        <v>REMUNERACION EXTRAORDINARIA</v>
      </c>
      <c r="X5334">
        <f t="shared" si="585"/>
        <v>954261</v>
      </c>
      <c r="Y5334">
        <f t="shared" si="586"/>
        <v>79522</v>
      </c>
    </row>
    <row r="5335" spans="2:25">
      <c r="B5335" t="s">
        <v>3248</v>
      </c>
      <c r="C5335" t="s">
        <v>3249</v>
      </c>
      <c r="D5335" t="s">
        <v>2694</v>
      </c>
      <c r="E5335">
        <v>111</v>
      </c>
      <c r="F5335" t="s">
        <v>21</v>
      </c>
      <c r="G5335">
        <v>5300000</v>
      </c>
      <c r="H5335">
        <v>5300000</v>
      </c>
      <c r="I5335">
        <v>5300000</v>
      </c>
      <c r="J5335">
        <v>5300000</v>
      </c>
      <c r="K5335">
        <v>5300000</v>
      </c>
      <c r="L5335">
        <v>5300000</v>
      </c>
      <c r="M5335">
        <v>5300000</v>
      </c>
      <c r="N5335">
        <v>5300000</v>
      </c>
      <c r="O5335">
        <v>5300000</v>
      </c>
      <c r="P5335">
        <v>5300000</v>
      </c>
      <c r="Q5335">
        <v>5300000</v>
      </c>
      <c r="R5335">
        <v>5300000</v>
      </c>
      <c r="S5335">
        <f t="shared" si="581"/>
        <v>63600000</v>
      </c>
      <c r="T5335">
        <f t="shared" si="582"/>
        <v>97412649</v>
      </c>
      <c r="U5335" t="str">
        <f t="shared" si="583"/>
        <v>SUELDOS</v>
      </c>
      <c r="V5335">
        <f t="shared" si="584"/>
        <v>0</v>
      </c>
      <c r="W5335" t="str">
        <f t="shared" si="587"/>
        <v>SUELDOS</v>
      </c>
      <c r="X5335">
        <f t="shared" si="585"/>
        <v>63600000</v>
      </c>
      <c r="Y5335">
        <f t="shared" si="586"/>
        <v>5300000</v>
      </c>
    </row>
    <row r="5336" spans="2:25">
      <c r="B5336" t="s">
        <v>3248</v>
      </c>
      <c r="C5336" t="s">
        <v>3249</v>
      </c>
      <c r="D5336" t="s">
        <v>2694</v>
      </c>
      <c r="E5336">
        <v>114</v>
      </c>
      <c r="F5336" t="s">
        <v>2727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1457500</v>
      </c>
      <c r="S5336">
        <f t="shared" si="581"/>
        <v>1457500</v>
      </c>
      <c r="T5336">
        <f t="shared" si="582"/>
        <v>97412649</v>
      </c>
      <c r="U5336" t="str">
        <f t="shared" si="583"/>
        <v>AGUINALDO</v>
      </c>
      <c r="V5336">
        <f t="shared" si="584"/>
        <v>1457500</v>
      </c>
      <c r="W5336" t="str">
        <f t="shared" si="587"/>
        <v>BONIFICACION POR CARGO</v>
      </c>
      <c r="X5336">
        <f t="shared" si="585"/>
        <v>0</v>
      </c>
      <c r="Y5336">
        <f t="shared" si="586"/>
        <v>0</v>
      </c>
    </row>
    <row r="5337" spans="2:25">
      <c r="B5337" t="s">
        <v>3248</v>
      </c>
      <c r="C5337" t="s">
        <v>3249</v>
      </c>
      <c r="D5337" t="s">
        <v>2694</v>
      </c>
      <c r="E5337">
        <v>114</v>
      </c>
      <c r="F5337" t="s">
        <v>3488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5300000</v>
      </c>
      <c r="S5337">
        <f t="shared" si="581"/>
        <v>5300000</v>
      </c>
      <c r="T5337">
        <f t="shared" si="582"/>
        <v>97412649</v>
      </c>
      <c r="U5337" t="str">
        <f t="shared" si="583"/>
        <v>AGUINALDO</v>
      </c>
      <c r="V5337">
        <f t="shared" si="584"/>
        <v>5300000</v>
      </c>
      <c r="W5337" t="str">
        <f t="shared" si="587"/>
        <v>SUELDOS</v>
      </c>
      <c r="X5337">
        <f t="shared" si="585"/>
        <v>0</v>
      </c>
      <c r="Y5337">
        <f t="shared" si="586"/>
        <v>0</v>
      </c>
    </row>
    <row r="5338" spans="2:25">
      <c r="B5338" t="s">
        <v>3248</v>
      </c>
      <c r="C5338" t="s">
        <v>3249</v>
      </c>
      <c r="D5338" t="s">
        <v>2694</v>
      </c>
      <c r="E5338">
        <v>123</v>
      </c>
      <c r="F5338" t="s">
        <v>30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423602</v>
      </c>
      <c r="S5338">
        <f t="shared" si="581"/>
        <v>423602</v>
      </c>
      <c r="T5338">
        <f t="shared" si="582"/>
        <v>97412649</v>
      </c>
      <c r="U5338" t="str">
        <f t="shared" si="583"/>
        <v>AGUINALDO</v>
      </c>
      <c r="V5338">
        <f t="shared" si="584"/>
        <v>423602</v>
      </c>
      <c r="W5338" t="str">
        <f t="shared" si="587"/>
        <v>REMUNERACION EXTRAORDINARIA</v>
      </c>
      <c r="X5338">
        <f t="shared" si="585"/>
        <v>0</v>
      </c>
      <c r="Y5338">
        <f t="shared" si="586"/>
        <v>0</v>
      </c>
    </row>
    <row r="5339" spans="2:25">
      <c r="B5339" t="s">
        <v>3248</v>
      </c>
      <c r="C5339" t="s">
        <v>3249</v>
      </c>
      <c r="D5339" t="s">
        <v>2694</v>
      </c>
      <c r="E5339">
        <v>123</v>
      </c>
      <c r="F5339" t="s">
        <v>32</v>
      </c>
      <c r="G5339">
        <v>0</v>
      </c>
      <c r="H5339">
        <v>0</v>
      </c>
      <c r="I5339">
        <v>477000</v>
      </c>
      <c r="J5339">
        <v>543780</v>
      </c>
      <c r="K5339">
        <v>636000</v>
      </c>
      <c r="L5339">
        <v>539805</v>
      </c>
      <c r="M5339">
        <v>636000</v>
      </c>
      <c r="N5339">
        <v>0</v>
      </c>
      <c r="O5339">
        <v>471833</v>
      </c>
      <c r="P5339">
        <v>506813</v>
      </c>
      <c r="Q5339">
        <v>795000</v>
      </c>
      <c r="R5339">
        <v>477000</v>
      </c>
      <c r="S5339">
        <f t="shared" si="581"/>
        <v>5083231</v>
      </c>
      <c r="T5339">
        <f t="shared" si="582"/>
        <v>97412649</v>
      </c>
      <c r="U5339" t="str">
        <f t="shared" si="583"/>
        <v>REMUNERAC</v>
      </c>
      <c r="V5339">
        <f t="shared" si="584"/>
        <v>0</v>
      </c>
      <c r="W5339" t="str">
        <f t="shared" si="587"/>
        <v>REMUNERACION EXTRAORDINARIA</v>
      </c>
      <c r="X5339">
        <f t="shared" si="585"/>
        <v>5083231</v>
      </c>
      <c r="Y5339">
        <f t="shared" si="586"/>
        <v>423602</v>
      </c>
    </row>
    <row r="5340" spans="2:25">
      <c r="B5340" t="s">
        <v>3248</v>
      </c>
      <c r="C5340" t="s">
        <v>3249</v>
      </c>
      <c r="D5340" t="s">
        <v>2694</v>
      </c>
      <c r="E5340">
        <v>133</v>
      </c>
      <c r="F5340" t="s">
        <v>2731</v>
      </c>
      <c r="G5340">
        <v>1590000</v>
      </c>
      <c r="H5340">
        <v>1590000</v>
      </c>
      <c r="I5340">
        <v>1590000</v>
      </c>
      <c r="J5340">
        <v>1590000</v>
      </c>
      <c r="K5340">
        <v>1590000</v>
      </c>
      <c r="L5340">
        <v>1590000</v>
      </c>
      <c r="M5340">
        <v>1590000</v>
      </c>
      <c r="N5340">
        <v>1060000</v>
      </c>
      <c r="O5340">
        <v>1590000</v>
      </c>
      <c r="P5340">
        <v>1590000</v>
      </c>
      <c r="Q5340">
        <v>1590000</v>
      </c>
      <c r="R5340">
        <v>1590000</v>
      </c>
      <c r="S5340">
        <f t="shared" si="581"/>
        <v>18550000</v>
      </c>
      <c r="T5340">
        <f t="shared" si="582"/>
        <v>97412649</v>
      </c>
      <c r="U5340" t="str">
        <f t="shared" si="583"/>
        <v>BONIFICAC</v>
      </c>
      <c r="V5340">
        <f t="shared" si="584"/>
        <v>0</v>
      </c>
      <c r="W5340" t="str">
        <f t="shared" si="587"/>
        <v>BONIFICACION POR CARGO</v>
      </c>
      <c r="X5340">
        <f t="shared" si="585"/>
        <v>18550000</v>
      </c>
      <c r="Y5340">
        <f t="shared" si="586"/>
        <v>1457500</v>
      </c>
    </row>
    <row r="5341" spans="2:25">
      <c r="B5341" t="s">
        <v>3248</v>
      </c>
      <c r="C5341" t="s">
        <v>3249</v>
      </c>
      <c r="D5341" t="s">
        <v>2694</v>
      </c>
      <c r="E5341">
        <v>232</v>
      </c>
      <c r="F5341" t="s">
        <v>33</v>
      </c>
      <c r="G5341">
        <v>0</v>
      </c>
      <c r="H5341">
        <v>0</v>
      </c>
      <c r="I5341">
        <v>1232714</v>
      </c>
      <c r="J5341">
        <v>1765602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f t="shared" si="581"/>
        <v>2998316</v>
      </c>
      <c r="T5341">
        <f t="shared" si="582"/>
        <v>97412649</v>
      </c>
      <c r="U5341" t="str">
        <f t="shared" si="583"/>
        <v>VIATICO</v>
      </c>
      <c r="V5341">
        <f t="shared" si="584"/>
        <v>0</v>
      </c>
      <c r="W5341" t="str">
        <f t="shared" si="587"/>
        <v>VIATICO</v>
      </c>
      <c r="X5341">
        <f t="shared" si="585"/>
        <v>2998316</v>
      </c>
      <c r="Y5341">
        <f t="shared" si="586"/>
        <v>0</v>
      </c>
    </row>
    <row r="5342" spans="2:25">
      <c r="B5342" t="s">
        <v>3250</v>
      </c>
      <c r="C5342" t="s">
        <v>3251</v>
      </c>
      <c r="D5342" t="s">
        <v>2694</v>
      </c>
      <c r="E5342">
        <v>111</v>
      </c>
      <c r="F5342" t="s">
        <v>21</v>
      </c>
      <c r="G5342">
        <v>7600000</v>
      </c>
      <c r="H5342">
        <v>7600000</v>
      </c>
      <c r="I5342">
        <v>7600000</v>
      </c>
      <c r="J5342">
        <v>7600000</v>
      </c>
      <c r="K5342">
        <v>7600000</v>
      </c>
      <c r="L5342">
        <v>7600000</v>
      </c>
      <c r="M5342">
        <v>7600000</v>
      </c>
      <c r="N5342">
        <v>7600000</v>
      </c>
      <c r="O5342">
        <v>7600000</v>
      </c>
      <c r="P5342">
        <v>7600000</v>
      </c>
      <c r="Q5342">
        <v>7600000</v>
      </c>
      <c r="R5342">
        <v>7600000</v>
      </c>
      <c r="S5342">
        <f t="shared" si="581"/>
        <v>91200000</v>
      </c>
      <c r="T5342">
        <f t="shared" si="582"/>
        <v>138981826</v>
      </c>
      <c r="U5342" t="str">
        <f t="shared" si="583"/>
        <v>SUELDOS</v>
      </c>
      <c r="V5342">
        <f t="shared" si="584"/>
        <v>0</v>
      </c>
      <c r="W5342" t="str">
        <f t="shared" si="587"/>
        <v>SUELDOS</v>
      </c>
      <c r="X5342">
        <f t="shared" si="585"/>
        <v>91200000</v>
      </c>
      <c r="Y5342">
        <f t="shared" si="586"/>
        <v>7600000</v>
      </c>
    </row>
    <row r="5343" spans="2:25">
      <c r="B5343" t="s">
        <v>3250</v>
      </c>
      <c r="C5343" t="s">
        <v>3251</v>
      </c>
      <c r="D5343" t="s">
        <v>2694</v>
      </c>
      <c r="E5343">
        <v>114</v>
      </c>
      <c r="F5343" t="s">
        <v>2727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2223000</v>
      </c>
      <c r="S5343">
        <f t="shared" si="581"/>
        <v>2223000</v>
      </c>
      <c r="T5343">
        <f t="shared" si="582"/>
        <v>138981826</v>
      </c>
      <c r="U5343" t="str">
        <f t="shared" si="583"/>
        <v>AGUINALDO</v>
      </c>
      <c r="V5343">
        <f t="shared" si="584"/>
        <v>2223000</v>
      </c>
      <c r="W5343" t="str">
        <f t="shared" si="587"/>
        <v>BONIFICACION POR CARGO</v>
      </c>
      <c r="X5343">
        <f t="shared" si="585"/>
        <v>0</v>
      </c>
      <c r="Y5343">
        <f t="shared" si="586"/>
        <v>0</v>
      </c>
    </row>
    <row r="5344" spans="2:25">
      <c r="B5344" t="s">
        <v>3250</v>
      </c>
      <c r="C5344" t="s">
        <v>3251</v>
      </c>
      <c r="D5344" t="s">
        <v>2694</v>
      </c>
      <c r="E5344">
        <v>114</v>
      </c>
      <c r="F5344" t="s">
        <v>3488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7600000</v>
      </c>
      <c r="S5344">
        <f t="shared" si="581"/>
        <v>7600000</v>
      </c>
      <c r="T5344">
        <f t="shared" si="582"/>
        <v>138981826</v>
      </c>
      <c r="U5344" t="str">
        <f t="shared" si="583"/>
        <v>AGUINALDO</v>
      </c>
      <c r="V5344">
        <f t="shared" si="584"/>
        <v>7600000</v>
      </c>
      <c r="W5344" t="str">
        <f t="shared" si="587"/>
        <v>SUELDOS</v>
      </c>
      <c r="X5344">
        <f t="shared" si="585"/>
        <v>0</v>
      </c>
      <c r="Y5344">
        <f t="shared" si="586"/>
        <v>0</v>
      </c>
    </row>
    <row r="5345" spans="2:25">
      <c r="B5345" t="s">
        <v>3250</v>
      </c>
      <c r="C5345" t="s">
        <v>3251</v>
      </c>
      <c r="D5345" t="s">
        <v>2694</v>
      </c>
      <c r="E5345">
        <v>123</v>
      </c>
      <c r="F5345" t="s">
        <v>30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332310</v>
      </c>
      <c r="S5345">
        <f t="shared" si="581"/>
        <v>332310</v>
      </c>
      <c r="T5345">
        <f t="shared" si="582"/>
        <v>138981826</v>
      </c>
      <c r="U5345" t="str">
        <f t="shared" si="583"/>
        <v>AGUINALDO</v>
      </c>
      <c r="V5345">
        <f t="shared" si="584"/>
        <v>332310</v>
      </c>
      <c r="W5345" t="str">
        <f t="shared" si="587"/>
        <v>REMUNERACION EXTRAORDINARIA</v>
      </c>
      <c r="X5345">
        <f t="shared" si="585"/>
        <v>0</v>
      </c>
      <c r="Y5345">
        <f t="shared" si="586"/>
        <v>0</v>
      </c>
    </row>
    <row r="5346" spans="2:25">
      <c r="B5346" t="s">
        <v>3250</v>
      </c>
      <c r="C5346" t="s">
        <v>3251</v>
      </c>
      <c r="D5346" t="s">
        <v>2694</v>
      </c>
      <c r="E5346">
        <v>123</v>
      </c>
      <c r="F5346" t="s">
        <v>32</v>
      </c>
      <c r="G5346">
        <v>0</v>
      </c>
      <c r="H5346">
        <v>0</v>
      </c>
      <c r="I5346">
        <v>329460</v>
      </c>
      <c r="J5346">
        <v>366510</v>
      </c>
      <c r="K5346">
        <v>449160</v>
      </c>
      <c r="L5346">
        <v>158460</v>
      </c>
      <c r="M5346">
        <v>256500</v>
      </c>
      <c r="N5346">
        <v>0</v>
      </c>
      <c r="O5346">
        <v>486210</v>
      </c>
      <c r="P5346">
        <v>363660</v>
      </c>
      <c r="Q5346">
        <v>970710</v>
      </c>
      <c r="R5346">
        <v>607050</v>
      </c>
      <c r="S5346">
        <f t="shared" si="581"/>
        <v>3987720</v>
      </c>
      <c r="T5346">
        <f t="shared" si="582"/>
        <v>138981826</v>
      </c>
      <c r="U5346" t="str">
        <f t="shared" si="583"/>
        <v>REMUNERAC</v>
      </c>
      <c r="V5346">
        <f t="shared" si="584"/>
        <v>0</v>
      </c>
      <c r="W5346" t="str">
        <f t="shared" si="587"/>
        <v>REMUNERACION EXTRAORDINARIA</v>
      </c>
      <c r="X5346">
        <f t="shared" si="585"/>
        <v>3987720</v>
      </c>
      <c r="Y5346">
        <f t="shared" si="586"/>
        <v>332310</v>
      </c>
    </row>
    <row r="5347" spans="2:25">
      <c r="B5347" t="s">
        <v>3250</v>
      </c>
      <c r="C5347" t="s">
        <v>3251</v>
      </c>
      <c r="D5347" t="s">
        <v>2694</v>
      </c>
      <c r="E5347">
        <v>131</v>
      </c>
      <c r="F5347" t="s">
        <v>24</v>
      </c>
      <c r="G5347">
        <v>0</v>
      </c>
      <c r="H5347">
        <v>3000000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f t="shared" si="581"/>
        <v>3000000</v>
      </c>
      <c r="T5347">
        <f t="shared" si="582"/>
        <v>138981826</v>
      </c>
      <c r="U5347" t="str">
        <f t="shared" si="583"/>
        <v xml:space="preserve">SUBSIDIO </v>
      </c>
      <c r="V5347">
        <f t="shared" si="584"/>
        <v>0</v>
      </c>
      <c r="W5347" t="str">
        <f t="shared" si="587"/>
        <v>SUBSIDIO FAMILIAR - ESCOLARIDAD</v>
      </c>
      <c r="X5347">
        <f t="shared" si="585"/>
        <v>3000000</v>
      </c>
      <c r="Y5347">
        <f t="shared" si="586"/>
        <v>0</v>
      </c>
    </row>
    <row r="5348" spans="2:25">
      <c r="B5348" t="s">
        <v>3250</v>
      </c>
      <c r="C5348" t="s">
        <v>3251</v>
      </c>
      <c r="D5348" t="s">
        <v>2694</v>
      </c>
      <c r="E5348">
        <v>133</v>
      </c>
      <c r="F5348" t="s">
        <v>2731</v>
      </c>
      <c r="G5348">
        <v>2280000</v>
      </c>
      <c r="H5348">
        <v>2280000</v>
      </c>
      <c r="I5348">
        <v>2280000</v>
      </c>
      <c r="J5348">
        <v>2280000</v>
      </c>
      <c r="K5348">
        <v>2280000</v>
      </c>
      <c r="L5348">
        <v>2280000</v>
      </c>
      <c r="M5348">
        <v>2280000</v>
      </c>
      <c r="N5348">
        <v>1596000</v>
      </c>
      <c r="O5348">
        <v>2280000</v>
      </c>
      <c r="P5348">
        <v>2280000</v>
      </c>
      <c r="Q5348">
        <v>2280000</v>
      </c>
      <c r="R5348">
        <v>2280000</v>
      </c>
      <c r="S5348">
        <f t="shared" si="581"/>
        <v>26676000</v>
      </c>
      <c r="T5348">
        <f t="shared" si="582"/>
        <v>138981826</v>
      </c>
      <c r="U5348" t="str">
        <f t="shared" si="583"/>
        <v>BONIFICAC</v>
      </c>
      <c r="V5348">
        <f t="shared" si="584"/>
        <v>0</v>
      </c>
      <c r="W5348" t="str">
        <f t="shared" si="587"/>
        <v>BONIFICACION POR CARGO</v>
      </c>
      <c r="X5348">
        <f t="shared" si="585"/>
        <v>26676000</v>
      </c>
      <c r="Y5348">
        <f t="shared" si="586"/>
        <v>2223000</v>
      </c>
    </row>
    <row r="5349" spans="2:25">
      <c r="B5349" t="s">
        <v>3250</v>
      </c>
      <c r="C5349" t="s">
        <v>3251</v>
      </c>
      <c r="D5349" t="s">
        <v>2694</v>
      </c>
      <c r="E5349">
        <v>232</v>
      </c>
      <c r="F5349" t="s">
        <v>33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3962796</v>
      </c>
      <c r="R5349">
        <v>0</v>
      </c>
      <c r="S5349">
        <f t="shared" si="581"/>
        <v>3962796</v>
      </c>
      <c r="T5349">
        <f t="shared" si="582"/>
        <v>138981826</v>
      </c>
      <c r="U5349" t="str">
        <f t="shared" si="583"/>
        <v>VIATICO</v>
      </c>
      <c r="V5349">
        <f t="shared" si="584"/>
        <v>0</v>
      </c>
      <c r="W5349" t="str">
        <f t="shared" si="587"/>
        <v>VIATICO</v>
      </c>
      <c r="X5349">
        <f t="shared" si="585"/>
        <v>3962796</v>
      </c>
      <c r="Y5349">
        <f t="shared" si="586"/>
        <v>0</v>
      </c>
    </row>
    <row r="5350" spans="2:25">
      <c r="B5350" t="s">
        <v>3252</v>
      </c>
      <c r="C5350" t="s">
        <v>3253</v>
      </c>
      <c r="D5350" t="s">
        <v>2694</v>
      </c>
      <c r="E5350">
        <v>111</v>
      </c>
      <c r="F5350" t="s">
        <v>21</v>
      </c>
      <c r="G5350">
        <v>4000000</v>
      </c>
      <c r="H5350">
        <v>4000000</v>
      </c>
      <c r="I5350">
        <v>4000000</v>
      </c>
      <c r="J5350">
        <v>4000000</v>
      </c>
      <c r="K5350">
        <v>4000000</v>
      </c>
      <c r="L5350">
        <v>4000000</v>
      </c>
      <c r="M5350">
        <v>4000000</v>
      </c>
      <c r="N5350">
        <v>4000000</v>
      </c>
      <c r="O5350">
        <v>4000000</v>
      </c>
      <c r="P5350">
        <v>4000000</v>
      </c>
      <c r="Q5350">
        <v>4000000</v>
      </c>
      <c r="R5350">
        <v>4000000</v>
      </c>
      <c r="S5350">
        <f t="shared" si="581"/>
        <v>48000000</v>
      </c>
      <c r="T5350">
        <f t="shared" si="582"/>
        <v>76322550</v>
      </c>
      <c r="U5350" t="str">
        <f t="shared" si="583"/>
        <v>SUELDOS</v>
      </c>
      <c r="V5350">
        <f t="shared" si="584"/>
        <v>0</v>
      </c>
      <c r="W5350" t="str">
        <f t="shared" si="587"/>
        <v>SUELDOS</v>
      </c>
      <c r="X5350">
        <f t="shared" si="585"/>
        <v>48000000</v>
      </c>
      <c r="Y5350">
        <f t="shared" si="586"/>
        <v>4000000</v>
      </c>
    </row>
    <row r="5351" spans="2:25">
      <c r="B5351" t="s">
        <v>3252</v>
      </c>
      <c r="C5351" t="s">
        <v>3253</v>
      </c>
      <c r="D5351" t="s">
        <v>2694</v>
      </c>
      <c r="E5351">
        <v>114</v>
      </c>
      <c r="F5351" t="s">
        <v>79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1200000</v>
      </c>
      <c r="S5351">
        <f t="shared" si="581"/>
        <v>1200000</v>
      </c>
      <c r="T5351">
        <f t="shared" si="582"/>
        <v>76322550</v>
      </c>
      <c r="U5351" t="str">
        <f t="shared" si="583"/>
        <v>AGUINALDO</v>
      </c>
      <c r="V5351">
        <f t="shared" si="584"/>
        <v>1200000</v>
      </c>
      <c r="W5351" t="str">
        <f t="shared" si="587"/>
        <v>BONIFICACION POR GESTION PRESUPUESTARIA</v>
      </c>
      <c r="X5351">
        <f t="shared" si="585"/>
        <v>0</v>
      </c>
      <c r="Y5351">
        <f t="shared" si="586"/>
        <v>0</v>
      </c>
    </row>
    <row r="5352" spans="2:25">
      <c r="B5352" t="s">
        <v>3252</v>
      </c>
      <c r="C5352" t="s">
        <v>3253</v>
      </c>
      <c r="D5352" t="s">
        <v>2694</v>
      </c>
      <c r="E5352">
        <v>114</v>
      </c>
      <c r="F5352" t="s">
        <v>3488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4000000</v>
      </c>
      <c r="S5352">
        <f t="shared" si="581"/>
        <v>4000000</v>
      </c>
      <c r="T5352">
        <f t="shared" si="582"/>
        <v>76322550</v>
      </c>
      <c r="U5352" t="str">
        <f t="shared" si="583"/>
        <v>AGUINALDO</v>
      </c>
      <c r="V5352">
        <f t="shared" si="584"/>
        <v>4000000</v>
      </c>
      <c r="W5352" t="str">
        <f t="shared" si="587"/>
        <v>SUELDOS</v>
      </c>
      <c r="X5352">
        <f t="shared" si="585"/>
        <v>0</v>
      </c>
      <c r="Y5352">
        <f t="shared" si="586"/>
        <v>0</v>
      </c>
    </row>
    <row r="5353" spans="2:25">
      <c r="B5353" t="s">
        <v>3252</v>
      </c>
      <c r="C5353" t="s">
        <v>3253</v>
      </c>
      <c r="D5353" t="s">
        <v>2694</v>
      </c>
      <c r="E5353">
        <v>123</v>
      </c>
      <c r="F5353" t="s">
        <v>30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411350</v>
      </c>
      <c r="S5353">
        <f t="shared" si="581"/>
        <v>411350</v>
      </c>
      <c r="T5353">
        <f t="shared" si="582"/>
        <v>76322550</v>
      </c>
      <c r="U5353" t="str">
        <f t="shared" si="583"/>
        <v>AGUINALDO</v>
      </c>
      <c r="V5353">
        <f t="shared" si="584"/>
        <v>411350</v>
      </c>
      <c r="W5353" t="str">
        <f t="shared" si="587"/>
        <v>REMUNERACION EXTRAORDINARIA</v>
      </c>
      <c r="X5353">
        <f t="shared" si="585"/>
        <v>0</v>
      </c>
      <c r="Y5353">
        <f t="shared" si="586"/>
        <v>0</v>
      </c>
    </row>
    <row r="5354" spans="2:25">
      <c r="B5354" t="s">
        <v>3252</v>
      </c>
      <c r="C5354" t="s">
        <v>3253</v>
      </c>
      <c r="D5354" t="s">
        <v>2694</v>
      </c>
      <c r="E5354">
        <v>123</v>
      </c>
      <c r="F5354" t="s">
        <v>32</v>
      </c>
      <c r="G5354">
        <v>0</v>
      </c>
      <c r="H5354">
        <v>0</v>
      </c>
      <c r="I5354">
        <v>450600</v>
      </c>
      <c r="J5354">
        <v>437100</v>
      </c>
      <c r="K5354">
        <v>477900</v>
      </c>
      <c r="L5354">
        <v>433500</v>
      </c>
      <c r="M5354">
        <v>260100</v>
      </c>
      <c r="N5354">
        <v>0</v>
      </c>
      <c r="O5354">
        <v>480000</v>
      </c>
      <c r="P5354">
        <v>747000</v>
      </c>
      <c r="Q5354">
        <v>869400</v>
      </c>
      <c r="R5354">
        <v>1155600</v>
      </c>
      <c r="S5354">
        <f t="shared" si="581"/>
        <v>5311200</v>
      </c>
      <c r="T5354">
        <f t="shared" si="582"/>
        <v>76322550</v>
      </c>
      <c r="U5354" t="str">
        <f t="shared" si="583"/>
        <v>REMUNERAC</v>
      </c>
      <c r="V5354">
        <f t="shared" si="584"/>
        <v>0</v>
      </c>
      <c r="W5354" t="str">
        <f t="shared" si="587"/>
        <v>REMUNERACION EXTRAORDINARIA</v>
      </c>
      <c r="X5354">
        <f t="shared" si="585"/>
        <v>5311200</v>
      </c>
      <c r="Y5354">
        <f t="shared" si="586"/>
        <v>411350</v>
      </c>
    </row>
    <row r="5355" spans="2:25">
      <c r="B5355" t="s">
        <v>3252</v>
      </c>
      <c r="C5355" t="s">
        <v>3253</v>
      </c>
      <c r="D5355" t="s">
        <v>2694</v>
      </c>
      <c r="E5355">
        <v>131</v>
      </c>
      <c r="F5355" t="s">
        <v>24</v>
      </c>
      <c r="G5355">
        <v>0</v>
      </c>
      <c r="H5355">
        <v>3000000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f t="shared" si="581"/>
        <v>3000000</v>
      </c>
      <c r="T5355">
        <f t="shared" si="582"/>
        <v>76322550</v>
      </c>
      <c r="U5355" t="str">
        <f t="shared" si="583"/>
        <v xml:space="preserve">SUBSIDIO </v>
      </c>
      <c r="V5355">
        <f t="shared" si="584"/>
        <v>0</v>
      </c>
      <c r="W5355" t="str">
        <f t="shared" si="587"/>
        <v>SUBSIDIO FAMILIAR - ESCOLARIDAD</v>
      </c>
      <c r="X5355">
        <f t="shared" si="585"/>
        <v>3000000</v>
      </c>
      <c r="Y5355">
        <f t="shared" si="586"/>
        <v>0</v>
      </c>
    </row>
    <row r="5356" spans="2:25">
      <c r="B5356" t="s">
        <v>3252</v>
      </c>
      <c r="C5356" t="s">
        <v>3253</v>
      </c>
      <c r="D5356" t="s">
        <v>2694</v>
      </c>
      <c r="E5356">
        <v>133</v>
      </c>
      <c r="F5356" t="s">
        <v>78</v>
      </c>
      <c r="G5356">
        <v>1200000</v>
      </c>
      <c r="H5356">
        <v>1200000</v>
      </c>
      <c r="I5356">
        <v>1200000</v>
      </c>
      <c r="J5356">
        <v>1200000</v>
      </c>
      <c r="K5356">
        <v>1200000</v>
      </c>
      <c r="L5356">
        <v>1200000</v>
      </c>
      <c r="M5356">
        <v>1200000</v>
      </c>
      <c r="N5356">
        <v>1200000</v>
      </c>
      <c r="O5356">
        <v>1200000</v>
      </c>
      <c r="P5356">
        <v>1200000</v>
      </c>
      <c r="Q5356">
        <v>1200000</v>
      </c>
      <c r="R5356">
        <v>1200000</v>
      </c>
      <c r="S5356">
        <f t="shared" si="581"/>
        <v>14400000</v>
      </c>
      <c r="T5356">
        <f t="shared" si="582"/>
        <v>76322550</v>
      </c>
      <c r="U5356" t="str">
        <f t="shared" si="583"/>
        <v>BONIFICAC</v>
      </c>
      <c r="V5356">
        <f t="shared" si="584"/>
        <v>0</v>
      </c>
      <c r="W5356" t="str">
        <f t="shared" si="587"/>
        <v>BONIFICACION POR GESTION PRESUPUESTARIA</v>
      </c>
      <c r="X5356">
        <f t="shared" si="585"/>
        <v>14400000</v>
      </c>
      <c r="Y5356">
        <f t="shared" si="586"/>
        <v>1200000</v>
      </c>
    </row>
    <row r="5357" spans="2:25">
      <c r="B5357" t="s">
        <v>3254</v>
      </c>
      <c r="C5357" t="s">
        <v>3255</v>
      </c>
      <c r="D5357" t="s">
        <v>2694</v>
      </c>
      <c r="E5357">
        <v>111</v>
      </c>
      <c r="F5357" t="s">
        <v>21</v>
      </c>
      <c r="G5357">
        <v>4000000</v>
      </c>
      <c r="H5357">
        <v>4000000</v>
      </c>
      <c r="I5357">
        <v>4000000</v>
      </c>
      <c r="J5357">
        <v>4000000</v>
      </c>
      <c r="K5357">
        <v>4000000</v>
      </c>
      <c r="L5357">
        <v>4000000</v>
      </c>
      <c r="M5357">
        <v>4000000</v>
      </c>
      <c r="N5357">
        <v>4000000</v>
      </c>
      <c r="O5357">
        <v>4000000</v>
      </c>
      <c r="P5357">
        <v>4000000</v>
      </c>
      <c r="Q5357">
        <v>4000000</v>
      </c>
      <c r="R5357">
        <v>4000000</v>
      </c>
      <c r="S5357">
        <f t="shared" si="581"/>
        <v>48000000</v>
      </c>
      <c r="T5357">
        <f t="shared" si="582"/>
        <v>72266814</v>
      </c>
      <c r="U5357" t="str">
        <f t="shared" si="583"/>
        <v>SUELDOS</v>
      </c>
      <c r="V5357">
        <f t="shared" si="584"/>
        <v>0</v>
      </c>
      <c r="W5357" t="str">
        <f t="shared" si="587"/>
        <v>SUELDOS</v>
      </c>
      <c r="X5357">
        <f t="shared" si="585"/>
        <v>48000000</v>
      </c>
      <c r="Y5357">
        <f t="shared" si="586"/>
        <v>4000000</v>
      </c>
    </row>
    <row r="5358" spans="2:25">
      <c r="B5358" t="s">
        <v>3254</v>
      </c>
      <c r="C5358" t="s">
        <v>3255</v>
      </c>
      <c r="D5358" t="s">
        <v>2694</v>
      </c>
      <c r="E5358">
        <v>114</v>
      </c>
      <c r="F5358" t="s">
        <v>29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1170000</v>
      </c>
      <c r="S5358">
        <f t="shared" si="581"/>
        <v>1170000</v>
      </c>
      <c r="T5358">
        <f t="shared" si="582"/>
        <v>72266814</v>
      </c>
      <c r="U5358" t="str">
        <f t="shared" si="583"/>
        <v>AGUINALDO</v>
      </c>
      <c r="V5358">
        <f t="shared" si="584"/>
        <v>1170000</v>
      </c>
      <c r="W5358" t="str">
        <f t="shared" si="587"/>
        <v>BONIFICACION POR GESTION ADMINISTRATIVA</v>
      </c>
      <c r="X5358">
        <f t="shared" si="585"/>
        <v>0</v>
      </c>
      <c r="Y5358">
        <f t="shared" si="586"/>
        <v>0</v>
      </c>
    </row>
    <row r="5359" spans="2:25">
      <c r="B5359" t="s">
        <v>3254</v>
      </c>
      <c r="C5359" t="s">
        <v>3255</v>
      </c>
      <c r="D5359" t="s">
        <v>2694</v>
      </c>
      <c r="E5359">
        <v>114</v>
      </c>
      <c r="F5359" t="s">
        <v>3488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4000000</v>
      </c>
      <c r="S5359">
        <f t="shared" si="581"/>
        <v>4000000</v>
      </c>
      <c r="T5359">
        <f t="shared" si="582"/>
        <v>72266814</v>
      </c>
      <c r="U5359" t="str">
        <f t="shared" si="583"/>
        <v>AGUINALDO</v>
      </c>
      <c r="V5359">
        <f t="shared" si="584"/>
        <v>4000000</v>
      </c>
      <c r="W5359" t="str">
        <f t="shared" si="587"/>
        <v>SUELDOS</v>
      </c>
      <c r="X5359">
        <f t="shared" si="585"/>
        <v>0</v>
      </c>
      <c r="Y5359">
        <f t="shared" si="586"/>
        <v>0</v>
      </c>
    </row>
    <row r="5360" spans="2:25">
      <c r="B5360" t="s">
        <v>3254</v>
      </c>
      <c r="C5360" t="s">
        <v>3255</v>
      </c>
      <c r="D5360" t="s">
        <v>2694</v>
      </c>
      <c r="E5360">
        <v>123</v>
      </c>
      <c r="F5360" t="s">
        <v>30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98550</v>
      </c>
      <c r="S5360">
        <f t="shared" si="581"/>
        <v>98550</v>
      </c>
      <c r="T5360">
        <f t="shared" si="582"/>
        <v>72266814</v>
      </c>
      <c r="U5360" t="str">
        <f t="shared" si="583"/>
        <v>AGUINALDO</v>
      </c>
      <c r="V5360">
        <f t="shared" si="584"/>
        <v>98550</v>
      </c>
      <c r="W5360" t="str">
        <f t="shared" si="587"/>
        <v>REMUNERACION EXTRAORDINARIA</v>
      </c>
      <c r="X5360">
        <f t="shared" si="585"/>
        <v>0</v>
      </c>
      <c r="Y5360">
        <f t="shared" si="586"/>
        <v>0</v>
      </c>
    </row>
    <row r="5361" spans="2:25">
      <c r="B5361" t="s">
        <v>3254</v>
      </c>
      <c r="C5361" t="s">
        <v>3255</v>
      </c>
      <c r="D5361" t="s">
        <v>2694</v>
      </c>
      <c r="E5361">
        <v>123</v>
      </c>
      <c r="F5361" t="s">
        <v>32</v>
      </c>
      <c r="G5361">
        <v>0</v>
      </c>
      <c r="H5361">
        <v>0</v>
      </c>
      <c r="I5361">
        <v>27600</v>
      </c>
      <c r="J5361">
        <v>0</v>
      </c>
      <c r="K5361">
        <v>138600</v>
      </c>
      <c r="L5361">
        <v>163500</v>
      </c>
      <c r="M5361">
        <v>372900</v>
      </c>
      <c r="N5361">
        <v>0</v>
      </c>
      <c r="O5361">
        <v>317100</v>
      </c>
      <c r="P5361">
        <v>21600</v>
      </c>
      <c r="Q5361">
        <v>72900</v>
      </c>
      <c r="R5361">
        <v>68400</v>
      </c>
      <c r="S5361">
        <f t="shared" si="581"/>
        <v>1182600</v>
      </c>
      <c r="T5361">
        <f t="shared" si="582"/>
        <v>72266814</v>
      </c>
      <c r="U5361" t="str">
        <f t="shared" si="583"/>
        <v>REMUNERAC</v>
      </c>
      <c r="V5361">
        <f t="shared" si="584"/>
        <v>0</v>
      </c>
      <c r="W5361" t="str">
        <f t="shared" si="587"/>
        <v>REMUNERACION EXTRAORDINARIA</v>
      </c>
      <c r="X5361">
        <f t="shared" si="585"/>
        <v>1182600</v>
      </c>
      <c r="Y5361">
        <f t="shared" si="586"/>
        <v>98550</v>
      </c>
    </row>
    <row r="5362" spans="2:25">
      <c r="B5362" t="s">
        <v>3254</v>
      </c>
      <c r="C5362" t="s">
        <v>3255</v>
      </c>
      <c r="D5362" t="s">
        <v>2694</v>
      </c>
      <c r="E5362">
        <v>131</v>
      </c>
      <c r="F5362" t="s">
        <v>24</v>
      </c>
      <c r="G5362">
        <v>0</v>
      </c>
      <c r="H5362">
        <v>1500000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f t="shared" si="581"/>
        <v>1500000</v>
      </c>
      <c r="T5362">
        <f t="shared" si="582"/>
        <v>72266814</v>
      </c>
      <c r="U5362" t="str">
        <f t="shared" si="583"/>
        <v xml:space="preserve">SUBSIDIO </v>
      </c>
      <c r="V5362">
        <f t="shared" si="584"/>
        <v>0</v>
      </c>
      <c r="W5362" t="str">
        <f t="shared" si="587"/>
        <v>SUBSIDIO FAMILIAR - ESCOLARIDAD</v>
      </c>
      <c r="X5362">
        <f t="shared" si="585"/>
        <v>1500000</v>
      </c>
      <c r="Y5362">
        <f t="shared" si="586"/>
        <v>0</v>
      </c>
    </row>
    <row r="5363" spans="2:25">
      <c r="B5363" t="s">
        <v>3254</v>
      </c>
      <c r="C5363" t="s">
        <v>3255</v>
      </c>
      <c r="D5363" t="s">
        <v>2694</v>
      </c>
      <c r="E5363">
        <v>133</v>
      </c>
      <c r="F5363" t="s">
        <v>31</v>
      </c>
      <c r="G5363">
        <v>1200000</v>
      </c>
      <c r="H5363">
        <v>1200000</v>
      </c>
      <c r="I5363">
        <v>1200000</v>
      </c>
      <c r="J5363">
        <v>1200000</v>
      </c>
      <c r="K5363">
        <v>1200000</v>
      </c>
      <c r="L5363">
        <v>1200000</v>
      </c>
      <c r="M5363">
        <v>1200000</v>
      </c>
      <c r="N5363">
        <v>840000</v>
      </c>
      <c r="O5363">
        <v>1200000</v>
      </c>
      <c r="P5363">
        <v>1200000</v>
      </c>
      <c r="Q5363">
        <v>1200000</v>
      </c>
      <c r="R5363">
        <v>1200000</v>
      </c>
      <c r="S5363">
        <f t="shared" si="581"/>
        <v>14040000</v>
      </c>
      <c r="T5363">
        <f t="shared" si="582"/>
        <v>72266814</v>
      </c>
      <c r="U5363" t="str">
        <f t="shared" si="583"/>
        <v>BONIFICAC</v>
      </c>
      <c r="V5363">
        <f t="shared" si="584"/>
        <v>0</v>
      </c>
      <c r="W5363" t="str">
        <f t="shared" si="587"/>
        <v>BONIFICACIÓN POR GESTION ADMINISTRATIVA</v>
      </c>
      <c r="X5363">
        <f t="shared" si="585"/>
        <v>14040000</v>
      </c>
      <c r="Y5363">
        <f t="shared" si="586"/>
        <v>0</v>
      </c>
    </row>
    <row r="5364" spans="2:25">
      <c r="B5364" t="s">
        <v>3254</v>
      </c>
      <c r="C5364" t="s">
        <v>3255</v>
      </c>
      <c r="D5364" t="s">
        <v>2694</v>
      </c>
      <c r="E5364">
        <v>232</v>
      </c>
      <c r="F5364" t="s">
        <v>33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2275664</v>
      </c>
      <c r="S5364">
        <f t="shared" si="581"/>
        <v>2275664</v>
      </c>
      <c r="T5364">
        <f t="shared" si="582"/>
        <v>72266814</v>
      </c>
      <c r="U5364" t="str">
        <f t="shared" si="583"/>
        <v>VIATICO</v>
      </c>
      <c r="V5364">
        <f t="shared" si="584"/>
        <v>0</v>
      </c>
      <c r="W5364" t="str">
        <f t="shared" si="587"/>
        <v>VIATICO</v>
      </c>
      <c r="X5364">
        <f t="shared" si="585"/>
        <v>2275664</v>
      </c>
      <c r="Y5364">
        <f t="shared" si="586"/>
        <v>0</v>
      </c>
    </row>
    <row r="5365" spans="2:25">
      <c r="B5365" t="s">
        <v>3256</v>
      </c>
      <c r="C5365" t="s">
        <v>3257</v>
      </c>
      <c r="D5365" t="s">
        <v>2694</v>
      </c>
      <c r="E5365">
        <v>111</v>
      </c>
      <c r="F5365" t="s">
        <v>21</v>
      </c>
      <c r="G5365">
        <v>7600000</v>
      </c>
      <c r="H5365">
        <v>7600000</v>
      </c>
      <c r="I5365">
        <v>7600000</v>
      </c>
      <c r="J5365">
        <v>7600000</v>
      </c>
      <c r="K5365">
        <v>7600000</v>
      </c>
      <c r="L5365">
        <v>7600000</v>
      </c>
      <c r="M5365">
        <v>7600000</v>
      </c>
      <c r="N5365">
        <v>7600000</v>
      </c>
      <c r="O5365">
        <v>7600000</v>
      </c>
      <c r="P5365">
        <v>7600000</v>
      </c>
      <c r="Q5365">
        <v>7600000</v>
      </c>
      <c r="R5365">
        <v>7600000</v>
      </c>
      <c r="S5365">
        <f t="shared" si="581"/>
        <v>91200000</v>
      </c>
      <c r="T5365">
        <f t="shared" si="582"/>
        <v>141369997</v>
      </c>
      <c r="U5365" t="str">
        <f t="shared" si="583"/>
        <v>SUELDOS</v>
      </c>
      <c r="V5365">
        <f t="shared" si="584"/>
        <v>0</v>
      </c>
      <c r="W5365" t="str">
        <f t="shared" si="587"/>
        <v>SUELDOS</v>
      </c>
      <c r="X5365">
        <f t="shared" si="585"/>
        <v>91200000</v>
      </c>
      <c r="Y5365">
        <f t="shared" si="586"/>
        <v>7600000</v>
      </c>
    </row>
    <row r="5366" spans="2:25">
      <c r="B5366" t="s">
        <v>3256</v>
      </c>
      <c r="C5366" t="s">
        <v>3257</v>
      </c>
      <c r="D5366" t="s">
        <v>2694</v>
      </c>
      <c r="E5366">
        <v>114</v>
      </c>
      <c r="F5366" t="s">
        <v>2727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2223000</v>
      </c>
      <c r="S5366">
        <f t="shared" si="581"/>
        <v>2223000</v>
      </c>
      <c r="T5366">
        <f t="shared" si="582"/>
        <v>141369997</v>
      </c>
      <c r="U5366" t="str">
        <f t="shared" si="583"/>
        <v>AGUINALDO</v>
      </c>
      <c r="V5366">
        <f t="shared" si="584"/>
        <v>2223000</v>
      </c>
      <c r="W5366" t="str">
        <f t="shared" si="587"/>
        <v>BONIFICACION POR CARGO</v>
      </c>
      <c r="X5366">
        <f t="shared" si="585"/>
        <v>0</v>
      </c>
      <c r="Y5366">
        <f t="shared" si="586"/>
        <v>0</v>
      </c>
    </row>
    <row r="5367" spans="2:25">
      <c r="B5367" t="s">
        <v>3256</v>
      </c>
      <c r="C5367" t="s">
        <v>3257</v>
      </c>
      <c r="D5367" t="s">
        <v>2694</v>
      </c>
      <c r="E5367">
        <v>114</v>
      </c>
      <c r="F5367" t="s">
        <v>3488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7600000</v>
      </c>
      <c r="S5367">
        <f t="shared" si="581"/>
        <v>7600000</v>
      </c>
      <c r="T5367">
        <f t="shared" si="582"/>
        <v>141369997</v>
      </c>
      <c r="U5367" t="str">
        <f t="shared" si="583"/>
        <v>AGUINALDO</v>
      </c>
      <c r="V5367">
        <f t="shared" si="584"/>
        <v>7600000</v>
      </c>
      <c r="W5367" t="str">
        <f t="shared" si="587"/>
        <v>SUELDOS</v>
      </c>
      <c r="X5367">
        <f t="shared" si="585"/>
        <v>0</v>
      </c>
      <c r="Y5367">
        <f t="shared" si="586"/>
        <v>0</v>
      </c>
    </row>
    <row r="5368" spans="2:25">
      <c r="B5368" t="s">
        <v>3256</v>
      </c>
      <c r="C5368" t="s">
        <v>3257</v>
      </c>
      <c r="D5368" t="s">
        <v>2694</v>
      </c>
      <c r="E5368">
        <v>123</v>
      </c>
      <c r="F5368" t="s">
        <v>30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706407</v>
      </c>
      <c r="S5368">
        <f t="shared" si="581"/>
        <v>706407</v>
      </c>
      <c r="T5368">
        <f t="shared" si="582"/>
        <v>141369997</v>
      </c>
      <c r="U5368" t="str">
        <f t="shared" si="583"/>
        <v>AGUINALDO</v>
      </c>
      <c r="V5368">
        <f t="shared" si="584"/>
        <v>706407</v>
      </c>
      <c r="W5368" t="str">
        <f t="shared" si="587"/>
        <v>REMUNERACION EXTRAORDINARIA</v>
      </c>
      <c r="X5368">
        <f t="shared" si="585"/>
        <v>0</v>
      </c>
      <c r="Y5368">
        <f t="shared" si="586"/>
        <v>0</v>
      </c>
    </row>
    <row r="5369" spans="2:25">
      <c r="B5369" t="s">
        <v>3256</v>
      </c>
      <c r="C5369" t="s">
        <v>3257</v>
      </c>
      <c r="D5369" t="s">
        <v>2694</v>
      </c>
      <c r="E5369">
        <v>123</v>
      </c>
      <c r="F5369" t="s">
        <v>32</v>
      </c>
      <c r="G5369">
        <v>0</v>
      </c>
      <c r="H5369">
        <v>0</v>
      </c>
      <c r="I5369">
        <v>684000</v>
      </c>
      <c r="J5369">
        <v>889200</v>
      </c>
      <c r="K5369">
        <v>826500</v>
      </c>
      <c r="L5369">
        <v>912000</v>
      </c>
      <c r="M5369">
        <v>912000</v>
      </c>
      <c r="N5369">
        <v>0</v>
      </c>
      <c r="O5369">
        <v>893190</v>
      </c>
      <c r="P5369">
        <v>1120000</v>
      </c>
      <c r="Q5369">
        <v>1120000</v>
      </c>
      <c r="R5369">
        <v>1923700</v>
      </c>
      <c r="S5369">
        <f t="shared" si="581"/>
        <v>9280590</v>
      </c>
      <c r="T5369">
        <f t="shared" si="582"/>
        <v>141369997</v>
      </c>
      <c r="U5369" t="str">
        <f t="shared" si="583"/>
        <v>REMUNERAC</v>
      </c>
      <c r="V5369">
        <f t="shared" si="584"/>
        <v>0</v>
      </c>
      <c r="W5369" t="str">
        <f t="shared" si="587"/>
        <v>REMUNERACION EXTRAORDINARIA</v>
      </c>
      <c r="X5369">
        <f t="shared" si="585"/>
        <v>9280590</v>
      </c>
      <c r="Y5369">
        <f t="shared" si="586"/>
        <v>706407</v>
      </c>
    </row>
    <row r="5370" spans="2:25">
      <c r="B5370" t="s">
        <v>3256</v>
      </c>
      <c r="C5370" t="s">
        <v>3257</v>
      </c>
      <c r="D5370" t="s">
        <v>2694</v>
      </c>
      <c r="E5370">
        <v>131</v>
      </c>
      <c r="F5370" t="s">
        <v>24</v>
      </c>
      <c r="G5370">
        <v>0</v>
      </c>
      <c r="H5370">
        <v>3000000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f t="shared" si="581"/>
        <v>3000000</v>
      </c>
      <c r="T5370">
        <f t="shared" si="582"/>
        <v>141369997</v>
      </c>
      <c r="U5370" t="str">
        <f t="shared" si="583"/>
        <v xml:space="preserve">SUBSIDIO </v>
      </c>
      <c r="V5370">
        <f t="shared" si="584"/>
        <v>0</v>
      </c>
      <c r="W5370" t="str">
        <f t="shared" si="587"/>
        <v>SUBSIDIO FAMILIAR - ESCOLARIDAD</v>
      </c>
      <c r="X5370">
        <f t="shared" si="585"/>
        <v>3000000</v>
      </c>
      <c r="Y5370">
        <f t="shared" si="586"/>
        <v>0</v>
      </c>
    </row>
    <row r="5371" spans="2:25">
      <c r="B5371" t="s">
        <v>3256</v>
      </c>
      <c r="C5371" t="s">
        <v>3257</v>
      </c>
      <c r="D5371" t="s">
        <v>2694</v>
      </c>
      <c r="E5371">
        <v>133</v>
      </c>
      <c r="F5371" t="s">
        <v>2731</v>
      </c>
      <c r="G5371">
        <v>2280000</v>
      </c>
      <c r="H5371">
        <v>2280000</v>
      </c>
      <c r="I5371">
        <v>2280000</v>
      </c>
      <c r="J5371">
        <v>2280000</v>
      </c>
      <c r="K5371">
        <v>2280000</v>
      </c>
      <c r="L5371">
        <v>2280000</v>
      </c>
      <c r="M5371">
        <v>2280000</v>
      </c>
      <c r="N5371">
        <v>2280000</v>
      </c>
      <c r="O5371">
        <v>2280000</v>
      </c>
      <c r="P5371">
        <v>2280000</v>
      </c>
      <c r="Q5371">
        <v>2280000</v>
      </c>
      <c r="R5371">
        <v>2280000</v>
      </c>
      <c r="S5371">
        <f t="shared" si="581"/>
        <v>27360000</v>
      </c>
      <c r="T5371">
        <f t="shared" si="582"/>
        <v>141369997</v>
      </c>
      <c r="U5371" t="str">
        <f t="shared" si="583"/>
        <v>BONIFICAC</v>
      </c>
      <c r="V5371">
        <f t="shared" si="584"/>
        <v>0</v>
      </c>
      <c r="W5371" t="str">
        <f t="shared" si="587"/>
        <v>BONIFICACION POR CARGO</v>
      </c>
      <c r="X5371">
        <f t="shared" si="585"/>
        <v>27360000</v>
      </c>
      <c r="Y5371">
        <f t="shared" si="586"/>
        <v>2223000</v>
      </c>
    </row>
    <row r="5372" spans="2:25">
      <c r="B5372" t="s">
        <v>3258</v>
      </c>
      <c r="C5372" t="s">
        <v>3259</v>
      </c>
      <c r="D5372" t="s">
        <v>2694</v>
      </c>
      <c r="E5372">
        <v>111</v>
      </c>
      <c r="F5372" t="s">
        <v>21</v>
      </c>
      <c r="G5372">
        <v>9500000</v>
      </c>
      <c r="H5372">
        <v>9500000</v>
      </c>
      <c r="I5372">
        <v>9500000</v>
      </c>
      <c r="J5372">
        <v>9500000</v>
      </c>
      <c r="K5372">
        <v>9500000</v>
      </c>
      <c r="L5372">
        <v>9500000</v>
      </c>
      <c r="M5372">
        <v>9500000</v>
      </c>
      <c r="N5372">
        <v>9500000</v>
      </c>
      <c r="O5372">
        <v>9500000</v>
      </c>
      <c r="P5372">
        <v>9500000</v>
      </c>
      <c r="Q5372">
        <v>9500000</v>
      </c>
      <c r="R5372">
        <v>9500000</v>
      </c>
      <c r="S5372">
        <f t="shared" si="581"/>
        <v>114000000</v>
      </c>
      <c r="T5372">
        <f t="shared" si="582"/>
        <v>155291083</v>
      </c>
      <c r="U5372" t="str">
        <f t="shared" si="583"/>
        <v>SUELDOS</v>
      </c>
      <c r="V5372">
        <f t="shared" si="584"/>
        <v>0</v>
      </c>
      <c r="W5372" t="str">
        <f t="shared" si="587"/>
        <v>SUELDOS</v>
      </c>
      <c r="X5372">
        <f t="shared" si="585"/>
        <v>114000000</v>
      </c>
      <c r="Y5372">
        <f t="shared" si="586"/>
        <v>9500000</v>
      </c>
    </row>
    <row r="5373" spans="2:25">
      <c r="B5373" t="s">
        <v>3258</v>
      </c>
      <c r="C5373" t="s">
        <v>3259</v>
      </c>
      <c r="D5373" t="s">
        <v>2694</v>
      </c>
      <c r="E5373">
        <v>114</v>
      </c>
      <c r="F5373" t="s">
        <v>2727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1687500</v>
      </c>
      <c r="S5373">
        <f t="shared" si="581"/>
        <v>1687500</v>
      </c>
      <c r="T5373">
        <f t="shared" si="582"/>
        <v>155291083</v>
      </c>
      <c r="U5373" t="str">
        <f t="shared" si="583"/>
        <v>AGUINALDO</v>
      </c>
      <c r="V5373">
        <f t="shared" si="584"/>
        <v>1687500</v>
      </c>
      <c r="W5373" t="str">
        <f t="shared" si="587"/>
        <v>BONIFICACION POR CARGO</v>
      </c>
      <c r="X5373">
        <f t="shared" si="585"/>
        <v>0</v>
      </c>
      <c r="Y5373">
        <f t="shared" si="586"/>
        <v>0</v>
      </c>
    </row>
    <row r="5374" spans="2:25">
      <c r="B5374" t="s">
        <v>3258</v>
      </c>
      <c r="C5374" t="s">
        <v>3259</v>
      </c>
      <c r="D5374" t="s">
        <v>2694</v>
      </c>
      <c r="E5374">
        <v>114</v>
      </c>
      <c r="F5374" t="s">
        <v>3488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9500000</v>
      </c>
      <c r="S5374">
        <f t="shared" si="581"/>
        <v>9500000</v>
      </c>
      <c r="T5374">
        <f t="shared" si="582"/>
        <v>155291083</v>
      </c>
      <c r="U5374" t="str">
        <f t="shared" si="583"/>
        <v>AGUINALDO</v>
      </c>
      <c r="V5374">
        <f t="shared" si="584"/>
        <v>9500000</v>
      </c>
      <c r="W5374" t="str">
        <f t="shared" si="587"/>
        <v>SUELDOS</v>
      </c>
      <c r="X5374">
        <f t="shared" si="585"/>
        <v>0</v>
      </c>
      <c r="Y5374">
        <f t="shared" si="586"/>
        <v>0</v>
      </c>
    </row>
    <row r="5375" spans="2:25">
      <c r="B5375" t="s">
        <v>3258</v>
      </c>
      <c r="C5375" t="s">
        <v>3259</v>
      </c>
      <c r="D5375" t="s">
        <v>2694</v>
      </c>
      <c r="E5375">
        <v>123</v>
      </c>
      <c r="F5375" t="s">
        <v>30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354706</v>
      </c>
      <c r="S5375">
        <f t="shared" si="581"/>
        <v>354706</v>
      </c>
      <c r="T5375">
        <f t="shared" si="582"/>
        <v>155291083</v>
      </c>
      <c r="U5375" t="str">
        <f t="shared" si="583"/>
        <v>AGUINALDO</v>
      </c>
      <c r="V5375">
        <f t="shared" si="584"/>
        <v>354706</v>
      </c>
      <c r="W5375" t="str">
        <f t="shared" si="587"/>
        <v>REMUNERACION EXTRAORDINARIA</v>
      </c>
      <c r="X5375">
        <f t="shared" si="585"/>
        <v>0</v>
      </c>
      <c r="Y5375">
        <f t="shared" si="586"/>
        <v>0</v>
      </c>
    </row>
    <row r="5376" spans="2:25">
      <c r="B5376" t="s">
        <v>3258</v>
      </c>
      <c r="C5376" t="s">
        <v>3259</v>
      </c>
      <c r="D5376" t="s">
        <v>2694</v>
      </c>
      <c r="E5376">
        <v>123</v>
      </c>
      <c r="F5376" t="s">
        <v>32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2260050</v>
      </c>
      <c r="R5376">
        <v>3013163</v>
      </c>
      <c r="S5376">
        <f t="shared" si="581"/>
        <v>5273213</v>
      </c>
      <c r="T5376">
        <f t="shared" si="582"/>
        <v>155291083</v>
      </c>
      <c r="U5376" t="str">
        <f t="shared" si="583"/>
        <v>REMUNERAC</v>
      </c>
      <c r="V5376">
        <f t="shared" si="584"/>
        <v>0</v>
      </c>
      <c r="W5376" t="str">
        <f t="shared" si="587"/>
        <v>REMUNERACION EXTRAORDINARIA</v>
      </c>
      <c r="X5376">
        <f t="shared" si="585"/>
        <v>5273213</v>
      </c>
      <c r="Y5376">
        <f t="shared" si="586"/>
        <v>354706</v>
      </c>
    </row>
    <row r="5377" spans="2:25">
      <c r="B5377" t="s">
        <v>3258</v>
      </c>
      <c r="C5377" t="s">
        <v>3259</v>
      </c>
      <c r="D5377" t="s">
        <v>2694</v>
      </c>
      <c r="E5377">
        <v>131</v>
      </c>
      <c r="F5377" t="s">
        <v>24</v>
      </c>
      <c r="G5377">
        <v>0</v>
      </c>
      <c r="H5377">
        <v>1500000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f t="shared" si="581"/>
        <v>1500000</v>
      </c>
      <c r="T5377">
        <f t="shared" si="582"/>
        <v>155291083</v>
      </c>
      <c r="U5377" t="str">
        <f t="shared" si="583"/>
        <v xml:space="preserve">SUBSIDIO </v>
      </c>
      <c r="V5377">
        <f t="shared" si="584"/>
        <v>0</v>
      </c>
      <c r="W5377" t="str">
        <f t="shared" si="587"/>
        <v>SUBSIDIO FAMILIAR - ESCOLARIDAD</v>
      </c>
      <c r="X5377">
        <f t="shared" si="585"/>
        <v>1500000</v>
      </c>
      <c r="Y5377">
        <f t="shared" si="586"/>
        <v>0</v>
      </c>
    </row>
    <row r="5378" spans="2:25">
      <c r="B5378" t="s">
        <v>3258</v>
      </c>
      <c r="C5378" t="s">
        <v>3259</v>
      </c>
      <c r="D5378" t="s">
        <v>2694</v>
      </c>
      <c r="E5378">
        <v>133</v>
      </c>
      <c r="F5378" t="s">
        <v>2731</v>
      </c>
      <c r="G5378">
        <v>1500000</v>
      </c>
      <c r="H5378">
        <v>1500000</v>
      </c>
      <c r="I5378">
        <v>1500000</v>
      </c>
      <c r="J5378">
        <v>1500000</v>
      </c>
      <c r="K5378">
        <v>1500000</v>
      </c>
      <c r="L5378">
        <v>1500000</v>
      </c>
      <c r="M5378">
        <v>1500000</v>
      </c>
      <c r="N5378">
        <v>1500000</v>
      </c>
      <c r="O5378">
        <v>1500000</v>
      </c>
      <c r="P5378">
        <v>1500000</v>
      </c>
      <c r="Q5378">
        <v>2850000</v>
      </c>
      <c r="R5378">
        <v>2850000</v>
      </c>
      <c r="S5378">
        <f t="shared" si="581"/>
        <v>20700000</v>
      </c>
      <c r="T5378">
        <f t="shared" si="582"/>
        <v>155291083</v>
      </c>
      <c r="U5378" t="str">
        <f t="shared" si="583"/>
        <v>BONIFICAC</v>
      </c>
      <c r="V5378">
        <f t="shared" si="584"/>
        <v>0</v>
      </c>
      <c r="W5378" t="str">
        <f t="shared" si="587"/>
        <v>BONIFICACION POR CARGO</v>
      </c>
      <c r="X5378">
        <f t="shared" si="585"/>
        <v>20700000</v>
      </c>
      <c r="Y5378">
        <f t="shared" si="586"/>
        <v>1687500</v>
      </c>
    </row>
    <row r="5379" spans="2:25">
      <c r="B5379" t="s">
        <v>3258</v>
      </c>
      <c r="C5379" t="s">
        <v>3259</v>
      </c>
      <c r="D5379" t="s">
        <v>2694</v>
      </c>
      <c r="E5379">
        <v>232</v>
      </c>
      <c r="F5379" t="s">
        <v>33</v>
      </c>
      <c r="G5379">
        <v>0</v>
      </c>
      <c r="H5379">
        <v>0</v>
      </c>
      <c r="I5379">
        <v>2079486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196178</v>
      </c>
      <c r="Q5379">
        <v>0</v>
      </c>
      <c r="R5379">
        <v>0</v>
      </c>
      <c r="S5379">
        <f t="shared" ref="S5379:S5442" si="588">SUM(G5379:R5379)</f>
        <v>2275664</v>
      </c>
      <c r="T5379">
        <f t="shared" ref="T5379:T5442" si="589">SUMIF($B:$B,B5379,$S:$S)</f>
        <v>155291083</v>
      </c>
      <c r="U5379" t="str">
        <f t="shared" ref="U5379:U5442" si="590">MID(F5379,1,9)</f>
        <v>VIATICO</v>
      </c>
      <c r="V5379">
        <f t="shared" ref="V5379:V5442" si="591">IF(U5379="AGUINALDO",S5379,0)</f>
        <v>0</v>
      </c>
      <c r="W5379" t="str">
        <f t="shared" si="587"/>
        <v>VIATICO</v>
      </c>
      <c r="X5379">
        <f t="shared" ref="X5379:X5442" si="592">IF(W5379=F5379,S5379,0)</f>
        <v>2275664</v>
      </c>
      <c r="Y5379">
        <f t="shared" ref="Y5379:Y5442" si="593">IF(W5379=F5379,SUMIFS($V:$V,B:B,B5379,$W:$W,W5379),0)</f>
        <v>0</v>
      </c>
    </row>
    <row r="5380" spans="2:25">
      <c r="B5380" t="s">
        <v>3260</v>
      </c>
      <c r="C5380" t="s">
        <v>3261</v>
      </c>
      <c r="D5380" t="s">
        <v>2694</v>
      </c>
      <c r="E5380">
        <v>111</v>
      </c>
      <c r="F5380" t="s">
        <v>21</v>
      </c>
      <c r="G5380">
        <v>6300000</v>
      </c>
      <c r="H5380">
        <v>6300000</v>
      </c>
      <c r="I5380">
        <v>6300000</v>
      </c>
      <c r="J5380">
        <v>6300000</v>
      </c>
      <c r="K5380">
        <v>6300000</v>
      </c>
      <c r="L5380">
        <v>6300000</v>
      </c>
      <c r="M5380">
        <v>6300000</v>
      </c>
      <c r="N5380">
        <v>6300000</v>
      </c>
      <c r="O5380">
        <v>6300000</v>
      </c>
      <c r="P5380">
        <v>6300000</v>
      </c>
      <c r="Q5380">
        <v>6300000</v>
      </c>
      <c r="R5380">
        <v>6300000</v>
      </c>
      <c r="S5380">
        <f t="shared" si="588"/>
        <v>75600000</v>
      </c>
      <c r="T5380">
        <f t="shared" si="589"/>
        <v>125339363</v>
      </c>
      <c r="U5380" t="str">
        <f t="shared" si="590"/>
        <v>SUELDOS</v>
      </c>
      <c r="V5380">
        <f t="shared" si="591"/>
        <v>0</v>
      </c>
      <c r="W5380" t="str">
        <f t="shared" ref="W5380:W5443" si="594">IF(U5380="AGUINALDO",MID(F5380,14,50),F5380)</f>
        <v>SUELDOS</v>
      </c>
      <c r="X5380">
        <f t="shared" si="592"/>
        <v>75600000</v>
      </c>
      <c r="Y5380">
        <f t="shared" si="593"/>
        <v>6300000</v>
      </c>
    </row>
    <row r="5381" spans="2:25">
      <c r="B5381" t="s">
        <v>3260</v>
      </c>
      <c r="C5381" t="s">
        <v>3261</v>
      </c>
      <c r="D5381" t="s">
        <v>2694</v>
      </c>
      <c r="E5381">
        <v>114</v>
      </c>
      <c r="F5381" t="s">
        <v>79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1732500</v>
      </c>
      <c r="S5381">
        <f t="shared" si="588"/>
        <v>1732500</v>
      </c>
      <c r="T5381">
        <f t="shared" si="589"/>
        <v>125339363</v>
      </c>
      <c r="U5381" t="str">
        <f t="shared" si="590"/>
        <v>AGUINALDO</v>
      </c>
      <c r="V5381">
        <f t="shared" si="591"/>
        <v>1732500</v>
      </c>
      <c r="W5381" t="str">
        <f t="shared" si="594"/>
        <v>BONIFICACION POR GESTION PRESUPUESTARIA</v>
      </c>
      <c r="X5381">
        <f t="shared" si="592"/>
        <v>0</v>
      </c>
      <c r="Y5381">
        <f t="shared" si="593"/>
        <v>0</v>
      </c>
    </row>
    <row r="5382" spans="2:25">
      <c r="B5382" t="s">
        <v>3260</v>
      </c>
      <c r="C5382" t="s">
        <v>3261</v>
      </c>
      <c r="D5382" t="s">
        <v>2694</v>
      </c>
      <c r="E5382">
        <v>114</v>
      </c>
      <c r="F5382" t="s">
        <v>3488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6300000</v>
      </c>
      <c r="S5382">
        <f t="shared" si="588"/>
        <v>6300000</v>
      </c>
      <c r="T5382">
        <f t="shared" si="589"/>
        <v>125339363</v>
      </c>
      <c r="U5382" t="str">
        <f t="shared" si="590"/>
        <v>AGUINALDO</v>
      </c>
      <c r="V5382">
        <f t="shared" si="591"/>
        <v>6300000</v>
      </c>
      <c r="W5382" t="str">
        <f t="shared" si="594"/>
        <v>SUELDOS</v>
      </c>
      <c r="X5382">
        <f t="shared" si="592"/>
        <v>0</v>
      </c>
      <c r="Y5382">
        <f t="shared" si="593"/>
        <v>0</v>
      </c>
    </row>
    <row r="5383" spans="2:25">
      <c r="B5383" t="s">
        <v>3260</v>
      </c>
      <c r="C5383" t="s">
        <v>3261</v>
      </c>
      <c r="D5383" t="s">
        <v>2694</v>
      </c>
      <c r="E5383">
        <v>123</v>
      </c>
      <c r="F5383" t="s">
        <v>30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391635</v>
      </c>
      <c r="S5383">
        <f t="shared" si="588"/>
        <v>391635</v>
      </c>
      <c r="T5383">
        <f t="shared" si="589"/>
        <v>125339363</v>
      </c>
      <c r="U5383" t="str">
        <f t="shared" si="590"/>
        <v>AGUINALDO</v>
      </c>
      <c r="V5383">
        <f t="shared" si="591"/>
        <v>391635</v>
      </c>
      <c r="W5383" t="str">
        <f t="shared" si="594"/>
        <v>REMUNERACION EXTRAORDINARIA</v>
      </c>
      <c r="X5383">
        <f t="shared" si="592"/>
        <v>0</v>
      </c>
      <c r="Y5383">
        <f t="shared" si="593"/>
        <v>0</v>
      </c>
    </row>
    <row r="5384" spans="2:25">
      <c r="B5384" t="s">
        <v>3260</v>
      </c>
      <c r="C5384" t="s">
        <v>3261</v>
      </c>
      <c r="D5384" t="s">
        <v>2694</v>
      </c>
      <c r="E5384">
        <v>123</v>
      </c>
      <c r="F5384" t="s">
        <v>32</v>
      </c>
      <c r="G5384">
        <v>0</v>
      </c>
      <c r="H5384">
        <v>0</v>
      </c>
      <c r="I5384">
        <v>534870</v>
      </c>
      <c r="J5384">
        <v>599130</v>
      </c>
      <c r="K5384">
        <v>314213</v>
      </c>
      <c r="L5384">
        <v>560858</v>
      </c>
      <c r="M5384">
        <v>489983</v>
      </c>
      <c r="N5384">
        <v>0</v>
      </c>
      <c r="O5384">
        <v>182858</v>
      </c>
      <c r="P5384">
        <v>587318</v>
      </c>
      <c r="Q5384">
        <v>620393</v>
      </c>
      <c r="R5384">
        <v>810000</v>
      </c>
      <c r="S5384">
        <f t="shared" si="588"/>
        <v>4699623</v>
      </c>
      <c r="T5384">
        <f t="shared" si="589"/>
        <v>125339363</v>
      </c>
      <c r="U5384" t="str">
        <f t="shared" si="590"/>
        <v>REMUNERAC</v>
      </c>
      <c r="V5384">
        <f t="shared" si="591"/>
        <v>0</v>
      </c>
      <c r="W5384" t="str">
        <f t="shared" si="594"/>
        <v>REMUNERACION EXTRAORDINARIA</v>
      </c>
      <c r="X5384">
        <f t="shared" si="592"/>
        <v>4699623</v>
      </c>
      <c r="Y5384">
        <f t="shared" si="593"/>
        <v>391635</v>
      </c>
    </row>
    <row r="5385" spans="2:25">
      <c r="B5385" t="s">
        <v>3260</v>
      </c>
      <c r="C5385" t="s">
        <v>3261</v>
      </c>
      <c r="D5385" t="s">
        <v>2694</v>
      </c>
      <c r="E5385">
        <v>133</v>
      </c>
      <c r="F5385" t="s">
        <v>78</v>
      </c>
      <c r="G5385">
        <v>1890000</v>
      </c>
      <c r="H5385">
        <v>1890000</v>
      </c>
      <c r="I5385">
        <v>1890000</v>
      </c>
      <c r="J5385">
        <v>1890000</v>
      </c>
      <c r="K5385">
        <v>1890000</v>
      </c>
      <c r="L5385">
        <v>1890000</v>
      </c>
      <c r="M5385">
        <v>1890000</v>
      </c>
      <c r="N5385">
        <v>0</v>
      </c>
      <c r="O5385">
        <v>1890000</v>
      </c>
      <c r="P5385">
        <v>1890000</v>
      </c>
      <c r="Q5385">
        <v>1890000</v>
      </c>
      <c r="R5385">
        <v>1890000</v>
      </c>
      <c r="S5385">
        <f t="shared" si="588"/>
        <v>20790000</v>
      </c>
      <c r="T5385">
        <f t="shared" si="589"/>
        <v>125339363</v>
      </c>
      <c r="U5385" t="str">
        <f t="shared" si="590"/>
        <v>BONIFICAC</v>
      </c>
      <c r="V5385">
        <f t="shared" si="591"/>
        <v>0</v>
      </c>
      <c r="W5385" t="str">
        <f t="shared" si="594"/>
        <v>BONIFICACION POR GESTION PRESUPUESTARIA</v>
      </c>
      <c r="X5385">
        <f t="shared" si="592"/>
        <v>20790000</v>
      </c>
      <c r="Y5385">
        <f t="shared" si="593"/>
        <v>1732500</v>
      </c>
    </row>
    <row r="5386" spans="2:25">
      <c r="B5386" t="s">
        <v>3260</v>
      </c>
      <c r="C5386" t="s">
        <v>3261</v>
      </c>
      <c r="D5386" t="s">
        <v>2694</v>
      </c>
      <c r="E5386">
        <v>232</v>
      </c>
      <c r="F5386" t="s">
        <v>33</v>
      </c>
      <c r="G5386">
        <v>0</v>
      </c>
      <c r="H5386">
        <v>0</v>
      </c>
      <c r="I5386">
        <v>3270217</v>
      </c>
      <c r="J5386">
        <v>2550313</v>
      </c>
      <c r="K5386">
        <v>0</v>
      </c>
      <c r="L5386">
        <v>3138848</v>
      </c>
      <c r="M5386">
        <v>4551327</v>
      </c>
      <c r="N5386">
        <v>0</v>
      </c>
      <c r="O5386">
        <v>0</v>
      </c>
      <c r="P5386">
        <v>2314900</v>
      </c>
      <c r="Q5386">
        <v>0</v>
      </c>
      <c r="R5386">
        <v>0</v>
      </c>
      <c r="S5386">
        <f t="shared" si="588"/>
        <v>15825605</v>
      </c>
      <c r="T5386">
        <f t="shared" si="589"/>
        <v>125339363</v>
      </c>
      <c r="U5386" t="str">
        <f t="shared" si="590"/>
        <v>VIATICO</v>
      </c>
      <c r="V5386">
        <f t="shared" si="591"/>
        <v>0</v>
      </c>
      <c r="W5386" t="str">
        <f t="shared" si="594"/>
        <v>VIATICO</v>
      </c>
      <c r="X5386">
        <f t="shared" si="592"/>
        <v>15825605</v>
      </c>
      <c r="Y5386">
        <f t="shared" si="593"/>
        <v>0</v>
      </c>
    </row>
    <row r="5387" spans="2:25">
      <c r="B5387" t="s">
        <v>3262</v>
      </c>
      <c r="C5387" t="s">
        <v>3263</v>
      </c>
      <c r="D5387" t="s">
        <v>2694</v>
      </c>
      <c r="E5387">
        <v>111</v>
      </c>
      <c r="F5387" t="s">
        <v>21</v>
      </c>
      <c r="G5387">
        <v>3200000</v>
      </c>
      <c r="H5387">
        <v>3200000</v>
      </c>
      <c r="I5387">
        <v>3200000</v>
      </c>
      <c r="J5387">
        <v>3200000</v>
      </c>
      <c r="K5387">
        <v>3200000</v>
      </c>
      <c r="L5387">
        <v>3200000</v>
      </c>
      <c r="M5387">
        <v>3200000</v>
      </c>
      <c r="N5387">
        <v>3200000</v>
      </c>
      <c r="O5387">
        <v>3200000</v>
      </c>
      <c r="P5387">
        <v>3200000</v>
      </c>
      <c r="Q5387">
        <v>3200000</v>
      </c>
      <c r="R5387">
        <v>3200000</v>
      </c>
      <c r="S5387">
        <f t="shared" si="588"/>
        <v>38400000</v>
      </c>
      <c r="T5387">
        <f t="shared" si="589"/>
        <v>50516592</v>
      </c>
      <c r="U5387" t="str">
        <f t="shared" si="590"/>
        <v>SUELDOS</v>
      </c>
      <c r="V5387">
        <f t="shared" si="591"/>
        <v>0</v>
      </c>
      <c r="W5387" t="str">
        <f t="shared" si="594"/>
        <v>SUELDOS</v>
      </c>
      <c r="X5387">
        <f t="shared" si="592"/>
        <v>38400000</v>
      </c>
      <c r="Y5387">
        <f t="shared" si="593"/>
        <v>3200000</v>
      </c>
    </row>
    <row r="5388" spans="2:25">
      <c r="B5388" t="s">
        <v>3262</v>
      </c>
      <c r="C5388" t="s">
        <v>3263</v>
      </c>
      <c r="D5388" t="s">
        <v>2694</v>
      </c>
      <c r="E5388">
        <v>114</v>
      </c>
      <c r="F5388" t="s">
        <v>29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196923</v>
      </c>
      <c r="S5388">
        <f t="shared" si="588"/>
        <v>196923</v>
      </c>
      <c r="T5388">
        <f t="shared" si="589"/>
        <v>50516592</v>
      </c>
      <c r="U5388" t="str">
        <f t="shared" si="590"/>
        <v>AGUINALDO</v>
      </c>
      <c r="V5388">
        <f t="shared" si="591"/>
        <v>196923</v>
      </c>
      <c r="W5388" t="str">
        <f t="shared" si="594"/>
        <v>BONIFICACION POR GESTION ADMINISTRATIVA</v>
      </c>
      <c r="X5388">
        <f t="shared" si="592"/>
        <v>0</v>
      </c>
      <c r="Y5388">
        <f t="shared" si="593"/>
        <v>0</v>
      </c>
    </row>
    <row r="5389" spans="2:25">
      <c r="B5389" t="s">
        <v>3262</v>
      </c>
      <c r="C5389" t="s">
        <v>3263</v>
      </c>
      <c r="D5389" t="s">
        <v>2694</v>
      </c>
      <c r="E5389">
        <v>114</v>
      </c>
      <c r="F5389" t="s">
        <v>3488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3200000</v>
      </c>
      <c r="S5389">
        <f t="shared" si="588"/>
        <v>3200000</v>
      </c>
      <c r="T5389">
        <f t="shared" si="589"/>
        <v>50516592</v>
      </c>
      <c r="U5389" t="str">
        <f t="shared" si="590"/>
        <v>AGUINALDO</v>
      </c>
      <c r="V5389">
        <f t="shared" si="591"/>
        <v>3200000</v>
      </c>
      <c r="W5389" t="str">
        <f t="shared" si="594"/>
        <v>SUELDOS</v>
      </c>
      <c r="X5389">
        <f t="shared" si="592"/>
        <v>0</v>
      </c>
      <c r="Y5389">
        <f t="shared" si="593"/>
        <v>0</v>
      </c>
    </row>
    <row r="5390" spans="2:25">
      <c r="B5390" t="s">
        <v>3262</v>
      </c>
      <c r="C5390" t="s">
        <v>3263</v>
      </c>
      <c r="D5390" t="s">
        <v>2694</v>
      </c>
      <c r="E5390">
        <v>123</v>
      </c>
      <c r="F5390" t="s">
        <v>30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141400</v>
      </c>
      <c r="S5390">
        <f t="shared" si="588"/>
        <v>141400</v>
      </c>
      <c r="T5390">
        <f t="shared" si="589"/>
        <v>50516592</v>
      </c>
      <c r="U5390" t="str">
        <f t="shared" si="590"/>
        <v>AGUINALDO</v>
      </c>
      <c r="V5390">
        <f t="shared" si="591"/>
        <v>141400</v>
      </c>
      <c r="W5390" t="str">
        <f t="shared" si="594"/>
        <v>REMUNERACION EXTRAORDINARIA</v>
      </c>
      <c r="X5390">
        <f t="shared" si="592"/>
        <v>0</v>
      </c>
      <c r="Y5390">
        <f t="shared" si="593"/>
        <v>0</v>
      </c>
    </row>
    <row r="5391" spans="2:25">
      <c r="B5391" t="s">
        <v>3262</v>
      </c>
      <c r="C5391" t="s">
        <v>3263</v>
      </c>
      <c r="D5391" t="s">
        <v>2694</v>
      </c>
      <c r="E5391">
        <v>123</v>
      </c>
      <c r="F5391" t="s">
        <v>32</v>
      </c>
      <c r="G5391">
        <v>0</v>
      </c>
      <c r="H5391">
        <v>0</v>
      </c>
      <c r="I5391">
        <v>252480</v>
      </c>
      <c r="J5391">
        <v>358320</v>
      </c>
      <c r="K5391">
        <v>318000</v>
      </c>
      <c r="L5391">
        <v>384000</v>
      </c>
      <c r="M5391">
        <v>384000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f t="shared" si="588"/>
        <v>1696800</v>
      </c>
      <c r="T5391">
        <f t="shared" si="589"/>
        <v>50516592</v>
      </c>
      <c r="U5391" t="str">
        <f t="shared" si="590"/>
        <v>REMUNERAC</v>
      </c>
      <c r="V5391">
        <f t="shared" si="591"/>
        <v>0</v>
      </c>
      <c r="W5391" t="str">
        <f t="shared" si="594"/>
        <v>REMUNERACION EXTRAORDINARIA</v>
      </c>
      <c r="X5391">
        <f t="shared" si="592"/>
        <v>1696800</v>
      </c>
      <c r="Y5391">
        <f t="shared" si="593"/>
        <v>141400</v>
      </c>
    </row>
    <row r="5392" spans="2:25">
      <c r="B5392" t="s">
        <v>3262</v>
      </c>
      <c r="C5392" t="s">
        <v>3263</v>
      </c>
      <c r="D5392" t="s">
        <v>2694</v>
      </c>
      <c r="E5392">
        <v>131</v>
      </c>
      <c r="F5392" t="s">
        <v>24</v>
      </c>
      <c r="G5392">
        <v>0</v>
      </c>
      <c r="H5392">
        <v>1500000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f t="shared" si="588"/>
        <v>1500000</v>
      </c>
      <c r="T5392">
        <f t="shared" si="589"/>
        <v>50516592</v>
      </c>
      <c r="U5392" t="str">
        <f t="shared" si="590"/>
        <v xml:space="preserve">SUBSIDIO </v>
      </c>
      <c r="V5392">
        <f t="shared" si="591"/>
        <v>0</v>
      </c>
      <c r="W5392" t="str">
        <f t="shared" si="594"/>
        <v>SUBSIDIO FAMILIAR - ESCOLARIDAD</v>
      </c>
      <c r="X5392">
        <f t="shared" si="592"/>
        <v>1500000</v>
      </c>
      <c r="Y5392">
        <f t="shared" si="593"/>
        <v>0</v>
      </c>
    </row>
    <row r="5393" spans="2:25">
      <c r="B5393" t="s">
        <v>3262</v>
      </c>
      <c r="C5393" t="s">
        <v>3263</v>
      </c>
      <c r="D5393" t="s">
        <v>2694</v>
      </c>
      <c r="E5393">
        <v>133</v>
      </c>
      <c r="F5393" t="s">
        <v>31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443077</v>
      </c>
      <c r="Q5393">
        <v>960000</v>
      </c>
      <c r="R5393">
        <v>960000</v>
      </c>
      <c r="S5393">
        <f t="shared" si="588"/>
        <v>2363077</v>
      </c>
      <c r="T5393">
        <f t="shared" si="589"/>
        <v>50516592</v>
      </c>
      <c r="U5393" t="str">
        <f t="shared" si="590"/>
        <v>BONIFICAC</v>
      </c>
      <c r="V5393">
        <f t="shared" si="591"/>
        <v>0</v>
      </c>
      <c r="W5393" t="str">
        <f t="shared" si="594"/>
        <v>BONIFICACIÓN POR GESTION ADMINISTRATIVA</v>
      </c>
      <c r="X5393">
        <f t="shared" si="592"/>
        <v>2363077</v>
      </c>
      <c r="Y5393">
        <f t="shared" si="593"/>
        <v>0</v>
      </c>
    </row>
    <row r="5394" spans="2:25">
      <c r="B5394" t="s">
        <v>3262</v>
      </c>
      <c r="C5394" t="s">
        <v>3263</v>
      </c>
      <c r="D5394" t="s">
        <v>2694</v>
      </c>
      <c r="E5394">
        <v>232</v>
      </c>
      <c r="F5394" t="s">
        <v>33</v>
      </c>
      <c r="G5394">
        <v>0</v>
      </c>
      <c r="H5394">
        <v>0</v>
      </c>
      <c r="I5394">
        <v>0</v>
      </c>
      <c r="J5394">
        <v>0</v>
      </c>
      <c r="K5394">
        <v>1056612</v>
      </c>
      <c r="L5394">
        <v>0</v>
      </c>
      <c r="M5394">
        <v>1765602</v>
      </c>
      <c r="N5394">
        <v>0</v>
      </c>
      <c r="O5394">
        <v>196178</v>
      </c>
      <c r="P5394">
        <v>0</v>
      </c>
      <c r="Q5394">
        <v>0</v>
      </c>
      <c r="R5394">
        <v>0</v>
      </c>
      <c r="S5394">
        <f t="shared" si="588"/>
        <v>3018392</v>
      </c>
      <c r="T5394">
        <f t="shared" si="589"/>
        <v>50516592</v>
      </c>
      <c r="U5394" t="str">
        <f t="shared" si="590"/>
        <v>VIATICO</v>
      </c>
      <c r="V5394">
        <f t="shared" si="591"/>
        <v>0</v>
      </c>
      <c r="W5394" t="str">
        <f t="shared" si="594"/>
        <v>VIATICO</v>
      </c>
      <c r="X5394">
        <f t="shared" si="592"/>
        <v>3018392</v>
      </c>
      <c r="Y5394">
        <f t="shared" si="593"/>
        <v>0</v>
      </c>
    </row>
    <row r="5395" spans="2:25">
      <c r="B5395" t="s">
        <v>3264</v>
      </c>
      <c r="C5395" t="s">
        <v>3265</v>
      </c>
      <c r="D5395" t="s">
        <v>2694</v>
      </c>
      <c r="E5395">
        <v>111</v>
      </c>
      <c r="F5395" t="s">
        <v>21</v>
      </c>
      <c r="G5395">
        <v>7600000</v>
      </c>
      <c r="H5395">
        <v>7600000</v>
      </c>
      <c r="I5395">
        <v>7600000</v>
      </c>
      <c r="J5395">
        <v>7600000</v>
      </c>
      <c r="K5395">
        <v>7600000</v>
      </c>
      <c r="L5395">
        <v>7600000</v>
      </c>
      <c r="M5395">
        <v>7600000</v>
      </c>
      <c r="N5395">
        <v>7600000</v>
      </c>
      <c r="O5395">
        <v>7600000</v>
      </c>
      <c r="P5395">
        <v>7600000</v>
      </c>
      <c r="Q5395">
        <v>7600000</v>
      </c>
      <c r="R5395">
        <v>7600000</v>
      </c>
      <c r="S5395">
        <f t="shared" si="588"/>
        <v>91200000</v>
      </c>
      <c r="T5395">
        <f t="shared" si="589"/>
        <v>133085793</v>
      </c>
      <c r="U5395" t="str">
        <f t="shared" si="590"/>
        <v>SUELDOS</v>
      </c>
      <c r="V5395">
        <f t="shared" si="591"/>
        <v>0</v>
      </c>
      <c r="W5395" t="str">
        <f t="shared" si="594"/>
        <v>SUELDOS</v>
      </c>
      <c r="X5395">
        <f t="shared" si="592"/>
        <v>91200000</v>
      </c>
      <c r="Y5395">
        <f t="shared" si="593"/>
        <v>7600000</v>
      </c>
    </row>
    <row r="5396" spans="2:25">
      <c r="B5396" t="s">
        <v>3264</v>
      </c>
      <c r="C5396" t="s">
        <v>3265</v>
      </c>
      <c r="D5396" t="s">
        <v>2694</v>
      </c>
      <c r="E5396">
        <v>114</v>
      </c>
      <c r="F5396" t="s">
        <v>2727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2223000</v>
      </c>
      <c r="S5396">
        <f t="shared" si="588"/>
        <v>2223000</v>
      </c>
      <c r="T5396">
        <f t="shared" si="589"/>
        <v>133085793</v>
      </c>
      <c r="U5396" t="str">
        <f t="shared" si="590"/>
        <v>AGUINALDO</v>
      </c>
      <c r="V5396">
        <f t="shared" si="591"/>
        <v>2223000</v>
      </c>
      <c r="W5396" t="str">
        <f t="shared" si="594"/>
        <v>BONIFICACION POR CARGO</v>
      </c>
      <c r="X5396">
        <f t="shared" si="592"/>
        <v>0</v>
      </c>
      <c r="Y5396">
        <f t="shared" si="593"/>
        <v>0</v>
      </c>
    </row>
    <row r="5397" spans="2:25">
      <c r="B5397" t="s">
        <v>3264</v>
      </c>
      <c r="C5397" t="s">
        <v>3265</v>
      </c>
      <c r="D5397" t="s">
        <v>2694</v>
      </c>
      <c r="E5397">
        <v>114</v>
      </c>
      <c r="F5397" t="s">
        <v>3488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7600000</v>
      </c>
      <c r="S5397">
        <f t="shared" si="588"/>
        <v>7600000</v>
      </c>
      <c r="T5397">
        <f t="shared" si="589"/>
        <v>133085793</v>
      </c>
      <c r="U5397" t="str">
        <f t="shared" si="590"/>
        <v>AGUINALDO</v>
      </c>
      <c r="V5397">
        <f t="shared" si="591"/>
        <v>7600000</v>
      </c>
      <c r="W5397" t="str">
        <f t="shared" si="594"/>
        <v>SUELDOS</v>
      </c>
      <c r="X5397">
        <f t="shared" si="592"/>
        <v>0</v>
      </c>
      <c r="Y5397">
        <f t="shared" si="593"/>
        <v>0</v>
      </c>
    </row>
    <row r="5398" spans="2:25">
      <c r="B5398" t="s">
        <v>3264</v>
      </c>
      <c r="C5398" t="s">
        <v>3265</v>
      </c>
      <c r="D5398" t="s">
        <v>2694</v>
      </c>
      <c r="E5398">
        <v>123</v>
      </c>
      <c r="F5398" t="s">
        <v>30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282383</v>
      </c>
      <c r="S5398">
        <f t="shared" si="588"/>
        <v>282383</v>
      </c>
      <c r="T5398">
        <f t="shared" si="589"/>
        <v>133085793</v>
      </c>
      <c r="U5398" t="str">
        <f t="shared" si="590"/>
        <v>AGUINALDO</v>
      </c>
      <c r="V5398">
        <f t="shared" si="591"/>
        <v>282383</v>
      </c>
      <c r="W5398" t="str">
        <f t="shared" si="594"/>
        <v>REMUNERACION EXTRAORDINARIA</v>
      </c>
      <c r="X5398">
        <f t="shared" si="592"/>
        <v>0</v>
      </c>
      <c r="Y5398">
        <f t="shared" si="593"/>
        <v>0</v>
      </c>
    </row>
    <row r="5399" spans="2:25">
      <c r="B5399" t="s">
        <v>3264</v>
      </c>
      <c r="C5399" t="s">
        <v>3265</v>
      </c>
      <c r="D5399" t="s">
        <v>2694</v>
      </c>
      <c r="E5399">
        <v>123</v>
      </c>
      <c r="F5399" t="s">
        <v>32</v>
      </c>
      <c r="G5399">
        <v>0</v>
      </c>
      <c r="H5399">
        <v>0</v>
      </c>
      <c r="I5399">
        <v>696540</v>
      </c>
      <c r="J5399">
        <v>252510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290700</v>
      </c>
      <c r="Q5399">
        <v>1028850</v>
      </c>
      <c r="R5399">
        <v>1651810</v>
      </c>
      <c r="S5399">
        <f t="shared" si="588"/>
        <v>3920410</v>
      </c>
      <c r="T5399">
        <f t="shared" si="589"/>
        <v>133085793</v>
      </c>
      <c r="U5399" t="str">
        <f t="shared" si="590"/>
        <v>REMUNERAC</v>
      </c>
      <c r="V5399">
        <f t="shared" si="591"/>
        <v>0</v>
      </c>
      <c r="W5399" t="str">
        <f t="shared" si="594"/>
        <v>REMUNERACION EXTRAORDINARIA</v>
      </c>
      <c r="X5399">
        <f t="shared" si="592"/>
        <v>3920410</v>
      </c>
      <c r="Y5399">
        <f t="shared" si="593"/>
        <v>282383</v>
      </c>
    </row>
    <row r="5400" spans="2:25">
      <c r="B5400" t="s">
        <v>3264</v>
      </c>
      <c r="C5400" t="s">
        <v>3265</v>
      </c>
      <c r="D5400" t="s">
        <v>2694</v>
      </c>
      <c r="E5400">
        <v>131</v>
      </c>
      <c r="F5400" t="s">
        <v>323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500000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f t="shared" si="588"/>
        <v>500000</v>
      </c>
      <c r="T5400">
        <f t="shared" si="589"/>
        <v>133085793</v>
      </c>
      <c r="U5400" t="str">
        <f t="shared" si="590"/>
        <v xml:space="preserve">SUBSIDIO </v>
      </c>
      <c r="V5400">
        <f t="shared" si="591"/>
        <v>0</v>
      </c>
      <c r="W5400" t="str">
        <f t="shared" si="594"/>
        <v>SUBSIDIO FAMILIAR - NACIMIENTO</v>
      </c>
      <c r="X5400">
        <f t="shared" si="592"/>
        <v>500000</v>
      </c>
      <c r="Y5400">
        <f t="shared" si="593"/>
        <v>0</v>
      </c>
    </row>
    <row r="5401" spans="2:25">
      <c r="B5401" t="s">
        <v>3264</v>
      </c>
      <c r="C5401" t="s">
        <v>3265</v>
      </c>
      <c r="D5401" t="s">
        <v>2694</v>
      </c>
      <c r="E5401">
        <v>133</v>
      </c>
      <c r="F5401" t="s">
        <v>2731</v>
      </c>
      <c r="G5401">
        <v>2280000</v>
      </c>
      <c r="H5401">
        <v>2280000</v>
      </c>
      <c r="I5401">
        <v>2280000</v>
      </c>
      <c r="J5401">
        <v>2280000</v>
      </c>
      <c r="K5401">
        <v>2280000</v>
      </c>
      <c r="L5401">
        <v>2280000</v>
      </c>
      <c r="M5401">
        <v>2280000</v>
      </c>
      <c r="N5401">
        <v>2280000</v>
      </c>
      <c r="O5401">
        <v>2280000</v>
      </c>
      <c r="P5401">
        <v>2280000</v>
      </c>
      <c r="Q5401">
        <v>2280000</v>
      </c>
      <c r="R5401">
        <v>2280000</v>
      </c>
      <c r="S5401">
        <f t="shared" si="588"/>
        <v>27360000</v>
      </c>
      <c r="T5401">
        <f t="shared" si="589"/>
        <v>133085793</v>
      </c>
      <c r="U5401" t="str">
        <f t="shared" si="590"/>
        <v>BONIFICAC</v>
      </c>
      <c r="V5401">
        <f t="shared" si="591"/>
        <v>0</v>
      </c>
      <c r="W5401" t="str">
        <f t="shared" si="594"/>
        <v>BONIFICACION POR CARGO</v>
      </c>
      <c r="X5401">
        <f t="shared" si="592"/>
        <v>27360000</v>
      </c>
      <c r="Y5401">
        <f t="shared" si="593"/>
        <v>2223000</v>
      </c>
    </row>
    <row r="5402" spans="2:25">
      <c r="B5402" t="s">
        <v>3266</v>
      </c>
      <c r="C5402" t="s">
        <v>3267</v>
      </c>
      <c r="D5402" t="s">
        <v>2694</v>
      </c>
      <c r="E5402">
        <v>111</v>
      </c>
      <c r="F5402" t="s">
        <v>21</v>
      </c>
      <c r="G5402">
        <v>4500000</v>
      </c>
      <c r="H5402">
        <v>4500000</v>
      </c>
      <c r="I5402">
        <v>4500000</v>
      </c>
      <c r="J5402">
        <v>4500000</v>
      </c>
      <c r="K5402">
        <v>4500000</v>
      </c>
      <c r="L5402">
        <v>4500000</v>
      </c>
      <c r="M5402">
        <v>4500000</v>
      </c>
      <c r="N5402">
        <v>4500000</v>
      </c>
      <c r="O5402">
        <v>4500000</v>
      </c>
      <c r="P5402">
        <v>4500000</v>
      </c>
      <c r="Q5402">
        <v>4500000</v>
      </c>
      <c r="R5402">
        <v>4500000</v>
      </c>
      <c r="S5402">
        <f t="shared" si="588"/>
        <v>54000000</v>
      </c>
      <c r="T5402">
        <f t="shared" si="589"/>
        <v>64304408</v>
      </c>
      <c r="U5402" t="str">
        <f t="shared" si="590"/>
        <v>SUELDOS</v>
      </c>
      <c r="V5402">
        <f t="shared" si="591"/>
        <v>0</v>
      </c>
      <c r="W5402" t="str">
        <f t="shared" si="594"/>
        <v>SUELDOS</v>
      </c>
      <c r="X5402">
        <f t="shared" si="592"/>
        <v>54000000</v>
      </c>
      <c r="Y5402">
        <f t="shared" si="593"/>
        <v>4500000</v>
      </c>
    </row>
    <row r="5403" spans="2:25">
      <c r="B5403" t="s">
        <v>3266</v>
      </c>
      <c r="C5403" t="s">
        <v>3267</v>
      </c>
      <c r="D5403" t="s">
        <v>2694</v>
      </c>
      <c r="E5403">
        <v>114</v>
      </c>
      <c r="F5403" t="s">
        <v>3488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4500000</v>
      </c>
      <c r="S5403">
        <f t="shared" si="588"/>
        <v>4500000</v>
      </c>
      <c r="T5403">
        <f t="shared" si="589"/>
        <v>64304408</v>
      </c>
      <c r="U5403" t="str">
        <f t="shared" si="590"/>
        <v>AGUINALDO</v>
      </c>
      <c r="V5403">
        <f t="shared" si="591"/>
        <v>4500000</v>
      </c>
      <c r="W5403" t="str">
        <f t="shared" si="594"/>
        <v>SUELDOS</v>
      </c>
      <c r="X5403">
        <f t="shared" si="592"/>
        <v>0</v>
      </c>
      <c r="Y5403">
        <f t="shared" si="593"/>
        <v>0</v>
      </c>
    </row>
    <row r="5404" spans="2:25">
      <c r="B5404" t="s">
        <v>3266</v>
      </c>
      <c r="C5404" t="s">
        <v>3267</v>
      </c>
      <c r="D5404" t="s">
        <v>2694</v>
      </c>
      <c r="E5404">
        <v>131</v>
      </c>
      <c r="F5404" t="s">
        <v>24</v>
      </c>
      <c r="G5404">
        <v>0</v>
      </c>
      <c r="H5404">
        <v>1500000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f t="shared" si="588"/>
        <v>1500000</v>
      </c>
      <c r="T5404">
        <f t="shared" si="589"/>
        <v>64304408</v>
      </c>
      <c r="U5404" t="str">
        <f t="shared" si="590"/>
        <v xml:space="preserve">SUBSIDIO </v>
      </c>
      <c r="V5404">
        <f t="shared" si="591"/>
        <v>0</v>
      </c>
      <c r="W5404" t="str">
        <f t="shared" si="594"/>
        <v>SUBSIDIO FAMILIAR - ESCOLARIDAD</v>
      </c>
      <c r="X5404">
        <f t="shared" si="592"/>
        <v>1500000</v>
      </c>
      <c r="Y5404">
        <f t="shared" si="593"/>
        <v>0</v>
      </c>
    </row>
    <row r="5405" spans="2:25">
      <c r="B5405" t="s">
        <v>3266</v>
      </c>
      <c r="C5405" t="s">
        <v>3267</v>
      </c>
      <c r="D5405" t="s">
        <v>2694</v>
      </c>
      <c r="E5405">
        <v>191</v>
      </c>
      <c r="F5405" t="s">
        <v>2722</v>
      </c>
      <c r="G5405">
        <v>300000</v>
      </c>
      <c r="H5405">
        <v>300000</v>
      </c>
      <c r="I5405">
        <v>300000</v>
      </c>
      <c r="J5405">
        <v>300000</v>
      </c>
      <c r="K5405">
        <v>300000</v>
      </c>
      <c r="L5405">
        <v>300000</v>
      </c>
      <c r="M5405">
        <v>300000</v>
      </c>
      <c r="N5405">
        <v>300000</v>
      </c>
      <c r="O5405">
        <v>300000</v>
      </c>
      <c r="P5405">
        <v>300000</v>
      </c>
      <c r="Q5405">
        <v>300000</v>
      </c>
      <c r="R5405">
        <v>300000</v>
      </c>
      <c r="S5405">
        <f t="shared" si="588"/>
        <v>3600000</v>
      </c>
      <c r="T5405">
        <f t="shared" si="589"/>
        <v>64304408</v>
      </c>
      <c r="U5405" t="str">
        <f t="shared" si="590"/>
        <v xml:space="preserve">SUBSIDIO </v>
      </c>
      <c r="V5405">
        <f t="shared" si="591"/>
        <v>0</v>
      </c>
      <c r="W5405" t="str">
        <f t="shared" si="594"/>
        <v>SUBSIDIO PARA LA SALUD</v>
      </c>
      <c r="X5405">
        <f t="shared" si="592"/>
        <v>3600000</v>
      </c>
      <c r="Y5405">
        <f t="shared" si="593"/>
        <v>0</v>
      </c>
    </row>
    <row r="5406" spans="2:25">
      <c r="B5406" t="s">
        <v>3266</v>
      </c>
      <c r="C5406" t="s">
        <v>3267</v>
      </c>
      <c r="D5406" t="s">
        <v>2694</v>
      </c>
      <c r="E5406">
        <v>232</v>
      </c>
      <c r="F5406" t="s">
        <v>33</v>
      </c>
      <c r="G5406">
        <v>0</v>
      </c>
      <c r="H5406">
        <v>0</v>
      </c>
      <c r="I5406">
        <v>704408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f t="shared" si="588"/>
        <v>704408</v>
      </c>
      <c r="T5406">
        <f t="shared" si="589"/>
        <v>64304408</v>
      </c>
      <c r="U5406" t="str">
        <f t="shared" si="590"/>
        <v>VIATICO</v>
      </c>
      <c r="V5406">
        <f t="shared" si="591"/>
        <v>0</v>
      </c>
      <c r="W5406" t="str">
        <f t="shared" si="594"/>
        <v>VIATICO</v>
      </c>
      <c r="X5406">
        <f t="shared" si="592"/>
        <v>704408</v>
      </c>
      <c r="Y5406">
        <f t="shared" si="593"/>
        <v>0</v>
      </c>
    </row>
    <row r="5407" spans="2:25">
      <c r="B5407" t="s">
        <v>3268</v>
      </c>
      <c r="C5407" t="s">
        <v>3269</v>
      </c>
      <c r="D5407" t="s">
        <v>2694</v>
      </c>
      <c r="E5407">
        <v>111</v>
      </c>
      <c r="F5407" t="s">
        <v>21</v>
      </c>
      <c r="G5407">
        <v>4000000</v>
      </c>
      <c r="H5407">
        <v>4000000</v>
      </c>
      <c r="I5407">
        <v>4000000</v>
      </c>
      <c r="J5407">
        <v>4000000</v>
      </c>
      <c r="K5407">
        <v>4000000</v>
      </c>
      <c r="L5407">
        <v>4000000</v>
      </c>
      <c r="M5407">
        <v>4000000</v>
      </c>
      <c r="N5407">
        <v>4000000</v>
      </c>
      <c r="O5407">
        <v>4000000</v>
      </c>
      <c r="P5407">
        <v>4000000</v>
      </c>
      <c r="Q5407">
        <v>4000000</v>
      </c>
      <c r="R5407">
        <v>4000000</v>
      </c>
      <c r="S5407">
        <f t="shared" si="588"/>
        <v>48000000</v>
      </c>
      <c r="T5407">
        <f t="shared" si="589"/>
        <v>58600000</v>
      </c>
      <c r="U5407" t="str">
        <f t="shared" si="590"/>
        <v>SUELDOS</v>
      </c>
      <c r="V5407">
        <f t="shared" si="591"/>
        <v>0</v>
      </c>
      <c r="W5407" t="str">
        <f t="shared" si="594"/>
        <v>SUELDOS</v>
      </c>
      <c r="X5407">
        <f t="shared" si="592"/>
        <v>48000000</v>
      </c>
      <c r="Y5407">
        <f t="shared" si="593"/>
        <v>4000000</v>
      </c>
    </row>
    <row r="5408" spans="2:25">
      <c r="B5408" t="s">
        <v>3268</v>
      </c>
      <c r="C5408" t="s">
        <v>3269</v>
      </c>
      <c r="D5408" t="s">
        <v>2694</v>
      </c>
      <c r="E5408">
        <v>114</v>
      </c>
      <c r="F5408" t="s">
        <v>3488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4000000</v>
      </c>
      <c r="S5408">
        <f t="shared" si="588"/>
        <v>4000000</v>
      </c>
      <c r="T5408">
        <f t="shared" si="589"/>
        <v>58600000</v>
      </c>
      <c r="U5408" t="str">
        <f t="shared" si="590"/>
        <v>AGUINALDO</v>
      </c>
      <c r="V5408">
        <f t="shared" si="591"/>
        <v>4000000</v>
      </c>
      <c r="W5408" t="str">
        <f t="shared" si="594"/>
        <v>SUELDOS</v>
      </c>
      <c r="X5408">
        <f t="shared" si="592"/>
        <v>0</v>
      </c>
      <c r="Y5408">
        <f t="shared" si="593"/>
        <v>0</v>
      </c>
    </row>
    <row r="5409" spans="2:25">
      <c r="B5409" t="s">
        <v>3268</v>
      </c>
      <c r="C5409" t="s">
        <v>3269</v>
      </c>
      <c r="D5409" t="s">
        <v>2694</v>
      </c>
      <c r="E5409">
        <v>131</v>
      </c>
      <c r="F5409" t="s">
        <v>24</v>
      </c>
      <c r="G5409">
        <v>0</v>
      </c>
      <c r="H5409">
        <v>3000000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f t="shared" si="588"/>
        <v>3000000</v>
      </c>
      <c r="T5409">
        <f t="shared" si="589"/>
        <v>58600000</v>
      </c>
      <c r="U5409" t="str">
        <f t="shared" si="590"/>
        <v xml:space="preserve">SUBSIDIO </v>
      </c>
      <c r="V5409">
        <f t="shared" si="591"/>
        <v>0</v>
      </c>
      <c r="W5409" t="str">
        <f t="shared" si="594"/>
        <v>SUBSIDIO FAMILIAR - ESCOLARIDAD</v>
      </c>
      <c r="X5409">
        <f t="shared" si="592"/>
        <v>3000000</v>
      </c>
      <c r="Y5409">
        <f t="shared" si="593"/>
        <v>0</v>
      </c>
    </row>
    <row r="5410" spans="2:25">
      <c r="B5410" t="s">
        <v>3268</v>
      </c>
      <c r="C5410" t="s">
        <v>3269</v>
      </c>
      <c r="D5410" t="s">
        <v>2694</v>
      </c>
      <c r="E5410">
        <v>191</v>
      </c>
      <c r="F5410" t="s">
        <v>2722</v>
      </c>
      <c r="G5410">
        <v>300000</v>
      </c>
      <c r="H5410">
        <v>300000</v>
      </c>
      <c r="I5410">
        <v>300000</v>
      </c>
      <c r="J5410">
        <v>300000</v>
      </c>
      <c r="K5410">
        <v>300000</v>
      </c>
      <c r="L5410">
        <v>300000</v>
      </c>
      <c r="M5410">
        <v>300000</v>
      </c>
      <c r="N5410">
        <v>300000</v>
      </c>
      <c r="O5410">
        <v>300000</v>
      </c>
      <c r="P5410">
        <v>300000</v>
      </c>
      <c r="Q5410">
        <v>300000</v>
      </c>
      <c r="R5410">
        <v>300000</v>
      </c>
      <c r="S5410">
        <f t="shared" si="588"/>
        <v>3600000</v>
      </c>
      <c r="T5410">
        <f t="shared" si="589"/>
        <v>58600000</v>
      </c>
      <c r="U5410" t="str">
        <f t="shared" si="590"/>
        <v xml:space="preserve">SUBSIDIO </v>
      </c>
      <c r="V5410">
        <f t="shared" si="591"/>
        <v>0</v>
      </c>
      <c r="W5410" t="str">
        <f t="shared" si="594"/>
        <v>SUBSIDIO PARA LA SALUD</v>
      </c>
      <c r="X5410">
        <f t="shared" si="592"/>
        <v>3600000</v>
      </c>
      <c r="Y5410">
        <f t="shared" si="593"/>
        <v>0</v>
      </c>
    </row>
    <row r="5411" spans="2:25">
      <c r="B5411" t="s">
        <v>3270</v>
      </c>
      <c r="C5411" t="s">
        <v>3271</v>
      </c>
      <c r="D5411" t="s">
        <v>2694</v>
      </c>
      <c r="E5411">
        <v>111</v>
      </c>
      <c r="F5411" t="s">
        <v>21</v>
      </c>
      <c r="G5411">
        <v>3200000</v>
      </c>
      <c r="H5411">
        <v>3200000</v>
      </c>
      <c r="I5411">
        <v>3200000</v>
      </c>
      <c r="J5411">
        <v>3200000</v>
      </c>
      <c r="K5411">
        <v>3200000</v>
      </c>
      <c r="L5411">
        <v>3200000</v>
      </c>
      <c r="M5411">
        <v>3200000</v>
      </c>
      <c r="N5411">
        <v>3200000</v>
      </c>
      <c r="O5411">
        <v>3200000</v>
      </c>
      <c r="P5411">
        <v>3200000</v>
      </c>
      <c r="Q5411">
        <v>3200000</v>
      </c>
      <c r="R5411">
        <v>3200000</v>
      </c>
      <c r="S5411">
        <f t="shared" si="588"/>
        <v>38400000</v>
      </c>
      <c r="T5411">
        <f t="shared" si="589"/>
        <v>62435048</v>
      </c>
      <c r="U5411" t="str">
        <f t="shared" si="590"/>
        <v>SUELDOS</v>
      </c>
      <c r="V5411">
        <f t="shared" si="591"/>
        <v>0</v>
      </c>
      <c r="W5411" t="str">
        <f t="shared" si="594"/>
        <v>SUELDOS</v>
      </c>
      <c r="X5411">
        <f t="shared" si="592"/>
        <v>38400000</v>
      </c>
      <c r="Y5411">
        <f t="shared" si="593"/>
        <v>3200000</v>
      </c>
    </row>
    <row r="5412" spans="2:25">
      <c r="B5412" t="s">
        <v>3270</v>
      </c>
      <c r="C5412" t="s">
        <v>3271</v>
      </c>
      <c r="D5412" t="s">
        <v>2694</v>
      </c>
      <c r="E5412">
        <v>114</v>
      </c>
      <c r="F5412" t="s">
        <v>29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936000</v>
      </c>
      <c r="S5412">
        <f t="shared" si="588"/>
        <v>936000</v>
      </c>
      <c r="T5412">
        <f t="shared" si="589"/>
        <v>62435048</v>
      </c>
      <c r="U5412" t="str">
        <f t="shared" si="590"/>
        <v>AGUINALDO</v>
      </c>
      <c r="V5412">
        <f t="shared" si="591"/>
        <v>936000</v>
      </c>
      <c r="W5412" t="str">
        <f t="shared" si="594"/>
        <v>BONIFICACION POR GESTION ADMINISTRATIVA</v>
      </c>
      <c r="X5412">
        <f t="shared" si="592"/>
        <v>0</v>
      </c>
      <c r="Y5412">
        <f t="shared" si="593"/>
        <v>0</v>
      </c>
    </row>
    <row r="5413" spans="2:25">
      <c r="B5413" t="s">
        <v>3270</v>
      </c>
      <c r="C5413" t="s">
        <v>3271</v>
      </c>
      <c r="D5413" t="s">
        <v>2694</v>
      </c>
      <c r="E5413">
        <v>114</v>
      </c>
      <c r="F5413" t="s">
        <v>3488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3200000</v>
      </c>
      <c r="S5413">
        <f t="shared" si="588"/>
        <v>3200000</v>
      </c>
      <c r="T5413">
        <f t="shared" si="589"/>
        <v>62435048</v>
      </c>
      <c r="U5413" t="str">
        <f t="shared" si="590"/>
        <v>AGUINALDO</v>
      </c>
      <c r="V5413">
        <f t="shared" si="591"/>
        <v>3200000</v>
      </c>
      <c r="W5413" t="str">
        <f t="shared" si="594"/>
        <v>SUELDOS</v>
      </c>
      <c r="X5413">
        <f t="shared" si="592"/>
        <v>0</v>
      </c>
      <c r="Y5413">
        <f t="shared" si="593"/>
        <v>0</v>
      </c>
    </row>
    <row r="5414" spans="2:25">
      <c r="B5414" t="s">
        <v>3270</v>
      </c>
      <c r="C5414" t="s">
        <v>3271</v>
      </c>
      <c r="D5414" t="s">
        <v>2694</v>
      </c>
      <c r="E5414">
        <v>123</v>
      </c>
      <c r="F5414" t="s">
        <v>30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271400</v>
      </c>
      <c r="S5414">
        <f t="shared" si="588"/>
        <v>271400</v>
      </c>
      <c r="T5414">
        <f t="shared" si="589"/>
        <v>62435048</v>
      </c>
      <c r="U5414" t="str">
        <f t="shared" si="590"/>
        <v>AGUINALDO</v>
      </c>
      <c r="V5414">
        <f t="shared" si="591"/>
        <v>271400</v>
      </c>
      <c r="W5414" t="str">
        <f t="shared" si="594"/>
        <v>REMUNERACION EXTRAORDINARIA</v>
      </c>
      <c r="X5414">
        <f t="shared" si="592"/>
        <v>0</v>
      </c>
      <c r="Y5414">
        <f t="shared" si="593"/>
        <v>0</v>
      </c>
    </row>
    <row r="5415" spans="2:25">
      <c r="B5415" t="s">
        <v>3270</v>
      </c>
      <c r="C5415" t="s">
        <v>3271</v>
      </c>
      <c r="D5415" t="s">
        <v>2694</v>
      </c>
      <c r="E5415">
        <v>123</v>
      </c>
      <c r="F5415" t="s">
        <v>32</v>
      </c>
      <c r="G5415">
        <v>0</v>
      </c>
      <c r="H5415">
        <v>0</v>
      </c>
      <c r="I5415">
        <v>279120</v>
      </c>
      <c r="J5415">
        <v>384000</v>
      </c>
      <c r="K5415">
        <v>384000</v>
      </c>
      <c r="L5415">
        <v>384000</v>
      </c>
      <c r="M5415">
        <v>276000</v>
      </c>
      <c r="N5415">
        <v>0</v>
      </c>
      <c r="O5415">
        <v>192000</v>
      </c>
      <c r="P5415">
        <v>384000</v>
      </c>
      <c r="Q5415">
        <v>384000</v>
      </c>
      <c r="R5415">
        <v>589680</v>
      </c>
      <c r="S5415">
        <f t="shared" si="588"/>
        <v>3256800</v>
      </c>
      <c r="T5415">
        <f t="shared" si="589"/>
        <v>62435048</v>
      </c>
      <c r="U5415" t="str">
        <f t="shared" si="590"/>
        <v>REMUNERAC</v>
      </c>
      <c r="V5415">
        <f t="shared" si="591"/>
        <v>0</v>
      </c>
      <c r="W5415" t="str">
        <f t="shared" si="594"/>
        <v>REMUNERACION EXTRAORDINARIA</v>
      </c>
      <c r="X5415">
        <f t="shared" si="592"/>
        <v>3256800</v>
      </c>
      <c r="Y5415">
        <f t="shared" si="593"/>
        <v>271400</v>
      </c>
    </row>
    <row r="5416" spans="2:25">
      <c r="B5416" t="s">
        <v>3270</v>
      </c>
      <c r="C5416" t="s">
        <v>3271</v>
      </c>
      <c r="D5416" t="s">
        <v>2694</v>
      </c>
      <c r="E5416">
        <v>131</v>
      </c>
      <c r="F5416" t="s">
        <v>24</v>
      </c>
      <c r="G5416">
        <v>0</v>
      </c>
      <c r="H5416">
        <v>1500000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f t="shared" si="588"/>
        <v>1500000</v>
      </c>
      <c r="T5416">
        <f t="shared" si="589"/>
        <v>62435048</v>
      </c>
      <c r="U5416" t="str">
        <f t="shared" si="590"/>
        <v xml:space="preserve">SUBSIDIO </v>
      </c>
      <c r="V5416">
        <f t="shared" si="591"/>
        <v>0</v>
      </c>
      <c r="W5416" t="str">
        <f t="shared" si="594"/>
        <v>SUBSIDIO FAMILIAR - ESCOLARIDAD</v>
      </c>
      <c r="X5416">
        <f t="shared" si="592"/>
        <v>1500000</v>
      </c>
      <c r="Y5416">
        <f t="shared" si="593"/>
        <v>0</v>
      </c>
    </row>
    <row r="5417" spans="2:25">
      <c r="B5417" t="s">
        <v>3270</v>
      </c>
      <c r="C5417" t="s">
        <v>3271</v>
      </c>
      <c r="D5417" t="s">
        <v>2694</v>
      </c>
      <c r="E5417">
        <v>131</v>
      </c>
      <c r="F5417" t="s">
        <v>323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500000</v>
      </c>
      <c r="P5417">
        <v>0</v>
      </c>
      <c r="Q5417">
        <v>0</v>
      </c>
      <c r="R5417">
        <v>0</v>
      </c>
      <c r="S5417">
        <f t="shared" si="588"/>
        <v>500000</v>
      </c>
      <c r="T5417">
        <f t="shared" si="589"/>
        <v>62435048</v>
      </c>
      <c r="U5417" t="str">
        <f t="shared" si="590"/>
        <v xml:space="preserve">SUBSIDIO </v>
      </c>
      <c r="V5417">
        <f t="shared" si="591"/>
        <v>0</v>
      </c>
      <c r="W5417" t="str">
        <f t="shared" si="594"/>
        <v>SUBSIDIO FAMILIAR - NACIMIENTO</v>
      </c>
      <c r="X5417">
        <f t="shared" si="592"/>
        <v>500000</v>
      </c>
      <c r="Y5417">
        <f t="shared" si="593"/>
        <v>0</v>
      </c>
    </row>
    <row r="5418" spans="2:25">
      <c r="B5418" t="s">
        <v>3270</v>
      </c>
      <c r="C5418" t="s">
        <v>3271</v>
      </c>
      <c r="D5418" t="s">
        <v>2694</v>
      </c>
      <c r="E5418">
        <v>133</v>
      </c>
      <c r="F5418" t="s">
        <v>31</v>
      </c>
      <c r="G5418">
        <v>960000</v>
      </c>
      <c r="H5418">
        <v>960000</v>
      </c>
      <c r="I5418">
        <v>960000</v>
      </c>
      <c r="J5418">
        <v>960000</v>
      </c>
      <c r="K5418">
        <v>960000</v>
      </c>
      <c r="L5418">
        <v>960000</v>
      </c>
      <c r="M5418">
        <v>960000</v>
      </c>
      <c r="N5418">
        <v>672000</v>
      </c>
      <c r="O5418">
        <v>960000</v>
      </c>
      <c r="P5418">
        <v>960000</v>
      </c>
      <c r="Q5418">
        <v>960000</v>
      </c>
      <c r="R5418">
        <v>960000</v>
      </c>
      <c r="S5418">
        <f t="shared" si="588"/>
        <v>11232000</v>
      </c>
      <c r="T5418">
        <f t="shared" si="589"/>
        <v>62435048</v>
      </c>
      <c r="U5418" t="str">
        <f t="shared" si="590"/>
        <v>BONIFICAC</v>
      </c>
      <c r="V5418">
        <f t="shared" si="591"/>
        <v>0</v>
      </c>
      <c r="W5418" t="str">
        <f t="shared" si="594"/>
        <v>BONIFICACIÓN POR GESTION ADMINISTRATIVA</v>
      </c>
      <c r="X5418">
        <f t="shared" si="592"/>
        <v>11232000</v>
      </c>
      <c r="Y5418">
        <f t="shared" si="593"/>
        <v>0</v>
      </c>
    </row>
    <row r="5419" spans="2:25">
      <c r="B5419" t="s">
        <v>3270</v>
      </c>
      <c r="C5419" t="s">
        <v>3271</v>
      </c>
      <c r="D5419" t="s">
        <v>2694</v>
      </c>
      <c r="E5419">
        <v>232</v>
      </c>
      <c r="F5419" t="s">
        <v>33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3138848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f t="shared" si="588"/>
        <v>3138848</v>
      </c>
      <c r="T5419">
        <f t="shared" si="589"/>
        <v>62435048</v>
      </c>
      <c r="U5419" t="str">
        <f t="shared" si="590"/>
        <v>VIATICO</v>
      </c>
      <c r="V5419">
        <f t="shared" si="591"/>
        <v>0</v>
      </c>
      <c r="W5419" t="str">
        <f t="shared" si="594"/>
        <v>VIATICO</v>
      </c>
      <c r="X5419">
        <f t="shared" si="592"/>
        <v>3138848</v>
      </c>
      <c r="Y5419">
        <f t="shared" si="593"/>
        <v>0</v>
      </c>
    </row>
    <row r="5420" spans="2:25">
      <c r="B5420" t="s">
        <v>3272</v>
      </c>
      <c r="C5420" t="s">
        <v>3273</v>
      </c>
      <c r="D5420" t="s">
        <v>2737</v>
      </c>
      <c r="E5420">
        <v>113</v>
      </c>
      <c r="F5420" t="s">
        <v>2720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1948900</v>
      </c>
      <c r="Q5420">
        <v>1948900</v>
      </c>
      <c r="R5420">
        <v>1948900</v>
      </c>
      <c r="S5420">
        <f t="shared" si="588"/>
        <v>5846700</v>
      </c>
      <c r="T5420">
        <f t="shared" si="589"/>
        <v>18917110</v>
      </c>
      <c r="U5420" t="str">
        <f t="shared" si="590"/>
        <v xml:space="preserve">GASTO DE </v>
      </c>
      <c r="V5420">
        <f t="shared" si="591"/>
        <v>0</v>
      </c>
      <c r="W5420" t="str">
        <f t="shared" si="594"/>
        <v>GASTO DE REPRESENTACION</v>
      </c>
      <c r="X5420">
        <f t="shared" si="592"/>
        <v>5846700</v>
      </c>
      <c r="Y5420">
        <f t="shared" si="593"/>
        <v>487225</v>
      </c>
    </row>
    <row r="5421" spans="2:25">
      <c r="B5421" t="s">
        <v>3272</v>
      </c>
      <c r="C5421" t="s">
        <v>3273</v>
      </c>
      <c r="D5421" t="s">
        <v>2737</v>
      </c>
      <c r="E5421">
        <v>114</v>
      </c>
      <c r="F5421" t="s">
        <v>2727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967937</v>
      </c>
      <c r="S5421">
        <f t="shared" si="588"/>
        <v>967937</v>
      </c>
      <c r="T5421">
        <f t="shared" si="589"/>
        <v>18917110</v>
      </c>
      <c r="U5421" t="str">
        <f t="shared" si="590"/>
        <v>AGUINALDO</v>
      </c>
      <c r="V5421">
        <f t="shared" si="591"/>
        <v>967937</v>
      </c>
      <c r="W5421" t="str">
        <f t="shared" si="594"/>
        <v>BONIFICACION POR CARGO</v>
      </c>
      <c r="X5421">
        <f t="shared" si="592"/>
        <v>0</v>
      </c>
      <c r="Y5421">
        <f t="shared" si="593"/>
        <v>0</v>
      </c>
    </row>
    <row r="5422" spans="2:25">
      <c r="B5422" t="s">
        <v>3272</v>
      </c>
      <c r="C5422" t="s">
        <v>3273</v>
      </c>
      <c r="D5422" t="s">
        <v>2737</v>
      </c>
      <c r="E5422">
        <v>114</v>
      </c>
      <c r="F5422" t="s">
        <v>2721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487225</v>
      </c>
      <c r="S5422">
        <f t="shared" si="588"/>
        <v>487225</v>
      </c>
      <c r="T5422">
        <f t="shared" si="589"/>
        <v>18917110</v>
      </c>
      <c r="U5422" t="str">
        <f t="shared" si="590"/>
        <v>AGUINALDO</v>
      </c>
      <c r="V5422">
        <f t="shared" si="591"/>
        <v>487225</v>
      </c>
      <c r="W5422" t="str">
        <f t="shared" si="594"/>
        <v>GASTO DE REPRESENTACION</v>
      </c>
      <c r="X5422">
        <f t="shared" si="592"/>
        <v>0</v>
      </c>
      <c r="Y5422">
        <f t="shared" si="593"/>
        <v>0</v>
      </c>
    </row>
    <row r="5423" spans="2:25">
      <c r="B5423" t="s">
        <v>3272</v>
      </c>
      <c r="C5423" t="s">
        <v>3273</v>
      </c>
      <c r="D5423" t="s">
        <v>2737</v>
      </c>
      <c r="E5423">
        <v>133</v>
      </c>
      <c r="F5423" t="s">
        <v>2731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1767538</v>
      </c>
      <c r="P5423">
        <v>3282570</v>
      </c>
      <c r="Q5423">
        <v>3282570</v>
      </c>
      <c r="R5423">
        <v>3282570</v>
      </c>
      <c r="S5423">
        <f t="shared" si="588"/>
        <v>11615248</v>
      </c>
      <c r="T5423">
        <f t="shared" si="589"/>
        <v>18917110</v>
      </c>
      <c r="U5423" t="str">
        <f t="shared" si="590"/>
        <v>BONIFICAC</v>
      </c>
      <c r="V5423">
        <f t="shared" si="591"/>
        <v>0</v>
      </c>
      <c r="W5423" t="str">
        <f t="shared" si="594"/>
        <v>BONIFICACION POR CARGO</v>
      </c>
      <c r="X5423">
        <f t="shared" si="592"/>
        <v>11615248</v>
      </c>
      <c r="Y5423">
        <f t="shared" si="593"/>
        <v>967937</v>
      </c>
    </row>
    <row r="5424" spans="2:25">
      <c r="B5424" t="s">
        <v>3274</v>
      </c>
      <c r="C5424" t="s">
        <v>3275</v>
      </c>
      <c r="D5424" t="s">
        <v>2694</v>
      </c>
      <c r="E5424">
        <v>111</v>
      </c>
      <c r="F5424" t="s">
        <v>21</v>
      </c>
      <c r="G5424">
        <v>5300000</v>
      </c>
      <c r="H5424">
        <v>5300000</v>
      </c>
      <c r="I5424">
        <v>5300000</v>
      </c>
      <c r="J5424">
        <v>5300000</v>
      </c>
      <c r="K5424">
        <v>5300000</v>
      </c>
      <c r="L5424">
        <v>5300000</v>
      </c>
      <c r="M5424">
        <v>5300000</v>
      </c>
      <c r="N5424">
        <v>5300000</v>
      </c>
      <c r="O5424">
        <v>5300000</v>
      </c>
      <c r="P5424">
        <v>5300000</v>
      </c>
      <c r="Q5424">
        <v>5300000</v>
      </c>
      <c r="R5424">
        <v>5300000</v>
      </c>
      <c r="S5424">
        <f t="shared" si="588"/>
        <v>63600000</v>
      </c>
      <c r="T5424">
        <f t="shared" si="589"/>
        <v>76460363</v>
      </c>
      <c r="U5424" t="str">
        <f t="shared" si="590"/>
        <v>SUELDOS</v>
      </c>
      <c r="V5424">
        <f t="shared" si="591"/>
        <v>0</v>
      </c>
      <c r="W5424" t="str">
        <f t="shared" si="594"/>
        <v>SUELDOS</v>
      </c>
      <c r="X5424">
        <f t="shared" si="592"/>
        <v>63600000</v>
      </c>
      <c r="Y5424">
        <f t="shared" si="593"/>
        <v>5300000</v>
      </c>
    </row>
    <row r="5425" spans="2:25">
      <c r="B5425" t="s">
        <v>3274</v>
      </c>
      <c r="C5425" t="s">
        <v>3275</v>
      </c>
      <c r="D5425" t="s">
        <v>2694</v>
      </c>
      <c r="E5425">
        <v>114</v>
      </c>
      <c r="F5425" t="s">
        <v>79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387308</v>
      </c>
      <c r="S5425">
        <f t="shared" si="588"/>
        <v>387308</v>
      </c>
      <c r="T5425">
        <f t="shared" si="589"/>
        <v>76460363</v>
      </c>
      <c r="U5425" t="str">
        <f t="shared" si="590"/>
        <v>AGUINALDO</v>
      </c>
      <c r="V5425">
        <f t="shared" si="591"/>
        <v>387308</v>
      </c>
      <c r="W5425" t="str">
        <f t="shared" si="594"/>
        <v>BONIFICACION POR GESTION PRESUPUESTARIA</v>
      </c>
      <c r="X5425">
        <f t="shared" si="592"/>
        <v>0</v>
      </c>
      <c r="Y5425">
        <f t="shared" si="593"/>
        <v>0</v>
      </c>
    </row>
    <row r="5426" spans="2:25">
      <c r="B5426" t="s">
        <v>3274</v>
      </c>
      <c r="C5426" t="s">
        <v>3275</v>
      </c>
      <c r="D5426" t="s">
        <v>2694</v>
      </c>
      <c r="E5426">
        <v>114</v>
      </c>
      <c r="F5426" t="s">
        <v>3488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5300000</v>
      </c>
      <c r="S5426">
        <f t="shared" si="588"/>
        <v>5300000</v>
      </c>
      <c r="T5426">
        <f t="shared" si="589"/>
        <v>76460363</v>
      </c>
      <c r="U5426" t="str">
        <f t="shared" si="590"/>
        <v>AGUINALDO</v>
      </c>
      <c r="V5426">
        <f t="shared" si="591"/>
        <v>5300000</v>
      </c>
      <c r="W5426" t="str">
        <f t="shared" si="594"/>
        <v>SUELDOS</v>
      </c>
      <c r="X5426">
        <f t="shared" si="592"/>
        <v>0</v>
      </c>
      <c r="Y5426">
        <f t="shared" si="593"/>
        <v>0</v>
      </c>
    </row>
    <row r="5427" spans="2:25">
      <c r="B5427" t="s">
        <v>3274</v>
      </c>
      <c r="C5427" t="s">
        <v>3275</v>
      </c>
      <c r="D5427" t="s">
        <v>2694</v>
      </c>
      <c r="E5427">
        <v>123</v>
      </c>
      <c r="F5427" t="s">
        <v>30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40412</v>
      </c>
      <c r="S5427">
        <f t="shared" si="588"/>
        <v>40412</v>
      </c>
      <c r="T5427">
        <f t="shared" si="589"/>
        <v>76460363</v>
      </c>
      <c r="U5427" t="str">
        <f t="shared" si="590"/>
        <v>AGUINALDO</v>
      </c>
      <c r="V5427">
        <f t="shared" si="591"/>
        <v>40412</v>
      </c>
      <c r="W5427" t="str">
        <f t="shared" si="594"/>
        <v>REMUNERACION EXTRAORDINARIA</v>
      </c>
      <c r="X5427">
        <f t="shared" si="592"/>
        <v>0</v>
      </c>
      <c r="Y5427">
        <f t="shared" si="593"/>
        <v>0</v>
      </c>
    </row>
    <row r="5428" spans="2:25">
      <c r="B5428" t="s">
        <v>3274</v>
      </c>
      <c r="C5428" t="s">
        <v>3275</v>
      </c>
      <c r="D5428" t="s">
        <v>2694</v>
      </c>
      <c r="E5428">
        <v>123</v>
      </c>
      <c r="F5428" t="s">
        <v>32</v>
      </c>
      <c r="G5428">
        <v>0</v>
      </c>
      <c r="H5428">
        <v>0</v>
      </c>
      <c r="I5428">
        <v>32993</v>
      </c>
      <c r="J5428">
        <v>0</v>
      </c>
      <c r="K5428">
        <v>451958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f t="shared" si="588"/>
        <v>484951</v>
      </c>
      <c r="T5428">
        <f t="shared" si="589"/>
        <v>76460363</v>
      </c>
      <c r="U5428" t="str">
        <f t="shared" si="590"/>
        <v>REMUNERAC</v>
      </c>
      <c r="V5428">
        <f t="shared" si="591"/>
        <v>0</v>
      </c>
      <c r="W5428" t="str">
        <f t="shared" si="594"/>
        <v>REMUNERACION EXTRAORDINARIA</v>
      </c>
      <c r="X5428">
        <f t="shared" si="592"/>
        <v>484951</v>
      </c>
      <c r="Y5428">
        <f t="shared" si="593"/>
        <v>40412</v>
      </c>
    </row>
    <row r="5429" spans="2:25">
      <c r="B5429" t="s">
        <v>3274</v>
      </c>
      <c r="C5429" t="s">
        <v>3275</v>
      </c>
      <c r="D5429" t="s">
        <v>2694</v>
      </c>
      <c r="E5429">
        <v>131</v>
      </c>
      <c r="F5429" t="s">
        <v>24</v>
      </c>
      <c r="G5429">
        <v>0</v>
      </c>
      <c r="H5429">
        <v>0</v>
      </c>
      <c r="I5429">
        <v>1500000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f t="shared" si="588"/>
        <v>1500000</v>
      </c>
      <c r="T5429">
        <f t="shared" si="589"/>
        <v>76460363</v>
      </c>
      <c r="U5429" t="str">
        <f t="shared" si="590"/>
        <v xml:space="preserve">SUBSIDIO </v>
      </c>
      <c r="V5429">
        <f t="shared" si="591"/>
        <v>0</v>
      </c>
      <c r="W5429" t="str">
        <f t="shared" si="594"/>
        <v>SUBSIDIO FAMILIAR - ESCOLARIDAD</v>
      </c>
      <c r="X5429">
        <f t="shared" si="592"/>
        <v>1500000</v>
      </c>
      <c r="Y5429">
        <f t="shared" si="593"/>
        <v>0</v>
      </c>
    </row>
    <row r="5430" spans="2:25">
      <c r="B5430" t="s">
        <v>3274</v>
      </c>
      <c r="C5430" t="s">
        <v>3275</v>
      </c>
      <c r="D5430" t="s">
        <v>2694</v>
      </c>
      <c r="E5430">
        <v>131</v>
      </c>
      <c r="F5430" t="s">
        <v>323</v>
      </c>
      <c r="G5430">
        <v>0</v>
      </c>
      <c r="H5430">
        <v>0</v>
      </c>
      <c r="I5430">
        <v>500000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f t="shared" si="588"/>
        <v>500000</v>
      </c>
      <c r="T5430">
        <f t="shared" si="589"/>
        <v>76460363</v>
      </c>
      <c r="U5430" t="str">
        <f t="shared" si="590"/>
        <v xml:space="preserve">SUBSIDIO </v>
      </c>
      <c r="V5430">
        <f t="shared" si="591"/>
        <v>0</v>
      </c>
      <c r="W5430" t="str">
        <f t="shared" si="594"/>
        <v>SUBSIDIO FAMILIAR - NACIMIENTO</v>
      </c>
      <c r="X5430">
        <f t="shared" si="592"/>
        <v>500000</v>
      </c>
      <c r="Y5430">
        <f t="shared" si="593"/>
        <v>0</v>
      </c>
    </row>
    <row r="5431" spans="2:25">
      <c r="B5431" t="s">
        <v>3274</v>
      </c>
      <c r="C5431" t="s">
        <v>3275</v>
      </c>
      <c r="D5431" t="s">
        <v>2694</v>
      </c>
      <c r="E5431">
        <v>133</v>
      </c>
      <c r="F5431" t="s">
        <v>78</v>
      </c>
      <c r="G5431">
        <v>0</v>
      </c>
      <c r="H5431">
        <v>0</v>
      </c>
      <c r="I5431">
        <v>1467692</v>
      </c>
      <c r="J5431">
        <v>1590000</v>
      </c>
      <c r="K5431">
        <v>1590000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f t="shared" si="588"/>
        <v>4647692</v>
      </c>
      <c r="T5431">
        <f t="shared" si="589"/>
        <v>76460363</v>
      </c>
      <c r="U5431" t="str">
        <f t="shared" si="590"/>
        <v>BONIFICAC</v>
      </c>
      <c r="V5431">
        <f t="shared" si="591"/>
        <v>0</v>
      </c>
      <c r="W5431" t="str">
        <f t="shared" si="594"/>
        <v>BONIFICACION POR GESTION PRESUPUESTARIA</v>
      </c>
      <c r="X5431">
        <f t="shared" si="592"/>
        <v>4647692</v>
      </c>
      <c r="Y5431">
        <f t="shared" si="593"/>
        <v>387308</v>
      </c>
    </row>
    <row r="5432" spans="2:25">
      <c r="B5432" t="s">
        <v>3276</v>
      </c>
      <c r="C5432" t="s">
        <v>3277</v>
      </c>
      <c r="D5432" t="s">
        <v>2694</v>
      </c>
      <c r="E5432">
        <v>111</v>
      </c>
      <c r="F5432" t="s">
        <v>21</v>
      </c>
      <c r="G5432">
        <v>2700000</v>
      </c>
      <c r="H5432">
        <v>2700000</v>
      </c>
      <c r="I5432">
        <v>2700000</v>
      </c>
      <c r="J5432">
        <v>2700000</v>
      </c>
      <c r="K5432">
        <v>2700000</v>
      </c>
      <c r="L5432">
        <v>2700000</v>
      </c>
      <c r="M5432">
        <v>2700000</v>
      </c>
      <c r="N5432">
        <v>2700000</v>
      </c>
      <c r="O5432">
        <v>2700000</v>
      </c>
      <c r="P5432">
        <v>2700000</v>
      </c>
      <c r="Q5432">
        <v>2700000</v>
      </c>
      <c r="R5432">
        <v>2700000</v>
      </c>
      <c r="S5432">
        <f t="shared" si="588"/>
        <v>32400000</v>
      </c>
      <c r="T5432">
        <f t="shared" si="589"/>
        <v>48520838</v>
      </c>
      <c r="U5432" t="str">
        <f t="shared" si="590"/>
        <v>SUELDOS</v>
      </c>
      <c r="V5432">
        <f t="shared" si="591"/>
        <v>0</v>
      </c>
      <c r="W5432" t="str">
        <f t="shared" si="594"/>
        <v>SUELDOS</v>
      </c>
      <c r="X5432">
        <f t="shared" si="592"/>
        <v>32400000</v>
      </c>
      <c r="Y5432">
        <f t="shared" si="593"/>
        <v>2700000</v>
      </c>
    </row>
    <row r="5433" spans="2:25">
      <c r="B5433" t="s">
        <v>3276</v>
      </c>
      <c r="C5433" t="s">
        <v>3277</v>
      </c>
      <c r="D5433" t="s">
        <v>2694</v>
      </c>
      <c r="E5433">
        <v>114</v>
      </c>
      <c r="F5433" t="s">
        <v>79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789750</v>
      </c>
      <c r="S5433">
        <f t="shared" si="588"/>
        <v>789750</v>
      </c>
      <c r="T5433">
        <f t="shared" si="589"/>
        <v>48520838</v>
      </c>
      <c r="U5433" t="str">
        <f t="shared" si="590"/>
        <v>AGUINALDO</v>
      </c>
      <c r="V5433">
        <f t="shared" si="591"/>
        <v>789750</v>
      </c>
      <c r="W5433" t="str">
        <f t="shared" si="594"/>
        <v>BONIFICACION POR GESTION PRESUPUESTARIA</v>
      </c>
      <c r="X5433">
        <f t="shared" si="592"/>
        <v>0</v>
      </c>
      <c r="Y5433">
        <f t="shared" si="593"/>
        <v>0</v>
      </c>
    </row>
    <row r="5434" spans="2:25">
      <c r="B5434" t="s">
        <v>3276</v>
      </c>
      <c r="C5434" t="s">
        <v>3277</v>
      </c>
      <c r="D5434" t="s">
        <v>2694</v>
      </c>
      <c r="E5434">
        <v>114</v>
      </c>
      <c r="F5434" t="s">
        <v>3488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2700000</v>
      </c>
      <c r="S5434">
        <f t="shared" si="588"/>
        <v>2700000</v>
      </c>
      <c r="T5434">
        <f t="shared" si="589"/>
        <v>48520838</v>
      </c>
      <c r="U5434" t="str">
        <f t="shared" si="590"/>
        <v>AGUINALDO</v>
      </c>
      <c r="V5434">
        <f t="shared" si="591"/>
        <v>2700000</v>
      </c>
      <c r="W5434" t="str">
        <f t="shared" si="594"/>
        <v>SUELDOS</v>
      </c>
      <c r="X5434">
        <f t="shared" si="592"/>
        <v>0</v>
      </c>
      <c r="Y5434">
        <f t="shared" si="593"/>
        <v>0</v>
      </c>
    </row>
    <row r="5435" spans="2:25">
      <c r="B5435" t="s">
        <v>3276</v>
      </c>
      <c r="C5435" t="s">
        <v>3277</v>
      </c>
      <c r="D5435" t="s">
        <v>2694</v>
      </c>
      <c r="E5435">
        <v>123</v>
      </c>
      <c r="F5435" t="s">
        <v>30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127237</v>
      </c>
      <c r="S5435">
        <f t="shared" si="588"/>
        <v>127237</v>
      </c>
      <c r="T5435">
        <f t="shared" si="589"/>
        <v>48520838</v>
      </c>
      <c r="U5435" t="str">
        <f t="shared" si="590"/>
        <v>AGUINALDO</v>
      </c>
      <c r="V5435">
        <f t="shared" si="591"/>
        <v>127237</v>
      </c>
      <c r="W5435" t="str">
        <f t="shared" si="594"/>
        <v>REMUNERACION EXTRAORDINARIA</v>
      </c>
      <c r="X5435">
        <f t="shared" si="592"/>
        <v>0</v>
      </c>
      <c r="Y5435">
        <f t="shared" si="593"/>
        <v>0</v>
      </c>
    </row>
    <row r="5436" spans="2:25">
      <c r="B5436" t="s">
        <v>3276</v>
      </c>
      <c r="C5436" t="s">
        <v>3277</v>
      </c>
      <c r="D5436" t="s">
        <v>2694</v>
      </c>
      <c r="E5436">
        <v>123</v>
      </c>
      <c r="F5436" t="s">
        <v>32</v>
      </c>
      <c r="G5436">
        <v>0</v>
      </c>
      <c r="H5436">
        <v>0</v>
      </c>
      <c r="I5436">
        <v>0</v>
      </c>
      <c r="J5436">
        <v>0</v>
      </c>
      <c r="K5436">
        <v>268313</v>
      </c>
      <c r="L5436">
        <v>317520</v>
      </c>
      <c r="M5436">
        <v>303750</v>
      </c>
      <c r="N5436">
        <v>0</v>
      </c>
      <c r="O5436">
        <v>125145</v>
      </c>
      <c r="P5436">
        <v>165443</v>
      </c>
      <c r="Q5436">
        <v>81000</v>
      </c>
      <c r="R5436">
        <v>265680</v>
      </c>
      <c r="S5436">
        <f t="shared" si="588"/>
        <v>1526851</v>
      </c>
      <c r="T5436">
        <f t="shared" si="589"/>
        <v>48520838</v>
      </c>
      <c r="U5436" t="str">
        <f t="shared" si="590"/>
        <v>REMUNERAC</v>
      </c>
      <c r="V5436">
        <f t="shared" si="591"/>
        <v>0</v>
      </c>
      <c r="W5436" t="str">
        <f t="shared" si="594"/>
        <v>REMUNERACION EXTRAORDINARIA</v>
      </c>
      <c r="X5436">
        <f t="shared" si="592"/>
        <v>1526851</v>
      </c>
      <c r="Y5436">
        <f t="shared" si="593"/>
        <v>127237</v>
      </c>
    </row>
    <row r="5437" spans="2:25">
      <c r="B5437" t="s">
        <v>3276</v>
      </c>
      <c r="C5437" t="s">
        <v>3277</v>
      </c>
      <c r="D5437" t="s">
        <v>2694</v>
      </c>
      <c r="E5437">
        <v>131</v>
      </c>
      <c r="F5437" t="s">
        <v>24</v>
      </c>
      <c r="G5437">
        <v>0</v>
      </c>
      <c r="H5437">
        <v>1500000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f t="shared" si="588"/>
        <v>1500000</v>
      </c>
      <c r="T5437">
        <f t="shared" si="589"/>
        <v>48520838</v>
      </c>
      <c r="U5437" t="str">
        <f t="shared" si="590"/>
        <v xml:space="preserve">SUBSIDIO </v>
      </c>
      <c r="V5437">
        <f t="shared" si="591"/>
        <v>0</v>
      </c>
      <c r="W5437" t="str">
        <f t="shared" si="594"/>
        <v>SUBSIDIO FAMILIAR - ESCOLARIDAD</v>
      </c>
      <c r="X5437">
        <f t="shared" si="592"/>
        <v>1500000</v>
      </c>
      <c r="Y5437">
        <f t="shared" si="593"/>
        <v>0</v>
      </c>
    </row>
    <row r="5438" spans="2:25">
      <c r="B5438" t="s">
        <v>3276</v>
      </c>
      <c r="C5438" t="s">
        <v>3277</v>
      </c>
      <c r="D5438" t="s">
        <v>2694</v>
      </c>
      <c r="E5438">
        <v>133</v>
      </c>
      <c r="F5438" t="s">
        <v>78</v>
      </c>
      <c r="G5438">
        <v>810000</v>
      </c>
      <c r="H5438">
        <v>810000</v>
      </c>
      <c r="I5438">
        <v>810000</v>
      </c>
      <c r="J5438">
        <v>810000</v>
      </c>
      <c r="K5438">
        <v>810000</v>
      </c>
      <c r="L5438">
        <v>810000</v>
      </c>
      <c r="M5438">
        <v>810000</v>
      </c>
      <c r="N5438">
        <v>567000</v>
      </c>
      <c r="O5438">
        <v>810000</v>
      </c>
      <c r="P5438">
        <v>810000</v>
      </c>
      <c r="Q5438">
        <v>810000</v>
      </c>
      <c r="R5438">
        <v>810000</v>
      </c>
      <c r="S5438">
        <f t="shared" si="588"/>
        <v>9477000</v>
      </c>
      <c r="T5438">
        <f t="shared" si="589"/>
        <v>48520838</v>
      </c>
      <c r="U5438" t="str">
        <f t="shared" si="590"/>
        <v>BONIFICAC</v>
      </c>
      <c r="V5438">
        <f t="shared" si="591"/>
        <v>0</v>
      </c>
      <c r="W5438" t="str">
        <f t="shared" si="594"/>
        <v>BONIFICACION POR GESTION PRESUPUESTARIA</v>
      </c>
      <c r="X5438">
        <f t="shared" si="592"/>
        <v>9477000</v>
      </c>
      <c r="Y5438">
        <f t="shared" si="593"/>
        <v>789750</v>
      </c>
    </row>
    <row r="5439" spans="2:25">
      <c r="B5439" t="s">
        <v>3278</v>
      </c>
      <c r="C5439" t="s">
        <v>3279</v>
      </c>
      <c r="D5439" t="s">
        <v>2694</v>
      </c>
      <c r="E5439">
        <v>111</v>
      </c>
      <c r="F5439" t="s">
        <v>21</v>
      </c>
      <c r="G5439">
        <v>3200000</v>
      </c>
      <c r="H5439">
        <v>3200000</v>
      </c>
      <c r="I5439">
        <v>3200000</v>
      </c>
      <c r="J5439">
        <v>3200000</v>
      </c>
      <c r="K5439">
        <v>3200000</v>
      </c>
      <c r="L5439">
        <v>3200000</v>
      </c>
      <c r="M5439">
        <v>3200000</v>
      </c>
      <c r="N5439">
        <v>3200000</v>
      </c>
      <c r="O5439">
        <v>3200000</v>
      </c>
      <c r="P5439">
        <v>3200000</v>
      </c>
      <c r="Q5439">
        <v>3200000</v>
      </c>
      <c r="R5439">
        <v>3200000</v>
      </c>
      <c r="S5439">
        <f t="shared" si="588"/>
        <v>38400000</v>
      </c>
      <c r="T5439">
        <f t="shared" si="589"/>
        <v>46371920</v>
      </c>
      <c r="U5439" t="str">
        <f t="shared" si="590"/>
        <v>SUELDOS</v>
      </c>
      <c r="V5439">
        <f t="shared" si="591"/>
        <v>0</v>
      </c>
      <c r="W5439" t="str">
        <f t="shared" si="594"/>
        <v>SUELDOS</v>
      </c>
      <c r="X5439">
        <f t="shared" si="592"/>
        <v>38400000</v>
      </c>
      <c r="Y5439">
        <f t="shared" si="593"/>
        <v>3200000</v>
      </c>
    </row>
    <row r="5440" spans="2:25">
      <c r="B5440" t="s">
        <v>3278</v>
      </c>
      <c r="C5440" t="s">
        <v>3279</v>
      </c>
      <c r="D5440" t="s">
        <v>2694</v>
      </c>
      <c r="E5440">
        <v>114</v>
      </c>
      <c r="F5440" t="s">
        <v>30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97840</v>
      </c>
      <c r="S5440">
        <f t="shared" si="588"/>
        <v>97840</v>
      </c>
      <c r="T5440">
        <f t="shared" si="589"/>
        <v>46371920</v>
      </c>
      <c r="U5440" t="str">
        <f t="shared" si="590"/>
        <v>AGUINALDO</v>
      </c>
      <c r="V5440">
        <f t="shared" si="591"/>
        <v>97840</v>
      </c>
      <c r="W5440" t="str">
        <f t="shared" si="594"/>
        <v>REMUNERACION EXTRAORDINARIA</v>
      </c>
      <c r="X5440">
        <f t="shared" si="592"/>
        <v>0</v>
      </c>
      <c r="Y5440">
        <f t="shared" si="593"/>
        <v>0</v>
      </c>
    </row>
    <row r="5441" spans="2:25">
      <c r="B5441" t="s">
        <v>3278</v>
      </c>
      <c r="C5441" t="s">
        <v>3279</v>
      </c>
      <c r="D5441" t="s">
        <v>2694</v>
      </c>
      <c r="E5441">
        <v>114</v>
      </c>
      <c r="F5441" t="s">
        <v>3488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3200000</v>
      </c>
      <c r="S5441">
        <f t="shared" si="588"/>
        <v>3200000</v>
      </c>
      <c r="T5441">
        <f t="shared" si="589"/>
        <v>46371920</v>
      </c>
      <c r="U5441" t="str">
        <f t="shared" si="590"/>
        <v>AGUINALDO</v>
      </c>
      <c r="V5441">
        <f t="shared" si="591"/>
        <v>3200000</v>
      </c>
      <c r="W5441" t="str">
        <f t="shared" si="594"/>
        <v>SUELDOS</v>
      </c>
      <c r="X5441">
        <f t="shared" si="592"/>
        <v>0</v>
      </c>
      <c r="Y5441">
        <f t="shared" si="593"/>
        <v>0</v>
      </c>
    </row>
    <row r="5442" spans="2:25">
      <c r="B5442" t="s">
        <v>3278</v>
      </c>
      <c r="C5442" t="s">
        <v>3279</v>
      </c>
      <c r="D5442" t="s">
        <v>2694</v>
      </c>
      <c r="E5442">
        <v>123</v>
      </c>
      <c r="F5442" t="s">
        <v>32</v>
      </c>
      <c r="G5442">
        <v>0</v>
      </c>
      <c r="H5442">
        <v>0</v>
      </c>
      <c r="I5442">
        <v>212880</v>
      </c>
      <c r="J5442">
        <v>231600</v>
      </c>
      <c r="K5442">
        <v>240000</v>
      </c>
      <c r="L5442">
        <v>114480</v>
      </c>
      <c r="M5442">
        <v>375120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f t="shared" si="588"/>
        <v>1174080</v>
      </c>
      <c r="T5442">
        <f t="shared" si="589"/>
        <v>46371920</v>
      </c>
      <c r="U5442" t="str">
        <f t="shared" si="590"/>
        <v>REMUNERAC</v>
      </c>
      <c r="V5442">
        <f t="shared" si="591"/>
        <v>0</v>
      </c>
      <c r="W5442" t="str">
        <f t="shared" si="594"/>
        <v>REMUNERACION EXTRAORDINARIA</v>
      </c>
      <c r="X5442">
        <f t="shared" si="592"/>
        <v>1174080</v>
      </c>
      <c r="Y5442">
        <f t="shared" si="593"/>
        <v>97840</v>
      </c>
    </row>
    <row r="5443" spans="2:25">
      <c r="B5443" t="s">
        <v>3278</v>
      </c>
      <c r="C5443" t="s">
        <v>3279</v>
      </c>
      <c r="D5443" t="s">
        <v>2694</v>
      </c>
      <c r="E5443">
        <v>131</v>
      </c>
      <c r="F5443" t="s">
        <v>104</v>
      </c>
      <c r="G5443">
        <v>0</v>
      </c>
      <c r="H5443">
        <v>0</v>
      </c>
      <c r="I5443">
        <v>0</v>
      </c>
      <c r="J5443">
        <v>0</v>
      </c>
      <c r="K5443">
        <v>2000000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f t="shared" ref="S5443:S5506" si="595">SUM(G5443:R5443)</f>
        <v>2000000</v>
      </c>
      <c r="T5443">
        <f t="shared" ref="T5443:T5506" si="596">SUMIF($B:$B,B5443,$S:$S)</f>
        <v>46371920</v>
      </c>
      <c r="U5443" t="str">
        <f t="shared" ref="U5443:U5506" si="597">MID(F5443,1,9)</f>
        <v xml:space="preserve">SUBSIDIO </v>
      </c>
      <c r="V5443">
        <f t="shared" ref="V5443:V5506" si="598">IF(U5443="AGUINALDO",S5443,0)</f>
        <v>0</v>
      </c>
      <c r="W5443" t="str">
        <f t="shared" si="594"/>
        <v>SUBSIDIO FAMILIAR - DEFUNCION</v>
      </c>
      <c r="X5443">
        <f t="shared" ref="X5443:X5506" si="599">IF(W5443=F5443,S5443,0)</f>
        <v>2000000</v>
      </c>
      <c r="Y5443">
        <f t="shared" ref="Y5443:Y5506" si="600">IF(W5443=F5443,SUMIFS($V:$V,B:B,B5443,$W:$W,W5443),0)</f>
        <v>0</v>
      </c>
    </row>
    <row r="5444" spans="2:25">
      <c r="B5444" t="s">
        <v>3278</v>
      </c>
      <c r="C5444" t="s">
        <v>3279</v>
      </c>
      <c r="D5444" t="s">
        <v>2694</v>
      </c>
      <c r="E5444">
        <v>131</v>
      </c>
      <c r="F5444" t="s">
        <v>24</v>
      </c>
      <c r="G5444">
        <v>0</v>
      </c>
      <c r="H5444">
        <v>1500000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f t="shared" si="595"/>
        <v>1500000</v>
      </c>
      <c r="T5444">
        <f t="shared" si="596"/>
        <v>46371920</v>
      </c>
      <c r="U5444" t="str">
        <f t="shared" si="597"/>
        <v xml:space="preserve">SUBSIDIO </v>
      </c>
      <c r="V5444">
        <f t="shared" si="598"/>
        <v>0</v>
      </c>
      <c r="W5444" t="str">
        <f t="shared" ref="W5444:W5507" si="601">IF(U5444="AGUINALDO",MID(F5444,14,50),F5444)</f>
        <v>SUBSIDIO FAMILIAR - ESCOLARIDAD</v>
      </c>
      <c r="X5444">
        <f t="shared" si="599"/>
        <v>1500000</v>
      </c>
      <c r="Y5444">
        <f t="shared" si="600"/>
        <v>0</v>
      </c>
    </row>
    <row r="5445" spans="2:25">
      <c r="B5445" t="s">
        <v>3280</v>
      </c>
      <c r="C5445" t="s">
        <v>3281</v>
      </c>
      <c r="D5445" t="s">
        <v>2694</v>
      </c>
      <c r="E5445">
        <v>111</v>
      </c>
      <c r="F5445" t="s">
        <v>21</v>
      </c>
      <c r="G5445">
        <v>5300000</v>
      </c>
      <c r="H5445">
        <v>5300000</v>
      </c>
      <c r="I5445">
        <v>5300000</v>
      </c>
      <c r="J5445">
        <v>5300000</v>
      </c>
      <c r="K5445">
        <v>5300000</v>
      </c>
      <c r="L5445">
        <v>5300000</v>
      </c>
      <c r="M5445">
        <v>5300000</v>
      </c>
      <c r="N5445">
        <v>5300000</v>
      </c>
      <c r="O5445">
        <v>5300000</v>
      </c>
      <c r="P5445">
        <v>5300000</v>
      </c>
      <c r="Q5445">
        <v>5300000</v>
      </c>
      <c r="R5445">
        <v>5300000</v>
      </c>
      <c r="S5445">
        <f t="shared" si="595"/>
        <v>63600000</v>
      </c>
      <c r="T5445">
        <f t="shared" si="596"/>
        <v>101449928</v>
      </c>
      <c r="U5445" t="str">
        <f t="shared" si="597"/>
        <v>SUELDOS</v>
      </c>
      <c r="V5445">
        <f t="shared" si="598"/>
        <v>0</v>
      </c>
      <c r="W5445" t="str">
        <f t="shared" si="601"/>
        <v>SUELDOS</v>
      </c>
      <c r="X5445">
        <f t="shared" si="599"/>
        <v>63600000</v>
      </c>
      <c r="Y5445">
        <f t="shared" si="600"/>
        <v>5300000</v>
      </c>
    </row>
    <row r="5446" spans="2:25">
      <c r="B5446" t="s">
        <v>3280</v>
      </c>
      <c r="C5446" t="s">
        <v>3281</v>
      </c>
      <c r="D5446" t="s">
        <v>2694</v>
      </c>
      <c r="E5446">
        <v>114</v>
      </c>
      <c r="F5446" t="s">
        <v>2727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1457500</v>
      </c>
      <c r="S5446">
        <f t="shared" si="595"/>
        <v>1457500</v>
      </c>
      <c r="T5446">
        <f t="shared" si="596"/>
        <v>101449928</v>
      </c>
      <c r="U5446" t="str">
        <f t="shared" si="597"/>
        <v>AGUINALDO</v>
      </c>
      <c r="V5446">
        <f t="shared" si="598"/>
        <v>1457500</v>
      </c>
      <c r="W5446" t="str">
        <f t="shared" si="601"/>
        <v>BONIFICACION POR CARGO</v>
      </c>
      <c r="X5446">
        <f t="shared" si="599"/>
        <v>0</v>
      </c>
      <c r="Y5446">
        <f t="shared" si="600"/>
        <v>0</v>
      </c>
    </row>
    <row r="5447" spans="2:25">
      <c r="B5447" t="s">
        <v>3280</v>
      </c>
      <c r="C5447" t="s">
        <v>3281</v>
      </c>
      <c r="D5447" t="s">
        <v>2694</v>
      </c>
      <c r="E5447">
        <v>114</v>
      </c>
      <c r="F5447" t="s">
        <v>3488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5300000</v>
      </c>
      <c r="S5447">
        <f t="shared" si="595"/>
        <v>5300000</v>
      </c>
      <c r="T5447">
        <f t="shared" si="596"/>
        <v>101449928</v>
      </c>
      <c r="U5447" t="str">
        <f t="shared" si="597"/>
        <v>AGUINALDO</v>
      </c>
      <c r="V5447">
        <f t="shared" si="598"/>
        <v>5300000</v>
      </c>
      <c r="W5447" t="str">
        <f t="shared" si="601"/>
        <v>SUELDOS</v>
      </c>
      <c r="X5447">
        <f t="shared" si="599"/>
        <v>0</v>
      </c>
      <c r="Y5447">
        <f t="shared" si="600"/>
        <v>0</v>
      </c>
    </row>
    <row r="5448" spans="2:25">
      <c r="B5448" t="s">
        <v>3280</v>
      </c>
      <c r="C5448" t="s">
        <v>3281</v>
      </c>
      <c r="D5448" t="s">
        <v>2694</v>
      </c>
      <c r="E5448">
        <v>123</v>
      </c>
      <c r="F5448" t="s">
        <v>30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367158</v>
      </c>
      <c r="S5448">
        <f t="shared" si="595"/>
        <v>367158</v>
      </c>
      <c r="T5448">
        <f t="shared" si="596"/>
        <v>101449928</v>
      </c>
      <c r="U5448" t="str">
        <f t="shared" si="597"/>
        <v>AGUINALDO</v>
      </c>
      <c r="V5448">
        <f t="shared" si="598"/>
        <v>367158</v>
      </c>
      <c r="W5448" t="str">
        <f t="shared" si="601"/>
        <v>REMUNERACION EXTRAORDINARIA</v>
      </c>
      <c r="X5448">
        <f t="shared" si="599"/>
        <v>0</v>
      </c>
      <c r="Y5448">
        <f t="shared" si="600"/>
        <v>0</v>
      </c>
    </row>
    <row r="5449" spans="2:25">
      <c r="B5449" t="s">
        <v>3280</v>
      </c>
      <c r="C5449" t="s">
        <v>3281</v>
      </c>
      <c r="D5449" t="s">
        <v>2694</v>
      </c>
      <c r="E5449">
        <v>123</v>
      </c>
      <c r="F5449" t="s">
        <v>32</v>
      </c>
      <c r="G5449">
        <v>0</v>
      </c>
      <c r="H5449">
        <v>0</v>
      </c>
      <c r="I5449">
        <v>397500</v>
      </c>
      <c r="J5449">
        <v>299318</v>
      </c>
      <c r="K5449">
        <v>356955</v>
      </c>
      <c r="L5449">
        <v>397500</v>
      </c>
      <c r="M5449">
        <v>412605</v>
      </c>
      <c r="N5449">
        <v>0</v>
      </c>
      <c r="O5449">
        <v>618113</v>
      </c>
      <c r="P5449">
        <v>597443</v>
      </c>
      <c r="Q5449">
        <v>636000</v>
      </c>
      <c r="R5449">
        <v>690458</v>
      </c>
      <c r="S5449">
        <f t="shared" si="595"/>
        <v>4405892</v>
      </c>
      <c r="T5449">
        <f t="shared" si="596"/>
        <v>101449928</v>
      </c>
      <c r="U5449" t="str">
        <f t="shared" si="597"/>
        <v>REMUNERAC</v>
      </c>
      <c r="V5449">
        <f t="shared" si="598"/>
        <v>0</v>
      </c>
      <c r="W5449" t="str">
        <f t="shared" si="601"/>
        <v>REMUNERACION EXTRAORDINARIA</v>
      </c>
      <c r="X5449">
        <f t="shared" si="599"/>
        <v>4405892</v>
      </c>
      <c r="Y5449">
        <f t="shared" si="600"/>
        <v>367158</v>
      </c>
    </row>
    <row r="5450" spans="2:25">
      <c r="B5450" t="s">
        <v>3280</v>
      </c>
      <c r="C5450" t="s">
        <v>3281</v>
      </c>
      <c r="D5450" t="s">
        <v>2694</v>
      </c>
      <c r="E5450">
        <v>131</v>
      </c>
      <c r="F5450" t="s">
        <v>24</v>
      </c>
      <c r="G5450">
        <v>0</v>
      </c>
      <c r="H5450">
        <v>1500000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f t="shared" si="595"/>
        <v>1500000</v>
      </c>
      <c r="T5450">
        <f t="shared" si="596"/>
        <v>101449928</v>
      </c>
      <c r="U5450" t="str">
        <f t="shared" si="597"/>
        <v xml:space="preserve">SUBSIDIO </v>
      </c>
      <c r="V5450">
        <f t="shared" si="598"/>
        <v>0</v>
      </c>
      <c r="W5450" t="str">
        <f t="shared" si="601"/>
        <v>SUBSIDIO FAMILIAR - ESCOLARIDAD</v>
      </c>
      <c r="X5450">
        <f t="shared" si="599"/>
        <v>1500000</v>
      </c>
      <c r="Y5450">
        <f t="shared" si="600"/>
        <v>0</v>
      </c>
    </row>
    <row r="5451" spans="2:25">
      <c r="B5451" t="s">
        <v>3280</v>
      </c>
      <c r="C5451" t="s">
        <v>3281</v>
      </c>
      <c r="D5451" t="s">
        <v>2694</v>
      </c>
      <c r="E5451">
        <v>133</v>
      </c>
      <c r="F5451" t="s">
        <v>2731</v>
      </c>
      <c r="G5451">
        <v>1590000</v>
      </c>
      <c r="H5451">
        <v>1590000</v>
      </c>
      <c r="I5451">
        <v>1590000</v>
      </c>
      <c r="J5451">
        <v>1590000</v>
      </c>
      <c r="K5451">
        <v>1590000</v>
      </c>
      <c r="L5451">
        <v>1590000</v>
      </c>
      <c r="M5451">
        <v>1590000</v>
      </c>
      <c r="N5451">
        <v>0</v>
      </c>
      <c r="O5451">
        <v>1590000</v>
      </c>
      <c r="P5451">
        <v>1590000</v>
      </c>
      <c r="Q5451">
        <v>1590000</v>
      </c>
      <c r="R5451">
        <v>1590000</v>
      </c>
      <c r="S5451">
        <f t="shared" si="595"/>
        <v>17490000</v>
      </c>
      <c r="T5451">
        <f t="shared" si="596"/>
        <v>101449928</v>
      </c>
      <c r="U5451" t="str">
        <f t="shared" si="597"/>
        <v>BONIFICAC</v>
      </c>
      <c r="V5451">
        <f t="shared" si="598"/>
        <v>0</v>
      </c>
      <c r="W5451" t="str">
        <f t="shared" si="601"/>
        <v>BONIFICACION POR CARGO</v>
      </c>
      <c r="X5451">
        <f t="shared" si="599"/>
        <v>17490000</v>
      </c>
      <c r="Y5451">
        <f t="shared" si="600"/>
        <v>1457500</v>
      </c>
    </row>
    <row r="5452" spans="2:25">
      <c r="B5452" t="s">
        <v>3280</v>
      </c>
      <c r="C5452" t="s">
        <v>3281</v>
      </c>
      <c r="D5452" t="s">
        <v>2694</v>
      </c>
      <c r="E5452">
        <v>232</v>
      </c>
      <c r="F5452" t="s">
        <v>33</v>
      </c>
      <c r="G5452">
        <v>0</v>
      </c>
      <c r="H5452">
        <v>0</v>
      </c>
      <c r="I5452">
        <v>2424928</v>
      </c>
      <c r="J5452">
        <v>0</v>
      </c>
      <c r="K5452">
        <v>1765602</v>
      </c>
      <c r="L5452">
        <v>0</v>
      </c>
      <c r="M5452">
        <v>2550314</v>
      </c>
      <c r="N5452">
        <v>0</v>
      </c>
      <c r="O5452">
        <v>0</v>
      </c>
      <c r="P5452">
        <v>0</v>
      </c>
      <c r="Q5452">
        <v>0</v>
      </c>
      <c r="R5452">
        <v>588534</v>
      </c>
      <c r="S5452">
        <f t="shared" si="595"/>
        <v>7329378</v>
      </c>
      <c r="T5452">
        <f t="shared" si="596"/>
        <v>101449928</v>
      </c>
      <c r="U5452" t="str">
        <f t="shared" si="597"/>
        <v>VIATICO</v>
      </c>
      <c r="V5452">
        <f t="shared" si="598"/>
        <v>0</v>
      </c>
      <c r="W5452" t="str">
        <f t="shared" si="601"/>
        <v>VIATICO</v>
      </c>
      <c r="X5452">
        <f t="shared" si="599"/>
        <v>7329378</v>
      </c>
      <c r="Y5452">
        <f t="shared" si="600"/>
        <v>0</v>
      </c>
    </row>
    <row r="5453" spans="2:25">
      <c r="B5453" t="s">
        <v>3282</v>
      </c>
      <c r="C5453" t="s">
        <v>3283</v>
      </c>
      <c r="D5453" t="s">
        <v>2694</v>
      </c>
      <c r="E5453">
        <v>111</v>
      </c>
      <c r="F5453" t="s">
        <v>21</v>
      </c>
      <c r="G5453">
        <v>5300000</v>
      </c>
      <c r="H5453">
        <v>5300000</v>
      </c>
      <c r="I5453">
        <v>5300000</v>
      </c>
      <c r="J5453">
        <v>5300000</v>
      </c>
      <c r="K5453">
        <v>5300000</v>
      </c>
      <c r="L5453">
        <v>5300000</v>
      </c>
      <c r="M5453">
        <v>5300000</v>
      </c>
      <c r="N5453">
        <v>5300000</v>
      </c>
      <c r="O5453">
        <v>5300000</v>
      </c>
      <c r="P5453">
        <v>5300000</v>
      </c>
      <c r="Q5453">
        <v>5300000</v>
      </c>
      <c r="R5453">
        <v>5300000</v>
      </c>
      <c r="S5453">
        <f t="shared" si="595"/>
        <v>63600000</v>
      </c>
      <c r="T5453">
        <f t="shared" si="596"/>
        <v>93166754</v>
      </c>
      <c r="U5453" t="str">
        <f t="shared" si="597"/>
        <v>SUELDOS</v>
      </c>
      <c r="V5453">
        <f t="shared" si="598"/>
        <v>0</v>
      </c>
      <c r="W5453" t="str">
        <f t="shared" si="601"/>
        <v>SUELDOS</v>
      </c>
      <c r="X5453">
        <f t="shared" si="599"/>
        <v>63600000</v>
      </c>
      <c r="Y5453">
        <f t="shared" si="600"/>
        <v>5300000</v>
      </c>
    </row>
    <row r="5454" spans="2:25">
      <c r="B5454" t="s">
        <v>3282</v>
      </c>
      <c r="C5454" t="s">
        <v>3283</v>
      </c>
      <c r="D5454" t="s">
        <v>2694</v>
      </c>
      <c r="E5454">
        <v>114</v>
      </c>
      <c r="F5454" t="s">
        <v>2727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927500</v>
      </c>
      <c r="S5454">
        <f t="shared" si="595"/>
        <v>927500</v>
      </c>
      <c r="T5454">
        <f t="shared" si="596"/>
        <v>93166754</v>
      </c>
      <c r="U5454" t="str">
        <f t="shared" si="597"/>
        <v>AGUINALDO</v>
      </c>
      <c r="V5454">
        <f t="shared" si="598"/>
        <v>927500</v>
      </c>
      <c r="W5454" t="str">
        <f t="shared" si="601"/>
        <v>BONIFICACION POR CARGO</v>
      </c>
      <c r="X5454">
        <f t="shared" si="599"/>
        <v>0</v>
      </c>
      <c r="Y5454">
        <f t="shared" si="600"/>
        <v>0</v>
      </c>
    </row>
    <row r="5455" spans="2:25">
      <c r="B5455" t="s">
        <v>3282</v>
      </c>
      <c r="C5455" t="s">
        <v>3283</v>
      </c>
      <c r="D5455" t="s">
        <v>2694</v>
      </c>
      <c r="E5455">
        <v>114</v>
      </c>
      <c r="F5455" t="s">
        <v>3488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5300000</v>
      </c>
      <c r="S5455">
        <f t="shared" si="595"/>
        <v>5300000</v>
      </c>
      <c r="T5455">
        <f t="shared" si="596"/>
        <v>93166754</v>
      </c>
      <c r="U5455" t="str">
        <f t="shared" si="597"/>
        <v>AGUINALDO</v>
      </c>
      <c r="V5455">
        <f t="shared" si="598"/>
        <v>5300000</v>
      </c>
      <c r="W5455" t="str">
        <f t="shared" si="601"/>
        <v>SUELDOS</v>
      </c>
      <c r="X5455">
        <f t="shared" si="599"/>
        <v>0</v>
      </c>
      <c r="Y5455">
        <f t="shared" si="600"/>
        <v>0</v>
      </c>
    </row>
    <row r="5456" spans="2:25">
      <c r="B5456" t="s">
        <v>3282</v>
      </c>
      <c r="C5456" t="s">
        <v>3283</v>
      </c>
      <c r="D5456" t="s">
        <v>2694</v>
      </c>
      <c r="E5456">
        <v>123</v>
      </c>
      <c r="F5456" t="s">
        <v>30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343341</v>
      </c>
      <c r="S5456">
        <f t="shared" si="595"/>
        <v>343341</v>
      </c>
      <c r="T5456">
        <f t="shared" si="596"/>
        <v>93166754</v>
      </c>
      <c r="U5456" t="str">
        <f t="shared" si="597"/>
        <v>AGUINALDO</v>
      </c>
      <c r="V5456">
        <f t="shared" si="598"/>
        <v>343341</v>
      </c>
      <c r="W5456" t="str">
        <f t="shared" si="601"/>
        <v>REMUNERACION EXTRAORDINARIA</v>
      </c>
      <c r="X5456">
        <f t="shared" si="599"/>
        <v>0</v>
      </c>
      <c r="Y5456">
        <f t="shared" si="600"/>
        <v>0</v>
      </c>
    </row>
    <row r="5457" spans="2:25">
      <c r="B5457" t="s">
        <v>3282</v>
      </c>
      <c r="C5457" t="s">
        <v>3283</v>
      </c>
      <c r="D5457" t="s">
        <v>2694</v>
      </c>
      <c r="E5457">
        <v>123</v>
      </c>
      <c r="F5457" t="s">
        <v>32</v>
      </c>
      <c r="G5457">
        <v>0</v>
      </c>
      <c r="H5457">
        <v>0</v>
      </c>
      <c r="I5457">
        <v>477000</v>
      </c>
      <c r="J5457">
        <v>521520</v>
      </c>
      <c r="K5457">
        <v>636000</v>
      </c>
      <c r="L5457">
        <v>459113</v>
      </c>
      <c r="M5457">
        <v>636000</v>
      </c>
      <c r="N5457">
        <v>0</v>
      </c>
      <c r="O5457">
        <v>178875</v>
      </c>
      <c r="P5457">
        <v>388755</v>
      </c>
      <c r="Q5457">
        <v>300113</v>
      </c>
      <c r="R5457">
        <v>522713</v>
      </c>
      <c r="S5457">
        <f t="shared" si="595"/>
        <v>4120089</v>
      </c>
      <c r="T5457">
        <f t="shared" si="596"/>
        <v>93166754</v>
      </c>
      <c r="U5457" t="str">
        <f t="shared" si="597"/>
        <v>REMUNERAC</v>
      </c>
      <c r="V5457">
        <f t="shared" si="598"/>
        <v>0</v>
      </c>
      <c r="W5457" t="str">
        <f t="shared" si="601"/>
        <v>REMUNERACION EXTRAORDINARIA</v>
      </c>
      <c r="X5457">
        <f t="shared" si="599"/>
        <v>4120089</v>
      </c>
      <c r="Y5457">
        <f t="shared" si="600"/>
        <v>343341</v>
      </c>
    </row>
    <row r="5458" spans="2:25">
      <c r="B5458" t="s">
        <v>3282</v>
      </c>
      <c r="C5458" t="s">
        <v>3283</v>
      </c>
      <c r="D5458" t="s">
        <v>2694</v>
      </c>
      <c r="E5458">
        <v>133</v>
      </c>
      <c r="F5458" t="s">
        <v>2731</v>
      </c>
      <c r="G5458">
        <v>1590000</v>
      </c>
      <c r="H5458">
        <v>1590000</v>
      </c>
      <c r="I5458">
        <v>1590000</v>
      </c>
      <c r="J5458">
        <v>1590000</v>
      </c>
      <c r="K5458">
        <v>1590000</v>
      </c>
      <c r="L5458">
        <v>1590000</v>
      </c>
      <c r="M5458">
        <v>1590000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f t="shared" si="595"/>
        <v>11130000</v>
      </c>
      <c r="T5458">
        <f t="shared" si="596"/>
        <v>93166754</v>
      </c>
      <c r="U5458" t="str">
        <f t="shared" si="597"/>
        <v>BONIFICAC</v>
      </c>
      <c r="V5458">
        <f t="shared" si="598"/>
        <v>0</v>
      </c>
      <c r="W5458" t="str">
        <f t="shared" si="601"/>
        <v>BONIFICACION POR CARGO</v>
      </c>
      <c r="X5458">
        <f t="shared" si="599"/>
        <v>11130000</v>
      </c>
      <c r="Y5458">
        <f t="shared" si="600"/>
        <v>927500</v>
      </c>
    </row>
    <row r="5459" spans="2:25">
      <c r="B5459" t="s">
        <v>3282</v>
      </c>
      <c r="C5459" t="s">
        <v>3283</v>
      </c>
      <c r="D5459" t="s">
        <v>2694</v>
      </c>
      <c r="E5459">
        <v>232</v>
      </c>
      <c r="F5459" t="s">
        <v>33</v>
      </c>
      <c r="G5459">
        <v>0</v>
      </c>
      <c r="H5459">
        <v>0</v>
      </c>
      <c r="I5459">
        <v>1232714</v>
      </c>
      <c r="J5459">
        <v>980890</v>
      </c>
      <c r="K5459">
        <v>0</v>
      </c>
      <c r="L5459">
        <v>980890</v>
      </c>
      <c r="M5459">
        <v>980890</v>
      </c>
      <c r="N5459">
        <v>0</v>
      </c>
      <c r="O5459">
        <v>0</v>
      </c>
      <c r="P5459">
        <v>0</v>
      </c>
      <c r="Q5459">
        <v>1490954</v>
      </c>
      <c r="R5459">
        <v>2079486</v>
      </c>
      <c r="S5459">
        <f t="shared" si="595"/>
        <v>7745824</v>
      </c>
      <c r="T5459">
        <f t="shared" si="596"/>
        <v>93166754</v>
      </c>
      <c r="U5459" t="str">
        <f t="shared" si="597"/>
        <v>VIATICO</v>
      </c>
      <c r="V5459">
        <f t="shared" si="598"/>
        <v>0</v>
      </c>
      <c r="W5459" t="str">
        <f t="shared" si="601"/>
        <v>VIATICO</v>
      </c>
      <c r="X5459">
        <f t="shared" si="599"/>
        <v>7745824</v>
      </c>
      <c r="Y5459">
        <f t="shared" si="600"/>
        <v>0</v>
      </c>
    </row>
    <row r="5460" spans="2:25">
      <c r="B5460" t="s">
        <v>3284</v>
      </c>
      <c r="C5460" t="s">
        <v>3285</v>
      </c>
      <c r="D5460" t="s">
        <v>2694</v>
      </c>
      <c r="E5460">
        <v>111</v>
      </c>
      <c r="F5460" t="s">
        <v>21</v>
      </c>
      <c r="G5460">
        <v>3200000</v>
      </c>
      <c r="H5460">
        <v>3200000</v>
      </c>
      <c r="I5460">
        <v>3200000</v>
      </c>
      <c r="J5460">
        <v>3200000</v>
      </c>
      <c r="K5460">
        <v>3200000</v>
      </c>
      <c r="L5460">
        <v>3200000</v>
      </c>
      <c r="M5460">
        <v>3200000</v>
      </c>
      <c r="N5460">
        <v>3200000</v>
      </c>
      <c r="O5460">
        <v>3200000</v>
      </c>
      <c r="P5460">
        <v>3200000</v>
      </c>
      <c r="Q5460">
        <v>3200000</v>
      </c>
      <c r="R5460">
        <v>3200000</v>
      </c>
      <c r="S5460">
        <f t="shared" si="595"/>
        <v>38400000</v>
      </c>
      <c r="T5460">
        <f t="shared" si="596"/>
        <v>57707680</v>
      </c>
      <c r="U5460" t="str">
        <f t="shared" si="597"/>
        <v>SUELDOS</v>
      </c>
      <c r="V5460">
        <f t="shared" si="598"/>
        <v>0</v>
      </c>
      <c r="W5460" t="str">
        <f t="shared" si="601"/>
        <v>SUELDOS</v>
      </c>
      <c r="X5460">
        <f t="shared" si="599"/>
        <v>38400000</v>
      </c>
      <c r="Y5460">
        <f t="shared" si="600"/>
        <v>3200000</v>
      </c>
    </row>
    <row r="5461" spans="2:25">
      <c r="B5461" t="s">
        <v>3284</v>
      </c>
      <c r="C5461" t="s">
        <v>3285</v>
      </c>
      <c r="D5461" t="s">
        <v>2694</v>
      </c>
      <c r="E5461">
        <v>114</v>
      </c>
      <c r="F5461" t="s">
        <v>29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936000</v>
      </c>
      <c r="S5461">
        <f t="shared" si="595"/>
        <v>936000</v>
      </c>
      <c r="T5461">
        <f t="shared" si="596"/>
        <v>57707680</v>
      </c>
      <c r="U5461" t="str">
        <f t="shared" si="597"/>
        <v>AGUINALDO</v>
      </c>
      <c r="V5461">
        <f t="shared" si="598"/>
        <v>936000</v>
      </c>
      <c r="W5461" t="str">
        <f t="shared" si="601"/>
        <v>BONIFICACION POR GESTION ADMINISTRATIVA</v>
      </c>
      <c r="X5461">
        <f t="shared" si="599"/>
        <v>0</v>
      </c>
      <c r="Y5461">
        <f t="shared" si="600"/>
        <v>0</v>
      </c>
    </row>
    <row r="5462" spans="2:25">
      <c r="B5462" t="s">
        <v>3284</v>
      </c>
      <c r="C5462" t="s">
        <v>3285</v>
      </c>
      <c r="D5462" t="s">
        <v>2694</v>
      </c>
      <c r="E5462">
        <v>114</v>
      </c>
      <c r="F5462" t="s">
        <v>3488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3200000</v>
      </c>
      <c r="S5462">
        <f t="shared" si="595"/>
        <v>3200000</v>
      </c>
      <c r="T5462">
        <f t="shared" si="596"/>
        <v>57707680</v>
      </c>
      <c r="U5462" t="str">
        <f t="shared" si="597"/>
        <v>AGUINALDO</v>
      </c>
      <c r="V5462">
        <f t="shared" si="598"/>
        <v>3200000</v>
      </c>
      <c r="W5462" t="str">
        <f t="shared" si="601"/>
        <v>SUELDOS</v>
      </c>
      <c r="X5462">
        <f t="shared" si="599"/>
        <v>0</v>
      </c>
      <c r="Y5462">
        <f t="shared" si="600"/>
        <v>0</v>
      </c>
    </row>
    <row r="5463" spans="2:25">
      <c r="B5463" t="s">
        <v>3284</v>
      </c>
      <c r="C5463" t="s">
        <v>3285</v>
      </c>
      <c r="D5463" t="s">
        <v>2694</v>
      </c>
      <c r="E5463">
        <v>123</v>
      </c>
      <c r="F5463" t="s">
        <v>30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174560</v>
      </c>
      <c r="S5463">
        <f t="shared" si="595"/>
        <v>174560</v>
      </c>
      <c r="T5463">
        <f t="shared" si="596"/>
        <v>57707680</v>
      </c>
      <c r="U5463" t="str">
        <f t="shared" si="597"/>
        <v>AGUINALDO</v>
      </c>
      <c r="V5463">
        <f t="shared" si="598"/>
        <v>174560</v>
      </c>
      <c r="W5463" t="str">
        <f t="shared" si="601"/>
        <v>REMUNERACION EXTRAORDINARIA</v>
      </c>
      <c r="X5463">
        <f t="shared" si="599"/>
        <v>0</v>
      </c>
      <c r="Y5463">
        <f t="shared" si="600"/>
        <v>0</v>
      </c>
    </row>
    <row r="5464" spans="2:25">
      <c r="B5464" t="s">
        <v>3284</v>
      </c>
      <c r="C5464" t="s">
        <v>3285</v>
      </c>
      <c r="D5464" t="s">
        <v>2694</v>
      </c>
      <c r="E5464">
        <v>123</v>
      </c>
      <c r="F5464" t="s">
        <v>32</v>
      </c>
      <c r="G5464">
        <v>0</v>
      </c>
      <c r="H5464">
        <v>0</v>
      </c>
      <c r="I5464">
        <v>243120</v>
      </c>
      <c r="J5464">
        <v>312000</v>
      </c>
      <c r="K5464">
        <v>257520</v>
      </c>
      <c r="L5464">
        <v>360480</v>
      </c>
      <c r="M5464">
        <v>343680</v>
      </c>
      <c r="N5464">
        <v>0</v>
      </c>
      <c r="O5464">
        <v>72720</v>
      </c>
      <c r="P5464">
        <v>82800</v>
      </c>
      <c r="Q5464">
        <v>360000</v>
      </c>
      <c r="R5464">
        <v>232800</v>
      </c>
      <c r="S5464">
        <f t="shared" si="595"/>
        <v>2265120</v>
      </c>
      <c r="T5464">
        <f t="shared" si="596"/>
        <v>57707680</v>
      </c>
      <c r="U5464" t="str">
        <f t="shared" si="597"/>
        <v>REMUNERAC</v>
      </c>
      <c r="V5464">
        <f t="shared" si="598"/>
        <v>0</v>
      </c>
      <c r="W5464" t="str">
        <f t="shared" si="601"/>
        <v>REMUNERACION EXTRAORDINARIA</v>
      </c>
      <c r="X5464">
        <f t="shared" si="599"/>
        <v>2265120</v>
      </c>
      <c r="Y5464">
        <f t="shared" si="600"/>
        <v>174560</v>
      </c>
    </row>
    <row r="5465" spans="2:25">
      <c r="B5465" t="s">
        <v>3284</v>
      </c>
      <c r="C5465" t="s">
        <v>3285</v>
      </c>
      <c r="D5465" t="s">
        <v>2694</v>
      </c>
      <c r="E5465">
        <v>131</v>
      </c>
      <c r="F5465" t="s">
        <v>24</v>
      </c>
      <c r="G5465">
        <v>0</v>
      </c>
      <c r="H5465">
        <v>1500000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f t="shared" si="595"/>
        <v>1500000</v>
      </c>
      <c r="T5465">
        <f t="shared" si="596"/>
        <v>57707680</v>
      </c>
      <c r="U5465" t="str">
        <f t="shared" si="597"/>
        <v xml:space="preserve">SUBSIDIO </v>
      </c>
      <c r="V5465">
        <f t="shared" si="598"/>
        <v>0</v>
      </c>
      <c r="W5465" t="str">
        <f t="shared" si="601"/>
        <v>SUBSIDIO FAMILIAR - ESCOLARIDAD</v>
      </c>
      <c r="X5465">
        <f t="shared" si="599"/>
        <v>1500000</v>
      </c>
      <c r="Y5465">
        <f t="shared" si="600"/>
        <v>0</v>
      </c>
    </row>
    <row r="5466" spans="2:25">
      <c r="B5466" t="s">
        <v>3284</v>
      </c>
      <c r="C5466" t="s">
        <v>3285</v>
      </c>
      <c r="D5466" t="s">
        <v>2694</v>
      </c>
      <c r="E5466">
        <v>133</v>
      </c>
      <c r="F5466" t="s">
        <v>31</v>
      </c>
      <c r="G5466">
        <v>960000</v>
      </c>
      <c r="H5466">
        <v>960000</v>
      </c>
      <c r="I5466">
        <v>960000</v>
      </c>
      <c r="J5466">
        <v>960000</v>
      </c>
      <c r="K5466">
        <v>960000</v>
      </c>
      <c r="L5466">
        <v>960000</v>
      </c>
      <c r="M5466">
        <v>960000</v>
      </c>
      <c r="N5466">
        <v>672000</v>
      </c>
      <c r="O5466">
        <v>960000</v>
      </c>
      <c r="P5466">
        <v>960000</v>
      </c>
      <c r="Q5466">
        <v>960000</v>
      </c>
      <c r="R5466">
        <v>960000</v>
      </c>
      <c r="S5466">
        <f t="shared" si="595"/>
        <v>11232000</v>
      </c>
      <c r="T5466">
        <f t="shared" si="596"/>
        <v>57707680</v>
      </c>
      <c r="U5466" t="str">
        <f t="shared" si="597"/>
        <v>BONIFICAC</v>
      </c>
      <c r="V5466">
        <f t="shared" si="598"/>
        <v>0</v>
      </c>
      <c r="W5466" t="str">
        <f t="shared" si="601"/>
        <v>BONIFICACIÓN POR GESTION ADMINISTRATIVA</v>
      </c>
      <c r="X5466">
        <f t="shared" si="599"/>
        <v>11232000</v>
      </c>
      <c r="Y5466">
        <f t="shared" si="600"/>
        <v>0</v>
      </c>
    </row>
    <row r="5467" spans="2:25">
      <c r="B5467" t="s">
        <v>3286</v>
      </c>
      <c r="C5467" t="s">
        <v>3287</v>
      </c>
      <c r="D5467" t="s">
        <v>2694</v>
      </c>
      <c r="E5467">
        <v>111</v>
      </c>
      <c r="F5467" t="s">
        <v>21</v>
      </c>
      <c r="G5467">
        <v>7600000</v>
      </c>
      <c r="H5467">
        <v>7600000</v>
      </c>
      <c r="I5467">
        <v>7600000</v>
      </c>
      <c r="J5467">
        <v>7600000</v>
      </c>
      <c r="K5467">
        <v>7600000</v>
      </c>
      <c r="L5467">
        <v>7600000</v>
      </c>
      <c r="M5467">
        <v>7600000</v>
      </c>
      <c r="N5467">
        <v>7600000</v>
      </c>
      <c r="O5467">
        <v>7600000</v>
      </c>
      <c r="P5467">
        <v>7600000</v>
      </c>
      <c r="Q5467">
        <v>7600000</v>
      </c>
      <c r="R5467">
        <v>7600000</v>
      </c>
      <c r="S5467">
        <f t="shared" si="595"/>
        <v>91200000</v>
      </c>
      <c r="T5467">
        <f t="shared" si="596"/>
        <v>138772417</v>
      </c>
      <c r="U5467" t="str">
        <f t="shared" si="597"/>
        <v>SUELDOS</v>
      </c>
      <c r="V5467">
        <f t="shared" si="598"/>
        <v>0</v>
      </c>
      <c r="W5467" t="str">
        <f t="shared" si="601"/>
        <v>SUELDOS</v>
      </c>
      <c r="X5467">
        <f t="shared" si="599"/>
        <v>91200000</v>
      </c>
      <c r="Y5467">
        <f t="shared" si="600"/>
        <v>7600000</v>
      </c>
    </row>
    <row r="5468" spans="2:25">
      <c r="B5468" t="s">
        <v>3286</v>
      </c>
      <c r="C5468" t="s">
        <v>3287</v>
      </c>
      <c r="D5468" t="s">
        <v>2694</v>
      </c>
      <c r="E5468">
        <v>114</v>
      </c>
      <c r="F5468" t="s">
        <v>2727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2090000</v>
      </c>
      <c r="S5468">
        <f t="shared" si="595"/>
        <v>2090000</v>
      </c>
      <c r="T5468">
        <f t="shared" si="596"/>
        <v>138772417</v>
      </c>
      <c r="U5468" t="str">
        <f t="shared" si="597"/>
        <v>AGUINALDO</v>
      </c>
      <c r="V5468">
        <f t="shared" si="598"/>
        <v>2090000</v>
      </c>
      <c r="W5468" t="str">
        <f t="shared" si="601"/>
        <v>BONIFICACION POR CARGO</v>
      </c>
      <c r="X5468">
        <f t="shared" si="599"/>
        <v>0</v>
      </c>
      <c r="Y5468">
        <f t="shared" si="600"/>
        <v>0</v>
      </c>
    </row>
    <row r="5469" spans="2:25">
      <c r="B5469" t="s">
        <v>3286</v>
      </c>
      <c r="C5469" t="s">
        <v>3287</v>
      </c>
      <c r="D5469" t="s">
        <v>2694</v>
      </c>
      <c r="E5469">
        <v>114</v>
      </c>
      <c r="F5469" t="s">
        <v>3488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7600000</v>
      </c>
      <c r="S5469">
        <f t="shared" si="595"/>
        <v>7600000</v>
      </c>
      <c r="T5469">
        <f t="shared" si="596"/>
        <v>138772417</v>
      </c>
      <c r="U5469" t="str">
        <f t="shared" si="597"/>
        <v>AGUINALDO</v>
      </c>
      <c r="V5469">
        <f t="shared" si="598"/>
        <v>7600000</v>
      </c>
      <c r="W5469" t="str">
        <f t="shared" si="601"/>
        <v>SUELDOS</v>
      </c>
      <c r="X5469">
        <f t="shared" si="599"/>
        <v>0</v>
      </c>
      <c r="Y5469">
        <f t="shared" si="600"/>
        <v>0</v>
      </c>
    </row>
    <row r="5470" spans="2:25">
      <c r="B5470" t="s">
        <v>3286</v>
      </c>
      <c r="C5470" t="s">
        <v>3287</v>
      </c>
      <c r="D5470" t="s">
        <v>2694</v>
      </c>
      <c r="E5470">
        <v>123</v>
      </c>
      <c r="F5470" t="s">
        <v>30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601587</v>
      </c>
      <c r="S5470">
        <f t="shared" si="595"/>
        <v>601587</v>
      </c>
      <c r="T5470">
        <f t="shared" si="596"/>
        <v>138772417</v>
      </c>
      <c r="U5470" t="str">
        <f t="shared" si="597"/>
        <v>AGUINALDO</v>
      </c>
      <c r="V5470">
        <f t="shared" si="598"/>
        <v>601587</v>
      </c>
      <c r="W5470" t="str">
        <f t="shared" si="601"/>
        <v>REMUNERACION EXTRAORDINARIA</v>
      </c>
      <c r="X5470">
        <f t="shared" si="599"/>
        <v>0</v>
      </c>
      <c r="Y5470">
        <f t="shared" si="600"/>
        <v>0</v>
      </c>
    </row>
    <row r="5471" spans="2:25">
      <c r="B5471" t="s">
        <v>3286</v>
      </c>
      <c r="C5471" t="s">
        <v>3287</v>
      </c>
      <c r="D5471" t="s">
        <v>2694</v>
      </c>
      <c r="E5471">
        <v>123</v>
      </c>
      <c r="F5471" t="s">
        <v>32</v>
      </c>
      <c r="G5471">
        <v>0</v>
      </c>
      <c r="H5471">
        <v>0</v>
      </c>
      <c r="I5471">
        <v>835050</v>
      </c>
      <c r="J5471">
        <v>836190</v>
      </c>
      <c r="K5471">
        <v>885210</v>
      </c>
      <c r="L5471">
        <v>883500</v>
      </c>
      <c r="M5471">
        <v>554040</v>
      </c>
      <c r="N5471">
        <v>0</v>
      </c>
      <c r="O5471">
        <v>738150</v>
      </c>
      <c r="P5471">
        <v>912000</v>
      </c>
      <c r="Q5471">
        <v>912000</v>
      </c>
      <c r="R5471">
        <v>662910</v>
      </c>
      <c r="S5471">
        <f t="shared" si="595"/>
        <v>7219050</v>
      </c>
      <c r="T5471">
        <f t="shared" si="596"/>
        <v>138772417</v>
      </c>
      <c r="U5471" t="str">
        <f t="shared" si="597"/>
        <v>REMUNERAC</v>
      </c>
      <c r="V5471">
        <f t="shared" si="598"/>
        <v>0</v>
      </c>
      <c r="W5471" t="str">
        <f t="shared" si="601"/>
        <v>REMUNERACION EXTRAORDINARIA</v>
      </c>
      <c r="X5471">
        <f t="shared" si="599"/>
        <v>7219050</v>
      </c>
      <c r="Y5471">
        <f t="shared" si="600"/>
        <v>601587</v>
      </c>
    </row>
    <row r="5472" spans="2:25">
      <c r="B5472" t="s">
        <v>3286</v>
      </c>
      <c r="C5472" t="s">
        <v>3287</v>
      </c>
      <c r="D5472" t="s">
        <v>2694</v>
      </c>
      <c r="E5472">
        <v>131</v>
      </c>
      <c r="F5472" t="s">
        <v>24</v>
      </c>
      <c r="G5472">
        <v>0</v>
      </c>
      <c r="H5472">
        <v>1500000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f t="shared" si="595"/>
        <v>1500000</v>
      </c>
      <c r="T5472">
        <f t="shared" si="596"/>
        <v>138772417</v>
      </c>
      <c r="U5472" t="str">
        <f t="shared" si="597"/>
        <v xml:space="preserve">SUBSIDIO </v>
      </c>
      <c r="V5472">
        <f t="shared" si="598"/>
        <v>0</v>
      </c>
      <c r="W5472" t="str">
        <f t="shared" si="601"/>
        <v>SUBSIDIO FAMILIAR - ESCOLARIDAD</v>
      </c>
      <c r="X5472">
        <f t="shared" si="599"/>
        <v>1500000</v>
      </c>
      <c r="Y5472">
        <f t="shared" si="600"/>
        <v>0</v>
      </c>
    </row>
    <row r="5473" spans="2:25">
      <c r="B5473" t="s">
        <v>3286</v>
      </c>
      <c r="C5473" t="s">
        <v>3287</v>
      </c>
      <c r="D5473" t="s">
        <v>2694</v>
      </c>
      <c r="E5473">
        <v>133</v>
      </c>
      <c r="F5473" t="s">
        <v>2731</v>
      </c>
      <c r="G5473">
        <v>2280000</v>
      </c>
      <c r="H5473">
        <v>2280000</v>
      </c>
      <c r="I5473">
        <v>2280000</v>
      </c>
      <c r="J5473">
        <v>2280000</v>
      </c>
      <c r="K5473">
        <v>2280000</v>
      </c>
      <c r="L5473">
        <v>2280000</v>
      </c>
      <c r="M5473">
        <v>2280000</v>
      </c>
      <c r="N5473">
        <v>1520000</v>
      </c>
      <c r="O5473">
        <v>2280000</v>
      </c>
      <c r="P5473">
        <v>2280000</v>
      </c>
      <c r="Q5473">
        <v>2280000</v>
      </c>
      <c r="R5473">
        <v>2280000</v>
      </c>
      <c r="S5473">
        <f t="shared" si="595"/>
        <v>26600000</v>
      </c>
      <c r="T5473">
        <f t="shared" si="596"/>
        <v>138772417</v>
      </c>
      <c r="U5473" t="str">
        <f t="shared" si="597"/>
        <v>BONIFICAC</v>
      </c>
      <c r="V5473">
        <f t="shared" si="598"/>
        <v>0</v>
      </c>
      <c r="W5473" t="str">
        <f t="shared" si="601"/>
        <v>BONIFICACION POR CARGO</v>
      </c>
      <c r="X5473">
        <f t="shared" si="599"/>
        <v>26600000</v>
      </c>
      <c r="Y5473">
        <f t="shared" si="600"/>
        <v>2090000</v>
      </c>
    </row>
    <row r="5474" spans="2:25">
      <c r="B5474" t="s">
        <v>3286</v>
      </c>
      <c r="C5474" t="s">
        <v>3287</v>
      </c>
      <c r="D5474" t="s">
        <v>2694</v>
      </c>
      <c r="E5474">
        <v>232</v>
      </c>
      <c r="F5474" t="s">
        <v>33</v>
      </c>
      <c r="G5474">
        <v>0</v>
      </c>
      <c r="H5474">
        <v>0</v>
      </c>
      <c r="I5474">
        <v>0</v>
      </c>
      <c r="J5474">
        <v>0</v>
      </c>
      <c r="K5474">
        <v>980890</v>
      </c>
      <c r="L5474">
        <v>0</v>
      </c>
      <c r="M5474">
        <v>0</v>
      </c>
      <c r="N5474">
        <v>0</v>
      </c>
      <c r="O5474">
        <v>784712</v>
      </c>
      <c r="P5474">
        <v>196178</v>
      </c>
      <c r="Q5474">
        <v>0</v>
      </c>
      <c r="R5474">
        <v>0</v>
      </c>
      <c r="S5474">
        <f t="shared" si="595"/>
        <v>1961780</v>
      </c>
      <c r="T5474">
        <f t="shared" si="596"/>
        <v>138772417</v>
      </c>
      <c r="U5474" t="str">
        <f t="shared" si="597"/>
        <v>VIATICO</v>
      </c>
      <c r="V5474">
        <f t="shared" si="598"/>
        <v>0</v>
      </c>
      <c r="W5474" t="str">
        <f t="shared" si="601"/>
        <v>VIATICO</v>
      </c>
      <c r="X5474">
        <f t="shared" si="599"/>
        <v>1961780</v>
      </c>
      <c r="Y5474">
        <f t="shared" si="600"/>
        <v>0</v>
      </c>
    </row>
    <row r="5475" spans="2:25">
      <c r="B5475" t="s">
        <v>3288</v>
      </c>
      <c r="C5475" t="s">
        <v>3289</v>
      </c>
      <c r="D5475" t="s">
        <v>2737</v>
      </c>
      <c r="E5475">
        <v>113</v>
      </c>
      <c r="F5475" t="s">
        <v>2720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1424196</v>
      </c>
      <c r="Q5475">
        <v>1948900</v>
      </c>
      <c r="R5475">
        <v>1948900</v>
      </c>
      <c r="S5475">
        <f t="shared" si="595"/>
        <v>5321996</v>
      </c>
      <c r="T5475">
        <f t="shared" si="596"/>
        <v>12820144</v>
      </c>
      <c r="U5475" t="str">
        <f t="shared" si="597"/>
        <v xml:space="preserve">GASTO DE </v>
      </c>
      <c r="V5475">
        <f t="shared" si="598"/>
        <v>0</v>
      </c>
      <c r="W5475" t="str">
        <f t="shared" si="601"/>
        <v>GASTO DE REPRESENTACION</v>
      </c>
      <c r="X5475">
        <f t="shared" si="599"/>
        <v>5321996</v>
      </c>
      <c r="Y5475">
        <f t="shared" si="600"/>
        <v>443500</v>
      </c>
    </row>
    <row r="5476" spans="2:25">
      <c r="B5476" t="s">
        <v>3288</v>
      </c>
      <c r="C5476" t="s">
        <v>3289</v>
      </c>
      <c r="D5476" t="s">
        <v>2737</v>
      </c>
      <c r="E5476">
        <v>114</v>
      </c>
      <c r="F5476" t="s">
        <v>2727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542665</v>
      </c>
      <c r="S5476">
        <f t="shared" si="595"/>
        <v>542665</v>
      </c>
      <c r="T5476">
        <f t="shared" si="596"/>
        <v>12820144</v>
      </c>
      <c r="U5476" t="str">
        <f t="shared" si="597"/>
        <v>AGUINALDO</v>
      </c>
      <c r="V5476">
        <f t="shared" si="598"/>
        <v>542665</v>
      </c>
      <c r="W5476" t="str">
        <f t="shared" si="601"/>
        <v>BONIFICACION POR CARGO</v>
      </c>
      <c r="X5476">
        <f t="shared" si="599"/>
        <v>0</v>
      </c>
      <c r="Y5476">
        <f t="shared" si="600"/>
        <v>0</v>
      </c>
    </row>
    <row r="5477" spans="2:25">
      <c r="B5477" t="s">
        <v>3288</v>
      </c>
      <c r="C5477" t="s">
        <v>3289</v>
      </c>
      <c r="D5477" t="s">
        <v>2737</v>
      </c>
      <c r="E5477">
        <v>114</v>
      </c>
      <c r="F5477" t="s">
        <v>2721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443500</v>
      </c>
      <c r="S5477">
        <f t="shared" si="595"/>
        <v>443500</v>
      </c>
      <c r="T5477">
        <f t="shared" si="596"/>
        <v>12820144</v>
      </c>
      <c r="U5477" t="str">
        <f t="shared" si="597"/>
        <v>AGUINALDO</v>
      </c>
      <c r="V5477">
        <f t="shared" si="598"/>
        <v>443500</v>
      </c>
      <c r="W5477" t="str">
        <f t="shared" si="601"/>
        <v>GASTO DE REPRESENTACION</v>
      </c>
      <c r="X5477">
        <f t="shared" si="599"/>
        <v>0</v>
      </c>
      <c r="Y5477">
        <f t="shared" si="600"/>
        <v>0</v>
      </c>
    </row>
    <row r="5478" spans="2:25">
      <c r="B5478" t="s">
        <v>3288</v>
      </c>
      <c r="C5478" t="s">
        <v>3289</v>
      </c>
      <c r="D5478" t="s">
        <v>2737</v>
      </c>
      <c r="E5478">
        <v>133</v>
      </c>
      <c r="F5478" t="s">
        <v>2731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1742643</v>
      </c>
      <c r="Q5478">
        <v>2384670</v>
      </c>
      <c r="R5478">
        <v>2384670</v>
      </c>
      <c r="S5478">
        <f t="shared" si="595"/>
        <v>6511983</v>
      </c>
      <c r="T5478">
        <f t="shared" si="596"/>
        <v>12820144</v>
      </c>
      <c r="U5478" t="str">
        <f t="shared" si="597"/>
        <v>BONIFICAC</v>
      </c>
      <c r="V5478">
        <f t="shared" si="598"/>
        <v>0</v>
      </c>
      <c r="W5478" t="str">
        <f t="shared" si="601"/>
        <v>BONIFICACION POR CARGO</v>
      </c>
      <c r="X5478">
        <f t="shared" si="599"/>
        <v>6511983</v>
      </c>
      <c r="Y5478">
        <f t="shared" si="600"/>
        <v>542665</v>
      </c>
    </row>
    <row r="5479" spans="2:25">
      <c r="B5479" t="s">
        <v>3290</v>
      </c>
      <c r="C5479" t="s">
        <v>3291</v>
      </c>
      <c r="D5479" t="s">
        <v>2694</v>
      </c>
      <c r="E5479">
        <v>111</v>
      </c>
      <c r="F5479" t="s">
        <v>21</v>
      </c>
      <c r="G5479">
        <v>4000000</v>
      </c>
      <c r="H5479">
        <v>4000000</v>
      </c>
      <c r="I5479">
        <v>4000000</v>
      </c>
      <c r="J5479">
        <v>4000000</v>
      </c>
      <c r="K5479">
        <v>4000000</v>
      </c>
      <c r="L5479">
        <v>4000000</v>
      </c>
      <c r="M5479">
        <v>4000000</v>
      </c>
      <c r="N5479">
        <v>4000000</v>
      </c>
      <c r="O5479">
        <v>4000000</v>
      </c>
      <c r="P5479">
        <v>4000000</v>
      </c>
      <c r="Q5479">
        <v>4000000</v>
      </c>
      <c r="R5479">
        <v>4000000</v>
      </c>
      <c r="S5479">
        <f t="shared" si="595"/>
        <v>48000000</v>
      </c>
      <c r="T5479">
        <f t="shared" si="596"/>
        <v>82692726</v>
      </c>
      <c r="U5479" t="str">
        <f t="shared" si="597"/>
        <v>SUELDOS</v>
      </c>
      <c r="V5479">
        <f t="shared" si="598"/>
        <v>0</v>
      </c>
      <c r="W5479" t="str">
        <f t="shared" si="601"/>
        <v>SUELDOS</v>
      </c>
      <c r="X5479">
        <f t="shared" si="599"/>
        <v>48000000</v>
      </c>
      <c r="Y5479">
        <f t="shared" si="600"/>
        <v>4000000</v>
      </c>
    </row>
    <row r="5480" spans="2:25">
      <c r="B5480" t="s">
        <v>3290</v>
      </c>
      <c r="C5480" t="s">
        <v>3291</v>
      </c>
      <c r="D5480" t="s">
        <v>2694</v>
      </c>
      <c r="E5480">
        <v>114</v>
      </c>
      <c r="F5480" t="s">
        <v>29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1170000</v>
      </c>
      <c r="S5480">
        <f t="shared" si="595"/>
        <v>1170000</v>
      </c>
      <c r="T5480">
        <f t="shared" si="596"/>
        <v>82692726</v>
      </c>
      <c r="U5480" t="str">
        <f t="shared" si="597"/>
        <v>AGUINALDO</v>
      </c>
      <c r="V5480">
        <f t="shared" si="598"/>
        <v>1170000</v>
      </c>
      <c r="W5480" t="str">
        <f t="shared" si="601"/>
        <v>BONIFICACION POR GESTION ADMINISTRATIVA</v>
      </c>
      <c r="X5480">
        <f t="shared" si="599"/>
        <v>0</v>
      </c>
      <c r="Y5480">
        <f t="shared" si="600"/>
        <v>0</v>
      </c>
    </row>
    <row r="5481" spans="2:25">
      <c r="B5481" t="s">
        <v>3290</v>
      </c>
      <c r="C5481" t="s">
        <v>3291</v>
      </c>
      <c r="D5481" t="s">
        <v>2694</v>
      </c>
      <c r="E5481">
        <v>114</v>
      </c>
      <c r="F5481" t="s">
        <v>3488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4000000</v>
      </c>
      <c r="S5481">
        <f t="shared" si="595"/>
        <v>4000000</v>
      </c>
      <c r="T5481">
        <f t="shared" si="596"/>
        <v>82692726</v>
      </c>
      <c r="U5481" t="str">
        <f t="shared" si="597"/>
        <v>AGUINALDO</v>
      </c>
      <c r="V5481">
        <f t="shared" si="598"/>
        <v>4000000</v>
      </c>
      <c r="W5481" t="str">
        <f t="shared" si="601"/>
        <v>SUELDOS</v>
      </c>
      <c r="X5481">
        <f t="shared" si="599"/>
        <v>0</v>
      </c>
      <c r="Y5481">
        <f t="shared" si="600"/>
        <v>0</v>
      </c>
    </row>
    <row r="5482" spans="2:25">
      <c r="B5482" t="s">
        <v>3290</v>
      </c>
      <c r="C5482" t="s">
        <v>3291</v>
      </c>
      <c r="D5482" t="s">
        <v>2694</v>
      </c>
      <c r="E5482">
        <v>123</v>
      </c>
      <c r="F5482" t="s">
        <v>30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293000</v>
      </c>
      <c r="S5482">
        <f t="shared" si="595"/>
        <v>293000</v>
      </c>
      <c r="T5482">
        <f t="shared" si="596"/>
        <v>82692726</v>
      </c>
      <c r="U5482" t="str">
        <f t="shared" si="597"/>
        <v>AGUINALDO</v>
      </c>
      <c r="V5482">
        <f t="shared" si="598"/>
        <v>293000</v>
      </c>
      <c r="W5482" t="str">
        <f t="shared" si="601"/>
        <v>REMUNERACION EXTRAORDINARIA</v>
      </c>
      <c r="X5482">
        <f t="shared" si="599"/>
        <v>0</v>
      </c>
      <c r="Y5482">
        <f t="shared" si="600"/>
        <v>0</v>
      </c>
    </row>
    <row r="5483" spans="2:25">
      <c r="B5483" t="s">
        <v>3290</v>
      </c>
      <c r="C5483" t="s">
        <v>3291</v>
      </c>
      <c r="D5483" t="s">
        <v>2694</v>
      </c>
      <c r="E5483">
        <v>123</v>
      </c>
      <c r="F5483" t="s">
        <v>32</v>
      </c>
      <c r="G5483">
        <v>0</v>
      </c>
      <c r="H5483">
        <v>0</v>
      </c>
      <c r="I5483">
        <v>248400</v>
      </c>
      <c r="J5483">
        <v>414000</v>
      </c>
      <c r="K5483">
        <v>286500</v>
      </c>
      <c r="L5483">
        <v>288900</v>
      </c>
      <c r="M5483">
        <v>417600</v>
      </c>
      <c r="N5483">
        <v>0</v>
      </c>
      <c r="O5483">
        <v>183600</v>
      </c>
      <c r="P5483">
        <v>600000</v>
      </c>
      <c r="Q5483">
        <v>477000</v>
      </c>
      <c r="R5483">
        <v>948900</v>
      </c>
      <c r="S5483">
        <f t="shared" si="595"/>
        <v>3864900</v>
      </c>
      <c r="T5483">
        <f t="shared" si="596"/>
        <v>82692726</v>
      </c>
      <c r="U5483" t="str">
        <f t="shared" si="597"/>
        <v>REMUNERAC</v>
      </c>
      <c r="V5483">
        <f t="shared" si="598"/>
        <v>0</v>
      </c>
      <c r="W5483" t="str">
        <f t="shared" si="601"/>
        <v>REMUNERACION EXTRAORDINARIA</v>
      </c>
      <c r="X5483">
        <f t="shared" si="599"/>
        <v>3864900</v>
      </c>
      <c r="Y5483">
        <f t="shared" si="600"/>
        <v>293000</v>
      </c>
    </row>
    <row r="5484" spans="2:25">
      <c r="B5484" t="s">
        <v>3290</v>
      </c>
      <c r="C5484" t="s">
        <v>3291</v>
      </c>
      <c r="D5484" t="s">
        <v>2694</v>
      </c>
      <c r="E5484">
        <v>131</v>
      </c>
      <c r="F5484" t="s">
        <v>24</v>
      </c>
      <c r="G5484">
        <v>0</v>
      </c>
      <c r="H5484">
        <v>3000000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f t="shared" si="595"/>
        <v>3000000</v>
      </c>
      <c r="T5484">
        <f t="shared" si="596"/>
        <v>82692726</v>
      </c>
      <c r="U5484" t="str">
        <f t="shared" si="597"/>
        <v xml:space="preserve">SUBSIDIO </v>
      </c>
      <c r="V5484">
        <f t="shared" si="598"/>
        <v>0</v>
      </c>
      <c r="W5484" t="str">
        <f t="shared" si="601"/>
        <v>SUBSIDIO FAMILIAR - ESCOLARIDAD</v>
      </c>
      <c r="X5484">
        <f t="shared" si="599"/>
        <v>3000000</v>
      </c>
      <c r="Y5484">
        <f t="shared" si="600"/>
        <v>0</v>
      </c>
    </row>
    <row r="5485" spans="2:25">
      <c r="B5485" t="s">
        <v>3290</v>
      </c>
      <c r="C5485" t="s">
        <v>3291</v>
      </c>
      <c r="D5485" t="s">
        <v>2694</v>
      </c>
      <c r="E5485">
        <v>133</v>
      </c>
      <c r="F5485" t="s">
        <v>31</v>
      </c>
      <c r="G5485">
        <v>1200000</v>
      </c>
      <c r="H5485">
        <v>1200000</v>
      </c>
      <c r="I5485">
        <v>1200000</v>
      </c>
      <c r="J5485">
        <v>1200000</v>
      </c>
      <c r="K5485">
        <v>1200000</v>
      </c>
      <c r="L5485">
        <v>1200000</v>
      </c>
      <c r="M5485">
        <v>1200000</v>
      </c>
      <c r="N5485">
        <v>1200000</v>
      </c>
      <c r="O5485">
        <v>1200000</v>
      </c>
      <c r="P5485">
        <v>1200000</v>
      </c>
      <c r="Q5485">
        <v>1200000</v>
      </c>
      <c r="R5485">
        <v>1200000</v>
      </c>
      <c r="S5485">
        <f t="shared" si="595"/>
        <v>14400000</v>
      </c>
      <c r="T5485">
        <f t="shared" si="596"/>
        <v>82692726</v>
      </c>
      <c r="U5485" t="str">
        <f t="shared" si="597"/>
        <v>BONIFICAC</v>
      </c>
      <c r="V5485">
        <f t="shared" si="598"/>
        <v>0</v>
      </c>
      <c r="W5485" t="str">
        <f t="shared" si="601"/>
        <v>BONIFICACIÓN POR GESTION ADMINISTRATIVA</v>
      </c>
      <c r="X5485">
        <f t="shared" si="599"/>
        <v>14400000</v>
      </c>
      <c r="Y5485">
        <f t="shared" si="600"/>
        <v>0</v>
      </c>
    </row>
    <row r="5486" spans="2:25">
      <c r="B5486" t="s">
        <v>3290</v>
      </c>
      <c r="C5486" t="s">
        <v>3291</v>
      </c>
      <c r="D5486" t="s">
        <v>2694</v>
      </c>
      <c r="E5486">
        <v>232</v>
      </c>
      <c r="F5486" t="s">
        <v>33</v>
      </c>
      <c r="G5486">
        <v>0</v>
      </c>
      <c r="H5486">
        <v>0</v>
      </c>
      <c r="I5486">
        <v>3138848</v>
      </c>
      <c r="J5486">
        <v>0</v>
      </c>
      <c r="K5486">
        <v>0</v>
      </c>
      <c r="L5486">
        <v>0</v>
      </c>
      <c r="M5486">
        <v>2079486</v>
      </c>
      <c r="N5486">
        <v>0</v>
      </c>
      <c r="O5486">
        <v>0</v>
      </c>
      <c r="P5486">
        <v>1373246</v>
      </c>
      <c r="Q5486">
        <v>1373246</v>
      </c>
      <c r="R5486">
        <v>0</v>
      </c>
      <c r="S5486">
        <f t="shared" si="595"/>
        <v>7964826</v>
      </c>
      <c r="T5486">
        <f t="shared" si="596"/>
        <v>82692726</v>
      </c>
      <c r="U5486" t="str">
        <f t="shared" si="597"/>
        <v>VIATICO</v>
      </c>
      <c r="V5486">
        <f t="shared" si="598"/>
        <v>0</v>
      </c>
      <c r="W5486" t="str">
        <f t="shared" si="601"/>
        <v>VIATICO</v>
      </c>
      <c r="X5486">
        <f t="shared" si="599"/>
        <v>7964826</v>
      </c>
      <c r="Y5486">
        <f t="shared" si="600"/>
        <v>0</v>
      </c>
    </row>
    <row r="5487" spans="2:25">
      <c r="B5487" t="s">
        <v>3292</v>
      </c>
      <c r="C5487" t="s">
        <v>3293</v>
      </c>
      <c r="D5487" t="s">
        <v>2694</v>
      </c>
      <c r="E5487">
        <v>111</v>
      </c>
      <c r="F5487" t="s">
        <v>21</v>
      </c>
      <c r="G5487">
        <v>3200000</v>
      </c>
      <c r="H5487">
        <v>3200000</v>
      </c>
      <c r="I5487">
        <v>3200000</v>
      </c>
      <c r="J5487">
        <v>3200000</v>
      </c>
      <c r="K5487">
        <v>3200000</v>
      </c>
      <c r="L5487">
        <v>3200000</v>
      </c>
      <c r="M5487">
        <v>3200000</v>
      </c>
      <c r="N5487">
        <v>3200000</v>
      </c>
      <c r="O5487">
        <v>3200000</v>
      </c>
      <c r="P5487">
        <v>3200000</v>
      </c>
      <c r="Q5487">
        <v>3200000</v>
      </c>
      <c r="R5487">
        <v>3200000</v>
      </c>
      <c r="S5487">
        <f t="shared" si="595"/>
        <v>38400000</v>
      </c>
      <c r="T5487">
        <f t="shared" si="596"/>
        <v>41600000</v>
      </c>
      <c r="U5487" t="str">
        <f t="shared" si="597"/>
        <v>SUELDOS</v>
      </c>
      <c r="V5487">
        <f t="shared" si="598"/>
        <v>0</v>
      </c>
      <c r="W5487" t="str">
        <f t="shared" si="601"/>
        <v>SUELDOS</v>
      </c>
      <c r="X5487">
        <f t="shared" si="599"/>
        <v>38400000</v>
      </c>
      <c r="Y5487">
        <f t="shared" si="600"/>
        <v>3200000</v>
      </c>
    </row>
    <row r="5488" spans="2:25">
      <c r="B5488" t="s">
        <v>3292</v>
      </c>
      <c r="C5488" t="s">
        <v>3293</v>
      </c>
      <c r="D5488" t="s">
        <v>2694</v>
      </c>
      <c r="E5488">
        <v>114</v>
      </c>
      <c r="F5488" t="s">
        <v>3488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3200000</v>
      </c>
      <c r="S5488">
        <f t="shared" si="595"/>
        <v>3200000</v>
      </c>
      <c r="T5488">
        <f t="shared" si="596"/>
        <v>41600000</v>
      </c>
      <c r="U5488" t="str">
        <f t="shared" si="597"/>
        <v>AGUINALDO</v>
      </c>
      <c r="V5488">
        <f t="shared" si="598"/>
        <v>3200000</v>
      </c>
      <c r="W5488" t="str">
        <f t="shared" si="601"/>
        <v>SUELDOS</v>
      </c>
      <c r="X5488">
        <f t="shared" si="599"/>
        <v>0</v>
      </c>
      <c r="Y5488">
        <f t="shared" si="600"/>
        <v>0</v>
      </c>
    </row>
    <row r="5489" spans="2:25">
      <c r="B5489" t="s">
        <v>3294</v>
      </c>
      <c r="C5489" t="s">
        <v>3295</v>
      </c>
      <c r="D5489" t="s">
        <v>2694</v>
      </c>
      <c r="E5489">
        <v>111</v>
      </c>
      <c r="F5489" t="s">
        <v>21</v>
      </c>
      <c r="G5489">
        <v>3200000</v>
      </c>
      <c r="H5489">
        <v>3200000</v>
      </c>
      <c r="I5489">
        <v>3200000</v>
      </c>
      <c r="J5489">
        <v>3200000</v>
      </c>
      <c r="K5489">
        <v>3200000</v>
      </c>
      <c r="L5489">
        <v>3200000</v>
      </c>
      <c r="M5489">
        <v>3200000</v>
      </c>
      <c r="N5489">
        <v>3200000</v>
      </c>
      <c r="O5489">
        <v>3200000</v>
      </c>
      <c r="P5489">
        <v>3200000</v>
      </c>
      <c r="Q5489">
        <v>3200000</v>
      </c>
      <c r="R5489">
        <v>3200000</v>
      </c>
      <c r="S5489">
        <f t="shared" si="595"/>
        <v>38400000</v>
      </c>
      <c r="T5489">
        <f t="shared" si="596"/>
        <v>56859000</v>
      </c>
      <c r="U5489" t="str">
        <f t="shared" si="597"/>
        <v>SUELDOS</v>
      </c>
      <c r="V5489">
        <f t="shared" si="598"/>
        <v>0</v>
      </c>
      <c r="W5489" t="str">
        <f t="shared" si="601"/>
        <v>SUELDOS</v>
      </c>
      <c r="X5489">
        <f t="shared" si="599"/>
        <v>38400000</v>
      </c>
      <c r="Y5489">
        <f t="shared" si="600"/>
        <v>3200000</v>
      </c>
    </row>
    <row r="5490" spans="2:25">
      <c r="B5490" t="s">
        <v>3294</v>
      </c>
      <c r="C5490" t="s">
        <v>3295</v>
      </c>
      <c r="D5490" t="s">
        <v>2694</v>
      </c>
      <c r="E5490">
        <v>114</v>
      </c>
      <c r="F5490" t="s">
        <v>29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936000</v>
      </c>
      <c r="S5490">
        <f t="shared" si="595"/>
        <v>936000</v>
      </c>
      <c r="T5490">
        <f t="shared" si="596"/>
        <v>56859000</v>
      </c>
      <c r="U5490" t="str">
        <f t="shared" si="597"/>
        <v>AGUINALDO</v>
      </c>
      <c r="V5490">
        <f t="shared" si="598"/>
        <v>936000</v>
      </c>
      <c r="W5490" t="str">
        <f t="shared" si="601"/>
        <v>BONIFICACION POR GESTION ADMINISTRATIVA</v>
      </c>
      <c r="X5490">
        <f t="shared" si="599"/>
        <v>0</v>
      </c>
      <c r="Y5490">
        <f t="shared" si="600"/>
        <v>0</v>
      </c>
    </row>
    <row r="5491" spans="2:25">
      <c r="B5491" t="s">
        <v>3294</v>
      </c>
      <c r="C5491" t="s">
        <v>3295</v>
      </c>
      <c r="D5491" t="s">
        <v>2694</v>
      </c>
      <c r="E5491">
        <v>114</v>
      </c>
      <c r="F5491" t="s">
        <v>3488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3200000</v>
      </c>
      <c r="S5491">
        <f t="shared" si="595"/>
        <v>3200000</v>
      </c>
      <c r="T5491">
        <f t="shared" si="596"/>
        <v>56859000</v>
      </c>
      <c r="U5491" t="str">
        <f t="shared" si="597"/>
        <v>AGUINALDO</v>
      </c>
      <c r="V5491">
        <f t="shared" si="598"/>
        <v>3200000</v>
      </c>
      <c r="W5491" t="str">
        <f t="shared" si="601"/>
        <v>SUELDOS</v>
      </c>
      <c r="X5491">
        <f t="shared" si="599"/>
        <v>0</v>
      </c>
      <c r="Y5491">
        <f t="shared" si="600"/>
        <v>0</v>
      </c>
    </row>
    <row r="5492" spans="2:25">
      <c r="B5492" t="s">
        <v>3294</v>
      </c>
      <c r="C5492" t="s">
        <v>3295</v>
      </c>
      <c r="D5492" t="s">
        <v>2694</v>
      </c>
      <c r="E5492">
        <v>123</v>
      </c>
      <c r="F5492" t="s">
        <v>30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7000</v>
      </c>
      <c r="S5492">
        <f t="shared" si="595"/>
        <v>7000</v>
      </c>
      <c r="T5492">
        <f t="shared" si="596"/>
        <v>56859000</v>
      </c>
      <c r="U5492" t="str">
        <f t="shared" si="597"/>
        <v>AGUINALDO</v>
      </c>
      <c r="V5492">
        <f t="shared" si="598"/>
        <v>7000</v>
      </c>
      <c r="W5492" t="str">
        <f t="shared" si="601"/>
        <v>REMUNERACION EXTRAORDINARIA</v>
      </c>
      <c r="X5492">
        <f t="shared" si="599"/>
        <v>0</v>
      </c>
      <c r="Y5492">
        <f t="shared" si="600"/>
        <v>0</v>
      </c>
    </row>
    <row r="5493" spans="2:25">
      <c r="B5493" t="s">
        <v>3294</v>
      </c>
      <c r="C5493" t="s">
        <v>3295</v>
      </c>
      <c r="D5493" t="s">
        <v>2694</v>
      </c>
      <c r="E5493">
        <v>123</v>
      </c>
      <c r="F5493" t="s">
        <v>32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42720</v>
      </c>
      <c r="R5493">
        <v>41280</v>
      </c>
      <c r="S5493">
        <f t="shared" si="595"/>
        <v>84000</v>
      </c>
      <c r="T5493">
        <f t="shared" si="596"/>
        <v>56859000</v>
      </c>
      <c r="U5493" t="str">
        <f t="shared" si="597"/>
        <v>REMUNERAC</v>
      </c>
      <c r="V5493">
        <f t="shared" si="598"/>
        <v>0</v>
      </c>
      <c r="W5493" t="str">
        <f t="shared" si="601"/>
        <v>REMUNERACION EXTRAORDINARIA</v>
      </c>
      <c r="X5493">
        <f t="shared" si="599"/>
        <v>84000</v>
      </c>
      <c r="Y5493">
        <f t="shared" si="600"/>
        <v>7000</v>
      </c>
    </row>
    <row r="5494" spans="2:25">
      <c r="B5494" t="s">
        <v>3294</v>
      </c>
      <c r="C5494" t="s">
        <v>3295</v>
      </c>
      <c r="D5494" t="s">
        <v>2694</v>
      </c>
      <c r="E5494">
        <v>131</v>
      </c>
      <c r="F5494" t="s">
        <v>24</v>
      </c>
      <c r="G5494">
        <v>0</v>
      </c>
      <c r="H5494">
        <v>3000000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f t="shared" si="595"/>
        <v>3000000</v>
      </c>
      <c r="T5494">
        <f t="shared" si="596"/>
        <v>56859000</v>
      </c>
      <c r="U5494" t="str">
        <f t="shared" si="597"/>
        <v xml:space="preserve">SUBSIDIO </v>
      </c>
      <c r="V5494">
        <f t="shared" si="598"/>
        <v>0</v>
      </c>
      <c r="W5494" t="str">
        <f t="shared" si="601"/>
        <v>SUBSIDIO FAMILIAR - ESCOLARIDAD</v>
      </c>
      <c r="X5494">
        <f t="shared" si="599"/>
        <v>3000000</v>
      </c>
      <c r="Y5494">
        <f t="shared" si="600"/>
        <v>0</v>
      </c>
    </row>
    <row r="5495" spans="2:25">
      <c r="B5495" t="s">
        <v>3294</v>
      </c>
      <c r="C5495" t="s">
        <v>3295</v>
      </c>
      <c r="D5495" t="s">
        <v>2694</v>
      </c>
      <c r="E5495">
        <v>133</v>
      </c>
      <c r="F5495" t="s">
        <v>31</v>
      </c>
      <c r="G5495">
        <v>960000</v>
      </c>
      <c r="H5495">
        <v>960000</v>
      </c>
      <c r="I5495">
        <v>960000</v>
      </c>
      <c r="J5495">
        <v>960000</v>
      </c>
      <c r="K5495">
        <v>960000</v>
      </c>
      <c r="L5495">
        <v>960000</v>
      </c>
      <c r="M5495">
        <v>960000</v>
      </c>
      <c r="N5495">
        <v>672000</v>
      </c>
      <c r="O5495">
        <v>960000</v>
      </c>
      <c r="P5495">
        <v>960000</v>
      </c>
      <c r="Q5495">
        <v>960000</v>
      </c>
      <c r="R5495">
        <v>960000</v>
      </c>
      <c r="S5495">
        <f t="shared" si="595"/>
        <v>11232000</v>
      </c>
      <c r="T5495">
        <f t="shared" si="596"/>
        <v>56859000</v>
      </c>
      <c r="U5495" t="str">
        <f t="shared" si="597"/>
        <v>BONIFICAC</v>
      </c>
      <c r="V5495">
        <f t="shared" si="598"/>
        <v>0</v>
      </c>
      <c r="W5495" t="str">
        <f t="shared" si="601"/>
        <v>BONIFICACIÓN POR GESTION ADMINISTRATIVA</v>
      </c>
      <c r="X5495">
        <f t="shared" si="599"/>
        <v>11232000</v>
      </c>
      <c r="Y5495">
        <f t="shared" si="600"/>
        <v>0</v>
      </c>
    </row>
    <row r="5496" spans="2:25">
      <c r="B5496" t="s">
        <v>3296</v>
      </c>
      <c r="C5496" t="s">
        <v>3297</v>
      </c>
      <c r="D5496" t="s">
        <v>2694</v>
      </c>
      <c r="E5496">
        <v>111</v>
      </c>
      <c r="F5496" t="s">
        <v>3488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5700000</v>
      </c>
      <c r="S5496">
        <f t="shared" si="595"/>
        <v>5700000</v>
      </c>
      <c r="T5496">
        <f t="shared" si="596"/>
        <v>74100000</v>
      </c>
      <c r="U5496" t="str">
        <f t="shared" si="597"/>
        <v>AGUINALDO</v>
      </c>
      <c r="V5496">
        <f t="shared" si="598"/>
        <v>5700000</v>
      </c>
      <c r="W5496" t="str">
        <f t="shared" si="601"/>
        <v>SUELDOS</v>
      </c>
      <c r="X5496">
        <f t="shared" si="599"/>
        <v>0</v>
      </c>
      <c r="Y5496">
        <f t="shared" si="600"/>
        <v>0</v>
      </c>
    </row>
    <row r="5497" spans="2:25">
      <c r="B5497" t="s">
        <v>3296</v>
      </c>
      <c r="C5497" t="s">
        <v>3297</v>
      </c>
      <c r="D5497" t="s">
        <v>2694</v>
      </c>
      <c r="E5497">
        <v>111</v>
      </c>
      <c r="F5497" t="s">
        <v>21</v>
      </c>
      <c r="G5497">
        <v>7600000</v>
      </c>
      <c r="H5497">
        <v>7600000</v>
      </c>
      <c r="I5497">
        <v>7600000</v>
      </c>
      <c r="J5497">
        <v>7600000</v>
      </c>
      <c r="K5497">
        <v>7600000</v>
      </c>
      <c r="L5497">
        <v>7600000</v>
      </c>
      <c r="M5497">
        <v>7600000</v>
      </c>
      <c r="N5497">
        <v>7600000</v>
      </c>
      <c r="O5497">
        <v>7600000</v>
      </c>
      <c r="P5497">
        <v>0</v>
      </c>
      <c r="Q5497">
        <v>0</v>
      </c>
      <c r="R5497">
        <v>0</v>
      </c>
      <c r="S5497">
        <f t="shared" si="595"/>
        <v>68400000</v>
      </c>
      <c r="T5497">
        <f t="shared" si="596"/>
        <v>74100000</v>
      </c>
      <c r="U5497" t="str">
        <f t="shared" si="597"/>
        <v>SUELDOS</v>
      </c>
      <c r="V5497">
        <f t="shared" si="598"/>
        <v>0</v>
      </c>
      <c r="W5497" t="str">
        <f t="shared" si="601"/>
        <v>SUELDOS</v>
      </c>
      <c r="X5497">
        <f t="shared" si="599"/>
        <v>68400000</v>
      </c>
      <c r="Y5497">
        <f t="shared" si="600"/>
        <v>5700000</v>
      </c>
    </row>
    <row r="5498" spans="2:25">
      <c r="B5498" t="s">
        <v>3298</v>
      </c>
      <c r="C5498" t="s">
        <v>3299</v>
      </c>
      <c r="D5498" t="s">
        <v>2694</v>
      </c>
      <c r="E5498">
        <v>111</v>
      </c>
      <c r="F5498" t="s">
        <v>21</v>
      </c>
      <c r="G5498">
        <v>7600000</v>
      </c>
      <c r="H5498">
        <v>7600000</v>
      </c>
      <c r="I5498">
        <v>7600000</v>
      </c>
      <c r="J5498">
        <v>7600000</v>
      </c>
      <c r="K5498">
        <v>7600000</v>
      </c>
      <c r="L5498">
        <v>7600000</v>
      </c>
      <c r="M5498">
        <v>7600000</v>
      </c>
      <c r="N5498">
        <v>7600000</v>
      </c>
      <c r="O5498">
        <v>7600000</v>
      </c>
      <c r="P5498">
        <v>7600000</v>
      </c>
      <c r="Q5498">
        <v>7600000</v>
      </c>
      <c r="R5498">
        <v>7600000</v>
      </c>
      <c r="S5498">
        <f t="shared" si="595"/>
        <v>91200000</v>
      </c>
      <c r="T5498">
        <f t="shared" si="596"/>
        <v>127678447</v>
      </c>
      <c r="U5498" t="str">
        <f t="shared" si="597"/>
        <v>SUELDOS</v>
      </c>
      <c r="V5498">
        <f t="shared" si="598"/>
        <v>0</v>
      </c>
      <c r="W5498" t="str">
        <f t="shared" si="601"/>
        <v>SUELDOS</v>
      </c>
      <c r="X5498">
        <f t="shared" si="599"/>
        <v>91200000</v>
      </c>
      <c r="Y5498">
        <f t="shared" si="600"/>
        <v>7600000</v>
      </c>
    </row>
    <row r="5499" spans="2:25">
      <c r="B5499" t="s">
        <v>3298</v>
      </c>
      <c r="C5499" t="s">
        <v>3299</v>
      </c>
      <c r="D5499" t="s">
        <v>2694</v>
      </c>
      <c r="E5499">
        <v>114</v>
      </c>
      <c r="F5499" t="s">
        <v>2727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1653000</v>
      </c>
      <c r="S5499">
        <f t="shared" si="595"/>
        <v>1653000</v>
      </c>
      <c r="T5499">
        <f t="shared" si="596"/>
        <v>127678447</v>
      </c>
      <c r="U5499" t="str">
        <f t="shared" si="597"/>
        <v>AGUINALDO</v>
      </c>
      <c r="V5499">
        <f t="shared" si="598"/>
        <v>1653000</v>
      </c>
      <c r="W5499" t="str">
        <f t="shared" si="601"/>
        <v>BONIFICACION POR CARGO</v>
      </c>
      <c r="X5499">
        <f t="shared" si="599"/>
        <v>0</v>
      </c>
      <c r="Y5499">
        <f t="shared" si="600"/>
        <v>0</v>
      </c>
    </row>
    <row r="5500" spans="2:25">
      <c r="B5500" t="s">
        <v>3298</v>
      </c>
      <c r="C5500" t="s">
        <v>3299</v>
      </c>
      <c r="D5500" t="s">
        <v>2694</v>
      </c>
      <c r="E5500">
        <v>114</v>
      </c>
      <c r="F5500" t="s">
        <v>3488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7600000</v>
      </c>
      <c r="S5500">
        <f t="shared" si="595"/>
        <v>7600000</v>
      </c>
      <c r="T5500">
        <f t="shared" si="596"/>
        <v>127678447</v>
      </c>
      <c r="U5500" t="str">
        <f t="shared" si="597"/>
        <v>AGUINALDO</v>
      </c>
      <c r="V5500">
        <f t="shared" si="598"/>
        <v>7600000</v>
      </c>
      <c r="W5500" t="str">
        <f t="shared" si="601"/>
        <v>SUELDOS</v>
      </c>
      <c r="X5500">
        <f t="shared" si="599"/>
        <v>0</v>
      </c>
      <c r="Y5500">
        <f t="shared" si="600"/>
        <v>0</v>
      </c>
    </row>
    <row r="5501" spans="2:25">
      <c r="B5501" t="s">
        <v>3298</v>
      </c>
      <c r="C5501" t="s">
        <v>3299</v>
      </c>
      <c r="D5501" t="s">
        <v>2694</v>
      </c>
      <c r="E5501">
        <v>123</v>
      </c>
      <c r="F5501" t="s">
        <v>30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529957</v>
      </c>
      <c r="S5501">
        <f t="shared" si="595"/>
        <v>529957</v>
      </c>
      <c r="T5501">
        <f t="shared" si="596"/>
        <v>127678447</v>
      </c>
      <c r="U5501" t="str">
        <f t="shared" si="597"/>
        <v>AGUINALDO</v>
      </c>
      <c r="V5501">
        <f t="shared" si="598"/>
        <v>529957</v>
      </c>
      <c r="W5501" t="str">
        <f t="shared" si="601"/>
        <v>REMUNERACION EXTRAORDINARIA</v>
      </c>
      <c r="X5501">
        <f t="shared" si="599"/>
        <v>0</v>
      </c>
      <c r="Y5501">
        <f t="shared" si="600"/>
        <v>0</v>
      </c>
    </row>
    <row r="5502" spans="2:25">
      <c r="B5502" t="s">
        <v>3298</v>
      </c>
      <c r="C5502" t="s">
        <v>3299</v>
      </c>
      <c r="D5502" t="s">
        <v>2694</v>
      </c>
      <c r="E5502">
        <v>123</v>
      </c>
      <c r="F5502" t="s">
        <v>32</v>
      </c>
      <c r="G5502">
        <v>0</v>
      </c>
      <c r="H5502">
        <v>0</v>
      </c>
      <c r="I5502">
        <v>0</v>
      </c>
      <c r="J5502">
        <v>168150</v>
      </c>
      <c r="K5502">
        <v>886350</v>
      </c>
      <c r="L5502">
        <v>769500</v>
      </c>
      <c r="M5502">
        <v>912000</v>
      </c>
      <c r="N5502">
        <v>0</v>
      </c>
      <c r="O5502">
        <v>912000</v>
      </c>
      <c r="P5502">
        <v>912000</v>
      </c>
      <c r="Q5502">
        <v>912000</v>
      </c>
      <c r="R5502">
        <v>887490</v>
      </c>
      <c r="S5502">
        <f t="shared" si="595"/>
        <v>6359490</v>
      </c>
      <c r="T5502">
        <f t="shared" si="596"/>
        <v>127678447</v>
      </c>
      <c r="U5502" t="str">
        <f t="shared" si="597"/>
        <v>REMUNERAC</v>
      </c>
      <c r="V5502">
        <f t="shared" si="598"/>
        <v>0</v>
      </c>
      <c r="W5502" t="str">
        <f t="shared" si="601"/>
        <v>REMUNERACION EXTRAORDINARIA</v>
      </c>
      <c r="X5502">
        <f t="shared" si="599"/>
        <v>6359490</v>
      </c>
      <c r="Y5502">
        <f t="shared" si="600"/>
        <v>529957</v>
      </c>
    </row>
    <row r="5503" spans="2:25">
      <c r="B5503" t="s">
        <v>3298</v>
      </c>
      <c r="C5503" t="s">
        <v>3299</v>
      </c>
      <c r="D5503" t="s">
        <v>2694</v>
      </c>
      <c r="E5503">
        <v>131</v>
      </c>
      <c r="F5503" t="s">
        <v>323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500000</v>
      </c>
      <c r="P5503">
        <v>0</v>
      </c>
      <c r="Q5503">
        <v>0</v>
      </c>
      <c r="R5503">
        <v>0</v>
      </c>
      <c r="S5503">
        <f t="shared" si="595"/>
        <v>500000</v>
      </c>
      <c r="T5503">
        <f t="shared" si="596"/>
        <v>127678447</v>
      </c>
      <c r="U5503" t="str">
        <f t="shared" si="597"/>
        <v xml:space="preserve">SUBSIDIO </v>
      </c>
      <c r="V5503">
        <f t="shared" si="598"/>
        <v>0</v>
      </c>
      <c r="W5503" t="str">
        <f t="shared" si="601"/>
        <v>SUBSIDIO FAMILIAR - NACIMIENTO</v>
      </c>
      <c r="X5503">
        <f t="shared" si="599"/>
        <v>500000</v>
      </c>
      <c r="Y5503">
        <f t="shared" si="600"/>
        <v>0</v>
      </c>
    </row>
    <row r="5504" spans="2:25">
      <c r="B5504" t="s">
        <v>3298</v>
      </c>
      <c r="C5504" t="s">
        <v>3299</v>
      </c>
      <c r="D5504" t="s">
        <v>2694</v>
      </c>
      <c r="E5504">
        <v>133</v>
      </c>
      <c r="F5504" t="s">
        <v>2731</v>
      </c>
      <c r="G5504">
        <v>0</v>
      </c>
      <c r="H5504">
        <v>0</v>
      </c>
      <c r="I5504">
        <v>0</v>
      </c>
      <c r="J5504">
        <v>2280000</v>
      </c>
      <c r="K5504">
        <v>2280000</v>
      </c>
      <c r="L5504">
        <v>2280000</v>
      </c>
      <c r="M5504">
        <v>2280000</v>
      </c>
      <c r="N5504">
        <v>1596000</v>
      </c>
      <c r="O5504">
        <v>2280000</v>
      </c>
      <c r="P5504">
        <v>2280000</v>
      </c>
      <c r="Q5504">
        <v>2280000</v>
      </c>
      <c r="R5504">
        <v>2280000</v>
      </c>
      <c r="S5504">
        <f t="shared" si="595"/>
        <v>19836000</v>
      </c>
      <c r="T5504">
        <f t="shared" si="596"/>
        <v>127678447</v>
      </c>
      <c r="U5504" t="str">
        <f t="shared" si="597"/>
        <v>BONIFICAC</v>
      </c>
      <c r="V5504">
        <f t="shared" si="598"/>
        <v>0</v>
      </c>
      <c r="W5504" t="str">
        <f t="shared" si="601"/>
        <v>BONIFICACION POR CARGO</v>
      </c>
      <c r="X5504">
        <f t="shared" si="599"/>
        <v>19836000</v>
      </c>
      <c r="Y5504">
        <f t="shared" si="600"/>
        <v>1653000</v>
      </c>
    </row>
    <row r="5505" spans="2:25">
      <c r="B5505" t="s">
        <v>3300</v>
      </c>
      <c r="C5505" t="s">
        <v>3301</v>
      </c>
      <c r="D5505" t="s">
        <v>2694</v>
      </c>
      <c r="E5505">
        <v>111</v>
      </c>
      <c r="F5505" t="s">
        <v>21</v>
      </c>
      <c r="G5505">
        <v>4000000</v>
      </c>
      <c r="H5505">
        <v>4000000</v>
      </c>
      <c r="I5505">
        <v>4000000</v>
      </c>
      <c r="J5505">
        <v>4000000</v>
      </c>
      <c r="K5505">
        <v>4000000</v>
      </c>
      <c r="L5505">
        <v>4000000</v>
      </c>
      <c r="M5505">
        <v>4000000</v>
      </c>
      <c r="N5505">
        <v>4000000</v>
      </c>
      <c r="O5505">
        <v>4000000</v>
      </c>
      <c r="P5505">
        <v>4000000</v>
      </c>
      <c r="Q5505">
        <v>4000000</v>
      </c>
      <c r="R5505">
        <v>4000000</v>
      </c>
      <c r="S5505">
        <f t="shared" si="595"/>
        <v>48000000</v>
      </c>
      <c r="T5505">
        <f t="shared" si="596"/>
        <v>60004223</v>
      </c>
      <c r="U5505" t="str">
        <f t="shared" si="597"/>
        <v>SUELDOS</v>
      </c>
      <c r="V5505">
        <f t="shared" si="598"/>
        <v>0</v>
      </c>
      <c r="W5505" t="str">
        <f t="shared" si="601"/>
        <v>SUELDOS</v>
      </c>
      <c r="X5505">
        <f t="shared" si="599"/>
        <v>48000000</v>
      </c>
      <c r="Y5505">
        <f t="shared" si="600"/>
        <v>4000000</v>
      </c>
    </row>
    <row r="5506" spans="2:25">
      <c r="B5506" t="s">
        <v>3300</v>
      </c>
      <c r="C5506" t="s">
        <v>3301</v>
      </c>
      <c r="D5506" t="s">
        <v>2694</v>
      </c>
      <c r="E5506">
        <v>114</v>
      </c>
      <c r="F5506" t="s">
        <v>3488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4000000</v>
      </c>
      <c r="S5506">
        <f t="shared" si="595"/>
        <v>4000000</v>
      </c>
      <c r="T5506">
        <f t="shared" si="596"/>
        <v>60004223</v>
      </c>
      <c r="U5506" t="str">
        <f t="shared" si="597"/>
        <v>AGUINALDO</v>
      </c>
      <c r="V5506">
        <f t="shared" si="598"/>
        <v>4000000</v>
      </c>
      <c r="W5506" t="str">
        <f t="shared" si="601"/>
        <v>SUELDOS</v>
      </c>
      <c r="X5506">
        <f t="shared" si="599"/>
        <v>0</v>
      </c>
      <c r="Y5506">
        <f t="shared" si="600"/>
        <v>0</v>
      </c>
    </row>
    <row r="5507" spans="2:25">
      <c r="B5507" t="s">
        <v>3300</v>
      </c>
      <c r="C5507" t="s">
        <v>3301</v>
      </c>
      <c r="D5507" t="s">
        <v>2694</v>
      </c>
      <c r="E5507">
        <v>123</v>
      </c>
      <c r="F5507" t="s">
        <v>30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258875</v>
      </c>
      <c r="S5507">
        <f t="shared" ref="S5507:S5570" si="602">SUM(G5507:R5507)</f>
        <v>258875</v>
      </c>
      <c r="T5507">
        <f t="shared" ref="T5507:T5570" si="603">SUMIF($B:$B,B5507,$S:$S)</f>
        <v>60004223</v>
      </c>
      <c r="U5507" t="str">
        <f t="shared" ref="U5507:U5570" si="604">MID(F5507,1,9)</f>
        <v>AGUINALDO</v>
      </c>
      <c r="V5507">
        <f t="shared" ref="V5507:V5570" si="605">IF(U5507="AGUINALDO",S5507,0)</f>
        <v>258875</v>
      </c>
      <c r="W5507" t="str">
        <f t="shared" si="601"/>
        <v>REMUNERACION EXTRAORDINARIA</v>
      </c>
      <c r="X5507">
        <f t="shared" ref="X5507:X5570" si="606">IF(W5507=F5507,S5507,0)</f>
        <v>0</v>
      </c>
      <c r="Y5507">
        <f t="shared" ref="Y5507:Y5570" si="607">IF(W5507=F5507,SUMIFS($V:$V,B:B,B5507,$W:$W,W5507),0)</f>
        <v>0</v>
      </c>
    </row>
    <row r="5508" spans="2:25">
      <c r="B5508" t="s">
        <v>3300</v>
      </c>
      <c r="C5508" t="s">
        <v>3301</v>
      </c>
      <c r="D5508" t="s">
        <v>2694</v>
      </c>
      <c r="E5508">
        <v>123</v>
      </c>
      <c r="F5508" t="s">
        <v>32</v>
      </c>
      <c r="G5508">
        <v>0</v>
      </c>
      <c r="H5508">
        <v>0</v>
      </c>
      <c r="I5508">
        <v>221100</v>
      </c>
      <c r="J5508">
        <v>423000</v>
      </c>
      <c r="K5508">
        <v>356400</v>
      </c>
      <c r="L5508">
        <v>398400</v>
      </c>
      <c r="M5508">
        <v>459900</v>
      </c>
      <c r="N5508">
        <v>0</v>
      </c>
      <c r="O5508">
        <v>0</v>
      </c>
      <c r="P5508">
        <v>426900</v>
      </c>
      <c r="Q5508">
        <v>407400</v>
      </c>
      <c r="R5508">
        <v>413400</v>
      </c>
      <c r="S5508">
        <f t="shared" si="602"/>
        <v>3106500</v>
      </c>
      <c r="T5508">
        <f t="shared" si="603"/>
        <v>60004223</v>
      </c>
      <c r="U5508" t="str">
        <f t="shared" si="604"/>
        <v>REMUNERAC</v>
      </c>
      <c r="V5508">
        <f t="shared" si="605"/>
        <v>0</v>
      </c>
      <c r="W5508" t="str">
        <f t="shared" ref="W5508:W5571" si="608">IF(U5508="AGUINALDO",MID(F5508,14,50),F5508)</f>
        <v>REMUNERACION EXTRAORDINARIA</v>
      </c>
      <c r="X5508">
        <f t="shared" si="606"/>
        <v>3106500</v>
      </c>
      <c r="Y5508">
        <f t="shared" si="607"/>
        <v>258875</v>
      </c>
    </row>
    <row r="5509" spans="2:25">
      <c r="B5509" t="s">
        <v>3300</v>
      </c>
      <c r="C5509" t="s">
        <v>3301</v>
      </c>
      <c r="D5509" t="s">
        <v>2694</v>
      </c>
      <c r="E5509">
        <v>131</v>
      </c>
      <c r="F5509" t="s">
        <v>24</v>
      </c>
      <c r="G5509">
        <v>0</v>
      </c>
      <c r="H5509">
        <v>1500000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f t="shared" si="602"/>
        <v>1500000</v>
      </c>
      <c r="T5509">
        <f t="shared" si="603"/>
        <v>60004223</v>
      </c>
      <c r="U5509" t="str">
        <f t="shared" si="604"/>
        <v xml:space="preserve">SUBSIDIO </v>
      </c>
      <c r="V5509">
        <f t="shared" si="605"/>
        <v>0</v>
      </c>
      <c r="W5509" t="str">
        <f t="shared" si="608"/>
        <v>SUBSIDIO FAMILIAR - ESCOLARIDAD</v>
      </c>
      <c r="X5509">
        <f t="shared" si="606"/>
        <v>1500000</v>
      </c>
      <c r="Y5509">
        <f t="shared" si="607"/>
        <v>0</v>
      </c>
    </row>
    <row r="5510" spans="2:25">
      <c r="B5510" t="s">
        <v>3300</v>
      </c>
      <c r="C5510" t="s">
        <v>3301</v>
      </c>
      <c r="D5510" t="s">
        <v>2694</v>
      </c>
      <c r="E5510">
        <v>232</v>
      </c>
      <c r="F5510" t="s">
        <v>33</v>
      </c>
      <c r="G5510">
        <v>0</v>
      </c>
      <c r="H5510">
        <v>0</v>
      </c>
      <c r="I5510">
        <v>0</v>
      </c>
      <c r="J5510">
        <v>0</v>
      </c>
      <c r="K5510">
        <v>3138848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f t="shared" si="602"/>
        <v>3138848</v>
      </c>
      <c r="T5510">
        <f t="shared" si="603"/>
        <v>60004223</v>
      </c>
      <c r="U5510" t="str">
        <f t="shared" si="604"/>
        <v>VIATICO</v>
      </c>
      <c r="V5510">
        <f t="shared" si="605"/>
        <v>0</v>
      </c>
      <c r="W5510" t="str">
        <f t="shared" si="608"/>
        <v>VIATICO</v>
      </c>
      <c r="X5510">
        <f t="shared" si="606"/>
        <v>3138848</v>
      </c>
      <c r="Y5510">
        <f t="shared" si="607"/>
        <v>0</v>
      </c>
    </row>
    <row r="5511" spans="2:25">
      <c r="B5511" t="s">
        <v>3302</v>
      </c>
      <c r="C5511" t="s">
        <v>3303</v>
      </c>
      <c r="D5511" t="s">
        <v>2694</v>
      </c>
      <c r="E5511">
        <v>111</v>
      </c>
      <c r="F5511" t="s">
        <v>21</v>
      </c>
      <c r="G5511">
        <v>12700000</v>
      </c>
      <c r="H5511">
        <v>12700000</v>
      </c>
      <c r="I5511">
        <v>12700000</v>
      </c>
      <c r="J5511">
        <v>12700000</v>
      </c>
      <c r="K5511">
        <v>12700000</v>
      </c>
      <c r="L5511">
        <v>12700000</v>
      </c>
      <c r="M5511">
        <v>12700000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f t="shared" si="602"/>
        <v>88900000</v>
      </c>
      <c r="T5511">
        <f t="shared" si="603"/>
        <v>163532110</v>
      </c>
      <c r="U5511" t="str">
        <f t="shared" si="604"/>
        <v>SUELDOS</v>
      </c>
      <c r="V5511">
        <f t="shared" si="605"/>
        <v>0</v>
      </c>
      <c r="W5511" t="str">
        <f t="shared" si="608"/>
        <v>SUELDOS</v>
      </c>
      <c r="X5511">
        <f t="shared" si="606"/>
        <v>88900000</v>
      </c>
      <c r="Y5511">
        <f t="shared" si="607"/>
        <v>7408333</v>
      </c>
    </row>
    <row r="5512" spans="2:25">
      <c r="B5512" t="s">
        <v>3302</v>
      </c>
      <c r="C5512" t="s">
        <v>3303</v>
      </c>
      <c r="D5512" t="s">
        <v>2694</v>
      </c>
      <c r="E5512">
        <v>113</v>
      </c>
      <c r="F5512" t="s">
        <v>2720</v>
      </c>
      <c r="G5512">
        <v>2235000</v>
      </c>
      <c r="H5512">
        <v>2235000</v>
      </c>
      <c r="I5512">
        <v>2235000</v>
      </c>
      <c r="J5512">
        <v>2235000</v>
      </c>
      <c r="K5512">
        <v>2235000</v>
      </c>
      <c r="L5512">
        <v>2235000</v>
      </c>
      <c r="M5512">
        <v>2235000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f t="shared" si="602"/>
        <v>15645000</v>
      </c>
      <c r="T5512">
        <f t="shared" si="603"/>
        <v>163532110</v>
      </c>
      <c r="U5512" t="str">
        <f t="shared" si="604"/>
        <v xml:space="preserve">GASTO DE </v>
      </c>
      <c r="V5512">
        <f t="shared" si="605"/>
        <v>0</v>
      </c>
      <c r="W5512" t="str">
        <f t="shared" si="608"/>
        <v>GASTO DE REPRESENTACION</v>
      </c>
      <c r="X5512">
        <f t="shared" si="606"/>
        <v>15645000</v>
      </c>
      <c r="Y5512">
        <f t="shared" si="607"/>
        <v>1303750</v>
      </c>
    </row>
    <row r="5513" spans="2:25">
      <c r="B5513" t="s">
        <v>3302</v>
      </c>
      <c r="C5513" t="s">
        <v>3303</v>
      </c>
      <c r="D5513" t="s">
        <v>2694</v>
      </c>
      <c r="E5513">
        <v>114</v>
      </c>
      <c r="F5513" t="s">
        <v>2727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2613625</v>
      </c>
      <c r="S5513">
        <f t="shared" si="602"/>
        <v>2613625</v>
      </c>
      <c r="T5513">
        <f t="shared" si="603"/>
        <v>163532110</v>
      </c>
      <c r="U5513" t="str">
        <f t="shared" si="604"/>
        <v>AGUINALDO</v>
      </c>
      <c r="V5513">
        <f t="shared" si="605"/>
        <v>2613625</v>
      </c>
      <c r="W5513" t="str">
        <f t="shared" si="608"/>
        <v>BONIFICACION POR CARGO</v>
      </c>
      <c r="X5513">
        <f t="shared" si="606"/>
        <v>0</v>
      </c>
      <c r="Y5513">
        <f t="shared" si="607"/>
        <v>0</v>
      </c>
    </row>
    <row r="5514" spans="2:25">
      <c r="B5514" t="s">
        <v>3302</v>
      </c>
      <c r="C5514" t="s">
        <v>3303</v>
      </c>
      <c r="D5514" t="s">
        <v>2694</v>
      </c>
      <c r="E5514">
        <v>114</v>
      </c>
      <c r="F5514" t="s">
        <v>2721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1303750</v>
      </c>
      <c r="S5514">
        <f t="shared" si="602"/>
        <v>1303750</v>
      </c>
      <c r="T5514">
        <f t="shared" si="603"/>
        <v>163532110</v>
      </c>
      <c r="U5514" t="str">
        <f t="shared" si="604"/>
        <v>AGUINALDO</v>
      </c>
      <c r="V5514">
        <f t="shared" si="605"/>
        <v>1303750</v>
      </c>
      <c r="W5514" t="str">
        <f t="shared" si="608"/>
        <v>GASTO DE REPRESENTACION</v>
      </c>
      <c r="X5514">
        <f t="shared" si="606"/>
        <v>0</v>
      </c>
      <c r="Y5514">
        <f t="shared" si="607"/>
        <v>0</v>
      </c>
    </row>
    <row r="5515" spans="2:25">
      <c r="B5515" t="s">
        <v>3302</v>
      </c>
      <c r="C5515" t="s">
        <v>3303</v>
      </c>
      <c r="D5515" t="s">
        <v>2694</v>
      </c>
      <c r="E5515">
        <v>114</v>
      </c>
      <c r="F5515" t="s">
        <v>3488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7408333</v>
      </c>
      <c r="S5515">
        <f t="shared" si="602"/>
        <v>7408333</v>
      </c>
      <c r="T5515">
        <f t="shared" si="603"/>
        <v>163532110</v>
      </c>
      <c r="U5515" t="str">
        <f t="shared" si="604"/>
        <v>AGUINALDO</v>
      </c>
      <c r="V5515">
        <f t="shared" si="605"/>
        <v>7408333</v>
      </c>
      <c r="W5515" t="str">
        <f t="shared" si="608"/>
        <v>SUELDOS</v>
      </c>
      <c r="X5515">
        <f t="shared" si="606"/>
        <v>0</v>
      </c>
      <c r="Y5515">
        <f t="shared" si="607"/>
        <v>0</v>
      </c>
    </row>
    <row r="5516" spans="2:25">
      <c r="B5516" t="s">
        <v>3302</v>
      </c>
      <c r="C5516" t="s">
        <v>3303</v>
      </c>
      <c r="D5516" t="s">
        <v>2694</v>
      </c>
      <c r="E5516">
        <v>131</v>
      </c>
      <c r="F5516" t="s">
        <v>24</v>
      </c>
      <c r="G5516">
        <v>0</v>
      </c>
      <c r="H5516">
        <v>0</v>
      </c>
      <c r="I5516">
        <v>3000000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f t="shared" si="602"/>
        <v>3000000</v>
      </c>
      <c r="T5516">
        <f t="shared" si="603"/>
        <v>163532110</v>
      </c>
      <c r="U5516" t="str">
        <f t="shared" si="604"/>
        <v xml:space="preserve">SUBSIDIO </v>
      </c>
      <c r="V5516">
        <f t="shared" si="605"/>
        <v>0</v>
      </c>
      <c r="W5516" t="str">
        <f t="shared" si="608"/>
        <v>SUBSIDIO FAMILIAR - ESCOLARIDAD</v>
      </c>
      <c r="X5516">
        <f t="shared" si="606"/>
        <v>3000000</v>
      </c>
      <c r="Y5516">
        <f t="shared" si="607"/>
        <v>0</v>
      </c>
    </row>
    <row r="5517" spans="2:25">
      <c r="B5517" t="s">
        <v>3302</v>
      </c>
      <c r="C5517" t="s">
        <v>3303</v>
      </c>
      <c r="D5517" t="s">
        <v>2694</v>
      </c>
      <c r="E5517">
        <v>133</v>
      </c>
      <c r="F5517" t="s">
        <v>2731</v>
      </c>
      <c r="G5517">
        <v>4480500</v>
      </c>
      <c r="H5517">
        <v>4480500</v>
      </c>
      <c r="I5517">
        <v>4480500</v>
      </c>
      <c r="J5517">
        <v>4480500</v>
      </c>
      <c r="K5517">
        <v>4480500</v>
      </c>
      <c r="L5517">
        <v>4480500</v>
      </c>
      <c r="M5517">
        <v>4480500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f t="shared" si="602"/>
        <v>31363500</v>
      </c>
      <c r="T5517">
        <f t="shared" si="603"/>
        <v>163532110</v>
      </c>
      <c r="U5517" t="str">
        <f t="shared" si="604"/>
        <v>BONIFICAC</v>
      </c>
      <c r="V5517">
        <f t="shared" si="605"/>
        <v>0</v>
      </c>
      <c r="W5517" t="str">
        <f t="shared" si="608"/>
        <v>BONIFICACION POR CARGO</v>
      </c>
      <c r="X5517">
        <f t="shared" si="606"/>
        <v>31363500</v>
      </c>
      <c r="Y5517">
        <f t="shared" si="607"/>
        <v>2613625</v>
      </c>
    </row>
    <row r="5518" spans="2:25">
      <c r="B5518" t="s">
        <v>3302</v>
      </c>
      <c r="C5518" t="s">
        <v>3303</v>
      </c>
      <c r="D5518" t="s">
        <v>2694</v>
      </c>
      <c r="E5518">
        <v>232</v>
      </c>
      <c r="F5518" t="s">
        <v>33</v>
      </c>
      <c r="G5518">
        <v>0</v>
      </c>
      <c r="H5518">
        <v>0</v>
      </c>
      <c r="I5518">
        <v>2289326</v>
      </c>
      <c r="J5518">
        <v>1866682</v>
      </c>
      <c r="K5518">
        <v>6591580</v>
      </c>
      <c r="L5518">
        <v>2550314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f t="shared" si="602"/>
        <v>13297902</v>
      </c>
      <c r="T5518">
        <f t="shared" si="603"/>
        <v>163532110</v>
      </c>
      <c r="U5518" t="str">
        <f t="shared" si="604"/>
        <v>VIATICO</v>
      </c>
      <c r="V5518">
        <f t="shared" si="605"/>
        <v>0</v>
      </c>
      <c r="W5518" t="str">
        <f t="shared" si="608"/>
        <v>VIATICO</v>
      </c>
      <c r="X5518">
        <f t="shared" si="606"/>
        <v>13297902</v>
      </c>
      <c r="Y5518">
        <f t="shared" si="607"/>
        <v>0</v>
      </c>
    </row>
    <row r="5519" spans="2:25">
      <c r="B5519" t="s">
        <v>3304</v>
      </c>
      <c r="C5519" t="s">
        <v>3305</v>
      </c>
      <c r="D5519" t="s">
        <v>2694</v>
      </c>
      <c r="E5519">
        <v>111</v>
      </c>
      <c r="F5519" t="s">
        <v>21</v>
      </c>
      <c r="G5519">
        <v>3200000</v>
      </c>
      <c r="H5519">
        <v>3200000</v>
      </c>
      <c r="I5519">
        <v>3200000</v>
      </c>
      <c r="J5519">
        <v>3200000</v>
      </c>
      <c r="K5519">
        <v>3200000</v>
      </c>
      <c r="L5519">
        <v>3200000</v>
      </c>
      <c r="M5519">
        <v>3200000</v>
      </c>
      <c r="N5519">
        <v>3200000</v>
      </c>
      <c r="O5519">
        <v>3200000</v>
      </c>
      <c r="P5519">
        <v>3200000</v>
      </c>
      <c r="Q5519">
        <v>3200000</v>
      </c>
      <c r="R5519">
        <v>3200000</v>
      </c>
      <c r="S5519">
        <f t="shared" si="602"/>
        <v>38400000</v>
      </c>
      <c r="T5519">
        <f t="shared" si="603"/>
        <v>70251440</v>
      </c>
      <c r="U5519" t="str">
        <f t="shared" si="604"/>
        <v>SUELDOS</v>
      </c>
      <c r="V5519">
        <f t="shared" si="605"/>
        <v>0</v>
      </c>
      <c r="W5519" t="str">
        <f t="shared" si="608"/>
        <v>SUELDOS</v>
      </c>
      <c r="X5519">
        <f t="shared" si="606"/>
        <v>38400000</v>
      </c>
      <c r="Y5519">
        <f t="shared" si="607"/>
        <v>3200000</v>
      </c>
    </row>
    <row r="5520" spans="2:25">
      <c r="B5520" t="s">
        <v>3304</v>
      </c>
      <c r="C5520" t="s">
        <v>3305</v>
      </c>
      <c r="D5520" t="s">
        <v>2694</v>
      </c>
      <c r="E5520">
        <v>114</v>
      </c>
      <c r="F5520" t="s">
        <v>79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880000</v>
      </c>
      <c r="S5520">
        <f t="shared" si="602"/>
        <v>880000</v>
      </c>
      <c r="T5520">
        <f t="shared" si="603"/>
        <v>70251440</v>
      </c>
      <c r="U5520" t="str">
        <f t="shared" si="604"/>
        <v>AGUINALDO</v>
      </c>
      <c r="V5520">
        <f t="shared" si="605"/>
        <v>880000</v>
      </c>
      <c r="W5520" t="str">
        <f t="shared" si="608"/>
        <v>BONIFICACION POR GESTION PRESUPUESTARIA</v>
      </c>
      <c r="X5520">
        <f t="shared" si="606"/>
        <v>0</v>
      </c>
      <c r="Y5520">
        <f t="shared" si="607"/>
        <v>0</v>
      </c>
    </row>
    <row r="5521" spans="2:25">
      <c r="B5521" t="s">
        <v>3304</v>
      </c>
      <c r="C5521" t="s">
        <v>3305</v>
      </c>
      <c r="D5521" t="s">
        <v>2694</v>
      </c>
      <c r="E5521">
        <v>114</v>
      </c>
      <c r="F5521" t="s">
        <v>3488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3200000</v>
      </c>
      <c r="S5521">
        <f t="shared" si="602"/>
        <v>3200000</v>
      </c>
      <c r="T5521">
        <f t="shared" si="603"/>
        <v>70251440</v>
      </c>
      <c r="U5521" t="str">
        <f t="shared" si="604"/>
        <v>AGUINALDO</v>
      </c>
      <c r="V5521">
        <f t="shared" si="605"/>
        <v>3200000</v>
      </c>
      <c r="W5521" t="str">
        <f t="shared" si="608"/>
        <v>SUELDOS</v>
      </c>
      <c r="X5521">
        <f t="shared" si="606"/>
        <v>0</v>
      </c>
      <c r="Y5521">
        <f t="shared" si="607"/>
        <v>0</v>
      </c>
    </row>
    <row r="5522" spans="2:25">
      <c r="B5522" t="s">
        <v>3304</v>
      </c>
      <c r="C5522" t="s">
        <v>3305</v>
      </c>
      <c r="D5522" t="s">
        <v>2694</v>
      </c>
      <c r="E5522">
        <v>123</v>
      </c>
      <c r="F5522" t="s">
        <v>30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285100</v>
      </c>
      <c r="S5522">
        <f t="shared" si="602"/>
        <v>285100</v>
      </c>
      <c r="T5522">
        <f t="shared" si="603"/>
        <v>70251440</v>
      </c>
      <c r="U5522" t="str">
        <f t="shared" si="604"/>
        <v>AGUINALDO</v>
      </c>
      <c r="V5522">
        <f t="shared" si="605"/>
        <v>285100</v>
      </c>
      <c r="W5522" t="str">
        <f t="shared" si="608"/>
        <v>REMUNERACION EXTRAORDINARIA</v>
      </c>
      <c r="X5522">
        <f t="shared" si="606"/>
        <v>0</v>
      </c>
      <c r="Y5522">
        <f t="shared" si="607"/>
        <v>0</v>
      </c>
    </row>
    <row r="5523" spans="2:25">
      <c r="B5523" t="s">
        <v>3304</v>
      </c>
      <c r="C5523" t="s">
        <v>3305</v>
      </c>
      <c r="D5523" t="s">
        <v>2694</v>
      </c>
      <c r="E5523">
        <v>123</v>
      </c>
      <c r="F5523" t="s">
        <v>32</v>
      </c>
      <c r="G5523">
        <v>0</v>
      </c>
      <c r="H5523">
        <v>0</v>
      </c>
      <c r="I5523">
        <v>114000</v>
      </c>
      <c r="J5523">
        <v>287280</v>
      </c>
      <c r="K5523">
        <v>251280</v>
      </c>
      <c r="L5523">
        <v>358080</v>
      </c>
      <c r="M5523">
        <v>286320</v>
      </c>
      <c r="N5523">
        <v>0</v>
      </c>
      <c r="O5523">
        <v>375600</v>
      </c>
      <c r="P5523">
        <v>384000</v>
      </c>
      <c r="Q5523">
        <v>755520</v>
      </c>
      <c r="R5523">
        <v>609120</v>
      </c>
      <c r="S5523">
        <f t="shared" si="602"/>
        <v>3421200</v>
      </c>
      <c r="T5523">
        <f t="shared" si="603"/>
        <v>70251440</v>
      </c>
      <c r="U5523" t="str">
        <f t="shared" si="604"/>
        <v>REMUNERAC</v>
      </c>
      <c r="V5523">
        <f t="shared" si="605"/>
        <v>0</v>
      </c>
      <c r="W5523" t="str">
        <f t="shared" si="608"/>
        <v>REMUNERACION EXTRAORDINARIA</v>
      </c>
      <c r="X5523">
        <f t="shared" si="606"/>
        <v>3421200</v>
      </c>
      <c r="Y5523">
        <f t="shared" si="607"/>
        <v>285100</v>
      </c>
    </row>
    <row r="5524" spans="2:25">
      <c r="B5524" t="s">
        <v>3304</v>
      </c>
      <c r="C5524" t="s">
        <v>3305</v>
      </c>
      <c r="D5524" t="s">
        <v>2694</v>
      </c>
      <c r="E5524">
        <v>131</v>
      </c>
      <c r="F5524" t="s">
        <v>24</v>
      </c>
      <c r="G5524">
        <v>0</v>
      </c>
      <c r="H5524">
        <v>3000000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f t="shared" si="602"/>
        <v>3000000</v>
      </c>
      <c r="T5524">
        <f t="shared" si="603"/>
        <v>70251440</v>
      </c>
      <c r="U5524" t="str">
        <f t="shared" si="604"/>
        <v xml:space="preserve">SUBSIDIO </v>
      </c>
      <c r="V5524">
        <f t="shared" si="605"/>
        <v>0</v>
      </c>
      <c r="W5524" t="str">
        <f t="shared" si="608"/>
        <v>SUBSIDIO FAMILIAR - ESCOLARIDAD</v>
      </c>
      <c r="X5524">
        <f t="shared" si="606"/>
        <v>3000000</v>
      </c>
      <c r="Y5524">
        <f t="shared" si="607"/>
        <v>0</v>
      </c>
    </row>
    <row r="5525" spans="2:25">
      <c r="B5525" t="s">
        <v>3304</v>
      </c>
      <c r="C5525" t="s">
        <v>3305</v>
      </c>
      <c r="D5525" t="s">
        <v>2694</v>
      </c>
      <c r="E5525">
        <v>133</v>
      </c>
      <c r="F5525" t="s">
        <v>78</v>
      </c>
      <c r="G5525">
        <v>960000</v>
      </c>
      <c r="H5525">
        <v>960000</v>
      </c>
      <c r="I5525">
        <v>960000</v>
      </c>
      <c r="J5525">
        <v>960000</v>
      </c>
      <c r="K5525">
        <v>960000</v>
      </c>
      <c r="L5525">
        <v>960000</v>
      </c>
      <c r="M5525">
        <v>960000</v>
      </c>
      <c r="N5525">
        <v>0</v>
      </c>
      <c r="O5525">
        <v>960000</v>
      </c>
      <c r="P5525">
        <v>960000</v>
      </c>
      <c r="Q5525">
        <v>960000</v>
      </c>
      <c r="R5525">
        <v>960000</v>
      </c>
      <c r="S5525">
        <f t="shared" si="602"/>
        <v>10560000</v>
      </c>
      <c r="T5525">
        <f t="shared" si="603"/>
        <v>70251440</v>
      </c>
      <c r="U5525" t="str">
        <f t="shared" si="604"/>
        <v>BONIFICAC</v>
      </c>
      <c r="V5525">
        <f t="shared" si="605"/>
        <v>0</v>
      </c>
      <c r="W5525" t="str">
        <f t="shared" si="608"/>
        <v>BONIFICACION POR GESTION PRESUPUESTARIA</v>
      </c>
      <c r="X5525">
        <f t="shared" si="606"/>
        <v>10560000</v>
      </c>
      <c r="Y5525">
        <f t="shared" si="607"/>
        <v>880000</v>
      </c>
    </row>
    <row r="5526" spans="2:25">
      <c r="B5526" t="s">
        <v>3304</v>
      </c>
      <c r="C5526" t="s">
        <v>3305</v>
      </c>
      <c r="D5526" t="s">
        <v>2694</v>
      </c>
      <c r="E5526">
        <v>191</v>
      </c>
      <c r="F5526" t="s">
        <v>2722</v>
      </c>
      <c r="G5526">
        <v>0</v>
      </c>
      <c r="H5526">
        <v>0</v>
      </c>
      <c r="I5526">
        <v>0</v>
      </c>
      <c r="J5526">
        <v>0</v>
      </c>
      <c r="K5526">
        <v>300000</v>
      </c>
      <c r="L5526">
        <v>300000</v>
      </c>
      <c r="M5526">
        <v>300000</v>
      </c>
      <c r="N5526">
        <v>300000</v>
      </c>
      <c r="O5526">
        <v>300000</v>
      </c>
      <c r="P5526">
        <v>300000</v>
      </c>
      <c r="Q5526">
        <v>300000</v>
      </c>
      <c r="R5526">
        <v>300000</v>
      </c>
      <c r="S5526">
        <f t="shared" si="602"/>
        <v>2400000</v>
      </c>
      <c r="T5526">
        <f t="shared" si="603"/>
        <v>70251440</v>
      </c>
      <c r="U5526" t="str">
        <f t="shared" si="604"/>
        <v xml:space="preserve">SUBSIDIO </v>
      </c>
      <c r="V5526">
        <f t="shared" si="605"/>
        <v>0</v>
      </c>
      <c r="W5526" t="str">
        <f t="shared" si="608"/>
        <v>SUBSIDIO PARA LA SALUD</v>
      </c>
      <c r="X5526">
        <f t="shared" si="606"/>
        <v>2400000</v>
      </c>
      <c r="Y5526">
        <f t="shared" si="607"/>
        <v>0</v>
      </c>
    </row>
    <row r="5527" spans="2:25">
      <c r="B5527" t="s">
        <v>3304</v>
      </c>
      <c r="C5527" t="s">
        <v>3305</v>
      </c>
      <c r="D5527" t="s">
        <v>2694</v>
      </c>
      <c r="E5527">
        <v>232</v>
      </c>
      <c r="F5527" t="s">
        <v>33</v>
      </c>
      <c r="G5527">
        <v>0</v>
      </c>
      <c r="H5527">
        <v>0</v>
      </c>
      <c r="I5527">
        <v>1866682</v>
      </c>
      <c r="J5527">
        <v>0</v>
      </c>
      <c r="K5527">
        <v>0</v>
      </c>
      <c r="L5527">
        <v>2079486</v>
      </c>
      <c r="M5527">
        <v>0</v>
      </c>
      <c r="N5527">
        <v>0</v>
      </c>
      <c r="O5527">
        <v>4158972</v>
      </c>
      <c r="P5527">
        <v>0</v>
      </c>
      <c r="Q5527">
        <v>0</v>
      </c>
      <c r="R5527">
        <v>0</v>
      </c>
      <c r="S5527">
        <f t="shared" si="602"/>
        <v>8105140</v>
      </c>
      <c r="T5527">
        <f t="shared" si="603"/>
        <v>70251440</v>
      </c>
      <c r="U5527" t="str">
        <f t="shared" si="604"/>
        <v>VIATICO</v>
      </c>
      <c r="V5527">
        <f t="shared" si="605"/>
        <v>0</v>
      </c>
      <c r="W5527" t="str">
        <f t="shared" si="608"/>
        <v>VIATICO</v>
      </c>
      <c r="X5527">
        <f t="shared" si="606"/>
        <v>8105140</v>
      </c>
      <c r="Y5527">
        <f t="shared" si="607"/>
        <v>0</v>
      </c>
    </row>
    <row r="5528" spans="2:25">
      <c r="B5528" t="s">
        <v>3306</v>
      </c>
      <c r="C5528" t="s">
        <v>3307</v>
      </c>
      <c r="D5528" t="s">
        <v>2694</v>
      </c>
      <c r="E5528">
        <v>111</v>
      </c>
      <c r="F5528" t="s">
        <v>21</v>
      </c>
      <c r="G5528">
        <v>2550307</v>
      </c>
      <c r="H5528">
        <v>2550307</v>
      </c>
      <c r="I5528">
        <v>2550307</v>
      </c>
      <c r="J5528">
        <v>2550307</v>
      </c>
      <c r="K5528">
        <v>2550307</v>
      </c>
      <c r="L5528">
        <v>2550307</v>
      </c>
      <c r="M5528">
        <v>2550307</v>
      </c>
      <c r="N5528">
        <v>2550307</v>
      </c>
      <c r="O5528">
        <v>2550307</v>
      </c>
      <c r="P5528">
        <v>2550307</v>
      </c>
      <c r="Q5528">
        <v>2550307</v>
      </c>
      <c r="R5528">
        <v>2550307</v>
      </c>
      <c r="S5528">
        <f t="shared" si="602"/>
        <v>30603684</v>
      </c>
      <c r="T5528">
        <f t="shared" si="603"/>
        <v>39304298</v>
      </c>
      <c r="U5528" t="str">
        <f t="shared" si="604"/>
        <v>SUELDOS</v>
      </c>
      <c r="V5528">
        <f t="shared" si="605"/>
        <v>0</v>
      </c>
      <c r="W5528" t="str">
        <f t="shared" si="608"/>
        <v>SUELDOS</v>
      </c>
      <c r="X5528">
        <f t="shared" si="606"/>
        <v>30603684</v>
      </c>
      <c r="Y5528">
        <f t="shared" si="607"/>
        <v>2550307</v>
      </c>
    </row>
    <row r="5529" spans="2:25">
      <c r="B5529" t="s">
        <v>3306</v>
      </c>
      <c r="C5529" t="s">
        <v>3307</v>
      </c>
      <c r="D5529" t="s">
        <v>2694</v>
      </c>
      <c r="E5529">
        <v>114</v>
      </c>
      <c r="F5529" t="s">
        <v>3488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2550307</v>
      </c>
      <c r="S5529">
        <f t="shared" si="602"/>
        <v>2550307</v>
      </c>
      <c r="T5529">
        <f t="shared" si="603"/>
        <v>39304298</v>
      </c>
      <c r="U5529" t="str">
        <f t="shared" si="604"/>
        <v>AGUINALDO</v>
      </c>
      <c r="V5529">
        <f t="shared" si="605"/>
        <v>2550307</v>
      </c>
      <c r="W5529" t="str">
        <f t="shared" si="608"/>
        <v>SUELDOS</v>
      </c>
      <c r="X5529">
        <f t="shared" si="606"/>
        <v>0</v>
      </c>
      <c r="Y5529">
        <f t="shared" si="607"/>
        <v>0</v>
      </c>
    </row>
    <row r="5530" spans="2:25">
      <c r="B5530" t="s">
        <v>3306</v>
      </c>
      <c r="C5530" t="s">
        <v>3307</v>
      </c>
      <c r="D5530" t="s">
        <v>2694</v>
      </c>
      <c r="E5530">
        <v>131</v>
      </c>
      <c r="F5530" t="s">
        <v>24</v>
      </c>
      <c r="G5530">
        <v>0</v>
      </c>
      <c r="H5530">
        <v>2550307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f t="shared" si="602"/>
        <v>2550307</v>
      </c>
      <c r="T5530">
        <f t="shared" si="603"/>
        <v>39304298</v>
      </c>
      <c r="U5530" t="str">
        <f t="shared" si="604"/>
        <v xml:space="preserve">SUBSIDIO </v>
      </c>
      <c r="V5530">
        <f t="shared" si="605"/>
        <v>0</v>
      </c>
      <c r="W5530" t="str">
        <f t="shared" si="608"/>
        <v>SUBSIDIO FAMILIAR - ESCOLARIDAD</v>
      </c>
      <c r="X5530">
        <f t="shared" si="606"/>
        <v>2550307</v>
      </c>
      <c r="Y5530">
        <f t="shared" si="607"/>
        <v>0</v>
      </c>
    </row>
    <row r="5531" spans="2:25">
      <c r="B5531" t="s">
        <v>3306</v>
      </c>
      <c r="C5531" t="s">
        <v>3307</v>
      </c>
      <c r="D5531" t="s">
        <v>2694</v>
      </c>
      <c r="E5531">
        <v>191</v>
      </c>
      <c r="F5531" t="s">
        <v>2722</v>
      </c>
      <c r="G5531">
        <v>300000</v>
      </c>
      <c r="H5531">
        <v>300000</v>
      </c>
      <c r="I5531">
        <v>300000</v>
      </c>
      <c r="J5531">
        <v>300000</v>
      </c>
      <c r="K5531">
        <v>300000</v>
      </c>
      <c r="L5531">
        <v>300000</v>
      </c>
      <c r="M5531">
        <v>300000</v>
      </c>
      <c r="N5531">
        <v>300000</v>
      </c>
      <c r="O5531">
        <v>300000</v>
      </c>
      <c r="P5531">
        <v>300000</v>
      </c>
      <c r="Q5531">
        <v>300000</v>
      </c>
      <c r="R5531">
        <v>300000</v>
      </c>
      <c r="S5531">
        <f t="shared" si="602"/>
        <v>3600000</v>
      </c>
      <c r="T5531">
        <f t="shared" si="603"/>
        <v>39304298</v>
      </c>
      <c r="U5531" t="str">
        <f t="shared" si="604"/>
        <v xml:space="preserve">SUBSIDIO </v>
      </c>
      <c r="V5531">
        <f t="shared" si="605"/>
        <v>0</v>
      </c>
      <c r="W5531" t="str">
        <f t="shared" si="608"/>
        <v>SUBSIDIO PARA LA SALUD</v>
      </c>
      <c r="X5531">
        <f t="shared" si="606"/>
        <v>3600000</v>
      </c>
      <c r="Y5531">
        <f t="shared" si="607"/>
        <v>0</v>
      </c>
    </row>
    <row r="5532" spans="2:25">
      <c r="B5532" t="s">
        <v>3308</v>
      </c>
      <c r="C5532" t="s">
        <v>3309</v>
      </c>
      <c r="D5532" t="s">
        <v>2694</v>
      </c>
      <c r="E5532">
        <v>111</v>
      </c>
      <c r="F5532" t="s">
        <v>21</v>
      </c>
      <c r="G5532">
        <v>4000000</v>
      </c>
      <c r="H5532">
        <v>4000000</v>
      </c>
      <c r="I5532">
        <v>4000000</v>
      </c>
      <c r="J5532">
        <v>4000000</v>
      </c>
      <c r="K5532">
        <v>4000000</v>
      </c>
      <c r="L5532">
        <v>4000000</v>
      </c>
      <c r="M5532">
        <v>4000000</v>
      </c>
      <c r="N5532">
        <v>4000000</v>
      </c>
      <c r="O5532">
        <v>4000000</v>
      </c>
      <c r="P5532">
        <v>4000000</v>
      </c>
      <c r="Q5532">
        <v>4000000</v>
      </c>
      <c r="R5532">
        <v>4000000</v>
      </c>
      <c r="S5532">
        <f t="shared" si="602"/>
        <v>48000000</v>
      </c>
      <c r="T5532">
        <f t="shared" si="603"/>
        <v>52714675</v>
      </c>
      <c r="U5532" t="str">
        <f t="shared" si="604"/>
        <v>SUELDOS</v>
      </c>
      <c r="V5532">
        <f t="shared" si="605"/>
        <v>0</v>
      </c>
      <c r="W5532" t="str">
        <f t="shared" si="608"/>
        <v>SUELDOS</v>
      </c>
      <c r="X5532">
        <f t="shared" si="606"/>
        <v>48000000</v>
      </c>
      <c r="Y5532">
        <f t="shared" si="607"/>
        <v>4000000</v>
      </c>
    </row>
    <row r="5533" spans="2:25">
      <c r="B5533" t="s">
        <v>3308</v>
      </c>
      <c r="C5533" t="s">
        <v>3309</v>
      </c>
      <c r="D5533" t="s">
        <v>2694</v>
      </c>
      <c r="E5533">
        <v>114</v>
      </c>
      <c r="F5533" t="s">
        <v>3488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4000000</v>
      </c>
      <c r="S5533">
        <f t="shared" si="602"/>
        <v>4000000</v>
      </c>
      <c r="T5533">
        <f t="shared" si="603"/>
        <v>52714675</v>
      </c>
      <c r="U5533" t="str">
        <f t="shared" si="604"/>
        <v>AGUINALDO</v>
      </c>
      <c r="V5533">
        <f t="shared" si="605"/>
        <v>4000000</v>
      </c>
      <c r="W5533" t="str">
        <f t="shared" si="608"/>
        <v>SUELDOS</v>
      </c>
      <c r="X5533">
        <f t="shared" si="606"/>
        <v>0</v>
      </c>
      <c r="Y5533">
        <f t="shared" si="607"/>
        <v>0</v>
      </c>
    </row>
    <row r="5534" spans="2:25">
      <c r="B5534" t="s">
        <v>3308</v>
      </c>
      <c r="C5534" t="s">
        <v>3309</v>
      </c>
      <c r="D5534" t="s">
        <v>2694</v>
      </c>
      <c r="E5534">
        <v>123</v>
      </c>
      <c r="F5534" t="s">
        <v>30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54975</v>
      </c>
      <c r="S5534">
        <f t="shared" si="602"/>
        <v>54975</v>
      </c>
      <c r="T5534">
        <f t="shared" si="603"/>
        <v>52714675</v>
      </c>
      <c r="U5534" t="str">
        <f t="shared" si="604"/>
        <v>AGUINALDO</v>
      </c>
      <c r="V5534">
        <f t="shared" si="605"/>
        <v>54975</v>
      </c>
      <c r="W5534" t="str">
        <f t="shared" si="608"/>
        <v>REMUNERACION EXTRAORDINARIA</v>
      </c>
      <c r="X5534">
        <f t="shared" si="606"/>
        <v>0</v>
      </c>
      <c r="Y5534">
        <f t="shared" si="607"/>
        <v>0</v>
      </c>
    </row>
    <row r="5535" spans="2:25">
      <c r="B5535" t="s">
        <v>3308</v>
      </c>
      <c r="C5535" t="s">
        <v>3309</v>
      </c>
      <c r="D5535" t="s">
        <v>2694</v>
      </c>
      <c r="E5535">
        <v>123</v>
      </c>
      <c r="F5535" t="s">
        <v>32</v>
      </c>
      <c r="G5535">
        <v>0</v>
      </c>
      <c r="H5535">
        <v>0</v>
      </c>
      <c r="I5535">
        <v>90000</v>
      </c>
      <c r="J5535">
        <v>56400</v>
      </c>
      <c r="K5535">
        <v>147000</v>
      </c>
      <c r="L5535">
        <v>161400</v>
      </c>
      <c r="M5535">
        <v>204900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f t="shared" si="602"/>
        <v>659700</v>
      </c>
      <c r="T5535">
        <f t="shared" si="603"/>
        <v>52714675</v>
      </c>
      <c r="U5535" t="str">
        <f t="shared" si="604"/>
        <v>REMUNERAC</v>
      </c>
      <c r="V5535">
        <f t="shared" si="605"/>
        <v>0</v>
      </c>
      <c r="W5535" t="str">
        <f t="shared" si="608"/>
        <v>REMUNERACION EXTRAORDINARIA</v>
      </c>
      <c r="X5535">
        <f t="shared" si="606"/>
        <v>659700</v>
      </c>
      <c r="Y5535">
        <f t="shared" si="607"/>
        <v>54975</v>
      </c>
    </row>
    <row r="5536" spans="2:25">
      <c r="B5536" t="s">
        <v>3310</v>
      </c>
      <c r="C5536" t="s">
        <v>3311</v>
      </c>
      <c r="D5536" t="s">
        <v>2694</v>
      </c>
      <c r="E5536">
        <v>111</v>
      </c>
      <c r="F5536" t="s">
        <v>21</v>
      </c>
      <c r="G5536">
        <v>5300000</v>
      </c>
      <c r="H5536">
        <v>5300000</v>
      </c>
      <c r="I5536">
        <v>5300000</v>
      </c>
      <c r="J5536">
        <v>5300000</v>
      </c>
      <c r="K5536">
        <v>5300000</v>
      </c>
      <c r="L5536">
        <v>5300000</v>
      </c>
      <c r="M5536">
        <v>5300000</v>
      </c>
      <c r="N5536">
        <v>5300000</v>
      </c>
      <c r="O5536">
        <v>5300000</v>
      </c>
      <c r="P5536">
        <v>5300000</v>
      </c>
      <c r="Q5536">
        <v>5300000</v>
      </c>
      <c r="R5536">
        <v>5300000</v>
      </c>
      <c r="S5536">
        <f t="shared" si="602"/>
        <v>63600000</v>
      </c>
      <c r="T5536">
        <f t="shared" si="603"/>
        <v>89347500</v>
      </c>
      <c r="U5536" t="str">
        <f t="shared" si="604"/>
        <v>SUELDOS</v>
      </c>
      <c r="V5536">
        <f t="shared" si="605"/>
        <v>0</v>
      </c>
      <c r="W5536" t="str">
        <f t="shared" si="608"/>
        <v>SUELDOS</v>
      </c>
      <c r="X5536">
        <f t="shared" si="606"/>
        <v>63600000</v>
      </c>
      <c r="Y5536">
        <f t="shared" si="607"/>
        <v>5300000</v>
      </c>
    </row>
    <row r="5537" spans="2:25">
      <c r="B5537" t="s">
        <v>3310</v>
      </c>
      <c r="C5537" t="s">
        <v>3311</v>
      </c>
      <c r="D5537" t="s">
        <v>2694</v>
      </c>
      <c r="E5537">
        <v>114</v>
      </c>
      <c r="F5537" t="s">
        <v>2727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1457500</v>
      </c>
      <c r="S5537">
        <f t="shared" si="602"/>
        <v>1457500</v>
      </c>
      <c r="T5537">
        <f t="shared" si="603"/>
        <v>89347500</v>
      </c>
      <c r="U5537" t="str">
        <f t="shared" si="604"/>
        <v>AGUINALDO</v>
      </c>
      <c r="V5537">
        <f t="shared" si="605"/>
        <v>1457500</v>
      </c>
      <c r="W5537" t="str">
        <f t="shared" si="608"/>
        <v>BONIFICACION POR CARGO</v>
      </c>
      <c r="X5537">
        <f t="shared" si="606"/>
        <v>0</v>
      </c>
      <c r="Y5537">
        <f t="shared" si="607"/>
        <v>0</v>
      </c>
    </row>
    <row r="5538" spans="2:25">
      <c r="B5538" t="s">
        <v>3310</v>
      </c>
      <c r="C5538" t="s">
        <v>3311</v>
      </c>
      <c r="D5538" t="s">
        <v>2694</v>
      </c>
      <c r="E5538">
        <v>114</v>
      </c>
      <c r="F5538" t="s">
        <v>3488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5300000</v>
      </c>
      <c r="S5538">
        <f t="shared" si="602"/>
        <v>5300000</v>
      </c>
      <c r="T5538">
        <f t="shared" si="603"/>
        <v>89347500</v>
      </c>
      <c r="U5538" t="str">
        <f t="shared" si="604"/>
        <v>AGUINALDO</v>
      </c>
      <c r="V5538">
        <f t="shared" si="605"/>
        <v>5300000</v>
      </c>
      <c r="W5538" t="str">
        <f t="shared" si="608"/>
        <v>SUELDOS</v>
      </c>
      <c r="X5538">
        <f t="shared" si="606"/>
        <v>0</v>
      </c>
      <c r="Y5538">
        <f t="shared" si="607"/>
        <v>0</v>
      </c>
    </row>
    <row r="5539" spans="2:25">
      <c r="B5539" t="s">
        <v>3310</v>
      </c>
      <c r="C5539" t="s">
        <v>3311</v>
      </c>
      <c r="D5539" t="s">
        <v>2694</v>
      </c>
      <c r="E5539">
        <v>131</v>
      </c>
      <c r="F5539" t="s">
        <v>24</v>
      </c>
      <c r="G5539">
        <v>0</v>
      </c>
      <c r="H5539">
        <v>0</v>
      </c>
      <c r="I5539">
        <v>1500000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f t="shared" si="602"/>
        <v>1500000</v>
      </c>
      <c r="T5539">
        <f t="shared" si="603"/>
        <v>89347500</v>
      </c>
      <c r="U5539" t="str">
        <f t="shared" si="604"/>
        <v xml:space="preserve">SUBSIDIO </v>
      </c>
      <c r="V5539">
        <f t="shared" si="605"/>
        <v>0</v>
      </c>
      <c r="W5539" t="str">
        <f t="shared" si="608"/>
        <v>SUBSIDIO FAMILIAR - ESCOLARIDAD</v>
      </c>
      <c r="X5539">
        <f t="shared" si="606"/>
        <v>1500000</v>
      </c>
      <c r="Y5539">
        <f t="shared" si="607"/>
        <v>0</v>
      </c>
    </row>
    <row r="5540" spans="2:25">
      <c r="B5540" t="s">
        <v>3310</v>
      </c>
      <c r="C5540" t="s">
        <v>3311</v>
      </c>
      <c r="D5540" t="s">
        <v>2694</v>
      </c>
      <c r="E5540">
        <v>133</v>
      </c>
      <c r="F5540" t="s">
        <v>2731</v>
      </c>
      <c r="G5540">
        <v>1590000</v>
      </c>
      <c r="H5540">
        <v>1590000</v>
      </c>
      <c r="I5540">
        <v>1590000</v>
      </c>
      <c r="J5540">
        <v>1590000</v>
      </c>
      <c r="K5540">
        <v>1590000</v>
      </c>
      <c r="L5540">
        <v>1590000</v>
      </c>
      <c r="M5540">
        <v>1590000</v>
      </c>
      <c r="N5540">
        <v>0</v>
      </c>
      <c r="O5540">
        <v>1590000</v>
      </c>
      <c r="P5540">
        <v>1590000</v>
      </c>
      <c r="Q5540">
        <v>1590000</v>
      </c>
      <c r="R5540">
        <v>1590000</v>
      </c>
      <c r="S5540">
        <f t="shared" si="602"/>
        <v>17490000</v>
      </c>
      <c r="T5540">
        <f t="shared" si="603"/>
        <v>89347500</v>
      </c>
      <c r="U5540" t="str">
        <f t="shared" si="604"/>
        <v>BONIFICAC</v>
      </c>
      <c r="V5540">
        <f t="shared" si="605"/>
        <v>0</v>
      </c>
      <c r="W5540" t="str">
        <f t="shared" si="608"/>
        <v>BONIFICACION POR CARGO</v>
      </c>
      <c r="X5540">
        <f t="shared" si="606"/>
        <v>17490000</v>
      </c>
      <c r="Y5540">
        <f t="shared" si="607"/>
        <v>1457500</v>
      </c>
    </row>
    <row r="5541" spans="2:25">
      <c r="B5541" t="s">
        <v>3312</v>
      </c>
      <c r="C5541" t="s">
        <v>3313</v>
      </c>
      <c r="D5541" t="s">
        <v>2694</v>
      </c>
      <c r="E5541">
        <v>111</v>
      </c>
      <c r="F5541" t="s">
        <v>21</v>
      </c>
      <c r="G5541">
        <v>3900000</v>
      </c>
      <c r="H5541">
        <v>3900000</v>
      </c>
      <c r="I5541">
        <v>3900000</v>
      </c>
      <c r="J5541">
        <v>3900000</v>
      </c>
      <c r="K5541">
        <v>3900000</v>
      </c>
      <c r="L5541">
        <v>3900000</v>
      </c>
      <c r="M5541">
        <v>3900000</v>
      </c>
      <c r="N5541">
        <v>3900000</v>
      </c>
      <c r="O5541">
        <v>3900000</v>
      </c>
      <c r="P5541">
        <v>3900000</v>
      </c>
      <c r="Q5541">
        <v>3900000</v>
      </c>
      <c r="R5541">
        <v>3900000</v>
      </c>
      <c r="S5541">
        <f t="shared" si="602"/>
        <v>46800000</v>
      </c>
      <c r="T5541">
        <f t="shared" si="603"/>
        <v>57300000</v>
      </c>
      <c r="U5541" t="str">
        <f t="shared" si="604"/>
        <v>SUELDOS</v>
      </c>
      <c r="V5541">
        <f t="shared" si="605"/>
        <v>0</v>
      </c>
      <c r="W5541" t="str">
        <f t="shared" si="608"/>
        <v>SUELDOS</v>
      </c>
      <c r="X5541">
        <f t="shared" si="606"/>
        <v>46800000</v>
      </c>
      <c r="Y5541">
        <f t="shared" si="607"/>
        <v>3900000</v>
      </c>
    </row>
    <row r="5542" spans="2:25">
      <c r="B5542" t="s">
        <v>3312</v>
      </c>
      <c r="C5542" t="s">
        <v>3313</v>
      </c>
      <c r="D5542" t="s">
        <v>2694</v>
      </c>
      <c r="E5542">
        <v>114</v>
      </c>
      <c r="F5542" t="s">
        <v>3488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3900000</v>
      </c>
      <c r="S5542">
        <f t="shared" si="602"/>
        <v>3900000</v>
      </c>
      <c r="T5542">
        <f t="shared" si="603"/>
        <v>57300000</v>
      </c>
      <c r="U5542" t="str">
        <f t="shared" si="604"/>
        <v>AGUINALDO</v>
      </c>
      <c r="V5542">
        <f t="shared" si="605"/>
        <v>3900000</v>
      </c>
      <c r="W5542" t="str">
        <f t="shared" si="608"/>
        <v>SUELDOS</v>
      </c>
      <c r="X5542">
        <f t="shared" si="606"/>
        <v>0</v>
      </c>
      <c r="Y5542">
        <f t="shared" si="607"/>
        <v>0</v>
      </c>
    </row>
    <row r="5543" spans="2:25">
      <c r="B5543" t="s">
        <v>3312</v>
      </c>
      <c r="C5543" t="s">
        <v>3313</v>
      </c>
      <c r="D5543" t="s">
        <v>2694</v>
      </c>
      <c r="E5543">
        <v>131</v>
      </c>
      <c r="F5543" t="s">
        <v>24</v>
      </c>
      <c r="G5543">
        <v>0</v>
      </c>
      <c r="H5543">
        <v>3000000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f t="shared" si="602"/>
        <v>3000000</v>
      </c>
      <c r="T5543">
        <f t="shared" si="603"/>
        <v>57300000</v>
      </c>
      <c r="U5543" t="str">
        <f t="shared" si="604"/>
        <v xml:space="preserve">SUBSIDIO </v>
      </c>
      <c r="V5543">
        <f t="shared" si="605"/>
        <v>0</v>
      </c>
      <c r="W5543" t="str">
        <f t="shared" si="608"/>
        <v>SUBSIDIO FAMILIAR - ESCOLARIDAD</v>
      </c>
      <c r="X5543">
        <f t="shared" si="606"/>
        <v>3000000</v>
      </c>
      <c r="Y5543">
        <f t="shared" si="607"/>
        <v>0</v>
      </c>
    </row>
    <row r="5544" spans="2:25">
      <c r="B5544" t="s">
        <v>3312</v>
      </c>
      <c r="C5544" t="s">
        <v>3313</v>
      </c>
      <c r="D5544" t="s">
        <v>2694</v>
      </c>
      <c r="E5544">
        <v>191</v>
      </c>
      <c r="F5544" t="s">
        <v>2722</v>
      </c>
      <c r="G5544">
        <v>300000</v>
      </c>
      <c r="H5544">
        <v>300000</v>
      </c>
      <c r="I5544">
        <v>300000</v>
      </c>
      <c r="J5544">
        <v>300000</v>
      </c>
      <c r="K5544">
        <v>300000</v>
      </c>
      <c r="L5544">
        <v>300000</v>
      </c>
      <c r="M5544">
        <v>300000</v>
      </c>
      <c r="N5544">
        <v>300000</v>
      </c>
      <c r="O5544">
        <v>300000</v>
      </c>
      <c r="P5544">
        <v>300000</v>
      </c>
      <c r="Q5544">
        <v>300000</v>
      </c>
      <c r="R5544">
        <v>300000</v>
      </c>
      <c r="S5544">
        <f t="shared" si="602"/>
        <v>3600000</v>
      </c>
      <c r="T5544">
        <f t="shared" si="603"/>
        <v>57300000</v>
      </c>
      <c r="U5544" t="str">
        <f t="shared" si="604"/>
        <v xml:space="preserve">SUBSIDIO </v>
      </c>
      <c r="V5544">
        <f t="shared" si="605"/>
        <v>0</v>
      </c>
      <c r="W5544" t="str">
        <f t="shared" si="608"/>
        <v>SUBSIDIO PARA LA SALUD</v>
      </c>
      <c r="X5544">
        <f t="shared" si="606"/>
        <v>3600000</v>
      </c>
      <c r="Y5544">
        <f t="shared" si="607"/>
        <v>0</v>
      </c>
    </row>
    <row r="5545" spans="2:25">
      <c r="B5545" t="s">
        <v>3314</v>
      </c>
      <c r="C5545" t="s">
        <v>3315</v>
      </c>
      <c r="D5545" t="s">
        <v>2694</v>
      </c>
      <c r="E5545">
        <v>111</v>
      </c>
      <c r="F5545" t="s">
        <v>21</v>
      </c>
      <c r="G5545">
        <v>2550307</v>
      </c>
      <c r="H5545">
        <v>2550307</v>
      </c>
      <c r="I5545">
        <v>2550307</v>
      </c>
      <c r="J5545">
        <v>2550307</v>
      </c>
      <c r="K5545">
        <v>2550307</v>
      </c>
      <c r="L5545">
        <v>2550307</v>
      </c>
      <c r="M5545">
        <v>2550307</v>
      </c>
      <c r="N5545">
        <v>2550307</v>
      </c>
      <c r="O5545">
        <v>2550307</v>
      </c>
      <c r="P5545">
        <v>2550307</v>
      </c>
      <c r="Q5545">
        <v>2550307</v>
      </c>
      <c r="R5545">
        <v>2550307</v>
      </c>
      <c r="S5545">
        <f t="shared" si="602"/>
        <v>30603684</v>
      </c>
      <c r="T5545">
        <f t="shared" si="603"/>
        <v>39304298</v>
      </c>
      <c r="U5545" t="str">
        <f t="shared" si="604"/>
        <v>SUELDOS</v>
      </c>
      <c r="V5545">
        <f t="shared" si="605"/>
        <v>0</v>
      </c>
      <c r="W5545" t="str">
        <f t="shared" si="608"/>
        <v>SUELDOS</v>
      </c>
      <c r="X5545">
        <f t="shared" si="606"/>
        <v>30603684</v>
      </c>
      <c r="Y5545">
        <f t="shared" si="607"/>
        <v>2550307</v>
      </c>
    </row>
    <row r="5546" spans="2:25">
      <c r="B5546" t="s">
        <v>3314</v>
      </c>
      <c r="C5546" t="s">
        <v>3315</v>
      </c>
      <c r="D5546" t="s">
        <v>2694</v>
      </c>
      <c r="E5546">
        <v>114</v>
      </c>
      <c r="F5546" t="s">
        <v>3488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2550307</v>
      </c>
      <c r="S5546">
        <f t="shared" si="602"/>
        <v>2550307</v>
      </c>
      <c r="T5546">
        <f t="shared" si="603"/>
        <v>39304298</v>
      </c>
      <c r="U5546" t="str">
        <f t="shared" si="604"/>
        <v>AGUINALDO</v>
      </c>
      <c r="V5546">
        <f t="shared" si="605"/>
        <v>2550307</v>
      </c>
      <c r="W5546" t="str">
        <f t="shared" si="608"/>
        <v>SUELDOS</v>
      </c>
      <c r="X5546">
        <f t="shared" si="606"/>
        <v>0</v>
      </c>
      <c r="Y5546">
        <f t="shared" si="607"/>
        <v>0</v>
      </c>
    </row>
    <row r="5547" spans="2:25">
      <c r="B5547" t="s">
        <v>3314</v>
      </c>
      <c r="C5547" t="s">
        <v>3315</v>
      </c>
      <c r="D5547" t="s">
        <v>2694</v>
      </c>
      <c r="E5547">
        <v>131</v>
      </c>
      <c r="F5547" t="s">
        <v>24</v>
      </c>
      <c r="G5547">
        <v>0</v>
      </c>
      <c r="H5547">
        <v>2550307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f t="shared" si="602"/>
        <v>2550307</v>
      </c>
      <c r="T5547">
        <f t="shared" si="603"/>
        <v>39304298</v>
      </c>
      <c r="U5547" t="str">
        <f t="shared" si="604"/>
        <v xml:space="preserve">SUBSIDIO </v>
      </c>
      <c r="V5547">
        <f t="shared" si="605"/>
        <v>0</v>
      </c>
      <c r="W5547" t="str">
        <f t="shared" si="608"/>
        <v>SUBSIDIO FAMILIAR - ESCOLARIDAD</v>
      </c>
      <c r="X5547">
        <f t="shared" si="606"/>
        <v>2550307</v>
      </c>
      <c r="Y5547">
        <f t="shared" si="607"/>
        <v>0</v>
      </c>
    </row>
    <row r="5548" spans="2:25">
      <c r="B5548" t="s">
        <v>3314</v>
      </c>
      <c r="C5548" t="s">
        <v>3315</v>
      </c>
      <c r="D5548" t="s">
        <v>2694</v>
      </c>
      <c r="E5548">
        <v>191</v>
      </c>
      <c r="F5548" t="s">
        <v>2722</v>
      </c>
      <c r="G5548">
        <v>300000</v>
      </c>
      <c r="H5548">
        <v>300000</v>
      </c>
      <c r="I5548">
        <v>300000</v>
      </c>
      <c r="J5548">
        <v>300000</v>
      </c>
      <c r="K5548">
        <v>300000</v>
      </c>
      <c r="L5548">
        <v>300000</v>
      </c>
      <c r="M5548">
        <v>300000</v>
      </c>
      <c r="N5548">
        <v>300000</v>
      </c>
      <c r="O5548">
        <v>300000</v>
      </c>
      <c r="P5548">
        <v>300000</v>
      </c>
      <c r="Q5548">
        <v>300000</v>
      </c>
      <c r="R5548">
        <v>300000</v>
      </c>
      <c r="S5548">
        <f t="shared" si="602"/>
        <v>3600000</v>
      </c>
      <c r="T5548">
        <f t="shared" si="603"/>
        <v>39304298</v>
      </c>
      <c r="U5548" t="str">
        <f t="shared" si="604"/>
        <v xml:space="preserve">SUBSIDIO </v>
      </c>
      <c r="V5548">
        <f t="shared" si="605"/>
        <v>0</v>
      </c>
      <c r="W5548" t="str">
        <f t="shared" si="608"/>
        <v>SUBSIDIO PARA LA SALUD</v>
      </c>
      <c r="X5548">
        <f t="shared" si="606"/>
        <v>3600000</v>
      </c>
      <c r="Y5548">
        <f t="shared" si="607"/>
        <v>0</v>
      </c>
    </row>
    <row r="5549" spans="2:25">
      <c r="B5549" t="s">
        <v>3316</v>
      </c>
      <c r="C5549" t="s">
        <v>3317</v>
      </c>
      <c r="D5549" t="s">
        <v>2694</v>
      </c>
      <c r="E5549">
        <v>111</v>
      </c>
      <c r="F5549" t="s">
        <v>21</v>
      </c>
      <c r="G5549">
        <v>5300000</v>
      </c>
      <c r="H5549">
        <v>5300000</v>
      </c>
      <c r="I5549">
        <v>5300000</v>
      </c>
      <c r="J5549">
        <v>5300000</v>
      </c>
      <c r="K5549">
        <v>5300000</v>
      </c>
      <c r="L5549">
        <v>5300000</v>
      </c>
      <c r="M5549">
        <v>5300000</v>
      </c>
      <c r="N5549">
        <v>5300000</v>
      </c>
      <c r="O5549">
        <v>5300000</v>
      </c>
      <c r="P5549">
        <v>5300000</v>
      </c>
      <c r="Q5549">
        <v>5300000</v>
      </c>
      <c r="R5549">
        <v>5300000</v>
      </c>
      <c r="S5549">
        <f t="shared" si="602"/>
        <v>63600000</v>
      </c>
      <c r="T5549">
        <f t="shared" si="603"/>
        <v>77731015</v>
      </c>
      <c r="U5549" t="str">
        <f t="shared" si="604"/>
        <v>SUELDOS</v>
      </c>
      <c r="V5549">
        <f t="shared" si="605"/>
        <v>0</v>
      </c>
      <c r="W5549" t="str">
        <f t="shared" si="608"/>
        <v>SUELDOS</v>
      </c>
      <c r="X5549">
        <f t="shared" si="606"/>
        <v>63600000</v>
      </c>
      <c r="Y5549">
        <f t="shared" si="607"/>
        <v>5300000</v>
      </c>
    </row>
    <row r="5550" spans="2:25">
      <c r="B5550" t="s">
        <v>3316</v>
      </c>
      <c r="C5550" t="s">
        <v>3317</v>
      </c>
      <c r="D5550" t="s">
        <v>2694</v>
      </c>
      <c r="E5550">
        <v>114</v>
      </c>
      <c r="F5550" t="s">
        <v>3488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5300000</v>
      </c>
      <c r="S5550">
        <f t="shared" si="602"/>
        <v>5300000</v>
      </c>
      <c r="T5550">
        <f t="shared" si="603"/>
        <v>77731015</v>
      </c>
      <c r="U5550" t="str">
        <f t="shared" si="604"/>
        <v>AGUINALDO</v>
      </c>
      <c r="V5550">
        <f t="shared" si="605"/>
        <v>5300000</v>
      </c>
      <c r="W5550" t="str">
        <f t="shared" si="608"/>
        <v>SUELDOS</v>
      </c>
      <c r="X5550">
        <f t="shared" si="606"/>
        <v>0</v>
      </c>
      <c r="Y5550">
        <f t="shared" si="607"/>
        <v>0</v>
      </c>
    </row>
    <row r="5551" spans="2:25">
      <c r="B5551" t="s">
        <v>3316</v>
      </c>
      <c r="C5551" t="s">
        <v>3317</v>
      </c>
      <c r="D5551" t="s">
        <v>2694</v>
      </c>
      <c r="E5551">
        <v>123</v>
      </c>
      <c r="F5551" t="s">
        <v>30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244992</v>
      </c>
      <c r="S5551">
        <f t="shared" si="602"/>
        <v>244992</v>
      </c>
      <c r="T5551">
        <f t="shared" si="603"/>
        <v>77731015</v>
      </c>
      <c r="U5551" t="str">
        <f t="shared" si="604"/>
        <v>AGUINALDO</v>
      </c>
      <c r="V5551">
        <f t="shared" si="605"/>
        <v>244992</v>
      </c>
      <c r="W5551" t="str">
        <f t="shared" si="608"/>
        <v>REMUNERACION EXTRAORDINARIA</v>
      </c>
      <c r="X5551">
        <f t="shared" si="606"/>
        <v>0</v>
      </c>
      <c r="Y5551">
        <f t="shared" si="607"/>
        <v>0</v>
      </c>
    </row>
    <row r="5552" spans="2:25">
      <c r="B5552" t="s">
        <v>3316</v>
      </c>
      <c r="C5552" t="s">
        <v>3317</v>
      </c>
      <c r="D5552" t="s">
        <v>2694</v>
      </c>
      <c r="E5552">
        <v>123</v>
      </c>
      <c r="F5552" t="s">
        <v>32</v>
      </c>
      <c r="G5552">
        <v>0</v>
      </c>
      <c r="H5552">
        <v>0</v>
      </c>
      <c r="I5552">
        <v>519930</v>
      </c>
      <c r="J5552">
        <v>546563</v>
      </c>
      <c r="K5552">
        <v>601418</v>
      </c>
      <c r="L5552">
        <v>636000</v>
      </c>
      <c r="M5552">
        <v>636000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f t="shared" si="602"/>
        <v>2939911</v>
      </c>
      <c r="T5552">
        <f t="shared" si="603"/>
        <v>77731015</v>
      </c>
      <c r="U5552" t="str">
        <f t="shared" si="604"/>
        <v>REMUNERAC</v>
      </c>
      <c r="V5552">
        <f t="shared" si="605"/>
        <v>0</v>
      </c>
      <c r="W5552" t="str">
        <f t="shared" si="608"/>
        <v>REMUNERACION EXTRAORDINARIA</v>
      </c>
      <c r="X5552">
        <f t="shared" si="606"/>
        <v>2939911</v>
      </c>
      <c r="Y5552">
        <f t="shared" si="607"/>
        <v>244992</v>
      </c>
    </row>
    <row r="5553" spans="2:25">
      <c r="B5553" t="s">
        <v>3316</v>
      </c>
      <c r="C5553" t="s">
        <v>3317</v>
      </c>
      <c r="D5553" t="s">
        <v>2694</v>
      </c>
      <c r="E5553">
        <v>131</v>
      </c>
      <c r="F5553" t="s">
        <v>24</v>
      </c>
      <c r="G5553">
        <v>0</v>
      </c>
      <c r="H5553">
        <v>3000000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f t="shared" si="602"/>
        <v>3000000</v>
      </c>
      <c r="T5553">
        <f t="shared" si="603"/>
        <v>77731015</v>
      </c>
      <c r="U5553" t="str">
        <f t="shared" si="604"/>
        <v xml:space="preserve">SUBSIDIO </v>
      </c>
      <c r="V5553">
        <f t="shared" si="605"/>
        <v>0</v>
      </c>
      <c r="W5553" t="str">
        <f t="shared" si="608"/>
        <v>SUBSIDIO FAMILIAR - ESCOLARIDAD</v>
      </c>
      <c r="X5553">
        <f t="shared" si="606"/>
        <v>3000000</v>
      </c>
      <c r="Y5553">
        <f t="shared" si="607"/>
        <v>0</v>
      </c>
    </row>
    <row r="5554" spans="2:25">
      <c r="B5554" t="s">
        <v>3316</v>
      </c>
      <c r="C5554" t="s">
        <v>3317</v>
      </c>
      <c r="D5554" t="s">
        <v>2694</v>
      </c>
      <c r="E5554">
        <v>232</v>
      </c>
      <c r="F5554" t="s">
        <v>33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2646112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f t="shared" si="602"/>
        <v>2646112</v>
      </c>
      <c r="T5554">
        <f t="shared" si="603"/>
        <v>77731015</v>
      </c>
      <c r="U5554" t="str">
        <f t="shared" si="604"/>
        <v>VIATICO</v>
      </c>
      <c r="V5554">
        <f t="shared" si="605"/>
        <v>0</v>
      </c>
      <c r="W5554" t="str">
        <f t="shared" si="608"/>
        <v>VIATICO</v>
      </c>
      <c r="X5554">
        <f t="shared" si="606"/>
        <v>2646112</v>
      </c>
      <c r="Y5554">
        <f t="shared" si="607"/>
        <v>0</v>
      </c>
    </row>
    <row r="5555" spans="2:25">
      <c r="B5555" t="s">
        <v>3318</v>
      </c>
      <c r="C5555" t="s">
        <v>3319</v>
      </c>
      <c r="D5555" t="s">
        <v>2694</v>
      </c>
      <c r="E5555">
        <v>111</v>
      </c>
      <c r="F5555" t="s">
        <v>21</v>
      </c>
      <c r="G5555">
        <v>5300000</v>
      </c>
      <c r="H5555">
        <v>5300000</v>
      </c>
      <c r="I5555">
        <v>5300000</v>
      </c>
      <c r="J5555">
        <v>5300000</v>
      </c>
      <c r="K5555">
        <v>5300000</v>
      </c>
      <c r="L5555">
        <v>5300000</v>
      </c>
      <c r="M5555">
        <v>5300000</v>
      </c>
      <c r="N5555">
        <v>5300000</v>
      </c>
      <c r="O5555">
        <v>5300000</v>
      </c>
      <c r="P5555">
        <v>5300000</v>
      </c>
      <c r="Q5555">
        <v>5300000</v>
      </c>
      <c r="R5555">
        <v>5300000</v>
      </c>
      <c r="S5555">
        <f t="shared" si="602"/>
        <v>63600000</v>
      </c>
      <c r="T5555">
        <f t="shared" si="603"/>
        <v>75500000</v>
      </c>
      <c r="U5555" t="str">
        <f t="shared" si="604"/>
        <v>SUELDOS</v>
      </c>
      <c r="V5555">
        <f t="shared" si="605"/>
        <v>0</v>
      </c>
      <c r="W5555" t="str">
        <f t="shared" si="608"/>
        <v>SUELDOS</v>
      </c>
      <c r="X5555">
        <f t="shared" si="606"/>
        <v>63600000</v>
      </c>
      <c r="Y5555">
        <f t="shared" si="607"/>
        <v>5300000</v>
      </c>
    </row>
    <row r="5556" spans="2:25">
      <c r="B5556" t="s">
        <v>3318</v>
      </c>
      <c r="C5556" t="s">
        <v>3319</v>
      </c>
      <c r="D5556" t="s">
        <v>2694</v>
      </c>
      <c r="E5556">
        <v>114</v>
      </c>
      <c r="F5556" t="s">
        <v>3488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5300000</v>
      </c>
      <c r="S5556">
        <f t="shared" si="602"/>
        <v>5300000</v>
      </c>
      <c r="T5556">
        <f t="shared" si="603"/>
        <v>75500000</v>
      </c>
      <c r="U5556" t="str">
        <f t="shared" si="604"/>
        <v>AGUINALDO</v>
      </c>
      <c r="V5556">
        <f t="shared" si="605"/>
        <v>5300000</v>
      </c>
      <c r="W5556" t="str">
        <f t="shared" si="608"/>
        <v>SUELDOS</v>
      </c>
      <c r="X5556">
        <f t="shared" si="606"/>
        <v>0</v>
      </c>
      <c r="Y5556">
        <f t="shared" si="607"/>
        <v>0</v>
      </c>
    </row>
    <row r="5557" spans="2:25">
      <c r="B5557" t="s">
        <v>3318</v>
      </c>
      <c r="C5557" t="s">
        <v>3319</v>
      </c>
      <c r="D5557" t="s">
        <v>2694</v>
      </c>
      <c r="E5557">
        <v>131</v>
      </c>
      <c r="F5557" t="s">
        <v>24</v>
      </c>
      <c r="G5557">
        <v>0</v>
      </c>
      <c r="H5557">
        <v>3000000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f t="shared" si="602"/>
        <v>3000000</v>
      </c>
      <c r="T5557">
        <f t="shared" si="603"/>
        <v>75500000</v>
      </c>
      <c r="U5557" t="str">
        <f t="shared" si="604"/>
        <v xml:space="preserve">SUBSIDIO </v>
      </c>
      <c r="V5557">
        <f t="shared" si="605"/>
        <v>0</v>
      </c>
      <c r="W5557" t="str">
        <f t="shared" si="608"/>
        <v>SUBSIDIO FAMILIAR - ESCOLARIDAD</v>
      </c>
      <c r="X5557">
        <f t="shared" si="606"/>
        <v>3000000</v>
      </c>
      <c r="Y5557">
        <f t="shared" si="607"/>
        <v>0</v>
      </c>
    </row>
    <row r="5558" spans="2:25">
      <c r="B5558" t="s">
        <v>3318</v>
      </c>
      <c r="C5558" t="s">
        <v>3319</v>
      </c>
      <c r="D5558" t="s">
        <v>2694</v>
      </c>
      <c r="E5558">
        <v>191</v>
      </c>
      <c r="F5558" t="s">
        <v>2722</v>
      </c>
      <c r="G5558">
        <v>300000</v>
      </c>
      <c r="H5558">
        <v>300000</v>
      </c>
      <c r="I5558">
        <v>300000</v>
      </c>
      <c r="J5558">
        <v>300000</v>
      </c>
      <c r="K5558">
        <v>300000</v>
      </c>
      <c r="L5558">
        <v>300000</v>
      </c>
      <c r="M5558">
        <v>300000</v>
      </c>
      <c r="N5558">
        <v>300000</v>
      </c>
      <c r="O5558">
        <v>300000</v>
      </c>
      <c r="P5558">
        <v>300000</v>
      </c>
      <c r="Q5558">
        <v>300000</v>
      </c>
      <c r="R5558">
        <v>300000</v>
      </c>
      <c r="S5558">
        <f t="shared" si="602"/>
        <v>3600000</v>
      </c>
      <c r="T5558">
        <f t="shared" si="603"/>
        <v>75500000</v>
      </c>
      <c r="U5558" t="str">
        <f t="shared" si="604"/>
        <v xml:space="preserve">SUBSIDIO </v>
      </c>
      <c r="V5558">
        <f t="shared" si="605"/>
        <v>0</v>
      </c>
      <c r="W5558" t="str">
        <f t="shared" si="608"/>
        <v>SUBSIDIO PARA LA SALUD</v>
      </c>
      <c r="X5558">
        <f t="shared" si="606"/>
        <v>3600000</v>
      </c>
      <c r="Y5558">
        <f t="shared" si="607"/>
        <v>0</v>
      </c>
    </row>
    <row r="5559" spans="2:25">
      <c r="B5559" t="s">
        <v>3320</v>
      </c>
      <c r="C5559" t="s">
        <v>3321</v>
      </c>
      <c r="D5559" t="s">
        <v>2694</v>
      </c>
      <c r="E5559">
        <v>111</v>
      </c>
      <c r="F5559" t="s">
        <v>21</v>
      </c>
      <c r="G5559">
        <v>4400000</v>
      </c>
      <c r="H5559">
        <v>4400000</v>
      </c>
      <c r="I5559">
        <v>4400000</v>
      </c>
      <c r="J5559">
        <v>4400000</v>
      </c>
      <c r="K5559">
        <v>4400000</v>
      </c>
      <c r="L5559">
        <v>4400000</v>
      </c>
      <c r="M5559">
        <v>4400000</v>
      </c>
      <c r="N5559">
        <v>4400000</v>
      </c>
      <c r="O5559">
        <v>4400000</v>
      </c>
      <c r="P5559">
        <v>4400000</v>
      </c>
      <c r="Q5559">
        <v>4400000</v>
      </c>
      <c r="R5559">
        <v>4400000</v>
      </c>
      <c r="S5559">
        <f t="shared" si="602"/>
        <v>52800000</v>
      </c>
      <c r="T5559">
        <f t="shared" si="603"/>
        <v>84098737</v>
      </c>
      <c r="U5559" t="str">
        <f t="shared" si="604"/>
        <v>SUELDOS</v>
      </c>
      <c r="V5559">
        <f t="shared" si="605"/>
        <v>0</v>
      </c>
      <c r="W5559" t="str">
        <f t="shared" si="608"/>
        <v>SUELDOS</v>
      </c>
      <c r="X5559">
        <f t="shared" si="606"/>
        <v>52800000</v>
      </c>
      <c r="Y5559">
        <f t="shared" si="607"/>
        <v>4400000</v>
      </c>
    </row>
    <row r="5560" spans="2:25">
      <c r="B5560" t="s">
        <v>3320</v>
      </c>
      <c r="C5560" t="s">
        <v>3321</v>
      </c>
      <c r="D5560" t="s">
        <v>2694</v>
      </c>
      <c r="E5560">
        <v>114</v>
      </c>
      <c r="F5560" t="s">
        <v>79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1287000</v>
      </c>
      <c r="S5560">
        <f t="shared" si="602"/>
        <v>1287000</v>
      </c>
      <c r="T5560">
        <f t="shared" si="603"/>
        <v>84098737</v>
      </c>
      <c r="U5560" t="str">
        <f t="shared" si="604"/>
        <v>AGUINALDO</v>
      </c>
      <c r="V5560">
        <f t="shared" si="605"/>
        <v>1287000</v>
      </c>
      <c r="W5560" t="str">
        <f t="shared" si="608"/>
        <v>BONIFICACION POR GESTION PRESUPUESTARIA</v>
      </c>
      <c r="X5560">
        <f t="shared" si="606"/>
        <v>0</v>
      </c>
      <c r="Y5560">
        <f t="shared" si="607"/>
        <v>0</v>
      </c>
    </row>
    <row r="5561" spans="2:25">
      <c r="B5561" t="s">
        <v>3320</v>
      </c>
      <c r="C5561" t="s">
        <v>3321</v>
      </c>
      <c r="D5561" t="s">
        <v>2694</v>
      </c>
      <c r="E5561">
        <v>114</v>
      </c>
      <c r="F5561" t="s">
        <v>3488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4400000</v>
      </c>
      <c r="S5561">
        <f t="shared" si="602"/>
        <v>4400000</v>
      </c>
      <c r="T5561">
        <f t="shared" si="603"/>
        <v>84098737</v>
      </c>
      <c r="U5561" t="str">
        <f t="shared" si="604"/>
        <v>AGUINALDO</v>
      </c>
      <c r="V5561">
        <f t="shared" si="605"/>
        <v>4400000</v>
      </c>
      <c r="W5561" t="str">
        <f t="shared" si="608"/>
        <v>SUELDOS</v>
      </c>
      <c r="X5561">
        <f t="shared" si="606"/>
        <v>0</v>
      </c>
      <c r="Y5561">
        <f t="shared" si="607"/>
        <v>0</v>
      </c>
    </row>
    <row r="5562" spans="2:25">
      <c r="B5562" t="s">
        <v>3320</v>
      </c>
      <c r="C5562" t="s">
        <v>3321</v>
      </c>
      <c r="D5562" t="s">
        <v>2694</v>
      </c>
      <c r="E5562">
        <v>123</v>
      </c>
      <c r="F5562" t="s">
        <v>30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480287</v>
      </c>
      <c r="S5562">
        <f t="shared" si="602"/>
        <v>480287</v>
      </c>
      <c r="T5562">
        <f t="shared" si="603"/>
        <v>84098737</v>
      </c>
      <c r="U5562" t="str">
        <f t="shared" si="604"/>
        <v>AGUINALDO</v>
      </c>
      <c r="V5562">
        <f t="shared" si="605"/>
        <v>480287</v>
      </c>
      <c r="W5562" t="str">
        <f t="shared" si="608"/>
        <v>REMUNERACION EXTRAORDINARIA</v>
      </c>
      <c r="X5562">
        <f t="shared" si="606"/>
        <v>0</v>
      </c>
      <c r="Y5562">
        <f t="shared" si="607"/>
        <v>0</v>
      </c>
    </row>
    <row r="5563" spans="2:25">
      <c r="B5563" t="s">
        <v>3320</v>
      </c>
      <c r="C5563" t="s">
        <v>3321</v>
      </c>
      <c r="D5563" t="s">
        <v>2694</v>
      </c>
      <c r="E5563">
        <v>123</v>
      </c>
      <c r="F5563" t="s">
        <v>32</v>
      </c>
      <c r="G5563">
        <v>0</v>
      </c>
      <c r="H5563">
        <v>0</v>
      </c>
      <c r="I5563">
        <v>528000</v>
      </c>
      <c r="J5563">
        <v>528000</v>
      </c>
      <c r="K5563">
        <v>528000</v>
      </c>
      <c r="L5563">
        <v>528000</v>
      </c>
      <c r="M5563">
        <v>528000</v>
      </c>
      <c r="N5563">
        <v>0</v>
      </c>
      <c r="O5563">
        <v>528000</v>
      </c>
      <c r="P5563">
        <v>660000</v>
      </c>
      <c r="Q5563">
        <v>1056000</v>
      </c>
      <c r="R5563">
        <v>1407450</v>
      </c>
      <c r="S5563">
        <f t="shared" si="602"/>
        <v>6291450</v>
      </c>
      <c r="T5563">
        <f t="shared" si="603"/>
        <v>84098737</v>
      </c>
      <c r="U5563" t="str">
        <f t="shared" si="604"/>
        <v>REMUNERAC</v>
      </c>
      <c r="V5563">
        <f t="shared" si="605"/>
        <v>0</v>
      </c>
      <c r="W5563" t="str">
        <f t="shared" si="608"/>
        <v>REMUNERACION EXTRAORDINARIA</v>
      </c>
      <c r="X5563">
        <f t="shared" si="606"/>
        <v>6291450</v>
      </c>
      <c r="Y5563">
        <f t="shared" si="607"/>
        <v>480287</v>
      </c>
    </row>
    <row r="5564" spans="2:25">
      <c r="B5564" t="s">
        <v>3320</v>
      </c>
      <c r="C5564" t="s">
        <v>3321</v>
      </c>
      <c r="D5564" t="s">
        <v>2694</v>
      </c>
      <c r="E5564">
        <v>131</v>
      </c>
      <c r="F5564" t="s">
        <v>24</v>
      </c>
      <c r="G5564">
        <v>0</v>
      </c>
      <c r="H5564">
        <v>3000000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f t="shared" si="602"/>
        <v>3000000</v>
      </c>
      <c r="T5564">
        <f t="shared" si="603"/>
        <v>84098737</v>
      </c>
      <c r="U5564" t="str">
        <f t="shared" si="604"/>
        <v xml:space="preserve">SUBSIDIO </v>
      </c>
      <c r="V5564">
        <f t="shared" si="605"/>
        <v>0</v>
      </c>
      <c r="W5564" t="str">
        <f t="shared" si="608"/>
        <v>SUBSIDIO FAMILIAR - ESCOLARIDAD</v>
      </c>
      <c r="X5564">
        <f t="shared" si="606"/>
        <v>3000000</v>
      </c>
      <c r="Y5564">
        <f t="shared" si="607"/>
        <v>0</v>
      </c>
    </row>
    <row r="5565" spans="2:25">
      <c r="B5565" t="s">
        <v>3320</v>
      </c>
      <c r="C5565" t="s">
        <v>3321</v>
      </c>
      <c r="D5565" t="s">
        <v>2694</v>
      </c>
      <c r="E5565">
        <v>133</v>
      </c>
      <c r="F5565" t="s">
        <v>78</v>
      </c>
      <c r="G5565">
        <v>1320000</v>
      </c>
      <c r="H5565">
        <v>1320000</v>
      </c>
      <c r="I5565">
        <v>1320000</v>
      </c>
      <c r="J5565">
        <v>1320000</v>
      </c>
      <c r="K5565">
        <v>1320000</v>
      </c>
      <c r="L5565">
        <v>1320000</v>
      </c>
      <c r="M5565">
        <v>1320000</v>
      </c>
      <c r="N5565">
        <v>1320000</v>
      </c>
      <c r="O5565">
        <v>1320000</v>
      </c>
      <c r="P5565">
        <v>1320000</v>
      </c>
      <c r="Q5565">
        <v>1320000</v>
      </c>
      <c r="R5565">
        <v>1320000</v>
      </c>
      <c r="S5565">
        <f t="shared" si="602"/>
        <v>15840000</v>
      </c>
      <c r="T5565">
        <f t="shared" si="603"/>
        <v>84098737</v>
      </c>
      <c r="U5565" t="str">
        <f t="shared" si="604"/>
        <v>BONIFICAC</v>
      </c>
      <c r="V5565">
        <f t="shared" si="605"/>
        <v>0</v>
      </c>
      <c r="W5565" t="str">
        <f t="shared" si="608"/>
        <v>BONIFICACION POR GESTION PRESUPUESTARIA</v>
      </c>
      <c r="X5565">
        <f t="shared" si="606"/>
        <v>15840000</v>
      </c>
      <c r="Y5565">
        <f t="shared" si="607"/>
        <v>1287000</v>
      </c>
    </row>
    <row r="5566" spans="2:25">
      <c r="B5566" t="s">
        <v>3322</v>
      </c>
      <c r="C5566" t="s">
        <v>3323</v>
      </c>
      <c r="D5566" t="s">
        <v>2694</v>
      </c>
      <c r="E5566">
        <v>111</v>
      </c>
      <c r="F5566" t="s">
        <v>21</v>
      </c>
      <c r="G5566">
        <v>2550307</v>
      </c>
      <c r="H5566">
        <v>2550307</v>
      </c>
      <c r="I5566">
        <v>2550307</v>
      </c>
      <c r="J5566">
        <v>2550307</v>
      </c>
      <c r="K5566">
        <v>2550307</v>
      </c>
      <c r="L5566">
        <v>2550307</v>
      </c>
      <c r="M5566">
        <v>2550307</v>
      </c>
      <c r="N5566">
        <v>2550307</v>
      </c>
      <c r="O5566">
        <v>2550307</v>
      </c>
      <c r="P5566">
        <v>2550307</v>
      </c>
      <c r="Q5566">
        <v>2550307</v>
      </c>
      <c r="R5566">
        <v>2550307</v>
      </c>
      <c r="S5566">
        <f t="shared" si="602"/>
        <v>30603684</v>
      </c>
      <c r="T5566">
        <f t="shared" si="603"/>
        <v>34577333</v>
      </c>
      <c r="U5566" t="str">
        <f t="shared" si="604"/>
        <v>SUELDOS</v>
      </c>
      <c r="V5566">
        <f t="shared" si="605"/>
        <v>0</v>
      </c>
      <c r="W5566" t="str">
        <f t="shared" si="608"/>
        <v>SUELDOS</v>
      </c>
      <c r="X5566">
        <f t="shared" si="606"/>
        <v>30603684</v>
      </c>
      <c r="Y5566">
        <f t="shared" si="607"/>
        <v>2550307</v>
      </c>
    </row>
    <row r="5567" spans="2:25">
      <c r="B5567" t="s">
        <v>3322</v>
      </c>
      <c r="C5567" t="s">
        <v>3323</v>
      </c>
      <c r="D5567" t="s">
        <v>2694</v>
      </c>
      <c r="E5567">
        <v>114</v>
      </c>
      <c r="F5567" t="s">
        <v>3488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2550307</v>
      </c>
      <c r="S5567">
        <f t="shared" si="602"/>
        <v>2550307</v>
      </c>
      <c r="T5567">
        <f t="shared" si="603"/>
        <v>34577333</v>
      </c>
      <c r="U5567" t="str">
        <f t="shared" si="604"/>
        <v>AGUINALDO</v>
      </c>
      <c r="V5567">
        <f t="shared" si="605"/>
        <v>2550307</v>
      </c>
      <c r="W5567" t="str">
        <f t="shared" si="608"/>
        <v>SUELDOS</v>
      </c>
      <c r="X5567">
        <f t="shared" si="606"/>
        <v>0</v>
      </c>
      <c r="Y5567">
        <f t="shared" si="607"/>
        <v>0</v>
      </c>
    </row>
    <row r="5568" spans="2:25">
      <c r="B5568" t="s">
        <v>3322</v>
      </c>
      <c r="C5568" t="s">
        <v>3323</v>
      </c>
      <c r="D5568" t="s">
        <v>2694</v>
      </c>
      <c r="E5568">
        <v>123</v>
      </c>
      <c r="F5568" t="s">
        <v>30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109488</v>
      </c>
      <c r="S5568">
        <f t="shared" si="602"/>
        <v>109488</v>
      </c>
      <c r="T5568">
        <f t="shared" si="603"/>
        <v>34577333</v>
      </c>
      <c r="U5568" t="str">
        <f t="shared" si="604"/>
        <v>AGUINALDO</v>
      </c>
      <c r="V5568">
        <f t="shared" si="605"/>
        <v>109488</v>
      </c>
      <c r="W5568" t="str">
        <f t="shared" si="608"/>
        <v>REMUNERACION EXTRAORDINARIA</v>
      </c>
      <c r="X5568">
        <f t="shared" si="606"/>
        <v>0</v>
      </c>
      <c r="Y5568">
        <f t="shared" si="607"/>
        <v>0</v>
      </c>
    </row>
    <row r="5569" spans="2:25">
      <c r="B5569" t="s">
        <v>3322</v>
      </c>
      <c r="C5569" t="s">
        <v>3323</v>
      </c>
      <c r="D5569" t="s">
        <v>2694</v>
      </c>
      <c r="E5569">
        <v>123</v>
      </c>
      <c r="F5569" t="s">
        <v>32</v>
      </c>
      <c r="G5569">
        <v>0</v>
      </c>
      <c r="H5569">
        <v>0</v>
      </c>
      <c r="I5569">
        <v>127579</v>
      </c>
      <c r="J5569">
        <v>176354</v>
      </c>
      <c r="K5569">
        <v>232397</v>
      </c>
      <c r="L5569">
        <v>213843</v>
      </c>
      <c r="M5569">
        <v>114190</v>
      </c>
      <c r="N5569">
        <v>0</v>
      </c>
      <c r="O5569">
        <v>71727</v>
      </c>
      <c r="P5569">
        <v>0</v>
      </c>
      <c r="Q5569">
        <v>145941</v>
      </c>
      <c r="R5569">
        <v>231823</v>
      </c>
      <c r="S5569">
        <f t="shared" si="602"/>
        <v>1313854</v>
      </c>
      <c r="T5569">
        <f t="shared" si="603"/>
        <v>34577333</v>
      </c>
      <c r="U5569" t="str">
        <f t="shared" si="604"/>
        <v>REMUNERAC</v>
      </c>
      <c r="V5569">
        <f t="shared" si="605"/>
        <v>0</v>
      </c>
      <c r="W5569" t="str">
        <f t="shared" si="608"/>
        <v>REMUNERACION EXTRAORDINARIA</v>
      </c>
      <c r="X5569">
        <f t="shared" si="606"/>
        <v>1313854</v>
      </c>
      <c r="Y5569">
        <f t="shared" si="607"/>
        <v>109488</v>
      </c>
    </row>
    <row r="5570" spans="2:25">
      <c r="B5570" t="s">
        <v>3324</v>
      </c>
      <c r="C5570" t="s">
        <v>3325</v>
      </c>
      <c r="D5570" t="s">
        <v>2694</v>
      </c>
      <c r="E5570">
        <v>111</v>
      </c>
      <c r="F5570" t="s">
        <v>21</v>
      </c>
      <c r="G5570">
        <v>3200000</v>
      </c>
      <c r="H5570">
        <v>3200000</v>
      </c>
      <c r="I5570">
        <v>3200000</v>
      </c>
      <c r="J5570">
        <v>3200000</v>
      </c>
      <c r="K5570">
        <v>3200000</v>
      </c>
      <c r="L5570">
        <v>3200000</v>
      </c>
      <c r="M5570">
        <v>3200000</v>
      </c>
      <c r="N5570">
        <v>3200000</v>
      </c>
      <c r="O5570">
        <v>3200000</v>
      </c>
      <c r="P5570">
        <v>3200000</v>
      </c>
      <c r="Q5570">
        <v>3200000</v>
      </c>
      <c r="R5570">
        <v>3200000</v>
      </c>
      <c r="S5570">
        <f t="shared" si="602"/>
        <v>38400000</v>
      </c>
      <c r="T5570">
        <f t="shared" si="603"/>
        <v>58933900</v>
      </c>
      <c r="U5570" t="str">
        <f t="shared" si="604"/>
        <v>SUELDOS</v>
      </c>
      <c r="V5570">
        <f t="shared" si="605"/>
        <v>0</v>
      </c>
      <c r="W5570" t="str">
        <f t="shared" si="608"/>
        <v>SUELDOS</v>
      </c>
      <c r="X5570">
        <f t="shared" si="606"/>
        <v>38400000</v>
      </c>
      <c r="Y5570">
        <f t="shared" si="607"/>
        <v>3200000</v>
      </c>
    </row>
    <row r="5571" spans="2:25">
      <c r="B5571" t="s">
        <v>3324</v>
      </c>
      <c r="C5571" t="s">
        <v>3325</v>
      </c>
      <c r="D5571" t="s">
        <v>2694</v>
      </c>
      <c r="E5571">
        <v>114</v>
      </c>
      <c r="F5571" t="s">
        <v>79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856000</v>
      </c>
      <c r="S5571">
        <f t="shared" ref="S5571:S5634" si="609">SUM(G5571:R5571)</f>
        <v>856000</v>
      </c>
      <c r="T5571">
        <f t="shared" ref="T5571:T5634" si="610">SUMIF($B:$B,B5571,$S:$S)</f>
        <v>58933900</v>
      </c>
      <c r="U5571" t="str">
        <f t="shared" ref="U5571:U5634" si="611">MID(F5571,1,9)</f>
        <v>AGUINALDO</v>
      </c>
      <c r="V5571">
        <f t="shared" ref="V5571:V5634" si="612">IF(U5571="AGUINALDO",S5571,0)</f>
        <v>856000</v>
      </c>
      <c r="W5571" t="str">
        <f t="shared" si="608"/>
        <v>BONIFICACION POR GESTION PRESUPUESTARIA</v>
      </c>
      <c r="X5571">
        <f t="shared" ref="X5571:X5634" si="613">IF(W5571=F5571,S5571,0)</f>
        <v>0</v>
      </c>
      <c r="Y5571">
        <f t="shared" ref="Y5571:Y5634" si="614">IF(W5571=F5571,SUMIFS($V:$V,B:B,B5571,$W:$W,W5571),0)</f>
        <v>0</v>
      </c>
    </row>
    <row r="5572" spans="2:25">
      <c r="B5572" t="s">
        <v>3324</v>
      </c>
      <c r="C5572" t="s">
        <v>3325</v>
      </c>
      <c r="D5572" t="s">
        <v>2694</v>
      </c>
      <c r="E5572">
        <v>114</v>
      </c>
      <c r="F5572" t="s">
        <v>3488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3200000</v>
      </c>
      <c r="S5572">
        <f t="shared" si="609"/>
        <v>3200000</v>
      </c>
      <c r="T5572">
        <f t="shared" si="610"/>
        <v>58933900</v>
      </c>
      <c r="U5572" t="str">
        <f t="shared" si="611"/>
        <v>AGUINALDO</v>
      </c>
      <c r="V5572">
        <f t="shared" si="612"/>
        <v>3200000</v>
      </c>
      <c r="W5572" t="str">
        <f t="shared" ref="W5572:W5635" si="615">IF(U5572="AGUINALDO",MID(F5572,14,50),F5572)</f>
        <v>SUELDOS</v>
      </c>
      <c r="X5572">
        <f t="shared" si="613"/>
        <v>0</v>
      </c>
      <c r="Y5572">
        <f t="shared" si="614"/>
        <v>0</v>
      </c>
    </row>
    <row r="5573" spans="2:25">
      <c r="B5573" t="s">
        <v>3324</v>
      </c>
      <c r="C5573" t="s">
        <v>3325</v>
      </c>
      <c r="D5573" t="s">
        <v>2694</v>
      </c>
      <c r="E5573">
        <v>123</v>
      </c>
      <c r="F5573" t="s">
        <v>30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311740</v>
      </c>
      <c r="S5573">
        <f t="shared" si="609"/>
        <v>311740</v>
      </c>
      <c r="T5573">
        <f t="shared" si="610"/>
        <v>58933900</v>
      </c>
      <c r="U5573" t="str">
        <f t="shared" si="611"/>
        <v>AGUINALDO</v>
      </c>
      <c r="V5573">
        <f t="shared" si="612"/>
        <v>311740</v>
      </c>
      <c r="W5573" t="str">
        <f t="shared" si="615"/>
        <v>REMUNERACION EXTRAORDINARIA</v>
      </c>
      <c r="X5573">
        <f t="shared" si="613"/>
        <v>0</v>
      </c>
      <c r="Y5573">
        <f t="shared" si="614"/>
        <v>0</v>
      </c>
    </row>
    <row r="5574" spans="2:25">
      <c r="B5574" t="s">
        <v>3324</v>
      </c>
      <c r="C5574" t="s">
        <v>3325</v>
      </c>
      <c r="D5574" t="s">
        <v>2694</v>
      </c>
      <c r="E5574">
        <v>123</v>
      </c>
      <c r="F5574" t="s">
        <v>32</v>
      </c>
      <c r="G5574">
        <v>0</v>
      </c>
      <c r="H5574">
        <v>0</v>
      </c>
      <c r="I5574">
        <v>232320</v>
      </c>
      <c r="J5574">
        <v>382320</v>
      </c>
      <c r="K5574">
        <v>384000</v>
      </c>
      <c r="L5574">
        <v>384000</v>
      </c>
      <c r="M5574">
        <v>384000</v>
      </c>
      <c r="N5574">
        <v>0</v>
      </c>
      <c r="O5574">
        <v>309120</v>
      </c>
      <c r="P5574">
        <v>480000</v>
      </c>
      <c r="Q5574">
        <v>540720</v>
      </c>
      <c r="R5574">
        <v>1009680</v>
      </c>
      <c r="S5574">
        <f t="shared" si="609"/>
        <v>4106160</v>
      </c>
      <c r="T5574">
        <f t="shared" si="610"/>
        <v>58933900</v>
      </c>
      <c r="U5574" t="str">
        <f t="shared" si="611"/>
        <v>REMUNERAC</v>
      </c>
      <c r="V5574">
        <f t="shared" si="612"/>
        <v>0</v>
      </c>
      <c r="W5574" t="str">
        <f t="shared" si="615"/>
        <v>REMUNERACION EXTRAORDINARIA</v>
      </c>
      <c r="X5574">
        <f t="shared" si="613"/>
        <v>4106160</v>
      </c>
      <c r="Y5574">
        <f t="shared" si="614"/>
        <v>311740</v>
      </c>
    </row>
    <row r="5575" spans="2:25">
      <c r="B5575" t="s">
        <v>3324</v>
      </c>
      <c r="C5575" t="s">
        <v>3325</v>
      </c>
      <c r="D5575" t="s">
        <v>2694</v>
      </c>
      <c r="E5575">
        <v>131</v>
      </c>
      <c r="F5575" t="s">
        <v>24</v>
      </c>
      <c r="G5575">
        <v>0</v>
      </c>
      <c r="H5575">
        <v>1500000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f t="shared" si="609"/>
        <v>1500000</v>
      </c>
      <c r="T5575">
        <f t="shared" si="610"/>
        <v>58933900</v>
      </c>
      <c r="U5575" t="str">
        <f t="shared" si="611"/>
        <v xml:space="preserve">SUBSIDIO </v>
      </c>
      <c r="V5575">
        <f t="shared" si="612"/>
        <v>0</v>
      </c>
      <c r="W5575" t="str">
        <f t="shared" si="615"/>
        <v>SUBSIDIO FAMILIAR - ESCOLARIDAD</v>
      </c>
      <c r="X5575">
        <f t="shared" si="613"/>
        <v>1500000</v>
      </c>
      <c r="Y5575">
        <f t="shared" si="614"/>
        <v>0</v>
      </c>
    </row>
    <row r="5576" spans="2:25">
      <c r="B5576" t="s">
        <v>3324</v>
      </c>
      <c r="C5576" t="s">
        <v>3325</v>
      </c>
      <c r="D5576" t="s">
        <v>2694</v>
      </c>
      <c r="E5576">
        <v>133</v>
      </c>
      <c r="F5576" t="s">
        <v>78</v>
      </c>
      <c r="G5576">
        <v>0</v>
      </c>
      <c r="H5576">
        <v>960000</v>
      </c>
      <c r="I5576">
        <v>960000</v>
      </c>
      <c r="J5576">
        <v>960000</v>
      </c>
      <c r="K5576">
        <v>960000</v>
      </c>
      <c r="L5576">
        <v>960000</v>
      </c>
      <c r="M5576">
        <v>960000</v>
      </c>
      <c r="N5576">
        <v>960000</v>
      </c>
      <c r="O5576">
        <v>960000</v>
      </c>
      <c r="P5576">
        <v>960000</v>
      </c>
      <c r="Q5576">
        <v>960000</v>
      </c>
      <c r="R5576">
        <v>960000</v>
      </c>
      <c r="S5576">
        <f t="shared" si="609"/>
        <v>10560000</v>
      </c>
      <c r="T5576">
        <f t="shared" si="610"/>
        <v>58933900</v>
      </c>
      <c r="U5576" t="str">
        <f t="shared" si="611"/>
        <v>BONIFICAC</v>
      </c>
      <c r="V5576">
        <f t="shared" si="612"/>
        <v>0</v>
      </c>
      <c r="W5576" t="str">
        <f t="shared" si="615"/>
        <v>BONIFICACION POR GESTION PRESUPUESTARIA</v>
      </c>
      <c r="X5576">
        <f t="shared" si="613"/>
        <v>10560000</v>
      </c>
      <c r="Y5576">
        <f t="shared" si="614"/>
        <v>856000</v>
      </c>
    </row>
    <row r="5577" spans="2:25">
      <c r="B5577" t="s">
        <v>3326</v>
      </c>
      <c r="C5577" t="s">
        <v>3327</v>
      </c>
      <c r="D5577" t="s">
        <v>2694</v>
      </c>
      <c r="E5577">
        <v>111</v>
      </c>
      <c r="F5577" t="s">
        <v>21</v>
      </c>
      <c r="G5577">
        <v>2800000</v>
      </c>
      <c r="H5577">
        <v>2800000</v>
      </c>
      <c r="I5577">
        <v>2800000</v>
      </c>
      <c r="J5577">
        <v>2800000</v>
      </c>
      <c r="K5577">
        <v>2800000</v>
      </c>
      <c r="L5577">
        <v>2800000</v>
      </c>
      <c r="M5577">
        <v>2800000</v>
      </c>
      <c r="N5577">
        <v>2800000</v>
      </c>
      <c r="O5577">
        <v>2800000</v>
      </c>
      <c r="P5577">
        <v>2800000</v>
      </c>
      <c r="Q5577">
        <v>2800000</v>
      </c>
      <c r="R5577">
        <v>2800000</v>
      </c>
      <c r="S5577">
        <f t="shared" si="609"/>
        <v>33600000</v>
      </c>
      <c r="T5577">
        <f t="shared" si="610"/>
        <v>56217634</v>
      </c>
      <c r="U5577" t="str">
        <f t="shared" si="611"/>
        <v>SUELDOS</v>
      </c>
      <c r="V5577">
        <f t="shared" si="612"/>
        <v>0</v>
      </c>
      <c r="W5577" t="str">
        <f t="shared" si="615"/>
        <v>SUELDOS</v>
      </c>
      <c r="X5577">
        <f t="shared" si="613"/>
        <v>33600000</v>
      </c>
      <c r="Y5577">
        <f t="shared" si="614"/>
        <v>2800000</v>
      </c>
    </row>
    <row r="5578" spans="2:25">
      <c r="B5578" t="s">
        <v>3326</v>
      </c>
      <c r="C5578" t="s">
        <v>3327</v>
      </c>
      <c r="D5578" t="s">
        <v>2694</v>
      </c>
      <c r="E5578">
        <v>114</v>
      </c>
      <c r="F5578" t="s">
        <v>79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819000</v>
      </c>
      <c r="S5578">
        <f t="shared" si="609"/>
        <v>819000</v>
      </c>
      <c r="T5578">
        <f t="shared" si="610"/>
        <v>56217634</v>
      </c>
      <c r="U5578" t="str">
        <f t="shared" si="611"/>
        <v>AGUINALDO</v>
      </c>
      <c r="V5578">
        <f t="shared" si="612"/>
        <v>819000</v>
      </c>
      <c r="W5578" t="str">
        <f t="shared" si="615"/>
        <v>BONIFICACION POR GESTION PRESUPUESTARIA</v>
      </c>
      <c r="X5578">
        <f t="shared" si="613"/>
        <v>0</v>
      </c>
      <c r="Y5578">
        <f t="shared" si="614"/>
        <v>0</v>
      </c>
    </row>
    <row r="5579" spans="2:25">
      <c r="B5579" t="s">
        <v>3326</v>
      </c>
      <c r="C5579" t="s">
        <v>3327</v>
      </c>
      <c r="D5579" t="s">
        <v>2694</v>
      </c>
      <c r="E5579">
        <v>114</v>
      </c>
      <c r="F5579" t="s">
        <v>3488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2800000</v>
      </c>
      <c r="S5579">
        <f t="shared" si="609"/>
        <v>2800000</v>
      </c>
      <c r="T5579">
        <f t="shared" si="610"/>
        <v>56217634</v>
      </c>
      <c r="U5579" t="str">
        <f t="shared" si="611"/>
        <v>AGUINALDO</v>
      </c>
      <c r="V5579">
        <f t="shared" si="612"/>
        <v>2800000</v>
      </c>
      <c r="W5579" t="str">
        <f t="shared" si="615"/>
        <v>SUELDOS</v>
      </c>
      <c r="X5579">
        <f t="shared" si="613"/>
        <v>0</v>
      </c>
      <c r="Y5579">
        <f t="shared" si="614"/>
        <v>0</v>
      </c>
    </row>
    <row r="5580" spans="2:25">
      <c r="B5580" t="s">
        <v>3326</v>
      </c>
      <c r="C5580" t="s">
        <v>3327</v>
      </c>
      <c r="D5580" t="s">
        <v>2694</v>
      </c>
      <c r="E5580">
        <v>123</v>
      </c>
      <c r="F5580" t="s">
        <v>30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250740</v>
      </c>
      <c r="S5580">
        <f t="shared" si="609"/>
        <v>250740</v>
      </c>
      <c r="T5580">
        <f t="shared" si="610"/>
        <v>56217634</v>
      </c>
      <c r="U5580" t="str">
        <f t="shared" si="611"/>
        <v>AGUINALDO</v>
      </c>
      <c r="V5580">
        <f t="shared" si="612"/>
        <v>250740</v>
      </c>
      <c r="W5580" t="str">
        <f t="shared" si="615"/>
        <v>REMUNERACION EXTRAORDINARIA</v>
      </c>
      <c r="X5580">
        <f t="shared" si="613"/>
        <v>0</v>
      </c>
      <c r="Y5580">
        <f t="shared" si="614"/>
        <v>0</v>
      </c>
    </row>
    <row r="5581" spans="2:25">
      <c r="B5581" t="s">
        <v>3326</v>
      </c>
      <c r="C5581" t="s">
        <v>3327</v>
      </c>
      <c r="D5581" t="s">
        <v>2694</v>
      </c>
      <c r="E5581">
        <v>123</v>
      </c>
      <c r="F5581" t="s">
        <v>32</v>
      </c>
      <c r="G5581">
        <v>0</v>
      </c>
      <c r="H5581">
        <v>0</v>
      </c>
      <c r="I5581">
        <v>219450</v>
      </c>
      <c r="J5581">
        <v>261450</v>
      </c>
      <c r="K5581">
        <v>261450</v>
      </c>
      <c r="L5581">
        <v>299670</v>
      </c>
      <c r="M5581">
        <v>270480</v>
      </c>
      <c r="N5581">
        <v>0</v>
      </c>
      <c r="O5581">
        <v>336000</v>
      </c>
      <c r="P5581">
        <v>420000</v>
      </c>
      <c r="Q5581">
        <v>447930</v>
      </c>
      <c r="R5581">
        <v>801150</v>
      </c>
      <c r="S5581">
        <f t="shared" si="609"/>
        <v>3317580</v>
      </c>
      <c r="T5581">
        <f t="shared" si="610"/>
        <v>56217634</v>
      </c>
      <c r="U5581" t="str">
        <f t="shared" si="611"/>
        <v>REMUNERAC</v>
      </c>
      <c r="V5581">
        <f t="shared" si="612"/>
        <v>0</v>
      </c>
      <c r="W5581" t="str">
        <f t="shared" si="615"/>
        <v>REMUNERACION EXTRAORDINARIA</v>
      </c>
      <c r="X5581">
        <f t="shared" si="613"/>
        <v>3317580</v>
      </c>
      <c r="Y5581">
        <f t="shared" si="614"/>
        <v>250740</v>
      </c>
    </row>
    <row r="5582" spans="2:25">
      <c r="B5582" t="s">
        <v>3326</v>
      </c>
      <c r="C5582" t="s">
        <v>3327</v>
      </c>
      <c r="D5582" t="s">
        <v>2694</v>
      </c>
      <c r="E5582">
        <v>131</v>
      </c>
      <c r="F5582" t="s">
        <v>24</v>
      </c>
      <c r="G5582">
        <v>0</v>
      </c>
      <c r="H5582">
        <v>2800000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f t="shared" si="609"/>
        <v>2800000</v>
      </c>
      <c r="T5582">
        <f t="shared" si="610"/>
        <v>56217634</v>
      </c>
      <c r="U5582" t="str">
        <f t="shared" si="611"/>
        <v xml:space="preserve">SUBSIDIO </v>
      </c>
      <c r="V5582">
        <f t="shared" si="612"/>
        <v>0</v>
      </c>
      <c r="W5582" t="str">
        <f t="shared" si="615"/>
        <v>SUBSIDIO FAMILIAR - ESCOLARIDAD</v>
      </c>
      <c r="X5582">
        <f t="shared" si="613"/>
        <v>2800000</v>
      </c>
      <c r="Y5582">
        <f t="shared" si="614"/>
        <v>0</v>
      </c>
    </row>
    <row r="5583" spans="2:25">
      <c r="B5583" t="s">
        <v>3326</v>
      </c>
      <c r="C5583" t="s">
        <v>3327</v>
      </c>
      <c r="D5583" t="s">
        <v>2694</v>
      </c>
      <c r="E5583">
        <v>133</v>
      </c>
      <c r="F5583" t="s">
        <v>78</v>
      </c>
      <c r="G5583">
        <v>840000</v>
      </c>
      <c r="H5583">
        <v>840000</v>
      </c>
      <c r="I5583">
        <v>840000</v>
      </c>
      <c r="J5583">
        <v>840000</v>
      </c>
      <c r="K5583">
        <v>840000</v>
      </c>
      <c r="L5583">
        <v>840000</v>
      </c>
      <c r="M5583">
        <v>840000</v>
      </c>
      <c r="N5583">
        <v>840000</v>
      </c>
      <c r="O5583">
        <v>840000</v>
      </c>
      <c r="P5583">
        <v>840000</v>
      </c>
      <c r="Q5583">
        <v>840000</v>
      </c>
      <c r="R5583">
        <v>840000</v>
      </c>
      <c r="S5583">
        <f t="shared" si="609"/>
        <v>10080000</v>
      </c>
      <c r="T5583">
        <f t="shared" si="610"/>
        <v>56217634</v>
      </c>
      <c r="U5583" t="str">
        <f t="shared" si="611"/>
        <v>BONIFICAC</v>
      </c>
      <c r="V5583">
        <f t="shared" si="612"/>
        <v>0</v>
      </c>
      <c r="W5583" t="str">
        <f t="shared" si="615"/>
        <v>BONIFICACION POR GESTION PRESUPUESTARIA</v>
      </c>
      <c r="X5583">
        <f t="shared" si="613"/>
        <v>10080000</v>
      </c>
      <c r="Y5583">
        <f t="shared" si="614"/>
        <v>819000</v>
      </c>
    </row>
    <row r="5584" spans="2:25">
      <c r="B5584" t="s">
        <v>3326</v>
      </c>
      <c r="C5584" t="s">
        <v>3327</v>
      </c>
      <c r="D5584" t="s">
        <v>2694</v>
      </c>
      <c r="E5584">
        <v>232</v>
      </c>
      <c r="F5584" t="s">
        <v>33</v>
      </c>
      <c r="G5584">
        <v>0</v>
      </c>
      <c r="H5584">
        <v>0</v>
      </c>
      <c r="I5584">
        <v>0</v>
      </c>
      <c r="J5584">
        <v>2550314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f t="shared" si="609"/>
        <v>2550314</v>
      </c>
      <c r="T5584">
        <f t="shared" si="610"/>
        <v>56217634</v>
      </c>
      <c r="U5584" t="str">
        <f t="shared" si="611"/>
        <v>VIATICO</v>
      </c>
      <c r="V5584">
        <f t="shared" si="612"/>
        <v>0</v>
      </c>
      <c r="W5584" t="str">
        <f t="shared" si="615"/>
        <v>VIATICO</v>
      </c>
      <c r="X5584">
        <f t="shared" si="613"/>
        <v>2550314</v>
      </c>
      <c r="Y5584">
        <f t="shared" si="614"/>
        <v>0</v>
      </c>
    </row>
    <row r="5585" spans="2:25">
      <c r="B5585" t="s">
        <v>3328</v>
      </c>
      <c r="C5585" t="s">
        <v>3329</v>
      </c>
      <c r="D5585" t="s">
        <v>2694</v>
      </c>
      <c r="E5585">
        <v>111</v>
      </c>
      <c r="F5585" t="s">
        <v>21</v>
      </c>
      <c r="G5585">
        <v>5300000</v>
      </c>
      <c r="H5585">
        <v>5300000</v>
      </c>
      <c r="I5585">
        <v>5300000</v>
      </c>
      <c r="J5585">
        <v>5300000</v>
      </c>
      <c r="K5585">
        <v>5300000</v>
      </c>
      <c r="L5585">
        <v>5300000</v>
      </c>
      <c r="M5585">
        <v>5300000</v>
      </c>
      <c r="N5585">
        <v>5300000</v>
      </c>
      <c r="O5585">
        <v>5300000</v>
      </c>
      <c r="P5585">
        <v>5300000</v>
      </c>
      <c r="Q5585">
        <v>5300000</v>
      </c>
      <c r="R5585">
        <v>5300000</v>
      </c>
      <c r="S5585">
        <f t="shared" si="609"/>
        <v>63600000</v>
      </c>
      <c r="T5585">
        <f t="shared" si="610"/>
        <v>72500000</v>
      </c>
      <c r="U5585" t="str">
        <f t="shared" si="611"/>
        <v>SUELDOS</v>
      </c>
      <c r="V5585">
        <f t="shared" si="612"/>
        <v>0</v>
      </c>
      <c r="W5585" t="str">
        <f t="shared" si="615"/>
        <v>SUELDOS</v>
      </c>
      <c r="X5585">
        <f t="shared" si="613"/>
        <v>63600000</v>
      </c>
      <c r="Y5585">
        <f t="shared" si="614"/>
        <v>5300000</v>
      </c>
    </row>
    <row r="5586" spans="2:25">
      <c r="B5586" t="s">
        <v>3328</v>
      </c>
      <c r="C5586" t="s">
        <v>3329</v>
      </c>
      <c r="D5586" t="s">
        <v>2694</v>
      </c>
      <c r="E5586">
        <v>114</v>
      </c>
      <c r="F5586" t="s">
        <v>3488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5300000</v>
      </c>
      <c r="S5586">
        <f t="shared" si="609"/>
        <v>5300000</v>
      </c>
      <c r="T5586">
        <f t="shared" si="610"/>
        <v>72500000</v>
      </c>
      <c r="U5586" t="str">
        <f t="shared" si="611"/>
        <v>AGUINALDO</v>
      </c>
      <c r="V5586">
        <f t="shared" si="612"/>
        <v>5300000</v>
      </c>
      <c r="W5586" t="str">
        <f t="shared" si="615"/>
        <v>SUELDOS</v>
      </c>
      <c r="X5586">
        <f t="shared" si="613"/>
        <v>0</v>
      </c>
      <c r="Y5586">
        <f t="shared" si="614"/>
        <v>0</v>
      </c>
    </row>
    <row r="5587" spans="2:25">
      <c r="B5587" t="s">
        <v>3328</v>
      </c>
      <c r="C5587" t="s">
        <v>3329</v>
      </c>
      <c r="D5587" t="s">
        <v>2694</v>
      </c>
      <c r="E5587">
        <v>191</v>
      </c>
      <c r="F5587" t="s">
        <v>2722</v>
      </c>
      <c r="G5587">
        <v>300000</v>
      </c>
      <c r="H5587">
        <v>300000</v>
      </c>
      <c r="I5587">
        <v>300000</v>
      </c>
      <c r="J5587">
        <v>300000</v>
      </c>
      <c r="K5587">
        <v>300000</v>
      </c>
      <c r="L5587">
        <v>300000</v>
      </c>
      <c r="M5587">
        <v>300000</v>
      </c>
      <c r="N5587">
        <v>300000</v>
      </c>
      <c r="O5587">
        <v>300000</v>
      </c>
      <c r="P5587">
        <v>300000</v>
      </c>
      <c r="Q5587">
        <v>300000</v>
      </c>
      <c r="R5587">
        <v>300000</v>
      </c>
      <c r="S5587">
        <f t="shared" si="609"/>
        <v>3600000</v>
      </c>
      <c r="T5587">
        <f t="shared" si="610"/>
        <v>72500000</v>
      </c>
      <c r="U5587" t="str">
        <f t="shared" si="611"/>
        <v xml:space="preserve">SUBSIDIO </v>
      </c>
      <c r="V5587">
        <f t="shared" si="612"/>
        <v>0</v>
      </c>
      <c r="W5587" t="str">
        <f t="shared" si="615"/>
        <v>SUBSIDIO PARA LA SALUD</v>
      </c>
      <c r="X5587">
        <f t="shared" si="613"/>
        <v>3600000</v>
      </c>
      <c r="Y5587">
        <f t="shared" si="614"/>
        <v>0</v>
      </c>
    </row>
    <row r="5588" spans="2:25">
      <c r="B5588" t="s">
        <v>3330</v>
      </c>
      <c r="C5588" t="s">
        <v>3331</v>
      </c>
      <c r="D5588" t="s">
        <v>2694</v>
      </c>
      <c r="E5588">
        <v>111</v>
      </c>
      <c r="F5588" t="s">
        <v>21</v>
      </c>
      <c r="G5588">
        <v>2550307</v>
      </c>
      <c r="H5588">
        <v>2550307</v>
      </c>
      <c r="I5588">
        <v>2550307</v>
      </c>
      <c r="J5588">
        <v>2550307</v>
      </c>
      <c r="K5588">
        <v>2550307</v>
      </c>
      <c r="L5588">
        <v>2550307</v>
      </c>
      <c r="M5588">
        <v>2550307</v>
      </c>
      <c r="N5588">
        <v>2550307</v>
      </c>
      <c r="O5588">
        <v>2550307</v>
      </c>
      <c r="P5588">
        <v>2550307</v>
      </c>
      <c r="Q5588">
        <v>2550307</v>
      </c>
      <c r="R5588">
        <v>2550307</v>
      </c>
      <c r="S5588">
        <f t="shared" si="609"/>
        <v>30603684</v>
      </c>
      <c r="T5588">
        <f t="shared" si="610"/>
        <v>38253991</v>
      </c>
      <c r="U5588" t="str">
        <f t="shared" si="611"/>
        <v>SUELDOS</v>
      </c>
      <c r="V5588">
        <f t="shared" si="612"/>
        <v>0</v>
      </c>
      <c r="W5588" t="str">
        <f t="shared" si="615"/>
        <v>SUELDOS</v>
      </c>
      <c r="X5588">
        <f t="shared" si="613"/>
        <v>30603684</v>
      </c>
      <c r="Y5588">
        <f t="shared" si="614"/>
        <v>2550307</v>
      </c>
    </row>
    <row r="5589" spans="2:25">
      <c r="B5589" t="s">
        <v>3330</v>
      </c>
      <c r="C5589" t="s">
        <v>3331</v>
      </c>
      <c r="D5589" t="s">
        <v>2694</v>
      </c>
      <c r="E5589">
        <v>114</v>
      </c>
      <c r="F5589" t="s">
        <v>3488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2550307</v>
      </c>
      <c r="S5589">
        <f t="shared" si="609"/>
        <v>2550307</v>
      </c>
      <c r="T5589">
        <f t="shared" si="610"/>
        <v>38253991</v>
      </c>
      <c r="U5589" t="str">
        <f t="shared" si="611"/>
        <v>AGUINALDO</v>
      </c>
      <c r="V5589">
        <f t="shared" si="612"/>
        <v>2550307</v>
      </c>
      <c r="W5589" t="str">
        <f t="shared" si="615"/>
        <v>SUELDOS</v>
      </c>
      <c r="X5589">
        <f t="shared" si="613"/>
        <v>0</v>
      </c>
      <c r="Y5589">
        <f t="shared" si="614"/>
        <v>0</v>
      </c>
    </row>
    <row r="5590" spans="2:25">
      <c r="B5590" t="s">
        <v>3330</v>
      </c>
      <c r="C5590" t="s">
        <v>3331</v>
      </c>
      <c r="D5590" t="s">
        <v>2694</v>
      </c>
      <c r="E5590">
        <v>131</v>
      </c>
      <c r="F5590" t="s">
        <v>24</v>
      </c>
      <c r="G5590">
        <v>0</v>
      </c>
      <c r="H5590">
        <v>1500000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f t="shared" si="609"/>
        <v>1500000</v>
      </c>
      <c r="T5590">
        <f t="shared" si="610"/>
        <v>38253991</v>
      </c>
      <c r="U5590" t="str">
        <f t="shared" si="611"/>
        <v xml:space="preserve">SUBSIDIO </v>
      </c>
      <c r="V5590">
        <f t="shared" si="612"/>
        <v>0</v>
      </c>
      <c r="W5590" t="str">
        <f t="shared" si="615"/>
        <v>SUBSIDIO FAMILIAR - ESCOLARIDAD</v>
      </c>
      <c r="X5590">
        <f t="shared" si="613"/>
        <v>1500000</v>
      </c>
      <c r="Y5590">
        <f t="shared" si="614"/>
        <v>0</v>
      </c>
    </row>
    <row r="5591" spans="2:25">
      <c r="B5591" t="s">
        <v>3330</v>
      </c>
      <c r="C5591" t="s">
        <v>3331</v>
      </c>
      <c r="D5591" t="s">
        <v>2694</v>
      </c>
      <c r="E5591">
        <v>191</v>
      </c>
      <c r="F5591" t="s">
        <v>2722</v>
      </c>
      <c r="G5591">
        <v>300000</v>
      </c>
      <c r="H5591">
        <v>300000</v>
      </c>
      <c r="I5591">
        <v>300000</v>
      </c>
      <c r="J5591">
        <v>300000</v>
      </c>
      <c r="K5591">
        <v>300000</v>
      </c>
      <c r="L5591">
        <v>300000</v>
      </c>
      <c r="M5591">
        <v>300000</v>
      </c>
      <c r="N5591">
        <v>300000</v>
      </c>
      <c r="O5591">
        <v>300000</v>
      </c>
      <c r="P5591">
        <v>300000</v>
      </c>
      <c r="Q5591">
        <v>300000</v>
      </c>
      <c r="R5591">
        <v>300000</v>
      </c>
      <c r="S5591">
        <f t="shared" si="609"/>
        <v>3600000</v>
      </c>
      <c r="T5591">
        <f t="shared" si="610"/>
        <v>38253991</v>
      </c>
      <c r="U5591" t="str">
        <f t="shared" si="611"/>
        <v xml:space="preserve">SUBSIDIO </v>
      </c>
      <c r="V5591">
        <f t="shared" si="612"/>
        <v>0</v>
      </c>
      <c r="W5591" t="str">
        <f t="shared" si="615"/>
        <v>SUBSIDIO PARA LA SALUD</v>
      </c>
      <c r="X5591">
        <f t="shared" si="613"/>
        <v>3600000</v>
      </c>
      <c r="Y5591">
        <f t="shared" si="614"/>
        <v>0</v>
      </c>
    </row>
    <row r="5592" spans="2:25">
      <c r="B5592" t="s">
        <v>3332</v>
      </c>
      <c r="C5592" t="s">
        <v>3333</v>
      </c>
      <c r="D5592" t="s">
        <v>2694</v>
      </c>
      <c r="E5592">
        <v>111</v>
      </c>
      <c r="F5592" t="s">
        <v>21</v>
      </c>
      <c r="G5592">
        <v>2550307</v>
      </c>
      <c r="H5592">
        <v>2550307</v>
      </c>
      <c r="I5592">
        <v>2550307</v>
      </c>
      <c r="J5592">
        <v>2550307</v>
      </c>
      <c r="K5592">
        <v>2550307</v>
      </c>
      <c r="L5592">
        <v>2550307</v>
      </c>
      <c r="M5592">
        <v>2550307</v>
      </c>
      <c r="N5592">
        <v>2550307</v>
      </c>
      <c r="O5592">
        <v>2550307</v>
      </c>
      <c r="P5592">
        <v>2550307</v>
      </c>
      <c r="Q5592">
        <v>2550307</v>
      </c>
      <c r="R5592">
        <v>2550307</v>
      </c>
      <c r="S5592">
        <f t="shared" si="609"/>
        <v>30603684</v>
      </c>
      <c r="T5592">
        <f t="shared" si="610"/>
        <v>38253991</v>
      </c>
      <c r="U5592" t="str">
        <f t="shared" si="611"/>
        <v>SUELDOS</v>
      </c>
      <c r="V5592">
        <f t="shared" si="612"/>
        <v>0</v>
      </c>
      <c r="W5592" t="str">
        <f t="shared" si="615"/>
        <v>SUELDOS</v>
      </c>
      <c r="X5592">
        <f t="shared" si="613"/>
        <v>30603684</v>
      </c>
      <c r="Y5592">
        <f t="shared" si="614"/>
        <v>2550307</v>
      </c>
    </row>
    <row r="5593" spans="2:25">
      <c r="B5593" t="s">
        <v>3332</v>
      </c>
      <c r="C5593" t="s">
        <v>3333</v>
      </c>
      <c r="D5593" t="s">
        <v>2694</v>
      </c>
      <c r="E5593">
        <v>114</v>
      </c>
      <c r="F5593" t="s">
        <v>3488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2550307</v>
      </c>
      <c r="S5593">
        <f t="shared" si="609"/>
        <v>2550307</v>
      </c>
      <c r="T5593">
        <f t="shared" si="610"/>
        <v>38253991</v>
      </c>
      <c r="U5593" t="str">
        <f t="shared" si="611"/>
        <v>AGUINALDO</v>
      </c>
      <c r="V5593">
        <f t="shared" si="612"/>
        <v>2550307</v>
      </c>
      <c r="W5593" t="str">
        <f t="shared" si="615"/>
        <v>SUELDOS</v>
      </c>
      <c r="X5593">
        <f t="shared" si="613"/>
        <v>0</v>
      </c>
      <c r="Y5593">
        <f t="shared" si="614"/>
        <v>0</v>
      </c>
    </row>
    <row r="5594" spans="2:25">
      <c r="B5594" t="s">
        <v>3332</v>
      </c>
      <c r="C5594" t="s">
        <v>3333</v>
      </c>
      <c r="D5594" t="s">
        <v>2694</v>
      </c>
      <c r="E5594">
        <v>131</v>
      </c>
      <c r="F5594" t="s">
        <v>24</v>
      </c>
      <c r="G5594">
        <v>0</v>
      </c>
      <c r="H5594">
        <v>1500000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f t="shared" si="609"/>
        <v>1500000</v>
      </c>
      <c r="T5594">
        <f t="shared" si="610"/>
        <v>38253991</v>
      </c>
      <c r="U5594" t="str">
        <f t="shared" si="611"/>
        <v xml:space="preserve">SUBSIDIO </v>
      </c>
      <c r="V5594">
        <f t="shared" si="612"/>
        <v>0</v>
      </c>
      <c r="W5594" t="str">
        <f t="shared" si="615"/>
        <v>SUBSIDIO FAMILIAR - ESCOLARIDAD</v>
      </c>
      <c r="X5594">
        <f t="shared" si="613"/>
        <v>1500000</v>
      </c>
      <c r="Y5594">
        <f t="shared" si="614"/>
        <v>0</v>
      </c>
    </row>
    <row r="5595" spans="2:25">
      <c r="B5595" t="s">
        <v>3332</v>
      </c>
      <c r="C5595" t="s">
        <v>3333</v>
      </c>
      <c r="D5595" t="s">
        <v>2694</v>
      </c>
      <c r="E5595">
        <v>191</v>
      </c>
      <c r="F5595" t="s">
        <v>2722</v>
      </c>
      <c r="G5595">
        <v>300000</v>
      </c>
      <c r="H5595">
        <v>300000</v>
      </c>
      <c r="I5595">
        <v>300000</v>
      </c>
      <c r="J5595">
        <v>300000</v>
      </c>
      <c r="K5595">
        <v>300000</v>
      </c>
      <c r="L5595">
        <v>300000</v>
      </c>
      <c r="M5595">
        <v>300000</v>
      </c>
      <c r="N5595">
        <v>300000</v>
      </c>
      <c r="O5595">
        <v>300000</v>
      </c>
      <c r="P5595">
        <v>300000</v>
      </c>
      <c r="Q5595">
        <v>300000</v>
      </c>
      <c r="R5595">
        <v>300000</v>
      </c>
      <c r="S5595">
        <f t="shared" si="609"/>
        <v>3600000</v>
      </c>
      <c r="T5595">
        <f t="shared" si="610"/>
        <v>38253991</v>
      </c>
      <c r="U5595" t="str">
        <f t="shared" si="611"/>
        <v xml:space="preserve">SUBSIDIO </v>
      </c>
      <c r="V5595">
        <f t="shared" si="612"/>
        <v>0</v>
      </c>
      <c r="W5595" t="str">
        <f t="shared" si="615"/>
        <v>SUBSIDIO PARA LA SALUD</v>
      </c>
      <c r="X5595">
        <f t="shared" si="613"/>
        <v>3600000</v>
      </c>
      <c r="Y5595">
        <f t="shared" si="614"/>
        <v>0</v>
      </c>
    </row>
    <row r="5596" spans="2:25">
      <c r="B5596" t="s">
        <v>3334</v>
      </c>
      <c r="C5596" t="s">
        <v>3335</v>
      </c>
      <c r="D5596" t="s">
        <v>2694</v>
      </c>
      <c r="E5596">
        <v>111</v>
      </c>
      <c r="F5596" t="s">
        <v>21</v>
      </c>
      <c r="G5596">
        <v>2550307</v>
      </c>
      <c r="H5596">
        <v>2550307</v>
      </c>
      <c r="I5596">
        <v>2550307</v>
      </c>
      <c r="J5596">
        <v>2550307</v>
      </c>
      <c r="K5596">
        <v>2550307</v>
      </c>
      <c r="L5596">
        <v>2550307</v>
      </c>
      <c r="M5596">
        <v>2550307</v>
      </c>
      <c r="N5596">
        <v>2550307</v>
      </c>
      <c r="O5596">
        <v>2550307</v>
      </c>
      <c r="P5596">
        <v>2550307</v>
      </c>
      <c r="Q5596">
        <v>2550307</v>
      </c>
      <c r="R5596">
        <v>2550307</v>
      </c>
      <c r="S5596">
        <f t="shared" si="609"/>
        <v>30603684</v>
      </c>
      <c r="T5596">
        <f t="shared" si="610"/>
        <v>38253991</v>
      </c>
      <c r="U5596" t="str">
        <f t="shared" si="611"/>
        <v>SUELDOS</v>
      </c>
      <c r="V5596">
        <f t="shared" si="612"/>
        <v>0</v>
      </c>
      <c r="W5596" t="str">
        <f t="shared" si="615"/>
        <v>SUELDOS</v>
      </c>
      <c r="X5596">
        <f t="shared" si="613"/>
        <v>30603684</v>
      </c>
      <c r="Y5596">
        <f t="shared" si="614"/>
        <v>2550307</v>
      </c>
    </row>
    <row r="5597" spans="2:25">
      <c r="B5597" t="s">
        <v>3334</v>
      </c>
      <c r="C5597" t="s">
        <v>3335</v>
      </c>
      <c r="D5597" t="s">
        <v>2694</v>
      </c>
      <c r="E5597">
        <v>114</v>
      </c>
      <c r="F5597" t="s">
        <v>3488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2550307</v>
      </c>
      <c r="S5597">
        <f t="shared" si="609"/>
        <v>2550307</v>
      </c>
      <c r="T5597">
        <f t="shared" si="610"/>
        <v>38253991</v>
      </c>
      <c r="U5597" t="str">
        <f t="shared" si="611"/>
        <v>AGUINALDO</v>
      </c>
      <c r="V5597">
        <f t="shared" si="612"/>
        <v>2550307</v>
      </c>
      <c r="W5597" t="str">
        <f t="shared" si="615"/>
        <v>SUELDOS</v>
      </c>
      <c r="X5597">
        <f t="shared" si="613"/>
        <v>0</v>
      </c>
      <c r="Y5597">
        <f t="shared" si="614"/>
        <v>0</v>
      </c>
    </row>
    <row r="5598" spans="2:25">
      <c r="B5598" t="s">
        <v>3334</v>
      </c>
      <c r="C5598" t="s">
        <v>3335</v>
      </c>
      <c r="D5598" t="s">
        <v>2694</v>
      </c>
      <c r="E5598">
        <v>131</v>
      </c>
      <c r="F5598" t="s">
        <v>24</v>
      </c>
      <c r="G5598">
        <v>0</v>
      </c>
      <c r="H5598">
        <v>1500000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f t="shared" si="609"/>
        <v>1500000</v>
      </c>
      <c r="T5598">
        <f t="shared" si="610"/>
        <v>38253991</v>
      </c>
      <c r="U5598" t="str">
        <f t="shared" si="611"/>
        <v xml:space="preserve">SUBSIDIO </v>
      </c>
      <c r="V5598">
        <f t="shared" si="612"/>
        <v>0</v>
      </c>
      <c r="W5598" t="str">
        <f t="shared" si="615"/>
        <v>SUBSIDIO FAMILIAR - ESCOLARIDAD</v>
      </c>
      <c r="X5598">
        <f t="shared" si="613"/>
        <v>1500000</v>
      </c>
      <c r="Y5598">
        <f t="shared" si="614"/>
        <v>0</v>
      </c>
    </row>
    <row r="5599" spans="2:25">
      <c r="B5599" t="s">
        <v>3334</v>
      </c>
      <c r="C5599" t="s">
        <v>3335</v>
      </c>
      <c r="D5599" t="s">
        <v>2694</v>
      </c>
      <c r="E5599">
        <v>191</v>
      </c>
      <c r="F5599" t="s">
        <v>2722</v>
      </c>
      <c r="G5599">
        <v>300000</v>
      </c>
      <c r="H5599">
        <v>300000</v>
      </c>
      <c r="I5599">
        <v>300000</v>
      </c>
      <c r="J5599">
        <v>300000</v>
      </c>
      <c r="K5599">
        <v>300000</v>
      </c>
      <c r="L5599">
        <v>300000</v>
      </c>
      <c r="M5599">
        <v>300000</v>
      </c>
      <c r="N5599">
        <v>300000</v>
      </c>
      <c r="O5599">
        <v>300000</v>
      </c>
      <c r="P5599">
        <v>300000</v>
      </c>
      <c r="Q5599">
        <v>300000</v>
      </c>
      <c r="R5599">
        <v>300000</v>
      </c>
      <c r="S5599">
        <f t="shared" si="609"/>
        <v>3600000</v>
      </c>
      <c r="T5599">
        <f t="shared" si="610"/>
        <v>38253991</v>
      </c>
      <c r="U5599" t="str">
        <f t="shared" si="611"/>
        <v xml:space="preserve">SUBSIDIO </v>
      </c>
      <c r="V5599">
        <f t="shared" si="612"/>
        <v>0</v>
      </c>
      <c r="W5599" t="str">
        <f t="shared" si="615"/>
        <v>SUBSIDIO PARA LA SALUD</v>
      </c>
      <c r="X5599">
        <f t="shared" si="613"/>
        <v>3600000</v>
      </c>
      <c r="Y5599">
        <f t="shared" si="614"/>
        <v>0</v>
      </c>
    </row>
    <row r="5600" spans="2:25">
      <c r="B5600" t="s">
        <v>3336</v>
      </c>
      <c r="C5600" t="s">
        <v>3337</v>
      </c>
      <c r="D5600" t="s">
        <v>2694</v>
      </c>
      <c r="E5600">
        <v>111</v>
      </c>
      <c r="F5600" t="s">
        <v>21</v>
      </c>
      <c r="G5600">
        <v>4000000</v>
      </c>
      <c r="H5600">
        <v>4000000</v>
      </c>
      <c r="I5600">
        <v>4000000</v>
      </c>
      <c r="J5600">
        <v>4000000</v>
      </c>
      <c r="K5600">
        <v>4000000</v>
      </c>
      <c r="L5600">
        <v>4000000</v>
      </c>
      <c r="M5600">
        <v>4000000</v>
      </c>
      <c r="N5600">
        <v>4000000</v>
      </c>
      <c r="O5600">
        <v>4000000</v>
      </c>
      <c r="P5600">
        <v>4000000</v>
      </c>
      <c r="Q5600">
        <v>4000000</v>
      </c>
      <c r="R5600">
        <v>4000000</v>
      </c>
      <c r="S5600">
        <f t="shared" si="609"/>
        <v>48000000</v>
      </c>
      <c r="T5600">
        <f t="shared" si="610"/>
        <v>72203625</v>
      </c>
      <c r="U5600" t="str">
        <f t="shared" si="611"/>
        <v>SUELDOS</v>
      </c>
      <c r="V5600">
        <f t="shared" si="612"/>
        <v>0</v>
      </c>
      <c r="W5600" t="str">
        <f t="shared" si="615"/>
        <v>SUELDOS</v>
      </c>
      <c r="X5600">
        <f t="shared" si="613"/>
        <v>48000000</v>
      </c>
      <c r="Y5600">
        <f t="shared" si="614"/>
        <v>4000000</v>
      </c>
    </row>
    <row r="5601" spans="2:25">
      <c r="B5601" t="s">
        <v>3336</v>
      </c>
      <c r="C5601" t="s">
        <v>3337</v>
      </c>
      <c r="D5601" t="s">
        <v>2694</v>
      </c>
      <c r="E5601">
        <v>114</v>
      </c>
      <c r="F5601" t="s">
        <v>79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1170000</v>
      </c>
      <c r="S5601">
        <f t="shared" si="609"/>
        <v>1170000</v>
      </c>
      <c r="T5601">
        <f t="shared" si="610"/>
        <v>72203625</v>
      </c>
      <c r="U5601" t="str">
        <f t="shared" si="611"/>
        <v>AGUINALDO</v>
      </c>
      <c r="V5601">
        <f t="shared" si="612"/>
        <v>1170000</v>
      </c>
      <c r="W5601" t="str">
        <f t="shared" si="615"/>
        <v>BONIFICACION POR GESTION PRESUPUESTARIA</v>
      </c>
      <c r="X5601">
        <f t="shared" si="613"/>
        <v>0</v>
      </c>
      <c r="Y5601">
        <f t="shared" si="614"/>
        <v>0</v>
      </c>
    </row>
    <row r="5602" spans="2:25">
      <c r="B5602" t="s">
        <v>3336</v>
      </c>
      <c r="C5602" t="s">
        <v>3337</v>
      </c>
      <c r="D5602" t="s">
        <v>2694</v>
      </c>
      <c r="E5602">
        <v>114</v>
      </c>
      <c r="F5602" t="s">
        <v>3488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4000000</v>
      </c>
      <c r="S5602">
        <f t="shared" si="609"/>
        <v>4000000</v>
      </c>
      <c r="T5602">
        <f t="shared" si="610"/>
        <v>72203625</v>
      </c>
      <c r="U5602" t="str">
        <f t="shared" si="611"/>
        <v>AGUINALDO</v>
      </c>
      <c r="V5602">
        <f t="shared" si="612"/>
        <v>4000000</v>
      </c>
      <c r="W5602" t="str">
        <f t="shared" si="615"/>
        <v>SUELDOS</v>
      </c>
      <c r="X5602">
        <f t="shared" si="613"/>
        <v>0</v>
      </c>
      <c r="Y5602">
        <f t="shared" si="614"/>
        <v>0</v>
      </c>
    </row>
    <row r="5603" spans="2:25">
      <c r="B5603" t="s">
        <v>3336</v>
      </c>
      <c r="C5603" t="s">
        <v>3337</v>
      </c>
      <c r="D5603" t="s">
        <v>2694</v>
      </c>
      <c r="E5603">
        <v>123</v>
      </c>
      <c r="F5603" t="s">
        <v>30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354125</v>
      </c>
      <c r="S5603">
        <f t="shared" si="609"/>
        <v>354125</v>
      </c>
      <c r="T5603">
        <f t="shared" si="610"/>
        <v>72203625</v>
      </c>
      <c r="U5603" t="str">
        <f t="shared" si="611"/>
        <v>AGUINALDO</v>
      </c>
      <c r="V5603">
        <f t="shared" si="612"/>
        <v>354125</v>
      </c>
      <c r="W5603" t="str">
        <f t="shared" si="615"/>
        <v>REMUNERACION EXTRAORDINARIA</v>
      </c>
      <c r="X5603">
        <f t="shared" si="613"/>
        <v>0</v>
      </c>
      <c r="Y5603">
        <f t="shared" si="614"/>
        <v>0</v>
      </c>
    </row>
    <row r="5604" spans="2:25">
      <c r="B5604" t="s">
        <v>3336</v>
      </c>
      <c r="C5604" t="s">
        <v>3337</v>
      </c>
      <c r="D5604" t="s">
        <v>2694</v>
      </c>
      <c r="E5604">
        <v>123</v>
      </c>
      <c r="F5604" t="s">
        <v>32</v>
      </c>
      <c r="G5604">
        <v>0</v>
      </c>
      <c r="H5604">
        <v>0</v>
      </c>
      <c r="I5604">
        <v>478500</v>
      </c>
      <c r="J5604">
        <v>462600</v>
      </c>
      <c r="K5604">
        <v>480000</v>
      </c>
      <c r="L5604">
        <v>339000</v>
      </c>
      <c r="M5604">
        <v>465000</v>
      </c>
      <c r="N5604">
        <v>0</v>
      </c>
      <c r="O5604">
        <v>429900</v>
      </c>
      <c r="P5604">
        <v>413400</v>
      </c>
      <c r="Q5604">
        <v>606000</v>
      </c>
      <c r="R5604">
        <v>605100</v>
      </c>
      <c r="S5604">
        <f t="shared" si="609"/>
        <v>4279500</v>
      </c>
      <c r="T5604">
        <f t="shared" si="610"/>
        <v>72203625</v>
      </c>
      <c r="U5604" t="str">
        <f t="shared" si="611"/>
        <v>REMUNERAC</v>
      </c>
      <c r="V5604">
        <f t="shared" si="612"/>
        <v>0</v>
      </c>
      <c r="W5604" t="str">
        <f t="shared" si="615"/>
        <v>REMUNERACION EXTRAORDINARIA</v>
      </c>
      <c r="X5604">
        <f t="shared" si="613"/>
        <v>4279500</v>
      </c>
      <c r="Y5604">
        <f t="shared" si="614"/>
        <v>354125</v>
      </c>
    </row>
    <row r="5605" spans="2:25">
      <c r="B5605" t="s">
        <v>3336</v>
      </c>
      <c r="C5605" t="s">
        <v>3337</v>
      </c>
      <c r="D5605" t="s">
        <v>2694</v>
      </c>
      <c r="E5605">
        <v>133</v>
      </c>
      <c r="F5605" t="s">
        <v>78</v>
      </c>
      <c r="G5605">
        <v>1200000</v>
      </c>
      <c r="H5605">
        <v>1200000</v>
      </c>
      <c r="I5605">
        <v>1200000</v>
      </c>
      <c r="J5605">
        <v>1200000</v>
      </c>
      <c r="K5605">
        <v>1200000</v>
      </c>
      <c r="L5605">
        <v>1200000</v>
      </c>
      <c r="M5605">
        <v>1200000</v>
      </c>
      <c r="N5605">
        <v>1200000</v>
      </c>
      <c r="O5605">
        <v>1200000</v>
      </c>
      <c r="P5605">
        <v>1200000</v>
      </c>
      <c r="Q5605">
        <v>1200000</v>
      </c>
      <c r="R5605">
        <v>1200000</v>
      </c>
      <c r="S5605">
        <f t="shared" si="609"/>
        <v>14400000</v>
      </c>
      <c r="T5605">
        <f t="shared" si="610"/>
        <v>72203625</v>
      </c>
      <c r="U5605" t="str">
        <f t="shared" si="611"/>
        <v>BONIFICAC</v>
      </c>
      <c r="V5605">
        <f t="shared" si="612"/>
        <v>0</v>
      </c>
      <c r="W5605" t="str">
        <f t="shared" si="615"/>
        <v>BONIFICACION POR GESTION PRESUPUESTARIA</v>
      </c>
      <c r="X5605">
        <f t="shared" si="613"/>
        <v>14400000</v>
      </c>
      <c r="Y5605">
        <f t="shared" si="614"/>
        <v>1170000</v>
      </c>
    </row>
    <row r="5606" spans="2:25">
      <c r="B5606" t="s">
        <v>3338</v>
      </c>
      <c r="C5606" t="s">
        <v>3339</v>
      </c>
      <c r="D5606" t="s">
        <v>2694</v>
      </c>
      <c r="E5606">
        <v>111</v>
      </c>
      <c r="F5606" t="s">
        <v>21</v>
      </c>
      <c r="G5606">
        <v>4000000</v>
      </c>
      <c r="H5606">
        <v>4000000</v>
      </c>
      <c r="I5606">
        <v>4000000</v>
      </c>
      <c r="J5606">
        <v>4000000</v>
      </c>
      <c r="K5606">
        <v>4000000</v>
      </c>
      <c r="L5606">
        <v>4000000</v>
      </c>
      <c r="M5606">
        <v>4000000</v>
      </c>
      <c r="N5606">
        <v>4000000</v>
      </c>
      <c r="O5606">
        <v>4000000</v>
      </c>
      <c r="P5606">
        <v>4000000</v>
      </c>
      <c r="Q5606">
        <v>4000000</v>
      </c>
      <c r="R5606">
        <v>4000000</v>
      </c>
      <c r="S5606">
        <f t="shared" si="609"/>
        <v>48000000</v>
      </c>
      <c r="T5606">
        <f t="shared" si="610"/>
        <v>80956561</v>
      </c>
      <c r="U5606" t="str">
        <f t="shared" si="611"/>
        <v>SUELDOS</v>
      </c>
      <c r="V5606">
        <f t="shared" si="612"/>
        <v>0</v>
      </c>
      <c r="W5606" t="str">
        <f t="shared" si="615"/>
        <v>SUELDOS</v>
      </c>
      <c r="X5606">
        <f t="shared" si="613"/>
        <v>48000000</v>
      </c>
      <c r="Y5606">
        <f t="shared" si="614"/>
        <v>4000000</v>
      </c>
    </row>
    <row r="5607" spans="2:25">
      <c r="B5607" t="s">
        <v>3338</v>
      </c>
      <c r="C5607" t="s">
        <v>3339</v>
      </c>
      <c r="D5607" t="s">
        <v>2694</v>
      </c>
      <c r="E5607">
        <v>114</v>
      </c>
      <c r="F5607" t="s">
        <v>29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1170000</v>
      </c>
      <c r="S5607">
        <f t="shared" si="609"/>
        <v>1170000</v>
      </c>
      <c r="T5607">
        <f t="shared" si="610"/>
        <v>80956561</v>
      </c>
      <c r="U5607" t="str">
        <f t="shared" si="611"/>
        <v>AGUINALDO</v>
      </c>
      <c r="V5607">
        <f t="shared" si="612"/>
        <v>1170000</v>
      </c>
      <c r="W5607" t="str">
        <f t="shared" si="615"/>
        <v>BONIFICACION POR GESTION ADMINISTRATIVA</v>
      </c>
      <c r="X5607">
        <f t="shared" si="613"/>
        <v>0</v>
      </c>
      <c r="Y5607">
        <f t="shared" si="614"/>
        <v>0</v>
      </c>
    </row>
    <row r="5608" spans="2:25">
      <c r="B5608" t="s">
        <v>3338</v>
      </c>
      <c r="C5608" t="s">
        <v>3339</v>
      </c>
      <c r="D5608" t="s">
        <v>2694</v>
      </c>
      <c r="E5608">
        <v>114</v>
      </c>
      <c r="F5608" t="s">
        <v>3488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4000000</v>
      </c>
      <c r="S5608">
        <f t="shared" si="609"/>
        <v>4000000</v>
      </c>
      <c r="T5608">
        <f t="shared" si="610"/>
        <v>80956561</v>
      </c>
      <c r="U5608" t="str">
        <f t="shared" si="611"/>
        <v>AGUINALDO</v>
      </c>
      <c r="V5608">
        <f t="shared" si="612"/>
        <v>4000000</v>
      </c>
      <c r="W5608" t="str">
        <f t="shared" si="615"/>
        <v>SUELDOS</v>
      </c>
      <c r="X5608">
        <f t="shared" si="613"/>
        <v>0</v>
      </c>
      <c r="Y5608">
        <f t="shared" si="614"/>
        <v>0</v>
      </c>
    </row>
    <row r="5609" spans="2:25">
      <c r="B5609" t="s">
        <v>3338</v>
      </c>
      <c r="C5609" t="s">
        <v>3339</v>
      </c>
      <c r="D5609" t="s">
        <v>2694</v>
      </c>
      <c r="E5609">
        <v>123</v>
      </c>
      <c r="F5609" t="s">
        <v>30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342325</v>
      </c>
      <c r="S5609">
        <f t="shared" si="609"/>
        <v>342325</v>
      </c>
      <c r="T5609">
        <f t="shared" si="610"/>
        <v>80956561</v>
      </c>
      <c r="U5609" t="str">
        <f t="shared" si="611"/>
        <v>AGUINALDO</v>
      </c>
      <c r="V5609">
        <f t="shared" si="612"/>
        <v>342325</v>
      </c>
      <c r="W5609" t="str">
        <f t="shared" si="615"/>
        <v>REMUNERACION EXTRAORDINARIA</v>
      </c>
      <c r="X5609">
        <f t="shared" si="613"/>
        <v>0</v>
      </c>
      <c r="Y5609">
        <f t="shared" si="614"/>
        <v>0</v>
      </c>
    </row>
    <row r="5610" spans="2:25">
      <c r="B5610" t="s">
        <v>3338</v>
      </c>
      <c r="C5610" t="s">
        <v>3339</v>
      </c>
      <c r="D5610" t="s">
        <v>2694</v>
      </c>
      <c r="E5610">
        <v>123</v>
      </c>
      <c r="F5610" t="s">
        <v>32</v>
      </c>
      <c r="G5610">
        <v>0</v>
      </c>
      <c r="H5610">
        <v>0</v>
      </c>
      <c r="I5610">
        <v>257400</v>
      </c>
      <c r="J5610">
        <v>420000</v>
      </c>
      <c r="K5610">
        <v>480000</v>
      </c>
      <c r="L5610">
        <v>480000</v>
      </c>
      <c r="M5610">
        <v>480000</v>
      </c>
      <c r="N5610">
        <v>0</v>
      </c>
      <c r="O5610">
        <v>350400</v>
      </c>
      <c r="P5610">
        <v>467100</v>
      </c>
      <c r="Q5610">
        <v>600000</v>
      </c>
      <c r="R5610">
        <v>1025400</v>
      </c>
      <c r="S5610">
        <f t="shared" si="609"/>
        <v>4560300</v>
      </c>
      <c r="T5610">
        <f t="shared" si="610"/>
        <v>80956561</v>
      </c>
      <c r="U5610" t="str">
        <f t="shared" si="611"/>
        <v>REMUNERAC</v>
      </c>
      <c r="V5610">
        <f t="shared" si="612"/>
        <v>0</v>
      </c>
      <c r="W5610" t="str">
        <f t="shared" si="615"/>
        <v>REMUNERACION EXTRAORDINARIA</v>
      </c>
      <c r="X5610">
        <f t="shared" si="613"/>
        <v>4560300</v>
      </c>
      <c r="Y5610">
        <f t="shared" si="614"/>
        <v>342325</v>
      </c>
    </row>
    <row r="5611" spans="2:25">
      <c r="B5611" t="s">
        <v>3338</v>
      </c>
      <c r="C5611" t="s">
        <v>3339</v>
      </c>
      <c r="D5611" t="s">
        <v>2694</v>
      </c>
      <c r="E5611">
        <v>131</v>
      </c>
      <c r="F5611" t="s">
        <v>24</v>
      </c>
      <c r="G5611">
        <v>0</v>
      </c>
      <c r="H5611">
        <v>1500000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f t="shared" si="609"/>
        <v>1500000</v>
      </c>
      <c r="T5611">
        <f t="shared" si="610"/>
        <v>80956561</v>
      </c>
      <c r="U5611" t="str">
        <f t="shared" si="611"/>
        <v xml:space="preserve">SUBSIDIO </v>
      </c>
      <c r="V5611">
        <f t="shared" si="612"/>
        <v>0</v>
      </c>
      <c r="W5611" t="str">
        <f t="shared" si="615"/>
        <v>SUBSIDIO FAMILIAR - ESCOLARIDAD</v>
      </c>
      <c r="X5611">
        <f t="shared" si="613"/>
        <v>1500000</v>
      </c>
      <c r="Y5611">
        <f t="shared" si="614"/>
        <v>0</v>
      </c>
    </row>
    <row r="5612" spans="2:25">
      <c r="B5612" t="s">
        <v>3338</v>
      </c>
      <c r="C5612" t="s">
        <v>3339</v>
      </c>
      <c r="D5612" t="s">
        <v>2694</v>
      </c>
      <c r="E5612">
        <v>133</v>
      </c>
      <c r="F5612" t="s">
        <v>31</v>
      </c>
      <c r="G5612">
        <v>1200000</v>
      </c>
      <c r="H5612">
        <v>1200000</v>
      </c>
      <c r="I5612">
        <v>1200000</v>
      </c>
      <c r="J5612">
        <v>1200000</v>
      </c>
      <c r="K5612">
        <v>1200000</v>
      </c>
      <c r="L5612">
        <v>1200000</v>
      </c>
      <c r="M5612">
        <v>1200000</v>
      </c>
      <c r="N5612">
        <v>1200000</v>
      </c>
      <c r="O5612">
        <v>1200000</v>
      </c>
      <c r="P5612">
        <v>1200000</v>
      </c>
      <c r="Q5612">
        <v>1200000</v>
      </c>
      <c r="R5612">
        <v>1200000</v>
      </c>
      <c r="S5612">
        <f t="shared" si="609"/>
        <v>14400000</v>
      </c>
      <c r="T5612">
        <f t="shared" si="610"/>
        <v>80956561</v>
      </c>
      <c r="U5612" t="str">
        <f t="shared" si="611"/>
        <v>BONIFICAC</v>
      </c>
      <c r="V5612">
        <f t="shared" si="612"/>
        <v>0</v>
      </c>
      <c r="W5612" t="str">
        <f t="shared" si="615"/>
        <v>BONIFICACIÓN POR GESTION ADMINISTRATIVA</v>
      </c>
      <c r="X5612">
        <f t="shared" si="613"/>
        <v>14400000</v>
      </c>
      <c r="Y5612">
        <f t="shared" si="614"/>
        <v>0</v>
      </c>
    </row>
    <row r="5613" spans="2:25">
      <c r="B5613" t="s">
        <v>3338</v>
      </c>
      <c r="C5613" t="s">
        <v>3339</v>
      </c>
      <c r="D5613" t="s">
        <v>2694</v>
      </c>
      <c r="E5613">
        <v>232</v>
      </c>
      <c r="F5613" t="s">
        <v>33</v>
      </c>
      <c r="G5613">
        <v>0</v>
      </c>
      <c r="H5613">
        <v>0</v>
      </c>
      <c r="I5613">
        <v>3138848</v>
      </c>
      <c r="J5613">
        <v>0</v>
      </c>
      <c r="K5613">
        <v>0</v>
      </c>
      <c r="L5613">
        <v>0</v>
      </c>
      <c r="M5613">
        <v>2079486</v>
      </c>
      <c r="N5613">
        <v>0</v>
      </c>
      <c r="O5613">
        <v>0</v>
      </c>
      <c r="P5613">
        <v>1765602</v>
      </c>
      <c r="Q5613">
        <v>0</v>
      </c>
      <c r="R5613">
        <v>0</v>
      </c>
      <c r="S5613">
        <f t="shared" si="609"/>
        <v>6983936</v>
      </c>
      <c r="T5613">
        <f t="shared" si="610"/>
        <v>80956561</v>
      </c>
      <c r="U5613" t="str">
        <f t="shared" si="611"/>
        <v>VIATICO</v>
      </c>
      <c r="V5613">
        <f t="shared" si="612"/>
        <v>0</v>
      </c>
      <c r="W5613" t="str">
        <f t="shared" si="615"/>
        <v>VIATICO</v>
      </c>
      <c r="X5613">
        <f t="shared" si="613"/>
        <v>6983936</v>
      </c>
      <c r="Y5613">
        <f t="shared" si="614"/>
        <v>0</v>
      </c>
    </row>
    <row r="5614" spans="2:25">
      <c r="B5614" t="s">
        <v>3340</v>
      </c>
      <c r="C5614" t="s">
        <v>3341</v>
      </c>
      <c r="D5614" t="s">
        <v>2694</v>
      </c>
      <c r="E5614">
        <v>111</v>
      </c>
      <c r="F5614" t="s">
        <v>21</v>
      </c>
      <c r="G5614">
        <v>2550307</v>
      </c>
      <c r="H5614">
        <v>2550307</v>
      </c>
      <c r="I5614">
        <v>2550307</v>
      </c>
      <c r="J5614">
        <v>2550307</v>
      </c>
      <c r="K5614">
        <v>2550307</v>
      </c>
      <c r="L5614">
        <v>2550307</v>
      </c>
      <c r="M5614">
        <v>2550307</v>
      </c>
      <c r="N5614">
        <v>2550307</v>
      </c>
      <c r="O5614">
        <v>2550307</v>
      </c>
      <c r="P5614">
        <v>2550307</v>
      </c>
      <c r="Q5614">
        <v>2550307</v>
      </c>
      <c r="R5614">
        <v>2550307</v>
      </c>
      <c r="S5614">
        <f t="shared" si="609"/>
        <v>30603684</v>
      </c>
      <c r="T5614">
        <f t="shared" si="610"/>
        <v>39304298</v>
      </c>
      <c r="U5614" t="str">
        <f t="shared" si="611"/>
        <v>SUELDOS</v>
      </c>
      <c r="V5614">
        <f t="shared" si="612"/>
        <v>0</v>
      </c>
      <c r="W5614" t="str">
        <f t="shared" si="615"/>
        <v>SUELDOS</v>
      </c>
      <c r="X5614">
        <f t="shared" si="613"/>
        <v>30603684</v>
      </c>
      <c r="Y5614">
        <f t="shared" si="614"/>
        <v>2550307</v>
      </c>
    </row>
    <row r="5615" spans="2:25">
      <c r="B5615" t="s">
        <v>3340</v>
      </c>
      <c r="C5615" t="s">
        <v>3341</v>
      </c>
      <c r="D5615" t="s">
        <v>2694</v>
      </c>
      <c r="E5615">
        <v>114</v>
      </c>
      <c r="F5615" t="s">
        <v>3488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2550307</v>
      </c>
      <c r="S5615">
        <f t="shared" si="609"/>
        <v>2550307</v>
      </c>
      <c r="T5615">
        <f t="shared" si="610"/>
        <v>39304298</v>
      </c>
      <c r="U5615" t="str">
        <f t="shared" si="611"/>
        <v>AGUINALDO</v>
      </c>
      <c r="V5615">
        <f t="shared" si="612"/>
        <v>2550307</v>
      </c>
      <c r="W5615" t="str">
        <f t="shared" si="615"/>
        <v>SUELDOS</v>
      </c>
      <c r="X5615">
        <f t="shared" si="613"/>
        <v>0</v>
      </c>
      <c r="Y5615">
        <f t="shared" si="614"/>
        <v>0</v>
      </c>
    </row>
    <row r="5616" spans="2:25">
      <c r="B5616" t="s">
        <v>3340</v>
      </c>
      <c r="C5616" t="s">
        <v>3341</v>
      </c>
      <c r="D5616" t="s">
        <v>2694</v>
      </c>
      <c r="E5616">
        <v>131</v>
      </c>
      <c r="F5616" t="s">
        <v>24</v>
      </c>
      <c r="G5616">
        <v>0</v>
      </c>
      <c r="H5616">
        <v>2550307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f t="shared" si="609"/>
        <v>2550307</v>
      </c>
      <c r="T5616">
        <f t="shared" si="610"/>
        <v>39304298</v>
      </c>
      <c r="U5616" t="str">
        <f t="shared" si="611"/>
        <v xml:space="preserve">SUBSIDIO </v>
      </c>
      <c r="V5616">
        <f t="shared" si="612"/>
        <v>0</v>
      </c>
      <c r="W5616" t="str">
        <f t="shared" si="615"/>
        <v>SUBSIDIO FAMILIAR - ESCOLARIDAD</v>
      </c>
      <c r="X5616">
        <f t="shared" si="613"/>
        <v>2550307</v>
      </c>
      <c r="Y5616">
        <f t="shared" si="614"/>
        <v>0</v>
      </c>
    </row>
    <row r="5617" spans="2:25">
      <c r="B5617" t="s">
        <v>3340</v>
      </c>
      <c r="C5617" t="s">
        <v>3341</v>
      </c>
      <c r="D5617" t="s">
        <v>2694</v>
      </c>
      <c r="E5617">
        <v>191</v>
      </c>
      <c r="F5617" t="s">
        <v>2722</v>
      </c>
      <c r="G5617">
        <v>300000</v>
      </c>
      <c r="H5617">
        <v>300000</v>
      </c>
      <c r="I5617">
        <v>300000</v>
      </c>
      <c r="J5617">
        <v>300000</v>
      </c>
      <c r="K5617">
        <v>300000</v>
      </c>
      <c r="L5617">
        <v>300000</v>
      </c>
      <c r="M5617">
        <v>300000</v>
      </c>
      <c r="N5617">
        <v>300000</v>
      </c>
      <c r="O5617">
        <v>300000</v>
      </c>
      <c r="P5617">
        <v>300000</v>
      </c>
      <c r="Q5617">
        <v>300000</v>
      </c>
      <c r="R5617">
        <v>300000</v>
      </c>
      <c r="S5617">
        <f t="shared" si="609"/>
        <v>3600000</v>
      </c>
      <c r="T5617">
        <f t="shared" si="610"/>
        <v>39304298</v>
      </c>
      <c r="U5617" t="str">
        <f t="shared" si="611"/>
        <v xml:space="preserve">SUBSIDIO </v>
      </c>
      <c r="V5617">
        <f t="shared" si="612"/>
        <v>0</v>
      </c>
      <c r="W5617" t="str">
        <f t="shared" si="615"/>
        <v>SUBSIDIO PARA LA SALUD</v>
      </c>
      <c r="X5617">
        <f t="shared" si="613"/>
        <v>3600000</v>
      </c>
      <c r="Y5617">
        <f t="shared" si="614"/>
        <v>0</v>
      </c>
    </row>
    <row r="5618" spans="2:25">
      <c r="B5618" t="s">
        <v>3342</v>
      </c>
      <c r="C5618" t="s">
        <v>3343</v>
      </c>
      <c r="D5618" t="s">
        <v>2694</v>
      </c>
      <c r="E5618">
        <v>111</v>
      </c>
      <c r="F5618" t="s">
        <v>21</v>
      </c>
      <c r="G5618">
        <v>5300000</v>
      </c>
      <c r="H5618">
        <v>5300000</v>
      </c>
      <c r="I5618">
        <v>5300000</v>
      </c>
      <c r="J5618">
        <v>5300000</v>
      </c>
      <c r="K5618">
        <v>5300000</v>
      </c>
      <c r="L5618">
        <v>5300000</v>
      </c>
      <c r="M5618">
        <v>5300000</v>
      </c>
      <c r="N5618">
        <v>5300000</v>
      </c>
      <c r="O5618">
        <v>5300000</v>
      </c>
      <c r="P5618">
        <v>5300000</v>
      </c>
      <c r="Q5618">
        <v>5300000</v>
      </c>
      <c r="R5618">
        <v>5300000</v>
      </c>
      <c r="S5618">
        <f t="shared" si="609"/>
        <v>63600000</v>
      </c>
      <c r="T5618">
        <f t="shared" si="610"/>
        <v>102362973</v>
      </c>
      <c r="U5618" t="str">
        <f t="shared" si="611"/>
        <v>SUELDOS</v>
      </c>
      <c r="V5618">
        <f t="shared" si="612"/>
        <v>0</v>
      </c>
      <c r="W5618" t="str">
        <f t="shared" si="615"/>
        <v>SUELDOS</v>
      </c>
      <c r="X5618">
        <f t="shared" si="613"/>
        <v>63600000</v>
      </c>
      <c r="Y5618">
        <f t="shared" si="614"/>
        <v>5300000</v>
      </c>
    </row>
    <row r="5619" spans="2:25">
      <c r="B5619" t="s">
        <v>3342</v>
      </c>
      <c r="C5619" t="s">
        <v>3343</v>
      </c>
      <c r="D5619" t="s">
        <v>2694</v>
      </c>
      <c r="E5619">
        <v>114</v>
      </c>
      <c r="F5619" t="s">
        <v>79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1457500</v>
      </c>
      <c r="S5619">
        <f t="shared" si="609"/>
        <v>1457500</v>
      </c>
      <c r="T5619">
        <f t="shared" si="610"/>
        <v>102362973</v>
      </c>
      <c r="U5619" t="str">
        <f t="shared" si="611"/>
        <v>AGUINALDO</v>
      </c>
      <c r="V5619">
        <f t="shared" si="612"/>
        <v>1457500</v>
      </c>
      <c r="W5619" t="str">
        <f t="shared" si="615"/>
        <v>BONIFICACION POR GESTION PRESUPUESTARIA</v>
      </c>
      <c r="X5619">
        <f t="shared" si="613"/>
        <v>0</v>
      </c>
      <c r="Y5619">
        <f t="shared" si="614"/>
        <v>0</v>
      </c>
    </row>
    <row r="5620" spans="2:25">
      <c r="B5620" t="s">
        <v>3342</v>
      </c>
      <c r="C5620" t="s">
        <v>3343</v>
      </c>
      <c r="D5620" t="s">
        <v>2694</v>
      </c>
      <c r="E5620">
        <v>114</v>
      </c>
      <c r="F5620" t="s">
        <v>3488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5300000</v>
      </c>
      <c r="S5620">
        <f t="shared" si="609"/>
        <v>5300000</v>
      </c>
      <c r="T5620">
        <f t="shared" si="610"/>
        <v>102362973</v>
      </c>
      <c r="U5620" t="str">
        <f t="shared" si="611"/>
        <v>AGUINALDO</v>
      </c>
      <c r="V5620">
        <f t="shared" si="612"/>
        <v>5300000</v>
      </c>
      <c r="W5620" t="str">
        <f t="shared" si="615"/>
        <v>SUELDOS</v>
      </c>
      <c r="X5620">
        <f t="shared" si="613"/>
        <v>0</v>
      </c>
      <c r="Y5620">
        <f t="shared" si="614"/>
        <v>0</v>
      </c>
    </row>
    <row r="5621" spans="2:25">
      <c r="B5621" t="s">
        <v>3342</v>
      </c>
      <c r="C5621" t="s">
        <v>3343</v>
      </c>
      <c r="D5621" t="s">
        <v>2694</v>
      </c>
      <c r="E5621">
        <v>123</v>
      </c>
      <c r="F5621" t="s">
        <v>30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362619</v>
      </c>
      <c r="S5621">
        <f t="shared" si="609"/>
        <v>362619</v>
      </c>
      <c r="T5621">
        <f t="shared" si="610"/>
        <v>102362973</v>
      </c>
      <c r="U5621" t="str">
        <f t="shared" si="611"/>
        <v>AGUINALDO</v>
      </c>
      <c r="V5621">
        <f t="shared" si="612"/>
        <v>362619</v>
      </c>
      <c r="W5621" t="str">
        <f t="shared" si="615"/>
        <v>REMUNERACION EXTRAORDINARIA</v>
      </c>
      <c r="X5621">
        <f t="shared" si="613"/>
        <v>0</v>
      </c>
      <c r="Y5621">
        <f t="shared" si="614"/>
        <v>0</v>
      </c>
    </row>
    <row r="5622" spans="2:25">
      <c r="B5622" t="s">
        <v>3342</v>
      </c>
      <c r="C5622" t="s">
        <v>3343</v>
      </c>
      <c r="D5622" t="s">
        <v>2694</v>
      </c>
      <c r="E5622">
        <v>123</v>
      </c>
      <c r="F5622" t="s">
        <v>32</v>
      </c>
      <c r="G5622">
        <v>0</v>
      </c>
      <c r="H5622">
        <v>0</v>
      </c>
      <c r="I5622">
        <v>477000</v>
      </c>
      <c r="J5622">
        <v>477000</v>
      </c>
      <c r="K5622">
        <v>517545</v>
      </c>
      <c r="L5622">
        <v>373650</v>
      </c>
      <c r="M5622">
        <v>498863</v>
      </c>
      <c r="N5622">
        <v>0</v>
      </c>
      <c r="O5622">
        <v>154230</v>
      </c>
      <c r="P5622">
        <v>561270</v>
      </c>
      <c r="Q5622">
        <v>575183</v>
      </c>
      <c r="R5622">
        <v>716693</v>
      </c>
      <c r="S5622">
        <f t="shared" si="609"/>
        <v>4351434</v>
      </c>
      <c r="T5622">
        <f t="shared" si="610"/>
        <v>102362973</v>
      </c>
      <c r="U5622" t="str">
        <f t="shared" si="611"/>
        <v>REMUNERAC</v>
      </c>
      <c r="V5622">
        <f t="shared" si="612"/>
        <v>0</v>
      </c>
      <c r="W5622" t="str">
        <f t="shared" si="615"/>
        <v>REMUNERACION EXTRAORDINARIA</v>
      </c>
      <c r="X5622">
        <f t="shared" si="613"/>
        <v>4351434</v>
      </c>
      <c r="Y5622">
        <f t="shared" si="614"/>
        <v>362619</v>
      </c>
    </row>
    <row r="5623" spans="2:25">
      <c r="B5623" t="s">
        <v>3342</v>
      </c>
      <c r="C5623" t="s">
        <v>3343</v>
      </c>
      <c r="D5623" t="s">
        <v>2694</v>
      </c>
      <c r="E5623">
        <v>131</v>
      </c>
      <c r="F5623" t="s">
        <v>24</v>
      </c>
      <c r="G5623">
        <v>0</v>
      </c>
      <c r="H5623">
        <v>3000000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f t="shared" si="609"/>
        <v>3000000</v>
      </c>
      <c r="T5623">
        <f t="shared" si="610"/>
        <v>102362973</v>
      </c>
      <c r="U5623" t="str">
        <f t="shared" si="611"/>
        <v xml:space="preserve">SUBSIDIO </v>
      </c>
      <c r="V5623">
        <f t="shared" si="612"/>
        <v>0</v>
      </c>
      <c r="W5623" t="str">
        <f t="shared" si="615"/>
        <v>SUBSIDIO FAMILIAR - ESCOLARIDAD</v>
      </c>
      <c r="X5623">
        <f t="shared" si="613"/>
        <v>3000000</v>
      </c>
      <c r="Y5623">
        <f t="shared" si="614"/>
        <v>0</v>
      </c>
    </row>
    <row r="5624" spans="2:25">
      <c r="B5624" t="s">
        <v>3342</v>
      </c>
      <c r="C5624" t="s">
        <v>3343</v>
      </c>
      <c r="D5624" t="s">
        <v>2694</v>
      </c>
      <c r="E5624">
        <v>133</v>
      </c>
      <c r="F5624" t="s">
        <v>78</v>
      </c>
      <c r="G5624">
        <v>1590000</v>
      </c>
      <c r="H5624">
        <v>1590000</v>
      </c>
      <c r="I5624">
        <v>1590000</v>
      </c>
      <c r="J5624">
        <v>1590000</v>
      </c>
      <c r="K5624">
        <v>1590000</v>
      </c>
      <c r="L5624">
        <v>1590000</v>
      </c>
      <c r="M5624">
        <v>1590000</v>
      </c>
      <c r="N5624">
        <v>0</v>
      </c>
      <c r="O5624">
        <v>1590000</v>
      </c>
      <c r="P5624">
        <v>1590000</v>
      </c>
      <c r="Q5624">
        <v>1590000</v>
      </c>
      <c r="R5624">
        <v>1590000</v>
      </c>
      <c r="S5624">
        <f t="shared" si="609"/>
        <v>17490000</v>
      </c>
      <c r="T5624">
        <f t="shared" si="610"/>
        <v>102362973</v>
      </c>
      <c r="U5624" t="str">
        <f t="shared" si="611"/>
        <v>BONIFICAC</v>
      </c>
      <c r="V5624">
        <f t="shared" si="612"/>
        <v>0</v>
      </c>
      <c r="W5624" t="str">
        <f t="shared" si="615"/>
        <v>BONIFICACION POR GESTION PRESUPUESTARIA</v>
      </c>
      <c r="X5624">
        <f t="shared" si="613"/>
        <v>17490000</v>
      </c>
      <c r="Y5624">
        <f t="shared" si="614"/>
        <v>1457500</v>
      </c>
    </row>
    <row r="5625" spans="2:25">
      <c r="B5625" t="s">
        <v>3342</v>
      </c>
      <c r="C5625" t="s">
        <v>3343</v>
      </c>
      <c r="D5625" t="s">
        <v>2694</v>
      </c>
      <c r="E5625">
        <v>232</v>
      </c>
      <c r="F5625" t="s">
        <v>33</v>
      </c>
      <c r="G5625">
        <v>0</v>
      </c>
      <c r="H5625">
        <v>0</v>
      </c>
      <c r="I5625">
        <v>2289326</v>
      </c>
      <c r="J5625">
        <v>0</v>
      </c>
      <c r="K5625">
        <v>1961780</v>
      </c>
      <c r="L5625">
        <v>2550314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f t="shared" si="609"/>
        <v>6801420</v>
      </c>
      <c r="T5625">
        <f t="shared" si="610"/>
        <v>102362973</v>
      </c>
      <c r="U5625" t="str">
        <f t="shared" si="611"/>
        <v>VIATICO</v>
      </c>
      <c r="V5625">
        <f t="shared" si="612"/>
        <v>0</v>
      </c>
      <c r="W5625" t="str">
        <f t="shared" si="615"/>
        <v>VIATICO</v>
      </c>
      <c r="X5625">
        <f t="shared" si="613"/>
        <v>6801420</v>
      </c>
      <c r="Y5625">
        <f t="shared" si="614"/>
        <v>0</v>
      </c>
    </row>
    <row r="5626" spans="2:25">
      <c r="B5626" t="s">
        <v>3344</v>
      </c>
      <c r="C5626" t="s">
        <v>3345</v>
      </c>
      <c r="D5626" t="s">
        <v>2694</v>
      </c>
      <c r="E5626">
        <v>111</v>
      </c>
      <c r="F5626" t="s">
        <v>21</v>
      </c>
      <c r="G5626">
        <v>5300000</v>
      </c>
      <c r="H5626">
        <v>5300000</v>
      </c>
      <c r="I5626">
        <v>5300000</v>
      </c>
      <c r="J5626">
        <v>5300000</v>
      </c>
      <c r="K5626">
        <v>5300000</v>
      </c>
      <c r="L5626">
        <v>5300000</v>
      </c>
      <c r="M5626">
        <v>5300000</v>
      </c>
      <c r="N5626">
        <v>5300000</v>
      </c>
      <c r="O5626">
        <v>5300000</v>
      </c>
      <c r="P5626">
        <v>5300000</v>
      </c>
      <c r="Q5626">
        <v>5300000</v>
      </c>
      <c r="R5626">
        <v>5300000</v>
      </c>
      <c r="S5626">
        <f t="shared" si="609"/>
        <v>63600000</v>
      </c>
      <c r="T5626">
        <f t="shared" si="610"/>
        <v>97954409</v>
      </c>
      <c r="U5626" t="str">
        <f t="shared" si="611"/>
        <v>SUELDOS</v>
      </c>
      <c r="V5626">
        <f t="shared" si="612"/>
        <v>0</v>
      </c>
      <c r="W5626" t="str">
        <f t="shared" si="615"/>
        <v>SUELDOS</v>
      </c>
      <c r="X5626">
        <f t="shared" si="613"/>
        <v>63600000</v>
      </c>
      <c r="Y5626">
        <f t="shared" si="614"/>
        <v>5300000</v>
      </c>
    </row>
    <row r="5627" spans="2:25">
      <c r="B5627" t="s">
        <v>3344</v>
      </c>
      <c r="C5627" t="s">
        <v>3345</v>
      </c>
      <c r="D5627" t="s">
        <v>2694</v>
      </c>
      <c r="E5627">
        <v>114</v>
      </c>
      <c r="F5627" t="s">
        <v>2727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1457500</v>
      </c>
      <c r="S5627">
        <f t="shared" si="609"/>
        <v>1457500</v>
      </c>
      <c r="T5627">
        <f t="shared" si="610"/>
        <v>97954409</v>
      </c>
      <c r="U5627" t="str">
        <f t="shared" si="611"/>
        <v>AGUINALDO</v>
      </c>
      <c r="V5627">
        <f t="shared" si="612"/>
        <v>1457500</v>
      </c>
      <c r="W5627" t="str">
        <f t="shared" si="615"/>
        <v>BONIFICACION POR CARGO</v>
      </c>
      <c r="X5627">
        <f t="shared" si="613"/>
        <v>0</v>
      </c>
      <c r="Y5627">
        <f t="shared" si="614"/>
        <v>0</v>
      </c>
    </row>
    <row r="5628" spans="2:25">
      <c r="B5628" t="s">
        <v>3344</v>
      </c>
      <c r="C5628" t="s">
        <v>3345</v>
      </c>
      <c r="D5628" t="s">
        <v>2694</v>
      </c>
      <c r="E5628">
        <v>114</v>
      </c>
      <c r="F5628" t="s">
        <v>3488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5300000</v>
      </c>
      <c r="S5628">
        <f t="shared" si="609"/>
        <v>5300000</v>
      </c>
      <c r="T5628">
        <f t="shared" si="610"/>
        <v>97954409</v>
      </c>
      <c r="U5628" t="str">
        <f t="shared" si="611"/>
        <v>AGUINALDO</v>
      </c>
      <c r="V5628">
        <f t="shared" si="612"/>
        <v>5300000</v>
      </c>
      <c r="W5628" t="str">
        <f t="shared" si="615"/>
        <v>SUELDOS</v>
      </c>
      <c r="X5628">
        <f t="shared" si="613"/>
        <v>0</v>
      </c>
      <c r="Y5628">
        <f t="shared" si="614"/>
        <v>0</v>
      </c>
    </row>
    <row r="5629" spans="2:25">
      <c r="B5629" t="s">
        <v>3344</v>
      </c>
      <c r="C5629" t="s">
        <v>3345</v>
      </c>
      <c r="D5629" t="s">
        <v>2694</v>
      </c>
      <c r="E5629">
        <v>123</v>
      </c>
      <c r="F5629" t="s">
        <v>30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314986</v>
      </c>
      <c r="S5629">
        <f t="shared" si="609"/>
        <v>314986</v>
      </c>
      <c r="T5629">
        <f t="shared" si="610"/>
        <v>97954409</v>
      </c>
      <c r="U5629" t="str">
        <f t="shared" si="611"/>
        <v>AGUINALDO</v>
      </c>
      <c r="V5629">
        <f t="shared" si="612"/>
        <v>314986</v>
      </c>
      <c r="W5629" t="str">
        <f t="shared" si="615"/>
        <v>REMUNERACION EXTRAORDINARIA</v>
      </c>
      <c r="X5629">
        <f t="shared" si="613"/>
        <v>0</v>
      </c>
      <c r="Y5629">
        <f t="shared" si="614"/>
        <v>0</v>
      </c>
    </row>
    <row r="5630" spans="2:25">
      <c r="B5630" t="s">
        <v>3344</v>
      </c>
      <c r="C5630" t="s">
        <v>3345</v>
      </c>
      <c r="D5630" t="s">
        <v>2694</v>
      </c>
      <c r="E5630">
        <v>123</v>
      </c>
      <c r="F5630" t="s">
        <v>32</v>
      </c>
      <c r="G5630">
        <v>0</v>
      </c>
      <c r="H5630">
        <v>0</v>
      </c>
      <c r="I5630">
        <v>288188</v>
      </c>
      <c r="J5630">
        <v>388755</v>
      </c>
      <c r="K5630">
        <v>636000</v>
      </c>
      <c r="L5630">
        <v>467858</v>
      </c>
      <c r="M5630">
        <v>553320</v>
      </c>
      <c r="N5630">
        <v>0</v>
      </c>
      <c r="O5630">
        <v>365700</v>
      </c>
      <c r="P5630">
        <v>451958</v>
      </c>
      <c r="Q5630">
        <v>306075</v>
      </c>
      <c r="R5630">
        <v>321975</v>
      </c>
      <c r="S5630">
        <f t="shared" si="609"/>
        <v>3779829</v>
      </c>
      <c r="T5630">
        <f t="shared" si="610"/>
        <v>97954409</v>
      </c>
      <c r="U5630" t="str">
        <f t="shared" si="611"/>
        <v>REMUNERAC</v>
      </c>
      <c r="V5630">
        <f t="shared" si="612"/>
        <v>0</v>
      </c>
      <c r="W5630" t="str">
        <f t="shared" si="615"/>
        <v>REMUNERACION EXTRAORDINARIA</v>
      </c>
      <c r="X5630">
        <f t="shared" si="613"/>
        <v>3779829</v>
      </c>
      <c r="Y5630">
        <f t="shared" si="614"/>
        <v>314986</v>
      </c>
    </row>
    <row r="5631" spans="2:25">
      <c r="B5631" t="s">
        <v>3344</v>
      </c>
      <c r="C5631" t="s">
        <v>3345</v>
      </c>
      <c r="D5631" t="s">
        <v>2694</v>
      </c>
      <c r="E5631">
        <v>131</v>
      </c>
      <c r="F5631" t="s">
        <v>24</v>
      </c>
      <c r="G5631">
        <v>0</v>
      </c>
      <c r="H5631">
        <v>1500000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f t="shared" si="609"/>
        <v>1500000</v>
      </c>
      <c r="T5631">
        <f t="shared" si="610"/>
        <v>97954409</v>
      </c>
      <c r="U5631" t="str">
        <f t="shared" si="611"/>
        <v xml:space="preserve">SUBSIDIO </v>
      </c>
      <c r="V5631">
        <f t="shared" si="612"/>
        <v>0</v>
      </c>
      <c r="W5631" t="str">
        <f t="shared" si="615"/>
        <v>SUBSIDIO FAMILIAR - ESCOLARIDAD</v>
      </c>
      <c r="X5631">
        <f t="shared" si="613"/>
        <v>1500000</v>
      </c>
      <c r="Y5631">
        <f t="shared" si="614"/>
        <v>0</v>
      </c>
    </row>
    <row r="5632" spans="2:25">
      <c r="B5632" t="s">
        <v>3344</v>
      </c>
      <c r="C5632" t="s">
        <v>3345</v>
      </c>
      <c r="D5632" t="s">
        <v>2694</v>
      </c>
      <c r="E5632">
        <v>133</v>
      </c>
      <c r="F5632" t="s">
        <v>2731</v>
      </c>
      <c r="G5632">
        <v>1590000</v>
      </c>
      <c r="H5632">
        <v>1590000</v>
      </c>
      <c r="I5632">
        <v>1590000</v>
      </c>
      <c r="J5632">
        <v>1590000</v>
      </c>
      <c r="K5632">
        <v>1590000</v>
      </c>
      <c r="L5632">
        <v>1590000</v>
      </c>
      <c r="M5632">
        <v>1590000</v>
      </c>
      <c r="N5632">
        <v>0</v>
      </c>
      <c r="O5632">
        <v>1590000</v>
      </c>
      <c r="P5632">
        <v>1590000</v>
      </c>
      <c r="Q5632">
        <v>1590000</v>
      </c>
      <c r="R5632">
        <v>1590000</v>
      </c>
      <c r="S5632">
        <f t="shared" si="609"/>
        <v>17490000</v>
      </c>
      <c r="T5632">
        <f t="shared" si="610"/>
        <v>97954409</v>
      </c>
      <c r="U5632" t="str">
        <f t="shared" si="611"/>
        <v>BONIFICAC</v>
      </c>
      <c r="V5632">
        <f t="shared" si="612"/>
        <v>0</v>
      </c>
      <c r="W5632" t="str">
        <f t="shared" si="615"/>
        <v>BONIFICACION POR CARGO</v>
      </c>
      <c r="X5632">
        <f t="shared" si="613"/>
        <v>17490000</v>
      </c>
      <c r="Y5632">
        <f t="shared" si="614"/>
        <v>1457500</v>
      </c>
    </row>
    <row r="5633" spans="2:25">
      <c r="B5633" t="s">
        <v>3344</v>
      </c>
      <c r="C5633" t="s">
        <v>3345</v>
      </c>
      <c r="D5633" t="s">
        <v>2694</v>
      </c>
      <c r="E5633">
        <v>232</v>
      </c>
      <c r="F5633" t="s">
        <v>33</v>
      </c>
      <c r="G5633">
        <v>0</v>
      </c>
      <c r="H5633">
        <v>0</v>
      </c>
      <c r="I5633">
        <v>0</v>
      </c>
      <c r="J5633">
        <v>1765602</v>
      </c>
      <c r="K5633">
        <v>0</v>
      </c>
      <c r="L5633">
        <v>0</v>
      </c>
      <c r="M5633">
        <v>2746492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f t="shared" si="609"/>
        <v>4512094</v>
      </c>
      <c r="T5633">
        <f t="shared" si="610"/>
        <v>97954409</v>
      </c>
      <c r="U5633" t="str">
        <f t="shared" si="611"/>
        <v>VIATICO</v>
      </c>
      <c r="V5633">
        <f t="shared" si="612"/>
        <v>0</v>
      </c>
      <c r="W5633" t="str">
        <f t="shared" si="615"/>
        <v>VIATICO</v>
      </c>
      <c r="X5633">
        <f t="shared" si="613"/>
        <v>4512094</v>
      </c>
      <c r="Y5633">
        <f t="shared" si="614"/>
        <v>0</v>
      </c>
    </row>
    <row r="5634" spans="2:25">
      <c r="B5634" t="s">
        <v>3346</v>
      </c>
      <c r="C5634" t="s">
        <v>3347</v>
      </c>
      <c r="D5634" t="s">
        <v>2694</v>
      </c>
      <c r="E5634">
        <v>111</v>
      </c>
      <c r="F5634" t="s">
        <v>21</v>
      </c>
      <c r="G5634">
        <v>3200000</v>
      </c>
      <c r="H5634">
        <v>3200000</v>
      </c>
      <c r="I5634">
        <v>3200000</v>
      </c>
      <c r="J5634">
        <v>3200000</v>
      </c>
      <c r="K5634">
        <v>3200000</v>
      </c>
      <c r="L5634">
        <v>3200000</v>
      </c>
      <c r="M5634">
        <v>3200000</v>
      </c>
      <c r="N5634">
        <v>3200000</v>
      </c>
      <c r="O5634">
        <v>3200000</v>
      </c>
      <c r="P5634">
        <v>3200000</v>
      </c>
      <c r="Q5634">
        <v>3200000</v>
      </c>
      <c r="R5634">
        <v>3200000</v>
      </c>
      <c r="S5634">
        <f t="shared" si="609"/>
        <v>38400000</v>
      </c>
      <c r="T5634">
        <f t="shared" si="610"/>
        <v>58401353</v>
      </c>
      <c r="U5634" t="str">
        <f t="shared" si="611"/>
        <v>SUELDOS</v>
      </c>
      <c r="V5634">
        <f t="shared" si="612"/>
        <v>0</v>
      </c>
      <c r="W5634" t="str">
        <f t="shared" si="615"/>
        <v>SUELDOS</v>
      </c>
      <c r="X5634">
        <f t="shared" si="613"/>
        <v>38400000</v>
      </c>
      <c r="Y5634">
        <f t="shared" si="614"/>
        <v>3200000</v>
      </c>
    </row>
    <row r="5635" spans="2:25">
      <c r="B5635" t="s">
        <v>3346</v>
      </c>
      <c r="C5635" t="s">
        <v>3347</v>
      </c>
      <c r="D5635" t="s">
        <v>2694</v>
      </c>
      <c r="E5635">
        <v>114</v>
      </c>
      <c r="F5635" t="s">
        <v>3488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3200000</v>
      </c>
      <c r="S5635">
        <f t="shared" ref="S5635:S5698" si="616">SUM(G5635:R5635)</f>
        <v>3200000</v>
      </c>
      <c r="T5635">
        <f t="shared" ref="T5635:T5698" si="617">SUMIF($B:$B,B5635,$S:$S)</f>
        <v>58401353</v>
      </c>
      <c r="U5635" t="str">
        <f t="shared" ref="U5635:U5698" si="618">MID(F5635,1,9)</f>
        <v>AGUINALDO</v>
      </c>
      <c r="V5635">
        <f t="shared" ref="V5635:V5698" si="619">IF(U5635="AGUINALDO",S5635,0)</f>
        <v>3200000</v>
      </c>
      <c r="W5635" t="str">
        <f t="shared" si="615"/>
        <v>SUELDOS</v>
      </c>
      <c r="X5635">
        <f t="shared" ref="X5635:X5698" si="620">IF(W5635=F5635,S5635,0)</f>
        <v>0</v>
      </c>
      <c r="Y5635">
        <f t="shared" ref="Y5635:Y5698" si="621">IF(W5635=F5635,SUMIFS($V:$V,B:B,B5635,$W:$W,W5635),0)</f>
        <v>0</v>
      </c>
    </row>
    <row r="5636" spans="2:25">
      <c r="B5636" t="s">
        <v>3346</v>
      </c>
      <c r="C5636" t="s">
        <v>3347</v>
      </c>
      <c r="D5636" t="s">
        <v>2694</v>
      </c>
      <c r="E5636">
        <v>123</v>
      </c>
      <c r="F5636" t="s">
        <v>30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122440</v>
      </c>
      <c r="S5636">
        <f t="shared" si="616"/>
        <v>122440</v>
      </c>
      <c r="T5636">
        <f t="shared" si="617"/>
        <v>58401353</v>
      </c>
      <c r="U5636" t="str">
        <f t="shared" si="618"/>
        <v>AGUINALDO</v>
      </c>
      <c r="V5636">
        <f t="shared" si="619"/>
        <v>122440</v>
      </c>
      <c r="W5636" t="str">
        <f t="shared" ref="W5636:W5699" si="622">IF(U5636="AGUINALDO",MID(F5636,14,50),F5636)</f>
        <v>REMUNERACION EXTRAORDINARIA</v>
      </c>
      <c r="X5636">
        <f t="shared" si="620"/>
        <v>0</v>
      </c>
      <c r="Y5636">
        <f t="shared" si="621"/>
        <v>0</v>
      </c>
    </row>
    <row r="5637" spans="2:25">
      <c r="B5637" t="s">
        <v>3346</v>
      </c>
      <c r="C5637" t="s">
        <v>3347</v>
      </c>
      <c r="D5637" t="s">
        <v>2694</v>
      </c>
      <c r="E5637">
        <v>123</v>
      </c>
      <c r="F5637" t="s">
        <v>32</v>
      </c>
      <c r="G5637">
        <v>0</v>
      </c>
      <c r="H5637">
        <v>0</v>
      </c>
      <c r="I5637">
        <v>263280</v>
      </c>
      <c r="J5637">
        <v>158880</v>
      </c>
      <c r="K5637">
        <v>0</v>
      </c>
      <c r="L5637">
        <v>384000</v>
      </c>
      <c r="M5637">
        <v>288000</v>
      </c>
      <c r="N5637">
        <v>0</v>
      </c>
      <c r="O5637">
        <v>0</v>
      </c>
      <c r="P5637">
        <v>0</v>
      </c>
      <c r="Q5637">
        <v>0</v>
      </c>
      <c r="R5637">
        <v>375120</v>
      </c>
      <c r="S5637">
        <f t="shared" si="616"/>
        <v>1469280</v>
      </c>
      <c r="T5637">
        <f t="shared" si="617"/>
        <v>58401353</v>
      </c>
      <c r="U5637" t="str">
        <f t="shared" si="618"/>
        <v>REMUNERAC</v>
      </c>
      <c r="V5637">
        <f t="shared" si="619"/>
        <v>0</v>
      </c>
      <c r="W5637" t="str">
        <f t="shared" si="622"/>
        <v>REMUNERACION EXTRAORDINARIA</v>
      </c>
      <c r="X5637">
        <f t="shared" si="620"/>
        <v>1469280</v>
      </c>
      <c r="Y5637">
        <f t="shared" si="621"/>
        <v>122440</v>
      </c>
    </row>
    <row r="5638" spans="2:25">
      <c r="B5638" t="s">
        <v>3346</v>
      </c>
      <c r="C5638" t="s">
        <v>3347</v>
      </c>
      <c r="D5638" t="s">
        <v>2694</v>
      </c>
      <c r="E5638">
        <v>131</v>
      </c>
      <c r="F5638" t="s">
        <v>24</v>
      </c>
      <c r="G5638">
        <v>0</v>
      </c>
      <c r="H5638">
        <v>1500000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f t="shared" si="616"/>
        <v>1500000</v>
      </c>
      <c r="T5638">
        <f t="shared" si="617"/>
        <v>58401353</v>
      </c>
      <c r="U5638" t="str">
        <f t="shared" si="618"/>
        <v xml:space="preserve">SUBSIDIO </v>
      </c>
      <c r="V5638">
        <f t="shared" si="619"/>
        <v>0</v>
      </c>
      <c r="W5638" t="str">
        <f t="shared" si="622"/>
        <v>SUBSIDIO FAMILIAR - ESCOLARIDAD</v>
      </c>
      <c r="X5638">
        <f t="shared" si="620"/>
        <v>1500000</v>
      </c>
      <c r="Y5638">
        <f t="shared" si="621"/>
        <v>0</v>
      </c>
    </row>
    <row r="5639" spans="2:25">
      <c r="B5639" t="s">
        <v>3346</v>
      </c>
      <c r="C5639" t="s">
        <v>3347</v>
      </c>
      <c r="D5639" t="s">
        <v>2694</v>
      </c>
      <c r="E5639">
        <v>232</v>
      </c>
      <c r="F5639" t="s">
        <v>33</v>
      </c>
      <c r="G5639">
        <v>0</v>
      </c>
      <c r="H5639">
        <v>0</v>
      </c>
      <c r="I5639">
        <v>1232714</v>
      </c>
      <c r="J5639">
        <v>3531204</v>
      </c>
      <c r="K5639">
        <v>2550313</v>
      </c>
      <c r="L5639">
        <v>2079486</v>
      </c>
      <c r="M5639">
        <v>0</v>
      </c>
      <c r="N5639">
        <v>0</v>
      </c>
      <c r="O5639">
        <v>2550314</v>
      </c>
      <c r="P5639">
        <v>0</v>
      </c>
      <c r="Q5639">
        <v>0</v>
      </c>
      <c r="R5639">
        <v>1765602</v>
      </c>
      <c r="S5639">
        <f t="shared" si="616"/>
        <v>13709633</v>
      </c>
      <c r="T5639">
        <f t="shared" si="617"/>
        <v>58401353</v>
      </c>
      <c r="U5639" t="str">
        <f t="shared" si="618"/>
        <v>VIATICO</v>
      </c>
      <c r="V5639">
        <f t="shared" si="619"/>
        <v>0</v>
      </c>
      <c r="W5639" t="str">
        <f t="shared" si="622"/>
        <v>VIATICO</v>
      </c>
      <c r="X5639">
        <f t="shared" si="620"/>
        <v>13709633</v>
      </c>
      <c r="Y5639">
        <f t="shared" si="621"/>
        <v>0</v>
      </c>
    </row>
    <row r="5640" spans="2:25">
      <c r="B5640" t="s">
        <v>3348</v>
      </c>
      <c r="C5640" t="s">
        <v>3349</v>
      </c>
      <c r="D5640" t="s">
        <v>2694</v>
      </c>
      <c r="E5640">
        <v>111</v>
      </c>
      <c r="F5640" t="s">
        <v>21</v>
      </c>
      <c r="G5640">
        <v>3200000</v>
      </c>
      <c r="H5640">
        <v>3200000</v>
      </c>
      <c r="I5640">
        <v>3200000</v>
      </c>
      <c r="J5640">
        <v>3200000</v>
      </c>
      <c r="K5640">
        <v>3200000</v>
      </c>
      <c r="L5640">
        <v>3200000</v>
      </c>
      <c r="M5640">
        <v>3200000</v>
      </c>
      <c r="N5640">
        <v>3200000</v>
      </c>
      <c r="O5640">
        <v>3200000</v>
      </c>
      <c r="P5640">
        <v>3200000</v>
      </c>
      <c r="Q5640">
        <v>3200000</v>
      </c>
      <c r="R5640">
        <v>3200000</v>
      </c>
      <c r="S5640">
        <f t="shared" si="616"/>
        <v>38400000</v>
      </c>
      <c r="T5640">
        <f t="shared" si="617"/>
        <v>41600000</v>
      </c>
      <c r="U5640" t="str">
        <f t="shared" si="618"/>
        <v>SUELDOS</v>
      </c>
      <c r="V5640">
        <f t="shared" si="619"/>
        <v>0</v>
      </c>
      <c r="W5640" t="str">
        <f t="shared" si="622"/>
        <v>SUELDOS</v>
      </c>
      <c r="X5640">
        <f t="shared" si="620"/>
        <v>38400000</v>
      </c>
      <c r="Y5640">
        <f t="shared" si="621"/>
        <v>3200000</v>
      </c>
    </row>
    <row r="5641" spans="2:25">
      <c r="B5641" t="s">
        <v>3348</v>
      </c>
      <c r="C5641" t="s">
        <v>3349</v>
      </c>
      <c r="D5641" t="s">
        <v>2694</v>
      </c>
      <c r="E5641">
        <v>114</v>
      </c>
      <c r="F5641" t="s">
        <v>3488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3200000</v>
      </c>
      <c r="S5641">
        <f t="shared" si="616"/>
        <v>3200000</v>
      </c>
      <c r="T5641">
        <f t="shared" si="617"/>
        <v>41600000</v>
      </c>
      <c r="U5641" t="str">
        <f t="shared" si="618"/>
        <v>AGUINALDO</v>
      </c>
      <c r="V5641">
        <f t="shared" si="619"/>
        <v>3200000</v>
      </c>
      <c r="W5641" t="str">
        <f t="shared" si="622"/>
        <v>SUELDOS</v>
      </c>
      <c r="X5641">
        <f t="shared" si="620"/>
        <v>0</v>
      </c>
      <c r="Y5641">
        <f t="shared" si="621"/>
        <v>0</v>
      </c>
    </row>
    <row r="5642" spans="2:25">
      <c r="B5642" t="s">
        <v>3350</v>
      </c>
      <c r="C5642" t="s">
        <v>3351</v>
      </c>
      <c r="D5642" t="s">
        <v>2694</v>
      </c>
      <c r="E5642">
        <v>111</v>
      </c>
      <c r="F5642" t="s">
        <v>21</v>
      </c>
      <c r="G5642">
        <v>2550307</v>
      </c>
      <c r="H5642">
        <v>2550307</v>
      </c>
      <c r="I5642">
        <v>2550307</v>
      </c>
      <c r="J5642">
        <v>2550307</v>
      </c>
      <c r="K5642">
        <v>2550307</v>
      </c>
      <c r="L5642">
        <v>2550307</v>
      </c>
      <c r="M5642">
        <v>2550307</v>
      </c>
      <c r="N5642">
        <v>2550307</v>
      </c>
      <c r="O5642">
        <v>2550307</v>
      </c>
      <c r="P5642">
        <v>2550307</v>
      </c>
      <c r="Q5642">
        <v>2550307</v>
      </c>
      <c r="R5642">
        <v>2550307</v>
      </c>
      <c r="S5642">
        <f t="shared" si="616"/>
        <v>30603684</v>
      </c>
      <c r="T5642">
        <f t="shared" si="617"/>
        <v>38253991</v>
      </c>
      <c r="U5642" t="str">
        <f t="shared" si="618"/>
        <v>SUELDOS</v>
      </c>
      <c r="V5642">
        <f t="shared" si="619"/>
        <v>0</v>
      </c>
      <c r="W5642" t="str">
        <f t="shared" si="622"/>
        <v>SUELDOS</v>
      </c>
      <c r="X5642">
        <f t="shared" si="620"/>
        <v>30603684</v>
      </c>
      <c r="Y5642">
        <f t="shared" si="621"/>
        <v>2550307</v>
      </c>
    </row>
    <row r="5643" spans="2:25">
      <c r="B5643" t="s">
        <v>3350</v>
      </c>
      <c r="C5643" t="s">
        <v>3351</v>
      </c>
      <c r="D5643" t="s">
        <v>2694</v>
      </c>
      <c r="E5643">
        <v>114</v>
      </c>
      <c r="F5643" t="s">
        <v>3488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2550307</v>
      </c>
      <c r="S5643">
        <f t="shared" si="616"/>
        <v>2550307</v>
      </c>
      <c r="T5643">
        <f t="shared" si="617"/>
        <v>38253991</v>
      </c>
      <c r="U5643" t="str">
        <f t="shared" si="618"/>
        <v>AGUINALDO</v>
      </c>
      <c r="V5643">
        <f t="shared" si="619"/>
        <v>2550307</v>
      </c>
      <c r="W5643" t="str">
        <f t="shared" si="622"/>
        <v>SUELDOS</v>
      </c>
      <c r="X5643">
        <f t="shared" si="620"/>
        <v>0</v>
      </c>
      <c r="Y5643">
        <f t="shared" si="621"/>
        <v>0</v>
      </c>
    </row>
    <row r="5644" spans="2:25">
      <c r="B5644" t="s">
        <v>3350</v>
      </c>
      <c r="C5644" t="s">
        <v>3351</v>
      </c>
      <c r="D5644" t="s">
        <v>2694</v>
      </c>
      <c r="E5644">
        <v>131</v>
      </c>
      <c r="F5644" t="s">
        <v>24</v>
      </c>
      <c r="G5644">
        <v>0</v>
      </c>
      <c r="H5644">
        <v>1500000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f t="shared" si="616"/>
        <v>1500000</v>
      </c>
      <c r="T5644">
        <f t="shared" si="617"/>
        <v>38253991</v>
      </c>
      <c r="U5644" t="str">
        <f t="shared" si="618"/>
        <v xml:space="preserve">SUBSIDIO </v>
      </c>
      <c r="V5644">
        <f t="shared" si="619"/>
        <v>0</v>
      </c>
      <c r="W5644" t="str">
        <f t="shared" si="622"/>
        <v>SUBSIDIO FAMILIAR - ESCOLARIDAD</v>
      </c>
      <c r="X5644">
        <f t="shared" si="620"/>
        <v>1500000</v>
      </c>
      <c r="Y5644">
        <f t="shared" si="621"/>
        <v>0</v>
      </c>
    </row>
    <row r="5645" spans="2:25">
      <c r="B5645" t="s">
        <v>3350</v>
      </c>
      <c r="C5645" t="s">
        <v>3351</v>
      </c>
      <c r="D5645" t="s">
        <v>2694</v>
      </c>
      <c r="E5645">
        <v>191</v>
      </c>
      <c r="F5645" t="s">
        <v>2722</v>
      </c>
      <c r="G5645">
        <v>300000</v>
      </c>
      <c r="H5645">
        <v>300000</v>
      </c>
      <c r="I5645">
        <v>300000</v>
      </c>
      <c r="J5645">
        <v>300000</v>
      </c>
      <c r="K5645">
        <v>300000</v>
      </c>
      <c r="L5645">
        <v>300000</v>
      </c>
      <c r="M5645">
        <v>300000</v>
      </c>
      <c r="N5645">
        <v>300000</v>
      </c>
      <c r="O5645">
        <v>300000</v>
      </c>
      <c r="P5645">
        <v>300000</v>
      </c>
      <c r="Q5645">
        <v>300000</v>
      </c>
      <c r="R5645">
        <v>300000</v>
      </c>
      <c r="S5645">
        <f t="shared" si="616"/>
        <v>3600000</v>
      </c>
      <c r="T5645">
        <f t="shared" si="617"/>
        <v>38253991</v>
      </c>
      <c r="U5645" t="str">
        <f t="shared" si="618"/>
        <v xml:space="preserve">SUBSIDIO </v>
      </c>
      <c r="V5645">
        <f t="shared" si="619"/>
        <v>0</v>
      </c>
      <c r="W5645" t="str">
        <f t="shared" si="622"/>
        <v>SUBSIDIO PARA LA SALUD</v>
      </c>
      <c r="X5645">
        <f t="shared" si="620"/>
        <v>3600000</v>
      </c>
      <c r="Y5645">
        <f t="shared" si="621"/>
        <v>0</v>
      </c>
    </row>
    <row r="5646" spans="2:25">
      <c r="B5646" t="s">
        <v>3352</v>
      </c>
      <c r="C5646" t="s">
        <v>3353</v>
      </c>
      <c r="D5646" t="s">
        <v>2694</v>
      </c>
      <c r="E5646">
        <v>111</v>
      </c>
      <c r="F5646" t="s">
        <v>21</v>
      </c>
      <c r="G5646">
        <v>4000000</v>
      </c>
      <c r="H5646">
        <v>4000000</v>
      </c>
      <c r="I5646">
        <v>4000000</v>
      </c>
      <c r="J5646">
        <v>4000000</v>
      </c>
      <c r="K5646">
        <v>4000000</v>
      </c>
      <c r="L5646">
        <v>4000000</v>
      </c>
      <c r="M5646">
        <v>4000000</v>
      </c>
      <c r="N5646">
        <v>4000000</v>
      </c>
      <c r="O5646">
        <v>4000000</v>
      </c>
      <c r="P5646">
        <v>4000000</v>
      </c>
      <c r="Q5646">
        <v>4000000</v>
      </c>
      <c r="R5646">
        <v>4000000</v>
      </c>
      <c r="S5646">
        <f t="shared" si="616"/>
        <v>48000000</v>
      </c>
      <c r="T5646">
        <f t="shared" si="617"/>
        <v>58200000</v>
      </c>
      <c r="U5646" t="str">
        <f t="shared" si="618"/>
        <v>SUELDOS</v>
      </c>
      <c r="V5646">
        <f t="shared" si="619"/>
        <v>0</v>
      </c>
      <c r="W5646" t="str">
        <f t="shared" si="622"/>
        <v>SUELDOS</v>
      </c>
      <c r="X5646">
        <f t="shared" si="620"/>
        <v>48000000</v>
      </c>
      <c r="Y5646">
        <f t="shared" si="621"/>
        <v>4000000</v>
      </c>
    </row>
    <row r="5647" spans="2:25">
      <c r="B5647" t="s">
        <v>3352</v>
      </c>
      <c r="C5647" t="s">
        <v>3353</v>
      </c>
      <c r="D5647" t="s">
        <v>2694</v>
      </c>
      <c r="E5647">
        <v>114</v>
      </c>
      <c r="F5647" t="s">
        <v>79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200000</v>
      </c>
      <c r="S5647">
        <f t="shared" si="616"/>
        <v>200000</v>
      </c>
      <c r="T5647">
        <f t="shared" si="617"/>
        <v>58200000</v>
      </c>
      <c r="U5647" t="str">
        <f t="shared" si="618"/>
        <v>AGUINALDO</v>
      </c>
      <c r="V5647">
        <f t="shared" si="619"/>
        <v>200000</v>
      </c>
      <c r="W5647" t="str">
        <f t="shared" si="622"/>
        <v>BONIFICACION POR GESTION PRESUPUESTARIA</v>
      </c>
      <c r="X5647">
        <f t="shared" si="620"/>
        <v>0</v>
      </c>
      <c r="Y5647">
        <f t="shared" si="621"/>
        <v>0</v>
      </c>
    </row>
    <row r="5648" spans="2:25">
      <c r="B5648" t="s">
        <v>3352</v>
      </c>
      <c r="C5648" t="s">
        <v>3353</v>
      </c>
      <c r="D5648" t="s">
        <v>2694</v>
      </c>
      <c r="E5648">
        <v>114</v>
      </c>
      <c r="F5648" t="s">
        <v>3488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4000000</v>
      </c>
      <c r="S5648">
        <f t="shared" si="616"/>
        <v>4000000</v>
      </c>
      <c r="T5648">
        <f t="shared" si="617"/>
        <v>58200000</v>
      </c>
      <c r="U5648" t="str">
        <f t="shared" si="618"/>
        <v>AGUINALDO</v>
      </c>
      <c r="V5648">
        <f t="shared" si="619"/>
        <v>4000000</v>
      </c>
      <c r="W5648" t="str">
        <f t="shared" si="622"/>
        <v>SUELDOS</v>
      </c>
      <c r="X5648">
        <f t="shared" si="620"/>
        <v>0</v>
      </c>
      <c r="Y5648">
        <f t="shared" si="621"/>
        <v>0</v>
      </c>
    </row>
    <row r="5649" spans="2:25">
      <c r="B5649" t="s">
        <v>3352</v>
      </c>
      <c r="C5649" t="s">
        <v>3353</v>
      </c>
      <c r="D5649" t="s">
        <v>2694</v>
      </c>
      <c r="E5649">
        <v>133</v>
      </c>
      <c r="F5649" t="s">
        <v>78</v>
      </c>
      <c r="G5649">
        <v>0</v>
      </c>
      <c r="H5649">
        <v>0</v>
      </c>
      <c r="I5649">
        <v>1200000</v>
      </c>
      <c r="J5649">
        <v>1200000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f t="shared" si="616"/>
        <v>2400000</v>
      </c>
      <c r="T5649">
        <f t="shared" si="617"/>
        <v>58200000</v>
      </c>
      <c r="U5649" t="str">
        <f t="shared" si="618"/>
        <v>BONIFICAC</v>
      </c>
      <c r="V5649">
        <f t="shared" si="619"/>
        <v>0</v>
      </c>
      <c r="W5649" t="str">
        <f t="shared" si="622"/>
        <v>BONIFICACION POR GESTION PRESUPUESTARIA</v>
      </c>
      <c r="X5649">
        <f t="shared" si="620"/>
        <v>2400000</v>
      </c>
      <c r="Y5649">
        <f t="shared" si="621"/>
        <v>200000</v>
      </c>
    </row>
    <row r="5650" spans="2:25">
      <c r="B5650" t="s">
        <v>3352</v>
      </c>
      <c r="C5650" t="s">
        <v>3353</v>
      </c>
      <c r="D5650" t="s">
        <v>2694</v>
      </c>
      <c r="E5650">
        <v>191</v>
      </c>
      <c r="F5650" t="s">
        <v>2722</v>
      </c>
      <c r="G5650">
        <v>300000</v>
      </c>
      <c r="H5650">
        <v>300000</v>
      </c>
      <c r="I5650">
        <v>300000</v>
      </c>
      <c r="J5650">
        <v>300000</v>
      </c>
      <c r="K5650">
        <v>300000</v>
      </c>
      <c r="L5650">
        <v>300000</v>
      </c>
      <c r="M5650">
        <v>300000</v>
      </c>
      <c r="N5650">
        <v>300000</v>
      </c>
      <c r="O5650">
        <v>300000</v>
      </c>
      <c r="P5650">
        <v>300000</v>
      </c>
      <c r="Q5650">
        <v>300000</v>
      </c>
      <c r="R5650">
        <v>300000</v>
      </c>
      <c r="S5650">
        <f t="shared" si="616"/>
        <v>3600000</v>
      </c>
      <c r="T5650">
        <f t="shared" si="617"/>
        <v>58200000</v>
      </c>
      <c r="U5650" t="str">
        <f t="shared" si="618"/>
        <v xml:space="preserve">SUBSIDIO </v>
      </c>
      <c r="V5650">
        <f t="shared" si="619"/>
        <v>0</v>
      </c>
      <c r="W5650" t="str">
        <f t="shared" si="622"/>
        <v>SUBSIDIO PARA LA SALUD</v>
      </c>
      <c r="X5650">
        <f t="shared" si="620"/>
        <v>3600000</v>
      </c>
      <c r="Y5650">
        <f t="shared" si="621"/>
        <v>0</v>
      </c>
    </row>
    <row r="5651" spans="2:25">
      <c r="B5651" t="s">
        <v>3354</v>
      </c>
      <c r="C5651" t="s">
        <v>3355</v>
      </c>
      <c r="D5651" t="s">
        <v>2694</v>
      </c>
      <c r="E5651">
        <v>111</v>
      </c>
      <c r="F5651" t="s">
        <v>21</v>
      </c>
      <c r="G5651">
        <v>4000000</v>
      </c>
      <c r="H5651">
        <v>4000000</v>
      </c>
      <c r="I5651">
        <v>4000000</v>
      </c>
      <c r="J5651">
        <v>4000000</v>
      </c>
      <c r="K5651">
        <v>4000000</v>
      </c>
      <c r="L5651">
        <v>4000000</v>
      </c>
      <c r="M5651">
        <v>4000000</v>
      </c>
      <c r="N5651">
        <v>4000000</v>
      </c>
      <c r="O5651">
        <v>4000000</v>
      </c>
      <c r="P5651">
        <v>4000000</v>
      </c>
      <c r="Q5651">
        <v>4000000</v>
      </c>
      <c r="R5651">
        <v>4000000</v>
      </c>
      <c r="S5651">
        <f t="shared" si="616"/>
        <v>48000000</v>
      </c>
      <c r="T5651">
        <f t="shared" si="617"/>
        <v>75572350</v>
      </c>
      <c r="U5651" t="str">
        <f t="shared" si="618"/>
        <v>SUELDOS</v>
      </c>
      <c r="V5651">
        <f t="shared" si="619"/>
        <v>0</v>
      </c>
      <c r="W5651" t="str">
        <f t="shared" si="622"/>
        <v>SUELDOS</v>
      </c>
      <c r="X5651">
        <f t="shared" si="620"/>
        <v>48000000</v>
      </c>
      <c r="Y5651">
        <f t="shared" si="621"/>
        <v>4000000</v>
      </c>
    </row>
    <row r="5652" spans="2:25">
      <c r="B5652" t="s">
        <v>3354</v>
      </c>
      <c r="C5652" t="s">
        <v>3355</v>
      </c>
      <c r="D5652" t="s">
        <v>2694</v>
      </c>
      <c r="E5652">
        <v>114</v>
      </c>
      <c r="F5652" t="s">
        <v>79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1200000</v>
      </c>
      <c r="S5652">
        <f t="shared" si="616"/>
        <v>1200000</v>
      </c>
      <c r="T5652">
        <f t="shared" si="617"/>
        <v>75572350</v>
      </c>
      <c r="U5652" t="str">
        <f t="shared" si="618"/>
        <v>AGUINALDO</v>
      </c>
      <c r="V5652">
        <f t="shared" si="619"/>
        <v>1200000</v>
      </c>
      <c r="W5652" t="str">
        <f t="shared" si="622"/>
        <v>BONIFICACION POR GESTION PRESUPUESTARIA</v>
      </c>
      <c r="X5652">
        <f t="shared" si="620"/>
        <v>0</v>
      </c>
      <c r="Y5652">
        <f t="shared" si="621"/>
        <v>0</v>
      </c>
    </row>
    <row r="5653" spans="2:25">
      <c r="B5653" t="s">
        <v>3354</v>
      </c>
      <c r="C5653" t="s">
        <v>3355</v>
      </c>
      <c r="D5653" t="s">
        <v>2694</v>
      </c>
      <c r="E5653">
        <v>114</v>
      </c>
      <c r="F5653" t="s">
        <v>3488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4000000</v>
      </c>
      <c r="S5653">
        <f t="shared" si="616"/>
        <v>4000000</v>
      </c>
      <c r="T5653">
        <f t="shared" si="617"/>
        <v>75572350</v>
      </c>
      <c r="U5653" t="str">
        <f t="shared" si="618"/>
        <v>AGUINALDO</v>
      </c>
      <c r="V5653">
        <f t="shared" si="619"/>
        <v>4000000</v>
      </c>
      <c r="W5653" t="str">
        <f t="shared" si="622"/>
        <v>SUELDOS</v>
      </c>
      <c r="X5653">
        <f t="shared" si="620"/>
        <v>0</v>
      </c>
      <c r="Y5653">
        <f t="shared" si="621"/>
        <v>0</v>
      </c>
    </row>
    <row r="5654" spans="2:25">
      <c r="B5654" t="s">
        <v>3354</v>
      </c>
      <c r="C5654" t="s">
        <v>3355</v>
      </c>
      <c r="D5654" t="s">
        <v>2694</v>
      </c>
      <c r="E5654">
        <v>123</v>
      </c>
      <c r="F5654" t="s">
        <v>30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460950</v>
      </c>
      <c r="S5654">
        <f t="shared" si="616"/>
        <v>460950</v>
      </c>
      <c r="T5654">
        <f t="shared" si="617"/>
        <v>75572350</v>
      </c>
      <c r="U5654" t="str">
        <f t="shared" si="618"/>
        <v>AGUINALDO</v>
      </c>
      <c r="V5654">
        <f t="shared" si="619"/>
        <v>460950</v>
      </c>
      <c r="W5654" t="str">
        <f t="shared" si="622"/>
        <v>REMUNERACION EXTRAORDINARIA</v>
      </c>
      <c r="X5654">
        <f t="shared" si="620"/>
        <v>0</v>
      </c>
      <c r="Y5654">
        <f t="shared" si="621"/>
        <v>0</v>
      </c>
    </row>
    <row r="5655" spans="2:25">
      <c r="B5655" t="s">
        <v>3354</v>
      </c>
      <c r="C5655" t="s">
        <v>3355</v>
      </c>
      <c r="D5655" t="s">
        <v>2694</v>
      </c>
      <c r="E5655">
        <v>123</v>
      </c>
      <c r="F5655" t="s">
        <v>32</v>
      </c>
      <c r="G5655">
        <v>0</v>
      </c>
      <c r="H5655">
        <v>0</v>
      </c>
      <c r="I5655">
        <v>318000</v>
      </c>
      <c r="J5655">
        <v>480000</v>
      </c>
      <c r="K5655">
        <v>480000</v>
      </c>
      <c r="L5655">
        <v>480000</v>
      </c>
      <c r="M5655">
        <v>480000</v>
      </c>
      <c r="N5655">
        <v>0</v>
      </c>
      <c r="O5655">
        <v>480000</v>
      </c>
      <c r="P5655">
        <v>960000</v>
      </c>
      <c r="Q5655">
        <v>960000</v>
      </c>
      <c r="R5655">
        <v>1373400</v>
      </c>
      <c r="S5655">
        <f t="shared" si="616"/>
        <v>6011400</v>
      </c>
      <c r="T5655">
        <f t="shared" si="617"/>
        <v>75572350</v>
      </c>
      <c r="U5655" t="str">
        <f t="shared" si="618"/>
        <v>REMUNERAC</v>
      </c>
      <c r="V5655">
        <f t="shared" si="619"/>
        <v>0</v>
      </c>
      <c r="W5655" t="str">
        <f t="shared" si="622"/>
        <v>REMUNERACION EXTRAORDINARIA</v>
      </c>
      <c r="X5655">
        <f t="shared" si="620"/>
        <v>6011400</v>
      </c>
      <c r="Y5655">
        <f t="shared" si="621"/>
        <v>460950</v>
      </c>
    </row>
    <row r="5656" spans="2:25">
      <c r="B5656" t="s">
        <v>3354</v>
      </c>
      <c r="C5656" t="s">
        <v>3355</v>
      </c>
      <c r="D5656" t="s">
        <v>2694</v>
      </c>
      <c r="E5656">
        <v>131</v>
      </c>
      <c r="F5656" t="s">
        <v>24</v>
      </c>
      <c r="G5656">
        <v>0</v>
      </c>
      <c r="H5656">
        <v>1500000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f t="shared" si="616"/>
        <v>1500000</v>
      </c>
      <c r="T5656">
        <f t="shared" si="617"/>
        <v>75572350</v>
      </c>
      <c r="U5656" t="str">
        <f t="shared" si="618"/>
        <v xml:space="preserve">SUBSIDIO </v>
      </c>
      <c r="V5656">
        <f t="shared" si="619"/>
        <v>0</v>
      </c>
      <c r="W5656" t="str">
        <f t="shared" si="622"/>
        <v>SUBSIDIO FAMILIAR - ESCOLARIDAD</v>
      </c>
      <c r="X5656">
        <f t="shared" si="620"/>
        <v>1500000</v>
      </c>
      <c r="Y5656">
        <f t="shared" si="621"/>
        <v>0</v>
      </c>
    </row>
    <row r="5657" spans="2:25">
      <c r="B5657" t="s">
        <v>3354</v>
      </c>
      <c r="C5657" t="s">
        <v>3355</v>
      </c>
      <c r="D5657" t="s">
        <v>2694</v>
      </c>
      <c r="E5657">
        <v>133</v>
      </c>
      <c r="F5657" t="s">
        <v>78</v>
      </c>
      <c r="G5657">
        <v>1200000</v>
      </c>
      <c r="H5657">
        <v>1200000</v>
      </c>
      <c r="I5657">
        <v>1200000</v>
      </c>
      <c r="J5657">
        <v>1200000</v>
      </c>
      <c r="K5657">
        <v>1200000</v>
      </c>
      <c r="L5657">
        <v>1200000</v>
      </c>
      <c r="M5657">
        <v>1200000</v>
      </c>
      <c r="N5657">
        <v>1200000</v>
      </c>
      <c r="O5657">
        <v>1200000</v>
      </c>
      <c r="P5657">
        <v>1200000</v>
      </c>
      <c r="Q5657">
        <v>1200000</v>
      </c>
      <c r="R5657">
        <v>1200000</v>
      </c>
      <c r="S5657">
        <f t="shared" si="616"/>
        <v>14400000</v>
      </c>
      <c r="T5657">
        <f t="shared" si="617"/>
        <v>75572350</v>
      </c>
      <c r="U5657" t="str">
        <f t="shared" si="618"/>
        <v>BONIFICAC</v>
      </c>
      <c r="V5657">
        <f t="shared" si="619"/>
        <v>0</v>
      </c>
      <c r="W5657" t="str">
        <f t="shared" si="622"/>
        <v>BONIFICACION POR GESTION PRESUPUESTARIA</v>
      </c>
      <c r="X5657">
        <f t="shared" si="620"/>
        <v>14400000</v>
      </c>
      <c r="Y5657">
        <f t="shared" si="621"/>
        <v>1200000</v>
      </c>
    </row>
    <row r="5658" spans="2:25">
      <c r="B5658" t="s">
        <v>3356</v>
      </c>
      <c r="C5658" t="s">
        <v>3357</v>
      </c>
      <c r="D5658" t="s">
        <v>2694</v>
      </c>
      <c r="E5658">
        <v>111</v>
      </c>
      <c r="F5658" t="s">
        <v>21</v>
      </c>
      <c r="G5658">
        <v>5300000</v>
      </c>
      <c r="H5658">
        <v>5300000</v>
      </c>
      <c r="I5658">
        <v>5300000</v>
      </c>
      <c r="J5658">
        <v>5300000</v>
      </c>
      <c r="K5658">
        <v>5300000</v>
      </c>
      <c r="L5658">
        <v>5300000</v>
      </c>
      <c r="M5658">
        <v>5300000</v>
      </c>
      <c r="N5658">
        <v>5300000</v>
      </c>
      <c r="O5658">
        <v>5300000</v>
      </c>
      <c r="P5658">
        <v>5300000</v>
      </c>
      <c r="Q5658">
        <v>5300000</v>
      </c>
      <c r="R5658">
        <v>5300000</v>
      </c>
      <c r="S5658">
        <f t="shared" si="616"/>
        <v>63600000</v>
      </c>
      <c r="T5658">
        <f t="shared" si="617"/>
        <v>96200967</v>
      </c>
      <c r="U5658" t="str">
        <f t="shared" si="618"/>
        <v>SUELDOS</v>
      </c>
      <c r="V5658">
        <f t="shared" si="619"/>
        <v>0</v>
      </c>
      <c r="W5658" t="str">
        <f t="shared" si="622"/>
        <v>SUELDOS</v>
      </c>
      <c r="X5658">
        <f t="shared" si="620"/>
        <v>63600000</v>
      </c>
      <c r="Y5658">
        <f t="shared" si="621"/>
        <v>5300000</v>
      </c>
    </row>
    <row r="5659" spans="2:25">
      <c r="B5659" t="s">
        <v>3356</v>
      </c>
      <c r="C5659" t="s">
        <v>3357</v>
      </c>
      <c r="D5659" t="s">
        <v>2694</v>
      </c>
      <c r="E5659">
        <v>114</v>
      </c>
      <c r="F5659" t="s">
        <v>2727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1457500</v>
      </c>
      <c r="S5659">
        <f t="shared" si="616"/>
        <v>1457500</v>
      </c>
      <c r="T5659">
        <f t="shared" si="617"/>
        <v>96200967</v>
      </c>
      <c r="U5659" t="str">
        <f t="shared" si="618"/>
        <v>AGUINALDO</v>
      </c>
      <c r="V5659">
        <f t="shared" si="619"/>
        <v>1457500</v>
      </c>
      <c r="W5659" t="str">
        <f t="shared" si="622"/>
        <v>BONIFICACION POR CARGO</v>
      </c>
      <c r="X5659">
        <f t="shared" si="620"/>
        <v>0</v>
      </c>
      <c r="Y5659">
        <f t="shared" si="621"/>
        <v>0</v>
      </c>
    </row>
    <row r="5660" spans="2:25">
      <c r="B5660" t="s">
        <v>3356</v>
      </c>
      <c r="C5660" t="s">
        <v>3357</v>
      </c>
      <c r="D5660" t="s">
        <v>2694</v>
      </c>
      <c r="E5660">
        <v>114</v>
      </c>
      <c r="F5660" t="s">
        <v>3488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5300000</v>
      </c>
      <c r="S5660">
        <f t="shared" si="616"/>
        <v>5300000</v>
      </c>
      <c r="T5660">
        <f t="shared" si="617"/>
        <v>96200967</v>
      </c>
      <c r="U5660" t="str">
        <f t="shared" si="618"/>
        <v>AGUINALDO</v>
      </c>
      <c r="V5660">
        <f t="shared" si="619"/>
        <v>5300000</v>
      </c>
      <c r="W5660" t="str">
        <f t="shared" si="622"/>
        <v>SUELDOS</v>
      </c>
      <c r="X5660">
        <f t="shared" si="620"/>
        <v>0</v>
      </c>
      <c r="Y5660">
        <f t="shared" si="621"/>
        <v>0</v>
      </c>
    </row>
    <row r="5661" spans="2:25">
      <c r="B5661" t="s">
        <v>3356</v>
      </c>
      <c r="C5661" t="s">
        <v>3357</v>
      </c>
      <c r="D5661" t="s">
        <v>2694</v>
      </c>
      <c r="E5661">
        <v>123</v>
      </c>
      <c r="F5661" t="s">
        <v>30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443378</v>
      </c>
      <c r="S5661">
        <f t="shared" si="616"/>
        <v>443378</v>
      </c>
      <c r="T5661">
        <f t="shared" si="617"/>
        <v>96200967</v>
      </c>
      <c r="U5661" t="str">
        <f t="shared" si="618"/>
        <v>AGUINALDO</v>
      </c>
      <c r="V5661">
        <f t="shared" si="619"/>
        <v>443378</v>
      </c>
      <c r="W5661" t="str">
        <f t="shared" si="622"/>
        <v>REMUNERACION EXTRAORDINARIA</v>
      </c>
      <c r="X5661">
        <f t="shared" si="620"/>
        <v>0</v>
      </c>
      <c r="Y5661">
        <f t="shared" si="621"/>
        <v>0</v>
      </c>
    </row>
    <row r="5662" spans="2:25">
      <c r="B5662" t="s">
        <v>3356</v>
      </c>
      <c r="C5662" t="s">
        <v>3357</v>
      </c>
      <c r="D5662" t="s">
        <v>2694</v>
      </c>
      <c r="E5662">
        <v>123</v>
      </c>
      <c r="F5662" t="s">
        <v>32</v>
      </c>
      <c r="G5662">
        <v>0</v>
      </c>
      <c r="H5662">
        <v>0</v>
      </c>
      <c r="I5662">
        <v>618908</v>
      </c>
      <c r="J5662">
        <v>623280</v>
      </c>
      <c r="K5662">
        <v>636000</v>
      </c>
      <c r="L5662">
        <v>606983</v>
      </c>
      <c r="M5662">
        <v>636000</v>
      </c>
      <c r="N5662">
        <v>0</v>
      </c>
      <c r="O5662">
        <v>373650</v>
      </c>
      <c r="P5662">
        <v>624075</v>
      </c>
      <c r="Q5662">
        <v>636000</v>
      </c>
      <c r="R5662">
        <v>565643</v>
      </c>
      <c r="S5662">
        <f t="shared" si="616"/>
        <v>5320539</v>
      </c>
      <c r="T5662">
        <f t="shared" si="617"/>
        <v>96200967</v>
      </c>
      <c r="U5662" t="str">
        <f t="shared" si="618"/>
        <v>REMUNERAC</v>
      </c>
      <c r="V5662">
        <f t="shared" si="619"/>
        <v>0</v>
      </c>
      <c r="W5662" t="str">
        <f t="shared" si="622"/>
        <v>REMUNERACION EXTRAORDINARIA</v>
      </c>
      <c r="X5662">
        <f t="shared" si="620"/>
        <v>5320539</v>
      </c>
      <c r="Y5662">
        <f t="shared" si="621"/>
        <v>443378</v>
      </c>
    </row>
    <row r="5663" spans="2:25">
      <c r="B5663" t="s">
        <v>3356</v>
      </c>
      <c r="C5663" t="s">
        <v>3357</v>
      </c>
      <c r="D5663" t="s">
        <v>2694</v>
      </c>
      <c r="E5663">
        <v>133</v>
      </c>
      <c r="F5663" t="s">
        <v>2731</v>
      </c>
      <c r="G5663">
        <v>1590000</v>
      </c>
      <c r="H5663">
        <v>1590000</v>
      </c>
      <c r="I5663">
        <v>1590000</v>
      </c>
      <c r="J5663">
        <v>1590000</v>
      </c>
      <c r="K5663">
        <v>1590000</v>
      </c>
      <c r="L5663">
        <v>1590000</v>
      </c>
      <c r="M5663">
        <v>1590000</v>
      </c>
      <c r="N5663">
        <v>0</v>
      </c>
      <c r="O5663">
        <v>1590000</v>
      </c>
      <c r="P5663">
        <v>1590000</v>
      </c>
      <c r="Q5663">
        <v>1590000</v>
      </c>
      <c r="R5663">
        <v>1590000</v>
      </c>
      <c r="S5663">
        <f t="shared" si="616"/>
        <v>17490000</v>
      </c>
      <c r="T5663">
        <f t="shared" si="617"/>
        <v>96200967</v>
      </c>
      <c r="U5663" t="str">
        <f t="shared" si="618"/>
        <v>BONIFICAC</v>
      </c>
      <c r="V5663">
        <f t="shared" si="619"/>
        <v>0</v>
      </c>
      <c r="W5663" t="str">
        <f t="shared" si="622"/>
        <v>BONIFICACION POR CARGO</v>
      </c>
      <c r="X5663">
        <f t="shared" si="620"/>
        <v>17490000</v>
      </c>
      <c r="Y5663">
        <f t="shared" si="621"/>
        <v>1457500</v>
      </c>
    </row>
    <row r="5664" spans="2:25">
      <c r="B5664" t="s">
        <v>3356</v>
      </c>
      <c r="C5664" t="s">
        <v>3357</v>
      </c>
      <c r="D5664" t="s">
        <v>2694</v>
      </c>
      <c r="E5664">
        <v>232</v>
      </c>
      <c r="F5664" t="s">
        <v>33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2589550</v>
      </c>
      <c r="P5664">
        <v>0</v>
      </c>
      <c r="Q5664">
        <v>0</v>
      </c>
      <c r="R5664">
        <v>0</v>
      </c>
      <c r="S5664">
        <f t="shared" si="616"/>
        <v>2589550</v>
      </c>
      <c r="T5664">
        <f t="shared" si="617"/>
        <v>96200967</v>
      </c>
      <c r="U5664" t="str">
        <f t="shared" si="618"/>
        <v>VIATICO</v>
      </c>
      <c r="V5664">
        <f t="shared" si="619"/>
        <v>0</v>
      </c>
      <c r="W5664" t="str">
        <f t="shared" si="622"/>
        <v>VIATICO</v>
      </c>
      <c r="X5664">
        <f t="shared" si="620"/>
        <v>2589550</v>
      </c>
      <c r="Y5664">
        <f t="shared" si="621"/>
        <v>0</v>
      </c>
    </row>
    <row r="5665" spans="2:25">
      <c r="B5665" t="s">
        <v>3358</v>
      </c>
      <c r="C5665" t="s">
        <v>3359</v>
      </c>
      <c r="D5665" t="s">
        <v>2737</v>
      </c>
      <c r="E5665">
        <v>114</v>
      </c>
      <c r="F5665" t="s">
        <v>2741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791154</v>
      </c>
      <c r="S5665">
        <f t="shared" si="616"/>
        <v>791154</v>
      </c>
      <c r="T5665">
        <f t="shared" si="617"/>
        <v>10285004</v>
      </c>
      <c r="U5665" t="str">
        <f t="shared" si="618"/>
        <v>AGUINALDO</v>
      </c>
      <c r="V5665">
        <f t="shared" si="619"/>
        <v>791154</v>
      </c>
      <c r="W5665" t="str">
        <f t="shared" si="622"/>
        <v>GRATIFICACION POR SERVICIOS ESPECIALES</v>
      </c>
      <c r="X5665">
        <f t="shared" si="620"/>
        <v>0</v>
      </c>
      <c r="Y5665">
        <f t="shared" si="621"/>
        <v>0</v>
      </c>
    </row>
    <row r="5666" spans="2:25">
      <c r="B5666" t="s">
        <v>3358</v>
      </c>
      <c r="C5666" t="s">
        <v>3359</v>
      </c>
      <c r="D5666" t="s">
        <v>2737</v>
      </c>
      <c r="E5666">
        <v>137</v>
      </c>
      <c r="F5666" t="s">
        <v>2742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1078850</v>
      </c>
      <c r="P5666">
        <v>2805000</v>
      </c>
      <c r="Q5666">
        <v>2805000</v>
      </c>
      <c r="R5666">
        <v>2805000</v>
      </c>
      <c r="S5666">
        <f t="shared" si="616"/>
        <v>9493850</v>
      </c>
      <c r="T5666">
        <f t="shared" si="617"/>
        <v>10285004</v>
      </c>
      <c r="U5666" t="str">
        <f t="shared" si="618"/>
        <v>GRATIFICA</v>
      </c>
      <c r="V5666">
        <f t="shared" si="619"/>
        <v>0</v>
      </c>
      <c r="W5666" t="str">
        <f t="shared" si="622"/>
        <v>GRATIFICACION POR SERVICIOS ESPECIALES</v>
      </c>
      <c r="X5666">
        <f t="shared" si="620"/>
        <v>9493850</v>
      </c>
      <c r="Y5666">
        <f t="shared" si="621"/>
        <v>791154</v>
      </c>
    </row>
    <row r="5667" spans="2:25">
      <c r="B5667" t="s">
        <v>3360</v>
      </c>
      <c r="C5667" t="s">
        <v>3361</v>
      </c>
      <c r="D5667" t="s">
        <v>2694</v>
      </c>
      <c r="E5667">
        <v>111</v>
      </c>
      <c r="F5667" t="s">
        <v>21</v>
      </c>
      <c r="G5667">
        <v>5300000</v>
      </c>
      <c r="H5667">
        <v>5300000</v>
      </c>
      <c r="I5667">
        <v>5300000</v>
      </c>
      <c r="J5667">
        <v>5300000</v>
      </c>
      <c r="K5667">
        <v>5300000</v>
      </c>
      <c r="L5667">
        <v>5300000</v>
      </c>
      <c r="M5667">
        <v>5300000</v>
      </c>
      <c r="N5667">
        <v>5300000</v>
      </c>
      <c r="O5667">
        <v>5300000</v>
      </c>
      <c r="P5667">
        <v>5300000</v>
      </c>
      <c r="Q5667">
        <v>5300000</v>
      </c>
      <c r="R5667">
        <v>5300000</v>
      </c>
      <c r="S5667">
        <f t="shared" si="616"/>
        <v>63600000</v>
      </c>
      <c r="T5667">
        <f t="shared" si="617"/>
        <v>70840397</v>
      </c>
      <c r="U5667" t="str">
        <f t="shared" si="618"/>
        <v>SUELDOS</v>
      </c>
      <c r="V5667">
        <f t="shared" si="619"/>
        <v>0</v>
      </c>
      <c r="W5667" t="str">
        <f t="shared" si="622"/>
        <v>SUELDOS</v>
      </c>
      <c r="X5667">
        <f t="shared" si="620"/>
        <v>63600000</v>
      </c>
      <c r="Y5667">
        <f t="shared" si="621"/>
        <v>5300000</v>
      </c>
    </row>
    <row r="5668" spans="2:25">
      <c r="B5668" t="s">
        <v>3360</v>
      </c>
      <c r="C5668" t="s">
        <v>3361</v>
      </c>
      <c r="D5668" t="s">
        <v>2694</v>
      </c>
      <c r="E5668">
        <v>114</v>
      </c>
      <c r="F5668" t="s">
        <v>3488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5300000</v>
      </c>
      <c r="S5668">
        <f t="shared" si="616"/>
        <v>5300000</v>
      </c>
      <c r="T5668">
        <f t="shared" si="617"/>
        <v>70840397</v>
      </c>
      <c r="U5668" t="str">
        <f t="shared" si="618"/>
        <v>AGUINALDO</v>
      </c>
      <c r="V5668">
        <f t="shared" si="619"/>
        <v>5300000</v>
      </c>
      <c r="W5668" t="str">
        <f t="shared" si="622"/>
        <v>SUELDOS</v>
      </c>
      <c r="X5668">
        <f t="shared" si="620"/>
        <v>0</v>
      </c>
      <c r="Y5668">
        <f t="shared" si="621"/>
        <v>0</v>
      </c>
    </row>
    <row r="5669" spans="2:25">
      <c r="B5669" t="s">
        <v>3360</v>
      </c>
      <c r="C5669" t="s">
        <v>3361</v>
      </c>
      <c r="D5669" t="s">
        <v>2694</v>
      </c>
      <c r="E5669">
        <v>123</v>
      </c>
      <c r="F5669" t="s">
        <v>30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149261</v>
      </c>
      <c r="S5669">
        <f t="shared" si="616"/>
        <v>149261</v>
      </c>
      <c r="T5669">
        <f t="shared" si="617"/>
        <v>70840397</v>
      </c>
      <c r="U5669" t="str">
        <f t="shared" si="618"/>
        <v>AGUINALDO</v>
      </c>
      <c r="V5669">
        <f t="shared" si="619"/>
        <v>149261</v>
      </c>
      <c r="W5669" t="str">
        <f t="shared" si="622"/>
        <v>REMUNERACION EXTRAORDINARIA</v>
      </c>
      <c r="X5669">
        <f t="shared" si="620"/>
        <v>0</v>
      </c>
      <c r="Y5669">
        <f t="shared" si="621"/>
        <v>0</v>
      </c>
    </row>
    <row r="5670" spans="2:25">
      <c r="B5670" t="s">
        <v>3360</v>
      </c>
      <c r="C5670" t="s">
        <v>3361</v>
      </c>
      <c r="D5670" t="s">
        <v>2694</v>
      </c>
      <c r="E5670">
        <v>123</v>
      </c>
      <c r="F5670" t="s">
        <v>32</v>
      </c>
      <c r="G5670">
        <v>0</v>
      </c>
      <c r="H5670">
        <v>0</v>
      </c>
      <c r="I5670">
        <v>218625</v>
      </c>
      <c r="J5670">
        <v>306870</v>
      </c>
      <c r="K5670">
        <v>400283</v>
      </c>
      <c r="L5670">
        <v>353775</v>
      </c>
      <c r="M5670">
        <v>379613</v>
      </c>
      <c r="N5670">
        <v>0</v>
      </c>
      <c r="O5670">
        <v>131970</v>
      </c>
      <c r="P5670">
        <v>0</v>
      </c>
      <c r="Q5670">
        <v>0</v>
      </c>
      <c r="R5670">
        <v>0</v>
      </c>
      <c r="S5670">
        <f t="shared" si="616"/>
        <v>1791136</v>
      </c>
      <c r="T5670">
        <f t="shared" si="617"/>
        <v>70840397</v>
      </c>
      <c r="U5670" t="str">
        <f t="shared" si="618"/>
        <v>REMUNERAC</v>
      </c>
      <c r="V5670">
        <f t="shared" si="619"/>
        <v>0</v>
      </c>
      <c r="W5670" t="str">
        <f t="shared" si="622"/>
        <v>REMUNERACION EXTRAORDINARIA</v>
      </c>
      <c r="X5670">
        <f t="shared" si="620"/>
        <v>1791136</v>
      </c>
      <c r="Y5670">
        <f t="shared" si="621"/>
        <v>149261</v>
      </c>
    </row>
    <row r="5671" spans="2:25">
      <c r="B5671" t="s">
        <v>3362</v>
      </c>
      <c r="C5671" t="s">
        <v>3363</v>
      </c>
      <c r="D5671" t="s">
        <v>2737</v>
      </c>
      <c r="E5671">
        <v>114</v>
      </c>
      <c r="F5671" t="s">
        <v>2741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930769</v>
      </c>
      <c r="S5671">
        <f t="shared" si="616"/>
        <v>930769</v>
      </c>
      <c r="T5671">
        <f t="shared" si="617"/>
        <v>12099999</v>
      </c>
      <c r="U5671" t="str">
        <f t="shared" si="618"/>
        <v>AGUINALDO</v>
      </c>
      <c r="V5671">
        <f t="shared" si="619"/>
        <v>930769</v>
      </c>
      <c r="W5671" t="str">
        <f t="shared" si="622"/>
        <v>GRATIFICACION POR SERVICIOS ESPECIALES</v>
      </c>
      <c r="X5671">
        <f t="shared" si="620"/>
        <v>0</v>
      </c>
      <c r="Y5671">
        <f t="shared" si="621"/>
        <v>0</v>
      </c>
    </row>
    <row r="5672" spans="2:25">
      <c r="B5672" t="s">
        <v>3362</v>
      </c>
      <c r="C5672" t="s">
        <v>3363</v>
      </c>
      <c r="D5672" t="s">
        <v>2737</v>
      </c>
      <c r="E5672">
        <v>137</v>
      </c>
      <c r="F5672" t="s">
        <v>2742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1269230</v>
      </c>
      <c r="P5672">
        <v>3300000</v>
      </c>
      <c r="Q5672">
        <v>3300000</v>
      </c>
      <c r="R5672">
        <v>3300000</v>
      </c>
      <c r="S5672">
        <f t="shared" si="616"/>
        <v>11169230</v>
      </c>
      <c r="T5672">
        <f t="shared" si="617"/>
        <v>12099999</v>
      </c>
      <c r="U5672" t="str">
        <f t="shared" si="618"/>
        <v>GRATIFICA</v>
      </c>
      <c r="V5672">
        <f t="shared" si="619"/>
        <v>0</v>
      </c>
      <c r="W5672" t="str">
        <f t="shared" si="622"/>
        <v>GRATIFICACION POR SERVICIOS ESPECIALES</v>
      </c>
      <c r="X5672">
        <f t="shared" si="620"/>
        <v>11169230</v>
      </c>
      <c r="Y5672">
        <f t="shared" si="621"/>
        <v>930769</v>
      </c>
    </row>
    <row r="5673" spans="2:25">
      <c r="B5673" t="s">
        <v>3364</v>
      </c>
      <c r="C5673" t="s">
        <v>3365</v>
      </c>
      <c r="D5673" t="s">
        <v>2694</v>
      </c>
      <c r="E5673">
        <v>111</v>
      </c>
      <c r="F5673" t="s">
        <v>21</v>
      </c>
      <c r="G5673">
        <v>3200000</v>
      </c>
      <c r="H5673">
        <v>3200000</v>
      </c>
      <c r="I5673">
        <v>3200000</v>
      </c>
      <c r="J5673">
        <v>3200000</v>
      </c>
      <c r="K5673">
        <v>3200000</v>
      </c>
      <c r="L5673">
        <v>3200000</v>
      </c>
      <c r="M5673">
        <v>3200000</v>
      </c>
      <c r="N5673">
        <v>3200000</v>
      </c>
      <c r="O5673">
        <v>3200000</v>
      </c>
      <c r="P5673">
        <v>3200000</v>
      </c>
      <c r="Q5673">
        <v>3200000</v>
      </c>
      <c r="R5673">
        <v>3200000</v>
      </c>
      <c r="S5673">
        <f t="shared" si="616"/>
        <v>38400000</v>
      </c>
      <c r="T5673">
        <f t="shared" si="617"/>
        <v>58298926</v>
      </c>
      <c r="U5673" t="str">
        <f t="shared" si="618"/>
        <v>SUELDOS</v>
      </c>
      <c r="V5673">
        <f t="shared" si="619"/>
        <v>0</v>
      </c>
      <c r="W5673" t="str">
        <f t="shared" si="622"/>
        <v>SUELDOS</v>
      </c>
      <c r="X5673">
        <f t="shared" si="620"/>
        <v>38400000</v>
      </c>
      <c r="Y5673">
        <f t="shared" si="621"/>
        <v>3200000</v>
      </c>
    </row>
    <row r="5674" spans="2:25">
      <c r="B5674" t="s">
        <v>3364</v>
      </c>
      <c r="C5674" t="s">
        <v>3365</v>
      </c>
      <c r="D5674" t="s">
        <v>2694</v>
      </c>
      <c r="E5674">
        <v>114</v>
      </c>
      <c r="F5674" t="s">
        <v>29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936000</v>
      </c>
      <c r="S5674">
        <f t="shared" si="616"/>
        <v>936000</v>
      </c>
      <c r="T5674">
        <f t="shared" si="617"/>
        <v>58298926</v>
      </c>
      <c r="U5674" t="str">
        <f t="shared" si="618"/>
        <v>AGUINALDO</v>
      </c>
      <c r="V5674">
        <f t="shared" si="619"/>
        <v>936000</v>
      </c>
      <c r="W5674" t="str">
        <f t="shared" si="622"/>
        <v>BONIFICACION POR GESTION ADMINISTRATIVA</v>
      </c>
      <c r="X5674">
        <f t="shared" si="620"/>
        <v>0</v>
      </c>
      <c r="Y5674">
        <f t="shared" si="621"/>
        <v>0</v>
      </c>
    </row>
    <row r="5675" spans="2:25">
      <c r="B5675" t="s">
        <v>3364</v>
      </c>
      <c r="C5675" t="s">
        <v>3365</v>
      </c>
      <c r="D5675" t="s">
        <v>2694</v>
      </c>
      <c r="E5675">
        <v>114</v>
      </c>
      <c r="F5675" t="s">
        <v>3488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3200000</v>
      </c>
      <c r="S5675">
        <f t="shared" si="616"/>
        <v>3200000</v>
      </c>
      <c r="T5675">
        <f t="shared" si="617"/>
        <v>58298926</v>
      </c>
      <c r="U5675" t="str">
        <f t="shared" si="618"/>
        <v>AGUINALDO</v>
      </c>
      <c r="V5675">
        <f t="shared" si="619"/>
        <v>3200000</v>
      </c>
      <c r="W5675" t="str">
        <f t="shared" si="622"/>
        <v>SUELDOS</v>
      </c>
      <c r="X5675">
        <f t="shared" si="620"/>
        <v>0</v>
      </c>
      <c r="Y5675">
        <f t="shared" si="621"/>
        <v>0</v>
      </c>
    </row>
    <row r="5676" spans="2:25">
      <c r="B5676" t="s">
        <v>3364</v>
      </c>
      <c r="C5676" t="s">
        <v>3365</v>
      </c>
      <c r="D5676" t="s">
        <v>2694</v>
      </c>
      <c r="E5676">
        <v>123</v>
      </c>
      <c r="F5676" t="s">
        <v>30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187520</v>
      </c>
      <c r="S5676">
        <f t="shared" si="616"/>
        <v>187520</v>
      </c>
      <c r="T5676">
        <f t="shared" si="617"/>
        <v>58298926</v>
      </c>
      <c r="U5676" t="str">
        <f t="shared" si="618"/>
        <v>AGUINALDO</v>
      </c>
      <c r="V5676">
        <f t="shared" si="619"/>
        <v>187520</v>
      </c>
      <c r="W5676" t="str">
        <f t="shared" si="622"/>
        <v>REMUNERACION EXTRAORDINARIA</v>
      </c>
      <c r="X5676">
        <f t="shared" si="620"/>
        <v>0</v>
      </c>
      <c r="Y5676">
        <f t="shared" si="621"/>
        <v>0</v>
      </c>
    </row>
    <row r="5677" spans="2:25">
      <c r="B5677" t="s">
        <v>3364</v>
      </c>
      <c r="C5677" t="s">
        <v>3365</v>
      </c>
      <c r="D5677" t="s">
        <v>2694</v>
      </c>
      <c r="E5677">
        <v>123</v>
      </c>
      <c r="F5677" t="s">
        <v>32</v>
      </c>
      <c r="G5677">
        <v>0</v>
      </c>
      <c r="H5677">
        <v>0</v>
      </c>
      <c r="I5677">
        <v>381600</v>
      </c>
      <c r="J5677">
        <v>189600</v>
      </c>
      <c r="K5677">
        <v>322800</v>
      </c>
      <c r="L5677">
        <v>279600</v>
      </c>
      <c r="M5677">
        <v>328080</v>
      </c>
      <c r="N5677">
        <v>0</v>
      </c>
      <c r="O5677">
        <v>221280</v>
      </c>
      <c r="P5677">
        <v>50880</v>
      </c>
      <c r="Q5677">
        <v>192000</v>
      </c>
      <c r="R5677">
        <v>298080</v>
      </c>
      <c r="S5677">
        <f t="shared" si="616"/>
        <v>2263920</v>
      </c>
      <c r="T5677">
        <f t="shared" si="617"/>
        <v>58298926</v>
      </c>
      <c r="U5677" t="str">
        <f t="shared" si="618"/>
        <v>REMUNERAC</v>
      </c>
      <c r="V5677">
        <f t="shared" si="619"/>
        <v>0</v>
      </c>
      <c r="W5677" t="str">
        <f t="shared" si="622"/>
        <v>REMUNERACION EXTRAORDINARIA</v>
      </c>
      <c r="X5677">
        <f t="shared" si="620"/>
        <v>2263920</v>
      </c>
      <c r="Y5677">
        <f t="shared" si="621"/>
        <v>187520</v>
      </c>
    </row>
    <row r="5678" spans="2:25">
      <c r="B5678" t="s">
        <v>3364</v>
      </c>
      <c r="C5678" t="s">
        <v>3365</v>
      </c>
      <c r="D5678" t="s">
        <v>2694</v>
      </c>
      <c r="E5678">
        <v>133</v>
      </c>
      <c r="F5678" t="s">
        <v>31</v>
      </c>
      <c r="G5678">
        <v>960000</v>
      </c>
      <c r="H5678">
        <v>960000</v>
      </c>
      <c r="I5678">
        <v>960000</v>
      </c>
      <c r="J5678">
        <v>960000</v>
      </c>
      <c r="K5678">
        <v>960000</v>
      </c>
      <c r="L5678">
        <v>960000</v>
      </c>
      <c r="M5678">
        <v>960000</v>
      </c>
      <c r="N5678">
        <v>672000</v>
      </c>
      <c r="O5678">
        <v>960000</v>
      </c>
      <c r="P5678">
        <v>960000</v>
      </c>
      <c r="Q5678">
        <v>960000</v>
      </c>
      <c r="R5678">
        <v>960000</v>
      </c>
      <c r="S5678">
        <f t="shared" si="616"/>
        <v>11232000</v>
      </c>
      <c r="T5678">
        <f t="shared" si="617"/>
        <v>58298926</v>
      </c>
      <c r="U5678" t="str">
        <f t="shared" si="618"/>
        <v>BONIFICAC</v>
      </c>
      <c r="V5678">
        <f t="shared" si="619"/>
        <v>0</v>
      </c>
      <c r="W5678" t="str">
        <f t="shared" si="622"/>
        <v>BONIFICACIÓN POR GESTION ADMINISTRATIVA</v>
      </c>
      <c r="X5678">
        <f t="shared" si="620"/>
        <v>11232000</v>
      </c>
      <c r="Y5678">
        <f t="shared" si="621"/>
        <v>0</v>
      </c>
    </row>
    <row r="5679" spans="2:25">
      <c r="B5679" t="s">
        <v>3364</v>
      </c>
      <c r="C5679" t="s">
        <v>3365</v>
      </c>
      <c r="D5679" t="s">
        <v>2694</v>
      </c>
      <c r="E5679">
        <v>232</v>
      </c>
      <c r="F5679" t="s">
        <v>33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2079486</v>
      </c>
      <c r="S5679">
        <f t="shared" si="616"/>
        <v>2079486</v>
      </c>
      <c r="T5679">
        <f t="shared" si="617"/>
        <v>58298926</v>
      </c>
      <c r="U5679" t="str">
        <f t="shared" si="618"/>
        <v>VIATICO</v>
      </c>
      <c r="V5679">
        <f t="shared" si="619"/>
        <v>0</v>
      </c>
      <c r="W5679" t="str">
        <f t="shared" si="622"/>
        <v>VIATICO</v>
      </c>
      <c r="X5679">
        <f t="shared" si="620"/>
        <v>2079486</v>
      </c>
      <c r="Y5679">
        <f t="shared" si="621"/>
        <v>0</v>
      </c>
    </row>
    <row r="5680" spans="2:25">
      <c r="B5680" t="s">
        <v>3366</v>
      </c>
      <c r="C5680" t="s">
        <v>3367</v>
      </c>
      <c r="D5680" t="s">
        <v>2694</v>
      </c>
      <c r="E5680">
        <v>111</v>
      </c>
      <c r="F5680" t="s">
        <v>21</v>
      </c>
      <c r="G5680">
        <v>5300000</v>
      </c>
      <c r="H5680">
        <v>5300000</v>
      </c>
      <c r="I5680">
        <v>5300000</v>
      </c>
      <c r="J5680">
        <v>5300000</v>
      </c>
      <c r="K5680">
        <v>5300000</v>
      </c>
      <c r="L5680">
        <v>5300000</v>
      </c>
      <c r="M5680">
        <v>5300000</v>
      </c>
      <c r="N5680">
        <v>5300000</v>
      </c>
      <c r="O5680">
        <v>5300000</v>
      </c>
      <c r="P5680">
        <v>5300000</v>
      </c>
      <c r="Q5680">
        <v>5300000</v>
      </c>
      <c r="R5680">
        <v>5300000</v>
      </c>
      <c r="S5680">
        <f t="shared" si="616"/>
        <v>63600000</v>
      </c>
      <c r="T5680">
        <f t="shared" si="617"/>
        <v>68900000</v>
      </c>
      <c r="U5680" t="str">
        <f t="shared" si="618"/>
        <v>SUELDOS</v>
      </c>
      <c r="V5680">
        <f t="shared" si="619"/>
        <v>0</v>
      </c>
      <c r="W5680" t="str">
        <f t="shared" si="622"/>
        <v>SUELDOS</v>
      </c>
      <c r="X5680">
        <f t="shared" si="620"/>
        <v>63600000</v>
      </c>
      <c r="Y5680">
        <f t="shared" si="621"/>
        <v>5300000</v>
      </c>
    </row>
    <row r="5681" spans="2:25">
      <c r="B5681" t="s">
        <v>3366</v>
      </c>
      <c r="C5681" t="s">
        <v>3367</v>
      </c>
      <c r="D5681" t="s">
        <v>2694</v>
      </c>
      <c r="E5681">
        <v>114</v>
      </c>
      <c r="F5681" t="s">
        <v>3488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5300000</v>
      </c>
      <c r="S5681">
        <f t="shared" si="616"/>
        <v>5300000</v>
      </c>
      <c r="T5681">
        <f t="shared" si="617"/>
        <v>68900000</v>
      </c>
      <c r="U5681" t="str">
        <f t="shared" si="618"/>
        <v>AGUINALDO</v>
      </c>
      <c r="V5681">
        <f t="shared" si="619"/>
        <v>5300000</v>
      </c>
      <c r="W5681" t="str">
        <f t="shared" si="622"/>
        <v>SUELDOS</v>
      </c>
      <c r="X5681">
        <f t="shared" si="620"/>
        <v>0</v>
      </c>
      <c r="Y5681">
        <f t="shared" si="621"/>
        <v>0</v>
      </c>
    </row>
    <row r="5682" spans="2:25">
      <c r="B5682" t="s">
        <v>3368</v>
      </c>
      <c r="C5682" t="s">
        <v>3369</v>
      </c>
      <c r="D5682" t="s">
        <v>2694</v>
      </c>
      <c r="E5682">
        <v>111</v>
      </c>
      <c r="F5682" t="s">
        <v>21</v>
      </c>
      <c r="G5682">
        <v>4000000</v>
      </c>
      <c r="H5682">
        <v>4000000</v>
      </c>
      <c r="I5682">
        <v>4000000</v>
      </c>
      <c r="J5682">
        <v>4000000</v>
      </c>
      <c r="K5682">
        <v>4000000</v>
      </c>
      <c r="L5682">
        <v>4000000</v>
      </c>
      <c r="M5682">
        <v>4000000</v>
      </c>
      <c r="N5682">
        <v>4000000</v>
      </c>
      <c r="O5682">
        <v>4000000</v>
      </c>
      <c r="P5682">
        <v>4000000</v>
      </c>
      <c r="Q5682">
        <v>4000000</v>
      </c>
      <c r="R5682">
        <v>4000000</v>
      </c>
      <c r="S5682">
        <f t="shared" si="616"/>
        <v>48000000</v>
      </c>
      <c r="T5682">
        <f t="shared" si="617"/>
        <v>72658298</v>
      </c>
      <c r="U5682" t="str">
        <f t="shared" si="618"/>
        <v>SUELDOS</v>
      </c>
      <c r="V5682">
        <f t="shared" si="619"/>
        <v>0</v>
      </c>
      <c r="W5682" t="str">
        <f t="shared" si="622"/>
        <v>SUELDOS</v>
      </c>
      <c r="X5682">
        <f t="shared" si="620"/>
        <v>48000000</v>
      </c>
      <c r="Y5682">
        <f t="shared" si="621"/>
        <v>4000000</v>
      </c>
    </row>
    <row r="5683" spans="2:25">
      <c r="B5683" t="s">
        <v>3368</v>
      </c>
      <c r="C5683" t="s">
        <v>3369</v>
      </c>
      <c r="D5683" t="s">
        <v>2694</v>
      </c>
      <c r="E5683">
        <v>114</v>
      </c>
      <c r="F5683" t="s">
        <v>79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1100000</v>
      </c>
      <c r="S5683">
        <f t="shared" si="616"/>
        <v>1100000</v>
      </c>
      <c r="T5683">
        <f t="shared" si="617"/>
        <v>72658298</v>
      </c>
      <c r="U5683" t="str">
        <f t="shared" si="618"/>
        <v>AGUINALDO</v>
      </c>
      <c r="V5683">
        <f t="shared" si="619"/>
        <v>1100000</v>
      </c>
      <c r="W5683" t="str">
        <f t="shared" si="622"/>
        <v>BONIFICACION POR GESTION PRESUPUESTARIA</v>
      </c>
      <c r="X5683">
        <f t="shared" si="620"/>
        <v>0</v>
      </c>
      <c r="Y5683">
        <f t="shared" si="621"/>
        <v>0</v>
      </c>
    </row>
    <row r="5684" spans="2:25">
      <c r="B5684" t="s">
        <v>3368</v>
      </c>
      <c r="C5684" t="s">
        <v>3369</v>
      </c>
      <c r="D5684" t="s">
        <v>2694</v>
      </c>
      <c r="E5684">
        <v>114</v>
      </c>
      <c r="F5684" t="s">
        <v>3488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4000000</v>
      </c>
      <c r="S5684">
        <f t="shared" si="616"/>
        <v>4000000</v>
      </c>
      <c r="T5684">
        <f t="shared" si="617"/>
        <v>72658298</v>
      </c>
      <c r="U5684" t="str">
        <f t="shared" si="618"/>
        <v>AGUINALDO</v>
      </c>
      <c r="V5684">
        <f t="shared" si="619"/>
        <v>4000000</v>
      </c>
      <c r="W5684" t="str">
        <f t="shared" si="622"/>
        <v>SUELDOS</v>
      </c>
      <c r="X5684">
        <f t="shared" si="620"/>
        <v>0</v>
      </c>
      <c r="Y5684">
        <f t="shared" si="621"/>
        <v>0</v>
      </c>
    </row>
    <row r="5685" spans="2:25">
      <c r="B5685" t="s">
        <v>3368</v>
      </c>
      <c r="C5685" t="s">
        <v>3369</v>
      </c>
      <c r="D5685" t="s">
        <v>2694</v>
      </c>
      <c r="E5685">
        <v>123</v>
      </c>
      <c r="F5685" t="s">
        <v>30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247650</v>
      </c>
      <c r="S5685">
        <f t="shared" si="616"/>
        <v>247650</v>
      </c>
      <c r="T5685">
        <f t="shared" si="617"/>
        <v>72658298</v>
      </c>
      <c r="U5685" t="str">
        <f t="shared" si="618"/>
        <v>AGUINALDO</v>
      </c>
      <c r="V5685">
        <f t="shared" si="619"/>
        <v>247650</v>
      </c>
      <c r="W5685" t="str">
        <f t="shared" si="622"/>
        <v>REMUNERACION EXTRAORDINARIA</v>
      </c>
      <c r="X5685">
        <f t="shared" si="620"/>
        <v>0</v>
      </c>
      <c r="Y5685">
        <f t="shared" si="621"/>
        <v>0</v>
      </c>
    </row>
    <row r="5686" spans="2:25">
      <c r="B5686" t="s">
        <v>3368</v>
      </c>
      <c r="C5686" t="s">
        <v>3369</v>
      </c>
      <c r="D5686" t="s">
        <v>2694</v>
      </c>
      <c r="E5686">
        <v>123</v>
      </c>
      <c r="F5686" t="s">
        <v>32</v>
      </c>
      <c r="G5686">
        <v>0</v>
      </c>
      <c r="H5686">
        <v>0</v>
      </c>
      <c r="I5686">
        <v>189000</v>
      </c>
      <c r="J5686">
        <v>96600</v>
      </c>
      <c r="K5686">
        <v>330900</v>
      </c>
      <c r="L5686">
        <v>205500</v>
      </c>
      <c r="M5686">
        <v>350400</v>
      </c>
      <c r="N5686">
        <v>0</v>
      </c>
      <c r="O5686">
        <v>101400</v>
      </c>
      <c r="P5686">
        <v>480000</v>
      </c>
      <c r="Q5686">
        <v>480000</v>
      </c>
      <c r="R5686">
        <v>738000</v>
      </c>
      <c r="S5686">
        <f t="shared" si="616"/>
        <v>2971800</v>
      </c>
      <c r="T5686">
        <f t="shared" si="617"/>
        <v>72658298</v>
      </c>
      <c r="U5686" t="str">
        <f t="shared" si="618"/>
        <v>REMUNERAC</v>
      </c>
      <c r="V5686">
        <f t="shared" si="619"/>
        <v>0</v>
      </c>
      <c r="W5686" t="str">
        <f t="shared" si="622"/>
        <v>REMUNERACION EXTRAORDINARIA</v>
      </c>
      <c r="X5686">
        <f t="shared" si="620"/>
        <v>2971800</v>
      </c>
      <c r="Y5686">
        <f t="shared" si="621"/>
        <v>247650</v>
      </c>
    </row>
    <row r="5687" spans="2:25">
      <c r="B5687" t="s">
        <v>3368</v>
      </c>
      <c r="C5687" t="s">
        <v>3369</v>
      </c>
      <c r="D5687" t="s">
        <v>2694</v>
      </c>
      <c r="E5687">
        <v>133</v>
      </c>
      <c r="F5687" t="s">
        <v>78</v>
      </c>
      <c r="G5687">
        <v>1200000</v>
      </c>
      <c r="H5687">
        <v>1200000</v>
      </c>
      <c r="I5687">
        <v>1200000</v>
      </c>
      <c r="J5687">
        <v>1200000</v>
      </c>
      <c r="K5687">
        <v>1200000</v>
      </c>
      <c r="L5687">
        <v>1200000</v>
      </c>
      <c r="M5687">
        <v>1200000</v>
      </c>
      <c r="N5687">
        <v>0</v>
      </c>
      <c r="O5687">
        <v>1200000</v>
      </c>
      <c r="P5687">
        <v>1200000</v>
      </c>
      <c r="Q5687">
        <v>1200000</v>
      </c>
      <c r="R5687">
        <v>1200000</v>
      </c>
      <c r="S5687">
        <f t="shared" si="616"/>
        <v>13200000</v>
      </c>
      <c r="T5687">
        <f t="shared" si="617"/>
        <v>72658298</v>
      </c>
      <c r="U5687" t="str">
        <f t="shared" si="618"/>
        <v>BONIFICAC</v>
      </c>
      <c r="V5687">
        <f t="shared" si="619"/>
        <v>0</v>
      </c>
      <c r="W5687" t="str">
        <f t="shared" si="622"/>
        <v>BONIFICACION POR GESTION PRESUPUESTARIA</v>
      </c>
      <c r="X5687">
        <f t="shared" si="620"/>
        <v>13200000</v>
      </c>
      <c r="Y5687">
        <f t="shared" si="621"/>
        <v>1100000</v>
      </c>
    </row>
    <row r="5688" spans="2:25">
      <c r="B5688" t="s">
        <v>3368</v>
      </c>
      <c r="C5688" t="s">
        <v>3369</v>
      </c>
      <c r="D5688" t="s">
        <v>2694</v>
      </c>
      <c r="E5688">
        <v>232</v>
      </c>
      <c r="F5688" t="s">
        <v>33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3138848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f t="shared" si="616"/>
        <v>3138848</v>
      </c>
      <c r="T5688">
        <f t="shared" si="617"/>
        <v>72658298</v>
      </c>
      <c r="U5688" t="str">
        <f t="shared" si="618"/>
        <v>VIATICO</v>
      </c>
      <c r="V5688">
        <f t="shared" si="619"/>
        <v>0</v>
      </c>
      <c r="W5688" t="str">
        <f t="shared" si="622"/>
        <v>VIATICO</v>
      </c>
      <c r="X5688">
        <f t="shared" si="620"/>
        <v>3138848</v>
      </c>
      <c r="Y5688">
        <f t="shared" si="621"/>
        <v>0</v>
      </c>
    </row>
    <row r="5689" spans="2:25">
      <c r="B5689" t="s">
        <v>3370</v>
      </c>
      <c r="C5689" t="s">
        <v>3371</v>
      </c>
      <c r="D5689" t="s">
        <v>2694</v>
      </c>
      <c r="E5689">
        <v>111</v>
      </c>
      <c r="F5689" t="s">
        <v>21</v>
      </c>
      <c r="G5689">
        <v>4000000</v>
      </c>
      <c r="H5689">
        <v>4000000</v>
      </c>
      <c r="I5689">
        <v>4000000</v>
      </c>
      <c r="J5689">
        <v>4000000</v>
      </c>
      <c r="K5689">
        <v>4000000</v>
      </c>
      <c r="L5689">
        <v>4000000</v>
      </c>
      <c r="M5689">
        <v>4000000</v>
      </c>
      <c r="N5689">
        <v>4000000</v>
      </c>
      <c r="O5689">
        <v>4000000</v>
      </c>
      <c r="P5689">
        <v>4000000</v>
      </c>
      <c r="Q5689">
        <v>4000000</v>
      </c>
      <c r="R5689">
        <v>4000000</v>
      </c>
      <c r="S5689">
        <f t="shared" si="616"/>
        <v>48000000</v>
      </c>
      <c r="T5689">
        <f t="shared" si="617"/>
        <v>62966625</v>
      </c>
      <c r="U5689" t="str">
        <f t="shared" si="618"/>
        <v>SUELDOS</v>
      </c>
      <c r="V5689">
        <f t="shared" si="619"/>
        <v>0</v>
      </c>
      <c r="W5689" t="str">
        <f t="shared" si="622"/>
        <v>SUELDOS</v>
      </c>
      <c r="X5689">
        <f t="shared" si="620"/>
        <v>48000000</v>
      </c>
      <c r="Y5689">
        <f t="shared" si="621"/>
        <v>4000000</v>
      </c>
    </row>
    <row r="5690" spans="2:25">
      <c r="B5690" t="s">
        <v>3370</v>
      </c>
      <c r="C5690" t="s">
        <v>3371</v>
      </c>
      <c r="D5690" t="s">
        <v>2694</v>
      </c>
      <c r="E5690">
        <v>114</v>
      </c>
      <c r="F5690" t="s">
        <v>2727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300000</v>
      </c>
      <c r="S5690">
        <f t="shared" si="616"/>
        <v>300000</v>
      </c>
      <c r="T5690">
        <f t="shared" si="617"/>
        <v>62966625</v>
      </c>
      <c r="U5690" t="str">
        <f t="shared" si="618"/>
        <v>AGUINALDO</v>
      </c>
      <c r="V5690">
        <f t="shared" si="619"/>
        <v>300000</v>
      </c>
      <c r="W5690" t="str">
        <f t="shared" si="622"/>
        <v>BONIFICACION POR CARGO</v>
      </c>
      <c r="X5690">
        <f t="shared" si="620"/>
        <v>0</v>
      </c>
      <c r="Y5690">
        <f t="shared" si="621"/>
        <v>0</v>
      </c>
    </row>
    <row r="5691" spans="2:25">
      <c r="B5691" t="s">
        <v>3370</v>
      </c>
      <c r="C5691" t="s">
        <v>3371</v>
      </c>
      <c r="D5691" t="s">
        <v>2694</v>
      </c>
      <c r="E5691">
        <v>114</v>
      </c>
      <c r="F5691" t="s">
        <v>3488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4000000</v>
      </c>
      <c r="S5691">
        <f t="shared" si="616"/>
        <v>4000000</v>
      </c>
      <c r="T5691">
        <f t="shared" si="617"/>
        <v>62966625</v>
      </c>
      <c r="U5691" t="str">
        <f t="shared" si="618"/>
        <v>AGUINALDO</v>
      </c>
      <c r="V5691">
        <f t="shared" si="619"/>
        <v>4000000</v>
      </c>
      <c r="W5691" t="str">
        <f t="shared" si="622"/>
        <v>SUELDOS</v>
      </c>
      <c r="X5691">
        <f t="shared" si="620"/>
        <v>0</v>
      </c>
      <c r="Y5691">
        <f t="shared" si="621"/>
        <v>0</v>
      </c>
    </row>
    <row r="5692" spans="2:25">
      <c r="B5692" t="s">
        <v>3370</v>
      </c>
      <c r="C5692" t="s">
        <v>3371</v>
      </c>
      <c r="D5692" t="s">
        <v>2694</v>
      </c>
      <c r="E5692">
        <v>123</v>
      </c>
      <c r="F5692" t="s">
        <v>30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445125</v>
      </c>
      <c r="S5692">
        <f t="shared" si="616"/>
        <v>445125</v>
      </c>
      <c r="T5692">
        <f t="shared" si="617"/>
        <v>62966625</v>
      </c>
      <c r="U5692" t="str">
        <f t="shared" si="618"/>
        <v>AGUINALDO</v>
      </c>
      <c r="V5692">
        <f t="shared" si="619"/>
        <v>445125</v>
      </c>
      <c r="W5692" t="str">
        <f t="shared" si="622"/>
        <v>REMUNERACION EXTRAORDINARIA</v>
      </c>
      <c r="X5692">
        <f t="shared" si="620"/>
        <v>0</v>
      </c>
      <c r="Y5692">
        <f t="shared" si="621"/>
        <v>0</v>
      </c>
    </row>
    <row r="5693" spans="2:25">
      <c r="B5693" t="s">
        <v>3370</v>
      </c>
      <c r="C5693" t="s">
        <v>3371</v>
      </c>
      <c r="D5693" t="s">
        <v>2694</v>
      </c>
      <c r="E5693">
        <v>123</v>
      </c>
      <c r="F5693" t="s">
        <v>32</v>
      </c>
      <c r="G5693">
        <v>0</v>
      </c>
      <c r="H5693">
        <v>0</v>
      </c>
      <c r="I5693">
        <v>303600</v>
      </c>
      <c r="J5693">
        <v>356400</v>
      </c>
      <c r="K5693">
        <v>480000</v>
      </c>
      <c r="L5693">
        <v>480000</v>
      </c>
      <c r="M5693">
        <v>480000</v>
      </c>
      <c r="N5693">
        <v>0</v>
      </c>
      <c r="O5693">
        <v>480000</v>
      </c>
      <c r="P5693">
        <v>929400</v>
      </c>
      <c r="Q5693">
        <v>960000</v>
      </c>
      <c r="R5693">
        <v>1352100</v>
      </c>
      <c r="S5693">
        <f t="shared" si="616"/>
        <v>5821500</v>
      </c>
      <c r="T5693">
        <f t="shared" si="617"/>
        <v>62966625</v>
      </c>
      <c r="U5693" t="str">
        <f t="shared" si="618"/>
        <v>REMUNERAC</v>
      </c>
      <c r="V5693">
        <f t="shared" si="619"/>
        <v>0</v>
      </c>
      <c r="W5693" t="str">
        <f t="shared" si="622"/>
        <v>REMUNERACION EXTRAORDINARIA</v>
      </c>
      <c r="X5693">
        <f t="shared" si="620"/>
        <v>5821500</v>
      </c>
      <c r="Y5693">
        <f t="shared" si="621"/>
        <v>445125</v>
      </c>
    </row>
    <row r="5694" spans="2:25">
      <c r="B5694" t="s">
        <v>3370</v>
      </c>
      <c r="C5694" t="s">
        <v>3371</v>
      </c>
      <c r="D5694" t="s">
        <v>2694</v>
      </c>
      <c r="E5694">
        <v>133</v>
      </c>
      <c r="F5694" t="s">
        <v>2731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800000</v>
      </c>
      <c r="O5694">
        <v>0</v>
      </c>
      <c r="P5694">
        <v>1200000</v>
      </c>
      <c r="Q5694">
        <v>1200000</v>
      </c>
      <c r="R5694">
        <v>1200000</v>
      </c>
      <c r="S5694">
        <f t="shared" si="616"/>
        <v>4400000</v>
      </c>
      <c r="T5694">
        <f t="shared" si="617"/>
        <v>62966625</v>
      </c>
      <c r="U5694" t="str">
        <f t="shared" si="618"/>
        <v>BONIFICAC</v>
      </c>
      <c r="V5694">
        <f t="shared" si="619"/>
        <v>0</v>
      </c>
      <c r="W5694" t="str">
        <f t="shared" si="622"/>
        <v>BONIFICACION POR CARGO</v>
      </c>
      <c r="X5694">
        <f t="shared" si="620"/>
        <v>4400000</v>
      </c>
      <c r="Y5694">
        <f t="shared" si="621"/>
        <v>300000</v>
      </c>
    </row>
    <row r="5695" spans="2:25">
      <c r="B5695" t="s">
        <v>3372</v>
      </c>
      <c r="C5695" t="s">
        <v>3373</v>
      </c>
      <c r="D5695" t="s">
        <v>2694</v>
      </c>
      <c r="E5695">
        <v>111</v>
      </c>
      <c r="F5695" t="s">
        <v>21</v>
      </c>
      <c r="G5695">
        <v>4000000</v>
      </c>
      <c r="H5695">
        <v>4000000</v>
      </c>
      <c r="I5695">
        <v>4000000</v>
      </c>
      <c r="J5695">
        <v>4000000</v>
      </c>
      <c r="K5695">
        <v>4000000</v>
      </c>
      <c r="L5695">
        <v>4000000</v>
      </c>
      <c r="M5695">
        <v>4000000</v>
      </c>
      <c r="N5695">
        <v>4000000</v>
      </c>
      <c r="O5695">
        <v>4000000</v>
      </c>
      <c r="P5695">
        <v>4000000</v>
      </c>
      <c r="Q5695">
        <v>4000000</v>
      </c>
      <c r="R5695">
        <v>4000000</v>
      </c>
      <c r="S5695">
        <f t="shared" si="616"/>
        <v>48000000</v>
      </c>
      <c r="T5695">
        <f t="shared" si="617"/>
        <v>70609099</v>
      </c>
      <c r="U5695" t="str">
        <f t="shared" si="618"/>
        <v>SUELDOS</v>
      </c>
      <c r="V5695">
        <f t="shared" si="619"/>
        <v>0</v>
      </c>
      <c r="W5695" t="str">
        <f t="shared" si="622"/>
        <v>SUELDOS</v>
      </c>
      <c r="X5695">
        <f t="shared" si="620"/>
        <v>48000000</v>
      </c>
      <c r="Y5695">
        <f t="shared" si="621"/>
        <v>4000000</v>
      </c>
    </row>
    <row r="5696" spans="2:25">
      <c r="B5696" t="s">
        <v>3372</v>
      </c>
      <c r="C5696" t="s">
        <v>3373</v>
      </c>
      <c r="D5696" t="s">
        <v>2694</v>
      </c>
      <c r="E5696">
        <v>114</v>
      </c>
      <c r="F5696" t="s">
        <v>29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1100000</v>
      </c>
      <c r="S5696">
        <f t="shared" si="616"/>
        <v>1100000</v>
      </c>
      <c r="T5696">
        <f t="shared" si="617"/>
        <v>70609099</v>
      </c>
      <c r="U5696" t="str">
        <f t="shared" si="618"/>
        <v>AGUINALDO</v>
      </c>
      <c r="V5696">
        <f t="shared" si="619"/>
        <v>1100000</v>
      </c>
      <c r="W5696" t="str">
        <f t="shared" si="622"/>
        <v>BONIFICACION POR GESTION ADMINISTRATIVA</v>
      </c>
      <c r="X5696">
        <f t="shared" si="620"/>
        <v>0</v>
      </c>
      <c r="Y5696">
        <f t="shared" si="621"/>
        <v>0</v>
      </c>
    </row>
    <row r="5697" spans="2:25">
      <c r="B5697" t="s">
        <v>3372</v>
      </c>
      <c r="C5697" t="s">
        <v>3373</v>
      </c>
      <c r="D5697" t="s">
        <v>2694</v>
      </c>
      <c r="E5697">
        <v>114</v>
      </c>
      <c r="F5697" t="s">
        <v>3488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4000000</v>
      </c>
      <c r="S5697">
        <f t="shared" si="616"/>
        <v>4000000</v>
      </c>
      <c r="T5697">
        <f t="shared" si="617"/>
        <v>70609099</v>
      </c>
      <c r="U5697" t="str">
        <f t="shared" si="618"/>
        <v>AGUINALDO</v>
      </c>
      <c r="V5697">
        <f t="shared" si="619"/>
        <v>4000000</v>
      </c>
      <c r="W5697" t="str">
        <f t="shared" si="622"/>
        <v>SUELDOS</v>
      </c>
      <c r="X5697">
        <f t="shared" si="620"/>
        <v>0</v>
      </c>
      <c r="Y5697">
        <f t="shared" si="621"/>
        <v>0</v>
      </c>
    </row>
    <row r="5698" spans="2:25">
      <c r="B5698" t="s">
        <v>3372</v>
      </c>
      <c r="C5698" t="s">
        <v>3373</v>
      </c>
      <c r="D5698" t="s">
        <v>2694</v>
      </c>
      <c r="E5698">
        <v>123</v>
      </c>
      <c r="F5698" t="s">
        <v>30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209475</v>
      </c>
      <c r="S5698">
        <f t="shared" si="616"/>
        <v>209475</v>
      </c>
      <c r="T5698">
        <f t="shared" si="617"/>
        <v>70609099</v>
      </c>
      <c r="U5698" t="str">
        <f t="shared" si="618"/>
        <v>AGUINALDO</v>
      </c>
      <c r="V5698">
        <f t="shared" si="619"/>
        <v>209475</v>
      </c>
      <c r="W5698" t="str">
        <f t="shared" si="622"/>
        <v>REMUNERACION EXTRAORDINARIA</v>
      </c>
      <c r="X5698">
        <f t="shared" si="620"/>
        <v>0</v>
      </c>
      <c r="Y5698">
        <f t="shared" si="621"/>
        <v>0</v>
      </c>
    </row>
    <row r="5699" spans="2:25">
      <c r="B5699" t="s">
        <v>3372</v>
      </c>
      <c r="C5699" t="s">
        <v>3373</v>
      </c>
      <c r="D5699" t="s">
        <v>2694</v>
      </c>
      <c r="E5699">
        <v>123</v>
      </c>
      <c r="F5699" t="s">
        <v>32</v>
      </c>
      <c r="G5699">
        <v>0</v>
      </c>
      <c r="H5699">
        <v>0</v>
      </c>
      <c r="I5699">
        <v>72600</v>
      </c>
      <c r="J5699">
        <v>0</v>
      </c>
      <c r="K5699">
        <v>366000</v>
      </c>
      <c r="L5699">
        <v>360000</v>
      </c>
      <c r="M5699">
        <v>480000</v>
      </c>
      <c r="N5699">
        <v>0</v>
      </c>
      <c r="O5699">
        <v>329400</v>
      </c>
      <c r="P5699">
        <v>35100</v>
      </c>
      <c r="Q5699">
        <v>480000</v>
      </c>
      <c r="R5699">
        <v>407100</v>
      </c>
      <c r="S5699">
        <f t="shared" ref="S5699:S5762" si="623">SUM(G5699:R5699)</f>
        <v>2530200</v>
      </c>
      <c r="T5699">
        <f t="shared" ref="T5699:T5762" si="624">SUMIF($B:$B,B5699,$S:$S)</f>
        <v>70609099</v>
      </c>
      <c r="U5699" t="str">
        <f t="shared" ref="U5699:U5762" si="625">MID(F5699,1,9)</f>
        <v>REMUNERAC</v>
      </c>
      <c r="V5699">
        <f t="shared" ref="V5699:V5762" si="626">IF(U5699="AGUINALDO",S5699,0)</f>
        <v>0</v>
      </c>
      <c r="W5699" t="str">
        <f t="shared" si="622"/>
        <v>REMUNERACION EXTRAORDINARIA</v>
      </c>
      <c r="X5699">
        <f t="shared" ref="X5699:X5762" si="627">IF(W5699=F5699,S5699,0)</f>
        <v>2530200</v>
      </c>
      <c r="Y5699">
        <f t="shared" ref="Y5699:Y5762" si="628">IF(W5699=F5699,SUMIFS($V:$V,B:B,B5699,$W:$W,W5699),0)</f>
        <v>209475</v>
      </c>
    </row>
    <row r="5700" spans="2:25">
      <c r="B5700" t="s">
        <v>3372</v>
      </c>
      <c r="C5700" t="s">
        <v>3373</v>
      </c>
      <c r="D5700" t="s">
        <v>2694</v>
      </c>
      <c r="E5700">
        <v>133</v>
      </c>
      <c r="F5700" t="s">
        <v>31</v>
      </c>
      <c r="G5700">
        <v>1200000</v>
      </c>
      <c r="H5700">
        <v>1200000</v>
      </c>
      <c r="I5700">
        <v>1200000</v>
      </c>
      <c r="J5700">
        <v>1200000</v>
      </c>
      <c r="K5700">
        <v>1200000</v>
      </c>
      <c r="L5700">
        <v>1200000</v>
      </c>
      <c r="M5700">
        <v>1200000</v>
      </c>
      <c r="N5700">
        <v>0</v>
      </c>
      <c r="O5700">
        <v>1200000</v>
      </c>
      <c r="P5700">
        <v>1200000</v>
      </c>
      <c r="Q5700">
        <v>1200000</v>
      </c>
      <c r="R5700">
        <v>1200000</v>
      </c>
      <c r="S5700">
        <f t="shared" si="623"/>
        <v>13200000</v>
      </c>
      <c r="T5700">
        <f t="shared" si="624"/>
        <v>70609099</v>
      </c>
      <c r="U5700" t="str">
        <f t="shared" si="625"/>
        <v>BONIFICAC</v>
      </c>
      <c r="V5700">
        <f t="shared" si="626"/>
        <v>0</v>
      </c>
      <c r="W5700" t="str">
        <f t="shared" ref="W5700:W5763" si="629">IF(U5700="AGUINALDO",MID(F5700,14,50),F5700)</f>
        <v>BONIFICACIÓN POR GESTION ADMINISTRATIVA</v>
      </c>
      <c r="X5700">
        <f t="shared" si="627"/>
        <v>13200000</v>
      </c>
      <c r="Y5700">
        <f t="shared" si="628"/>
        <v>0</v>
      </c>
    </row>
    <row r="5701" spans="2:25">
      <c r="B5701" t="s">
        <v>3372</v>
      </c>
      <c r="C5701" t="s">
        <v>3373</v>
      </c>
      <c r="D5701" t="s">
        <v>2694</v>
      </c>
      <c r="E5701">
        <v>232</v>
      </c>
      <c r="F5701" t="s">
        <v>33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1569424</v>
      </c>
      <c r="S5701">
        <f t="shared" si="623"/>
        <v>1569424</v>
      </c>
      <c r="T5701">
        <f t="shared" si="624"/>
        <v>70609099</v>
      </c>
      <c r="U5701" t="str">
        <f t="shared" si="625"/>
        <v>VIATICO</v>
      </c>
      <c r="V5701">
        <f t="shared" si="626"/>
        <v>0</v>
      </c>
      <c r="W5701" t="str">
        <f t="shared" si="629"/>
        <v>VIATICO</v>
      </c>
      <c r="X5701">
        <f t="shared" si="627"/>
        <v>1569424</v>
      </c>
      <c r="Y5701">
        <f t="shared" si="628"/>
        <v>0</v>
      </c>
    </row>
    <row r="5702" spans="2:25">
      <c r="B5702" t="s">
        <v>3374</v>
      </c>
      <c r="C5702" t="s">
        <v>3375</v>
      </c>
      <c r="D5702" t="s">
        <v>2694</v>
      </c>
      <c r="E5702">
        <v>111</v>
      </c>
      <c r="F5702" t="s">
        <v>21</v>
      </c>
      <c r="G5702">
        <v>3200000</v>
      </c>
      <c r="H5702">
        <v>3200000</v>
      </c>
      <c r="I5702">
        <v>3200000</v>
      </c>
      <c r="J5702">
        <v>3200000</v>
      </c>
      <c r="K5702">
        <v>3200000</v>
      </c>
      <c r="L5702">
        <v>3200000</v>
      </c>
      <c r="M5702">
        <v>3200000</v>
      </c>
      <c r="N5702">
        <v>3200000</v>
      </c>
      <c r="O5702">
        <v>3200000</v>
      </c>
      <c r="P5702">
        <v>3200000</v>
      </c>
      <c r="Q5702">
        <v>3200000</v>
      </c>
      <c r="R5702">
        <v>3200000</v>
      </c>
      <c r="S5702">
        <f t="shared" si="623"/>
        <v>38400000</v>
      </c>
      <c r="T5702">
        <f t="shared" si="624"/>
        <v>55784420</v>
      </c>
      <c r="U5702" t="str">
        <f t="shared" si="625"/>
        <v>SUELDOS</v>
      </c>
      <c r="V5702">
        <f t="shared" si="626"/>
        <v>0</v>
      </c>
      <c r="W5702" t="str">
        <f t="shared" si="629"/>
        <v>SUELDOS</v>
      </c>
      <c r="X5702">
        <f t="shared" si="627"/>
        <v>38400000</v>
      </c>
      <c r="Y5702">
        <f t="shared" si="628"/>
        <v>3200000</v>
      </c>
    </row>
    <row r="5703" spans="2:25">
      <c r="B5703" t="s">
        <v>3374</v>
      </c>
      <c r="C5703" t="s">
        <v>3375</v>
      </c>
      <c r="D5703" t="s">
        <v>2694</v>
      </c>
      <c r="E5703">
        <v>114</v>
      </c>
      <c r="F5703" t="s">
        <v>79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640000</v>
      </c>
      <c r="S5703">
        <f t="shared" si="623"/>
        <v>640000</v>
      </c>
      <c r="T5703">
        <f t="shared" si="624"/>
        <v>55784420</v>
      </c>
      <c r="U5703" t="str">
        <f t="shared" si="625"/>
        <v>AGUINALDO</v>
      </c>
      <c r="V5703">
        <f t="shared" si="626"/>
        <v>640000</v>
      </c>
      <c r="W5703" t="str">
        <f t="shared" si="629"/>
        <v>BONIFICACION POR GESTION PRESUPUESTARIA</v>
      </c>
      <c r="X5703">
        <f t="shared" si="627"/>
        <v>0</v>
      </c>
      <c r="Y5703">
        <f t="shared" si="628"/>
        <v>0</v>
      </c>
    </row>
    <row r="5704" spans="2:25">
      <c r="B5704" t="s">
        <v>3374</v>
      </c>
      <c r="C5704" t="s">
        <v>3375</v>
      </c>
      <c r="D5704" t="s">
        <v>2694</v>
      </c>
      <c r="E5704">
        <v>114</v>
      </c>
      <c r="F5704" t="s">
        <v>3488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3200000</v>
      </c>
      <c r="S5704">
        <f t="shared" si="623"/>
        <v>3200000</v>
      </c>
      <c r="T5704">
        <f t="shared" si="624"/>
        <v>55784420</v>
      </c>
      <c r="U5704" t="str">
        <f t="shared" si="625"/>
        <v>AGUINALDO</v>
      </c>
      <c r="V5704">
        <f t="shared" si="626"/>
        <v>3200000</v>
      </c>
      <c r="W5704" t="str">
        <f t="shared" si="629"/>
        <v>SUELDOS</v>
      </c>
      <c r="X5704">
        <f t="shared" si="627"/>
        <v>0</v>
      </c>
      <c r="Y5704">
        <f t="shared" si="628"/>
        <v>0</v>
      </c>
    </row>
    <row r="5705" spans="2:25">
      <c r="B5705" t="s">
        <v>3374</v>
      </c>
      <c r="C5705" t="s">
        <v>3375</v>
      </c>
      <c r="D5705" t="s">
        <v>2694</v>
      </c>
      <c r="E5705">
        <v>123</v>
      </c>
      <c r="F5705" t="s">
        <v>30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220340</v>
      </c>
      <c r="S5705">
        <f t="shared" si="623"/>
        <v>220340</v>
      </c>
      <c r="T5705">
        <f t="shared" si="624"/>
        <v>55784420</v>
      </c>
      <c r="U5705" t="str">
        <f t="shared" si="625"/>
        <v>AGUINALDO</v>
      </c>
      <c r="V5705">
        <f t="shared" si="626"/>
        <v>220340</v>
      </c>
      <c r="W5705" t="str">
        <f t="shared" si="629"/>
        <v>REMUNERACION EXTRAORDINARIA</v>
      </c>
      <c r="X5705">
        <f t="shared" si="627"/>
        <v>0</v>
      </c>
      <c r="Y5705">
        <f t="shared" si="628"/>
        <v>0</v>
      </c>
    </row>
    <row r="5706" spans="2:25">
      <c r="B5706" t="s">
        <v>3374</v>
      </c>
      <c r="C5706" t="s">
        <v>3375</v>
      </c>
      <c r="D5706" t="s">
        <v>2694</v>
      </c>
      <c r="E5706">
        <v>123</v>
      </c>
      <c r="F5706" t="s">
        <v>32</v>
      </c>
      <c r="G5706">
        <v>0</v>
      </c>
      <c r="H5706">
        <v>0</v>
      </c>
      <c r="I5706">
        <v>64800</v>
      </c>
      <c r="J5706">
        <v>331920</v>
      </c>
      <c r="K5706">
        <v>348720</v>
      </c>
      <c r="L5706">
        <v>235920</v>
      </c>
      <c r="M5706">
        <v>322080</v>
      </c>
      <c r="N5706">
        <v>0</v>
      </c>
      <c r="O5706">
        <v>295680</v>
      </c>
      <c r="P5706">
        <v>384000</v>
      </c>
      <c r="Q5706">
        <v>311280</v>
      </c>
      <c r="R5706">
        <v>349680</v>
      </c>
      <c r="S5706">
        <f t="shared" si="623"/>
        <v>2644080</v>
      </c>
      <c r="T5706">
        <f t="shared" si="624"/>
        <v>55784420</v>
      </c>
      <c r="U5706" t="str">
        <f t="shared" si="625"/>
        <v>REMUNERAC</v>
      </c>
      <c r="V5706">
        <f t="shared" si="626"/>
        <v>0</v>
      </c>
      <c r="W5706" t="str">
        <f t="shared" si="629"/>
        <v>REMUNERACION EXTRAORDINARIA</v>
      </c>
      <c r="X5706">
        <f t="shared" si="627"/>
        <v>2644080</v>
      </c>
      <c r="Y5706">
        <f t="shared" si="628"/>
        <v>220340</v>
      </c>
    </row>
    <row r="5707" spans="2:25">
      <c r="B5707" t="s">
        <v>3374</v>
      </c>
      <c r="C5707" t="s">
        <v>3375</v>
      </c>
      <c r="D5707" t="s">
        <v>2694</v>
      </c>
      <c r="E5707">
        <v>131</v>
      </c>
      <c r="F5707" t="s">
        <v>24</v>
      </c>
      <c r="G5707">
        <v>0</v>
      </c>
      <c r="H5707">
        <v>3000000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f t="shared" si="623"/>
        <v>3000000</v>
      </c>
      <c r="T5707">
        <f t="shared" si="624"/>
        <v>55784420</v>
      </c>
      <c r="U5707" t="str">
        <f t="shared" si="625"/>
        <v xml:space="preserve">SUBSIDIO </v>
      </c>
      <c r="V5707">
        <f t="shared" si="626"/>
        <v>0</v>
      </c>
      <c r="W5707" t="str">
        <f t="shared" si="629"/>
        <v>SUBSIDIO FAMILIAR - ESCOLARIDAD</v>
      </c>
      <c r="X5707">
        <f t="shared" si="627"/>
        <v>3000000</v>
      </c>
      <c r="Y5707">
        <f t="shared" si="628"/>
        <v>0</v>
      </c>
    </row>
    <row r="5708" spans="2:25">
      <c r="B5708" t="s">
        <v>3374</v>
      </c>
      <c r="C5708" t="s">
        <v>3375</v>
      </c>
      <c r="D5708" t="s">
        <v>2694</v>
      </c>
      <c r="E5708">
        <v>133</v>
      </c>
      <c r="F5708" t="s">
        <v>78</v>
      </c>
      <c r="G5708">
        <v>960000</v>
      </c>
      <c r="H5708">
        <v>960000</v>
      </c>
      <c r="I5708">
        <v>960000</v>
      </c>
      <c r="J5708">
        <v>960000</v>
      </c>
      <c r="K5708">
        <v>960000</v>
      </c>
      <c r="L5708">
        <v>960000</v>
      </c>
      <c r="M5708">
        <v>960000</v>
      </c>
      <c r="N5708">
        <v>0</v>
      </c>
      <c r="O5708">
        <v>960000</v>
      </c>
      <c r="P5708">
        <v>0</v>
      </c>
      <c r="Q5708">
        <v>0</v>
      </c>
      <c r="R5708">
        <v>0</v>
      </c>
      <c r="S5708">
        <f t="shared" si="623"/>
        <v>7680000</v>
      </c>
      <c r="T5708">
        <f t="shared" si="624"/>
        <v>55784420</v>
      </c>
      <c r="U5708" t="str">
        <f t="shared" si="625"/>
        <v>BONIFICAC</v>
      </c>
      <c r="V5708">
        <f t="shared" si="626"/>
        <v>0</v>
      </c>
      <c r="W5708" t="str">
        <f t="shared" si="629"/>
        <v>BONIFICACION POR GESTION PRESUPUESTARIA</v>
      </c>
      <c r="X5708">
        <f t="shared" si="627"/>
        <v>7680000</v>
      </c>
      <c r="Y5708">
        <f t="shared" si="628"/>
        <v>640000</v>
      </c>
    </row>
    <row r="5709" spans="2:25">
      <c r="B5709" t="s">
        <v>3376</v>
      </c>
      <c r="C5709" t="s">
        <v>3377</v>
      </c>
      <c r="D5709" t="s">
        <v>2737</v>
      </c>
      <c r="E5709">
        <v>114</v>
      </c>
      <c r="F5709" t="s">
        <v>2741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791154</v>
      </c>
      <c r="S5709">
        <f t="shared" si="623"/>
        <v>791154</v>
      </c>
      <c r="T5709">
        <f t="shared" si="624"/>
        <v>10285004</v>
      </c>
      <c r="U5709" t="str">
        <f t="shared" si="625"/>
        <v>AGUINALDO</v>
      </c>
      <c r="V5709">
        <f t="shared" si="626"/>
        <v>791154</v>
      </c>
      <c r="W5709" t="str">
        <f t="shared" si="629"/>
        <v>GRATIFICACION POR SERVICIOS ESPECIALES</v>
      </c>
      <c r="X5709">
        <f t="shared" si="627"/>
        <v>0</v>
      </c>
      <c r="Y5709">
        <f t="shared" si="628"/>
        <v>0</v>
      </c>
    </row>
    <row r="5710" spans="2:25">
      <c r="B5710" t="s">
        <v>3376</v>
      </c>
      <c r="C5710" t="s">
        <v>3377</v>
      </c>
      <c r="D5710" t="s">
        <v>2737</v>
      </c>
      <c r="E5710">
        <v>137</v>
      </c>
      <c r="F5710" t="s">
        <v>2742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1078850</v>
      </c>
      <c r="P5710">
        <v>2805000</v>
      </c>
      <c r="Q5710">
        <v>2805000</v>
      </c>
      <c r="R5710">
        <v>2805000</v>
      </c>
      <c r="S5710">
        <f t="shared" si="623"/>
        <v>9493850</v>
      </c>
      <c r="T5710">
        <f t="shared" si="624"/>
        <v>10285004</v>
      </c>
      <c r="U5710" t="str">
        <f t="shared" si="625"/>
        <v>GRATIFICA</v>
      </c>
      <c r="V5710">
        <f t="shared" si="626"/>
        <v>0</v>
      </c>
      <c r="W5710" t="str">
        <f t="shared" si="629"/>
        <v>GRATIFICACION POR SERVICIOS ESPECIALES</v>
      </c>
      <c r="X5710">
        <f t="shared" si="627"/>
        <v>9493850</v>
      </c>
      <c r="Y5710">
        <f t="shared" si="628"/>
        <v>791154</v>
      </c>
    </row>
    <row r="5711" spans="2:25">
      <c r="B5711" t="s">
        <v>3378</v>
      </c>
      <c r="C5711" t="s">
        <v>3379</v>
      </c>
      <c r="D5711" t="s">
        <v>2694</v>
      </c>
      <c r="E5711">
        <v>111</v>
      </c>
      <c r="F5711" t="s">
        <v>21</v>
      </c>
      <c r="G5711">
        <v>5300000</v>
      </c>
      <c r="H5711">
        <v>5300000</v>
      </c>
      <c r="I5711">
        <v>5300000</v>
      </c>
      <c r="J5711">
        <v>5300000</v>
      </c>
      <c r="K5711">
        <v>5300000</v>
      </c>
      <c r="L5711">
        <v>5300000</v>
      </c>
      <c r="M5711">
        <v>5300000</v>
      </c>
      <c r="N5711">
        <v>5300000</v>
      </c>
      <c r="O5711">
        <v>5300000</v>
      </c>
      <c r="P5711">
        <v>5300000</v>
      </c>
      <c r="Q5711">
        <v>5300000</v>
      </c>
      <c r="R5711">
        <v>5300000</v>
      </c>
      <c r="S5711">
        <f t="shared" si="623"/>
        <v>63600000</v>
      </c>
      <c r="T5711">
        <f t="shared" si="624"/>
        <v>97967939</v>
      </c>
      <c r="U5711" t="str">
        <f t="shared" si="625"/>
        <v>SUELDOS</v>
      </c>
      <c r="V5711">
        <f t="shared" si="626"/>
        <v>0</v>
      </c>
      <c r="W5711" t="str">
        <f t="shared" si="629"/>
        <v>SUELDOS</v>
      </c>
      <c r="X5711">
        <f t="shared" si="627"/>
        <v>63600000</v>
      </c>
      <c r="Y5711">
        <f t="shared" si="628"/>
        <v>5300000</v>
      </c>
    </row>
    <row r="5712" spans="2:25">
      <c r="B5712" t="s">
        <v>3378</v>
      </c>
      <c r="C5712" t="s">
        <v>3379</v>
      </c>
      <c r="D5712" t="s">
        <v>2694</v>
      </c>
      <c r="E5712">
        <v>114</v>
      </c>
      <c r="F5712" t="s">
        <v>29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927500</v>
      </c>
      <c r="S5712">
        <f t="shared" si="623"/>
        <v>927500</v>
      </c>
      <c r="T5712">
        <f t="shared" si="624"/>
        <v>97967939</v>
      </c>
      <c r="U5712" t="str">
        <f t="shared" si="625"/>
        <v>AGUINALDO</v>
      </c>
      <c r="V5712">
        <f t="shared" si="626"/>
        <v>927500</v>
      </c>
      <c r="W5712" t="str">
        <f t="shared" si="629"/>
        <v>BONIFICACION POR GESTION ADMINISTRATIVA</v>
      </c>
      <c r="X5712">
        <f t="shared" si="627"/>
        <v>0</v>
      </c>
      <c r="Y5712">
        <f t="shared" si="628"/>
        <v>0</v>
      </c>
    </row>
    <row r="5713" spans="2:25">
      <c r="B5713" t="s">
        <v>3378</v>
      </c>
      <c r="C5713" t="s">
        <v>3379</v>
      </c>
      <c r="D5713" t="s">
        <v>2694</v>
      </c>
      <c r="E5713">
        <v>114</v>
      </c>
      <c r="F5713" t="s">
        <v>3488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5300000</v>
      </c>
      <c r="S5713">
        <f t="shared" si="623"/>
        <v>5300000</v>
      </c>
      <c r="T5713">
        <f t="shared" si="624"/>
        <v>97967939</v>
      </c>
      <c r="U5713" t="str">
        <f t="shared" si="625"/>
        <v>AGUINALDO</v>
      </c>
      <c r="V5713">
        <f t="shared" si="626"/>
        <v>5300000</v>
      </c>
      <c r="W5713" t="str">
        <f t="shared" si="629"/>
        <v>SUELDOS</v>
      </c>
      <c r="X5713">
        <f t="shared" si="627"/>
        <v>0</v>
      </c>
      <c r="Y5713">
        <f t="shared" si="628"/>
        <v>0</v>
      </c>
    </row>
    <row r="5714" spans="2:25">
      <c r="B5714" t="s">
        <v>3378</v>
      </c>
      <c r="C5714" t="s">
        <v>3379</v>
      </c>
      <c r="D5714" t="s">
        <v>2694</v>
      </c>
      <c r="E5714">
        <v>123</v>
      </c>
      <c r="F5714" t="s">
        <v>30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286200</v>
      </c>
      <c r="S5714">
        <f t="shared" si="623"/>
        <v>286200</v>
      </c>
      <c r="T5714">
        <f t="shared" si="624"/>
        <v>97967939</v>
      </c>
      <c r="U5714" t="str">
        <f t="shared" si="625"/>
        <v>AGUINALDO</v>
      </c>
      <c r="V5714">
        <f t="shared" si="626"/>
        <v>286200</v>
      </c>
      <c r="W5714" t="str">
        <f t="shared" si="629"/>
        <v>REMUNERACION EXTRAORDINARIA</v>
      </c>
      <c r="X5714">
        <f t="shared" si="627"/>
        <v>0</v>
      </c>
      <c r="Y5714">
        <f t="shared" si="628"/>
        <v>0</v>
      </c>
    </row>
    <row r="5715" spans="2:25">
      <c r="B5715" t="s">
        <v>3378</v>
      </c>
      <c r="C5715" t="s">
        <v>3379</v>
      </c>
      <c r="D5715" t="s">
        <v>2694</v>
      </c>
      <c r="E5715">
        <v>123</v>
      </c>
      <c r="F5715" t="s">
        <v>32</v>
      </c>
      <c r="G5715">
        <v>0</v>
      </c>
      <c r="H5715">
        <v>0</v>
      </c>
      <c r="I5715">
        <v>610163</v>
      </c>
      <c r="J5715">
        <v>517545</v>
      </c>
      <c r="K5715">
        <v>636000</v>
      </c>
      <c r="L5715">
        <v>318000</v>
      </c>
      <c r="M5715">
        <v>622883</v>
      </c>
      <c r="N5715">
        <v>0</v>
      </c>
      <c r="O5715">
        <v>219818</v>
      </c>
      <c r="P5715">
        <v>0</v>
      </c>
      <c r="Q5715">
        <v>388755</v>
      </c>
      <c r="R5715">
        <v>121238</v>
      </c>
      <c r="S5715">
        <f t="shared" si="623"/>
        <v>3434402</v>
      </c>
      <c r="T5715">
        <f t="shared" si="624"/>
        <v>97967939</v>
      </c>
      <c r="U5715" t="str">
        <f t="shared" si="625"/>
        <v>REMUNERAC</v>
      </c>
      <c r="V5715">
        <f t="shared" si="626"/>
        <v>0</v>
      </c>
      <c r="W5715" t="str">
        <f t="shared" si="629"/>
        <v>REMUNERACION EXTRAORDINARIA</v>
      </c>
      <c r="X5715">
        <f t="shared" si="627"/>
        <v>3434402</v>
      </c>
      <c r="Y5715">
        <f t="shared" si="628"/>
        <v>286200</v>
      </c>
    </row>
    <row r="5716" spans="2:25">
      <c r="B5716" t="s">
        <v>3378</v>
      </c>
      <c r="C5716" t="s">
        <v>3379</v>
      </c>
      <c r="D5716" t="s">
        <v>2694</v>
      </c>
      <c r="E5716">
        <v>131</v>
      </c>
      <c r="F5716" t="s">
        <v>24</v>
      </c>
      <c r="G5716">
        <v>0</v>
      </c>
      <c r="H5716">
        <v>1500000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f t="shared" si="623"/>
        <v>1500000</v>
      </c>
      <c r="T5716">
        <f t="shared" si="624"/>
        <v>97967939</v>
      </c>
      <c r="U5716" t="str">
        <f t="shared" si="625"/>
        <v xml:space="preserve">SUBSIDIO </v>
      </c>
      <c r="V5716">
        <f t="shared" si="626"/>
        <v>0</v>
      </c>
      <c r="W5716" t="str">
        <f t="shared" si="629"/>
        <v>SUBSIDIO FAMILIAR - ESCOLARIDAD</v>
      </c>
      <c r="X5716">
        <f t="shared" si="627"/>
        <v>1500000</v>
      </c>
      <c r="Y5716">
        <f t="shared" si="628"/>
        <v>0</v>
      </c>
    </row>
    <row r="5717" spans="2:25">
      <c r="B5717" t="s">
        <v>3378</v>
      </c>
      <c r="C5717" t="s">
        <v>3379</v>
      </c>
      <c r="D5717" t="s">
        <v>2694</v>
      </c>
      <c r="E5717">
        <v>133</v>
      </c>
      <c r="F5717" t="s">
        <v>31</v>
      </c>
      <c r="G5717">
        <v>0</v>
      </c>
      <c r="H5717">
        <v>0</v>
      </c>
      <c r="I5717">
        <v>0</v>
      </c>
      <c r="J5717">
        <v>0</v>
      </c>
      <c r="K5717">
        <v>1590000</v>
      </c>
      <c r="L5717">
        <v>1590000</v>
      </c>
      <c r="M5717">
        <v>1590000</v>
      </c>
      <c r="N5717">
        <v>0</v>
      </c>
      <c r="O5717">
        <v>1590000</v>
      </c>
      <c r="P5717">
        <v>1590000</v>
      </c>
      <c r="Q5717">
        <v>1590000</v>
      </c>
      <c r="R5717">
        <v>1590000</v>
      </c>
      <c r="S5717">
        <f t="shared" si="623"/>
        <v>11130000</v>
      </c>
      <c r="T5717">
        <f t="shared" si="624"/>
        <v>97967939</v>
      </c>
      <c r="U5717" t="str">
        <f t="shared" si="625"/>
        <v>BONIFICAC</v>
      </c>
      <c r="V5717">
        <f t="shared" si="626"/>
        <v>0</v>
      </c>
      <c r="W5717" t="str">
        <f t="shared" si="629"/>
        <v>BONIFICACIÓN POR GESTION ADMINISTRATIVA</v>
      </c>
      <c r="X5717">
        <f t="shared" si="627"/>
        <v>11130000</v>
      </c>
      <c r="Y5717">
        <f t="shared" si="628"/>
        <v>0</v>
      </c>
    </row>
    <row r="5718" spans="2:25">
      <c r="B5718" t="s">
        <v>3378</v>
      </c>
      <c r="C5718" t="s">
        <v>3379</v>
      </c>
      <c r="D5718" t="s">
        <v>2694</v>
      </c>
      <c r="E5718">
        <v>232</v>
      </c>
      <c r="F5718" t="s">
        <v>33</v>
      </c>
      <c r="G5718">
        <v>0</v>
      </c>
      <c r="H5718">
        <v>0</v>
      </c>
      <c r="I5718">
        <v>176102</v>
      </c>
      <c r="J5718">
        <v>3138848</v>
      </c>
      <c r="K5718">
        <v>0</v>
      </c>
      <c r="L5718">
        <v>5532219</v>
      </c>
      <c r="M5718">
        <v>0</v>
      </c>
      <c r="N5718">
        <v>0</v>
      </c>
      <c r="O5718">
        <v>2942668</v>
      </c>
      <c r="P5718">
        <v>0</v>
      </c>
      <c r="Q5718">
        <v>0</v>
      </c>
      <c r="R5718">
        <v>0</v>
      </c>
      <c r="S5718">
        <f t="shared" si="623"/>
        <v>11789837</v>
      </c>
      <c r="T5718">
        <f t="shared" si="624"/>
        <v>97967939</v>
      </c>
      <c r="U5718" t="str">
        <f t="shared" si="625"/>
        <v>VIATICO</v>
      </c>
      <c r="V5718">
        <f t="shared" si="626"/>
        <v>0</v>
      </c>
      <c r="W5718" t="str">
        <f t="shared" si="629"/>
        <v>VIATICO</v>
      </c>
      <c r="X5718">
        <f t="shared" si="627"/>
        <v>11789837</v>
      </c>
      <c r="Y5718">
        <f t="shared" si="628"/>
        <v>0</v>
      </c>
    </row>
    <row r="5719" spans="2:25">
      <c r="B5719" t="s">
        <v>3380</v>
      </c>
      <c r="C5719" t="s">
        <v>3381</v>
      </c>
      <c r="D5719" t="s">
        <v>2694</v>
      </c>
      <c r="E5719">
        <v>111</v>
      </c>
      <c r="F5719" t="s">
        <v>21</v>
      </c>
      <c r="G5719">
        <v>3200000</v>
      </c>
      <c r="H5719">
        <v>3200000</v>
      </c>
      <c r="I5719">
        <v>3200000</v>
      </c>
      <c r="J5719">
        <v>3200000</v>
      </c>
      <c r="K5719">
        <v>3200000</v>
      </c>
      <c r="L5719">
        <v>3200000</v>
      </c>
      <c r="M5719">
        <v>3200000</v>
      </c>
      <c r="N5719">
        <v>3200000</v>
      </c>
      <c r="O5719">
        <v>3200000</v>
      </c>
      <c r="P5719">
        <v>3200000</v>
      </c>
      <c r="Q5719">
        <v>3200000</v>
      </c>
      <c r="R5719">
        <v>3200000</v>
      </c>
      <c r="S5719">
        <f t="shared" si="623"/>
        <v>38400000</v>
      </c>
      <c r="T5719">
        <f t="shared" si="624"/>
        <v>88636730</v>
      </c>
      <c r="U5719" t="str">
        <f t="shared" si="625"/>
        <v>SUELDOS</v>
      </c>
      <c r="V5719">
        <f t="shared" si="626"/>
        <v>0</v>
      </c>
      <c r="W5719" t="str">
        <f t="shared" si="629"/>
        <v>SUELDOS</v>
      </c>
      <c r="X5719">
        <f t="shared" si="627"/>
        <v>38400000</v>
      </c>
      <c r="Y5719">
        <f t="shared" si="628"/>
        <v>3200000</v>
      </c>
    </row>
    <row r="5720" spans="2:25">
      <c r="B5720" t="s">
        <v>3380</v>
      </c>
      <c r="C5720" t="s">
        <v>3381</v>
      </c>
      <c r="D5720" t="s">
        <v>2694</v>
      </c>
      <c r="E5720">
        <v>114</v>
      </c>
      <c r="F5720" t="s">
        <v>2727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1240000</v>
      </c>
      <c r="S5720">
        <f t="shared" si="623"/>
        <v>1240000</v>
      </c>
      <c r="T5720">
        <f t="shared" si="624"/>
        <v>88636730</v>
      </c>
      <c r="U5720" t="str">
        <f t="shared" si="625"/>
        <v>AGUINALDO</v>
      </c>
      <c r="V5720">
        <f t="shared" si="626"/>
        <v>1240000</v>
      </c>
      <c r="W5720" t="str">
        <f t="shared" si="629"/>
        <v>BONIFICACION POR CARGO</v>
      </c>
      <c r="X5720">
        <f t="shared" si="627"/>
        <v>0</v>
      </c>
      <c r="Y5720">
        <f t="shared" si="628"/>
        <v>0</v>
      </c>
    </row>
    <row r="5721" spans="2:25">
      <c r="B5721" t="s">
        <v>3380</v>
      </c>
      <c r="C5721" t="s">
        <v>3381</v>
      </c>
      <c r="D5721" t="s">
        <v>2694</v>
      </c>
      <c r="E5721">
        <v>114</v>
      </c>
      <c r="F5721" t="s">
        <v>2853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1325000</v>
      </c>
      <c r="S5721">
        <f t="shared" si="623"/>
        <v>1325000</v>
      </c>
      <c r="T5721">
        <f t="shared" si="624"/>
        <v>88636730</v>
      </c>
      <c r="U5721" t="str">
        <f t="shared" si="625"/>
        <v>AGUINALDO</v>
      </c>
      <c r="V5721">
        <f t="shared" si="626"/>
        <v>1325000</v>
      </c>
      <c r="W5721" t="str">
        <f t="shared" si="629"/>
        <v>OTROS GASTOS DEL PERSONAL O.G. 199</v>
      </c>
      <c r="X5721">
        <f t="shared" si="627"/>
        <v>0</v>
      </c>
      <c r="Y5721">
        <f t="shared" si="628"/>
        <v>0</v>
      </c>
    </row>
    <row r="5722" spans="2:25">
      <c r="B5722" t="s">
        <v>3380</v>
      </c>
      <c r="C5722" t="s">
        <v>3381</v>
      </c>
      <c r="D5722" t="s">
        <v>2694</v>
      </c>
      <c r="E5722">
        <v>114</v>
      </c>
      <c r="F5722" t="s">
        <v>3488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3200000</v>
      </c>
      <c r="S5722">
        <f t="shared" si="623"/>
        <v>3200000</v>
      </c>
      <c r="T5722">
        <f t="shared" si="624"/>
        <v>88636730</v>
      </c>
      <c r="U5722" t="str">
        <f t="shared" si="625"/>
        <v>AGUINALDO</v>
      </c>
      <c r="V5722">
        <f t="shared" si="626"/>
        <v>3200000</v>
      </c>
      <c r="W5722" t="str">
        <f t="shared" si="629"/>
        <v>SUELDOS</v>
      </c>
      <c r="X5722">
        <f t="shared" si="627"/>
        <v>0</v>
      </c>
      <c r="Y5722">
        <f t="shared" si="628"/>
        <v>0</v>
      </c>
    </row>
    <row r="5723" spans="2:25">
      <c r="B5723" t="s">
        <v>3380</v>
      </c>
      <c r="C5723" t="s">
        <v>3381</v>
      </c>
      <c r="D5723" t="s">
        <v>2694</v>
      </c>
      <c r="E5723">
        <v>123</v>
      </c>
      <c r="F5723" t="s">
        <v>30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224440</v>
      </c>
      <c r="S5723">
        <f t="shared" si="623"/>
        <v>224440</v>
      </c>
      <c r="T5723">
        <f t="shared" si="624"/>
        <v>88636730</v>
      </c>
      <c r="U5723" t="str">
        <f t="shared" si="625"/>
        <v>AGUINALDO</v>
      </c>
      <c r="V5723">
        <f t="shared" si="626"/>
        <v>224440</v>
      </c>
      <c r="W5723" t="str">
        <f t="shared" si="629"/>
        <v>REMUNERACION EXTRAORDINARIA</v>
      </c>
      <c r="X5723">
        <f t="shared" si="627"/>
        <v>0</v>
      </c>
      <c r="Y5723">
        <f t="shared" si="628"/>
        <v>0</v>
      </c>
    </row>
    <row r="5724" spans="2:25">
      <c r="B5724" t="s">
        <v>3380</v>
      </c>
      <c r="C5724" t="s">
        <v>3381</v>
      </c>
      <c r="D5724" t="s">
        <v>2694</v>
      </c>
      <c r="E5724">
        <v>123</v>
      </c>
      <c r="F5724" t="s">
        <v>32</v>
      </c>
      <c r="G5724">
        <v>0</v>
      </c>
      <c r="H5724">
        <v>0</v>
      </c>
      <c r="I5724">
        <v>288000</v>
      </c>
      <c r="J5724">
        <v>361920</v>
      </c>
      <c r="K5724">
        <v>384000</v>
      </c>
      <c r="L5724">
        <v>301920</v>
      </c>
      <c r="M5724">
        <v>384000</v>
      </c>
      <c r="N5724">
        <v>0</v>
      </c>
      <c r="O5724">
        <v>204720</v>
      </c>
      <c r="P5724">
        <v>0</v>
      </c>
      <c r="Q5724">
        <v>252000</v>
      </c>
      <c r="R5724">
        <v>516720</v>
      </c>
      <c r="S5724">
        <f t="shared" si="623"/>
        <v>2693280</v>
      </c>
      <c r="T5724">
        <f t="shared" si="624"/>
        <v>88636730</v>
      </c>
      <c r="U5724" t="str">
        <f t="shared" si="625"/>
        <v>REMUNERAC</v>
      </c>
      <c r="V5724">
        <f t="shared" si="626"/>
        <v>0</v>
      </c>
      <c r="W5724" t="str">
        <f t="shared" si="629"/>
        <v>REMUNERACION EXTRAORDINARIA</v>
      </c>
      <c r="X5724">
        <f t="shared" si="627"/>
        <v>2693280</v>
      </c>
      <c r="Y5724">
        <f t="shared" si="628"/>
        <v>224440</v>
      </c>
    </row>
    <row r="5725" spans="2:25">
      <c r="B5725" t="s">
        <v>3380</v>
      </c>
      <c r="C5725" t="s">
        <v>3381</v>
      </c>
      <c r="D5725" t="s">
        <v>2694</v>
      </c>
      <c r="E5725">
        <v>133</v>
      </c>
      <c r="F5725" t="s">
        <v>2731</v>
      </c>
      <c r="G5725">
        <v>960000</v>
      </c>
      <c r="H5725">
        <v>960000</v>
      </c>
      <c r="I5725">
        <v>960000</v>
      </c>
      <c r="J5725">
        <v>960000</v>
      </c>
      <c r="K5725">
        <v>960000</v>
      </c>
      <c r="L5725">
        <v>960000</v>
      </c>
      <c r="M5725">
        <v>0</v>
      </c>
      <c r="N5725">
        <v>640000</v>
      </c>
      <c r="O5725">
        <v>2280000</v>
      </c>
      <c r="P5725">
        <v>2280000</v>
      </c>
      <c r="Q5725">
        <v>2280000</v>
      </c>
      <c r="R5725">
        <v>2280000</v>
      </c>
      <c r="S5725">
        <f t="shared" si="623"/>
        <v>15520000</v>
      </c>
      <c r="T5725">
        <f t="shared" si="624"/>
        <v>88636730</v>
      </c>
      <c r="U5725" t="str">
        <f t="shared" si="625"/>
        <v>BONIFICAC</v>
      </c>
      <c r="V5725">
        <f t="shared" si="626"/>
        <v>0</v>
      </c>
      <c r="W5725" t="str">
        <f t="shared" si="629"/>
        <v>BONIFICACION POR CARGO</v>
      </c>
      <c r="X5725">
        <f t="shared" si="627"/>
        <v>15520000</v>
      </c>
      <c r="Y5725">
        <f t="shared" si="628"/>
        <v>1240000</v>
      </c>
    </row>
    <row r="5726" spans="2:25">
      <c r="B5726" t="s">
        <v>3380</v>
      </c>
      <c r="C5726" t="s">
        <v>3381</v>
      </c>
      <c r="D5726" t="s">
        <v>2694</v>
      </c>
      <c r="E5726">
        <v>199</v>
      </c>
      <c r="F5726" t="s">
        <v>1527</v>
      </c>
      <c r="G5726">
        <v>0</v>
      </c>
      <c r="H5726">
        <v>0</v>
      </c>
      <c r="I5726">
        <v>0</v>
      </c>
      <c r="J5726">
        <v>0</v>
      </c>
      <c r="K5726">
        <v>4400000</v>
      </c>
      <c r="L5726">
        <v>0</v>
      </c>
      <c r="M5726">
        <v>0</v>
      </c>
      <c r="N5726">
        <v>0</v>
      </c>
      <c r="O5726">
        <v>4400000</v>
      </c>
      <c r="P5726">
        <v>4400000</v>
      </c>
      <c r="Q5726">
        <v>2700000</v>
      </c>
      <c r="R5726">
        <v>8800000</v>
      </c>
      <c r="S5726">
        <f t="shared" si="623"/>
        <v>24700000</v>
      </c>
      <c r="T5726">
        <f t="shared" si="624"/>
        <v>88636730</v>
      </c>
      <c r="U5726" t="str">
        <f t="shared" si="625"/>
        <v>OTROS GAS</v>
      </c>
      <c r="V5726">
        <f t="shared" si="626"/>
        <v>0</v>
      </c>
      <c r="W5726" t="str">
        <f t="shared" si="629"/>
        <v>OTROS GASTOS DEL PERSONAL O.G. 199</v>
      </c>
      <c r="X5726">
        <f t="shared" si="627"/>
        <v>24700000</v>
      </c>
      <c r="Y5726">
        <f t="shared" si="628"/>
        <v>1325000</v>
      </c>
    </row>
    <row r="5727" spans="2:25">
      <c r="B5727" t="s">
        <v>3380</v>
      </c>
      <c r="C5727" t="s">
        <v>3381</v>
      </c>
      <c r="D5727" t="s">
        <v>2694</v>
      </c>
      <c r="E5727">
        <v>232</v>
      </c>
      <c r="F5727" t="s">
        <v>33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1334010</v>
      </c>
      <c r="S5727">
        <f t="shared" si="623"/>
        <v>1334010</v>
      </c>
      <c r="T5727">
        <f t="shared" si="624"/>
        <v>88636730</v>
      </c>
      <c r="U5727" t="str">
        <f t="shared" si="625"/>
        <v>VIATICO</v>
      </c>
      <c r="V5727">
        <f t="shared" si="626"/>
        <v>0</v>
      </c>
      <c r="W5727" t="str">
        <f t="shared" si="629"/>
        <v>VIATICO</v>
      </c>
      <c r="X5727">
        <f t="shared" si="627"/>
        <v>1334010</v>
      </c>
      <c r="Y5727">
        <f t="shared" si="628"/>
        <v>0</v>
      </c>
    </row>
    <row r="5728" spans="2:25">
      <c r="B5728" t="s">
        <v>3382</v>
      </c>
      <c r="C5728" t="s">
        <v>3383</v>
      </c>
      <c r="D5728" t="s">
        <v>2694</v>
      </c>
      <c r="E5728">
        <v>111</v>
      </c>
      <c r="F5728" t="s">
        <v>21</v>
      </c>
      <c r="G5728">
        <v>2550307</v>
      </c>
      <c r="H5728">
        <v>2550307</v>
      </c>
      <c r="I5728">
        <v>2550307</v>
      </c>
      <c r="J5728">
        <v>2550307</v>
      </c>
      <c r="K5728">
        <v>2550307</v>
      </c>
      <c r="L5728">
        <v>2550307</v>
      </c>
      <c r="M5728">
        <v>2550307</v>
      </c>
      <c r="N5728">
        <v>2550307</v>
      </c>
      <c r="O5728">
        <v>2550307</v>
      </c>
      <c r="P5728">
        <v>2550307</v>
      </c>
      <c r="Q5728">
        <v>2550307</v>
      </c>
      <c r="R5728">
        <v>2550307</v>
      </c>
      <c r="S5728">
        <f t="shared" si="623"/>
        <v>30603684</v>
      </c>
      <c r="T5728">
        <f t="shared" si="624"/>
        <v>39304298</v>
      </c>
      <c r="U5728" t="str">
        <f t="shared" si="625"/>
        <v>SUELDOS</v>
      </c>
      <c r="V5728">
        <f t="shared" si="626"/>
        <v>0</v>
      </c>
      <c r="W5728" t="str">
        <f t="shared" si="629"/>
        <v>SUELDOS</v>
      </c>
      <c r="X5728">
        <f t="shared" si="627"/>
        <v>30603684</v>
      </c>
      <c r="Y5728">
        <f t="shared" si="628"/>
        <v>2550307</v>
      </c>
    </row>
    <row r="5729" spans="2:25">
      <c r="B5729" t="s">
        <v>3382</v>
      </c>
      <c r="C5729" t="s">
        <v>3383</v>
      </c>
      <c r="D5729" t="s">
        <v>2694</v>
      </c>
      <c r="E5729">
        <v>114</v>
      </c>
      <c r="F5729" t="s">
        <v>3488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2550307</v>
      </c>
      <c r="S5729">
        <f t="shared" si="623"/>
        <v>2550307</v>
      </c>
      <c r="T5729">
        <f t="shared" si="624"/>
        <v>39304298</v>
      </c>
      <c r="U5729" t="str">
        <f t="shared" si="625"/>
        <v>AGUINALDO</v>
      </c>
      <c r="V5729">
        <f t="shared" si="626"/>
        <v>2550307</v>
      </c>
      <c r="W5729" t="str">
        <f t="shared" si="629"/>
        <v>SUELDOS</v>
      </c>
      <c r="X5729">
        <f t="shared" si="627"/>
        <v>0</v>
      </c>
      <c r="Y5729">
        <f t="shared" si="628"/>
        <v>0</v>
      </c>
    </row>
    <row r="5730" spans="2:25">
      <c r="B5730" t="s">
        <v>3382</v>
      </c>
      <c r="C5730" t="s">
        <v>3383</v>
      </c>
      <c r="D5730" t="s">
        <v>2694</v>
      </c>
      <c r="E5730">
        <v>131</v>
      </c>
      <c r="F5730" t="s">
        <v>24</v>
      </c>
      <c r="G5730">
        <v>0</v>
      </c>
      <c r="H5730">
        <v>2550307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f t="shared" si="623"/>
        <v>2550307</v>
      </c>
      <c r="T5730">
        <f t="shared" si="624"/>
        <v>39304298</v>
      </c>
      <c r="U5730" t="str">
        <f t="shared" si="625"/>
        <v xml:space="preserve">SUBSIDIO </v>
      </c>
      <c r="V5730">
        <f t="shared" si="626"/>
        <v>0</v>
      </c>
      <c r="W5730" t="str">
        <f t="shared" si="629"/>
        <v>SUBSIDIO FAMILIAR - ESCOLARIDAD</v>
      </c>
      <c r="X5730">
        <f t="shared" si="627"/>
        <v>2550307</v>
      </c>
      <c r="Y5730">
        <f t="shared" si="628"/>
        <v>0</v>
      </c>
    </row>
    <row r="5731" spans="2:25">
      <c r="B5731" t="s">
        <v>3382</v>
      </c>
      <c r="C5731" t="s">
        <v>3383</v>
      </c>
      <c r="D5731" t="s">
        <v>2694</v>
      </c>
      <c r="E5731">
        <v>191</v>
      </c>
      <c r="F5731" t="s">
        <v>2722</v>
      </c>
      <c r="G5731">
        <v>300000</v>
      </c>
      <c r="H5731">
        <v>300000</v>
      </c>
      <c r="I5731">
        <v>300000</v>
      </c>
      <c r="J5731">
        <v>300000</v>
      </c>
      <c r="K5731">
        <v>300000</v>
      </c>
      <c r="L5731">
        <v>300000</v>
      </c>
      <c r="M5731">
        <v>300000</v>
      </c>
      <c r="N5731">
        <v>300000</v>
      </c>
      <c r="O5731">
        <v>300000</v>
      </c>
      <c r="P5731">
        <v>300000</v>
      </c>
      <c r="Q5731">
        <v>300000</v>
      </c>
      <c r="R5731">
        <v>300000</v>
      </c>
      <c r="S5731">
        <f t="shared" si="623"/>
        <v>3600000</v>
      </c>
      <c r="T5731">
        <f t="shared" si="624"/>
        <v>39304298</v>
      </c>
      <c r="U5731" t="str">
        <f t="shared" si="625"/>
        <v xml:space="preserve">SUBSIDIO </v>
      </c>
      <c r="V5731">
        <f t="shared" si="626"/>
        <v>0</v>
      </c>
      <c r="W5731" t="str">
        <f t="shared" si="629"/>
        <v>SUBSIDIO PARA LA SALUD</v>
      </c>
      <c r="X5731">
        <f t="shared" si="627"/>
        <v>3600000</v>
      </c>
      <c r="Y5731">
        <f t="shared" si="628"/>
        <v>0</v>
      </c>
    </row>
    <row r="5732" spans="2:25">
      <c r="B5732" t="s">
        <v>3384</v>
      </c>
      <c r="C5732" t="s">
        <v>3385</v>
      </c>
      <c r="D5732" t="s">
        <v>2694</v>
      </c>
      <c r="E5732">
        <v>111</v>
      </c>
      <c r="F5732" t="s">
        <v>21</v>
      </c>
      <c r="G5732">
        <v>4000000</v>
      </c>
      <c r="H5732">
        <v>4000000</v>
      </c>
      <c r="I5732">
        <v>4000000</v>
      </c>
      <c r="J5732">
        <v>4000000</v>
      </c>
      <c r="K5732">
        <v>4000000</v>
      </c>
      <c r="L5732">
        <v>4000000</v>
      </c>
      <c r="M5732">
        <v>4000000</v>
      </c>
      <c r="N5732">
        <v>4000000</v>
      </c>
      <c r="O5732">
        <v>4000000</v>
      </c>
      <c r="P5732">
        <v>4000000</v>
      </c>
      <c r="Q5732">
        <v>4000000</v>
      </c>
      <c r="R5732">
        <v>4000000</v>
      </c>
      <c r="S5732">
        <f t="shared" si="623"/>
        <v>48000000</v>
      </c>
      <c r="T5732">
        <f t="shared" si="624"/>
        <v>110627580</v>
      </c>
      <c r="U5732" t="str">
        <f t="shared" si="625"/>
        <v>SUELDOS</v>
      </c>
      <c r="V5732">
        <f t="shared" si="626"/>
        <v>0</v>
      </c>
      <c r="W5732" t="str">
        <f t="shared" si="629"/>
        <v>SUELDOS</v>
      </c>
      <c r="X5732">
        <f t="shared" si="627"/>
        <v>48000000</v>
      </c>
      <c r="Y5732">
        <f t="shared" si="628"/>
        <v>4000000</v>
      </c>
    </row>
    <row r="5733" spans="2:25">
      <c r="B5733" t="s">
        <v>3384</v>
      </c>
      <c r="C5733" t="s">
        <v>3385</v>
      </c>
      <c r="D5733" t="s">
        <v>2694</v>
      </c>
      <c r="E5733">
        <v>114</v>
      </c>
      <c r="F5733" t="s">
        <v>2727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1800000</v>
      </c>
      <c r="S5733">
        <f t="shared" si="623"/>
        <v>1800000</v>
      </c>
      <c r="T5733">
        <f t="shared" si="624"/>
        <v>110627580</v>
      </c>
      <c r="U5733" t="str">
        <f t="shared" si="625"/>
        <v>AGUINALDO</v>
      </c>
      <c r="V5733">
        <f t="shared" si="626"/>
        <v>1800000</v>
      </c>
      <c r="W5733" t="str">
        <f t="shared" si="629"/>
        <v>BONIFICACION POR CARGO</v>
      </c>
      <c r="X5733">
        <f t="shared" si="627"/>
        <v>0</v>
      </c>
      <c r="Y5733">
        <f t="shared" si="628"/>
        <v>0</v>
      </c>
    </row>
    <row r="5734" spans="2:25">
      <c r="B5734" t="s">
        <v>3384</v>
      </c>
      <c r="C5734" t="s">
        <v>3385</v>
      </c>
      <c r="D5734" t="s">
        <v>2694</v>
      </c>
      <c r="E5734">
        <v>114</v>
      </c>
      <c r="F5734" t="s">
        <v>2853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1991666</v>
      </c>
      <c r="S5734">
        <f t="shared" si="623"/>
        <v>1991666</v>
      </c>
      <c r="T5734">
        <f t="shared" si="624"/>
        <v>110627580</v>
      </c>
      <c r="U5734" t="str">
        <f t="shared" si="625"/>
        <v>AGUINALDO</v>
      </c>
      <c r="V5734">
        <f t="shared" si="626"/>
        <v>1991666</v>
      </c>
      <c r="W5734" t="str">
        <f t="shared" si="629"/>
        <v>OTROS GASTOS DEL PERSONAL O.G. 199</v>
      </c>
      <c r="X5734">
        <f t="shared" si="627"/>
        <v>0</v>
      </c>
      <c r="Y5734">
        <f t="shared" si="628"/>
        <v>0</v>
      </c>
    </row>
    <row r="5735" spans="2:25">
      <c r="B5735" t="s">
        <v>3384</v>
      </c>
      <c r="C5735" t="s">
        <v>3385</v>
      </c>
      <c r="D5735" t="s">
        <v>2694</v>
      </c>
      <c r="E5735">
        <v>114</v>
      </c>
      <c r="F5735" t="s">
        <v>3488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4000000</v>
      </c>
      <c r="S5735">
        <f t="shared" si="623"/>
        <v>4000000</v>
      </c>
      <c r="T5735">
        <f t="shared" si="624"/>
        <v>110627580</v>
      </c>
      <c r="U5735" t="str">
        <f t="shared" si="625"/>
        <v>AGUINALDO</v>
      </c>
      <c r="V5735">
        <f t="shared" si="626"/>
        <v>4000000</v>
      </c>
      <c r="W5735" t="str">
        <f t="shared" si="629"/>
        <v>SUELDOS</v>
      </c>
      <c r="X5735">
        <f t="shared" si="627"/>
        <v>0</v>
      </c>
      <c r="Y5735">
        <f t="shared" si="628"/>
        <v>0</v>
      </c>
    </row>
    <row r="5736" spans="2:25">
      <c r="B5736" t="s">
        <v>3384</v>
      </c>
      <c r="C5736" t="s">
        <v>3385</v>
      </c>
      <c r="D5736" t="s">
        <v>2694</v>
      </c>
      <c r="E5736">
        <v>123</v>
      </c>
      <c r="F5736" t="s">
        <v>30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346400</v>
      </c>
      <c r="S5736">
        <f t="shared" si="623"/>
        <v>346400</v>
      </c>
      <c r="T5736">
        <f t="shared" si="624"/>
        <v>110627580</v>
      </c>
      <c r="U5736" t="str">
        <f t="shared" si="625"/>
        <v>AGUINALDO</v>
      </c>
      <c r="V5736">
        <f t="shared" si="626"/>
        <v>346400</v>
      </c>
      <c r="W5736" t="str">
        <f t="shared" si="629"/>
        <v>REMUNERACION EXTRAORDINARIA</v>
      </c>
      <c r="X5736">
        <f t="shared" si="627"/>
        <v>0</v>
      </c>
      <c r="Y5736">
        <f t="shared" si="628"/>
        <v>0</v>
      </c>
    </row>
    <row r="5737" spans="2:25">
      <c r="B5737" t="s">
        <v>3384</v>
      </c>
      <c r="C5737" t="s">
        <v>3385</v>
      </c>
      <c r="D5737" t="s">
        <v>2694</v>
      </c>
      <c r="E5737">
        <v>123</v>
      </c>
      <c r="F5737" t="s">
        <v>32</v>
      </c>
      <c r="G5737">
        <v>0</v>
      </c>
      <c r="H5737">
        <v>0</v>
      </c>
      <c r="I5737">
        <v>420000</v>
      </c>
      <c r="J5737">
        <v>468000</v>
      </c>
      <c r="K5737">
        <v>449400</v>
      </c>
      <c r="L5737">
        <v>480000</v>
      </c>
      <c r="M5737">
        <v>459900</v>
      </c>
      <c r="N5737">
        <v>0</v>
      </c>
      <c r="O5737">
        <v>335100</v>
      </c>
      <c r="P5737">
        <v>480000</v>
      </c>
      <c r="Q5737">
        <v>480000</v>
      </c>
      <c r="R5737">
        <v>584400</v>
      </c>
      <c r="S5737">
        <f t="shared" si="623"/>
        <v>4156800</v>
      </c>
      <c r="T5737">
        <f t="shared" si="624"/>
        <v>110627580</v>
      </c>
      <c r="U5737" t="str">
        <f t="shared" si="625"/>
        <v>REMUNERAC</v>
      </c>
      <c r="V5737">
        <f t="shared" si="626"/>
        <v>0</v>
      </c>
      <c r="W5737" t="str">
        <f t="shared" si="629"/>
        <v>REMUNERACION EXTRAORDINARIA</v>
      </c>
      <c r="X5737">
        <f t="shared" si="627"/>
        <v>4156800</v>
      </c>
      <c r="Y5737">
        <f t="shared" si="628"/>
        <v>346400</v>
      </c>
    </row>
    <row r="5738" spans="2:25">
      <c r="B5738" t="s">
        <v>3384</v>
      </c>
      <c r="C5738" t="s">
        <v>3385</v>
      </c>
      <c r="D5738" t="s">
        <v>2694</v>
      </c>
      <c r="E5738">
        <v>133</v>
      </c>
      <c r="F5738" t="s">
        <v>2731</v>
      </c>
      <c r="G5738">
        <v>1200000</v>
      </c>
      <c r="H5738">
        <v>1200000</v>
      </c>
      <c r="I5738">
        <v>1200000</v>
      </c>
      <c r="J5738">
        <v>1200000</v>
      </c>
      <c r="K5738">
        <v>2280000</v>
      </c>
      <c r="L5738">
        <v>2280000</v>
      </c>
      <c r="M5738">
        <v>2280000</v>
      </c>
      <c r="N5738">
        <v>840000</v>
      </c>
      <c r="O5738">
        <v>2280000</v>
      </c>
      <c r="P5738">
        <v>2280000</v>
      </c>
      <c r="Q5738">
        <v>2280000</v>
      </c>
      <c r="R5738">
        <v>2280000</v>
      </c>
      <c r="S5738">
        <f t="shared" si="623"/>
        <v>21600000</v>
      </c>
      <c r="T5738">
        <f t="shared" si="624"/>
        <v>110627580</v>
      </c>
      <c r="U5738" t="str">
        <f t="shared" si="625"/>
        <v>BONIFICAC</v>
      </c>
      <c r="V5738">
        <f t="shared" si="626"/>
        <v>0</v>
      </c>
      <c r="W5738" t="str">
        <f t="shared" si="629"/>
        <v>BONIFICACION POR CARGO</v>
      </c>
      <c r="X5738">
        <f t="shared" si="627"/>
        <v>21600000</v>
      </c>
      <c r="Y5738">
        <f t="shared" si="628"/>
        <v>1800000</v>
      </c>
    </row>
    <row r="5739" spans="2:25">
      <c r="B5739" t="s">
        <v>3384</v>
      </c>
      <c r="C5739" t="s">
        <v>3385</v>
      </c>
      <c r="D5739" t="s">
        <v>2694</v>
      </c>
      <c r="E5739">
        <v>199</v>
      </c>
      <c r="F5739" t="s">
        <v>1527</v>
      </c>
      <c r="G5739">
        <v>0</v>
      </c>
      <c r="H5739">
        <v>0</v>
      </c>
      <c r="I5739">
        <v>0</v>
      </c>
      <c r="J5739">
        <v>0</v>
      </c>
      <c r="K5739">
        <v>3600000</v>
      </c>
      <c r="L5739">
        <v>3600000</v>
      </c>
      <c r="M5739">
        <v>3600000</v>
      </c>
      <c r="N5739">
        <v>0</v>
      </c>
      <c r="O5739">
        <v>3600000</v>
      </c>
      <c r="P5739">
        <v>3600000</v>
      </c>
      <c r="Q5739">
        <v>2300000</v>
      </c>
      <c r="R5739">
        <v>7200000</v>
      </c>
      <c r="S5739">
        <f t="shared" si="623"/>
        <v>27500000</v>
      </c>
      <c r="T5739">
        <f t="shared" si="624"/>
        <v>110627580</v>
      </c>
      <c r="U5739" t="str">
        <f t="shared" si="625"/>
        <v>OTROS GAS</v>
      </c>
      <c r="V5739">
        <f t="shared" si="626"/>
        <v>0</v>
      </c>
      <c r="W5739" t="str">
        <f t="shared" si="629"/>
        <v>OTROS GASTOS DEL PERSONAL O.G. 199</v>
      </c>
      <c r="X5739">
        <f t="shared" si="627"/>
        <v>27500000</v>
      </c>
      <c r="Y5739">
        <f t="shared" si="628"/>
        <v>1991666</v>
      </c>
    </row>
    <row r="5740" spans="2:25">
      <c r="B5740" t="s">
        <v>3384</v>
      </c>
      <c r="C5740" t="s">
        <v>3385</v>
      </c>
      <c r="D5740" t="s">
        <v>2694</v>
      </c>
      <c r="E5740">
        <v>232</v>
      </c>
      <c r="F5740" t="s">
        <v>33</v>
      </c>
      <c r="G5740">
        <v>0</v>
      </c>
      <c r="H5740">
        <v>0</v>
      </c>
      <c r="I5740">
        <v>1232714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f t="shared" si="623"/>
        <v>1232714</v>
      </c>
      <c r="T5740">
        <f t="shared" si="624"/>
        <v>110627580</v>
      </c>
      <c r="U5740" t="str">
        <f t="shared" si="625"/>
        <v>VIATICO</v>
      </c>
      <c r="V5740">
        <f t="shared" si="626"/>
        <v>0</v>
      </c>
      <c r="W5740" t="str">
        <f t="shared" si="629"/>
        <v>VIATICO</v>
      </c>
      <c r="X5740">
        <f t="shared" si="627"/>
        <v>1232714</v>
      </c>
      <c r="Y5740">
        <f t="shared" si="628"/>
        <v>0</v>
      </c>
    </row>
    <row r="5741" spans="2:25">
      <c r="B5741" t="s">
        <v>3386</v>
      </c>
      <c r="C5741" t="s">
        <v>3387</v>
      </c>
      <c r="D5741" t="s">
        <v>2694</v>
      </c>
      <c r="E5741">
        <v>111</v>
      </c>
      <c r="F5741" t="s">
        <v>21</v>
      </c>
      <c r="G5741">
        <v>5300000</v>
      </c>
      <c r="H5741">
        <v>5300000</v>
      </c>
      <c r="I5741">
        <v>5300000</v>
      </c>
      <c r="J5741">
        <v>5300000</v>
      </c>
      <c r="K5741">
        <v>5300000</v>
      </c>
      <c r="L5741">
        <v>5300000</v>
      </c>
      <c r="M5741">
        <v>5300000</v>
      </c>
      <c r="N5741">
        <v>5300000</v>
      </c>
      <c r="O5741">
        <v>5300000</v>
      </c>
      <c r="P5741">
        <v>5300000</v>
      </c>
      <c r="Q5741">
        <v>5300000</v>
      </c>
      <c r="R5741">
        <v>5300000</v>
      </c>
      <c r="S5741">
        <f t="shared" si="623"/>
        <v>63600000</v>
      </c>
      <c r="T5741">
        <f t="shared" si="624"/>
        <v>89459895</v>
      </c>
      <c r="U5741" t="str">
        <f t="shared" si="625"/>
        <v>SUELDOS</v>
      </c>
      <c r="V5741">
        <f t="shared" si="626"/>
        <v>0</v>
      </c>
      <c r="W5741" t="str">
        <f t="shared" si="629"/>
        <v>SUELDOS</v>
      </c>
      <c r="X5741">
        <f t="shared" si="627"/>
        <v>63600000</v>
      </c>
      <c r="Y5741">
        <f t="shared" si="628"/>
        <v>5300000</v>
      </c>
    </row>
    <row r="5742" spans="2:25">
      <c r="B5742" t="s">
        <v>3386</v>
      </c>
      <c r="C5742" t="s">
        <v>3387</v>
      </c>
      <c r="D5742" t="s">
        <v>2694</v>
      </c>
      <c r="E5742">
        <v>114</v>
      </c>
      <c r="F5742" t="s">
        <v>2727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1457500</v>
      </c>
      <c r="S5742">
        <f t="shared" si="623"/>
        <v>1457500</v>
      </c>
      <c r="T5742">
        <f t="shared" si="624"/>
        <v>89459895</v>
      </c>
      <c r="U5742" t="str">
        <f t="shared" si="625"/>
        <v>AGUINALDO</v>
      </c>
      <c r="V5742">
        <f t="shared" si="626"/>
        <v>1457500</v>
      </c>
      <c r="W5742" t="str">
        <f t="shared" si="629"/>
        <v>BONIFICACION POR CARGO</v>
      </c>
      <c r="X5742">
        <f t="shared" si="627"/>
        <v>0</v>
      </c>
      <c r="Y5742">
        <f t="shared" si="628"/>
        <v>0</v>
      </c>
    </row>
    <row r="5743" spans="2:25">
      <c r="B5743" t="s">
        <v>3386</v>
      </c>
      <c r="C5743" t="s">
        <v>3387</v>
      </c>
      <c r="D5743" t="s">
        <v>2694</v>
      </c>
      <c r="E5743">
        <v>114</v>
      </c>
      <c r="F5743" t="s">
        <v>3488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5300000</v>
      </c>
      <c r="S5743">
        <f t="shared" si="623"/>
        <v>5300000</v>
      </c>
      <c r="T5743">
        <f t="shared" si="624"/>
        <v>89459895</v>
      </c>
      <c r="U5743" t="str">
        <f t="shared" si="625"/>
        <v>AGUINALDO</v>
      </c>
      <c r="V5743">
        <f t="shared" si="626"/>
        <v>5300000</v>
      </c>
      <c r="W5743" t="str">
        <f t="shared" si="629"/>
        <v>SUELDOS</v>
      </c>
      <c r="X5743">
        <f t="shared" si="627"/>
        <v>0</v>
      </c>
      <c r="Y5743">
        <f t="shared" si="628"/>
        <v>0</v>
      </c>
    </row>
    <row r="5744" spans="2:25">
      <c r="B5744" t="s">
        <v>3386</v>
      </c>
      <c r="C5744" t="s">
        <v>3387</v>
      </c>
      <c r="D5744" t="s">
        <v>2694</v>
      </c>
      <c r="E5744">
        <v>123</v>
      </c>
      <c r="F5744" t="s">
        <v>30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8646</v>
      </c>
      <c r="S5744">
        <f t="shared" si="623"/>
        <v>8646</v>
      </c>
      <c r="T5744">
        <f t="shared" si="624"/>
        <v>89459895</v>
      </c>
      <c r="U5744" t="str">
        <f t="shared" si="625"/>
        <v>AGUINALDO</v>
      </c>
      <c r="V5744">
        <f t="shared" si="626"/>
        <v>8646</v>
      </c>
      <c r="W5744" t="str">
        <f t="shared" si="629"/>
        <v>REMUNERACION EXTRAORDINARIA</v>
      </c>
      <c r="X5744">
        <f t="shared" si="627"/>
        <v>0</v>
      </c>
      <c r="Y5744">
        <f t="shared" si="628"/>
        <v>0</v>
      </c>
    </row>
    <row r="5745" spans="2:25">
      <c r="B5745" t="s">
        <v>3386</v>
      </c>
      <c r="C5745" t="s">
        <v>3387</v>
      </c>
      <c r="D5745" t="s">
        <v>2694</v>
      </c>
      <c r="E5745">
        <v>123</v>
      </c>
      <c r="F5745" t="s">
        <v>32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21068</v>
      </c>
      <c r="M5745">
        <v>21863</v>
      </c>
      <c r="N5745">
        <v>0</v>
      </c>
      <c r="O5745">
        <v>0</v>
      </c>
      <c r="P5745">
        <v>60818</v>
      </c>
      <c r="Q5745">
        <v>0</v>
      </c>
      <c r="R5745">
        <v>0</v>
      </c>
      <c r="S5745">
        <f t="shared" si="623"/>
        <v>103749</v>
      </c>
      <c r="T5745">
        <f t="shared" si="624"/>
        <v>89459895</v>
      </c>
      <c r="U5745" t="str">
        <f t="shared" si="625"/>
        <v>REMUNERAC</v>
      </c>
      <c r="V5745">
        <f t="shared" si="626"/>
        <v>0</v>
      </c>
      <c r="W5745" t="str">
        <f t="shared" si="629"/>
        <v>REMUNERACION EXTRAORDINARIA</v>
      </c>
      <c r="X5745">
        <f t="shared" si="627"/>
        <v>103749</v>
      </c>
      <c r="Y5745">
        <f t="shared" si="628"/>
        <v>8646</v>
      </c>
    </row>
    <row r="5746" spans="2:25">
      <c r="B5746" t="s">
        <v>3386</v>
      </c>
      <c r="C5746" t="s">
        <v>3387</v>
      </c>
      <c r="D5746" t="s">
        <v>2694</v>
      </c>
      <c r="E5746">
        <v>131</v>
      </c>
      <c r="F5746" t="s">
        <v>24</v>
      </c>
      <c r="G5746">
        <v>0</v>
      </c>
      <c r="H5746">
        <v>1500000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f t="shared" si="623"/>
        <v>1500000</v>
      </c>
      <c r="T5746">
        <f t="shared" si="624"/>
        <v>89459895</v>
      </c>
      <c r="U5746" t="str">
        <f t="shared" si="625"/>
        <v xml:space="preserve">SUBSIDIO </v>
      </c>
      <c r="V5746">
        <f t="shared" si="626"/>
        <v>0</v>
      </c>
      <c r="W5746" t="str">
        <f t="shared" si="629"/>
        <v>SUBSIDIO FAMILIAR - ESCOLARIDAD</v>
      </c>
      <c r="X5746">
        <f t="shared" si="627"/>
        <v>1500000</v>
      </c>
      <c r="Y5746">
        <f t="shared" si="628"/>
        <v>0</v>
      </c>
    </row>
    <row r="5747" spans="2:25">
      <c r="B5747" t="s">
        <v>3386</v>
      </c>
      <c r="C5747" t="s">
        <v>3387</v>
      </c>
      <c r="D5747" t="s">
        <v>2694</v>
      </c>
      <c r="E5747">
        <v>133</v>
      </c>
      <c r="F5747" t="s">
        <v>2731</v>
      </c>
      <c r="G5747">
        <v>1590000</v>
      </c>
      <c r="H5747">
        <v>1590000</v>
      </c>
      <c r="I5747">
        <v>1590000</v>
      </c>
      <c r="J5747">
        <v>1590000</v>
      </c>
      <c r="K5747">
        <v>1590000</v>
      </c>
      <c r="L5747">
        <v>1590000</v>
      </c>
      <c r="M5747">
        <v>1590000</v>
      </c>
      <c r="N5747">
        <v>0</v>
      </c>
      <c r="O5747">
        <v>1590000</v>
      </c>
      <c r="P5747">
        <v>1590000</v>
      </c>
      <c r="Q5747">
        <v>1590000</v>
      </c>
      <c r="R5747">
        <v>1590000</v>
      </c>
      <c r="S5747">
        <f t="shared" si="623"/>
        <v>17490000</v>
      </c>
      <c r="T5747">
        <f t="shared" si="624"/>
        <v>89459895</v>
      </c>
      <c r="U5747" t="str">
        <f t="shared" si="625"/>
        <v>BONIFICAC</v>
      </c>
      <c r="V5747">
        <f t="shared" si="626"/>
        <v>0</v>
      </c>
      <c r="W5747" t="str">
        <f t="shared" si="629"/>
        <v>BONIFICACION POR CARGO</v>
      </c>
      <c r="X5747">
        <f t="shared" si="627"/>
        <v>17490000</v>
      </c>
      <c r="Y5747">
        <f t="shared" si="628"/>
        <v>1457500</v>
      </c>
    </row>
    <row r="5748" spans="2:25">
      <c r="B5748" t="s">
        <v>3388</v>
      </c>
      <c r="C5748" t="s">
        <v>3389</v>
      </c>
      <c r="D5748" t="s">
        <v>2694</v>
      </c>
      <c r="E5748">
        <v>111</v>
      </c>
      <c r="F5748" t="s">
        <v>21</v>
      </c>
      <c r="G5748">
        <v>3200000</v>
      </c>
      <c r="H5748">
        <v>3200000</v>
      </c>
      <c r="I5748">
        <v>3200000</v>
      </c>
      <c r="J5748">
        <v>3200000</v>
      </c>
      <c r="K5748">
        <v>3200000</v>
      </c>
      <c r="L5748">
        <v>3200000</v>
      </c>
      <c r="M5748">
        <v>3200000</v>
      </c>
      <c r="N5748">
        <v>3200000</v>
      </c>
      <c r="O5748">
        <v>3200000</v>
      </c>
      <c r="P5748">
        <v>3200000</v>
      </c>
      <c r="Q5748">
        <v>3200000</v>
      </c>
      <c r="R5748">
        <v>3200000</v>
      </c>
      <c r="S5748">
        <f t="shared" si="623"/>
        <v>38400000</v>
      </c>
      <c r="T5748">
        <f t="shared" si="624"/>
        <v>57753720</v>
      </c>
      <c r="U5748" t="str">
        <f t="shared" si="625"/>
        <v>SUELDOS</v>
      </c>
      <c r="V5748">
        <f t="shared" si="626"/>
        <v>0</v>
      </c>
      <c r="W5748" t="str">
        <f t="shared" si="629"/>
        <v>SUELDOS</v>
      </c>
      <c r="X5748">
        <f t="shared" si="627"/>
        <v>38400000</v>
      </c>
      <c r="Y5748">
        <f t="shared" si="628"/>
        <v>3200000</v>
      </c>
    </row>
    <row r="5749" spans="2:25">
      <c r="B5749" t="s">
        <v>3388</v>
      </c>
      <c r="C5749" t="s">
        <v>3389</v>
      </c>
      <c r="D5749" t="s">
        <v>2694</v>
      </c>
      <c r="E5749">
        <v>114</v>
      </c>
      <c r="F5749" t="s">
        <v>79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936000</v>
      </c>
      <c r="S5749">
        <f t="shared" si="623"/>
        <v>936000</v>
      </c>
      <c r="T5749">
        <f t="shared" si="624"/>
        <v>57753720</v>
      </c>
      <c r="U5749" t="str">
        <f t="shared" si="625"/>
        <v>AGUINALDO</v>
      </c>
      <c r="V5749">
        <f t="shared" si="626"/>
        <v>936000</v>
      </c>
      <c r="W5749" t="str">
        <f t="shared" si="629"/>
        <v>BONIFICACION POR GESTION PRESUPUESTARIA</v>
      </c>
      <c r="X5749">
        <f t="shared" si="627"/>
        <v>0</v>
      </c>
      <c r="Y5749">
        <f t="shared" si="628"/>
        <v>0</v>
      </c>
    </row>
    <row r="5750" spans="2:25">
      <c r="B5750" t="s">
        <v>3388</v>
      </c>
      <c r="C5750" t="s">
        <v>3389</v>
      </c>
      <c r="D5750" t="s">
        <v>2694</v>
      </c>
      <c r="E5750">
        <v>114</v>
      </c>
      <c r="F5750" t="s">
        <v>3488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3200000</v>
      </c>
      <c r="S5750">
        <f t="shared" si="623"/>
        <v>3200000</v>
      </c>
      <c r="T5750">
        <f t="shared" si="624"/>
        <v>57753720</v>
      </c>
      <c r="U5750" t="str">
        <f t="shared" si="625"/>
        <v>AGUINALDO</v>
      </c>
      <c r="V5750">
        <f t="shared" si="626"/>
        <v>3200000</v>
      </c>
      <c r="W5750" t="str">
        <f t="shared" si="629"/>
        <v>SUELDOS</v>
      </c>
      <c r="X5750">
        <f t="shared" si="627"/>
        <v>0</v>
      </c>
      <c r="Y5750">
        <f t="shared" si="628"/>
        <v>0</v>
      </c>
    </row>
    <row r="5751" spans="2:25">
      <c r="B5751" t="s">
        <v>3388</v>
      </c>
      <c r="C5751" t="s">
        <v>3389</v>
      </c>
      <c r="D5751" t="s">
        <v>2694</v>
      </c>
      <c r="E5751">
        <v>123</v>
      </c>
      <c r="F5751" t="s">
        <v>30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259000</v>
      </c>
      <c r="S5751">
        <f t="shared" si="623"/>
        <v>259000</v>
      </c>
      <c r="T5751">
        <f t="shared" si="624"/>
        <v>57753720</v>
      </c>
      <c r="U5751" t="str">
        <f t="shared" si="625"/>
        <v>AGUINALDO</v>
      </c>
      <c r="V5751">
        <f t="shared" si="626"/>
        <v>259000</v>
      </c>
      <c r="W5751" t="str">
        <f t="shared" si="629"/>
        <v>REMUNERACION EXTRAORDINARIA</v>
      </c>
      <c r="X5751">
        <f t="shared" si="627"/>
        <v>0</v>
      </c>
      <c r="Y5751">
        <f t="shared" si="628"/>
        <v>0</v>
      </c>
    </row>
    <row r="5752" spans="2:25">
      <c r="B5752" t="s">
        <v>3388</v>
      </c>
      <c r="C5752" t="s">
        <v>3389</v>
      </c>
      <c r="D5752" t="s">
        <v>2694</v>
      </c>
      <c r="E5752">
        <v>123</v>
      </c>
      <c r="F5752" t="s">
        <v>32</v>
      </c>
      <c r="G5752">
        <v>0</v>
      </c>
      <c r="H5752">
        <v>0</v>
      </c>
      <c r="I5752">
        <v>144000</v>
      </c>
      <c r="J5752">
        <v>261600</v>
      </c>
      <c r="K5752">
        <v>294000</v>
      </c>
      <c r="L5752">
        <v>256080</v>
      </c>
      <c r="M5752">
        <v>356400</v>
      </c>
      <c r="N5752">
        <v>0</v>
      </c>
      <c r="O5752">
        <v>289680</v>
      </c>
      <c r="P5752">
        <v>480000</v>
      </c>
      <c r="Q5752">
        <v>477120</v>
      </c>
      <c r="R5752">
        <v>879840</v>
      </c>
      <c r="S5752">
        <f t="shared" si="623"/>
        <v>3438720</v>
      </c>
      <c r="T5752">
        <f t="shared" si="624"/>
        <v>57753720</v>
      </c>
      <c r="U5752" t="str">
        <f t="shared" si="625"/>
        <v>REMUNERAC</v>
      </c>
      <c r="V5752">
        <f t="shared" si="626"/>
        <v>0</v>
      </c>
      <c r="W5752" t="str">
        <f t="shared" si="629"/>
        <v>REMUNERACION EXTRAORDINARIA</v>
      </c>
      <c r="X5752">
        <f t="shared" si="627"/>
        <v>3438720</v>
      </c>
      <c r="Y5752">
        <f t="shared" si="628"/>
        <v>259000</v>
      </c>
    </row>
    <row r="5753" spans="2:25">
      <c r="B5753" t="s">
        <v>3388</v>
      </c>
      <c r="C5753" t="s">
        <v>3389</v>
      </c>
      <c r="D5753" t="s">
        <v>2694</v>
      </c>
      <c r="E5753">
        <v>133</v>
      </c>
      <c r="F5753" t="s">
        <v>78</v>
      </c>
      <c r="G5753">
        <v>960000</v>
      </c>
      <c r="H5753">
        <v>960000</v>
      </c>
      <c r="I5753">
        <v>960000</v>
      </c>
      <c r="J5753">
        <v>960000</v>
      </c>
      <c r="K5753">
        <v>960000</v>
      </c>
      <c r="L5753">
        <v>960000</v>
      </c>
      <c r="M5753">
        <v>960000</v>
      </c>
      <c r="N5753">
        <v>960000</v>
      </c>
      <c r="O5753">
        <v>960000</v>
      </c>
      <c r="P5753">
        <v>960000</v>
      </c>
      <c r="Q5753">
        <v>960000</v>
      </c>
      <c r="R5753">
        <v>960000</v>
      </c>
      <c r="S5753">
        <f t="shared" si="623"/>
        <v>11520000</v>
      </c>
      <c r="T5753">
        <f t="shared" si="624"/>
        <v>57753720</v>
      </c>
      <c r="U5753" t="str">
        <f t="shared" si="625"/>
        <v>BONIFICAC</v>
      </c>
      <c r="V5753">
        <f t="shared" si="626"/>
        <v>0</v>
      </c>
      <c r="W5753" t="str">
        <f t="shared" si="629"/>
        <v>BONIFICACION POR GESTION PRESUPUESTARIA</v>
      </c>
      <c r="X5753">
        <f t="shared" si="627"/>
        <v>11520000</v>
      </c>
      <c r="Y5753">
        <f t="shared" si="628"/>
        <v>936000</v>
      </c>
    </row>
    <row r="5754" spans="2:25">
      <c r="B5754" t="s">
        <v>3390</v>
      </c>
      <c r="C5754" t="s">
        <v>3391</v>
      </c>
      <c r="D5754" t="s">
        <v>2694</v>
      </c>
      <c r="E5754">
        <v>111</v>
      </c>
      <c r="F5754" t="s">
        <v>21</v>
      </c>
      <c r="G5754">
        <v>2550307</v>
      </c>
      <c r="H5754">
        <v>2550307</v>
      </c>
      <c r="I5754">
        <v>2550307</v>
      </c>
      <c r="J5754">
        <v>2550307</v>
      </c>
      <c r="K5754">
        <v>2550307</v>
      </c>
      <c r="L5754">
        <v>2550307</v>
      </c>
      <c r="M5754">
        <v>2550307</v>
      </c>
      <c r="N5754">
        <v>2550307</v>
      </c>
      <c r="O5754">
        <v>2550307</v>
      </c>
      <c r="P5754">
        <v>2550307</v>
      </c>
      <c r="Q5754">
        <v>2550307</v>
      </c>
      <c r="R5754">
        <v>2550307</v>
      </c>
      <c r="S5754">
        <f t="shared" si="623"/>
        <v>30603684</v>
      </c>
      <c r="T5754">
        <f t="shared" si="624"/>
        <v>45333208</v>
      </c>
      <c r="U5754" t="str">
        <f t="shared" si="625"/>
        <v>SUELDOS</v>
      </c>
      <c r="V5754">
        <f t="shared" si="626"/>
        <v>0</v>
      </c>
      <c r="W5754" t="str">
        <f t="shared" si="629"/>
        <v>SUELDOS</v>
      </c>
      <c r="X5754">
        <f t="shared" si="627"/>
        <v>30603684</v>
      </c>
      <c r="Y5754">
        <f t="shared" si="628"/>
        <v>2550307</v>
      </c>
    </row>
    <row r="5755" spans="2:25">
      <c r="B5755" t="s">
        <v>3390</v>
      </c>
      <c r="C5755" t="s">
        <v>3391</v>
      </c>
      <c r="D5755" t="s">
        <v>2694</v>
      </c>
      <c r="E5755">
        <v>114</v>
      </c>
      <c r="F5755" t="s">
        <v>3488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2550307</v>
      </c>
      <c r="S5755">
        <f t="shared" si="623"/>
        <v>2550307</v>
      </c>
      <c r="T5755">
        <f t="shared" si="624"/>
        <v>45333208</v>
      </c>
      <c r="U5755" t="str">
        <f t="shared" si="625"/>
        <v>AGUINALDO</v>
      </c>
      <c r="V5755">
        <f t="shared" si="626"/>
        <v>2550307</v>
      </c>
      <c r="W5755" t="str">
        <f t="shared" si="629"/>
        <v>SUELDOS</v>
      </c>
      <c r="X5755">
        <f t="shared" si="627"/>
        <v>0</v>
      </c>
      <c r="Y5755">
        <f t="shared" si="628"/>
        <v>0</v>
      </c>
    </row>
    <row r="5756" spans="2:25">
      <c r="B5756" t="s">
        <v>3390</v>
      </c>
      <c r="C5756" t="s">
        <v>3391</v>
      </c>
      <c r="D5756" t="s">
        <v>2694</v>
      </c>
      <c r="E5756">
        <v>123</v>
      </c>
      <c r="F5756" t="s">
        <v>30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18091</v>
      </c>
      <c r="S5756">
        <f t="shared" si="623"/>
        <v>18091</v>
      </c>
      <c r="T5756">
        <f t="shared" si="624"/>
        <v>45333208</v>
      </c>
      <c r="U5756" t="str">
        <f t="shared" si="625"/>
        <v>AGUINALDO</v>
      </c>
      <c r="V5756">
        <f t="shared" si="626"/>
        <v>18091</v>
      </c>
      <c r="W5756" t="str">
        <f t="shared" si="629"/>
        <v>REMUNERACION EXTRAORDINARIA</v>
      </c>
      <c r="X5756">
        <f t="shared" si="627"/>
        <v>0</v>
      </c>
      <c r="Y5756">
        <f t="shared" si="628"/>
        <v>0</v>
      </c>
    </row>
    <row r="5757" spans="2:25">
      <c r="B5757" t="s">
        <v>3390</v>
      </c>
      <c r="C5757" t="s">
        <v>3391</v>
      </c>
      <c r="D5757" t="s">
        <v>2694</v>
      </c>
      <c r="E5757">
        <v>123</v>
      </c>
      <c r="F5757" t="s">
        <v>32</v>
      </c>
      <c r="G5757">
        <v>0</v>
      </c>
      <c r="H5757">
        <v>0</v>
      </c>
      <c r="I5757">
        <v>217095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f t="shared" si="623"/>
        <v>217095</v>
      </c>
      <c r="T5757">
        <f t="shared" si="624"/>
        <v>45333208</v>
      </c>
      <c r="U5757" t="str">
        <f t="shared" si="625"/>
        <v>REMUNERAC</v>
      </c>
      <c r="V5757">
        <f t="shared" si="626"/>
        <v>0</v>
      </c>
      <c r="W5757" t="str">
        <f t="shared" si="629"/>
        <v>REMUNERACION EXTRAORDINARIA</v>
      </c>
      <c r="X5757">
        <f t="shared" si="627"/>
        <v>217095</v>
      </c>
      <c r="Y5757">
        <f t="shared" si="628"/>
        <v>18091</v>
      </c>
    </row>
    <row r="5758" spans="2:25">
      <c r="B5758" t="s">
        <v>3390</v>
      </c>
      <c r="C5758" t="s">
        <v>3391</v>
      </c>
      <c r="D5758" t="s">
        <v>2694</v>
      </c>
      <c r="E5758">
        <v>232</v>
      </c>
      <c r="F5758" t="s">
        <v>33</v>
      </c>
      <c r="G5758">
        <v>0</v>
      </c>
      <c r="H5758">
        <v>0</v>
      </c>
      <c r="I5758">
        <v>1232714</v>
      </c>
      <c r="J5758">
        <v>4315915</v>
      </c>
      <c r="K5758">
        <v>0</v>
      </c>
      <c r="L5758">
        <v>2079486</v>
      </c>
      <c r="M5758">
        <v>0</v>
      </c>
      <c r="N5758">
        <v>0</v>
      </c>
      <c r="O5758">
        <v>2550314</v>
      </c>
      <c r="P5758">
        <v>0</v>
      </c>
      <c r="Q5758">
        <v>0</v>
      </c>
      <c r="R5758">
        <v>1765602</v>
      </c>
      <c r="S5758">
        <f t="shared" si="623"/>
        <v>11944031</v>
      </c>
      <c r="T5758">
        <f t="shared" si="624"/>
        <v>45333208</v>
      </c>
      <c r="U5758" t="str">
        <f t="shared" si="625"/>
        <v>VIATICO</v>
      </c>
      <c r="V5758">
        <f t="shared" si="626"/>
        <v>0</v>
      </c>
      <c r="W5758" t="str">
        <f t="shared" si="629"/>
        <v>VIATICO</v>
      </c>
      <c r="X5758">
        <f t="shared" si="627"/>
        <v>11944031</v>
      </c>
      <c r="Y5758">
        <f t="shared" si="628"/>
        <v>0</v>
      </c>
    </row>
    <row r="5759" spans="2:25">
      <c r="B5759" t="s">
        <v>3392</v>
      </c>
      <c r="C5759" t="s">
        <v>3393</v>
      </c>
      <c r="D5759" t="s">
        <v>2737</v>
      </c>
      <c r="E5759">
        <v>111</v>
      </c>
      <c r="F5759" t="s">
        <v>31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420000</v>
      </c>
      <c r="Q5759">
        <v>0</v>
      </c>
      <c r="R5759">
        <v>0</v>
      </c>
      <c r="S5759">
        <f t="shared" si="623"/>
        <v>420000</v>
      </c>
      <c r="T5759">
        <f t="shared" si="624"/>
        <v>13440905</v>
      </c>
      <c r="U5759" t="str">
        <f t="shared" si="625"/>
        <v>BONIFICAC</v>
      </c>
      <c r="V5759">
        <f t="shared" si="626"/>
        <v>0</v>
      </c>
      <c r="W5759" t="str">
        <f t="shared" si="629"/>
        <v>BONIFICACIÓN POR GESTION ADMINISTRATIVA</v>
      </c>
      <c r="X5759">
        <f t="shared" si="627"/>
        <v>420000</v>
      </c>
      <c r="Y5759">
        <f t="shared" si="628"/>
        <v>0</v>
      </c>
    </row>
    <row r="5760" spans="2:25">
      <c r="B5760" t="s">
        <v>3392</v>
      </c>
      <c r="C5760" t="s">
        <v>3393</v>
      </c>
      <c r="D5760" t="s">
        <v>2737</v>
      </c>
      <c r="E5760">
        <v>114</v>
      </c>
      <c r="F5760" t="s">
        <v>29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490000</v>
      </c>
      <c r="S5760">
        <f t="shared" si="623"/>
        <v>490000</v>
      </c>
      <c r="T5760">
        <f t="shared" si="624"/>
        <v>13440905</v>
      </c>
      <c r="U5760" t="str">
        <f t="shared" si="625"/>
        <v>AGUINALDO</v>
      </c>
      <c r="V5760">
        <f t="shared" si="626"/>
        <v>490000</v>
      </c>
      <c r="W5760" t="str">
        <f t="shared" si="629"/>
        <v>BONIFICACION POR GESTION ADMINISTRATIVA</v>
      </c>
      <c r="X5760">
        <f t="shared" si="627"/>
        <v>0</v>
      </c>
      <c r="Y5760">
        <f t="shared" si="628"/>
        <v>0</v>
      </c>
    </row>
    <row r="5761" spans="2:25">
      <c r="B5761" t="s">
        <v>3392</v>
      </c>
      <c r="C5761" t="s">
        <v>3393</v>
      </c>
      <c r="D5761" t="s">
        <v>2737</v>
      </c>
      <c r="E5761">
        <v>123</v>
      </c>
      <c r="F5761" t="s">
        <v>30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171198</v>
      </c>
      <c r="S5761">
        <f t="shared" si="623"/>
        <v>171198</v>
      </c>
      <c r="T5761">
        <f t="shared" si="624"/>
        <v>13440905</v>
      </c>
      <c r="U5761" t="str">
        <f t="shared" si="625"/>
        <v>AGUINALDO</v>
      </c>
      <c r="V5761">
        <f t="shared" si="626"/>
        <v>171198</v>
      </c>
      <c r="W5761" t="str">
        <f t="shared" si="629"/>
        <v>REMUNERACION EXTRAORDINARIA</v>
      </c>
      <c r="X5761">
        <f t="shared" si="627"/>
        <v>0</v>
      </c>
      <c r="Y5761">
        <f t="shared" si="628"/>
        <v>0</v>
      </c>
    </row>
    <row r="5762" spans="2:25">
      <c r="B5762" t="s">
        <v>3392</v>
      </c>
      <c r="C5762" t="s">
        <v>3393</v>
      </c>
      <c r="D5762" t="s">
        <v>2737</v>
      </c>
      <c r="E5762">
        <v>123</v>
      </c>
      <c r="F5762" t="s">
        <v>32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105000</v>
      </c>
      <c r="P5762">
        <v>430500</v>
      </c>
      <c r="Q5762">
        <v>710378</v>
      </c>
      <c r="R5762">
        <v>1102500</v>
      </c>
      <c r="S5762">
        <f t="shared" si="623"/>
        <v>2348378</v>
      </c>
      <c r="T5762">
        <f t="shared" si="624"/>
        <v>13440905</v>
      </c>
      <c r="U5762" t="str">
        <f t="shared" si="625"/>
        <v>REMUNERAC</v>
      </c>
      <c r="V5762">
        <f t="shared" si="626"/>
        <v>0</v>
      </c>
      <c r="W5762" t="str">
        <f t="shared" si="629"/>
        <v>REMUNERACION EXTRAORDINARIA</v>
      </c>
      <c r="X5762">
        <f t="shared" si="627"/>
        <v>2348378</v>
      </c>
      <c r="Y5762">
        <f t="shared" si="628"/>
        <v>171198</v>
      </c>
    </row>
    <row r="5763" spans="2:25">
      <c r="B5763" t="s">
        <v>3392</v>
      </c>
      <c r="C5763" t="s">
        <v>3393</v>
      </c>
      <c r="D5763" t="s">
        <v>2737</v>
      </c>
      <c r="E5763">
        <v>133</v>
      </c>
      <c r="F5763" t="s">
        <v>31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1470000</v>
      </c>
      <c r="P5763">
        <v>1050000</v>
      </c>
      <c r="Q5763">
        <v>1470000</v>
      </c>
      <c r="R5763">
        <v>1470000</v>
      </c>
      <c r="S5763">
        <f t="shared" ref="S5763:S5826" si="630">SUM(G5763:R5763)</f>
        <v>5460000</v>
      </c>
      <c r="T5763">
        <f t="shared" ref="T5763:T5826" si="631">SUMIF($B:$B,B5763,$S:$S)</f>
        <v>13440905</v>
      </c>
      <c r="U5763" t="str">
        <f t="shared" ref="U5763:U5826" si="632">MID(F5763,1,9)</f>
        <v>BONIFICAC</v>
      </c>
      <c r="V5763">
        <f t="shared" ref="V5763:V5826" si="633">IF(U5763="AGUINALDO",S5763,0)</f>
        <v>0</v>
      </c>
      <c r="W5763" t="str">
        <f t="shared" si="629"/>
        <v>BONIFICACIÓN POR GESTION ADMINISTRATIVA</v>
      </c>
      <c r="X5763">
        <f t="shared" ref="X5763:X5826" si="634">IF(W5763=F5763,S5763,0)</f>
        <v>5460000</v>
      </c>
      <c r="Y5763">
        <f t="shared" ref="Y5763:Y5826" si="635">IF(W5763=F5763,SUMIFS($V:$V,B:B,B5763,$W:$W,W5763),0)</f>
        <v>0</v>
      </c>
    </row>
    <row r="5764" spans="2:25">
      <c r="B5764" t="s">
        <v>3392</v>
      </c>
      <c r="C5764" t="s">
        <v>3393</v>
      </c>
      <c r="D5764" t="s">
        <v>2737</v>
      </c>
      <c r="E5764">
        <v>232</v>
      </c>
      <c r="F5764" t="s">
        <v>33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1334010</v>
      </c>
      <c r="Q5764">
        <v>667005</v>
      </c>
      <c r="R5764">
        <v>2550314</v>
      </c>
      <c r="S5764">
        <f t="shared" si="630"/>
        <v>4551329</v>
      </c>
      <c r="T5764">
        <f t="shared" si="631"/>
        <v>13440905</v>
      </c>
      <c r="U5764" t="str">
        <f t="shared" si="632"/>
        <v>VIATICO</v>
      </c>
      <c r="V5764">
        <f t="shared" si="633"/>
        <v>0</v>
      </c>
      <c r="W5764" t="str">
        <f t="shared" ref="W5764:W5827" si="636">IF(U5764="AGUINALDO",MID(F5764,14,50),F5764)</f>
        <v>VIATICO</v>
      </c>
      <c r="X5764">
        <f t="shared" si="634"/>
        <v>4551329</v>
      </c>
      <c r="Y5764">
        <f t="shared" si="635"/>
        <v>0</v>
      </c>
    </row>
    <row r="5765" spans="2:25">
      <c r="B5765" t="s">
        <v>3394</v>
      </c>
      <c r="C5765" t="s">
        <v>3395</v>
      </c>
      <c r="D5765" t="s">
        <v>2694</v>
      </c>
      <c r="E5765">
        <v>111</v>
      </c>
      <c r="F5765" t="s">
        <v>21</v>
      </c>
      <c r="G5765">
        <v>8800000</v>
      </c>
      <c r="H5765">
        <v>8800000</v>
      </c>
      <c r="I5765">
        <v>8800000</v>
      </c>
      <c r="J5765">
        <v>8800000</v>
      </c>
      <c r="K5765">
        <v>8800000</v>
      </c>
      <c r="L5765">
        <v>8800000</v>
      </c>
      <c r="M5765">
        <v>8800000</v>
      </c>
      <c r="N5765">
        <v>8800000</v>
      </c>
      <c r="O5765">
        <v>8800000</v>
      </c>
      <c r="P5765">
        <v>8800000</v>
      </c>
      <c r="Q5765">
        <v>8800000</v>
      </c>
      <c r="R5765">
        <v>8800000</v>
      </c>
      <c r="S5765">
        <f t="shared" si="630"/>
        <v>105600000</v>
      </c>
      <c r="T5765">
        <f t="shared" si="631"/>
        <v>145976667</v>
      </c>
      <c r="U5765" t="str">
        <f t="shared" si="632"/>
        <v>SUELDOS</v>
      </c>
      <c r="V5765">
        <f t="shared" si="633"/>
        <v>0</v>
      </c>
      <c r="W5765" t="str">
        <f t="shared" si="636"/>
        <v>SUELDOS</v>
      </c>
      <c r="X5765">
        <f t="shared" si="634"/>
        <v>105600000</v>
      </c>
      <c r="Y5765">
        <f t="shared" si="635"/>
        <v>8800000</v>
      </c>
    </row>
    <row r="5766" spans="2:25">
      <c r="B5766" t="s">
        <v>3394</v>
      </c>
      <c r="C5766" t="s">
        <v>3395</v>
      </c>
      <c r="D5766" t="s">
        <v>2694</v>
      </c>
      <c r="E5766">
        <v>114</v>
      </c>
      <c r="F5766" t="s">
        <v>2727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2016667</v>
      </c>
      <c r="S5766">
        <f t="shared" si="630"/>
        <v>2016667</v>
      </c>
      <c r="T5766">
        <f t="shared" si="631"/>
        <v>145976667</v>
      </c>
      <c r="U5766" t="str">
        <f t="shared" si="632"/>
        <v>AGUINALDO</v>
      </c>
      <c r="V5766">
        <f t="shared" si="633"/>
        <v>2016667</v>
      </c>
      <c r="W5766" t="str">
        <f t="shared" si="636"/>
        <v>BONIFICACION POR CARGO</v>
      </c>
      <c r="X5766">
        <f t="shared" si="634"/>
        <v>0</v>
      </c>
      <c r="Y5766">
        <f t="shared" si="635"/>
        <v>0</v>
      </c>
    </row>
    <row r="5767" spans="2:25">
      <c r="B5767" t="s">
        <v>3394</v>
      </c>
      <c r="C5767" t="s">
        <v>3395</v>
      </c>
      <c r="D5767" t="s">
        <v>2694</v>
      </c>
      <c r="E5767">
        <v>114</v>
      </c>
      <c r="F5767" t="s">
        <v>3488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8800000</v>
      </c>
      <c r="S5767">
        <f t="shared" si="630"/>
        <v>8800000</v>
      </c>
      <c r="T5767">
        <f t="shared" si="631"/>
        <v>145976667</v>
      </c>
      <c r="U5767" t="str">
        <f t="shared" si="632"/>
        <v>AGUINALDO</v>
      </c>
      <c r="V5767">
        <f t="shared" si="633"/>
        <v>8800000</v>
      </c>
      <c r="W5767" t="str">
        <f t="shared" si="636"/>
        <v>SUELDOS</v>
      </c>
      <c r="X5767">
        <f t="shared" si="634"/>
        <v>0</v>
      </c>
      <c r="Y5767">
        <f t="shared" si="635"/>
        <v>0</v>
      </c>
    </row>
    <row r="5768" spans="2:25">
      <c r="B5768" t="s">
        <v>3394</v>
      </c>
      <c r="C5768" t="s">
        <v>3395</v>
      </c>
      <c r="D5768" t="s">
        <v>2694</v>
      </c>
      <c r="E5768">
        <v>133</v>
      </c>
      <c r="F5768" t="s">
        <v>2731</v>
      </c>
      <c r="G5768">
        <v>2200000</v>
      </c>
      <c r="H5768">
        <v>2200000</v>
      </c>
      <c r="I5768">
        <v>2200000</v>
      </c>
      <c r="J5768">
        <v>2200000</v>
      </c>
      <c r="K5768">
        <v>2200000</v>
      </c>
      <c r="L5768">
        <v>2200000</v>
      </c>
      <c r="M5768">
        <v>2200000</v>
      </c>
      <c r="N5768">
        <v>1760000</v>
      </c>
      <c r="O5768">
        <v>2200000</v>
      </c>
      <c r="P5768">
        <v>2200000</v>
      </c>
      <c r="Q5768">
        <v>2200000</v>
      </c>
      <c r="R5768">
        <v>2200000</v>
      </c>
      <c r="S5768">
        <f t="shared" si="630"/>
        <v>25960000</v>
      </c>
      <c r="T5768">
        <f t="shared" si="631"/>
        <v>145976667</v>
      </c>
      <c r="U5768" t="str">
        <f t="shared" si="632"/>
        <v>BONIFICAC</v>
      </c>
      <c r="V5768">
        <f t="shared" si="633"/>
        <v>0</v>
      </c>
      <c r="W5768" t="str">
        <f t="shared" si="636"/>
        <v>BONIFICACION POR CARGO</v>
      </c>
      <c r="X5768">
        <f t="shared" si="634"/>
        <v>25960000</v>
      </c>
      <c r="Y5768">
        <f t="shared" si="635"/>
        <v>2016667</v>
      </c>
    </row>
    <row r="5769" spans="2:25">
      <c r="B5769" t="s">
        <v>3394</v>
      </c>
      <c r="C5769" t="s">
        <v>3395</v>
      </c>
      <c r="D5769" t="s">
        <v>2694</v>
      </c>
      <c r="E5769">
        <v>191</v>
      </c>
      <c r="F5769" t="s">
        <v>2722</v>
      </c>
      <c r="G5769">
        <v>300000</v>
      </c>
      <c r="H5769">
        <v>300000</v>
      </c>
      <c r="I5769">
        <v>300000</v>
      </c>
      <c r="J5769">
        <v>300000</v>
      </c>
      <c r="K5769">
        <v>300000</v>
      </c>
      <c r="L5769">
        <v>300000</v>
      </c>
      <c r="M5769">
        <v>300000</v>
      </c>
      <c r="N5769">
        <v>300000</v>
      </c>
      <c r="O5769">
        <v>300000</v>
      </c>
      <c r="P5769">
        <v>300000</v>
      </c>
      <c r="Q5769">
        <v>300000</v>
      </c>
      <c r="R5769">
        <v>300000</v>
      </c>
      <c r="S5769">
        <f t="shared" si="630"/>
        <v>3600000</v>
      </c>
      <c r="T5769">
        <f t="shared" si="631"/>
        <v>145976667</v>
      </c>
      <c r="U5769" t="str">
        <f t="shared" si="632"/>
        <v xml:space="preserve">SUBSIDIO </v>
      </c>
      <c r="V5769">
        <f t="shared" si="633"/>
        <v>0</v>
      </c>
      <c r="W5769" t="str">
        <f t="shared" si="636"/>
        <v>SUBSIDIO PARA LA SALUD</v>
      </c>
      <c r="X5769">
        <f t="shared" si="634"/>
        <v>3600000</v>
      </c>
      <c r="Y5769">
        <f t="shared" si="635"/>
        <v>0</v>
      </c>
    </row>
    <row r="5770" spans="2:25">
      <c r="B5770" t="s">
        <v>3396</v>
      </c>
      <c r="C5770" t="s">
        <v>3397</v>
      </c>
      <c r="D5770" t="s">
        <v>2694</v>
      </c>
      <c r="E5770">
        <v>111</v>
      </c>
      <c r="F5770" t="s">
        <v>21</v>
      </c>
      <c r="G5770">
        <v>5300000</v>
      </c>
      <c r="H5770">
        <v>5300000</v>
      </c>
      <c r="I5770">
        <v>5300000</v>
      </c>
      <c r="J5770">
        <v>5300000</v>
      </c>
      <c r="K5770">
        <v>5300000</v>
      </c>
      <c r="L5770">
        <v>5300000</v>
      </c>
      <c r="M5770">
        <v>5300000</v>
      </c>
      <c r="N5770">
        <v>5300000</v>
      </c>
      <c r="O5770">
        <v>5300000</v>
      </c>
      <c r="P5770">
        <v>5300000</v>
      </c>
      <c r="Q5770">
        <v>5300000</v>
      </c>
      <c r="R5770">
        <v>5300000</v>
      </c>
      <c r="S5770">
        <f t="shared" si="630"/>
        <v>63600000</v>
      </c>
      <c r="T5770">
        <f t="shared" si="631"/>
        <v>97975713</v>
      </c>
      <c r="U5770" t="str">
        <f t="shared" si="632"/>
        <v>SUELDOS</v>
      </c>
      <c r="V5770">
        <f t="shared" si="633"/>
        <v>0</v>
      </c>
      <c r="W5770" t="str">
        <f t="shared" si="636"/>
        <v>SUELDOS</v>
      </c>
      <c r="X5770">
        <f t="shared" si="634"/>
        <v>63600000</v>
      </c>
      <c r="Y5770">
        <f t="shared" si="635"/>
        <v>5300000</v>
      </c>
    </row>
    <row r="5771" spans="2:25">
      <c r="B5771" t="s">
        <v>3396</v>
      </c>
      <c r="C5771" t="s">
        <v>3397</v>
      </c>
      <c r="D5771" t="s">
        <v>2694</v>
      </c>
      <c r="E5771">
        <v>114</v>
      </c>
      <c r="F5771" t="s">
        <v>79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1457500</v>
      </c>
      <c r="S5771">
        <f t="shared" si="630"/>
        <v>1457500</v>
      </c>
      <c r="T5771">
        <f t="shared" si="631"/>
        <v>97975713</v>
      </c>
      <c r="U5771" t="str">
        <f t="shared" si="632"/>
        <v>AGUINALDO</v>
      </c>
      <c r="V5771">
        <f t="shared" si="633"/>
        <v>1457500</v>
      </c>
      <c r="W5771" t="str">
        <f t="shared" si="636"/>
        <v>BONIFICACION POR GESTION PRESUPUESTARIA</v>
      </c>
      <c r="X5771">
        <f t="shared" si="634"/>
        <v>0</v>
      </c>
      <c r="Y5771">
        <f t="shared" si="635"/>
        <v>0</v>
      </c>
    </row>
    <row r="5772" spans="2:25">
      <c r="B5772" t="s">
        <v>3396</v>
      </c>
      <c r="C5772" t="s">
        <v>3397</v>
      </c>
      <c r="D5772" t="s">
        <v>2694</v>
      </c>
      <c r="E5772">
        <v>114</v>
      </c>
      <c r="F5772" t="s">
        <v>3488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5300000</v>
      </c>
      <c r="S5772">
        <f t="shared" si="630"/>
        <v>5300000</v>
      </c>
      <c r="T5772">
        <f t="shared" si="631"/>
        <v>97975713</v>
      </c>
      <c r="U5772" t="str">
        <f t="shared" si="632"/>
        <v>AGUINALDO</v>
      </c>
      <c r="V5772">
        <f t="shared" si="633"/>
        <v>5300000</v>
      </c>
      <c r="W5772" t="str">
        <f t="shared" si="636"/>
        <v>SUELDOS</v>
      </c>
      <c r="X5772">
        <f t="shared" si="634"/>
        <v>0</v>
      </c>
      <c r="Y5772">
        <f t="shared" si="635"/>
        <v>0</v>
      </c>
    </row>
    <row r="5773" spans="2:25">
      <c r="B5773" t="s">
        <v>3396</v>
      </c>
      <c r="C5773" t="s">
        <v>3397</v>
      </c>
      <c r="D5773" t="s">
        <v>2694</v>
      </c>
      <c r="E5773">
        <v>123</v>
      </c>
      <c r="F5773" t="s">
        <v>30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437349</v>
      </c>
      <c r="S5773">
        <f t="shared" si="630"/>
        <v>437349</v>
      </c>
      <c r="T5773">
        <f t="shared" si="631"/>
        <v>97975713</v>
      </c>
      <c r="U5773" t="str">
        <f t="shared" si="632"/>
        <v>AGUINALDO</v>
      </c>
      <c r="V5773">
        <f t="shared" si="633"/>
        <v>437349</v>
      </c>
      <c r="W5773" t="str">
        <f t="shared" si="636"/>
        <v>REMUNERACION EXTRAORDINARIA</v>
      </c>
      <c r="X5773">
        <f t="shared" si="634"/>
        <v>0</v>
      </c>
      <c r="Y5773">
        <f t="shared" si="635"/>
        <v>0</v>
      </c>
    </row>
    <row r="5774" spans="2:25">
      <c r="B5774" t="s">
        <v>3396</v>
      </c>
      <c r="C5774" t="s">
        <v>3397</v>
      </c>
      <c r="D5774" t="s">
        <v>2694</v>
      </c>
      <c r="E5774">
        <v>123</v>
      </c>
      <c r="F5774" t="s">
        <v>32</v>
      </c>
      <c r="G5774">
        <v>0</v>
      </c>
      <c r="H5774">
        <v>0</v>
      </c>
      <c r="I5774">
        <v>565245</v>
      </c>
      <c r="J5774">
        <v>636000</v>
      </c>
      <c r="K5774">
        <v>618113</v>
      </c>
      <c r="L5774">
        <v>581145</v>
      </c>
      <c r="M5774">
        <v>636000</v>
      </c>
      <c r="N5774">
        <v>0</v>
      </c>
      <c r="O5774">
        <v>545370</v>
      </c>
      <c r="P5774">
        <v>356558</v>
      </c>
      <c r="Q5774">
        <v>600225</v>
      </c>
      <c r="R5774">
        <v>709538</v>
      </c>
      <c r="S5774">
        <f t="shared" si="630"/>
        <v>5248194</v>
      </c>
      <c r="T5774">
        <f t="shared" si="631"/>
        <v>97975713</v>
      </c>
      <c r="U5774" t="str">
        <f t="shared" si="632"/>
        <v>REMUNERAC</v>
      </c>
      <c r="V5774">
        <f t="shared" si="633"/>
        <v>0</v>
      </c>
      <c r="W5774" t="str">
        <f t="shared" si="636"/>
        <v>REMUNERACION EXTRAORDINARIA</v>
      </c>
      <c r="X5774">
        <f t="shared" si="634"/>
        <v>5248194</v>
      </c>
      <c r="Y5774">
        <f t="shared" si="635"/>
        <v>437349</v>
      </c>
    </row>
    <row r="5775" spans="2:25">
      <c r="B5775" t="s">
        <v>3396</v>
      </c>
      <c r="C5775" t="s">
        <v>3397</v>
      </c>
      <c r="D5775" t="s">
        <v>2694</v>
      </c>
      <c r="E5775">
        <v>131</v>
      </c>
      <c r="F5775" t="s">
        <v>24</v>
      </c>
      <c r="G5775">
        <v>0</v>
      </c>
      <c r="H5775">
        <v>1500000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f t="shared" si="630"/>
        <v>1500000</v>
      </c>
      <c r="T5775">
        <f t="shared" si="631"/>
        <v>97975713</v>
      </c>
      <c r="U5775" t="str">
        <f t="shared" si="632"/>
        <v xml:space="preserve">SUBSIDIO </v>
      </c>
      <c r="V5775">
        <f t="shared" si="633"/>
        <v>0</v>
      </c>
      <c r="W5775" t="str">
        <f t="shared" si="636"/>
        <v>SUBSIDIO FAMILIAR - ESCOLARIDAD</v>
      </c>
      <c r="X5775">
        <f t="shared" si="634"/>
        <v>1500000</v>
      </c>
      <c r="Y5775">
        <f t="shared" si="635"/>
        <v>0</v>
      </c>
    </row>
    <row r="5776" spans="2:25">
      <c r="B5776" t="s">
        <v>3396</v>
      </c>
      <c r="C5776" t="s">
        <v>3397</v>
      </c>
      <c r="D5776" t="s">
        <v>2694</v>
      </c>
      <c r="E5776">
        <v>133</v>
      </c>
      <c r="F5776" t="s">
        <v>78</v>
      </c>
      <c r="G5776">
        <v>1590000</v>
      </c>
      <c r="H5776">
        <v>1590000</v>
      </c>
      <c r="I5776">
        <v>1590000</v>
      </c>
      <c r="J5776">
        <v>1590000</v>
      </c>
      <c r="K5776">
        <v>1590000</v>
      </c>
      <c r="L5776">
        <v>1590000</v>
      </c>
      <c r="M5776">
        <v>1590000</v>
      </c>
      <c r="N5776">
        <v>0</v>
      </c>
      <c r="O5776">
        <v>1590000</v>
      </c>
      <c r="P5776">
        <v>1590000</v>
      </c>
      <c r="Q5776">
        <v>1590000</v>
      </c>
      <c r="R5776">
        <v>1590000</v>
      </c>
      <c r="S5776">
        <f t="shared" si="630"/>
        <v>17490000</v>
      </c>
      <c r="T5776">
        <f t="shared" si="631"/>
        <v>97975713</v>
      </c>
      <c r="U5776" t="str">
        <f t="shared" si="632"/>
        <v>BONIFICAC</v>
      </c>
      <c r="V5776">
        <f t="shared" si="633"/>
        <v>0</v>
      </c>
      <c r="W5776" t="str">
        <f t="shared" si="636"/>
        <v>BONIFICACION POR GESTION PRESUPUESTARIA</v>
      </c>
      <c r="X5776">
        <f t="shared" si="634"/>
        <v>17490000</v>
      </c>
      <c r="Y5776">
        <f t="shared" si="635"/>
        <v>1457500</v>
      </c>
    </row>
    <row r="5777" spans="2:25">
      <c r="B5777" t="s">
        <v>3396</v>
      </c>
      <c r="C5777" t="s">
        <v>3397</v>
      </c>
      <c r="D5777" t="s">
        <v>2694</v>
      </c>
      <c r="E5777">
        <v>232</v>
      </c>
      <c r="F5777" t="s">
        <v>33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2942670</v>
      </c>
      <c r="Q5777">
        <v>0</v>
      </c>
      <c r="R5777">
        <v>0</v>
      </c>
      <c r="S5777">
        <f t="shared" si="630"/>
        <v>2942670</v>
      </c>
      <c r="T5777">
        <f t="shared" si="631"/>
        <v>97975713</v>
      </c>
      <c r="U5777" t="str">
        <f t="shared" si="632"/>
        <v>VIATICO</v>
      </c>
      <c r="V5777">
        <f t="shared" si="633"/>
        <v>0</v>
      </c>
      <c r="W5777" t="str">
        <f t="shared" si="636"/>
        <v>VIATICO</v>
      </c>
      <c r="X5777">
        <f t="shared" si="634"/>
        <v>2942670</v>
      </c>
      <c r="Y5777">
        <f t="shared" si="635"/>
        <v>0</v>
      </c>
    </row>
    <row r="5778" spans="2:25">
      <c r="B5778" t="s">
        <v>3398</v>
      </c>
      <c r="C5778" t="s">
        <v>3399</v>
      </c>
      <c r="D5778" t="s">
        <v>2737</v>
      </c>
      <c r="E5778">
        <v>114</v>
      </c>
      <c r="F5778" t="s">
        <v>2741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791154</v>
      </c>
      <c r="S5778">
        <f t="shared" si="630"/>
        <v>791154</v>
      </c>
      <c r="T5778">
        <f t="shared" si="631"/>
        <v>10285004</v>
      </c>
      <c r="U5778" t="str">
        <f t="shared" si="632"/>
        <v>AGUINALDO</v>
      </c>
      <c r="V5778">
        <f t="shared" si="633"/>
        <v>791154</v>
      </c>
      <c r="W5778" t="str">
        <f t="shared" si="636"/>
        <v>GRATIFICACION POR SERVICIOS ESPECIALES</v>
      </c>
      <c r="X5778">
        <f t="shared" si="634"/>
        <v>0</v>
      </c>
      <c r="Y5778">
        <f t="shared" si="635"/>
        <v>0</v>
      </c>
    </row>
    <row r="5779" spans="2:25">
      <c r="B5779" t="s">
        <v>3398</v>
      </c>
      <c r="C5779" t="s">
        <v>3399</v>
      </c>
      <c r="D5779" t="s">
        <v>2737</v>
      </c>
      <c r="E5779">
        <v>137</v>
      </c>
      <c r="F5779" t="s">
        <v>2742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1078850</v>
      </c>
      <c r="P5779">
        <v>2805000</v>
      </c>
      <c r="Q5779">
        <v>2805000</v>
      </c>
      <c r="R5779">
        <v>2805000</v>
      </c>
      <c r="S5779">
        <f t="shared" si="630"/>
        <v>9493850</v>
      </c>
      <c r="T5779">
        <f t="shared" si="631"/>
        <v>10285004</v>
      </c>
      <c r="U5779" t="str">
        <f t="shared" si="632"/>
        <v>GRATIFICA</v>
      </c>
      <c r="V5779">
        <f t="shared" si="633"/>
        <v>0</v>
      </c>
      <c r="W5779" t="str">
        <f t="shared" si="636"/>
        <v>GRATIFICACION POR SERVICIOS ESPECIALES</v>
      </c>
      <c r="X5779">
        <f t="shared" si="634"/>
        <v>9493850</v>
      </c>
      <c r="Y5779">
        <f t="shared" si="635"/>
        <v>791154</v>
      </c>
    </row>
    <row r="5780" spans="2:25">
      <c r="B5780" t="s">
        <v>3400</v>
      </c>
      <c r="C5780" t="s">
        <v>3401</v>
      </c>
      <c r="D5780" t="s">
        <v>2694</v>
      </c>
      <c r="E5780">
        <v>111</v>
      </c>
      <c r="F5780" t="s">
        <v>21</v>
      </c>
      <c r="G5780">
        <v>4000000</v>
      </c>
      <c r="H5780">
        <v>4000000</v>
      </c>
      <c r="I5780">
        <v>4000000</v>
      </c>
      <c r="J5780">
        <v>4000000</v>
      </c>
      <c r="K5780">
        <v>4000000</v>
      </c>
      <c r="L5780">
        <v>4000000</v>
      </c>
      <c r="M5780">
        <v>4000000</v>
      </c>
      <c r="N5780">
        <v>4000000</v>
      </c>
      <c r="O5780">
        <v>4000000</v>
      </c>
      <c r="P5780">
        <v>4000000</v>
      </c>
      <c r="Q5780">
        <v>4000000</v>
      </c>
      <c r="R5780">
        <v>4000000</v>
      </c>
      <c r="S5780">
        <f t="shared" si="630"/>
        <v>48000000</v>
      </c>
      <c r="T5780">
        <f t="shared" si="631"/>
        <v>71117556</v>
      </c>
      <c r="U5780" t="str">
        <f t="shared" si="632"/>
        <v>SUELDOS</v>
      </c>
      <c r="V5780">
        <f t="shared" si="633"/>
        <v>0</v>
      </c>
      <c r="W5780" t="str">
        <f t="shared" si="636"/>
        <v>SUELDOS</v>
      </c>
      <c r="X5780">
        <f t="shared" si="634"/>
        <v>48000000</v>
      </c>
      <c r="Y5780">
        <f t="shared" si="635"/>
        <v>4000000</v>
      </c>
    </row>
    <row r="5781" spans="2:25">
      <c r="B5781" t="s">
        <v>3400</v>
      </c>
      <c r="C5781" t="s">
        <v>3401</v>
      </c>
      <c r="D5781" t="s">
        <v>2694</v>
      </c>
      <c r="E5781">
        <v>114</v>
      </c>
      <c r="F5781" t="s">
        <v>29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1170000</v>
      </c>
      <c r="S5781">
        <f t="shared" si="630"/>
        <v>1170000</v>
      </c>
      <c r="T5781">
        <f t="shared" si="631"/>
        <v>71117556</v>
      </c>
      <c r="U5781" t="str">
        <f t="shared" si="632"/>
        <v>AGUINALDO</v>
      </c>
      <c r="V5781">
        <f t="shared" si="633"/>
        <v>1170000</v>
      </c>
      <c r="W5781" t="str">
        <f t="shared" si="636"/>
        <v>BONIFICACION POR GESTION ADMINISTRATIVA</v>
      </c>
      <c r="X5781">
        <f t="shared" si="634"/>
        <v>0</v>
      </c>
      <c r="Y5781">
        <f t="shared" si="635"/>
        <v>0</v>
      </c>
    </row>
    <row r="5782" spans="2:25">
      <c r="B5782" t="s">
        <v>3400</v>
      </c>
      <c r="C5782" t="s">
        <v>3401</v>
      </c>
      <c r="D5782" t="s">
        <v>2694</v>
      </c>
      <c r="E5782">
        <v>114</v>
      </c>
      <c r="F5782" t="s">
        <v>3488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4000000</v>
      </c>
      <c r="S5782">
        <f t="shared" si="630"/>
        <v>4000000</v>
      </c>
      <c r="T5782">
        <f t="shared" si="631"/>
        <v>71117556</v>
      </c>
      <c r="U5782" t="str">
        <f t="shared" si="632"/>
        <v>AGUINALDO</v>
      </c>
      <c r="V5782">
        <f t="shared" si="633"/>
        <v>4000000</v>
      </c>
      <c r="W5782" t="str">
        <f t="shared" si="636"/>
        <v>SUELDOS</v>
      </c>
      <c r="X5782">
        <f t="shared" si="634"/>
        <v>0</v>
      </c>
      <c r="Y5782">
        <f t="shared" si="635"/>
        <v>0</v>
      </c>
    </row>
    <row r="5783" spans="2:25">
      <c r="B5783" t="s">
        <v>3400</v>
      </c>
      <c r="C5783" t="s">
        <v>3401</v>
      </c>
      <c r="D5783" t="s">
        <v>2694</v>
      </c>
      <c r="E5783">
        <v>123</v>
      </c>
      <c r="F5783" t="s">
        <v>30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270400</v>
      </c>
      <c r="S5783">
        <f t="shared" si="630"/>
        <v>270400</v>
      </c>
      <c r="T5783">
        <f t="shared" si="631"/>
        <v>71117556</v>
      </c>
      <c r="U5783" t="str">
        <f t="shared" si="632"/>
        <v>AGUINALDO</v>
      </c>
      <c r="V5783">
        <f t="shared" si="633"/>
        <v>270400</v>
      </c>
      <c r="W5783" t="str">
        <f t="shared" si="636"/>
        <v>REMUNERACION EXTRAORDINARIA</v>
      </c>
      <c r="X5783">
        <f t="shared" si="634"/>
        <v>0</v>
      </c>
      <c r="Y5783">
        <f t="shared" si="635"/>
        <v>0</v>
      </c>
    </row>
    <row r="5784" spans="2:25">
      <c r="B5784" t="s">
        <v>3400</v>
      </c>
      <c r="C5784" t="s">
        <v>3401</v>
      </c>
      <c r="D5784" t="s">
        <v>2694</v>
      </c>
      <c r="E5784">
        <v>123</v>
      </c>
      <c r="F5784" t="s">
        <v>32</v>
      </c>
      <c r="G5784">
        <v>0</v>
      </c>
      <c r="H5784">
        <v>0</v>
      </c>
      <c r="I5784">
        <v>240000</v>
      </c>
      <c r="J5784">
        <v>392100</v>
      </c>
      <c r="K5784">
        <v>474600</v>
      </c>
      <c r="L5784">
        <v>477900</v>
      </c>
      <c r="M5784">
        <v>455400</v>
      </c>
      <c r="N5784">
        <v>0</v>
      </c>
      <c r="O5784">
        <v>303000</v>
      </c>
      <c r="P5784">
        <v>155400</v>
      </c>
      <c r="Q5784">
        <v>348900</v>
      </c>
      <c r="R5784">
        <v>397500</v>
      </c>
      <c r="S5784">
        <f t="shared" si="630"/>
        <v>3244800</v>
      </c>
      <c r="T5784">
        <f t="shared" si="631"/>
        <v>71117556</v>
      </c>
      <c r="U5784" t="str">
        <f t="shared" si="632"/>
        <v>REMUNERAC</v>
      </c>
      <c r="V5784">
        <f t="shared" si="633"/>
        <v>0</v>
      </c>
      <c r="W5784" t="str">
        <f t="shared" si="636"/>
        <v>REMUNERACION EXTRAORDINARIA</v>
      </c>
      <c r="X5784">
        <f t="shared" si="634"/>
        <v>3244800</v>
      </c>
      <c r="Y5784">
        <f t="shared" si="635"/>
        <v>270400</v>
      </c>
    </row>
    <row r="5785" spans="2:25">
      <c r="B5785" t="s">
        <v>3400</v>
      </c>
      <c r="C5785" t="s">
        <v>3401</v>
      </c>
      <c r="D5785" t="s">
        <v>2694</v>
      </c>
      <c r="E5785">
        <v>133</v>
      </c>
      <c r="F5785" t="s">
        <v>31</v>
      </c>
      <c r="G5785">
        <v>1200000</v>
      </c>
      <c r="H5785">
        <v>1200000</v>
      </c>
      <c r="I5785">
        <v>1200000</v>
      </c>
      <c r="J5785">
        <v>1200000</v>
      </c>
      <c r="K5785">
        <v>1200000</v>
      </c>
      <c r="L5785">
        <v>1200000</v>
      </c>
      <c r="M5785">
        <v>1200000</v>
      </c>
      <c r="N5785">
        <v>840000</v>
      </c>
      <c r="O5785">
        <v>1200000</v>
      </c>
      <c r="P5785">
        <v>1200000</v>
      </c>
      <c r="Q5785">
        <v>1200000</v>
      </c>
      <c r="R5785">
        <v>1200000</v>
      </c>
      <c r="S5785">
        <f t="shared" si="630"/>
        <v>14040000</v>
      </c>
      <c r="T5785">
        <f t="shared" si="631"/>
        <v>71117556</v>
      </c>
      <c r="U5785" t="str">
        <f t="shared" si="632"/>
        <v>BONIFICAC</v>
      </c>
      <c r="V5785">
        <f t="shared" si="633"/>
        <v>0</v>
      </c>
      <c r="W5785" t="str">
        <f t="shared" si="636"/>
        <v>BONIFICACIÓN POR GESTION ADMINISTRATIVA</v>
      </c>
      <c r="X5785">
        <f t="shared" si="634"/>
        <v>14040000</v>
      </c>
      <c r="Y5785">
        <f t="shared" si="635"/>
        <v>0</v>
      </c>
    </row>
    <row r="5786" spans="2:25">
      <c r="B5786" t="s">
        <v>3400</v>
      </c>
      <c r="C5786" t="s">
        <v>3401</v>
      </c>
      <c r="D5786" t="s">
        <v>2694</v>
      </c>
      <c r="E5786">
        <v>232</v>
      </c>
      <c r="F5786" t="s">
        <v>33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392356</v>
      </c>
      <c r="S5786">
        <f t="shared" si="630"/>
        <v>392356</v>
      </c>
      <c r="T5786">
        <f t="shared" si="631"/>
        <v>71117556</v>
      </c>
      <c r="U5786" t="str">
        <f t="shared" si="632"/>
        <v>VIATICO</v>
      </c>
      <c r="V5786">
        <f t="shared" si="633"/>
        <v>0</v>
      </c>
      <c r="W5786" t="str">
        <f t="shared" si="636"/>
        <v>VIATICO</v>
      </c>
      <c r="X5786">
        <f t="shared" si="634"/>
        <v>392356</v>
      </c>
      <c r="Y5786">
        <f t="shared" si="635"/>
        <v>0</v>
      </c>
    </row>
    <row r="5787" spans="2:25">
      <c r="B5787" t="s">
        <v>3402</v>
      </c>
      <c r="C5787" t="s">
        <v>3403</v>
      </c>
      <c r="D5787" t="s">
        <v>2694</v>
      </c>
      <c r="E5787">
        <v>111</v>
      </c>
      <c r="F5787" t="s">
        <v>21</v>
      </c>
      <c r="G5787">
        <v>2550307</v>
      </c>
      <c r="H5787">
        <v>2550307</v>
      </c>
      <c r="I5787">
        <v>2550307</v>
      </c>
      <c r="J5787">
        <v>2550307</v>
      </c>
      <c r="K5787">
        <v>2550307</v>
      </c>
      <c r="L5787">
        <v>2550307</v>
      </c>
      <c r="M5787">
        <v>2550307</v>
      </c>
      <c r="N5787">
        <v>2550307</v>
      </c>
      <c r="O5787">
        <v>2550307</v>
      </c>
      <c r="P5787">
        <v>2550307</v>
      </c>
      <c r="Q5787">
        <v>2550307</v>
      </c>
      <c r="R5787">
        <v>2550307</v>
      </c>
      <c r="S5787">
        <f t="shared" si="630"/>
        <v>30603684</v>
      </c>
      <c r="T5787">
        <f t="shared" si="631"/>
        <v>38253991</v>
      </c>
      <c r="U5787" t="str">
        <f t="shared" si="632"/>
        <v>SUELDOS</v>
      </c>
      <c r="V5787">
        <f t="shared" si="633"/>
        <v>0</v>
      </c>
      <c r="W5787" t="str">
        <f t="shared" si="636"/>
        <v>SUELDOS</v>
      </c>
      <c r="X5787">
        <f t="shared" si="634"/>
        <v>30603684</v>
      </c>
      <c r="Y5787">
        <f t="shared" si="635"/>
        <v>2550307</v>
      </c>
    </row>
    <row r="5788" spans="2:25">
      <c r="B5788" t="s">
        <v>3402</v>
      </c>
      <c r="C5788" t="s">
        <v>3403</v>
      </c>
      <c r="D5788" t="s">
        <v>2694</v>
      </c>
      <c r="E5788">
        <v>114</v>
      </c>
      <c r="F5788" t="s">
        <v>3488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2550307</v>
      </c>
      <c r="S5788">
        <f t="shared" si="630"/>
        <v>2550307</v>
      </c>
      <c r="T5788">
        <f t="shared" si="631"/>
        <v>38253991</v>
      </c>
      <c r="U5788" t="str">
        <f t="shared" si="632"/>
        <v>AGUINALDO</v>
      </c>
      <c r="V5788">
        <f t="shared" si="633"/>
        <v>2550307</v>
      </c>
      <c r="W5788" t="str">
        <f t="shared" si="636"/>
        <v>SUELDOS</v>
      </c>
      <c r="X5788">
        <f t="shared" si="634"/>
        <v>0</v>
      </c>
      <c r="Y5788">
        <f t="shared" si="635"/>
        <v>0</v>
      </c>
    </row>
    <row r="5789" spans="2:25">
      <c r="B5789" t="s">
        <v>3402</v>
      </c>
      <c r="C5789" t="s">
        <v>3403</v>
      </c>
      <c r="D5789" t="s">
        <v>2694</v>
      </c>
      <c r="E5789">
        <v>131</v>
      </c>
      <c r="F5789" t="s">
        <v>24</v>
      </c>
      <c r="G5789">
        <v>0</v>
      </c>
      <c r="H5789">
        <v>1500000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f t="shared" si="630"/>
        <v>1500000</v>
      </c>
      <c r="T5789">
        <f t="shared" si="631"/>
        <v>38253991</v>
      </c>
      <c r="U5789" t="str">
        <f t="shared" si="632"/>
        <v xml:space="preserve">SUBSIDIO </v>
      </c>
      <c r="V5789">
        <f t="shared" si="633"/>
        <v>0</v>
      </c>
      <c r="W5789" t="str">
        <f t="shared" si="636"/>
        <v>SUBSIDIO FAMILIAR - ESCOLARIDAD</v>
      </c>
      <c r="X5789">
        <f t="shared" si="634"/>
        <v>1500000</v>
      </c>
      <c r="Y5789">
        <f t="shared" si="635"/>
        <v>0</v>
      </c>
    </row>
    <row r="5790" spans="2:25">
      <c r="B5790" t="s">
        <v>3402</v>
      </c>
      <c r="C5790" t="s">
        <v>3403</v>
      </c>
      <c r="D5790" t="s">
        <v>2694</v>
      </c>
      <c r="E5790">
        <v>191</v>
      </c>
      <c r="F5790" t="s">
        <v>2722</v>
      </c>
      <c r="G5790">
        <v>300000</v>
      </c>
      <c r="H5790">
        <v>300000</v>
      </c>
      <c r="I5790">
        <v>300000</v>
      </c>
      <c r="J5790">
        <v>300000</v>
      </c>
      <c r="K5790">
        <v>300000</v>
      </c>
      <c r="L5790">
        <v>300000</v>
      </c>
      <c r="M5790">
        <v>300000</v>
      </c>
      <c r="N5790">
        <v>300000</v>
      </c>
      <c r="O5790">
        <v>300000</v>
      </c>
      <c r="P5790">
        <v>300000</v>
      </c>
      <c r="Q5790">
        <v>300000</v>
      </c>
      <c r="R5790">
        <v>300000</v>
      </c>
      <c r="S5790">
        <f t="shared" si="630"/>
        <v>3600000</v>
      </c>
      <c r="T5790">
        <f t="shared" si="631"/>
        <v>38253991</v>
      </c>
      <c r="U5790" t="str">
        <f t="shared" si="632"/>
        <v xml:space="preserve">SUBSIDIO </v>
      </c>
      <c r="V5790">
        <f t="shared" si="633"/>
        <v>0</v>
      </c>
      <c r="W5790" t="str">
        <f t="shared" si="636"/>
        <v>SUBSIDIO PARA LA SALUD</v>
      </c>
      <c r="X5790">
        <f t="shared" si="634"/>
        <v>3600000</v>
      </c>
      <c r="Y5790">
        <f t="shared" si="635"/>
        <v>0</v>
      </c>
    </row>
    <row r="5791" spans="2:25">
      <c r="B5791" t="s">
        <v>3404</v>
      </c>
      <c r="C5791" t="s">
        <v>3405</v>
      </c>
      <c r="D5791" t="s">
        <v>2694</v>
      </c>
      <c r="E5791">
        <v>111</v>
      </c>
      <c r="F5791" t="s">
        <v>3488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425051</v>
      </c>
      <c r="S5791">
        <f t="shared" si="630"/>
        <v>425051</v>
      </c>
      <c r="T5791">
        <f t="shared" si="631"/>
        <v>8675972</v>
      </c>
      <c r="U5791" t="str">
        <f t="shared" si="632"/>
        <v>AGUINALDO</v>
      </c>
      <c r="V5791">
        <f t="shared" si="633"/>
        <v>425051</v>
      </c>
      <c r="W5791" t="str">
        <f t="shared" si="636"/>
        <v>SUELDOS</v>
      </c>
      <c r="X5791">
        <f t="shared" si="634"/>
        <v>0</v>
      </c>
      <c r="Y5791">
        <f t="shared" si="635"/>
        <v>0</v>
      </c>
    </row>
    <row r="5792" spans="2:25">
      <c r="B5792" t="s">
        <v>3404</v>
      </c>
      <c r="C5792" t="s">
        <v>3405</v>
      </c>
      <c r="D5792" t="s">
        <v>2694</v>
      </c>
      <c r="E5792">
        <v>111</v>
      </c>
      <c r="F5792" t="s">
        <v>21</v>
      </c>
      <c r="G5792">
        <v>2550307</v>
      </c>
      <c r="H5792">
        <v>2550307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f t="shared" si="630"/>
        <v>5100614</v>
      </c>
      <c r="T5792">
        <f t="shared" si="631"/>
        <v>8675972</v>
      </c>
      <c r="U5792" t="str">
        <f t="shared" si="632"/>
        <v>SUELDOS</v>
      </c>
      <c r="V5792">
        <f t="shared" si="633"/>
        <v>0</v>
      </c>
      <c r="W5792" t="str">
        <f t="shared" si="636"/>
        <v>SUELDOS</v>
      </c>
      <c r="X5792">
        <f t="shared" si="634"/>
        <v>5100614</v>
      </c>
      <c r="Y5792">
        <f t="shared" si="635"/>
        <v>425051</v>
      </c>
    </row>
    <row r="5793" spans="2:25">
      <c r="B5793" t="s">
        <v>3404</v>
      </c>
      <c r="C5793" t="s">
        <v>3405</v>
      </c>
      <c r="D5793" t="s">
        <v>2694</v>
      </c>
      <c r="E5793">
        <v>131</v>
      </c>
      <c r="F5793" t="s">
        <v>24</v>
      </c>
      <c r="G5793">
        <v>0</v>
      </c>
      <c r="H5793">
        <v>2550307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f t="shared" si="630"/>
        <v>2550307</v>
      </c>
      <c r="T5793">
        <f t="shared" si="631"/>
        <v>8675972</v>
      </c>
      <c r="U5793" t="str">
        <f t="shared" si="632"/>
        <v xml:space="preserve">SUBSIDIO </v>
      </c>
      <c r="V5793">
        <f t="shared" si="633"/>
        <v>0</v>
      </c>
      <c r="W5793" t="str">
        <f t="shared" si="636"/>
        <v>SUBSIDIO FAMILIAR - ESCOLARIDAD</v>
      </c>
      <c r="X5793">
        <f t="shared" si="634"/>
        <v>2550307</v>
      </c>
      <c r="Y5793">
        <f t="shared" si="635"/>
        <v>0</v>
      </c>
    </row>
    <row r="5794" spans="2:25">
      <c r="B5794" t="s">
        <v>3404</v>
      </c>
      <c r="C5794" t="s">
        <v>3405</v>
      </c>
      <c r="D5794" t="s">
        <v>2694</v>
      </c>
      <c r="E5794">
        <v>191</v>
      </c>
      <c r="F5794" t="s">
        <v>2722</v>
      </c>
      <c r="G5794">
        <v>300000</v>
      </c>
      <c r="H5794">
        <v>300000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f t="shared" si="630"/>
        <v>600000</v>
      </c>
      <c r="T5794">
        <f t="shared" si="631"/>
        <v>8675972</v>
      </c>
      <c r="U5794" t="str">
        <f t="shared" si="632"/>
        <v xml:space="preserve">SUBSIDIO </v>
      </c>
      <c r="V5794">
        <f t="shared" si="633"/>
        <v>0</v>
      </c>
      <c r="W5794" t="str">
        <f t="shared" si="636"/>
        <v>SUBSIDIO PARA LA SALUD</v>
      </c>
      <c r="X5794">
        <f t="shared" si="634"/>
        <v>600000</v>
      </c>
      <c r="Y5794">
        <f t="shared" si="635"/>
        <v>0</v>
      </c>
    </row>
    <row r="5795" spans="2:25">
      <c r="B5795" t="s">
        <v>3406</v>
      </c>
      <c r="C5795" t="s">
        <v>3407</v>
      </c>
      <c r="D5795" t="s">
        <v>2694</v>
      </c>
      <c r="E5795">
        <v>111</v>
      </c>
      <c r="F5795" t="s">
        <v>3488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3700000</v>
      </c>
      <c r="S5795">
        <f t="shared" si="630"/>
        <v>3700000</v>
      </c>
      <c r="T5795">
        <f t="shared" si="631"/>
        <v>57300000</v>
      </c>
      <c r="U5795" t="str">
        <f t="shared" si="632"/>
        <v>AGUINALDO</v>
      </c>
      <c r="V5795">
        <f t="shared" si="633"/>
        <v>3700000</v>
      </c>
      <c r="W5795" t="str">
        <f t="shared" si="636"/>
        <v>SUELDOS</v>
      </c>
      <c r="X5795">
        <f t="shared" si="634"/>
        <v>0</v>
      </c>
      <c r="Y5795">
        <f t="shared" si="635"/>
        <v>0</v>
      </c>
    </row>
    <row r="5796" spans="2:25">
      <c r="B5796" t="s">
        <v>3406</v>
      </c>
      <c r="C5796" t="s">
        <v>3407</v>
      </c>
      <c r="D5796" t="s">
        <v>2694</v>
      </c>
      <c r="E5796">
        <v>111</v>
      </c>
      <c r="F5796" t="s">
        <v>21</v>
      </c>
      <c r="G5796">
        <v>7400000</v>
      </c>
      <c r="H5796">
        <v>7400000</v>
      </c>
      <c r="I5796">
        <v>7400000</v>
      </c>
      <c r="J5796">
        <v>7400000</v>
      </c>
      <c r="K5796">
        <v>7400000</v>
      </c>
      <c r="L5796">
        <v>0</v>
      </c>
      <c r="M5796">
        <v>7400000</v>
      </c>
      <c r="N5796">
        <v>7400000</v>
      </c>
      <c r="O5796">
        <v>0</v>
      </c>
      <c r="P5796">
        <v>0</v>
      </c>
      <c r="Q5796">
        <v>0</v>
      </c>
      <c r="R5796">
        <v>0</v>
      </c>
      <c r="S5796">
        <f t="shared" si="630"/>
        <v>51800000</v>
      </c>
      <c r="T5796">
        <f t="shared" si="631"/>
        <v>57300000</v>
      </c>
      <c r="U5796" t="str">
        <f t="shared" si="632"/>
        <v>SUELDOS</v>
      </c>
      <c r="V5796">
        <f t="shared" si="633"/>
        <v>0</v>
      </c>
      <c r="W5796" t="str">
        <f t="shared" si="636"/>
        <v>SUELDOS</v>
      </c>
      <c r="X5796">
        <f t="shared" si="634"/>
        <v>51800000</v>
      </c>
      <c r="Y5796">
        <f t="shared" si="635"/>
        <v>3700000</v>
      </c>
    </row>
    <row r="5797" spans="2:25">
      <c r="B5797" t="s">
        <v>3406</v>
      </c>
      <c r="C5797" t="s">
        <v>3407</v>
      </c>
      <c r="D5797" t="s">
        <v>2694</v>
      </c>
      <c r="E5797">
        <v>191</v>
      </c>
      <c r="F5797" t="s">
        <v>2722</v>
      </c>
      <c r="G5797">
        <v>300000</v>
      </c>
      <c r="H5797">
        <v>300000</v>
      </c>
      <c r="I5797">
        <v>300000</v>
      </c>
      <c r="J5797">
        <v>300000</v>
      </c>
      <c r="K5797">
        <v>300000</v>
      </c>
      <c r="L5797">
        <v>0</v>
      </c>
      <c r="M5797">
        <v>300000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f t="shared" si="630"/>
        <v>1800000</v>
      </c>
      <c r="T5797">
        <f t="shared" si="631"/>
        <v>57300000</v>
      </c>
      <c r="U5797" t="str">
        <f t="shared" si="632"/>
        <v xml:space="preserve">SUBSIDIO </v>
      </c>
      <c r="V5797">
        <f t="shared" si="633"/>
        <v>0</v>
      </c>
      <c r="W5797" t="str">
        <f t="shared" si="636"/>
        <v>SUBSIDIO PARA LA SALUD</v>
      </c>
      <c r="X5797">
        <f t="shared" si="634"/>
        <v>1800000</v>
      </c>
      <c r="Y5797">
        <f t="shared" si="635"/>
        <v>0</v>
      </c>
    </row>
    <row r="5798" spans="2:25">
      <c r="B5798" t="s">
        <v>3408</v>
      </c>
      <c r="C5798" t="s">
        <v>3409</v>
      </c>
      <c r="D5798" t="s">
        <v>2737</v>
      </c>
      <c r="E5798">
        <v>114</v>
      </c>
      <c r="F5798" t="s">
        <v>2741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431590</v>
      </c>
      <c r="S5798">
        <f t="shared" si="630"/>
        <v>431590</v>
      </c>
      <c r="T5798">
        <f t="shared" si="631"/>
        <v>5610672</v>
      </c>
      <c r="U5798" t="str">
        <f t="shared" si="632"/>
        <v>AGUINALDO</v>
      </c>
      <c r="V5798">
        <f t="shared" si="633"/>
        <v>431590</v>
      </c>
      <c r="W5798" t="str">
        <f t="shared" si="636"/>
        <v>GRATIFICACION POR SERVICIOS ESPECIALES</v>
      </c>
      <c r="X5798">
        <f t="shared" si="634"/>
        <v>0</v>
      </c>
      <c r="Y5798">
        <f t="shared" si="635"/>
        <v>0</v>
      </c>
    </row>
    <row r="5799" spans="2:25">
      <c r="B5799" t="s">
        <v>3408</v>
      </c>
      <c r="C5799" t="s">
        <v>3409</v>
      </c>
      <c r="D5799" t="s">
        <v>2737</v>
      </c>
      <c r="E5799">
        <v>137</v>
      </c>
      <c r="F5799" t="s">
        <v>2742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588530</v>
      </c>
      <c r="P5799">
        <v>1530184</v>
      </c>
      <c r="Q5799">
        <v>1530184</v>
      </c>
      <c r="R5799">
        <v>1530184</v>
      </c>
      <c r="S5799">
        <f t="shared" si="630"/>
        <v>5179082</v>
      </c>
      <c r="T5799">
        <f t="shared" si="631"/>
        <v>5610672</v>
      </c>
      <c r="U5799" t="str">
        <f t="shared" si="632"/>
        <v>GRATIFICA</v>
      </c>
      <c r="V5799">
        <f t="shared" si="633"/>
        <v>0</v>
      </c>
      <c r="W5799" t="str">
        <f t="shared" si="636"/>
        <v>GRATIFICACION POR SERVICIOS ESPECIALES</v>
      </c>
      <c r="X5799">
        <f t="shared" si="634"/>
        <v>5179082</v>
      </c>
      <c r="Y5799">
        <f t="shared" si="635"/>
        <v>431590</v>
      </c>
    </row>
    <row r="5800" spans="2:25">
      <c r="B5800" t="s">
        <v>3410</v>
      </c>
      <c r="C5800" t="s">
        <v>3411</v>
      </c>
      <c r="D5800" t="s">
        <v>2694</v>
      </c>
      <c r="E5800">
        <v>111</v>
      </c>
      <c r="F5800" t="s">
        <v>21</v>
      </c>
      <c r="G5800">
        <v>3200000</v>
      </c>
      <c r="H5800">
        <v>3200000</v>
      </c>
      <c r="I5800">
        <v>3200000</v>
      </c>
      <c r="J5800">
        <v>3200000</v>
      </c>
      <c r="K5800">
        <v>3200000</v>
      </c>
      <c r="L5800">
        <v>3200000</v>
      </c>
      <c r="M5800">
        <v>3200000</v>
      </c>
      <c r="N5800">
        <v>3200000</v>
      </c>
      <c r="O5800">
        <v>3200000</v>
      </c>
      <c r="P5800">
        <v>3200000</v>
      </c>
      <c r="Q5800">
        <v>3200000</v>
      </c>
      <c r="R5800">
        <v>3200000</v>
      </c>
      <c r="S5800">
        <f t="shared" si="630"/>
        <v>38400000</v>
      </c>
      <c r="T5800">
        <f t="shared" si="631"/>
        <v>50984574</v>
      </c>
      <c r="U5800" t="str">
        <f t="shared" si="632"/>
        <v>SUELDOS</v>
      </c>
      <c r="V5800">
        <f t="shared" si="633"/>
        <v>0</v>
      </c>
      <c r="W5800" t="str">
        <f t="shared" si="636"/>
        <v>SUELDOS</v>
      </c>
      <c r="X5800">
        <f t="shared" si="634"/>
        <v>38400000</v>
      </c>
      <c r="Y5800">
        <f t="shared" si="635"/>
        <v>3200000</v>
      </c>
    </row>
    <row r="5801" spans="2:25">
      <c r="B5801" t="s">
        <v>3410</v>
      </c>
      <c r="C5801" t="s">
        <v>3411</v>
      </c>
      <c r="D5801" t="s">
        <v>2694</v>
      </c>
      <c r="E5801">
        <v>114</v>
      </c>
      <c r="F5801" t="s">
        <v>3488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3200000</v>
      </c>
      <c r="S5801">
        <f t="shared" si="630"/>
        <v>3200000</v>
      </c>
      <c r="T5801">
        <f t="shared" si="631"/>
        <v>50984574</v>
      </c>
      <c r="U5801" t="str">
        <f t="shared" si="632"/>
        <v>AGUINALDO</v>
      </c>
      <c r="V5801">
        <f t="shared" si="633"/>
        <v>3200000</v>
      </c>
      <c r="W5801" t="str">
        <f t="shared" si="636"/>
        <v>SUELDOS</v>
      </c>
      <c r="X5801">
        <f t="shared" si="634"/>
        <v>0</v>
      </c>
      <c r="Y5801">
        <f t="shared" si="635"/>
        <v>0</v>
      </c>
    </row>
    <row r="5802" spans="2:25">
      <c r="B5802" t="s">
        <v>3410</v>
      </c>
      <c r="C5802" t="s">
        <v>3411</v>
      </c>
      <c r="D5802" t="s">
        <v>2694</v>
      </c>
      <c r="E5802">
        <v>123</v>
      </c>
      <c r="F5802" t="s">
        <v>30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220960</v>
      </c>
      <c r="S5802">
        <f t="shared" si="630"/>
        <v>220960</v>
      </c>
      <c r="T5802">
        <f t="shared" si="631"/>
        <v>50984574</v>
      </c>
      <c r="U5802" t="str">
        <f t="shared" si="632"/>
        <v>AGUINALDO</v>
      </c>
      <c r="V5802">
        <f t="shared" si="633"/>
        <v>220960</v>
      </c>
      <c r="W5802" t="str">
        <f t="shared" si="636"/>
        <v>REMUNERACION EXTRAORDINARIA</v>
      </c>
      <c r="X5802">
        <f t="shared" si="634"/>
        <v>0</v>
      </c>
      <c r="Y5802">
        <f t="shared" si="635"/>
        <v>0</v>
      </c>
    </row>
    <row r="5803" spans="2:25">
      <c r="B5803" t="s">
        <v>3410</v>
      </c>
      <c r="C5803" t="s">
        <v>3411</v>
      </c>
      <c r="D5803" t="s">
        <v>2694</v>
      </c>
      <c r="E5803">
        <v>123</v>
      </c>
      <c r="F5803" t="s">
        <v>32</v>
      </c>
      <c r="G5803">
        <v>0</v>
      </c>
      <c r="H5803">
        <v>0</v>
      </c>
      <c r="I5803">
        <v>383520</v>
      </c>
      <c r="J5803">
        <v>351600</v>
      </c>
      <c r="K5803">
        <v>384000</v>
      </c>
      <c r="L5803">
        <v>384000</v>
      </c>
      <c r="M5803">
        <v>384000</v>
      </c>
      <c r="N5803">
        <v>0</v>
      </c>
      <c r="O5803">
        <v>384000</v>
      </c>
      <c r="P5803">
        <v>0</v>
      </c>
      <c r="Q5803">
        <v>0</v>
      </c>
      <c r="R5803">
        <v>380400</v>
      </c>
      <c r="S5803">
        <f t="shared" si="630"/>
        <v>2651520</v>
      </c>
      <c r="T5803">
        <f t="shared" si="631"/>
        <v>50984574</v>
      </c>
      <c r="U5803" t="str">
        <f t="shared" si="632"/>
        <v>REMUNERAC</v>
      </c>
      <c r="V5803">
        <f t="shared" si="633"/>
        <v>0</v>
      </c>
      <c r="W5803" t="str">
        <f t="shared" si="636"/>
        <v>REMUNERACION EXTRAORDINARIA</v>
      </c>
      <c r="X5803">
        <f t="shared" si="634"/>
        <v>2651520</v>
      </c>
      <c r="Y5803">
        <f t="shared" si="635"/>
        <v>220960</v>
      </c>
    </row>
    <row r="5804" spans="2:25">
      <c r="B5804" t="s">
        <v>3410</v>
      </c>
      <c r="C5804" t="s">
        <v>3411</v>
      </c>
      <c r="D5804" t="s">
        <v>2694</v>
      </c>
      <c r="E5804">
        <v>131</v>
      </c>
      <c r="F5804" t="s">
        <v>104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2000000</v>
      </c>
      <c r="S5804">
        <f t="shared" si="630"/>
        <v>2000000</v>
      </c>
      <c r="T5804">
        <f t="shared" si="631"/>
        <v>50984574</v>
      </c>
      <c r="U5804" t="str">
        <f t="shared" si="632"/>
        <v xml:space="preserve">SUBSIDIO </v>
      </c>
      <c r="V5804">
        <f t="shared" si="633"/>
        <v>0</v>
      </c>
      <c r="W5804" t="str">
        <f t="shared" si="636"/>
        <v>SUBSIDIO FAMILIAR - DEFUNCION</v>
      </c>
      <c r="X5804">
        <f t="shared" si="634"/>
        <v>2000000</v>
      </c>
      <c r="Y5804">
        <f t="shared" si="635"/>
        <v>0</v>
      </c>
    </row>
    <row r="5805" spans="2:25">
      <c r="B5805" t="s">
        <v>3410</v>
      </c>
      <c r="C5805" t="s">
        <v>3411</v>
      </c>
      <c r="D5805" t="s">
        <v>2694</v>
      </c>
      <c r="E5805">
        <v>232</v>
      </c>
      <c r="F5805" t="s">
        <v>33</v>
      </c>
      <c r="G5805">
        <v>0</v>
      </c>
      <c r="H5805">
        <v>0</v>
      </c>
      <c r="I5805">
        <v>1765602</v>
      </c>
      <c r="J5805">
        <v>0</v>
      </c>
      <c r="K5805">
        <v>0</v>
      </c>
      <c r="L5805">
        <v>0</v>
      </c>
      <c r="M5805">
        <v>0</v>
      </c>
      <c r="N5805">
        <v>2157958</v>
      </c>
      <c r="O5805">
        <v>0</v>
      </c>
      <c r="P5805">
        <v>0</v>
      </c>
      <c r="Q5805">
        <v>0</v>
      </c>
      <c r="R5805">
        <v>588534</v>
      </c>
      <c r="S5805">
        <f t="shared" si="630"/>
        <v>4512094</v>
      </c>
      <c r="T5805">
        <f t="shared" si="631"/>
        <v>50984574</v>
      </c>
      <c r="U5805" t="str">
        <f t="shared" si="632"/>
        <v>VIATICO</v>
      </c>
      <c r="V5805">
        <f t="shared" si="633"/>
        <v>0</v>
      </c>
      <c r="W5805" t="str">
        <f t="shared" si="636"/>
        <v>VIATICO</v>
      </c>
      <c r="X5805">
        <f t="shared" si="634"/>
        <v>4512094</v>
      </c>
      <c r="Y5805">
        <f t="shared" si="635"/>
        <v>0</v>
      </c>
    </row>
    <row r="5806" spans="2:25">
      <c r="B5806" t="s">
        <v>3412</v>
      </c>
      <c r="C5806" t="s">
        <v>3413</v>
      </c>
      <c r="D5806" t="s">
        <v>2694</v>
      </c>
      <c r="E5806">
        <v>111</v>
      </c>
      <c r="F5806" t="s">
        <v>21</v>
      </c>
      <c r="G5806">
        <v>2550307</v>
      </c>
      <c r="H5806">
        <v>2550307</v>
      </c>
      <c r="I5806">
        <v>2550307</v>
      </c>
      <c r="J5806">
        <v>2550307</v>
      </c>
      <c r="K5806">
        <v>2550307</v>
      </c>
      <c r="L5806">
        <v>2550307</v>
      </c>
      <c r="M5806">
        <v>2550307</v>
      </c>
      <c r="N5806">
        <v>2550307</v>
      </c>
      <c r="O5806">
        <v>2550307</v>
      </c>
      <c r="P5806">
        <v>2550307</v>
      </c>
      <c r="Q5806">
        <v>2550307</v>
      </c>
      <c r="R5806">
        <v>2550307</v>
      </c>
      <c r="S5806">
        <f t="shared" si="630"/>
        <v>30603684</v>
      </c>
      <c r="T5806">
        <f t="shared" si="631"/>
        <v>39304298</v>
      </c>
      <c r="U5806" t="str">
        <f t="shared" si="632"/>
        <v>SUELDOS</v>
      </c>
      <c r="V5806">
        <f t="shared" si="633"/>
        <v>0</v>
      </c>
      <c r="W5806" t="str">
        <f t="shared" si="636"/>
        <v>SUELDOS</v>
      </c>
      <c r="X5806">
        <f t="shared" si="634"/>
        <v>30603684</v>
      </c>
      <c r="Y5806">
        <f t="shared" si="635"/>
        <v>2550307</v>
      </c>
    </row>
    <row r="5807" spans="2:25">
      <c r="B5807" t="s">
        <v>3412</v>
      </c>
      <c r="C5807" t="s">
        <v>3413</v>
      </c>
      <c r="D5807" t="s">
        <v>2694</v>
      </c>
      <c r="E5807">
        <v>114</v>
      </c>
      <c r="F5807" t="s">
        <v>3488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2550307</v>
      </c>
      <c r="S5807">
        <f t="shared" si="630"/>
        <v>2550307</v>
      </c>
      <c r="T5807">
        <f t="shared" si="631"/>
        <v>39304298</v>
      </c>
      <c r="U5807" t="str">
        <f t="shared" si="632"/>
        <v>AGUINALDO</v>
      </c>
      <c r="V5807">
        <f t="shared" si="633"/>
        <v>2550307</v>
      </c>
      <c r="W5807" t="str">
        <f t="shared" si="636"/>
        <v>SUELDOS</v>
      </c>
      <c r="X5807">
        <f t="shared" si="634"/>
        <v>0</v>
      </c>
      <c r="Y5807">
        <f t="shared" si="635"/>
        <v>0</v>
      </c>
    </row>
    <row r="5808" spans="2:25">
      <c r="B5808" t="s">
        <v>3412</v>
      </c>
      <c r="C5808" t="s">
        <v>3413</v>
      </c>
      <c r="D5808" t="s">
        <v>2694</v>
      </c>
      <c r="E5808">
        <v>131</v>
      </c>
      <c r="F5808" t="s">
        <v>24</v>
      </c>
      <c r="G5808">
        <v>0</v>
      </c>
      <c r="H5808">
        <v>2550307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f t="shared" si="630"/>
        <v>2550307</v>
      </c>
      <c r="T5808">
        <f t="shared" si="631"/>
        <v>39304298</v>
      </c>
      <c r="U5808" t="str">
        <f t="shared" si="632"/>
        <v xml:space="preserve">SUBSIDIO </v>
      </c>
      <c r="V5808">
        <f t="shared" si="633"/>
        <v>0</v>
      </c>
      <c r="W5808" t="str">
        <f t="shared" si="636"/>
        <v>SUBSIDIO FAMILIAR - ESCOLARIDAD</v>
      </c>
      <c r="X5808">
        <f t="shared" si="634"/>
        <v>2550307</v>
      </c>
      <c r="Y5808">
        <f t="shared" si="635"/>
        <v>0</v>
      </c>
    </row>
    <row r="5809" spans="2:25">
      <c r="B5809" t="s">
        <v>3412</v>
      </c>
      <c r="C5809" t="s">
        <v>3413</v>
      </c>
      <c r="D5809" t="s">
        <v>2694</v>
      </c>
      <c r="E5809">
        <v>191</v>
      </c>
      <c r="F5809" t="s">
        <v>2722</v>
      </c>
      <c r="G5809">
        <v>300000</v>
      </c>
      <c r="H5809">
        <v>300000</v>
      </c>
      <c r="I5809">
        <v>300000</v>
      </c>
      <c r="J5809">
        <v>300000</v>
      </c>
      <c r="K5809">
        <v>300000</v>
      </c>
      <c r="L5809">
        <v>300000</v>
      </c>
      <c r="M5809">
        <v>300000</v>
      </c>
      <c r="N5809">
        <v>300000</v>
      </c>
      <c r="O5809">
        <v>300000</v>
      </c>
      <c r="P5809">
        <v>300000</v>
      </c>
      <c r="Q5809">
        <v>300000</v>
      </c>
      <c r="R5809">
        <v>300000</v>
      </c>
      <c r="S5809">
        <f t="shared" si="630"/>
        <v>3600000</v>
      </c>
      <c r="T5809">
        <f t="shared" si="631"/>
        <v>39304298</v>
      </c>
      <c r="U5809" t="str">
        <f t="shared" si="632"/>
        <v xml:space="preserve">SUBSIDIO </v>
      </c>
      <c r="V5809">
        <f t="shared" si="633"/>
        <v>0</v>
      </c>
      <c r="W5809" t="str">
        <f t="shared" si="636"/>
        <v>SUBSIDIO PARA LA SALUD</v>
      </c>
      <c r="X5809">
        <f t="shared" si="634"/>
        <v>3600000</v>
      </c>
      <c r="Y5809">
        <f t="shared" si="635"/>
        <v>0</v>
      </c>
    </row>
    <row r="5810" spans="2:25">
      <c r="B5810" t="s">
        <v>3414</v>
      </c>
      <c r="C5810" t="s">
        <v>3415</v>
      </c>
      <c r="D5810" t="s">
        <v>2694</v>
      </c>
      <c r="E5810">
        <v>111</v>
      </c>
      <c r="F5810" t="s">
        <v>21</v>
      </c>
      <c r="G5810">
        <v>7600000</v>
      </c>
      <c r="H5810">
        <v>7600000</v>
      </c>
      <c r="I5810">
        <v>7600000</v>
      </c>
      <c r="J5810">
        <v>7600000</v>
      </c>
      <c r="K5810">
        <v>7600000</v>
      </c>
      <c r="L5810">
        <v>7600000</v>
      </c>
      <c r="M5810">
        <v>7600000</v>
      </c>
      <c r="N5810">
        <v>7600000</v>
      </c>
      <c r="O5810">
        <v>7600000</v>
      </c>
      <c r="P5810">
        <v>7600000</v>
      </c>
      <c r="Q5810">
        <v>7600000</v>
      </c>
      <c r="R5810">
        <v>7600000</v>
      </c>
      <c r="S5810">
        <f t="shared" si="630"/>
        <v>91200000</v>
      </c>
      <c r="T5810">
        <f t="shared" si="631"/>
        <v>118527832</v>
      </c>
      <c r="U5810" t="str">
        <f t="shared" si="632"/>
        <v>SUELDOS</v>
      </c>
      <c r="V5810">
        <f t="shared" si="633"/>
        <v>0</v>
      </c>
      <c r="W5810" t="str">
        <f t="shared" si="636"/>
        <v>SUELDOS</v>
      </c>
      <c r="X5810">
        <f t="shared" si="634"/>
        <v>91200000</v>
      </c>
      <c r="Y5810">
        <f t="shared" si="635"/>
        <v>7600000</v>
      </c>
    </row>
    <row r="5811" spans="2:25">
      <c r="B5811" t="s">
        <v>3414</v>
      </c>
      <c r="C5811" t="s">
        <v>3415</v>
      </c>
      <c r="D5811" t="s">
        <v>2694</v>
      </c>
      <c r="E5811">
        <v>114</v>
      </c>
      <c r="F5811" t="s">
        <v>79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1430000</v>
      </c>
      <c r="S5811">
        <f t="shared" si="630"/>
        <v>1430000</v>
      </c>
      <c r="T5811">
        <f t="shared" si="631"/>
        <v>118527832</v>
      </c>
      <c r="U5811" t="str">
        <f t="shared" si="632"/>
        <v>AGUINALDO</v>
      </c>
      <c r="V5811">
        <f t="shared" si="633"/>
        <v>1430000</v>
      </c>
      <c r="W5811" t="str">
        <f t="shared" si="636"/>
        <v>BONIFICACION POR GESTION PRESUPUESTARIA</v>
      </c>
      <c r="X5811">
        <f t="shared" si="634"/>
        <v>0</v>
      </c>
      <c r="Y5811">
        <f t="shared" si="635"/>
        <v>0</v>
      </c>
    </row>
    <row r="5812" spans="2:25">
      <c r="B5812" t="s">
        <v>3414</v>
      </c>
      <c r="C5812" t="s">
        <v>3415</v>
      </c>
      <c r="D5812" t="s">
        <v>2694</v>
      </c>
      <c r="E5812">
        <v>114</v>
      </c>
      <c r="F5812" t="s">
        <v>3488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7600000</v>
      </c>
      <c r="S5812">
        <f t="shared" si="630"/>
        <v>7600000</v>
      </c>
      <c r="T5812">
        <f t="shared" si="631"/>
        <v>118527832</v>
      </c>
      <c r="U5812" t="str">
        <f t="shared" si="632"/>
        <v>AGUINALDO</v>
      </c>
      <c r="V5812">
        <f t="shared" si="633"/>
        <v>7600000</v>
      </c>
      <c r="W5812" t="str">
        <f t="shared" si="636"/>
        <v>SUELDOS</v>
      </c>
      <c r="X5812">
        <f t="shared" si="634"/>
        <v>0</v>
      </c>
      <c r="Y5812">
        <f t="shared" si="635"/>
        <v>0</v>
      </c>
    </row>
    <row r="5813" spans="2:25">
      <c r="B5813" t="s">
        <v>3414</v>
      </c>
      <c r="C5813" t="s">
        <v>3415</v>
      </c>
      <c r="D5813" t="s">
        <v>2694</v>
      </c>
      <c r="E5813">
        <v>133</v>
      </c>
      <c r="F5813" t="s">
        <v>78</v>
      </c>
      <c r="G5813">
        <v>2280000</v>
      </c>
      <c r="H5813">
        <v>2280000</v>
      </c>
      <c r="I5813">
        <v>1400000</v>
      </c>
      <c r="J5813">
        <v>1400000</v>
      </c>
      <c r="K5813">
        <v>1400000</v>
      </c>
      <c r="L5813">
        <v>1400000</v>
      </c>
      <c r="M5813">
        <v>1400000</v>
      </c>
      <c r="N5813">
        <v>0</v>
      </c>
      <c r="O5813">
        <v>1400000</v>
      </c>
      <c r="P5813">
        <v>1400000</v>
      </c>
      <c r="Q5813">
        <v>1400000</v>
      </c>
      <c r="R5813">
        <v>1400000</v>
      </c>
      <c r="S5813">
        <f t="shared" si="630"/>
        <v>17160000</v>
      </c>
      <c r="T5813">
        <f t="shared" si="631"/>
        <v>118527832</v>
      </c>
      <c r="U5813" t="str">
        <f t="shared" si="632"/>
        <v>BONIFICAC</v>
      </c>
      <c r="V5813">
        <f t="shared" si="633"/>
        <v>0</v>
      </c>
      <c r="W5813" t="str">
        <f t="shared" si="636"/>
        <v>BONIFICACION POR GESTION PRESUPUESTARIA</v>
      </c>
      <c r="X5813">
        <f t="shared" si="634"/>
        <v>17160000</v>
      </c>
      <c r="Y5813">
        <f t="shared" si="635"/>
        <v>1430000</v>
      </c>
    </row>
    <row r="5814" spans="2:25">
      <c r="B5814" t="s">
        <v>3414</v>
      </c>
      <c r="C5814" t="s">
        <v>3415</v>
      </c>
      <c r="D5814" t="s">
        <v>2694</v>
      </c>
      <c r="E5814">
        <v>232</v>
      </c>
      <c r="F5814" t="s">
        <v>33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1137832</v>
      </c>
      <c r="R5814">
        <v>0</v>
      </c>
      <c r="S5814">
        <f t="shared" si="630"/>
        <v>1137832</v>
      </c>
      <c r="T5814">
        <f t="shared" si="631"/>
        <v>118527832</v>
      </c>
      <c r="U5814" t="str">
        <f t="shared" si="632"/>
        <v>VIATICO</v>
      </c>
      <c r="V5814">
        <f t="shared" si="633"/>
        <v>0</v>
      </c>
      <c r="W5814" t="str">
        <f t="shared" si="636"/>
        <v>VIATICO</v>
      </c>
      <c r="X5814">
        <f t="shared" si="634"/>
        <v>1137832</v>
      </c>
      <c r="Y5814">
        <f t="shared" si="635"/>
        <v>0</v>
      </c>
    </row>
    <row r="5815" spans="2:25">
      <c r="B5815" t="s">
        <v>3416</v>
      </c>
      <c r="C5815" t="s">
        <v>3417</v>
      </c>
      <c r="D5815" t="s">
        <v>2694</v>
      </c>
      <c r="E5815">
        <v>111</v>
      </c>
      <c r="F5815" t="s">
        <v>21</v>
      </c>
      <c r="G5815">
        <v>4000000</v>
      </c>
      <c r="H5815">
        <v>4000000</v>
      </c>
      <c r="I5815">
        <v>4000000</v>
      </c>
      <c r="J5815">
        <v>4000000</v>
      </c>
      <c r="K5815">
        <v>4000000</v>
      </c>
      <c r="L5815">
        <v>4000000</v>
      </c>
      <c r="M5815">
        <v>4000000</v>
      </c>
      <c r="N5815">
        <v>4000000</v>
      </c>
      <c r="O5815">
        <v>4000000</v>
      </c>
      <c r="P5815">
        <v>4000000</v>
      </c>
      <c r="Q5815">
        <v>4000000</v>
      </c>
      <c r="R5815">
        <v>4000000</v>
      </c>
      <c r="S5815">
        <f t="shared" si="630"/>
        <v>48000000</v>
      </c>
      <c r="T5815">
        <f t="shared" si="631"/>
        <v>67125421</v>
      </c>
      <c r="U5815" t="str">
        <f t="shared" si="632"/>
        <v>SUELDOS</v>
      </c>
      <c r="V5815">
        <f t="shared" si="633"/>
        <v>0</v>
      </c>
      <c r="W5815" t="str">
        <f t="shared" si="636"/>
        <v>SUELDOS</v>
      </c>
      <c r="X5815">
        <f t="shared" si="634"/>
        <v>48000000</v>
      </c>
      <c r="Y5815">
        <f t="shared" si="635"/>
        <v>4000000</v>
      </c>
    </row>
    <row r="5816" spans="2:25">
      <c r="B5816" t="s">
        <v>3416</v>
      </c>
      <c r="C5816" t="s">
        <v>3417</v>
      </c>
      <c r="D5816" t="s">
        <v>2694</v>
      </c>
      <c r="E5816">
        <v>114</v>
      </c>
      <c r="F5816" t="s">
        <v>3488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4000000</v>
      </c>
      <c r="S5816">
        <f t="shared" si="630"/>
        <v>4000000</v>
      </c>
      <c r="T5816">
        <f t="shared" si="631"/>
        <v>67125421</v>
      </c>
      <c r="U5816" t="str">
        <f t="shared" si="632"/>
        <v>AGUINALDO</v>
      </c>
      <c r="V5816">
        <f t="shared" si="633"/>
        <v>4000000</v>
      </c>
      <c r="W5816" t="str">
        <f t="shared" si="636"/>
        <v>SUELDOS</v>
      </c>
      <c r="X5816">
        <f t="shared" si="634"/>
        <v>0</v>
      </c>
      <c r="Y5816">
        <f t="shared" si="635"/>
        <v>0</v>
      </c>
    </row>
    <row r="5817" spans="2:25">
      <c r="B5817" t="s">
        <v>3416</v>
      </c>
      <c r="C5817" t="s">
        <v>3417</v>
      </c>
      <c r="D5817" t="s">
        <v>2694</v>
      </c>
      <c r="E5817">
        <v>123</v>
      </c>
      <c r="F5817" t="s">
        <v>30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347550</v>
      </c>
      <c r="S5817">
        <f t="shared" si="630"/>
        <v>347550</v>
      </c>
      <c r="T5817">
        <f t="shared" si="631"/>
        <v>67125421</v>
      </c>
      <c r="U5817" t="str">
        <f t="shared" si="632"/>
        <v>AGUINALDO</v>
      </c>
      <c r="V5817">
        <f t="shared" si="633"/>
        <v>347550</v>
      </c>
      <c r="W5817" t="str">
        <f t="shared" si="636"/>
        <v>REMUNERACION EXTRAORDINARIA</v>
      </c>
      <c r="X5817">
        <f t="shared" si="634"/>
        <v>0</v>
      </c>
      <c r="Y5817">
        <f t="shared" si="635"/>
        <v>0</v>
      </c>
    </row>
    <row r="5818" spans="2:25">
      <c r="B5818" t="s">
        <v>3416</v>
      </c>
      <c r="C5818" t="s">
        <v>3417</v>
      </c>
      <c r="D5818" t="s">
        <v>2694</v>
      </c>
      <c r="E5818">
        <v>123</v>
      </c>
      <c r="F5818" t="s">
        <v>32</v>
      </c>
      <c r="G5818">
        <v>0</v>
      </c>
      <c r="H5818">
        <v>0</v>
      </c>
      <c r="I5818">
        <v>360000</v>
      </c>
      <c r="J5818">
        <v>480000</v>
      </c>
      <c r="K5818">
        <v>480000</v>
      </c>
      <c r="L5818">
        <v>480000</v>
      </c>
      <c r="M5818">
        <v>420000</v>
      </c>
      <c r="N5818">
        <v>0</v>
      </c>
      <c r="O5818">
        <v>480000</v>
      </c>
      <c r="P5818">
        <v>480000</v>
      </c>
      <c r="Q5818">
        <v>480000</v>
      </c>
      <c r="R5818">
        <v>510600</v>
      </c>
      <c r="S5818">
        <f t="shared" si="630"/>
        <v>4170600</v>
      </c>
      <c r="T5818">
        <f t="shared" si="631"/>
        <v>67125421</v>
      </c>
      <c r="U5818" t="str">
        <f t="shared" si="632"/>
        <v>REMUNERAC</v>
      </c>
      <c r="V5818">
        <f t="shared" si="633"/>
        <v>0</v>
      </c>
      <c r="W5818" t="str">
        <f t="shared" si="636"/>
        <v>REMUNERACION EXTRAORDINARIA</v>
      </c>
      <c r="X5818">
        <f t="shared" si="634"/>
        <v>4170600</v>
      </c>
      <c r="Y5818">
        <f t="shared" si="635"/>
        <v>347550</v>
      </c>
    </row>
    <row r="5819" spans="2:25">
      <c r="B5819" t="s">
        <v>3416</v>
      </c>
      <c r="C5819" t="s">
        <v>3417</v>
      </c>
      <c r="D5819" t="s">
        <v>2694</v>
      </c>
      <c r="E5819">
        <v>232</v>
      </c>
      <c r="F5819" t="s">
        <v>33</v>
      </c>
      <c r="G5819">
        <v>0</v>
      </c>
      <c r="H5819">
        <v>0</v>
      </c>
      <c r="I5819">
        <v>0</v>
      </c>
      <c r="J5819">
        <v>2289327</v>
      </c>
      <c r="K5819">
        <v>0</v>
      </c>
      <c r="L5819">
        <v>0</v>
      </c>
      <c r="M5819">
        <v>4158972</v>
      </c>
      <c r="N5819">
        <v>0</v>
      </c>
      <c r="O5819">
        <v>4158972</v>
      </c>
      <c r="P5819">
        <v>0</v>
      </c>
      <c r="Q5819">
        <v>0</v>
      </c>
      <c r="R5819">
        <v>0</v>
      </c>
      <c r="S5819">
        <f t="shared" si="630"/>
        <v>10607271</v>
      </c>
      <c r="T5819">
        <f t="shared" si="631"/>
        <v>67125421</v>
      </c>
      <c r="U5819" t="str">
        <f t="shared" si="632"/>
        <v>VIATICO</v>
      </c>
      <c r="V5819">
        <f t="shared" si="633"/>
        <v>0</v>
      </c>
      <c r="W5819" t="str">
        <f t="shared" si="636"/>
        <v>VIATICO</v>
      </c>
      <c r="X5819">
        <f t="shared" si="634"/>
        <v>10607271</v>
      </c>
      <c r="Y5819">
        <f t="shared" si="635"/>
        <v>0</v>
      </c>
    </row>
    <row r="5820" spans="2:25">
      <c r="B5820" t="s">
        <v>3418</v>
      </c>
      <c r="C5820" t="s">
        <v>3419</v>
      </c>
      <c r="D5820" t="s">
        <v>2694</v>
      </c>
      <c r="E5820">
        <v>111</v>
      </c>
      <c r="F5820" t="s">
        <v>21</v>
      </c>
      <c r="G5820">
        <v>4000000</v>
      </c>
      <c r="H5820">
        <v>4000000</v>
      </c>
      <c r="I5820">
        <v>4000000</v>
      </c>
      <c r="J5820">
        <v>4000000</v>
      </c>
      <c r="K5820">
        <v>4000000</v>
      </c>
      <c r="L5820">
        <v>4000000</v>
      </c>
      <c r="M5820">
        <v>4000000</v>
      </c>
      <c r="N5820">
        <v>4000000</v>
      </c>
      <c r="O5820">
        <v>4000000</v>
      </c>
      <c r="P5820">
        <v>4000000</v>
      </c>
      <c r="Q5820">
        <v>4000000</v>
      </c>
      <c r="R5820">
        <v>4000000</v>
      </c>
      <c r="S5820">
        <f t="shared" si="630"/>
        <v>48000000</v>
      </c>
      <c r="T5820">
        <f t="shared" si="631"/>
        <v>52000000</v>
      </c>
      <c r="U5820" t="str">
        <f t="shared" si="632"/>
        <v>SUELDOS</v>
      </c>
      <c r="V5820">
        <f t="shared" si="633"/>
        <v>0</v>
      </c>
      <c r="W5820" t="str">
        <f t="shared" si="636"/>
        <v>SUELDOS</v>
      </c>
      <c r="X5820">
        <f t="shared" si="634"/>
        <v>48000000</v>
      </c>
      <c r="Y5820">
        <f t="shared" si="635"/>
        <v>4000000</v>
      </c>
    </row>
    <row r="5821" spans="2:25">
      <c r="B5821" t="s">
        <v>3418</v>
      </c>
      <c r="C5821" t="s">
        <v>3419</v>
      </c>
      <c r="D5821" t="s">
        <v>2694</v>
      </c>
      <c r="E5821">
        <v>114</v>
      </c>
      <c r="F5821" t="s">
        <v>3488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4000000</v>
      </c>
      <c r="S5821">
        <f t="shared" si="630"/>
        <v>4000000</v>
      </c>
      <c r="T5821">
        <f t="shared" si="631"/>
        <v>52000000</v>
      </c>
      <c r="U5821" t="str">
        <f t="shared" si="632"/>
        <v>AGUINALDO</v>
      </c>
      <c r="V5821">
        <f t="shared" si="633"/>
        <v>4000000</v>
      </c>
      <c r="W5821" t="str">
        <f t="shared" si="636"/>
        <v>SUELDOS</v>
      </c>
      <c r="X5821">
        <f t="shared" si="634"/>
        <v>0</v>
      </c>
      <c r="Y5821">
        <f t="shared" si="635"/>
        <v>0</v>
      </c>
    </row>
    <row r="5822" spans="2:25">
      <c r="B5822" t="s">
        <v>3420</v>
      </c>
      <c r="C5822" t="s">
        <v>3421</v>
      </c>
      <c r="D5822" t="s">
        <v>2694</v>
      </c>
      <c r="E5822">
        <v>111</v>
      </c>
      <c r="F5822" t="s">
        <v>21</v>
      </c>
      <c r="G5822">
        <v>5300000</v>
      </c>
      <c r="H5822">
        <v>5300000</v>
      </c>
      <c r="I5822">
        <v>5300000</v>
      </c>
      <c r="J5822">
        <v>5300000</v>
      </c>
      <c r="K5822">
        <v>5300000</v>
      </c>
      <c r="L5822">
        <v>5300000</v>
      </c>
      <c r="M5822">
        <v>5300000</v>
      </c>
      <c r="N5822">
        <v>5300000</v>
      </c>
      <c r="O5822">
        <v>5300000</v>
      </c>
      <c r="P5822">
        <v>5300000</v>
      </c>
      <c r="Q5822">
        <v>5300000</v>
      </c>
      <c r="R5822">
        <v>5300000</v>
      </c>
      <c r="S5822">
        <f t="shared" si="630"/>
        <v>63600000</v>
      </c>
      <c r="T5822">
        <f t="shared" si="631"/>
        <v>79793990</v>
      </c>
      <c r="U5822" t="str">
        <f t="shared" si="632"/>
        <v>SUELDOS</v>
      </c>
      <c r="V5822">
        <f t="shared" si="633"/>
        <v>0</v>
      </c>
      <c r="W5822" t="str">
        <f t="shared" si="636"/>
        <v>SUELDOS</v>
      </c>
      <c r="X5822">
        <f t="shared" si="634"/>
        <v>63600000</v>
      </c>
      <c r="Y5822">
        <f t="shared" si="635"/>
        <v>5300000</v>
      </c>
    </row>
    <row r="5823" spans="2:25">
      <c r="B5823" t="s">
        <v>3420</v>
      </c>
      <c r="C5823" t="s">
        <v>3421</v>
      </c>
      <c r="D5823" t="s">
        <v>2694</v>
      </c>
      <c r="E5823">
        <v>114</v>
      </c>
      <c r="F5823" t="s">
        <v>3488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5300000</v>
      </c>
      <c r="S5823">
        <f t="shared" si="630"/>
        <v>5300000</v>
      </c>
      <c r="T5823">
        <f t="shared" si="631"/>
        <v>79793990</v>
      </c>
      <c r="U5823" t="str">
        <f t="shared" si="632"/>
        <v>AGUINALDO</v>
      </c>
      <c r="V5823">
        <f t="shared" si="633"/>
        <v>5300000</v>
      </c>
      <c r="W5823" t="str">
        <f t="shared" si="636"/>
        <v>SUELDOS</v>
      </c>
      <c r="X5823">
        <f t="shared" si="634"/>
        <v>0</v>
      </c>
      <c r="Y5823">
        <f t="shared" si="635"/>
        <v>0</v>
      </c>
    </row>
    <row r="5824" spans="2:25">
      <c r="B5824" t="s">
        <v>3420</v>
      </c>
      <c r="C5824" t="s">
        <v>3421</v>
      </c>
      <c r="D5824" t="s">
        <v>2694</v>
      </c>
      <c r="E5824">
        <v>123</v>
      </c>
      <c r="F5824" t="s">
        <v>30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408034</v>
      </c>
      <c r="S5824">
        <f t="shared" si="630"/>
        <v>408034</v>
      </c>
      <c r="T5824">
        <f t="shared" si="631"/>
        <v>79793990</v>
      </c>
      <c r="U5824" t="str">
        <f t="shared" si="632"/>
        <v>AGUINALDO</v>
      </c>
      <c r="V5824">
        <f t="shared" si="633"/>
        <v>408034</v>
      </c>
      <c r="W5824" t="str">
        <f t="shared" si="636"/>
        <v>REMUNERACION EXTRAORDINARIA</v>
      </c>
      <c r="X5824">
        <f t="shared" si="634"/>
        <v>0</v>
      </c>
      <c r="Y5824">
        <f t="shared" si="635"/>
        <v>0</v>
      </c>
    </row>
    <row r="5825" spans="2:25">
      <c r="B5825" t="s">
        <v>3420</v>
      </c>
      <c r="C5825" t="s">
        <v>3421</v>
      </c>
      <c r="D5825" t="s">
        <v>2694</v>
      </c>
      <c r="E5825">
        <v>123</v>
      </c>
      <c r="F5825" t="s">
        <v>32</v>
      </c>
      <c r="G5825">
        <v>0</v>
      </c>
      <c r="H5825">
        <v>0</v>
      </c>
      <c r="I5825">
        <v>465075</v>
      </c>
      <c r="J5825">
        <v>636000</v>
      </c>
      <c r="K5825">
        <v>636000</v>
      </c>
      <c r="L5825">
        <v>636000</v>
      </c>
      <c r="M5825">
        <v>463088</v>
      </c>
      <c r="N5825">
        <v>0</v>
      </c>
      <c r="O5825">
        <v>376830</v>
      </c>
      <c r="P5825">
        <v>484155</v>
      </c>
      <c r="Q5825">
        <v>636000</v>
      </c>
      <c r="R5825">
        <v>563258</v>
      </c>
      <c r="S5825">
        <f t="shared" si="630"/>
        <v>4896406</v>
      </c>
      <c r="T5825">
        <f t="shared" si="631"/>
        <v>79793990</v>
      </c>
      <c r="U5825" t="str">
        <f t="shared" si="632"/>
        <v>REMUNERAC</v>
      </c>
      <c r="V5825">
        <f t="shared" si="633"/>
        <v>0</v>
      </c>
      <c r="W5825" t="str">
        <f t="shared" si="636"/>
        <v>REMUNERACION EXTRAORDINARIA</v>
      </c>
      <c r="X5825">
        <f t="shared" si="634"/>
        <v>4896406</v>
      </c>
      <c r="Y5825">
        <f t="shared" si="635"/>
        <v>408034</v>
      </c>
    </row>
    <row r="5826" spans="2:25">
      <c r="B5826" t="s">
        <v>3420</v>
      </c>
      <c r="C5826" t="s">
        <v>3421</v>
      </c>
      <c r="D5826" t="s">
        <v>2694</v>
      </c>
      <c r="E5826">
        <v>131</v>
      </c>
      <c r="F5826" t="s">
        <v>24</v>
      </c>
      <c r="G5826">
        <v>0</v>
      </c>
      <c r="H5826">
        <v>3000000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f t="shared" si="630"/>
        <v>3000000</v>
      </c>
      <c r="T5826">
        <f t="shared" si="631"/>
        <v>79793990</v>
      </c>
      <c r="U5826" t="str">
        <f t="shared" si="632"/>
        <v xml:space="preserve">SUBSIDIO </v>
      </c>
      <c r="V5826">
        <f t="shared" si="633"/>
        <v>0</v>
      </c>
      <c r="W5826" t="str">
        <f t="shared" si="636"/>
        <v>SUBSIDIO FAMILIAR - ESCOLARIDAD</v>
      </c>
      <c r="X5826">
        <f t="shared" si="634"/>
        <v>3000000</v>
      </c>
      <c r="Y5826">
        <f t="shared" si="635"/>
        <v>0</v>
      </c>
    </row>
    <row r="5827" spans="2:25">
      <c r="B5827" t="s">
        <v>3420</v>
      </c>
      <c r="C5827" t="s">
        <v>3421</v>
      </c>
      <c r="D5827" t="s">
        <v>2694</v>
      </c>
      <c r="E5827">
        <v>232</v>
      </c>
      <c r="F5827" t="s">
        <v>33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2589550</v>
      </c>
      <c r="P5827">
        <v>0</v>
      </c>
      <c r="Q5827">
        <v>0</v>
      </c>
      <c r="R5827">
        <v>0</v>
      </c>
      <c r="S5827">
        <f t="shared" ref="S5827:S5890" si="637">SUM(G5827:R5827)</f>
        <v>2589550</v>
      </c>
      <c r="T5827">
        <f t="shared" ref="T5827:T5890" si="638">SUMIF($B:$B,B5827,$S:$S)</f>
        <v>79793990</v>
      </c>
      <c r="U5827" t="str">
        <f t="shared" ref="U5827:U5890" si="639">MID(F5827,1,9)</f>
        <v>VIATICO</v>
      </c>
      <c r="V5827">
        <f t="shared" ref="V5827:V5890" si="640">IF(U5827="AGUINALDO",S5827,0)</f>
        <v>0</v>
      </c>
      <c r="W5827" t="str">
        <f t="shared" si="636"/>
        <v>VIATICO</v>
      </c>
      <c r="X5827">
        <f t="shared" ref="X5827:X5890" si="641">IF(W5827=F5827,S5827,0)</f>
        <v>2589550</v>
      </c>
      <c r="Y5827">
        <f t="shared" ref="Y5827:Y5890" si="642">IF(W5827=F5827,SUMIFS($V:$V,B:B,B5827,$W:$W,W5827),0)</f>
        <v>0</v>
      </c>
    </row>
    <row r="5828" spans="2:25">
      <c r="B5828" t="s">
        <v>3422</v>
      </c>
      <c r="C5828" t="s">
        <v>3423</v>
      </c>
      <c r="D5828" t="s">
        <v>2737</v>
      </c>
      <c r="E5828">
        <v>114</v>
      </c>
      <c r="F5828" t="s">
        <v>2741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791154</v>
      </c>
      <c r="S5828">
        <f t="shared" si="637"/>
        <v>791154</v>
      </c>
      <c r="T5828">
        <f t="shared" si="638"/>
        <v>10677360</v>
      </c>
      <c r="U5828" t="str">
        <f t="shared" si="639"/>
        <v>AGUINALDO</v>
      </c>
      <c r="V5828">
        <f t="shared" si="640"/>
        <v>791154</v>
      </c>
      <c r="W5828" t="str">
        <f t="shared" ref="W5828:W5891" si="643">IF(U5828="AGUINALDO",MID(F5828,14,50),F5828)</f>
        <v>GRATIFICACION POR SERVICIOS ESPECIALES</v>
      </c>
      <c r="X5828">
        <f t="shared" si="641"/>
        <v>0</v>
      </c>
      <c r="Y5828">
        <f t="shared" si="642"/>
        <v>0</v>
      </c>
    </row>
    <row r="5829" spans="2:25">
      <c r="B5829" t="s">
        <v>3422</v>
      </c>
      <c r="C5829" t="s">
        <v>3423</v>
      </c>
      <c r="D5829" t="s">
        <v>2737</v>
      </c>
      <c r="E5829">
        <v>137</v>
      </c>
      <c r="F5829" t="s">
        <v>2742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1078850</v>
      </c>
      <c r="P5829">
        <v>2805000</v>
      </c>
      <c r="Q5829">
        <v>2805000</v>
      </c>
      <c r="R5829">
        <v>2805000</v>
      </c>
      <c r="S5829">
        <f t="shared" si="637"/>
        <v>9493850</v>
      </c>
      <c r="T5829">
        <f t="shared" si="638"/>
        <v>10677360</v>
      </c>
      <c r="U5829" t="str">
        <f t="shared" si="639"/>
        <v>GRATIFICA</v>
      </c>
      <c r="V5829">
        <f t="shared" si="640"/>
        <v>0</v>
      </c>
      <c r="W5829" t="str">
        <f t="shared" si="643"/>
        <v>GRATIFICACION POR SERVICIOS ESPECIALES</v>
      </c>
      <c r="X5829">
        <f t="shared" si="641"/>
        <v>9493850</v>
      </c>
      <c r="Y5829">
        <f t="shared" si="642"/>
        <v>791154</v>
      </c>
    </row>
    <row r="5830" spans="2:25">
      <c r="B5830" t="s">
        <v>3422</v>
      </c>
      <c r="C5830" t="s">
        <v>3423</v>
      </c>
      <c r="D5830" t="s">
        <v>2737</v>
      </c>
      <c r="E5830">
        <v>232</v>
      </c>
      <c r="F5830" t="s">
        <v>33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392356</v>
      </c>
      <c r="S5830">
        <f t="shared" si="637"/>
        <v>392356</v>
      </c>
      <c r="T5830">
        <f t="shared" si="638"/>
        <v>10677360</v>
      </c>
      <c r="U5830" t="str">
        <f t="shared" si="639"/>
        <v>VIATICO</v>
      </c>
      <c r="V5830">
        <f t="shared" si="640"/>
        <v>0</v>
      </c>
      <c r="W5830" t="str">
        <f t="shared" si="643"/>
        <v>VIATICO</v>
      </c>
      <c r="X5830">
        <f t="shared" si="641"/>
        <v>392356</v>
      </c>
      <c r="Y5830">
        <f t="shared" si="642"/>
        <v>0</v>
      </c>
    </row>
    <row r="5831" spans="2:25">
      <c r="B5831" t="s">
        <v>3424</v>
      </c>
      <c r="C5831" t="s">
        <v>3425</v>
      </c>
      <c r="D5831" t="s">
        <v>2694</v>
      </c>
      <c r="E5831">
        <v>111</v>
      </c>
      <c r="F5831" t="s">
        <v>21</v>
      </c>
      <c r="G5831">
        <v>3200000</v>
      </c>
      <c r="H5831">
        <v>3200000</v>
      </c>
      <c r="I5831">
        <v>3200000</v>
      </c>
      <c r="J5831">
        <v>3200000</v>
      </c>
      <c r="K5831">
        <v>3200000</v>
      </c>
      <c r="L5831">
        <v>3200000</v>
      </c>
      <c r="M5831">
        <v>3200000</v>
      </c>
      <c r="N5831">
        <v>3200000</v>
      </c>
      <c r="O5831">
        <v>3200000</v>
      </c>
      <c r="P5831">
        <v>3200000</v>
      </c>
      <c r="Q5831">
        <v>3200000</v>
      </c>
      <c r="R5831">
        <v>3200000</v>
      </c>
      <c r="S5831">
        <f t="shared" si="637"/>
        <v>38400000</v>
      </c>
      <c r="T5831">
        <f t="shared" si="638"/>
        <v>52760040</v>
      </c>
      <c r="U5831" t="str">
        <f t="shared" si="639"/>
        <v>SUELDOS</v>
      </c>
      <c r="V5831">
        <f t="shared" si="640"/>
        <v>0</v>
      </c>
      <c r="W5831" t="str">
        <f t="shared" si="643"/>
        <v>SUELDOS</v>
      </c>
      <c r="X5831">
        <f t="shared" si="641"/>
        <v>38400000</v>
      </c>
      <c r="Y5831">
        <f t="shared" si="642"/>
        <v>3200000</v>
      </c>
    </row>
    <row r="5832" spans="2:25">
      <c r="B5832" t="s">
        <v>3424</v>
      </c>
      <c r="C5832" t="s">
        <v>3425</v>
      </c>
      <c r="D5832" t="s">
        <v>2694</v>
      </c>
      <c r="E5832">
        <v>114</v>
      </c>
      <c r="F5832" t="s">
        <v>29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480000</v>
      </c>
      <c r="S5832">
        <f t="shared" si="637"/>
        <v>480000</v>
      </c>
      <c r="T5832">
        <f t="shared" si="638"/>
        <v>52760040</v>
      </c>
      <c r="U5832" t="str">
        <f t="shared" si="639"/>
        <v>AGUINALDO</v>
      </c>
      <c r="V5832">
        <f t="shared" si="640"/>
        <v>480000</v>
      </c>
      <c r="W5832" t="str">
        <f t="shared" si="643"/>
        <v>BONIFICACION POR GESTION ADMINISTRATIVA</v>
      </c>
      <c r="X5832">
        <f t="shared" si="641"/>
        <v>0</v>
      </c>
      <c r="Y5832">
        <f t="shared" si="642"/>
        <v>0</v>
      </c>
    </row>
    <row r="5833" spans="2:25">
      <c r="B5833" t="s">
        <v>3424</v>
      </c>
      <c r="C5833" t="s">
        <v>3425</v>
      </c>
      <c r="D5833" t="s">
        <v>2694</v>
      </c>
      <c r="E5833">
        <v>114</v>
      </c>
      <c r="F5833" t="s">
        <v>3488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3200000</v>
      </c>
      <c r="S5833">
        <f t="shared" si="637"/>
        <v>3200000</v>
      </c>
      <c r="T5833">
        <f t="shared" si="638"/>
        <v>52760040</v>
      </c>
      <c r="U5833" t="str">
        <f t="shared" si="639"/>
        <v>AGUINALDO</v>
      </c>
      <c r="V5833">
        <f t="shared" si="640"/>
        <v>3200000</v>
      </c>
      <c r="W5833" t="str">
        <f t="shared" si="643"/>
        <v>SUELDOS</v>
      </c>
      <c r="X5833">
        <f t="shared" si="641"/>
        <v>0</v>
      </c>
      <c r="Y5833">
        <f t="shared" si="642"/>
        <v>0</v>
      </c>
    </row>
    <row r="5834" spans="2:25">
      <c r="B5834" t="s">
        <v>3424</v>
      </c>
      <c r="C5834" t="s">
        <v>3425</v>
      </c>
      <c r="D5834" t="s">
        <v>2694</v>
      </c>
      <c r="E5834">
        <v>123</v>
      </c>
      <c r="F5834" t="s">
        <v>30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263080</v>
      </c>
      <c r="S5834">
        <f t="shared" si="637"/>
        <v>263080</v>
      </c>
      <c r="T5834">
        <f t="shared" si="638"/>
        <v>52760040</v>
      </c>
      <c r="U5834" t="str">
        <f t="shared" si="639"/>
        <v>AGUINALDO</v>
      </c>
      <c r="V5834">
        <f t="shared" si="640"/>
        <v>263080</v>
      </c>
      <c r="W5834" t="str">
        <f t="shared" si="643"/>
        <v>REMUNERACION EXTRAORDINARIA</v>
      </c>
      <c r="X5834">
        <f t="shared" si="641"/>
        <v>0</v>
      </c>
      <c r="Y5834">
        <f t="shared" si="642"/>
        <v>0</v>
      </c>
    </row>
    <row r="5835" spans="2:25">
      <c r="B5835" t="s">
        <v>3424</v>
      </c>
      <c r="C5835" t="s">
        <v>3425</v>
      </c>
      <c r="D5835" t="s">
        <v>2694</v>
      </c>
      <c r="E5835">
        <v>123</v>
      </c>
      <c r="F5835" t="s">
        <v>32</v>
      </c>
      <c r="G5835">
        <v>0</v>
      </c>
      <c r="H5835">
        <v>0</v>
      </c>
      <c r="I5835">
        <v>379200</v>
      </c>
      <c r="J5835">
        <v>192000</v>
      </c>
      <c r="K5835">
        <v>384000</v>
      </c>
      <c r="L5835">
        <v>336000</v>
      </c>
      <c r="M5835">
        <v>384000</v>
      </c>
      <c r="N5835">
        <v>0</v>
      </c>
      <c r="O5835">
        <v>301680</v>
      </c>
      <c r="P5835">
        <v>384000</v>
      </c>
      <c r="Q5835">
        <v>280080</v>
      </c>
      <c r="R5835">
        <v>516000</v>
      </c>
      <c r="S5835">
        <f t="shared" si="637"/>
        <v>3156960</v>
      </c>
      <c r="T5835">
        <f t="shared" si="638"/>
        <v>52760040</v>
      </c>
      <c r="U5835" t="str">
        <f t="shared" si="639"/>
        <v>REMUNERAC</v>
      </c>
      <c r="V5835">
        <f t="shared" si="640"/>
        <v>0</v>
      </c>
      <c r="W5835" t="str">
        <f t="shared" si="643"/>
        <v>REMUNERACION EXTRAORDINARIA</v>
      </c>
      <c r="X5835">
        <f t="shared" si="641"/>
        <v>3156960</v>
      </c>
      <c r="Y5835">
        <f t="shared" si="642"/>
        <v>263080</v>
      </c>
    </row>
    <row r="5836" spans="2:25">
      <c r="B5836" t="s">
        <v>3424</v>
      </c>
      <c r="C5836" t="s">
        <v>3425</v>
      </c>
      <c r="D5836" t="s">
        <v>2694</v>
      </c>
      <c r="E5836">
        <v>131</v>
      </c>
      <c r="F5836" t="s">
        <v>24</v>
      </c>
      <c r="G5836">
        <v>0</v>
      </c>
      <c r="H5836">
        <v>1500000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f t="shared" si="637"/>
        <v>1500000</v>
      </c>
      <c r="T5836">
        <f t="shared" si="638"/>
        <v>52760040</v>
      </c>
      <c r="U5836" t="str">
        <f t="shared" si="639"/>
        <v xml:space="preserve">SUBSIDIO </v>
      </c>
      <c r="V5836">
        <f t="shared" si="640"/>
        <v>0</v>
      </c>
      <c r="W5836" t="str">
        <f t="shared" si="643"/>
        <v>SUBSIDIO FAMILIAR - ESCOLARIDAD</v>
      </c>
      <c r="X5836">
        <f t="shared" si="641"/>
        <v>1500000</v>
      </c>
      <c r="Y5836">
        <f t="shared" si="642"/>
        <v>0</v>
      </c>
    </row>
    <row r="5837" spans="2:25">
      <c r="B5837" t="s">
        <v>3424</v>
      </c>
      <c r="C5837" t="s">
        <v>3425</v>
      </c>
      <c r="D5837" t="s">
        <v>2694</v>
      </c>
      <c r="E5837">
        <v>133</v>
      </c>
      <c r="F5837" t="s">
        <v>31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960000</v>
      </c>
      <c r="M5837">
        <v>960000</v>
      </c>
      <c r="N5837">
        <v>0</v>
      </c>
      <c r="O5837">
        <v>960000</v>
      </c>
      <c r="P5837">
        <v>960000</v>
      </c>
      <c r="Q5837">
        <v>960000</v>
      </c>
      <c r="R5837">
        <v>960000</v>
      </c>
      <c r="S5837">
        <f t="shared" si="637"/>
        <v>5760000</v>
      </c>
      <c r="T5837">
        <f t="shared" si="638"/>
        <v>52760040</v>
      </c>
      <c r="U5837" t="str">
        <f t="shared" si="639"/>
        <v>BONIFICAC</v>
      </c>
      <c r="V5837">
        <f t="shared" si="640"/>
        <v>0</v>
      </c>
      <c r="W5837" t="str">
        <f t="shared" si="643"/>
        <v>BONIFICACIÓN POR GESTION ADMINISTRATIVA</v>
      </c>
      <c r="X5837">
        <f t="shared" si="641"/>
        <v>5760000</v>
      </c>
      <c r="Y5837">
        <f t="shared" si="642"/>
        <v>0</v>
      </c>
    </row>
    <row r="5838" spans="2:25">
      <c r="B5838" t="s">
        <v>3426</v>
      </c>
      <c r="C5838" t="s">
        <v>3427</v>
      </c>
      <c r="D5838" t="s">
        <v>2694</v>
      </c>
      <c r="E5838">
        <v>111</v>
      </c>
      <c r="F5838" t="s">
        <v>3488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2208333</v>
      </c>
      <c r="S5838">
        <f t="shared" si="637"/>
        <v>2208333</v>
      </c>
      <c r="T5838">
        <f t="shared" si="638"/>
        <v>30208333</v>
      </c>
      <c r="U5838" t="str">
        <f t="shared" si="639"/>
        <v>AGUINALDO</v>
      </c>
      <c r="V5838">
        <f t="shared" si="640"/>
        <v>2208333</v>
      </c>
      <c r="W5838" t="str">
        <f t="shared" si="643"/>
        <v>SUELDOS</v>
      </c>
      <c r="X5838">
        <f t="shared" si="641"/>
        <v>0</v>
      </c>
      <c r="Y5838">
        <f t="shared" si="642"/>
        <v>0</v>
      </c>
    </row>
    <row r="5839" spans="2:25">
      <c r="B5839" t="s">
        <v>3426</v>
      </c>
      <c r="C5839" t="s">
        <v>3427</v>
      </c>
      <c r="D5839" t="s">
        <v>2694</v>
      </c>
      <c r="E5839">
        <v>111</v>
      </c>
      <c r="F5839" t="s">
        <v>21</v>
      </c>
      <c r="G5839">
        <v>5300000</v>
      </c>
      <c r="H5839">
        <v>5300000</v>
      </c>
      <c r="I5839">
        <v>5300000</v>
      </c>
      <c r="J5839">
        <v>5300000</v>
      </c>
      <c r="K5839">
        <v>5300000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f t="shared" si="637"/>
        <v>26500000</v>
      </c>
      <c r="T5839">
        <f t="shared" si="638"/>
        <v>30208333</v>
      </c>
      <c r="U5839" t="str">
        <f t="shared" si="639"/>
        <v>SUELDOS</v>
      </c>
      <c r="V5839">
        <f t="shared" si="640"/>
        <v>0</v>
      </c>
      <c r="W5839" t="str">
        <f t="shared" si="643"/>
        <v>SUELDOS</v>
      </c>
      <c r="X5839">
        <f t="shared" si="641"/>
        <v>26500000</v>
      </c>
      <c r="Y5839">
        <f t="shared" si="642"/>
        <v>2208333</v>
      </c>
    </row>
    <row r="5840" spans="2:25">
      <c r="B5840" t="s">
        <v>3426</v>
      </c>
      <c r="C5840" t="s">
        <v>3427</v>
      </c>
      <c r="D5840" t="s">
        <v>2694</v>
      </c>
      <c r="E5840">
        <v>191</v>
      </c>
      <c r="F5840" t="s">
        <v>2722</v>
      </c>
      <c r="G5840">
        <v>300000</v>
      </c>
      <c r="H5840">
        <v>300000</v>
      </c>
      <c r="I5840">
        <v>300000</v>
      </c>
      <c r="J5840">
        <v>300000</v>
      </c>
      <c r="K5840">
        <v>300000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f t="shared" si="637"/>
        <v>1500000</v>
      </c>
      <c r="T5840">
        <f t="shared" si="638"/>
        <v>30208333</v>
      </c>
      <c r="U5840" t="str">
        <f t="shared" si="639"/>
        <v xml:space="preserve">SUBSIDIO </v>
      </c>
      <c r="V5840">
        <f t="shared" si="640"/>
        <v>0</v>
      </c>
      <c r="W5840" t="str">
        <f t="shared" si="643"/>
        <v>SUBSIDIO PARA LA SALUD</v>
      </c>
      <c r="X5840">
        <f t="shared" si="641"/>
        <v>1500000</v>
      </c>
      <c r="Y5840">
        <f t="shared" si="642"/>
        <v>0</v>
      </c>
    </row>
    <row r="5841" spans="2:25">
      <c r="B5841" t="s">
        <v>3428</v>
      </c>
      <c r="C5841" t="s">
        <v>3429</v>
      </c>
      <c r="D5841" t="s">
        <v>2694</v>
      </c>
      <c r="E5841">
        <v>111</v>
      </c>
      <c r="F5841" t="s">
        <v>24</v>
      </c>
      <c r="G5841">
        <v>0</v>
      </c>
      <c r="H5841">
        <v>0</v>
      </c>
      <c r="I5841">
        <v>1500000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f t="shared" si="637"/>
        <v>1500000</v>
      </c>
      <c r="T5841">
        <f t="shared" si="638"/>
        <v>100100000</v>
      </c>
      <c r="U5841" t="str">
        <f t="shared" si="639"/>
        <v xml:space="preserve">SUBSIDIO </v>
      </c>
      <c r="V5841">
        <f t="shared" si="640"/>
        <v>0</v>
      </c>
      <c r="W5841" t="str">
        <f t="shared" si="643"/>
        <v>SUBSIDIO FAMILIAR - ESCOLARIDAD</v>
      </c>
      <c r="X5841">
        <f t="shared" si="641"/>
        <v>1500000</v>
      </c>
      <c r="Y5841">
        <f t="shared" si="642"/>
        <v>0</v>
      </c>
    </row>
    <row r="5842" spans="2:25">
      <c r="B5842" t="s">
        <v>3428</v>
      </c>
      <c r="C5842" t="s">
        <v>3429</v>
      </c>
      <c r="D5842" t="s">
        <v>2694</v>
      </c>
      <c r="E5842">
        <v>111</v>
      </c>
      <c r="F5842" t="s">
        <v>21</v>
      </c>
      <c r="G5842">
        <v>7400000</v>
      </c>
      <c r="H5842">
        <v>7400000</v>
      </c>
      <c r="I5842">
        <v>7400000</v>
      </c>
      <c r="J5842">
        <v>7400000</v>
      </c>
      <c r="K5842">
        <v>7400000</v>
      </c>
      <c r="L5842">
        <v>7400000</v>
      </c>
      <c r="M5842">
        <v>7400000</v>
      </c>
      <c r="N5842">
        <v>7400000</v>
      </c>
      <c r="O5842">
        <v>7400000</v>
      </c>
      <c r="P5842">
        <v>7400000</v>
      </c>
      <c r="Q5842">
        <v>7400000</v>
      </c>
      <c r="R5842">
        <v>7400000</v>
      </c>
      <c r="S5842">
        <f t="shared" si="637"/>
        <v>88800000</v>
      </c>
      <c r="T5842">
        <f t="shared" si="638"/>
        <v>100100000</v>
      </c>
      <c r="U5842" t="str">
        <f t="shared" si="639"/>
        <v>SUELDOS</v>
      </c>
      <c r="V5842">
        <f t="shared" si="640"/>
        <v>0</v>
      </c>
      <c r="W5842" t="str">
        <f t="shared" si="643"/>
        <v>SUELDOS</v>
      </c>
      <c r="X5842">
        <f t="shared" si="641"/>
        <v>88800000</v>
      </c>
      <c r="Y5842">
        <f t="shared" si="642"/>
        <v>7400000</v>
      </c>
    </row>
    <row r="5843" spans="2:25">
      <c r="B5843" t="s">
        <v>3428</v>
      </c>
      <c r="C5843" t="s">
        <v>3429</v>
      </c>
      <c r="D5843" t="s">
        <v>2694</v>
      </c>
      <c r="E5843">
        <v>114</v>
      </c>
      <c r="F5843" t="s">
        <v>3488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7400000</v>
      </c>
      <c r="S5843">
        <f t="shared" si="637"/>
        <v>7400000</v>
      </c>
      <c r="T5843">
        <f t="shared" si="638"/>
        <v>100100000</v>
      </c>
      <c r="U5843" t="str">
        <f t="shared" si="639"/>
        <v>AGUINALDO</v>
      </c>
      <c r="V5843">
        <f t="shared" si="640"/>
        <v>7400000</v>
      </c>
      <c r="W5843" t="str">
        <f t="shared" si="643"/>
        <v>SUELDOS</v>
      </c>
      <c r="X5843">
        <f t="shared" si="641"/>
        <v>0</v>
      </c>
      <c r="Y5843">
        <f t="shared" si="642"/>
        <v>0</v>
      </c>
    </row>
    <row r="5844" spans="2:25">
      <c r="B5844" t="s">
        <v>3428</v>
      </c>
      <c r="C5844" t="s">
        <v>3429</v>
      </c>
      <c r="D5844" t="s">
        <v>2694</v>
      </c>
      <c r="E5844">
        <v>191</v>
      </c>
      <c r="F5844" t="s">
        <v>2722</v>
      </c>
      <c r="G5844">
        <v>0</v>
      </c>
      <c r="H5844">
        <v>0</v>
      </c>
      <c r="I5844">
        <v>0</v>
      </c>
      <c r="J5844">
        <v>0</v>
      </c>
      <c r="K5844">
        <v>300000</v>
      </c>
      <c r="L5844">
        <v>300000</v>
      </c>
      <c r="M5844">
        <v>300000</v>
      </c>
      <c r="N5844">
        <v>300000</v>
      </c>
      <c r="O5844">
        <v>300000</v>
      </c>
      <c r="P5844">
        <v>300000</v>
      </c>
      <c r="Q5844">
        <v>300000</v>
      </c>
      <c r="R5844">
        <v>300000</v>
      </c>
      <c r="S5844">
        <f t="shared" si="637"/>
        <v>2400000</v>
      </c>
      <c r="T5844">
        <f t="shared" si="638"/>
        <v>100100000</v>
      </c>
      <c r="U5844" t="str">
        <f t="shared" si="639"/>
        <v xml:space="preserve">SUBSIDIO </v>
      </c>
      <c r="V5844">
        <f t="shared" si="640"/>
        <v>0</v>
      </c>
      <c r="W5844" t="str">
        <f t="shared" si="643"/>
        <v>SUBSIDIO PARA LA SALUD</v>
      </c>
      <c r="X5844">
        <f t="shared" si="641"/>
        <v>2400000</v>
      </c>
      <c r="Y5844">
        <f t="shared" si="642"/>
        <v>0</v>
      </c>
    </row>
    <row r="5845" spans="2:25">
      <c r="B5845" t="s">
        <v>3430</v>
      </c>
      <c r="C5845" t="s">
        <v>3431</v>
      </c>
      <c r="D5845" t="s">
        <v>2694</v>
      </c>
      <c r="E5845">
        <v>111</v>
      </c>
      <c r="F5845" t="s">
        <v>21</v>
      </c>
      <c r="G5845">
        <v>8800000</v>
      </c>
      <c r="H5845">
        <v>8800000</v>
      </c>
      <c r="I5845">
        <v>8800000</v>
      </c>
      <c r="J5845">
        <v>8800000</v>
      </c>
      <c r="K5845">
        <v>8800000</v>
      </c>
      <c r="L5845">
        <v>8800000</v>
      </c>
      <c r="M5845">
        <v>8800000</v>
      </c>
      <c r="N5845">
        <v>8800000</v>
      </c>
      <c r="O5845">
        <v>8800000</v>
      </c>
      <c r="P5845">
        <v>8800000</v>
      </c>
      <c r="Q5845">
        <v>8800000</v>
      </c>
      <c r="R5845">
        <v>8800000</v>
      </c>
      <c r="S5845">
        <f t="shared" si="637"/>
        <v>105600000</v>
      </c>
      <c r="T5845">
        <f t="shared" si="638"/>
        <v>145885000</v>
      </c>
      <c r="U5845" t="str">
        <f t="shared" si="639"/>
        <v>SUELDOS</v>
      </c>
      <c r="V5845">
        <f t="shared" si="640"/>
        <v>0</v>
      </c>
      <c r="W5845" t="str">
        <f t="shared" si="643"/>
        <v>SUELDOS</v>
      </c>
      <c r="X5845">
        <f t="shared" si="641"/>
        <v>105600000</v>
      </c>
      <c r="Y5845">
        <f t="shared" si="642"/>
        <v>8800000</v>
      </c>
    </row>
    <row r="5846" spans="2:25">
      <c r="B5846" t="s">
        <v>3430</v>
      </c>
      <c r="C5846" t="s">
        <v>3431</v>
      </c>
      <c r="D5846" t="s">
        <v>2694</v>
      </c>
      <c r="E5846">
        <v>114</v>
      </c>
      <c r="F5846" t="s">
        <v>2727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2145000</v>
      </c>
      <c r="S5846">
        <f t="shared" si="637"/>
        <v>2145000</v>
      </c>
      <c r="T5846">
        <f t="shared" si="638"/>
        <v>145885000</v>
      </c>
      <c r="U5846" t="str">
        <f t="shared" si="639"/>
        <v>AGUINALDO</v>
      </c>
      <c r="V5846">
        <f t="shared" si="640"/>
        <v>2145000</v>
      </c>
      <c r="W5846" t="str">
        <f t="shared" si="643"/>
        <v>BONIFICACION POR CARGO</v>
      </c>
      <c r="X5846">
        <f t="shared" si="641"/>
        <v>0</v>
      </c>
      <c r="Y5846">
        <f t="shared" si="642"/>
        <v>0</v>
      </c>
    </row>
    <row r="5847" spans="2:25">
      <c r="B5847" t="s">
        <v>3430</v>
      </c>
      <c r="C5847" t="s">
        <v>3431</v>
      </c>
      <c r="D5847" t="s">
        <v>2694</v>
      </c>
      <c r="E5847">
        <v>114</v>
      </c>
      <c r="F5847" t="s">
        <v>3488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8800000</v>
      </c>
      <c r="S5847">
        <f t="shared" si="637"/>
        <v>8800000</v>
      </c>
      <c r="T5847">
        <f t="shared" si="638"/>
        <v>145885000</v>
      </c>
      <c r="U5847" t="str">
        <f t="shared" si="639"/>
        <v>AGUINALDO</v>
      </c>
      <c r="V5847">
        <f t="shared" si="640"/>
        <v>8800000</v>
      </c>
      <c r="W5847" t="str">
        <f t="shared" si="643"/>
        <v>SUELDOS</v>
      </c>
      <c r="X5847">
        <f t="shared" si="641"/>
        <v>0</v>
      </c>
      <c r="Y5847">
        <f t="shared" si="642"/>
        <v>0</v>
      </c>
    </row>
    <row r="5848" spans="2:25">
      <c r="B5848" t="s">
        <v>3430</v>
      </c>
      <c r="C5848" t="s">
        <v>3431</v>
      </c>
      <c r="D5848" t="s">
        <v>2694</v>
      </c>
      <c r="E5848">
        <v>133</v>
      </c>
      <c r="F5848" t="s">
        <v>2731</v>
      </c>
      <c r="G5848">
        <v>2200000</v>
      </c>
      <c r="H5848">
        <v>2200000</v>
      </c>
      <c r="I5848">
        <v>2200000</v>
      </c>
      <c r="J5848">
        <v>2200000</v>
      </c>
      <c r="K5848">
        <v>2200000</v>
      </c>
      <c r="L5848">
        <v>2200000</v>
      </c>
      <c r="M5848">
        <v>2200000</v>
      </c>
      <c r="N5848">
        <v>1540000</v>
      </c>
      <c r="O5848">
        <v>2200000</v>
      </c>
      <c r="P5848">
        <v>2200000</v>
      </c>
      <c r="Q5848">
        <v>2200000</v>
      </c>
      <c r="R5848">
        <v>2200000</v>
      </c>
      <c r="S5848">
        <f t="shared" si="637"/>
        <v>25740000</v>
      </c>
      <c r="T5848">
        <f t="shared" si="638"/>
        <v>145885000</v>
      </c>
      <c r="U5848" t="str">
        <f t="shared" si="639"/>
        <v>BONIFICAC</v>
      </c>
      <c r="V5848">
        <f t="shared" si="640"/>
        <v>0</v>
      </c>
      <c r="W5848" t="str">
        <f t="shared" si="643"/>
        <v>BONIFICACION POR CARGO</v>
      </c>
      <c r="X5848">
        <f t="shared" si="641"/>
        <v>25740000</v>
      </c>
      <c r="Y5848">
        <f t="shared" si="642"/>
        <v>2145000</v>
      </c>
    </row>
    <row r="5849" spans="2:25">
      <c r="B5849" t="s">
        <v>3430</v>
      </c>
      <c r="C5849" t="s">
        <v>3431</v>
      </c>
      <c r="D5849" t="s">
        <v>2694</v>
      </c>
      <c r="E5849">
        <v>191</v>
      </c>
      <c r="F5849" t="s">
        <v>2722</v>
      </c>
      <c r="G5849">
        <v>300000</v>
      </c>
      <c r="H5849">
        <v>300000</v>
      </c>
      <c r="I5849">
        <v>300000</v>
      </c>
      <c r="J5849">
        <v>300000</v>
      </c>
      <c r="K5849">
        <v>300000</v>
      </c>
      <c r="L5849">
        <v>300000</v>
      </c>
      <c r="M5849">
        <v>300000</v>
      </c>
      <c r="N5849">
        <v>300000</v>
      </c>
      <c r="O5849">
        <v>300000</v>
      </c>
      <c r="P5849">
        <v>300000</v>
      </c>
      <c r="Q5849">
        <v>300000</v>
      </c>
      <c r="R5849">
        <v>300000</v>
      </c>
      <c r="S5849">
        <f t="shared" si="637"/>
        <v>3600000</v>
      </c>
      <c r="T5849">
        <f t="shared" si="638"/>
        <v>145885000</v>
      </c>
      <c r="U5849" t="str">
        <f t="shared" si="639"/>
        <v xml:space="preserve">SUBSIDIO </v>
      </c>
      <c r="V5849">
        <f t="shared" si="640"/>
        <v>0</v>
      </c>
      <c r="W5849" t="str">
        <f t="shared" si="643"/>
        <v>SUBSIDIO PARA LA SALUD</v>
      </c>
      <c r="X5849">
        <f t="shared" si="641"/>
        <v>3600000</v>
      </c>
      <c r="Y5849">
        <f t="shared" si="642"/>
        <v>0</v>
      </c>
    </row>
    <row r="5850" spans="2:25">
      <c r="B5850" t="s">
        <v>3432</v>
      </c>
      <c r="C5850" t="s">
        <v>3433</v>
      </c>
      <c r="D5850" t="s">
        <v>2694</v>
      </c>
      <c r="E5850">
        <v>111</v>
      </c>
      <c r="F5850" t="s">
        <v>21</v>
      </c>
      <c r="G5850">
        <v>10900000</v>
      </c>
      <c r="H5850">
        <v>10900000</v>
      </c>
      <c r="I5850">
        <v>10900000</v>
      </c>
      <c r="J5850">
        <v>10900000</v>
      </c>
      <c r="K5850">
        <v>10900000</v>
      </c>
      <c r="L5850">
        <v>10900000</v>
      </c>
      <c r="M5850">
        <v>10900000</v>
      </c>
      <c r="N5850">
        <v>10900000</v>
      </c>
      <c r="O5850">
        <v>10900000</v>
      </c>
      <c r="P5850">
        <v>10900000</v>
      </c>
      <c r="Q5850">
        <v>10900000</v>
      </c>
      <c r="R5850">
        <v>10900000</v>
      </c>
      <c r="S5850">
        <f t="shared" si="637"/>
        <v>130800000</v>
      </c>
      <c r="T5850">
        <f t="shared" si="638"/>
        <v>191273145</v>
      </c>
      <c r="U5850" t="str">
        <f t="shared" si="639"/>
        <v>SUELDOS</v>
      </c>
      <c r="V5850">
        <f t="shared" si="640"/>
        <v>0</v>
      </c>
      <c r="W5850" t="str">
        <f t="shared" si="643"/>
        <v>SUELDOS</v>
      </c>
      <c r="X5850">
        <f t="shared" si="641"/>
        <v>130800000</v>
      </c>
      <c r="Y5850">
        <f t="shared" si="642"/>
        <v>10900000</v>
      </c>
    </row>
    <row r="5851" spans="2:25">
      <c r="B5851" t="s">
        <v>3432</v>
      </c>
      <c r="C5851" t="s">
        <v>3433</v>
      </c>
      <c r="D5851" t="s">
        <v>2694</v>
      </c>
      <c r="E5851">
        <v>113</v>
      </c>
      <c r="F5851" t="s">
        <v>2720</v>
      </c>
      <c r="G5851">
        <v>1948900</v>
      </c>
      <c r="H5851">
        <v>1948900</v>
      </c>
      <c r="I5851">
        <v>1948900</v>
      </c>
      <c r="J5851">
        <v>1948900</v>
      </c>
      <c r="K5851">
        <v>1948900</v>
      </c>
      <c r="L5851">
        <v>1948900</v>
      </c>
      <c r="M5851">
        <v>1948900</v>
      </c>
      <c r="N5851">
        <v>1948900</v>
      </c>
      <c r="O5851">
        <v>0</v>
      </c>
      <c r="P5851">
        <v>0</v>
      </c>
      <c r="Q5851">
        <v>0</v>
      </c>
      <c r="R5851">
        <v>0</v>
      </c>
      <c r="S5851">
        <f t="shared" si="637"/>
        <v>15591200</v>
      </c>
      <c r="T5851">
        <f t="shared" si="638"/>
        <v>191273145</v>
      </c>
      <c r="U5851" t="str">
        <f t="shared" si="639"/>
        <v xml:space="preserve">GASTO DE </v>
      </c>
      <c r="V5851">
        <f t="shared" si="640"/>
        <v>0</v>
      </c>
      <c r="W5851" t="str">
        <f t="shared" si="643"/>
        <v>GASTO DE REPRESENTACION</v>
      </c>
      <c r="X5851">
        <f t="shared" si="641"/>
        <v>15591200</v>
      </c>
      <c r="Y5851">
        <f t="shared" si="642"/>
        <v>1299267</v>
      </c>
    </row>
    <row r="5852" spans="2:25">
      <c r="B5852" t="s">
        <v>3432</v>
      </c>
      <c r="C5852" t="s">
        <v>3433</v>
      </c>
      <c r="D5852" t="s">
        <v>2694</v>
      </c>
      <c r="E5852">
        <v>114</v>
      </c>
      <c r="F5852" t="s">
        <v>2727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2473413</v>
      </c>
      <c r="S5852">
        <f t="shared" si="637"/>
        <v>2473413</v>
      </c>
      <c r="T5852">
        <f t="shared" si="638"/>
        <v>191273145</v>
      </c>
      <c r="U5852" t="str">
        <f t="shared" si="639"/>
        <v>AGUINALDO</v>
      </c>
      <c r="V5852">
        <f t="shared" si="640"/>
        <v>2473413</v>
      </c>
      <c r="W5852" t="str">
        <f t="shared" si="643"/>
        <v>BONIFICACION POR CARGO</v>
      </c>
      <c r="X5852">
        <f t="shared" si="641"/>
        <v>0</v>
      </c>
      <c r="Y5852">
        <f t="shared" si="642"/>
        <v>0</v>
      </c>
    </row>
    <row r="5853" spans="2:25">
      <c r="B5853" t="s">
        <v>3432</v>
      </c>
      <c r="C5853" t="s">
        <v>3433</v>
      </c>
      <c r="D5853" t="s">
        <v>2694</v>
      </c>
      <c r="E5853">
        <v>114</v>
      </c>
      <c r="F5853" t="s">
        <v>2721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1299267</v>
      </c>
      <c r="S5853">
        <f t="shared" si="637"/>
        <v>1299267</v>
      </c>
      <c r="T5853">
        <f t="shared" si="638"/>
        <v>191273145</v>
      </c>
      <c r="U5853" t="str">
        <f t="shared" si="639"/>
        <v>AGUINALDO</v>
      </c>
      <c r="V5853">
        <f t="shared" si="640"/>
        <v>1299267</v>
      </c>
      <c r="W5853" t="str">
        <f t="shared" si="643"/>
        <v>GASTO DE REPRESENTACION</v>
      </c>
      <c r="X5853">
        <f t="shared" si="641"/>
        <v>0</v>
      </c>
      <c r="Y5853">
        <f t="shared" si="642"/>
        <v>0</v>
      </c>
    </row>
    <row r="5854" spans="2:25">
      <c r="B5854" t="s">
        <v>3432</v>
      </c>
      <c r="C5854" t="s">
        <v>3433</v>
      </c>
      <c r="D5854" t="s">
        <v>2694</v>
      </c>
      <c r="E5854">
        <v>114</v>
      </c>
      <c r="F5854" t="s">
        <v>3488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10900000</v>
      </c>
      <c r="S5854">
        <f t="shared" si="637"/>
        <v>10900000</v>
      </c>
      <c r="T5854">
        <f t="shared" si="638"/>
        <v>191273145</v>
      </c>
      <c r="U5854" t="str">
        <f t="shared" si="639"/>
        <v>AGUINALDO</v>
      </c>
      <c r="V5854">
        <f t="shared" si="640"/>
        <v>10900000</v>
      </c>
      <c r="W5854" t="str">
        <f t="shared" si="643"/>
        <v>SUELDOS</v>
      </c>
      <c r="X5854">
        <f t="shared" si="641"/>
        <v>0</v>
      </c>
      <c r="Y5854">
        <f t="shared" si="642"/>
        <v>0</v>
      </c>
    </row>
    <row r="5855" spans="2:25">
      <c r="B5855" t="s">
        <v>3432</v>
      </c>
      <c r="C5855" t="s">
        <v>3433</v>
      </c>
      <c r="D5855" t="s">
        <v>2694</v>
      </c>
      <c r="E5855">
        <v>133</v>
      </c>
      <c r="F5855" t="s">
        <v>2731</v>
      </c>
      <c r="G5855">
        <v>3854670</v>
      </c>
      <c r="H5855">
        <v>3854670</v>
      </c>
      <c r="I5855">
        <v>3854670</v>
      </c>
      <c r="J5855">
        <v>3854670</v>
      </c>
      <c r="K5855">
        <v>3854670</v>
      </c>
      <c r="L5855">
        <v>3854670</v>
      </c>
      <c r="M5855">
        <v>3854670</v>
      </c>
      <c r="N5855">
        <v>2698269</v>
      </c>
      <c r="O5855">
        <v>0</v>
      </c>
      <c r="P5855">
        <v>0</v>
      </c>
      <c r="Q5855">
        <v>0</v>
      </c>
      <c r="R5855">
        <v>0</v>
      </c>
      <c r="S5855">
        <f t="shared" si="637"/>
        <v>29680959</v>
      </c>
      <c r="T5855">
        <f t="shared" si="638"/>
        <v>191273145</v>
      </c>
      <c r="U5855" t="str">
        <f t="shared" si="639"/>
        <v>BONIFICAC</v>
      </c>
      <c r="V5855">
        <f t="shared" si="640"/>
        <v>0</v>
      </c>
      <c r="W5855" t="str">
        <f t="shared" si="643"/>
        <v>BONIFICACION POR CARGO</v>
      </c>
      <c r="X5855">
        <f t="shared" si="641"/>
        <v>29680959</v>
      </c>
      <c r="Y5855">
        <f t="shared" si="642"/>
        <v>2473413</v>
      </c>
    </row>
    <row r="5856" spans="2:25">
      <c r="B5856" t="s">
        <v>3432</v>
      </c>
      <c r="C5856" t="s">
        <v>3433</v>
      </c>
      <c r="D5856" t="s">
        <v>2694</v>
      </c>
      <c r="E5856">
        <v>232</v>
      </c>
      <c r="F5856" t="s">
        <v>33</v>
      </c>
      <c r="G5856">
        <v>0</v>
      </c>
      <c r="H5856">
        <v>0</v>
      </c>
      <c r="I5856">
        <v>528306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f t="shared" si="637"/>
        <v>528306</v>
      </c>
      <c r="T5856">
        <f t="shared" si="638"/>
        <v>191273145</v>
      </c>
      <c r="U5856" t="str">
        <f t="shared" si="639"/>
        <v>VIATICO</v>
      </c>
      <c r="V5856">
        <f t="shared" si="640"/>
        <v>0</v>
      </c>
      <c r="W5856" t="str">
        <f t="shared" si="643"/>
        <v>VIATICO</v>
      </c>
      <c r="X5856">
        <f t="shared" si="641"/>
        <v>528306</v>
      </c>
      <c r="Y5856">
        <f t="shared" si="642"/>
        <v>0</v>
      </c>
    </row>
    <row r="5857" spans="2:25">
      <c r="B5857" t="s">
        <v>3434</v>
      </c>
      <c r="C5857" t="s">
        <v>3435</v>
      </c>
      <c r="D5857" t="s">
        <v>2694</v>
      </c>
      <c r="E5857">
        <v>111</v>
      </c>
      <c r="F5857" t="s">
        <v>21</v>
      </c>
      <c r="G5857">
        <v>2700000</v>
      </c>
      <c r="H5857">
        <v>2700000</v>
      </c>
      <c r="I5857">
        <v>2700000</v>
      </c>
      <c r="J5857">
        <v>2700000</v>
      </c>
      <c r="K5857">
        <v>2700000</v>
      </c>
      <c r="L5857">
        <v>2700000</v>
      </c>
      <c r="M5857">
        <v>2700000</v>
      </c>
      <c r="N5857">
        <v>2700000</v>
      </c>
      <c r="O5857">
        <v>2700000</v>
      </c>
      <c r="P5857">
        <v>2700000</v>
      </c>
      <c r="Q5857">
        <v>2700000</v>
      </c>
      <c r="R5857">
        <v>2700000</v>
      </c>
      <c r="S5857">
        <f t="shared" si="637"/>
        <v>32400000</v>
      </c>
      <c r="T5857">
        <f t="shared" si="638"/>
        <v>48894407</v>
      </c>
      <c r="U5857" t="str">
        <f t="shared" si="639"/>
        <v>SUELDOS</v>
      </c>
      <c r="V5857">
        <f t="shared" si="640"/>
        <v>0</v>
      </c>
      <c r="W5857" t="str">
        <f t="shared" si="643"/>
        <v>SUELDOS</v>
      </c>
      <c r="X5857">
        <f t="shared" si="641"/>
        <v>32400000</v>
      </c>
      <c r="Y5857">
        <f t="shared" si="642"/>
        <v>2700000</v>
      </c>
    </row>
    <row r="5858" spans="2:25">
      <c r="B5858" t="s">
        <v>3434</v>
      </c>
      <c r="C5858" t="s">
        <v>3435</v>
      </c>
      <c r="D5858" t="s">
        <v>2694</v>
      </c>
      <c r="E5858">
        <v>114</v>
      </c>
      <c r="F5858" t="s">
        <v>79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789750</v>
      </c>
      <c r="S5858">
        <f t="shared" si="637"/>
        <v>789750</v>
      </c>
      <c r="T5858">
        <f t="shared" si="638"/>
        <v>48894407</v>
      </c>
      <c r="U5858" t="str">
        <f t="shared" si="639"/>
        <v>AGUINALDO</v>
      </c>
      <c r="V5858">
        <f t="shared" si="640"/>
        <v>789750</v>
      </c>
      <c r="W5858" t="str">
        <f t="shared" si="643"/>
        <v>BONIFICACION POR GESTION PRESUPUESTARIA</v>
      </c>
      <c r="X5858">
        <f t="shared" si="641"/>
        <v>0</v>
      </c>
      <c r="Y5858">
        <f t="shared" si="642"/>
        <v>0</v>
      </c>
    </row>
    <row r="5859" spans="2:25">
      <c r="B5859" t="s">
        <v>3434</v>
      </c>
      <c r="C5859" t="s">
        <v>3435</v>
      </c>
      <c r="D5859" t="s">
        <v>2694</v>
      </c>
      <c r="E5859">
        <v>114</v>
      </c>
      <c r="F5859" t="s">
        <v>3488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2700000</v>
      </c>
      <c r="S5859">
        <f t="shared" si="637"/>
        <v>2700000</v>
      </c>
      <c r="T5859">
        <f t="shared" si="638"/>
        <v>48894407</v>
      </c>
      <c r="U5859" t="str">
        <f t="shared" si="639"/>
        <v>AGUINALDO</v>
      </c>
      <c r="V5859">
        <f t="shared" si="640"/>
        <v>2700000</v>
      </c>
      <c r="W5859" t="str">
        <f t="shared" si="643"/>
        <v>SUELDOS</v>
      </c>
      <c r="X5859">
        <f t="shared" si="641"/>
        <v>0</v>
      </c>
      <c r="Y5859">
        <f t="shared" si="642"/>
        <v>0</v>
      </c>
    </row>
    <row r="5860" spans="2:25">
      <c r="B5860" t="s">
        <v>3434</v>
      </c>
      <c r="C5860" t="s">
        <v>3435</v>
      </c>
      <c r="D5860" t="s">
        <v>2694</v>
      </c>
      <c r="E5860">
        <v>123</v>
      </c>
      <c r="F5860" t="s">
        <v>30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64935</v>
      </c>
      <c r="S5860">
        <f t="shared" si="637"/>
        <v>64935</v>
      </c>
      <c r="T5860">
        <f t="shared" si="638"/>
        <v>48894407</v>
      </c>
      <c r="U5860" t="str">
        <f t="shared" si="639"/>
        <v>AGUINALDO</v>
      </c>
      <c r="V5860">
        <f t="shared" si="640"/>
        <v>64935</v>
      </c>
      <c r="W5860" t="str">
        <f t="shared" si="643"/>
        <v>REMUNERACION EXTRAORDINARIA</v>
      </c>
      <c r="X5860">
        <f t="shared" si="641"/>
        <v>0</v>
      </c>
      <c r="Y5860">
        <f t="shared" si="642"/>
        <v>0</v>
      </c>
    </row>
    <row r="5861" spans="2:25">
      <c r="B5861" t="s">
        <v>3434</v>
      </c>
      <c r="C5861" t="s">
        <v>3435</v>
      </c>
      <c r="D5861" t="s">
        <v>2694</v>
      </c>
      <c r="E5861">
        <v>123</v>
      </c>
      <c r="F5861" t="s">
        <v>32</v>
      </c>
      <c r="G5861">
        <v>0</v>
      </c>
      <c r="H5861">
        <v>0</v>
      </c>
      <c r="I5861">
        <v>148433</v>
      </c>
      <c r="J5861">
        <v>11138</v>
      </c>
      <c r="K5861">
        <v>114413</v>
      </c>
      <c r="L5861">
        <v>42120</v>
      </c>
      <c r="M5861">
        <v>283500</v>
      </c>
      <c r="N5861">
        <v>0</v>
      </c>
      <c r="O5861">
        <v>91125</v>
      </c>
      <c r="P5861">
        <v>10125</v>
      </c>
      <c r="Q5861">
        <v>0</v>
      </c>
      <c r="R5861">
        <v>118868</v>
      </c>
      <c r="S5861">
        <f t="shared" si="637"/>
        <v>819722</v>
      </c>
      <c r="T5861">
        <f t="shared" si="638"/>
        <v>48894407</v>
      </c>
      <c r="U5861" t="str">
        <f t="shared" si="639"/>
        <v>REMUNERAC</v>
      </c>
      <c r="V5861">
        <f t="shared" si="640"/>
        <v>0</v>
      </c>
      <c r="W5861" t="str">
        <f t="shared" si="643"/>
        <v>REMUNERACION EXTRAORDINARIA</v>
      </c>
      <c r="X5861">
        <f t="shared" si="641"/>
        <v>819722</v>
      </c>
      <c r="Y5861">
        <f t="shared" si="642"/>
        <v>64935</v>
      </c>
    </row>
    <row r="5862" spans="2:25">
      <c r="B5862" t="s">
        <v>3434</v>
      </c>
      <c r="C5862" t="s">
        <v>3435</v>
      </c>
      <c r="D5862" t="s">
        <v>2694</v>
      </c>
      <c r="E5862">
        <v>133</v>
      </c>
      <c r="F5862" t="s">
        <v>78</v>
      </c>
      <c r="G5862">
        <v>810000</v>
      </c>
      <c r="H5862">
        <v>810000</v>
      </c>
      <c r="I5862">
        <v>810000</v>
      </c>
      <c r="J5862">
        <v>810000</v>
      </c>
      <c r="K5862">
        <v>810000</v>
      </c>
      <c r="L5862">
        <v>810000</v>
      </c>
      <c r="M5862">
        <v>810000</v>
      </c>
      <c r="N5862">
        <v>810000</v>
      </c>
      <c r="O5862">
        <v>810000</v>
      </c>
      <c r="P5862">
        <v>810000</v>
      </c>
      <c r="Q5862">
        <v>810000</v>
      </c>
      <c r="R5862">
        <v>810000</v>
      </c>
      <c r="S5862">
        <f t="shared" si="637"/>
        <v>9720000</v>
      </c>
      <c r="T5862">
        <f t="shared" si="638"/>
        <v>48894407</v>
      </c>
      <c r="U5862" t="str">
        <f t="shared" si="639"/>
        <v>BONIFICAC</v>
      </c>
      <c r="V5862">
        <f t="shared" si="640"/>
        <v>0</v>
      </c>
      <c r="W5862" t="str">
        <f t="shared" si="643"/>
        <v>BONIFICACION POR GESTION PRESUPUESTARIA</v>
      </c>
      <c r="X5862">
        <f t="shared" si="641"/>
        <v>9720000</v>
      </c>
      <c r="Y5862">
        <f t="shared" si="642"/>
        <v>789750</v>
      </c>
    </row>
    <row r="5863" spans="2:25">
      <c r="B5863" t="s">
        <v>3434</v>
      </c>
      <c r="C5863" t="s">
        <v>3435</v>
      </c>
      <c r="D5863" t="s">
        <v>2694</v>
      </c>
      <c r="E5863">
        <v>191</v>
      </c>
      <c r="F5863" t="s">
        <v>2722</v>
      </c>
      <c r="G5863">
        <v>0</v>
      </c>
      <c r="H5863">
        <v>0</v>
      </c>
      <c r="I5863">
        <v>0</v>
      </c>
      <c r="J5863">
        <v>0</v>
      </c>
      <c r="K5863">
        <v>300000</v>
      </c>
      <c r="L5863">
        <v>300000</v>
      </c>
      <c r="M5863">
        <v>300000</v>
      </c>
      <c r="N5863">
        <v>300000</v>
      </c>
      <c r="O5863">
        <v>300000</v>
      </c>
      <c r="P5863">
        <v>300000</v>
      </c>
      <c r="Q5863">
        <v>300000</v>
      </c>
      <c r="R5863">
        <v>300000</v>
      </c>
      <c r="S5863">
        <f t="shared" si="637"/>
        <v>2400000</v>
      </c>
      <c r="T5863">
        <f t="shared" si="638"/>
        <v>48894407</v>
      </c>
      <c r="U5863" t="str">
        <f t="shared" si="639"/>
        <v xml:space="preserve">SUBSIDIO </v>
      </c>
      <c r="V5863">
        <f t="shared" si="640"/>
        <v>0</v>
      </c>
      <c r="W5863" t="str">
        <f t="shared" si="643"/>
        <v>SUBSIDIO PARA LA SALUD</v>
      </c>
      <c r="X5863">
        <f t="shared" si="641"/>
        <v>2400000</v>
      </c>
      <c r="Y5863">
        <f t="shared" si="642"/>
        <v>0</v>
      </c>
    </row>
    <row r="5864" spans="2:25">
      <c r="B5864" t="s">
        <v>3436</v>
      </c>
      <c r="C5864" t="s">
        <v>3437</v>
      </c>
      <c r="D5864" t="s">
        <v>2694</v>
      </c>
      <c r="E5864">
        <v>111</v>
      </c>
      <c r="F5864" t="s">
        <v>21</v>
      </c>
      <c r="G5864">
        <v>2550307</v>
      </c>
      <c r="H5864">
        <v>2550307</v>
      </c>
      <c r="I5864">
        <v>2550307</v>
      </c>
      <c r="J5864">
        <v>2550307</v>
      </c>
      <c r="K5864">
        <v>2550307</v>
      </c>
      <c r="L5864">
        <v>2550307</v>
      </c>
      <c r="M5864">
        <v>2550307</v>
      </c>
      <c r="N5864">
        <v>2550307</v>
      </c>
      <c r="O5864">
        <v>2550307</v>
      </c>
      <c r="P5864">
        <v>2550307</v>
      </c>
      <c r="Q5864">
        <v>2550307</v>
      </c>
      <c r="R5864">
        <v>2550307</v>
      </c>
      <c r="S5864">
        <f t="shared" si="637"/>
        <v>30603684</v>
      </c>
      <c r="T5864">
        <f t="shared" si="638"/>
        <v>38253991</v>
      </c>
      <c r="U5864" t="str">
        <f t="shared" si="639"/>
        <v>SUELDOS</v>
      </c>
      <c r="V5864">
        <f t="shared" si="640"/>
        <v>0</v>
      </c>
      <c r="W5864" t="str">
        <f t="shared" si="643"/>
        <v>SUELDOS</v>
      </c>
      <c r="X5864">
        <f t="shared" si="641"/>
        <v>30603684</v>
      </c>
      <c r="Y5864">
        <f t="shared" si="642"/>
        <v>2550307</v>
      </c>
    </row>
    <row r="5865" spans="2:25">
      <c r="B5865" t="s">
        <v>3436</v>
      </c>
      <c r="C5865" t="s">
        <v>3437</v>
      </c>
      <c r="D5865" t="s">
        <v>2694</v>
      </c>
      <c r="E5865">
        <v>114</v>
      </c>
      <c r="F5865" t="s">
        <v>3488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2550307</v>
      </c>
      <c r="S5865">
        <f t="shared" si="637"/>
        <v>2550307</v>
      </c>
      <c r="T5865">
        <f t="shared" si="638"/>
        <v>38253991</v>
      </c>
      <c r="U5865" t="str">
        <f t="shared" si="639"/>
        <v>AGUINALDO</v>
      </c>
      <c r="V5865">
        <f t="shared" si="640"/>
        <v>2550307</v>
      </c>
      <c r="W5865" t="str">
        <f t="shared" si="643"/>
        <v>SUELDOS</v>
      </c>
      <c r="X5865">
        <f t="shared" si="641"/>
        <v>0</v>
      </c>
      <c r="Y5865">
        <f t="shared" si="642"/>
        <v>0</v>
      </c>
    </row>
    <row r="5866" spans="2:25">
      <c r="B5866" t="s">
        <v>3436</v>
      </c>
      <c r="C5866" t="s">
        <v>3437</v>
      </c>
      <c r="D5866" t="s">
        <v>2694</v>
      </c>
      <c r="E5866">
        <v>131</v>
      </c>
      <c r="F5866" t="s">
        <v>24</v>
      </c>
      <c r="G5866">
        <v>0</v>
      </c>
      <c r="H5866">
        <v>0</v>
      </c>
      <c r="I5866">
        <v>1500000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f t="shared" si="637"/>
        <v>1500000</v>
      </c>
      <c r="T5866">
        <f t="shared" si="638"/>
        <v>38253991</v>
      </c>
      <c r="U5866" t="str">
        <f t="shared" si="639"/>
        <v xml:space="preserve">SUBSIDIO </v>
      </c>
      <c r="V5866">
        <f t="shared" si="640"/>
        <v>0</v>
      </c>
      <c r="W5866" t="str">
        <f t="shared" si="643"/>
        <v>SUBSIDIO FAMILIAR - ESCOLARIDAD</v>
      </c>
      <c r="X5866">
        <f t="shared" si="641"/>
        <v>1500000</v>
      </c>
      <c r="Y5866">
        <f t="shared" si="642"/>
        <v>0</v>
      </c>
    </row>
    <row r="5867" spans="2:25">
      <c r="B5867" t="s">
        <v>3436</v>
      </c>
      <c r="C5867" t="s">
        <v>3437</v>
      </c>
      <c r="D5867" t="s">
        <v>2694</v>
      </c>
      <c r="E5867">
        <v>191</v>
      </c>
      <c r="F5867" t="s">
        <v>2722</v>
      </c>
      <c r="G5867">
        <v>300000</v>
      </c>
      <c r="H5867">
        <v>300000</v>
      </c>
      <c r="I5867">
        <v>300000</v>
      </c>
      <c r="J5867">
        <v>300000</v>
      </c>
      <c r="K5867">
        <v>300000</v>
      </c>
      <c r="L5867">
        <v>300000</v>
      </c>
      <c r="M5867">
        <v>300000</v>
      </c>
      <c r="N5867">
        <v>300000</v>
      </c>
      <c r="O5867">
        <v>300000</v>
      </c>
      <c r="P5867">
        <v>300000</v>
      </c>
      <c r="Q5867">
        <v>300000</v>
      </c>
      <c r="R5867">
        <v>300000</v>
      </c>
      <c r="S5867">
        <f t="shared" si="637"/>
        <v>3600000</v>
      </c>
      <c r="T5867">
        <f t="shared" si="638"/>
        <v>38253991</v>
      </c>
      <c r="U5867" t="str">
        <f t="shared" si="639"/>
        <v xml:space="preserve">SUBSIDIO </v>
      </c>
      <c r="V5867">
        <f t="shared" si="640"/>
        <v>0</v>
      </c>
      <c r="W5867" t="str">
        <f t="shared" si="643"/>
        <v>SUBSIDIO PARA LA SALUD</v>
      </c>
      <c r="X5867">
        <f t="shared" si="641"/>
        <v>3600000</v>
      </c>
      <c r="Y5867">
        <f t="shared" si="642"/>
        <v>0</v>
      </c>
    </row>
    <row r="5868" spans="2:25">
      <c r="B5868" t="s">
        <v>3438</v>
      </c>
      <c r="C5868" t="s">
        <v>3439</v>
      </c>
      <c r="D5868" t="s">
        <v>2694</v>
      </c>
      <c r="E5868">
        <v>111</v>
      </c>
      <c r="F5868" t="s">
        <v>21</v>
      </c>
      <c r="G5868">
        <v>2550307</v>
      </c>
      <c r="H5868">
        <v>2550307</v>
      </c>
      <c r="I5868">
        <v>2550307</v>
      </c>
      <c r="J5868">
        <v>2550307</v>
      </c>
      <c r="K5868">
        <v>2550307</v>
      </c>
      <c r="L5868">
        <v>2550307</v>
      </c>
      <c r="M5868">
        <v>2550307</v>
      </c>
      <c r="N5868">
        <v>2550307</v>
      </c>
      <c r="O5868">
        <v>2550307</v>
      </c>
      <c r="P5868">
        <v>2550307</v>
      </c>
      <c r="Q5868">
        <v>2550307</v>
      </c>
      <c r="R5868">
        <v>2550307</v>
      </c>
      <c r="S5868">
        <f t="shared" si="637"/>
        <v>30603684</v>
      </c>
      <c r="T5868">
        <f t="shared" si="638"/>
        <v>38253991</v>
      </c>
      <c r="U5868" t="str">
        <f t="shared" si="639"/>
        <v>SUELDOS</v>
      </c>
      <c r="V5868">
        <f t="shared" si="640"/>
        <v>0</v>
      </c>
      <c r="W5868" t="str">
        <f t="shared" si="643"/>
        <v>SUELDOS</v>
      </c>
      <c r="X5868">
        <f t="shared" si="641"/>
        <v>30603684</v>
      </c>
      <c r="Y5868">
        <f t="shared" si="642"/>
        <v>2550307</v>
      </c>
    </row>
    <row r="5869" spans="2:25">
      <c r="B5869" t="s">
        <v>3438</v>
      </c>
      <c r="C5869" t="s">
        <v>3439</v>
      </c>
      <c r="D5869" t="s">
        <v>2694</v>
      </c>
      <c r="E5869">
        <v>114</v>
      </c>
      <c r="F5869" t="s">
        <v>3488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2550307</v>
      </c>
      <c r="S5869">
        <f t="shared" si="637"/>
        <v>2550307</v>
      </c>
      <c r="T5869">
        <f t="shared" si="638"/>
        <v>38253991</v>
      </c>
      <c r="U5869" t="str">
        <f t="shared" si="639"/>
        <v>AGUINALDO</v>
      </c>
      <c r="V5869">
        <f t="shared" si="640"/>
        <v>2550307</v>
      </c>
      <c r="W5869" t="str">
        <f t="shared" si="643"/>
        <v>SUELDOS</v>
      </c>
      <c r="X5869">
        <f t="shared" si="641"/>
        <v>0</v>
      </c>
      <c r="Y5869">
        <f t="shared" si="642"/>
        <v>0</v>
      </c>
    </row>
    <row r="5870" spans="2:25">
      <c r="B5870" t="s">
        <v>3438</v>
      </c>
      <c r="C5870" t="s">
        <v>3439</v>
      </c>
      <c r="D5870" t="s">
        <v>2694</v>
      </c>
      <c r="E5870">
        <v>131</v>
      </c>
      <c r="F5870" t="s">
        <v>24</v>
      </c>
      <c r="G5870">
        <v>0</v>
      </c>
      <c r="H5870">
        <v>0</v>
      </c>
      <c r="I5870">
        <v>1500000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f t="shared" si="637"/>
        <v>1500000</v>
      </c>
      <c r="T5870">
        <f t="shared" si="638"/>
        <v>38253991</v>
      </c>
      <c r="U5870" t="str">
        <f t="shared" si="639"/>
        <v xml:space="preserve">SUBSIDIO </v>
      </c>
      <c r="V5870">
        <f t="shared" si="640"/>
        <v>0</v>
      </c>
      <c r="W5870" t="str">
        <f t="shared" si="643"/>
        <v>SUBSIDIO FAMILIAR - ESCOLARIDAD</v>
      </c>
      <c r="X5870">
        <f t="shared" si="641"/>
        <v>1500000</v>
      </c>
      <c r="Y5870">
        <f t="shared" si="642"/>
        <v>0</v>
      </c>
    </row>
    <row r="5871" spans="2:25">
      <c r="B5871" t="s">
        <v>3438</v>
      </c>
      <c r="C5871" t="s">
        <v>3439</v>
      </c>
      <c r="D5871" t="s">
        <v>2694</v>
      </c>
      <c r="E5871">
        <v>191</v>
      </c>
      <c r="F5871" t="s">
        <v>2722</v>
      </c>
      <c r="G5871">
        <v>300000</v>
      </c>
      <c r="H5871">
        <v>300000</v>
      </c>
      <c r="I5871">
        <v>300000</v>
      </c>
      <c r="J5871">
        <v>300000</v>
      </c>
      <c r="K5871">
        <v>300000</v>
      </c>
      <c r="L5871">
        <v>300000</v>
      </c>
      <c r="M5871">
        <v>300000</v>
      </c>
      <c r="N5871">
        <v>300000</v>
      </c>
      <c r="O5871">
        <v>300000</v>
      </c>
      <c r="P5871">
        <v>300000</v>
      </c>
      <c r="Q5871">
        <v>300000</v>
      </c>
      <c r="R5871">
        <v>300000</v>
      </c>
      <c r="S5871">
        <f t="shared" si="637"/>
        <v>3600000</v>
      </c>
      <c r="T5871">
        <f t="shared" si="638"/>
        <v>38253991</v>
      </c>
      <c r="U5871" t="str">
        <f t="shared" si="639"/>
        <v xml:space="preserve">SUBSIDIO </v>
      </c>
      <c r="V5871">
        <f t="shared" si="640"/>
        <v>0</v>
      </c>
      <c r="W5871" t="str">
        <f t="shared" si="643"/>
        <v>SUBSIDIO PARA LA SALUD</v>
      </c>
      <c r="X5871">
        <f t="shared" si="641"/>
        <v>3600000</v>
      </c>
      <c r="Y5871">
        <f t="shared" si="642"/>
        <v>0</v>
      </c>
    </row>
    <row r="5872" spans="2:25">
      <c r="B5872" t="s">
        <v>3440</v>
      </c>
      <c r="C5872" t="s">
        <v>3441</v>
      </c>
      <c r="D5872" t="s">
        <v>2694</v>
      </c>
      <c r="E5872">
        <v>111</v>
      </c>
      <c r="F5872" t="s">
        <v>21</v>
      </c>
      <c r="G5872">
        <v>3200000</v>
      </c>
      <c r="H5872">
        <v>3200000</v>
      </c>
      <c r="I5872">
        <v>3200000</v>
      </c>
      <c r="J5872">
        <v>3200000</v>
      </c>
      <c r="K5872">
        <v>3200000</v>
      </c>
      <c r="L5872">
        <v>3200000</v>
      </c>
      <c r="M5872">
        <v>3200000</v>
      </c>
      <c r="N5872">
        <v>3200000</v>
      </c>
      <c r="O5872">
        <v>3200000</v>
      </c>
      <c r="P5872">
        <v>3200000</v>
      </c>
      <c r="Q5872">
        <v>3200000</v>
      </c>
      <c r="R5872">
        <v>3200000</v>
      </c>
      <c r="S5872">
        <f t="shared" si="637"/>
        <v>38400000</v>
      </c>
      <c r="T5872">
        <f t="shared" si="638"/>
        <v>55672000</v>
      </c>
      <c r="U5872" t="str">
        <f t="shared" si="639"/>
        <v>SUELDOS</v>
      </c>
      <c r="V5872">
        <f t="shared" si="640"/>
        <v>0</v>
      </c>
      <c r="W5872" t="str">
        <f t="shared" si="643"/>
        <v>SUELDOS</v>
      </c>
      <c r="X5872">
        <f t="shared" si="641"/>
        <v>38400000</v>
      </c>
      <c r="Y5872">
        <f t="shared" si="642"/>
        <v>3200000</v>
      </c>
    </row>
    <row r="5873" spans="2:25">
      <c r="B5873" t="s">
        <v>3440</v>
      </c>
      <c r="C5873" t="s">
        <v>3441</v>
      </c>
      <c r="D5873" t="s">
        <v>2694</v>
      </c>
      <c r="E5873">
        <v>114</v>
      </c>
      <c r="F5873" t="s">
        <v>29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936000</v>
      </c>
      <c r="S5873">
        <f t="shared" si="637"/>
        <v>936000</v>
      </c>
      <c r="T5873">
        <f t="shared" si="638"/>
        <v>55672000</v>
      </c>
      <c r="U5873" t="str">
        <f t="shared" si="639"/>
        <v>AGUINALDO</v>
      </c>
      <c r="V5873">
        <f t="shared" si="640"/>
        <v>936000</v>
      </c>
      <c r="W5873" t="str">
        <f t="shared" si="643"/>
        <v>BONIFICACION POR GESTION ADMINISTRATIVA</v>
      </c>
      <c r="X5873">
        <f t="shared" si="641"/>
        <v>0</v>
      </c>
      <c r="Y5873">
        <f t="shared" si="642"/>
        <v>0</v>
      </c>
    </row>
    <row r="5874" spans="2:25">
      <c r="B5874" t="s">
        <v>3440</v>
      </c>
      <c r="C5874" t="s">
        <v>3441</v>
      </c>
      <c r="D5874" t="s">
        <v>2694</v>
      </c>
      <c r="E5874">
        <v>114</v>
      </c>
      <c r="F5874" t="s">
        <v>3488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3200000</v>
      </c>
      <c r="S5874">
        <f t="shared" si="637"/>
        <v>3200000</v>
      </c>
      <c r="T5874">
        <f t="shared" si="638"/>
        <v>55672000</v>
      </c>
      <c r="U5874" t="str">
        <f t="shared" si="639"/>
        <v>AGUINALDO</v>
      </c>
      <c r="V5874">
        <f t="shared" si="640"/>
        <v>3200000</v>
      </c>
      <c r="W5874" t="str">
        <f t="shared" si="643"/>
        <v>SUELDOS</v>
      </c>
      <c r="X5874">
        <f t="shared" si="641"/>
        <v>0</v>
      </c>
      <c r="Y5874">
        <f t="shared" si="642"/>
        <v>0</v>
      </c>
    </row>
    <row r="5875" spans="2:25">
      <c r="B5875" t="s">
        <v>3440</v>
      </c>
      <c r="C5875" t="s">
        <v>3441</v>
      </c>
      <c r="D5875" t="s">
        <v>2694</v>
      </c>
      <c r="E5875">
        <v>123</v>
      </c>
      <c r="F5875" t="s">
        <v>30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108000</v>
      </c>
      <c r="S5875">
        <f t="shared" si="637"/>
        <v>108000</v>
      </c>
      <c r="T5875">
        <f t="shared" si="638"/>
        <v>55672000</v>
      </c>
      <c r="U5875" t="str">
        <f t="shared" si="639"/>
        <v>AGUINALDO</v>
      </c>
      <c r="V5875">
        <f t="shared" si="640"/>
        <v>108000</v>
      </c>
      <c r="W5875" t="str">
        <f t="shared" si="643"/>
        <v>REMUNERACION EXTRAORDINARIA</v>
      </c>
      <c r="X5875">
        <f t="shared" si="641"/>
        <v>0</v>
      </c>
      <c r="Y5875">
        <f t="shared" si="642"/>
        <v>0</v>
      </c>
    </row>
    <row r="5876" spans="2:25">
      <c r="B5876" t="s">
        <v>3440</v>
      </c>
      <c r="C5876" t="s">
        <v>3441</v>
      </c>
      <c r="D5876" t="s">
        <v>2694</v>
      </c>
      <c r="E5876">
        <v>123</v>
      </c>
      <c r="F5876" t="s">
        <v>32</v>
      </c>
      <c r="G5876">
        <v>0</v>
      </c>
      <c r="H5876">
        <v>0</v>
      </c>
      <c r="I5876">
        <v>365520</v>
      </c>
      <c r="J5876">
        <v>251280</v>
      </c>
      <c r="K5876">
        <v>311280</v>
      </c>
      <c r="L5876">
        <v>367920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f t="shared" si="637"/>
        <v>1296000</v>
      </c>
      <c r="T5876">
        <f t="shared" si="638"/>
        <v>55672000</v>
      </c>
      <c r="U5876" t="str">
        <f t="shared" si="639"/>
        <v>REMUNERAC</v>
      </c>
      <c r="V5876">
        <f t="shared" si="640"/>
        <v>0</v>
      </c>
      <c r="W5876" t="str">
        <f t="shared" si="643"/>
        <v>REMUNERACION EXTRAORDINARIA</v>
      </c>
      <c r="X5876">
        <f t="shared" si="641"/>
        <v>1296000</v>
      </c>
      <c r="Y5876">
        <f t="shared" si="642"/>
        <v>108000</v>
      </c>
    </row>
    <row r="5877" spans="2:25">
      <c r="B5877" t="s">
        <v>3440</v>
      </c>
      <c r="C5877" t="s">
        <v>3441</v>
      </c>
      <c r="D5877" t="s">
        <v>2694</v>
      </c>
      <c r="E5877">
        <v>131</v>
      </c>
      <c r="F5877" t="s">
        <v>323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500000</v>
      </c>
      <c r="P5877">
        <v>0</v>
      </c>
      <c r="Q5877">
        <v>0</v>
      </c>
      <c r="R5877">
        <v>0</v>
      </c>
      <c r="S5877">
        <f t="shared" si="637"/>
        <v>500000</v>
      </c>
      <c r="T5877">
        <f t="shared" si="638"/>
        <v>55672000</v>
      </c>
      <c r="U5877" t="str">
        <f t="shared" si="639"/>
        <v xml:space="preserve">SUBSIDIO </v>
      </c>
      <c r="V5877">
        <f t="shared" si="640"/>
        <v>0</v>
      </c>
      <c r="W5877" t="str">
        <f t="shared" si="643"/>
        <v>SUBSIDIO FAMILIAR - NACIMIENTO</v>
      </c>
      <c r="X5877">
        <f t="shared" si="641"/>
        <v>500000</v>
      </c>
      <c r="Y5877">
        <f t="shared" si="642"/>
        <v>0</v>
      </c>
    </row>
    <row r="5878" spans="2:25">
      <c r="B5878" t="s">
        <v>3440</v>
      </c>
      <c r="C5878" t="s">
        <v>3441</v>
      </c>
      <c r="D5878" t="s">
        <v>2694</v>
      </c>
      <c r="E5878">
        <v>133</v>
      </c>
      <c r="F5878" t="s">
        <v>31</v>
      </c>
      <c r="G5878">
        <v>960000</v>
      </c>
      <c r="H5878">
        <v>960000</v>
      </c>
      <c r="I5878">
        <v>960000</v>
      </c>
      <c r="J5878">
        <v>960000</v>
      </c>
      <c r="K5878">
        <v>960000</v>
      </c>
      <c r="L5878">
        <v>960000</v>
      </c>
      <c r="M5878">
        <v>960000</v>
      </c>
      <c r="N5878">
        <v>672000</v>
      </c>
      <c r="O5878">
        <v>960000</v>
      </c>
      <c r="P5878">
        <v>960000</v>
      </c>
      <c r="Q5878">
        <v>960000</v>
      </c>
      <c r="R5878">
        <v>960000</v>
      </c>
      <c r="S5878">
        <f t="shared" si="637"/>
        <v>11232000</v>
      </c>
      <c r="T5878">
        <f t="shared" si="638"/>
        <v>55672000</v>
      </c>
      <c r="U5878" t="str">
        <f t="shared" si="639"/>
        <v>BONIFICAC</v>
      </c>
      <c r="V5878">
        <f t="shared" si="640"/>
        <v>0</v>
      </c>
      <c r="W5878" t="str">
        <f t="shared" si="643"/>
        <v>BONIFICACIÓN POR GESTION ADMINISTRATIVA</v>
      </c>
      <c r="X5878">
        <f t="shared" si="641"/>
        <v>11232000</v>
      </c>
      <c r="Y5878">
        <f t="shared" si="642"/>
        <v>0</v>
      </c>
    </row>
    <row r="5879" spans="2:25">
      <c r="B5879" t="s">
        <v>3442</v>
      </c>
      <c r="C5879" t="s">
        <v>3443</v>
      </c>
      <c r="D5879" t="s">
        <v>2737</v>
      </c>
      <c r="E5879">
        <v>114</v>
      </c>
      <c r="F5879" t="s">
        <v>2741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431590</v>
      </c>
      <c r="S5879">
        <f t="shared" si="637"/>
        <v>431590</v>
      </c>
      <c r="T5879">
        <f t="shared" si="638"/>
        <v>5610672</v>
      </c>
      <c r="U5879" t="str">
        <f t="shared" si="639"/>
        <v>AGUINALDO</v>
      </c>
      <c r="V5879">
        <f t="shared" si="640"/>
        <v>431590</v>
      </c>
      <c r="W5879" t="str">
        <f t="shared" si="643"/>
        <v>GRATIFICACION POR SERVICIOS ESPECIALES</v>
      </c>
      <c r="X5879">
        <f t="shared" si="641"/>
        <v>0</v>
      </c>
      <c r="Y5879">
        <f t="shared" si="642"/>
        <v>0</v>
      </c>
    </row>
    <row r="5880" spans="2:25">
      <c r="B5880" t="s">
        <v>3442</v>
      </c>
      <c r="C5880" t="s">
        <v>3443</v>
      </c>
      <c r="D5880" t="s">
        <v>2737</v>
      </c>
      <c r="E5880">
        <v>137</v>
      </c>
      <c r="F5880" t="s">
        <v>2742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588530</v>
      </c>
      <c r="P5880">
        <v>1530184</v>
      </c>
      <c r="Q5880">
        <v>1530184</v>
      </c>
      <c r="R5880">
        <v>1530184</v>
      </c>
      <c r="S5880">
        <f t="shared" si="637"/>
        <v>5179082</v>
      </c>
      <c r="T5880">
        <f t="shared" si="638"/>
        <v>5610672</v>
      </c>
      <c r="U5880" t="str">
        <f t="shared" si="639"/>
        <v>GRATIFICA</v>
      </c>
      <c r="V5880">
        <f t="shared" si="640"/>
        <v>0</v>
      </c>
      <c r="W5880" t="str">
        <f t="shared" si="643"/>
        <v>GRATIFICACION POR SERVICIOS ESPECIALES</v>
      </c>
      <c r="X5880">
        <f t="shared" si="641"/>
        <v>5179082</v>
      </c>
      <c r="Y5880">
        <f t="shared" si="642"/>
        <v>431590</v>
      </c>
    </row>
    <row r="5881" spans="2:25">
      <c r="B5881" t="s">
        <v>3444</v>
      </c>
      <c r="C5881" t="s">
        <v>3445</v>
      </c>
      <c r="D5881" t="s">
        <v>2694</v>
      </c>
      <c r="E5881">
        <v>111</v>
      </c>
      <c r="F5881" t="s">
        <v>21</v>
      </c>
      <c r="G5881">
        <v>8000000</v>
      </c>
      <c r="H5881">
        <v>8000000</v>
      </c>
      <c r="I5881">
        <v>8000000</v>
      </c>
      <c r="J5881">
        <v>8000000</v>
      </c>
      <c r="K5881">
        <v>8000000</v>
      </c>
      <c r="L5881">
        <v>8000000</v>
      </c>
      <c r="M5881">
        <v>8000000</v>
      </c>
      <c r="N5881">
        <v>8000000</v>
      </c>
      <c r="O5881">
        <v>8000000</v>
      </c>
      <c r="P5881">
        <v>8000000</v>
      </c>
      <c r="Q5881">
        <v>8000000</v>
      </c>
      <c r="R5881">
        <v>8000000</v>
      </c>
      <c r="S5881">
        <f t="shared" si="637"/>
        <v>96000000</v>
      </c>
      <c r="T5881">
        <f t="shared" si="638"/>
        <v>154429156</v>
      </c>
      <c r="U5881" t="str">
        <f t="shared" si="639"/>
        <v>SUELDOS</v>
      </c>
      <c r="V5881">
        <f t="shared" si="640"/>
        <v>0</v>
      </c>
      <c r="W5881" t="str">
        <f t="shared" si="643"/>
        <v>SUELDOS</v>
      </c>
      <c r="X5881">
        <f t="shared" si="641"/>
        <v>96000000</v>
      </c>
      <c r="Y5881">
        <f t="shared" si="642"/>
        <v>8000000</v>
      </c>
    </row>
    <row r="5882" spans="2:25">
      <c r="B5882" t="s">
        <v>3444</v>
      </c>
      <c r="C5882" t="s">
        <v>3445</v>
      </c>
      <c r="D5882" t="s">
        <v>2694</v>
      </c>
      <c r="E5882">
        <v>114</v>
      </c>
      <c r="F5882" t="s">
        <v>2727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2340000</v>
      </c>
      <c r="S5882">
        <f t="shared" si="637"/>
        <v>2340000</v>
      </c>
      <c r="T5882">
        <f t="shared" si="638"/>
        <v>154429156</v>
      </c>
      <c r="U5882" t="str">
        <f t="shared" si="639"/>
        <v>AGUINALDO</v>
      </c>
      <c r="V5882">
        <f t="shared" si="640"/>
        <v>2340000</v>
      </c>
      <c r="W5882" t="str">
        <f t="shared" si="643"/>
        <v>BONIFICACION POR CARGO</v>
      </c>
      <c r="X5882">
        <f t="shared" si="641"/>
        <v>0</v>
      </c>
      <c r="Y5882">
        <f t="shared" si="642"/>
        <v>0</v>
      </c>
    </row>
    <row r="5883" spans="2:25">
      <c r="B5883" t="s">
        <v>3444</v>
      </c>
      <c r="C5883" t="s">
        <v>3445</v>
      </c>
      <c r="D5883" t="s">
        <v>2694</v>
      </c>
      <c r="E5883">
        <v>114</v>
      </c>
      <c r="F5883" t="s">
        <v>3488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8000000</v>
      </c>
      <c r="S5883">
        <f t="shared" si="637"/>
        <v>8000000</v>
      </c>
      <c r="T5883">
        <f t="shared" si="638"/>
        <v>154429156</v>
      </c>
      <c r="U5883" t="str">
        <f t="shared" si="639"/>
        <v>AGUINALDO</v>
      </c>
      <c r="V5883">
        <f t="shared" si="640"/>
        <v>8000000</v>
      </c>
      <c r="W5883" t="str">
        <f t="shared" si="643"/>
        <v>SUELDOS</v>
      </c>
      <c r="X5883">
        <f t="shared" si="641"/>
        <v>0</v>
      </c>
      <c r="Y5883">
        <f t="shared" si="642"/>
        <v>0</v>
      </c>
    </row>
    <row r="5884" spans="2:25">
      <c r="B5884" t="s">
        <v>3444</v>
      </c>
      <c r="C5884" t="s">
        <v>3445</v>
      </c>
      <c r="D5884" t="s">
        <v>2694</v>
      </c>
      <c r="E5884">
        <v>123</v>
      </c>
      <c r="F5884" t="s">
        <v>30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430350</v>
      </c>
      <c r="S5884">
        <f t="shared" si="637"/>
        <v>430350</v>
      </c>
      <c r="T5884">
        <f t="shared" si="638"/>
        <v>154429156</v>
      </c>
      <c r="U5884" t="str">
        <f t="shared" si="639"/>
        <v>AGUINALDO</v>
      </c>
      <c r="V5884">
        <f t="shared" si="640"/>
        <v>430350</v>
      </c>
      <c r="W5884" t="str">
        <f t="shared" si="643"/>
        <v>REMUNERACION EXTRAORDINARIA</v>
      </c>
      <c r="X5884">
        <f t="shared" si="641"/>
        <v>0</v>
      </c>
      <c r="Y5884">
        <f t="shared" si="642"/>
        <v>0</v>
      </c>
    </row>
    <row r="5885" spans="2:25">
      <c r="B5885" t="s">
        <v>3444</v>
      </c>
      <c r="C5885" t="s">
        <v>3445</v>
      </c>
      <c r="D5885" t="s">
        <v>2694</v>
      </c>
      <c r="E5885">
        <v>123</v>
      </c>
      <c r="F5885" t="s">
        <v>32</v>
      </c>
      <c r="G5885">
        <v>0</v>
      </c>
      <c r="H5885">
        <v>0</v>
      </c>
      <c r="I5885">
        <v>207000</v>
      </c>
      <c r="J5885">
        <v>226800</v>
      </c>
      <c r="K5885">
        <v>387000</v>
      </c>
      <c r="L5885">
        <v>598200</v>
      </c>
      <c r="M5885">
        <v>265200</v>
      </c>
      <c r="N5885">
        <v>0</v>
      </c>
      <c r="O5885">
        <v>415200</v>
      </c>
      <c r="P5885">
        <v>666000</v>
      </c>
      <c r="Q5885">
        <v>1441800</v>
      </c>
      <c r="R5885">
        <v>957000</v>
      </c>
      <c r="S5885">
        <f t="shared" si="637"/>
        <v>5164200</v>
      </c>
      <c r="T5885">
        <f t="shared" si="638"/>
        <v>154429156</v>
      </c>
      <c r="U5885" t="str">
        <f t="shared" si="639"/>
        <v>REMUNERAC</v>
      </c>
      <c r="V5885">
        <f t="shared" si="640"/>
        <v>0</v>
      </c>
      <c r="W5885" t="str">
        <f t="shared" si="643"/>
        <v>REMUNERACION EXTRAORDINARIA</v>
      </c>
      <c r="X5885">
        <f t="shared" si="641"/>
        <v>5164200</v>
      </c>
      <c r="Y5885">
        <f t="shared" si="642"/>
        <v>430350</v>
      </c>
    </row>
    <row r="5886" spans="2:25">
      <c r="B5886" t="s">
        <v>3444</v>
      </c>
      <c r="C5886" t="s">
        <v>3445</v>
      </c>
      <c r="D5886" t="s">
        <v>2694</v>
      </c>
      <c r="E5886">
        <v>133</v>
      </c>
      <c r="F5886" t="s">
        <v>2731</v>
      </c>
      <c r="G5886">
        <v>2400000</v>
      </c>
      <c r="H5886">
        <v>2400000</v>
      </c>
      <c r="I5886">
        <v>2400000</v>
      </c>
      <c r="J5886">
        <v>2400000</v>
      </c>
      <c r="K5886">
        <v>2400000</v>
      </c>
      <c r="L5886">
        <v>2400000</v>
      </c>
      <c r="M5886">
        <v>2400000</v>
      </c>
      <c r="N5886">
        <v>1680000</v>
      </c>
      <c r="O5886">
        <v>2400000</v>
      </c>
      <c r="P5886">
        <v>2400000</v>
      </c>
      <c r="Q5886">
        <v>2400000</v>
      </c>
      <c r="R5886">
        <v>2400000</v>
      </c>
      <c r="S5886">
        <f t="shared" si="637"/>
        <v>28080000</v>
      </c>
      <c r="T5886">
        <f t="shared" si="638"/>
        <v>154429156</v>
      </c>
      <c r="U5886" t="str">
        <f t="shared" si="639"/>
        <v>BONIFICAC</v>
      </c>
      <c r="V5886">
        <f t="shared" si="640"/>
        <v>0</v>
      </c>
      <c r="W5886" t="str">
        <f t="shared" si="643"/>
        <v>BONIFICACION POR CARGO</v>
      </c>
      <c r="X5886">
        <f t="shared" si="641"/>
        <v>28080000</v>
      </c>
      <c r="Y5886">
        <f t="shared" si="642"/>
        <v>2340000</v>
      </c>
    </row>
    <row r="5887" spans="2:25">
      <c r="B5887" t="s">
        <v>3444</v>
      </c>
      <c r="C5887" t="s">
        <v>3445</v>
      </c>
      <c r="D5887" t="s">
        <v>2694</v>
      </c>
      <c r="E5887">
        <v>232</v>
      </c>
      <c r="F5887" t="s">
        <v>33</v>
      </c>
      <c r="G5887">
        <v>0</v>
      </c>
      <c r="H5887">
        <v>0</v>
      </c>
      <c r="I5887">
        <v>0</v>
      </c>
      <c r="J5887">
        <v>6081517</v>
      </c>
      <c r="K5887">
        <v>3452731</v>
      </c>
      <c r="L5887">
        <v>0</v>
      </c>
      <c r="M5887">
        <v>3138848</v>
      </c>
      <c r="N5887">
        <v>0</v>
      </c>
      <c r="O5887">
        <v>0</v>
      </c>
      <c r="P5887">
        <v>0</v>
      </c>
      <c r="Q5887">
        <v>0</v>
      </c>
      <c r="R5887">
        <v>1741510</v>
      </c>
      <c r="S5887">
        <f t="shared" si="637"/>
        <v>14414606</v>
      </c>
      <c r="T5887">
        <f t="shared" si="638"/>
        <v>154429156</v>
      </c>
      <c r="U5887" t="str">
        <f t="shared" si="639"/>
        <v>VIATICO</v>
      </c>
      <c r="V5887">
        <f t="shared" si="640"/>
        <v>0</v>
      </c>
      <c r="W5887" t="str">
        <f t="shared" si="643"/>
        <v>VIATICO</v>
      </c>
      <c r="X5887">
        <f t="shared" si="641"/>
        <v>14414606</v>
      </c>
      <c r="Y5887">
        <f t="shared" si="642"/>
        <v>0</v>
      </c>
    </row>
    <row r="5888" spans="2:25">
      <c r="B5888" t="s">
        <v>3446</v>
      </c>
      <c r="C5888" t="s">
        <v>3447</v>
      </c>
      <c r="D5888" t="s">
        <v>2737</v>
      </c>
      <c r="E5888">
        <v>123</v>
      </c>
      <c r="F5888" t="s">
        <v>32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566788</v>
      </c>
      <c r="S5888">
        <f t="shared" si="637"/>
        <v>566788</v>
      </c>
      <c r="T5888">
        <f t="shared" si="638"/>
        <v>2531028</v>
      </c>
      <c r="U5888" t="str">
        <f t="shared" si="639"/>
        <v>REMUNERAC</v>
      </c>
      <c r="V5888">
        <f t="shared" si="640"/>
        <v>0</v>
      </c>
      <c r="W5888" t="str">
        <f t="shared" si="643"/>
        <v>REMUNERACION EXTRAORDINARIA</v>
      </c>
      <c r="X5888">
        <f t="shared" si="641"/>
        <v>566788</v>
      </c>
      <c r="Y5888">
        <f t="shared" si="642"/>
        <v>0</v>
      </c>
    </row>
    <row r="5889" spans="2:25">
      <c r="B5889" t="s">
        <v>3446</v>
      </c>
      <c r="C5889" t="s">
        <v>3447</v>
      </c>
      <c r="D5889" t="s">
        <v>2737</v>
      </c>
      <c r="E5889">
        <v>133</v>
      </c>
      <c r="F5889" t="s">
        <v>2731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140303</v>
      </c>
      <c r="R5889">
        <v>1823937</v>
      </c>
      <c r="S5889">
        <f t="shared" si="637"/>
        <v>1964240</v>
      </c>
      <c r="T5889">
        <f t="shared" si="638"/>
        <v>2531028</v>
      </c>
      <c r="U5889" t="str">
        <f t="shared" si="639"/>
        <v>BONIFICAC</v>
      </c>
      <c r="V5889">
        <f t="shared" si="640"/>
        <v>0</v>
      </c>
      <c r="W5889" t="str">
        <f t="shared" si="643"/>
        <v>BONIFICACION POR CARGO</v>
      </c>
      <c r="X5889">
        <f t="shared" si="641"/>
        <v>1964240</v>
      </c>
      <c r="Y5889">
        <f t="shared" si="642"/>
        <v>0</v>
      </c>
    </row>
    <row r="5890" spans="2:25">
      <c r="B5890" t="s">
        <v>3448</v>
      </c>
      <c r="C5890" t="s">
        <v>3449</v>
      </c>
      <c r="D5890" t="s">
        <v>2694</v>
      </c>
      <c r="E5890">
        <v>111</v>
      </c>
      <c r="F5890" t="s">
        <v>24</v>
      </c>
      <c r="G5890">
        <v>0</v>
      </c>
      <c r="H5890">
        <v>0</v>
      </c>
      <c r="I5890">
        <v>2550307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f t="shared" si="637"/>
        <v>2550307</v>
      </c>
      <c r="T5890">
        <f t="shared" si="638"/>
        <v>39304298</v>
      </c>
      <c r="U5890" t="str">
        <f t="shared" si="639"/>
        <v xml:space="preserve">SUBSIDIO </v>
      </c>
      <c r="V5890">
        <f t="shared" si="640"/>
        <v>0</v>
      </c>
      <c r="W5890" t="str">
        <f t="shared" si="643"/>
        <v>SUBSIDIO FAMILIAR - ESCOLARIDAD</v>
      </c>
      <c r="X5890">
        <f t="shared" si="641"/>
        <v>2550307</v>
      </c>
      <c r="Y5890">
        <f t="shared" si="642"/>
        <v>0</v>
      </c>
    </row>
    <row r="5891" spans="2:25">
      <c r="B5891" t="s">
        <v>3448</v>
      </c>
      <c r="C5891" t="s">
        <v>3449</v>
      </c>
      <c r="D5891" t="s">
        <v>2694</v>
      </c>
      <c r="E5891">
        <v>111</v>
      </c>
      <c r="F5891" t="s">
        <v>21</v>
      </c>
      <c r="G5891">
        <v>2550307</v>
      </c>
      <c r="H5891">
        <v>2550307</v>
      </c>
      <c r="I5891">
        <v>2550307</v>
      </c>
      <c r="J5891">
        <v>2550307</v>
      </c>
      <c r="K5891">
        <v>2550307</v>
      </c>
      <c r="L5891">
        <v>2550307</v>
      </c>
      <c r="M5891">
        <v>2550307</v>
      </c>
      <c r="N5891">
        <v>2550307</v>
      </c>
      <c r="O5891">
        <v>2550307</v>
      </c>
      <c r="P5891">
        <v>2550307</v>
      </c>
      <c r="Q5891">
        <v>2550307</v>
      </c>
      <c r="R5891">
        <v>2550307</v>
      </c>
      <c r="S5891">
        <f t="shared" ref="S5891:S5954" si="644">SUM(G5891:R5891)</f>
        <v>30603684</v>
      </c>
      <c r="T5891">
        <f t="shared" ref="T5891:T5954" si="645">SUMIF($B:$B,B5891,$S:$S)</f>
        <v>39304298</v>
      </c>
      <c r="U5891" t="str">
        <f t="shared" ref="U5891:U5954" si="646">MID(F5891,1,9)</f>
        <v>SUELDOS</v>
      </c>
      <c r="V5891">
        <f t="shared" ref="V5891:V5954" si="647">IF(U5891="AGUINALDO",S5891,0)</f>
        <v>0</v>
      </c>
      <c r="W5891" t="str">
        <f t="shared" si="643"/>
        <v>SUELDOS</v>
      </c>
      <c r="X5891">
        <f t="shared" ref="X5891:X5954" si="648">IF(W5891=F5891,S5891,0)</f>
        <v>30603684</v>
      </c>
      <c r="Y5891">
        <f t="shared" ref="Y5891:Y5954" si="649">IF(W5891=F5891,SUMIFS($V:$V,B:B,B5891,$W:$W,W5891),0)</f>
        <v>2550307</v>
      </c>
    </row>
    <row r="5892" spans="2:25">
      <c r="B5892" t="s">
        <v>3448</v>
      </c>
      <c r="C5892" t="s">
        <v>3449</v>
      </c>
      <c r="D5892" t="s">
        <v>2694</v>
      </c>
      <c r="E5892">
        <v>114</v>
      </c>
      <c r="F5892" t="s">
        <v>3488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2550307</v>
      </c>
      <c r="S5892">
        <f t="shared" si="644"/>
        <v>2550307</v>
      </c>
      <c r="T5892">
        <f t="shared" si="645"/>
        <v>39304298</v>
      </c>
      <c r="U5892" t="str">
        <f t="shared" si="646"/>
        <v>AGUINALDO</v>
      </c>
      <c r="V5892">
        <f t="shared" si="647"/>
        <v>2550307</v>
      </c>
      <c r="W5892" t="str">
        <f t="shared" ref="W5892:W5955" si="650">IF(U5892="AGUINALDO",MID(F5892,14,50),F5892)</f>
        <v>SUELDOS</v>
      </c>
      <c r="X5892">
        <f t="shared" si="648"/>
        <v>0</v>
      </c>
      <c r="Y5892">
        <f t="shared" si="649"/>
        <v>0</v>
      </c>
    </row>
    <row r="5893" spans="2:25">
      <c r="B5893" t="s">
        <v>3448</v>
      </c>
      <c r="C5893" t="s">
        <v>3449</v>
      </c>
      <c r="D5893" t="s">
        <v>2694</v>
      </c>
      <c r="E5893">
        <v>191</v>
      </c>
      <c r="F5893" t="s">
        <v>2722</v>
      </c>
      <c r="G5893">
        <v>300000</v>
      </c>
      <c r="H5893">
        <v>300000</v>
      </c>
      <c r="I5893">
        <v>300000</v>
      </c>
      <c r="J5893">
        <v>300000</v>
      </c>
      <c r="K5893">
        <v>300000</v>
      </c>
      <c r="L5893">
        <v>300000</v>
      </c>
      <c r="M5893">
        <v>300000</v>
      </c>
      <c r="N5893">
        <v>300000</v>
      </c>
      <c r="O5893">
        <v>300000</v>
      </c>
      <c r="P5893">
        <v>300000</v>
      </c>
      <c r="Q5893">
        <v>300000</v>
      </c>
      <c r="R5893">
        <v>300000</v>
      </c>
      <c r="S5893">
        <f t="shared" si="644"/>
        <v>3600000</v>
      </c>
      <c r="T5893">
        <f t="shared" si="645"/>
        <v>39304298</v>
      </c>
      <c r="U5893" t="str">
        <f t="shared" si="646"/>
        <v xml:space="preserve">SUBSIDIO </v>
      </c>
      <c r="V5893">
        <f t="shared" si="647"/>
        <v>0</v>
      </c>
      <c r="W5893" t="str">
        <f t="shared" si="650"/>
        <v>SUBSIDIO PARA LA SALUD</v>
      </c>
      <c r="X5893">
        <f t="shared" si="648"/>
        <v>3600000</v>
      </c>
      <c r="Y5893">
        <f t="shared" si="649"/>
        <v>0</v>
      </c>
    </row>
    <row r="5894" spans="2:25">
      <c r="B5894" t="s">
        <v>3450</v>
      </c>
      <c r="C5894" t="s">
        <v>3451</v>
      </c>
      <c r="D5894" t="s">
        <v>2694</v>
      </c>
      <c r="E5894">
        <v>111</v>
      </c>
      <c r="F5894" t="s">
        <v>21</v>
      </c>
      <c r="G5894">
        <v>4100000</v>
      </c>
      <c r="H5894">
        <v>4100000</v>
      </c>
      <c r="I5894">
        <v>4100000</v>
      </c>
      <c r="J5894">
        <v>4100000</v>
      </c>
      <c r="K5894">
        <v>4100000</v>
      </c>
      <c r="L5894">
        <v>4100000</v>
      </c>
      <c r="M5894">
        <v>4100000</v>
      </c>
      <c r="N5894">
        <v>4100000</v>
      </c>
      <c r="O5894">
        <v>4100000</v>
      </c>
      <c r="P5894">
        <v>4100000</v>
      </c>
      <c r="Q5894">
        <v>4100000</v>
      </c>
      <c r="R5894">
        <v>4100000</v>
      </c>
      <c r="S5894">
        <f t="shared" si="644"/>
        <v>49200000</v>
      </c>
      <c r="T5894">
        <f t="shared" si="645"/>
        <v>69301871</v>
      </c>
      <c r="U5894" t="str">
        <f t="shared" si="646"/>
        <v>SUELDOS</v>
      </c>
      <c r="V5894">
        <f t="shared" si="647"/>
        <v>0</v>
      </c>
      <c r="W5894" t="str">
        <f t="shared" si="650"/>
        <v>SUELDOS</v>
      </c>
      <c r="X5894">
        <f t="shared" si="648"/>
        <v>49200000</v>
      </c>
      <c r="Y5894">
        <f t="shared" si="649"/>
        <v>4100000</v>
      </c>
    </row>
    <row r="5895" spans="2:25">
      <c r="B5895" t="s">
        <v>3450</v>
      </c>
      <c r="C5895" t="s">
        <v>3451</v>
      </c>
      <c r="D5895" t="s">
        <v>2694</v>
      </c>
      <c r="E5895">
        <v>114</v>
      </c>
      <c r="F5895" t="s">
        <v>29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717500</v>
      </c>
      <c r="S5895">
        <f t="shared" si="644"/>
        <v>717500</v>
      </c>
      <c r="T5895">
        <f t="shared" si="645"/>
        <v>69301871</v>
      </c>
      <c r="U5895" t="str">
        <f t="shared" si="646"/>
        <v>AGUINALDO</v>
      </c>
      <c r="V5895">
        <f t="shared" si="647"/>
        <v>717500</v>
      </c>
      <c r="W5895" t="str">
        <f t="shared" si="650"/>
        <v>BONIFICACION POR GESTION ADMINISTRATIVA</v>
      </c>
      <c r="X5895">
        <f t="shared" si="648"/>
        <v>0</v>
      </c>
      <c r="Y5895">
        <f t="shared" si="649"/>
        <v>0</v>
      </c>
    </row>
    <row r="5896" spans="2:25">
      <c r="B5896" t="s">
        <v>3450</v>
      </c>
      <c r="C5896" t="s">
        <v>3451</v>
      </c>
      <c r="D5896" t="s">
        <v>2694</v>
      </c>
      <c r="E5896">
        <v>114</v>
      </c>
      <c r="F5896" t="s">
        <v>3488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4100000</v>
      </c>
      <c r="S5896">
        <f t="shared" si="644"/>
        <v>4100000</v>
      </c>
      <c r="T5896">
        <f t="shared" si="645"/>
        <v>69301871</v>
      </c>
      <c r="U5896" t="str">
        <f t="shared" si="646"/>
        <v>AGUINALDO</v>
      </c>
      <c r="V5896">
        <f t="shared" si="647"/>
        <v>4100000</v>
      </c>
      <c r="W5896" t="str">
        <f t="shared" si="650"/>
        <v>SUELDOS</v>
      </c>
      <c r="X5896">
        <f t="shared" si="648"/>
        <v>0</v>
      </c>
      <c r="Y5896">
        <f t="shared" si="649"/>
        <v>0</v>
      </c>
    </row>
    <row r="5897" spans="2:25">
      <c r="B5897" t="s">
        <v>3450</v>
      </c>
      <c r="C5897" t="s">
        <v>3451</v>
      </c>
      <c r="D5897" t="s">
        <v>2694</v>
      </c>
      <c r="E5897">
        <v>123</v>
      </c>
      <c r="F5897" t="s">
        <v>30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282644</v>
      </c>
      <c r="S5897">
        <f t="shared" si="644"/>
        <v>282644</v>
      </c>
      <c r="T5897">
        <f t="shared" si="645"/>
        <v>69301871</v>
      </c>
      <c r="U5897" t="str">
        <f t="shared" si="646"/>
        <v>AGUINALDO</v>
      </c>
      <c r="V5897">
        <f t="shared" si="647"/>
        <v>282644</v>
      </c>
      <c r="W5897" t="str">
        <f t="shared" si="650"/>
        <v>REMUNERACION EXTRAORDINARIA</v>
      </c>
      <c r="X5897">
        <f t="shared" si="648"/>
        <v>0</v>
      </c>
      <c r="Y5897">
        <f t="shared" si="649"/>
        <v>0</v>
      </c>
    </row>
    <row r="5898" spans="2:25">
      <c r="B5898" t="s">
        <v>3450</v>
      </c>
      <c r="C5898" t="s">
        <v>3451</v>
      </c>
      <c r="D5898" t="s">
        <v>2694</v>
      </c>
      <c r="E5898">
        <v>123</v>
      </c>
      <c r="F5898" t="s">
        <v>32</v>
      </c>
      <c r="G5898">
        <v>0</v>
      </c>
      <c r="H5898">
        <v>0</v>
      </c>
      <c r="I5898">
        <v>292125</v>
      </c>
      <c r="J5898">
        <v>435113</v>
      </c>
      <c r="K5898">
        <v>424350</v>
      </c>
      <c r="L5898">
        <v>451103</v>
      </c>
      <c r="M5898">
        <v>435728</v>
      </c>
      <c r="N5898">
        <v>0</v>
      </c>
      <c r="O5898">
        <v>305348</v>
      </c>
      <c r="P5898">
        <v>313650</v>
      </c>
      <c r="Q5898">
        <v>492000</v>
      </c>
      <c r="R5898">
        <v>242310</v>
      </c>
      <c r="S5898">
        <f t="shared" si="644"/>
        <v>3391727</v>
      </c>
      <c r="T5898">
        <f t="shared" si="645"/>
        <v>69301871</v>
      </c>
      <c r="U5898" t="str">
        <f t="shared" si="646"/>
        <v>REMUNERAC</v>
      </c>
      <c r="V5898">
        <f t="shared" si="647"/>
        <v>0</v>
      </c>
      <c r="W5898" t="str">
        <f t="shared" si="650"/>
        <v>REMUNERACION EXTRAORDINARIA</v>
      </c>
      <c r="X5898">
        <f t="shared" si="648"/>
        <v>3391727</v>
      </c>
      <c r="Y5898">
        <f t="shared" si="649"/>
        <v>282644</v>
      </c>
    </row>
    <row r="5899" spans="2:25">
      <c r="B5899" t="s">
        <v>3450</v>
      </c>
      <c r="C5899" t="s">
        <v>3451</v>
      </c>
      <c r="D5899" t="s">
        <v>2694</v>
      </c>
      <c r="E5899">
        <v>131</v>
      </c>
      <c r="F5899" t="s">
        <v>24</v>
      </c>
      <c r="G5899">
        <v>0</v>
      </c>
      <c r="H5899">
        <v>0</v>
      </c>
      <c r="I5899">
        <v>0</v>
      </c>
      <c r="J5899">
        <v>3000000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f t="shared" si="644"/>
        <v>3000000</v>
      </c>
      <c r="T5899">
        <f t="shared" si="645"/>
        <v>69301871</v>
      </c>
      <c r="U5899" t="str">
        <f t="shared" si="646"/>
        <v xml:space="preserve">SUBSIDIO </v>
      </c>
      <c r="V5899">
        <f t="shared" si="647"/>
        <v>0</v>
      </c>
      <c r="W5899" t="str">
        <f t="shared" si="650"/>
        <v>SUBSIDIO FAMILIAR - ESCOLARIDAD</v>
      </c>
      <c r="X5899">
        <f t="shared" si="648"/>
        <v>3000000</v>
      </c>
      <c r="Y5899">
        <f t="shared" si="649"/>
        <v>0</v>
      </c>
    </row>
    <row r="5900" spans="2:25">
      <c r="B5900" t="s">
        <v>3450</v>
      </c>
      <c r="C5900" t="s">
        <v>3451</v>
      </c>
      <c r="D5900" t="s">
        <v>2694</v>
      </c>
      <c r="E5900">
        <v>133</v>
      </c>
      <c r="F5900" t="s">
        <v>31</v>
      </c>
      <c r="G5900">
        <v>0</v>
      </c>
      <c r="H5900">
        <v>0</v>
      </c>
      <c r="I5900">
        <v>0</v>
      </c>
      <c r="J5900">
        <v>0</v>
      </c>
      <c r="K5900">
        <v>1230000</v>
      </c>
      <c r="L5900">
        <v>1230000</v>
      </c>
      <c r="M5900">
        <v>1230000</v>
      </c>
      <c r="N5900">
        <v>0</v>
      </c>
      <c r="O5900">
        <v>1230000</v>
      </c>
      <c r="P5900">
        <v>1230000</v>
      </c>
      <c r="Q5900">
        <v>1230000</v>
      </c>
      <c r="R5900">
        <v>1230000</v>
      </c>
      <c r="S5900">
        <f t="shared" si="644"/>
        <v>8610000</v>
      </c>
      <c r="T5900">
        <f t="shared" si="645"/>
        <v>69301871</v>
      </c>
      <c r="U5900" t="str">
        <f t="shared" si="646"/>
        <v>BONIFICAC</v>
      </c>
      <c r="V5900">
        <f t="shared" si="647"/>
        <v>0</v>
      </c>
      <c r="W5900" t="str">
        <f t="shared" si="650"/>
        <v>BONIFICACIÓN POR GESTION ADMINISTRATIVA</v>
      </c>
      <c r="X5900">
        <f t="shared" si="648"/>
        <v>8610000</v>
      </c>
      <c r="Y5900">
        <f t="shared" si="649"/>
        <v>0</v>
      </c>
    </row>
    <row r="5901" spans="2:25">
      <c r="B5901" t="s">
        <v>3452</v>
      </c>
      <c r="C5901" t="s">
        <v>3453</v>
      </c>
      <c r="D5901" t="s">
        <v>2694</v>
      </c>
      <c r="E5901">
        <v>111</v>
      </c>
      <c r="F5901" t="s">
        <v>21</v>
      </c>
      <c r="G5901">
        <v>5300000</v>
      </c>
      <c r="H5901">
        <v>5300000</v>
      </c>
      <c r="I5901">
        <v>5300000</v>
      </c>
      <c r="J5901">
        <v>5300000</v>
      </c>
      <c r="K5901">
        <v>5300000</v>
      </c>
      <c r="L5901">
        <v>5300000</v>
      </c>
      <c r="M5901">
        <v>5300000</v>
      </c>
      <c r="N5901">
        <v>5300000</v>
      </c>
      <c r="O5901">
        <v>5300000</v>
      </c>
      <c r="P5901">
        <v>5300000</v>
      </c>
      <c r="Q5901">
        <v>5300000</v>
      </c>
      <c r="R5901">
        <v>5300000</v>
      </c>
      <c r="S5901">
        <f t="shared" si="644"/>
        <v>63600000</v>
      </c>
      <c r="T5901">
        <f t="shared" si="645"/>
        <v>96212389</v>
      </c>
      <c r="U5901" t="str">
        <f t="shared" si="646"/>
        <v>SUELDOS</v>
      </c>
      <c r="V5901">
        <f t="shared" si="647"/>
        <v>0</v>
      </c>
      <c r="W5901" t="str">
        <f t="shared" si="650"/>
        <v>SUELDOS</v>
      </c>
      <c r="X5901">
        <f t="shared" si="648"/>
        <v>63600000</v>
      </c>
      <c r="Y5901">
        <f t="shared" si="649"/>
        <v>5300000</v>
      </c>
    </row>
    <row r="5902" spans="2:25">
      <c r="B5902" t="s">
        <v>3452</v>
      </c>
      <c r="C5902" t="s">
        <v>3453</v>
      </c>
      <c r="D5902" t="s">
        <v>2694</v>
      </c>
      <c r="E5902">
        <v>114</v>
      </c>
      <c r="F5902" t="s">
        <v>29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1457500</v>
      </c>
      <c r="S5902">
        <f t="shared" si="644"/>
        <v>1457500</v>
      </c>
      <c r="T5902">
        <f t="shared" si="645"/>
        <v>96212389</v>
      </c>
      <c r="U5902" t="str">
        <f t="shared" si="646"/>
        <v>AGUINALDO</v>
      </c>
      <c r="V5902">
        <f t="shared" si="647"/>
        <v>1457500</v>
      </c>
      <c r="W5902" t="str">
        <f t="shared" si="650"/>
        <v>BONIFICACION POR GESTION ADMINISTRATIVA</v>
      </c>
      <c r="X5902">
        <f t="shared" si="648"/>
        <v>0</v>
      </c>
      <c r="Y5902">
        <f t="shared" si="649"/>
        <v>0</v>
      </c>
    </row>
    <row r="5903" spans="2:25">
      <c r="B5903" t="s">
        <v>3452</v>
      </c>
      <c r="C5903" t="s">
        <v>3453</v>
      </c>
      <c r="D5903" t="s">
        <v>2694</v>
      </c>
      <c r="E5903">
        <v>114</v>
      </c>
      <c r="F5903" t="s">
        <v>3488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5300000</v>
      </c>
      <c r="S5903">
        <f t="shared" si="644"/>
        <v>5300000</v>
      </c>
      <c r="T5903">
        <f t="shared" si="645"/>
        <v>96212389</v>
      </c>
      <c r="U5903" t="str">
        <f t="shared" si="646"/>
        <v>AGUINALDO</v>
      </c>
      <c r="V5903">
        <f t="shared" si="647"/>
        <v>5300000</v>
      </c>
      <c r="W5903" t="str">
        <f t="shared" si="650"/>
        <v>SUELDOS</v>
      </c>
      <c r="X5903">
        <f t="shared" si="648"/>
        <v>0</v>
      </c>
      <c r="Y5903">
        <f t="shared" si="649"/>
        <v>0</v>
      </c>
    </row>
    <row r="5904" spans="2:25">
      <c r="B5904" t="s">
        <v>3452</v>
      </c>
      <c r="C5904" t="s">
        <v>3453</v>
      </c>
      <c r="D5904" t="s">
        <v>2694</v>
      </c>
      <c r="E5904">
        <v>123</v>
      </c>
      <c r="F5904" t="s">
        <v>30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323532</v>
      </c>
      <c r="S5904">
        <f t="shared" si="644"/>
        <v>323532</v>
      </c>
      <c r="T5904">
        <f t="shared" si="645"/>
        <v>96212389</v>
      </c>
      <c r="U5904" t="str">
        <f t="shared" si="646"/>
        <v>AGUINALDO</v>
      </c>
      <c r="V5904">
        <f t="shared" si="647"/>
        <v>323532</v>
      </c>
      <c r="W5904" t="str">
        <f t="shared" si="650"/>
        <v>REMUNERACION EXTRAORDINARIA</v>
      </c>
      <c r="X5904">
        <f t="shared" si="648"/>
        <v>0</v>
      </c>
      <c r="Y5904">
        <f t="shared" si="649"/>
        <v>0</v>
      </c>
    </row>
    <row r="5905" spans="2:25">
      <c r="B5905" t="s">
        <v>3452</v>
      </c>
      <c r="C5905" t="s">
        <v>3453</v>
      </c>
      <c r="D5905" t="s">
        <v>2694</v>
      </c>
      <c r="E5905">
        <v>123</v>
      </c>
      <c r="F5905" t="s">
        <v>32</v>
      </c>
      <c r="G5905">
        <v>0</v>
      </c>
      <c r="H5905">
        <v>0</v>
      </c>
      <c r="I5905">
        <v>364508</v>
      </c>
      <c r="J5905">
        <v>577568</v>
      </c>
      <c r="K5905">
        <v>636000</v>
      </c>
      <c r="L5905">
        <v>553718</v>
      </c>
      <c r="M5905">
        <v>0</v>
      </c>
      <c r="N5905">
        <v>0</v>
      </c>
      <c r="O5905">
        <v>0</v>
      </c>
      <c r="P5905">
        <v>491708</v>
      </c>
      <c r="Q5905">
        <v>562463</v>
      </c>
      <c r="R5905">
        <v>696420</v>
      </c>
      <c r="S5905">
        <f t="shared" si="644"/>
        <v>3882385</v>
      </c>
      <c r="T5905">
        <f t="shared" si="645"/>
        <v>96212389</v>
      </c>
      <c r="U5905" t="str">
        <f t="shared" si="646"/>
        <v>REMUNERAC</v>
      </c>
      <c r="V5905">
        <f t="shared" si="647"/>
        <v>0</v>
      </c>
      <c r="W5905" t="str">
        <f t="shared" si="650"/>
        <v>REMUNERACION EXTRAORDINARIA</v>
      </c>
      <c r="X5905">
        <f t="shared" si="648"/>
        <v>3882385</v>
      </c>
      <c r="Y5905">
        <f t="shared" si="649"/>
        <v>323532</v>
      </c>
    </row>
    <row r="5906" spans="2:25">
      <c r="B5906" t="s">
        <v>3452</v>
      </c>
      <c r="C5906" t="s">
        <v>3453</v>
      </c>
      <c r="D5906" t="s">
        <v>2694</v>
      </c>
      <c r="E5906">
        <v>133</v>
      </c>
      <c r="F5906" t="s">
        <v>31</v>
      </c>
      <c r="G5906">
        <v>1590000</v>
      </c>
      <c r="H5906">
        <v>1590000</v>
      </c>
      <c r="I5906">
        <v>1590000</v>
      </c>
      <c r="J5906">
        <v>1590000</v>
      </c>
      <c r="K5906">
        <v>1590000</v>
      </c>
      <c r="L5906">
        <v>1590000</v>
      </c>
      <c r="M5906">
        <v>1590000</v>
      </c>
      <c r="N5906">
        <v>0</v>
      </c>
      <c r="O5906">
        <v>1590000</v>
      </c>
      <c r="P5906">
        <v>1590000</v>
      </c>
      <c r="Q5906">
        <v>1590000</v>
      </c>
      <c r="R5906">
        <v>1590000</v>
      </c>
      <c r="S5906">
        <f t="shared" si="644"/>
        <v>17490000</v>
      </c>
      <c r="T5906">
        <f t="shared" si="645"/>
        <v>96212389</v>
      </c>
      <c r="U5906" t="str">
        <f t="shared" si="646"/>
        <v>BONIFICAC</v>
      </c>
      <c r="V5906">
        <f t="shared" si="647"/>
        <v>0</v>
      </c>
      <c r="W5906" t="str">
        <f t="shared" si="650"/>
        <v>BONIFICACIÓN POR GESTION ADMINISTRATIVA</v>
      </c>
      <c r="X5906">
        <f t="shared" si="648"/>
        <v>17490000</v>
      </c>
      <c r="Y5906">
        <f t="shared" si="649"/>
        <v>0</v>
      </c>
    </row>
    <row r="5907" spans="2:25">
      <c r="B5907" t="s">
        <v>3452</v>
      </c>
      <c r="C5907" t="s">
        <v>3453</v>
      </c>
      <c r="D5907" t="s">
        <v>2694</v>
      </c>
      <c r="E5907">
        <v>232</v>
      </c>
      <c r="F5907" t="s">
        <v>33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4158972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f t="shared" si="644"/>
        <v>4158972</v>
      </c>
      <c r="T5907">
        <f t="shared" si="645"/>
        <v>96212389</v>
      </c>
      <c r="U5907" t="str">
        <f t="shared" si="646"/>
        <v>VIATICO</v>
      </c>
      <c r="V5907">
        <f t="shared" si="647"/>
        <v>0</v>
      </c>
      <c r="W5907" t="str">
        <f t="shared" si="650"/>
        <v>VIATICO</v>
      </c>
      <c r="X5907">
        <f t="shared" si="648"/>
        <v>4158972</v>
      </c>
      <c r="Y5907">
        <f t="shared" si="649"/>
        <v>0</v>
      </c>
    </row>
    <row r="5908" spans="2:25">
      <c r="B5908" t="s">
        <v>3454</v>
      </c>
      <c r="C5908" t="s">
        <v>3455</v>
      </c>
      <c r="D5908" t="s">
        <v>2694</v>
      </c>
      <c r="E5908">
        <v>111</v>
      </c>
      <c r="F5908" t="s">
        <v>21</v>
      </c>
      <c r="G5908">
        <v>7600000</v>
      </c>
      <c r="H5908">
        <v>7600000</v>
      </c>
      <c r="I5908">
        <v>7600000</v>
      </c>
      <c r="J5908">
        <v>7600000</v>
      </c>
      <c r="K5908">
        <v>7600000</v>
      </c>
      <c r="L5908">
        <v>3800000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f t="shared" si="644"/>
        <v>41800000</v>
      </c>
      <c r="T5908">
        <f t="shared" si="645"/>
        <v>61285845</v>
      </c>
      <c r="U5908" t="str">
        <f t="shared" si="646"/>
        <v>SUELDOS</v>
      </c>
      <c r="V5908">
        <f t="shared" si="647"/>
        <v>0</v>
      </c>
      <c r="W5908" t="str">
        <f t="shared" si="650"/>
        <v>SUELDOS</v>
      </c>
      <c r="X5908">
        <f t="shared" si="648"/>
        <v>41800000</v>
      </c>
      <c r="Y5908">
        <f t="shared" si="649"/>
        <v>3483333</v>
      </c>
    </row>
    <row r="5909" spans="2:25">
      <c r="B5909" t="s">
        <v>3454</v>
      </c>
      <c r="C5909" t="s">
        <v>3455</v>
      </c>
      <c r="D5909" t="s">
        <v>2694</v>
      </c>
      <c r="E5909">
        <v>114</v>
      </c>
      <c r="F5909" t="s">
        <v>2727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1045000</v>
      </c>
      <c r="S5909">
        <f t="shared" si="644"/>
        <v>1045000</v>
      </c>
      <c r="T5909">
        <f t="shared" si="645"/>
        <v>61285845</v>
      </c>
      <c r="U5909" t="str">
        <f t="shared" si="646"/>
        <v>AGUINALDO</v>
      </c>
      <c r="V5909">
        <f t="shared" si="647"/>
        <v>1045000</v>
      </c>
      <c r="W5909" t="str">
        <f t="shared" si="650"/>
        <v>BONIFICACION POR CARGO</v>
      </c>
      <c r="X5909">
        <f t="shared" si="648"/>
        <v>0</v>
      </c>
      <c r="Y5909">
        <f t="shared" si="649"/>
        <v>0</v>
      </c>
    </row>
    <row r="5910" spans="2:25">
      <c r="B5910" t="s">
        <v>3454</v>
      </c>
      <c r="C5910" t="s">
        <v>3455</v>
      </c>
      <c r="D5910" t="s">
        <v>2694</v>
      </c>
      <c r="E5910">
        <v>114</v>
      </c>
      <c r="F5910" t="s">
        <v>3488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3483333</v>
      </c>
      <c r="S5910">
        <f t="shared" si="644"/>
        <v>3483333</v>
      </c>
      <c r="T5910">
        <f t="shared" si="645"/>
        <v>61285845</v>
      </c>
      <c r="U5910" t="str">
        <f t="shared" si="646"/>
        <v>AGUINALDO</v>
      </c>
      <c r="V5910">
        <f t="shared" si="647"/>
        <v>3483333</v>
      </c>
      <c r="W5910" t="str">
        <f t="shared" si="650"/>
        <v>SUELDOS</v>
      </c>
      <c r="X5910">
        <f t="shared" si="648"/>
        <v>0</v>
      </c>
      <c r="Y5910">
        <f t="shared" si="649"/>
        <v>0</v>
      </c>
    </row>
    <row r="5911" spans="2:25">
      <c r="B5911" t="s">
        <v>3454</v>
      </c>
      <c r="C5911" t="s">
        <v>3455</v>
      </c>
      <c r="D5911" t="s">
        <v>2694</v>
      </c>
      <c r="E5911">
        <v>123</v>
      </c>
      <c r="F5911" t="s">
        <v>30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185962</v>
      </c>
      <c r="S5911">
        <f t="shared" si="644"/>
        <v>185962</v>
      </c>
      <c r="T5911">
        <f t="shared" si="645"/>
        <v>61285845</v>
      </c>
      <c r="U5911" t="str">
        <f t="shared" si="646"/>
        <v>AGUINALDO</v>
      </c>
      <c r="V5911">
        <f t="shared" si="647"/>
        <v>185962</v>
      </c>
      <c r="W5911" t="str">
        <f t="shared" si="650"/>
        <v>REMUNERACION EXTRAORDINARIA</v>
      </c>
      <c r="X5911">
        <f t="shared" si="648"/>
        <v>0</v>
      </c>
      <c r="Y5911">
        <f t="shared" si="649"/>
        <v>0</v>
      </c>
    </row>
    <row r="5912" spans="2:25">
      <c r="B5912" t="s">
        <v>3454</v>
      </c>
      <c r="C5912" t="s">
        <v>3455</v>
      </c>
      <c r="D5912" t="s">
        <v>2694</v>
      </c>
      <c r="E5912">
        <v>123</v>
      </c>
      <c r="F5912" t="s">
        <v>32</v>
      </c>
      <c r="G5912">
        <v>0</v>
      </c>
      <c r="H5912">
        <v>0</v>
      </c>
      <c r="I5912">
        <v>729600</v>
      </c>
      <c r="J5912">
        <v>589950</v>
      </c>
      <c r="K5912">
        <v>912000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f t="shared" si="644"/>
        <v>2231550</v>
      </c>
      <c r="T5912">
        <f t="shared" si="645"/>
        <v>61285845</v>
      </c>
      <c r="U5912" t="str">
        <f t="shared" si="646"/>
        <v>REMUNERAC</v>
      </c>
      <c r="V5912">
        <f t="shared" si="647"/>
        <v>0</v>
      </c>
      <c r="W5912" t="str">
        <f t="shared" si="650"/>
        <v>REMUNERACION EXTRAORDINARIA</v>
      </c>
      <c r="X5912">
        <f t="shared" si="648"/>
        <v>2231550</v>
      </c>
      <c r="Y5912">
        <f t="shared" si="649"/>
        <v>185962</v>
      </c>
    </row>
    <row r="5913" spans="2:25">
      <c r="B5913" t="s">
        <v>3454</v>
      </c>
      <c r="C5913" t="s">
        <v>3455</v>
      </c>
      <c r="D5913" t="s">
        <v>2694</v>
      </c>
      <c r="E5913">
        <v>133</v>
      </c>
      <c r="F5913" t="s">
        <v>2731</v>
      </c>
      <c r="G5913">
        <v>2280000</v>
      </c>
      <c r="H5913">
        <v>2280000</v>
      </c>
      <c r="I5913">
        <v>2280000</v>
      </c>
      <c r="J5913">
        <v>2280000</v>
      </c>
      <c r="K5913">
        <v>2280000</v>
      </c>
      <c r="L5913">
        <v>1140000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f t="shared" si="644"/>
        <v>12540000</v>
      </c>
      <c r="T5913">
        <f t="shared" si="645"/>
        <v>61285845</v>
      </c>
      <c r="U5913" t="str">
        <f t="shared" si="646"/>
        <v>BONIFICAC</v>
      </c>
      <c r="V5913">
        <f t="shared" si="647"/>
        <v>0</v>
      </c>
      <c r="W5913" t="str">
        <f t="shared" si="650"/>
        <v>BONIFICACION POR CARGO</v>
      </c>
      <c r="X5913">
        <f t="shared" si="648"/>
        <v>12540000</v>
      </c>
      <c r="Y5913">
        <f t="shared" si="649"/>
        <v>1045000</v>
      </c>
    </row>
    <row r="5914" spans="2:25">
      <c r="B5914" t="s">
        <v>3456</v>
      </c>
      <c r="C5914" t="s">
        <v>3457</v>
      </c>
      <c r="D5914" t="s">
        <v>2694</v>
      </c>
      <c r="E5914">
        <v>111</v>
      </c>
      <c r="F5914" t="s">
        <v>21</v>
      </c>
      <c r="G5914">
        <v>5300000</v>
      </c>
      <c r="H5914">
        <v>5300000</v>
      </c>
      <c r="I5914">
        <v>5300000</v>
      </c>
      <c r="J5914">
        <v>5300000</v>
      </c>
      <c r="K5914">
        <v>5300000</v>
      </c>
      <c r="L5914">
        <v>5300000</v>
      </c>
      <c r="M5914">
        <v>5300000</v>
      </c>
      <c r="N5914">
        <v>5300000</v>
      </c>
      <c r="O5914">
        <v>5300000</v>
      </c>
      <c r="P5914">
        <v>5300000</v>
      </c>
      <c r="Q5914">
        <v>5300000</v>
      </c>
      <c r="R5914">
        <v>5300000</v>
      </c>
      <c r="S5914">
        <f t="shared" si="644"/>
        <v>63600000</v>
      </c>
      <c r="T5914">
        <f t="shared" si="645"/>
        <v>68900000</v>
      </c>
      <c r="U5914" t="str">
        <f t="shared" si="646"/>
        <v>SUELDOS</v>
      </c>
      <c r="V5914">
        <f t="shared" si="647"/>
        <v>0</v>
      </c>
      <c r="W5914" t="str">
        <f t="shared" si="650"/>
        <v>SUELDOS</v>
      </c>
      <c r="X5914">
        <f t="shared" si="648"/>
        <v>63600000</v>
      </c>
      <c r="Y5914">
        <f t="shared" si="649"/>
        <v>5300000</v>
      </c>
    </row>
    <row r="5915" spans="2:25">
      <c r="B5915" t="s">
        <v>3456</v>
      </c>
      <c r="C5915" t="s">
        <v>3457</v>
      </c>
      <c r="D5915" t="s">
        <v>2694</v>
      </c>
      <c r="E5915">
        <v>114</v>
      </c>
      <c r="F5915" t="s">
        <v>3488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5300000</v>
      </c>
      <c r="S5915">
        <f t="shared" si="644"/>
        <v>5300000</v>
      </c>
      <c r="T5915">
        <f t="shared" si="645"/>
        <v>68900000</v>
      </c>
      <c r="U5915" t="str">
        <f t="shared" si="646"/>
        <v>AGUINALDO</v>
      </c>
      <c r="V5915">
        <f t="shared" si="647"/>
        <v>5300000</v>
      </c>
      <c r="W5915" t="str">
        <f t="shared" si="650"/>
        <v>SUELDOS</v>
      </c>
      <c r="X5915">
        <f t="shared" si="648"/>
        <v>0</v>
      </c>
      <c r="Y5915">
        <f t="shared" si="649"/>
        <v>0</v>
      </c>
    </row>
    <row r="5916" spans="2:25">
      <c r="B5916" t="s">
        <v>3458</v>
      </c>
      <c r="C5916" t="s">
        <v>3459</v>
      </c>
      <c r="D5916" t="s">
        <v>2694</v>
      </c>
      <c r="E5916">
        <v>111</v>
      </c>
      <c r="F5916" t="s">
        <v>21</v>
      </c>
      <c r="G5916">
        <v>10000000</v>
      </c>
      <c r="H5916">
        <v>10000000</v>
      </c>
      <c r="I5916">
        <v>10000000</v>
      </c>
      <c r="J5916">
        <v>10000000</v>
      </c>
      <c r="K5916">
        <v>10000000</v>
      </c>
      <c r="L5916">
        <v>10000000</v>
      </c>
      <c r="M5916">
        <v>10000000</v>
      </c>
      <c r="N5916">
        <v>10000000</v>
      </c>
      <c r="O5916">
        <v>10000000</v>
      </c>
      <c r="P5916">
        <v>10000000</v>
      </c>
      <c r="Q5916">
        <v>10000000</v>
      </c>
      <c r="R5916">
        <v>10000000</v>
      </c>
      <c r="S5916">
        <f t="shared" si="644"/>
        <v>120000000</v>
      </c>
      <c r="T5916">
        <f t="shared" si="645"/>
        <v>145916667</v>
      </c>
      <c r="U5916" t="str">
        <f t="shared" si="646"/>
        <v>SUELDOS</v>
      </c>
      <c r="V5916">
        <f t="shared" si="647"/>
        <v>0</v>
      </c>
      <c r="W5916" t="str">
        <f t="shared" si="650"/>
        <v>SUELDOS</v>
      </c>
      <c r="X5916">
        <f t="shared" si="648"/>
        <v>120000000</v>
      </c>
      <c r="Y5916">
        <f t="shared" si="649"/>
        <v>10000000</v>
      </c>
    </row>
    <row r="5917" spans="2:25">
      <c r="B5917" t="s">
        <v>3458</v>
      </c>
      <c r="C5917" t="s">
        <v>3459</v>
      </c>
      <c r="D5917" t="s">
        <v>2694</v>
      </c>
      <c r="E5917">
        <v>114</v>
      </c>
      <c r="F5917" t="s">
        <v>2727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916667</v>
      </c>
      <c r="S5917">
        <f t="shared" si="644"/>
        <v>916667</v>
      </c>
      <c r="T5917">
        <f t="shared" si="645"/>
        <v>145916667</v>
      </c>
      <c r="U5917" t="str">
        <f t="shared" si="646"/>
        <v>AGUINALDO</v>
      </c>
      <c r="V5917">
        <f t="shared" si="647"/>
        <v>916667</v>
      </c>
      <c r="W5917" t="str">
        <f t="shared" si="650"/>
        <v>BONIFICACION POR CARGO</v>
      </c>
      <c r="X5917">
        <f t="shared" si="648"/>
        <v>0</v>
      </c>
      <c r="Y5917">
        <f t="shared" si="649"/>
        <v>0</v>
      </c>
    </row>
    <row r="5918" spans="2:25">
      <c r="B5918" t="s">
        <v>3458</v>
      </c>
      <c r="C5918" t="s">
        <v>3459</v>
      </c>
      <c r="D5918" t="s">
        <v>2694</v>
      </c>
      <c r="E5918">
        <v>114</v>
      </c>
      <c r="F5918" t="s">
        <v>3488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10000000</v>
      </c>
      <c r="S5918">
        <f t="shared" si="644"/>
        <v>10000000</v>
      </c>
      <c r="T5918">
        <f t="shared" si="645"/>
        <v>145916667</v>
      </c>
      <c r="U5918" t="str">
        <f t="shared" si="646"/>
        <v>AGUINALDO</v>
      </c>
      <c r="V5918">
        <f t="shared" si="647"/>
        <v>10000000</v>
      </c>
      <c r="W5918" t="str">
        <f t="shared" si="650"/>
        <v>SUELDOS</v>
      </c>
      <c r="X5918">
        <f t="shared" si="648"/>
        <v>0</v>
      </c>
      <c r="Y5918">
        <f t="shared" si="649"/>
        <v>0</v>
      </c>
    </row>
    <row r="5919" spans="2:25">
      <c r="B5919" t="s">
        <v>3458</v>
      </c>
      <c r="C5919" t="s">
        <v>3459</v>
      </c>
      <c r="D5919" t="s">
        <v>2694</v>
      </c>
      <c r="E5919">
        <v>131</v>
      </c>
      <c r="F5919" t="s">
        <v>24</v>
      </c>
      <c r="G5919">
        <v>0</v>
      </c>
      <c r="H5919">
        <v>3000000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f t="shared" si="644"/>
        <v>3000000</v>
      </c>
      <c r="T5919">
        <f t="shared" si="645"/>
        <v>145916667</v>
      </c>
      <c r="U5919" t="str">
        <f t="shared" si="646"/>
        <v xml:space="preserve">SUBSIDIO </v>
      </c>
      <c r="V5919">
        <f t="shared" si="647"/>
        <v>0</v>
      </c>
      <c r="W5919" t="str">
        <f t="shared" si="650"/>
        <v>SUBSIDIO FAMILIAR - ESCOLARIDAD</v>
      </c>
      <c r="X5919">
        <f t="shared" si="648"/>
        <v>3000000</v>
      </c>
      <c r="Y5919">
        <f t="shared" si="649"/>
        <v>0</v>
      </c>
    </row>
    <row r="5920" spans="2:25">
      <c r="B5920" t="s">
        <v>3458</v>
      </c>
      <c r="C5920" t="s">
        <v>3459</v>
      </c>
      <c r="D5920" t="s">
        <v>2694</v>
      </c>
      <c r="E5920">
        <v>133</v>
      </c>
      <c r="F5920" t="s">
        <v>2731</v>
      </c>
      <c r="G5920">
        <v>1000000</v>
      </c>
      <c r="H5920">
        <v>1000000</v>
      </c>
      <c r="I5920">
        <v>1000000</v>
      </c>
      <c r="J5920">
        <v>1000000</v>
      </c>
      <c r="K5920">
        <v>1000000</v>
      </c>
      <c r="L5920">
        <v>1000000</v>
      </c>
      <c r="M5920">
        <v>1000000</v>
      </c>
      <c r="N5920">
        <v>1000000</v>
      </c>
      <c r="O5920">
        <v>1000000</v>
      </c>
      <c r="P5920">
        <v>1000000</v>
      </c>
      <c r="Q5920">
        <v>1000000</v>
      </c>
      <c r="R5920">
        <v>1000000</v>
      </c>
      <c r="S5920">
        <f t="shared" si="644"/>
        <v>12000000</v>
      </c>
      <c r="T5920">
        <f t="shared" si="645"/>
        <v>145916667</v>
      </c>
      <c r="U5920" t="str">
        <f t="shared" si="646"/>
        <v>BONIFICAC</v>
      </c>
      <c r="V5920">
        <f t="shared" si="647"/>
        <v>0</v>
      </c>
      <c r="W5920" t="str">
        <f t="shared" si="650"/>
        <v>BONIFICACION POR CARGO</v>
      </c>
      <c r="X5920">
        <f t="shared" si="648"/>
        <v>12000000</v>
      </c>
      <c r="Y5920">
        <f t="shared" si="649"/>
        <v>916667</v>
      </c>
    </row>
    <row r="5921" spans="2:25">
      <c r="B5921" t="s">
        <v>2692</v>
      </c>
      <c r="C5921" t="s">
        <v>2693</v>
      </c>
      <c r="D5921" t="s">
        <v>2694</v>
      </c>
      <c r="E5921">
        <v>111</v>
      </c>
      <c r="F5921" t="s">
        <v>21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7269231</v>
      </c>
      <c r="R5921">
        <v>10500000</v>
      </c>
      <c r="S5921">
        <f t="shared" si="644"/>
        <v>17769231</v>
      </c>
      <c r="T5921">
        <f t="shared" si="645"/>
        <v>119122075</v>
      </c>
      <c r="U5921" t="str">
        <f t="shared" si="646"/>
        <v>SUELDOS</v>
      </c>
      <c r="V5921">
        <f t="shared" si="647"/>
        <v>0</v>
      </c>
      <c r="W5921" t="str">
        <f t="shared" si="650"/>
        <v>SUELDOS</v>
      </c>
      <c r="X5921">
        <f t="shared" si="648"/>
        <v>17769231</v>
      </c>
      <c r="Y5921">
        <f t="shared" si="649"/>
        <v>7407692</v>
      </c>
    </row>
    <row r="5922" spans="2:25">
      <c r="B5922" t="s">
        <v>2692</v>
      </c>
      <c r="C5922" t="s">
        <v>2693</v>
      </c>
      <c r="D5922" t="s">
        <v>2694</v>
      </c>
      <c r="E5922">
        <v>114</v>
      </c>
      <c r="F5922" t="s">
        <v>2727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444231</v>
      </c>
      <c r="S5922">
        <f t="shared" si="644"/>
        <v>444231</v>
      </c>
      <c r="T5922">
        <f t="shared" si="645"/>
        <v>119122075</v>
      </c>
      <c r="U5922" t="str">
        <f t="shared" si="646"/>
        <v>AGUINALDO</v>
      </c>
      <c r="V5922">
        <f t="shared" si="647"/>
        <v>444231</v>
      </c>
      <c r="W5922" t="str">
        <f t="shared" si="650"/>
        <v>BONIFICACION POR CARGO</v>
      </c>
      <c r="X5922">
        <f t="shared" si="648"/>
        <v>0</v>
      </c>
      <c r="Y5922">
        <f t="shared" si="649"/>
        <v>0</v>
      </c>
    </row>
    <row r="5923" spans="2:25">
      <c r="B5923" t="s">
        <v>2692</v>
      </c>
      <c r="C5923" t="s">
        <v>2693</v>
      </c>
      <c r="D5923" t="s">
        <v>2694</v>
      </c>
      <c r="E5923">
        <v>114</v>
      </c>
      <c r="F5923" t="s">
        <v>3488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1480769</v>
      </c>
      <c r="S5923">
        <f t="shared" si="644"/>
        <v>1480769</v>
      </c>
      <c r="T5923">
        <f t="shared" si="645"/>
        <v>119122075</v>
      </c>
      <c r="U5923" t="str">
        <f t="shared" si="646"/>
        <v>AGUINALDO</v>
      </c>
      <c r="V5923">
        <f t="shared" si="647"/>
        <v>1480769</v>
      </c>
      <c r="W5923" t="str">
        <f t="shared" si="650"/>
        <v>SUELDOS</v>
      </c>
      <c r="X5923">
        <f t="shared" si="648"/>
        <v>0</v>
      </c>
      <c r="Y5923">
        <f t="shared" si="649"/>
        <v>0</v>
      </c>
    </row>
    <row r="5924" spans="2:25">
      <c r="B5924" t="s">
        <v>2692</v>
      </c>
      <c r="C5924" t="s">
        <v>2693</v>
      </c>
      <c r="D5924" t="s">
        <v>2694</v>
      </c>
      <c r="E5924">
        <v>123</v>
      </c>
      <c r="F5924" t="s">
        <v>30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111300</v>
      </c>
      <c r="S5924">
        <f t="shared" si="644"/>
        <v>111300</v>
      </c>
      <c r="T5924">
        <f t="shared" si="645"/>
        <v>119122075</v>
      </c>
      <c r="U5924" t="str">
        <f t="shared" si="646"/>
        <v>AGUINALDO</v>
      </c>
      <c r="V5924">
        <f t="shared" si="647"/>
        <v>111300</v>
      </c>
      <c r="W5924" t="str">
        <f t="shared" si="650"/>
        <v>REMUNERACION EXTRAORDINARIA</v>
      </c>
      <c r="X5924">
        <f t="shared" si="648"/>
        <v>0</v>
      </c>
      <c r="Y5924">
        <f t="shared" si="649"/>
        <v>0</v>
      </c>
    </row>
    <row r="5925" spans="2:25">
      <c r="B5925" t="s">
        <v>2692</v>
      </c>
      <c r="C5925" t="s">
        <v>2693</v>
      </c>
      <c r="D5925" t="s">
        <v>2694</v>
      </c>
      <c r="E5925">
        <v>123</v>
      </c>
      <c r="F5925" t="s">
        <v>32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821363</v>
      </c>
      <c r="R5925">
        <v>514238</v>
      </c>
      <c r="S5925">
        <f t="shared" si="644"/>
        <v>1335601</v>
      </c>
      <c r="T5925">
        <f t="shared" si="645"/>
        <v>119122075</v>
      </c>
      <c r="U5925" t="str">
        <f t="shared" si="646"/>
        <v>REMUNERAC</v>
      </c>
      <c r="V5925">
        <f t="shared" si="647"/>
        <v>0</v>
      </c>
      <c r="W5925" t="str">
        <f t="shared" si="650"/>
        <v>REMUNERACION EXTRAORDINARIA</v>
      </c>
      <c r="X5925">
        <f t="shared" si="648"/>
        <v>1335601</v>
      </c>
      <c r="Y5925">
        <f t="shared" si="649"/>
        <v>156710</v>
      </c>
    </row>
    <row r="5926" spans="2:25">
      <c r="B5926" t="s">
        <v>2692</v>
      </c>
      <c r="C5926" t="s">
        <v>2693</v>
      </c>
      <c r="D5926" t="s">
        <v>2694</v>
      </c>
      <c r="E5926">
        <v>133</v>
      </c>
      <c r="F5926" t="s">
        <v>2731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2180769</v>
      </c>
      <c r="R5926">
        <v>3150000</v>
      </c>
      <c r="S5926">
        <f t="shared" si="644"/>
        <v>5330769</v>
      </c>
      <c r="T5926">
        <f t="shared" si="645"/>
        <v>119122075</v>
      </c>
      <c r="U5926" t="str">
        <f t="shared" si="646"/>
        <v>BONIFICAC</v>
      </c>
      <c r="V5926">
        <f t="shared" si="647"/>
        <v>0</v>
      </c>
      <c r="W5926" t="str">
        <f t="shared" si="650"/>
        <v>BONIFICACION POR CARGO</v>
      </c>
      <c r="X5926">
        <f t="shared" si="648"/>
        <v>5330769</v>
      </c>
      <c r="Y5926">
        <f t="shared" si="649"/>
        <v>444231</v>
      </c>
    </row>
    <row r="5927" spans="2:25">
      <c r="B5927" t="s">
        <v>2692</v>
      </c>
      <c r="C5927" t="s">
        <v>2693</v>
      </c>
      <c r="D5927" t="s">
        <v>2694</v>
      </c>
      <c r="E5927">
        <v>232</v>
      </c>
      <c r="F5927" t="s">
        <v>33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4357010</v>
      </c>
      <c r="R5927">
        <v>0</v>
      </c>
      <c r="S5927">
        <f t="shared" si="644"/>
        <v>4357010</v>
      </c>
      <c r="T5927">
        <f t="shared" si="645"/>
        <v>119122075</v>
      </c>
      <c r="U5927" t="str">
        <f t="shared" si="646"/>
        <v>VIATICO</v>
      </c>
      <c r="V5927">
        <f t="shared" si="647"/>
        <v>0</v>
      </c>
      <c r="W5927" t="str">
        <f t="shared" si="650"/>
        <v>VIATICO</v>
      </c>
      <c r="X5927">
        <f t="shared" si="648"/>
        <v>4357010</v>
      </c>
      <c r="Y5927">
        <f t="shared" si="649"/>
        <v>0</v>
      </c>
    </row>
    <row r="5928" spans="2:25">
      <c r="B5928" t="s">
        <v>3460</v>
      </c>
      <c r="C5928" t="s">
        <v>3461</v>
      </c>
      <c r="D5928" t="s">
        <v>2694</v>
      </c>
      <c r="E5928">
        <v>111</v>
      </c>
      <c r="F5928" t="s">
        <v>21</v>
      </c>
      <c r="G5928">
        <v>5300000</v>
      </c>
      <c r="H5928">
        <v>5300000</v>
      </c>
      <c r="I5928">
        <v>5300000</v>
      </c>
      <c r="J5928">
        <v>5300000</v>
      </c>
      <c r="K5928">
        <v>5300000</v>
      </c>
      <c r="L5928">
        <v>5300000</v>
      </c>
      <c r="M5928">
        <v>5300000</v>
      </c>
      <c r="N5928">
        <v>5300000</v>
      </c>
      <c r="O5928">
        <v>5300000</v>
      </c>
      <c r="P5928">
        <v>5300000</v>
      </c>
      <c r="Q5928">
        <v>5300000</v>
      </c>
      <c r="R5928">
        <v>5300000</v>
      </c>
      <c r="S5928">
        <f t="shared" si="644"/>
        <v>63600000</v>
      </c>
      <c r="T5928">
        <f t="shared" si="645"/>
        <v>68900000</v>
      </c>
      <c r="U5928" t="str">
        <f t="shared" si="646"/>
        <v>SUELDOS</v>
      </c>
      <c r="V5928">
        <f t="shared" si="647"/>
        <v>0</v>
      </c>
      <c r="W5928" t="str">
        <f t="shared" si="650"/>
        <v>SUELDOS</v>
      </c>
      <c r="X5928">
        <f t="shared" si="648"/>
        <v>63600000</v>
      </c>
      <c r="Y5928">
        <f t="shared" si="649"/>
        <v>5300000</v>
      </c>
    </row>
    <row r="5929" spans="2:25">
      <c r="B5929" t="s">
        <v>3460</v>
      </c>
      <c r="C5929" t="s">
        <v>3461</v>
      </c>
      <c r="D5929" t="s">
        <v>2694</v>
      </c>
      <c r="E5929">
        <v>114</v>
      </c>
      <c r="F5929" t="s">
        <v>3488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5300000</v>
      </c>
      <c r="S5929">
        <f t="shared" si="644"/>
        <v>5300000</v>
      </c>
      <c r="T5929">
        <f t="shared" si="645"/>
        <v>68900000</v>
      </c>
      <c r="U5929" t="str">
        <f t="shared" si="646"/>
        <v>AGUINALDO</v>
      </c>
      <c r="V5929">
        <f t="shared" si="647"/>
        <v>5300000</v>
      </c>
      <c r="W5929" t="str">
        <f t="shared" si="650"/>
        <v>SUELDOS</v>
      </c>
      <c r="X5929">
        <f t="shared" si="648"/>
        <v>0</v>
      </c>
      <c r="Y5929">
        <f t="shared" si="649"/>
        <v>0</v>
      </c>
    </row>
    <row r="5930" spans="2:25">
      <c r="B5930" t="s">
        <v>3462</v>
      </c>
      <c r="C5930" t="s">
        <v>3463</v>
      </c>
      <c r="D5930" t="s">
        <v>2694</v>
      </c>
      <c r="E5930">
        <v>111</v>
      </c>
      <c r="F5930" t="s">
        <v>21</v>
      </c>
      <c r="G5930">
        <v>3500000</v>
      </c>
      <c r="H5930">
        <v>3500000</v>
      </c>
      <c r="I5930">
        <v>3500000</v>
      </c>
      <c r="J5930">
        <v>3500000</v>
      </c>
      <c r="K5930">
        <v>3500000</v>
      </c>
      <c r="L5930">
        <v>3500000</v>
      </c>
      <c r="M5930">
        <v>3500000</v>
      </c>
      <c r="N5930">
        <v>3500000</v>
      </c>
      <c r="O5930">
        <v>3500000</v>
      </c>
      <c r="P5930">
        <v>3500000</v>
      </c>
      <c r="Q5930">
        <v>3500000</v>
      </c>
      <c r="R5930">
        <v>3500000</v>
      </c>
      <c r="S5930">
        <f t="shared" si="644"/>
        <v>42000000</v>
      </c>
      <c r="T5930">
        <f t="shared" si="645"/>
        <v>49100000</v>
      </c>
      <c r="U5930" t="str">
        <f t="shared" si="646"/>
        <v>SUELDOS</v>
      </c>
      <c r="V5930">
        <f t="shared" si="647"/>
        <v>0</v>
      </c>
      <c r="W5930" t="str">
        <f t="shared" si="650"/>
        <v>SUELDOS</v>
      </c>
      <c r="X5930">
        <f t="shared" si="648"/>
        <v>42000000</v>
      </c>
      <c r="Y5930">
        <f t="shared" si="649"/>
        <v>3500000</v>
      </c>
    </row>
    <row r="5931" spans="2:25">
      <c r="B5931" t="s">
        <v>3462</v>
      </c>
      <c r="C5931" t="s">
        <v>3463</v>
      </c>
      <c r="D5931" t="s">
        <v>2694</v>
      </c>
      <c r="E5931">
        <v>114</v>
      </c>
      <c r="F5931" t="s">
        <v>3488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3500000</v>
      </c>
      <c r="S5931">
        <f t="shared" si="644"/>
        <v>3500000</v>
      </c>
      <c r="T5931">
        <f t="shared" si="645"/>
        <v>49100000</v>
      </c>
      <c r="U5931" t="str">
        <f t="shared" si="646"/>
        <v>AGUINALDO</v>
      </c>
      <c r="V5931">
        <f t="shared" si="647"/>
        <v>3500000</v>
      </c>
      <c r="W5931" t="str">
        <f t="shared" si="650"/>
        <v>SUELDOS</v>
      </c>
      <c r="X5931">
        <f t="shared" si="648"/>
        <v>0</v>
      </c>
      <c r="Y5931">
        <f t="shared" si="649"/>
        <v>0</v>
      </c>
    </row>
    <row r="5932" spans="2:25">
      <c r="B5932" t="s">
        <v>3462</v>
      </c>
      <c r="C5932" t="s">
        <v>3463</v>
      </c>
      <c r="D5932" t="s">
        <v>2694</v>
      </c>
      <c r="E5932">
        <v>191</v>
      </c>
      <c r="F5932" t="s">
        <v>2722</v>
      </c>
      <c r="G5932">
        <v>300000</v>
      </c>
      <c r="H5932">
        <v>300000</v>
      </c>
      <c r="I5932">
        <v>300000</v>
      </c>
      <c r="J5932">
        <v>300000</v>
      </c>
      <c r="K5932">
        <v>300000</v>
      </c>
      <c r="L5932">
        <v>300000</v>
      </c>
      <c r="M5932">
        <v>300000</v>
      </c>
      <c r="N5932">
        <v>300000</v>
      </c>
      <c r="O5932">
        <v>300000</v>
      </c>
      <c r="P5932">
        <v>300000</v>
      </c>
      <c r="Q5932">
        <v>300000</v>
      </c>
      <c r="R5932">
        <v>300000</v>
      </c>
      <c r="S5932">
        <f t="shared" si="644"/>
        <v>3600000</v>
      </c>
      <c r="T5932">
        <f t="shared" si="645"/>
        <v>49100000</v>
      </c>
      <c r="U5932" t="str">
        <f t="shared" si="646"/>
        <v xml:space="preserve">SUBSIDIO </v>
      </c>
      <c r="V5932">
        <f t="shared" si="647"/>
        <v>0</v>
      </c>
      <c r="W5932" t="str">
        <f t="shared" si="650"/>
        <v>SUBSIDIO PARA LA SALUD</v>
      </c>
      <c r="X5932">
        <f t="shared" si="648"/>
        <v>3600000</v>
      </c>
      <c r="Y5932">
        <f t="shared" si="649"/>
        <v>0</v>
      </c>
    </row>
    <row r="5933" spans="2:25">
      <c r="B5933" t="s">
        <v>3464</v>
      </c>
      <c r="C5933" t="s">
        <v>3465</v>
      </c>
      <c r="D5933" t="s">
        <v>2694</v>
      </c>
      <c r="E5933">
        <v>111</v>
      </c>
      <c r="F5933" t="s">
        <v>21</v>
      </c>
      <c r="G5933">
        <v>5700000</v>
      </c>
      <c r="H5933">
        <v>5700000</v>
      </c>
      <c r="I5933">
        <v>5700000</v>
      </c>
      <c r="J5933">
        <v>5700000</v>
      </c>
      <c r="K5933">
        <v>5700000</v>
      </c>
      <c r="L5933">
        <v>5700000</v>
      </c>
      <c r="M5933">
        <v>5700000</v>
      </c>
      <c r="N5933">
        <v>5700000</v>
      </c>
      <c r="O5933">
        <v>5700000</v>
      </c>
      <c r="P5933">
        <v>5700000</v>
      </c>
      <c r="Q5933">
        <v>5700000</v>
      </c>
      <c r="R5933">
        <v>5700000</v>
      </c>
      <c r="S5933">
        <f t="shared" si="644"/>
        <v>68400000</v>
      </c>
      <c r="T5933">
        <f t="shared" si="645"/>
        <v>121568686</v>
      </c>
      <c r="U5933" t="str">
        <f t="shared" si="646"/>
        <v>SUELDOS</v>
      </c>
      <c r="V5933">
        <f t="shared" si="647"/>
        <v>0</v>
      </c>
      <c r="W5933" t="str">
        <f t="shared" si="650"/>
        <v>SUELDOS</v>
      </c>
      <c r="X5933">
        <f t="shared" si="648"/>
        <v>68400000</v>
      </c>
      <c r="Y5933">
        <f t="shared" si="649"/>
        <v>5700000</v>
      </c>
    </row>
    <row r="5934" spans="2:25">
      <c r="B5934" t="s">
        <v>3464</v>
      </c>
      <c r="C5934" t="s">
        <v>3465</v>
      </c>
      <c r="D5934" t="s">
        <v>2694</v>
      </c>
      <c r="E5934">
        <v>114</v>
      </c>
      <c r="F5934" t="s">
        <v>2727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1667250</v>
      </c>
      <c r="S5934">
        <f t="shared" si="644"/>
        <v>1667250</v>
      </c>
      <c r="T5934">
        <f t="shared" si="645"/>
        <v>121568686</v>
      </c>
      <c r="U5934" t="str">
        <f t="shared" si="646"/>
        <v>AGUINALDO</v>
      </c>
      <c r="V5934">
        <f t="shared" si="647"/>
        <v>1667250</v>
      </c>
      <c r="W5934" t="str">
        <f t="shared" si="650"/>
        <v>BONIFICACION POR CARGO</v>
      </c>
      <c r="X5934">
        <f t="shared" si="648"/>
        <v>0</v>
      </c>
      <c r="Y5934">
        <f t="shared" si="649"/>
        <v>0</v>
      </c>
    </row>
    <row r="5935" spans="2:25">
      <c r="B5935" t="s">
        <v>3464</v>
      </c>
      <c r="C5935" t="s">
        <v>3465</v>
      </c>
      <c r="D5935" t="s">
        <v>2694</v>
      </c>
      <c r="E5935">
        <v>114</v>
      </c>
      <c r="F5935" t="s">
        <v>3488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5700000</v>
      </c>
      <c r="S5935">
        <f t="shared" si="644"/>
        <v>5700000</v>
      </c>
      <c r="T5935">
        <f t="shared" si="645"/>
        <v>121568686</v>
      </c>
      <c r="U5935" t="str">
        <f t="shared" si="646"/>
        <v>AGUINALDO</v>
      </c>
      <c r="V5935">
        <f t="shared" si="647"/>
        <v>5700000</v>
      </c>
      <c r="W5935" t="str">
        <f t="shared" si="650"/>
        <v>SUELDOS</v>
      </c>
      <c r="X5935">
        <f t="shared" si="648"/>
        <v>0</v>
      </c>
      <c r="Y5935">
        <f t="shared" si="649"/>
        <v>0</v>
      </c>
    </row>
    <row r="5936" spans="2:25">
      <c r="B5936" t="s">
        <v>3464</v>
      </c>
      <c r="C5936" t="s">
        <v>3465</v>
      </c>
      <c r="D5936" t="s">
        <v>2694</v>
      </c>
      <c r="E5936">
        <v>123</v>
      </c>
      <c r="F5936" t="s">
        <v>30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238688</v>
      </c>
      <c r="S5936">
        <f t="shared" si="644"/>
        <v>238688</v>
      </c>
      <c r="T5936">
        <f t="shared" si="645"/>
        <v>121568686</v>
      </c>
      <c r="U5936" t="str">
        <f t="shared" si="646"/>
        <v>AGUINALDO</v>
      </c>
      <c r="V5936">
        <f t="shared" si="647"/>
        <v>238688</v>
      </c>
      <c r="W5936" t="str">
        <f t="shared" si="650"/>
        <v>REMUNERACION EXTRAORDINARIA</v>
      </c>
      <c r="X5936">
        <f t="shared" si="648"/>
        <v>0</v>
      </c>
      <c r="Y5936">
        <f t="shared" si="649"/>
        <v>0</v>
      </c>
    </row>
    <row r="5937" spans="2:25">
      <c r="B5937" t="s">
        <v>3464</v>
      </c>
      <c r="C5937" t="s">
        <v>3465</v>
      </c>
      <c r="D5937" t="s">
        <v>2694</v>
      </c>
      <c r="E5937">
        <v>123</v>
      </c>
      <c r="F5937" t="s">
        <v>32</v>
      </c>
      <c r="G5937">
        <v>0</v>
      </c>
      <c r="H5937">
        <v>0</v>
      </c>
      <c r="I5937">
        <v>406980</v>
      </c>
      <c r="J5937">
        <v>312930</v>
      </c>
      <c r="K5937">
        <v>133808</v>
      </c>
      <c r="L5937">
        <v>44033</v>
      </c>
      <c r="M5937">
        <v>51300</v>
      </c>
      <c r="N5937">
        <v>0</v>
      </c>
      <c r="O5937">
        <v>378338</v>
      </c>
      <c r="P5937">
        <v>56858</v>
      </c>
      <c r="Q5937">
        <v>952043</v>
      </c>
      <c r="R5937">
        <v>527963</v>
      </c>
      <c r="S5937">
        <f t="shared" si="644"/>
        <v>2864253</v>
      </c>
      <c r="T5937">
        <f t="shared" si="645"/>
        <v>121568686</v>
      </c>
      <c r="U5937" t="str">
        <f t="shared" si="646"/>
        <v>REMUNERAC</v>
      </c>
      <c r="V5937">
        <f t="shared" si="647"/>
        <v>0</v>
      </c>
      <c r="W5937" t="str">
        <f t="shared" si="650"/>
        <v>REMUNERACION EXTRAORDINARIA</v>
      </c>
      <c r="X5937">
        <f t="shared" si="648"/>
        <v>2864253</v>
      </c>
      <c r="Y5937">
        <f t="shared" si="649"/>
        <v>238688</v>
      </c>
    </row>
    <row r="5938" spans="2:25">
      <c r="B5938" t="s">
        <v>3464</v>
      </c>
      <c r="C5938" t="s">
        <v>3465</v>
      </c>
      <c r="D5938" t="s">
        <v>2694</v>
      </c>
      <c r="E5938">
        <v>133</v>
      </c>
      <c r="F5938" t="s">
        <v>2731</v>
      </c>
      <c r="G5938">
        <v>1710000</v>
      </c>
      <c r="H5938">
        <v>1710000</v>
      </c>
      <c r="I5938">
        <v>1710000</v>
      </c>
      <c r="J5938">
        <v>1710000</v>
      </c>
      <c r="K5938">
        <v>1710000</v>
      </c>
      <c r="L5938">
        <v>1710000</v>
      </c>
      <c r="M5938">
        <v>1710000</v>
      </c>
      <c r="N5938">
        <v>1197000</v>
      </c>
      <c r="O5938">
        <v>1710000</v>
      </c>
      <c r="P5938">
        <v>1710000</v>
      </c>
      <c r="Q5938">
        <v>1710000</v>
      </c>
      <c r="R5938">
        <v>1710000</v>
      </c>
      <c r="S5938">
        <f t="shared" si="644"/>
        <v>20007000</v>
      </c>
      <c r="T5938">
        <f t="shared" si="645"/>
        <v>121568686</v>
      </c>
      <c r="U5938" t="str">
        <f t="shared" si="646"/>
        <v>BONIFICAC</v>
      </c>
      <c r="V5938">
        <f t="shared" si="647"/>
        <v>0</v>
      </c>
      <c r="W5938" t="str">
        <f t="shared" si="650"/>
        <v>BONIFICACION POR CARGO</v>
      </c>
      <c r="X5938">
        <f t="shared" si="648"/>
        <v>20007000</v>
      </c>
      <c r="Y5938">
        <f t="shared" si="649"/>
        <v>1667250</v>
      </c>
    </row>
    <row r="5939" spans="2:25">
      <c r="B5939" t="s">
        <v>3464</v>
      </c>
      <c r="C5939" t="s">
        <v>3465</v>
      </c>
      <c r="D5939" t="s">
        <v>2694</v>
      </c>
      <c r="E5939">
        <v>232</v>
      </c>
      <c r="F5939" t="s">
        <v>33</v>
      </c>
      <c r="G5939">
        <v>0</v>
      </c>
      <c r="H5939">
        <v>0</v>
      </c>
      <c r="I5939">
        <v>915731</v>
      </c>
      <c r="J5939">
        <v>7023174</v>
      </c>
      <c r="K5939">
        <v>3688148</v>
      </c>
      <c r="L5939">
        <v>5100628</v>
      </c>
      <c r="M5939">
        <v>0</v>
      </c>
      <c r="N5939">
        <v>0</v>
      </c>
      <c r="O5939">
        <v>5963814</v>
      </c>
      <c r="P5939">
        <v>0</v>
      </c>
      <c r="Q5939">
        <v>0</v>
      </c>
      <c r="R5939">
        <v>0</v>
      </c>
      <c r="S5939">
        <f t="shared" si="644"/>
        <v>22691495</v>
      </c>
      <c r="T5939">
        <f t="shared" si="645"/>
        <v>121568686</v>
      </c>
      <c r="U5939" t="str">
        <f t="shared" si="646"/>
        <v>VIATICO</v>
      </c>
      <c r="V5939">
        <f t="shared" si="647"/>
        <v>0</v>
      </c>
      <c r="W5939" t="str">
        <f t="shared" si="650"/>
        <v>VIATICO</v>
      </c>
      <c r="X5939">
        <f t="shared" si="648"/>
        <v>22691495</v>
      </c>
      <c r="Y5939">
        <f t="shared" si="649"/>
        <v>0</v>
      </c>
    </row>
    <row r="5940" spans="2:25">
      <c r="B5940" t="s">
        <v>3466</v>
      </c>
      <c r="C5940" t="s">
        <v>3467</v>
      </c>
      <c r="D5940" t="s">
        <v>2694</v>
      </c>
      <c r="E5940">
        <v>111</v>
      </c>
      <c r="F5940" t="s">
        <v>21</v>
      </c>
      <c r="G5940">
        <v>5900000</v>
      </c>
      <c r="H5940">
        <v>5900000</v>
      </c>
      <c r="I5940">
        <v>5900000</v>
      </c>
      <c r="J5940">
        <v>5900000</v>
      </c>
      <c r="K5940">
        <v>5900000</v>
      </c>
      <c r="L5940">
        <v>5900000</v>
      </c>
      <c r="M5940">
        <v>5900000</v>
      </c>
      <c r="N5940">
        <v>5900000</v>
      </c>
      <c r="O5940">
        <v>5900000</v>
      </c>
      <c r="P5940">
        <v>5900000</v>
      </c>
      <c r="Q5940">
        <v>5900000</v>
      </c>
      <c r="R5940">
        <v>5900000</v>
      </c>
      <c r="S5940">
        <f t="shared" si="644"/>
        <v>70800000</v>
      </c>
      <c r="T5940">
        <f t="shared" si="645"/>
        <v>81084712</v>
      </c>
      <c r="U5940" t="str">
        <f t="shared" si="646"/>
        <v>SUELDOS</v>
      </c>
      <c r="V5940">
        <f t="shared" si="647"/>
        <v>0</v>
      </c>
      <c r="W5940" t="str">
        <f t="shared" si="650"/>
        <v>SUELDOS</v>
      </c>
      <c r="X5940">
        <f t="shared" si="648"/>
        <v>70800000</v>
      </c>
      <c r="Y5940">
        <f t="shared" si="649"/>
        <v>5900000</v>
      </c>
    </row>
    <row r="5941" spans="2:25">
      <c r="B5941" t="s">
        <v>3466</v>
      </c>
      <c r="C5941" t="s">
        <v>3467</v>
      </c>
      <c r="D5941" t="s">
        <v>2694</v>
      </c>
      <c r="E5941">
        <v>114</v>
      </c>
      <c r="F5941" t="s">
        <v>3488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5900000</v>
      </c>
      <c r="S5941">
        <f t="shared" si="644"/>
        <v>5900000</v>
      </c>
      <c r="T5941">
        <f t="shared" si="645"/>
        <v>81084712</v>
      </c>
      <c r="U5941" t="str">
        <f t="shared" si="646"/>
        <v>AGUINALDO</v>
      </c>
      <c r="V5941">
        <f t="shared" si="647"/>
        <v>5900000</v>
      </c>
      <c r="W5941" t="str">
        <f t="shared" si="650"/>
        <v>SUELDOS</v>
      </c>
      <c r="X5941">
        <f t="shared" si="648"/>
        <v>0</v>
      </c>
      <c r="Y5941">
        <f t="shared" si="649"/>
        <v>0</v>
      </c>
    </row>
    <row r="5942" spans="2:25">
      <c r="B5942" t="s">
        <v>3466</v>
      </c>
      <c r="C5942" t="s">
        <v>3467</v>
      </c>
      <c r="D5942" t="s">
        <v>2694</v>
      </c>
      <c r="E5942">
        <v>191</v>
      </c>
      <c r="F5942" t="s">
        <v>2722</v>
      </c>
      <c r="G5942">
        <v>300000</v>
      </c>
      <c r="H5942">
        <v>300000</v>
      </c>
      <c r="I5942">
        <v>300000</v>
      </c>
      <c r="J5942">
        <v>300000</v>
      </c>
      <c r="K5942">
        <v>300000</v>
      </c>
      <c r="L5942">
        <v>300000</v>
      </c>
      <c r="M5942">
        <v>300000</v>
      </c>
      <c r="N5942">
        <v>300000</v>
      </c>
      <c r="O5942">
        <v>300000</v>
      </c>
      <c r="P5942">
        <v>300000</v>
      </c>
      <c r="Q5942">
        <v>300000</v>
      </c>
      <c r="R5942">
        <v>300000</v>
      </c>
      <c r="S5942">
        <f t="shared" si="644"/>
        <v>3600000</v>
      </c>
      <c r="T5942">
        <f t="shared" si="645"/>
        <v>81084712</v>
      </c>
      <c r="U5942" t="str">
        <f t="shared" si="646"/>
        <v xml:space="preserve">SUBSIDIO </v>
      </c>
      <c r="V5942">
        <f t="shared" si="647"/>
        <v>0</v>
      </c>
      <c r="W5942" t="str">
        <f t="shared" si="650"/>
        <v>SUBSIDIO PARA LA SALUD</v>
      </c>
      <c r="X5942">
        <f t="shared" si="648"/>
        <v>3600000</v>
      </c>
      <c r="Y5942">
        <f t="shared" si="649"/>
        <v>0</v>
      </c>
    </row>
    <row r="5943" spans="2:25">
      <c r="B5943" t="s">
        <v>3466</v>
      </c>
      <c r="C5943" t="s">
        <v>3467</v>
      </c>
      <c r="D5943" t="s">
        <v>2694</v>
      </c>
      <c r="E5943">
        <v>232</v>
      </c>
      <c r="F5943" t="s">
        <v>33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784712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f t="shared" si="644"/>
        <v>784712</v>
      </c>
      <c r="T5943">
        <f t="shared" si="645"/>
        <v>81084712</v>
      </c>
      <c r="U5943" t="str">
        <f t="shared" si="646"/>
        <v>VIATICO</v>
      </c>
      <c r="V5943">
        <f t="shared" si="647"/>
        <v>0</v>
      </c>
      <c r="W5943" t="str">
        <f t="shared" si="650"/>
        <v>VIATICO</v>
      </c>
      <c r="X5943">
        <f t="shared" si="648"/>
        <v>784712</v>
      </c>
      <c r="Y5943">
        <f t="shared" si="649"/>
        <v>0</v>
      </c>
    </row>
    <row r="5944" spans="2:25">
      <c r="B5944" t="s">
        <v>3468</v>
      </c>
      <c r="C5944" t="s">
        <v>3469</v>
      </c>
      <c r="D5944" t="s">
        <v>2694</v>
      </c>
      <c r="E5944">
        <v>111</v>
      </c>
      <c r="F5944" t="s">
        <v>21</v>
      </c>
      <c r="G5944">
        <v>7400000</v>
      </c>
      <c r="H5944">
        <v>7400000</v>
      </c>
      <c r="I5944">
        <v>7400000</v>
      </c>
      <c r="J5944">
        <v>7400000</v>
      </c>
      <c r="K5944">
        <v>7400000</v>
      </c>
      <c r="L5944">
        <v>7400000</v>
      </c>
      <c r="M5944">
        <v>7400000</v>
      </c>
      <c r="N5944">
        <v>7400000</v>
      </c>
      <c r="O5944">
        <v>7400000</v>
      </c>
      <c r="P5944">
        <v>7400000</v>
      </c>
      <c r="Q5944">
        <v>7400000</v>
      </c>
      <c r="R5944">
        <v>7400000</v>
      </c>
      <c r="S5944">
        <f t="shared" si="644"/>
        <v>88800000</v>
      </c>
      <c r="T5944">
        <f t="shared" si="645"/>
        <v>110191195</v>
      </c>
      <c r="U5944" t="str">
        <f t="shared" si="646"/>
        <v>SUELDOS</v>
      </c>
      <c r="V5944">
        <f t="shared" si="647"/>
        <v>0</v>
      </c>
      <c r="W5944" t="str">
        <f t="shared" si="650"/>
        <v>SUELDOS</v>
      </c>
      <c r="X5944">
        <f t="shared" si="648"/>
        <v>88800000</v>
      </c>
      <c r="Y5944">
        <f t="shared" si="649"/>
        <v>7400000</v>
      </c>
    </row>
    <row r="5945" spans="2:25">
      <c r="B5945" t="s">
        <v>3468</v>
      </c>
      <c r="C5945" t="s">
        <v>3469</v>
      </c>
      <c r="D5945" t="s">
        <v>2694</v>
      </c>
      <c r="E5945">
        <v>114</v>
      </c>
      <c r="F5945" t="s">
        <v>29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933333</v>
      </c>
      <c r="S5945">
        <f t="shared" si="644"/>
        <v>933333</v>
      </c>
      <c r="T5945">
        <f t="shared" si="645"/>
        <v>110191195</v>
      </c>
      <c r="U5945" t="str">
        <f t="shared" si="646"/>
        <v>AGUINALDO</v>
      </c>
      <c r="V5945">
        <f t="shared" si="647"/>
        <v>933333</v>
      </c>
      <c r="W5945" t="str">
        <f t="shared" si="650"/>
        <v>BONIFICACION POR GESTION ADMINISTRATIVA</v>
      </c>
      <c r="X5945">
        <f t="shared" si="648"/>
        <v>0</v>
      </c>
      <c r="Y5945">
        <f t="shared" si="649"/>
        <v>0</v>
      </c>
    </row>
    <row r="5946" spans="2:25">
      <c r="B5946" t="s">
        <v>3468</v>
      </c>
      <c r="C5946" t="s">
        <v>3469</v>
      </c>
      <c r="D5946" t="s">
        <v>2694</v>
      </c>
      <c r="E5946">
        <v>114</v>
      </c>
      <c r="F5946" t="s">
        <v>3488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7400000</v>
      </c>
      <c r="S5946">
        <f t="shared" si="644"/>
        <v>7400000</v>
      </c>
      <c r="T5946">
        <f t="shared" si="645"/>
        <v>110191195</v>
      </c>
      <c r="U5946" t="str">
        <f t="shared" si="646"/>
        <v>AGUINALDO</v>
      </c>
      <c r="V5946">
        <f t="shared" si="647"/>
        <v>7400000</v>
      </c>
      <c r="W5946" t="str">
        <f t="shared" si="650"/>
        <v>SUELDOS</v>
      </c>
      <c r="X5946">
        <f t="shared" si="648"/>
        <v>0</v>
      </c>
      <c r="Y5946">
        <f t="shared" si="649"/>
        <v>0</v>
      </c>
    </row>
    <row r="5947" spans="2:25">
      <c r="B5947" t="s">
        <v>3468</v>
      </c>
      <c r="C5947" t="s">
        <v>3469</v>
      </c>
      <c r="D5947" t="s">
        <v>2694</v>
      </c>
      <c r="E5947">
        <v>123</v>
      </c>
      <c r="F5947" t="s">
        <v>30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142912</v>
      </c>
      <c r="S5947">
        <f t="shared" si="644"/>
        <v>142912</v>
      </c>
      <c r="T5947">
        <f t="shared" si="645"/>
        <v>110191195</v>
      </c>
      <c r="U5947" t="str">
        <f t="shared" si="646"/>
        <v>AGUINALDO</v>
      </c>
      <c r="V5947">
        <f t="shared" si="647"/>
        <v>142912</v>
      </c>
      <c r="W5947" t="str">
        <f t="shared" si="650"/>
        <v>REMUNERACION EXTRAORDINARIA</v>
      </c>
      <c r="X5947">
        <f t="shared" si="648"/>
        <v>0</v>
      </c>
      <c r="Y5947">
        <f t="shared" si="649"/>
        <v>0</v>
      </c>
    </row>
    <row r="5948" spans="2:25">
      <c r="B5948" t="s">
        <v>3468</v>
      </c>
      <c r="C5948" t="s">
        <v>3469</v>
      </c>
      <c r="D5948" t="s">
        <v>2694</v>
      </c>
      <c r="E5948">
        <v>123</v>
      </c>
      <c r="F5948" t="s">
        <v>32</v>
      </c>
      <c r="G5948">
        <v>0</v>
      </c>
      <c r="H5948">
        <v>0</v>
      </c>
      <c r="I5948">
        <v>888000</v>
      </c>
      <c r="J5948">
        <v>826950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f t="shared" si="644"/>
        <v>1714950</v>
      </c>
      <c r="T5948">
        <f t="shared" si="645"/>
        <v>110191195</v>
      </c>
      <c r="U5948" t="str">
        <f t="shared" si="646"/>
        <v>REMUNERAC</v>
      </c>
      <c r="V5948">
        <f t="shared" si="647"/>
        <v>0</v>
      </c>
      <c r="W5948" t="str">
        <f t="shared" si="650"/>
        <v>REMUNERACION EXTRAORDINARIA</v>
      </c>
      <c r="X5948">
        <f t="shared" si="648"/>
        <v>1714950</v>
      </c>
      <c r="Y5948">
        <f t="shared" si="649"/>
        <v>142912</v>
      </c>
    </row>
    <row r="5949" spans="2:25">
      <c r="B5949" t="s">
        <v>3468</v>
      </c>
      <c r="C5949" t="s">
        <v>3469</v>
      </c>
      <c r="D5949" t="s">
        <v>2694</v>
      </c>
      <c r="E5949">
        <v>133</v>
      </c>
      <c r="F5949" t="s">
        <v>31</v>
      </c>
      <c r="G5949">
        <v>0</v>
      </c>
      <c r="H5949">
        <v>0</v>
      </c>
      <c r="I5949">
        <v>0</v>
      </c>
      <c r="J5949">
        <v>0</v>
      </c>
      <c r="K5949">
        <v>1600000</v>
      </c>
      <c r="L5949">
        <v>1600000</v>
      </c>
      <c r="M5949">
        <v>1600000</v>
      </c>
      <c r="N5949">
        <v>0</v>
      </c>
      <c r="O5949">
        <v>1600000</v>
      </c>
      <c r="P5949">
        <v>1600000</v>
      </c>
      <c r="Q5949">
        <v>1600000</v>
      </c>
      <c r="R5949">
        <v>1600000</v>
      </c>
      <c r="S5949">
        <f t="shared" si="644"/>
        <v>11200000</v>
      </c>
      <c r="T5949">
        <f t="shared" si="645"/>
        <v>110191195</v>
      </c>
      <c r="U5949" t="str">
        <f t="shared" si="646"/>
        <v>BONIFICAC</v>
      </c>
      <c r="V5949">
        <f t="shared" si="647"/>
        <v>0</v>
      </c>
      <c r="W5949" t="str">
        <f t="shared" si="650"/>
        <v>BONIFICACIÓN POR GESTION ADMINISTRATIVA</v>
      </c>
      <c r="X5949">
        <f t="shared" si="648"/>
        <v>11200000</v>
      </c>
      <c r="Y5949">
        <f t="shared" si="649"/>
        <v>0</v>
      </c>
    </row>
    <row r="5950" spans="2:25">
      <c r="B5950" t="s">
        <v>3470</v>
      </c>
      <c r="C5950" t="s">
        <v>3471</v>
      </c>
      <c r="D5950" t="s">
        <v>2694</v>
      </c>
      <c r="E5950">
        <v>111</v>
      </c>
      <c r="F5950" t="s">
        <v>21</v>
      </c>
      <c r="G5950">
        <v>7300000</v>
      </c>
      <c r="H5950">
        <v>7300000</v>
      </c>
      <c r="I5950">
        <v>7300000</v>
      </c>
      <c r="J5950">
        <v>7300000</v>
      </c>
      <c r="K5950">
        <v>7300000</v>
      </c>
      <c r="L5950">
        <v>7300000</v>
      </c>
      <c r="M5950">
        <v>7300000</v>
      </c>
      <c r="N5950">
        <v>7300000</v>
      </c>
      <c r="O5950">
        <v>7300000</v>
      </c>
      <c r="P5950">
        <v>7300000</v>
      </c>
      <c r="Q5950">
        <v>7300000</v>
      </c>
      <c r="R5950">
        <v>7300000</v>
      </c>
      <c r="S5950">
        <f t="shared" si="644"/>
        <v>87600000</v>
      </c>
      <c r="T5950">
        <f t="shared" si="645"/>
        <v>102205294</v>
      </c>
      <c r="U5950" t="str">
        <f t="shared" si="646"/>
        <v>SUELDOS</v>
      </c>
      <c r="V5950">
        <f t="shared" si="647"/>
        <v>0</v>
      </c>
      <c r="W5950" t="str">
        <f t="shared" si="650"/>
        <v>SUELDOS</v>
      </c>
      <c r="X5950">
        <f t="shared" si="648"/>
        <v>87600000</v>
      </c>
      <c r="Y5950">
        <f t="shared" si="649"/>
        <v>7300000</v>
      </c>
    </row>
    <row r="5951" spans="2:25">
      <c r="B5951" t="s">
        <v>3470</v>
      </c>
      <c r="C5951" t="s">
        <v>3471</v>
      </c>
      <c r="D5951" t="s">
        <v>2694</v>
      </c>
      <c r="E5951">
        <v>114</v>
      </c>
      <c r="F5951" t="s">
        <v>29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121667</v>
      </c>
      <c r="S5951">
        <f t="shared" si="644"/>
        <v>121667</v>
      </c>
      <c r="T5951">
        <f t="shared" si="645"/>
        <v>102205294</v>
      </c>
      <c r="U5951" t="str">
        <f t="shared" si="646"/>
        <v>AGUINALDO</v>
      </c>
      <c r="V5951">
        <f t="shared" si="647"/>
        <v>121667</v>
      </c>
      <c r="W5951" t="str">
        <f t="shared" si="650"/>
        <v>BONIFICACION POR GESTION ADMINISTRATIVA</v>
      </c>
      <c r="X5951">
        <f t="shared" si="648"/>
        <v>0</v>
      </c>
      <c r="Y5951">
        <f t="shared" si="649"/>
        <v>0</v>
      </c>
    </row>
    <row r="5952" spans="2:25">
      <c r="B5952" t="s">
        <v>3470</v>
      </c>
      <c r="C5952" t="s">
        <v>3471</v>
      </c>
      <c r="D5952" t="s">
        <v>2694</v>
      </c>
      <c r="E5952">
        <v>114</v>
      </c>
      <c r="F5952" t="s">
        <v>3488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7300000</v>
      </c>
      <c r="S5952">
        <f t="shared" si="644"/>
        <v>7300000</v>
      </c>
      <c r="T5952">
        <f t="shared" si="645"/>
        <v>102205294</v>
      </c>
      <c r="U5952" t="str">
        <f t="shared" si="646"/>
        <v>AGUINALDO</v>
      </c>
      <c r="V5952">
        <f t="shared" si="647"/>
        <v>7300000</v>
      </c>
      <c r="W5952" t="str">
        <f t="shared" si="650"/>
        <v>SUELDOS</v>
      </c>
      <c r="X5952">
        <f t="shared" si="648"/>
        <v>0</v>
      </c>
      <c r="Y5952">
        <f t="shared" si="649"/>
        <v>0</v>
      </c>
    </row>
    <row r="5953" spans="2:25">
      <c r="B5953" t="s">
        <v>3470</v>
      </c>
      <c r="C5953" t="s">
        <v>3471</v>
      </c>
      <c r="D5953" t="s">
        <v>2694</v>
      </c>
      <c r="E5953">
        <v>123</v>
      </c>
      <c r="F5953" t="s">
        <v>30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171048</v>
      </c>
      <c r="S5953">
        <f t="shared" si="644"/>
        <v>171048</v>
      </c>
      <c r="T5953">
        <f t="shared" si="645"/>
        <v>102205294</v>
      </c>
      <c r="U5953" t="str">
        <f t="shared" si="646"/>
        <v>AGUINALDO</v>
      </c>
      <c r="V5953">
        <f t="shared" si="647"/>
        <v>171048</v>
      </c>
      <c r="W5953" t="str">
        <f t="shared" si="650"/>
        <v>REMUNERACION EXTRAORDINARIA</v>
      </c>
      <c r="X5953">
        <f t="shared" si="648"/>
        <v>0</v>
      </c>
      <c r="Y5953">
        <f t="shared" si="649"/>
        <v>0</v>
      </c>
    </row>
    <row r="5954" spans="2:25">
      <c r="B5954" t="s">
        <v>3470</v>
      </c>
      <c r="C5954" t="s">
        <v>3471</v>
      </c>
      <c r="D5954" t="s">
        <v>2694</v>
      </c>
      <c r="E5954">
        <v>123</v>
      </c>
      <c r="F5954" t="s">
        <v>32</v>
      </c>
      <c r="G5954">
        <v>0</v>
      </c>
      <c r="H5954">
        <v>0</v>
      </c>
      <c r="I5954">
        <v>0</v>
      </c>
      <c r="J5954">
        <v>30113</v>
      </c>
      <c r="K5954">
        <v>190530</v>
      </c>
      <c r="L5954">
        <v>142350</v>
      </c>
      <c r="M5954">
        <v>138518</v>
      </c>
      <c r="N5954">
        <v>0</v>
      </c>
      <c r="O5954">
        <v>0</v>
      </c>
      <c r="P5954">
        <v>364088</v>
      </c>
      <c r="Q5954">
        <v>876000</v>
      </c>
      <c r="R5954">
        <v>310980</v>
      </c>
      <c r="S5954">
        <f t="shared" si="644"/>
        <v>2052579</v>
      </c>
      <c r="T5954">
        <f t="shared" si="645"/>
        <v>102205294</v>
      </c>
      <c r="U5954" t="str">
        <f t="shared" si="646"/>
        <v>REMUNERAC</v>
      </c>
      <c r="V5954">
        <f t="shared" si="647"/>
        <v>0</v>
      </c>
      <c r="W5954" t="str">
        <f t="shared" si="650"/>
        <v>REMUNERACION EXTRAORDINARIA</v>
      </c>
      <c r="X5954">
        <f t="shared" si="648"/>
        <v>2052579</v>
      </c>
      <c r="Y5954">
        <f t="shared" si="649"/>
        <v>171048</v>
      </c>
    </row>
    <row r="5955" spans="2:25">
      <c r="B5955" t="s">
        <v>3470</v>
      </c>
      <c r="C5955" t="s">
        <v>3471</v>
      </c>
      <c r="D5955" t="s">
        <v>2694</v>
      </c>
      <c r="E5955">
        <v>131</v>
      </c>
      <c r="F5955" t="s">
        <v>104</v>
      </c>
      <c r="G5955">
        <v>0</v>
      </c>
      <c r="H5955">
        <v>0</v>
      </c>
      <c r="I5955">
        <v>0</v>
      </c>
      <c r="J5955">
        <v>2000000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f t="shared" ref="S5955:S5993" si="651">SUM(G5955:R5955)</f>
        <v>2000000</v>
      </c>
      <c r="T5955">
        <f t="shared" ref="T5955:T5993" si="652">SUMIF($B:$B,B5955,$S:$S)</f>
        <v>102205294</v>
      </c>
      <c r="U5955" t="str">
        <f t="shared" ref="U5955:U5993" si="653">MID(F5955,1,9)</f>
        <v xml:space="preserve">SUBSIDIO </v>
      </c>
      <c r="V5955">
        <f t="shared" ref="V5955:V5993" si="654">IF(U5955="AGUINALDO",S5955,0)</f>
        <v>0</v>
      </c>
      <c r="W5955" t="str">
        <f t="shared" si="650"/>
        <v>SUBSIDIO FAMILIAR - DEFUNCION</v>
      </c>
      <c r="X5955">
        <f t="shared" ref="X5955:X5993" si="655">IF(W5955=F5955,S5955,0)</f>
        <v>2000000</v>
      </c>
      <c r="Y5955">
        <f t="shared" ref="Y5955:Y5993" si="656">IF(W5955=F5955,SUMIFS($V:$V,B:B,B5955,$W:$W,W5955),0)</f>
        <v>0</v>
      </c>
    </row>
    <row r="5956" spans="2:25">
      <c r="B5956" t="s">
        <v>3470</v>
      </c>
      <c r="C5956" t="s">
        <v>3471</v>
      </c>
      <c r="D5956" t="s">
        <v>2694</v>
      </c>
      <c r="E5956">
        <v>131</v>
      </c>
      <c r="F5956" t="s">
        <v>24</v>
      </c>
      <c r="G5956">
        <v>0</v>
      </c>
      <c r="H5956">
        <v>1500000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f t="shared" si="651"/>
        <v>1500000</v>
      </c>
      <c r="T5956">
        <f t="shared" si="652"/>
        <v>102205294</v>
      </c>
      <c r="U5956" t="str">
        <f t="shared" si="653"/>
        <v xml:space="preserve">SUBSIDIO </v>
      </c>
      <c r="V5956">
        <f t="shared" si="654"/>
        <v>0</v>
      </c>
      <c r="W5956" t="str">
        <f t="shared" ref="W5956:W5993" si="657">IF(U5956="AGUINALDO",MID(F5956,14,50),F5956)</f>
        <v>SUBSIDIO FAMILIAR - ESCOLARIDAD</v>
      </c>
      <c r="X5956">
        <f t="shared" si="655"/>
        <v>1500000</v>
      </c>
      <c r="Y5956">
        <f t="shared" si="656"/>
        <v>0</v>
      </c>
    </row>
    <row r="5957" spans="2:25">
      <c r="B5957" t="s">
        <v>3470</v>
      </c>
      <c r="C5957" t="s">
        <v>3471</v>
      </c>
      <c r="D5957" t="s">
        <v>2694</v>
      </c>
      <c r="E5957">
        <v>133</v>
      </c>
      <c r="F5957" t="s">
        <v>31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730000</v>
      </c>
      <c r="M5957">
        <v>730000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f t="shared" si="651"/>
        <v>1460000</v>
      </c>
      <c r="T5957">
        <f t="shared" si="652"/>
        <v>102205294</v>
      </c>
      <c r="U5957" t="str">
        <f t="shared" si="653"/>
        <v>BONIFICAC</v>
      </c>
      <c r="V5957">
        <f t="shared" si="654"/>
        <v>0</v>
      </c>
      <c r="W5957" t="str">
        <f t="shared" si="657"/>
        <v>BONIFICACIÓN POR GESTION ADMINISTRATIVA</v>
      </c>
      <c r="X5957">
        <f t="shared" si="655"/>
        <v>1460000</v>
      </c>
      <c r="Y5957">
        <f t="shared" si="656"/>
        <v>0</v>
      </c>
    </row>
    <row r="5958" spans="2:25">
      <c r="B5958" t="s">
        <v>3472</v>
      </c>
      <c r="C5958" t="s">
        <v>3473</v>
      </c>
      <c r="D5958" t="s">
        <v>2694</v>
      </c>
      <c r="E5958">
        <v>111</v>
      </c>
      <c r="F5958" t="s">
        <v>21</v>
      </c>
      <c r="G5958">
        <v>3200000</v>
      </c>
      <c r="H5958">
        <v>3200000</v>
      </c>
      <c r="I5958">
        <v>3200000</v>
      </c>
      <c r="J5958">
        <v>3200000</v>
      </c>
      <c r="K5958">
        <v>3200000</v>
      </c>
      <c r="L5958">
        <v>3200000</v>
      </c>
      <c r="M5958">
        <v>3200000</v>
      </c>
      <c r="N5958">
        <v>3200000</v>
      </c>
      <c r="O5958">
        <v>3200000</v>
      </c>
      <c r="P5958">
        <v>3200000</v>
      </c>
      <c r="Q5958">
        <v>3200000</v>
      </c>
      <c r="R5958">
        <v>3200000</v>
      </c>
      <c r="S5958">
        <f t="shared" si="651"/>
        <v>38400000</v>
      </c>
      <c r="T5958">
        <f t="shared" si="652"/>
        <v>50747165</v>
      </c>
      <c r="U5958" t="str">
        <f t="shared" si="653"/>
        <v>SUELDOS</v>
      </c>
      <c r="V5958">
        <f t="shared" si="654"/>
        <v>0</v>
      </c>
      <c r="W5958" t="str">
        <f t="shared" si="657"/>
        <v>SUELDOS</v>
      </c>
      <c r="X5958">
        <f t="shared" si="655"/>
        <v>38400000</v>
      </c>
      <c r="Y5958">
        <f t="shared" si="656"/>
        <v>3200000</v>
      </c>
    </row>
    <row r="5959" spans="2:25">
      <c r="B5959" t="s">
        <v>3472</v>
      </c>
      <c r="C5959" t="s">
        <v>3473</v>
      </c>
      <c r="D5959" t="s">
        <v>2694</v>
      </c>
      <c r="E5959">
        <v>114</v>
      </c>
      <c r="F5959" t="s">
        <v>29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480000</v>
      </c>
      <c r="S5959">
        <f t="shared" si="651"/>
        <v>480000</v>
      </c>
      <c r="T5959">
        <f t="shared" si="652"/>
        <v>50747165</v>
      </c>
      <c r="U5959" t="str">
        <f t="shared" si="653"/>
        <v>AGUINALDO</v>
      </c>
      <c r="V5959">
        <f t="shared" si="654"/>
        <v>480000</v>
      </c>
      <c r="W5959" t="str">
        <f t="shared" si="657"/>
        <v>BONIFICACION POR GESTION ADMINISTRATIVA</v>
      </c>
      <c r="X5959">
        <f t="shared" si="655"/>
        <v>0</v>
      </c>
      <c r="Y5959">
        <f t="shared" si="656"/>
        <v>0</v>
      </c>
    </row>
    <row r="5960" spans="2:25">
      <c r="B5960" t="s">
        <v>3472</v>
      </c>
      <c r="C5960" t="s">
        <v>3473</v>
      </c>
      <c r="D5960" t="s">
        <v>2694</v>
      </c>
      <c r="E5960">
        <v>114</v>
      </c>
      <c r="F5960" t="s">
        <v>3488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3200000</v>
      </c>
      <c r="S5960">
        <f t="shared" si="651"/>
        <v>3200000</v>
      </c>
      <c r="T5960">
        <f t="shared" si="652"/>
        <v>50747165</v>
      </c>
      <c r="U5960" t="str">
        <f t="shared" si="653"/>
        <v>AGUINALDO</v>
      </c>
      <c r="V5960">
        <f t="shared" si="654"/>
        <v>3200000</v>
      </c>
      <c r="W5960" t="str">
        <f t="shared" si="657"/>
        <v>SUELDOS</v>
      </c>
      <c r="X5960">
        <f t="shared" si="655"/>
        <v>0</v>
      </c>
      <c r="Y5960">
        <f t="shared" si="656"/>
        <v>0</v>
      </c>
    </row>
    <row r="5961" spans="2:25">
      <c r="B5961" t="s">
        <v>3472</v>
      </c>
      <c r="C5961" t="s">
        <v>3473</v>
      </c>
      <c r="D5961" t="s">
        <v>2694</v>
      </c>
      <c r="E5961">
        <v>123</v>
      </c>
      <c r="F5961" t="s">
        <v>30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172320</v>
      </c>
      <c r="S5961">
        <f t="shared" si="651"/>
        <v>172320</v>
      </c>
      <c r="T5961">
        <f t="shared" si="652"/>
        <v>50747165</v>
      </c>
      <c r="U5961" t="str">
        <f t="shared" si="653"/>
        <v>AGUINALDO</v>
      </c>
      <c r="V5961">
        <f t="shared" si="654"/>
        <v>172320</v>
      </c>
      <c r="W5961" t="str">
        <f t="shared" si="657"/>
        <v>REMUNERACION EXTRAORDINARIA</v>
      </c>
      <c r="X5961">
        <f t="shared" si="655"/>
        <v>0</v>
      </c>
      <c r="Y5961">
        <f t="shared" si="656"/>
        <v>0</v>
      </c>
    </row>
    <row r="5962" spans="2:25">
      <c r="B5962" t="s">
        <v>3472</v>
      </c>
      <c r="C5962" t="s">
        <v>3473</v>
      </c>
      <c r="D5962" t="s">
        <v>2694</v>
      </c>
      <c r="E5962">
        <v>123</v>
      </c>
      <c r="F5962" t="s">
        <v>32</v>
      </c>
      <c r="G5962">
        <v>0</v>
      </c>
      <c r="H5962">
        <v>0</v>
      </c>
      <c r="I5962">
        <v>251520</v>
      </c>
      <c r="J5962">
        <v>181920</v>
      </c>
      <c r="K5962">
        <v>370320</v>
      </c>
      <c r="L5962">
        <v>360480</v>
      </c>
      <c r="M5962">
        <v>304080</v>
      </c>
      <c r="N5962">
        <v>0</v>
      </c>
      <c r="O5962">
        <v>0</v>
      </c>
      <c r="P5962">
        <v>0</v>
      </c>
      <c r="Q5962">
        <v>328800</v>
      </c>
      <c r="R5962">
        <v>270720</v>
      </c>
      <c r="S5962">
        <f t="shared" si="651"/>
        <v>2067840</v>
      </c>
      <c r="T5962">
        <f t="shared" si="652"/>
        <v>50747165</v>
      </c>
      <c r="U5962" t="str">
        <f t="shared" si="653"/>
        <v>REMUNERAC</v>
      </c>
      <c r="V5962">
        <f t="shared" si="654"/>
        <v>0</v>
      </c>
      <c r="W5962" t="str">
        <f t="shared" si="657"/>
        <v>REMUNERACION EXTRAORDINARIA</v>
      </c>
      <c r="X5962">
        <f t="shared" si="655"/>
        <v>2067840</v>
      </c>
      <c r="Y5962">
        <f t="shared" si="656"/>
        <v>172320</v>
      </c>
    </row>
    <row r="5963" spans="2:25">
      <c r="B5963" t="s">
        <v>3472</v>
      </c>
      <c r="C5963" t="s">
        <v>3473</v>
      </c>
      <c r="D5963" t="s">
        <v>2694</v>
      </c>
      <c r="E5963">
        <v>133</v>
      </c>
      <c r="F5963" t="s">
        <v>31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960000</v>
      </c>
      <c r="M5963">
        <v>960000</v>
      </c>
      <c r="N5963">
        <v>0</v>
      </c>
      <c r="O5963">
        <v>960000</v>
      </c>
      <c r="P5963">
        <v>960000</v>
      </c>
      <c r="Q5963">
        <v>960000</v>
      </c>
      <c r="R5963">
        <v>960000</v>
      </c>
      <c r="S5963">
        <f t="shared" si="651"/>
        <v>5760000</v>
      </c>
      <c r="T5963">
        <f t="shared" si="652"/>
        <v>50747165</v>
      </c>
      <c r="U5963" t="str">
        <f t="shared" si="653"/>
        <v>BONIFICAC</v>
      </c>
      <c r="V5963">
        <f t="shared" si="654"/>
        <v>0</v>
      </c>
      <c r="W5963" t="str">
        <f t="shared" si="657"/>
        <v>BONIFICACIÓN POR GESTION ADMINISTRATIVA</v>
      </c>
      <c r="X5963">
        <f t="shared" si="655"/>
        <v>5760000</v>
      </c>
      <c r="Y5963">
        <f t="shared" si="656"/>
        <v>0</v>
      </c>
    </row>
    <row r="5964" spans="2:25">
      <c r="B5964" t="s">
        <v>3472</v>
      </c>
      <c r="C5964" t="s">
        <v>3473</v>
      </c>
      <c r="D5964" t="s">
        <v>2694</v>
      </c>
      <c r="E5964">
        <v>232</v>
      </c>
      <c r="F5964" t="s">
        <v>33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667005</v>
      </c>
      <c r="S5964">
        <f t="shared" si="651"/>
        <v>667005</v>
      </c>
      <c r="T5964">
        <f t="shared" si="652"/>
        <v>50747165</v>
      </c>
      <c r="U5964" t="str">
        <f t="shared" si="653"/>
        <v>VIATICO</v>
      </c>
      <c r="V5964">
        <f t="shared" si="654"/>
        <v>0</v>
      </c>
      <c r="W5964" t="str">
        <f t="shared" si="657"/>
        <v>VIATICO</v>
      </c>
      <c r="X5964">
        <f t="shared" si="655"/>
        <v>667005</v>
      </c>
      <c r="Y5964">
        <f t="shared" si="656"/>
        <v>0</v>
      </c>
    </row>
    <row r="5965" spans="2:25">
      <c r="B5965" t="s">
        <v>3474</v>
      </c>
      <c r="C5965" t="s">
        <v>3475</v>
      </c>
      <c r="D5965" t="s">
        <v>2737</v>
      </c>
      <c r="E5965">
        <v>114</v>
      </c>
      <c r="F5965" t="s">
        <v>2727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550000</v>
      </c>
      <c r="S5965">
        <f t="shared" si="651"/>
        <v>550000</v>
      </c>
      <c r="T5965">
        <f t="shared" si="652"/>
        <v>12961000</v>
      </c>
      <c r="U5965" t="str">
        <f t="shared" si="653"/>
        <v>AGUINALDO</v>
      </c>
      <c r="V5965">
        <f t="shared" si="654"/>
        <v>550000</v>
      </c>
      <c r="W5965" t="str">
        <f t="shared" si="657"/>
        <v>BONIFICACION POR CARGO</v>
      </c>
      <c r="X5965">
        <f t="shared" si="655"/>
        <v>0</v>
      </c>
      <c r="Y5965">
        <f t="shared" si="656"/>
        <v>0</v>
      </c>
    </row>
    <row r="5966" spans="2:25">
      <c r="B5966" t="s">
        <v>3474</v>
      </c>
      <c r="C5966" t="s">
        <v>3475</v>
      </c>
      <c r="D5966" t="s">
        <v>2737</v>
      </c>
      <c r="E5966">
        <v>123</v>
      </c>
      <c r="F5966" t="s">
        <v>30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318750</v>
      </c>
      <c r="S5966">
        <f t="shared" si="651"/>
        <v>318750</v>
      </c>
      <c r="T5966">
        <f t="shared" si="652"/>
        <v>12961000</v>
      </c>
      <c r="U5966" t="str">
        <f t="shared" si="653"/>
        <v>AGUINALDO</v>
      </c>
      <c r="V5966">
        <f t="shared" si="654"/>
        <v>318750</v>
      </c>
      <c r="W5966" t="str">
        <f t="shared" si="657"/>
        <v>REMUNERACION EXTRAORDINARIA</v>
      </c>
      <c r="X5966">
        <f t="shared" si="655"/>
        <v>0</v>
      </c>
      <c r="Y5966">
        <f t="shared" si="656"/>
        <v>0</v>
      </c>
    </row>
    <row r="5967" spans="2:25">
      <c r="B5967" t="s">
        <v>3474</v>
      </c>
      <c r="C5967" t="s">
        <v>3475</v>
      </c>
      <c r="D5967" t="s">
        <v>2737</v>
      </c>
      <c r="E5967">
        <v>123</v>
      </c>
      <c r="F5967" t="s">
        <v>32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450000</v>
      </c>
      <c r="R5967">
        <v>5042250</v>
      </c>
      <c r="S5967">
        <f t="shared" si="651"/>
        <v>5492250</v>
      </c>
      <c r="T5967">
        <f t="shared" si="652"/>
        <v>12961000</v>
      </c>
      <c r="U5967" t="str">
        <f t="shared" si="653"/>
        <v>REMUNERAC</v>
      </c>
      <c r="V5967">
        <f t="shared" si="654"/>
        <v>0</v>
      </c>
      <c r="W5967" t="str">
        <f t="shared" si="657"/>
        <v>REMUNERACION EXTRAORDINARIA</v>
      </c>
      <c r="X5967">
        <f t="shared" si="655"/>
        <v>5492250</v>
      </c>
      <c r="Y5967">
        <f t="shared" si="656"/>
        <v>318750</v>
      </c>
    </row>
    <row r="5968" spans="2:25">
      <c r="B5968" t="s">
        <v>3474</v>
      </c>
      <c r="C5968" t="s">
        <v>3475</v>
      </c>
      <c r="D5968" t="s">
        <v>2737</v>
      </c>
      <c r="E5968">
        <v>133</v>
      </c>
      <c r="F5968" t="s">
        <v>2731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3300000</v>
      </c>
      <c r="R5968">
        <v>3300000</v>
      </c>
      <c r="S5968">
        <f t="shared" si="651"/>
        <v>6600000</v>
      </c>
      <c r="T5968">
        <f t="shared" si="652"/>
        <v>12961000</v>
      </c>
      <c r="U5968" t="str">
        <f t="shared" si="653"/>
        <v>BONIFICAC</v>
      </c>
      <c r="V5968">
        <f t="shared" si="654"/>
        <v>0</v>
      </c>
      <c r="W5968" t="str">
        <f t="shared" si="657"/>
        <v>BONIFICACION POR CARGO</v>
      </c>
      <c r="X5968">
        <f t="shared" si="655"/>
        <v>6600000</v>
      </c>
      <c r="Y5968">
        <f t="shared" si="656"/>
        <v>550000</v>
      </c>
    </row>
    <row r="5969" spans="2:25">
      <c r="B5969" t="s">
        <v>3476</v>
      </c>
      <c r="C5969" t="s">
        <v>3477</v>
      </c>
      <c r="D5969" t="s">
        <v>2694</v>
      </c>
      <c r="E5969">
        <v>111</v>
      </c>
      <c r="F5969" t="s">
        <v>21</v>
      </c>
      <c r="G5969">
        <v>9400000</v>
      </c>
      <c r="H5969">
        <v>9400000</v>
      </c>
      <c r="I5969">
        <v>9400000</v>
      </c>
      <c r="J5969">
        <v>9400000</v>
      </c>
      <c r="K5969">
        <v>9400000</v>
      </c>
      <c r="L5969">
        <v>9400000</v>
      </c>
      <c r="M5969">
        <v>9400000</v>
      </c>
      <c r="N5969">
        <v>9400000</v>
      </c>
      <c r="O5969">
        <v>9400000</v>
      </c>
      <c r="P5969">
        <v>9400000</v>
      </c>
      <c r="Q5969">
        <v>9400000</v>
      </c>
      <c r="R5969">
        <v>9400000</v>
      </c>
      <c r="S5969">
        <f t="shared" si="651"/>
        <v>112800000</v>
      </c>
      <c r="T5969">
        <f t="shared" si="652"/>
        <v>217897007</v>
      </c>
      <c r="U5969" t="str">
        <f t="shared" si="653"/>
        <v>SUELDOS</v>
      </c>
      <c r="V5969">
        <f t="shared" si="654"/>
        <v>0</v>
      </c>
      <c r="W5969" t="str">
        <f t="shared" si="657"/>
        <v>SUELDOS</v>
      </c>
      <c r="X5969">
        <f t="shared" si="655"/>
        <v>112800000</v>
      </c>
      <c r="Y5969">
        <f t="shared" si="656"/>
        <v>9400000</v>
      </c>
    </row>
    <row r="5970" spans="2:25">
      <c r="B5970" t="s">
        <v>3476</v>
      </c>
      <c r="C5970" t="s">
        <v>3477</v>
      </c>
      <c r="D5970" t="s">
        <v>2694</v>
      </c>
      <c r="E5970">
        <v>113</v>
      </c>
      <c r="F5970" t="s">
        <v>2720</v>
      </c>
      <c r="G5970">
        <v>1948900</v>
      </c>
      <c r="H5970">
        <v>1948900</v>
      </c>
      <c r="I5970">
        <v>1948900</v>
      </c>
      <c r="J5970">
        <v>1948900</v>
      </c>
      <c r="K5970">
        <v>1948900</v>
      </c>
      <c r="L5970">
        <v>1948900</v>
      </c>
      <c r="M5970">
        <v>1948900</v>
      </c>
      <c r="N5970">
        <v>1948900</v>
      </c>
      <c r="O5970">
        <v>1948900</v>
      </c>
      <c r="P5970">
        <v>1948900</v>
      </c>
      <c r="Q5970">
        <v>1948900</v>
      </c>
      <c r="R5970">
        <v>1948900</v>
      </c>
      <c r="S5970">
        <f t="shared" si="651"/>
        <v>23386800</v>
      </c>
      <c r="T5970">
        <f t="shared" si="652"/>
        <v>217897007</v>
      </c>
      <c r="U5970" t="str">
        <f t="shared" si="653"/>
        <v xml:space="preserve">GASTO DE </v>
      </c>
      <c r="V5970">
        <f t="shared" si="654"/>
        <v>0</v>
      </c>
      <c r="W5970" t="str">
        <f t="shared" si="657"/>
        <v>GASTO DE REPRESENTACION</v>
      </c>
      <c r="X5970">
        <f t="shared" si="655"/>
        <v>23386800</v>
      </c>
      <c r="Y5970">
        <f t="shared" si="656"/>
        <v>1948900</v>
      </c>
    </row>
    <row r="5971" spans="2:25">
      <c r="B5971" t="s">
        <v>3476</v>
      </c>
      <c r="C5971" t="s">
        <v>3477</v>
      </c>
      <c r="D5971" t="s">
        <v>2694</v>
      </c>
      <c r="E5971">
        <v>114</v>
      </c>
      <c r="F5971" t="s">
        <v>2727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4326147</v>
      </c>
      <c r="S5971">
        <f t="shared" si="651"/>
        <v>4326147</v>
      </c>
      <c r="T5971">
        <f t="shared" si="652"/>
        <v>217897007</v>
      </c>
      <c r="U5971" t="str">
        <f t="shared" si="653"/>
        <v>AGUINALDO</v>
      </c>
      <c r="V5971">
        <f t="shared" si="654"/>
        <v>4326147</v>
      </c>
      <c r="W5971" t="str">
        <f t="shared" si="657"/>
        <v>BONIFICACION POR CARGO</v>
      </c>
      <c r="X5971">
        <f t="shared" si="655"/>
        <v>0</v>
      </c>
      <c r="Y5971">
        <f t="shared" si="656"/>
        <v>0</v>
      </c>
    </row>
    <row r="5972" spans="2:25">
      <c r="B5972" t="s">
        <v>3476</v>
      </c>
      <c r="C5972" t="s">
        <v>3477</v>
      </c>
      <c r="D5972" t="s">
        <v>2694</v>
      </c>
      <c r="E5972">
        <v>114</v>
      </c>
      <c r="F5972" t="s">
        <v>2721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1948900</v>
      </c>
      <c r="S5972">
        <f t="shared" si="651"/>
        <v>1948900</v>
      </c>
      <c r="T5972">
        <f t="shared" si="652"/>
        <v>217897007</v>
      </c>
      <c r="U5972" t="str">
        <f t="shared" si="653"/>
        <v>AGUINALDO</v>
      </c>
      <c r="V5972">
        <f t="shared" si="654"/>
        <v>1948900</v>
      </c>
      <c r="W5972" t="str">
        <f t="shared" si="657"/>
        <v>GASTO DE REPRESENTACION</v>
      </c>
      <c r="X5972">
        <f t="shared" si="655"/>
        <v>0</v>
      </c>
      <c r="Y5972">
        <f t="shared" si="656"/>
        <v>0</v>
      </c>
    </row>
    <row r="5973" spans="2:25">
      <c r="B5973" t="s">
        <v>3476</v>
      </c>
      <c r="C5973" t="s">
        <v>3477</v>
      </c>
      <c r="D5973" t="s">
        <v>2694</v>
      </c>
      <c r="E5973">
        <v>114</v>
      </c>
      <c r="F5973" t="s">
        <v>2853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500000</v>
      </c>
      <c r="S5973">
        <f t="shared" si="651"/>
        <v>500000</v>
      </c>
      <c r="T5973">
        <f t="shared" si="652"/>
        <v>217897007</v>
      </c>
      <c r="U5973" t="str">
        <f t="shared" si="653"/>
        <v>AGUINALDO</v>
      </c>
      <c r="V5973">
        <f t="shared" si="654"/>
        <v>500000</v>
      </c>
      <c r="W5973" t="str">
        <f t="shared" si="657"/>
        <v>OTROS GASTOS DEL PERSONAL O.G. 199</v>
      </c>
      <c r="X5973">
        <f t="shared" si="655"/>
        <v>0</v>
      </c>
      <c r="Y5973">
        <f t="shared" si="656"/>
        <v>0</v>
      </c>
    </row>
    <row r="5974" spans="2:25">
      <c r="B5974" t="s">
        <v>3476</v>
      </c>
      <c r="C5974" t="s">
        <v>3477</v>
      </c>
      <c r="D5974" t="s">
        <v>2694</v>
      </c>
      <c r="E5974">
        <v>114</v>
      </c>
      <c r="F5974" t="s">
        <v>3488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9400000</v>
      </c>
      <c r="S5974">
        <f t="shared" si="651"/>
        <v>9400000</v>
      </c>
      <c r="T5974">
        <f t="shared" si="652"/>
        <v>217897007</v>
      </c>
      <c r="U5974" t="str">
        <f t="shared" si="653"/>
        <v>AGUINALDO</v>
      </c>
      <c r="V5974">
        <f t="shared" si="654"/>
        <v>9400000</v>
      </c>
      <c r="W5974" t="str">
        <f t="shared" si="657"/>
        <v>SUELDOS</v>
      </c>
      <c r="X5974">
        <f t="shared" si="655"/>
        <v>0</v>
      </c>
      <c r="Y5974">
        <f t="shared" si="656"/>
        <v>0</v>
      </c>
    </row>
    <row r="5975" spans="2:25">
      <c r="B5975" t="s">
        <v>3476</v>
      </c>
      <c r="C5975" t="s">
        <v>3477</v>
      </c>
      <c r="D5975" t="s">
        <v>2694</v>
      </c>
      <c r="E5975">
        <v>131</v>
      </c>
      <c r="F5975" t="s">
        <v>24</v>
      </c>
      <c r="G5975">
        <v>0</v>
      </c>
      <c r="H5975">
        <v>1500000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f t="shared" si="651"/>
        <v>1500000</v>
      </c>
      <c r="T5975">
        <f t="shared" si="652"/>
        <v>217897007</v>
      </c>
      <c r="U5975" t="str">
        <f t="shared" si="653"/>
        <v xml:space="preserve">SUBSIDIO </v>
      </c>
      <c r="V5975">
        <f t="shared" si="654"/>
        <v>0</v>
      </c>
      <c r="W5975" t="str">
        <f t="shared" si="657"/>
        <v>SUBSIDIO FAMILIAR - ESCOLARIDAD</v>
      </c>
      <c r="X5975">
        <f t="shared" si="655"/>
        <v>1500000</v>
      </c>
      <c r="Y5975">
        <f t="shared" si="656"/>
        <v>0</v>
      </c>
    </row>
    <row r="5976" spans="2:25">
      <c r="B5976" t="s">
        <v>3476</v>
      </c>
      <c r="C5976" t="s">
        <v>3477</v>
      </c>
      <c r="D5976" t="s">
        <v>2694</v>
      </c>
      <c r="E5976">
        <v>133</v>
      </c>
      <c r="F5976" t="s">
        <v>2731</v>
      </c>
      <c r="G5976">
        <v>3404670</v>
      </c>
      <c r="H5976">
        <v>3404670</v>
      </c>
      <c r="I5976">
        <v>3404670</v>
      </c>
      <c r="J5976">
        <v>3404670</v>
      </c>
      <c r="K5976">
        <v>3404670</v>
      </c>
      <c r="L5976">
        <v>3404670</v>
      </c>
      <c r="M5976">
        <v>3404670</v>
      </c>
      <c r="N5976">
        <v>3404670</v>
      </c>
      <c r="O5976">
        <v>6424450</v>
      </c>
      <c r="P5976">
        <v>6424450</v>
      </c>
      <c r="Q5976">
        <v>6424450</v>
      </c>
      <c r="R5976">
        <v>6424450</v>
      </c>
      <c r="S5976">
        <f t="shared" si="651"/>
        <v>52935160</v>
      </c>
      <c r="T5976">
        <f t="shared" si="652"/>
        <v>217897007</v>
      </c>
      <c r="U5976" t="str">
        <f t="shared" si="653"/>
        <v>BONIFICAC</v>
      </c>
      <c r="V5976">
        <f t="shared" si="654"/>
        <v>0</v>
      </c>
      <c r="W5976" t="str">
        <f t="shared" si="657"/>
        <v>BONIFICACION POR CARGO</v>
      </c>
      <c r="X5976">
        <f t="shared" si="655"/>
        <v>52935160</v>
      </c>
      <c r="Y5976">
        <f t="shared" si="656"/>
        <v>4326147</v>
      </c>
    </row>
    <row r="5977" spans="2:25">
      <c r="B5977" t="s">
        <v>3476</v>
      </c>
      <c r="C5977" t="s">
        <v>3477</v>
      </c>
      <c r="D5977" t="s">
        <v>2694</v>
      </c>
      <c r="E5977">
        <v>191</v>
      </c>
      <c r="F5977" t="s">
        <v>2722</v>
      </c>
      <c r="G5977">
        <v>300000</v>
      </c>
      <c r="H5977">
        <v>300000</v>
      </c>
      <c r="I5977">
        <v>300000</v>
      </c>
      <c r="J5977">
        <v>300000</v>
      </c>
      <c r="K5977">
        <v>300000</v>
      </c>
      <c r="L5977">
        <v>300000</v>
      </c>
      <c r="M5977">
        <v>300000</v>
      </c>
      <c r="N5977">
        <v>300000</v>
      </c>
      <c r="O5977">
        <v>300000</v>
      </c>
      <c r="P5977">
        <v>300000</v>
      </c>
      <c r="Q5977">
        <v>300000</v>
      </c>
      <c r="R5977">
        <v>300000</v>
      </c>
      <c r="S5977">
        <f t="shared" si="651"/>
        <v>3600000</v>
      </c>
      <c r="T5977">
        <f t="shared" si="652"/>
        <v>217897007</v>
      </c>
      <c r="U5977" t="str">
        <f t="shared" si="653"/>
        <v xml:space="preserve">SUBSIDIO </v>
      </c>
      <c r="V5977">
        <f t="shared" si="654"/>
        <v>0</v>
      </c>
      <c r="W5977" t="str">
        <f t="shared" si="657"/>
        <v>SUBSIDIO PARA LA SALUD</v>
      </c>
      <c r="X5977">
        <f t="shared" si="655"/>
        <v>3600000</v>
      </c>
      <c r="Y5977">
        <f t="shared" si="656"/>
        <v>0</v>
      </c>
    </row>
    <row r="5978" spans="2:25">
      <c r="B5978" t="s">
        <v>3476</v>
      </c>
      <c r="C5978" t="s">
        <v>3477</v>
      </c>
      <c r="D5978" t="s">
        <v>2694</v>
      </c>
      <c r="E5978">
        <v>199</v>
      </c>
      <c r="F5978" t="s">
        <v>1527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1500000</v>
      </c>
      <c r="P5978">
        <v>1500000</v>
      </c>
      <c r="Q5978">
        <v>1500000</v>
      </c>
      <c r="R5978">
        <v>3000000</v>
      </c>
      <c r="S5978">
        <f t="shared" si="651"/>
        <v>7500000</v>
      </c>
      <c r="T5978">
        <f t="shared" si="652"/>
        <v>217897007</v>
      </c>
      <c r="U5978" t="str">
        <f t="shared" si="653"/>
        <v>OTROS GAS</v>
      </c>
      <c r="V5978">
        <f t="shared" si="654"/>
        <v>0</v>
      </c>
      <c r="W5978" t="str">
        <f t="shared" si="657"/>
        <v>OTROS GASTOS DEL PERSONAL O.G. 199</v>
      </c>
      <c r="X5978">
        <f t="shared" si="655"/>
        <v>7500000</v>
      </c>
      <c r="Y5978">
        <f t="shared" si="656"/>
        <v>500000</v>
      </c>
    </row>
    <row r="5979" spans="2:25">
      <c r="B5979" t="s">
        <v>3478</v>
      </c>
      <c r="C5979" t="s">
        <v>3479</v>
      </c>
      <c r="D5979" t="s">
        <v>2694</v>
      </c>
      <c r="E5979">
        <v>111</v>
      </c>
      <c r="F5979" t="s">
        <v>21</v>
      </c>
      <c r="G5979">
        <v>2550307</v>
      </c>
      <c r="H5979">
        <v>2550307</v>
      </c>
      <c r="I5979">
        <v>2550307</v>
      </c>
      <c r="J5979">
        <v>2550307</v>
      </c>
      <c r="K5979">
        <v>2550307</v>
      </c>
      <c r="L5979">
        <v>2550307</v>
      </c>
      <c r="M5979">
        <v>2550307</v>
      </c>
      <c r="N5979">
        <v>2550307</v>
      </c>
      <c r="O5979">
        <v>2550307</v>
      </c>
      <c r="P5979">
        <v>2550307</v>
      </c>
      <c r="Q5979">
        <v>2550307</v>
      </c>
      <c r="R5979">
        <v>2550307</v>
      </c>
      <c r="S5979">
        <f t="shared" si="651"/>
        <v>30603684</v>
      </c>
      <c r="T5979">
        <f t="shared" si="652"/>
        <v>38253991</v>
      </c>
      <c r="U5979" t="str">
        <f t="shared" si="653"/>
        <v>SUELDOS</v>
      </c>
      <c r="V5979">
        <f t="shared" si="654"/>
        <v>0</v>
      </c>
      <c r="W5979" t="str">
        <f t="shared" si="657"/>
        <v>SUELDOS</v>
      </c>
      <c r="X5979">
        <f t="shared" si="655"/>
        <v>30603684</v>
      </c>
      <c r="Y5979">
        <f t="shared" si="656"/>
        <v>2550307</v>
      </c>
    </row>
    <row r="5980" spans="2:25">
      <c r="B5980" t="s">
        <v>3478</v>
      </c>
      <c r="C5980" t="s">
        <v>3479</v>
      </c>
      <c r="D5980" t="s">
        <v>2694</v>
      </c>
      <c r="E5980">
        <v>114</v>
      </c>
      <c r="F5980" t="s">
        <v>3488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2550307</v>
      </c>
      <c r="S5980">
        <f t="shared" si="651"/>
        <v>2550307</v>
      </c>
      <c r="T5980">
        <f t="shared" si="652"/>
        <v>38253991</v>
      </c>
      <c r="U5980" t="str">
        <f t="shared" si="653"/>
        <v>AGUINALDO</v>
      </c>
      <c r="V5980">
        <f t="shared" si="654"/>
        <v>2550307</v>
      </c>
      <c r="W5980" t="str">
        <f t="shared" si="657"/>
        <v>SUELDOS</v>
      </c>
      <c r="X5980">
        <f t="shared" si="655"/>
        <v>0</v>
      </c>
      <c r="Y5980">
        <f t="shared" si="656"/>
        <v>0</v>
      </c>
    </row>
    <row r="5981" spans="2:25">
      <c r="B5981" t="s">
        <v>3478</v>
      </c>
      <c r="C5981" t="s">
        <v>3479</v>
      </c>
      <c r="D5981" t="s">
        <v>2694</v>
      </c>
      <c r="E5981">
        <v>131</v>
      </c>
      <c r="F5981" t="s">
        <v>24</v>
      </c>
      <c r="G5981">
        <v>0</v>
      </c>
      <c r="H5981">
        <v>0</v>
      </c>
      <c r="I5981">
        <v>1500000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f t="shared" si="651"/>
        <v>1500000</v>
      </c>
      <c r="T5981">
        <f t="shared" si="652"/>
        <v>38253991</v>
      </c>
      <c r="U5981" t="str">
        <f t="shared" si="653"/>
        <v xml:space="preserve">SUBSIDIO </v>
      </c>
      <c r="V5981">
        <f t="shared" si="654"/>
        <v>0</v>
      </c>
      <c r="W5981" t="str">
        <f t="shared" si="657"/>
        <v>SUBSIDIO FAMILIAR - ESCOLARIDAD</v>
      </c>
      <c r="X5981">
        <f t="shared" si="655"/>
        <v>1500000</v>
      </c>
      <c r="Y5981">
        <f t="shared" si="656"/>
        <v>0</v>
      </c>
    </row>
    <row r="5982" spans="2:25">
      <c r="B5982" t="s">
        <v>3478</v>
      </c>
      <c r="C5982" t="s">
        <v>3479</v>
      </c>
      <c r="D5982" t="s">
        <v>2694</v>
      </c>
      <c r="E5982">
        <v>191</v>
      </c>
      <c r="F5982" t="s">
        <v>2722</v>
      </c>
      <c r="G5982">
        <v>300000</v>
      </c>
      <c r="H5982">
        <v>300000</v>
      </c>
      <c r="I5982">
        <v>300000</v>
      </c>
      <c r="J5982">
        <v>300000</v>
      </c>
      <c r="K5982">
        <v>300000</v>
      </c>
      <c r="L5982">
        <v>300000</v>
      </c>
      <c r="M5982">
        <v>300000</v>
      </c>
      <c r="N5982">
        <v>300000</v>
      </c>
      <c r="O5982">
        <v>300000</v>
      </c>
      <c r="P5982">
        <v>300000</v>
      </c>
      <c r="Q5982">
        <v>300000</v>
      </c>
      <c r="R5982">
        <v>300000</v>
      </c>
      <c r="S5982">
        <f t="shared" si="651"/>
        <v>3600000</v>
      </c>
      <c r="T5982">
        <f t="shared" si="652"/>
        <v>38253991</v>
      </c>
      <c r="U5982" t="str">
        <f t="shared" si="653"/>
        <v xml:space="preserve">SUBSIDIO </v>
      </c>
      <c r="V5982">
        <f t="shared" si="654"/>
        <v>0</v>
      </c>
      <c r="W5982" t="str">
        <f t="shared" si="657"/>
        <v>SUBSIDIO PARA LA SALUD</v>
      </c>
      <c r="X5982">
        <f t="shared" si="655"/>
        <v>3600000</v>
      </c>
      <c r="Y5982">
        <f t="shared" si="656"/>
        <v>0</v>
      </c>
    </row>
    <row r="5983" spans="2:25">
      <c r="B5983" t="s">
        <v>3480</v>
      </c>
      <c r="C5983" t="s">
        <v>3481</v>
      </c>
      <c r="D5983" t="s">
        <v>2694</v>
      </c>
      <c r="E5983">
        <v>199</v>
      </c>
      <c r="F5983" t="s">
        <v>1527</v>
      </c>
      <c r="G5983">
        <v>6500000</v>
      </c>
      <c r="H5983">
        <v>6500000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f t="shared" si="651"/>
        <v>13000000</v>
      </c>
      <c r="T5983">
        <f t="shared" si="652"/>
        <v>13000000</v>
      </c>
      <c r="U5983" t="str">
        <f t="shared" si="653"/>
        <v>OTROS GAS</v>
      </c>
      <c r="V5983">
        <f t="shared" si="654"/>
        <v>0</v>
      </c>
      <c r="W5983" t="str">
        <f t="shared" si="657"/>
        <v>OTROS GASTOS DEL PERSONAL O.G. 199</v>
      </c>
      <c r="X5983">
        <f t="shared" si="655"/>
        <v>13000000</v>
      </c>
      <c r="Y5983">
        <f t="shared" si="656"/>
        <v>0</v>
      </c>
    </row>
    <row r="5984" spans="2:25">
      <c r="B5984" t="s">
        <v>3482</v>
      </c>
      <c r="C5984" t="s">
        <v>3483</v>
      </c>
      <c r="D5984" t="s">
        <v>2694</v>
      </c>
      <c r="E5984">
        <v>111</v>
      </c>
      <c r="F5984" t="s">
        <v>21</v>
      </c>
      <c r="G5984">
        <v>4100000</v>
      </c>
      <c r="H5984">
        <v>4100000</v>
      </c>
      <c r="I5984">
        <v>4100000</v>
      </c>
      <c r="J5984">
        <v>4100000</v>
      </c>
      <c r="K5984">
        <v>4100000</v>
      </c>
      <c r="L5984">
        <v>4100000</v>
      </c>
      <c r="M5984">
        <v>4100000</v>
      </c>
      <c r="N5984">
        <v>4100000</v>
      </c>
      <c r="O5984">
        <v>4100000</v>
      </c>
      <c r="P5984">
        <v>4100000</v>
      </c>
      <c r="Q5984">
        <v>4100000</v>
      </c>
      <c r="R5984">
        <v>4100000</v>
      </c>
      <c r="S5984">
        <f t="shared" si="651"/>
        <v>49200000</v>
      </c>
      <c r="T5984">
        <f t="shared" si="652"/>
        <v>71706345</v>
      </c>
      <c r="U5984" t="str">
        <f t="shared" si="653"/>
        <v>SUELDOS</v>
      </c>
      <c r="V5984">
        <f t="shared" si="654"/>
        <v>0</v>
      </c>
      <c r="W5984" t="str">
        <f t="shared" si="657"/>
        <v>SUELDOS</v>
      </c>
      <c r="X5984">
        <f t="shared" si="655"/>
        <v>49200000</v>
      </c>
      <c r="Y5984">
        <f t="shared" si="656"/>
        <v>4100000</v>
      </c>
    </row>
    <row r="5985" spans="2:25">
      <c r="B5985" t="s">
        <v>3482</v>
      </c>
      <c r="C5985" t="s">
        <v>3483</v>
      </c>
      <c r="D5985" t="s">
        <v>2694</v>
      </c>
      <c r="E5985">
        <v>114</v>
      </c>
      <c r="F5985" t="s">
        <v>3488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4100000</v>
      </c>
      <c r="S5985">
        <f t="shared" si="651"/>
        <v>4100000</v>
      </c>
      <c r="T5985">
        <f t="shared" si="652"/>
        <v>71706345</v>
      </c>
      <c r="U5985" t="str">
        <f t="shared" si="653"/>
        <v>AGUINALDO</v>
      </c>
      <c r="V5985">
        <f t="shared" si="654"/>
        <v>4100000</v>
      </c>
      <c r="W5985" t="str">
        <f t="shared" si="657"/>
        <v>SUELDOS</v>
      </c>
      <c r="X5985">
        <f t="shared" si="655"/>
        <v>0</v>
      </c>
      <c r="Y5985">
        <f t="shared" si="656"/>
        <v>0</v>
      </c>
    </row>
    <row r="5986" spans="2:25">
      <c r="B5986" t="s">
        <v>3482</v>
      </c>
      <c r="C5986" t="s">
        <v>3483</v>
      </c>
      <c r="D5986" t="s">
        <v>2694</v>
      </c>
      <c r="E5986">
        <v>123</v>
      </c>
      <c r="F5986" t="s">
        <v>30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312061</v>
      </c>
      <c r="S5986">
        <f t="shared" si="651"/>
        <v>312061</v>
      </c>
      <c r="T5986">
        <f t="shared" si="652"/>
        <v>71706345</v>
      </c>
      <c r="U5986" t="str">
        <f t="shared" si="653"/>
        <v>AGUINALDO</v>
      </c>
      <c r="V5986">
        <f t="shared" si="654"/>
        <v>312061</v>
      </c>
      <c r="W5986" t="str">
        <f t="shared" si="657"/>
        <v>REMUNERACION EXTRAORDINARIA</v>
      </c>
      <c r="X5986">
        <f t="shared" si="655"/>
        <v>0</v>
      </c>
      <c r="Y5986">
        <f t="shared" si="656"/>
        <v>0</v>
      </c>
    </row>
    <row r="5987" spans="2:25">
      <c r="B5987" t="s">
        <v>3482</v>
      </c>
      <c r="C5987" t="s">
        <v>3483</v>
      </c>
      <c r="D5987" t="s">
        <v>2694</v>
      </c>
      <c r="E5987">
        <v>123</v>
      </c>
      <c r="F5987" t="s">
        <v>32</v>
      </c>
      <c r="G5987">
        <v>0</v>
      </c>
      <c r="H5987">
        <v>0</v>
      </c>
      <c r="I5987">
        <v>369000</v>
      </c>
      <c r="J5987">
        <v>419123</v>
      </c>
      <c r="K5987">
        <v>492000</v>
      </c>
      <c r="L5987">
        <v>492000</v>
      </c>
      <c r="M5987">
        <v>492000</v>
      </c>
      <c r="N5987">
        <v>0</v>
      </c>
      <c r="O5987">
        <v>0</v>
      </c>
      <c r="P5987">
        <v>454485</v>
      </c>
      <c r="Q5987">
        <v>601778</v>
      </c>
      <c r="R5987">
        <v>424350</v>
      </c>
      <c r="S5987">
        <f t="shared" si="651"/>
        <v>3744736</v>
      </c>
      <c r="T5987">
        <f t="shared" si="652"/>
        <v>71706345</v>
      </c>
      <c r="U5987" t="str">
        <f t="shared" si="653"/>
        <v>REMUNERAC</v>
      </c>
      <c r="V5987">
        <f t="shared" si="654"/>
        <v>0</v>
      </c>
      <c r="W5987" t="str">
        <f t="shared" si="657"/>
        <v>REMUNERACION EXTRAORDINARIA</v>
      </c>
      <c r="X5987">
        <f t="shared" si="655"/>
        <v>3744736</v>
      </c>
      <c r="Y5987">
        <f t="shared" si="656"/>
        <v>312061</v>
      </c>
    </row>
    <row r="5988" spans="2:25">
      <c r="B5988" t="s">
        <v>3482</v>
      </c>
      <c r="C5988" t="s">
        <v>3483</v>
      </c>
      <c r="D5988" t="s">
        <v>2694</v>
      </c>
      <c r="E5988">
        <v>131</v>
      </c>
      <c r="F5988" t="s">
        <v>24</v>
      </c>
      <c r="G5988">
        <v>0</v>
      </c>
      <c r="H5988">
        <v>0</v>
      </c>
      <c r="I5988">
        <v>1500000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f t="shared" si="651"/>
        <v>1500000</v>
      </c>
      <c r="T5988">
        <f t="shared" si="652"/>
        <v>71706345</v>
      </c>
      <c r="U5988" t="str">
        <f t="shared" si="653"/>
        <v xml:space="preserve">SUBSIDIO </v>
      </c>
      <c r="V5988">
        <f t="shared" si="654"/>
        <v>0</v>
      </c>
      <c r="W5988" t="str">
        <f t="shared" si="657"/>
        <v>SUBSIDIO FAMILIAR - ESCOLARIDAD</v>
      </c>
      <c r="X5988">
        <f t="shared" si="655"/>
        <v>1500000</v>
      </c>
      <c r="Y5988">
        <f t="shared" si="656"/>
        <v>0</v>
      </c>
    </row>
    <row r="5989" spans="2:25">
      <c r="B5989" t="s">
        <v>3482</v>
      </c>
      <c r="C5989" t="s">
        <v>3483</v>
      </c>
      <c r="D5989" t="s">
        <v>2694</v>
      </c>
      <c r="E5989">
        <v>232</v>
      </c>
      <c r="F5989" t="s">
        <v>33</v>
      </c>
      <c r="G5989">
        <v>0</v>
      </c>
      <c r="H5989">
        <v>0</v>
      </c>
      <c r="I5989">
        <v>3393771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4472857</v>
      </c>
      <c r="P5989">
        <v>0</v>
      </c>
      <c r="Q5989">
        <v>1765602</v>
      </c>
      <c r="R5989">
        <v>3217318</v>
      </c>
      <c r="S5989">
        <f t="shared" si="651"/>
        <v>12849548</v>
      </c>
      <c r="T5989">
        <f t="shared" si="652"/>
        <v>71706345</v>
      </c>
      <c r="U5989" t="str">
        <f t="shared" si="653"/>
        <v>VIATICO</v>
      </c>
      <c r="V5989">
        <f t="shared" si="654"/>
        <v>0</v>
      </c>
      <c r="W5989" t="str">
        <f t="shared" si="657"/>
        <v>VIATICO</v>
      </c>
      <c r="X5989">
        <f t="shared" si="655"/>
        <v>12849548</v>
      </c>
      <c r="Y5989">
        <f t="shared" si="656"/>
        <v>0</v>
      </c>
    </row>
    <row r="5990" spans="2:25">
      <c r="B5990" t="s">
        <v>3484</v>
      </c>
      <c r="C5990" t="s">
        <v>3485</v>
      </c>
      <c r="D5990" t="s">
        <v>2694</v>
      </c>
      <c r="E5990">
        <v>111</v>
      </c>
      <c r="F5990" t="s">
        <v>3488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2983974</v>
      </c>
      <c r="S5990">
        <f t="shared" si="651"/>
        <v>2983974</v>
      </c>
      <c r="T5990">
        <f t="shared" si="652"/>
        <v>44916666</v>
      </c>
      <c r="U5990" t="str">
        <f t="shared" si="653"/>
        <v>AGUINALDO</v>
      </c>
      <c r="V5990">
        <f t="shared" si="654"/>
        <v>2983974</v>
      </c>
      <c r="W5990" t="str">
        <f t="shared" si="657"/>
        <v>SUELDOS</v>
      </c>
      <c r="X5990">
        <f t="shared" si="655"/>
        <v>0</v>
      </c>
      <c r="Y5990">
        <f t="shared" si="656"/>
        <v>0</v>
      </c>
    </row>
    <row r="5991" spans="2:25">
      <c r="B5991" t="s">
        <v>3484</v>
      </c>
      <c r="C5991" t="s">
        <v>3485</v>
      </c>
      <c r="D5991" t="s">
        <v>2694</v>
      </c>
      <c r="E5991">
        <v>111</v>
      </c>
      <c r="F5991" t="s">
        <v>21</v>
      </c>
      <c r="G5991">
        <v>9500000</v>
      </c>
      <c r="H5991">
        <v>9500000</v>
      </c>
      <c r="I5991">
        <v>9500000</v>
      </c>
      <c r="J5991">
        <v>7307692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f t="shared" si="651"/>
        <v>35807692</v>
      </c>
      <c r="T5991">
        <f t="shared" si="652"/>
        <v>44916666</v>
      </c>
      <c r="U5991" t="str">
        <f t="shared" si="653"/>
        <v>SUELDOS</v>
      </c>
      <c r="V5991">
        <f t="shared" si="654"/>
        <v>0</v>
      </c>
      <c r="W5991" t="str">
        <f t="shared" si="657"/>
        <v>SUELDOS</v>
      </c>
      <c r="X5991">
        <f t="shared" si="655"/>
        <v>35807692</v>
      </c>
      <c r="Y5991">
        <f t="shared" si="656"/>
        <v>2983974</v>
      </c>
    </row>
    <row r="5992" spans="2:25">
      <c r="B5992" t="s">
        <v>3484</v>
      </c>
      <c r="C5992" t="s">
        <v>3485</v>
      </c>
      <c r="D5992" t="s">
        <v>2694</v>
      </c>
      <c r="E5992">
        <v>114</v>
      </c>
      <c r="F5992" t="s">
        <v>2727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471154</v>
      </c>
      <c r="S5992">
        <f t="shared" si="651"/>
        <v>471154</v>
      </c>
      <c r="T5992">
        <f t="shared" si="652"/>
        <v>44916666</v>
      </c>
      <c r="U5992" t="str">
        <f t="shared" si="653"/>
        <v>AGUINALDO</v>
      </c>
      <c r="V5992">
        <f t="shared" si="654"/>
        <v>471154</v>
      </c>
      <c r="W5992" t="str">
        <f t="shared" si="657"/>
        <v>BONIFICACION POR CARGO</v>
      </c>
      <c r="X5992">
        <f t="shared" si="655"/>
        <v>0</v>
      </c>
      <c r="Y5992">
        <f t="shared" si="656"/>
        <v>0</v>
      </c>
    </row>
    <row r="5993" spans="2:25">
      <c r="B5993" t="s">
        <v>3484</v>
      </c>
      <c r="C5993" t="s">
        <v>3485</v>
      </c>
      <c r="D5993" t="s">
        <v>2694</v>
      </c>
      <c r="E5993">
        <v>133</v>
      </c>
      <c r="F5993" t="s">
        <v>2731</v>
      </c>
      <c r="G5993">
        <v>1500000</v>
      </c>
      <c r="H5993">
        <v>1500000</v>
      </c>
      <c r="I5993">
        <v>1500000</v>
      </c>
      <c r="J5993">
        <v>1153846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f t="shared" si="651"/>
        <v>5653846</v>
      </c>
      <c r="T5993">
        <f t="shared" si="652"/>
        <v>44916666</v>
      </c>
      <c r="U5993" t="str">
        <f t="shared" si="653"/>
        <v>BONIFICAC</v>
      </c>
      <c r="V5993">
        <f t="shared" si="654"/>
        <v>0</v>
      </c>
      <c r="W5993" t="str">
        <f t="shared" si="657"/>
        <v>BONIFICACION POR CARGO</v>
      </c>
      <c r="X5993">
        <f t="shared" si="655"/>
        <v>5653846</v>
      </c>
      <c r="Y5993">
        <f t="shared" si="656"/>
        <v>471154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995"/>
  <sheetViews>
    <sheetView tabSelected="1" topLeftCell="H1" workbookViewId="0">
      <selection activeCell="W3" sqref="W3"/>
    </sheetView>
  </sheetViews>
  <sheetFormatPr baseColWidth="10" defaultColWidth="9.140625" defaultRowHeight="15"/>
  <cols>
    <col min="3" max="3" width="35" customWidth="1"/>
    <col min="4" max="4" width="18.42578125" customWidth="1"/>
    <col min="5" max="5" width="10.7109375" bestFit="1" customWidth="1"/>
    <col min="6" max="6" width="57.42578125" bestFit="1" customWidth="1"/>
    <col min="7" max="14" width="9" bestFit="1" customWidth="1"/>
    <col min="15" max="15" width="10.140625" bestFit="1" customWidth="1"/>
    <col min="16" max="16" width="9" bestFit="1" customWidth="1"/>
    <col min="17" max="17" width="11.7109375" bestFit="1" customWidth="1"/>
    <col min="18" max="19" width="10.5703125" bestFit="1" customWidth="1"/>
    <col min="20" max="20" width="15.7109375" bestFit="1" customWidth="1"/>
    <col min="21" max="21" width="15" customWidth="1"/>
    <col min="22" max="22" width="9.140625" bestFit="1" customWidth="1"/>
    <col min="23" max="23" width="43.140625" bestFit="1" customWidth="1"/>
    <col min="24" max="24" width="11.85546875" customWidth="1"/>
  </cols>
  <sheetData>
    <row r="1" spans="1:25" ht="15" customHeight="1">
      <c r="A1" s="4" t="s">
        <v>3513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5" customHeight="1">
      <c r="A2" s="5" t="s">
        <v>3494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ht="28.5">
      <c r="A3" s="2" t="s">
        <v>3495</v>
      </c>
      <c r="B3" s="2" t="s">
        <v>3496</v>
      </c>
      <c r="C3" s="2" t="s">
        <v>3497</v>
      </c>
      <c r="D3" s="2" t="s">
        <v>3498</v>
      </c>
      <c r="E3" s="2" t="s">
        <v>3499</v>
      </c>
      <c r="F3" s="2" t="s">
        <v>3500</v>
      </c>
      <c r="G3" s="2" t="s">
        <v>3501</v>
      </c>
      <c r="H3" s="2" t="s">
        <v>3502</v>
      </c>
      <c r="I3" s="2" t="s">
        <v>3503</v>
      </c>
      <c r="J3" s="2" t="s">
        <v>3504</v>
      </c>
      <c r="K3" s="2" t="s">
        <v>3505</v>
      </c>
      <c r="L3" s="2" t="s">
        <v>3506</v>
      </c>
      <c r="M3" s="2" t="s">
        <v>3507</v>
      </c>
      <c r="N3" s="2" t="s">
        <v>3508</v>
      </c>
      <c r="O3" s="2" t="s">
        <v>3509</v>
      </c>
      <c r="P3" s="2" t="s">
        <v>3510</v>
      </c>
      <c r="Q3" s="2" t="s">
        <v>3511</v>
      </c>
      <c r="R3" s="2" t="s">
        <v>3512</v>
      </c>
      <c r="S3" s="2" t="s">
        <v>3487</v>
      </c>
      <c r="T3" s="1" t="s">
        <v>3491</v>
      </c>
      <c r="U3" s="2"/>
      <c r="V3" s="1"/>
      <c r="W3" s="2"/>
      <c r="X3" s="1" t="s">
        <v>3493</v>
      </c>
      <c r="Y3" s="1" t="s">
        <v>3492</v>
      </c>
    </row>
    <row r="4" spans="1:25">
      <c r="A4" s="3"/>
      <c r="B4" s="3" t="s">
        <v>18</v>
      </c>
      <c r="C4" s="3" t="s">
        <v>19</v>
      </c>
      <c r="D4" s="3" t="s">
        <v>20</v>
      </c>
      <c r="E4" s="3">
        <v>145</v>
      </c>
      <c r="F4" s="3" t="s">
        <v>3488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4620000</v>
      </c>
      <c r="S4" s="3">
        <f>SUM(G4:R4)</f>
        <v>4620000</v>
      </c>
      <c r="T4" s="3">
        <f t="shared" ref="T4:T67" si="0">SUMIF($B:$B,B4,$S:$S)</f>
        <v>60060000</v>
      </c>
      <c r="U4" s="3" t="str">
        <f t="shared" ref="U4:U68" si="1">MID(F4,1,9)</f>
        <v>AGUINALDO</v>
      </c>
      <c r="V4" s="3">
        <f t="shared" ref="V4:V67" si="2">IF(U4="AGUINALDO",S4,0)</f>
        <v>4620000</v>
      </c>
      <c r="W4" s="3" t="str">
        <f t="shared" ref="W4:W67" si="3">IF(U4="AGUINALDO",MID(F4,14,50),F4)</f>
        <v>SUELDOS</v>
      </c>
      <c r="X4" s="3">
        <f t="shared" ref="X4:X67" si="4">IF(W4=F4,S4,0)</f>
        <v>0</v>
      </c>
      <c r="Y4" s="3">
        <f t="shared" ref="Y4:Y67" si="5">IF(W4=F4,SUMIFS($V:$V,B:B,B4,$W:$W,W4),0)</f>
        <v>0</v>
      </c>
    </row>
    <row r="5" spans="1:25">
      <c r="A5" s="3"/>
      <c r="B5" s="3" t="s">
        <v>18</v>
      </c>
      <c r="C5" s="3" t="s">
        <v>19</v>
      </c>
      <c r="D5" s="3" t="s">
        <v>20</v>
      </c>
      <c r="E5" s="3">
        <v>145</v>
      </c>
      <c r="F5" s="3" t="s">
        <v>21</v>
      </c>
      <c r="G5" s="3">
        <v>4620000</v>
      </c>
      <c r="H5" s="3">
        <v>4620000</v>
      </c>
      <c r="I5" s="3">
        <v>4620000</v>
      </c>
      <c r="J5" s="3">
        <v>4620000</v>
      </c>
      <c r="K5" s="3">
        <v>4620000</v>
      </c>
      <c r="L5" s="3">
        <v>4620000</v>
      </c>
      <c r="M5" s="3">
        <v>4620000</v>
      </c>
      <c r="N5" s="3">
        <v>4620000</v>
      </c>
      <c r="O5" s="3">
        <v>4620000</v>
      </c>
      <c r="P5" s="3">
        <v>4620000</v>
      </c>
      <c r="Q5" s="3">
        <v>4620000</v>
      </c>
      <c r="R5" s="3">
        <v>4620000</v>
      </c>
      <c r="S5" s="3">
        <f t="shared" ref="S5:S68" si="6">SUM(G5:R5)</f>
        <v>55440000</v>
      </c>
      <c r="T5" s="3">
        <f t="shared" si="0"/>
        <v>60060000</v>
      </c>
      <c r="U5" s="3" t="str">
        <f t="shared" si="1"/>
        <v>SUELDOS</v>
      </c>
      <c r="V5" s="3">
        <f t="shared" si="2"/>
        <v>0</v>
      </c>
      <c r="W5" s="3" t="str">
        <f t="shared" si="3"/>
        <v>SUELDOS</v>
      </c>
      <c r="X5" s="3">
        <f t="shared" si="4"/>
        <v>55440000</v>
      </c>
      <c r="Y5" s="3">
        <f t="shared" si="5"/>
        <v>4620000</v>
      </c>
    </row>
    <row r="6" spans="1:25">
      <c r="A6" s="3"/>
      <c r="B6" s="3" t="s">
        <v>22</v>
      </c>
      <c r="C6" s="3" t="s">
        <v>23</v>
      </c>
      <c r="D6" s="3" t="s">
        <v>20</v>
      </c>
      <c r="E6" s="3">
        <v>144</v>
      </c>
      <c r="F6" s="3" t="s">
        <v>3488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1912730</v>
      </c>
      <c r="S6" s="3">
        <f t="shared" si="6"/>
        <v>1912730</v>
      </c>
      <c r="T6" s="3">
        <f t="shared" si="0"/>
        <v>27415800</v>
      </c>
      <c r="U6" s="3" t="str">
        <f t="shared" si="1"/>
        <v>AGUINALDO</v>
      </c>
      <c r="V6" s="3">
        <f t="shared" si="2"/>
        <v>1912730</v>
      </c>
      <c r="W6" s="3" t="str">
        <f t="shared" si="3"/>
        <v>SUELDOS</v>
      </c>
      <c r="X6" s="3">
        <f t="shared" si="4"/>
        <v>0</v>
      </c>
      <c r="Y6" s="3">
        <f t="shared" si="5"/>
        <v>0</v>
      </c>
    </row>
    <row r="7" spans="1:25">
      <c r="A7" s="3"/>
      <c r="B7" s="3" t="s">
        <v>22</v>
      </c>
      <c r="C7" s="3" t="s">
        <v>23</v>
      </c>
      <c r="D7" s="3" t="s">
        <v>20</v>
      </c>
      <c r="E7" s="3">
        <v>144</v>
      </c>
      <c r="F7" s="3" t="s">
        <v>24</v>
      </c>
      <c r="G7" s="3">
        <v>0</v>
      </c>
      <c r="H7" s="3">
        <v>2550307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6"/>
        <v>2550307</v>
      </c>
      <c r="T7" s="3">
        <f t="shared" si="0"/>
        <v>27415800</v>
      </c>
      <c r="U7" s="3" t="str">
        <f t="shared" si="1"/>
        <v xml:space="preserve">SUBSIDIO </v>
      </c>
      <c r="V7" s="3">
        <f t="shared" si="2"/>
        <v>0</v>
      </c>
      <c r="W7" s="3" t="str">
        <f t="shared" si="3"/>
        <v>SUBSIDIO FAMILIAR - ESCOLARIDAD</v>
      </c>
      <c r="X7" s="3">
        <f t="shared" si="4"/>
        <v>2550307</v>
      </c>
      <c r="Y7" s="3">
        <f t="shared" si="5"/>
        <v>0</v>
      </c>
    </row>
    <row r="8" spans="1:25">
      <c r="A8" s="3"/>
      <c r="B8" s="3" t="s">
        <v>22</v>
      </c>
      <c r="C8" s="3" t="s">
        <v>23</v>
      </c>
      <c r="D8" s="3" t="s">
        <v>20</v>
      </c>
      <c r="E8" s="3">
        <v>144</v>
      </c>
      <c r="F8" s="3" t="s">
        <v>21</v>
      </c>
      <c r="G8" s="3">
        <v>2550307</v>
      </c>
      <c r="H8" s="3">
        <v>2550307</v>
      </c>
      <c r="I8" s="3">
        <v>2550307</v>
      </c>
      <c r="J8" s="3">
        <v>2550307</v>
      </c>
      <c r="K8" s="3">
        <v>2550307</v>
      </c>
      <c r="L8" s="3">
        <v>2550307</v>
      </c>
      <c r="M8" s="3">
        <v>2550307</v>
      </c>
      <c r="N8" s="3">
        <v>2550307</v>
      </c>
      <c r="O8" s="3">
        <v>2550307</v>
      </c>
      <c r="P8" s="3">
        <v>0</v>
      </c>
      <c r="Q8" s="3">
        <v>0</v>
      </c>
      <c r="R8" s="3">
        <v>0</v>
      </c>
      <c r="S8" s="3">
        <f t="shared" si="6"/>
        <v>22952763</v>
      </c>
      <c r="T8" s="3">
        <f t="shared" si="0"/>
        <v>27415800</v>
      </c>
      <c r="U8" s="3" t="str">
        <f t="shared" si="1"/>
        <v>SUELDOS</v>
      </c>
      <c r="V8" s="3">
        <f t="shared" si="2"/>
        <v>0</v>
      </c>
      <c r="W8" s="3" t="str">
        <f t="shared" si="3"/>
        <v>SUELDOS</v>
      </c>
      <c r="X8" s="3">
        <f t="shared" si="4"/>
        <v>22952763</v>
      </c>
      <c r="Y8" s="3">
        <f t="shared" si="5"/>
        <v>1912730</v>
      </c>
    </row>
    <row r="9" spans="1:25">
      <c r="A9" s="3"/>
      <c r="B9" s="3" t="s">
        <v>25</v>
      </c>
      <c r="C9" s="3" t="s">
        <v>26</v>
      </c>
      <c r="D9" s="3" t="s">
        <v>20</v>
      </c>
      <c r="E9" s="3">
        <v>141</v>
      </c>
      <c r="F9" s="3" t="s">
        <v>3488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2250000</v>
      </c>
      <c r="S9" s="3">
        <f t="shared" si="6"/>
        <v>2250000</v>
      </c>
      <c r="T9" s="3">
        <f t="shared" si="0"/>
        <v>29250000</v>
      </c>
      <c r="U9" s="3" t="str">
        <f t="shared" si="1"/>
        <v>AGUINALDO</v>
      </c>
      <c r="V9" s="3">
        <f t="shared" si="2"/>
        <v>2250000</v>
      </c>
      <c r="W9" s="3" t="str">
        <f t="shared" si="3"/>
        <v>SUELDOS</v>
      </c>
      <c r="X9" s="3">
        <f t="shared" si="4"/>
        <v>0</v>
      </c>
      <c r="Y9" s="3">
        <f t="shared" si="5"/>
        <v>0</v>
      </c>
    </row>
    <row r="10" spans="1:25">
      <c r="A10" s="3"/>
      <c r="B10" s="3" t="s">
        <v>25</v>
      </c>
      <c r="C10" s="3" t="s">
        <v>26</v>
      </c>
      <c r="D10" s="3" t="s">
        <v>20</v>
      </c>
      <c r="E10" s="3">
        <v>141</v>
      </c>
      <c r="F10" s="3" t="s">
        <v>21</v>
      </c>
      <c r="G10" s="3">
        <v>3000000</v>
      </c>
      <c r="H10" s="3">
        <v>3000000</v>
      </c>
      <c r="I10" s="3">
        <v>3000000</v>
      </c>
      <c r="J10" s="3">
        <v>3000000</v>
      </c>
      <c r="K10" s="3">
        <v>3000000</v>
      </c>
      <c r="L10" s="3">
        <v>3000000</v>
      </c>
      <c r="M10" s="3">
        <v>3000000</v>
      </c>
      <c r="N10" s="3">
        <v>3000000</v>
      </c>
      <c r="O10" s="3">
        <v>3000000</v>
      </c>
      <c r="P10" s="3">
        <v>0</v>
      </c>
      <c r="Q10" s="3">
        <v>0</v>
      </c>
      <c r="R10" s="3">
        <v>0</v>
      </c>
      <c r="S10" s="3">
        <f t="shared" si="6"/>
        <v>27000000</v>
      </c>
      <c r="T10" s="3">
        <f t="shared" si="0"/>
        <v>29250000</v>
      </c>
      <c r="U10" s="3" t="str">
        <f t="shared" si="1"/>
        <v>SUELDOS</v>
      </c>
      <c r="V10" s="3">
        <f t="shared" si="2"/>
        <v>0</v>
      </c>
      <c r="W10" s="3" t="str">
        <f t="shared" si="3"/>
        <v>SUELDOS</v>
      </c>
      <c r="X10" s="3">
        <f t="shared" si="4"/>
        <v>27000000</v>
      </c>
      <c r="Y10" s="3">
        <f t="shared" si="5"/>
        <v>2250000</v>
      </c>
    </row>
    <row r="11" spans="1:25">
      <c r="A11" s="3"/>
      <c r="B11" s="3" t="s">
        <v>27</v>
      </c>
      <c r="C11" s="3" t="s">
        <v>28</v>
      </c>
      <c r="D11" s="3" t="s">
        <v>20</v>
      </c>
      <c r="E11" s="3">
        <v>144</v>
      </c>
      <c r="F11" s="3" t="s">
        <v>29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490000</v>
      </c>
      <c r="S11" s="3">
        <f t="shared" si="6"/>
        <v>490000</v>
      </c>
      <c r="T11" s="3">
        <f t="shared" si="0"/>
        <v>57090496</v>
      </c>
      <c r="U11" s="3" t="str">
        <f t="shared" si="1"/>
        <v>AGUINALDO</v>
      </c>
      <c r="V11" s="3">
        <f t="shared" si="2"/>
        <v>490000</v>
      </c>
      <c r="W11" s="3" t="str">
        <f t="shared" si="3"/>
        <v>BONIFICACION POR GESTION ADMINISTRATIVA</v>
      </c>
      <c r="X11" s="3">
        <f t="shared" si="4"/>
        <v>0</v>
      </c>
      <c r="Y11" s="3">
        <f t="shared" si="5"/>
        <v>0</v>
      </c>
    </row>
    <row r="12" spans="1:25">
      <c r="A12" s="3"/>
      <c r="B12" s="3" t="s">
        <v>27</v>
      </c>
      <c r="C12" s="3" t="s">
        <v>28</v>
      </c>
      <c r="D12" s="3" t="s">
        <v>20</v>
      </c>
      <c r="E12" s="3">
        <v>144</v>
      </c>
      <c r="F12" s="3" t="s">
        <v>30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214812</v>
      </c>
      <c r="S12" s="3">
        <f t="shared" si="6"/>
        <v>214812</v>
      </c>
      <c r="T12" s="3">
        <f t="shared" si="0"/>
        <v>57090496</v>
      </c>
      <c r="U12" s="3" t="str">
        <f t="shared" si="1"/>
        <v>AGUINALDO</v>
      </c>
      <c r="V12" s="3">
        <f t="shared" si="2"/>
        <v>214812</v>
      </c>
      <c r="W12" s="3" t="str">
        <f t="shared" si="3"/>
        <v>REMUNERACION EXTRAORDINARIA</v>
      </c>
      <c r="X12" s="3">
        <f t="shared" si="4"/>
        <v>0</v>
      </c>
      <c r="Y12" s="3">
        <f t="shared" si="5"/>
        <v>0</v>
      </c>
    </row>
    <row r="13" spans="1:25">
      <c r="A13" s="3"/>
      <c r="B13" s="3" t="s">
        <v>27</v>
      </c>
      <c r="C13" s="3" t="s">
        <v>28</v>
      </c>
      <c r="D13" s="3" t="s">
        <v>20</v>
      </c>
      <c r="E13" s="3">
        <v>144</v>
      </c>
      <c r="F13" s="3" t="s">
        <v>3488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2800000</v>
      </c>
      <c r="S13" s="3">
        <f t="shared" si="6"/>
        <v>2800000</v>
      </c>
      <c r="T13" s="3">
        <f t="shared" si="0"/>
        <v>57090496</v>
      </c>
      <c r="U13" s="3" t="str">
        <f t="shared" si="1"/>
        <v>AGUINALDO</v>
      </c>
      <c r="V13" s="3">
        <f t="shared" si="2"/>
        <v>2800000</v>
      </c>
      <c r="W13" s="3" t="str">
        <f t="shared" si="3"/>
        <v>SUELDOS</v>
      </c>
      <c r="X13" s="3">
        <f t="shared" si="4"/>
        <v>0</v>
      </c>
      <c r="Y13" s="3">
        <f t="shared" si="5"/>
        <v>0</v>
      </c>
    </row>
    <row r="14" spans="1:25">
      <c r="A14" s="3"/>
      <c r="B14" s="3" t="s">
        <v>27</v>
      </c>
      <c r="C14" s="3" t="s">
        <v>28</v>
      </c>
      <c r="D14" s="3" t="s">
        <v>20</v>
      </c>
      <c r="E14" s="3">
        <v>144</v>
      </c>
      <c r="F14" s="3" t="s">
        <v>31</v>
      </c>
      <c r="G14" s="3">
        <v>0</v>
      </c>
      <c r="H14" s="3">
        <v>0</v>
      </c>
      <c r="I14" s="3">
        <v>0</v>
      </c>
      <c r="J14" s="3">
        <v>0</v>
      </c>
      <c r="K14" s="3">
        <v>840000</v>
      </c>
      <c r="L14" s="3">
        <v>840000</v>
      </c>
      <c r="M14" s="3">
        <v>840000</v>
      </c>
      <c r="N14" s="3">
        <v>0</v>
      </c>
      <c r="O14" s="3">
        <v>840000</v>
      </c>
      <c r="P14" s="3">
        <v>840000</v>
      </c>
      <c r="Q14" s="3">
        <v>840000</v>
      </c>
      <c r="R14" s="3">
        <v>840000</v>
      </c>
      <c r="S14" s="3">
        <f t="shared" si="6"/>
        <v>5880000</v>
      </c>
      <c r="T14" s="3">
        <f t="shared" si="0"/>
        <v>57090496</v>
      </c>
      <c r="U14" s="3" t="str">
        <f t="shared" si="1"/>
        <v>BONIFICAC</v>
      </c>
      <c r="V14" s="3">
        <f t="shared" si="2"/>
        <v>0</v>
      </c>
      <c r="W14" s="3" t="str">
        <f t="shared" si="3"/>
        <v>BONIFICACIÓN POR GESTION ADMINISTRATIVA</v>
      </c>
      <c r="X14" s="3">
        <f t="shared" si="4"/>
        <v>5880000</v>
      </c>
      <c r="Y14" s="3">
        <f t="shared" si="5"/>
        <v>0</v>
      </c>
    </row>
    <row r="15" spans="1:25">
      <c r="A15" s="3"/>
      <c r="B15" s="3" t="s">
        <v>27</v>
      </c>
      <c r="C15" s="3" t="s">
        <v>28</v>
      </c>
      <c r="D15" s="3" t="s">
        <v>20</v>
      </c>
      <c r="E15" s="3">
        <v>144</v>
      </c>
      <c r="F15" s="3" t="s">
        <v>32</v>
      </c>
      <c r="G15" s="3">
        <v>0</v>
      </c>
      <c r="H15" s="3">
        <v>0</v>
      </c>
      <c r="I15" s="3">
        <v>252000</v>
      </c>
      <c r="J15" s="3">
        <v>121170</v>
      </c>
      <c r="K15" s="3">
        <v>252000</v>
      </c>
      <c r="L15" s="3">
        <v>336000</v>
      </c>
      <c r="M15" s="3">
        <v>336000</v>
      </c>
      <c r="N15" s="3">
        <v>0</v>
      </c>
      <c r="O15" s="3">
        <v>226380</v>
      </c>
      <c r="P15" s="3">
        <v>336000</v>
      </c>
      <c r="Q15" s="3">
        <v>336000</v>
      </c>
      <c r="R15" s="3">
        <v>382200</v>
      </c>
      <c r="S15" s="3">
        <f t="shared" si="6"/>
        <v>2577750</v>
      </c>
      <c r="T15" s="3">
        <f t="shared" si="0"/>
        <v>57090496</v>
      </c>
      <c r="U15" s="3" t="str">
        <f t="shared" si="1"/>
        <v>REMUNERAC</v>
      </c>
      <c r="V15" s="3">
        <f t="shared" si="2"/>
        <v>0</v>
      </c>
      <c r="W15" s="3" t="str">
        <f t="shared" si="3"/>
        <v>REMUNERACION EXTRAORDINARIA</v>
      </c>
      <c r="X15" s="3">
        <f t="shared" si="4"/>
        <v>2577750</v>
      </c>
      <c r="Y15" s="3">
        <f t="shared" si="5"/>
        <v>214812</v>
      </c>
    </row>
    <row r="16" spans="1:25">
      <c r="A16" s="3"/>
      <c r="B16" s="3" t="s">
        <v>27</v>
      </c>
      <c r="C16" s="3" t="s">
        <v>28</v>
      </c>
      <c r="D16" s="3" t="s">
        <v>20</v>
      </c>
      <c r="E16" s="3">
        <v>144</v>
      </c>
      <c r="F16" s="3" t="s">
        <v>21</v>
      </c>
      <c r="G16" s="3">
        <v>2800000</v>
      </c>
      <c r="H16" s="3">
        <v>0</v>
      </c>
      <c r="I16" s="3">
        <v>2800000</v>
      </c>
      <c r="J16" s="3">
        <v>2800000</v>
      </c>
      <c r="K16" s="3">
        <v>2800000</v>
      </c>
      <c r="L16" s="3">
        <v>2800000</v>
      </c>
      <c r="M16" s="3">
        <v>2800000</v>
      </c>
      <c r="N16" s="3">
        <v>2800000</v>
      </c>
      <c r="O16" s="3">
        <v>2800000</v>
      </c>
      <c r="P16" s="3">
        <v>2800000</v>
      </c>
      <c r="Q16" s="3">
        <v>2800000</v>
      </c>
      <c r="R16" s="3">
        <v>2800000</v>
      </c>
      <c r="S16" s="3">
        <f t="shared" si="6"/>
        <v>30800000</v>
      </c>
      <c r="T16" s="3">
        <f t="shared" si="0"/>
        <v>57090496</v>
      </c>
      <c r="U16" s="3" t="str">
        <f t="shared" si="1"/>
        <v>SUELDOS</v>
      </c>
      <c r="V16" s="3">
        <f t="shared" si="2"/>
        <v>0</v>
      </c>
      <c r="W16" s="3" t="str">
        <f t="shared" si="3"/>
        <v>SUELDOS</v>
      </c>
      <c r="X16" s="3">
        <f t="shared" si="4"/>
        <v>30800000</v>
      </c>
      <c r="Y16" s="3">
        <f t="shared" si="5"/>
        <v>2800000</v>
      </c>
    </row>
    <row r="17" spans="1:25">
      <c r="A17" s="3"/>
      <c r="B17" s="3" t="s">
        <v>27</v>
      </c>
      <c r="C17" s="3" t="s">
        <v>28</v>
      </c>
      <c r="D17" s="3" t="s">
        <v>20</v>
      </c>
      <c r="E17" s="3">
        <v>144</v>
      </c>
      <c r="F17" s="3" t="s">
        <v>33</v>
      </c>
      <c r="G17" s="3">
        <v>0</v>
      </c>
      <c r="H17" s="3">
        <v>0</v>
      </c>
      <c r="I17" s="3">
        <v>0</v>
      </c>
      <c r="J17" s="3">
        <v>5917246</v>
      </c>
      <c r="K17" s="3">
        <v>0</v>
      </c>
      <c r="L17" s="3">
        <v>0</v>
      </c>
      <c r="M17" s="3">
        <v>902418</v>
      </c>
      <c r="N17" s="3">
        <v>0</v>
      </c>
      <c r="O17" s="3">
        <v>0</v>
      </c>
      <c r="P17" s="3">
        <v>0</v>
      </c>
      <c r="Q17" s="3">
        <v>4708270</v>
      </c>
      <c r="R17" s="3">
        <v>0</v>
      </c>
      <c r="S17" s="3">
        <f t="shared" si="6"/>
        <v>11527934</v>
      </c>
      <c r="T17" s="3">
        <f t="shared" si="0"/>
        <v>57090496</v>
      </c>
      <c r="U17" s="3" t="str">
        <f t="shared" si="1"/>
        <v>VIATICO</v>
      </c>
      <c r="V17" s="3">
        <f t="shared" si="2"/>
        <v>0</v>
      </c>
      <c r="W17" s="3" t="str">
        <f t="shared" si="3"/>
        <v>VIATICO</v>
      </c>
      <c r="X17" s="3">
        <f t="shared" si="4"/>
        <v>11527934</v>
      </c>
      <c r="Y17" s="3">
        <f t="shared" si="5"/>
        <v>0</v>
      </c>
    </row>
    <row r="18" spans="1:25">
      <c r="A18" s="3"/>
      <c r="B18" s="3" t="s">
        <v>27</v>
      </c>
      <c r="C18" s="3" t="s">
        <v>28</v>
      </c>
      <c r="D18" s="3" t="s">
        <v>20</v>
      </c>
      <c r="E18" s="3">
        <v>145</v>
      </c>
      <c r="F18" s="3" t="s">
        <v>21</v>
      </c>
      <c r="G18" s="3">
        <v>2800000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6"/>
        <v>2800000</v>
      </c>
      <c r="T18" s="3">
        <f t="shared" si="0"/>
        <v>57090496</v>
      </c>
      <c r="U18" s="3" t="str">
        <f t="shared" si="1"/>
        <v>SUELDOS</v>
      </c>
      <c r="V18" s="3">
        <f t="shared" si="2"/>
        <v>0</v>
      </c>
      <c r="W18" s="3" t="str">
        <f t="shared" si="3"/>
        <v>SUELDOS</v>
      </c>
      <c r="X18" s="3">
        <f t="shared" si="4"/>
        <v>2800000</v>
      </c>
      <c r="Y18" s="3">
        <f t="shared" si="5"/>
        <v>2800000</v>
      </c>
    </row>
    <row r="19" spans="1:25">
      <c r="A19" s="3"/>
      <c r="B19" s="3" t="s">
        <v>34</v>
      </c>
      <c r="C19" s="3" t="s">
        <v>35</v>
      </c>
      <c r="D19" s="3" t="s">
        <v>20</v>
      </c>
      <c r="E19" s="3">
        <v>144</v>
      </c>
      <c r="F19" s="3" t="s">
        <v>3488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750000</v>
      </c>
      <c r="S19" s="3">
        <f t="shared" si="6"/>
        <v>750000</v>
      </c>
      <c r="T19" s="3">
        <f t="shared" si="0"/>
        <v>9750000</v>
      </c>
      <c r="U19" s="3" t="str">
        <f t="shared" si="1"/>
        <v>AGUINALDO</v>
      </c>
      <c r="V19" s="3">
        <f t="shared" si="2"/>
        <v>750000</v>
      </c>
      <c r="W19" s="3" t="str">
        <f t="shared" si="3"/>
        <v>SUELDOS</v>
      </c>
      <c r="X19" s="3">
        <f t="shared" si="4"/>
        <v>0</v>
      </c>
      <c r="Y19" s="3">
        <f t="shared" si="5"/>
        <v>0</v>
      </c>
    </row>
    <row r="20" spans="1:25">
      <c r="A20" s="3"/>
      <c r="B20" s="3" t="s">
        <v>34</v>
      </c>
      <c r="C20" s="3" t="s">
        <v>35</v>
      </c>
      <c r="D20" s="3" t="s">
        <v>20</v>
      </c>
      <c r="E20" s="3">
        <v>144</v>
      </c>
      <c r="F20" s="3" t="s">
        <v>21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3000000</v>
      </c>
      <c r="Q20" s="3">
        <v>3000000</v>
      </c>
      <c r="R20" s="3">
        <v>3000000</v>
      </c>
      <c r="S20" s="3">
        <f t="shared" si="6"/>
        <v>9000000</v>
      </c>
      <c r="T20" s="3">
        <f t="shared" si="0"/>
        <v>9750000</v>
      </c>
      <c r="U20" s="3" t="str">
        <f t="shared" si="1"/>
        <v>SUELDOS</v>
      </c>
      <c r="V20" s="3">
        <f t="shared" si="2"/>
        <v>0</v>
      </c>
      <c r="W20" s="3" t="str">
        <f t="shared" si="3"/>
        <v>SUELDOS</v>
      </c>
      <c r="X20" s="3">
        <f t="shared" si="4"/>
        <v>9000000</v>
      </c>
      <c r="Y20" s="3">
        <f t="shared" si="5"/>
        <v>750000</v>
      </c>
    </row>
    <row r="21" spans="1:25">
      <c r="A21" s="3"/>
      <c r="B21" s="3" t="s">
        <v>36</v>
      </c>
      <c r="C21" s="3" t="s">
        <v>37</v>
      </c>
      <c r="D21" s="3" t="s">
        <v>20</v>
      </c>
      <c r="E21" s="3">
        <v>144</v>
      </c>
      <c r="F21" s="3" t="s">
        <v>21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5000000</v>
      </c>
      <c r="R21" s="3">
        <v>5000000</v>
      </c>
      <c r="S21" s="3">
        <f t="shared" si="6"/>
        <v>10000000</v>
      </c>
      <c r="T21" s="3">
        <f t="shared" si="0"/>
        <v>10000000</v>
      </c>
      <c r="U21" s="3" t="str">
        <f t="shared" si="1"/>
        <v>SUELDOS</v>
      </c>
      <c r="V21" s="3">
        <f t="shared" si="2"/>
        <v>0</v>
      </c>
      <c r="W21" s="3" t="str">
        <f t="shared" si="3"/>
        <v>SUELDOS</v>
      </c>
      <c r="X21" s="3">
        <f t="shared" si="4"/>
        <v>10000000</v>
      </c>
      <c r="Y21" s="3">
        <f t="shared" si="5"/>
        <v>0</v>
      </c>
    </row>
    <row r="22" spans="1:25">
      <c r="A22" s="3"/>
      <c r="B22" s="3" t="s">
        <v>38</v>
      </c>
      <c r="C22" s="3" t="s">
        <v>39</v>
      </c>
      <c r="D22" s="3" t="s">
        <v>20</v>
      </c>
      <c r="E22" s="3">
        <v>141</v>
      </c>
      <c r="F22" s="3" t="s">
        <v>30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107900</v>
      </c>
      <c r="S22" s="3">
        <f t="shared" si="6"/>
        <v>107900</v>
      </c>
      <c r="T22" s="3">
        <f t="shared" si="0"/>
        <v>52538666</v>
      </c>
      <c r="U22" s="3" t="str">
        <f t="shared" si="1"/>
        <v>AGUINALDO</v>
      </c>
      <c r="V22" s="3">
        <f t="shared" si="2"/>
        <v>107900</v>
      </c>
      <c r="W22" s="3" t="str">
        <f t="shared" si="3"/>
        <v>REMUNERACION EXTRAORDINARIA</v>
      </c>
      <c r="X22" s="3">
        <f t="shared" si="4"/>
        <v>0</v>
      </c>
      <c r="Y22" s="3">
        <f t="shared" si="5"/>
        <v>0</v>
      </c>
    </row>
    <row r="23" spans="1:25">
      <c r="A23" s="3"/>
      <c r="B23" s="3" t="s">
        <v>38</v>
      </c>
      <c r="C23" s="3" t="s">
        <v>39</v>
      </c>
      <c r="D23" s="3" t="s">
        <v>20</v>
      </c>
      <c r="E23" s="3">
        <v>141</v>
      </c>
      <c r="F23" s="3" t="s">
        <v>3488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3200000</v>
      </c>
      <c r="S23" s="3">
        <f t="shared" si="6"/>
        <v>3200000</v>
      </c>
      <c r="T23" s="3">
        <f t="shared" si="0"/>
        <v>52538666</v>
      </c>
      <c r="U23" s="3" t="str">
        <f t="shared" si="1"/>
        <v>AGUINALDO</v>
      </c>
      <c r="V23" s="3">
        <f t="shared" si="2"/>
        <v>3200000</v>
      </c>
      <c r="W23" s="3" t="str">
        <f t="shared" si="3"/>
        <v>SUELDOS</v>
      </c>
      <c r="X23" s="3">
        <f t="shared" si="4"/>
        <v>0</v>
      </c>
      <c r="Y23" s="3">
        <f t="shared" si="5"/>
        <v>0</v>
      </c>
    </row>
    <row r="24" spans="1:25">
      <c r="A24" s="3"/>
      <c r="B24" s="3" t="s">
        <v>38</v>
      </c>
      <c r="C24" s="3" t="s">
        <v>39</v>
      </c>
      <c r="D24" s="3" t="s">
        <v>20</v>
      </c>
      <c r="E24" s="3">
        <v>141</v>
      </c>
      <c r="F24" s="3" t="s">
        <v>32</v>
      </c>
      <c r="G24" s="3">
        <v>0</v>
      </c>
      <c r="H24" s="3">
        <v>0</v>
      </c>
      <c r="I24" s="3">
        <v>138480</v>
      </c>
      <c r="J24" s="3">
        <v>111120</v>
      </c>
      <c r="K24" s="3">
        <v>384000</v>
      </c>
      <c r="L24" s="3">
        <v>277200</v>
      </c>
      <c r="M24" s="3">
        <v>384000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6"/>
        <v>1294800</v>
      </c>
      <c r="T24" s="3">
        <f t="shared" si="0"/>
        <v>52538666</v>
      </c>
      <c r="U24" s="3" t="str">
        <f t="shared" si="1"/>
        <v>REMUNERAC</v>
      </c>
      <c r="V24" s="3">
        <f t="shared" si="2"/>
        <v>0</v>
      </c>
      <c r="W24" s="3" t="str">
        <f t="shared" si="3"/>
        <v>REMUNERACION EXTRAORDINARIA</v>
      </c>
      <c r="X24" s="3">
        <f t="shared" si="4"/>
        <v>1294800</v>
      </c>
      <c r="Y24" s="3">
        <f t="shared" si="5"/>
        <v>107900</v>
      </c>
    </row>
    <row r="25" spans="1:25">
      <c r="A25" s="3"/>
      <c r="B25" s="3" t="s">
        <v>38</v>
      </c>
      <c r="C25" s="3" t="s">
        <v>39</v>
      </c>
      <c r="D25" s="3" t="s">
        <v>20</v>
      </c>
      <c r="E25" s="3">
        <v>141</v>
      </c>
      <c r="F25" s="3" t="s">
        <v>24</v>
      </c>
      <c r="G25" s="3">
        <v>0</v>
      </c>
      <c r="H25" s="3">
        <v>1500000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6"/>
        <v>1500000</v>
      </c>
      <c r="T25" s="3">
        <f t="shared" si="0"/>
        <v>52538666</v>
      </c>
      <c r="U25" s="3" t="str">
        <f t="shared" si="1"/>
        <v xml:space="preserve">SUBSIDIO </v>
      </c>
      <c r="V25" s="3">
        <f t="shared" si="2"/>
        <v>0</v>
      </c>
      <c r="W25" s="3" t="str">
        <f t="shared" si="3"/>
        <v>SUBSIDIO FAMILIAR - ESCOLARIDAD</v>
      </c>
      <c r="X25" s="3">
        <f t="shared" si="4"/>
        <v>1500000</v>
      </c>
      <c r="Y25" s="3">
        <f t="shared" si="5"/>
        <v>0</v>
      </c>
    </row>
    <row r="26" spans="1:25">
      <c r="A26" s="3"/>
      <c r="B26" s="3" t="s">
        <v>38</v>
      </c>
      <c r="C26" s="3" t="s">
        <v>39</v>
      </c>
      <c r="D26" s="3" t="s">
        <v>20</v>
      </c>
      <c r="E26" s="3">
        <v>141</v>
      </c>
      <c r="F26" s="3" t="s">
        <v>21</v>
      </c>
      <c r="G26" s="3">
        <v>3200000</v>
      </c>
      <c r="H26" s="3">
        <v>3200000</v>
      </c>
      <c r="I26" s="3">
        <v>3200000</v>
      </c>
      <c r="J26" s="3">
        <v>3200000</v>
      </c>
      <c r="K26" s="3">
        <v>3200000</v>
      </c>
      <c r="L26" s="3">
        <v>3200000</v>
      </c>
      <c r="M26" s="3">
        <v>3200000</v>
      </c>
      <c r="N26" s="3">
        <v>3200000</v>
      </c>
      <c r="O26" s="3">
        <v>3200000</v>
      </c>
      <c r="P26" s="3">
        <v>3200000</v>
      </c>
      <c r="Q26" s="3">
        <v>3200000</v>
      </c>
      <c r="R26" s="3">
        <v>3200000</v>
      </c>
      <c r="S26" s="3">
        <f t="shared" si="6"/>
        <v>38400000</v>
      </c>
      <c r="T26" s="3">
        <f t="shared" si="0"/>
        <v>52538666</v>
      </c>
      <c r="U26" s="3" t="str">
        <f t="shared" si="1"/>
        <v>SUELDOS</v>
      </c>
      <c r="V26" s="3">
        <f t="shared" si="2"/>
        <v>0</v>
      </c>
      <c r="W26" s="3" t="str">
        <f t="shared" si="3"/>
        <v>SUELDOS</v>
      </c>
      <c r="X26" s="3">
        <f t="shared" si="4"/>
        <v>38400000</v>
      </c>
      <c r="Y26" s="3">
        <f t="shared" si="5"/>
        <v>3200000</v>
      </c>
    </row>
    <row r="27" spans="1:25">
      <c r="A27" s="3"/>
      <c r="B27" s="3" t="s">
        <v>38</v>
      </c>
      <c r="C27" s="3" t="s">
        <v>39</v>
      </c>
      <c r="D27" s="3" t="s">
        <v>20</v>
      </c>
      <c r="E27" s="3">
        <v>141</v>
      </c>
      <c r="F27" s="3" t="s">
        <v>33</v>
      </c>
      <c r="G27" s="3">
        <v>0</v>
      </c>
      <c r="H27" s="3">
        <v>0</v>
      </c>
      <c r="I27" s="3">
        <v>0</v>
      </c>
      <c r="J27" s="3">
        <v>2817632</v>
      </c>
      <c r="K27" s="3">
        <v>0</v>
      </c>
      <c r="L27" s="3">
        <v>0</v>
      </c>
      <c r="M27" s="3">
        <v>1177068</v>
      </c>
      <c r="N27" s="3">
        <v>0</v>
      </c>
      <c r="O27" s="3">
        <v>1490952</v>
      </c>
      <c r="P27" s="3">
        <v>0</v>
      </c>
      <c r="Q27" s="3">
        <v>2550314</v>
      </c>
      <c r="R27" s="3">
        <v>0</v>
      </c>
      <c r="S27" s="3">
        <f t="shared" si="6"/>
        <v>8035966</v>
      </c>
      <c r="T27" s="3">
        <f t="shared" si="0"/>
        <v>52538666</v>
      </c>
      <c r="U27" s="3" t="str">
        <f t="shared" si="1"/>
        <v>VIATICO</v>
      </c>
      <c r="V27" s="3">
        <f t="shared" si="2"/>
        <v>0</v>
      </c>
      <c r="W27" s="3" t="str">
        <f t="shared" si="3"/>
        <v>VIATICO</v>
      </c>
      <c r="X27" s="3">
        <f t="shared" si="4"/>
        <v>8035966</v>
      </c>
      <c r="Y27" s="3">
        <f t="shared" si="5"/>
        <v>0</v>
      </c>
    </row>
    <row r="28" spans="1:25">
      <c r="A28" s="3"/>
      <c r="B28" s="3" t="s">
        <v>40</v>
      </c>
      <c r="C28" s="3" t="s">
        <v>41</v>
      </c>
      <c r="D28" s="3" t="s">
        <v>20</v>
      </c>
      <c r="E28" s="3">
        <v>144</v>
      </c>
      <c r="F28" s="3" t="s">
        <v>21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3000000</v>
      </c>
      <c r="R28" s="3">
        <v>0</v>
      </c>
      <c r="S28" s="3">
        <f t="shared" si="6"/>
        <v>3000000</v>
      </c>
      <c r="T28" s="3">
        <f t="shared" si="0"/>
        <v>3000000</v>
      </c>
      <c r="U28" s="3" t="str">
        <f t="shared" si="1"/>
        <v>SUELDOS</v>
      </c>
      <c r="V28" s="3">
        <f t="shared" si="2"/>
        <v>0</v>
      </c>
      <c r="W28" s="3" t="str">
        <f t="shared" si="3"/>
        <v>SUELDOS</v>
      </c>
      <c r="X28" s="3">
        <f t="shared" si="4"/>
        <v>3000000</v>
      </c>
      <c r="Y28" s="3">
        <f t="shared" si="5"/>
        <v>0</v>
      </c>
    </row>
    <row r="29" spans="1:25">
      <c r="A29" s="3"/>
      <c r="B29" s="3" t="s">
        <v>42</v>
      </c>
      <c r="C29" s="3" t="s">
        <v>43</v>
      </c>
      <c r="D29" s="3" t="s">
        <v>20</v>
      </c>
      <c r="E29" s="3">
        <v>144</v>
      </c>
      <c r="F29" s="3" t="s">
        <v>21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2550307</v>
      </c>
      <c r="S29" s="3">
        <f t="shared" si="6"/>
        <v>2550307</v>
      </c>
      <c r="T29" s="3">
        <f t="shared" si="0"/>
        <v>2550307</v>
      </c>
      <c r="U29" s="3" t="str">
        <f t="shared" si="1"/>
        <v>SUELDOS</v>
      </c>
      <c r="V29" s="3">
        <f t="shared" si="2"/>
        <v>0</v>
      </c>
      <c r="W29" s="3" t="str">
        <f t="shared" si="3"/>
        <v>SUELDOS</v>
      </c>
      <c r="X29" s="3">
        <f t="shared" si="4"/>
        <v>2550307</v>
      </c>
      <c r="Y29" s="3">
        <f t="shared" si="5"/>
        <v>0</v>
      </c>
    </row>
    <row r="30" spans="1:25">
      <c r="A30" s="3"/>
      <c r="B30" s="3" t="s">
        <v>44</v>
      </c>
      <c r="C30" s="3" t="s">
        <v>45</v>
      </c>
      <c r="D30" s="3" t="s">
        <v>20</v>
      </c>
      <c r="E30" s="3">
        <v>145</v>
      </c>
      <c r="F30" s="3" t="s">
        <v>3488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575000</v>
      </c>
      <c r="S30" s="3">
        <f t="shared" si="6"/>
        <v>575000</v>
      </c>
      <c r="T30" s="3">
        <f t="shared" si="0"/>
        <v>7475000</v>
      </c>
      <c r="U30" s="3" t="str">
        <f t="shared" si="1"/>
        <v>AGUINALDO</v>
      </c>
      <c r="V30" s="3">
        <f t="shared" si="2"/>
        <v>575000</v>
      </c>
      <c r="W30" s="3" t="str">
        <f t="shared" si="3"/>
        <v>SUELDOS</v>
      </c>
      <c r="X30" s="3">
        <f t="shared" si="4"/>
        <v>0</v>
      </c>
      <c r="Y30" s="3">
        <f t="shared" si="5"/>
        <v>0</v>
      </c>
    </row>
    <row r="31" spans="1:25">
      <c r="A31" s="3"/>
      <c r="B31" s="3" t="s">
        <v>44</v>
      </c>
      <c r="C31" s="3" t="s">
        <v>45</v>
      </c>
      <c r="D31" s="3" t="s">
        <v>20</v>
      </c>
      <c r="E31" s="3">
        <v>145</v>
      </c>
      <c r="F31" s="3" t="s">
        <v>21</v>
      </c>
      <c r="G31" s="3">
        <v>6900000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6"/>
        <v>6900000</v>
      </c>
      <c r="T31" s="3">
        <f t="shared" si="0"/>
        <v>7475000</v>
      </c>
      <c r="U31" s="3" t="str">
        <f t="shared" si="1"/>
        <v>SUELDOS</v>
      </c>
      <c r="V31" s="3">
        <f t="shared" si="2"/>
        <v>0</v>
      </c>
      <c r="W31" s="3" t="str">
        <f t="shared" si="3"/>
        <v>SUELDOS</v>
      </c>
      <c r="X31" s="3">
        <f t="shared" si="4"/>
        <v>6900000</v>
      </c>
      <c r="Y31" s="3">
        <f t="shared" si="5"/>
        <v>575000</v>
      </c>
    </row>
    <row r="32" spans="1:25">
      <c r="A32" s="3"/>
      <c r="B32" s="3" t="s">
        <v>46</v>
      </c>
      <c r="C32" s="3" t="s">
        <v>47</v>
      </c>
      <c r="D32" s="3" t="s">
        <v>20</v>
      </c>
      <c r="E32" s="3">
        <v>144</v>
      </c>
      <c r="F32" s="3" t="s">
        <v>3488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2550307</v>
      </c>
      <c r="S32" s="3">
        <f t="shared" si="6"/>
        <v>2550307</v>
      </c>
      <c r="T32" s="3">
        <f t="shared" si="0"/>
        <v>33153991</v>
      </c>
      <c r="U32" s="3" t="str">
        <f t="shared" si="1"/>
        <v>AGUINALDO</v>
      </c>
      <c r="V32" s="3">
        <f t="shared" si="2"/>
        <v>2550307</v>
      </c>
      <c r="W32" s="3" t="str">
        <f t="shared" si="3"/>
        <v>SUELDOS</v>
      </c>
      <c r="X32" s="3">
        <f t="shared" si="4"/>
        <v>0</v>
      </c>
      <c r="Y32" s="3">
        <f t="shared" si="5"/>
        <v>0</v>
      </c>
    </row>
    <row r="33" spans="1:25">
      <c r="A33" s="3"/>
      <c r="B33" s="3" t="s">
        <v>46</v>
      </c>
      <c r="C33" s="3" t="s">
        <v>47</v>
      </c>
      <c r="D33" s="3" t="s">
        <v>20</v>
      </c>
      <c r="E33" s="3">
        <v>144</v>
      </c>
      <c r="F33" s="3" t="s">
        <v>21</v>
      </c>
      <c r="G33" s="3">
        <v>2550307</v>
      </c>
      <c r="H33" s="3">
        <v>2550307</v>
      </c>
      <c r="I33" s="3">
        <v>2550307</v>
      </c>
      <c r="J33" s="3">
        <v>2550307</v>
      </c>
      <c r="K33" s="3">
        <v>2550307</v>
      </c>
      <c r="L33" s="3">
        <v>2550307</v>
      </c>
      <c r="M33" s="3">
        <v>2550307</v>
      </c>
      <c r="N33" s="3">
        <v>2550307</v>
      </c>
      <c r="O33" s="3">
        <v>2550307</v>
      </c>
      <c r="P33" s="3">
        <v>2550307</v>
      </c>
      <c r="Q33" s="3">
        <v>2550307</v>
      </c>
      <c r="R33" s="3">
        <v>2550307</v>
      </c>
      <c r="S33" s="3">
        <f t="shared" si="6"/>
        <v>30603684</v>
      </c>
      <c r="T33" s="3">
        <f t="shared" si="0"/>
        <v>33153991</v>
      </c>
      <c r="U33" s="3" t="str">
        <f t="shared" si="1"/>
        <v>SUELDOS</v>
      </c>
      <c r="V33" s="3">
        <f t="shared" si="2"/>
        <v>0</v>
      </c>
      <c r="W33" s="3" t="str">
        <f t="shared" si="3"/>
        <v>SUELDOS</v>
      </c>
      <c r="X33" s="3">
        <f t="shared" si="4"/>
        <v>30603684</v>
      </c>
      <c r="Y33" s="3">
        <f t="shared" si="5"/>
        <v>2550307</v>
      </c>
    </row>
    <row r="34" spans="1:25">
      <c r="A34" s="3"/>
      <c r="B34" s="3" t="s">
        <v>48</v>
      </c>
      <c r="C34" s="3" t="s">
        <v>49</v>
      </c>
      <c r="D34" s="3" t="s">
        <v>20</v>
      </c>
      <c r="E34" s="3">
        <v>144</v>
      </c>
      <c r="F34" s="3" t="s">
        <v>3488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2550307</v>
      </c>
      <c r="S34" s="3">
        <f t="shared" si="6"/>
        <v>2550307</v>
      </c>
      <c r="T34" s="3">
        <f t="shared" si="0"/>
        <v>34653991</v>
      </c>
      <c r="U34" s="3" t="str">
        <f t="shared" si="1"/>
        <v>AGUINALDO</v>
      </c>
      <c r="V34" s="3">
        <f t="shared" si="2"/>
        <v>2550307</v>
      </c>
      <c r="W34" s="3" t="str">
        <f t="shared" si="3"/>
        <v>SUELDOS</v>
      </c>
      <c r="X34" s="3">
        <f t="shared" si="4"/>
        <v>0</v>
      </c>
      <c r="Y34" s="3">
        <f t="shared" si="5"/>
        <v>0</v>
      </c>
    </row>
    <row r="35" spans="1:25">
      <c r="A35" s="3"/>
      <c r="B35" s="3" t="s">
        <v>48</v>
      </c>
      <c r="C35" s="3" t="s">
        <v>49</v>
      </c>
      <c r="D35" s="3" t="s">
        <v>20</v>
      </c>
      <c r="E35" s="3">
        <v>144</v>
      </c>
      <c r="F35" s="3" t="s">
        <v>24</v>
      </c>
      <c r="G35" s="3">
        <v>0</v>
      </c>
      <c r="H35" s="3">
        <v>0</v>
      </c>
      <c r="I35" s="3">
        <v>1500000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6"/>
        <v>1500000</v>
      </c>
      <c r="T35" s="3">
        <f t="shared" si="0"/>
        <v>34653991</v>
      </c>
      <c r="U35" s="3" t="str">
        <f t="shared" si="1"/>
        <v xml:space="preserve">SUBSIDIO </v>
      </c>
      <c r="V35" s="3">
        <f t="shared" si="2"/>
        <v>0</v>
      </c>
      <c r="W35" s="3" t="str">
        <f t="shared" si="3"/>
        <v>SUBSIDIO FAMILIAR - ESCOLARIDAD</v>
      </c>
      <c r="X35" s="3">
        <f t="shared" si="4"/>
        <v>1500000</v>
      </c>
      <c r="Y35" s="3">
        <f t="shared" si="5"/>
        <v>0</v>
      </c>
    </row>
    <row r="36" spans="1:25">
      <c r="A36" s="3"/>
      <c r="B36" s="3" t="s">
        <v>48</v>
      </c>
      <c r="C36" s="3" t="s">
        <v>49</v>
      </c>
      <c r="D36" s="3" t="s">
        <v>20</v>
      </c>
      <c r="E36" s="3">
        <v>144</v>
      </c>
      <c r="F36" s="3" t="s">
        <v>21</v>
      </c>
      <c r="G36" s="3">
        <v>2550307</v>
      </c>
      <c r="H36" s="3">
        <v>2550307</v>
      </c>
      <c r="I36" s="3">
        <v>2550307</v>
      </c>
      <c r="J36" s="3">
        <v>2550307</v>
      </c>
      <c r="K36" s="3">
        <v>2550307</v>
      </c>
      <c r="L36" s="3">
        <v>2550307</v>
      </c>
      <c r="M36" s="3">
        <v>2550307</v>
      </c>
      <c r="N36" s="3">
        <v>2550307</v>
      </c>
      <c r="O36" s="3">
        <v>2550307</v>
      </c>
      <c r="P36" s="3">
        <v>2550307</v>
      </c>
      <c r="Q36" s="3">
        <v>2550307</v>
      </c>
      <c r="R36" s="3">
        <v>2550307</v>
      </c>
      <c r="S36" s="3">
        <f t="shared" si="6"/>
        <v>30603684</v>
      </c>
      <c r="T36" s="3">
        <f t="shared" si="0"/>
        <v>34653991</v>
      </c>
      <c r="U36" s="3" t="str">
        <f t="shared" si="1"/>
        <v>SUELDOS</v>
      </c>
      <c r="V36" s="3">
        <f t="shared" si="2"/>
        <v>0</v>
      </c>
      <c r="W36" s="3" t="str">
        <f t="shared" si="3"/>
        <v>SUELDOS</v>
      </c>
      <c r="X36" s="3">
        <f t="shared" si="4"/>
        <v>30603684</v>
      </c>
      <c r="Y36" s="3">
        <f t="shared" si="5"/>
        <v>2550307</v>
      </c>
    </row>
    <row r="37" spans="1:25">
      <c r="A37" s="3"/>
      <c r="B37" s="3" t="s">
        <v>50</v>
      </c>
      <c r="C37" s="3" t="s">
        <v>51</v>
      </c>
      <c r="D37" s="3" t="s">
        <v>20</v>
      </c>
      <c r="E37" s="3">
        <v>145</v>
      </c>
      <c r="F37" s="3" t="s">
        <v>30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266726</v>
      </c>
      <c r="S37" s="3">
        <f t="shared" si="6"/>
        <v>266726</v>
      </c>
      <c r="T37" s="3">
        <f t="shared" si="0"/>
        <v>59859446</v>
      </c>
      <c r="U37" s="3" t="str">
        <f t="shared" si="1"/>
        <v>AGUINALDO</v>
      </c>
      <c r="V37" s="3">
        <f t="shared" si="2"/>
        <v>266726</v>
      </c>
      <c r="W37" s="3" t="str">
        <f t="shared" si="3"/>
        <v>REMUNERACION EXTRAORDINARIA</v>
      </c>
      <c r="X37" s="3">
        <f t="shared" si="4"/>
        <v>0</v>
      </c>
      <c r="Y37" s="3">
        <f t="shared" si="5"/>
        <v>0</v>
      </c>
    </row>
    <row r="38" spans="1:25">
      <c r="A38" s="3"/>
      <c r="B38" s="3" t="s">
        <v>50</v>
      </c>
      <c r="C38" s="3" t="s">
        <v>51</v>
      </c>
      <c r="D38" s="3" t="s">
        <v>20</v>
      </c>
      <c r="E38" s="3">
        <v>145</v>
      </c>
      <c r="F38" s="3" t="s">
        <v>3488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4200000</v>
      </c>
      <c r="S38" s="3">
        <f t="shared" si="6"/>
        <v>4200000</v>
      </c>
      <c r="T38" s="3">
        <f t="shared" si="0"/>
        <v>59859446</v>
      </c>
      <c r="U38" s="3" t="str">
        <f t="shared" si="1"/>
        <v>AGUINALDO</v>
      </c>
      <c r="V38" s="3">
        <f t="shared" si="2"/>
        <v>4200000</v>
      </c>
      <c r="W38" s="3" t="str">
        <f t="shared" si="3"/>
        <v>SUELDOS</v>
      </c>
      <c r="X38" s="3">
        <f t="shared" si="4"/>
        <v>0</v>
      </c>
      <c r="Y38" s="3">
        <f t="shared" si="5"/>
        <v>0</v>
      </c>
    </row>
    <row r="39" spans="1:25">
      <c r="A39" s="3"/>
      <c r="B39" s="3" t="s">
        <v>50</v>
      </c>
      <c r="C39" s="3" t="s">
        <v>51</v>
      </c>
      <c r="D39" s="3" t="s">
        <v>20</v>
      </c>
      <c r="E39" s="3">
        <v>145</v>
      </c>
      <c r="F39" s="3" t="s">
        <v>32</v>
      </c>
      <c r="G39" s="3">
        <v>0</v>
      </c>
      <c r="H39" s="3">
        <v>0</v>
      </c>
      <c r="I39" s="3">
        <v>467775</v>
      </c>
      <c r="J39" s="3">
        <v>433755</v>
      </c>
      <c r="K39" s="3">
        <v>504000</v>
      </c>
      <c r="L39" s="3">
        <v>504000</v>
      </c>
      <c r="M39" s="3">
        <v>504000</v>
      </c>
      <c r="N39" s="3">
        <v>0</v>
      </c>
      <c r="O39" s="3">
        <v>0</v>
      </c>
      <c r="P39" s="3">
        <v>62055</v>
      </c>
      <c r="Q39" s="3">
        <v>584010</v>
      </c>
      <c r="R39" s="3">
        <v>433125</v>
      </c>
      <c r="S39" s="3">
        <f t="shared" si="6"/>
        <v>3492720</v>
      </c>
      <c r="T39" s="3">
        <f t="shared" si="0"/>
        <v>59859446</v>
      </c>
      <c r="U39" s="3" t="str">
        <f t="shared" si="1"/>
        <v>REMUNERAC</v>
      </c>
      <c r="V39" s="3">
        <f t="shared" si="2"/>
        <v>0</v>
      </c>
      <c r="W39" s="3" t="str">
        <f t="shared" si="3"/>
        <v>REMUNERACION EXTRAORDINARIA</v>
      </c>
      <c r="X39" s="3">
        <f t="shared" si="4"/>
        <v>3492720</v>
      </c>
      <c r="Y39" s="3">
        <f t="shared" si="5"/>
        <v>266726</v>
      </c>
    </row>
    <row r="40" spans="1:25">
      <c r="A40" s="3"/>
      <c r="B40" s="3" t="s">
        <v>50</v>
      </c>
      <c r="C40" s="3" t="s">
        <v>51</v>
      </c>
      <c r="D40" s="3" t="s">
        <v>20</v>
      </c>
      <c r="E40" s="3">
        <v>145</v>
      </c>
      <c r="F40" s="3" t="s">
        <v>24</v>
      </c>
      <c r="G40" s="3">
        <v>0</v>
      </c>
      <c r="H40" s="3">
        <v>1500000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6"/>
        <v>1500000</v>
      </c>
      <c r="T40" s="3">
        <f t="shared" si="0"/>
        <v>59859446</v>
      </c>
      <c r="U40" s="3" t="str">
        <f t="shared" si="1"/>
        <v xml:space="preserve">SUBSIDIO </v>
      </c>
      <c r="V40" s="3">
        <f t="shared" si="2"/>
        <v>0</v>
      </c>
      <c r="W40" s="3" t="str">
        <f t="shared" si="3"/>
        <v>SUBSIDIO FAMILIAR - ESCOLARIDAD</v>
      </c>
      <c r="X40" s="3">
        <f t="shared" si="4"/>
        <v>1500000</v>
      </c>
      <c r="Y40" s="3">
        <f t="shared" si="5"/>
        <v>0</v>
      </c>
    </row>
    <row r="41" spans="1:25">
      <c r="A41" s="3"/>
      <c r="B41" s="3" t="s">
        <v>50</v>
      </c>
      <c r="C41" s="3" t="s">
        <v>51</v>
      </c>
      <c r="D41" s="3" t="s">
        <v>20</v>
      </c>
      <c r="E41" s="3">
        <v>145</v>
      </c>
      <c r="F41" s="3" t="s">
        <v>21</v>
      </c>
      <c r="G41" s="3">
        <v>4200000</v>
      </c>
      <c r="H41" s="3">
        <v>4200000</v>
      </c>
      <c r="I41" s="3">
        <v>4200000</v>
      </c>
      <c r="J41" s="3">
        <v>4200000</v>
      </c>
      <c r="K41" s="3">
        <v>4200000</v>
      </c>
      <c r="L41" s="3">
        <v>4200000</v>
      </c>
      <c r="M41" s="3">
        <v>4200000</v>
      </c>
      <c r="N41" s="3">
        <v>4200000</v>
      </c>
      <c r="O41" s="3">
        <v>4200000</v>
      </c>
      <c r="P41" s="3">
        <v>4200000</v>
      </c>
      <c r="Q41" s="3">
        <v>4200000</v>
      </c>
      <c r="R41" s="3">
        <v>4200000</v>
      </c>
      <c r="S41" s="3">
        <f t="shared" si="6"/>
        <v>50400000</v>
      </c>
      <c r="T41" s="3">
        <f t="shared" si="0"/>
        <v>59859446</v>
      </c>
      <c r="U41" s="3" t="str">
        <f t="shared" si="1"/>
        <v>SUELDOS</v>
      </c>
      <c r="V41" s="3">
        <f t="shared" si="2"/>
        <v>0</v>
      </c>
      <c r="W41" s="3" t="str">
        <f t="shared" si="3"/>
        <v>SUELDOS</v>
      </c>
      <c r="X41" s="3">
        <f t="shared" si="4"/>
        <v>50400000</v>
      </c>
      <c r="Y41" s="3">
        <f t="shared" si="5"/>
        <v>4200000</v>
      </c>
    </row>
    <row r="42" spans="1:25">
      <c r="A42" s="3"/>
      <c r="B42" s="3" t="s">
        <v>52</v>
      </c>
      <c r="C42" s="3" t="s">
        <v>53</v>
      </c>
      <c r="D42" s="3" t="s">
        <v>20</v>
      </c>
      <c r="E42" s="3">
        <v>144</v>
      </c>
      <c r="F42" s="3" t="s">
        <v>21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2550307</v>
      </c>
      <c r="R42" s="3">
        <v>2550307</v>
      </c>
      <c r="S42" s="3">
        <f t="shared" si="6"/>
        <v>5100614</v>
      </c>
      <c r="T42" s="3">
        <f t="shared" si="0"/>
        <v>5100614</v>
      </c>
      <c r="U42" s="3" t="str">
        <f t="shared" si="1"/>
        <v>SUELDOS</v>
      </c>
      <c r="V42" s="3">
        <f t="shared" si="2"/>
        <v>0</v>
      </c>
      <c r="W42" s="3" t="str">
        <f t="shared" si="3"/>
        <v>SUELDOS</v>
      </c>
      <c r="X42" s="3">
        <f t="shared" si="4"/>
        <v>5100614</v>
      </c>
      <c r="Y42" s="3">
        <f t="shared" si="5"/>
        <v>0</v>
      </c>
    </row>
    <row r="43" spans="1:25">
      <c r="A43" s="3"/>
      <c r="B43" s="3" t="s">
        <v>54</v>
      </c>
      <c r="C43" s="3" t="s">
        <v>55</v>
      </c>
      <c r="D43" s="3" t="s">
        <v>20</v>
      </c>
      <c r="E43" s="3">
        <v>144</v>
      </c>
      <c r="F43" s="3" t="s">
        <v>3488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2550307</v>
      </c>
      <c r="S43" s="3">
        <f t="shared" si="6"/>
        <v>2550307</v>
      </c>
      <c r="T43" s="3">
        <f t="shared" si="0"/>
        <v>34653991</v>
      </c>
      <c r="U43" s="3" t="str">
        <f t="shared" si="1"/>
        <v>AGUINALDO</v>
      </c>
      <c r="V43" s="3">
        <f t="shared" si="2"/>
        <v>2550307</v>
      </c>
      <c r="W43" s="3" t="str">
        <f t="shared" si="3"/>
        <v>SUELDOS</v>
      </c>
      <c r="X43" s="3">
        <f t="shared" si="4"/>
        <v>0</v>
      </c>
      <c r="Y43" s="3">
        <f t="shared" si="5"/>
        <v>0</v>
      </c>
    </row>
    <row r="44" spans="1:25">
      <c r="A44" s="3"/>
      <c r="B44" s="3" t="s">
        <v>54</v>
      </c>
      <c r="C44" s="3" t="s">
        <v>55</v>
      </c>
      <c r="D44" s="3" t="s">
        <v>20</v>
      </c>
      <c r="E44" s="3">
        <v>144</v>
      </c>
      <c r="F44" s="3" t="s">
        <v>24</v>
      </c>
      <c r="G44" s="3">
        <v>0</v>
      </c>
      <c r="H44" s="3">
        <v>1500000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6"/>
        <v>1500000</v>
      </c>
      <c r="T44" s="3">
        <f t="shared" si="0"/>
        <v>34653991</v>
      </c>
      <c r="U44" s="3" t="str">
        <f t="shared" si="1"/>
        <v xml:space="preserve">SUBSIDIO </v>
      </c>
      <c r="V44" s="3">
        <f t="shared" si="2"/>
        <v>0</v>
      </c>
      <c r="W44" s="3" t="str">
        <f t="shared" si="3"/>
        <v>SUBSIDIO FAMILIAR - ESCOLARIDAD</v>
      </c>
      <c r="X44" s="3">
        <f t="shared" si="4"/>
        <v>1500000</v>
      </c>
      <c r="Y44" s="3">
        <f t="shared" si="5"/>
        <v>0</v>
      </c>
    </row>
    <row r="45" spans="1:25">
      <c r="A45" s="3"/>
      <c r="B45" s="3" t="s">
        <v>54</v>
      </c>
      <c r="C45" s="3" t="s">
        <v>55</v>
      </c>
      <c r="D45" s="3" t="s">
        <v>20</v>
      </c>
      <c r="E45" s="3">
        <v>144</v>
      </c>
      <c r="F45" s="3" t="s">
        <v>21</v>
      </c>
      <c r="G45" s="3">
        <v>2550307</v>
      </c>
      <c r="H45" s="3">
        <v>2550307</v>
      </c>
      <c r="I45" s="3">
        <v>2550307</v>
      </c>
      <c r="J45" s="3">
        <v>2550307</v>
      </c>
      <c r="K45" s="3">
        <v>2550307</v>
      </c>
      <c r="L45" s="3">
        <v>2550307</v>
      </c>
      <c r="M45" s="3">
        <v>2550307</v>
      </c>
      <c r="N45" s="3">
        <v>2550307</v>
      </c>
      <c r="O45" s="3">
        <v>2550307</v>
      </c>
      <c r="P45" s="3">
        <v>2550307</v>
      </c>
      <c r="Q45" s="3">
        <v>2550307</v>
      </c>
      <c r="R45" s="3">
        <v>2550307</v>
      </c>
      <c r="S45" s="3">
        <f t="shared" si="6"/>
        <v>30603684</v>
      </c>
      <c r="T45" s="3">
        <f t="shared" si="0"/>
        <v>34653991</v>
      </c>
      <c r="U45" s="3" t="str">
        <f t="shared" si="1"/>
        <v>SUELDOS</v>
      </c>
      <c r="V45" s="3">
        <f t="shared" si="2"/>
        <v>0</v>
      </c>
      <c r="W45" s="3" t="str">
        <f t="shared" si="3"/>
        <v>SUELDOS</v>
      </c>
      <c r="X45" s="3">
        <f t="shared" si="4"/>
        <v>30603684</v>
      </c>
      <c r="Y45" s="3">
        <f t="shared" si="5"/>
        <v>2550307</v>
      </c>
    </row>
    <row r="46" spans="1:25">
      <c r="A46" s="3"/>
      <c r="B46" s="3" t="s">
        <v>56</v>
      </c>
      <c r="C46" s="3" t="s">
        <v>57</v>
      </c>
      <c r="D46" s="3" t="s">
        <v>20</v>
      </c>
      <c r="E46" s="3">
        <v>144</v>
      </c>
      <c r="F46" s="3" t="s">
        <v>3488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3150000</v>
      </c>
      <c r="S46" s="3">
        <f t="shared" si="6"/>
        <v>3150000</v>
      </c>
      <c r="T46" s="3">
        <f t="shared" si="0"/>
        <v>40950000</v>
      </c>
      <c r="U46" s="3" t="str">
        <f t="shared" si="1"/>
        <v>AGUINALDO</v>
      </c>
      <c r="V46" s="3">
        <f t="shared" si="2"/>
        <v>3150000</v>
      </c>
      <c r="W46" s="3" t="str">
        <f t="shared" si="3"/>
        <v>SUELDOS</v>
      </c>
      <c r="X46" s="3">
        <f t="shared" si="4"/>
        <v>0</v>
      </c>
      <c r="Y46" s="3">
        <f t="shared" si="5"/>
        <v>0</v>
      </c>
    </row>
    <row r="47" spans="1:25">
      <c r="A47" s="3"/>
      <c r="B47" s="3" t="s">
        <v>56</v>
      </c>
      <c r="C47" s="3" t="s">
        <v>57</v>
      </c>
      <c r="D47" s="3" t="s">
        <v>20</v>
      </c>
      <c r="E47" s="3">
        <v>144</v>
      </c>
      <c r="F47" s="3" t="s">
        <v>21</v>
      </c>
      <c r="G47" s="3">
        <v>4200000</v>
      </c>
      <c r="H47" s="3">
        <v>4200000</v>
      </c>
      <c r="I47" s="3">
        <v>4200000</v>
      </c>
      <c r="J47" s="3">
        <v>4200000</v>
      </c>
      <c r="K47" s="3">
        <v>4200000</v>
      </c>
      <c r="L47" s="3">
        <v>4200000</v>
      </c>
      <c r="M47" s="3">
        <v>4200000</v>
      </c>
      <c r="N47" s="3">
        <v>4200000</v>
      </c>
      <c r="O47" s="3">
        <v>4200000</v>
      </c>
      <c r="P47" s="3">
        <v>0</v>
      </c>
      <c r="Q47" s="3">
        <v>0</v>
      </c>
      <c r="R47" s="3">
        <v>0</v>
      </c>
      <c r="S47" s="3">
        <f t="shared" si="6"/>
        <v>37800000</v>
      </c>
      <c r="T47" s="3">
        <f t="shared" si="0"/>
        <v>40950000</v>
      </c>
      <c r="U47" s="3" t="str">
        <f t="shared" si="1"/>
        <v>SUELDOS</v>
      </c>
      <c r="V47" s="3">
        <f t="shared" si="2"/>
        <v>0</v>
      </c>
      <c r="W47" s="3" t="str">
        <f t="shared" si="3"/>
        <v>SUELDOS</v>
      </c>
      <c r="X47" s="3">
        <f t="shared" si="4"/>
        <v>37800000</v>
      </c>
      <c r="Y47" s="3">
        <f t="shared" si="5"/>
        <v>3150000</v>
      </c>
    </row>
    <row r="48" spans="1:25">
      <c r="A48" s="3"/>
      <c r="B48" s="3" t="s">
        <v>58</v>
      </c>
      <c r="C48" s="3" t="s">
        <v>59</v>
      </c>
      <c r="D48" s="3" t="s">
        <v>20</v>
      </c>
      <c r="E48" s="3">
        <v>145</v>
      </c>
      <c r="F48" s="3" t="s">
        <v>3488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2550307</v>
      </c>
      <c r="S48" s="3">
        <f t="shared" si="6"/>
        <v>2550307</v>
      </c>
      <c r="T48" s="3">
        <f t="shared" si="0"/>
        <v>33153991</v>
      </c>
      <c r="U48" s="3" t="str">
        <f t="shared" si="1"/>
        <v>AGUINALDO</v>
      </c>
      <c r="V48" s="3">
        <f t="shared" si="2"/>
        <v>2550307</v>
      </c>
      <c r="W48" s="3" t="str">
        <f t="shared" si="3"/>
        <v>SUELDOS</v>
      </c>
      <c r="X48" s="3">
        <f t="shared" si="4"/>
        <v>0</v>
      </c>
      <c r="Y48" s="3">
        <f t="shared" si="5"/>
        <v>0</v>
      </c>
    </row>
    <row r="49" spans="1:25">
      <c r="A49" s="3"/>
      <c r="B49" s="3" t="s">
        <v>58</v>
      </c>
      <c r="C49" s="3" t="s">
        <v>59</v>
      </c>
      <c r="D49" s="3" t="s">
        <v>20</v>
      </c>
      <c r="E49" s="3">
        <v>145</v>
      </c>
      <c r="F49" s="3" t="s">
        <v>21</v>
      </c>
      <c r="G49" s="3">
        <v>2550307</v>
      </c>
      <c r="H49" s="3">
        <v>2550307</v>
      </c>
      <c r="I49" s="3">
        <v>2550307</v>
      </c>
      <c r="J49" s="3">
        <v>2550307</v>
      </c>
      <c r="K49" s="3">
        <v>2550307</v>
      </c>
      <c r="L49" s="3">
        <v>2550307</v>
      </c>
      <c r="M49" s="3">
        <v>2550307</v>
      </c>
      <c r="N49" s="3">
        <v>2550307</v>
      </c>
      <c r="O49" s="3">
        <v>2550307</v>
      </c>
      <c r="P49" s="3">
        <v>2550307</v>
      </c>
      <c r="Q49" s="3">
        <v>2550307</v>
      </c>
      <c r="R49" s="3">
        <v>2550307</v>
      </c>
      <c r="S49" s="3">
        <f t="shared" si="6"/>
        <v>30603684</v>
      </c>
      <c r="T49" s="3">
        <f t="shared" si="0"/>
        <v>33153991</v>
      </c>
      <c r="U49" s="3" t="str">
        <f t="shared" si="1"/>
        <v>SUELDOS</v>
      </c>
      <c r="V49" s="3">
        <f t="shared" si="2"/>
        <v>0</v>
      </c>
      <c r="W49" s="3" t="str">
        <f t="shared" si="3"/>
        <v>SUELDOS</v>
      </c>
      <c r="X49" s="3">
        <f t="shared" si="4"/>
        <v>30603684</v>
      </c>
      <c r="Y49" s="3">
        <f t="shared" si="5"/>
        <v>2550307</v>
      </c>
    </row>
    <row r="50" spans="1:25">
      <c r="A50" s="3"/>
      <c r="B50" s="3" t="s">
        <v>60</v>
      </c>
      <c r="C50" s="3" t="s">
        <v>61</v>
      </c>
      <c r="D50" s="3" t="s">
        <v>20</v>
      </c>
      <c r="E50" s="3">
        <v>144</v>
      </c>
      <c r="F50" s="3" t="s">
        <v>3488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1912730</v>
      </c>
      <c r="S50" s="3">
        <f t="shared" si="6"/>
        <v>1912730</v>
      </c>
      <c r="T50" s="3">
        <f t="shared" si="0"/>
        <v>24865493</v>
      </c>
      <c r="U50" s="3" t="str">
        <f t="shared" si="1"/>
        <v>AGUINALDO</v>
      </c>
      <c r="V50" s="3">
        <f t="shared" si="2"/>
        <v>1912730</v>
      </c>
      <c r="W50" s="3" t="str">
        <f t="shared" si="3"/>
        <v>SUELDOS</v>
      </c>
      <c r="X50" s="3">
        <f t="shared" si="4"/>
        <v>0</v>
      </c>
      <c r="Y50" s="3">
        <f t="shared" si="5"/>
        <v>0</v>
      </c>
    </row>
    <row r="51" spans="1:25">
      <c r="A51" s="3"/>
      <c r="B51" s="3" t="s">
        <v>60</v>
      </c>
      <c r="C51" s="3" t="s">
        <v>61</v>
      </c>
      <c r="D51" s="3" t="s">
        <v>20</v>
      </c>
      <c r="E51" s="3">
        <v>144</v>
      </c>
      <c r="F51" s="3" t="s">
        <v>21</v>
      </c>
      <c r="G51" s="3">
        <v>2550307</v>
      </c>
      <c r="H51" s="3">
        <v>2550307</v>
      </c>
      <c r="I51" s="3">
        <v>2550307</v>
      </c>
      <c r="J51" s="3">
        <v>2550307</v>
      </c>
      <c r="K51" s="3">
        <v>2550307</v>
      </c>
      <c r="L51" s="3">
        <v>2550307</v>
      </c>
      <c r="M51" s="3">
        <v>2550307</v>
      </c>
      <c r="N51" s="3">
        <v>2550307</v>
      </c>
      <c r="O51" s="3">
        <v>2550307</v>
      </c>
      <c r="P51" s="3">
        <v>0</v>
      </c>
      <c r="Q51" s="3">
        <v>0</v>
      </c>
      <c r="R51" s="3">
        <v>0</v>
      </c>
      <c r="S51" s="3">
        <f t="shared" si="6"/>
        <v>22952763</v>
      </c>
      <c r="T51" s="3">
        <f t="shared" si="0"/>
        <v>24865493</v>
      </c>
      <c r="U51" s="3" t="str">
        <f t="shared" si="1"/>
        <v>SUELDOS</v>
      </c>
      <c r="V51" s="3">
        <f t="shared" si="2"/>
        <v>0</v>
      </c>
      <c r="W51" s="3" t="str">
        <f t="shared" si="3"/>
        <v>SUELDOS</v>
      </c>
      <c r="X51" s="3">
        <f t="shared" si="4"/>
        <v>22952763</v>
      </c>
      <c r="Y51" s="3">
        <f t="shared" si="5"/>
        <v>1912730</v>
      </c>
    </row>
    <row r="52" spans="1:25">
      <c r="A52" s="3"/>
      <c r="B52" s="3" t="s">
        <v>62</v>
      </c>
      <c r="C52" s="3" t="s">
        <v>63</v>
      </c>
      <c r="D52" s="3" t="s">
        <v>20</v>
      </c>
      <c r="E52" s="3">
        <v>141</v>
      </c>
      <c r="F52" s="3" t="s">
        <v>3488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2550307</v>
      </c>
      <c r="S52" s="3">
        <f t="shared" si="6"/>
        <v>2550307</v>
      </c>
      <c r="T52" s="3">
        <f t="shared" si="0"/>
        <v>33153991</v>
      </c>
      <c r="U52" s="3" t="str">
        <f t="shared" si="1"/>
        <v>AGUINALDO</v>
      </c>
      <c r="V52" s="3">
        <f t="shared" si="2"/>
        <v>2550307</v>
      </c>
      <c r="W52" s="3" t="str">
        <f t="shared" si="3"/>
        <v>SUELDOS</v>
      </c>
      <c r="X52" s="3">
        <f t="shared" si="4"/>
        <v>0</v>
      </c>
      <c r="Y52" s="3">
        <f t="shared" si="5"/>
        <v>0</v>
      </c>
    </row>
    <row r="53" spans="1:25">
      <c r="A53" s="3"/>
      <c r="B53" s="3" t="s">
        <v>62</v>
      </c>
      <c r="C53" s="3" t="s">
        <v>63</v>
      </c>
      <c r="D53" s="3" t="s">
        <v>20</v>
      </c>
      <c r="E53" s="3">
        <v>141</v>
      </c>
      <c r="F53" s="3" t="s">
        <v>21</v>
      </c>
      <c r="G53" s="3">
        <v>2550307</v>
      </c>
      <c r="H53" s="3">
        <v>2550307</v>
      </c>
      <c r="I53" s="3">
        <v>2550307</v>
      </c>
      <c r="J53" s="3">
        <v>2550307</v>
      </c>
      <c r="K53" s="3">
        <v>2550307</v>
      </c>
      <c r="L53" s="3">
        <v>2550307</v>
      </c>
      <c r="M53" s="3">
        <v>2550307</v>
      </c>
      <c r="N53" s="3">
        <v>2550307</v>
      </c>
      <c r="O53" s="3">
        <v>2550307</v>
      </c>
      <c r="P53" s="3">
        <v>2550307</v>
      </c>
      <c r="Q53" s="3">
        <v>2550307</v>
      </c>
      <c r="R53" s="3">
        <v>2550307</v>
      </c>
      <c r="S53" s="3">
        <f t="shared" si="6"/>
        <v>30603684</v>
      </c>
      <c r="T53" s="3">
        <f t="shared" si="0"/>
        <v>33153991</v>
      </c>
      <c r="U53" s="3" t="str">
        <f t="shared" si="1"/>
        <v>SUELDOS</v>
      </c>
      <c r="V53" s="3">
        <f t="shared" si="2"/>
        <v>0</v>
      </c>
      <c r="W53" s="3" t="str">
        <f t="shared" si="3"/>
        <v>SUELDOS</v>
      </c>
      <c r="X53" s="3">
        <f t="shared" si="4"/>
        <v>30603684</v>
      </c>
      <c r="Y53" s="3">
        <f t="shared" si="5"/>
        <v>2550307</v>
      </c>
    </row>
    <row r="54" spans="1:25">
      <c r="A54" s="3"/>
      <c r="B54" s="3" t="s">
        <v>64</v>
      </c>
      <c r="C54" s="3" t="s">
        <v>65</v>
      </c>
      <c r="D54" s="3" t="s">
        <v>20</v>
      </c>
      <c r="E54" s="3">
        <v>144</v>
      </c>
      <c r="F54" s="3" t="s">
        <v>3488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2550307</v>
      </c>
      <c r="S54" s="3">
        <f t="shared" si="6"/>
        <v>2550307</v>
      </c>
      <c r="T54" s="3">
        <f t="shared" si="0"/>
        <v>34653991</v>
      </c>
      <c r="U54" s="3" t="str">
        <f t="shared" si="1"/>
        <v>AGUINALDO</v>
      </c>
      <c r="V54" s="3">
        <f t="shared" si="2"/>
        <v>2550307</v>
      </c>
      <c r="W54" s="3" t="str">
        <f t="shared" si="3"/>
        <v>SUELDOS</v>
      </c>
      <c r="X54" s="3">
        <f t="shared" si="4"/>
        <v>0</v>
      </c>
      <c r="Y54" s="3">
        <f t="shared" si="5"/>
        <v>0</v>
      </c>
    </row>
    <row r="55" spans="1:25">
      <c r="A55" s="3"/>
      <c r="B55" s="3" t="s">
        <v>64</v>
      </c>
      <c r="C55" s="3" t="s">
        <v>65</v>
      </c>
      <c r="D55" s="3" t="s">
        <v>20</v>
      </c>
      <c r="E55" s="3">
        <v>144</v>
      </c>
      <c r="F55" s="3" t="s">
        <v>24</v>
      </c>
      <c r="G55" s="3">
        <v>0</v>
      </c>
      <c r="H55" s="3">
        <v>0</v>
      </c>
      <c r="I55" s="3">
        <v>1500000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6"/>
        <v>1500000</v>
      </c>
      <c r="T55" s="3">
        <f t="shared" si="0"/>
        <v>34653991</v>
      </c>
      <c r="U55" s="3" t="str">
        <f t="shared" si="1"/>
        <v xml:space="preserve">SUBSIDIO </v>
      </c>
      <c r="V55" s="3">
        <f t="shared" si="2"/>
        <v>0</v>
      </c>
      <c r="W55" s="3" t="str">
        <f t="shared" si="3"/>
        <v>SUBSIDIO FAMILIAR - ESCOLARIDAD</v>
      </c>
      <c r="X55" s="3">
        <f t="shared" si="4"/>
        <v>1500000</v>
      </c>
      <c r="Y55" s="3">
        <f t="shared" si="5"/>
        <v>0</v>
      </c>
    </row>
    <row r="56" spans="1:25">
      <c r="A56" s="3"/>
      <c r="B56" s="3" t="s">
        <v>64</v>
      </c>
      <c r="C56" s="3" t="s">
        <v>65</v>
      </c>
      <c r="D56" s="3" t="s">
        <v>20</v>
      </c>
      <c r="E56" s="3">
        <v>144</v>
      </c>
      <c r="F56" s="3" t="s">
        <v>21</v>
      </c>
      <c r="G56" s="3">
        <v>2550307</v>
      </c>
      <c r="H56" s="3">
        <v>2550307</v>
      </c>
      <c r="I56" s="3">
        <v>2550307</v>
      </c>
      <c r="J56" s="3">
        <v>2550307</v>
      </c>
      <c r="K56" s="3">
        <v>2550307</v>
      </c>
      <c r="L56" s="3">
        <v>2550307</v>
      </c>
      <c r="M56" s="3">
        <v>2550307</v>
      </c>
      <c r="N56" s="3">
        <v>2550307</v>
      </c>
      <c r="O56" s="3">
        <v>2550307</v>
      </c>
      <c r="P56" s="3">
        <v>2550307</v>
      </c>
      <c r="Q56" s="3">
        <v>2550307</v>
      </c>
      <c r="R56" s="3">
        <v>2550307</v>
      </c>
      <c r="S56" s="3">
        <f t="shared" si="6"/>
        <v>30603684</v>
      </c>
      <c r="T56" s="3">
        <f t="shared" si="0"/>
        <v>34653991</v>
      </c>
      <c r="U56" s="3" t="str">
        <f t="shared" si="1"/>
        <v>SUELDOS</v>
      </c>
      <c r="V56" s="3">
        <f t="shared" si="2"/>
        <v>0</v>
      </c>
      <c r="W56" s="3" t="str">
        <f t="shared" si="3"/>
        <v>SUELDOS</v>
      </c>
      <c r="X56" s="3">
        <f t="shared" si="4"/>
        <v>30603684</v>
      </c>
      <c r="Y56" s="3">
        <f t="shared" si="5"/>
        <v>2550307</v>
      </c>
    </row>
    <row r="57" spans="1:25">
      <c r="A57" s="3"/>
      <c r="B57" s="3" t="s">
        <v>66</v>
      </c>
      <c r="C57" s="3" t="s">
        <v>67</v>
      </c>
      <c r="D57" s="3" t="s">
        <v>20</v>
      </c>
      <c r="E57" s="3">
        <v>145</v>
      </c>
      <c r="F57" s="3" t="s">
        <v>21</v>
      </c>
      <c r="G57" s="3">
        <v>8000000</v>
      </c>
      <c r="H57" s="3">
        <v>8000000</v>
      </c>
      <c r="I57" s="3">
        <v>8000000</v>
      </c>
      <c r="J57" s="3">
        <v>8000000</v>
      </c>
      <c r="K57" s="3">
        <v>8000000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6"/>
        <v>40000000</v>
      </c>
      <c r="T57" s="3">
        <f t="shared" si="0"/>
        <v>40000000</v>
      </c>
      <c r="U57" s="3" t="str">
        <f t="shared" si="1"/>
        <v>SUELDOS</v>
      </c>
      <c r="V57" s="3">
        <f t="shared" si="2"/>
        <v>0</v>
      </c>
      <c r="W57" s="3" t="str">
        <f t="shared" si="3"/>
        <v>SUELDOS</v>
      </c>
      <c r="X57" s="3">
        <f t="shared" si="4"/>
        <v>40000000</v>
      </c>
      <c r="Y57" s="3">
        <f t="shared" si="5"/>
        <v>0</v>
      </c>
    </row>
    <row r="58" spans="1:25">
      <c r="A58" s="3"/>
      <c r="B58" s="3" t="s">
        <v>68</v>
      </c>
      <c r="C58" s="3" t="s">
        <v>69</v>
      </c>
      <c r="D58" s="3" t="s">
        <v>20</v>
      </c>
      <c r="E58" s="3">
        <v>144</v>
      </c>
      <c r="F58" s="3" t="s">
        <v>3488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2550307</v>
      </c>
      <c r="S58" s="3">
        <f t="shared" si="6"/>
        <v>2550307</v>
      </c>
      <c r="T58" s="3">
        <f t="shared" si="0"/>
        <v>35704298</v>
      </c>
      <c r="U58" s="3" t="str">
        <f t="shared" si="1"/>
        <v>AGUINALDO</v>
      </c>
      <c r="V58" s="3">
        <f t="shared" si="2"/>
        <v>2550307</v>
      </c>
      <c r="W58" s="3" t="str">
        <f t="shared" si="3"/>
        <v>SUELDOS</v>
      </c>
      <c r="X58" s="3">
        <f t="shared" si="4"/>
        <v>0</v>
      </c>
      <c r="Y58" s="3">
        <f t="shared" si="5"/>
        <v>0</v>
      </c>
    </row>
    <row r="59" spans="1:25">
      <c r="A59" s="3"/>
      <c r="B59" s="3" t="s">
        <v>68</v>
      </c>
      <c r="C59" s="3" t="s">
        <v>69</v>
      </c>
      <c r="D59" s="3" t="s">
        <v>20</v>
      </c>
      <c r="E59" s="3">
        <v>144</v>
      </c>
      <c r="F59" s="3" t="s">
        <v>24</v>
      </c>
      <c r="G59" s="3">
        <v>0</v>
      </c>
      <c r="H59" s="3">
        <v>2550307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6"/>
        <v>2550307</v>
      </c>
      <c r="T59" s="3">
        <f t="shared" si="0"/>
        <v>35704298</v>
      </c>
      <c r="U59" s="3" t="str">
        <f t="shared" si="1"/>
        <v xml:space="preserve">SUBSIDIO </v>
      </c>
      <c r="V59" s="3">
        <f t="shared" si="2"/>
        <v>0</v>
      </c>
      <c r="W59" s="3" t="str">
        <f t="shared" si="3"/>
        <v>SUBSIDIO FAMILIAR - ESCOLARIDAD</v>
      </c>
      <c r="X59" s="3">
        <f t="shared" si="4"/>
        <v>2550307</v>
      </c>
      <c r="Y59" s="3">
        <f t="shared" si="5"/>
        <v>0</v>
      </c>
    </row>
    <row r="60" spans="1:25">
      <c r="A60" s="3"/>
      <c r="B60" s="3" t="s">
        <v>68</v>
      </c>
      <c r="C60" s="3" t="s">
        <v>69</v>
      </c>
      <c r="D60" s="3" t="s">
        <v>20</v>
      </c>
      <c r="E60" s="3">
        <v>144</v>
      </c>
      <c r="F60" s="3" t="s">
        <v>21</v>
      </c>
      <c r="G60" s="3">
        <v>2550307</v>
      </c>
      <c r="H60" s="3">
        <v>2550307</v>
      </c>
      <c r="I60" s="3">
        <v>2550307</v>
      </c>
      <c r="J60" s="3">
        <v>2550307</v>
      </c>
      <c r="K60" s="3">
        <v>2550307</v>
      </c>
      <c r="L60" s="3">
        <v>2550307</v>
      </c>
      <c r="M60" s="3">
        <v>2550307</v>
      </c>
      <c r="N60" s="3">
        <v>2550307</v>
      </c>
      <c r="O60" s="3">
        <v>2550307</v>
      </c>
      <c r="P60" s="3">
        <v>2550307</v>
      </c>
      <c r="Q60" s="3">
        <v>2550307</v>
      </c>
      <c r="R60" s="3">
        <v>2550307</v>
      </c>
      <c r="S60" s="3">
        <f t="shared" si="6"/>
        <v>30603684</v>
      </c>
      <c r="T60" s="3">
        <f t="shared" si="0"/>
        <v>35704298</v>
      </c>
      <c r="U60" s="3" t="str">
        <f t="shared" si="1"/>
        <v>SUELDOS</v>
      </c>
      <c r="V60" s="3">
        <f t="shared" si="2"/>
        <v>0</v>
      </c>
      <c r="W60" s="3" t="str">
        <f t="shared" si="3"/>
        <v>SUELDOS</v>
      </c>
      <c r="X60" s="3">
        <f t="shared" si="4"/>
        <v>30603684</v>
      </c>
      <c r="Y60" s="3">
        <f t="shared" si="5"/>
        <v>2550307</v>
      </c>
    </row>
    <row r="61" spans="1:25">
      <c r="A61" s="3"/>
      <c r="B61" s="3" t="s">
        <v>70</v>
      </c>
      <c r="C61" s="3" t="s">
        <v>71</v>
      </c>
      <c r="D61" s="3" t="s">
        <v>20</v>
      </c>
      <c r="E61" s="3">
        <v>144</v>
      </c>
      <c r="F61" s="3" t="s">
        <v>3488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2550307</v>
      </c>
      <c r="S61" s="3">
        <f t="shared" si="6"/>
        <v>2550307</v>
      </c>
      <c r="T61" s="3">
        <f t="shared" si="0"/>
        <v>33153991</v>
      </c>
      <c r="U61" s="3" t="str">
        <f t="shared" si="1"/>
        <v>AGUINALDO</v>
      </c>
      <c r="V61" s="3">
        <f t="shared" si="2"/>
        <v>2550307</v>
      </c>
      <c r="W61" s="3" t="str">
        <f t="shared" si="3"/>
        <v>SUELDOS</v>
      </c>
      <c r="X61" s="3">
        <f t="shared" si="4"/>
        <v>0</v>
      </c>
      <c r="Y61" s="3">
        <f t="shared" si="5"/>
        <v>0</v>
      </c>
    </row>
    <row r="62" spans="1:25">
      <c r="A62" s="3"/>
      <c r="B62" s="3" t="s">
        <v>70</v>
      </c>
      <c r="C62" s="3" t="s">
        <v>71</v>
      </c>
      <c r="D62" s="3" t="s">
        <v>20</v>
      </c>
      <c r="E62" s="3">
        <v>144</v>
      </c>
      <c r="F62" s="3" t="s">
        <v>21</v>
      </c>
      <c r="G62" s="3">
        <v>2550307</v>
      </c>
      <c r="H62" s="3">
        <v>2550307</v>
      </c>
      <c r="I62" s="3">
        <v>2550307</v>
      </c>
      <c r="J62" s="3">
        <v>2550307</v>
      </c>
      <c r="K62" s="3">
        <v>2550307</v>
      </c>
      <c r="L62" s="3">
        <v>2550307</v>
      </c>
      <c r="M62" s="3">
        <v>2550307</v>
      </c>
      <c r="N62" s="3">
        <v>2550307</v>
      </c>
      <c r="O62" s="3">
        <v>2550307</v>
      </c>
      <c r="P62" s="3">
        <v>2550307</v>
      </c>
      <c r="Q62" s="3">
        <v>2550307</v>
      </c>
      <c r="R62" s="3">
        <v>2550307</v>
      </c>
      <c r="S62" s="3">
        <f t="shared" si="6"/>
        <v>30603684</v>
      </c>
      <c r="T62" s="3">
        <f t="shared" si="0"/>
        <v>33153991</v>
      </c>
      <c r="U62" s="3" t="str">
        <f t="shared" si="1"/>
        <v>SUELDOS</v>
      </c>
      <c r="V62" s="3">
        <f t="shared" si="2"/>
        <v>0</v>
      </c>
      <c r="W62" s="3" t="str">
        <f t="shared" si="3"/>
        <v>SUELDOS</v>
      </c>
      <c r="X62" s="3">
        <f t="shared" si="4"/>
        <v>30603684</v>
      </c>
      <c r="Y62" s="3">
        <f t="shared" si="5"/>
        <v>2550307</v>
      </c>
    </row>
    <row r="63" spans="1:25">
      <c r="A63" s="3"/>
      <c r="B63" s="3" t="s">
        <v>72</v>
      </c>
      <c r="C63" s="3" t="s">
        <v>73</v>
      </c>
      <c r="D63" s="3" t="s">
        <v>20</v>
      </c>
      <c r="E63" s="3">
        <v>145</v>
      </c>
      <c r="F63" s="3" t="s">
        <v>3488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3300000</v>
      </c>
      <c r="S63" s="3">
        <f t="shared" si="6"/>
        <v>3300000</v>
      </c>
      <c r="T63" s="3">
        <f t="shared" si="0"/>
        <v>46604408</v>
      </c>
      <c r="U63" s="3" t="str">
        <f t="shared" si="1"/>
        <v>AGUINALDO</v>
      </c>
      <c r="V63" s="3">
        <f t="shared" si="2"/>
        <v>3300000</v>
      </c>
      <c r="W63" s="3" t="str">
        <f t="shared" si="3"/>
        <v>SUELDOS</v>
      </c>
      <c r="X63" s="3">
        <f t="shared" si="4"/>
        <v>0</v>
      </c>
      <c r="Y63" s="3">
        <f t="shared" si="5"/>
        <v>0</v>
      </c>
    </row>
    <row r="64" spans="1:25">
      <c r="A64" s="3"/>
      <c r="B64" s="3" t="s">
        <v>72</v>
      </c>
      <c r="C64" s="3" t="s">
        <v>73</v>
      </c>
      <c r="D64" s="3" t="s">
        <v>20</v>
      </c>
      <c r="E64" s="3">
        <v>145</v>
      </c>
      <c r="F64" s="3" t="s">
        <v>24</v>
      </c>
      <c r="G64" s="3">
        <v>0</v>
      </c>
      <c r="H64" s="3">
        <v>3000000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6"/>
        <v>3000000</v>
      </c>
      <c r="T64" s="3">
        <f t="shared" si="0"/>
        <v>46604408</v>
      </c>
      <c r="U64" s="3" t="str">
        <f t="shared" si="1"/>
        <v xml:space="preserve">SUBSIDIO </v>
      </c>
      <c r="V64" s="3">
        <f t="shared" si="2"/>
        <v>0</v>
      </c>
      <c r="W64" s="3" t="str">
        <f t="shared" si="3"/>
        <v>SUBSIDIO FAMILIAR - ESCOLARIDAD</v>
      </c>
      <c r="X64" s="3">
        <f t="shared" si="4"/>
        <v>3000000</v>
      </c>
      <c r="Y64" s="3">
        <f t="shared" si="5"/>
        <v>0</v>
      </c>
    </row>
    <row r="65" spans="1:25">
      <c r="A65" s="3"/>
      <c r="B65" s="3" t="s">
        <v>72</v>
      </c>
      <c r="C65" s="3" t="s">
        <v>73</v>
      </c>
      <c r="D65" s="3" t="s">
        <v>20</v>
      </c>
      <c r="E65" s="3">
        <v>145</v>
      </c>
      <c r="F65" s="3" t="s">
        <v>21</v>
      </c>
      <c r="G65" s="3">
        <v>3300000</v>
      </c>
      <c r="H65" s="3">
        <v>3300000</v>
      </c>
      <c r="I65" s="3">
        <v>3300000</v>
      </c>
      <c r="J65" s="3">
        <v>3300000</v>
      </c>
      <c r="K65" s="3">
        <v>3300000</v>
      </c>
      <c r="L65" s="3">
        <v>3300000</v>
      </c>
      <c r="M65" s="3">
        <v>3300000</v>
      </c>
      <c r="N65" s="3">
        <v>3300000</v>
      </c>
      <c r="O65" s="3">
        <v>3300000</v>
      </c>
      <c r="P65" s="3">
        <v>3300000</v>
      </c>
      <c r="Q65" s="3">
        <v>3300000</v>
      </c>
      <c r="R65" s="3">
        <v>3300000</v>
      </c>
      <c r="S65" s="3">
        <f t="shared" si="6"/>
        <v>39600000</v>
      </c>
      <c r="T65" s="3">
        <f t="shared" si="0"/>
        <v>46604408</v>
      </c>
      <c r="U65" s="3" t="str">
        <f t="shared" si="1"/>
        <v>SUELDOS</v>
      </c>
      <c r="V65" s="3">
        <f t="shared" si="2"/>
        <v>0</v>
      </c>
      <c r="W65" s="3" t="str">
        <f t="shared" si="3"/>
        <v>SUELDOS</v>
      </c>
      <c r="X65" s="3">
        <f t="shared" si="4"/>
        <v>39600000</v>
      </c>
      <c r="Y65" s="3">
        <f t="shared" si="5"/>
        <v>3300000</v>
      </c>
    </row>
    <row r="66" spans="1:25">
      <c r="A66" s="3"/>
      <c r="B66" s="3" t="s">
        <v>72</v>
      </c>
      <c r="C66" s="3" t="s">
        <v>73</v>
      </c>
      <c r="D66" s="3" t="s">
        <v>20</v>
      </c>
      <c r="E66" s="3">
        <v>145</v>
      </c>
      <c r="F66" s="3" t="s">
        <v>33</v>
      </c>
      <c r="G66" s="3">
        <v>0</v>
      </c>
      <c r="H66" s="3">
        <v>0</v>
      </c>
      <c r="I66" s="3">
        <v>704408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6"/>
        <v>704408</v>
      </c>
      <c r="T66" s="3">
        <f t="shared" si="0"/>
        <v>46604408</v>
      </c>
      <c r="U66" s="3" t="str">
        <f t="shared" si="1"/>
        <v>VIATICO</v>
      </c>
      <c r="V66" s="3">
        <f t="shared" si="2"/>
        <v>0</v>
      </c>
      <c r="W66" s="3" t="str">
        <f t="shared" si="3"/>
        <v>VIATICO</v>
      </c>
      <c r="X66" s="3">
        <f t="shared" si="4"/>
        <v>704408</v>
      </c>
      <c r="Y66" s="3">
        <f t="shared" si="5"/>
        <v>0</v>
      </c>
    </row>
    <row r="67" spans="1:25">
      <c r="A67" s="3"/>
      <c r="B67" s="3" t="s">
        <v>74</v>
      </c>
      <c r="C67" s="3" t="s">
        <v>75</v>
      </c>
      <c r="D67" s="3" t="s">
        <v>20</v>
      </c>
      <c r="E67" s="3">
        <v>144</v>
      </c>
      <c r="F67" s="3" t="s">
        <v>3488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3200000</v>
      </c>
      <c r="S67" s="3">
        <f t="shared" si="6"/>
        <v>3200000</v>
      </c>
      <c r="T67" s="3">
        <f t="shared" si="0"/>
        <v>43179637</v>
      </c>
      <c r="U67" s="3" t="str">
        <f t="shared" si="1"/>
        <v>AGUINALDO</v>
      </c>
      <c r="V67" s="3">
        <f t="shared" si="2"/>
        <v>3200000</v>
      </c>
      <c r="W67" s="3" t="str">
        <f t="shared" si="3"/>
        <v>SUELDOS</v>
      </c>
      <c r="X67" s="3">
        <f t="shared" si="4"/>
        <v>0</v>
      </c>
      <c r="Y67" s="3">
        <f t="shared" si="5"/>
        <v>0</v>
      </c>
    </row>
    <row r="68" spans="1:25">
      <c r="A68" s="3"/>
      <c r="B68" s="3" t="s">
        <v>74</v>
      </c>
      <c r="C68" s="3" t="s">
        <v>75</v>
      </c>
      <c r="D68" s="3" t="s">
        <v>20</v>
      </c>
      <c r="E68" s="3">
        <v>144</v>
      </c>
      <c r="F68" s="3" t="s">
        <v>21</v>
      </c>
      <c r="G68" s="3">
        <v>3200000</v>
      </c>
      <c r="H68" s="3">
        <v>3200000</v>
      </c>
      <c r="I68" s="3">
        <v>3200000</v>
      </c>
      <c r="J68" s="3">
        <v>3200000</v>
      </c>
      <c r="K68" s="3">
        <v>3200000</v>
      </c>
      <c r="L68" s="3">
        <v>3200000</v>
      </c>
      <c r="M68" s="3">
        <v>3200000</v>
      </c>
      <c r="N68" s="3">
        <v>3200000</v>
      </c>
      <c r="O68" s="3">
        <v>3200000</v>
      </c>
      <c r="P68" s="3">
        <v>3200000</v>
      </c>
      <c r="Q68" s="3">
        <v>3200000</v>
      </c>
      <c r="R68" s="3">
        <v>3200000</v>
      </c>
      <c r="S68" s="3">
        <f t="shared" si="6"/>
        <v>38400000</v>
      </c>
      <c r="T68" s="3">
        <f t="shared" ref="T68:T131" si="7">SUMIF($B:$B,B68,$S:$S)</f>
        <v>43179637</v>
      </c>
      <c r="U68" s="3" t="str">
        <f t="shared" si="1"/>
        <v>SUELDOS</v>
      </c>
      <c r="V68" s="3">
        <f t="shared" ref="V68:V131" si="8">IF(U68="AGUINALDO",S68,0)</f>
        <v>0</v>
      </c>
      <c r="W68" s="3" t="str">
        <f t="shared" ref="W68:W131" si="9">IF(U68="AGUINALDO",MID(F68,14,50),F68)</f>
        <v>SUELDOS</v>
      </c>
      <c r="X68" s="3">
        <f t="shared" ref="X68:X131" si="10">IF(W68=F68,S68,0)</f>
        <v>38400000</v>
      </c>
      <c r="Y68" s="3">
        <f t="shared" ref="Y68:Y131" si="11">IF(W68=F68,SUMIFS($V:$V,B:B,B68,$W:$W,W68),0)</f>
        <v>3200000</v>
      </c>
    </row>
    <row r="69" spans="1:25">
      <c r="A69" s="3"/>
      <c r="B69" s="3" t="s">
        <v>74</v>
      </c>
      <c r="C69" s="3" t="s">
        <v>75</v>
      </c>
      <c r="D69" s="3" t="s">
        <v>20</v>
      </c>
      <c r="E69" s="3">
        <v>144</v>
      </c>
      <c r="F69" s="3" t="s">
        <v>33</v>
      </c>
      <c r="G69" s="3">
        <v>0</v>
      </c>
      <c r="H69" s="3">
        <v>0</v>
      </c>
      <c r="I69" s="3">
        <v>0</v>
      </c>
      <c r="J69" s="3">
        <v>0</v>
      </c>
      <c r="K69" s="3">
        <v>598747</v>
      </c>
      <c r="L69" s="3">
        <v>980890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ref="S69:S132" si="12">SUM(G69:R69)</f>
        <v>1579637</v>
      </c>
      <c r="T69" s="3">
        <f t="shared" si="7"/>
        <v>43179637</v>
      </c>
      <c r="U69" s="3" t="str">
        <f t="shared" ref="U69:U132" si="13">MID(F69,1,9)</f>
        <v>VIATICO</v>
      </c>
      <c r="V69" s="3">
        <f t="shared" si="8"/>
        <v>0</v>
      </c>
      <c r="W69" s="3" t="str">
        <f t="shared" si="9"/>
        <v>VIATICO</v>
      </c>
      <c r="X69" s="3">
        <f t="shared" si="10"/>
        <v>1579637</v>
      </c>
      <c r="Y69" s="3">
        <f t="shared" si="11"/>
        <v>0</v>
      </c>
    </row>
    <row r="70" spans="1:25">
      <c r="A70" s="3"/>
      <c r="B70" s="3" t="s">
        <v>76</v>
      </c>
      <c r="C70" s="3" t="s">
        <v>77</v>
      </c>
      <c r="D70" s="3" t="s">
        <v>20</v>
      </c>
      <c r="E70" s="3">
        <v>144</v>
      </c>
      <c r="F70" s="3" t="s">
        <v>78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1260000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2"/>
        <v>1260000</v>
      </c>
      <c r="T70" s="3">
        <f t="shared" si="7"/>
        <v>77505462</v>
      </c>
      <c r="U70" s="3" t="str">
        <f t="shared" si="13"/>
        <v>BONIFICAC</v>
      </c>
      <c r="V70" s="3">
        <f t="shared" si="8"/>
        <v>0</v>
      </c>
      <c r="W70" s="3" t="str">
        <f t="shared" si="9"/>
        <v>BONIFICACION POR GESTION PRESUPUESTARIA</v>
      </c>
      <c r="X70" s="3">
        <f t="shared" si="10"/>
        <v>1260000</v>
      </c>
      <c r="Y70" s="3">
        <f t="shared" si="11"/>
        <v>1155000</v>
      </c>
    </row>
    <row r="71" spans="1:25">
      <c r="A71" s="3"/>
      <c r="B71" s="3" t="s">
        <v>76</v>
      </c>
      <c r="C71" s="3" t="s">
        <v>77</v>
      </c>
      <c r="D71" s="3" t="s">
        <v>20</v>
      </c>
      <c r="E71" s="3">
        <v>145</v>
      </c>
      <c r="F71" s="3" t="s">
        <v>79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1155000</v>
      </c>
      <c r="S71" s="3">
        <f t="shared" si="12"/>
        <v>1155000</v>
      </c>
      <c r="T71" s="3">
        <f t="shared" si="7"/>
        <v>77505462</v>
      </c>
      <c r="U71" s="3" t="str">
        <f t="shared" si="13"/>
        <v>AGUINALDO</v>
      </c>
      <c r="V71" s="3">
        <f t="shared" si="8"/>
        <v>1155000</v>
      </c>
      <c r="W71" s="3" t="str">
        <f t="shared" si="9"/>
        <v>BONIFICACION POR GESTION PRESUPUESTARIA</v>
      </c>
      <c r="X71" s="3">
        <f t="shared" si="10"/>
        <v>0</v>
      </c>
      <c r="Y71" s="3">
        <f t="shared" si="11"/>
        <v>0</v>
      </c>
    </row>
    <row r="72" spans="1:25">
      <c r="A72" s="3"/>
      <c r="B72" s="3" t="s">
        <v>76</v>
      </c>
      <c r="C72" s="3" t="s">
        <v>77</v>
      </c>
      <c r="D72" s="3" t="s">
        <v>20</v>
      </c>
      <c r="E72" s="3">
        <v>145</v>
      </c>
      <c r="F72" s="3" t="s">
        <v>30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316601</v>
      </c>
      <c r="S72" s="3">
        <f t="shared" si="12"/>
        <v>316601</v>
      </c>
      <c r="T72" s="3">
        <f t="shared" si="7"/>
        <v>77505462</v>
      </c>
      <c r="U72" s="3" t="str">
        <f t="shared" si="13"/>
        <v>AGUINALDO</v>
      </c>
      <c r="V72" s="3">
        <f t="shared" si="8"/>
        <v>316601</v>
      </c>
      <c r="W72" s="3" t="str">
        <f t="shared" si="9"/>
        <v>REMUNERACION EXTRAORDINARIA</v>
      </c>
      <c r="X72" s="3">
        <f t="shared" si="10"/>
        <v>0</v>
      </c>
      <c r="Y72" s="3">
        <f t="shared" si="11"/>
        <v>0</v>
      </c>
    </row>
    <row r="73" spans="1:25">
      <c r="A73" s="3"/>
      <c r="B73" s="3" t="s">
        <v>76</v>
      </c>
      <c r="C73" s="3" t="s">
        <v>77</v>
      </c>
      <c r="D73" s="3" t="s">
        <v>20</v>
      </c>
      <c r="E73" s="3">
        <v>145</v>
      </c>
      <c r="F73" s="3" t="s">
        <v>3488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4200000</v>
      </c>
      <c r="S73" s="3">
        <f t="shared" si="12"/>
        <v>4200000</v>
      </c>
      <c r="T73" s="3">
        <f t="shared" si="7"/>
        <v>77505462</v>
      </c>
      <c r="U73" s="3" t="str">
        <f t="shared" si="13"/>
        <v>AGUINALDO</v>
      </c>
      <c r="V73" s="3">
        <f t="shared" si="8"/>
        <v>4200000</v>
      </c>
      <c r="W73" s="3" t="str">
        <f t="shared" si="9"/>
        <v>SUELDOS</v>
      </c>
      <c r="X73" s="3">
        <f t="shared" si="10"/>
        <v>0</v>
      </c>
      <c r="Y73" s="3">
        <f t="shared" si="11"/>
        <v>0</v>
      </c>
    </row>
    <row r="74" spans="1:25">
      <c r="A74" s="3"/>
      <c r="B74" s="3" t="s">
        <v>76</v>
      </c>
      <c r="C74" s="3" t="s">
        <v>77</v>
      </c>
      <c r="D74" s="3" t="s">
        <v>20</v>
      </c>
      <c r="E74" s="3">
        <v>145</v>
      </c>
      <c r="F74" s="3" t="s">
        <v>78</v>
      </c>
      <c r="G74" s="3">
        <v>1260000</v>
      </c>
      <c r="H74" s="3">
        <v>1260000</v>
      </c>
      <c r="I74" s="3">
        <v>1260000</v>
      </c>
      <c r="J74" s="3">
        <v>1260000</v>
      </c>
      <c r="K74" s="3">
        <v>1260000</v>
      </c>
      <c r="L74" s="3">
        <v>1260000</v>
      </c>
      <c r="M74" s="3">
        <v>0</v>
      </c>
      <c r="N74" s="3">
        <v>1260000</v>
      </c>
      <c r="O74" s="3">
        <v>1260000</v>
      </c>
      <c r="P74" s="3">
        <v>1260000</v>
      </c>
      <c r="Q74" s="3">
        <v>1260000</v>
      </c>
      <c r="R74" s="3">
        <v>1260000</v>
      </c>
      <c r="S74" s="3">
        <f t="shared" si="12"/>
        <v>13860000</v>
      </c>
      <c r="T74" s="3">
        <f t="shared" si="7"/>
        <v>77505462</v>
      </c>
      <c r="U74" s="3" t="str">
        <f t="shared" si="13"/>
        <v>BONIFICAC</v>
      </c>
      <c r="V74" s="3">
        <f t="shared" si="8"/>
        <v>0</v>
      </c>
      <c r="W74" s="3" t="str">
        <f t="shared" si="9"/>
        <v>BONIFICACION POR GESTION PRESUPUESTARIA</v>
      </c>
      <c r="X74" s="3">
        <f t="shared" si="10"/>
        <v>13860000</v>
      </c>
      <c r="Y74" s="3">
        <f t="shared" si="11"/>
        <v>1155000</v>
      </c>
    </row>
    <row r="75" spans="1:25">
      <c r="A75" s="3"/>
      <c r="B75" s="3" t="s">
        <v>76</v>
      </c>
      <c r="C75" s="3" t="s">
        <v>77</v>
      </c>
      <c r="D75" s="3" t="s">
        <v>20</v>
      </c>
      <c r="E75" s="3">
        <v>145</v>
      </c>
      <c r="F75" s="3" t="s">
        <v>32</v>
      </c>
      <c r="G75" s="3">
        <v>0</v>
      </c>
      <c r="H75" s="3">
        <v>0</v>
      </c>
      <c r="I75" s="3">
        <v>365400</v>
      </c>
      <c r="J75" s="3">
        <v>447930</v>
      </c>
      <c r="K75" s="3">
        <v>504000</v>
      </c>
      <c r="L75" s="3">
        <v>504000</v>
      </c>
      <c r="M75" s="3">
        <v>465570</v>
      </c>
      <c r="N75" s="3">
        <v>0</v>
      </c>
      <c r="O75" s="3">
        <v>315945</v>
      </c>
      <c r="P75" s="3">
        <v>198450</v>
      </c>
      <c r="Q75" s="3">
        <v>647325</v>
      </c>
      <c r="R75" s="3">
        <v>471870</v>
      </c>
      <c r="S75" s="3">
        <f t="shared" si="12"/>
        <v>3920490</v>
      </c>
      <c r="T75" s="3">
        <f t="shared" si="7"/>
        <v>77505462</v>
      </c>
      <c r="U75" s="3" t="str">
        <f t="shared" si="13"/>
        <v>REMUNERAC</v>
      </c>
      <c r="V75" s="3">
        <f t="shared" si="8"/>
        <v>0</v>
      </c>
      <c r="W75" s="3" t="str">
        <f t="shared" si="9"/>
        <v>REMUNERACION EXTRAORDINARIA</v>
      </c>
      <c r="X75" s="3">
        <f t="shared" si="10"/>
        <v>3920490</v>
      </c>
      <c r="Y75" s="3">
        <f t="shared" si="11"/>
        <v>316601</v>
      </c>
    </row>
    <row r="76" spans="1:25">
      <c r="A76" s="3"/>
      <c r="B76" s="3" t="s">
        <v>76</v>
      </c>
      <c r="C76" s="3" t="s">
        <v>77</v>
      </c>
      <c r="D76" s="3" t="s">
        <v>20</v>
      </c>
      <c r="E76" s="3">
        <v>145</v>
      </c>
      <c r="F76" s="3" t="s">
        <v>21</v>
      </c>
      <c r="G76" s="3">
        <v>4200000</v>
      </c>
      <c r="H76" s="3">
        <v>4200000</v>
      </c>
      <c r="I76" s="3">
        <v>4200000</v>
      </c>
      <c r="J76" s="3">
        <v>4200000</v>
      </c>
      <c r="K76" s="3">
        <v>4200000</v>
      </c>
      <c r="L76" s="3">
        <v>4200000</v>
      </c>
      <c r="M76" s="3">
        <v>4200000</v>
      </c>
      <c r="N76" s="3">
        <v>4200000</v>
      </c>
      <c r="O76" s="3">
        <v>4200000</v>
      </c>
      <c r="P76" s="3">
        <v>4200000</v>
      </c>
      <c r="Q76" s="3">
        <v>4200000</v>
      </c>
      <c r="R76" s="3">
        <v>4200000</v>
      </c>
      <c r="S76" s="3">
        <f t="shared" si="12"/>
        <v>50400000</v>
      </c>
      <c r="T76" s="3">
        <f t="shared" si="7"/>
        <v>77505462</v>
      </c>
      <c r="U76" s="3" t="str">
        <f t="shared" si="13"/>
        <v>SUELDOS</v>
      </c>
      <c r="V76" s="3">
        <f t="shared" si="8"/>
        <v>0</v>
      </c>
      <c r="W76" s="3" t="str">
        <f t="shared" si="9"/>
        <v>SUELDOS</v>
      </c>
      <c r="X76" s="3">
        <f t="shared" si="10"/>
        <v>50400000</v>
      </c>
      <c r="Y76" s="3">
        <f t="shared" si="11"/>
        <v>4200000</v>
      </c>
    </row>
    <row r="77" spans="1:25">
      <c r="A77" s="3"/>
      <c r="B77" s="3" t="s">
        <v>76</v>
      </c>
      <c r="C77" s="3" t="s">
        <v>77</v>
      </c>
      <c r="D77" s="3" t="s">
        <v>20</v>
      </c>
      <c r="E77" s="3">
        <v>145</v>
      </c>
      <c r="F77" s="3" t="s">
        <v>33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2393371</v>
      </c>
      <c r="P77" s="3">
        <v>0</v>
      </c>
      <c r="Q77" s="3">
        <v>0</v>
      </c>
      <c r="R77" s="3">
        <v>0</v>
      </c>
      <c r="S77" s="3">
        <f t="shared" si="12"/>
        <v>2393371</v>
      </c>
      <c r="T77" s="3">
        <f t="shared" si="7"/>
        <v>77505462</v>
      </c>
      <c r="U77" s="3" t="str">
        <f t="shared" si="13"/>
        <v>VIATICO</v>
      </c>
      <c r="V77" s="3">
        <f t="shared" si="8"/>
        <v>0</v>
      </c>
      <c r="W77" s="3" t="str">
        <f t="shared" si="9"/>
        <v>VIATICO</v>
      </c>
      <c r="X77" s="3">
        <f t="shared" si="10"/>
        <v>2393371</v>
      </c>
      <c r="Y77" s="3">
        <f t="shared" si="11"/>
        <v>0</v>
      </c>
    </row>
    <row r="78" spans="1:25">
      <c r="A78" s="3"/>
      <c r="B78" s="3" t="s">
        <v>80</v>
      </c>
      <c r="C78" s="3" t="s">
        <v>81</v>
      </c>
      <c r="D78" s="3" t="s">
        <v>20</v>
      </c>
      <c r="E78" s="3">
        <v>145</v>
      </c>
      <c r="F78" s="3" t="s">
        <v>3488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5500000</v>
      </c>
      <c r="S78" s="3">
        <f t="shared" si="12"/>
        <v>5500000</v>
      </c>
      <c r="T78" s="3">
        <f t="shared" si="7"/>
        <v>73265602</v>
      </c>
      <c r="U78" s="3" t="str">
        <f t="shared" si="13"/>
        <v>AGUINALDO</v>
      </c>
      <c r="V78" s="3">
        <f t="shared" si="8"/>
        <v>5500000</v>
      </c>
      <c r="W78" s="3" t="str">
        <f t="shared" si="9"/>
        <v>SUELDOS</v>
      </c>
      <c r="X78" s="3">
        <f t="shared" si="10"/>
        <v>0</v>
      </c>
      <c r="Y78" s="3">
        <f t="shared" si="11"/>
        <v>0</v>
      </c>
    </row>
    <row r="79" spans="1:25">
      <c r="A79" s="3"/>
      <c r="B79" s="3" t="s">
        <v>80</v>
      </c>
      <c r="C79" s="3" t="s">
        <v>81</v>
      </c>
      <c r="D79" s="3" t="s">
        <v>20</v>
      </c>
      <c r="E79" s="3">
        <v>145</v>
      </c>
      <c r="F79" s="3" t="s">
        <v>21</v>
      </c>
      <c r="G79" s="3">
        <v>5500000</v>
      </c>
      <c r="H79" s="3">
        <v>5500000</v>
      </c>
      <c r="I79" s="3">
        <v>5500000</v>
      </c>
      <c r="J79" s="3">
        <v>5500000</v>
      </c>
      <c r="K79" s="3">
        <v>5500000</v>
      </c>
      <c r="L79" s="3">
        <v>5500000</v>
      </c>
      <c r="M79" s="3">
        <v>5500000</v>
      </c>
      <c r="N79" s="3">
        <v>5500000</v>
      </c>
      <c r="O79" s="3">
        <v>5500000</v>
      </c>
      <c r="P79" s="3">
        <v>5500000</v>
      </c>
      <c r="Q79" s="3">
        <v>5500000</v>
      </c>
      <c r="R79" s="3">
        <v>5500000</v>
      </c>
      <c r="S79" s="3">
        <f t="shared" si="12"/>
        <v>66000000</v>
      </c>
      <c r="T79" s="3">
        <f t="shared" si="7"/>
        <v>73265602</v>
      </c>
      <c r="U79" s="3" t="str">
        <f t="shared" si="13"/>
        <v>SUELDOS</v>
      </c>
      <c r="V79" s="3">
        <f t="shared" si="8"/>
        <v>0</v>
      </c>
      <c r="W79" s="3" t="str">
        <f t="shared" si="9"/>
        <v>SUELDOS</v>
      </c>
      <c r="X79" s="3">
        <f t="shared" si="10"/>
        <v>66000000</v>
      </c>
      <c r="Y79" s="3">
        <f t="shared" si="11"/>
        <v>5500000</v>
      </c>
    </row>
    <row r="80" spans="1:25">
      <c r="A80" s="3"/>
      <c r="B80" s="3" t="s">
        <v>80</v>
      </c>
      <c r="C80" s="3" t="s">
        <v>81</v>
      </c>
      <c r="D80" s="3" t="s">
        <v>20</v>
      </c>
      <c r="E80" s="3">
        <v>145</v>
      </c>
      <c r="F80" s="3" t="s">
        <v>33</v>
      </c>
      <c r="G80" s="3">
        <v>0</v>
      </c>
      <c r="H80" s="3">
        <v>0</v>
      </c>
      <c r="I80" s="3">
        <v>0</v>
      </c>
      <c r="J80" s="3">
        <v>0</v>
      </c>
      <c r="K80" s="3">
        <v>588534</v>
      </c>
      <c r="L80" s="3">
        <v>588534</v>
      </c>
      <c r="M80" s="3">
        <v>0</v>
      </c>
      <c r="N80" s="3">
        <v>588534</v>
      </c>
      <c r="O80" s="3">
        <v>0</v>
      </c>
      <c r="P80" s="3">
        <v>0</v>
      </c>
      <c r="Q80" s="3">
        <v>0</v>
      </c>
      <c r="R80" s="3">
        <v>0</v>
      </c>
      <c r="S80" s="3">
        <f t="shared" si="12"/>
        <v>1765602</v>
      </c>
      <c r="T80" s="3">
        <f t="shared" si="7"/>
        <v>73265602</v>
      </c>
      <c r="U80" s="3" t="str">
        <f t="shared" si="13"/>
        <v>VIATICO</v>
      </c>
      <c r="V80" s="3">
        <f t="shared" si="8"/>
        <v>0</v>
      </c>
      <c r="W80" s="3" t="str">
        <f t="shared" si="9"/>
        <v>VIATICO</v>
      </c>
      <c r="X80" s="3">
        <f t="shared" si="10"/>
        <v>1765602</v>
      </c>
      <c r="Y80" s="3">
        <f t="shared" si="11"/>
        <v>0</v>
      </c>
    </row>
    <row r="81" spans="1:25">
      <c r="A81" s="3"/>
      <c r="B81" s="3" t="s">
        <v>82</v>
      </c>
      <c r="C81" s="3" t="s">
        <v>83</v>
      </c>
      <c r="D81" s="3" t="s">
        <v>20</v>
      </c>
      <c r="E81" s="3">
        <v>144</v>
      </c>
      <c r="F81" s="3" t="s">
        <v>3488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2550307</v>
      </c>
      <c r="S81" s="3">
        <f t="shared" si="12"/>
        <v>2550307</v>
      </c>
      <c r="T81" s="3">
        <f t="shared" si="7"/>
        <v>33153991</v>
      </c>
      <c r="U81" s="3" t="str">
        <f t="shared" si="13"/>
        <v>AGUINALDO</v>
      </c>
      <c r="V81" s="3">
        <f t="shared" si="8"/>
        <v>2550307</v>
      </c>
      <c r="W81" s="3" t="str">
        <f t="shared" si="9"/>
        <v>SUELDOS</v>
      </c>
      <c r="X81" s="3">
        <f t="shared" si="10"/>
        <v>0</v>
      </c>
      <c r="Y81" s="3">
        <f t="shared" si="11"/>
        <v>0</v>
      </c>
    </row>
    <row r="82" spans="1:25">
      <c r="A82" s="3"/>
      <c r="B82" s="3" t="s">
        <v>82</v>
      </c>
      <c r="C82" s="3" t="s">
        <v>83</v>
      </c>
      <c r="D82" s="3" t="s">
        <v>20</v>
      </c>
      <c r="E82" s="3">
        <v>144</v>
      </c>
      <c r="F82" s="3" t="s">
        <v>21</v>
      </c>
      <c r="G82" s="3">
        <v>2550307</v>
      </c>
      <c r="H82" s="3">
        <v>2550307</v>
      </c>
      <c r="I82" s="3">
        <v>2550307</v>
      </c>
      <c r="J82" s="3">
        <v>2550307</v>
      </c>
      <c r="K82" s="3">
        <v>2550307</v>
      </c>
      <c r="L82" s="3">
        <v>2550307</v>
      </c>
      <c r="M82" s="3">
        <v>2550307</v>
      </c>
      <c r="N82" s="3">
        <v>2550307</v>
      </c>
      <c r="O82" s="3">
        <v>2550307</v>
      </c>
      <c r="P82" s="3">
        <v>2550307</v>
      </c>
      <c r="Q82" s="3">
        <v>2550307</v>
      </c>
      <c r="R82" s="3">
        <v>2550307</v>
      </c>
      <c r="S82" s="3">
        <f t="shared" si="12"/>
        <v>30603684</v>
      </c>
      <c r="T82" s="3">
        <f t="shared" si="7"/>
        <v>33153991</v>
      </c>
      <c r="U82" s="3" t="str">
        <f t="shared" si="13"/>
        <v>SUELDOS</v>
      </c>
      <c r="V82" s="3">
        <f t="shared" si="8"/>
        <v>0</v>
      </c>
      <c r="W82" s="3" t="str">
        <f t="shared" si="9"/>
        <v>SUELDOS</v>
      </c>
      <c r="X82" s="3">
        <f t="shared" si="10"/>
        <v>30603684</v>
      </c>
      <c r="Y82" s="3">
        <f t="shared" si="11"/>
        <v>2550307</v>
      </c>
    </row>
    <row r="83" spans="1:25">
      <c r="A83" s="3"/>
      <c r="B83" s="3" t="s">
        <v>84</v>
      </c>
      <c r="C83" s="3" t="s">
        <v>85</v>
      </c>
      <c r="D83" s="3" t="s">
        <v>20</v>
      </c>
      <c r="E83" s="3">
        <v>141</v>
      </c>
      <c r="F83" s="3" t="s">
        <v>3488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3200000</v>
      </c>
      <c r="S83" s="3">
        <f t="shared" si="12"/>
        <v>3200000</v>
      </c>
      <c r="T83" s="3">
        <f t="shared" si="7"/>
        <v>41600000</v>
      </c>
      <c r="U83" s="3" t="str">
        <f t="shared" si="13"/>
        <v>AGUINALDO</v>
      </c>
      <c r="V83" s="3">
        <f t="shared" si="8"/>
        <v>3200000</v>
      </c>
      <c r="W83" s="3" t="str">
        <f t="shared" si="9"/>
        <v>SUELDOS</v>
      </c>
      <c r="X83" s="3">
        <f t="shared" si="10"/>
        <v>0</v>
      </c>
      <c r="Y83" s="3">
        <f t="shared" si="11"/>
        <v>0</v>
      </c>
    </row>
    <row r="84" spans="1:25">
      <c r="A84" s="3"/>
      <c r="B84" s="3" t="s">
        <v>84</v>
      </c>
      <c r="C84" s="3" t="s">
        <v>85</v>
      </c>
      <c r="D84" s="3" t="s">
        <v>20</v>
      </c>
      <c r="E84" s="3">
        <v>141</v>
      </c>
      <c r="F84" s="3" t="s">
        <v>21</v>
      </c>
      <c r="G84" s="3">
        <v>3200000</v>
      </c>
      <c r="H84" s="3">
        <v>3200000</v>
      </c>
      <c r="I84" s="3">
        <v>3200000</v>
      </c>
      <c r="J84" s="3">
        <v>3200000</v>
      </c>
      <c r="K84" s="3">
        <v>3200000</v>
      </c>
      <c r="L84" s="3">
        <v>3200000</v>
      </c>
      <c r="M84" s="3">
        <v>3200000</v>
      </c>
      <c r="N84" s="3">
        <v>3200000</v>
      </c>
      <c r="O84" s="3">
        <v>3200000</v>
      </c>
      <c r="P84" s="3">
        <v>3200000</v>
      </c>
      <c r="Q84" s="3">
        <v>3200000</v>
      </c>
      <c r="R84" s="3">
        <v>3200000</v>
      </c>
      <c r="S84" s="3">
        <f t="shared" si="12"/>
        <v>38400000</v>
      </c>
      <c r="T84" s="3">
        <f t="shared" si="7"/>
        <v>41600000</v>
      </c>
      <c r="U84" s="3" t="str">
        <f t="shared" si="13"/>
        <v>SUELDOS</v>
      </c>
      <c r="V84" s="3">
        <f t="shared" si="8"/>
        <v>0</v>
      </c>
      <c r="W84" s="3" t="str">
        <f t="shared" si="9"/>
        <v>SUELDOS</v>
      </c>
      <c r="X84" s="3">
        <f t="shared" si="10"/>
        <v>38400000</v>
      </c>
      <c r="Y84" s="3">
        <f t="shared" si="11"/>
        <v>3200000</v>
      </c>
    </row>
    <row r="85" spans="1:25">
      <c r="A85" s="3"/>
      <c r="B85" s="3" t="s">
        <v>86</v>
      </c>
      <c r="C85" s="3" t="s">
        <v>87</v>
      </c>
      <c r="D85" s="3" t="s">
        <v>20</v>
      </c>
      <c r="E85" s="3">
        <v>144</v>
      </c>
      <c r="F85" s="3" t="s">
        <v>3488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2400000</v>
      </c>
      <c r="S85" s="3">
        <f t="shared" si="12"/>
        <v>2400000</v>
      </c>
      <c r="T85" s="3">
        <f t="shared" si="7"/>
        <v>31200000</v>
      </c>
      <c r="U85" s="3" t="str">
        <f t="shared" si="13"/>
        <v>AGUINALDO</v>
      </c>
      <c r="V85" s="3">
        <f t="shared" si="8"/>
        <v>2400000</v>
      </c>
      <c r="W85" s="3" t="str">
        <f t="shared" si="9"/>
        <v>SUELDOS</v>
      </c>
      <c r="X85" s="3">
        <f t="shared" si="10"/>
        <v>0</v>
      </c>
      <c r="Y85" s="3">
        <f t="shared" si="11"/>
        <v>0</v>
      </c>
    </row>
    <row r="86" spans="1:25">
      <c r="A86" s="3"/>
      <c r="B86" s="3" t="s">
        <v>86</v>
      </c>
      <c r="C86" s="3" t="s">
        <v>87</v>
      </c>
      <c r="D86" s="3" t="s">
        <v>20</v>
      </c>
      <c r="E86" s="3">
        <v>144</v>
      </c>
      <c r="F86" s="3" t="s">
        <v>21</v>
      </c>
      <c r="G86" s="3">
        <v>3200000</v>
      </c>
      <c r="H86" s="3">
        <v>3200000</v>
      </c>
      <c r="I86" s="3">
        <v>3200000</v>
      </c>
      <c r="J86" s="3">
        <v>3200000</v>
      </c>
      <c r="K86" s="3">
        <v>3200000</v>
      </c>
      <c r="L86" s="3">
        <v>3200000</v>
      </c>
      <c r="M86" s="3">
        <v>3200000</v>
      </c>
      <c r="N86" s="3">
        <v>3200000</v>
      </c>
      <c r="O86" s="3">
        <v>3200000</v>
      </c>
      <c r="P86" s="3">
        <v>0</v>
      </c>
      <c r="Q86" s="3">
        <v>0</v>
      </c>
      <c r="R86" s="3">
        <v>0</v>
      </c>
      <c r="S86" s="3">
        <f t="shared" si="12"/>
        <v>28800000</v>
      </c>
      <c r="T86" s="3">
        <f t="shared" si="7"/>
        <v>31200000</v>
      </c>
      <c r="U86" s="3" t="str">
        <f t="shared" si="13"/>
        <v>SUELDOS</v>
      </c>
      <c r="V86" s="3">
        <f t="shared" si="8"/>
        <v>0</v>
      </c>
      <c r="W86" s="3" t="str">
        <f t="shared" si="9"/>
        <v>SUELDOS</v>
      </c>
      <c r="X86" s="3">
        <f t="shared" si="10"/>
        <v>28800000</v>
      </c>
      <c r="Y86" s="3">
        <f t="shared" si="11"/>
        <v>2400000</v>
      </c>
    </row>
    <row r="87" spans="1:25">
      <c r="A87" s="3"/>
      <c r="B87" s="3" t="s">
        <v>88</v>
      </c>
      <c r="C87" s="3" t="s">
        <v>89</v>
      </c>
      <c r="D87" s="3" t="s">
        <v>20</v>
      </c>
      <c r="E87" s="3">
        <v>144</v>
      </c>
      <c r="F87" s="3" t="s">
        <v>78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765092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2"/>
        <v>765092</v>
      </c>
      <c r="T87" s="3">
        <f t="shared" si="7"/>
        <v>51865340</v>
      </c>
      <c r="U87" s="3" t="str">
        <f t="shared" si="13"/>
        <v>BONIFICAC</v>
      </c>
      <c r="V87" s="3">
        <f t="shared" si="8"/>
        <v>0</v>
      </c>
      <c r="W87" s="3" t="str">
        <f t="shared" si="9"/>
        <v>BONIFICACION POR GESTION PRESUPUESTARIA</v>
      </c>
      <c r="X87" s="3">
        <f t="shared" si="10"/>
        <v>765092</v>
      </c>
      <c r="Y87" s="3">
        <f t="shared" si="11"/>
        <v>701334</v>
      </c>
    </row>
    <row r="88" spans="1:25">
      <c r="A88" s="3"/>
      <c r="B88" s="3" t="s">
        <v>88</v>
      </c>
      <c r="C88" s="3" t="s">
        <v>89</v>
      </c>
      <c r="D88" s="3" t="s">
        <v>20</v>
      </c>
      <c r="E88" s="3">
        <v>145</v>
      </c>
      <c r="F88" s="3" t="s">
        <v>79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701334</v>
      </c>
      <c r="S88" s="3">
        <f t="shared" si="12"/>
        <v>701334</v>
      </c>
      <c r="T88" s="3">
        <f t="shared" si="7"/>
        <v>51865340</v>
      </c>
      <c r="U88" s="3" t="str">
        <f t="shared" si="13"/>
        <v>AGUINALDO</v>
      </c>
      <c r="V88" s="3">
        <f t="shared" si="8"/>
        <v>701334</v>
      </c>
      <c r="W88" s="3" t="str">
        <f t="shared" si="9"/>
        <v>BONIFICACION POR GESTION PRESUPUESTARIA</v>
      </c>
      <c r="X88" s="3">
        <f t="shared" si="10"/>
        <v>0</v>
      </c>
      <c r="Y88" s="3">
        <f t="shared" si="11"/>
        <v>0</v>
      </c>
    </row>
    <row r="89" spans="1:25">
      <c r="A89" s="3"/>
      <c r="B89" s="3" t="s">
        <v>88</v>
      </c>
      <c r="C89" s="3" t="s">
        <v>89</v>
      </c>
      <c r="D89" s="3" t="s">
        <v>20</v>
      </c>
      <c r="E89" s="3">
        <v>145</v>
      </c>
      <c r="F89" s="3" t="s">
        <v>30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206718</v>
      </c>
      <c r="S89" s="3">
        <f t="shared" si="12"/>
        <v>206718</v>
      </c>
      <c r="T89" s="3">
        <f t="shared" si="7"/>
        <v>51865340</v>
      </c>
      <c r="U89" s="3" t="str">
        <f t="shared" si="13"/>
        <v>AGUINALDO</v>
      </c>
      <c r="V89" s="3">
        <f t="shared" si="8"/>
        <v>206718</v>
      </c>
      <c r="W89" s="3" t="str">
        <f t="shared" si="9"/>
        <v>REMUNERACION EXTRAORDINARIA</v>
      </c>
      <c r="X89" s="3">
        <f t="shared" si="10"/>
        <v>0</v>
      </c>
      <c r="Y89" s="3">
        <f t="shared" si="11"/>
        <v>0</v>
      </c>
    </row>
    <row r="90" spans="1:25">
      <c r="A90" s="3"/>
      <c r="B90" s="3" t="s">
        <v>88</v>
      </c>
      <c r="C90" s="3" t="s">
        <v>89</v>
      </c>
      <c r="D90" s="3" t="s">
        <v>20</v>
      </c>
      <c r="E90" s="3">
        <v>145</v>
      </c>
      <c r="F90" s="3" t="s">
        <v>3488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2550307</v>
      </c>
      <c r="S90" s="3">
        <f t="shared" si="12"/>
        <v>2550307</v>
      </c>
      <c r="T90" s="3">
        <f t="shared" si="7"/>
        <v>51865340</v>
      </c>
      <c r="U90" s="3" t="str">
        <f t="shared" si="13"/>
        <v>AGUINALDO</v>
      </c>
      <c r="V90" s="3">
        <f t="shared" si="8"/>
        <v>2550307</v>
      </c>
      <c r="W90" s="3" t="str">
        <f t="shared" si="9"/>
        <v>SUELDOS</v>
      </c>
      <c r="X90" s="3">
        <f t="shared" si="10"/>
        <v>0</v>
      </c>
      <c r="Y90" s="3">
        <f t="shared" si="11"/>
        <v>0</v>
      </c>
    </row>
    <row r="91" spans="1:25">
      <c r="A91" s="3"/>
      <c r="B91" s="3" t="s">
        <v>88</v>
      </c>
      <c r="C91" s="3" t="s">
        <v>89</v>
      </c>
      <c r="D91" s="3" t="s">
        <v>20</v>
      </c>
      <c r="E91" s="3">
        <v>145</v>
      </c>
      <c r="F91" s="3" t="s">
        <v>78</v>
      </c>
      <c r="G91" s="3">
        <v>765092</v>
      </c>
      <c r="H91" s="3">
        <v>765092</v>
      </c>
      <c r="I91" s="3">
        <v>765092</v>
      </c>
      <c r="J91" s="3">
        <v>765092</v>
      </c>
      <c r="K91" s="3">
        <v>765092</v>
      </c>
      <c r="L91" s="3">
        <v>765092</v>
      </c>
      <c r="M91" s="3">
        <v>0</v>
      </c>
      <c r="N91" s="3">
        <v>0</v>
      </c>
      <c r="O91" s="3">
        <v>765092</v>
      </c>
      <c r="P91" s="3">
        <v>765092</v>
      </c>
      <c r="Q91" s="3">
        <v>765092</v>
      </c>
      <c r="R91" s="3">
        <v>765092</v>
      </c>
      <c r="S91" s="3">
        <f t="shared" si="12"/>
        <v>7650920</v>
      </c>
      <c r="T91" s="3">
        <f t="shared" si="7"/>
        <v>51865340</v>
      </c>
      <c r="U91" s="3" t="str">
        <f t="shared" si="13"/>
        <v>BONIFICAC</v>
      </c>
      <c r="V91" s="3">
        <f t="shared" si="8"/>
        <v>0</v>
      </c>
      <c r="W91" s="3" t="str">
        <f t="shared" si="9"/>
        <v>BONIFICACION POR GESTION PRESUPUESTARIA</v>
      </c>
      <c r="X91" s="3">
        <f t="shared" si="10"/>
        <v>7650920</v>
      </c>
      <c r="Y91" s="3">
        <f t="shared" si="11"/>
        <v>701334</v>
      </c>
    </row>
    <row r="92" spans="1:25">
      <c r="A92" s="3"/>
      <c r="B92" s="3" t="s">
        <v>88</v>
      </c>
      <c r="C92" s="3" t="s">
        <v>89</v>
      </c>
      <c r="D92" s="3" t="s">
        <v>20</v>
      </c>
      <c r="E92" s="3">
        <v>145</v>
      </c>
      <c r="F92" s="3" t="s">
        <v>32</v>
      </c>
      <c r="G92" s="3">
        <v>0</v>
      </c>
      <c r="H92" s="3">
        <v>0</v>
      </c>
      <c r="I92" s="3">
        <v>306037</v>
      </c>
      <c r="J92" s="3">
        <v>306037</v>
      </c>
      <c r="K92" s="3">
        <v>306037</v>
      </c>
      <c r="L92" s="3">
        <v>306037</v>
      </c>
      <c r="M92" s="3">
        <v>306037</v>
      </c>
      <c r="N92" s="3">
        <v>0</v>
      </c>
      <c r="O92" s="3">
        <v>235648</v>
      </c>
      <c r="P92" s="3">
        <v>93150</v>
      </c>
      <c r="Q92" s="3">
        <v>612074</v>
      </c>
      <c r="R92" s="3">
        <v>315600</v>
      </c>
      <c r="S92" s="3">
        <f t="shared" si="12"/>
        <v>2786657</v>
      </c>
      <c r="T92" s="3">
        <f t="shared" si="7"/>
        <v>51865340</v>
      </c>
      <c r="U92" s="3" t="str">
        <f t="shared" si="13"/>
        <v>REMUNERAC</v>
      </c>
      <c r="V92" s="3">
        <f t="shared" si="8"/>
        <v>0</v>
      </c>
      <c r="W92" s="3" t="str">
        <f t="shared" si="9"/>
        <v>REMUNERACION EXTRAORDINARIA</v>
      </c>
      <c r="X92" s="3">
        <f t="shared" si="10"/>
        <v>2786657</v>
      </c>
      <c r="Y92" s="3">
        <f t="shared" si="11"/>
        <v>206718</v>
      </c>
    </row>
    <row r="93" spans="1:25">
      <c r="A93" s="3"/>
      <c r="B93" s="3" t="s">
        <v>88</v>
      </c>
      <c r="C93" s="3" t="s">
        <v>89</v>
      </c>
      <c r="D93" s="3" t="s">
        <v>20</v>
      </c>
      <c r="E93" s="3">
        <v>145</v>
      </c>
      <c r="F93" s="3" t="s">
        <v>24</v>
      </c>
      <c r="G93" s="3">
        <v>0</v>
      </c>
      <c r="H93" s="3">
        <v>1500000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2"/>
        <v>1500000</v>
      </c>
      <c r="T93" s="3">
        <f t="shared" si="7"/>
        <v>51865340</v>
      </c>
      <c r="U93" s="3" t="str">
        <f t="shared" si="13"/>
        <v xml:space="preserve">SUBSIDIO </v>
      </c>
      <c r="V93" s="3">
        <f t="shared" si="8"/>
        <v>0</v>
      </c>
      <c r="W93" s="3" t="str">
        <f t="shared" si="9"/>
        <v>SUBSIDIO FAMILIAR - ESCOLARIDAD</v>
      </c>
      <c r="X93" s="3">
        <f t="shared" si="10"/>
        <v>1500000</v>
      </c>
      <c r="Y93" s="3">
        <f t="shared" si="11"/>
        <v>0</v>
      </c>
    </row>
    <row r="94" spans="1:25">
      <c r="A94" s="3"/>
      <c r="B94" s="3" t="s">
        <v>88</v>
      </c>
      <c r="C94" s="3" t="s">
        <v>89</v>
      </c>
      <c r="D94" s="3" t="s">
        <v>20</v>
      </c>
      <c r="E94" s="3">
        <v>145</v>
      </c>
      <c r="F94" s="3" t="s">
        <v>21</v>
      </c>
      <c r="G94" s="3">
        <v>2550307</v>
      </c>
      <c r="H94" s="3">
        <v>2550307</v>
      </c>
      <c r="I94" s="3">
        <v>2550307</v>
      </c>
      <c r="J94" s="3">
        <v>2550307</v>
      </c>
      <c r="K94" s="3">
        <v>2550307</v>
      </c>
      <c r="L94" s="3">
        <v>2550307</v>
      </c>
      <c r="M94" s="3">
        <v>2550307</v>
      </c>
      <c r="N94" s="3">
        <v>2550307</v>
      </c>
      <c r="O94" s="3">
        <v>2550307</v>
      </c>
      <c r="P94" s="3">
        <v>2550307</v>
      </c>
      <c r="Q94" s="3">
        <v>2550307</v>
      </c>
      <c r="R94" s="3">
        <v>2550307</v>
      </c>
      <c r="S94" s="3">
        <f t="shared" si="12"/>
        <v>30603684</v>
      </c>
      <c r="T94" s="3">
        <f t="shared" si="7"/>
        <v>51865340</v>
      </c>
      <c r="U94" s="3" t="str">
        <f t="shared" si="13"/>
        <v>SUELDOS</v>
      </c>
      <c r="V94" s="3">
        <f t="shared" si="8"/>
        <v>0</v>
      </c>
      <c r="W94" s="3" t="str">
        <f t="shared" si="9"/>
        <v>SUELDOS</v>
      </c>
      <c r="X94" s="3">
        <f t="shared" si="10"/>
        <v>30603684</v>
      </c>
      <c r="Y94" s="3">
        <f t="shared" si="11"/>
        <v>2550307</v>
      </c>
    </row>
    <row r="95" spans="1:25">
      <c r="A95" s="3"/>
      <c r="B95" s="3" t="s">
        <v>88</v>
      </c>
      <c r="C95" s="3" t="s">
        <v>89</v>
      </c>
      <c r="D95" s="3" t="s">
        <v>20</v>
      </c>
      <c r="E95" s="3">
        <v>145</v>
      </c>
      <c r="F95" s="3" t="s">
        <v>33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196178</v>
      </c>
      <c r="M95" s="3">
        <v>0</v>
      </c>
      <c r="N95" s="3">
        <v>0</v>
      </c>
      <c r="O95" s="3">
        <v>588534</v>
      </c>
      <c r="P95" s="3">
        <v>2942670</v>
      </c>
      <c r="Q95" s="3">
        <v>1177068</v>
      </c>
      <c r="R95" s="3">
        <v>196178</v>
      </c>
      <c r="S95" s="3">
        <f t="shared" si="12"/>
        <v>5100628</v>
      </c>
      <c r="T95" s="3">
        <f t="shared" si="7"/>
        <v>51865340</v>
      </c>
      <c r="U95" s="3" t="str">
        <f t="shared" si="13"/>
        <v>VIATICO</v>
      </c>
      <c r="V95" s="3">
        <f t="shared" si="8"/>
        <v>0</v>
      </c>
      <c r="W95" s="3" t="str">
        <f t="shared" si="9"/>
        <v>VIATICO</v>
      </c>
      <c r="X95" s="3">
        <f t="shared" si="10"/>
        <v>5100628</v>
      </c>
      <c r="Y95" s="3">
        <f t="shared" si="11"/>
        <v>0</v>
      </c>
    </row>
    <row r="96" spans="1:25">
      <c r="A96" s="3"/>
      <c r="B96" s="3" t="s">
        <v>90</v>
      </c>
      <c r="C96" s="3" t="s">
        <v>91</v>
      </c>
      <c r="D96" s="3" t="s">
        <v>20</v>
      </c>
      <c r="E96" s="3">
        <v>144</v>
      </c>
      <c r="F96" s="3" t="s">
        <v>3488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1275154</v>
      </c>
      <c r="S96" s="3">
        <f t="shared" si="12"/>
        <v>1275154</v>
      </c>
      <c r="T96" s="3">
        <f t="shared" si="7"/>
        <v>16576996</v>
      </c>
      <c r="U96" s="3" t="str">
        <f t="shared" si="13"/>
        <v>AGUINALDO</v>
      </c>
      <c r="V96" s="3">
        <f t="shared" si="8"/>
        <v>1275154</v>
      </c>
      <c r="W96" s="3" t="str">
        <f t="shared" si="9"/>
        <v>SUELDOS</v>
      </c>
      <c r="X96" s="3">
        <f t="shared" si="10"/>
        <v>0</v>
      </c>
      <c r="Y96" s="3">
        <f t="shared" si="11"/>
        <v>0</v>
      </c>
    </row>
    <row r="97" spans="1:25">
      <c r="A97" s="3"/>
      <c r="B97" s="3" t="s">
        <v>90</v>
      </c>
      <c r="C97" s="3" t="s">
        <v>91</v>
      </c>
      <c r="D97" s="3" t="s">
        <v>20</v>
      </c>
      <c r="E97" s="3">
        <v>144</v>
      </c>
      <c r="F97" s="3" t="s">
        <v>21</v>
      </c>
      <c r="G97" s="3">
        <v>2550307</v>
      </c>
      <c r="H97" s="3">
        <v>2550307</v>
      </c>
      <c r="I97" s="3">
        <v>2550307</v>
      </c>
      <c r="J97" s="3">
        <v>2550307</v>
      </c>
      <c r="K97" s="3">
        <v>2550307</v>
      </c>
      <c r="L97" s="3">
        <v>2550307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2"/>
        <v>15301842</v>
      </c>
      <c r="T97" s="3">
        <f t="shared" si="7"/>
        <v>16576996</v>
      </c>
      <c r="U97" s="3" t="str">
        <f t="shared" si="13"/>
        <v>SUELDOS</v>
      </c>
      <c r="V97" s="3">
        <f t="shared" si="8"/>
        <v>0</v>
      </c>
      <c r="W97" s="3" t="str">
        <f t="shared" si="9"/>
        <v>SUELDOS</v>
      </c>
      <c r="X97" s="3">
        <f t="shared" si="10"/>
        <v>15301842</v>
      </c>
      <c r="Y97" s="3">
        <f t="shared" si="11"/>
        <v>1275154</v>
      </c>
    </row>
    <row r="98" spans="1:25">
      <c r="A98" s="3"/>
      <c r="B98" s="3" t="s">
        <v>92</v>
      </c>
      <c r="C98" s="3" t="s">
        <v>93</v>
      </c>
      <c r="D98" s="3" t="s">
        <v>20</v>
      </c>
      <c r="E98" s="3">
        <v>144</v>
      </c>
      <c r="F98" s="3" t="s">
        <v>3488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1912730</v>
      </c>
      <c r="S98" s="3">
        <f t="shared" si="12"/>
        <v>1912730</v>
      </c>
      <c r="T98" s="3">
        <f t="shared" si="7"/>
        <v>24865493</v>
      </c>
      <c r="U98" s="3" t="str">
        <f t="shared" si="13"/>
        <v>AGUINALDO</v>
      </c>
      <c r="V98" s="3">
        <f t="shared" si="8"/>
        <v>1912730</v>
      </c>
      <c r="W98" s="3" t="str">
        <f t="shared" si="9"/>
        <v>SUELDOS</v>
      </c>
      <c r="X98" s="3">
        <f t="shared" si="10"/>
        <v>0</v>
      </c>
      <c r="Y98" s="3">
        <f t="shared" si="11"/>
        <v>0</v>
      </c>
    </row>
    <row r="99" spans="1:25">
      <c r="A99" s="3"/>
      <c r="B99" s="3" t="s">
        <v>92</v>
      </c>
      <c r="C99" s="3" t="s">
        <v>93</v>
      </c>
      <c r="D99" s="3" t="s">
        <v>20</v>
      </c>
      <c r="E99" s="3">
        <v>144</v>
      </c>
      <c r="F99" s="3" t="s">
        <v>21</v>
      </c>
      <c r="G99" s="3">
        <v>2550307</v>
      </c>
      <c r="H99" s="3">
        <v>2550307</v>
      </c>
      <c r="I99" s="3">
        <v>2550307</v>
      </c>
      <c r="J99" s="3">
        <v>2550307</v>
      </c>
      <c r="K99" s="3">
        <v>2550307</v>
      </c>
      <c r="L99" s="3">
        <v>2550307</v>
      </c>
      <c r="M99" s="3">
        <v>2550307</v>
      </c>
      <c r="N99" s="3">
        <v>2550307</v>
      </c>
      <c r="O99" s="3">
        <v>2550307</v>
      </c>
      <c r="P99" s="3">
        <v>0</v>
      </c>
      <c r="Q99" s="3">
        <v>0</v>
      </c>
      <c r="R99" s="3">
        <v>0</v>
      </c>
      <c r="S99" s="3">
        <f t="shared" si="12"/>
        <v>22952763</v>
      </c>
      <c r="T99" s="3">
        <f t="shared" si="7"/>
        <v>24865493</v>
      </c>
      <c r="U99" s="3" t="str">
        <f t="shared" si="13"/>
        <v>SUELDOS</v>
      </c>
      <c r="V99" s="3">
        <f t="shared" si="8"/>
        <v>0</v>
      </c>
      <c r="W99" s="3" t="str">
        <f t="shared" si="9"/>
        <v>SUELDOS</v>
      </c>
      <c r="X99" s="3">
        <f t="shared" si="10"/>
        <v>22952763</v>
      </c>
      <c r="Y99" s="3">
        <f t="shared" si="11"/>
        <v>1912730</v>
      </c>
    </row>
    <row r="100" spans="1:25">
      <c r="A100" s="3"/>
      <c r="B100" s="3" t="s">
        <v>94</v>
      </c>
      <c r="C100" s="3" t="s">
        <v>95</v>
      </c>
      <c r="D100" s="3" t="s">
        <v>20</v>
      </c>
      <c r="E100" s="3">
        <v>144</v>
      </c>
      <c r="F100" s="3" t="s">
        <v>3488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2550307</v>
      </c>
      <c r="S100" s="3">
        <f t="shared" si="12"/>
        <v>2550307</v>
      </c>
      <c r="T100" s="3">
        <f t="shared" si="7"/>
        <v>33153991</v>
      </c>
      <c r="U100" s="3" t="str">
        <f t="shared" si="13"/>
        <v>AGUINALDO</v>
      </c>
      <c r="V100" s="3">
        <f t="shared" si="8"/>
        <v>2550307</v>
      </c>
      <c r="W100" s="3" t="str">
        <f t="shared" si="9"/>
        <v>SUELDOS</v>
      </c>
      <c r="X100" s="3">
        <f t="shared" si="10"/>
        <v>0</v>
      </c>
      <c r="Y100" s="3">
        <f t="shared" si="11"/>
        <v>0</v>
      </c>
    </row>
    <row r="101" spans="1:25">
      <c r="A101" s="3"/>
      <c r="B101" s="3" t="s">
        <v>94</v>
      </c>
      <c r="C101" s="3" t="s">
        <v>95</v>
      </c>
      <c r="D101" s="3" t="s">
        <v>20</v>
      </c>
      <c r="E101" s="3">
        <v>144</v>
      </c>
      <c r="F101" s="3" t="s">
        <v>21</v>
      </c>
      <c r="G101" s="3">
        <v>2550307</v>
      </c>
      <c r="H101" s="3">
        <v>2550307</v>
      </c>
      <c r="I101" s="3">
        <v>2550307</v>
      </c>
      <c r="J101" s="3">
        <v>2550307</v>
      </c>
      <c r="K101" s="3">
        <v>2550307</v>
      </c>
      <c r="L101" s="3">
        <v>2550307</v>
      </c>
      <c r="M101" s="3">
        <v>2550307</v>
      </c>
      <c r="N101" s="3">
        <v>2550307</v>
      </c>
      <c r="O101" s="3">
        <v>2550307</v>
      </c>
      <c r="P101" s="3">
        <v>2550307</v>
      </c>
      <c r="Q101" s="3">
        <v>2550307</v>
      </c>
      <c r="R101" s="3">
        <v>2550307</v>
      </c>
      <c r="S101" s="3">
        <f t="shared" si="12"/>
        <v>30603684</v>
      </c>
      <c r="T101" s="3">
        <f t="shared" si="7"/>
        <v>33153991</v>
      </c>
      <c r="U101" s="3" t="str">
        <f t="shared" si="13"/>
        <v>SUELDOS</v>
      </c>
      <c r="V101" s="3">
        <f t="shared" si="8"/>
        <v>0</v>
      </c>
      <c r="W101" s="3" t="str">
        <f t="shared" si="9"/>
        <v>SUELDOS</v>
      </c>
      <c r="X101" s="3">
        <f t="shared" si="10"/>
        <v>30603684</v>
      </c>
      <c r="Y101" s="3">
        <f t="shared" si="11"/>
        <v>2550307</v>
      </c>
    </row>
    <row r="102" spans="1:25">
      <c r="A102" s="3"/>
      <c r="B102" s="3" t="s">
        <v>96</v>
      </c>
      <c r="C102" s="3" t="s">
        <v>97</v>
      </c>
      <c r="D102" s="3" t="s">
        <v>20</v>
      </c>
      <c r="E102" s="3">
        <v>144</v>
      </c>
      <c r="F102" s="3" t="s">
        <v>3488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2700000</v>
      </c>
      <c r="S102" s="3">
        <f t="shared" si="12"/>
        <v>2700000</v>
      </c>
      <c r="T102" s="3">
        <f t="shared" si="7"/>
        <v>65352609</v>
      </c>
      <c r="U102" s="3" t="str">
        <f t="shared" si="13"/>
        <v>AGUINALDO</v>
      </c>
      <c r="V102" s="3">
        <f t="shared" si="8"/>
        <v>2700000</v>
      </c>
      <c r="W102" s="3" t="str">
        <f t="shared" si="9"/>
        <v>SUELDOS</v>
      </c>
      <c r="X102" s="3">
        <f t="shared" si="10"/>
        <v>0</v>
      </c>
      <c r="Y102" s="3">
        <f t="shared" si="11"/>
        <v>0</v>
      </c>
    </row>
    <row r="103" spans="1:25">
      <c r="A103" s="3"/>
      <c r="B103" s="3" t="s">
        <v>96</v>
      </c>
      <c r="C103" s="3" t="s">
        <v>97</v>
      </c>
      <c r="D103" s="3" t="s">
        <v>20</v>
      </c>
      <c r="E103" s="3">
        <v>144</v>
      </c>
      <c r="F103" s="3" t="s">
        <v>21</v>
      </c>
      <c r="G103" s="3">
        <v>2700000</v>
      </c>
      <c r="H103" s="3">
        <v>2700000</v>
      </c>
      <c r="I103" s="3">
        <v>2700000</v>
      </c>
      <c r="J103" s="3">
        <v>2700000</v>
      </c>
      <c r="K103" s="3">
        <v>2700000</v>
      </c>
      <c r="L103" s="3">
        <v>2700000</v>
      </c>
      <c r="M103" s="3">
        <v>2700000</v>
      </c>
      <c r="N103" s="3">
        <v>2700000</v>
      </c>
      <c r="O103" s="3">
        <v>2700000</v>
      </c>
      <c r="P103" s="3">
        <v>2700000</v>
      </c>
      <c r="Q103" s="3">
        <v>2700000</v>
      </c>
      <c r="R103" s="3">
        <v>2700000</v>
      </c>
      <c r="S103" s="3">
        <f t="shared" si="12"/>
        <v>32400000</v>
      </c>
      <c r="T103" s="3">
        <f t="shared" si="7"/>
        <v>65352609</v>
      </c>
      <c r="U103" s="3" t="str">
        <f t="shared" si="13"/>
        <v>SUELDOS</v>
      </c>
      <c r="V103" s="3">
        <f t="shared" si="8"/>
        <v>0</v>
      </c>
      <c r="W103" s="3" t="str">
        <f t="shared" si="9"/>
        <v>SUELDOS</v>
      </c>
      <c r="X103" s="3">
        <f t="shared" si="10"/>
        <v>32400000</v>
      </c>
      <c r="Y103" s="3">
        <f t="shared" si="11"/>
        <v>2700000</v>
      </c>
    </row>
    <row r="104" spans="1:25">
      <c r="A104" s="3"/>
      <c r="B104" s="3" t="s">
        <v>96</v>
      </c>
      <c r="C104" s="3" t="s">
        <v>97</v>
      </c>
      <c r="D104" s="3" t="s">
        <v>20</v>
      </c>
      <c r="E104" s="3">
        <v>144</v>
      </c>
      <c r="F104" s="3" t="s">
        <v>33</v>
      </c>
      <c r="G104" s="3">
        <v>0</v>
      </c>
      <c r="H104" s="3">
        <v>0</v>
      </c>
      <c r="I104" s="3">
        <v>3099396</v>
      </c>
      <c r="J104" s="3">
        <v>2157958</v>
      </c>
      <c r="K104" s="3">
        <v>4239627</v>
      </c>
      <c r="L104" s="3">
        <v>2550313</v>
      </c>
      <c r="M104" s="3">
        <v>4355150</v>
      </c>
      <c r="N104" s="3">
        <v>0</v>
      </c>
      <c r="O104" s="3">
        <v>2079486</v>
      </c>
      <c r="P104" s="3">
        <v>4512093</v>
      </c>
      <c r="Q104" s="3">
        <v>4629802</v>
      </c>
      <c r="R104" s="3">
        <v>2628784</v>
      </c>
      <c r="S104" s="3">
        <f t="shared" si="12"/>
        <v>30252609</v>
      </c>
      <c r="T104" s="3">
        <f t="shared" si="7"/>
        <v>65352609</v>
      </c>
      <c r="U104" s="3" t="str">
        <f t="shared" si="13"/>
        <v>VIATICO</v>
      </c>
      <c r="V104" s="3">
        <f t="shared" si="8"/>
        <v>0</v>
      </c>
      <c r="W104" s="3" t="str">
        <f t="shared" si="9"/>
        <v>VIATICO</v>
      </c>
      <c r="X104" s="3">
        <f t="shared" si="10"/>
        <v>30252609</v>
      </c>
      <c r="Y104" s="3">
        <f t="shared" si="11"/>
        <v>0</v>
      </c>
    </row>
    <row r="105" spans="1:25">
      <c r="A105" s="3"/>
      <c r="B105" s="3" t="s">
        <v>98</v>
      </c>
      <c r="C105" s="3" t="s">
        <v>99</v>
      </c>
      <c r="D105" s="3" t="s">
        <v>20</v>
      </c>
      <c r="E105" s="3">
        <v>144</v>
      </c>
      <c r="F105" s="3" t="s">
        <v>21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3000000</v>
      </c>
      <c r="S105" s="3">
        <f t="shared" si="12"/>
        <v>3000000</v>
      </c>
      <c r="T105" s="3">
        <f t="shared" si="7"/>
        <v>3000000</v>
      </c>
      <c r="U105" s="3" t="str">
        <f t="shared" si="13"/>
        <v>SUELDOS</v>
      </c>
      <c r="V105" s="3">
        <f t="shared" si="8"/>
        <v>0</v>
      </c>
      <c r="W105" s="3" t="str">
        <f t="shared" si="9"/>
        <v>SUELDOS</v>
      </c>
      <c r="X105" s="3">
        <f t="shared" si="10"/>
        <v>3000000</v>
      </c>
      <c r="Y105" s="3">
        <f t="shared" si="11"/>
        <v>0</v>
      </c>
    </row>
    <row r="106" spans="1:25">
      <c r="A106" s="3"/>
      <c r="B106" s="3" t="s">
        <v>100</v>
      </c>
      <c r="C106" s="3" t="s">
        <v>101</v>
      </c>
      <c r="D106" s="3" t="s">
        <v>20</v>
      </c>
      <c r="E106" s="3">
        <v>144</v>
      </c>
      <c r="F106" s="3" t="s">
        <v>3488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2550307</v>
      </c>
      <c r="S106" s="3">
        <f t="shared" si="12"/>
        <v>2550307</v>
      </c>
      <c r="T106" s="3">
        <f t="shared" si="7"/>
        <v>33153991</v>
      </c>
      <c r="U106" s="3" t="str">
        <f t="shared" si="13"/>
        <v>AGUINALDO</v>
      </c>
      <c r="V106" s="3">
        <f t="shared" si="8"/>
        <v>2550307</v>
      </c>
      <c r="W106" s="3" t="str">
        <f t="shared" si="9"/>
        <v>SUELDOS</v>
      </c>
      <c r="X106" s="3">
        <f t="shared" si="10"/>
        <v>0</v>
      </c>
      <c r="Y106" s="3">
        <f t="shared" si="11"/>
        <v>0</v>
      </c>
    </row>
    <row r="107" spans="1:25">
      <c r="A107" s="3"/>
      <c r="B107" s="3" t="s">
        <v>100</v>
      </c>
      <c r="C107" s="3" t="s">
        <v>101</v>
      </c>
      <c r="D107" s="3" t="s">
        <v>20</v>
      </c>
      <c r="E107" s="3">
        <v>144</v>
      </c>
      <c r="F107" s="3" t="s">
        <v>21</v>
      </c>
      <c r="G107" s="3">
        <v>2550307</v>
      </c>
      <c r="H107" s="3">
        <v>2550307</v>
      </c>
      <c r="I107" s="3">
        <v>2550307</v>
      </c>
      <c r="J107" s="3">
        <v>2550307</v>
      </c>
      <c r="K107" s="3">
        <v>2550307</v>
      </c>
      <c r="L107" s="3">
        <v>2550307</v>
      </c>
      <c r="M107" s="3">
        <v>2550307</v>
      </c>
      <c r="N107" s="3">
        <v>2550307</v>
      </c>
      <c r="O107" s="3">
        <v>2550307</v>
      </c>
      <c r="P107" s="3">
        <v>2550307</v>
      </c>
      <c r="Q107" s="3">
        <v>2550307</v>
      </c>
      <c r="R107" s="3">
        <v>2550307</v>
      </c>
      <c r="S107" s="3">
        <f t="shared" si="12"/>
        <v>30603684</v>
      </c>
      <c r="T107" s="3">
        <f t="shared" si="7"/>
        <v>33153991</v>
      </c>
      <c r="U107" s="3" t="str">
        <f t="shared" si="13"/>
        <v>SUELDOS</v>
      </c>
      <c r="V107" s="3">
        <f t="shared" si="8"/>
        <v>0</v>
      </c>
      <c r="W107" s="3" t="str">
        <f t="shared" si="9"/>
        <v>SUELDOS</v>
      </c>
      <c r="X107" s="3">
        <f t="shared" si="10"/>
        <v>30603684</v>
      </c>
      <c r="Y107" s="3">
        <f t="shared" si="11"/>
        <v>2550307</v>
      </c>
    </row>
    <row r="108" spans="1:25">
      <c r="A108" s="3"/>
      <c r="B108" s="3" t="s">
        <v>102</v>
      </c>
      <c r="C108" s="3" t="s">
        <v>103</v>
      </c>
      <c r="D108" s="3" t="s">
        <v>20</v>
      </c>
      <c r="E108" s="3">
        <v>144</v>
      </c>
      <c r="F108" s="3" t="s">
        <v>3488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2550307</v>
      </c>
      <c r="S108" s="3">
        <f t="shared" si="12"/>
        <v>2550307</v>
      </c>
      <c r="T108" s="3">
        <f t="shared" si="7"/>
        <v>35153991</v>
      </c>
      <c r="U108" s="3" t="str">
        <f t="shared" si="13"/>
        <v>AGUINALDO</v>
      </c>
      <c r="V108" s="3">
        <f t="shared" si="8"/>
        <v>2550307</v>
      </c>
      <c r="W108" s="3" t="str">
        <f t="shared" si="9"/>
        <v>SUELDOS</v>
      </c>
      <c r="X108" s="3">
        <f t="shared" si="10"/>
        <v>0</v>
      </c>
      <c r="Y108" s="3">
        <f t="shared" si="11"/>
        <v>0</v>
      </c>
    </row>
    <row r="109" spans="1:25">
      <c r="A109" s="3"/>
      <c r="B109" s="3" t="s">
        <v>102</v>
      </c>
      <c r="C109" s="3" t="s">
        <v>103</v>
      </c>
      <c r="D109" s="3" t="s">
        <v>20</v>
      </c>
      <c r="E109" s="3">
        <v>144</v>
      </c>
      <c r="F109" s="3" t="s">
        <v>104</v>
      </c>
      <c r="G109" s="3">
        <v>0</v>
      </c>
      <c r="H109" s="3">
        <v>0</v>
      </c>
      <c r="I109" s="3">
        <v>0</v>
      </c>
      <c r="J109" s="3">
        <v>2000000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2"/>
        <v>2000000</v>
      </c>
      <c r="T109" s="3">
        <f t="shared" si="7"/>
        <v>35153991</v>
      </c>
      <c r="U109" s="3" t="str">
        <f t="shared" si="13"/>
        <v xml:space="preserve">SUBSIDIO </v>
      </c>
      <c r="V109" s="3">
        <f t="shared" si="8"/>
        <v>0</v>
      </c>
      <c r="W109" s="3" t="str">
        <f t="shared" si="9"/>
        <v>SUBSIDIO FAMILIAR - DEFUNCION</v>
      </c>
      <c r="X109" s="3">
        <f t="shared" si="10"/>
        <v>2000000</v>
      </c>
      <c r="Y109" s="3">
        <f t="shared" si="11"/>
        <v>0</v>
      </c>
    </row>
    <row r="110" spans="1:25">
      <c r="A110" s="3"/>
      <c r="B110" s="3" t="s">
        <v>102</v>
      </c>
      <c r="C110" s="3" t="s">
        <v>103</v>
      </c>
      <c r="D110" s="3" t="s">
        <v>20</v>
      </c>
      <c r="E110" s="3">
        <v>144</v>
      </c>
      <c r="F110" s="3" t="s">
        <v>21</v>
      </c>
      <c r="G110" s="3">
        <v>2550307</v>
      </c>
      <c r="H110" s="3">
        <v>2550307</v>
      </c>
      <c r="I110" s="3">
        <v>2550307</v>
      </c>
      <c r="J110" s="3">
        <v>2550307</v>
      </c>
      <c r="K110" s="3">
        <v>2550307</v>
      </c>
      <c r="L110" s="3">
        <v>2550307</v>
      </c>
      <c r="M110" s="3">
        <v>2550307</v>
      </c>
      <c r="N110" s="3">
        <v>2550307</v>
      </c>
      <c r="O110" s="3">
        <v>2550307</v>
      </c>
      <c r="P110" s="3">
        <v>2550307</v>
      </c>
      <c r="Q110" s="3">
        <v>2550307</v>
      </c>
      <c r="R110" s="3">
        <v>2550307</v>
      </c>
      <c r="S110" s="3">
        <f t="shared" si="12"/>
        <v>30603684</v>
      </c>
      <c r="T110" s="3">
        <f t="shared" si="7"/>
        <v>35153991</v>
      </c>
      <c r="U110" s="3" t="str">
        <f t="shared" si="13"/>
        <v>SUELDOS</v>
      </c>
      <c r="V110" s="3">
        <f t="shared" si="8"/>
        <v>0</v>
      </c>
      <c r="W110" s="3" t="str">
        <f t="shared" si="9"/>
        <v>SUELDOS</v>
      </c>
      <c r="X110" s="3">
        <f t="shared" si="10"/>
        <v>30603684</v>
      </c>
      <c r="Y110" s="3">
        <f t="shared" si="11"/>
        <v>2550307</v>
      </c>
    </row>
    <row r="111" spans="1:25">
      <c r="A111" s="3"/>
      <c r="B111" s="3" t="s">
        <v>105</v>
      </c>
      <c r="C111" s="3" t="s">
        <v>106</v>
      </c>
      <c r="D111" s="3" t="s">
        <v>20</v>
      </c>
      <c r="E111" s="3">
        <v>145</v>
      </c>
      <c r="F111" s="3" t="s">
        <v>30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205222</v>
      </c>
      <c r="S111" s="3">
        <f t="shared" si="12"/>
        <v>205222</v>
      </c>
      <c r="T111" s="3">
        <f t="shared" si="7"/>
        <v>45117892</v>
      </c>
      <c r="U111" s="3" t="str">
        <f t="shared" si="13"/>
        <v>AGUINALDO</v>
      </c>
      <c r="V111" s="3">
        <f t="shared" si="8"/>
        <v>205222</v>
      </c>
      <c r="W111" s="3" t="str">
        <f t="shared" si="9"/>
        <v>REMUNERACION EXTRAORDINARIA</v>
      </c>
      <c r="X111" s="3">
        <f t="shared" si="10"/>
        <v>0</v>
      </c>
      <c r="Y111" s="3">
        <f t="shared" si="11"/>
        <v>0</v>
      </c>
    </row>
    <row r="112" spans="1:25">
      <c r="A112" s="3"/>
      <c r="B112" s="3" t="s">
        <v>105</v>
      </c>
      <c r="C112" s="3" t="s">
        <v>106</v>
      </c>
      <c r="D112" s="3" t="s">
        <v>20</v>
      </c>
      <c r="E112" s="3">
        <v>145</v>
      </c>
      <c r="F112" s="3" t="s">
        <v>3488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3150000</v>
      </c>
      <c r="S112" s="3">
        <f t="shared" si="12"/>
        <v>3150000</v>
      </c>
      <c r="T112" s="3">
        <f t="shared" si="7"/>
        <v>45117892</v>
      </c>
      <c r="U112" s="3" t="str">
        <f t="shared" si="13"/>
        <v>AGUINALDO</v>
      </c>
      <c r="V112" s="3">
        <f t="shared" si="8"/>
        <v>3150000</v>
      </c>
      <c r="W112" s="3" t="str">
        <f t="shared" si="9"/>
        <v>SUELDOS</v>
      </c>
      <c r="X112" s="3">
        <f t="shared" si="10"/>
        <v>0</v>
      </c>
      <c r="Y112" s="3">
        <f t="shared" si="11"/>
        <v>0</v>
      </c>
    </row>
    <row r="113" spans="1:25">
      <c r="A113" s="3"/>
      <c r="B113" s="3" t="s">
        <v>105</v>
      </c>
      <c r="C113" s="3" t="s">
        <v>106</v>
      </c>
      <c r="D113" s="3" t="s">
        <v>20</v>
      </c>
      <c r="E113" s="3">
        <v>145</v>
      </c>
      <c r="F113" s="3" t="s">
        <v>32</v>
      </c>
      <c r="G113" s="3">
        <v>0</v>
      </c>
      <c r="H113" s="3">
        <v>0</v>
      </c>
      <c r="I113" s="3">
        <v>504000</v>
      </c>
      <c r="J113" s="3">
        <v>504000</v>
      </c>
      <c r="K113" s="3">
        <v>504000</v>
      </c>
      <c r="L113" s="3">
        <v>446670</v>
      </c>
      <c r="M113" s="3">
        <v>504000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2"/>
        <v>2462670</v>
      </c>
      <c r="T113" s="3">
        <f t="shared" si="7"/>
        <v>45117892</v>
      </c>
      <c r="U113" s="3" t="str">
        <f t="shared" si="13"/>
        <v>REMUNERAC</v>
      </c>
      <c r="V113" s="3">
        <f t="shared" si="8"/>
        <v>0</v>
      </c>
      <c r="W113" s="3" t="str">
        <f t="shared" si="9"/>
        <v>REMUNERACION EXTRAORDINARIA</v>
      </c>
      <c r="X113" s="3">
        <f t="shared" si="10"/>
        <v>2462670</v>
      </c>
      <c r="Y113" s="3">
        <f t="shared" si="11"/>
        <v>205222</v>
      </c>
    </row>
    <row r="114" spans="1:25">
      <c r="A114" s="3"/>
      <c r="B114" s="3" t="s">
        <v>105</v>
      </c>
      <c r="C114" s="3" t="s">
        <v>106</v>
      </c>
      <c r="D114" s="3" t="s">
        <v>20</v>
      </c>
      <c r="E114" s="3">
        <v>145</v>
      </c>
      <c r="F114" s="3" t="s">
        <v>24</v>
      </c>
      <c r="G114" s="3">
        <v>0</v>
      </c>
      <c r="H114" s="3">
        <v>0</v>
      </c>
      <c r="I114" s="3">
        <v>1500000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2"/>
        <v>1500000</v>
      </c>
      <c r="T114" s="3">
        <f t="shared" si="7"/>
        <v>45117892</v>
      </c>
      <c r="U114" s="3" t="str">
        <f t="shared" si="13"/>
        <v xml:space="preserve">SUBSIDIO </v>
      </c>
      <c r="V114" s="3">
        <f t="shared" si="8"/>
        <v>0</v>
      </c>
      <c r="W114" s="3" t="str">
        <f t="shared" si="9"/>
        <v>SUBSIDIO FAMILIAR - ESCOLARIDAD</v>
      </c>
      <c r="X114" s="3">
        <f t="shared" si="10"/>
        <v>1500000</v>
      </c>
      <c r="Y114" s="3">
        <f t="shared" si="11"/>
        <v>0</v>
      </c>
    </row>
    <row r="115" spans="1:25">
      <c r="A115" s="3"/>
      <c r="B115" s="3" t="s">
        <v>105</v>
      </c>
      <c r="C115" s="3" t="s">
        <v>106</v>
      </c>
      <c r="D115" s="3" t="s">
        <v>20</v>
      </c>
      <c r="E115" s="3">
        <v>145</v>
      </c>
      <c r="F115" s="3" t="s">
        <v>21</v>
      </c>
      <c r="G115" s="3">
        <v>4200000</v>
      </c>
      <c r="H115" s="3">
        <v>4200000</v>
      </c>
      <c r="I115" s="3">
        <v>4200000</v>
      </c>
      <c r="J115" s="3">
        <v>4200000</v>
      </c>
      <c r="K115" s="3">
        <v>4200000</v>
      </c>
      <c r="L115" s="3">
        <v>4200000</v>
      </c>
      <c r="M115" s="3">
        <v>4200000</v>
      </c>
      <c r="N115" s="3">
        <v>4200000</v>
      </c>
      <c r="O115" s="3">
        <v>4200000</v>
      </c>
      <c r="P115" s="3">
        <v>0</v>
      </c>
      <c r="Q115" s="3">
        <v>0</v>
      </c>
      <c r="R115" s="3">
        <v>0</v>
      </c>
      <c r="S115" s="3">
        <f t="shared" si="12"/>
        <v>37800000</v>
      </c>
      <c r="T115" s="3">
        <f t="shared" si="7"/>
        <v>45117892</v>
      </c>
      <c r="U115" s="3" t="str">
        <f t="shared" si="13"/>
        <v>SUELDOS</v>
      </c>
      <c r="V115" s="3">
        <f t="shared" si="8"/>
        <v>0</v>
      </c>
      <c r="W115" s="3" t="str">
        <f t="shared" si="9"/>
        <v>SUELDOS</v>
      </c>
      <c r="X115" s="3">
        <f t="shared" si="10"/>
        <v>37800000</v>
      </c>
      <c r="Y115" s="3">
        <f t="shared" si="11"/>
        <v>3150000</v>
      </c>
    </row>
    <row r="116" spans="1:25">
      <c r="A116" s="3"/>
      <c r="B116" s="3" t="s">
        <v>107</v>
      </c>
      <c r="C116" s="3" t="s">
        <v>108</v>
      </c>
      <c r="D116" s="3" t="s">
        <v>20</v>
      </c>
      <c r="E116" s="3">
        <v>145</v>
      </c>
      <c r="F116" s="3" t="s">
        <v>29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875000</v>
      </c>
      <c r="S116" s="3">
        <f t="shared" si="12"/>
        <v>875000</v>
      </c>
      <c r="T116" s="3">
        <f t="shared" si="7"/>
        <v>61292562</v>
      </c>
      <c r="U116" s="3" t="str">
        <f t="shared" si="13"/>
        <v>AGUINALDO</v>
      </c>
      <c r="V116" s="3">
        <f t="shared" si="8"/>
        <v>875000</v>
      </c>
      <c r="W116" s="3" t="str">
        <f t="shared" si="9"/>
        <v>BONIFICACION POR GESTION ADMINISTRATIVA</v>
      </c>
      <c r="X116" s="3">
        <f t="shared" si="10"/>
        <v>0</v>
      </c>
      <c r="Y116" s="3">
        <f t="shared" si="11"/>
        <v>0</v>
      </c>
    </row>
    <row r="117" spans="1:25">
      <c r="A117" s="3"/>
      <c r="B117" s="3" t="s">
        <v>107</v>
      </c>
      <c r="C117" s="3" t="s">
        <v>108</v>
      </c>
      <c r="D117" s="3" t="s">
        <v>20</v>
      </c>
      <c r="E117" s="3">
        <v>145</v>
      </c>
      <c r="F117" s="3" t="s">
        <v>30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89812</v>
      </c>
      <c r="S117" s="3">
        <f t="shared" si="12"/>
        <v>89812</v>
      </c>
      <c r="T117" s="3">
        <f t="shared" si="7"/>
        <v>61292562</v>
      </c>
      <c r="U117" s="3" t="str">
        <f t="shared" si="13"/>
        <v>AGUINALDO</v>
      </c>
      <c r="V117" s="3">
        <f t="shared" si="8"/>
        <v>89812</v>
      </c>
      <c r="W117" s="3" t="str">
        <f t="shared" si="9"/>
        <v>REMUNERACION EXTRAORDINARIA</v>
      </c>
      <c r="X117" s="3">
        <f t="shared" si="10"/>
        <v>0</v>
      </c>
      <c r="Y117" s="3">
        <f t="shared" si="11"/>
        <v>0</v>
      </c>
    </row>
    <row r="118" spans="1:25">
      <c r="A118" s="3"/>
      <c r="B118" s="3" t="s">
        <v>107</v>
      </c>
      <c r="C118" s="3" t="s">
        <v>108</v>
      </c>
      <c r="D118" s="3" t="s">
        <v>20</v>
      </c>
      <c r="E118" s="3">
        <v>145</v>
      </c>
      <c r="F118" s="3" t="s">
        <v>3488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3750000</v>
      </c>
      <c r="S118" s="3">
        <f t="shared" si="12"/>
        <v>3750000</v>
      </c>
      <c r="T118" s="3">
        <f t="shared" si="7"/>
        <v>61292562</v>
      </c>
      <c r="U118" s="3" t="str">
        <f t="shared" si="13"/>
        <v>AGUINALDO</v>
      </c>
      <c r="V118" s="3">
        <f t="shared" si="8"/>
        <v>3750000</v>
      </c>
      <c r="W118" s="3" t="str">
        <f t="shared" si="9"/>
        <v>SUELDOS</v>
      </c>
      <c r="X118" s="3">
        <f t="shared" si="10"/>
        <v>0</v>
      </c>
      <c r="Y118" s="3">
        <f t="shared" si="11"/>
        <v>0</v>
      </c>
    </row>
    <row r="119" spans="1:25">
      <c r="A119" s="3"/>
      <c r="B119" s="3" t="s">
        <v>107</v>
      </c>
      <c r="C119" s="3" t="s">
        <v>108</v>
      </c>
      <c r="D119" s="3" t="s">
        <v>20</v>
      </c>
      <c r="E119" s="3">
        <v>145</v>
      </c>
      <c r="F119" s="3" t="s">
        <v>31</v>
      </c>
      <c r="G119" s="3">
        <v>1500000</v>
      </c>
      <c r="H119" s="3">
        <v>1500000</v>
      </c>
      <c r="I119" s="3">
        <v>1500000</v>
      </c>
      <c r="J119" s="3">
        <v>1500000</v>
      </c>
      <c r="K119" s="3">
        <v>0</v>
      </c>
      <c r="L119" s="3">
        <v>1500000</v>
      </c>
      <c r="M119" s="3">
        <v>1500000</v>
      </c>
      <c r="N119" s="3">
        <v>0</v>
      </c>
      <c r="O119" s="3">
        <v>1500000</v>
      </c>
      <c r="P119" s="3">
        <v>0</v>
      </c>
      <c r="Q119" s="3">
        <v>0</v>
      </c>
      <c r="R119" s="3">
        <v>0</v>
      </c>
      <c r="S119" s="3">
        <f t="shared" si="12"/>
        <v>10500000</v>
      </c>
      <c r="T119" s="3">
        <f t="shared" si="7"/>
        <v>61292562</v>
      </c>
      <c r="U119" s="3" t="str">
        <f t="shared" si="13"/>
        <v>BONIFICAC</v>
      </c>
      <c r="V119" s="3">
        <f t="shared" si="8"/>
        <v>0</v>
      </c>
      <c r="W119" s="3" t="str">
        <f t="shared" si="9"/>
        <v>BONIFICACIÓN POR GESTION ADMINISTRATIVA</v>
      </c>
      <c r="X119" s="3">
        <f t="shared" si="10"/>
        <v>10500000</v>
      </c>
      <c r="Y119" s="3">
        <f t="shared" si="11"/>
        <v>0</v>
      </c>
    </row>
    <row r="120" spans="1:25">
      <c r="A120" s="3"/>
      <c r="B120" s="3" t="s">
        <v>107</v>
      </c>
      <c r="C120" s="3" t="s">
        <v>108</v>
      </c>
      <c r="D120" s="3" t="s">
        <v>20</v>
      </c>
      <c r="E120" s="3">
        <v>145</v>
      </c>
      <c r="F120" s="3" t="s">
        <v>32</v>
      </c>
      <c r="G120" s="3">
        <v>0</v>
      </c>
      <c r="H120" s="3">
        <v>0</v>
      </c>
      <c r="I120" s="3">
        <v>259500</v>
      </c>
      <c r="J120" s="3">
        <v>0</v>
      </c>
      <c r="K120" s="3">
        <v>0</v>
      </c>
      <c r="L120" s="3">
        <v>300000</v>
      </c>
      <c r="M120" s="3">
        <v>518250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f t="shared" si="12"/>
        <v>1077750</v>
      </c>
      <c r="T120" s="3">
        <f t="shared" si="7"/>
        <v>61292562</v>
      </c>
      <c r="U120" s="3" t="str">
        <f t="shared" si="13"/>
        <v>REMUNERAC</v>
      </c>
      <c r="V120" s="3">
        <f t="shared" si="8"/>
        <v>0</v>
      </c>
      <c r="W120" s="3" t="str">
        <f t="shared" si="9"/>
        <v>REMUNERACION EXTRAORDINARIA</v>
      </c>
      <c r="X120" s="3">
        <f t="shared" si="10"/>
        <v>1077750</v>
      </c>
      <c r="Y120" s="3">
        <f t="shared" si="11"/>
        <v>89812</v>
      </c>
    </row>
    <row r="121" spans="1:25">
      <c r="A121" s="3"/>
      <c r="B121" s="3" t="s">
        <v>107</v>
      </c>
      <c r="C121" s="3" t="s">
        <v>108</v>
      </c>
      <c r="D121" s="3" t="s">
        <v>20</v>
      </c>
      <c r="E121" s="3">
        <v>145</v>
      </c>
      <c r="F121" s="3" t="s">
        <v>21</v>
      </c>
      <c r="G121" s="3">
        <v>5000000</v>
      </c>
      <c r="H121" s="3">
        <v>5000000</v>
      </c>
      <c r="I121" s="3">
        <v>5000000</v>
      </c>
      <c r="J121" s="3">
        <v>5000000</v>
      </c>
      <c r="K121" s="3">
        <v>5000000</v>
      </c>
      <c r="L121" s="3">
        <v>5000000</v>
      </c>
      <c r="M121" s="3">
        <v>5000000</v>
      </c>
      <c r="N121" s="3">
        <v>5000000</v>
      </c>
      <c r="O121" s="3">
        <v>5000000</v>
      </c>
      <c r="P121" s="3">
        <v>0</v>
      </c>
      <c r="Q121" s="3">
        <v>0</v>
      </c>
      <c r="R121" s="3">
        <v>0</v>
      </c>
      <c r="S121" s="3">
        <f t="shared" si="12"/>
        <v>45000000</v>
      </c>
      <c r="T121" s="3">
        <f t="shared" si="7"/>
        <v>61292562</v>
      </c>
      <c r="U121" s="3" t="str">
        <f t="shared" si="13"/>
        <v>SUELDOS</v>
      </c>
      <c r="V121" s="3">
        <f t="shared" si="8"/>
        <v>0</v>
      </c>
      <c r="W121" s="3" t="str">
        <f t="shared" si="9"/>
        <v>SUELDOS</v>
      </c>
      <c r="X121" s="3">
        <f t="shared" si="10"/>
        <v>45000000</v>
      </c>
      <c r="Y121" s="3">
        <f t="shared" si="11"/>
        <v>3750000</v>
      </c>
    </row>
    <row r="122" spans="1:25">
      <c r="A122" s="3"/>
      <c r="B122" s="3" t="s">
        <v>109</v>
      </c>
      <c r="C122" s="3" t="s">
        <v>110</v>
      </c>
      <c r="D122" s="3" t="s">
        <v>20</v>
      </c>
      <c r="E122" s="3">
        <v>144</v>
      </c>
      <c r="F122" s="3" t="s">
        <v>3488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3000000</v>
      </c>
      <c r="S122" s="3">
        <f t="shared" si="12"/>
        <v>3000000</v>
      </c>
      <c r="T122" s="3">
        <f t="shared" si="7"/>
        <v>67645887</v>
      </c>
      <c r="U122" s="3" t="str">
        <f t="shared" si="13"/>
        <v>AGUINALDO</v>
      </c>
      <c r="V122" s="3">
        <f t="shared" si="8"/>
        <v>3000000</v>
      </c>
      <c r="W122" s="3" t="str">
        <f t="shared" si="9"/>
        <v>SUELDOS</v>
      </c>
      <c r="X122" s="3">
        <f t="shared" si="10"/>
        <v>0</v>
      </c>
      <c r="Y122" s="3">
        <f t="shared" si="11"/>
        <v>0</v>
      </c>
    </row>
    <row r="123" spans="1:25">
      <c r="A123" s="3"/>
      <c r="B123" s="3" t="s">
        <v>109</v>
      </c>
      <c r="C123" s="3" t="s">
        <v>110</v>
      </c>
      <c r="D123" s="3" t="s">
        <v>20</v>
      </c>
      <c r="E123" s="3">
        <v>144</v>
      </c>
      <c r="F123" s="3" t="s">
        <v>24</v>
      </c>
      <c r="G123" s="3">
        <v>0</v>
      </c>
      <c r="H123" s="3">
        <v>1500000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f t="shared" si="12"/>
        <v>1500000</v>
      </c>
      <c r="T123" s="3">
        <f t="shared" si="7"/>
        <v>67645887</v>
      </c>
      <c r="U123" s="3" t="str">
        <f t="shared" si="13"/>
        <v xml:space="preserve">SUBSIDIO </v>
      </c>
      <c r="V123" s="3">
        <f t="shared" si="8"/>
        <v>0</v>
      </c>
      <c r="W123" s="3" t="str">
        <f t="shared" si="9"/>
        <v>SUBSIDIO FAMILIAR - ESCOLARIDAD</v>
      </c>
      <c r="X123" s="3">
        <f t="shared" si="10"/>
        <v>1500000</v>
      </c>
      <c r="Y123" s="3">
        <f t="shared" si="11"/>
        <v>0</v>
      </c>
    </row>
    <row r="124" spans="1:25">
      <c r="A124" s="3"/>
      <c r="B124" s="3" t="s">
        <v>109</v>
      </c>
      <c r="C124" s="3" t="s">
        <v>110</v>
      </c>
      <c r="D124" s="3" t="s">
        <v>20</v>
      </c>
      <c r="E124" s="3">
        <v>144</v>
      </c>
      <c r="F124" s="3" t="s">
        <v>21</v>
      </c>
      <c r="G124" s="3">
        <v>3000000</v>
      </c>
      <c r="H124" s="3">
        <v>3000000</v>
      </c>
      <c r="I124" s="3">
        <v>3000000</v>
      </c>
      <c r="J124" s="3">
        <v>3000000</v>
      </c>
      <c r="K124" s="3">
        <v>3000000</v>
      </c>
      <c r="L124" s="3">
        <v>3000000</v>
      </c>
      <c r="M124" s="3">
        <v>3000000</v>
      </c>
      <c r="N124" s="3">
        <v>3000000</v>
      </c>
      <c r="O124" s="3">
        <v>3000000</v>
      </c>
      <c r="P124" s="3">
        <v>3000000</v>
      </c>
      <c r="Q124" s="3">
        <v>3000000</v>
      </c>
      <c r="R124" s="3">
        <v>3000000</v>
      </c>
      <c r="S124" s="3">
        <f t="shared" si="12"/>
        <v>36000000</v>
      </c>
      <c r="T124" s="3">
        <f t="shared" si="7"/>
        <v>67645887</v>
      </c>
      <c r="U124" s="3" t="str">
        <f t="shared" si="13"/>
        <v>SUELDOS</v>
      </c>
      <c r="V124" s="3">
        <f t="shared" si="8"/>
        <v>0</v>
      </c>
      <c r="W124" s="3" t="str">
        <f t="shared" si="9"/>
        <v>SUELDOS</v>
      </c>
      <c r="X124" s="3">
        <f t="shared" si="10"/>
        <v>36000000</v>
      </c>
      <c r="Y124" s="3">
        <f t="shared" si="11"/>
        <v>3000000</v>
      </c>
    </row>
    <row r="125" spans="1:25">
      <c r="A125" s="3"/>
      <c r="B125" s="3" t="s">
        <v>109</v>
      </c>
      <c r="C125" s="3" t="s">
        <v>110</v>
      </c>
      <c r="D125" s="3" t="s">
        <v>20</v>
      </c>
      <c r="E125" s="3">
        <v>144</v>
      </c>
      <c r="F125" s="3" t="s">
        <v>33</v>
      </c>
      <c r="G125" s="3">
        <v>0</v>
      </c>
      <c r="H125" s="3">
        <v>0</v>
      </c>
      <c r="I125" s="3">
        <v>2042784</v>
      </c>
      <c r="J125" s="3">
        <v>0</v>
      </c>
      <c r="K125" s="3">
        <v>5524540</v>
      </c>
      <c r="L125" s="3">
        <v>2314900</v>
      </c>
      <c r="M125" s="3">
        <v>4865214</v>
      </c>
      <c r="N125" s="3">
        <v>0</v>
      </c>
      <c r="O125" s="3">
        <v>0</v>
      </c>
      <c r="P125" s="3">
        <v>6159990</v>
      </c>
      <c r="Q125" s="3">
        <v>3295790</v>
      </c>
      <c r="R125" s="3">
        <v>2942669</v>
      </c>
      <c r="S125" s="3">
        <f t="shared" si="12"/>
        <v>27145887</v>
      </c>
      <c r="T125" s="3">
        <f t="shared" si="7"/>
        <v>67645887</v>
      </c>
      <c r="U125" s="3" t="str">
        <f t="shared" si="13"/>
        <v>VIATICO</v>
      </c>
      <c r="V125" s="3">
        <f t="shared" si="8"/>
        <v>0</v>
      </c>
      <c r="W125" s="3" t="str">
        <f t="shared" si="9"/>
        <v>VIATICO</v>
      </c>
      <c r="X125" s="3">
        <f t="shared" si="10"/>
        <v>27145887</v>
      </c>
      <c r="Y125" s="3">
        <f t="shared" si="11"/>
        <v>0</v>
      </c>
    </row>
    <row r="126" spans="1:25">
      <c r="A126" s="3"/>
      <c r="B126" s="3" t="s">
        <v>111</v>
      </c>
      <c r="C126" s="3" t="s">
        <v>112</v>
      </c>
      <c r="D126" s="3" t="s">
        <v>20</v>
      </c>
      <c r="E126" s="3">
        <v>144</v>
      </c>
      <c r="F126" s="3" t="s">
        <v>3488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2250000</v>
      </c>
      <c r="S126" s="3">
        <f t="shared" si="12"/>
        <v>2250000</v>
      </c>
      <c r="T126" s="3">
        <f t="shared" si="7"/>
        <v>30750000</v>
      </c>
      <c r="U126" s="3" t="str">
        <f t="shared" si="13"/>
        <v>AGUINALDO</v>
      </c>
      <c r="V126" s="3">
        <f t="shared" si="8"/>
        <v>2250000</v>
      </c>
      <c r="W126" s="3" t="str">
        <f t="shared" si="9"/>
        <v>SUELDOS</v>
      </c>
      <c r="X126" s="3">
        <f t="shared" si="10"/>
        <v>0</v>
      </c>
      <c r="Y126" s="3">
        <f t="shared" si="11"/>
        <v>0</v>
      </c>
    </row>
    <row r="127" spans="1:25">
      <c r="A127" s="3"/>
      <c r="B127" s="3" t="s">
        <v>111</v>
      </c>
      <c r="C127" s="3" t="s">
        <v>112</v>
      </c>
      <c r="D127" s="3" t="s">
        <v>20</v>
      </c>
      <c r="E127" s="3">
        <v>144</v>
      </c>
      <c r="F127" s="3" t="s">
        <v>24</v>
      </c>
      <c r="G127" s="3">
        <v>0</v>
      </c>
      <c r="H127" s="3">
        <v>0</v>
      </c>
      <c r="I127" s="3">
        <v>1500000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f t="shared" si="12"/>
        <v>1500000</v>
      </c>
      <c r="T127" s="3">
        <f t="shared" si="7"/>
        <v>30750000</v>
      </c>
      <c r="U127" s="3" t="str">
        <f t="shared" si="13"/>
        <v xml:space="preserve">SUBSIDIO </v>
      </c>
      <c r="V127" s="3">
        <f t="shared" si="8"/>
        <v>0</v>
      </c>
      <c r="W127" s="3" t="str">
        <f t="shared" si="9"/>
        <v>SUBSIDIO FAMILIAR - ESCOLARIDAD</v>
      </c>
      <c r="X127" s="3">
        <f t="shared" si="10"/>
        <v>1500000</v>
      </c>
      <c r="Y127" s="3">
        <f t="shared" si="11"/>
        <v>0</v>
      </c>
    </row>
    <row r="128" spans="1:25">
      <c r="A128" s="3"/>
      <c r="B128" s="3" t="s">
        <v>111</v>
      </c>
      <c r="C128" s="3" t="s">
        <v>112</v>
      </c>
      <c r="D128" s="3" t="s">
        <v>20</v>
      </c>
      <c r="E128" s="3">
        <v>144</v>
      </c>
      <c r="F128" s="3" t="s">
        <v>21</v>
      </c>
      <c r="G128" s="3">
        <v>3000000</v>
      </c>
      <c r="H128" s="3">
        <v>3000000</v>
      </c>
      <c r="I128" s="3">
        <v>3000000</v>
      </c>
      <c r="J128" s="3">
        <v>3000000</v>
      </c>
      <c r="K128" s="3">
        <v>3000000</v>
      </c>
      <c r="L128" s="3">
        <v>3000000</v>
      </c>
      <c r="M128" s="3">
        <v>3000000</v>
      </c>
      <c r="N128" s="3">
        <v>3000000</v>
      </c>
      <c r="O128" s="3">
        <v>3000000</v>
      </c>
      <c r="P128" s="3">
        <v>0</v>
      </c>
      <c r="Q128" s="3">
        <v>0</v>
      </c>
      <c r="R128" s="3">
        <v>0</v>
      </c>
      <c r="S128" s="3">
        <f t="shared" si="12"/>
        <v>27000000</v>
      </c>
      <c r="T128" s="3">
        <f t="shared" si="7"/>
        <v>30750000</v>
      </c>
      <c r="U128" s="3" t="str">
        <f t="shared" si="13"/>
        <v>SUELDOS</v>
      </c>
      <c r="V128" s="3">
        <f t="shared" si="8"/>
        <v>0</v>
      </c>
      <c r="W128" s="3" t="str">
        <f t="shared" si="9"/>
        <v>SUELDOS</v>
      </c>
      <c r="X128" s="3">
        <f t="shared" si="10"/>
        <v>27000000</v>
      </c>
      <c r="Y128" s="3">
        <f t="shared" si="11"/>
        <v>2250000</v>
      </c>
    </row>
    <row r="129" spans="1:25">
      <c r="A129" s="3"/>
      <c r="B129" s="3" t="s">
        <v>113</v>
      </c>
      <c r="C129" s="3" t="s">
        <v>114</v>
      </c>
      <c r="D129" s="3" t="s">
        <v>20</v>
      </c>
      <c r="E129" s="3">
        <v>144</v>
      </c>
      <c r="F129" s="3" t="s">
        <v>3488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2550307</v>
      </c>
      <c r="S129" s="3">
        <f t="shared" si="12"/>
        <v>2550307</v>
      </c>
      <c r="T129" s="3">
        <f t="shared" si="7"/>
        <v>33153991</v>
      </c>
      <c r="U129" s="3" t="str">
        <f t="shared" si="13"/>
        <v>AGUINALDO</v>
      </c>
      <c r="V129" s="3">
        <f t="shared" si="8"/>
        <v>2550307</v>
      </c>
      <c r="W129" s="3" t="str">
        <f t="shared" si="9"/>
        <v>SUELDOS</v>
      </c>
      <c r="X129" s="3">
        <f t="shared" si="10"/>
        <v>0</v>
      </c>
      <c r="Y129" s="3">
        <f t="shared" si="11"/>
        <v>0</v>
      </c>
    </row>
    <row r="130" spans="1:25">
      <c r="A130" s="3"/>
      <c r="B130" s="3" t="s">
        <v>113</v>
      </c>
      <c r="C130" s="3" t="s">
        <v>114</v>
      </c>
      <c r="D130" s="3" t="s">
        <v>20</v>
      </c>
      <c r="E130" s="3">
        <v>144</v>
      </c>
      <c r="F130" s="3" t="s">
        <v>21</v>
      </c>
      <c r="G130" s="3">
        <v>2550307</v>
      </c>
      <c r="H130" s="3">
        <v>2550307</v>
      </c>
      <c r="I130" s="3">
        <v>2550307</v>
      </c>
      <c r="J130" s="3">
        <v>2550307</v>
      </c>
      <c r="K130" s="3">
        <v>2550307</v>
      </c>
      <c r="L130" s="3">
        <v>2550307</v>
      </c>
      <c r="M130" s="3">
        <v>2550307</v>
      </c>
      <c r="N130" s="3">
        <v>2550307</v>
      </c>
      <c r="O130" s="3">
        <v>2550307</v>
      </c>
      <c r="P130" s="3">
        <v>2550307</v>
      </c>
      <c r="Q130" s="3">
        <v>2550307</v>
      </c>
      <c r="R130" s="3">
        <v>2550307</v>
      </c>
      <c r="S130" s="3">
        <f t="shared" si="12"/>
        <v>30603684</v>
      </c>
      <c r="T130" s="3">
        <f t="shared" si="7"/>
        <v>33153991</v>
      </c>
      <c r="U130" s="3" t="str">
        <f t="shared" si="13"/>
        <v>SUELDOS</v>
      </c>
      <c r="V130" s="3">
        <f t="shared" si="8"/>
        <v>0</v>
      </c>
      <c r="W130" s="3" t="str">
        <f t="shared" si="9"/>
        <v>SUELDOS</v>
      </c>
      <c r="X130" s="3">
        <f t="shared" si="10"/>
        <v>30603684</v>
      </c>
      <c r="Y130" s="3">
        <f t="shared" si="11"/>
        <v>2550307</v>
      </c>
    </row>
    <row r="131" spans="1:25">
      <c r="A131" s="3"/>
      <c r="B131" s="3" t="s">
        <v>115</v>
      </c>
      <c r="C131" s="3" t="s">
        <v>116</v>
      </c>
      <c r="D131" s="3" t="s">
        <v>20</v>
      </c>
      <c r="E131" s="3">
        <v>144</v>
      </c>
      <c r="F131" s="3" t="s">
        <v>3488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2550307</v>
      </c>
      <c r="S131" s="3">
        <f t="shared" si="12"/>
        <v>2550307</v>
      </c>
      <c r="T131" s="3">
        <f t="shared" si="7"/>
        <v>33153991</v>
      </c>
      <c r="U131" s="3" t="str">
        <f t="shared" si="13"/>
        <v>AGUINALDO</v>
      </c>
      <c r="V131" s="3">
        <f t="shared" si="8"/>
        <v>2550307</v>
      </c>
      <c r="W131" s="3" t="str">
        <f t="shared" si="9"/>
        <v>SUELDOS</v>
      </c>
      <c r="X131" s="3">
        <f t="shared" si="10"/>
        <v>0</v>
      </c>
      <c r="Y131" s="3">
        <f t="shared" si="11"/>
        <v>0</v>
      </c>
    </row>
    <row r="132" spans="1:25">
      <c r="A132" s="3"/>
      <c r="B132" s="3" t="s">
        <v>115</v>
      </c>
      <c r="C132" s="3" t="s">
        <v>116</v>
      </c>
      <c r="D132" s="3" t="s">
        <v>20</v>
      </c>
      <c r="E132" s="3">
        <v>144</v>
      </c>
      <c r="F132" s="3" t="s">
        <v>21</v>
      </c>
      <c r="G132" s="3">
        <v>2550307</v>
      </c>
      <c r="H132" s="3">
        <v>2550307</v>
      </c>
      <c r="I132" s="3">
        <v>2550307</v>
      </c>
      <c r="J132" s="3">
        <v>2550307</v>
      </c>
      <c r="K132" s="3">
        <v>2550307</v>
      </c>
      <c r="L132" s="3">
        <v>2550307</v>
      </c>
      <c r="M132" s="3">
        <v>2550307</v>
      </c>
      <c r="N132" s="3">
        <v>2550307</v>
      </c>
      <c r="O132" s="3">
        <v>2550307</v>
      </c>
      <c r="P132" s="3">
        <v>2550307</v>
      </c>
      <c r="Q132" s="3">
        <v>2550307</v>
      </c>
      <c r="R132" s="3">
        <v>2550307</v>
      </c>
      <c r="S132" s="3">
        <f t="shared" si="12"/>
        <v>30603684</v>
      </c>
      <c r="T132" s="3">
        <f t="shared" ref="T132:T195" si="14">SUMIF($B:$B,B132,$S:$S)</f>
        <v>33153991</v>
      </c>
      <c r="U132" s="3" t="str">
        <f t="shared" si="13"/>
        <v>SUELDOS</v>
      </c>
      <c r="V132" s="3">
        <f t="shared" ref="V132:V195" si="15">IF(U132="AGUINALDO",S132,0)</f>
        <v>0</v>
      </c>
      <c r="W132" s="3" t="str">
        <f t="shared" ref="W132:W195" si="16">IF(U132="AGUINALDO",MID(F132,14,50),F132)</f>
        <v>SUELDOS</v>
      </c>
      <c r="X132" s="3">
        <f t="shared" ref="X132:X195" si="17">IF(W132=F132,S132,0)</f>
        <v>30603684</v>
      </c>
      <c r="Y132" s="3">
        <f t="shared" ref="Y132:Y195" si="18">IF(W132=F132,SUMIFS($V:$V,B:B,B132,$W:$W,W132),0)</f>
        <v>2550307</v>
      </c>
    </row>
    <row r="133" spans="1:25">
      <c r="A133" s="3"/>
      <c r="B133" s="3" t="s">
        <v>117</v>
      </c>
      <c r="C133" s="3" t="s">
        <v>118</v>
      </c>
      <c r="D133" s="3" t="s">
        <v>20</v>
      </c>
      <c r="E133" s="3">
        <v>144</v>
      </c>
      <c r="F133" s="3" t="s">
        <v>3488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1912730</v>
      </c>
      <c r="S133" s="3">
        <f t="shared" ref="S133:S196" si="19">SUM(G133:R133)</f>
        <v>1912730</v>
      </c>
      <c r="T133" s="3">
        <f t="shared" si="14"/>
        <v>26365493</v>
      </c>
      <c r="U133" s="3" t="str">
        <f t="shared" ref="U133:U196" si="20">MID(F133,1,9)</f>
        <v>AGUINALDO</v>
      </c>
      <c r="V133" s="3">
        <f t="shared" si="15"/>
        <v>1912730</v>
      </c>
      <c r="W133" s="3" t="str">
        <f t="shared" si="16"/>
        <v>SUELDOS</v>
      </c>
      <c r="X133" s="3">
        <f t="shared" si="17"/>
        <v>0</v>
      </c>
      <c r="Y133" s="3">
        <f t="shared" si="18"/>
        <v>0</v>
      </c>
    </row>
    <row r="134" spans="1:25">
      <c r="A134" s="3"/>
      <c r="B134" s="3" t="s">
        <v>117</v>
      </c>
      <c r="C134" s="3" t="s">
        <v>118</v>
      </c>
      <c r="D134" s="3" t="s">
        <v>20</v>
      </c>
      <c r="E134" s="3">
        <v>144</v>
      </c>
      <c r="F134" s="3" t="s">
        <v>24</v>
      </c>
      <c r="G134" s="3">
        <v>0</v>
      </c>
      <c r="H134" s="3">
        <v>1500000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f t="shared" si="19"/>
        <v>1500000</v>
      </c>
      <c r="T134" s="3">
        <f t="shared" si="14"/>
        <v>26365493</v>
      </c>
      <c r="U134" s="3" t="str">
        <f t="shared" si="20"/>
        <v xml:space="preserve">SUBSIDIO </v>
      </c>
      <c r="V134" s="3">
        <f t="shared" si="15"/>
        <v>0</v>
      </c>
      <c r="W134" s="3" t="str">
        <f t="shared" si="16"/>
        <v>SUBSIDIO FAMILIAR - ESCOLARIDAD</v>
      </c>
      <c r="X134" s="3">
        <f t="shared" si="17"/>
        <v>1500000</v>
      </c>
      <c r="Y134" s="3">
        <f t="shared" si="18"/>
        <v>0</v>
      </c>
    </row>
    <row r="135" spans="1:25">
      <c r="A135" s="3"/>
      <c r="B135" s="3" t="s">
        <v>117</v>
      </c>
      <c r="C135" s="3" t="s">
        <v>118</v>
      </c>
      <c r="D135" s="3" t="s">
        <v>20</v>
      </c>
      <c r="E135" s="3">
        <v>144</v>
      </c>
      <c r="F135" s="3" t="s">
        <v>21</v>
      </c>
      <c r="G135" s="3">
        <v>2550307</v>
      </c>
      <c r="H135" s="3">
        <v>2550307</v>
      </c>
      <c r="I135" s="3">
        <v>2550307</v>
      </c>
      <c r="J135" s="3">
        <v>2550307</v>
      </c>
      <c r="K135" s="3">
        <v>2550307</v>
      </c>
      <c r="L135" s="3">
        <v>2550307</v>
      </c>
      <c r="M135" s="3">
        <v>2550307</v>
      </c>
      <c r="N135" s="3">
        <v>2550307</v>
      </c>
      <c r="O135" s="3">
        <v>2550307</v>
      </c>
      <c r="P135" s="3">
        <v>0</v>
      </c>
      <c r="Q135" s="3">
        <v>0</v>
      </c>
      <c r="R135" s="3">
        <v>0</v>
      </c>
      <c r="S135" s="3">
        <f t="shared" si="19"/>
        <v>22952763</v>
      </c>
      <c r="T135" s="3">
        <f t="shared" si="14"/>
        <v>26365493</v>
      </c>
      <c r="U135" s="3" t="str">
        <f t="shared" si="20"/>
        <v>SUELDOS</v>
      </c>
      <c r="V135" s="3">
        <f t="shared" si="15"/>
        <v>0</v>
      </c>
      <c r="W135" s="3" t="str">
        <f t="shared" si="16"/>
        <v>SUELDOS</v>
      </c>
      <c r="X135" s="3">
        <f t="shared" si="17"/>
        <v>22952763</v>
      </c>
      <c r="Y135" s="3">
        <f t="shared" si="18"/>
        <v>1912730</v>
      </c>
    </row>
    <row r="136" spans="1:25">
      <c r="A136" s="3"/>
      <c r="B136" s="3" t="s">
        <v>119</v>
      </c>
      <c r="C136" s="3" t="s">
        <v>120</v>
      </c>
      <c r="D136" s="3" t="s">
        <v>20</v>
      </c>
      <c r="E136" s="3">
        <v>144</v>
      </c>
      <c r="F136" s="3" t="s">
        <v>3488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2550307</v>
      </c>
      <c r="S136" s="3">
        <f t="shared" si="19"/>
        <v>2550307</v>
      </c>
      <c r="T136" s="3">
        <f t="shared" si="14"/>
        <v>33153991</v>
      </c>
      <c r="U136" s="3" t="str">
        <f t="shared" si="20"/>
        <v>AGUINALDO</v>
      </c>
      <c r="V136" s="3">
        <f t="shared" si="15"/>
        <v>2550307</v>
      </c>
      <c r="W136" s="3" t="str">
        <f t="shared" si="16"/>
        <v>SUELDOS</v>
      </c>
      <c r="X136" s="3">
        <f t="shared" si="17"/>
        <v>0</v>
      </c>
      <c r="Y136" s="3">
        <f t="shared" si="18"/>
        <v>0</v>
      </c>
    </row>
    <row r="137" spans="1:25">
      <c r="A137" s="3"/>
      <c r="B137" s="3" t="s">
        <v>119</v>
      </c>
      <c r="C137" s="3" t="s">
        <v>120</v>
      </c>
      <c r="D137" s="3" t="s">
        <v>20</v>
      </c>
      <c r="E137" s="3">
        <v>144</v>
      </c>
      <c r="F137" s="3" t="s">
        <v>21</v>
      </c>
      <c r="G137" s="3">
        <v>2550307</v>
      </c>
      <c r="H137" s="3">
        <v>2550307</v>
      </c>
      <c r="I137" s="3">
        <v>2550307</v>
      </c>
      <c r="J137" s="3">
        <v>2550307</v>
      </c>
      <c r="K137" s="3">
        <v>2550307</v>
      </c>
      <c r="L137" s="3">
        <v>2550307</v>
      </c>
      <c r="M137" s="3">
        <v>2550307</v>
      </c>
      <c r="N137" s="3">
        <v>2550307</v>
      </c>
      <c r="O137" s="3">
        <v>2550307</v>
      </c>
      <c r="P137" s="3">
        <v>2550307</v>
      </c>
      <c r="Q137" s="3">
        <v>2550307</v>
      </c>
      <c r="R137" s="3">
        <v>2550307</v>
      </c>
      <c r="S137" s="3">
        <f t="shared" si="19"/>
        <v>30603684</v>
      </c>
      <c r="T137" s="3">
        <f t="shared" si="14"/>
        <v>33153991</v>
      </c>
      <c r="U137" s="3" t="str">
        <f t="shared" si="20"/>
        <v>SUELDOS</v>
      </c>
      <c r="V137" s="3">
        <f t="shared" si="15"/>
        <v>0</v>
      </c>
      <c r="W137" s="3" t="str">
        <f t="shared" si="16"/>
        <v>SUELDOS</v>
      </c>
      <c r="X137" s="3">
        <f t="shared" si="17"/>
        <v>30603684</v>
      </c>
      <c r="Y137" s="3">
        <f t="shared" si="18"/>
        <v>2550307</v>
      </c>
    </row>
    <row r="138" spans="1:25">
      <c r="A138" s="3"/>
      <c r="B138" s="3" t="s">
        <v>121</v>
      </c>
      <c r="C138" s="3" t="s">
        <v>122</v>
      </c>
      <c r="D138" s="3" t="s">
        <v>20</v>
      </c>
      <c r="E138" s="3">
        <v>144</v>
      </c>
      <c r="F138" s="3" t="s">
        <v>3488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2550307</v>
      </c>
      <c r="S138" s="3">
        <f t="shared" si="19"/>
        <v>2550307</v>
      </c>
      <c r="T138" s="3">
        <f t="shared" si="14"/>
        <v>34653991</v>
      </c>
      <c r="U138" s="3" t="str">
        <f t="shared" si="20"/>
        <v>AGUINALDO</v>
      </c>
      <c r="V138" s="3">
        <f t="shared" si="15"/>
        <v>2550307</v>
      </c>
      <c r="W138" s="3" t="str">
        <f t="shared" si="16"/>
        <v>SUELDOS</v>
      </c>
      <c r="X138" s="3">
        <f t="shared" si="17"/>
        <v>0</v>
      </c>
      <c r="Y138" s="3">
        <f t="shared" si="18"/>
        <v>0</v>
      </c>
    </row>
    <row r="139" spans="1:25">
      <c r="A139" s="3"/>
      <c r="B139" s="3" t="s">
        <v>121</v>
      </c>
      <c r="C139" s="3" t="s">
        <v>122</v>
      </c>
      <c r="D139" s="3" t="s">
        <v>20</v>
      </c>
      <c r="E139" s="3">
        <v>144</v>
      </c>
      <c r="F139" s="3" t="s">
        <v>24</v>
      </c>
      <c r="G139" s="3">
        <v>0</v>
      </c>
      <c r="H139" s="3">
        <v>0</v>
      </c>
      <c r="I139" s="3">
        <v>1500000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f t="shared" si="19"/>
        <v>1500000</v>
      </c>
      <c r="T139" s="3">
        <f t="shared" si="14"/>
        <v>34653991</v>
      </c>
      <c r="U139" s="3" t="str">
        <f t="shared" si="20"/>
        <v xml:space="preserve">SUBSIDIO </v>
      </c>
      <c r="V139" s="3">
        <f t="shared" si="15"/>
        <v>0</v>
      </c>
      <c r="W139" s="3" t="str">
        <f t="shared" si="16"/>
        <v>SUBSIDIO FAMILIAR - ESCOLARIDAD</v>
      </c>
      <c r="X139" s="3">
        <f t="shared" si="17"/>
        <v>1500000</v>
      </c>
      <c r="Y139" s="3">
        <f t="shared" si="18"/>
        <v>0</v>
      </c>
    </row>
    <row r="140" spans="1:25">
      <c r="A140" s="3"/>
      <c r="B140" s="3" t="s">
        <v>121</v>
      </c>
      <c r="C140" s="3" t="s">
        <v>122</v>
      </c>
      <c r="D140" s="3" t="s">
        <v>20</v>
      </c>
      <c r="E140" s="3">
        <v>144</v>
      </c>
      <c r="F140" s="3" t="s">
        <v>21</v>
      </c>
      <c r="G140" s="3">
        <v>2550307</v>
      </c>
      <c r="H140" s="3">
        <v>2550307</v>
      </c>
      <c r="I140" s="3">
        <v>2550307</v>
      </c>
      <c r="J140" s="3">
        <v>2550307</v>
      </c>
      <c r="K140" s="3">
        <v>2550307</v>
      </c>
      <c r="L140" s="3">
        <v>2550307</v>
      </c>
      <c r="M140" s="3">
        <v>2550307</v>
      </c>
      <c r="N140" s="3">
        <v>2550307</v>
      </c>
      <c r="O140" s="3">
        <v>2550307</v>
      </c>
      <c r="P140" s="3">
        <v>2550307</v>
      </c>
      <c r="Q140" s="3">
        <v>2550307</v>
      </c>
      <c r="R140" s="3">
        <v>2550307</v>
      </c>
      <c r="S140" s="3">
        <f t="shared" si="19"/>
        <v>30603684</v>
      </c>
      <c r="T140" s="3">
        <f t="shared" si="14"/>
        <v>34653991</v>
      </c>
      <c r="U140" s="3" t="str">
        <f t="shared" si="20"/>
        <v>SUELDOS</v>
      </c>
      <c r="V140" s="3">
        <f t="shared" si="15"/>
        <v>0</v>
      </c>
      <c r="W140" s="3" t="str">
        <f t="shared" si="16"/>
        <v>SUELDOS</v>
      </c>
      <c r="X140" s="3">
        <f t="shared" si="17"/>
        <v>30603684</v>
      </c>
      <c r="Y140" s="3">
        <f t="shared" si="18"/>
        <v>2550307</v>
      </c>
    </row>
    <row r="141" spans="1:25">
      <c r="A141" s="3"/>
      <c r="B141" s="3" t="s">
        <v>123</v>
      </c>
      <c r="C141" s="3" t="s">
        <v>124</v>
      </c>
      <c r="D141" s="3" t="s">
        <v>20</v>
      </c>
      <c r="E141" s="3">
        <v>144</v>
      </c>
      <c r="F141" s="3" t="s">
        <v>21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2550307</v>
      </c>
      <c r="S141" s="3">
        <f t="shared" si="19"/>
        <v>2550307</v>
      </c>
      <c r="T141" s="3">
        <f t="shared" si="14"/>
        <v>2550307</v>
      </c>
      <c r="U141" s="3" t="str">
        <f t="shared" si="20"/>
        <v>SUELDOS</v>
      </c>
      <c r="V141" s="3">
        <f t="shared" si="15"/>
        <v>0</v>
      </c>
      <c r="W141" s="3" t="str">
        <f t="shared" si="16"/>
        <v>SUELDOS</v>
      </c>
      <c r="X141" s="3">
        <f t="shared" si="17"/>
        <v>2550307</v>
      </c>
      <c r="Y141" s="3">
        <f t="shared" si="18"/>
        <v>0</v>
      </c>
    </row>
    <row r="142" spans="1:25">
      <c r="A142" s="3"/>
      <c r="B142" s="3" t="s">
        <v>125</v>
      </c>
      <c r="C142" s="3" t="s">
        <v>126</v>
      </c>
      <c r="D142" s="3" t="s">
        <v>20</v>
      </c>
      <c r="E142" s="3">
        <v>144</v>
      </c>
      <c r="F142" s="3" t="s">
        <v>29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446304</v>
      </c>
      <c r="S142" s="3">
        <f t="shared" si="19"/>
        <v>446304</v>
      </c>
      <c r="T142" s="3">
        <f t="shared" si="14"/>
        <v>42578994</v>
      </c>
      <c r="U142" s="3" t="str">
        <f t="shared" si="20"/>
        <v>AGUINALDO</v>
      </c>
      <c r="V142" s="3">
        <f t="shared" si="15"/>
        <v>446304</v>
      </c>
      <c r="W142" s="3" t="str">
        <f t="shared" si="16"/>
        <v>BONIFICACION POR GESTION ADMINISTRATIVA</v>
      </c>
      <c r="X142" s="3">
        <f t="shared" si="17"/>
        <v>0</v>
      </c>
      <c r="Y142" s="3">
        <f t="shared" si="18"/>
        <v>0</v>
      </c>
    </row>
    <row r="143" spans="1:25">
      <c r="A143" s="3"/>
      <c r="B143" s="3" t="s">
        <v>125</v>
      </c>
      <c r="C143" s="3" t="s">
        <v>126</v>
      </c>
      <c r="D143" s="3" t="s">
        <v>20</v>
      </c>
      <c r="E143" s="3">
        <v>144</v>
      </c>
      <c r="F143" s="3" t="s">
        <v>30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142881</v>
      </c>
      <c r="S143" s="3">
        <f t="shared" si="19"/>
        <v>142881</v>
      </c>
      <c r="T143" s="3">
        <f t="shared" si="14"/>
        <v>42578994</v>
      </c>
      <c r="U143" s="3" t="str">
        <f t="shared" si="20"/>
        <v>AGUINALDO</v>
      </c>
      <c r="V143" s="3">
        <f t="shared" si="15"/>
        <v>142881</v>
      </c>
      <c r="W143" s="3" t="str">
        <f t="shared" si="16"/>
        <v>REMUNERACION EXTRAORDINARIA</v>
      </c>
      <c r="X143" s="3">
        <f t="shared" si="17"/>
        <v>0</v>
      </c>
      <c r="Y143" s="3">
        <f t="shared" si="18"/>
        <v>0</v>
      </c>
    </row>
    <row r="144" spans="1:25">
      <c r="A144" s="3"/>
      <c r="B144" s="3" t="s">
        <v>125</v>
      </c>
      <c r="C144" s="3" t="s">
        <v>126</v>
      </c>
      <c r="D144" s="3" t="s">
        <v>20</v>
      </c>
      <c r="E144" s="3">
        <v>144</v>
      </c>
      <c r="F144" s="3" t="s">
        <v>3488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2550307</v>
      </c>
      <c r="S144" s="3">
        <f t="shared" si="19"/>
        <v>2550307</v>
      </c>
      <c r="T144" s="3">
        <f t="shared" si="14"/>
        <v>42578994</v>
      </c>
      <c r="U144" s="3" t="str">
        <f t="shared" si="20"/>
        <v>AGUINALDO</v>
      </c>
      <c r="V144" s="3">
        <f t="shared" si="15"/>
        <v>2550307</v>
      </c>
      <c r="W144" s="3" t="str">
        <f t="shared" si="16"/>
        <v>SUELDOS</v>
      </c>
      <c r="X144" s="3">
        <f t="shared" si="17"/>
        <v>0</v>
      </c>
      <c r="Y144" s="3">
        <f t="shared" si="18"/>
        <v>0</v>
      </c>
    </row>
    <row r="145" spans="1:25">
      <c r="A145" s="3"/>
      <c r="B145" s="3" t="s">
        <v>125</v>
      </c>
      <c r="C145" s="3" t="s">
        <v>126</v>
      </c>
      <c r="D145" s="3" t="s">
        <v>20</v>
      </c>
      <c r="E145" s="3">
        <v>144</v>
      </c>
      <c r="F145" s="3" t="s">
        <v>31</v>
      </c>
      <c r="G145" s="3">
        <v>0</v>
      </c>
      <c r="H145" s="3">
        <v>0</v>
      </c>
      <c r="I145" s="3">
        <v>0</v>
      </c>
      <c r="J145" s="3">
        <v>0</v>
      </c>
      <c r="K145" s="3">
        <v>765092</v>
      </c>
      <c r="L145" s="3">
        <v>765092</v>
      </c>
      <c r="M145" s="3">
        <v>765092</v>
      </c>
      <c r="N145" s="3">
        <v>0</v>
      </c>
      <c r="O145" s="3">
        <v>765092</v>
      </c>
      <c r="P145" s="3">
        <v>765092</v>
      </c>
      <c r="Q145" s="3">
        <v>765092</v>
      </c>
      <c r="R145" s="3">
        <v>765092</v>
      </c>
      <c r="S145" s="3">
        <f t="shared" si="19"/>
        <v>5355644</v>
      </c>
      <c r="T145" s="3">
        <f t="shared" si="14"/>
        <v>42578994</v>
      </c>
      <c r="U145" s="3" t="str">
        <f t="shared" si="20"/>
        <v>BONIFICAC</v>
      </c>
      <c r="V145" s="3">
        <f t="shared" si="15"/>
        <v>0</v>
      </c>
      <c r="W145" s="3" t="str">
        <f t="shared" si="16"/>
        <v>BONIFICACIÓN POR GESTION ADMINISTRATIVA</v>
      </c>
      <c r="X145" s="3">
        <f t="shared" si="17"/>
        <v>5355644</v>
      </c>
      <c r="Y145" s="3">
        <f t="shared" si="18"/>
        <v>0</v>
      </c>
    </row>
    <row r="146" spans="1:25">
      <c r="A146" s="3"/>
      <c r="B146" s="3" t="s">
        <v>125</v>
      </c>
      <c r="C146" s="3" t="s">
        <v>126</v>
      </c>
      <c r="D146" s="3" t="s">
        <v>20</v>
      </c>
      <c r="E146" s="3">
        <v>144</v>
      </c>
      <c r="F146" s="3" t="s">
        <v>32</v>
      </c>
      <c r="G146" s="3">
        <v>0</v>
      </c>
      <c r="H146" s="3">
        <v>0</v>
      </c>
      <c r="I146" s="3">
        <v>76509</v>
      </c>
      <c r="J146" s="3">
        <v>149193</v>
      </c>
      <c r="K146" s="3">
        <v>246360</v>
      </c>
      <c r="L146" s="3">
        <v>294943</v>
      </c>
      <c r="M146" s="3">
        <v>140012</v>
      </c>
      <c r="N146" s="3">
        <v>0</v>
      </c>
      <c r="O146" s="3">
        <v>152445</v>
      </c>
      <c r="P146" s="3">
        <v>0</v>
      </c>
      <c r="Q146" s="3">
        <v>306037</v>
      </c>
      <c r="R146" s="3">
        <v>349073</v>
      </c>
      <c r="S146" s="3">
        <f t="shared" si="19"/>
        <v>1714572</v>
      </c>
      <c r="T146" s="3">
        <f t="shared" si="14"/>
        <v>42578994</v>
      </c>
      <c r="U146" s="3" t="str">
        <f t="shared" si="20"/>
        <v>REMUNERAC</v>
      </c>
      <c r="V146" s="3">
        <f t="shared" si="15"/>
        <v>0</v>
      </c>
      <c r="W146" s="3" t="str">
        <f t="shared" si="16"/>
        <v>REMUNERACION EXTRAORDINARIA</v>
      </c>
      <c r="X146" s="3">
        <f t="shared" si="17"/>
        <v>1714572</v>
      </c>
      <c r="Y146" s="3">
        <f t="shared" si="18"/>
        <v>142881</v>
      </c>
    </row>
    <row r="147" spans="1:25">
      <c r="A147" s="3"/>
      <c r="B147" s="3" t="s">
        <v>125</v>
      </c>
      <c r="C147" s="3" t="s">
        <v>126</v>
      </c>
      <c r="D147" s="3" t="s">
        <v>20</v>
      </c>
      <c r="E147" s="3">
        <v>144</v>
      </c>
      <c r="F147" s="3" t="s">
        <v>21</v>
      </c>
      <c r="G147" s="3">
        <v>2550307</v>
      </c>
      <c r="H147" s="3">
        <v>2550307</v>
      </c>
      <c r="I147" s="3">
        <v>2550307</v>
      </c>
      <c r="J147" s="3">
        <v>2550307</v>
      </c>
      <c r="K147" s="3">
        <v>2550307</v>
      </c>
      <c r="L147" s="3">
        <v>2550307</v>
      </c>
      <c r="M147" s="3">
        <v>2550307</v>
      </c>
      <c r="N147" s="3">
        <v>2550307</v>
      </c>
      <c r="O147" s="3">
        <v>2550307</v>
      </c>
      <c r="P147" s="3">
        <v>2550307</v>
      </c>
      <c r="Q147" s="3">
        <v>2550307</v>
      </c>
      <c r="R147" s="3">
        <v>2550307</v>
      </c>
      <c r="S147" s="3">
        <f t="shared" si="19"/>
        <v>30603684</v>
      </c>
      <c r="T147" s="3">
        <f t="shared" si="14"/>
        <v>42578994</v>
      </c>
      <c r="U147" s="3" t="str">
        <f t="shared" si="20"/>
        <v>SUELDOS</v>
      </c>
      <c r="V147" s="3">
        <f t="shared" si="15"/>
        <v>0</v>
      </c>
      <c r="W147" s="3" t="str">
        <f t="shared" si="16"/>
        <v>SUELDOS</v>
      </c>
      <c r="X147" s="3">
        <f t="shared" si="17"/>
        <v>30603684</v>
      </c>
      <c r="Y147" s="3">
        <f t="shared" si="18"/>
        <v>2550307</v>
      </c>
    </row>
    <row r="148" spans="1:25">
      <c r="A148" s="3"/>
      <c r="B148" s="3" t="s">
        <v>125</v>
      </c>
      <c r="C148" s="3" t="s">
        <v>126</v>
      </c>
      <c r="D148" s="3" t="s">
        <v>20</v>
      </c>
      <c r="E148" s="3">
        <v>144</v>
      </c>
      <c r="F148" s="3" t="s">
        <v>33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1765602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f t="shared" si="19"/>
        <v>1765602</v>
      </c>
      <c r="T148" s="3">
        <f t="shared" si="14"/>
        <v>42578994</v>
      </c>
      <c r="U148" s="3" t="str">
        <f t="shared" si="20"/>
        <v>VIATICO</v>
      </c>
      <c r="V148" s="3">
        <f t="shared" si="15"/>
        <v>0</v>
      </c>
      <c r="W148" s="3" t="str">
        <f t="shared" si="16"/>
        <v>VIATICO</v>
      </c>
      <c r="X148" s="3">
        <f t="shared" si="17"/>
        <v>1765602</v>
      </c>
      <c r="Y148" s="3">
        <f t="shared" si="18"/>
        <v>0</v>
      </c>
    </row>
    <row r="149" spans="1:25">
      <c r="A149" s="3"/>
      <c r="B149" s="3" t="s">
        <v>127</v>
      </c>
      <c r="C149" s="3" t="s">
        <v>128</v>
      </c>
      <c r="D149" s="3" t="s">
        <v>20</v>
      </c>
      <c r="E149" s="3">
        <v>145</v>
      </c>
      <c r="F149" s="3" t="s">
        <v>30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165531</v>
      </c>
      <c r="S149" s="3">
        <f t="shared" si="19"/>
        <v>165531</v>
      </c>
      <c r="T149" s="3">
        <f t="shared" si="14"/>
        <v>70151906</v>
      </c>
      <c r="U149" s="3" t="str">
        <f t="shared" si="20"/>
        <v>AGUINALDO</v>
      </c>
      <c r="V149" s="3">
        <f t="shared" si="15"/>
        <v>165531</v>
      </c>
      <c r="W149" s="3" t="str">
        <f t="shared" si="16"/>
        <v>REMUNERACION EXTRAORDINARIA</v>
      </c>
      <c r="X149" s="3">
        <f t="shared" si="17"/>
        <v>0</v>
      </c>
      <c r="Y149" s="3">
        <f t="shared" si="18"/>
        <v>0</v>
      </c>
    </row>
    <row r="150" spans="1:25">
      <c r="A150" s="3"/>
      <c r="B150" s="3" t="s">
        <v>127</v>
      </c>
      <c r="C150" s="3" t="s">
        <v>128</v>
      </c>
      <c r="D150" s="3" t="s">
        <v>20</v>
      </c>
      <c r="E150" s="3">
        <v>145</v>
      </c>
      <c r="F150" s="3" t="s">
        <v>3488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5000000</v>
      </c>
      <c r="S150" s="3">
        <f t="shared" si="19"/>
        <v>5000000</v>
      </c>
      <c r="T150" s="3">
        <f t="shared" si="14"/>
        <v>70151906</v>
      </c>
      <c r="U150" s="3" t="str">
        <f t="shared" si="20"/>
        <v>AGUINALDO</v>
      </c>
      <c r="V150" s="3">
        <f t="shared" si="15"/>
        <v>5000000</v>
      </c>
      <c r="W150" s="3" t="str">
        <f t="shared" si="16"/>
        <v>SUELDOS</v>
      </c>
      <c r="X150" s="3">
        <f t="shared" si="17"/>
        <v>0</v>
      </c>
      <c r="Y150" s="3">
        <f t="shared" si="18"/>
        <v>0</v>
      </c>
    </row>
    <row r="151" spans="1:25">
      <c r="A151" s="3"/>
      <c r="B151" s="3" t="s">
        <v>127</v>
      </c>
      <c r="C151" s="3" t="s">
        <v>128</v>
      </c>
      <c r="D151" s="3" t="s">
        <v>20</v>
      </c>
      <c r="E151" s="3">
        <v>145</v>
      </c>
      <c r="F151" s="3" t="s">
        <v>32</v>
      </c>
      <c r="G151" s="3">
        <v>0</v>
      </c>
      <c r="H151" s="3">
        <v>0</v>
      </c>
      <c r="I151" s="3">
        <v>0</v>
      </c>
      <c r="J151" s="3">
        <v>510000</v>
      </c>
      <c r="K151" s="3">
        <v>276375</v>
      </c>
      <c r="L151" s="3">
        <v>600000</v>
      </c>
      <c r="M151" s="3">
        <v>600000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f t="shared" si="19"/>
        <v>1986375</v>
      </c>
      <c r="T151" s="3">
        <f t="shared" si="14"/>
        <v>70151906</v>
      </c>
      <c r="U151" s="3" t="str">
        <f t="shared" si="20"/>
        <v>REMUNERAC</v>
      </c>
      <c r="V151" s="3">
        <f t="shared" si="15"/>
        <v>0</v>
      </c>
      <c r="W151" s="3" t="str">
        <f t="shared" si="16"/>
        <v>REMUNERACION EXTRAORDINARIA</v>
      </c>
      <c r="X151" s="3">
        <f t="shared" si="17"/>
        <v>1986375</v>
      </c>
      <c r="Y151" s="3">
        <f t="shared" si="18"/>
        <v>165531</v>
      </c>
    </row>
    <row r="152" spans="1:25">
      <c r="A152" s="3"/>
      <c r="B152" s="3" t="s">
        <v>127</v>
      </c>
      <c r="C152" s="3" t="s">
        <v>128</v>
      </c>
      <c r="D152" s="3" t="s">
        <v>20</v>
      </c>
      <c r="E152" s="3">
        <v>145</v>
      </c>
      <c r="F152" s="3" t="s">
        <v>24</v>
      </c>
      <c r="G152" s="3">
        <v>0</v>
      </c>
      <c r="H152" s="3">
        <v>3000000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f t="shared" si="19"/>
        <v>3000000</v>
      </c>
      <c r="T152" s="3">
        <f t="shared" si="14"/>
        <v>70151906</v>
      </c>
      <c r="U152" s="3" t="str">
        <f t="shared" si="20"/>
        <v xml:space="preserve">SUBSIDIO </v>
      </c>
      <c r="V152" s="3">
        <f t="shared" si="15"/>
        <v>0</v>
      </c>
      <c r="W152" s="3" t="str">
        <f t="shared" si="16"/>
        <v>SUBSIDIO FAMILIAR - ESCOLARIDAD</v>
      </c>
      <c r="X152" s="3">
        <f t="shared" si="17"/>
        <v>3000000</v>
      </c>
      <c r="Y152" s="3">
        <f t="shared" si="18"/>
        <v>0</v>
      </c>
    </row>
    <row r="153" spans="1:25">
      <c r="A153" s="3"/>
      <c r="B153" s="3" t="s">
        <v>127</v>
      </c>
      <c r="C153" s="3" t="s">
        <v>128</v>
      </c>
      <c r="D153" s="3" t="s">
        <v>20</v>
      </c>
      <c r="E153" s="3">
        <v>145</v>
      </c>
      <c r="F153" s="3" t="s">
        <v>21</v>
      </c>
      <c r="G153" s="3">
        <v>5000000</v>
      </c>
      <c r="H153" s="3">
        <v>5000000</v>
      </c>
      <c r="I153" s="3">
        <v>5000000</v>
      </c>
      <c r="J153" s="3">
        <v>5000000</v>
      </c>
      <c r="K153" s="3">
        <v>5000000</v>
      </c>
      <c r="L153" s="3">
        <v>5000000</v>
      </c>
      <c r="M153" s="3">
        <v>5000000</v>
      </c>
      <c r="N153" s="3">
        <v>5000000</v>
      </c>
      <c r="O153" s="3">
        <v>5000000</v>
      </c>
      <c r="P153" s="3">
        <v>5000000</v>
      </c>
      <c r="Q153" s="3">
        <v>5000000</v>
      </c>
      <c r="R153" s="3">
        <v>5000000</v>
      </c>
      <c r="S153" s="3">
        <f t="shared" si="19"/>
        <v>60000000</v>
      </c>
      <c r="T153" s="3">
        <f t="shared" si="14"/>
        <v>70151906</v>
      </c>
      <c r="U153" s="3" t="str">
        <f t="shared" si="20"/>
        <v>SUELDOS</v>
      </c>
      <c r="V153" s="3">
        <f t="shared" si="15"/>
        <v>0</v>
      </c>
      <c r="W153" s="3" t="str">
        <f t="shared" si="16"/>
        <v>SUELDOS</v>
      </c>
      <c r="X153" s="3">
        <f t="shared" si="17"/>
        <v>60000000</v>
      </c>
      <c r="Y153" s="3">
        <f t="shared" si="18"/>
        <v>5000000</v>
      </c>
    </row>
    <row r="154" spans="1:25">
      <c r="A154" s="3"/>
      <c r="B154" s="3" t="s">
        <v>129</v>
      </c>
      <c r="C154" s="3" t="s">
        <v>130</v>
      </c>
      <c r="D154" s="3" t="s">
        <v>20</v>
      </c>
      <c r="E154" s="3">
        <v>145</v>
      </c>
      <c r="F154" s="3" t="s">
        <v>30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417072</v>
      </c>
      <c r="S154" s="3">
        <f t="shared" si="19"/>
        <v>417072</v>
      </c>
      <c r="T154" s="3">
        <f t="shared" si="14"/>
        <v>80693312</v>
      </c>
      <c r="U154" s="3" t="str">
        <f t="shared" si="20"/>
        <v>AGUINALDO</v>
      </c>
      <c r="V154" s="3">
        <f t="shared" si="15"/>
        <v>417072</v>
      </c>
      <c r="W154" s="3" t="str">
        <f t="shared" si="16"/>
        <v>REMUNERACION EXTRAORDINARIA</v>
      </c>
      <c r="X154" s="3">
        <f t="shared" si="17"/>
        <v>0</v>
      </c>
      <c r="Y154" s="3">
        <f t="shared" si="18"/>
        <v>0</v>
      </c>
    </row>
    <row r="155" spans="1:25">
      <c r="A155" s="3"/>
      <c r="B155" s="3" t="s">
        <v>129</v>
      </c>
      <c r="C155" s="3" t="s">
        <v>130</v>
      </c>
      <c r="D155" s="3" t="s">
        <v>20</v>
      </c>
      <c r="E155" s="3">
        <v>145</v>
      </c>
      <c r="F155" s="3" t="s">
        <v>3488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5500000</v>
      </c>
      <c r="S155" s="3">
        <f t="shared" si="19"/>
        <v>5500000</v>
      </c>
      <c r="T155" s="3">
        <f t="shared" si="14"/>
        <v>80693312</v>
      </c>
      <c r="U155" s="3" t="str">
        <f t="shared" si="20"/>
        <v>AGUINALDO</v>
      </c>
      <c r="V155" s="3">
        <f t="shared" si="15"/>
        <v>5500000</v>
      </c>
      <c r="W155" s="3" t="str">
        <f t="shared" si="16"/>
        <v>SUELDOS</v>
      </c>
      <c r="X155" s="3">
        <f t="shared" si="17"/>
        <v>0</v>
      </c>
      <c r="Y155" s="3">
        <f t="shared" si="18"/>
        <v>0</v>
      </c>
    </row>
    <row r="156" spans="1:25">
      <c r="A156" s="3"/>
      <c r="B156" s="3" t="s">
        <v>129</v>
      </c>
      <c r="C156" s="3" t="s">
        <v>130</v>
      </c>
      <c r="D156" s="3" t="s">
        <v>20</v>
      </c>
      <c r="E156" s="3">
        <v>145</v>
      </c>
      <c r="F156" s="3" t="s">
        <v>32</v>
      </c>
      <c r="G156" s="3">
        <v>0</v>
      </c>
      <c r="H156" s="3">
        <v>0</v>
      </c>
      <c r="I156" s="3">
        <v>345675</v>
      </c>
      <c r="J156" s="3">
        <v>268950</v>
      </c>
      <c r="K156" s="3">
        <v>660000</v>
      </c>
      <c r="L156" s="3">
        <v>660000</v>
      </c>
      <c r="M156" s="3">
        <v>537488</v>
      </c>
      <c r="N156" s="3">
        <v>0</v>
      </c>
      <c r="O156" s="3">
        <v>597300</v>
      </c>
      <c r="P156" s="3">
        <v>703313</v>
      </c>
      <c r="Q156" s="3">
        <v>1279576</v>
      </c>
      <c r="R156" s="3">
        <v>723938</v>
      </c>
      <c r="S156" s="3">
        <f t="shared" si="19"/>
        <v>5776240</v>
      </c>
      <c r="T156" s="3">
        <f t="shared" si="14"/>
        <v>80693312</v>
      </c>
      <c r="U156" s="3" t="str">
        <f t="shared" si="20"/>
        <v>REMUNERAC</v>
      </c>
      <c r="V156" s="3">
        <f t="shared" si="15"/>
        <v>0</v>
      </c>
      <c r="W156" s="3" t="str">
        <f t="shared" si="16"/>
        <v>REMUNERACION EXTRAORDINARIA</v>
      </c>
      <c r="X156" s="3">
        <f t="shared" si="17"/>
        <v>5776240</v>
      </c>
      <c r="Y156" s="3">
        <f t="shared" si="18"/>
        <v>417072</v>
      </c>
    </row>
    <row r="157" spans="1:25">
      <c r="A157" s="3"/>
      <c r="B157" s="3" t="s">
        <v>129</v>
      </c>
      <c r="C157" s="3" t="s">
        <v>130</v>
      </c>
      <c r="D157" s="3" t="s">
        <v>20</v>
      </c>
      <c r="E157" s="3">
        <v>145</v>
      </c>
      <c r="F157" s="3" t="s">
        <v>24</v>
      </c>
      <c r="G157" s="3">
        <v>0</v>
      </c>
      <c r="H157" s="3">
        <v>3000000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f t="shared" si="19"/>
        <v>3000000</v>
      </c>
      <c r="T157" s="3">
        <f t="shared" si="14"/>
        <v>80693312</v>
      </c>
      <c r="U157" s="3" t="str">
        <f t="shared" si="20"/>
        <v xml:space="preserve">SUBSIDIO </v>
      </c>
      <c r="V157" s="3">
        <f t="shared" si="15"/>
        <v>0</v>
      </c>
      <c r="W157" s="3" t="str">
        <f t="shared" si="16"/>
        <v>SUBSIDIO FAMILIAR - ESCOLARIDAD</v>
      </c>
      <c r="X157" s="3">
        <f t="shared" si="17"/>
        <v>3000000</v>
      </c>
      <c r="Y157" s="3">
        <f t="shared" si="18"/>
        <v>0</v>
      </c>
    </row>
    <row r="158" spans="1:25">
      <c r="A158" s="3"/>
      <c r="B158" s="3" t="s">
        <v>129</v>
      </c>
      <c r="C158" s="3" t="s">
        <v>130</v>
      </c>
      <c r="D158" s="3" t="s">
        <v>20</v>
      </c>
      <c r="E158" s="3">
        <v>145</v>
      </c>
      <c r="F158" s="3" t="s">
        <v>21</v>
      </c>
      <c r="G158" s="3">
        <v>5500000</v>
      </c>
      <c r="H158" s="3">
        <v>5500000</v>
      </c>
      <c r="I158" s="3">
        <v>5500000</v>
      </c>
      <c r="J158" s="3">
        <v>5500000</v>
      </c>
      <c r="K158" s="3">
        <v>5500000</v>
      </c>
      <c r="L158" s="3">
        <v>5500000</v>
      </c>
      <c r="M158" s="3">
        <v>5500000</v>
      </c>
      <c r="N158" s="3">
        <v>5500000</v>
      </c>
      <c r="O158" s="3">
        <v>5500000</v>
      </c>
      <c r="P158" s="3">
        <v>5500000</v>
      </c>
      <c r="Q158" s="3">
        <v>5500000</v>
      </c>
      <c r="R158" s="3">
        <v>5500000</v>
      </c>
      <c r="S158" s="3">
        <f t="shared" si="19"/>
        <v>66000000</v>
      </c>
      <c r="T158" s="3">
        <f t="shared" si="14"/>
        <v>80693312</v>
      </c>
      <c r="U158" s="3" t="str">
        <f t="shared" si="20"/>
        <v>SUELDOS</v>
      </c>
      <c r="V158" s="3">
        <f t="shared" si="15"/>
        <v>0</v>
      </c>
      <c r="W158" s="3" t="str">
        <f t="shared" si="16"/>
        <v>SUELDOS</v>
      </c>
      <c r="X158" s="3">
        <f t="shared" si="17"/>
        <v>66000000</v>
      </c>
      <c r="Y158" s="3">
        <f t="shared" si="18"/>
        <v>5500000</v>
      </c>
    </row>
    <row r="159" spans="1:25">
      <c r="A159" s="3"/>
      <c r="B159" s="3" t="s">
        <v>131</v>
      </c>
      <c r="C159" s="3" t="s">
        <v>132</v>
      </c>
      <c r="D159" s="3" t="s">
        <v>20</v>
      </c>
      <c r="E159" s="3">
        <v>145</v>
      </c>
      <c r="F159" s="3" t="s">
        <v>30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288219</v>
      </c>
      <c r="S159" s="3">
        <f t="shared" si="19"/>
        <v>288219</v>
      </c>
      <c r="T159" s="3">
        <f t="shared" si="14"/>
        <v>71358068</v>
      </c>
      <c r="U159" s="3" t="str">
        <f t="shared" si="20"/>
        <v>AGUINALDO</v>
      </c>
      <c r="V159" s="3">
        <f t="shared" si="15"/>
        <v>288219</v>
      </c>
      <c r="W159" s="3" t="str">
        <f t="shared" si="16"/>
        <v>REMUNERACION EXTRAORDINARIA</v>
      </c>
      <c r="X159" s="3">
        <f t="shared" si="17"/>
        <v>0</v>
      </c>
      <c r="Y159" s="3">
        <f t="shared" si="18"/>
        <v>0</v>
      </c>
    </row>
    <row r="160" spans="1:25">
      <c r="A160" s="3"/>
      <c r="B160" s="3" t="s">
        <v>131</v>
      </c>
      <c r="C160" s="3" t="s">
        <v>132</v>
      </c>
      <c r="D160" s="3" t="s">
        <v>20</v>
      </c>
      <c r="E160" s="3">
        <v>145</v>
      </c>
      <c r="F160" s="3" t="s">
        <v>3488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5000000</v>
      </c>
      <c r="S160" s="3">
        <f t="shared" si="19"/>
        <v>5000000</v>
      </c>
      <c r="T160" s="3">
        <f t="shared" si="14"/>
        <v>71358068</v>
      </c>
      <c r="U160" s="3" t="str">
        <f t="shared" si="20"/>
        <v>AGUINALDO</v>
      </c>
      <c r="V160" s="3">
        <f t="shared" si="15"/>
        <v>5000000</v>
      </c>
      <c r="W160" s="3" t="str">
        <f t="shared" si="16"/>
        <v>SUELDOS</v>
      </c>
      <c r="X160" s="3">
        <f t="shared" si="17"/>
        <v>0</v>
      </c>
      <c r="Y160" s="3">
        <f t="shared" si="18"/>
        <v>0</v>
      </c>
    </row>
    <row r="161" spans="1:25">
      <c r="A161" s="3"/>
      <c r="B161" s="3" t="s">
        <v>131</v>
      </c>
      <c r="C161" s="3" t="s">
        <v>132</v>
      </c>
      <c r="D161" s="3" t="s">
        <v>20</v>
      </c>
      <c r="E161" s="3">
        <v>145</v>
      </c>
      <c r="F161" s="3" t="s">
        <v>32</v>
      </c>
      <c r="G161" s="3">
        <v>0</v>
      </c>
      <c r="H161" s="3">
        <v>0</v>
      </c>
      <c r="I161" s="3">
        <v>450000</v>
      </c>
      <c r="J161" s="3">
        <v>503250</v>
      </c>
      <c r="K161" s="3">
        <v>533625</v>
      </c>
      <c r="L161" s="3">
        <v>351750</v>
      </c>
      <c r="M161" s="3">
        <v>462000</v>
      </c>
      <c r="N161" s="3">
        <v>0</v>
      </c>
      <c r="O161" s="3">
        <v>178875</v>
      </c>
      <c r="P161" s="3">
        <v>265500</v>
      </c>
      <c r="Q161" s="3">
        <v>996000</v>
      </c>
      <c r="R161" s="3">
        <v>215625</v>
      </c>
      <c r="S161" s="3">
        <f t="shared" si="19"/>
        <v>3956625</v>
      </c>
      <c r="T161" s="3">
        <f t="shared" si="14"/>
        <v>71358068</v>
      </c>
      <c r="U161" s="3" t="str">
        <f t="shared" si="20"/>
        <v>REMUNERAC</v>
      </c>
      <c r="V161" s="3">
        <f t="shared" si="15"/>
        <v>0</v>
      </c>
      <c r="W161" s="3" t="str">
        <f t="shared" si="16"/>
        <v>REMUNERACION EXTRAORDINARIA</v>
      </c>
      <c r="X161" s="3">
        <f t="shared" si="17"/>
        <v>3956625</v>
      </c>
      <c r="Y161" s="3">
        <f t="shared" si="18"/>
        <v>288219</v>
      </c>
    </row>
    <row r="162" spans="1:25">
      <c r="A162" s="3"/>
      <c r="B162" s="3" t="s">
        <v>131</v>
      </c>
      <c r="C162" s="3" t="s">
        <v>132</v>
      </c>
      <c r="D162" s="3" t="s">
        <v>20</v>
      </c>
      <c r="E162" s="3">
        <v>145</v>
      </c>
      <c r="F162" s="3" t="s">
        <v>21</v>
      </c>
      <c r="G162" s="3">
        <v>5000000</v>
      </c>
      <c r="H162" s="3">
        <v>5000000</v>
      </c>
      <c r="I162" s="3">
        <v>5000000</v>
      </c>
      <c r="J162" s="3">
        <v>5000000</v>
      </c>
      <c r="K162" s="3">
        <v>5000000</v>
      </c>
      <c r="L162" s="3">
        <v>5000000</v>
      </c>
      <c r="M162" s="3">
        <v>5000000</v>
      </c>
      <c r="N162" s="3">
        <v>5000000</v>
      </c>
      <c r="O162" s="3">
        <v>5000000</v>
      </c>
      <c r="P162" s="3">
        <v>5000000</v>
      </c>
      <c r="Q162" s="3">
        <v>5000000</v>
      </c>
      <c r="R162" s="3">
        <v>5000000</v>
      </c>
      <c r="S162" s="3">
        <f t="shared" si="19"/>
        <v>60000000</v>
      </c>
      <c r="T162" s="3">
        <f t="shared" si="14"/>
        <v>71358068</v>
      </c>
      <c r="U162" s="3" t="str">
        <f t="shared" si="20"/>
        <v>SUELDOS</v>
      </c>
      <c r="V162" s="3">
        <f t="shared" si="15"/>
        <v>0</v>
      </c>
      <c r="W162" s="3" t="str">
        <f t="shared" si="16"/>
        <v>SUELDOS</v>
      </c>
      <c r="X162" s="3">
        <f t="shared" si="17"/>
        <v>60000000</v>
      </c>
      <c r="Y162" s="3">
        <f t="shared" si="18"/>
        <v>5000000</v>
      </c>
    </row>
    <row r="163" spans="1:25">
      <c r="A163" s="3"/>
      <c r="B163" s="3" t="s">
        <v>131</v>
      </c>
      <c r="C163" s="3" t="s">
        <v>132</v>
      </c>
      <c r="D163" s="3" t="s">
        <v>20</v>
      </c>
      <c r="E163" s="3">
        <v>145</v>
      </c>
      <c r="F163" s="3" t="s">
        <v>33</v>
      </c>
      <c r="G163" s="3">
        <v>0</v>
      </c>
      <c r="H163" s="3">
        <v>0</v>
      </c>
      <c r="I163" s="3">
        <v>2113224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f t="shared" si="19"/>
        <v>2113224</v>
      </c>
      <c r="T163" s="3">
        <f t="shared" si="14"/>
        <v>71358068</v>
      </c>
      <c r="U163" s="3" t="str">
        <f t="shared" si="20"/>
        <v>VIATICO</v>
      </c>
      <c r="V163" s="3">
        <f t="shared" si="15"/>
        <v>0</v>
      </c>
      <c r="W163" s="3" t="str">
        <f t="shared" si="16"/>
        <v>VIATICO</v>
      </c>
      <c r="X163" s="3">
        <f t="shared" si="17"/>
        <v>2113224</v>
      </c>
      <c r="Y163" s="3">
        <f t="shared" si="18"/>
        <v>0</v>
      </c>
    </row>
    <row r="164" spans="1:25">
      <c r="A164" s="3"/>
      <c r="B164" s="3" t="s">
        <v>133</v>
      </c>
      <c r="C164" s="3" t="s">
        <v>134</v>
      </c>
      <c r="D164" s="3" t="s">
        <v>20</v>
      </c>
      <c r="E164" s="3">
        <v>145</v>
      </c>
      <c r="F164" s="3" t="s">
        <v>3488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1750000</v>
      </c>
      <c r="S164" s="3">
        <f t="shared" si="19"/>
        <v>1750000</v>
      </c>
      <c r="T164" s="3">
        <f t="shared" si="14"/>
        <v>93488428</v>
      </c>
      <c r="U164" s="3" t="str">
        <f t="shared" si="20"/>
        <v>AGUINALDO</v>
      </c>
      <c r="V164" s="3">
        <f t="shared" si="15"/>
        <v>1750000</v>
      </c>
      <c r="W164" s="3" t="str">
        <f t="shared" si="16"/>
        <v>SUELDOS</v>
      </c>
      <c r="X164" s="3">
        <f t="shared" si="17"/>
        <v>0</v>
      </c>
      <c r="Y164" s="3">
        <f t="shared" si="18"/>
        <v>0</v>
      </c>
    </row>
    <row r="165" spans="1:25">
      <c r="A165" s="3"/>
      <c r="B165" s="3" t="s">
        <v>133</v>
      </c>
      <c r="C165" s="3" t="s">
        <v>134</v>
      </c>
      <c r="D165" s="3" t="s">
        <v>20</v>
      </c>
      <c r="E165" s="3">
        <v>145</v>
      </c>
      <c r="F165" s="3" t="s">
        <v>21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7000000</v>
      </c>
      <c r="Q165" s="3">
        <v>7000000</v>
      </c>
      <c r="R165" s="3">
        <v>7000000</v>
      </c>
      <c r="S165" s="3">
        <f t="shared" si="19"/>
        <v>21000000</v>
      </c>
      <c r="T165" s="3">
        <f t="shared" si="14"/>
        <v>93488428</v>
      </c>
      <c r="U165" s="3" t="str">
        <f t="shared" si="20"/>
        <v>SUELDOS</v>
      </c>
      <c r="V165" s="3">
        <f t="shared" si="15"/>
        <v>0</v>
      </c>
      <c r="W165" s="3" t="str">
        <f t="shared" si="16"/>
        <v>SUELDOS</v>
      </c>
      <c r="X165" s="3">
        <f t="shared" si="17"/>
        <v>21000000</v>
      </c>
      <c r="Y165" s="3">
        <f t="shared" si="18"/>
        <v>6683333</v>
      </c>
    </row>
    <row r="166" spans="1:25">
      <c r="A166" s="3"/>
      <c r="B166" s="3" t="s">
        <v>135</v>
      </c>
      <c r="C166" s="3" t="s">
        <v>136</v>
      </c>
      <c r="D166" s="3" t="s">
        <v>20</v>
      </c>
      <c r="E166" s="3">
        <v>145</v>
      </c>
      <c r="F166" s="3" t="s">
        <v>3488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3000000</v>
      </c>
      <c r="S166" s="3">
        <f t="shared" si="19"/>
        <v>3000000</v>
      </c>
      <c r="T166" s="3">
        <f t="shared" si="14"/>
        <v>40500000</v>
      </c>
      <c r="U166" s="3" t="str">
        <f t="shared" si="20"/>
        <v>AGUINALDO</v>
      </c>
      <c r="V166" s="3">
        <f t="shared" si="15"/>
        <v>3000000</v>
      </c>
      <c r="W166" s="3" t="str">
        <f t="shared" si="16"/>
        <v>SUELDOS</v>
      </c>
      <c r="X166" s="3">
        <f t="shared" si="17"/>
        <v>0</v>
      </c>
      <c r="Y166" s="3">
        <f t="shared" si="18"/>
        <v>0</v>
      </c>
    </row>
    <row r="167" spans="1:25">
      <c r="A167" s="3"/>
      <c r="B167" s="3" t="s">
        <v>135</v>
      </c>
      <c r="C167" s="3" t="s">
        <v>136</v>
      </c>
      <c r="D167" s="3" t="s">
        <v>20</v>
      </c>
      <c r="E167" s="3">
        <v>145</v>
      </c>
      <c r="F167" s="3" t="s">
        <v>24</v>
      </c>
      <c r="G167" s="3">
        <v>0</v>
      </c>
      <c r="H167" s="3">
        <v>0</v>
      </c>
      <c r="I167" s="3">
        <v>1500000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f t="shared" si="19"/>
        <v>1500000</v>
      </c>
      <c r="T167" s="3">
        <f t="shared" si="14"/>
        <v>40500000</v>
      </c>
      <c r="U167" s="3" t="str">
        <f t="shared" si="20"/>
        <v xml:space="preserve">SUBSIDIO </v>
      </c>
      <c r="V167" s="3">
        <f t="shared" si="15"/>
        <v>0</v>
      </c>
      <c r="W167" s="3" t="str">
        <f t="shared" si="16"/>
        <v>SUBSIDIO FAMILIAR - ESCOLARIDAD</v>
      </c>
      <c r="X167" s="3">
        <f t="shared" si="17"/>
        <v>1500000</v>
      </c>
      <c r="Y167" s="3">
        <f t="shared" si="18"/>
        <v>0</v>
      </c>
    </row>
    <row r="168" spans="1:25">
      <c r="A168" s="3"/>
      <c r="B168" s="3" t="s">
        <v>135</v>
      </c>
      <c r="C168" s="3" t="s">
        <v>136</v>
      </c>
      <c r="D168" s="3" t="s">
        <v>20</v>
      </c>
      <c r="E168" s="3">
        <v>145</v>
      </c>
      <c r="F168" s="3" t="s">
        <v>21</v>
      </c>
      <c r="G168" s="3">
        <v>3000000</v>
      </c>
      <c r="H168" s="3">
        <v>3000000</v>
      </c>
      <c r="I168" s="3">
        <v>3000000</v>
      </c>
      <c r="J168" s="3">
        <v>3000000</v>
      </c>
      <c r="K168" s="3">
        <v>3000000</v>
      </c>
      <c r="L168" s="3">
        <v>3000000</v>
      </c>
      <c r="M168" s="3">
        <v>3000000</v>
      </c>
      <c r="N168" s="3">
        <v>3000000</v>
      </c>
      <c r="O168" s="3">
        <v>3000000</v>
      </c>
      <c r="P168" s="3">
        <v>3000000</v>
      </c>
      <c r="Q168" s="3">
        <v>3000000</v>
      </c>
      <c r="R168" s="3">
        <v>3000000</v>
      </c>
      <c r="S168" s="3">
        <f t="shared" si="19"/>
        <v>36000000</v>
      </c>
      <c r="T168" s="3">
        <f t="shared" si="14"/>
        <v>40500000</v>
      </c>
      <c r="U168" s="3" t="str">
        <f t="shared" si="20"/>
        <v>SUELDOS</v>
      </c>
      <c r="V168" s="3">
        <f t="shared" si="15"/>
        <v>0</v>
      </c>
      <c r="W168" s="3" t="str">
        <f t="shared" si="16"/>
        <v>SUELDOS</v>
      </c>
      <c r="X168" s="3">
        <f t="shared" si="17"/>
        <v>36000000</v>
      </c>
      <c r="Y168" s="3">
        <f t="shared" si="18"/>
        <v>3000000</v>
      </c>
    </row>
    <row r="169" spans="1:25">
      <c r="A169" s="3"/>
      <c r="B169" s="3" t="s">
        <v>137</v>
      </c>
      <c r="C169" s="3" t="s">
        <v>138</v>
      </c>
      <c r="D169" s="3" t="s">
        <v>20</v>
      </c>
      <c r="E169" s="3">
        <v>110</v>
      </c>
      <c r="F169" s="3" t="s">
        <v>32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38637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f t="shared" si="19"/>
        <v>38637</v>
      </c>
      <c r="T169" s="3">
        <f t="shared" si="14"/>
        <v>41948362</v>
      </c>
      <c r="U169" s="3" t="str">
        <f t="shared" si="20"/>
        <v>REMUNERAC</v>
      </c>
      <c r="V169" s="3">
        <f t="shared" si="15"/>
        <v>0</v>
      </c>
      <c r="W169" s="3" t="str">
        <f t="shared" si="16"/>
        <v>REMUNERACION EXTRAORDINARIA</v>
      </c>
      <c r="X169" s="3">
        <f t="shared" si="17"/>
        <v>38637</v>
      </c>
      <c r="Y169" s="3">
        <f t="shared" si="18"/>
        <v>66611</v>
      </c>
    </row>
    <row r="170" spans="1:25">
      <c r="A170" s="3"/>
      <c r="B170" s="3" t="s">
        <v>137</v>
      </c>
      <c r="C170" s="3" t="s">
        <v>138</v>
      </c>
      <c r="D170" s="3" t="s">
        <v>20</v>
      </c>
      <c r="E170" s="3">
        <v>144</v>
      </c>
      <c r="F170" s="3" t="s">
        <v>29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490934</v>
      </c>
      <c r="S170" s="3">
        <f t="shared" si="19"/>
        <v>490934</v>
      </c>
      <c r="T170" s="3">
        <f t="shared" si="14"/>
        <v>41948362</v>
      </c>
      <c r="U170" s="3" t="str">
        <f t="shared" si="20"/>
        <v>AGUINALDO</v>
      </c>
      <c r="V170" s="3">
        <f t="shared" si="15"/>
        <v>490934</v>
      </c>
      <c r="W170" s="3" t="str">
        <f t="shared" si="16"/>
        <v>BONIFICACION POR GESTION ADMINISTRATIVA</v>
      </c>
      <c r="X170" s="3">
        <f t="shared" si="17"/>
        <v>0</v>
      </c>
      <c r="Y170" s="3">
        <f t="shared" si="18"/>
        <v>0</v>
      </c>
    </row>
    <row r="171" spans="1:25">
      <c r="A171" s="3"/>
      <c r="B171" s="3" t="s">
        <v>137</v>
      </c>
      <c r="C171" s="3" t="s">
        <v>138</v>
      </c>
      <c r="D171" s="3" t="s">
        <v>20</v>
      </c>
      <c r="E171" s="3">
        <v>144</v>
      </c>
      <c r="F171" s="3" t="s">
        <v>30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66611</v>
      </c>
      <c r="S171" s="3">
        <f t="shared" si="19"/>
        <v>66611</v>
      </c>
      <c r="T171" s="3">
        <f t="shared" si="14"/>
        <v>41948362</v>
      </c>
      <c r="U171" s="3" t="str">
        <f t="shared" si="20"/>
        <v>AGUINALDO</v>
      </c>
      <c r="V171" s="3">
        <f t="shared" si="15"/>
        <v>66611</v>
      </c>
      <c r="W171" s="3" t="str">
        <f t="shared" si="16"/>
        <v>REMUNERACION EXTRAORDINARIA</v>
      </c>
      <c r="X171" s="3">
        <f t="shared" si="17"/>
        <v>0</v>
      </c>
      <c r="Y171" s="3">
        <f t="shared" si="18"/>
        <v>0</v>
      </c>
    </row>
    <row r="172" spans="1:25">
      <c r="A172" s="3"/>
      <c r="B172" s="3" t="s">
        <v>137</v>
      </c>
      <c r="C172" s="3" t="s">
        <v>138</v>
      </c>
      <c r="D172" s="3" t="s">
        <v>20</v>
      </c>
      <c r="E172" s="3">
        <v>144</v>
      </c>
      <c r="F172" s="3" t="s">
        <v>3488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2550307</v>
      </c>
      <c r="S172" s="3">
        <f t="shared" si="19"/>
        <v>2550307</v>
      </c>
      <c r="T172" s="3">
        <f t="shared" si="14"/>
        <v>41948362</v>
      </c>
      <c r="U172" s="3" t="str">
        <f t="shared" si="20"/>
        <v>AGUINALDO</v>
      </c>
      <c r="V172" s="3">
        <f t="shared" si="15"/>
        <v>2550307</v>
      </c>
      <c r="W172" s="3" t="str">
        <f t="shared" si="16"/>
        <v>SUELDOS</v>
      </c>
      <c r="X172" s="3">
        <f t="shared" si="17"/>
        <v>0</v>
      </c>
      <c r="Y172" s="3">
        <f t="shared" si="18"/>
        <v>0</v>
      </c>
    </row>
    <row r="173" spans="1:25">
      <c r="A173" s="3"/>
      <c r="B173" s="3" t="s">
        <v>137</v>
      </c>
      <c r="C173" s="3" t="s">
        <v>138</v>
      </c>
      <c r="D173" s="3" t="s">
        <v>20</v>
      </c>
      <c r="E173" s="3">
        <v>144</v>
      </c>
      <c r="F173" s="3" t="s">
        <v>31</v>
      </c>
      <c r="G173" s="3">
        <v>0</v>
      </c>
      <c r="H173" s="3">
        <v>0</v>
      </c>
      <c r="I173" s="3">
        <v>0</v>
      </c>
      <c r="J173" s="3">
        <v>0</v>
      </c>
      <c r="K173" s="3">
        <v>765092</v>
      </c>
      <c r="L173" s="3">
        <v>765092</v>
      </c>
      <c r="M173" s="3">
        <v>765092</v>
      </c>
      <c r="N173" s="3">
        <v>535564</v>
      </c>
      <c r="O173" s="3">
        <v>765092</v>
      </c>
      <c r="P173" s="3">
        <v>765092</v>
      </c>
      <c r="Q173" s="3">
        <v>765092</v>
      </c>
      <c r="R173" s="3">
        <v>765092</v>
      </c>
      <c r="S173" s="3">
        <f t="shared" si="19"/>
        <v>5891208</v>
      </c>
      <c r="T173" s="3">
        <f t="shared" si="14"/>
        <v>41948362</v>
      </c>
      <c r="U173" s="3" t="str">
        <f t="shared" si="20"/>
        <v>BONIFICAC</v>
      </c>
      <c r="V173" s="3">
        <f t="shared" si="15"/>
        <v>0</v>
      </c>
      <c r="W173" s="3" t="str">
        <f t="shared" si="16"/>
        <v>BONIFICACIÓN POR GESTION ADMINISTRATIVA</v>
      </c>
      <c r="X173" s="3">
        <f t="shared" si="17"/>
        <v>5891208</v>
      </c>
      <c r="Y173" s="3">
        <f t="shared" si="18"/>
        <v>0</v>
      </c>
    </row>
    <row r="174" spans="1:25">
      <c r="A174" s="3"/>
      <c r="B174" s="3" t="s">
        <v>137</v>
      </c>
      <c r="C174" s="3" t="s">
        <v>138</v>
      </c>
      <c r="D174" s="3" t="s">
        <v>20</v>
      </c>
      <c r="E174" s="3">
        <v>144</v>
      </c>
      <c r="F174" s="3" t="s">
        <v>32</v>
      </c>
      <c r="G174" s="3">
        <v>0</v>
      </c>
      <c r="H174" s="3">
        <v>0</v>
      </c>
      <c r="I174" s="3">
        <v>90855</v>
      </c>
      <c r="J174" s="3">
        <v>94680</v>
      </c>
      <c r="K174" s="3">
        <v>146324</v>
      </c>
      <c r="L174" s="3">
        <v>134465</v>
      </c>
      <c r="M174" s="3">
        <v>0</v>
      </c>
      <c r="N174" s="3">
        <v>0</v>
      </c>
      <c r="O174" s="3">
        <v>65033</v>
      </c>
      <c r="P174" s="3">
        <v>44375</v>
      </c>
      <c r="Q174" s="3">
        <v>153018</v>
      </c>
      <c r="R174" s="3">
        <v>78231</v>
      </c>
      <c r="S174" s="3">
        <f t="shared" si="19"/>
        <v>806981</v>
      </c>
      <c r="T174" s="3">
        <f t="shared" si="14"/>
        <v>41948362</v>
      </c>
      <c r="U174" s="3" t="str">
        <f t="shared" si="20"/>
        <v>REMUNERAC</v>
      </c>
      <c r="V174" s="3">
        <f t="shared" si="15"/>
        <v>0</v>
      </c>
      <c r="W174" s="3" t="str">
        <f t="shared" si="16"/>
        <v>REMUNERACION EXTRAORDINARIA</v>
      </c>
      <c r="X174" s="3">
        <f t="shared" si="17"/>
        <v>806981</v>
      </c>
      <c r="Y174" s="3">
        <f t="shared" si="18"/>
        <v>66611</v>
      </c>
    </row>
    <row r="175" spans="1:25">
      <c r="A175" s="3"/>
      <c r="B175" s="3" t="s">
        <v>137</v>
      </c>
      <c r="C175" s="3" t="s">
        <v>138</v>
      </c>
      <c r="D175" s="3" t="s">
        <v>20</v>
      </c>
      <c r="E175" s="3">
        <v>144</v>
      </c>
      <c r="F175" s="3" t="s">
        <v>24</v>
      </c>
      <c r="G175" s="3">
        <v>0</v>
      </c>
      <c r="H175" s="3">
        <v>1500000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f t="shared" si="19"/>
        <v>1500000</v>
      </c>
      <c r="T175" s="3">
        <f t="shared" si="14"/>
        <v>41948362</v>
      </c>
      <c r="U175" s="3" t="str">
        <f t="shared" si="20"/>
        <v xml:space="preserve">SUBSIDIO </v>
      </c>
      <c r="V175" s="3">
        <f t="shared" si="15"/>
        <v>0</v>
      </c>
      <c r="W175" s="3" t="str">
        <f t="shared" si="16"/>
        <v>SUBSIDIO FAMILIAR - ESCOLARIDAD</v>
      </c>
      <c r="X175" s="3">
        <f t="shared" si="17"/>
        <v>1500000</v>
      </c>
      <c r="Y175" s="3">
        <f t="shared" si="18"/>
        <v>0</v>
      </c>
    </row>
    <row r="176" spans="1:25">
      <c r="A176" s="3"/>
      <c r="B176" s="3" t="s">
        <v>137</v>
      </c>
      <c r="C176" s="3" t="s">
        <v>138</v>
      </c>
      <c r="D176" s="3" t="s">
        <v>20</v>
      </c>
      <c r="E176" s="3">
        <v>144</v>
      </c>
      <c r="F176" s="3" t="s">
        <v>21</v>
      </c>
      <c r="G176" s="3">
        <v>2550307</v>
      </c>
      <c r="H176" s="3">
        <v>2550307</v>
      </c>
      <c r="I176" s="3">
        <v>2550307</v>
      </c>
      <c r="J176" s="3">
        <v>2550307</v>
      </c>
      <c r="K176" s="3">
        <v>2550307</v>
      </c>
      <c r="L176" s="3">
        <v>2550307</v>
      </c>
      <c r="M176" s="3">
        <v>2550307</v>
      </c>
      <c r="N176" s="3">
        <v>2550307</v>
      </c>
      <c r="O176" s="3">
        <v>2550307</v>
      </c>
      <c r="P176" s="3">
        <v>2550307</v>
      </c>
      <c r="Q176" s="3">
        <v>2550307</v>
      </c>
      <c r="R176" s="3">
        <v>2550307</v>
      </c>
      <c r="S176" s="3">
        <f t="shared" si="19"/>
        <v>30603684</v>
      </c>
      <c r="T176" s="3">
        <f t="shared" si="14"/>
        <v>41948362</v>
      </c>
      <c r="U176" s="3" t="str">
        <f t="shared" si="20"/>
        <v>SUELDOS</v>
      </c>
      <c r="V176" s="3">
        <f t="shared" si="15"/>
        <v>0</v>
      </c>
      <c r="W176" s="3" t="str">
        <f t="shared" si="16"/>
        <v>SUELDOS</v>
      </c>
      <c r="X176" s="3">
        <f t="shared" si="17"/>
        <v>30603684</v>
      </c>
      <c r="Y176" s="3">
        <f t="shared" si="18"/>
        <v>2550307</v>
      </c>
    </row>
    <row r="177" spans="1:25">
      <c r="A177" s="3"/>
      <c r="B177" s="3" t="s">
        <v>139</v>
      </c>
      <c r="C177" s="3" t="s">
        <v>140</v>
      </c>
      <c r="D177" s="3" t="s">
        <v>20</v>
      </c>
      <c r="E177" s="3">
        <v>144</v>
      </c>
      <c r="F177" s="3" t="s">
        <v>21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2550307</v>
      </c>
      <c r="R177" s="3">
        <v>2550307</v>
      </c>
      <c r="S177" s="3">
        <f t="shared" si="19"/>
        <v>5100614</v>
      </c>
      <c r="T177" s="3">
        <f t="shared" si="14"/>
        <v>5100614</v>
      </c>
      <c r="U177" s="3" t="str">
        <f t="shared" si="20"/>
        <v>SUELDOS</v>
      </c>
      <c r="V177" s="3">
        <f t="shared" si="15"/>
        <v>0</v>
      </c>
      <c r="W177" s="3" t="str">
        <f t="shared" si="16"/>
        <v>SUELDOS</v>
      </c>
      <c r="X177" s="3">
        <f t="shared" si="17"/>
        <v>5100614</v>
      </c>
      <c r="Y177" s="3">
        <f t="shared" si="18"/>
        <v>0</v>
      </c>
    </row>
    <row r="178" spans="1:25">
      <c r="A178" s="3"/>
      <c r="B178" s="3" t="s">
        <v>141</v>
      </c>
      <c r="C178" s="3" t="s">
        <v>142</v>
      </c>
      <c r="D178" s="3" t="s">
        <v>20</v>
      </c>
      <c r="E178" s="3">
        <v>144</v>
      </c>
      <c r="F178" s="3" t="s">
        <v>3488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2100000</v>
      </c>
      <c r="S178" s="3">
        <f t="shared" si="19"/>
        <v>2100000</v>
      </c>
      <c r="T178" s="3">
        <f t="shared" si="14"/>
        <v>27300000</v>
      </c>
      <c r="U178" s="3" t="str">
        <f t="shared" si="20"/>
        <v>AGUINALDO</v>
      </c>
      <c r="V178" s="3">
        <f t="shared" si="15"/>
        <v>2100000</v>
      </c>
      <c r="W178" s="3" t="str">
        <f t="shared" si="16"/>
        <v>SUELDOS</v>
      </c>
      <c r="X178" s="3">
        <f t="shared" si="17"/>
        <v>0</v>
      </c>
      <c r="Y178" s="3">
        <f t="shared" si="18"/>
        <v>0</v>
      </c>
    </row>
    <row r="179" spans="1:25">
      <c r="A179" s="3"/>
      <c r="B179" s="3" t="s">
        <v>141</v>
      </c>
      <c r="C179" s="3" t="s">
        <v>142</v>
      </c>
      <c r="D179" s="3" t="s">
        <v>20</v>
      </c>
      <c r="E179" s="3">
        <v>144</v>
      </c>
      <c r="F179" s="3" t="s">
        <v>21</v>
      </c>
      <c r="G179" s="3">
        <v>4200000</v>
      </c>
      <c r="H179" s="3">
        <v>4200000</v>
      </c>
      <c r="I179" s="3">
        <v>4200000</v>
      </c>
      <c r="J179" s="3">
        <v>4200000</v>
      </c>
      <c r="K179" s="3">
        <v>4200000</v>
      </c>
      <c r="L179" s="3">
        <v>4200000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f t="shared" si="19"/>
        <v>25200000</v>
      </c>
      <c r="T179" s="3">
        <f t="shared" si="14"/>
        <v>27300000</v>
      </c>
      <c r="U179" s="3" t="str">
        <f t="shared" si="20"/>
        <v>SUELDOS</v>
      </c>
      <c r="V179" s="3">
        <f t="shared" si="15"/>
        <v>0</v>
      </c>
      <c r="W179" s="3" t="str">
        <f t="shared" si="16"/>
        <v>SUELDOS</v>
      </c>
      <c r="X179" s="3">
        <f t="shared" si="17"/>
        <v>25200000</v>
      </c>
      <c r="Y179" s="3">
        <f t="shared" si="18"/>
        <v>2100000</v>
      </c>
    </row>
    <row r="180" spans="1:25">
      <c r="A180" s="3"/>
      <c r="B180" s="3" t="s">
        <v>143</v>
      </c>
      <c r="C180" s="3" t="s">
        <v>144</v>
      </c>
      <c r="D180" s="3" t="s">
        <v>20</v>
      </c>
      <c r="E180" s="3">
        <v>144</v>
      </c>
      <c r="F180" s="3" t="s">
        <v>3488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2550307</v>
      </c>
      <c r="S180" s="3">
        <f t="shared" si="19"/>
        <v>2550307</v>
      </c>
      <c r="T180" s="3">
        <f t="shared" si="14"/>
        <v>34653991</v>
      </c>
      <c r="U180" s="3" t="str">
        <f t="shared" si="20"/>
        <v>AGUINALDO</v>
      </c>
      <c r="V180" s="3">
        <f t="shared" si="15"/>
        <v>2550307</v>
      </c>
      <c r="W180" s="3" t="str">
        <f t="shared" si="16"/>
        <v>SUELDOS</v>
      </c>
      <c r="X180" s="3">
        <f t="shared" si="17"/>
        <v>0</v>
      </c>
      <c r="Y180" s="3">
        <f t="shared" si="18"/>
        <v>0</v>
      </c>
    </row>
    <row r="181" spans="1:25">
      <c r="A181" s="3"/>
      <c r="B181" s="3" t="s">
        <v>143</v>
      </c>
      <c r="C181" s="3" t="s">
        <v>144</v>
      </c>
      <c r="D181" s="3" t="s">
        <v>20</v>
      </c>
      <c r="E181" s="3">
        <v>144</v>
      </c>
      <c r="F181" s="3" t="s">
        <v>24</v>
      </c>
      <c r="G181" s="3">
        <v>0</v>
      </c>
      <c r="H181" s="3">
        <v>0</v>
      </c>
      <c r="I181" s="3">
        <v>1500000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f t="shared" si="19"/>
        <v>1500000</v>
      </c>
      <c r="T181" s="3">
        <f t="shared" si="14"/>
        <v>34653991</v>
      </c>
      <c r="U181" s="3" t="str">
        <f t="shared" si="20"/>
        <v xml:space="preserve">SUBSIDIO </v>
      </c>
      <c r="V181" s="3">
        <f t="shared" si="15"/>
        <v>0</v>
      </c>
      <c r="W181" s="3" t="str">
        <f t="shared" si="16"/>
        <v>SUBSIDIO FAMILIAR - ESCOLARIDAD</v>
      </c>
      <c r="X181" s="3">
        <f t="shared" si="17"/>
        <v>1500000</v>
      </c>
      <c r="Y181" s="3">
        <f t="shared" si="18"/>
        <v>0</v>
      </c>
    </row>
    <row r="182" spans="1:25">
      <c r="A182" s="3"/>
      <c r="B182" s="3" t="s">
        <v>143</v>
      </c>
      <c r="C182" s="3" t="s">
        <v>144</v>
      </c>
      <c r="D182" s="3" t="s">
        <v>20</v>
      </c>
      <c r="E182" s="3">
        <v>144</v>
      </c>
      <c r="F182" s="3" t="s">
        <v>21</v>
      </c>
      <c r="G182" s="3">
        <v>2550307</v>
      </c>
      <c r="H182" s="3">
        <v>2550307</v>
      </c>
      <c r="I182" s="3">
        <v>2550307</v>
      </c>
      <c r="J182" s="3">
        <v>2550307</v>
      </c>
      <c r="K182" s="3">
        <v>2550307</v>
      </c>
      <c r="L182" s="3">
        <v>2550307</v>
      </c>
      <c r="M182" s="3">
        <v>2550307</v>
      </c>
      <c r="N182" s="3">
        <v>2550307</v>
      </c>
      <c r="O182" s="3">
        <v>2550307</v>
      </c>
      <c r="P182" s="3">
        <v>2550307</v>
      </c>
      <c r="Q182" s="3">
        <v>2550307</v>
      </c>
      <c r="R182" s="3">
        <v>2550307</v>
      </c>
      <c r="S182" s="3">
        <f t="shared" si="19"/>
        <v>30603684</v>
      </c>
      <c r="T182" s="3">
        <f t="shared" si="14"/>
        <v>34653991</v>
      </c>
      <c r="U182" s="3" t="str">
        <f t="shared" si="20"/>
        <v>SUELDOS</v>
      </c>
      <c r="V182" s="3">
        <f t="shared" si="15"/>
        <v>0</v>
      </c>
      <c r="W182" s="3" t="str">
        <f t="shared" si="16"/>
        <v>SUELDOS</v>
      </c>
      <c r="X182" s="3">
        <f t="shared" si="17"/>
        <v>30603684</v>
      </c>
      <c r="Y182" s="3">
        <f t="shared" si="18"/>
        <v>2550307</v>
      </c>
    </row>
    <row r="183" spans="1:25">
      <c r="A183" s="3"/>
      <c r="B183" s="3" t="s">
        <v>145</v>
      </c>
      <c r="C183" s="3" t="s">
        <v>146</v>
      </c>
      <c r="D183" s="3" t="s">
        <v>20</v>
      </c>
      <c r="E183" s="3">
        <v>145</v>
      </c>
      <c r="F183" s="3" t="s">
        <v>30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275310</v>
      </c>
      <c r="S183" s="3">
        <f t="shared" si="19"/>
        <v>275310</v>
      </c>
      <c r="T183" s="3">
        <f t="shared" si="14"/>
        <v>69569985</v>
      </c>
      <c r="U183" s="3" t="str">
        <f t="shared" si="20"/>
        <v>AGUINALDO</v>
      </c>
      <c r="V183" s="3">
        <f t="shared" si="15"/>
        <v>275310</v>
      </c>
      <c r="W183" s="3" t="str">
        <f t="shared" si="16"/>
        <v>REMUNERACION EXTRAORDINARIA</v>
      </c>
      <c r="X183" s="3">
        <f t="shared" si="17"/>
        <v>0</v>
      </c>
      <c r="Y183" s="3">
        <f t="shared" si="18"/>
        <v>0</v>
      </c>
    </row>
    <row r="184" spans="1:25">
      <c r="A184" s="3"/>
      <c r="B184" s="3" t="s">
        <v>145</v>
      </c>
      <c r="C184" s="3" t="s">
        <v>146</v>
      </c>
      <c r="D184" s="3" t="s">
        <v>20</v>
      </c>
      <c r="E184" s="3">
        <v>145</v>
      </c>
      <c r="F184" s="3" t="s">
        <v>3488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4200000</v>
      </c>
      <c r="S184" s="3">
        <f t="shared" si="19"/>
        <v>4200000</v>
      </c>
      <c r="T184" s="3">
        <f t="shared" si="14"/>
        <v>69569985</v>
      </c>
      <c r="U184" s="3" t="str">
        <f t="shared" si="20"/>
        <v>AGUINALDO</v>
      </c>
      <c r="V184" s="3">
        <f t="shared" si="15"/>
        <v>4200000</v>
      </c>
      <c r="W184" s="3" t="str">
        <f t="shared" si="16"/>
        <v>SUELDOS</v>
      </c>
      <c r="X184" s="3">
        <f t="shared" si="17"/>
        <v>0</v>
      </c>
      <c r="Y184" s="3">
        <f t="shared" si="18"/>
        <v>0</v>
      </c>
    </row>
    <row r="185" spans="1:25">
      <c r="A185" s="3"/>
      <c r="B185" s="3" t="s">
        <v>145</v>
      </c>
      <c r="C185" s="3" t="s">
        <v>146</v>
      </c>
      <c r="D185" s="3" t="s">
        <v>20</v>
      </c>
      <c r="E185" s="3">
        <v>145</v>
      </c>
      <c r="F185" s="3" t="s">
        <v>32</v>
      </c>
      <c r="G185" s="3">
        <v>0</v>
      </c>
      <c r="H185" s="3">
        <v>0</v>
      </c>
      <c r="I185" s="3">
        <v>315945</v>
      </c>
      <c r="J185" s="3">
        <v>158130</v>
      </c>
      <c r="K185" s="3">
        <v>384930</v>
      </c>
      <c r="L185" s="3">
        <v>436275</v>
      </c>
      <c r="M185" s="3">
        <v>504000</v>
      </c>
      <c r="N185" s="3">
        <v>0</v>
      </c>
      <c r="O185" s="3">
        <v>332325</v>
      </c>
      <c r="P185" s="3">
        <v>211995</v>
      </c>
      <c r="Q185" s="3">
        <v>1008000</v>
      </c>
      <c r="R185" s="3">
        <v>456120</v>
      </c>
      <c r="S185" s="3">
        <f t="shared" si="19"/>
        <v>3807720</v>
      </c>
      <c r="T185" s="3">
        <f t="shared" si="14"/>
        <v>69569985</v>
      </c>
      <c r="U185" s="3" t="str">
        <f t="shared" si="20"/>
        <v>REMUNERAC</v>
      </c>
      <c r="V185" s="3">
        <f t="shared" si="15"/>
        <v>0</v>
      </c>
      <c r="W185" s="3" t="str">
        <f t="shared" si="16"/>
        <v>REMUNERACION EXTRAORDINARIA</v>
      </c>
      <c r="X185" s="3">
        <f t="shared" si="17"/>
        <v>3807720</v>
      </c>
      <c r="Y185" s="3">
        <f t="shared" si="18"/>
        <v>275310</v>
      </c>
    </row>
    <row r="186" spans="1:25">
      <c r="A186" s="3"/>
      <c r="B186" s="3" t="s">
        <v>145</v>
      </c>
      <c r="C186" s="3" t="s">
        <v>146</v>
      </c>
      <c r="D186" s="3" t="s">
        <v>20</v>
      </c>
      <c r="E186" s="3">
        <v>145</v>
      </c>
      <c r="F186" s="3" t="s">
        <v>24</v>
      </c>
      <c r="G186" s="3">
        <v>0</v>
      </c>
      <c r="H186" s="3">
        <v>1500000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f t="shared" si="19"/>
        <v>1500000</v>
      </c>
      <c r="T186" s="3">
        <f t="shared" si="14"/>
        <v>69569985</v>
      </c>
      <c r="U186" s="3" t="str">
        <f t="shared" si="20"/>
        <v xml:space="preserve">SUBSIDIO </v>
      </c>
      <c r="V186" s="3">
        <f t="shared" si="15"/>
        <v>0</v>
      </c>
      <c r="W186" s="3" t="str">
        <f t="shared" si="16"/>
        <v>SUBSIDIO FAMILIAR - ESCOLARIDAD</v>
      </c>
      <c r="X186" s="3">
        <f t="shared" si="17"/>
        <v>1500000</v>
      </c>
      <c r="Y186" s="3">
        <f t="shared" si="18"/>
        <v>0</v>
      </c>
    </row>
    <row r="187" spans="1:25">
      <c r="A187" s="3"/>
      <c r="B187" s="3" t="s">
        <v>145</v>
      </c>
      <c r="C187" s="3" t="s">
        <v>146</v>
      </c>
      <c r="D187" s="3" t="s">
        <v>20</v>
      </c>
      <c r="E187" s="3">
        <v>145</v>
      </c>
      <c r="F187" s="3" t="s">
        <v>21</v>
      </c>
      <c r="G187" s="3">
        <v>4200000</v>
      </c>
      <c r="H187" s="3">
        <v>4200000</v>
      </c>
      <c r="I187" s="3">
        <v>4200000</v>
      </c>
      <c r="J187" s="3">
        <v>4200000</v>
      </c>
      <c r="K187" s="3">
        <v>4200000</v>
      </c>
      <c r="L187" s="3">
        <v>4200000</v>
      </c>
      <c r="M187" s="3">
        <v>4200000</v>
      </c>
      <c r="N187" s="3">
        <v>4200000</v>
      </c>
      <c r="O187" s="3">
        <v>4200000</v>
      </c>
      <c r="P187" s="3">
        <v>4200000</v>
      </c>
      <c r="Q187" s="3">
        <v>4200000</v>
      </c>
      <c r="R187" s="3">
        <v>4200000</v>
      </c>
      <c r="S187" s="3">
        <f t="shared" si="19"/>
        <v>50400000</v>
      </c>
      <c r="T187" s="3">
        <f t="shared" si="14"/>
        <v>69569985</v>
      </c>
      <c r="U187" s="3" t="str">
        <f t="shared" si="20"/>
        <v>SUELDOS</v>
      </c>
      <c r="V187" s="3">
        <f t="shared" si="15"/>
        <v>0</v>
      </c>
      <c r="W187" s="3" t="str">
        <f t="shared" si="16"/>
        <v>SUELDOS</v>
      </c>
      <c r="X187" s="3">
        <f t="shared" si="17"/>
        <v>50400000</v>
      </c>
      <c r="Y187" s="3">
        <f t="shared" si="18"/>
        <v>4200000</v>
      </c>
    </row>
    <row r="188" spans="1:25">
      <c r="A188" s="3"/>
      <c r="B188" s="3" t="s">
        <v>145</v>
      </c>
      <c r="C188" s="3" t="s">
        <v>146</v>
      </c>
      <c r="D188" s="3" t="s">
        <v>20</v>
      </c>
      <c r="E188" s="3">
        <v>145</v>
      </c>
      <c r="F188" s="3" t="s">
        <v>33</v>
      </c>
      <c r="G188" s="3">
        <v>0</v>
      </c>
      <c r="H188" s="3">
        <v>0</v>
      </c>
      <c r="I188" s="3">
        <v>3305437</v>
      </c>
      <c r="J188" s="3">
        <v>0</v>
      </c>
      <c r="K188" s="3">
        <v>4904450</v>
      </c>
      <c r="L188" s="3">
        <v>0</v>
      </c>
      <c r="M188" s="3">
        <v>980890</v>
      </c>
      <c r="N188" s="3">
        <v>0</v>
      </c>
      <c r="O188" s="3">
        <v>0</v>
      </c>
      <c r="P188" s="3">
        <v>196178</v>
      </c>
      <c r="Q188" s="3">
        <v>0</v>
      </c>
      <c r="R188" s="3">
        <v>0</v>
      </c>
      <c r="S188" s="3">
        <f t="shared" si="19"/>
        <v>9386955</v>
      </c>
      <c r="T188" s="3">
        <f t="shared" si="14"/>
        <v>69569985</v>
      </c>
      <c r="U188" s="3" t="str">
        <f t="shared" si="20"/>
        <v>VIATICO</v>
      </c>
      <c r="V188" s="3">
        <f t="shared" si="15"/>
        <v>0</v>
      </c>
      <c r="W188" s="3" t="str">
        <f t="shared" si="16"/>
        <v>VIATICO</v>
      </c>
      <c r="X188" s="3">
        <f t="shared" si="17"/>
        <v>9386955</v>
      </c>
      <c r="Y188" s="3">
        <f t="shared" si="18"/>
        <v>0</v>
      </c>
    </row>
    <row r="189" spans="1:25">
      <c r="A189" s="3"/>
      <c r="B189" s="3" t="s">
        <v>147</v>
      </c>
      <c r="C189" s="3" t="s">
        <v>148</v>
      </c>
      <c r="D189" s="3" t="s">
        <v>20</v>
      </c>
      <c r="E189" s="3">
        <v>144</v>
      </c>
      <c r="F189" s="3" t="s">
        <v>3488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1912730</v>
      </c>
      <c r="S189" s="3">
        <f t="shared" si="19"/>
        <v>1912730</v>
      </c>
      <c r="T189" s="3">
        <f t="shared" si="14"/>
        <v>24865493</v>
      </c>
      <c r="U189" s="3" t="str">
        <f t="shared" si="20"/>
        <v>AGUINALDO</v>
      </c>
      <c r="V189" s="3">
        <f t="shared" si="15"/>
        <v>1912730</v>
      </c>
      <c r="W189" s="3" t="str">
        <f t="shared" si="16"/>
        <v>SUELDOS</v>
      </c>
      <c r="X189" s="3">
        <f t="shared" si="17"/>
        <v>0</v>
      </c>
      <c r="Y189" s="3">
        <f t="shared" si="18"/>
        <v>0</v>
      </c>
    </row>
    <row r="190" spans="1:25">
      <c r="A190" s="3"/>
      <c r="B190" s="3" t="s">
        <v>147</v>
      </c>
      <c r="C190" s="3" t="s">
        <v>148</v>
      </c>
      <c r="D190" s="3" t="s">
        <v>20</v>
      </c>
      <c r="E190" s="3">
        <v>144</v>
      </c>
      <c r="F190" s="3" t="s">
        <v>21</v>
      </c>
      <c r="G190" s="3">
        <v>2550307</v>
      </c>
      <c r="H190" s="3">
        <v>2550307</v>
      </c>
      <c r="I190" s="3">
        <v>2550307</v>
      </c>
      <c r="J190" s="3">
        <v>2550307</v>
      </c>
      <c r="K190" s="3">
        <v>2550307</v>
      </c>
      <c r="L190" s="3">
        <v>2550307</v>
      </c>
      <c r="M190" s="3">
        <v>2550307</v>
      </c>
      <c r="N190" s="3">
        <v>2550307</v>
      </c>
      <c r="O190" s="3">
        <v>2550307</v>
      </c>
      <c r="P190" s="3">
        <v>0</v>
      </c>
      <c r="Q190" s="3">
        <v>0</v>
      </c>
      <c r="R190" s="3">
        <v>0</v>
      </c>
      <c r="S190" s="3">
        <f t="shared" si="19"/>
        <v>22952763</v>
      </c>
      <c r="T190" s="3">
        <f t="shared" si="14"/>
        <v>24865493</v>
      </c>
      <c r="U190" s="3" t="str">
        <f t="shared" si="20"/>
        <v>SUELDOS</v>
      </c>
      <c r="V190" s="3">
        <f t="shared" si="15"/>
        <v>0</v>
      </c>
      <c r="W190" s="3" t="str">
        <f t="shared" si="16"/>
        <v>SUELDOS</v>
      </c>
      <c r="X190" s="3">
        <f t="shared" si="17"/>
        <v>22952763</v>
      </c>
      <c r="Y190" s="3">
        <f t="shared" si="18"/>
        <v>1912730</v>
      </c>
    </row>
    <row r="191" spans="1:25">
      <c r="A191" s="3"/>
      <c r="B191" s="3" t="s">
        <v>149</v>
      </c>
      <c r="C191" s="3" t="s">
        <v>150</v>
      </c>
      <c r="D191" s="3" t="s">
        <v>20</v>
      </c>
      <c r="E191" s="3">
        <v>144</v>
      </c>
      <c r="F191" s="3" t="s">
        <v>3488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2550307</v>
      </c>
      <c r="S191" s="3">
        <f t="shared" si="19"/>
        <v>2550307</v>
      </c>
      <c r="T191" s="3">
        <f t="shared" si="14"/>
        <v>33153991</v>
      </c>
      <c r="U191" s="3" t="str">
        <f t="shared" si="20"/>
        <v>AGUINALDO</v>
      </c>
      <c r="V191" s="3">
        <f t="shared" si="15"/>
        <v>2550307</v>
      </c>
      <c r="W191" s="3" t="str">
        <f t="shared" si="16"/>
        <v>SUELDOS</v>
      </c>
      <c r="X191" s="3">
        <f t="shared" si="17"/>
        <v>0</v>
      </c>
      <c r="Y191" s="3">
        <f t="shared" si="18"/>
        <v>0</v>
      </c>
    </row>
    <row r="192" spans="1:25">
      <c r="A192" s="3"/>
      <c r="B192" s="3" t="s">
        <v>149</v>
      </c>
      <c r="C192" s="3" t="s">
        <v>150</v>
      </c>
      <c r="D192" s="3" t="s">
        <v>20</v>
      </c>
      <c r="E192" s="3">
        <v>144</v>
      </c>
      <c r="F192" s="3" t="s">
        <v>21</v>
      </c>
      <c r="G192" s="3">
        <v>2550307</v>
      </c>
      <c r="H192" s="3">
        <v>2550307</v>
      </c>
      <c r="I192" s="3">
        <v>2550307</v>
      </c>
      <c r="J192" s="3">
        <v>2550307</v>
      </c>
      <c r="K192" s="3">
        <v>2550307</v>
      </c>
      <c r="L192" s="3">
        <v>2550307</v>
      </c>
      <c r="M192" s="3">
        <v>2550307</v>
      </c>
      <c r="N192" s="3">
        <v>2550307</v>
      </c>
      <c r="O192" s="3">
        <v>2550307</v>
      </c>
      <c r="P192" s="3">
        <v>2550307</v>
      </c>
      <c r="Q192" s="3">
        <v>2550307</v>
      </c>
      <c r="R192" s="3">
        <v>2550307</v>
      </c>
      <c r="S192" s="3">
        <f t="shared" si="19"/>
        <v>30603684</v>
      </c>
      <c r="T192" s="3">
        <f t="shared" si="14"/>
        <v>33153991</v>
      </c>
      <c r="U192" s="3" t="str">
        <f t="shared" si="20"/>
        <v>SUELDOS</v>
      </c>
      <c r="V192" s="3">
        <f t="shared" si="15"/>
        <v>0</v>
      </c>
      <c r="W192" s="3" t="str">
        <f t="shared" si="16"/>
        <v>SUELDOS</v>
      </c>
      <c r="X192" s="3">
        <f t="shared" si="17"/>
        <v>30603684</v>
      </c>
      <c r="Y192" s="3">
        <f t="shared" si="18"/>
        <v>2550307</v>
      </c>
    </row>
    <row r="193" spans="1:25">
      <c r="A193" s="3"/>
      <c r="B193" s="3" t="s">
        <v>151</v>
      </c>
      <c r="C193" s="3" t="s">
        <v>152</v>
      </c>
      <c r="D193" s="3" t="s">
        <v>20</v>
      </c>
      <c r="E193" s="3">
        <v>141</v>
      </c>
      <c r="F193" s="3" t="s">
        <v>3488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3300000</v>
      </c>
      <c r="S193" s="3">
        <f t="shared" si="19"/>
        <v>3300000</v>
      </c>
      <c r="T193" s="3">
        <f t="shared" si="14"/>
        <v>42900000</v>
      </c>
      <c r="U193" s="3" t="str">
        <f t="shared" si="20"/>
        <v>AGUINALDO</v>
      </c>
      <c r="V193" s="3">
        <f t="shared" si="15"/>
        <v>3300000</v>
      </c>
      <c r="W193" s="3" t="str">
        <f t="shared" si="16"/>
        <v>SUELDOS</v>
      </c>
      <c r="X193" s="3">
        <f t="shared" si="17"/>
        <v>0</v>
      </c>
      <c r="Y193" s="3">
        <f t="shared" si="18"/>
        <v>0</v>
      </c>
    </row>
    <row r="194" spans="1:25">
      <c r="A194" s="3"/>
      <c r="B194" s="3" t="s">
        <v>151</v>
      </c>
      <c r="C194" s="3" t="s">
        <v>152</v>
      </c>
      <c r="D194" s="3" t="s">
        <v>20</v>
      </c>
      <c r="E194" s="3">
        <v>141</v>
      </c>
      <c r="F194" s="3" t="s">
        <v>21</v>
      </c>
      <c r="G194" s="3">
        <v>3300000</v>
      </c>
      <c r="H194" s="3">
        <v>3300000</v>
      </c>
      <c r="I194" s="3">
        <v>3300000</v>
      </c>
      <c r="J194" s="3">
        <v>3300000</v>
      </c>
      <c r="K194" s="3">
        <v>3300000</v>
      </c>
      <c r="L194" s="3">
        <v>3300000</v>
      </c>
      <c r="M194" s="3">
        <v>3300000</v>
      </c>
      <c r="N194" s="3">
        <v>3300000</v>
      </c>
      <c r="O194" s="3">
        <v>3300000</v>
      </c>
      <c r="P194" s="3">
        <v>3300000</v>
      </c>
      <c r="Q194" s="3">
        <v>3300000</v>
      </c>
      <c r="R194" s="3">
        <v>3300000</v>
      </c>
      <c r="S194" s="3">
        <f t="shared" si="19"/>
        <v>39600000</v>
      </c>
      <c r="T194" s="3">
        <f t="shared" si="14"/>
        <v>42900000</v>
      </c>
      <c r="U194" s="3" t="str">
        <f t="shared" si="20"/>
        <v>SUELDOS</v>
      </c>
      <c r="V194" s="3">
        <f t="shared" si="15"/>
        <v>0</v>
      </c>
      <c r="W194" s="3" t="str">
        <f t="shared" si="16"/>
        <v>SUELDOS</v>
      </c>
      <c r="X194" s="3">
        <f t="shared" si="17"/>
        <v>39600000</v>
      </c>
      <c r="Y194" s="3">
        <f t="shared" si="18"/>
        <v>3300000</v>
      </c>
    </row>
    <row r="195" spans="1:25">
      <c r="A195" s="3"/>
      <c r="B195" s="3" t="s">
        <v>153</v>
      </c>
      <c r="C195" s="3" t="s">
        <v>154</v>
      </c>
      <c r="D195" s="3" t="s">
        <v>20</v>
      </c>
      <c r="E195" s="3">
        <v>144</v>
      </c>
      <c r="F195" s="3" t="s">
        <v>3488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3000000</v>
      </c>
      <c r="S195" s="3">
        <f t="shared" si="19"/>
        <v>3000000</v>
      </c>
      <c r="T195" s="3">
        <f t="shared" si="14"/>
        <v>65689251</v>
      </c>
      <c r="U195" s="3" t="str">
        <f t="shared" si="20"/>
        <v>AGUINALDO</v>
      </c>
      <c r="V195" s="3">
        <f t="shared" si="15"/>
        <v>3000000</v>
      </c>
      <c r="W195" s="3" t="str">
        <f t="shared" si="16"/>
        <v>SUELDOS</v>
      </c>
      <c r="X195" s="3">
        <f t="shared" si="17"/>
        <v>0</v>
      </c>
      <c r="Y195" s="3">
        <f t="shared" si="18"/>
        <v>0</v>
      </c>
    </row>
    <row r="196" spans="1:25">
      <c r="A196" s="3"/>
      <c r="B196" s="3" t="s">
        <v>153</v>
      </c>
      <c r="C196" s="3" t="s">
        <v>154</v>
      </c>
      <c r="D196" s="3" t="s">
        <v>20</v>
      </c>
      <c r="E196" s="3">
        <v>144</v>
      </c>
      <c r="F196" s="3" t="s">
        <v>24</v>
      </c>
      <c r="G196" s="3">
        <v>0</v>
      </c>
      <c r="H196" s="3">
        <v>1500000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f t="shared" si="19"/>
        <v>1500000</v>
      </c>
      <c r="T196" s="3">
        <f t="shared" ref="T196:T259" si="21">SUMIF($B:$B,B196,$S:$S)</f>
        <v>65689251</v>
      </c>
      <c r="U196" s="3" t="str">
        <f t="shared" si="20"/>
        <v xml:space="preserve">SUBSIDIO </v>
      </c>
      <c r="V196" s="3">
        <f t="shared" ref="V196:V259" si="22">IF(U196="AGUINALDO",S196,0)</f>
        <v>0</v>
      </c>
      <c r="W196" s="3" t="str">
        <f t="shared" ref="W196:W259" si="23">IF(U196="AGUINALDO",MID(F196,14,50),F196)</f>
        <v>SUBSIDIO FAMILIAR - ESCOLARIDAD</v>
      </c>
      <c r="X196" s="3">
        <f t="shared" ref="X196:X259" si="24">IF(W196=F196,S196,0)</f>
        <v>1500000</v>
      </c>
      <c r="Y196" s="3">
        <f t="shared" ref="Y196:Y259" si="25">IF(W196=F196,SUMIFS($V:$V,B:B,B196,$W:$W,W196),0)</f>
        <v>0</v>
      </c>
    </row>
    <row r="197" spans="1:25">
      <c r="A197" s="3"/>
      <c r="B197" s="3" t="s">
        <v>153</v>
      </c>
      <c r="C197" s="3" t="s">
        <v>154</v>
      </c>
      <c r="D197" s="3" t="s">
        <v>20</v>
      </c>
      <c r="E197" s="3">
        <v>144</v>
      </c>
      <c r="F197" s="3" t="s">
        <v>21</v>
      </c>
      <c r="G197" s="3">
        <v>3000000</v>
      </c>
      <c r="H197" s="3">
        <v>3000000</v>
      </c>
      <c r="I197" s="3">
        <v>0</v>
      </c>
      <c r="J197" s="3">
        <v>3000000</v>
      </c>
      <c r="K197" s="3">
        <v>3000000</v>
      </c>
      <c r="L197" s="3">
        <v>3000000</v>
      </c>
      <c r="M197" s="3">
        <v>3000000</v>
      </c>
      <c r="N197" s="3">
        <v>3000000</v>
      </c>
      <c r="O197" s="3">
        <v>3000000</v>
      </c>
      <c r="P197" s="3">
        <v>3000000</v>
      </c>
      <c r="Q197" s="3">
        <v>3000000</v>
      </c>
      <c r="R197" s="3">
        <v>3000000</v>
      </c>
      <c r="S197" s="3">
        <f t="shared" ref="S197:S260" si="26">SUM(G197:R197)</f>
        <v>33000000</v>
      </c>
      <c r="T197" s="3">
        <f t="shared" si="21"/>
        <v>65689251</v>
      </c>
      <c r="U197" s="3" t="str">
        <f t="shared" ref="U197:U260" si="27">MID(F197,1,9)</f>
        <v>SUELDOS</v>
      </c>
      <c r="V197" s="3">
        <f t="shared" si="22"/>
        <v>0</v>
      </c>
      <c r="W197" s="3" t="str">
        <f t="shared" si="23"/>
        <v>SUELDOS</v>
      </c>
      <c r="X197" s="3">
        <f t="shared" si="24"/>
        <v>33000000</v>
      </c>
      <c r="Y197" s="3">
        <f t="shared" si="25"/>
        <v>3000000</v>
      </c>
    </row>
    <row r="198" spans="1:25">
      <c r="A198" s="3"/>
      <c r="B198" s="3" t="s">
        <v>153</v>
      </c>
      <c r="C198" s="3" t="s">
        <v>154</v>
      </c>
      <c r="D198" s="3" t="s">
        <v>20</v>
      </c>
      <c r="E198" s="3">
        <v>144</v>
      </c>
      <c r="F198" s="3" t="s">
        <v>33</v>
      </c>
      <c r="G198" s="3">
        <v>0</v>
      </c>
      <c r="H198" s="3">
        <v>0</v>
      </c>
      <c r="I198" s="3">
        <v>0</v>
      </c>
      <c r="J198" s="3">
        <v>0</v>
      </c>
      <c r="K198" s="3">
        <v>4512094</v>
      </c>
      <c r="L198" s="3">
        <v>4394386</v>
      </c>
      <c r="M198" s="3">
        <v>3570438</v>
      </c>
      <c r="N198" s="3">
        <v>0</v>
      </c>
      <c r="O198" s="3">
        <v>2314900</v>
      </c>
      <c r="P198" s="3">
        <v>5100627</v>
      </c>
      <c r="Q198" s="3">
        <v>2157958</v>
      </c>
      <c r="R198" s="3">
        <v>3138848</v>
      </c>
      <c r="S198" s="3">
        <f t="shared" si="26"/>
        <v>25189251</v>
      </c>
      <c r="T198" s="3">
        <f t="shared" si="21"/>
        <v>65689251</v>
      </c>
      <c r="U198" s="3" t="str">
        <f t="shared" si="27"/>
        <v>VIATICO</v>
      </c>
      <c r="V198" s="3">
        <f t="shared" si="22"/>
        <v>0</v>
      </c>
      <c r="W198" s="3" t="str">
        <f t="shared" si="23"/>
        <v>VIATICO</v>
      </c>
      <c r="X198" s="3">
        <f t="shared" si="24"/>
        <v>25189251</v>
      </c>
      <c r="Y198" s="3">
        <f t="shared" si="25"/>
        <v>0</v>
      </c>
    </row>
    <row r="199" spans="1:25">
      <c r="A199" s="3"/>
      <c r="B199" s="3" t="s">
        <v>153</v>
      </c>
      <c r="C199" s="3" t="s">
        <v>154</v>
      </c>
      <c r="D199" s="3" t="s">
        <v>20</v>
      </c>
      <c r="E199" s="3">
        <v>145</v>
      </c>
      <c r="F199" s="3" t="s">
        <v>21</v>
      </c>
      <c r="G199" s="3">
        <v>3000000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f t="shared" si="26"/>
        <v>3000000</v>
      </c>
      <c r="T199" s="3">
        <f t="shared" si="21"/>
        <v>65689251</v>
      </c>
      <c r="U199" s="3" t="str">
        <f t="shared" si="27"/>
        <v>SUELDOS</v>
      </c>
      <c r="V199" s="3">
        <f t="shared" si="22"/>
        <v>0</v>
      </c>
      <c r="W199" s="3" t="str">
        <f t="shared" si="23"/>
        <v>SUELDOS</v>
      </c>
      <c r="X199" s="3">
        <f t="shared" si="24"/>
        <v>3000000</v>
      </c>
      <c r="Y199" s="3">
        <f t="shared" si="25"/>
        <v>3000000</v>
      </c>
    </row>
    <row r="200" spans="1:25">
      <c r="A200" s="3"/>
      <c r="B200" s="3" t="s">
        <v>155</v>
      </c>
      <c r="C200" s="3" t="s">
        <v>156</v>
      </c>
      <c r="D200" s="3" t="s">
        <v>20</v>
      </c>
      <c r="E200" s="3">
        <v>144</v>
      </c>
      <c r="F200" s="3" t="s">
        <v>3488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2550307</v>
      </c>
      <c r="S200" s="3">
        <f t="shared" si="26"/>
        <v>2550307</v>
      </c>
      <c r="T200" s="3">
        <f t="shared" si="21"/>
        <v>33153991</v>
      </c>
      <c r="U200" s="3" t="str">
        <f t="shared" si="27"/>
        <v>AGUINALDO</v>
      </c>
      <c r="V200" s="3">
        <f t="shared" si="22"/>
        <v>2550307</v>
      </c>
      <c r="W200" s="3" t="str">
        <f t="shared" si="23"/>
        <v>SUELDOS</v>
      </c>
      <c r="X200" s="3">
        <f t="shared" si="24"/>
        <v>0</v>
      </c>
      <c r="Y200" s="3">
        <f t="shared" si="25"/>
        <v>0</v>
      </c>
    </row>
    <row r="201" spans="1:25">
      <c r="A201" s="3"/>
      <c r="B201" s="3" t="s">
        <v>155</v>
      </c>
      <c r="C201" s="3" t="s">
        <v>156</v>
      </c>
      <c r="D201" s="3" t="s">
        <v>20</v>
      </c>
      <c r="E201" s="3">
        <v>144</v>
      </c>
      <c r="F201" s="3" t="s">
        <v>21</v>
      </c>
      <c r="G201" s="3">
        <v>2550307</v>
      </c>
      <c r="H201" s="3">
        <v>2550307</v>
      </c>
      <c r="I201" s="3">
        <v>2550307</v>
      </c>
      <c r="J201" s="3">
        <v>2550307</v>
      </c>
      <c r="K201" s="3">
        <v>2550307</v>
      </c>
      <c r="L201" s="3">
        <v>2550307</v>
      </c>
      <c r="M201" s="3">
        <v>2550307</v>
      </c>
      <c r="N201" s="3">
        <v>2550307</v>
      </c>
      <c r="O201" s="3">
        <v>2550307</v>
      </c>
      <c r="P201" s="3">
        <v>2550307</v>
      </c>
      <c r="Q201" s="3">
        <v>2550307</v>
      </c>
      <c r="R201" s="3">
        <v>2550307</v>
      </c>
      <c r="S201" s="3">
        <f t="shared" si="26"/>
        <v>30603684</v>
      </c>
      <c r="T201" s="3">
        <f t="shared" si="21"/>
        <v>33153991</v>
      </c>
      <c r="U201" s="3" t="str">
        <f t="shared" si="27"/>
        <v>SUELDOS</v>
      </c>
      <c r="V201" s="3">
        <f t="shared" si="22"/>
        <v>0</v>
      </c>
      <c r="W201" s="3" t="str">
        <f t="shared" si="23"/>
        <v>SUELDOS</v>
      </c>
      <c r="X201" s="3">
        <f t="shared" si="24"/>
        <v>30603684</v>
      </c>
      <c r="Y201" s="3">
        <f t="shared" si="25"/>
        <v>2550307</v>
      </c>
    </row>
    <row r="202" spans="1:25">
      <c r="A202" s="3"/>
      <c r="B202" s="3" t="s">
        <v>157</v>
      </c>
      <c r="C202" s="3" t="s">
        <v>158</v>
      </c>
      <c r="D202" s="3" t="s">
        <v>20</v>
      </c>
      <c r="E202" s="3">
        <v>145</v>
      </c>
      <c r="F202" s="3" t="s">
        <v>29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840000</v>
      </c>
      <c r="S202" s="3">
        <f t="shared" si="26"/>
        <v>840000</v>
      </c>
      <c r="T202" s="3">
        <f t="shared" si="21"/>
        <v>56555961</v>
      </c>
      <c r="U202" s="3" t="str">
        <f t="shared" si="27"/>
        <v>AGUINALDO</v>
      </c>
      <c r="V202" s="3">
        <f t="shared" si="22"/>
        <v>840000</v>
      </c>
      <c r="W202" s="3" t="str">
        <f t="shared" si="23"/>
        <v>BONIFICACION POR GESTION ADMINISTRATIVA</v>
      </c>
      <c r="X202" s="3">
        <f t="shared" si="24"/>
        <v>0</v>
      </c>
      <c r="Y202" s="3">
        <f t="shared" si="25"/>
        <v>0</v>
      </c>
    </row>
    <row r="203" spans="1:25">
      <c r="A203" s="3"/>
      <c r="B203" s="3" t="s">
        <v>157</v>
      </c>
      <c r="C203" s="3" t="s">
        <v>158</v>
      </c>
      <c r="D203" s="3" t="s">
        <v>20</v>
      </c>
      <c r="E203" s="3">
        <v>145</v>
      </c>
      <c r="F203" s="3" t="s">
        <v>30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204435</v>
      </c>
      <c r="S203" s="3">
        <f t="shared" si="26"/>
        <v>204435</v>
      </c>
      <c r="T203" s="3">
        <f t="shared" si="21"/>
        <v>56555961</v>
      </c>
      <c r="U203" s="3" t="str">
        <f t="shared" si="27"/>
        <v>AGUINALDO</v>
      </c>
      <c r="V203" s="3">
        <f t="shared" si="22"/>
        <v>204435</v>
      </c>
      <c r="W203" s="3" t="str">
        <f t="shared" si="23"/>
        <v>REMUNERACION EXTRAORDINARIA</v>
      </c>
      <c r="X203" s="3">
        <f t="shared" si="24"/>
        <v>0</v>
      </c>
      <c r="Y203" s="3">
        <f t="shared" si="25"/>
        <v>0</v>
      </c>
    </row>
    <row r="204" spans="1:25">
      <c r="A204" s="3"/>
      <c r="B204" s="3" t="s">
        <v>157</v>
      </c>
      <c r="C204" s="3" t="s">
        <v>158</v>
      </c>
      <c r="D204" s="3" t="s">
        <v>20</v>
      </c>
      <c r="E204" s="3">
        <v>145</v>
      </c>
      <c r="F204" s="3" t="s">
        <v>3488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3150000</v>
      </c>
      <c r="S204" s="3">
        <f t="shared" si="26"/>
        <v>3150000</v>
      </c>
      <c r="T204" s="3">
        <f t="shared" si="21"/>
        <v>56555961</v>
      </c>
      <c r="U204" s="3" t="str">
        <f t="shared" si="27"/>
        <v>AGUINALDO</v>
      </c>
      <c r="V204" s="3">
        <f t="shared" si="22"/>
        <v>3150000</v>
      </c>
      <c r="W204" s="3" t="str">
        <f t="shared" si="23"/>
        <v>SUELDOS</v>
      </c>
      <c r="X204" s="3">
        <f t="shared" si="24"/>
        <v>0</v>
      </c>
      <c r="Y204" s="3">
        <f t="shared" si="25"/>
        <v>0</v>
      </c>
    </row>
    <row r="205" spans="1:25">
      <c r="A205" s="3"/>
      <c r="B205" s="3" t="s">
        <v>157</v>
      </c>
      <c r="C205" s="3" t="s">
        <v>158</v>
      </c>
      <c r="D205" s="3" t="s">
        <v>20</v>
      </c>
      <c r="E205" s="3">
        <v>145</v>
      </c>
      <c r="F205" s="3" t="s">
        <v>31</v>
      </c>
      <c r="G205" s="3">
        <v>1260000</v>
      </c>
      <c r="H205" s="3">
        <v>1260000</v>
      </c>
      <c r="I205" s="3">
        <v>1260000</v>
      </c>
      <c r="J205" s="3">
        <v>1260000</v>
      </c>
      <c r="K205" s="3">
        <v>1260000</v>
      </c>
      <c r="L205" s="3">
        <v>1260000</v>
      </c>
      <c r="M205" s="3">
        <v>1260000</v>
      </c>
      <c r="N205" s="3">
        <v>0</v>
      </c>
      <c r="O205" s="3">
        <v>1260000</v>
      </c>
      <c r="P205" s="3">
        <v>0</v>
      </c>
      <c r="Q205" s="3">
        <v>0</v>
      </c>
      <c r="R205" s="3">
        <v>0</v>
      </c>
      <c r="S205" s="3">
        <f t="shared" si="26"/>
        <v>10080000</v>
      </c>
      <c r="T205" s="3">
        <f t="shared" si="21"/>
        <v>56555961</v>
      </c>
      <c r="U205" s="3" t="str">
        <f t="shared" si="27"/>
        <v>BONIFICAC</v>
      </c>
      <c r="V205" s="3">
        <f t="shared" si="22"/>
        <v>0</v>
      </c>
      <c r="W205" s="3" t="str">
        <f t="shared" si="23"/>
        <v>BONIFICACIÓN POR GESTION ADMINISTRATIVA</v>
      </c>
      <c r="X205" s="3">
        <f t="shared" si="24"/>
        <v>10080000</v>
      </c>
      <c r="Y205" s="3">
        <f t="shared" si="25"/>
        <v>0</v>
      </c>
    </row>
    <row r="206" spans="1:25">
      <c r="A206" s="3"/>
      <c r="B206" s="3" t="s">
        <v>157</v>
      </c>
      <c r="C206" s="3" t="s">
        <v>158</v>
      </c>
      <c r="D206" s="3" t="s">
        <v>20</v>
      </c>
      <c r="E206" s="3">
        <v>145</v>
      </c>
      <c r="F206" s="3" t="s">
        <v>32</v>
      </c>
      <c r="G206" s="3">
        <v>0</v>
      </c>
      <c r="H206" s="3">
        <v>0</v>
      </c>
      <c r="I206" s="3">
        <v>437220</v>
      </c>
      <c r="J206" s="3">
        <v>504000</v>
      </c>
      <c r="K206" s="3">
        <v>504000</v>
      </c>
      <c r="L206" s="3">
        <v>504000</v>
      </c>
      <c r="M206" s="3">
        <v>504000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f t="shared" si="26"/>
        <v>2453220</v>
      </c>
      <c r="T206" s="3">
        <f t="shared" si="21"/>
        <v>56555961</v>
      </c>
      <c r="U206" s="3" t="str">
        <f t="shared" si="27"/>
        <v>REMUNERAC</v>
      </c>
      <c r="V206" s="3">
        <f t="shared" si="22"/>
        <v>0</v>
      </c>
      <c r="W206" s="3" t="str">
        <f t="shared" si="23"/>
        <v>REMUNERACION EXTRAORDINARIA</v>
      </c>
      <c r="X206" s="3">
        <f t="shared" si="24"/>
        <v>2453220</v>
      </c>
      <c r="Y206" s="3">
        <f t="shared" si="25"/>
        <v>204435</v>
      </c>
    </row>
    <row r="207" spans="1:25">
      <c r="A207" s="3"/>
      <c r="B207" s="3" t="s">
        <v>157</v>
      </c>
      <c r="C207" s="3" t="s">
        <v>158</v>
      </c>
      <c r="D207" s="3" t="s">
        <v>20</v>
      </c>
      <c r="E207" s="3">
        <v>145</v>
      </c>
      <c r="F207" s="3" t="s">
        <v>24</v>
      </c>
      <c r="G207" s="3">
        <v>0</v>
      </c>
      <c r="H207" s="3">
        <v>1500000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f t="shared" si="26"/>
        <v>1500000</v>
      </c>
      <c r="T207" s="3">
        <f t="shared" si="21"/>
        <v>56555961</v>
      </c>
      <c r="U207" s="3" t="str">
        <f t="shared" si="27"/>
        <v xml:space="preserve">SUBSIDIO </v>
      </c>
      <c r="V207" s="3">
        <f t="shared" si="22"/>
        <v>0</v>
      </c>
      <c r="W207" s="3" t="str">
        <f t="shared" si="23"/>
        <v>SUBSIDIO FAMILIAR - ESCOLARIDAD</v>
      </c>
      <c r="X207" s="3">
        <f t="shared" si="24"/>
        <v>1500000</v>
      </c>
      <c r="Y207" s="3">
        <f t="shared" si="25"/>
        <v>0</v>
      </c>
    </row>
    <row r="208" spans="1:25">
      <c r="A208" s="3"/>
      <c r="B208" s="3" t="s">
        <v>157</v>
      </c>
      <c r="C208" s="3" t="s">
        <v>158</v>
      </c>
      <c r="D208" s="3" t="s">
        <v>20</v>
      </c>
      <c r="E208" s="3">
        <v>145</v>
      </c>
      <c r="F208" s="3" t="s">
        <v>21</v>
      </c>
      <c r="G208" s="3">
        <v>4200000</v>
      </c>
      <c r="H208" s="3">
        <v>4200000</v>
      </c>
      <c r="I208" s="3">
        <v>4200000</v>
      </c>
      <c r="J208" s="3">
        <v>4200000</v>
      </c>
      <c r="K208" s="3">
        <v>4200000</v>
      </c>
      <c r="L208" s="3">
        <v>4200000</v>
      </c>
      <c r="M208" s="3">
        <v>4200000</v>
      </c>
      <c r="N208" s="3">
        <v>4200000</v>
      </c>
      <c r="O208" s="3">
        <v>4200000</v>
      </c>
      <c r="P208" s="3">
        <v>0</v>
      </c>
      <c r="Q208" s="3">
        <v>0</v>
      </c>
      <c r="R208" s="3">
        <v>0</v>
      </c>
      <c r="S208" s="3">
        <f t="shared" si="26"/>
        <v>37800000</v>
      </c>
      <c r="T208" s="3">
        <f t="shared" si="21"/>
        <v>56555961</v>
      </c>
      <c r="U208" s="3" t="str">
        <f t="shared" si="27"/>
        <v>SUELDOS</v>
      </c>
      <c r="V208" s="3">
        <f t="shared" si="22"/>
        <v>0</v>
      </c>
      <c r="W208" s="3" t="str">
        <f t="shared" si="23"/>
        <v>SUELDOS</v>
      </c>
      <c r="X208" s="3">
        <f t="shared" si="24"/>
        <v>37800000</v>
      </c>
      <c r="Y208" s="3">
        <f t="shared" si="25"/>
        <v>3150000</v>
      </c>
    </row>
    <row r="209" spans="1:25">
      <c r="A209" s="3"/>
      <c r="B209" s="3" t="s">
        <v>157</v>
      </c>
      <c r="C209" s="3" t="s">
        <v>158</v>
      </c>
      <c r="D209" s="3" t="s">
        <v>20</v>
      </c>
      <c r="E209" s="3">
        <v>145</v>
      </c>
      <c r="F209" s="3" t="s">
        <v>33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528306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f t="shared" si="26"/>
        <v>528306</v>
      </c>
      <c r="T209" s="3">
        <f t="shared" si="21"/>
        <v>56555961</v>
      </c>
      <c r="U209" s="3" t="str">
        <f t="shared" si="27"/>
        <v>VIATICO</v>
      </c>
      <c r="V209" s="3">
        <f t="shared" si="22"/>
        <v>0</v>
      </c>
      <c r="W209" s="3" t="str">
        <f t="shared" si="23"/>
        <v>VIATICO</v>
      </c>
      <c r="X209" s="3">
        <f t="shared" si="24"/>
        <v>528306</v>
      </c>
      <c r="Y209" s="3">
        <f t="shared" si="25"/>
        <v>0</v>
      </c>
    </row>
    <row r="210" spans="1:25">
      <c r="A210" s="3"/>
      <c r="B210" s="3" t="s">
        <v>159</v>
      </c>
      <c r="C210" s="3" t="s">
        <v>160</v>
      </c>
      <c r="D210" s="3" t="s">
        <v>20</v>
      </c>
      <c r="E210" s="3">
        <v>145</v>
      </c>
      <c r="F210" s="3" t="s">
        <v>30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295312</v>
      </c>
      <c r="S210" s="3">
        <f t="shared" si="26"/>
        <v>295312</v>
      </c>
      <c r="T210" s="3">
        <f t="shared" si="21"/>
        <v>89820058</v>
      </c>
      <c r="U210" s="3" t="str">
        <f t="shared" si="27"/>
        <v>AGUINALDO</v>
      </c>
      <c r="V210" s="3">
        <f t="shared" si="22"/>
        <v>295312</v>
      </c>
      <c r="W210" s="3" t="str">
        <f t="shared" si="23"/>
        <v>REMUNERACION EXTRAORDINARIA</v>
      </c>
      <c r="X210" s="3">
        <f t="shared" si="24"/>
        <v>0</v>
      </c>
      <c r="Y210" s="3">
        <f t="shared" si="25"/>
        <v>0</v>
      </c>
    </row>
    <row r="211" spans="1:25">
      <c r="A211" s="3"/>
      <c r="B211" s="3" t="s">
        <v>159</v>
      </c>
      <c r="C211" s="3" t="s">
        <v>160</v>
      </c>
      <c r="D211" s="3" t="s">
        <v>20</v>
      </c>
      <c r="E211" s="3">
        <v>145</v>
      </c>
      <c r="F211" s="3" t="s">
        <v>3488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4200000</v>
      </c>
      <c r="S211" s="3">
        <f t="shared" si="26"/>
        <v>4200000</v>
      </c>
      <c r="T211" s="3">
        <f t="shared" si="21"/>
        <v>89820058</v>
      </c>
      <c r="U211" s="3" t="str">
        <f t="shared" si="27"/>
        <v>AGUINALDO</v>
      </c>
      <c r="V211" s="3">
        <f t="shared" si="22"/>
        <v>4200000</v>
      </c>
      <c r="W211" s="3" t="str">
        <f t="shared" si="23"/>
        <v>SUELDOS</v>
      </c>
      <c r="X211" s="3">
        <f t="shared" si="24"/>
        <v>0</v>
      </c>
      <c r="Y211" s="3">
        <f t="shared" si="25"/>
        <v>0</v>
      </c>
    </row>
    <row r="212" spans="1:25">
      <c r="A212" s="3"/>
      <c r="B212" s="3" t="s">
        <v>159</v>
      </c>
      <c r="C212" s="3" t="s">
        <v>160</v>
      </c>
      <c r="D212" s="3" t="s">
        <v>20</v>
      </c>
      <c r="E212" s="3">
        <v>145</v>
      </c>
      <c r="F212" s="3" t="s">
        <v>32</v>
      </c>
      <c r="G212" s="3">
        <v>0</v>
      </c>
      <c r="H212" s="3">
        <v>0</v>
      </c>
      <c r="I212" s="3">
        <v>378000</v>
      </c>
      <c r="J212" s="3">
        <v>413595</v>
      </c>
      <c r="K212" s="3">
        <v>325395</v>
      </c>
      <c r="L212" s="3">
        <v>343350</v>
      </c>
      <c r="M212" s="3">
        <v>492345</v>
      </c>
      <c r="N212" s="3">
        <v>0</v>
      </c>
      <c r="O212" s="3">
        <v>306495</v>
      </c>
      <c r="P212" s="3">
        <v>367920</v>
      </c>
      <c r="Q212" s="3">
        <v>418005</v>
      </c>
      <c r="R212" s="3">
        <v>498645</v>
      </c>
      <c r="S212" s="3">
        <f t="shared" si="26"/>
        <v>3543750</v>
      </c>
      <c r="T212" s="3">
        <f t="shared" si="21"/>
        <v>89820058</v>
      </c>
      <c r="U212" s="3" t="str">
        <f t="shared" si="27"/>
        <v>REMUNERAC</v>
      </c>
      <c r="V212" s="3">
        <f t="shared" si="22"/>
        <v>0</v>
      </c>
      <c r="W212" s="3" t="str">
        <f t="shared" si="23"/>
        <v>REMUNERACION EXTRAORDINARIA</v>
      </c>
      <c r="X212" s="3">
        <f t="shared" si="24"/>
        <v>3543750</v>
      </c>
      <c r="Y212" s="3">
        <f t="shared" si="25"/>
        <v>295312</v>
      </c>
    </row>
    <row r="213" spans="1:25">
      <c r="A213" s="3"/>
      <c r="B213" s="3" t="s">
        <v>159</v>
      </c>
      <c r="C213" s="3" t="s">
        <v>160</v>
      </c>
      <c r="D213" s="3" t="s">
        <v>20</v>
      </c>
      <c r="E213" s="3">
        <v>145</v>
      </c>
      <c r="F213" s="3" t="s">
        <v>24</v>
      </c>
      <c r="G213" s="3">
        <v>0</v>
      </c>
      <c r="H213" s="3">
        <v>3000000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f t="shared" si="26"/>
        <v>3000000</v>
      </c>
      <c r="T213" s="3">
        <f t="shared" si="21"/>
        <v>89820058</v>
      </c>
      <c r="U213" s="3" t="str">
        <f t="shared" si="27"/>
        <v xml:space="preserve">SUBSIDIO </v>
      </c>
      <c r="V213" s="3">
        <f t="shared" si="22"/>
        <v>0</v>
      </c>
      <c r="W213" s="3" t="str">
        <f t="shared" si="23"/>
        <v>SUBSIDIO FAMILIAR - ESCOLARIDAD</v>
      </c>
      <c r="X213" s="3">
        <f t="shared" si="24"/>
        <v>3000000</v>
      </c>
      <c r="Y213" s="3">
        <f t="shared" si="25"/>
        <v>0</v>
      </c>
    </row>
    <row r="214" spans="1:25">
      <c r="A214" s="3"/>
      <c r="B214" s="3" t="s">
        <v>159</v>
      </c>
      <c r="C214" s="3" t="s">
        <v>160</v>
      </c>
      <c r="D214" s="3" t="s">
        <v>20</v>
      </c>
      <c r="E214" s="3">
        <v>145</v>
      </c>
      <c r="F214" s="3" t="s">
        <v>21</v>
      </c>
      <c r="G214" s="3">
        <v>4200000</v>
      </c>
      <c r="H214" s="3">
        <v>4200000</v>
      </c>
      <c r="I214" s="3">
        <v>4200000</v>
      </c>
      <c r="J214" s="3">
        <v>4200000</v>
      </c>
      <c r="K214" s="3">
        <v>4200000</v>
      </c>
      <c r="L214" s="3">
        <v>4200000</v>
      </c>
      <c r="M214" s="3">
        <v>4200000</v>
      </c>
      <c r="N214" s="3">
        <v>4200000</v>
      </c>
      <c r="O214" s="3">
        <v>4200000</v>
      </c>
      <c r="P214" s="3">
        <v>4200000</v>
      </c>
      <c r="Q214" s="3">
        <v>4200000</v>
      </c>
      <c r="R214" s="3">
        <v>4200000</v>
      </c>
      <c r="S214" s="3">
        <f t="shared" si="26"/>
        <v>50400000</v>
      </c>
      <c r="T214" s="3">
        <f t="shared" si="21"/>
        <v>89820058</v>
      </c>
      <c r="U214" s="3" t="str">
        <f t="shared" si="27"/>
        <v>SUELDOS</v>
      </c>
      <c r="V214" s="3">
        <f t="shared" si="22"/>
        <v>0</v>
      </c>
      <c r="W214" s="3" t="str">
        <f t="shared" si="23"/>
        <v>SUELDOS</v>
      </c>
      <c r="X214" s="3">
        <f t="shared" si="24"/>
        <v>50400000</v>
      </c>
      <c r="Y214" s="3">
        <f t="shared" si="25"/>
        <v>4200000</v>
      </c>
    </row>
    <row r="215" spans="1:25">
      <c r="A215" s="3"/>
      <c r="B215" s="3" t="s">
        <v>159</v>
      </c>
      <c r="C215" s="3" t="s">
        <v>160</v>
      </c>
      <c r="D215" s="3" t="s">
        <v>20</v>
      </c>
      <c r="E215" s="3">
        <v>145</v>
      </c>
      <c r="F215" s="3" t="s">
        <v>33</v>
      </c>
      <c r="G215" s="3">
        <v>0</v>
      </c>
      <c r="H215" s="3">
        <v>0</v>
      </c>
      <c r="I215" s="3">
        <v>2289326</v>
      </c>
      <c r="J215" s="3">
        <v>0</v>
      </c>
      <c r="K215" s="3">
        <v>0</v>
      </c>
      <c r="L215" s="3">
        <v>0</v>
      </c>
      <c r="M215" s="3">
        <v>6944700</v>
      </c>
      <c r="N215" s="3">
        <v>0</v>
      </c>
      <c r="O215" s="3">
        <v>14124814</v>
      </c>
      <c r="P215" s="3">
        <v>0</v>
      </c>
      <c r="Q215" s="3">
        <v>3335026</v>
      </c>
      <c r="R215" s="3">
        <v>1687130</v>
      </c>
      <c r="S215" s="3">
        <f t="shared" si="26"/>
        <v>28380996</v>
      </c>
      <c r="T215" s="3">
        <f t="shared" si="21"/>
        <v>89820058</v>
      </c>
      <c r="U215" s="3" t="str">
        <f t="shared" si="27"/>
        <v>VIATICO</v>
      </c>
      <c r="V215" s="3">
        <f t="shared" si="22"/>
        <v>0</v>
      </c>
      <c r="W215" s="3" t="str">
        <f t="shared" si="23"/>
        <v>VIATICO</v>
      </c>
      <c r="X215" s="3">
        <f t="shared" si="24"/>
        <v>28380996</v>
      </c>
      <c r="Y215" s="3">
        <f t="shared" si="25"/>
        <v>0</v>
      </c>
    </row>
    <row r="216" spans="1:25">
      <c r="A216" s="3"/>
      <c r="B216" s="3" t="s">
        <v>161</v>
      </c>
      <c r="C216" s="3" t="s">
        <v>162</v>
      </c>
      <c r="D216" s="3" t="s">
        <v>20</v>
      </c>
      <c r="E216" s="3">
        <v>144</v>
      </c>
      <c r="F216" s="3" t="s">
        <v>3488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2550307</v>
      </c>
      <c r="S216" s="3">
        <f t="shared" si="26"/>
        <v>2550307</v>
      </c>
      <c r="T216" s="3">
        <f t="shared" si="21"/>
        <v>35704298</v>
      </c>
      <c r="U216" s="3" t="str">
        <f t="shared" si="27"/>
        <v>AGUINALDO</v>
      </c>
      <c r="V216" s="3">
        <f t="shared" si="22"/>
        <v>2550307</v>
      </c>
      <c r="W216" s="3" t="str">
        <f t="shared" si="23"/>
        <v>SUELDOS</v>
      </c>
      <c r="X216" s="3">
        <f t="shared" si="24"/>
        <v>0</v>
      </c>
      <c r="Y216" s="3">
        <f t="shared" si="25"/>
        <v>0</v>
      </c>
    </row>
    <row r="217" spans="1:25">
      <c r="A217" s="3"/>
      <c r="B217" s="3" t="s">
        <v>161</v>
      </c>
      <c r="C217" s="3" t="s">
        <v>162</v>
      </c>
      <c r="D217" s="3" t="s">
        <v>20</v>
      </c>
      <c r="E217" s="3">
        <v>144</v>
      </c>
      <c r="F217" s="3" t="s">
        <v>24</v>
      </c>
      <c r="G217" s="3">
        <v>0</v>
      </c>
      <c r="H217" s="3">
        <v>0</v>
      </c>
      <c r="I217" s="3">
        <v>2550307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f t="shared" si="26"/>
        <v>2550307</v>
      </c>
      <c r="T217" s="3">
        <f t="shared" si="21"/>
        <v>35704298</v>
      </c>
      <c r="U217" s="3" t="str">
        <f t="shared" si="27"/>
        <v xml:space="preserve">SUBSIDIO </v>
      </c>
      <c r="V217" s="3">
        <f t="shared" si="22"/>
        <v>0</v>
      </c>
      <c r="W217" s="3" t="str">
        <f t="shared" si="23"/>
        <v>SUBSIDIO FAMILIAR - ESCOLARIDAD</v>
      </c>
      <c r="X217" s="3">
        <f t="shared" si="24"/>
        <v>2550307</v>
      </c>
      <c r="Y217" s="3">
        <f t="shared" si="25"/>
        <v>0</v>
      </c>
    </row>
    <row r="218" spans="1:25">
      <c r="A218" s="3"/>
      <c r="B218" s="3" t="s">
        <v>161</v>
      </c>
      <c r="C218" s="3" t="s">
        <v>162</v>
      </c>
      <c r="D218" s="3" t="s">
        <v>20</v>
      </c>
      <c r="E218" s="3">
        <v>144</v>
      </c>
      <c r="F218" s="3" t="s">
        <v>21</v>
      </c>
      <c r="G218" s="3">
        <v>2550307</v>
      </c>
      <c r="H218" s="3">
        <v>2550307</v>
      </c>
      <c r="I218" s="3">
        <v>2550307</v>
      </c>
      <c r="J218" s="3">
        <v>2550307</v>
      </c>
      <c r="K218" s="3">
        <v>2550307</v>
      </c>
      <c r="L218" s="3">
        <v>2550307</v>
      </c>
      <c r="M218" s="3">
        <v>2550307</v>
      </c>
      <c r="N218" s="3">
        <v>2550307</v>
      </c>
      <c r="O218" s="3">
        <v>2550307</v>
      </c>
      <c r="P218" s="3">
        <v>2550307</v>
      </c>
      <c r="Q218" s="3">
        <v>2550307</v>
      </c>
      <c r="R218" s="3">
        <v>2550307</v>
      </c>
      <c r="S218" s="3">
        <f t="shared" si="26"/>
        <v>30603684</v>
      </c>
      <c r="T218" s="3">
        <f t="shared" si="21"/>
        <v>35704298</v>
      </c>
      <c r="U218" s="3" t="str">
        <f t="shared" si="27"/>
        <v>SUELDOS</v>
      </c>
      <c r="V218" s="3">
        <f t="shared" si="22"/>
        <v>0</v>
      </c>
      <c r="W218" s="3" t="str">
        <f t="shared" si="23"/>
        <v>SUELDOS</v>
      </c>
      <c r="X218" s="3">
        <f t="shared" si="24"/>
        <v>30603684</v>
      </c>
      <c r="Y218" s="3">
        <f t="shared" si="25"/>
        <v>2550307</v>
      </c>
    </row>
    <row r="219" spans="1:25">
      <c r="A219" s="3"/>
      <c r="B219" s="3" t="s">
        <v>163</v>
      </c>
      <c r="C219" s="3" t="s">
        <v>164</v>
      </c>
      <c r="D219" s="3" t="s">
        <v>20</v>
      </c>
      <c r="E219" s="3">
        <v>144</v>
      </c>
      <c r="F219" s="3" t="s">
        <v>30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100800</v>
      </c>
      <c r="S219" s="3">
        <f t="shared" si="26"/>
        <v>100800</v>
      </c>
      <c r="T219" s="3">
        <f t="shared" si="21"/>
        <v>45910400</v>
      </c>
      <c r="U219" s="3" t="str">
        <f t="shared" si="27"/>
        <v>AGUINALDO</v>
      </c>
      <c r="V219" s="3">
        <f t="shared" si="22"/>
        <v>100800</v>
      </c>
      <c r="W219" s="3" t="str">
        <f t="shared" si="23"/>
        <v>REMUNERACION EXTRAORDINARIA</v>
      </c>
      <c r="X219" s="3">
        <f t="shared" si="24"/>
        <v>0</v>
      </c>
      <c r="Y219" s="3">
        <f t="shared" si="25"/>
        <v>0</v>
      </c>
    </row>
    <row r="220" spans="1:25">
      <c r="A220" s="3"/>
      <c r="B220" s="3" t="s">
        <v>163</v>
      </c>
      <c r="C220" s="3" t="s">
        <v>164</v>
      </c>
      <c r="D220" s="3" t="s">
        <v>20</v>
      </c>
      <c r="E220" s="3">
        <v>144</v>
      </c>
      <c r="F220" s="3" t="s">
        <v>3488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3200000</v>
      </c>
      <c r="S220" s="3">
        <f t="shared" si="26"/>
        <v>3200000</v>
      </c>
      <c r="T220" s="3">
        <f t="shared" si="21"/>
        <v>45910400</v>
      </c>
      <c r="U220" s="3" t="str">
        <f t="shared" si="27"/>
        <v>AGUINALDO</v>
      </c>
      <c r="V220" s="3">
        <f t="shared" si="22"/>
        <v>3200000</v>
      </c>
      <c r="W220" s="3" t="str">
        <f t="shared" si="23"/>
        <v>SUELDOS</v>
      </c>
      <c r="X220" s="3">
        <f t="shared" si="24"/>
        <v>0</v>
      </c>
      <c r="Y220" s="3">
        <f t="shared" si="25"/>
        <v>0</v>
      </c>
    </row>
    <row r="221" spans="1:25">
      <c r="A221" s="3"/>
      <c r="B221" s="3" t="s">
        <v>163</v>
      </c>
      <c r="C221" s="3" t="s">
        <v>164</v>
      </c>
      <c r="D221" s="3" t="s">
        <v>20</v>
      </c>
      <c r="E221" s="3">
        <v>144</v>
      </c>
      <c r="F221" s="3" t="s">
        <v>32</v>
      </c>
      <c r="G221" s="3">
        <v>0</v>
      </c>
      <c r="H221" s="3">
        <v>0</v>
      </c>
      <c r="I221" s="3">
        <v>109200</v>
      </c>
      <c r="J221" s="3">
        <v>265680</v>
      </c>
      <c r="K221" s="3">
        <v>239280</v>
      </c>
      <c r="L221" s="3">
        <v>329520</v>
      </c>
      <c r="M221" s="3">
        <v>265920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f t="shared" si="26"/>
        <v>1209600</v>
      </c>
      <c r="T221" s="3">
        <f t="shared" si="21"/>
        <v>45910400</v>
      </c>
      <c r="U221" s="3" t="str">
        <f t="shared" si="27"/>
        <v>REMUNERAC</v>
      </c>
      <c r="V221" s="3">
        <f t="shared" si="22"/>
        <v>0</v>
      </c>
      <c r="W221" s="3" t="str">
        <f t="shared" si="23"/>
        <v>REMUNERACION EXTRAORDINARIA</v>
      </c>
      <c r="X221" s="3">
        <f t="shared" si="24"/>
        <v>1209600</v>
      </c>
      <c r="Y221" s="3">
        <f t="shared" si="25"/>
        <v>100800</v>
      </c>
    </row>
    <row r="222" spans="1:25">
      <c r="A222" s="3"/>
      <c r="B222" s="3" t="s">
        <v>163</v>
      </c>
      <c r="C222" s="3" t="s">
        <v>164</v>
      </c>
      <c r="D222" s="3" t="s">
        <v>20</v>
      </c>
      <c r="E222" s="3">
        <v>144</v>
      </c>
      <c r="F222" s="3" t="s">
        <v>24</v>
      </c>
      <c r="G222" s="3">
        <v>0</v>
      </c>
      <c r="H222" s="3">
        <v>3000000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f t="shared" si="26"/>
        <v>3000000</v>
      </c>
      <c r="T222" s="3">
        <f t="shared" si="21"/>
        <v>45910400</v>
      </c>
      <c r="U222" s="3" t="str">
        <f t="shared" si="27"/>
        <v xml:space="preserve">SUBSIDIO </v>
      </c>
      <c r="V222" s="3">
        <f t="shared" si="22"/>
        <v>0</v>
      </c>
      <c r="W222" s="3" t="str">
        <f t="shared" si="23"/>
        <v>SUBSIDIO FAMILIAR - ESCOLARIDAD</v>
      </c>
      <c r="X222" s="3">
        <f t="shared" si="24"/>
        <v>3000000</v>
      </c>
      <c r="Y222" s="3">
        <f t="shared" si="25"/>
        <v>0</v>
      </c>
    </row>
    <row r="223" spans="1:25">
      <c r="A223" s="3"/>
      <c r="B223" s="3" t="s">
        <v>163</v>
      </c>
      <c r="C223" s="3" t="s">
        <v>164</v>
      </c>
      <c r="D223" s="3" t="s">
        <v>20</v>
      </c>
      <c r="E223" s="3">
        <v>144</v>
      </c>
      <c r="F223" s="3" t="s">
        <v>21</v>
      </c>
      <c r="G223" s="3">
        <v>3200000</v>
      </c>
      <c r="H223" s="3">
        <v>3200000</v>
      </c>
      <c r="I223" s="3">
        <v>3200000</v>
      </c>
      <c r="J223" s="3">
        <v>3200000</v>
      </c>
      <c r="K223" s="3">
        <v>3200000</v>
      </c>
      <c r="L223" s="3">
        <v>3200000</v>
      </c>
      <c r="M223" s="3">
        <v>3200000</v>
      </c>
      <c r="N223" s="3">
        <v>3200000</v>
      </c>
      <c r="O223" s="3">
        <v>3200000</v>
      </c>
      <c r="P223" s="3">
        <v>3200000</v>
      </c>
      <c r="Q223" s="3">
        <v>3200000</v>
      </c>
      <c r="R223" s="3">
        <v>3200000</v>
      </c>
      <c r="S223" s="3">
        <f t="shared" si="26"/>
        <v>38400000</v>
      </c>
      <c r="T223" s="3">
        <f t="shared" si="21"/>
        <v>45910400</v>
      </c>
      <c r="U223" s="3" t="str">
        <f t="shared" si="27"/>
        <v>SUELDOS</v>
      </c>
      <c r="V223" s="3">
        <f t="shared" si="22"/>
        <v>0</v>
      </c>
      <c r="W223" s="3" t="str">
        <f t="shared" si="23"/>
        <v>SUELDOS</v>
      </c>
      <c r="X223" s="3">
        <f t="shared" si="24"/>
        <v>38400000</v>
      </c>
      <c r="Y223" s="3">
        <f t="shared" si="25"/>
        <v>3200000</v>
      </c>
    </row>
    <row r="224" spans="1:25">
      <c r="A224" s="3"/>
      <c r="B224" s="3" t="s">
        <v>165</v>
      </c>
      <c r="C224" s="3" t="s">
        <v>166</v>
      </c>
      <c r="D224" s="3" t="s">
        <v>20</v>
      </c>
      <c r="E224" s="3">
        <v>145</v>
      </c>
      <c r="F224" s="3" t="s">
        <v>3488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4200000</v>
      </c>
      <c r="S224" s="3">
        <f t="shared" si="26"/>
        <v>4200000</v>
      </c>
      <c r="T224" s="3">
        <f t="shared" si="21"/>
        <v>56100000</v>
      </c>
      <c r="U224" s="3" t="str">
        <f t="shared" si="27"/>
        <v>AGUINALDO</v>
      </c>
      <c r="V224" s="3">
        <f t="shared" si="22"/>
        <v>4200000</v>
      </c>
      <c r="W224" s="3" t="str">
        <f t="shared" si="23"/>
        <v>SUELDOS</v>
      </c>
      <c r="X224" s="3">
        <f t="shared" si="24"/>
        <v>0</v>
      </c>
      <c r="Y224" s="3">
        <f t="shared" si="25"/>
        <v>0</v>
      </c>
    </row>
    <row r="225" spans="1:25">
      <c r="A225" s="3"/>
      <c r="B225" s="3" t="s">
        <v>165</v>
      </c>
      <c r="C225" s="3" t="s">
        <v>166</v>
      </c>
      <c r="D225" s="3" t="s">
        <v>20</v>
      </c>
      <c r="E225" s="3">
        <v>145</v>
      </c>
      <c r="F225" s="3" t="s">
        <v>24</v>
      </c>
      <c r="G225" s="3">
        <v>0</v>
      </c>
      <c r="H225" s="3">
        <v>0</v>
      </c>
      <c r="I225" s="3">
        <v>1500000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f t="shared" si="26"/>
        <v>1500000</v>
      </c>
      <c r="T225" s="3">
        <f t="shared" si="21"/>
        <v>56100000</v>
      </c>
      <c r="U225" s="3" t="str">
        <f t="shared" si="27"/>
        <v xml:space="preserve">SUBSIDIO </v>
      </c>
      <c r="V225" s="3">
        <f t="shared" si="22"/>
        <v>0</v>
      </c>
      <c r="W225" s="3" t="str">
        <f t="shared" si="23"/>
        <v>SUBSIDIO FAMILIAR - ESCOLARIDAD</v>
      </c>
      <c r="X225" s="3">
        <f t="shared" si="24"/>
        <v>1500000</v>
      </c>
      <c r="Y225" s="3">
        <f t="shared" si="25"/>
        <v>0</v>
      </c>
    </row>
    <row r="226" spans="1:25">
      <c r="A226" s="3"/>
      <c r="B226" s="3" t="s">
        <v>165</v>
      </c>
      <c r="C226" s="3" t="s">
        <v>166</v>
      </c>
      <c r="D226" s="3" t="s">
        <v>20</v>
      </c>
      <c r="E226" s="3">
        <v>145</v>
      </c>
      <c r="F226" s="3" t="s">
        <v>21</v>
      </c>
      <c r="G226" s="3">
        <v>4200000</v>
      </c>
      <c r="H226" s="3">
        <v>4200000</v>
      </c>
      <c r="I226" s="3">
        <v>4200000</v>
      </c>
      <c r="J226" s="3">
        <v>4200000</v>
      </c>
      <c r="K226" s="3">
        <v>4200000</v>
      </c>
      <c r="L226" s="3">
        <v>4200000</v>
      </c>
      <c r="M226" s="3">
        <v>4200000</v>
      </c>
      <c r="N226" s="3">
        <v>4200000</v>
      </c>
      <c r="O226" s="3">
        <v>4200000</v>
      </c>
      <c r="P226" s="3">
        <v>4200000</v>
      </c>
      <c r="Q226" s="3">
        <v>4200000</v>
      </c>
      <c r="R226" s="3">
        <v>4200000</v>
      </c>
      <c r="S226" s="3">
        <f t="shared" si="26"/>
        <v>50400000</v>
      </c>
      <c r="T226" s="3">
        <f t="shared" si="21"/>
        <v>56100000</v>
      </c>
      <c r="U226" s="3" t="str">
        <f t="shared" si="27"/>
        <v>SUELDOS</v>
      </c>
      <c r="V226" s="3">
        <f t="shared" si="22"/>
        <v>0</v>
      </c>
      <c r="W226" s="3" t="str">
        <f t="shared" si="23"/>
        <v>SUELDOS</v>
      </c>
      <c r="X226" s="3">
        <f t="shared" si="24"/>
        <v>50400000</v>
      </c>
      <c r="Y226" s="3">
        <f t="shared" si="25"/>
        <v>4200000</v>
      </c>
    </row>
    <row r="227" spans="1:25">
      <c r="A227" s="3"/>
      <c r="B227" s="3" t="s">
        <v>167</v>
      </c>
      <c r="C227" s="3" t="s">
        <v>168</v>
      </c>
      <c r="D227" s="3" t="s">
        <v>20</v>
      </c>
      <c r="E227" s="3">
        <v>144</v>
      </c>
      <c r="F227" s="3" t="s">
        <v>78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1650000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f t="shared" si="26"/>
        <v>1650000</v>
      </c>
      <c r="T227" s="3">
        <f t="shared" si="21"/>
        <v>69502219</v>
      </c>
      <c r="U227" s="3" t="str">
        <f t="shared" si="27"/>
        <v>BONIFICAC</v>
      </c>
      <c r="V227" s="3">
        <f t="shared" si="22"/>
        <v>0</v>
      </c>
      <c r="W227" s="3" t="str">
        <f t="shared" si="23"/>
        <v>BONIFICACION POR GESTION PRESUPUESTARIA</v>
      </c>
      <c r="X227" s="3">
        <f t="shared" si="24"/>
        <v>1650000</v>
      </c>
      <c r="Y227" s="3">
        <f t="shared" si="25"/>
        <v>962500</v>
      </c>
    </row>
    <row r="228" spans="1:25">
      <c r="A228" s="3"/>
      <c r="B228" s="3" t="s">
        <v>167</v>
      </c>
      <c r="C228" s="3" t="s">
        <v>168</v>
      </c>
      <c r="D228" s="3" t="s">
        <v>20</v>
      </c>
      <c r="E228" s="3">
        <v>145</v>
      </c>
      <c r="F228" s="3" t="s">
        <v>79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962500</v>
      </c>
      <c r="S228" s="3">
        <f t="shared" si="26"/>
        <v>962500</v>
      </c>
      <c r="T228" s="3">
        <f t="shared" si="21"/>
        <v>69502219</v>
      </c>
      <c r="U228" s="3" t="str">
        <f t="shared" si="27"/>
        <v>AGUINALDO</v>
      </c>
      <c r="V228" s="3">
        <f t="shared" si="22"/>
        <v>962500</v>
      </c>
      <c r="W228" s="3" t="str">
        <f t="shared" si="23"/>
        <v>BONIFICACION POR GESTION PRESUPUESTARIA</v>
      </c>
      <c r="X228" s="3">
        <f t="shared" si="24"/>
        <v>0</v>
      </c>
      <c r="Y228" s="3">
        <f t="shared" si="25"/>
        <v>0</v>
      </c>
    </row>
    <row r="229" spans="1:25">
      <c r="A229" s="3"/>
      <c r="B229" s="3" t="s">
        <v>167</v>
      </c>
      <c r="C229" s="3" t="s">
        <v>168</v>
      </c>
      <c r="D229" s="3" t="s">
        <v>20</v>
      </c>
      <c r="E229" s="3">
        <v>145</v>
      </c>
      <c r="F229" s="3" t="s">
        <v>30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239594</v>
      </c>
      <c r="S229" s="3">
        <f t="shared" si="26"/>
        <v>239594</v>
      </c>
      <c r="T229" s="3">
        <f t="shared" si="21"/>
        <v>69502219</v>
      </c>
      <c r="U229" s="3" t="str">
        <f t="shared" si="27"/>
        <v>AGUINALDO</v>
      </c>
      <c r="V229" s="3">
        <f t="shared" si="22"/>
        <v>239594</v>
      </c>
      <c r="W229" s="3" t="str">
        <f t="shared" si="23"/>
        <v>REMUNERACION EXTRAORDINARIA</v>
      </c>
      <c r="X229" s="3">
        <f t="shared" si="24"/>
        <v>0</v>
      </c>
      <c r="Y229" s="3">
        <f t="shared" si="25"/>
        <v>0</v>
      </c>
    </row>
    <row r="230" spans="1:25">
      <c r="A230" s="3"/>
      <c r="B230" s="3" t="s">
        <v>167</v>
      </c>
      <c r="C230" s="3" t="s">
        <v>168</v>
      </c>
      <c r="D230" s="3" t="s">
        <v>20</v>
      </c>
      <c r="E230" s="3">
        <v>145</v>
      </c>
      <c r="F230" s="3" t="s">
        <v>3488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3913462</v>
      </c>
      <c r="S230" s="3">
        <f t="shared" si="26"/>
        <v>3913462</v>
      </c>
      <c r="T230" s="3">
        <f t="shared" si="21"/>
        <v>69502219</v>
      </c>
      <c r="U230" s="3" t="str">
        <f t="shared" si="27"/>
        <v>AGUINALDO</v>
      </c>
      <c r="V230" s="3">
        <f t="shared" si="22"/>
        <v>3913462</v>
      </c>
      <c r="W230" s="3" t="str">
        <f t="shared" si="23"/>
        <v>SUELDOS</v>
      </c>
      <c r="X230" s="3">
        <f t="shared" si="24"/>
        <v>0</v>
      </c>
      <c r="Y230" s="3">
        <f t="shared" si="25"/>
        <v>0</v>
      </c>
    </row>
    <row r="231" spans="1:25">
      <c r="A231" s="3"/>
      <c r="B231" s="3" t="s">
        <v>167</v>
      </c>
      <c r="C231" s="3" t="s">
        <v>168</v>
      </c>
      <c r="D231" s="3" t="s">
        <v>20</v>
      </c>
      <c r="E231" s="3">
        <v>145</v>
      </c>
      <c r="F231" s="3" t="s">
        <v>78</v>
      </c>
      <c r="G231" s="3">
        <v>1650000</v>
      </c>
      <c r="H231" s="3">
        <v>1650000</v>
      </c>
      <c r="I231" s="3">
        <v>1650000</v>
      </c>
      <c r="J231" s="3">
        <v>1650000</v>
      </c>
      <c r="K231" s="3">
        <v>1650000</v>
      </c>
      <c r="L231" s="3">
        <v>1650000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f t="shared" si="26"/>
        <v>9900000</v>
      </c>
      <c r="T231" s="3">
        <f t="shared" si="21"/>
        <v>69502219</v>
      </c>
      <c r="U231" s="3" t="str">
        <f t="shared" si="27"/>
        <v>BONIFICAC</v>
      </c>
      <c r="V231" s="3">
        <f t="shared" si="22"/>
        <v>0</v>
      </c>
      <c r="W231" s="3" t="str">
        <f t="shared" si="23"/>
        <v>BONIFICACION POR GESTION PRESUPUESTARIA</v>
      </c>
      <c r="X231" s="3">
        <f t="shared" si="24"/>
        <v>9900000</v>
      </c>
      <c r="Y231" s="3">
        <f t="shared" si="25"/>
        <v>962500</v>
      </c>
    </row>
    <row r="232" spans="1:25">
      <c r="A232" s="3"/>
      <c r="B232" s="3" t="s">
        <v>167</v>
      </c>
      <c r="C232" s="3" t="s">
        <v>168</v>
      </c>
      <c r="D232" s="3" t="s">
        <v>20</v>
      </c>
      <c r="E232" s="3">
        <v>145</v>
      </c>
      <c r="F232" s="3" t="s">
        <v>32</v>
      </c>
      <c r="G232" s="3">
        <v>0</v>
      </c>
      <c r="H232" s="3">
        <v>0</v>
      </c>
      <c r="I232" s="3">
        <v>495000</v>
      </c>
      <c r="J232" s="3">
        <v>584925</v>
      </c>
      <c r="K232" s="3">
        <v>660000</v>
      </c>
      <c r="L232" s="3">
        <v>622875</v>
      </c>
      <c r="M232" s="3">
        <v>512325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f t="shared" si="26"/>
        <v>2875125</v>
      </c>
      <c r="T232" s="3">
        <f t="shared" si="21"/>
        <v>69502219</v>
      </c>
      <c r="U232" s="3" t="str">
        <f t="shared" si="27"/>
        <v>REMUNERAC</v>
      </c>
      <c r="V232" s="3">
        <f t="shared" si="22"/>
        <v>0</v>
      </c>
      <c r="W232" s="3" t="str">
        <f t="shared" si="23"/>
        <v>REMUNERACION EXTRAORDINARIA</v>
      </c>
      <c r="X232" s="3">
        <f t="shared" si="24"/>
        <v>2875125</v>
      </c>
      <c r="Y232" s="3">
        <f t="shared" si="25"/>
        <v>239594</v>
      </c>
    </row>
    <row r="233" spans="1:25">
      <c r="A233" s="3"/>
      <c r="B233" s="3" t="s">
        <v>167</v>
      </c>
      <c r="C233" s="3" t="s">
        <v>168</v>
      </c>
      <c r="D233" s="3" t="s">
        <v>20</v>
      </c>
      <c r="E233" s="3">
        <v>145</v>
      </c>
      <c r="F233" s="3" t="s">
        <v>24</v>
      </c>
      <c r="G233" s="3">
        <v>0</v>
      </c>
      <c r="H233" s="3">
        <v>3000000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f t="shared" si="26"/>
        <v>3000000</v>
      </c>
      <c r="T233" s="3">
        <f t="shared" si="21"/>
        <v>69502219</v>
      </c>
      <c r="U233" s="3" t="str">
        <f t="shared" si="27"/>
        <v xml:space="preserve">SUBSIDIO </v>
      </c>
      <c r="V233" s="3">
        <f t="shared" si="22"/>
        <v>0</v>
      </c>
      <c r="W233" s="3" t="str">
        <f t="shared" si="23"/>
        <v>SUBSIDIO FAMILIAR - ESCOLARIDAD</v>
      </c>
      <c r="X233" s="3">
        <f t="shared" si="24"/>
        <v>3000000</v>
      </c>
      <c r="Y233" s="3">
        <f t="shared" si="25"/>
        <v>0</v>
      </c>
    </row>
    <row r="234" spans="1:25">
      <c r="A234" s="3"/>
      <c r="B234" s="3" t="s">
        <v>167</v>
      </c>
      <c r="C234" s="3" t="s">
        <v>168</v>
      </c>
      <c r="D234" s="3" t="s">
        <v>20</v>
      </c>
      <c r="E234" s="3">
        <v>145</v>
      </c>
      <c r="F234" s="3" t="s">
        <v>21</v>
      </c>
      <c r="G234" s="3">
        <v>5500000</v>
      </c>
      <c r="H234" s="3">
        <v>5500000</v>
      </c>
      <c r="I234" s="3">
        <v>5500000</v>
      </c>
      <c r="J234" s="3">
        <v>5500000</v>
      </c>
      <c r="K234" s="3">
        <v>5500000</v>
      </c>
      <c r="L234" s="3">
        <v>5500000</v>
      </c>
      <c r="M234" s="3">
        <v>5500000</v>
      </c>
      <c r="N234" s="3">
        <v>5500000</v>
      </c>
      <c r="O234" s="3">
        <v>2961538</v>
      </c>
      <c r="P234" s="3">
        <v>0</v>
      </c>
      <c r="Q234" s="3">
        <v>0</v>
      </c>
      <c r="R234" s="3">
        <v>0</v>
      </c>
      <c r="S234" s="3">
        <f t="shared" si="26"/>
        <v>46961538</v>
      </c>
      <c r="T234" s="3">
        <f t="shared" si="21"/>
        <v>69502219</v>
      </c>
      <c r="U234" s="3" t="str">
        <f t="shared" si="27"/>
        <v>SUELDOS</v>
      </c>
      <c r="V234" s="3">
        <f t="shared" si="22"/>
        <v>0</v>
      </c>
      <c r="W234" s="3" t="str">
        <f t="shared" si="23"/>
        <v>SUELDOS</v>
      </c>
      <c r="X234" s="3">
        <f t="shared" si="24"/>
        <v>46961538</v>
      </c>
      <c r="Y234" s="3">
        <f t="shared" si="25"/>
        <v>3913462</v>
      </c>
    </row>
    <row r="235" spans="1:25">
      <c r="A235" s="3"/>
      <c r="B235" s="3" t="s">
        <v>169</v>
      </c>
      <c r="C235" s="3" t="s">
        <v>170</v>
      </c>
      <c r="D235" s="3" t="s">
        <v>20</v>
      </c>
      <c r="E235" s="3">
        <v>144</v>
      </c>
      <c r="F235" s="3" t="s">
        <v>3488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2550307</v>
      </c>
      <c r="S235" s="3">
        <f t="shared" si="26"/>
        <v>2550307</v>
      </c>
      <c r="T235" s="3">
        <f t="shared" si="21"/>
        <v>34653991</v>
      </c>
      <c r="U235" s="3" t="str">
        <f t="shared" si="27"/>
        <v>AGUINALDO</v>
      </c>
      <c r="V235" s="3">
        <f t="shared" si="22"/>
        <v>2550307</v>
      </c>
      <c r="W235" s="3" t="str">
        <f t="shared" si="23"/>
        <v>SUELDOS</v>
      </c>
      <c r="X235" s="3">
        <f t="shared" si="24"/>
        <v>0</v>
      </c>
      <c r="Y235" s="3">
        <f t="shared" si="25"/>
        <v>0</v>
      </c>
    </row>
    <row r="236" spans="1:25">
      <c r="A236" s="3"/>
      <c r="B236" s="3" t="s">
        <v>169</v>
      </c>
      <c r="C236" s="3" t="s">
        <v>170</v>
      </c>
      <c r="D236" s="3" t="s">
        <v>20</v>
      </c>
      <c r="E236" s="3">
        <v>144</v>
      </c>
      <c r="F236" s="3" t="s">
        <v>24</v>
      </c>
      <c r="G236" s="3">
        <v>0</v>
      </c>
      <c r="H236" s="3">
        <v>1500000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f t="shared" si="26"/>
        <v>1500000</v>
      </c>
      <c r="T236" s="3">
        <f t="shared" si="21"/>
        <v>34653991</v>
      </c>
      <c r="U236" s="3" t="str">
        <f t="shared" si="27"/>
        <v xml:space="preserve">SUBSIDIO </v>
      </c>
      <c r="V236" s="3">
        <f t="shared" si="22"/>
        <v>0</v>
      </c>
      <c r="W236" s="3" t="str">
        <f t="shared" si="23"/>
        <v>SUBSIDIO FAMILIAR - ESCOLARIDAD</v>
      </c>
      <c r="X236" s="3">
        <f t="shared" si="24"/>
        <v>1500000</v>
      </c>
      <c r="Y236" s="3">
        <f t="shared" si="25"/>
        <v>0</v>
      </c>
    </row>
    <row r="237" spans="1:25">
      <c r="A237" s="3"/>
      <c r="B237" s="3" t="s">
        <v>169</v>
      </c>
      <c r="C237" s="3" t="s">
        <v>170</v>
      </c>
      <c r="D237" s="3" t="s">
        <v>20</v>
      </c>
      <c r="E237" s="3">
        <v>144</v>
      </c>
      <c r="F237" s="3" t="s">
        <v>21</v>
      </c>
      <c r="G237" s="3">
        <v>2550307</v>
      </c>
      <c r="H237" s="3">
        <v>2550307</v>
      </c>
      <c r="I237" s="3">
        <v>2550307</v>
      </c>
      <c r="J237" s="3">
        <v>2550307</v>
      </c>
      <c r="K237" s="3">
        <v>2550307</v>
      </c>
      <c r="L237" s="3">
        <v>2550307</v>
      </c>
      <c r="M237" s="3">
        <v>2550307</v>
      </c>
      <c r="N237" s="3">
        <v>2550307</v>
      </c>
      <c r="O237" s="3">
        <v>2550307</v>
      </c>
      <c r="P237" s="3">
        <v>2550307</v>
      </c>
      <c r="Q237" s="3">
        <v>2550307</v>
      </c>
      <c r="R237" s="3">
        <v>2550307</v>
      </c>
      <c r="S237" s="3">
        <f t="shared" si="26"/>
        <v>30603684</v>
      </c>
      <c r="T237" s="3">
        <f t="shared" si="21"/>
        <v>34653991</v>
      </c>
      <c r="U237" s="3" t="str">
        <f t="shared" si="27"/>
        <v>SUELDOS</v>
      </c>
      <c r="V237" s="3">
        <f t="shared" si="22"/>
        <v>0</v>
      </c>
      <c r="W237" s="3" t="str">
        <f t="shared" si="23"/>
        <v>SUELDOS</v>
      </c>
      <c r="X237" s="3">
        <f t="shared" si="24"/>
        <v>30603684</v>
      </c>
      <c r="Y237" s="3">
        <f t="shared" si="25"/>
        <v>2550307</v>
      </c>
    </row>
    <row r="238" spans="1:25">
      <c r="A238" s="3"/>
      <c r="B238" s="3" t="s">
        <v>171</v>
      </c>
      <c r="C238" s="3" t="s">
        <v>172</v>
      </c>
      <c r="D238" s="3" t="s">
        <v>20</v>
      </c>
      <c r="E238" s="3">
        <v>144</v>
      </c>
      <c r="F238" s="3" t="s">
        <v>3488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2550307</v>
      </c>
      <c r="S238" s="3">
        <f t="shared" si="26"/>
        <v>2550307</v>
      </c>
      <c r="T238" s="3">
        <f t="shared" si="21"/>
        <v>34653991</v>
      </c>
      <c r="U238" s="3" t="str">
        <f t="shared" si="27"/>
        <v>AGUINALDO</v>
      </c>
      <c r="V238" s="3">
        <f t="shared" si="22"/>
        <v>2550307</v>
      </c>
      <c r="W238" s="3" t="str">
        <f t="shared" si="23"/>
        <v>SUELDOS</v>
      </c>
      <c r="X238" s="3">
        <f t="shared" si="24"/>
        <v>0</v>
      </c>
      <c r="Y238" s="3">
        <f t="shared" si="25"/>
        <v>0</v>
      </c>
    </row>
    <row r="239" spans="1:25">
      <c r="A239" s="3"/>
      <c r="B239" s="3" t="s">
        <v>171</v>
      </c>
      <c r="C239" s="3" t="s">
        <v>172</v>
      </c>
      <c r="D239" s="3" t="s">
        <v>20</v>
      </c>
      <c r="E239" s="3">
        <v>144</v>
      </c>
      <c r="F239" s="3" t="s">
        <v>24</v>
      </c>
      <c r="G239" s="3">
        <v>0</v>
      </c>
      <c r="H239" s="3">
        <v>0</v>
      </c>
      <c r="I239" s="3">
        <v>1500000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f t="shared" si="26"/>
        <v>1500000</v>
      </c>
      <c r="T239" s="3">
        <f t="shared" si="21"/>
        <v>34653991</v>
      </c>
      <c r="U239" s="3" t="str">
        <f t="shared" si="27"/>
        <v xml:space="preserve">SUBSIDIO </v>
      </c>
      <c r="V239" s="3">
        <f t="shared" si="22"/>
        <v>0</v>
      </c>
      <c r="W239" s="3" t="str">
        <f t="shared" si="23"/>
        <v>SUBSIDIO FAMILIAR - ESCOLARIDAD</v>
      </c>
      <c r="X239" s="3">
        <f t="shared" si="24"/>
        <v>1500000</v>
      </c>
      <c r="Y239" s="3">
        <f t="shared" si="25"/>
        <v>0</v>
      </c>
    </row>
    <row r="240" spans="1:25">
      <c r="A240" s="3"/>
      <c r="B240" s="3" t="s">
        <v>171</v>
      </c>
      <c r="C240" s="3" t="s">
        <v>172</v>
      </c>
      <c r="D240" s="3" t="s">
        <v>20</v>
      </c>
      <c r="E240" s="3">
        <v>144</v>
      </c>
      <c r="F240" s="3" t="s">
        <v>21</v>
      </c>
      <c r="G240" s="3">
        <v>2550307</v>
      </c>
      <c r="H240" s="3">
        <v>2550307</v>
      </c>
      <c r="I240" s="3">
        <v>2550307</v>
      </c>
      <c r="J240" s="3">
        <v>2550307</v>
      </c>
      <c r="K240" s="3">
        <v>2550307</v>
      </c>
      <c r="L240" s="3">
        <v>2550307</v>
      </c>
      <c r="M240" s="3">
        <v>2550307</v>
      </c>
      <c r="N240" s="3">
        <v>2550307</v>
      </c>
      <c r="O240" s="3">
        <v>2550307</v>
      </c>
      <c r="P240" s="3">
        <v>2550307</v>
      </c>
      <c r="Q240" s="3">
        <v>2550307</v>
      </c>
      <c r="R240" s="3">
        <v>2550307</v>
      </c>
      <c r="S240" s="3">
        <f t="shared" si="26"/>
        <v>30603684</v>
      </c>
      <c r="T240" s="3">
        <f t="shared" si="21"/>
        <v>34653991</v>
      </c>
      <c r="U240" s="3" t="str">
        <f t="shared" si="27"/>
        <v>SUELDOS</v>
      </c>
      <c r="V240" s="3">
        <f t="shared" si="22"/>
        <v>0</v>
      </c>
      <c r="W240" s="3" t="str">
        <f t="shared" si="23"/>
        <v>SUELDOS</v>
      </c>
      <c r="X240" s="3">
        <f t="shared" si="24"/>
        <v>30603684</v>
      </c>
      <c r="Y240" s="3">
        <f t="shared" si="25"/>
        <v>2550307</v>
      </c>
    </row>
    <row r="241" spans="1:25">
      <c r="A241" s="3"/>
      <c r="B241" s="3" t="s">
        <v>173</v>
      </c>
      <c r="C241" s="3" t="s">
        <v>174</v>
      </c>
      <c r="D241" s="3" t="s">
        <v>20</v>
      </c>
      <c r="E241" s="3">
        <v>144</v>
      </c>
      <c r="F241" s="3" t="s">
        <v>79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1149500</v>
      </c>
      <c r="S241" s="3">
        <f t="shared" si="26"/>
        <v>1149500</v>
      </c>
      <c r="T241" s="3">
        <f t="shared" si="21"/>
        <v>73296170</v>
      </c>
      <c r="U241" s="3" t="str">
        <f t="shared" si="27"/>
        <v>AGUINALDO</v>
      </c>
      <c r="V241" s="3">
        <f t="shared" si="22"/>
        <v>1149500</v>
      </c>
      <c r="W241" s="3" t="str">
        <f t="shared" si="23"/>
        <v>BONIFICACION POR GESTION PRESUPUESTARIA</v>
      </c>
      <c r="X241" s="3">
        <f t="shared" si="24"/>
        <v>0</v>
      </c>
      <c r="Y241" s="3">
        <f t="shared" si="25"/>
        <v>0</v>
      </c>
    </row>
    <row r="242" spans="1:25">
      <c r="A242" s="3"/>
      <c r="B242" s="3" t="s">
        <v>173</v>
      </c>
      <c r="C242" s="3" t="s">
        <v>174</v>
      </c>
      <c r="D242" s="3" t="s">
        <v>20</v>
      </c>
      <c r="E242" s="3">
        <v>144</v>
      </c>
      <c r="F242" s="3" t="s">
        <v>30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308667</v>
      </c>
      <c r="S242" s="3">
        <f t="shared" si="26"/>
        <v>308667</v>
      </c>
      <c r="T242" s="3">
        <f t="shared" si="21"/>
        <v>73296170</v>
      </c>
      <c r="U242" s="3" t="str">
        <f t="shared" si="27"/>
        <v>AGUINALDO</v>
      </c>
      <c r="V242" s="3">
        <f t="shared" si="22"/>
        <v>308667</v>
      </c>
      <c r="W242" s="3" t="str">
        <f t="shared" si="23"/>
        <v>REMUNERACION EXTRAORDINARIA</v>
      </c>
      <c r="X242" s="3">
        <f t="shared" si="24"/>
        <v>0</v>
      </c>
      <c r="Y242" s="3">
        <f t="shared" si="25"/>
        <v>0</v>
      </c>
    </row>
    <row r="243" spans="1:25">
      <c r="A243" s="3"/>
      <c r="B243" s="3" t="s">
        <v>173</v>
      </c>
      <c r="C243" s="3" t="s">
        <v>174</v>
      </c>
      <c r="D243" s="3" t="s">
        <v>20</v>
      </c>
      <c r="E243" s="3">
        <v>144</v>
      </c>
      <c r="F243" s="3" t="s">
        <v>3488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4180000</v>
      </c>
      <c r="S243" s="3">
        <f t="shared" si="26"/>
        <v>4180000</v>
      </c>
      <c r="T243" s="3">
        <f t="shared" si="21"/>
        <v>73296170</v>
      </c>
      <c r="U243" s="3" t="str">
        <f t="shared" si="27"/>
        <v>AGUINALDO</v>
      </c>
      <c r="V243" s="3">
        <f t="shared" si="22"/>
        <v>4180000</v>
      </c>
      <c r="W243" s="3" t="str">
        <f t="shared" si="23"/>
        <v>SUELDOS</v>
      </c>
      <c r="X243" s="3">
        <f t="shared" si="24"/>
        <v>0</v>
      </c>
      <c r="Y243" s="3">
        <f t="shared" si="25"/>
        <v>0</v>
      </c>
    </row>
    <row r="244" spans="1:25">
      <c r="A244" s="3"/>
      <c r="B244" s="3" t="s">
        <v>173</v>
      </c>
      <c r="C244" s="3" t="s">
        <v>174</v>
      </c>
      <c r="D244" s="3" t="s">
        <v>20</v>
      </c>
      <c r="E244" s="3">
        <v>144</v>
      </c>
      <c r="F244" s="3" t="s">
        <v>78</v>
      </c>
      <c r="G244" s="3">
        <v>1254000</v>
      </c>
      <c r="H244" s="3">
        <v>1254000</v>
      </c>
      <c r="I244" s="3">
        <v>1254000</v>
      </c>
      <c r="J244" s="3">
        <v>1254000</v>
      </c>
      <c r="K244" s="3">
        <v>1254000</v>
      </c>
      <c r="L244" s="3">
        <v>1254000</v>
      </c>
      <c r="M244" s="3">
        <v>1254000</v>
      </c>
      <c r="N244" s="3">
        <v>0</v>
      </c>
      <c r="O244" s="3">
        <v>1254000</v>
      </c>
      <c r="P244" s="3">
        <v>1254000</v>
      </c>
      <c r="Q244" s="3">
        <v>1254000</v>
      </c>
      <c r="R244" s="3">
        <v>1254000</v>
      </c>
      <c r="S244" s="3">
        <f t="shared" si="26"/>
        <v>13794000</v>
      </c>
      <c r="T244" s="3">
        <f t="shared" si="21"/>
        <v>73296170</v>
      </c>
      <c r="U244" s="3" t="str">
        <f t="shared" si="27"/>
        <v>BONIFICAC</v>
      </c>
      <c r="V244" s="3">
        <f t="shared" si="22"/>
        <v>0</v>
      </c>
      <c r="W244" s="3" t="str">
        <f t="shared" si="23"/>
        <v>BONIFICACION POR GESTION PRESUPUESTARIA</v>
      </c>
      <c r="X244" s="3">
        <f t="shared" si="24"/>
        <v>13794000</v>
      </c>
      <c r="Y244" s="3">
        <f t="shared" si="25"/>
        <v>1149500</v>
      </c>
    </row>
    <row r="245" spans="1:25">
      <c r="A245" s="3"/>
      <c r="B245" s="3" t="s">
        <v>173</v>
      </c>
      <c r="C245" s="3" t="s">
        <v>174</v>
      </c>
      <c r="D245" s="3" t="s">
        <v>20</v>
      </c>
      <c r="E245" s="3">
        <v>144</v>
      </c>
      <c r="F245" s="3" t="s">
        <v>32</v>
      </c>
      <c r="G245" s="3">
        <v>0</v>
      </c>
      <c r="H245" s="3">
        <v>0</v>
      </c>
      <c r="I245" s="3">
        <v>501600</v>
      </c>
      <c r="J245" s="3">
        <v>356450</v>
      </c>
      <c r="K245" s="3">
        <v>243903</v>
      </c>
      <c r="L245" s="3">
        <v>501600</v>
      </c>
      <c r="M245" s="3">
        <v>501600</v>
      </c>
      <c r="N245" s="3">
        <v>0</v>
      </c>
      <c r="O245" s="3">
        <v>181830</v>
      </c>
      <c r="P245" s="3">
        <v>486552</v>
      </c>
      <c r="Q245" s="3">
        <v>501600</v>
      </c>
      <c r="R245" s="3">
        <v>428868</v>
      </c>
      <c r="S245" s="3">
        <f t="shared" si="26"/>
        <v>3704003</v>
      </c>
      <c r="T245" s="3">
        <f t="shared" si="21"/>
        <v>73296170</v>
      </c>
      <c r="U245" s="3" t="str">
        <f t="shared" si="27"/>
        <v>REMUNERAC</v>
      </c>
      <c r="V245" s="3">
        <f t="shared" si="22"/>
        <v>0</v>
      </c>
      <c r="W245" s="3" t="str">
        <f t="shared" si="23"/>
        <v>REMUNERACION EXTRAORDINARIA</v>
      </c>
      <c r="X245" s="3">
        <f t="shared" si="24"/>
        <v>3704003</v>
      </c>
      <c r="Y245" s="3">
        <f t="shared" si="25"/>
        <v>308667</v>
      </c>
    </row>
    <row r="246" spans="1:25">
      <c r="A246" s="3"/>
      <c r="B246" s="3" t="s">
        <v>173</v>
      </c>
      <c r="C246" s="3" t="s">
        <v>174</v>
      </c>
      <c r="D246" s="3" t="s">
        <v>20</v>
      </c>
      <c r="E246" s="3">
        <v>144</v>
      </c>
      <c r="F246" s="3" t="s">
        <v>21</v>
      </c>
      <c r="G246" s="3">
        <v>4180000</v>
      </c>
      <c r="H246" s="3">
        <v>4180000</v>
      </c>
      <c r="I246" s="3">
        <v>4180000</v>
      </c>
      <c r="J246" s="3">
        <v>4180000</v>
      </c>
      <c r="K246" s="3">
        <v>4180000</v>
      </c>
      <c r="L246" s="3">
        <v>4180000</v>
      </c>
      <c r="M246" s="3">
        <v>4180000</v>
      </c>
      <c r="N246" s="3">
        <v>4180000</v>
      </c>
      <c r="O246" s="3">
        <v>4180000</v>
      </c>
      <c r="P246" s="3">
        <v>4180000</v>
      </c>
      <c r="Q246" s="3">
        <v>0</v>
      </c>
      <c r="R246" s="3">
        <v>4180000</v>
      </c>
      <c r="S246" s="3">
        <f t="shared" si="26"/>
        <v>45980000</v>
      </c>
      <c r="T246" s="3">
        <f t="shared" si="21"/>
        <v>73296170</v>
      </c>
      <c r="U246" s="3" t="str">
        <f t="shared" si="27"/>
        <v>SUELDOS</v>
      </c>
      <c r="V246" s="3">
        <f t="shared" si="22"/>
        <v>0</v>
      </c>
      <c r="W246" s="3" t="str">
        <f t="shared" si="23"/>
        <v>SUELDOS</v>
      </c>
      <c r="X246" s="3">
        <f t="shared" si="24"/>
        <v>45980000</v>
      </c>
      <c r="Y246" s="3">
        <f t="shared" si="25"/>
        <v>4180000</v>
      </c>
    </row>
    <row r="247" spans="1:25">
      <c r="A247" s="3"/>
      <c r="B247" s="3" t="s">
        <v>173</v>
      </c>
      <c r="C247" s="3" t="s">
        <v>174</v>
      </c>
      <c r="D247" s="3" t="s">
        <v>20</v>
      </c>
      <c r="E247" s="3">
        <v>145</v>
      </c>
      <c r="F247" s="3" t="s">
        <v>21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4180000</v>
      </c>
      <c r="R247" s="3">
        <v>0</v>
      </c>
      <c r="S247" s="3">
        <f t="shared" si="26"/>
        <v>4180000</v>
      </c>
      <c r="T247" s="3">
        <f t="shared" si="21"/>
        <v>73296170</v>
      </c>
      <c r="U247" s="3" t="str">
        <f t="shared" si="27"/>
        <v>SUELDOS</v>
      </c>
      <c r="V247" s="3">
        <f t="shared" si="22"/>
        <v>0</v>
      </c>
      <c r="W247" s="3" t="str">
        <f t="shared" si="23"/>
        <v>SUELDOS</v>
      </c>
      <c r="X247" s="3">
        <f t="shared" si="24"/>
        <v>4180000</v>
      </c>
      <c r="Y247" s="3">
        <f t="shared" si="25"/>
        <v>4180000</v>
      </c>
    </row>
    <row r="248" spans="1:25">
      <c r="A248" s="3"/>
      <c r="B248" s="3" t="s">
        <v>175</v>
      </c>
      <c r="C248" s="3" t="s">
        <v>176</v>
      </c>
      <c r="D248" s="3" t="s">
        <v>20</v>
      </c>
      <c r="E248" s="3">
        <v>144</v>
      </c>
      <c r="F248" s="3" t="s">
        <v>29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880000</v>
      </c>
      <c r="S248" s="3">
        <f t="shared" si="26"/>
        <v>880000</v>
      </c>
      <c r="T248" s="3">
        <f t="shared" si="21"/>
        <v>58751865</v>
      </c>
      <c r="U248" s="3" t="str">
        <f t="shared" si="27"/>
        <v>AGUINALDO</v>
      </c>
      <c r="V248" s="3">
        <f t="shared" si="22"/>
        <v>880000</v>
      </c>
      <c r="W248" s="3" t="str">
        <f t="shared" si="23"/>
        <v>BONIFICACION POR GESTION ADMINISTRATIVA</v>
      </c>
      <c r="X248" s="3">
        <f t="shared" si="24"/>
        <v>0</v>
      </c>
      <c r="Y248" s="3">
        <f t="shared" si="25"/>
        <v>0</v>
      </c>
    </row>
    <row r="249" spans="1:25">
      <c r="A249" s="3"/>
      <c r="B249" s="3" t="s">
        <v>175</v>
      </c>
      <c r="C249" s="3" t="s">
        <v>176</v>
      </c>
      <c r="D249" s="3" t="s">
        <v>20</v>
      </c>
      <c r="E249" s="3">
        <v>144</v>
      </c>
      <c r="F249" s="3" t="s">
        <v>30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237160</v>
      </c>
      <c r="S249" s="3">
        <f t="shared" si="26"/>
        <v>237160</v>
      </c>
      <c r="T249" s="3">
        <f t="shared" si="21"/>
        <v>58751865</v>
      </c>
      <c r="U249" s="3" t="str">
        <f t="shared" si="27"/>
        <v>AGUINALDO</v>
      </c>
      <c r="V249" s="3">
        <f t="shared" si="22"/>
        <v>237160</v>
      </c>
      <c r="W249" s="3" t="str">
        <f t="shared" si="23"/>
        <v>REMUNERACION EXTRAORDINARIA</v>
      </c>
      <c r="X249" s="3">
        <f t="shared" si="24"/>
        <v>0</v>
      </c>
      <c r="Y249" s="3">
        <f t="shared" si="25"/>
        <v>0</v>
      </c>
    </row>
    <row r="250" spans="1:25">
      <c r="A250" s="3"/>
      <c r="B250" s="3" t="s">
        <v>175</v>
      </c>
      <c r="C250" s="3" t="s">
        <v>176</v>
      </c>
      <c r="D250" s="3" t="s">
        <v>20</v>
      </c>
      <c r="E250" s="3">
        <v>144</v>
      </c>
      <c r="F250" s="3" t="s">
        <v>3488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3200000</v>
      </c>
      <c r="S250" s="3">
        <f t="shared" si="26"/>
        <v>3200000</v>
      </c>
      <c r="T250" s="3">
        <f t="shared" si="21"/>
        <v>58751865</v>
      </c>
      <c r="U250" s="3" t="str">
        <f t="shared" si="27"/>
        <v>AGUINALDO</v>
      </c>
      <c r="V250" s="3">
        <f t="shared" si="22"/>
        <v>3200000</v>
      </c>
      <c r="W250" s="3" t="str">
        <f t="shared" si="23"/>
        <v>SUELDOS</v>
      </c>
      <c r="X250" s="3">
        <f t="shared" si="24"/>
        <v>0</v>
      </c>
      <c r="Y250" s="3">
        <f t="shared" si="25"/>
        <v>0</v>
      </c>
    </row>
    <row r="251" spans="1:25">
      <c r="A251" s="3"/>
      <c r="B251" s="3" t="s">
        <v>175</v>
      </c>
      <c r="C251" s="3" t="s">
        <v>176</v>
      </c>
      <c r="D251" s="3" t="s">
        <v>20</v>
      </c>
      <c r="E251" s="3">
        <v>144</v>
      </c>
      <c r="F251" s="3" t="s">
        <v>31</v>
      </c>
      <c r="G251" s="3">
        <v>960000</v>
      </c>
      <c r="H251" s="3">
        <v>960000</v>
      </c>
      <c r="I251" s="3">
        <v>960000</v>
      </c>
      <c r="J251" s="3">
        <v>960000</v>
      </c>
      <c r="K251" s="3">
        <v>960000</v>
      </c>
      <c r="L251" s="3">
        <v>960000</v>
      </c>
      <c r="M251" s="3">
        <v>960000</v>
      </c>
      <c r="N251" s="3">
        <v>0</v>
      </c>
      <c r="O251" s="3">
        <v>960000</v>
      </c>
      <c r="P251" s="3">
        <v>960000</v>
      </c>
      <c r="Q251" s="3">
        <v>960000</v>
      </c>
      <c r="R251" s="3">
        <v>960000</v>
      </c>
      <c r="S251" s="3">
        <f t="shared" si="26"/>
        <v>10560000</v>
      </c>
      <c r="T251" s="3">
        <f t="shared" si="21"/>
        <v>58751865</v>
      </c>
      <c r="U251" s="3" t="str">
        <f t="shared" si="27"/>
        <v>BONIFICAC</v>
      </c>
      <c r="V251" s="3">
        <f t="shared" si="22"/>
        <v>0</v>
      </c>
      <c r="W251" s="3" t="str">
        <f t="shared" si="23"/>
        <v>BONIFICACIÓN POR GESTION ADMINISTRATIVA</v>
      </c>
      <c r="X251" s="3">
        <f t="shared" si="24"/>
        <v>10560000</v>
      </c>
      <c r="Y251" s="3">
        <f t="shared" si="25"/>
        <v>0</v>
      </c>
    </row>
    <row r="252" spans="1:25">
      <c r="A252" s="3"/>
      <c r="B252" s="3" t="s">
        <v>175</v>
      </c>
      <c r="C252" s="3" t="s">
        <v>176</v>
      </c>
      <c r="D252" s="3" t="s">
        <v>20</v>
      </c>
      <c r="E252" s="3">
        <v>144</v>
      </c>
      <c r="F252" s="3" t="s">
        <v>32</v>
      </c>
      <c r="G252" s="3">
        <v>0</v>
      </c>
      <c r="H252" s="3">
        <v>0</v>
      </c>
      <c r="I252" s="3">
        <v>288000</v>
      </c>
      <c r="J252" s="3">
        <v>360480</v>
      </c>
      <c r="K252" s="3">
        <v>324480</v>
      </c>
      <c r="L252" s="3">
        <v>384000</v>
      </c>
      <c r="M252" s="3">
        <v>366720</v>
      </c>
      <c r="N252" s="3">
        <v>0</v>
      </c>
      <c r="O252" s="3">
        <v>319920</v>
      </c>
      <c r="P252" s="3">
        <v>0</v>
      </c>
      <c r="Q252" s="3">
        <v>384000</v>
      </c>
      <c r="R252" s="3">
        <v>418320</v>
      </c>
      <c r="S252" s="3">
        <f t="shared" si="26"/>
        <v>2845920</v>
      </c>
      <c r="T252" s="3">
        <f t="shared" si="21"/>
        <v>58751865</v>
      </c>
      <c r="U252" s="3" t="str">
        <f t="shared" si="27"/>
        <v>REMUNERAC</v>
      </c>
      <c r="V252" s="3">
        <f t="shared" si="22"/>
        <v>0</v>
      </c>
      <c r="W252" s="3" t="str">
        <f t="shared" si="23"/>
        <v>REMUNERACION EXTRAORDINARIA</v>
      </c>
      <c r="X252" s="3">
        <f t="shared" si="24"/>
        <v>2845920</v>
      </c>
      <c r="Y252" s="3">
        <f t="shared" si="25"/>
        <v>237160</v>
      </c>
    </row>
    <row r="253" spans="1:25">
      <c r="A253" s="3"/>
      <c r="B253" s="3" t="s">
        <v>175</v>
      </c>
      <c r="C253" s="3" t="s">
        <v>176</v>
      </c>
      <c r="D253" s="3" t="s">
        <v>20</v>
      </c>
      <c r="E253" s="3">
        <v>144</v>
      </c>
      <c r="F253" s="3" t="s">
        <v>21</v>
      </c>
      <c r="G253" s="3">
        <v>3200000</v>
      </c>
      <c r="H253" s="3">
        <v>3200000</v>
      </c>
      <c r="I253" s="3">
        <v>3200000</v>
      </c>
      <c r="J253" s="3">
        <v>3200000</v>
      </c>
      <c r="K253" s="3">
        <v>3200000</v>
      </c>
      <c r="L253" s="3">
        <v>3200000</v>
      </c>
      <c r="M253" s="3">
        <v>3200000</v>
      </c>
      <c r="N253" s="3">
        <v>3200000</v>
      </c>
      <c r="O253" s="3">
        <v>3200000</v>
      </c>
      <c r="P253" s="3">
        <v>3200000</v>
      </c>
      <c r="Q253" s="3">
        <v>3200000</v>
      </c>
      <c r="R253" s="3">
        <v>3200000</v>
      </c>
      <c r="S253" s="3">
        <f t="shared" si="26"/>
        <v>38400000</v>
      </c>
      <c r="T253" s="3">
        <f t="shared" si="21"/>
        <v>58751865</v>
      </c>
      <c r="U253" s="3" t="str">
        <f t="shared" si="27"/>
        <v>SUELDOS</v>
      </c>
      <c r="V253" s="3">
        <f t="shared" si="22"/>
        <v>0</v>
      </c>
      <c r="W253" s="3" t="str">
        <f t="shared" si="23"/>
        <v>SUELDOS</v>
      </c>
      <c r="X253" s="3">
        <f t="shared" si="24"/>
        <v>38400000</v>
      </c>
      <c r="Y253" s="3">
        <f t="shared" si="25"/>
        <v>3200000</v>
      </c>
    </row>
    <row r="254" spans="1:25">
      <c r="A254" s="3"/>
      <c r="B254" s="3" t="s">
        <v>175</v>
      </c>
      <c r="C254" s="3" t="s">
        <v>176</v>
      </c>
      <c r="D254" s="3" t="s">
        <v>20</v>
      </c>
      <c r="E254" s="3">
        <v>144</v>
      </c>
      <c r="F254" s="3" t="s">
        <v>33</v>
      </c>
      <c r="G254" s="3">
        <v>0</v>
      </c>
      <c r="H254" s="3">
        <v>0</v>
      </c>
      <c r="I254" s="3">
        <v>0</v>
      </c>
      <c r="J254" s="3">
        <v>0</v>
      </c>
      <c r="K254" s="3">
        <v>1961780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667005</v>
      </c>
      <c r="S254" s="3">
        <f t="shared" si="26"/>
        <v>2628785</v>
      </c>
      <c r="T254" s="3">
        <f t="shared" si="21"/>
        <v>58751865</v>
      </c>
      <c r="U254" s="3" t="str">
        <f t="shared" si="27"/>
        <v>VIATICO</v>
      </c>
      <c r="V254" s="3">
        <f t="shared" si="22"/>
        <v>0</v>
      </c>
      <c r="W254" s="3" t="str">
        <f t="shared" si="23"/>
        <v>VIATICO</v>
      </c>
      <c r="X254" s="3">
        <f t="shared" si="24"/>
        <v>2628785</v>
      </c>
      <c r="Y254" s="3">
        <f t="shared" si="25"/>
        <v>0</v>
      </c>
    </row>
    <row r="255" spans="1:25">
      <c r="A255" s="3"/>
      <c r="B255" s="3" t="s">
        <v>177</v>
      </c>
      <c r="C255" s="3" t="s">
        <v>178</v>
      </c>
      <c r="D255" s="3" t="s">
        <v>20</v>
      </c>
      <c r="E255" s="3">
        <v>145</v>
      </c>
      <c r="F255" s="3" t="s">
        <v>29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735000</v>
      </c>
      <c r="S255" s="3">
        <f t="shared" si="26"/>
        <v>735000</v>
      </c>
      <c r="T255" s="3">
        <f t="shared" si="21"/>
        <v>75095017</v>
      </c>
      <c r="U255" s="3" t="str">
        <f t="shared" si="27"/>
        <v>AGUINALDO</v>
      </c>
      <c r="V255" s="3">
        <f t="shared" si="22"/>
        <v>735000</v>
      </c>
      <c r="W255" s="3" t="str">
        <f t="shared" si="23"/>
        <v>BONIFICACION POR GESTION ADMINISTRATIVA</v>
      </c>
      <c r="X255" s="3">
        <f t="shared" si="24"/>
        <v>0</v>
      </c>
      <c r="Y255" s="3">
        <f t="shared" si="25"/>
        <v>0</v>
      </c>
    </row>
    <row r="256" spans="1:25">
      <c r="A256" s="3"/>
      <c r="B256" s="3" t="s">
        <v>177</v>
      </c>
      <c r="C256" s="3" t="s">
        <v>178</v>
      </c>
      <c r="D256" s="3" t="s">
        <v>20</v>
      </c>
      <c r="E256" s="3">
        <v>145</v>
      </c>
      <c r="F256" s="3" t="s">
        <v>30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262631</v>
      </c>
      <c r="S256" s="3">
        <f t="shared" si="26"/>
        <v>262631</v>
      </c>
      <c r="T256" s="3">
        <f t="shared" si="21"/>
        <v>75095017</v>
      </c>
      <c r="U256" s="3" t="str">
        <f t="shared" si="27"/>
        <v>AGUINALDO</v>
      </c>
      <c r="V256" s="3">
        <f t="shared" si="22"/>
        <v>262631</v>
      </c>
      <c r="W256" s="3" t="str">
        <f t="shared" si="23"/>
        <v>REMUNERACION EXTRAORDINARIA</v>
      </c>
      <c r="X256" s="3">
        <f t="shared" si="24"/>
        <v>0</v>
      </c>
      <c r="Y256" s="3">
        <f t="shared" si="25"/>
        <v>0</v>
      </c>
    </row>
    <row r="257" spans="1:25">
      <c r="A257" s="3"/>
      <c r="B257" s="3" t="s">
        <v>177</v>
      </c>
      <c r="C257" s="3" t="s">
        <v>178</v>
      </c>
      <c r="D257" s="3" t="s">
        <v>20</v>
      </c>
      <c r="E257" s="3">
        <v>145</v>
      </c>
      <c r="F257" s="3" t="s">
        <v>3488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4200000</v>
      </c>
      <c r="S257" s="3">
        <f t="shared" si="26"/>
        <v>4200000</v>
      </c>
      <c r="T257" s="3">
        <f t="shared" si="21"/>
        <v>75095017</v>
      </c>
      <c r="U257" s="3" t="str">
        <f t="shared" si="27"/>
        <v>AGUINALDO</v>
      </c>
      <c r="V257" s="3">
        <f t="shared" si="22"/>
        <v>4200000</v>
      </c>
      <c r="W257" s="3" t="str">
        <f t="shared" si="23"/>
        <v>SUELDOS</v>
      </c>
      <c r="X257" s="3">
        <f t="shared" si="24"/>
        <v>0</v>
      </c>
      <c r="Y257" s="3">
        <f t="shared" si="25"/>
        <v>0</v>
      </c>
    </row>
    <row r="258" spans="1:25">
      <c r="A258" s="3"/>
      <c r="B258" s="3" t="s">
        <v>177</v>
      </c>
      <c r="C258" s="3" t="s">
        <v>178</v>
      </c>
      <c r="D258" s="3" t="s">
        <v>20</v>
      </c>
      <c r="E258" s="3">
        <v>145</v>
      </c>
      <c r="F258" s="3" t="s">
        <v>31</v>
      </c>
      <c r="G258" s="3">
        <v>0</v>
      </c>
      <c r="H258" s="3">
        <v>0</v>
      </c>
      <c r="I258" s="3">
        <v>0</v>
      </c>
      <c r="J258" s="3">
        <v>0</v>
      </c>
      <c r="K258" s="3">
        <v>1260000</v>
      </c>
      <c r="L258" s="3">
        <v>1260000</v>
      </c>
      <c r="M258" s="3">
        <v>1260000</v>
      </c>
      <c r="N258" s="3">
        <v>0</v>
      </c>
      <c r="O258" s="3">
        <v>1260000</v>
      </c>
      <c r="P258" s="3">
        <v>1260000</v>
      </c>
      <c r="Q258" s="3">
        <v>1260000</v>
      </c>
      <c r="R258" s="3">
        <v>1260000</v>
      </c>
      <c r="S258" s="3">
        <f t="shared" si="26"/>
        <v>8820000</v>
      </c>
      <c r="T258" s="3">
        <f t="shared" si="21"/>
        <v>75095017</v>
      </c>
      <c r="U258" s="3" t="str">
        <f t="shared" si="27"/>
        <v>BONIFICAC</v>
      </c>
      <c r="V258" s="3">
        <f t="shared" si="22"/>
        <v>0</v>
      </c>
      <c r="W258" s="3" t="str">
        <f t="shared" si="23"/>
        <v>BONIFICACIÓN POR GESTION ADMINISTRATIVA</v>
      </c>
      <c r="X258" s="3">
        <f t="shared" si="24"/>
        <v>8820000</v>
      </c>
      <c r="Y258" s="3">
        <f t="shared" si="25"/>
        <v>0</v>
      </c>
    </row>
    <row r="259" spans="1:25">
      <c r="A259" s="3"/>
      <c r="B259" s="3" t="s">
        <v>177</v>
      </c>
      <c r="C259" s="3" t="s">
        <v>178</v>
      </c>
      <c r="D259" s="3" t="s">
        <v>20</v>
      </c>
      <c r="E259" s="3">
        <v>145</v>
      </c>
      <c r="F259" s="3" t="s">
        <v>32</v>
      </c>
      <c r="G259" s="3">
        <v>0</v>
      </c>
      <c r="H259" s="3">
        <v>0</v>
      </c>
      <c r="I259" s="3">
        <v>0</v>
      </c>
      <c r="J259" s="3">
        <v>127575</v>
      </c>
      <c r="K259" s="3">
        <v>504000</v>
      </c>
      <c r="L259" s="3">
        <v>503055</v>
      </c>
      <c r="M259" s="3">
        <v>415170</v>
      </c>
      <c r="N259" s="3">
        <v>0</v>
      </c>
      <c r="O259" s="3">
        <v>252000</v>
      </c>
      <c r="P259" s="3">
        <v>687960</v>
      </c>
      <c r="Q259" s="3">
        <v>504000</v>
      </c>
      <c r="R259" s="3">
        <v>501795</v>
      </c>
      <c r="S259" s="3">
        <f t="shared" si="26"/>
        <v>3495555</v>
      </c>
      <c r="T259" s="3">
        <f t="shared" si="21"/>
        <v>75095017</v>
      </c>
      <c r="U259" s="3" t="str">
        <f t="shared" si="27"/>
        <v>REMUNERAC</v>
      </c>
      <c r="V259" s="3">
        <f t="shared" si="22"/>
        <v>0</v>
      </c>
      <c r="W259" s="3" t="str">
        <f t="shared" si="23"/>
        <v>REMUNERACION EXTRAORDINARIA</v>
      </c>
      <c r="X259" s="3">
        <f t="shared" si="24"/>
        <v>3495555</v>
      </c>
      <c r="Y259" s="3">
        <f t="shared" si="25"/>
        <v>262631</v>
      </c>
    </row>
    <row r="260" spans="1:25">
      <c r="A260" s="3"/>
      <c r="B260" s="3" t="s">
        <v>177</v>
      </c>
      <c r="C260" s="3" t="s">
        <v>178</v>
      </c>
      <c r="D260" s="3" t="s">
        <v>20</v>
      </c>
      <c r="E260" s="3">
        <v>145</v>
      </c>
      <c r="F260" s="3" t="s">
        <v>24</v>
      </c>
      <c r="G260" s="3">
        <v>0</v>
      </c>
      <c r="H260" s="3">
        <v>1500000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f t="shared" si="26"/>
        <v>1500000</v>
      </c>
      <c r="T260" s="3">
        <f t="shared" ref="T260:T323" si="28">SUMIF($B:$B,B260,$S:$S)</f>
        <v>75095017</v>
      </c>
      <c r="U260" s="3" t="str">
        <f t="shared" si="27"/>
        <v xml:space="preserve">SUBSIDIO </v>
      </c>
      <c r="V260" s="3">
        <f t="shared" ref="V260:V323" si="29">IF(U260="AGUINALDO",S260,0)</f>
        <v>0</v>
      </c>
      <c r="W260" s="3" t="str">
        <f t="shared" ref="W260:W323" si="30">IF(U260="AGUINALDO",MID(F260,14,50),F260)</f>
        <v>SUBSIDIO FAMILIAR - ESCOLARIDAD</v>
      </c>
      <c r="X260" s="3">
        <f t="shared" ref="X260:X323" si="31">IF(W260=F260,S260,0)</f>
        <v>1500000</v>
      </c>
      <c r="Y260" s="3">
        <f t="shared" ref="Y260:Y323" si="32">IF(W260=F260,SUMIFS($V:$V,B:B,B260,$W:$W,W260),0)</f>
        <v>0</v>
      </c>
    </row>
    <row r="261" spans="1:25">
      <c r="A261" s="3"/>
      <c r="B261" s="3" t="s">
        <v>177</v>
      </c>
      <c r="C261" s="3" t="s">
        <v>178</v>
      </c>
      <c r="D261" s="3" t="s">
        <v>20</v>
      </c>
      <c r="E261" s="3">
        <v>145</v>
      </c>
      <c r="F261" s="3" t="s">
        <v>21</v>
      </c>
      <c r="G261" s="3">
        <v>4200000</v>
      </c>
      <c r="H261" s="3">
        <v>4200000</v>
      </c>
      <c r="I261" s="3">
        <v>4200000</v>
      </c>
      <c r="J261" s="3">
        <v>4200000</v>
      </c>
      <c r="K261" s="3">
        <v>4200000</v>
      </c>
      <c r="L261" s="3">
        <v>4200000</v>
      </c>
      <c r="M261" s="3">
        <v>4200000</v>
      </c>
      <c r="N261" s="3">
        <v>4200000</v>
      </c>
      <c r="O261" s="3">
        <v>4200000</v>
      </c>
      <c r="P261" s="3">
        <v>4200000</v>
      </c>
      <c r="Q261" s="3">
        <v>4200000</v>
      </c>
      <c r="R261" s="3">
        <v>4200000</v>
      </c>
      <c r="S261" s="3">
        <f t="shared" ref="S261:S324" si="33">SUM(G261:R261)</f>
        <v>50400000</v>
      </c>
      <c r="T261" s="3">
        <f t="shared" si="28"/>
        <v>75095017</v>
      </c>
      <c r="U261" s="3" t="str">
        <f t="shared" ref="U261:U324" si="34">MID(F261,1,9)</f>
        <v>SUELDOS</v>
      </c>
      <c r="V261" s="3">
        <f t="shared" si="29"/>
        <v>0</v>
      </c>
      <c r="W261" s="3" t="str">
        <f t="shared" si="30"/>
        <v>SUELDOS</v>
      </c>
      <c r="X261" s="3">
        <f t="shared" si="31"/>
        <v>50400000</v>
      </c>
      <c r="Y261" s="3">
        <f t="shared" si="32"/>
        <v>4200000</v>
      </c>
    </row>
    <row r="262" spans="1:25">
      <c r="A262" s="3"/>
      <c r="B262" s="3" t="s">
        <v>177</v>
      </c>
      <c r="C262" s="3" t="s">
        <v>178</v>
      </c>
      <c r="D262" s="3" t="s">
        <v>20</v>
      </c>
      <c r="E262" s="3">
        <v>145</v>
      </c>
      <c r="F262" s="3" t="s">
        <v>33</v>
      </c>
      <c r="G262" s="3">
        <v>0</v>
      </c>
      <c r="H262" s="3">
        <v>0</v>
      </c>
      <c r="I262" s="3">
        <v>0</v>
      </c>
      <c r="J262" s="3">
        <v>2817634</v>
      </c>
      <c r="K262" s="3">
        <v>0</v>
      </c>
      <c r="L262" s="3">
        <v>1255538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1608659</v>
      </c>
      <c r="S262" s="3">
        <f t="shared" si="33"/>
        <v>5681831</v>
      </c>
      <c r="T262" s="3">
        <f t="shared" si="28"/>
        <v>75095017</v>
      </c>
      <c r="U262" s="3" t="str">
        <f t="shared" si="34"/>
        <v>VIATICO</v>
      </c>
      <c r="V262" s="3">
        <f t="shared" si="29"/>
        <v>0</v>
      </c>
      <c r="W262" s="3" t="str">
        <f t="shared" si="30"/>
        <v>VIATICO</v>
      </c>
      <c r="X262" s="3">
        <f t="shared" si="31"/>
        <v>5681831</v>
      </c>
      <c r="Y262" s="3">
        <f t="shared" si="32"/>
        <v>0</v>
      </c>
    </row>
    <row r="263" spans="1:25">
      <c r="A263" s="3"/>
      <c r="B263" s="3" t="s">
        <v>179</v>
      </c>
      <c r="C263" s="3" t="s">
        <v>180</v>
      </c>
      <c r="D263" s="3" t="s">
        <v>20</v>
      </c>
      <c r="E263" s="3">
        <v>144</v>
      </c>
      <c r="F263" s="3" t="s">
        <v>3488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2550307</v>
      </c>
      <c r="S263" s="3">
        <f t="shared" si="33"/>
        <v>2550307</v>
      </c>
      <c r="T263" s="3">
        <f t="shared" si="28"/>
        <v>58866968</v>
      </c>
      <c r="U263" s="3" t="str">
        <f t="shared" si="34"/>
        <v>AGUINALDO</v>
      </c>
      <c r="V263" s="3">
        <f t="shared" si="29"/>
        <v>2550307</v>
      </c>
      <c r="W263" s="3" t="str">
        <f t="shared" si="30"/>
        <v>SUELDOS</v>
      </c>
      <c r="X263" s="3">
        <f t="shared" si="31"/>
        <v>0</v>
      </c>
      <c r="Y263" s="3">
        <f t="shared" si="32"/>
        <v>0</v>
      </c>
    </row>
    <row r="264" spans="1:25">
      <c r="A264" s="3"/>
      <c r="B264" s="3" t="s">
        <v>179</v>
      </c>
      <c r="C264" s="3" t="s">
        <v>180</v>
      </c>
      <c r="D264" s="3" t="s">
        <v>20</v>
      </c>
      <c r="E264" s="3">
        <v>144</v>
      </c>
      <c r="F264" s="3" t="s">
        <v>21</v>
      </c>
      <c r="G264" s="3">
        <v>2550307</v>
      </c>
      <c r="H264" s="3">
        <v>2550307</v>
      </c>
      <c r="I264" s="3">
        <v>2550307</v>
      </c>
      <c r="J264" s="3">
        <v>2550307</v>
      </c>
      <c r="K264" s="3">
        <v>2550307</v>
      </c>
      <c r="L264" s="3">
        <v>2550307</v>
      </c>
      <c r="M264" s="3">
        <v>2550307</v>
      </c>
      <c r="N264" s="3">
        <v>2550307</v>
      </c>
      <c r="O264" s="3">
        <v>2550307</v>
      </c>
      <c r="P264" s="3">
        <v>2550307</v>
      </c>
      <c r="Q264" s="3">
        <v>2550307</v>
      </c>
      <c r="R264" s="3">
        <v>2550307</v>
      </c>
      <c r="S264" s="3">
        <f t="shared" si="33"/>
        <v>30603684</v>
      </c>
      <c r="T264" s="3">
        <f t="shared" si="28"/>
        <v>58866968</v>
      </c>
      <c r="U264" s="3" t="str">
        <f t="shared" si="34"/>
        <v>SUELDOS</v>
      </c>
      <c r="V264" s="3">
        <f t="shared" si="29"/>
        <v>0</v>
      </c>
      <c r="W264" s="3" t="str">
        <f t="shared" si="30"/>
        <v>SUELDOS</v>
      </c>
      <c r="X264" s="3">
        <f t="shared" si="31"/>
        <v>30603684</v>
      </c>
      <c r="Y264" s="3">
        <f t="shared" si="32"/>
        <v>2550307</v>
      </c>
    </row>
    <row r="265" spans="1:25">
      <c r="A265" s="3"/>
      <c r="B265" s="3" t="s">
        <v>179</v>
      </c>
      <c r="C265" s="3" t="s">
        <v>180</v>
      </c>
      <c r="D265" s="3" t="s">
        <v>20</v>
      </c>
      <c r="E265" s="3">
        <v>144</v>
      </c>
      <c r="F265" s="3" t="s">
        <v>33</v>
      </c>
      <c r="G265" s="3">
        <v>0</v>
      </c>
      <c r="H265" s="3">
        <v>0</v>
      </c>
      <c r="I265" s="3">
        <v>2289327</v>
      </c>
      <c r="J265" s="3">
        <v>2471842</v>
      </c>
      <c r="K265" s="3">
        <v>0</v>
      </c>
      <c r="L265" s="3">
        <v>6003048</v>
      </c>
      <c r="M265" s="3">
        <v>4158972</v>
      </c>
      <c r="N265" s="3">
        <v>0</v>
      </c>
      <c r="O265" s="3">
        <v>2314900</v>
      </c>
      <c r="P265" s="3">
        <v>3256554</v>
      </c>
      <c r="Q265" s="3">
        <v>2314900</v>
      </c>
      <c r="R265" s="3">
        <v>2903434</v>
      </c>
      <c r="S265" s="3">
        <f t="shared" si="33"/>
        <v>25712977</v>
      </c>
      <c r="T265" s="3">
        <f t="shared" si="28"/>
        <v>58866968</v>
      </c>
      <c r="U265" s="3" t="str">
        <f t="shared" si="34"/>
        <v>VIATICO</v>
      </c>
      <c r="V265" s="3">
        <f t="shared" si="29"/>
        <v>0</v>
      </c>
      <c r="W265" s="3" t="str">
        <f t="shared" si="30"/>
        <v>VIATICO</v>
      </c>
      <c r="X265" s="3">
        <f t="shared" si="31"/>
        <v>25712977</v>
      </c>
      <c r="Y265" s="3">
        <f t="shared" si="32"/>
        <v>0</v>
      </c>
    </row>
    <row r="266" spans="1:25">
      <c r="A266" s="3"/>
      <c r="B266" s="3" t="s">
        <v>181</v>
      </c>
      <c r="C266" s="3" t="s">
        <v>182</v>
      </c>
      <c r="D266" s="3" t="s">
        <v>20</v>
      </c>
      <c r="E266" s="3">
        <v>141</v>
      </c>
      <c r="F266" s="3" t="s">
        <v>3488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3000000</v>
      </c>
      <c r="S266" s="3">
        <f t="shared" si="33"/>
        <v>3000000</v>
      </c>
      <c r="T266" s="3">
        <f t="shared" si="28"/>
        <v>40500000</v>
      </c>
      <c r="U266" s="3" t="str">
        <f t="shared" si="34"/>
        <v>AGUINALDO</v>
      </c>
      <c r="V266" s="3">
        <f t="shared" si="29"/>
        <v>3000000</v>
      </c>
      <c r="W266" s="3" t="str">
        <f t="shared" si="30"/>
        <v>SUELDOS</v>
      </c>
      <c r="X266" s="3">
        <f t="shared" si="31"/>
        <v>0</v>
      </c>
      <c r="Y266" s="3">
        <f t="shared" si="32"/>
        <v>0</v>
      </c>
    </row>
    <row r="267" spans="1:25">
      <c r="A267" s="3"/>
      <c r="B267" s="3" t="s">
        <v>181</v>
      </c>
      <c r="C267" s="3" t="s">
        <v>182</v>
      </c>
      <c r="D267" s="3" t="s">
        <v>20</v>
      </c>
      <c r="E267" s="3">
        <v>141</v>
      </c>
      <c r="F267" s="3" t="s">
        <v>24</v>
      </c>
      <c r="G267" s="3">
        <v>0</v>
      </c>
      <c r="H267" s="3">
        <v>0</v>
      </c>
      <c r="I267" s="3">
        <v>1500000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f t="shared" si="33"/>
        <v>1500000</v>
      </c>
      <c r="T267" s="3">
        <f t="shared" si="28"/>
        <v>40500000</v>
      </c>
      <c r="U267" s="3" t="str">
        <f t="shared" si="34"/>
        <v xml:space="preserve">SUBSIDIO </v>
      </c>
      <c r="V267" s="3">
        <f t="shared" si="29"/>
        <v>0</v>
      </c>
      <c r="W267" s="3" t="str">
        <f t="shared" si="30"/>
        <v>SUBSIDIO FAMILIAR - ESCOLARIDAD</v>
      </c>
      <c r="X267" s="3">
        <f t="shared" si="31"/>
        <v>1500000</v>
      </c>
      <c r="Y267" s="3">
        <f t="shared" si="32"/>
        <v>0</v>
      </c>
    </row>
    <row r="268" spans="1:25">
      <c r="A268" s="3"/>
      <c r="B268" s="3" t="s">
        <v>181</v>
      </c>
      <c r="C268" s="3" t="s">
        <v>182</v>
      </c>
      <c r="D268" s="3" t="s">
        <v>20</v>
      </c>
      <c r="E268" s="3">
        <v>141</v>
      </c>
      <c r="F268" s="3" t="s">
        <v>21</v>
      </c>
      <c r="G268" s="3">
        <v>3000000</v>
      </c>
      <c r="H268" s="3">
        <v>3000000</v>
      </c>
      <c r="I268" s="3">
        <v>3000000</v>
      </c>
      <c r="J268" s="3">
        <v>3000000</v>
      </c>
      <c r="K268" s="3">
        <v>3000000</v>
      </c>
      <c r="L268" s="3">
        <v>3000000</v>
      </c>
      <c r="M268" s="3">
        <v>3000000</v>
      </c>
      <c r="N268" s="3">
        <v>3000000</v>
      </c>
      <c r="O268" s="3">
        <v>3000000</v>
      </c>
      <c r="P268" s="3">
        <v>3000000</v>
      </c>
      <c r="Q268" s="3">
        <v>3000000</v>
      </c>
      <c r="R268" s="3">
        <v>3000000</v>
      </c>
      <c r="S268" s="3">
        <f t="shared" si="33"/>
        <v>36000000</v>
      </c>
      <c r="T268" s="3">
        <f t="shared" si="28"/>
        <v>40500000</v>
      </c>
      <c r="U268" s="3" t="str">
        <f t="shared" si="34"/>
        <v>SUELDOS</v>
      </c>
      <c r="V268" s="3">
        <f t="shared" si="29"/>
        <v>0</v>
      </c>
      <c r="W268" s="3" t="str">
        <f t="shared" si="30"/>
        <v>SUELDOS</v>
      </c>
      <c r="X268" s="3">
        <f t="shared" si="31"/>
        <v>36000000</v>
      </c>
      <c r="Y268" s="3">
        <f t="shared" si="32"/>
        <v>3000000</v>
      </c>
    </row>
    <row r="269" spans="1:25">
      <c r="A269" s="3"/>
      <c r="B269" s="3" t="s">
        <v>183</v>
      </c>
      <c r="C269" s="3" t="s">
        <v>184</v>
      </c>
      <c r="D269" s="3" t="s">
        <v>20</v>
      </c>
      <c r="E269" s="3">
        <v>144</v>
      </c>
      <c r="F269" s="3" t="s">
        <v>3488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250000</v>
      </c>
      <c r="S269" s="3">
        <f t="shared" si="33"/>
        <v>250000</v>
      </c>
      <c r="T269" s="3">
        <f t="shared" si="28"/>
        <v>39000000</v>
      </c>
      <c r="U269" s="3" t="str">
        <f t="shared" si="34"/>
        <v>AGUINALDO</v>
      </c>
      <c r="V269" s="3">
        <f t="shared" si="29"/>
        <v>250000</v>
      </c>
      <c r="W269" s="3" t="str">
        <f t="shared" si="30"/>
        <v>SUELDOS</v>
      </c>
      <c r="X269" s="3">
        <f t="shared" si="31"/>
        <v>0</v>
      </c>
      <c r="Y269" s="3">
        <f t="shared" si="32"/>
        <v>0</v>
      </c>
    </row>
    <row r="270" spans="1:25">
      <c r="A270" s="3"/>
      <c r="B270" s="3" t="s">
        <v>183</v>
      </c>
      <c r="C270" s="3" t="s">
        <v>184</v>
      </c>
      <c r="D270" s="3" t="s">
        <v>20</v>
      </c>
      <c r="E270" s="3">
        <v>144</v>
      </c>
      <c r="F270" s="3" t="s">
        <v>21</v>
      </c>
      <c r="G270" s="3">
        <v>3000000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f t="shared" si="33"/>
        <v>3000000</v>
      </c>
      <c r="T270" s="3">
        <f t="shared" si="28"/>
        <v>39000000</v>
      </c>
      <c r="U270" s="3" t="str">
        <f t="shared" si="34"/>
        <v>SUELDOS</v>
      </c>
      <c r="V270" s="3">
        <f t="shared" si="29"/>
        <v>0</v>
      </c>
      <c r="W270" s="3" t="str">
        <f t="shared" si="30"/>
        <v>SUELDOS</v>
      </c>
      <c r="X270" s="3">
        <f t="shared" si="31"/>
        <v>3000000</v>
      </c>
      <c r="Y270" s="3">
        <f t="shared" si="32"/>
        <v>3000000</v>
      </c>
    </row>
    <row r="271" spans="1:25">
      <c r="A271" s="3"/>
      <c r="B271" s="3" t="s">
        <v>183</v>
      </c>
      <c r="C271" s="3" t="s">
        <v>184</v>
      </c>
      <c r="D271" s="3" t="s">
        <v>20</v>
      </c>
      <c r="E271" s="3">
        <v>145</v>
      </c>
      <c r="F271" s="3" t="s">
        <v>3488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2750000</v>
      </c>
      <c r="S271" s="3">
        <f t="shared" si="33"/>
        <v>2750000</v>
      </c>
      <c r="T271" s="3">
        <f t="shared" si="28"/>
        <v>39000000</v>
      </c>
      <c r="U271" s="3" t="str">
        <f t="shared" si="34"/>
        <v>AGUINALDO</v>
      </c>
      <c r="V271" s="3">
        <f t="shared" si="29"/>
        <v>2750000</v>
      </c>
      <c r="W271" s="3" t="str">
        <f t="shared" si="30"/>
        <v>SUELDOS</v>
      </c>
      <c r="X271" s="3">
        <f t="shared" si="31"/>
        <v>0</v>
      </c>
      <c r="Y271" s="3">
        <f t="shared" si="32"/>
        <v>0</v>
      </c>
    </row>
    <row r="272" spans="1:25">
      <c r="A272" s="3"/>
      <c r="B272" s="3" t="s">
        <v>183</v>
      </c>
      <c r="C272" s="3" t="s">
        <v>184</v>
      </c>
      <c r="D272" s="3" t="s">
        <v>20</v>
      </c>
      <c r="E272" s="3">
        <v>145</v>
      </c>
      <c r="F272" s="3" t="s">
        <v>21</v>
      </c>
      <c r="G272" s="3">
        <v>0</v>
      </c>
      <c r="H272" s="3">
        <v>3000000</v>
      </c>
      <c r="I272" s="3">
        <v>3000000</v>
      </c>
      <c r="J272" s="3">
        <v>3000000</v>
      </c>
      <c r="K272" s="3">
        <v>3000000</v>
      </c>
      <c r="L272" s="3">
        <v>3000000</v>
      </c>
      <c r="M272" s="3">
        <v>3000000</v>
      </c>
      <c r="N272" s="3">
        <v>3000000</v>
      </c>
      <c r="O272" s="3">
        <v>3000000</v>
      </c>
      <c r="P272" s="3">
        <v>3000000</v>
      </c>
      <c r="Q272" s="3">
        <v>3000000</v>
      </c>
      <c r="R272" s="3">
        <v>3000000</v>
      </c>
      <c r="S272" s="3">
        <f t="shared" si="33"/>
        <v>33000000</v>
      </c>
      <c r="T272" s="3">
        <f t="shared" si="28"/>
        <v>39000000</v>
      </c>
      <c r="U272" s="3" t="str">
        <f t="shared" si="34"/>
        <v>SUELDOS</v>
      </c>
      <c r="V272" s="3">
        <f t="shared" si="29"/>
        <v>0</v>
      </c>
      <c r="W272" s="3" t="str">
        <f t="shared" si="30"/>
        <v>SUELDOS</v>
      </c>
      <c r="X272" s="3">
        <f t="shared" si="31"/>
        <v>33000000</v>
      </c>
      <c r="Y272" s="3">
        <f t="shared" si="32"/>
        <v>3000000</v>
      </c>
    </row>
    <row r="273" spans="1:25">
      <c r="A273" s="3"/>
      <c r="B273" s="3" t="s">
        <v>185</v>
      </c>
      <c r="C273" s="3" t="s">
        <v>186</v>
      </c>
      <c r="D273" s="3" t="s">
        <v>20</v>
      </c>
      <c r="E273" s="3">
        <v>144</v>
      </c>
      <c r="F273" s="3" t="s">
        <v>3488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2550307</v>
      </c>
      <c r="S273" s="3">
        <f t="shared" si="33"/>
        <v>2550307</v>
      </c>
      <c r="T273" s="3">
        <f t="shared" si="28"/>
        <v>34653991</v>
      </c>
      <c r="U273" s="3" t="str">
        <f t="shared" si="34"/>
        <v>AGUINALDO</v>
      </c>
      <c r="V273" s="3">
        <f t="shared" si="29"/>
        <v>2550307</v>
      </c>
      <c r="W273" s="3" t="str">
        <f t="shared" si="30"/>
        <v>SUELDOS</v>
      </c>
      <c r="X273" s="3">
        <f t="shared" si="31"/>
        <v>0</v>
      </c>
      <c r="Y273" s="3">
        <f t="shared" si="32"/>
        <v>0</v>
      </c>
    </row>
    <row r="274" spans="1:25">
      <c r="A274" s="3"/>
      <c r="B274" s="3" t="s">
        <v>185</v>
      </c>
      <c r="C274" s="3" t="s">
        <v>186</v>
      </c>
      <c r="D274" s="3" t="s">
        <v>20</v>
      </c>
      <c r="E274" s="3">
        <v>144</v>
      </c>
      <c r="F274" s="3" t="s">
        <v>24</v>
      </c>
      <c r="G274" s="3">
        <v>0</v>
      </c>
      <c r="H274" s="3">
        <v>0</v>
      </c>
      <c r="I274" s="3">
        <v>1500000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f t="shared" si="33"/>
        <v>1500000</v>
      </c>
      <c r="T274" s="3">
        <f t="shared" si="28"/>
        <v>34653991</v>
      </c>
      <c r="U274" s="3" t="str">
        <f t="shared" si="34"/>
        <v xml:space="preserve">SUBSIDIO </v>
      </c>
      <c r="V274" s="3">
        <f t="shared" si="29"/>
        <v>0</v>
      </c>
      <c r="W274" s="3" t="str">
        <f t="shared" si="30"/>
        <v>SUBSIDIO FAMILIAR - ESCOLARIDAD</v>
      </c>
      <c r="X274" s="3">
        <f t="shared" si="31"/>
        <v>1500000</v>
      </c>
      <c r="Y274" s="3">
        <f t="shared" si="32"/>
        <v>0</v>
      </c>
    </row>
    <row r="275" spans="1:25">
      <c r="A275" s="3"/>
      <c r="B275" s="3" t="s">
        <v>185</v>
      </c>
      <c r="C275" s="3" t="s">
        <v>186</v>
      </c>
      <c r="D275" s="3" t="s">
        <v>20</v>
      </c>
      <c r="E275" s="3">
        <v>144</v>
      </c>
      <c r="F275" s="3" t="s">
        <v>21</v>
      </c>
      <c r="G275" s="3">
        <v>2550307</v>
      </c>
      <c r="H275" s="3">
        <v>2550307</v>
      </c>
      <c r="I275" s="3">
        <v>2550307</v>
      </c>
      <c r="J275" s="3">
        <v>2550307</v>
      </c>
      <c r="K275" s="3">
        <v>2550307</v>
      </c>
      <c r="L275" s="3">
        <v>2550307</v>
      </c>
      <c r="M275" s="3">
        <v>2550307</v>
      </c>
      <c r="N275" s="3">
        <v>2550307</v>
      </c>
      <c r="O275" s="3">
        <v>2550307</v>
      </c>
      <c r="P275" s="3">
        <v>2550307</v>
      </c>
      <c r="Q275" s="3">
        <v>2550307</v>
      </c>
      <c r="R275" s="3">
        <v>2550307</v>
      </c>
      <c r="S275" s="3">
        <f t="shared" si="33"/>
        <v>30603684</v>
      </c>
      <c r="T275" s="3">
        <f t="shared" si="28"/>
        <v>34653991</v>
      </c>
      <c r="U275" s="3" t="str">
        <f t="shared" si="34"/>
        <v>SUELDOS</v>
      </c>
      <c r="V275" s="3">
        <f t="shared" si="29"/>
        <v>0</v>
      </c>
      <c r="W275" s="3" t="str">
        <f t="shared" si="30"/>
        <v>SUELDOS</v>
      </c>
      <c r="X275" s="3">
        <f t="shared" si="31"/>
        <v>30603684</v>
      </c>
      <c r="Y275" s="3">
        <f t="shared" si="32"/>
        <v>2550307</v>
      </c>
    </row>
    <row r="276" spans="1:25">
      <c r="A276" s="3"/>
      <c r="B276" s="3" t="s">
        <v>187</v>
      </c>
      <c r="C276" s="3" t="s">
        <v>188</v>
      </c>
      <c r="D276" s="3" t="s">
        <v>20</v>
      </c>
      <c r="E276" s="3">
        <v>144</v>
      </c>
      <c r="F276" s="3" t="s">
        <v>3488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2550307</v>
      </c>
      <c r="S276" s="3">
        <f t="shared" si="33"/>
        <v>2550307</v>
      </c>
      <c r="T276" s="3">
        <f t="shared" si="28"/>
        <v>33153991</v>
      </c>
      <c r="U276" s="3" t="str">
        <f t="shared" si="34"/>
        <v>AGUINALDO</v>
      </c>
      <c r="V276" s="3">
        <f t="shared" si="29"/>
        <v>2550307</v>
      </c>
      <c r="W276" s="3" t="str">
        <f t="shared" si="30"/>
        <v>SUELDOS</v>
      </c>
      <c r="X276" s="3">
        <f t="shared" si="31"/>
        <v>0</v>
      </c>
      <c r="Y276" s="3">
        <f t="shared" si="32"/>
        <v>0</v>
      </c>
    </row>
    <row r="277" spans="1:25">
      <c r="A277" s="3"/>
      <c r="B277" s="3" t="s">
        <v>187</v>
      </c>
      <c r="C277" s="3" t="s">
        <v>188</v>
      </c>
      <c r="D277" s="3" t="s">
        <v>20</v>
      </c>
      <c r="E277" s="3">
        <v>144</v>
      </c>
      <c r="F277" s="3" t="s">
        <v>21</v>
      </c>
      <c r="G277" s="3">
        <v>2550307</v>
      </c>
      <c r="H277" s="3">
        <v>2550307</v>
      </c>
      <c r="I277" s="3">
        <v>2550307</v>
      </c>
      <c r="J277" s="3">
        <v>2550307</v>
      </c>
      <c r="K277" s="3">
        <v>2550307</v>
      </c>
      <c r="L277" s="3">
        <v>2550307</v>
      </c>
      <c r="M277" s="3">
        <v>2550307</v>
      </c>
      <c r="N277" s="3">
        <v>2550307</v>
      </c>
      <c r="O277" s="3">
        <v>2550307</v>
      </c>
      <c r="P277" s="3">
        <v>2550307</v>
      </c>
      <c r="Q277" s="3">
        <v>2550307</v>
      </c>
      <c r="R277" s="3">
        <v>2550307</v>
      </c>
      <c r="S277" s="3">
        <f t="shared" si="33"/>
        <v>30603684</v>
      </c>
      <c r="T277" s="3">
        <f t="shared" si="28"/>
        <v>33153991</v>
      </c>
      <c r="U277" s="3" t="str">
        <f t="shared" si="34"/>
        <v>SUELDOS</v>
      </c>
      <c r="V277" s="3">
        <f t="shared" si="29"/>
        <v>0</v>
      </c>
      <c r="W277" s="3" t="str">
        <f t="shared" si="30"/>
        <v>SUELDOS</v>
      </c>
      <c r="X277" s="3">
        <f t="shared" si="31"/>
        <v>30603684</v>
      </c>
      <c r="Y277" s="3">
        <f t="shared" si="32"/>
        <v>2550307</v>
      </c>
    </row>
    <row r="278" spans="1:25">
      <c r="A278" s="3"/>
      <c r="B278" s="3" t="s">
        <v>189</v>
      </c>
      <c r="C278" s="3" t="s">
        <v>190</v>
      </c>
      <c r="D278" s="3" t="s">
        <v>20</v>
      </c>
      <c r="E278" s="3">
        <v>144</v>
      </c>
      <c r="F278" s="3" t="s">
        <v>3488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2550307</v>
      </c>
      <c r="S278" s="3">
        <f t="shared" si="33"/>
        <v>2550307</v>
      </c>
      <c r="T278" s="3">
        <f t="shared" si="28"/>
        <v>34653991</v>
      </c>
      <c r="U278" s="3" t="str">
        <f t="shared" si="34"/>
        <v>AGUINALDO</v>
      </c>
      <c r="V278" s="3">
        <f t="shared" si="29"/>
        <v>2550307</v>
      </c>
      <c r="W278" s="3" t="str">
        <f t="shared" si="30"/>
        <v>SUELDOS</v>
      </c>
      <c r="X278" s="3">
        <f t="shared" si="31"/>
        <v>0</v>
      </c>
      <c r="Y278" s="3">
        <f t="shared" si="32"/>
        <v>0</v>
      </c>
    </row>
    <row r="279" spans="1:25">
      <c r="A279" s="3"/>
      <c r="B279" s="3" t="s">
        <v>189</v>
      </c>
      <c r="C279" s="3" t="s">
        <v>190</v>
      </c>
      <c r="D279" s="3" t="s">
        <v>20</v>
      </c>
      <c r="E279" s="3">
        <v>144</v>
      </c>
      <c r="F279" s="3" t="s">
        <v>24</v>
      </c>
      <c r="G279" s="3">
        <v>0</v>
      </c>
      <c r="H279" s="3">
        <v>0</v>
      </c>
      <c r="I279" s="3">
        <v>1500000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f t="shared" si="33"/>
        <v>1500000</v>
      </c>
      <c r="T279" s="3">
        <f t="shared" si="28"/>
        <v>34653991</v>
      </c>
      <c r="U279" s="3" t="str">
        <f t="shared" si="34"/>
        <v xml:space="preserve">SUBSIDIO </v>
      </c>
      <c r="V279" s="3">
        <f t="shared" si="29"/>
        <v>0</v>
      </c>
      <c r="W279" s="3" t="str">
        <f t="shared" si="30"/>
        <v>SUBSIDIO FAMILIAR - ESCOLARIDAD</v>
      </c>
      <c r="X279" s="3">
        <f t="shared" si="31"/>
        <v>1500000</v>
      </c>
      <c r="Y279" s="3">
        <f t="shared" si="32"/>
        <v>0</v>
      </c>
    </row>
    <row r="280" spans="1:25">
      <c r="A280" s="3"/>
      <c r="B280" s="3" t="s">
        <v>189</v>
      </c>
      <c r="C280" s="3" t="s">
        <v>190</v>
      </c>
      <c r="D280" s="3" t="s">
        <v>20</v>
      </c>
      <c r="E280" s="3">
        <v>144</v>
      </c>
      <c r="F280" s="3" t="s">
        <v>21</v>
      </c>
      <c r="G280" s="3">
        <v>2550307</v>
      </c>
      <c r="H280" s="3">
        <v>2550307</v>
      </c>
      <c r="I280" s="3">
        <v>2550307</v>
      </c>
      <c r="J280" s="3">
        <v>2550307</v>
      </c>
      <c r="K280" s="3">
        <v>2550307</v>
      </c>
      <c r="L280" s="3">
        <v>2550307</v>
      </c>
      <c r="M280" s="3">
        <v>2550307</v>
      </c>
      <c r="N280" s="3">
        <v>2550307</v>
      </c>
      <c r="O280" s="3">
        <v>2550307</v>
      </c>
      <c r="P280" s="3">
        <v>2550307</v>
      </c>
      <c r="Q280" s="3">
        <v>2550307</v>
      </c>
      <c r="R280" s="3">
        <v>2550307</v>
      </c>
      <c r="S280" s="3">
        <f t="shared" si="33"/>
        <v>30603684</v>
      </c>
      <c r="T280" s="3">
        <f t="shared" si="28"/>
        <v>34653991</v>
      </c>
      <c r="U280" s="3" t="str">
        <f t="shared" si="34"/>
        <v>SUELDOS</v>
      </c>
      <c r="V280" s="3">
        <f t="shared" si="29"/>
        <v>0</v>
      </c>
      <c r="W280" s="3" t="str">
        <f t="shared" si="30"/>
        <v>SUELDOS</v>
      </c>
      <c r="X280" s="3">
        <f t="shared" si="31"/>
        <v>30603684</v>
      </c>
      <c r="Y280" s="3">
        <f t="shared" si="32"/>
        <v>2550307</v>
      </c>
    </row>
    <row r="281" spans="1:25">
      <c r="A281" s="3"/>
      <c r="B281" s="3" t="s">
        <v>191</v>
      </c>
      <c r="C281" s="3" t="s">
        <v>192</v>
      </c>
      <c r="D281" s="3" t="s">
        <v>20</v>
      </c>
      <c r="E281" s="3">
        <v>145</v>
      </c>
      <c r="F281" s="3" t="s">
        <v>30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290194</v>
      </c>
      <c r="S281" s="3">
        <f t="shared" si="33"/>
        <v>290194</v>
      </c>
      <c r="T281" s="3">
        <f t="shared" si="28"/>
        <v>79872302</v>
      </c>
      <c r="U281" s="3" t="str">
        <f t="shared" si="34"/>
        <v>AGUINALDO</v>
      </c>
      <c r="V281" s="3">
        <f t="shared" si="29"/>
        <v>290194</v>
      </c>
      <c r="W281" s="3" t="str">
        <f t="shared" si="30"/>
        <v>REMUNERACION EXTRAORDINARIA</v>
      </c>
      <c r="X281" s="3">
        <f t="shared" si="31"/>
        <v>0</v>
      </c>
      <c r="Y281" s="3">
        <f t="shared" si="32"/>
        <v>0</v>
      </c>
    </row>
    <row r="282" spans="1:25">
      <c r="A282" s="3"/>
      <c r="B282" s="3" t="s">
        <v>191</v>
      </c>
      <c r="C282" s="3" t="s">
        <v>192</v>
      </c>
      <c r="D282" s="3" t="s">
        <v>20</v>
      </c>
      <c r="E282" s="3">
        <v>145</v>
      </c>
      <c r="F282" s="3" t="s">
        <v>3488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4620000</v>
      </c>
      <c r="S282" s="3">
        <f t="shared" si="33"/>
        <v>4620000</v>
      </c>
      <c r="T282" s="3">
        <f t="shared" si="28"/>
        <v>79872302</v>
      </c>
      <c r="U282" s="3" t="str">
        <f t="shared" si="34"/>
        <v>AGUINALDO</v>
      </c>
      <c r="V282" s="3">
        <f t="shared" si="29"/>
        <v>4620000</v>
      </c>
      <c r="W282" s="3" t="str">
        <f t="shared" si="30"/>
        <v>SUELDOS</v>
      </c>
      <c r="X282" s="3">
        <f t="shared" si="31"/>
        <v>0</v>
      </c>
      <c r="Y282" s="3">
        <f t="shared" si="32"/>
        <v>0</v>
      </c>
    </row>
    <row r="283" spans="1:25">
      <c r="A283" s="3"/>
      <c r="B283" s="3" t="s">
        <v>191</v>
      </c>
      <c r="C283" s="3" t="s">
        <v>192</v>
      </c>
      <c r="D283" s="3" t="s">
        <v>20</v>
      </c>
      <c r="E283" s="3">
        <v>145</v>
      </c>
      <c r="F283" s="3" t="s">
        <v>32</v>
      </c>
      <c r="G283" s="3">
        <v>0</v>
      </c>
      <c r="H283" s="3">
        <v>0</v>
      </c>
      <c r="I283" s="3">
        <v>225225</v>
      </c>
      <c r="J283" s="3">
        <v>485100</v>
      </c>
      <c r="K283" s="3">
        <v>554400</v>
      </c>
      <c r="L283" s="3">
        <v>324671</v>
      </c>
      <c r="M283" s="3">
        <v>554400</v>
      </c>
      <c r="N283" s="3">
        <v>0</v>
      </c>
      <c r="O283" s="3">
        <v>0</v>
      </c>
      <c r="P283" s="3">
        <v>182952</v>
      </c>
      <c r="Q283" s="3">
        <v>368330</v>
      </c>
      <c r="R283" s="3">
        <v>787248</v>
      </c>
      <c r="S283" s="3">
        <f t="shared" si="33"/>
        <v>3482326</v>
      </c>
      <c r="T283" s="3">
        <f t="shared" si="28"/>
        <v>79872302</v>
      </c>
      <c r="U283" s="3" t="str">
        <f t="shared" si="34"/>
        <v>REMUNERAC</v>
      </c>
      <c r="V283" s="3">
        <f t="shared" si="29"/>
        <v>0</v>
      </c>
      <c r="W283" s="3" t="str">
        <f t="shared" si="30"/>
        <v>REMUNERACION EXTRAORDINARIA</v>
      </c>
      <c r="X283" s="3">
        <f t="shared" si="31"/>
        <v>3482326</v>
      </c>
      <c r="Y283" s="3">
        <f t="shared" si="32"/>
        <v>290194</v>
      </c>
    </row>
    <row r="284" spans="1:25">
      <c r="A284" s="3"/>
      <c r="B284" s="3" t="s">
        <v>191</v>
      </c>
      <c r="C284" s="3" t="s">
        <v>192</v>
      </c>
      <c r="D284" s="3" t="s">
        <v>20</v>
      </c>
      <c r="E284" s="3">
        <v>145</v>
      </c>
      <c r="F284" s="3" t="s">
        <v>24</v>
      </c>
      <c r="G284" s="3">
        <v>0</v>
      </c>
      <c r="H284" s="3">
        <v>1500000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f t="shared" si="33"/>
        <v>1500000</v>
      </c>
      <c r="T284" s="3">
        <f t="shared" si="28"/>
        <v>79872302</v>
      </c>
      <c r="U284" s="3" t="str">
        <f t="shared" si="34"/>
        <v xml:space="preserve">SUBSIDIO </v>
      </c>
      <c r="V284" s="3">
        <f t="shared" si="29"/>
        <v>0</v>
      </c>
      <c r="W284" s="3" t="str">
        <f t="shared" si="30"/>
        <v>SUBSIDIO FAMILIAR - ESCOLARIDAD</v>
      </c>
      <c r="X284" s="3">
        <f t="shared" si="31"/>
        <v>1500000</v>
      </c>
      <c r="Y284" s="3">
        <f t="shared" si="32"/>
        <v>0</v>
      </c>
    </row>
    <row r="285" spans="1:25">
      <c r="A285" s="3"/>
      <c r="B285" s="3" t="s">
        <v>191</v>
      </c>
      <c r="C285" s="3" t="s">
        <v>192</v>
      </c>
      <c r="D285" s="3" t="s">
        <v>20</v>
      </c>
      <c r="E285" s="3">
        <v>145</v>
      </c>
      <c r="F285" s="3" t="s">
        <v>21</v>
      </c>
      <c r="G285" s="3">
        <v>4620000</v>
      </c>
      <c r="H285" s="3">
        <v>4620000</v>
      </c>
      <c r="I285" s="3">
        <v>4620000</v>
      </c>
      <c r="J285" s="3">
        <v>4620000</v>
      </c>
      <c r="K285" s="3">
        <v>4620000</v>
      </c>
      <c r="L285" s="3">
        <v>4620000</v>
      </c>
      <c r="M285" s="3">
        <v>4620000</v>
      </c>
      <c r="N285" s="3">
        <v>4620000</v>
      </c>
      <c r="O285" s="3">
        <v>4620000</v>
      </c>
      <c r="P285" s="3">
        <v>4620000</v>
      </c>
      <c r="Q285" s="3">
        <v>4620000</v>
      </c>
      <c r="R285" s="3">
        <v>4620000</v>
      </c>
      <c r="S285" s="3">
        <f t="shared" si="33"/>
        <v>55440000</v>
      </c>
      <c r="T285" s="3">
        <f t="shared" si="28"/>
        <v>79872302</v>
      </c>
      <c r="U285" s="3" t="str">
        <f t="shared" si="34"/>
        <v>SUELDOS</v>
      </c>
      <c r="V285" s="3">
        <f t="shared" si="29"/>
        <v>0</v>
      </c>
      <c r="W285" s="3" t="str">
        <f t="shared" si="30"/>
        <v>SUELDOS</v>
      </c>
      <c r="X285" s="3">
        <f t="shared" si="31"/>
        <v>55440000</v>
      </c>
      <c r="Y285" s="3">
        <f t="shared" si="32"/>
        <v>4620000</v>
      </c>
    </row>
    <row r="286" spans="1:25">
      <c r="A286" s="3"/>
      <c r="B286" s="3" t="s">
        <v>191</v>
      </c>
      <c r="C286" s="3" t="s">
        <v>192</v>
      </c>
      <c r="D286" s="3" t="s">
        <v>20</v>
      </c>
      <c r="E286" s="3">
        <v>145</v>
      </c>
      <c r="F286" s="3" t="s">
        <v>33</v>
      </c>
      <c r="G286" s="3">
        <v>0</v>
      </c>
      <c r="H286" s="3">
        <v>0</v>
      </c>
      <c r="I286" s="3">
        <v>1866682</v>
      </c>
      <c r="J286" s="3">
        <v>0</v>
      </c>
      <c r="K286" s="3">
        <v>4512094</v>
      </c>
      <c r="L286" s="3">
        <v>0</v>
      </c>
      <c r="M286" s="3">
        <v>5100628</v>
      </c>
      <c r="N286" s="3">
        <v>0</v>
      </c>
      <c r="O286" s="3">
        <v>1922546</v>
      </c>
      <c r="P286" s="3">
        <v>0</v>
      </c>
      <c r="Q286" s="3">
        <v>0</v>
      </c>
      <c r="R286" s="3">
        <v>1137832</v>
      </c>
      <c r="S286" s="3">
        <f t="shared" si="33"/>
        <v>14539782</v>
      </c>
      <c r="T286" s="3">
        <f t="shared" si="28"/>
        <v>79872302</v>
      </c>
      <c r="U286" s="3" t="str">
        <f t="shared" si="34"/>
        <v>VIATICO</v>
      </c>
      <c r="V286" s="3">
        <f t="shared" si="29"/>
        <v>0</v>
      </c>
      <c r="W286" s="3" t="str">
        <f t="shared" si="30"/>
        <v>VIATICO</v>
      </c>
      <c r="X286" s="3">
        <f t="shared" si="31"/>
        <v>14539782</v>
      </c>
      <c r="Y286" s="3">
        <f t="shared" si="32"/>
        <v>0</v>
      </c>
    </row>
    <row r="287" spans="1:25">
      <c r="A287" s="3"/>
      <c r="B287" s="3" t="s">
        <v>193</v>
      </c>
      <c r="C287" s="3" t="s">
        <v>194</v>
      </c>
      <c r="D287" s="3" t="s">
        <v>20</v>
      </c>
      <c r="E287" s="3">
        <v>110</v>
      </c>
      <c r="F287" s="3" t="s">
        <v>32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29265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f t="shared" si="33"/>
        <v>29265</v>
      </c>
      <c r="T287" s="3">
        <f t="shared" si="28"/>
        <v>69968720</v>
      </c>
      <c r="U287" s="3" t="str">
        <f t="shared" si="34"/>
        <v>REMUNERAC</v>
      </c>
      <c r="V287" s="3">
        <f t="shared" si="29"/>
        <v>0</v>
      </c>
      <c r="W287" s="3" t="str">
        <f t="shared" si="30"/>
        <v>REMUNERACION EXTRAORDINARIA</v>
      </c>
      <c r="X287" s="3">
        <f t="shared" si="31"/>
        <v>29265</v>
      </c>
      <c r="Y287" s="3">
        <f t="shared" si="32"/>
        <v>112325</v>
      </c>
    </row>
    <row r="288" spans="1:25">
      <c r="A288" s="3"/>
      <c r="B288" s="3" t="s">
        <v>193</v>
      </c>
      <c r="C288" s="3" t="s">
        <v>194</v>
      </c>
      <c r="D288" s="3" t="s">
        <v>20</v>
      </c>
      <c r="E288" s="3">
        <v>110</v>
      </c>
      <c r="F288" s="3" t="s">
        <v>33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5257568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f t="shared" si="33"/>
        <v>5257568</v>
      </c>
      <c r="T288" s="3">
        <f t="shared" si="28"/>
        <v>69968720</v>
      </c>
      <c r="U288" s="3" t="str">
        <f t="shared" si="34"/>
        <v>VIATICO</v>
      </c>
      <c r="V288" s="3">
        <f t="shared" si="29"/>
        <v>0</v>
      </c>
      <c r="W288" s="3" t="str">
        <f t="shared" si="30"/>
        <v>VIATICO</v>
      </c>
      <c r="X288" s="3">
        <f t="shared" si="31"/>
        <v>5257568</v>
      </c>
      <c r="Y288" s="3">
        <f t="shared" si="32"/>
        <v>0</v>
      </c>
    </row>
    <row r="289" spans="1:25">
      <c r="A289" s="3"/>
      <c r="B289" s="3" t="s">
        <v>193</v>
      </c>
      <c r="C289" s="3" t="s">
        <v>194</v>
      </c>
      <c r="D289" s="3" t="s">
        <v>20</v>
      </c>
      <c r="E289" s="3">
        <v>144</v>
      </c>
      <c r="F289" s="3" t="s">
        <v>30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112325</v>
      </c>
      <c r="S289" s="3">
        <f t="shared" si="33"/>
        <v>112325</v>
      </c>
      <c r="T289" s="3">
        <f t="shared" si="28"/>
        <v>69968720</v>
      </c>
      <c r="U289" s="3" t="str">
        <f t="shared" si="34"/>
        <v>AGUINALDO</v>
      </c>
      <c r="V289" s="3">
        <f t="shared" si="29"/>
        <v>112325</v>
      </c>
      <c r="W289" s="3" t="str">
        <f t="shared" si="30"/>
        <v>REMUNERACION EXTRAORDINARIA</v>
      </c>
      <c r="X289" s="3">
        <f t="shared" si="31"/>
        <v>0</v>
      </c>
      <c r="Y289" s="3">
        <f t="shared" si="32"/>
        <v>0</v>
      </c>
    </row>
    <row r="290" spans="1:25">
      <c r="A290" s="3"/>
      <c r="B290" s="3" t="s">
        <v>193</v>
      </c>
      <c r="C290" s="3" t="s">
        <v>194</v>
      </c>
      <c r="D290" s="3" t="s">
        <v>20</v>
      </c>
      <c r="E290" s="3">
        <v>144</v>
      </c>
      <c r="F290" s="3" t="s">
        <v>3488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2550307</v>
      </c>
      <c r="S290" s="3">
        <f t="shared" si="33"/>
        <v>2550307</v>
      </c>
      <c r="T290" s="3">
        <f t="shared" si="28"/>
        <v>69968720</v>
      </c>
      <c r="U290" s="3" t="str">
        <f t="shared" si="34"/>
        <v>AGUINALDO</v>
      </c>
      <c r="V290" s="3">
        <f t="shared" si="29"/>
        <v>2550307</v>
      </c>
      <c r="W290" s="3" t="str">
        <f t="shared" si="30"/>
        <v>SUELDOS</v>
      </c>
      <c r="X290" s="3">
        <f t="shared" si="31"/>
        <v>0</v>
      </c>
      <c r="Y290" s="3">
        <f t="shared" si="32"/>
        <v>0</v>
      </c>
    </row>
    <row r="291" spans="1:25">
      <c r="A291" s="3"/>
      <c r="B291" s="3" t="s">
        <v>193</v>
      </c>
      <c r="C291" s="3" t="s">
        <v>194</v>
      </c>
      <c r="D291" s="3" t="s">
        <v>20</v>
      </c>
      <c r="E291" s="3">
        <v>144</v>
      </c>
      <c r="F291" s="3" t="s">
        <v>32</v>
      </c>
      <c r="G291" s="3">
        <v>0</v>
      </c>
      <c r="H291" s="3">
        <v>0</v>
      </c>
      <c r="I291" s="3">
        <v>23909</v>
      </c>
      <c r="J291" s="3">
        <v>22379</v>
      </c>
      <c r="K291" s="3">
        <v>9946</v>
      </c>
      <c r="L291" s="3">
        <v>0</v>
      </c>
      <c r="M291" s="3">
        <v>0</v>
      </c>
      <c r="N291" s="3">
        <v>0</v>
      </c>
      <c r="O291" s="3">
        <v>306037</v>
      </c>
      <c r="P291" s="3">
        <v>306037</v>
      </c>
      <c r="Q291" s="3">
        <v>306037</v>
      </c>
      <c r="R291" s="3">
        <v>344291</v>
      </c>
      <c r="S291" s="3">
        <f t="shared" si="33"/>
        <v>1318636</v>
      </c>
      <c r="T291" s="3">
        <f t="shared" si="28"/>
        <v>69968720</v>
      </c>
      <c r="U291" s="3" t="str">
        <f t="shared" si="34"/>
        <v>REMUNERAC</v>
      </c>
      <c r="V291" s="3">
        <f t="shared" si="29"/>
        <v>0</v>
      </c>
      <c r="W291" s="3" t="str">
        <f t="shared" si="30"/>
        <v>REMUNERACION EXTRAORDINARIA</v>
      </c>
      <c r="X291" s="3">
        <f t="shared" si="31"/>
        <v>1318636</v>
      </c>
      <c r="Y291" s="3">
        <f t="shared" si="32"/>
        <v>112325</v>
      </c>
    </row>
    <row r="292" spans="1:25">
      <c r="A292" s="3"/>
      <c r="B292" s="3" t="s">
        <v>193</v>
      </c>
      <c r="C292" s="3" t="s">
        <v>194</v>
      </c>
      <c r="D292" s="3" t="s">
        <v>20</v>
      </c>
      <c r="E292" s="3">
        <v>144</v>
      </c>
      <c r="F292" s="3" t="s">
        <v>21</v>
      </c>
      <c r="G292" s="3">
        <v>2550307</v>
      </c>
      <c r="H292" s="3">
        <v>2550307</v>
      </c>
      <c r="I292" s="3">
        <v>2550307</v>
      </c>
      <c r="J292" s="3">
        <v>2550307</v>
      </c>
      <c r="K292" s="3">
        <v>2550307</v>
      </c>
      <c r="L292" s="3">
        <v>2550307</v>
      </c>
      <c r="M292" s="3">
        <v>2550307</v>
      </c>
      <c r="N292" s="3">
        <v>2550307</v>
      </c>
      <c r="O292" s="3">
        <v>2550307</v>
      </c>
      <c r="P292" s="3">
        <v>2550307</v>
      </c>
      <c r="Q292" s="3">
        <v>2550307</v>
      </c>
      <c r="R292" s="3">
        <v>2550307</v>
      </c>
      <c r="S292" s="3">
        <f t="shared" si="33"/>
        <v>30603684</v>
      </c>
      <c r="T292" s="3">
        <f t="shared" si="28"/>
        <v>69968720</v>
      </c>
      <c r="U292" s="3" t="str">
        <f t="shared" si="34"/>
        <v>SUELDOS</v>
      </c>
      <c r="V292" s="3">
        <f t="shared" si="29"/>
        <v>0</v>
      </c>
      <c r="W292" s="3" t="str">
        <f t="shared" si="30"/>
        <v>SUELDOS</v>
      </c>
      <c r="X292" s="3">
        <f t="shared" si="31"/>
        <v>30603684</v>
      </c>
      <c r="Y292" s="3">
        <f t="shared" si="32"/>
        <v>2550307</v>
      </c>
    </row>
    <row r="293" spans="1:25">
      <c r="A293" s="3"/>
      <c r="B293" s="3" t="s">
        <v>193</v>
      </c>
      <c r="C293" s="3" t="s">
        <v>194</v>
      </c>
      <c r="D293" s="3" t="s">
        <v>20</v>
      </c>
      <c r="E293" s="3">
        <v>144</v>
      </c>
      <c r="F293" s="3" t="s">
        <v>33</v>
      </c>
      <c r="G293" s="3">
        <v>0</v>
      </c>
      <c r="H293" s="3">
        <v>0</v>
      </c>
      <c r="I293" s="3">
        <v>4789978</v>
      </c>
      <c r="J293" s="3">
        <v>2314900</v>
      </c>
      <c r="K293" s="3">
        <v>4904448</v>
      </c>
      <c r="L293" s="3">
        <v>2550314</v>
      </c>
      <c r="M293" s="3">
        <v>5257568</v>
      </c>
      <c r="N293" s="3">
        <v>0</v>
      </c>
      <c r="O293" s="3">
        <v>0</v>
      </c>
      <c r="P293" s="3">
        <v>7062408</v>
      </c>
      <c r="Q293" s="3">
        <v>392356</v>
      </c>
      <c r="R293" s="3">
        <v>2824963</v>
      </c>
      <c r="S293" s="3">
        <f t="shared" si="33"/>
        <v>30096935</v>
      </c>
      <c r="T293" s="3">
        <f t="shared" si="28"/>
        <v>69968720</v>
      </c>
      <c r="U293" s="3" t="str">
        <f t="shared" si="34"/>
        <v>VIATICO</v>
      </c>
      <c r="V293" s="3">
        <f t="shared" si="29"/>
        <v>0</v>
      </c>
      <c r="W293" s="3" t="str">
        <f t="shared" si="30"/>
        <v>VIATICO</v>
      </c>
      <c r="X293" s="3">
        <f t="shared" si="31"/>
        <v>30096935</v>
      </c>
      <c r="Y293" s="3">
        <f t="shared" si="32"/>
        <v>0</v>
      </c>
    </row>
    <row r="294" spans="1:25">
      <c r="A294" s="3"/>
      <c r="B294" s="3" t="s">
        <v>195</v>
      </c>
      <c r="C294" s="3" t="s">
        <v>196</v>
      </c>
      <c r="D294" s="3" t="s">
        <v>20</v>
      </c>
      <c r="E294" s="3">
        <v>145</v>
      </c>
      <c r="F294" s="3" t="s">
        <v>3488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5720000</v>
      </c>
      <c r="S294" s="3">
        <f t="shared" si="33"/>
        <v>5720000</v>
      </c>
      <c r="T294" s="3">
        <f t="shared" si="28"/>
        <v>74360000</v>
      </c>
      <c r="U294" s="3" t="str">
        <f t="shared" si="34"/>
        <v>AGUINALDO</v>
      </c>
      <c r="V294" s="3">
        <f t="shared" si="29"/>
        <v>5720000</v>
      </c>
      <c r="W294" s="3" t="str">
        <f t="shared" si="30"/>
        <v>SUELDOS</v>
      </c>
      <c r="X294" s="3">
        <f t="shared" si="31"/>
        <v>0</v>
      </c>
      <c r="Y294" s="3">
        <f t="shared" si="32"/>
        <v>0</v>
      </c>
    </row>
    <row r="295" spans="1:25">
      <c r="A295" s="3"/>
      <c r="B295" s="3" t="s">
        <v>195</v>
      </c>
      <c r="C295" s="3" t="s">
        <v>196</v>
      </c>
      <c r="D295" s="3" t="s">
        <v>20</v>
      </c>
      <c r="E295" s="3">
        <v>145</v>
      </c>
      <c r="F295" s="3" t="s">
        <v>21</v>
      </c>
      <c r="G295" s="3">
        <v>5720000</v>
      </c>
      <c r="H295" s="3">
        <v>5720000</v>
      </c>
      <c r="I295" s="3">
        <v>5720000</v>
      </c>
      <c r="J295" s="3">
        <v>5720000</v>
      </c>
      <c r="K295" s="3">
        <v>5720000</v>
      </c>
      <c r="L295" s="3">
        <v>5720000</v>
      </c>
      <c r="M295" s="3">
        <v>5720000</v>
      </c>
      <c r="N295" s="3">
        <v>5720000</v>
      </c>
      <c r="O295" s="3">
        <v>5720000</v>
      </c>
      <c r="P295" s="3">
        <v>5720000</v>
      </c>
      <c r="Q295" s="3">
        <v>5720000</v>
      </c>
      <c r="R295" s="3">
        <v>5720000</v>
      </c>
      <c r="S295" s="3">
        <f t="shared" si="33"/>
        <v>68640000</v>
      </c>
      <c r="T295" s="3">
        <f t="shared" si="28"/>
        <v>74360000</v>
      </c>
      <c r="U295" s="3" t="str">
        <f t="shared" si="34"/>
        <v>SUELDOS</v>
      </c>
      <c r="V295" s="3">
        <f t="shared" si="29"/>
        <v>0</v>
      </c>
      <c r="W295" s="3" t="str">
        <f t="shared" si="30"/>
        <v>SUELDOS</v>
      </c>
      <c r="X295" s="3">
        <f t="shared" si="31"/>
        <v>68640000</v>
      </c>
      <c r="Y295" s="3">
        <f t="shared" si="32"/>
        <v>5720000</v>
      </c>
    </row>
    <row r="296" spans="1:25">
      <c r="A296" s="3"/>
      <c r="B296" s="3" t="s">
        <v>197</v>
      </c>
      <c r="C296" s="3" t="s">
        <v>198</v>
      </c>
      <c r="D296" s="3" t="s">
        <v>20</v>
      </c>
      <c r="E296" s="3">
        <v>145</v>
      </c>
      <c r="F296" s="3" t="s">
        <v>3488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4620000</v>
      </c>
      <c r="S296" s="3">
        <f t="shared" si="33"/>
        <v>4620000</v>
      </c>
      <c r="T296" s="3">
        <f t="shared" si="28"/>
        <v>61560000</v>
      </c>
      <c r="U296" s="3" t="str">
        <f t="shared" si="34"/>
        <v>AGUINALDO</v>
      </c>
      <c r="V296" s="3">
        <f t="shared" si="29"/>
        <v>4620000</v>
      </c>
      <c r="W296" s="3" t="str">
        <f t="shared" si="30"/>
        <v>SUELDOS</v>
      </c>
      <c r="X296" s="3">
        <f t="shared" si="31"/>
        <v>0</v>
      </c>
      <c r="Y296" s="3">
        <f t="shared" si="32"/>
        <v>0</v>
      </c>
    </row>
    <row r="297" spans="1:25">
      <c r="A297" s="3"/>
      <c r="B297" s="3" t="s">
        <v>197</v>
      </c>
      <c r="C297" s="3" t="s">
        <v>198</v>
      </c>
      <c r="D297" s="3" t="s">
        <v>20</v>
      </c>
      <c r="E297" s="3">
        <v>145</v>
      </c>
      <c r="F297" s="3" t="s">
        <v>24</v>
      </c>
      <c r="G297" s="3">
        <v>0</v>
      </c>
      <c r="H297" s="3">
        <v>0</v>
      </c>
      <c r="I297" s="3">
        <v>1500000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f t="shared" si="33"/>
        <v>1500000</v>
      </c>
      <c r="T297" s="3">
        <f t="shared" si="28"/>
        <v>61560000</v>
      </c>
      <c r="U297" s="3" t="str">
        <f t="shared" si="34"/>
        <v xml:space="preserve">SUBSIDIO </v>
      </c>
      <c r="V297" s="3">
        <f t="shared" si="29"/>
        <v>0</v>
      </c>
      <c r="W297" s="3" t="str">
        <f t="shared" si="30"/>
        <v>SUBSIDIO FAMILIAR - ESCOLARIDAD</v>
      </c>
      <c r="X297" s="3">
        <f t="shared" si="31"/>
        <v>1500000</v>
      </c>
      <c r="Y297" s="3">
        <f t="shared" si="32"/>
        <v>0</v>
      </c>
    </row>
    <row r="298" spans="1:25">
      <c r="A298" s="3"/>
      <c r="B298" s="3" t="s">
        <v>197</v>
      </c>
      <c r="C298" s="3" t="s">
        <v>198</v>
      </c>
      <c r="D298" s="3" t="s">
        <v>20</v>
      </c>
      <c r="E298" s="3">
        <v>145</v>
      </c>
      <c r="F298" s="3" t="s">
        <v>21</v>
      </c>
      <c r="G298" s="3">
        <v>4620000</v>
      </c>
      <c r="H298" s="3">
        <v>4620000</v>
      </c>
      <c r="I298" s="3">
        <v>4620000</v>
      </c>
      <c r="J298" s="3">
        <v>4620000</v>
      </c>
      <c r="K298" s="3">
        <v>4620000</v>
      </c>
      <c r="L298" s="3">
        <v>4620000</v>
      </c>
      <c r="M298" s="3">
        <v>4620000</v>
      </c>
      <c r="N298" s="3">
        <v>4620000</v>
      </c>
      <c r="O298" s="3">
        <v>4620000</v>
      </c>
      <c r="P298" s="3">
        <v>4620000</v>
      </c>
      <c r="Q298" s="3">
        <v>4620000</v>
      </c>
      <c r="R298" s="3">
        <v>4620000</v>
      </c>
      <c r="S298" s="3">
        <f t="shared" si="33"/>
        <v>55440000</v>
      </c>
      <c r="T298" s="3">
        <f t="shared" si="28"/>
        <v>61560000</v>
      </c>
      <c r="U298" s="3" t="str">
        <f t="shared" si="34"/>
        <v>SUELDOS</v>
      </c>
      <c r="V298" s="3">
        <f t="shared" si="29"/>
        <v>0</v>
      </c>
      <c r="W298" s="3" t="str">
        <f t="shared" si="30"/>
        <v>SUELDOS</v>
      </c>
      <c r="X298" s="3">
        <f t="shared" si="31"/>
        <v>55440000</v>
      </c>
      <c r="Y298" s="3">
        <f t="shared" si="32"/>
        <v>4620000</v>
      </c>
    </row>
    <row r="299" spans="1:25">
      <c r="A299" s="3"/>
      <c r="B299" s="3" t="s">
        <v>199</v>
      </c>
      <c r="C299" s="3" t="s">
        <v>200</v>
      </c>
      <c r="D299" s="3" t="s">
        <v>20</v>
      </c>
      <c r="E299" s="3">
        <v>144</v>
      </c>
      <c r="F299" s="3" t="s">
        <v>21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2550307</v>
      </c>
      <c r="R299" s="3">
        <v>2550307</v>
      </c>
      <c r="S299" s="3">
        <f t="shared" si="33"/>
        <v>5100614</v>
      </c>
      <c r="T299" s="3">
        <f t="shared" si="28"/>
        <v>5100614</v>
      </c>
      <c r="U299" s="3" t="str">
        <f t="shared" si="34"/>
        <v>SUELDOS</v>
      </c>
      <c r="V299" s="3">
        <f t="shared" si="29"/>
        <v>0</v>
      </c>
      <c r="W299" s="3" t="str">
        <f t="shared" si="30"/>
        <v>SUELDOS</v>
      </c>
      <c r="X299" s="3">
        <f t="shared" si="31"/>
        <v>5100614</v>
      </c>
      <c r="Y299" s="3">
        <f t="shared" si="32"/>
        <v>0</v>
      </c>
    </row>
    <row r="300" spans="1:25">
      <c r="A300" s="3"/>
      <c r="B300" s="3" t="s">
        <v>201</v>
      </c>
      <c r="C300" s="3" t="s">
        <v>202</v>
      </c>
      <c r="D300" s="3" t="s">
        <v>20</v>
      </c>
      <c r="E300" s="3">
        <v>144</v>
      </c>
      <c r="F300" s="3" t="s">
        <v>3488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2550307</v>
      </c>
      <c r="S300" s="3">
        <f t="shared" si="33"/>
        <v>2550307</v>
      </c>
      <c r="T300" s="3">
        <f t="shared" si="28"/>
        <v>33153991</v>
      </c>
      <c r="U300" s="3" t="str">
        <f t="shared" si="34"/>
        <v>AGUINALDO</v>
      </c>
      <c r="V300" s="3">
        <f t="shared" si="29"/>
        <v>2550307</v>
      </c>
      <c r="W300" s="3" t="str">
        <f t="shared" si="30"/>
        <v>SUELDOS</v>
      </c>
      <c r="X300" s="3">
        <f t="shared" si="31"/>
        <v>0</v>
      </c>
      <c r="Y300" s="3">
        <f t="shared" si="32"/>
        <v>0</v>
      </c>
    </row>
    <row r="301" spans="1:25">
      <c r="A301" s="3"/>
      <c r="B301" s="3" t="s">
        <v>201</v>
      </c>
      <c r="C301" s="3" t="s">
        <v>202</v>
      </c>
      <c r="D301" s="3" t="s">
        <v>20</v>
      </c>
      <c r="E301" s="3">
        <v>144</v>
      </c>
      <c r="F301" s="3" t="s">
        <v>21</v>
      </c>
      <c r="G301" s="3">
        <v>2550307</v>
      </c>
      <c r="H301" s="3">
        <v>2550307</v>
      </c>
      <c r="I301" s="3">
        <v>2550307</v>
      </c>
      <c r="J301" s="3">
        <v>2550307</v>
      </c>
      <c r="K301" s="3">
        <v>2550307</v>
      </c>
      <c r="L301" s="3">
        <v>2550307</v>
      </c>
      <c r="M301" s="3">
        <v>2550307</v>
      </c>
      <c r="N301" s="3">
        <v>2550307</v>
      </c>
      <c r="O301" s="3">
        <v>2550307</v>
      </c>
      <c r="P301" s="3">
        <v>2550307</v>
      </c>
      <c r="Q301" s="3">
        <v>2550307</v>
      </c>
      <c r="R301" s="3">
        <v>2550307</v>
      </c>
      <c r="S301" s="3">
        <f t="shared" si="33"/>
        <v>30603684</v>
      </c>
      <c r="T301" s="3">
        <f t="shared" si="28"/>
        <v>33153991</v>
      </c>
      <c r="U301" s="3" t="str">
        <f t="shared" si="34"/>
        <v>SUELDOS</v>
      </c>
      <c r="V301" s="3">
        <f t="shared" si="29"/>
        <v>0</v>
      </c>
      <c r="W301" s="3" t="str">
        <f t="shared" si="30"/>
        <v>SUELDOS</v>
      </c>
      <c r="X301" s="3">
        <f t="shared" si="31"/>
        <v>30603684</v>
      </c>
      <c r="Y301" s="3">
        <f t="shared" si="32"/>
        <v>2550307</v>
      </c>
    </row>
    <row r="302" spans="1:25">
      <c r="A302" s="3"/>
      <c r="B302" s="3" t="s">
        <v>203</v>
      </c>
      <c r="C302" s="3" t="s">
        <v>204</v>
      </c>
      <c r="D302" s="3" t="s">
        <v>20</v>
      </c>
      <c r="E302" s="3">
        <v>145</v>
      </c>
      <c r="F302" s="3" t="s">
        <v>30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65092</v>
      </c>
      <c r="S302" s="3">
        <f t="shared" si="33"/>
        <v>65092</v>
      </c>
      <c r="T302" s="3">
        <f t="shared" si="28"/>
        <v>42872668</v>
      </c>
      <c r="U302" s="3" t="str">
        <f t="shared" si="34"/>
        <v>AGUINALDO</v>
      </c>
      <c r="V302" s="3">
        <f t="shared" si="29"/>
        <v>65092</v>
      </c>
      <c r="W302" s="3" t="str">
        <f t="shared" si="30"/>
        <v>REMUNERACION EXTRAORDINARIA</v>
      </c>
      <c r="X302" s="3">
        <f t="shared" si="31"/>
        <v>0</v>
      </c>
      <c r="Y302" s="3">
        <f t="shared" si="32"/>
        <v>0</v>
      </c>
    </row>
    <row r="303" spans="1:25">
      <c r="A303" s="3"/>
      <c r="B303" s="3" t="s">
        <v>203</v>
      </c>
      <c r="C303" s="3" t="s">
        <v>204</v>
      </c>
      <c r="D303" s="3" t="s">
        <v>20</v>
      </c>
      <c r="E303" s="3">
        <v>145</v>
      </c>
      <c r="F303" s="3" t="s">
        <v>3488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2200000</v>
      </c>
      <c r="S303" s="3">
        <f t="shared" si="33"/>
        <v>2200000</v>
      </c>
      <c r="T303" s="3">
        <f t="shared" si="28"/>
        <v>42872668</v>
      </c>
      <c r="U303" s="3" t="str">
        <f t="shared" si="34"/>
        <v>AGUINALDO</v>
      </c>
      <c r="V303" s="3">
        <f t="shared" si="29"/>
        <v>2200000</v>
      </c>
      <c r="W303" s="3" t="str">
        <f t="shared" si="30"/>
        <v>SUELDOS</v>
      </c>
      <c r="X303" s="3">
        <f t="shared" si="31"/>
        <v>0</v>
      </c>
      <c r="Y303" s="3">
        <f t="shared" si="32"/>
        <v>0</v>
      </c>
    </row>
    <row r="304" spans="1:25">
      <c r="A304" s="3"/>
      <c r="B304" s="3" t="s">
        <v>203</v>
      </c>
      <c r="C304" s="3" t="s">
        <v>204</v>
      </c>
      <c r="D304" s="3" t="s">
        <v>20</v>
      </c>
      <c r="E304" s="3">
        <v>145</v>
      </c>
      <c r="F304" s="3" t="s">
        <v>32</v>
      </c>
      <c r="G304" s="3">
        <v>0</v>
      </c>
      <c r="H304" s="3">
        <v>0</v>
      </c>
      <c r="I304" s="3">
        <v>781110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f t="shared" si="33"/>
        <v>781110</v>
      </c>
      <c r="T304" s="3">
        <f t="shared" si="28"/>
        <v>42872668</v>
      </c>
      <c r="U304" s="3" t="str">
        <f t="shared" si="34"/>
        <v>REMUNERAC</v>
      </c>
      <c r="V304" s="3">
        <f t="shared" si="29"/>
        <v>0</v>
      </c>
      <c r="W304" s="3" t="str">
        <f t="shared" si="30"/>
        <v>REMUNERACION EXTRAORDINARIA</v>
      </c>
      <c r="X304" s="3">
        <f t="shared" si="31"/>
        <v>781110</v>
      </c>
      <c r="Y304" s="3">
        <f t="shared" si="32"/>
        <v>65092</v>
      </c>
    </row>
    <row r="305" spans="1:25">
      <c r="A305" s="3"/>
      <c r="B305" s="3" t="s">
        <v>203</v>
      </c>
      <c r="C305" s="3" t="s">
        <v>204</v>
      </c>
      <c r="D305" s="3" t="s">
        <v>20</v>
      </c>
      <c r="E305" s="3">
        <v>145</v>
      </c>
      <c r="F305" s="3" t="s">
        <v>24</v>
      </c>
      <c r="G305" s="3">
        <v>0</v>
      </c>
      <c r="H305" s="3">
        <v>3000000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f t="shared" si="33"/>
        <v>3000000</v>
      </c>
      <c r="T305" s="3">
        <f t="shared" si="28"/>
        <v>42872668</v>
      </c>
      <c r="U305" s="3" t="str">
        <f t="shared" si="34"/>
        <v xml:space="preserve">SUBSIDIO </v>
      </c>
      <c r="V305" s="3">
        <f t="shared" si="29"/>
        <v>0</v>
      </c>
      <c r="W305" s="3" t="str">
        <f t="shared" si="30"/>
        <v>SUBSIDIO FAMILIAR - ESCOLARIDAD</v>
      </c>
      <c r="X305" s="3">
        <f t="shared" si="31"/>
        <v>3000000</v>
      </c>
      <c r="Y305" s="3">
        <f t="shared" si="32"/>
        <v>0</v>
      </c>
    </row>
    <row r="306" spans="1:25">
      <c r="A306" s="3"/>
      <c r="B306" s="3" t="s">
        <v>203</v>
      </c>
      <c r="C306" s="3" t="s">
        <v>204</v>
      </c>
      <c r="D306" s="3" t="s">
        <v>20</v>
      </c>
      <c r="E306" s="3">
        <v>145</v>
      </c>
      <c r="F306" s="3" t="s">
        <v>21</v>
      </c>
      <c r="G306" s="3">
        <v>6600000</v>
      </c>
      <c r="H306" s="3">
        <v>6600000</v>
      </c>
      <c r="I306" s="3">
        <v>6600000</v>
      </c>
      <c r="J306" s="3">
        <v>6600000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f t="shared" si="33"/>
        <v>26400000</v>
      </c>
      <c r="T306" s="3">
        <f t="shared" si="28"/>
        <v>42872668</v>
      </c>
      <c r="U306" s="3" t="str">
        <f t="shared" si="34"/>
        <v>SUELDOS</v>
      </c>
      <c r="V306" s="3">
        <f t="shared" si="29"/>
        <v>0</v>
      </c>
      <c r="W306" s="3" t="str">
        <f t="shared" si="30"/>
        <v>SUELDOS</v>
      </c>
      <c r="X306" s="3">
        <f t="shared" si="31"/>
        <v>26400000</v>
      </c>
      <c r="Y306" s="3">
        <f t="shared" si="32"/>
        <v>2200000</v>
      </c>
    </row>
    <row r="307" spans="1:25">
      <c r="A307" s="3"/>
      <c r="B307" s="3" t="s">
        <v>203</v>
      </c>
      <c r="C307" s="3" t="s">
        <v>204</v>
      </c>
      <c r="D307" s="3" t="s">
        <v>20</v>
      </c>
      <c r="E307" s="3">
        <v>145</v>
      </c>
      <c r="F307" s="3" t="s">
        <v>33</v>
      </c>
      <c r="G307" s="3">
        <v>0</v>
      </c>
      <c r="H307" s="3">
        <v>0</v>
      </c>
      <c r="I307" s="3">
        <v>0</v>
      </c>
      <c r="J307" s="3">
        <v>10426466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f t="shared" si="33"/>
        <v>10426466</v>
      </c>
      <c r="T307" s="3">
        <f t="shared" si="28"/>
        <v>42872668</v>
      </c>
      <c r="U307" s="3" t="str">
        <f t="shared" si="34"/>
        <v>VIATICO</v>
      </c>
      <c r="V307" s="3">
        <f t="shared" si="29"/>
        <v>0</v>
      </c>
      <c r="W307" s="3" t="str">
        <f t="shared" si="30"/>
        <v>VIATICO</v>
      </c>
      <c r="X307" s="3">
        <f t="shared" si="31"/>
        <v>10426466</v>
      </c>
      <c r="Y307" s="3">
        <f t="shared" si="32"/>
        <v>0</v>
      </c>
    </row>
    <row r="308" spans="1:25">
      <c r="A308" s="3"/>
      <c r="B308" s="3" t="s">
        <v>205</v>
      </c>
      <c r="C308" s="3" t="s">
        <v>206</v>
      </c>
      <c r="D308" s="3" t="s">
        <v>20</v>
      </c>
      <c r="E308" s="3">
        <v>141</v>
      </c>
      <c r="F308" s="3" t="s">
        <v>29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560000</v>
      </c>
      <c r="S308" s="3">
        <f t="shared" si="33"/>
        <v>560000</v>
      </c>
      <c r="T308" s="3">
        <f t="shared" si="28"/>
        <v>59601470</v>
      </c>
      <c r="U308" s="3" t="str">
        <f t="shared" si="34"/>
        <v>AGUINALDO</v>
      </c>
      <c r="V308" s="3">
        <f t="shared" si="29"/>
        <v>560000</v>
      </c>
      <c r="W308" s="3" t="str">
        <f t="shared" si="30"/>
        <v>BONIFICACION POR GESTION ADMINISTRATIVA</v>
      </c>
      <c r="X308" s="3">
        <f t="shared" si="31"/>
        <v>0</v>
      </c>
      <c r="Y308" s="3">
        <f t="shared" si="32"/>
        <v>0</v>
      </c>
    </row>
    <row r="309" spans="1:25">
      <c r="A309" s="3"/>
      <c r="B309" s="3" t="s">
        <v>205</v>
      </c>
      <c r="C309" s="3" t="s">
        <v>206</v>
      </c>
      <c r="D309" s="3" t="s">
        <v>20</v>
      </c>
      <c r="E309" s="3">
        <v>141</v>
      </c>
      <c r="F309" s="3" t="s">
        <v>30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209880</v>
      </c>
      <c r="S309" s="3">
        <f t="shared" si="33"/>
        <v>209880</v>
      </c>
      <c r="T309" s="3">
        <f t="shared" si="28"/>
        <v>59601470</v>
      </c>
      <c r="U309" s="3" t="str">
        <f t="shared" si="34"/>
        <v>AGUINALDO</v>
      </c>
      <c r="V309" s="3">
        <f t="shared" si="29"/>
        <v>209880</v>
      </c>
      <c r="W309" s="3" t="str">
        <f t="shared" si="30"/>
        <v>REMUNERACION EXTRAORDINARIA</v>
      </c>
      <c r="X309" s="3">
        <f t="shared" si="31"/>
        <v>0</v>
      </c>
      <c r="Y309" s="3">
        <f t="shared" si="32"/>
        <v>0</v>
      </c>
    </row>
    <row r="310" spans="1:25">
      <c r="A310" s="3"/>
      <c r="B310" s="3" t="s">
        <v>205</v>
      </c>
      <c r="C310" s="3" t="s">
        <v>206</v>
      </c>
      <c r="D310" s="3" t="s">
        <v>20</v>
      </c>
      <c r="E310" s="3">
        <v>141</v>
      </c>
      <c r="F310" s="3" t="s">
        <v>3488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3200000</v>
      </c>
      <c r="S310" s="3">
        <f t="shared" si="33"/>
        <v>3200000</v>
      </c>
      <c r="T310" s="3">
        <f t="shared" si="28"/>
        <v>59601470</v>
      </c>
      <c r="U310" s="3" t="str">
        <f t="shared" si="34"/>
        <v>AGUINALDO</v>
      </c>
      <c r="V310" s="3">
        <f t="shared" si="29"/>
        <v>3200000</v>
      </c>
      <c r="W310" s="3" t="str">
        <f t="shared" si="30"/>
        <v>SUELDOS</v>
      </c>
      <c r="X310" s="3">
        <f t="shared" si="31"/>
        <v>0</v>
      </c>
      <c r="Y310" s="3">
        <f t="shared" si="32"/>
        <v>0</v>
      </c>
    </row>
    <row r="311" spans="1:25">
      <c r="A311" s="3"/>
      <c r="B311" s="3" t="s">
        <v>205</v>
      </c>
      <c r="C311" s="3" t="s">
        <v>206</v>
      </c>
      <c r="D311" s="3" t="s">
        <v>20</v>
      </c>
      <c r="E311" s="3">
        <v>141</v>
      </c>
      <c r="F311" s="3" t="s">
        <v>31</v>
      </c>
      <c r="G311" s="3">
        <v>0</v>
      </c>
      <c r="H311" s="3">
        <v>0</v>
      </c>
      <c r="I311" s="3">
        <v>0</v>
      </c>
      <c r="J311" s="3">
        <v>0</v>
      </c>
      <c r="K311" s="3">
        <v>960000</v>
      </c>
      <c r="L311" s="3">
        <v>960000</v>
      </c>
      <c r="M311" s="3">
        <v>960000</v>
      </c>
      <c r="N311" s="3">
        <v>0</v>
      </c>
      <c r="O311" s="3">
        <v>960000</v>
      </c>
      <c r="P311" s="3">
        <v>960000</v>
      </c>
      <c r="Q311" s="3">
        <v>960000</v>
      </c>
      <c r="R311" s="3">
        <v>960000</v>
      </c>
      <c r="S311" s="3">
        <f t="shared" si="33"/>
        <v>6720000</v>
      </c>
      <c r="T311" s="3">
        <f t="shared" si="28"/>
        <v>59601470</v>
      </c>
      <c r="U311" s="3" t="str">
        <f t="shared" si="34"/>
        <v>BONIFICAC</v>
      </c>
      <c r="V311" s="3">
        <f t="shared" si="29"/>
        <v>0</v>
      </c>
      <c r="W311" s="3" t="str">
        <f t="shared" si="30"/>
        <v>BONIFICACIÓN POR GESTION ADMINISTRATIVA</v>
      </c>
      <c r="X311" s="3">
        <f t="shared" si="31"/>
        <v>6720000</v>
      </c>
      <c r="Y311" s="3">
        <f t="shared" si="32"/>
        <v>0</v>
      </c>
    </row>
    <row r="312" spans="1:25">
      <c r="A312" s="3"/>
      <c r="B312" s="3" t="s">
        <v>205</v>
      </c>
      <c r="C312" s="3" t="s">
        <v>206</v>
      </c>
      <c r="D312" s="3" t="s">
        <v>20</v>
      </c>
      <c r="E312" s="3">
        <v>141</v>
      </c>
      <c r="F312" s="3" t="s">
        <v>32</v>
      </c>
      <c r="G312" s="3">
        <v>0</v>
      </c>
      <c r="H312" s="3">
        <v>0</v>
      </c>
      <c r="I312" s="3">
        <v>365520</v>
      </c>
      <c r="J312" s="3">
        <v>264720</v>
      </c>
      <c r="K312" s="3">
        <v>384000</v>
      </c>
      <c r="L312" s="3">
        <v>372720</v>
      </c>
      <c r="M312" s="3">
        <v>384000</v>
      </c>
      <c r="N312" s="3">
        <v>0</v>
      </c>
      <c r="O312" s="3">
        <v>194400</v>
      </c>
      <c r="P312" s="3">
        <v>384000</v>
      </c>
      <c r="Q312" s="3">
        <v>0</v>
      </c>
      <c r="R312" s="3">
        <v>169200</v>
      </c>
      <c r="S312" s="3">
        <f t="shared" si="33"/>
        <v>2518560</v>
      </c>
      <c r="T312" s="3">
        <f t="shared" si="28"/>
        <v>59601470</v>
      </c>
      <c r="U312" s="3" t="str">
        <f t="shared" si="34"/>
        <v>REMUNERAC</v>
      </c>
      <c r="V312" s="3">
        <f t="shared" si="29"/>
        <v>0</v>
      </c>
      <c r="W312" s="3" t="str">
        <f t="shared" si="30"/>
        <v>REMUNERACION EXTRAORDINARIA</v>
      </c>
      <c r="X312" s="3">
        <f t="shared" si="31"/>
        <v>2518560</v>
      </c>
      <c r="Y312" s="3">
        <f t="shared" si="32"/>
        <v>209880</v>
      </c>
    </row>
    <row r="313" spans="1:25">
      <c r="A313" s="3"/>
      <c r="B313" s="3" t="s">
        <v>205</v>
      </c>
      <c r="C313" s="3" t="s">
        <v>206</v>
      </c>
      <c r="D313" s="3" t="s">
        <v>20</v>
      </c>
      <c r="E313" s="3">
        <v>141</v>
      </c>
      <c r="F313" s="3" t="s">
        <v>24</v>
      </c>
      <c r="G313" s="3">
        <v>0</v>
      </c>
      <c r="H313" s="3">
        <v>1500000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f t="shared" si="33"/>
        <v>1500000</v>
      </c>
      <c r="T313" s="3">
        <f t="shared" si="28"/>
        <v>59601470</v>
      </c>
      <c r="U313" s="3" t="str">
        <f t="shared" si="34"/>
        <v xml:space="preserve">SUBSIDIO </v>
      </c>
      <c r="V313" s="3">
        <f t="shared" si="29"/>
        <v>0</v>
      </c>
      <c r="W313" s="3" t="str">
        <f t="shared" si="30"/>
        <v>SUBSIDIO FAMILIAR - ESCOLARIDAD</v>
      </c>
      <c r="X313" s="3">
        <f t="shared" si="31"/>
        <v>1500000</v>
      </c>
      <c r="Y313" s="3">
        <f t="shared" si="32"/>
        <v>0</v>
      </c>
    </row>
    <row r="314" spans="1:25">
      <c r="A314" s="3"/>
      <c r="B314" s="3" t="s">
        <v>205</v>
      </c>
      <c r="C314" s="3" t="s">
        <v>206</v>
      </c>
      <c r="D314" s="3" t="s">
        <v>20</v>
      </c>
      <c r="E314" s="3">
        <v>141</v>
      </c>
      <c r="F314" s="3" t="s">
        <v>21</v>
      </c>
      <c r="G314" s="3">
        <v>3200000</v>
      </c>
      <c r="H314" s="3">
        <v>3200000</v>
      </c>
      <c r="I314" s="3">
        <v>3200000</v>
      </c>
      <c r="J314" s="3">
        <v>3200000</v>
      </c>
      <c r="K314" s="3">
        <v>3200000</v>
      </c>
      <c r="L314" s="3">
        <v>3200000</v>
      </c>
      <c r="M314" s="3">
        <v>3200000</v>
      </c>
      <c r="N314" s="3">
        <v>3200000</v>
      </c>
      <c r="O314" s="3">
        <v>3200000</v>
      </c>
      <c r="P314" s="3">
        <v>3200000</v>
      </c>
      <c r="Q314" s="3">
        <v>3200000</v>
      </c>
      <c r="R314" s="3">
        <v>3200000</v>
      </c>
      <c r="S314" s="3">
        <f t="shared" si="33"/>
        <v>38400000</v>
      </c>
      <c r="T314" s="3">
        <f t="shared" si="28"/>
        <v>59601470</v>
      </c>
      <c r="U314" s="3" t="str">
        <f t="shared" si="34"/>
        <v>SUELDOS</v>
      </c>
      <c r="V314" s="3">
        <f t="shared" si="29"/>
        <v>0</v>
      </c>
      <c r="W314" s="3" t="str">
        <f t="shared" si="30"/>
        <v>SUELDOS</v>
      </c>
      <c r="X314" s="3">
        <f t="shared" si="31"/>
        <v>38400000</v>
      </c>
      <c r="Y314" s="3">
        <f t="shared" si="32"/>
        <v>3200000</v>
      </c>
    </row>
    <row r="315" spans="1:25">
      <c r="A315" s="3"/>
      <c r="B315" s="3" t="s">
        <v>205</v>
      </c>
      <c r="C315" s="3" t="s">
        <v>206</v>
      </c>
      <c r="D315" s="3" t="s">
        <v>20</v>
      </c>
      <c r="E315" s="3">
        <v>141</v>
      </c>
      <c r="F315" s="3" t="s">
        <v>33</v>
      </c>
      <c r="G315" s="3">
        <v>0</v>
      </c>
      <c r="H315" s="3">
        <v>0</v>
      </c>
      <c r="I315" s="3">
        <v>0</v>
      </c>
      <c r="J315" s="3">
        <v>3511126</v>
      </c>
      <c r="K315" s="3">
        <v>0</v>
      </c>
      <c r="L315" s="3">
        <v>0</v>
      </c>
      <c r="M315" s="3">
        <v>902418</v>
      </c>
      <c r="N315" s="3">
        <v>0</v>
      </c>
      <c r="O315" s="3">
        <v>0</v>
      </c>
      <c r="P315" s="3">
        <v>0</v>
      </c>
      <c r="Q315" s="3">
        <v>2079486</v>
      </c>
      <c r="R315" s="3">
        <v>0</v>
      </c>
      <c r="S315" s="3">
        <f t="shared" si="33"/>
        <v>6493030</v>
      </c>
      <c r="T315" s="3">
        <f t="shared" si="28"/>
        <v>59601470</v>
      </c>
      <c r="U315" s="3" t="str">
        <f t="shared" si="34"/>
        <v>VIATICO</v>
      </c>
      <c r="V315" s="3">
        <f t="shared" si="29"/>
        <v>0</v>
      </c>
      <c r="W315" s="3" t="str">
        <f t="shared" si="30"/>
        <v>VIATICO</v>
      </c>
      <c r="X315" s="3">
        <f t="shared" si="31"/>
        <v>6493030</v>
      </c>
      <c r="Y315" s="3">
        <f t="shared" si="32"/>
        <v>0</v>
      </c>
    </row>
    <row r="316" spans="1:25">
      <c r="A316" s="3"/>
      <c r="B316" s="3" t="s">
        <v>207</v>
      </c>
      <c r="C316" s="3" t="s">
        <v>208</v>
      </c>
      <c r="D316" s="3" t="s">
        <v>20</v>
      </c>
      <c r="E316" s="3">
        <v>144</v>
      </c>
      <c r="F316" s="3" t="s">
        <v>3488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637577</v>
      </c>
      <c r="S316" s="3">
        <f t="shared" si="33"/>
        <v>637577</v>
      </c>
      <c r="T316" s="3">
        <f t="shared" si="28"/>
        <v>8288498</v>
      </c>
      <c r="U316" s="3" t="str">
        <f t="shared" si="34"/>
        <v>AGUINALDO</v>
      </c>
      <c r="V316" s="3">
        <f t="shared" si="29"/>
        <v>637577</v>
      </c>
      <c r="W316" s="3" t="str">
        <f t="shared" si="30"/>
        <v>SUELDOS</v>
      </c>
      <c r="X316" s="3">
        <f t="shared" si="31"/>
        <v>0</v>
      </c>
      <c r="Y316" s="3">
        <f t="shared" si="32"/>
        <v>0</v>
      </c>
    </row>
    <row r="317" spans="1:25">
      <c r="A317" s="3"/>
      <c r="B317" s="3" t="s">
        <v>207</v>
      </c>
      <c r="C317" s="3" t="s">
        <v>208</v>
      </c>
      <c r="D317" s="3" t="s">
        <v>20</v>
      </c>
      <c r="E317" s="3">
        <v>144</v>
      </c>
      <c r="F317" s="3" t="s">
        <v>21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2550307</v>
      </c>
      <c r="Q317" s="3">
        <v>2550307</v>
      </c>
      <c r="R317" s="3">
        <v>2550307</v>
      </c>
      <c r="S317" s="3">
        <f t="shared" si="33"/>
        <v>7650921</v>
      </c>
      <c r="T317" s="3">
        <f t="shared" si="28"/>
        <v>8288498</v>
      </c>
      <c r="U317" s="3" t="str">
        <f t="shared" si="34"/>
        <v>SUELDOS</v>
      </c>
      <c r="V317" s="3">
        <f t="shared" si="29"/>
        <v>0</v>
      </c>
      <c r="W317" s="3" t="str">
        <f t="shared" si="30"/>
        <v>SUELDOS</v>
      </c>
      <c r="X317" s="3">
        <f t="shared" si="31"/>
        <v>7650921</v>
      </c>
      <c r="Y317" s="3">
        <f t="shared" si="32"/>
        <v>637577</v>
      </c>
    </row>
    <row r="318" spans="1:25">
      <c r="A318" s="3"/>
      <c r="B318" s="3" t="s">
        <v>209</v>
      </c>
      <c r="C318" s="3" t="s">
        <v>210</v>
      </c>
      <c r="D318" s="3" t="s">
        <v>20</v>
      </c>
      <c r="E318" s="3">
        <v>145</v>
      </c>
      <c r="F318" s="3" t="s">
        <v>30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296599</v>
      </c>
      <c r="S318" s="3">
        <f t="shared" si="33"/>
        <v>296599</v>
      </c>
      <c r="T318" s="3">
        <f t="shared" si="28"/>
        <v>67715383</v>
      </c>
      <c r="U318" s="3" t="str">
        <f t="shared" si="34"/>
        <v>AGUINALDO</v>
      </c>
      <c r="V318" s="3">
        <f t="shared" si="29"/>
        <v>296599</v>
      </c>
      <c r="W318" s="3" t="str">
        <f t="shared" si="30"/>
        <v>REMUNERACION EXTRAORDINARIA</v>
      </c>
      <c r="X318" s="3">
        <f t="shared" si="31"/>
        <v>0</v>
      </c>
      <c r="Y318" s="3">
        <f t="shared" si="32"/>
        <v>0</v>
      </c>
    </row>
    <row r="319" spans="1:25">
      <c r="A319" s="3"/>
      <c r="B319" s="3" t="s">
        <v>209</v>
      </c>
      <c r="C319" s="3" t="s">
        <v>210</v>
      </c>
      <c r="D319" s="3" t="s">
        <v>20</v>
      </c>
      <c r="E319" s="3">
        <v>145</v>
      </c>
      <c r="F319" s="3" t="s">
        <v>3488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4200000</v>
      </c>
      <c r="S319" s="3">
        <f t="shared" si="33"/>
        <v>4200000</v>
      </c>
      <c r="T319" s="3">
        <f t="shared" si="28"/>
        <v>67715383</v>
      </c>
      <c r="U319" s="3" t="str">
        <f t="shared" si="34"/>
        <v>AGUINALDO</v>
      </c>
      <c r="V319" s="3">
        <f t="shared" si="29"/>
        <v>4200000</v>
      </c>
      <c r="W319" s="3" t="str">
        <f t="shared" si="30"/>
        <v>SUELDOS</v>
      </c>
      <c r="X319" s="3">
        <f t="shared" si="31"/>
        <v>0</v>
      </c>
      <c r="Y319" s="3">
        <f t="shared" si="32"/>
        <v>0</v>
      </c>
    </row>
    <row r="320" spans="1:25">
      <c r="A320" s="3"/>
      <c r="B320" s="3" t="s">
        <v>209</v>
      </c>
      <c r="C320" s="3" t="s">
        <v>210</v>
      </c>
      <c r="D320" s="3" t="s">
        <v>20</v>
      </c>
      <c r="E320" s="3">
        <v>145</v>
      </c>
      <c r="F320" s="3" t="s">
        <v>32</v>
      </c>
      <c r="G320" s="3">
        <v>0</v>
      </c>
      <c r="H320" s="3">
        <v>0</v>
      </c>
      <c r="I320" s="3">
        <v>313425</v>
      </c>
      <c r="J320" s="3">
        <v>504000</v>
      </c>
      <c r="K320" s="3">
        <v>441000</v>
      </c>
      <c r="L320" s="3">
        <v>444150</v>
      </c>
      <c r="M320" s="3">
        <v>504000</v>
      </c>
      <c r="N320" s="3">
        <v>0</v>
      </c>
      <c r="O320" s="3">
        <v>143325</v>
      </c>
      <c r="P320" s="3">
        <v>210105</v>
      </c>
      <c r="Q320" s="3">
        <v>504000</v>
      </c>
      <c r="R320" s="3">
        <v>495180</v>
      </c>
      <c r="S320" s="3">
        <f t="shared" si="33"/>
        <v>3559185</v>
      </c>
      <c r="T320" s="3">
        <f t="shared" si="28"/>
        <v>67715383</v>
      </c>
      <c r="U320" s="3" t="str">
        <f t="shared" si="34"/>
        <v>REMUNERAC</v>
      </c>
      <c r="V320" s="3">
        <f t="shared" si="29"/>
        <v>0</v>
      </c>
      <c r="W320" s="3" t="str">
        <f t="shared" si="30"/>
        <v>REMUNERACION EXTRAORDINARIA</v>
      </c>
      <c r="X320" s="3">
        <f t="shared" si="31"/>
        <v>3559185</v>
      </c>
      <c r="Y320" s="3">
        <f t="shared" si="32"/>
        <v>296599</v>
      </c>
    </row>
    <row r="321" spans="1:25">
      <c r="A321" s="3"/>
      <c r="B321" s="3" t="s">
        <v>209</v>
      </c>
      <c r="C321" s="3" t="s">
        <v>210</v>
      </c>
      <c r="D321" s="3" t="s">
        <v>20</v>
      </c>
      <c r="E321" s="3">
        <v>145</v>
      </c>
      <c r="F321" s="3" t="s">
        <v>21</v>
      </c>
      <c r="G321" s="3">
        <v>4200000</v>
      </c>
      <c r="H321" s="3">
        <v>4200000</v>
      </c>
      <c r="I321" s="3">
        <v>4200000</v>
      </c>
      <c r="J321" s="3">
        <v>4200000</v>
      </c>
      <c r="K321" s="3">
        <v>4200000</v>
      </c>
      <c r="L321" s="3">
        <v>4200000</v>
      </c>
      <c r="M321" s="3">
        <v>4200000</v>
      </c>
      <c r="N321" s="3">
        <v>4200000</v>
      </c>
      <c r="O321" s="3">
        <v>4200000</v>
      </c>
      <c r="P321" s="3">
        <v>4200000</v>
      </c>
      <c r="Q321" s="3">
        <v>4200000</v>
      </c>
      <c r="R321" s="3">
        <v>4200000</v>
      </c>
      <c r="S321" s="3">
        <f t="shared" si="33"/>
        <v>50400000</v>
      </c>
      <c r="T321" s="3">
        <f t="shared" si="28"/>
        <v>67715383</v>
      </c>
      <c r="U321" s="3" t="str">
        <f t="shared" si="34"/>
        <v>SUELDOS</v>
      </c>
      <c r="V321" s="3">
        <f t="shared" si="29"/>
        <v>0</v>
      </c>
      <c r="W321" s="3" t="str">
        <f t="shared" si="30"/>
        <v>SUELDOS</v>
      </c>
      <c r="X321" s="3">
        <f t="shared" si="31"/>
        <v>50400000</v>
      </c>
      <c r="Y321" s="3">
        <f t="shared" si="32"/>
        <v>4200000</v>
      </c>
    </row>
    <row r="322" spans="1:25">
      <c r="A322" s="3"/>
      <c r="B322" s="3" t="s">
        <v>209</v>
      </c>
      <c r="C322" s="3" t="s">
        <v>210</v>
      </c>
      <c r="D322" s="3" t="s">
        <v>20</v>
      </c>
      <c r="E322" s="3">
        <v>145</v>
      </c>
      <c r="F322" s="3" t="s">
        <v>33</v>
      </c>
      <c r="G322" s="3">
        <v>0</v>
      </c>
      <c r="H322" s="3">
        <v>0</v>
      </c>
      <c r="I322" s="3">
        <v>0</v>
      </c>
      <c r="J322" s="3">
        <v>2550313</v>
      </c>
      <c r="K322" s="3">
        <v>0</v>
      </c>
      <c r="L322" s="3">
        <v>0</v>
      </c>
      <c r="M322" s="3">
        <v>1608658</v>
      </c>
      <c r="N322" s="3">
        <v>0</v>
      </c>
      <c r="O322" s="3">
        <v>5100628</v>
      </c>
      <c r="P322" s="3">
        <v>0</v>
      </c>
      <c r="Q322" s="3">
        <v>0</v>
      </c>
      <c r="R322" s="3">
        <v>0</v>
      </c>
      <c r="S322" s="3">
        <f t="shared" si="33"/>
        <v>9259599</v>
      </c>
      <c r="T322" s="3">
        <f t="shared" si="28"/>
        <v>67715383</v>
      </c>
      <c r="U322" s="3" t="str">
        <f t="shared" si="34"/>
        <v>VIATICO</v>
      </c>
      <c r="V322" s="3">
        <f t="shared" si="29"/>
        <v>0</v>
      </c>
      <c r="W322" s="3" t="str">
        <f t="shared" si="30"/>
        <v>VIATICO</v>
      </c>
      <c r="X322" s="3">
        <f t="shared" si="31"/>
        <v>9259599</v>
      </c>
      <c r="Y322" s="3">
        <f t="shared" si="32"/>
        <v>0</v>
      </c>
    </row>
    <row r="323" spans="1:25">
      <c r="A323" s="3"/>
      <c r="B323" s="3" t="s">
        <v>211</v>
      </c>
      <c r="C323" s="3" t="s">
        <v>212</v>
      </c>
      <c r="D323" s="3" t="s">
        <v>20</v>
      </c>
      <c r="E323" s="3">
        <v>145</v>
      </c>
      <c r="F323" s="3" t="s">
        <v>21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4200000</v>
      </c>
      <c r="R323" s="3">
        <v>4200000</v>
      </c>
      <c r="S323" s="3">
        <f t="shared" si="33"/>
        <v>8400000</v>
      </c>
      <c r="T323" s="3">
        <f t="shared" si="28"/>
        <v>8400000</v>
      </c>
      <c r="U323" s="3" t="str">
        <f t="shared" si="34"/>
        <v>SUELDOS</v>
      </c>
      <c r="V323" s="3">
        <f t="shared" si="29"/>
        <v>0</v>
      </c>
      <c r="W323" s="3" t="str">
        <f t="shared" si="30"/>
        <v>SUELDOS</v>
      </c>
      <c r="X323" s="3">
        <f t="shared" si="31"/>
        <v>8400000</v>
      </c>
      <c r="Y323" s="3">
        <f t="shared" si="32"/>
        <v>0</v>
      </c>
    </row>
    <row r="324" spans="1:25">
      <c r="A324" s="3"/>
      <c r="B324" s="3" t="s">
        <v>213</v>
      </c>
      <c r="C324" s="3" t="s">
        <v>214</v>
      </c>
      <c r="D324" s="3" t="s">
        <v>20</v>
      </c>
      <c r="E324" s="3">
        <v>144</v>
      </c>
      <c r="F324" s="3" t="s">
        <v>3488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2550307</v>
      </c>
      <c r="S324" s="3">
        <f t="shared" si="33"/>
        <v>2550307</v>
      </c>
      <c r="T324" s="3">
        <f t="shared" ref="T324:T387" si="35">SUMIF($B:$B,B324,$S:$S)</f>
        <v>33153991</v>
      </c>
      <c r="U324" s="3" t="str">
        <f t="shared" si="34"/>
        <v>AGUINALDO</v>
      </c>
      <c r="V324" s="3">
        <f t="shared" ref="V324:V387" si="36">IF(U324="AGUINALDO",S324,0)</f>
        <v>2550307</v>
      </c>
      <c r="W324" s="3" t="str">
        <f t="shared" ref="W324:W387" si="37">IF(U324="AGUINALDO",MID(F324,14,50),F324)</f>
        <v>SUELDOS</v>
      </c>
      <c r="X324" s="3">
        <f t="shared" ref="X324:X387" si="38">IF(W324=F324,S324,0)</f>
        <v>0</v>
      </c>
      <c r="Y324" s="3">
        <f t="shared" ref="Y324:Y387" si="39">IF(W324=F324,SUMIFS($V:$V,B:B,B324,$W:$W,W324),0)</f>
        <v>0</v>
      </c>
    </row>
    <row r="325" spans="1:25">
      <c r="A325" s="3"/>
      <c r="B325" s="3" t="s">
        <v>213</v>
      </c>
      <c r="C325" s="3" t="s">
        <v>214</v>
      </c>
      <c r="D325" s="3" t="s">
        <v>20</v>
      </c>
      <c r="E325" s="3">
        <v>144</v>
      </c>
      <c r="F325" s="3" t="s">
        <v>21</v>
      </c>
      <c r="G325" s="3">
        <v>2550307</v>
      </c>
      <c r="H325" s="3">
        <v>2550307</v>
      </c>
      <c r="I325" s="3">
        <v>2550307</v>
      </c>
      <c r="J325" s="3">
        <v>2550307</v>
      </c>
      <c r="K325" s="3">
        <v>2550307</v>
      </c>
      <c r="L325" s="3">
        <v>2550307</v>
      </c>
      <c r="M325" s="3">
        <v>2550307</v>
      </c>
      <c r="N325" s="3">
        <v>2550307</v>
      </c>
      <c r="O325" s="3">
        <v>2550307</v>
      </c>
      <c r="P325" s="3">
        <v>2550307</v>
      </c>
      <c r="Q325" s="3">
        <v>2550307</v>
      </c>
      <c r="R325" s="3">
        <v>2550307</v>
      </c>
      <c r="S325" s="3">
        <f t="shared" ref="S325:S388" si="40">SUM(G325:R325)</f>
        <v>30603684</v>
      </c>
      <c r="T325" s="3">
        <f t="shared" si="35"/>
        <v>33153991</v>
      </c>
      <c r="U325" s="3" t="str">
        <f t="shared" ref="U325:U388" si="41">MID(F325,1,9)</f>
        <v>SUELDOS</v>
      </c>
      <c r="V325" s="3">
        <f t="shared" si="36"/>
        <v>0</v>
      </c>
      <c r="W325" s="3" t="str">
        <f t="shared" si="37"/>
        <v>SUELDOS</v>
      </c>
      <c r="X325" s="3">
        <f t="shared" si="38"/>
        <v>30603684</v>
      </c>
      <c r="Y325" s="3">
        <f t="shared" si="39"/>
        <v>2550307</v>
      </c>
    </row>
    <row r="326" spans="1:25">
      <c r="A326" s="3"/>
      <c r="B326" s="3" t="s">
        <v>215</v>
      </c>
      <c r="C326" s="3" t="s">
        <v>216</v>
      </c>
      <c r="D326" s="3" t="s">
        <v>20</v>
      </c>
      <c r="E326" s="3">
        <v>144</v>
      </c>
      <c r="F326" s="3" t="s">
        <v>3488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3200000</v>
      </c>
      <c r="S326" s="3">
        <f t="shared" si="40"/>
        <v>3200000</v>
      </c>
      <c r="T326" s="3">
        <f t="shared" si="35"/>
        <v>41600000</v>
      </c>
      <c r="U326" s="3" t="str">
        <f t="shared" si="41"/>
        <v>AGUINALDO</v>
      </c>
      <c r="V326" s="3">
        <f t="shared" si="36"/>
        <v>3200000</v>
      </c>
      <c r="W326" s="3" t="str">
        <f t="shared" si="37"/>
        <v>SUELDOS</v>
      </c>
      <c r="X326" s="3">
        <f t="shared" si="38"/>
        <v>0</v>
      </c>
      <c r="Y326" s="3">
        <f t="shared" si="39"/>
        <v>0</v>
      </c>
    </row>
    <row r="327" spans="1:25">
      <c r="A327" s="3"/>
      <c r="B327" s="3" t="s">
        <v>215</v>
      </c>
      <c r="C327" s="3" t="s">
        <v>216</v>
      </c>
      <c r="D327" s="3" t="s">
        <v>20</v>
      </c>
      <c r="E327" s="3">
        <v>144</v>
      </c>
      <c r="F327" s="3" t="s">
        <v>21</v>
      </c>
      <c r="G327" s="3">
        <v>3200000</v>
      </c>
      <c r="H327" s="3">
        <v>3200000</v>
      </c>
      <c r="I327" s="3">
        <v>3200000</v>
      </c>
      <c r="J327" s="3">
        <v>3200000</v>
      </c>
      <c r="K327" s="3">
        <v>3200000</v>
      </c>
      <c r="L327" s="3">
        <v>3200000</v>
      </c>
      <c r="M327" s="3">
        <v>3200000</v>
      </c>
      <c r="N327" s="3">
        <v>3200000</v>
      </c>
      <c r="O327" s="3">
        <v>3200000</v>
      </c>
      <c r="P327" s="3">
        <v>3200000</v>
      </c>
      <c r="Q327" s="3">
        <v>3200000</v>
      </c>
      <c r="R327" s="3">
        <v>3200000</v>
      </c>
      <c r="S327" s="3">
        <f t="shared" si="40"/>
        <v>38400000</v>
      </c>
      <c r="T327" s="3">
        <f t="shared" si="35"/>
        <v>41600000</v>
      </c>
      <c r="U327" s="3" t="str">
        <f t="shared" si="41"/>
        <v>SUELDOS</v>
      </c>
      <c r="V327" s="3">
        <f t="shared" si="36"/>
        <v>0</v>
      </c>
      <c r="W327" s="3" t="str">
        <f t="shared" si="37"/>
        <v>SUELDOS</v>
      </c>
      <c r="X327" s="3">
        <f t="shared" si="38"/>
        <v>38400000</v>
      </c>
      <c r="Y327" s="3">
        <f t="shared" si="39"/>
        <v>3200000</v>
      </c>
    </row>
    <row r="328" spans="1:25">
      <c r="A328" s="3"/>
      <c r="B328" s="3" t="s">
        <v>217</v>
      </c>
      <c r="C328" s="3" t="s">
        <v>218</v>
      </c>
      <c r="D328" s="3" t="s">
        <v>20</v>
      </c>
      <c r="E328" s="3">
        <v>144</v>
      </c>
      <c r="F328" s="3" t="s">
        <v>3488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2550307</v>
      </c>
      <c r="S328" s="3">
        <f t="shared" si="40"/>
        <v>2550307</v>
      </c>
      <c r="T328" s="3">
        <f t="shared" si="35"/>
        <v>35704298</v>
      </c>
      <c r="U328" s="3" t="str">
        <f t="shared" si="41"/>
        <v>AGUINALDO</v>
      </c>
      <c r="V328" s="3">
        <f t="shared" si="36"/>
        <v>2550307</v>
      </c>
      <c r="W328" s="3" t="str">
        <f t="shared" si="37"/>
        <v>SUELDOS</v>
      </c>
      <c r="X328" s="3">
        <f t="shared" si="38"/>
        <v>0</v>
      </c>
      <c r="Y328" s="3">
        <f t="shared" si="39"/>
        <v>0</v>
      </c>
    </row>
    <row r="329" spans="1:25">
      <c r="A329" s="3"/>
      <c r="B329" s="3" t="s">
        <v>217</v>
      </c>
      <c r="C329" s="3" t="s">
        <v>218</v>
      </c>
      <c r="D329" s="3" t="s">
        <v>20</v>
      </c>
      <c r="E329" s="3">
        <v>144</v>
      </c>
      <c r="F329" s="3" t="s">
        <v>24</v>
      </c>
      <c r="G329" s="3">
        <v>0</v>
      </c>
      <c r="H329" s="3">
        <v>2550307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f t="shared" si="40"/>
        <v>2550307</v>
      </c>
      <c r="T329" s="3">
        <f t="shared" si="35"/>
        <v>35704298</v>
      </c>
      <c r="U329" s="3" t="str">
        <f t="shared" si="41"/>
        <v xml:space="preserve">SUBSIDIO </v>
      </c>
      <c r="V329" s="3">
        <f t="shared" si="36"/>
        <v>0</v>
      </c>
      <c r="W329" s="3" t="str">
        <f t="shared" si="37"/>
        <v>SUBSIDIO FAMILIAR - ESCOLARIDAD</v>
      </c>
      <c r="X329" s="3">
        <f t="shared" si="38"/>
        <v>2550307</v>
      </c>
      <c r="Y329" s="3">
        <f t="shared" si="39"/>
        <v>0</v>
      </c>
    </row>
    <row r="330" spans="1:25">
      <c r="A330" s="3"/>
      <c r="B330" s="3" t="s">
        <v>217</v>
      </c>
      <c r="C330" s="3" t="s">
        <v>218</v>
      </c>
      <c r="D330" s="3" t="s">
        <v>20</v>
      </c>
      <c r="E330" s="3">
        <v>144</v>
      </c>
      <c r="F330" s="3" t="s">
        <v>21</v>
      </c>
      <c r="G330" s="3">
        <v>2550307</v>
      </c>
      <c r="H330" s="3">
        <v>2550307</v>
      </c>
      <c r="I330" s="3">
        <v>2550307</v>
      </c>
      <c r="J330" s="3">
        <v>2550307</v>
      </c>
      <c r="K330" s="3">
        <v>2550307</v>
      </c>
      <c r="L330" s="3">
        <v>2550307</v>
      </c>
      <c r="M330" s="3">
        <v>2550307</v>
      </c>
      <c r="N330" s="3">
        <v>2550307</v>
      </c>
      <c r="O330" s="3">
        <v>2550307</v>
      </c>
      <c r="P330" s="3">
        <v>2550307</v>
      </c>
      <c r="Q330" s="3">
        <v>2550307</v>
      </c>
      <c r="R330" s="3">
        <v>2550307</v>
      </c>
      <c r="S330" s="3">
        <f t="shared" si="40"/>
        <v>30603684</v>
      </c>
      <c r="T330" s="3">
        <f t="shared" si="35"/>
        <v>35704298</v>
      </c>
      <c r="U330" s="3" t="str">
        <f t="shared" si="41"/>
        <v>SUELDOS</v>
      </c>
      <c r="V330" s="3">
        <f t="shared" si="36"/>
        <v>0</v>
      </c>
      <c r="W330" s="3" t="str">
        <f t="shared" si="37"/>
        <v>SUELDOS</v>
      </c>
      <c r="X330" s="3">
        <f t="shared" si="38"/>
        <v>30603684</v>
      </c>
      <c r="Y330" s="3">
        <f t="shared" si="39"/>
        <v>2550307</v>
      </c>
    </row>
    <row r="331" spans="1:25">
      <c r="A331" s="3"/>
      <c r="B331" s="3" t="s">
        <v>219</v>
      </c>
      <c r="C331" s="3" t="s">
        <v>220</v>
      </c>
      <c r="D331" s="3" t="s">
        <v>20</v>
      </c>
      <c r="E331" s="3">
        <v>144</v>
      </c>
      <c r="F331" s="3" t="s">
        <v>3488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2550307</v>
      </c>
      <c r="S331" s="3">
        <f t="shared" si="40"/>
        <v>2550307</v>
      </c>
      <c r="T331" s="3">
        <f t="shared" si="35"/>
        <v>34653991</v>
      </c>
      <c r="U331" s="3" t="str">
        <f t="shared" si="41"/>
        <v>AGUINALDO</v>
      </c>
      <c r="V331" s="3">
        <f t="shared" si="36"/>
        <v>2550307</v>
      </c>
      <c r="W331" s="3" t="str">
        <f t="shared" si="37"/>
        <v>SUELDOS</v>
      </c>
      <c r="X331" s="3">
        <f t="shared" si="38"/>
        <v>0</v>
      </c>
      <c r="Y331" s="3">
        <f t="shared" si="39"/>
        <v>0</v>
      </c>
    </row>
    <row r="332" spans="1:25">
      <c r="A332" s="3"/>
      <c r="B332" s="3" t="s">
        <v>219</v>
      </c>
      <c r="C332" s="3" t="s">
        <v>220</v>
      </c>
      <c r="D332" s="3" t="s">
        <v>20</v>
      </c>
      <c r="E332" s="3">
        <v>144</v>
      </c>
      <c r="F332" s="3" t="s">
        <v>24</v>
      </c>
      <c r="G332" s="3">
        <v>0</v>
      </c>
      <c r="H332" s="3">
        <v>0</v>
      </c>
      <c r="I332" s="3">
        <v>1500000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f t="shared" si="40"/>
        <v>1500000</v>
      </c>
      <c r="T332" s="3">
        <f t="shared" si="35"/>
        <v>34653991</v>
      </c>
      <c r="U332" s="3" t="str">
        <f t="shared" si="41"/>
        <v xml:space="preserve">SUBSIDIO </v>
      </c>
      <c r="V332" s="3">
        <f t="shared" si="36"/>
        <v>0</v>
      </c>
      <c r="W332" s="3" t="str">
        <f t="shared" si="37"/>
        <v>SUBSIDIO FAMILIAR - ESCOLARIDAD</v>
      </c>
      <c r="X332" s="3">
        <f t="shared" si="38"/>
        <v>1500000</v>
      </c>
      <c r="Y332" s="3">
        <f t="shared" si="39"/>
        <v>0</v>
      </c>
    </row>
    <row r="333" spans="1:25">
      <c r="A333" s="3"/>
      <c r="B333" s="3" t="s">
        <v>219</v>
      </c>
      <c r="C333" s="3" t="s">
        <v>220</v>
      </c>
      <c r="D333" s="3" t="s">
        <v>20</v>
      </c>
      <c r="E333" s="3">
        <v>144</v>
      </c>
      <c r="F333" s="3" t="s">
        <v>21</v>
      </c>
      <c r="G333" s="3">
        <v>2550307</v>
      </c>
      <c r="H333" s="3">
        <v>2550307</v>
      </c>
      <c r="I333" s="3">
        <v>2550307</v>
      </c>
      <c r="J333" s="3">
        <v>2550307</v>
      </c>
      <c r="K333" s="3">
        <v>2550307</v>
      </c>
      <c r="L333" s="3">
        <v>2550307</v>
      </c>
      <c r="M333" s="3">
        <v>2550307</v>
      </c>
      <c r="N333" s="3">
        <v>2550307</v>
      </c>
      <c r="O333" s="3">
        <v>2550307</v>
      </c>
      <c r="P333" s="3">
        <v>2550307</v>
      </c>
      <c r="Q333" s="3">
        <v>2550307</v>
      </c>
      <c r="R333" s="3">
        <v>2550307</v>
      </c>
      <c r="S333" s="3">
        <f t="shared" si="40"/>
        <v>30603684</v>
      </c>
      <c r="T333" s="3">
        <f t="shared" si="35"/>
        <v>34653991</v>
      </c>
      <c r="U333" s="3" t="str">
        <f t="shared" si="41"/>
        <v>SUELDOS</v>
      </c>
      <c r="V333" s="3">
        <f t="shared" si="36"/>
        <v>0</v>
      </c>
      <c r="W333" s="3" t="str">
        <f t="shared" si="37"/>
        <v>SUELDOS</v>
      </c>
      <c r="X333" s="3">
        <f t="shared" si="38"/>
        <v>30603684</v>
      </c>
      <c r="Y333" s="3">
        <f t="shared" si="39"/>
        <v>2550307</v>
      </c>
    </row>
    <row r="334" spans="1:25">
      <c r="A334" s="3"/>
      <c r="B334" s="3" t="s">
        <v>221</v>
      </c>
      <c r="C334" s="3" t="s">
        <v>222</v>
      </c>
      <c r="D334" s="3" t="s">
        <v>20</v>
      </c>
      <c r="E334" s="3">
        <v>144</v>
      </c>
      <c r="F334" s="3" t="s">
        <v>3488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2550307</v>
      </c>
      <c r="S334" s="3">
        <f t="shared" si="40"/>
        <v>2550307</v>
      </c>
      <c r="T334" s="3">
        <f t="shared" si="35"/>
        <v>33153991</v>
      </c>
      <c r="U334" s="3" t="str">
        <f t="shared" si="41"/>
        <v>AGUINALDO</v>
      </c>
      <c r="V334" s="3">
        <f t="shared" si="36"/>
        <v>2550307</v>
      </c>
      <c r="W334" s="3" t="str">
        <f t="shared" si="37"/>
        <v>SUELDOS</v>
      </c>
      <c r="X334" s="3">
        <f t="shared" si="38"/>
        <v>0</v>
      </c>
      <c r="Y334" s="3">
        <f t="shared" si="39"/>
        <v>0</v>
      </c>
    </row>
    <row r="335" spans="1:25">
      <c r="A335" s="3"/>
      <c r="B335" s="3" t="s">
        <v>221</v>
      </c>
      <c r="C335" s="3" t="s">
        <v>222</v>
      </c>
      <c r="D335" s="3" t="s">
        <v>20</v>
      </c>
      <c r="E335" s="3">
        <v>144</v>
      </c>
      <c r="F335" s="3" t="s">
        <v>21</v>
      </c>
      <c r="G335" s="3">
        <v>2550307</v>
      </c>
      <c r="H335" s="3">
        <v>2550307</v>
      </c>
      <c r="I335" s="3">
        <v>2550307</v>
      </c>
      <c r="J335" s="3">
        <v>2550307</v>
      </c>
      <c r="K335" s="3">
        <v>2550307</v>
      </c>
      <c r="L335" s="3">
        <v>2550307</v>
      </c>
      <c r="M335" s="3">
        <v>2550307</v>
      </c>
      <c r="N335" s="3">
        <v>2550307</v>
      </c>
      <c r="O335" s="3">
        <v>2550307</v>
      </c>
      <c r="P335" s="3">
        <v>2550307</v>
      </c>
      <c r="Q335" s="3">
        <v>2550307</v>
      </c>
      <c r="R335" s="3">
        <v>2550307</v>
      </c>
      <c r="S335" s="3">
        <f t="shared" si="40"/>
        <v>30603684</v>
      </c>
      <c r="T335" s="3">
        <f t="shared" si="35"/>
        <v>33153991</v>
      </c>
      <c r="U335" s="3" t="str">
        <f t="shared" si="41"/>
        <v>SUELDOS</v>
      </c>
      <c r="V335" s="3">
        <f t="shared" si="36"/>
        <v>0</v>
      </c>
      <c r="W335" s="3" t="str">
        <f t="shared" si="37"/>
        <v>SUELDOS</v>
      </c>
      <c r="X335" s="3">
        <f t="shared" si="38"/>
        <v>30603684</v>
      </c>
      <c r="Y335" s="3">
        <f t="shared" si="39"/>
        <v>2550307</v>
      </c>
    </row>
    <row r="336" spans="1:25">
      <c r="A336" s="3"/>
      <c r="B336" s="3" t="s">
        <v>223</v>
      </c>
      <c r="C336" s="3" t="s">
        <v>224</v>
      </c>
      <c r="D336" s="3" t="s">
        <v>20</v>
      </c>
      <c r="E336" s="3">
        <v>144</v>
      </c>
      <c r="F336" s="3" t="s">
        <v>3488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2550307</v>
      </c>
      <c r="S336" s="3">
        <f t="shared" si="40"/>
        <v>2550307</v>
      </c>
      <c r="T336" s="3">
        <f t="shared" si="35"/>
        <v>35704298</v>
      </c>
      <c r="U336" s="3" t="str">
        <f t="shared" si="41"/>
        <v>AGUINALDO</v>
      </c>
      <c r="V336" s="3">
        <f t="shared" si="36"/>
        <v>2550307</v>
      </c>
      <c r="W336" s="3" t="str">
        <f t="shared" si="37"/>
        <v>SUELDOS</v>
      </c>
      <c r="X336" s="3">
        <f t="shared" si="38"/>
        <v>0</v>
      </c>
      <c r="Y336" s="3">
        <f t="shared" si="39"/>
        <v>0</v>
      </c>
    </row>
    <row r="337" spans="1:25">
      <c r="A337" s="3"/>
      <c r="B337" s="3" t="s">
        <v>223</v>
      </c>
      <c r="C337" s="3" t="s">
        <v>224</v>
      </c>
      <c r="D337" s="3" t="s">
        <v>20</v>
      </c>
      <c r="E337" s="3">
        <v>144</v>
      </c>
      <c r="F337" s="3" t="s">
        <v>24</v>
      </c>
      <c r="G337" s="3">
        <v>0</v>
      </c>
      <c r="H337" s="3">
        <v>2550307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f t="shared" si="40"/>
        <v>2550307</v>
      </c>
      <c r="T337" s="3">
        <f t="shared" si="35"/>
        <v>35704298</v>
      </c>
      <c r="U337" s="3" t="str">
        <f t="shared" si="41"/>
        <v xml:space="preserve">SUBSIDIO </v>
      </c>
      <c r="V337" s="3">
        <f t="shared" si="36"/>
        <v>0</v>
      </c>
      <c r="W337" s="3" t="str">
        <f t="shared" si="37"/>
        <v>SUBSIDIO FAMILIAR - ESCOLARIDAD</v>
      </c>
      <c r="X337" s="3">
        <f t="shared" si="38"/>
        <v>2550307</v>
      </c>
      <c r="Y337" s="3">
        <f t="shared" si="39"/>
        <v>0</v>
      </c>
    </row>
    <row r="338" spans="1:25">
      <c r="A338" s="3"/>
      <c r="B338" s="3" t="s">
        <v>223</v>
      </c>
      <c r="C338" s="3" t="s">
        <v>224</v>
      </c>
      <c r="D338" s="3" t="s">
        <v>20</v>
      </c>
      <c r="E338" s="3">
        <v>144</v>
      </c>
      <c r="F338" s="3" t="s">
        <v>21</v>
      </c>
      <c r="G338" s="3">
        <v>2550307</v>
      </c>
      <c r="H338" s="3">
        <v>2550307</v>
      </c>
      <c r="I338" s="3">
        <v>2550307</v>
      </c>
      <c r="J338" s="3">
        <v>2550307</v>
      </c>
      <c r="K338" s="3">
        <v>2550307</v>
      </c>
      <c r="L338" s="3">
        <v>2550307</v>
      </c>
      <c r="M338" s="3">
        <v>2550307</v>
      </c>
      <c r="N338" s="3">
        <v>2550307</v>
      </c>
      <c r="O338" s="3">
        <v>2550307</v>
      </c>
      <c r="P338" s="3">
        <v>2550307</v>
      </c>
      <c r="Q338" s="3">
        <v>2550307</v>
      </c>
      <c r="R338" s="3">
        <v>2550307</v>
      </c>
      <c r="S338" s="3">
        <f t="shared" si="40"/>
        <v>30603684</v>
      </c>
      <c r="T338" s="3">
        <f t="shared" si="35"/>
        <v>35704298</v>
      </c>
      <c r="U338" s="3" t="str">
        <f t="shared" si="41"/>
        <v>SUELDOS</v>
      </c>
      <c r="V338" s="3">
        <f t="shared" si="36"/>
        <v>0</v>
      </c>
      <c r="W338" s="3" t="str">
        <f t="shared" si="37"/>
        <v>SUELDOS</v>
      </c>
      <c r="X338" s="3">
        <f t="shared" si="38"/>
        <v>30603684</v>
      </c>
      <c r="Y338" s="3">
        <f t="shared" si="39"/>
        <v>2550307</v>
      </c>
    </row>
    <row r="339" spans="1:25">
      <c r="A339" s="3"/>
      <c r="B339" s="3" t="s">
        <v>225</v>
      </c>
      <c r="C339" s="3" t="s">
        <v>226</v>
      </c>
      <c r="D339" s="3" t="s">
        <v>20</v>
      </c>
      <c r="E339" s="3">
        <v>144</v>
      </c>
      <c r="F339" s="3" t="s">
        <v>3488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1912730</v>
      </c>
      <c r="S339" s="3">
        <f t="shared" si="40"/>
        <v>1912730</v>
      </c>
      <c r="T339" s="3">
        <f t="shared" si="35"/>
        <v>26365493</v>
      </c>
      <c r="U339" s="3" t="str">
        <f t="shared" si="41"/>
        <v>AGUINALDO</v>
      </c>
      <c r="V339" s="3">
        <f t="shared" si="36"/>
        <v>1912730</v>
      </c>
      <c r="W339" s="3" t="str">
        <f t="shared" si="37"/>
        <v>SUELDOS</v>
      </c>
      <c r="X339" s="3">
        <f t="shared" si="38"/>
        <v>0</v>
      </c>
      <c r="Y339" s="3">
        <f t="shared" si="39"/>
        <v>0</v>
      </c>
    </row>
    <row r="340" spans="1:25">
      <c r="A340" s="3"/>
      <c r="B340" s="3" t="s">
        <v>225</v>
      </c>
      <c r="C340" s="3" t="s">
        <v>226</v>
      </c>
      <c r="D340" s="3" t="s">
        <v>20</v>
      </c>
      <c r="E340" s="3">
        <v>144</v>
      </c>
      <c r="F340" s="3" t="s">
        <v>24</v>
      </c>
      <c r="G340" s="3">
        <v>0</v>
      </c>
      <c r="H340" s="3">
        <v>0</v>
      </c>
      <c r="I340" s="3">
        <v>1500000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f t="shared" si="40"/>
        <v>1500000</v>
      </c>
      <c r="T340" s="3">
        <f t="shared" si="35"/>
        <v>26365493</v>
      </c>
      <c r="U340" s="3" t="str">
        <f t="shared" si="41"/>
        <v xml:space="preserve">SUBSIDIO </v>
      </c>
      <c r="V340" s="3">
        <f t="shared" si="36"/>
        <v>0</v>
      </c>
      <c r="W340" s="3" t="str">
        <f t="shared" si="37"/>
        <v>SUBSIDIO FAMILIAR - ESCOLARIDAD</v>
      </c>
      <c r="X340" s="3">
        <f t="shared" si="38"/>
        <v>1500000</v>
      </c>
      <c r="Y340" s="3">
        <f t="shared" si="39"/>
        <v>0</v>
      </c>
    </row>
    <row r="341" spans="1:25">
      <c r="A341" s="3"/>
      <c r="B341" s="3" t="s">
        <v>225</v>
      </c>
      <c r="C341" s="3" t="s">
        <v>226</v>
      </c>
      <c r="D341" s="3" t="s">
        <v>20</v>
      </c>
      <c r="E341" s="3">
        <v>144</v>
      </c>
      <c r="F341" s="3" t="s">
        <v>21</v>
      </c>
      <c r="G341" s="3">
        <v>2550307</v>
      </c>
      <c r="H341" s="3">
        <v>2550307</v>
      </c>
      <c r="I341" s="3">
        <v>2550307</v>
      </c>
      <c r="J341" s="3">
        <v>2550307</v>
      </c>
      <c r="K341" s="3">
        <v>2550307</v>
      </c>
      <c r="L341" s="3">
        <v>2550307</v>
      </c>
      <c r="M341" s="3">
        <v>2550307</v>
      </c>
      <c r="N341" s="3">
        <v>2550307</v>
      </c>
      <c r="O341" s="3">
        <v>2550307</v>
      </c>
      <c r="P341" s="3">
        <v>0</v>
      </c>
      <c r="Q341" s="3">
        <v>0</v>
      </c>
      <c r="R341" s="3">
        <v>0</v>
      </c>
      <c r="S341" s="3">
        <f t="shared" si="40"/>
        <v>22952763</v>
      </c>
      <c r="T341" s="3">
        <f t="shared" si="35"/>
        <v>26365493</v>
      </c>
      <c r="U341" s="3" t="str">
        <f t="shared" si="41"/>
        <v>SUELDOS</v>
      </c>
      <c r="V341" s="3">
        <f t="shared" si="36"/>
        <v>0</v>
      </c>
      <c r="W341" s="3" t="str">
        <f t="shared" si="37"/>
        <v>SUELDOS</v>
      </c>
      <c r="X341" s="3">
        <f t="shared" si="38"/>
        <v>22952763</v>
      </c>
      <c r="Y341" s="3">
        <f t="shared" si="39"/>
        <v>1912730</v>
      </c>
    </row>
    <row r="342" spans="1:25">
      <c r="A342" s="3"/>
      <c r="B342" s="3" t="s">
        <v>227</v>
      </c>
      <c r="C342" s="3" t="s">
        <v>228</v>
      </c>
      <c r="D342" s="3" t="s">
        <v>20</v>
      </c>
      <c r="E342" s="3">
        <v>144</v>
      </c>
      <c r="F342" s="3" t="s">
        <v>3488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1912730</v>
      </c>
      <c r="S342" s="3">
        <f t="shared" si="40"/>
        <v>1912730</v>
      </c>
      <c r="T342" s="3">
        <f t="shared" si="35"/>
        <v>24865493</v>
      </c>
      <c r="U342" s="3" t="str">
        <f t="shared" si="41"/>
        <v>AGUINALDO</v>
      </c>
      <c r="V342" s="3">
        <f t="shared" si="36"/>
        <v>1912730</v>
      </c>
      <c r="W342" s="3" t="str">
        <f t="shared" si="37"/>
        <v>SUELDOS</v>
      </c>
      <c r="X342" s="3">
        <f t="shared" si="38"/>
        <v>0</v>
      </c>
      <c r="Y342" s="3">
        <f t="shared" si="39"/>
        <v>0</v>
      </c>
    </row>
    <row r="343" spans="1:25">
      <c r="A343" s="3"/>
      <c r="B343" s="3" t="s">
        <v>227</v>
      </c>
      <c r="C343" s="3" t="s">
        <v>228</v>
      </c>
      <c r="D343" s="3" t="s">
        <v>20</v>
      </c>
      <c r="E343" s="3">
        <v>144</v>
      </c>
      <c r="F343" s="3" t="s">
        <v>21</v>
      </c>
      <c r="G343" s="3">
        <v>2550307</v>
      </c>
      <c r="H343" s="3">
        <v>2550307</v>
      </c>
      <c r="I343" s="3">
        <v>2550307</v>
      </c>
      <c r="J343" s="3">
        <v>2550307</v>
      </c>
      <c r="K343" s="3">
        <v>2550307</v>
      </c>
      <c r="L343" s="3">
        <v>2550307</v>
      </c>
      <c r="M343" s="3">
        <v>2550307</v>
      </c>
      <c r="N343" s="3">
        <v>2550307</v>
      </c>
      <c r="O343" s="3">
        <v>2550307</v>
      </c>
      <c r="P343" s="3">
        <v>0</v>
      </c>
      <c r="Q343" s="3">
        <v>0</v>
      </c>
      <c r="R343" s="3">
        <v>0</v>
      </c>
      <c r="S343" s="3">
        <f t="shared" si="40"/>
        <v>22952763</v>
      </c>
      <c r="T343" s="3">
        <f t="shared" si="35"/>
        <v>24865493</v>
      </c>
      <c r="U343" s="3" t="str">
        <f t="shared" si="41"/>
        <v>SUELDOS</v>
      </c>
      <c r="V343" s="3">
        <f t="shared" si="36"/>
        <v>0</v>
      </c>
      <c r="W343" s="3" t="str">
        <f t="shared" si="37"/>
        <v>SUELDOS</v>
      </c>
      <c r="X343" s="3">
        <f t="shared" si="38"/>
        <v>22952763</v>
      </c>
      <c r="Y343" s="3">
        <f t="shared" si="39"/>
        <v>1912730</v>
      </c>
    </row>
    <row r="344" spans="1:25">
      <c r="A344" s="3"/>
      <c r="B344" s="3" t="s">
        <v>229</v>
      </c>
      <c r="C344" s="3" t="s">
        <v>230</v>
      </c>
      <c r="D344" s="3" t="s">
        <v>20</v>
      </c>
      <c r="E344" s="3">
        <v>144</v>
      </c>
      <c r="F344" s="3" t="s">
        <v>3488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2550307</v>
      </c>
      <c r="S344" s="3">
        <f t="shared" si="40"/>
        <v>2550307</v>
      </c>
      <c r="T344" s="3">
        <f t="shared" si="35"/>
        <v>33153991</v>
      </c>
      <c r="U344" s="3" t="str">
        <f t="shared" si="41"/>
        <v>AGUINALDO</v>
      </c>
      <c r="V344" s="3">
        <f t="shared" si="36"/>
        <v>2550307</v>
      </c>
      <c r="W344" s="3" t="str">
        <f t="shared" si="37"/>
        <v>SUELDOS</v>
      </c>
      <c r="X344" s="3">
        <f t="shared" si="38"/>
        <v>0</v>
      </c>
      <c r="Y344" s="3">
        <f t="shared" si="39"/>
        <v>0</v>
      </c>
    </row>
    <row r="345" spans="1:25">
      <c r="A345" s="3"/>
      <c r="B345" s="3" t="s">
        <v>229</v>
      </c>
      <c r="C345" s="3" t="s">
        <v>230</v>
      </c>
      <c r="D345" s="3" t="s">
        <v>20</v>
      </c>
      <c r="E345" s="3">
        <v>144</v>
      </c>
      <c r="F345" s="3" t="s">
        <v>21</v>
      </c>
      <c r="G345" s="3">
        <v>2550307</v>
      </c>
      <c r="H345" s="3">
        <v>2550307</v>
      </c>
      <c r="I345" s="3">
        <v>2550307</v>
      </c>
      <c r="J345" s="3">
        <v>2550307</v>
      </c>
      <c r="K345" s="3">
        <v>2550307</v>
      </c>
      <c r="L345" s="3">
        <v>2550307</v>
      </c>
      <c r="M345" s="3">
        <v>2550307</v>
      </c>
      <c r="N345" s="3">
        <v>2550307</v>
      </c>
      <c r="O345" s="3">
        <v>2550307</v>
      </c>
      <c r="P345" s="3">
        <v>2550307</v>
      </c>
      <c r="Q345" s="3">
        <v>2550307</v>
      </c>
      <c r="R345" s="3">
        <v>2550307</v>
      </c>
      <c r="S345" s="3">
        <f t="shared" si="40"/>
        <v>30603684</v>
      </c>
      <c r="T345" s="3">
        <f t="shared" si="35"/>
        <v>33153991</v>
      </c>
      <c r="U345" s="3" t="str">
        <f t="shared" si="41"/>
        <v>SUELDOS</v>
      </c>
      <c r="V345" s="3">
        <f t="shared" si="36"/>
        <v>0</v>
      </c>
      <c r="W345" s="3" t="str">
        <f t="shared" si="37"/>
        <v>SUELDOS</v>
      </c>
      <c r="X345" s="3">
        <f t="shared" si="38"/>
        <v>30603684</v>
      </c>
      <c r="Y345" s="3">
        <f t="shared" si="39"/>
        <v>2550307</v>
      </c>
    </row>
    <row r="346" spans="1:25">
      <c r="A346" s="3"/>
      <c r="B346" s="3" t="s">
        <v>231</v>
      </c>
      <c r="C346" s="3" t="s">
        <v>232</v>
      </c>
      <c r="D346" s="3" t="s">
        <v>20</v>
      </c>
      <c r="E346" s="3">
        <v>144</v>
      </c>
      <c r="F346" s="3" t="s">
        <v>78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1260000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f t="shared" si="40"/>
        <v>1260000</v>
      </c>
      <c r="T346" s="3">
        <f t="shared" si="35"/>
        <v>74943322</v>
      </c>
      <c r="U346" s="3" t="str">
        <f t="shared" si="41"/>
        <v>BONIFICAC</v>
      </c>
      <c r="V346" s="3">
        <f t="shared" si="36"/>
        <v>0</v>
      </c>
      <c r="W346" s="3" t="str">
        <f t="shared" si="37"/>
        <v>BONIFICACION POR GESTION PRESUPUESTARIA</v>
      </c>
      <c r="X346" s="3">
        <f t="shared" si="38"/>
        <v>1260000</v>
      </c>
      <c r="Y346" s="3">
        <f t="shared" si="39"/>
        <v>913500</v>
      </c>
    </row>
    <row r="347" spans="1:25">
      <c r="A347" s="3"/>
      <c r="B347" s="3" t="s">
        <v>231</v>
      </c>
      <c r="C347" s="3" t="s">
        <v>232</v>
      </c>
      <c r="D347" s="3" t="s">
        <v>20</v>
      </c>
      <c r="E347" s="3">
        <v>145</v>
      </c>
      <c r="F347" s="3" t="s">
        <v>79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913500</v>
      </c>
      <c r="S347" s="3">
        <f t="shared" si="40"/>
        <v>913500</v>
      </c>
      <c r="T347" s="3">
        <f t="shared" si="35"/>
        <v>74943322</v>
      </c>
      <c r="U347" s="3" t="str">
        <f t="shared" si="41"/>
        <v>AGUINALDO</v>
      </c>
      <c r="V347" s="3">
        <f t="shared" si="36"/>
        <v>913500</v>
      </c>
      <c r="W347" s="3" t="str">
        <f t="shared" si="37"/>
        <v>BONIFICACION POR GESTION PRESUPUESTARIA</v>
      </c>
      <c r="X347" s="3">
        <f t="shared" si="38"/>
        <v>0</v>
      </c>
      <c r="Y347" s="3">
        <f t="shared" si="39"/>
        <v>0</v>
      </c>
    </row>
    <row r="348" spans="1:25">
      <c r="A348" s="3"/>
      <c r="B348" s="3" t="s">
        <v>231</v>
      </c>
      <c r="C348" s="3" t="s">
        <v>232</v>
      </c>
      <c r="D348" s="3" t="s">
        <v>20</v>
      </c>
      <c r="E348" s="3">
        <v>145</v>
      </c>
      <c r="F348" s="3" t="s">
        <v>30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355372</v>
      </c>
      <c r="S348" s="3">
        <f t="shared" si="40"/>
        <v>355372</v>
      </c>
      <c r="T348" s="3">
        <f t="shared" si="35"/>
        <v>74943322</v>
      </c>
      <c r="U348" s="3" t="str">
        <f t="shared" si="41"/>
        <v>AGUINALDO</v>
      </c>
      <c r="V348" s="3">
        <f t="shared" si="36"/>
        <v>355372</v>
      </c>
      <c r="W348" s="3" t="str">
        <f t="shared" si="37"/>
        <v>REMUNERACION EXTRAORDINARIA</v>
      </c>
      <c r="X348" s="3">
        <f t="shared" si="38"/>
        <v>0</v>
      </c>
      <c r="Y348" s="3">
        <f t="shared" si="39"/>
        <v>0</v>
      </c>
    </row>
    <row r="349" spans="1:25">
      <c r="A349" s="3"/>
      <c r="B349" s="3" t="s">
        <v>231</v>
      </c>
      <c r="C349" s="3" t="s">
        <v>232</v>
      </c>
      <c r="D349" s="3" t="s">
        <v>20</v>
      </c>
      <c r="E349" s="3">
        <v>145</v>
      </c>
      <c r="F349" s="3" t="s">
        <v>3488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4200000</v>
      </c>
      <c r="S349" s="3">
        <f t="shared" si="40"/>
        <v>4200000</v>
      </c>
      <c r="T349" s="3">
        <f t="shared" si="35"/>
        <v>74943322</v>
      </c>
      <c r="U349" s="3" t="str">
        <f t="shared" si="41"/>
        <v>AGUINALDO</v>
      </c>
      <c r="V349" s="3">
        <f t="shared" si="36"/>
        <v>4200000</v>
      </c>
      <c r="W349" s="3" t="str">
        <f t="shared" si="37"/>
        <v>SUELDOS</v>
      </c>
      <c r="X349" s="3">
        <f t="shared" si="38"/>
        <v>0</v>
      </c>
      <c r="Y349" s="3">
        <f t="shared" si="39"/>
        <v>0</v>
      </c>
    </row>
    <row r="350" spans="1:25">
      <c r="A350" s="3"/>
      <c r="B350" s="3" t="s">
        <v>231</v>
      </c>
      <c r="C350" s="3" t="s">
        <v>232</v>
      </c>
      <c r="D350" s="3" t="s">
        <v>20</v>
      </c>
      <c r="E350" s="3">
        <v>145</v>
      </c>
      <c r="F350" s="3" t="s">
        <v>78</v>
      </c>
      <c r="G350" s="3">
        <v>0</v>
      </c>
      <c r="H350" s="3">
        <v>0</v>
      </c>
      <c r="I350" s="3">
        <v>0</v>
      </c>
      <c r="J350" s="3">
        <v>1260000</v>
      </c>
      <c r="K350" s="3">
        <v>1260000</v>
      </c>
      <c r="L350" s="3">
        <v>1260000</v>
      </c>
      <c r="M350" s="3">
        <v>0</v>
      </c>
      <c r="N350" s="3">
        <v>1260000</v>
      </c>
      <c r="O350" s="3">
        <v>1260000</v>
      </c>
      <c r="P350" s="3">
        <v>1260000</v>
      </c>
      <c r="Q350" s="3">
        <v>1260000</v>
      </c>
      <c r="R350" s="3">
        <v>1260000</v>
      </c>
      <c r="S350" s="3">
        <f t="shared" si="40"/>
        <v>10080000</v>
      </c>
      <c r="T350" s="3">
        <f t="shared" si="35"/>
        <v>74943322</v>
      </c>
      <c r="U350" s="3" t="str">
        <f t="shared" si="41"/>
        <v>BONIFICAC</v>
      </c>
      <c r="V350" s="3">
        <f t="shared" si="36"/>
        <v>0</v>
      </c>
      <c r="W350" s="3" t="str">
        <f t="shared" si="37"/>
        <v>BONIFICACION POR GESTION PRESUPUESTARIA</v>
      </c>
      <c r="X350" s="3">
        <f t="shared" si="38"/>
        <v>10080000</v>
      </c>
      <c r="Y350" s="3">
        <f t="shared" si="39"/>
        <v>913500</v>
      </c>
    </row>
    <row r="351" spans="1:25">
      <c r="A351" s="3"/>
      <c r="B351" s="3" t="s">
        <v>231</v>
      </c>
      <c r="C351" s="3" t="s">
        <v>232</v>
      </c>
      <c r="D351" s="3" t="s">
        <v>20</v>
      </c>
      <c r="E351" s="3">
        <v>145</v>
      </c>
      <c r="F351" s="3" t="s">
        <v>32</v>
      </c>
      <c r="G351" s="3">
        <v>0</v>
      </c>
      <c r="H351" s="3">
        <v>0</v>
      </c>
      <c r="I351" s="3">
        <v>0</v>
      </c>
      <c r="J351" s="3">
        <v>247275</v>
      </c>
      <c r="K351" s="3">
        <v>504000</v>
      </c>
      <c r="L351" s="3">
        <v>504000</v>
      </c>
      <c r="M351" s="3">
        <v>504000</v>
      </c>
      <c r="N351" s="3">
        <v>0</v>
      </c>
      <c r="O351" s="3">
        <v>467775</v>
      </c>
      <c r="P351" s="3">
        <v>630000</v>
      </c>
      <c r="Q351" s="3">
        <v>704025</v>
      </c>
      <c r="R351" s="3">
        <v>1173375</v>
      </c>
      <c r="S351" s="3">
        <f t="shared" si="40"/>
        <v>4734450</v>
      </c>
      <c r="T351" s="3">
        <f t="shared" si="35"/>
        <v>74943322</v>
      </c>
      <c r="U351" s="3" t="str">
        <f t="shared" si="41"/>
        <v>REMUNERAC</v>
      </c>
      <c r="V351" s="3">
        <f t="shared" si="36"/>
        <v>0</v>
      </c>
      <c r="W351" s="3" t="str">
        <f t="shared" si="37"/>
        <v>REMUNERACION EXTRAORDINARIA</v>
      </c>
      <c r="X351" s="3">
        <f t="shared" si="38"/>
        <v>4734450</v>
      </c>
      <c r="Y351" s="3">
        <f t="shared" si="39"/>
        <v>355372</v>
      </c>
    </row>
    <row r="352" spans="1:25">
      <c r="A352" s="3"/>
      <c r="B352" s="3" t="s">
        <v>231</v>
      </c>
      <c r="C352" s="3" t="s">
        <v>232</v>
      </c>
      <c r="D352" s="3" t="s">
        <v>20</v>
      </c>
      <c r="E352" s="3">
        <v>145</v>
      </c>
      <c r="F352" s="3" t="s">
        <v>24</v>
      </c>
      <c r="G352" s="3">
        <v>0</v>
      </c>
      <c r="H352" s="3">
        <v>3000000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f t="shared" si="40"/>
        <v>3000000</v>
      </c>
      <c r="T352" s="3">
        <f t="shared" si="35"/>
        <v>74943322</v>
      </c>
      <c r="U352" s="3" t="str">
        <f t="shared" si="41"/>
        <v xml:space="preserve">SUBSIDIO </v>
      </c>
      <c r="V352" s="3">
        <f t="shared" si="36"/>
        <v>0</v>
      </c>
      <c r="W352" s="3" t="str">
        <f t="shared" si="37"/>
        <v>SUBSIDIO FAMILIAR - ESCOLARIDAD</v>
      </c>
      <c r="X352" s="3">
        <f t="shared" si="38"/>
        <v>3000000</v>
      </c>
      <c r="Y352" s="3">
        <f t="shared" si="39"/>
        <v>0</v>
      </c>
    </row>
    <row r="353" spans="1:25">
      <c r="A353" s="3"/>
      <c r="B353" s="3" t="s">
        <v>231</v>
      </c>
      <c r="C353" s="3" t="s">
        <v>232</v>
      </c>
      <c r="D353" s="3" t="s">
        <v>20</v>
      </c>
      <c r="E353" s="3">
        <v>145</v>
      </c>
      <c r="F353" s="3" t="s">
        <v>21</v>
      </c>
      <c r="G353" s="3">
        <v>4200000</v>
      </c>
      <c r="H353" s="3">
        <v>4200000</v>
      </c>
      <c r="I353" s="3">
        <v>4200000</v>
      </c>
      <c r="J353" s="3">
        <v>4200000</v>
      </c>
      <c r="K353" s="3">
        <v>4200000</v>
      </c>
      <c r="L353" s="3">
        <v>4200000</v>
      </c>
      <c r="M353" s="3">
        <v>4200000</v>
      </c>
      <c r="N353" s="3">
        <v>4200000</v>
      </c>
      <c r="O353" s="3">
        <v>4200000</v>
      </c>
      <c r="P353" s="3">
        <v>4200000</v>
      </c>
      <c r="Q353" s="3">
        <v>4200000</v>
      </c>
      <c r="R353" s="3">
        <v>4200000</v>
      </c>
      <c r="S353" s="3">
        <f t="shared" si="40"/>
        <v>50400000</v>
      </c>
      <c r="T353" s="3">
        <f t="shared" si="35"/>
        <v>74943322</v>
      </c>
      <c r="U353" s="3" t="str">
        <f t="shared" si="41"/>
        <v>SUELDOS</v>
      </c>
      <c r="V353" s="3">
        <f t="shared" si="36"/>
        <v>0</v>
      </c>
      <c r="W353" s="3" t="str">
        <f t="shared" si="37"/>
        <v>SUELDOS</v>
      </c>
      <c r="X353" s="3">
        <f t="shared" si="38"/>
        <v>50400000</v>
      </c>
      <c r="Y353" s="3">
        <f t="shared" si="39"/>
        <v>4200000</v>
      </c>
    </row>
    <row r="354" spans="1:25">
      <c r="A354" s="3"/>
      <c r="B354" s="3" t="s">
        <v>233</v>
      </c>
      <c r="C354" s="3" t="s">
        <v>234</v>
      </c>
      <c r="D354" s="3" t="s">
        <v>20</v>
      </c>
      <c r="E354" s="3">
        <v>144</v>
      </c>
      <c r="F354" s="3" t="s">
        <v>3488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250000</v>
      </c>
      <c r="S354" s="3">
        <f t="shared" si="40"/>
        <v>250000</v>
      </c>
      <c r="T354" s="3">
        <f t="shared" si="35"/>
        <v>26000000</v>
      </c>
      <c r="U354" s="3" t="str">
        <f t="shared" si="41"/>
        <v>AGUINALDO</v>
      </c>
      <c r="V354" s="3">
        <f t="shared" si="36"/>
        <v>250000</v>
      </c>
      <c r="W354" s="3" t="str">
        <f t="shared" si="37"/>
        <v>SUELDOS</v>
      </c>
      <c r="X354" s="3">
        <f t="shared" si="38"/>
        <v>0</v>
      </c>
      <c r="Y354" s="3">
        <f t="shared" si="39"/>
        <v>0</v>
      </c>
    </row>
    <row r="355" spans="1:25">
      <c r="A355" s="3"/>
      <c r="B355" s="3" t="s">
        <v>233</v>
      </c>
      <c r="C355" s="3" t="s">
        <v>234</v>
      </c>
      <c r="D355" s="3" t="s">
        <v>20</v>
      </c>
      <c r="E355" s="3">
        <v>144</v>
      </c>
      <c r="F355" s="3" t="s">
        <v>21</v>
      </c>
      <c r="G355" s="3">
        <v>3000000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f t="shared" si="40"/>
        <v>3000000</v>
      </c>
      <c r="T355" s="3">
        <f t="shared" si="35"/>
        <v>26000000</v>
      </c>
      <c r="U355" s="3" t="str">
        <f t="shared" si="41"/>
        <v>SUELDOS</v>
      </c>
      <c r="V355" s="3">
        <f t="shared" si="36"/>
        <v>0</v>
      </c>
      <c r="W355" s="3" t="str">
        <f t="shared" si="37"/>
        <v>SUELDOS</v>
      </c>
      <c r="X355" s="3">
        <f t="shared" si="38"/>
        <v>3000000</v>
      </c>
      <c r="Y355" s="3">
        <f t="shared" si="39"/>
        <v>2000000</v>
      </c>
    </row>
    <row r="356" spans="1:25">
      <c r="A356" s="3"/>
      <c r="B356" s="3" t="s">
        <v>233</v>
      </c>
      <c r="C356" s="3" t="s">
        <v>234</v>
      </c>
      <c r="D356" s="3" t="s">
        <v>20</v>
      </c>
      <c r="E356" s="3">
        <v>145</v>
      </c>
      <c r="F356" s="3" t="s">
        <v>3488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1750000</v>
      </c>
      <c r="S356" s="3">
        <f t="shared" si="40"/>
        <v>1750000</v>
      </c>
      <c r="T356" s="3">
        <f t="shared" si="35"/>
        <v>26000000</v>
      </c>
      <c r="U356" s="3" t="str">
        <f t="shared" si="41"/>
        <v>AGUINALDO</v>
      </c>
      <c r="V356" s="3">
        <f t="shared" si="36"/>
        <v>1750000</v>
      </c>
      <c r="W356" s="3" t="str">
        <f t="shared" si="37"/>
        <v>SUELDOS</v>
      </c>
      <c r="X356" s="3">
        <f t="shared" si="38"/>
        <v>0</v>
      </c>
      <c r="Y356" s="3">
        <f t="shared" si="39"/>
        <v>0</v>
      </c>
    </row>
    <row r="357" spans="1:25">
      <c r="A357" s="3"/>
      <c r="B357" s="3" t="s">
        <v>233</v>
      </c>
      <c r="C357" s="3" t="s">
        <v>234</v>
      </c>
      <c r="D357" s="3" t="s">
        <v>20</v>
      </c>
      <c r="E357" s="3">
        <v>145</v>
      </c>
      <c r="F357" s="3" t="s">
        <v>21</v>
      </c>
      <c r="G357" s="3">
        <v>0</v>
      </c>
      <c r="H357" s="3">
        <v>0</v>
      </c>
      <c r="I357" s="3">
        <v>3000000</v>
      </c>
      <c r="J357" s="3">
        <v>3000000</v>
      </c>
      <c r="K357" s="3">
        <v>3000000</v>
      </c>
      <c r="L357" s="3">
        <v>3000000</v>
      </c>
      <c r="M357" s="3">
        <v>3000000</v>
      </c>
      <c r="N357" s="3">
        <v>3000000</v>
      </c>
      <c r="O357" s="3">
        <v>3000000</v>
      </c>
      <c r="P357" s="3">
        <v>0</v>
      </c>
      <c r="Q357" s="3">
        <v>0</v>
      </c>
      <c r="R357" s="3">
        <v>0</v>
      </c>
      <c r="S357" s="3">
        <f t="shared" si="40"/>
        <v>21000000</v>
      </c>
      <c r="T357" s="3">
        <f t="shared" si="35"/>
        <v>26000000</v>
      </c>
      <c r="U357" s="3" t="str">
        <f t="shared" si="41"/>
        <v>SUELDOS</v>
      </c>
      <c r="V357" s="3">
        <f t="shared" si="36"/>
        <v>0</v>
      </c>
      <c r="W357" s="3" t="str">
        <f t="shared" si="37"/>
        <v>SUELDOS</v>
      </c>
      <c r="X357" s="3">
        <f t="shared" si="38"/>
        <v>21000000</v>
      </c>
      <c r="Y357" s="3">
        <f t="shared" si="39"/>
        <v>2000000</v>
      </c>
    </row>
    <row r="358" spans="1:25">
      <c r="A358" s="3"/>
      <c r="B358" s="3" t="s">
        <v>235</v>
      </c>
      <c r="C358" s="3" t="s">
        <v>236</v>
      </c>
      <c r="D358" s="3" t="s">
        <v>20</v>
      </c>
      <c r="E358" s="3">
        <v>144</v>
      </c>
      <c r="F358" s="3" t="s">
        <v>3488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2550307</v>
      </c>
      <c r="S358" s="3">
        <f t="shared" si="40"/>
        <v>2550307</v>
      </c>
      <c r="T358" s="3">
        <f t="shared" si="35"/>
        <v>33153991</v>
      </c>
      <c r="U358" s="3" t="str">
        <f t="shared" si="41"/>
        <v>AGUINALDO</v>
      </c>
      <c r="V358" s="3">
        <f t="shared" si="36"/>
        <v>2550307</v>
      </c>
      <c r="W358" s="3" t="str">
        <f t="shared" si="37"/>
        <v>SUELDOS</v>
      </c>
      <c r="X358" s="3">
        <f t="shared" si="38"/>
        <v>0</v>
      </c>
      <c r="Y358" s="3">
        <f t="shared" si="39"/>
        <v>0</v>
      </c>
    </row>
    <row r="359" spans="1:25">
      <c r="A359" s="3"/>
      <c r="B359" s="3" t="s">
        <v>235</v>
      </c>
      <c r="C359" s="3" t="s">
        <v>236</v>
      </c>
      <c r="D359" s="3" t="s">
        <v>20</v>
      </c>
      <c r="E359" s="3">
        <v>144</v>
      </c>
      <c r="F359" s="3" t="s">
        <v>21</v>
      </c>
      <c r="G359" s="3">
        <v>2550307</v>
      </c>
      <c r="H359" s="3">
        <v>2550307</v>
      </c>
      <c r="I359" s="3">
        <v>2550307</v>
      </c>
      <c r="J359" s="3">
        <v>2550307</v>
      </c>
      <c r="K359" s="3">
        <v>2550307</v>
      </c>
      <c r="L359" s="3">
        <v>2550307</v>
      </c>
      <c r="M359" s="3">
        <v>2550307</v>
      </c>
      <c r="N359" s="3">
        <v>2550307</v>
      </c>
      <c r="O359" s="3">
        <v>2550307</v>
      </c>
      <c r="P359" s="3">
        <v>2550307</v>
      </c>
      <c r="Q359" s="3">
        <v>2550307</v>
      </c>
      <c r="R359" s="3">
        <v>2550307</v>
      </c>
      <c r="S359" s="3">
        <f t="shared" si="40"/>
        <v>30603684</v>
      </c>
      <c r="T359" s="3">
        <f t="shared" si="35"/>
        <v>33153991</v>
      </c>
      <c r="U359" s="3" t="str">
        <f t="shared" si="41"/>
        <v>SUELDOS</v>
      </c>
      <c r="V359" s="3">
        <f t="shared" si="36"/>
        <v>0</v>
      </c>
      <c r="W359" s="3" t="str">
        <f t="shared" si="37"/>
        <v>SUELDOS</v>
      </c>
      <c r="X359" s="3">
        <f t="shared" si="38"/>
        <v>30603684</v>
      </c>
      <c r="Y359" s="3">
        <f t="shared" si="39"/>
        <v>2550307</v>
      </c>
    </row>
    <row r="360" spans="1:25">
      <c r="A360" s="3"/>
      <c r="B360" s="3" t="s">
        <v>237</v>
      </c>
      <c r="C360" s="3" t="s">
        <v>238</v>
      </c>
      <c r="D360" s="3" t="s">
        <v>20</v>
      </c>
      <c r="E360" s="3">
        <v>145</v>
      </c>
      <c r="F360" s="3" t="s">
        <v>3488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3150000</v>
      </c>
      <c r="S360" s="3">
        <f t="shared" si="40"/>
        <v>3150000</v>
      </c>
      <c r="T360" s="3">
        <f t="shared" si="35"/>
        <v>40950000</v>
      </c>
      <c r="U360" s="3" t="str">
        <f t="shared" si="41"/>
        <v>AGUINALDO</v>
      </c>
      <c r="V360" s="3">
        <f t="shared" si="36"/>
        <v>3150000</v>
      </c>
      <c r="W360" s="3" t="str">
        <f t="shared" si="37"/>
        <v>SUELDOS</v>
      </c>
      <c r="X360" s="3">
        <f t="shared" si="38"/>
        <v>0</v>
      </c>
      <c r="Y360" s="3">
        <f t="shared" si="39"/>
        <v>0</v>
      </c>
    </row>
    <row r="361" spans="1:25">
      <c r="A361" s="3"/>
      <c r="B361" s="3" t="s">
        <v>237</v>
      </c>
      <c r="C361" s="3" t="s">
        <v>238</v>
      </c>
      <c r="D361" s="3" t="s">
        <v>20</v>
      </c>
      <c r="E361" s="3">
        <v>145</v>
      </c>
      <c r="F361" s="3" t="s">
        <v>21</v>
      </c>
      <c r="G361" s="3">
        <v>4200000</v>
      </c>
      <c r="H361" s="3">
        <v>4200000</v>
      </c>
      <c r="I361" s="3">
        <v>4200000</v>
      </c>
      <c r="J361" s="3">
        <v>4200000</v>
      </c>
      <c r="K361" s="3">
        <v>4200000</v>
      </c>
      <c r="L361" s="3">
        <v>4200000</v>
      </c>
      <c r="M361" s="3">
        <v>4200000</v>
      </c>
      <c r="N361" s="3">
        <v>4200000</v>
      </c>
      <c r="O361" s="3">
        <v>4200000</v>
      </c>
      <c r="P361" s="3">
        <v>0</v>
      </c>
      <c r="Q361" s="3">
        <v>0</v>
      </c>
      <c r="R361" s="3">
        <v>0</v>
      </c>
      <c r="S361" s="3">
        <f t="shared" si="40"/>
        <v>37800000</v>
      </c>
      <c r="T361" s="3">
        <f t="shared" si="35"/>
        <v>40950000</v>
      </c>
      <c r="U361" s="3" t="str">
        <f t="shared" si="41"/>
        <v>SUELDOS</v>
      </c>
      <c r="V361" s="3">
        <f t="shared" si="36"/>
        <v>0</v>
      </c>
      <c r="W361" s="3" t="str">
        <f t="shared" si="37"/>
        <v>SUELDOS</v>
      </c>
      <c r="X361" s="3">
        <f t="shared" si="38"/>
        <v>37800000</v>
      </c>
      <c r="Y361" s="3">
        <f t="shared" si="39"/>
        <v>3150000</v>
      </c>
    </row>
    <row r="362" spans="1:25">
      <c r="A362" s="3"/>
      <c r="B362" s="3" t="s">
        <v>239</v>
      </c>
      <c r="C362" s="3" t="s">
        <v>240</v>
      </c>
      <c r="D362" s="3" t="s">
        <v>20</v>
      </c>
      <c r="E362" s="3">
        <v>145</v>
      </c>
      <c r="F362" s="3" t="s">
        <v>30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278092</v>
      </c>
      <c r="S362" s="3">
        <f t="shared" si="40"/>
        <v>278092</v>
      </c>
      <c r="T362" s="3">
        <f t="shared" si="35"/>
        <v>77754530</v>
      </c>
      <c r="U362" s="3" t="str">
        <f t="shared" si="41"/>
        <v>AGUINALDO</v>
      </c>
      <c r="V362" s="3">
        <f t="shared" si="36"/>
        <v>278092</v>
      </c>
      <c r="W362" s="3" t="str">
        <f t="shared" si="37"/>
        <v>REMUNERACION EXTRAORDINARIA</v>
      </c>
      <c r="X362" s="3">
        <f t="shared" si="38"/>
        <v>0</v>
      </c>
      <c r="Y362" s="3">
        <f t="shared" si="39"/>
        <v>0</v>
      </c>
    </row>
    <row r="363" spans="1:25">
      <c r="A363" s="3"/>
      <c r="B363" s="3" t="s">
        <v>239</v>
      </c>
      <c r="C363" s="3" t="s">
        <v>240</v>
      </c>
      <c r="D363" s="3" t="s">
        <v>20</v>
      </c>
      <c r="E363" s="3">
        <v>145</v>
      </c>
      <c r="F363" s="3" t="s">
        <v>3488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4200000</v>
      </c>
      <c r="S363" s="3">
        <f t="shared" si="40"/>
        <v>4200000</v>
      </c>
      <c r="T363" s="3">
        <f t="shared" si="35"/>
        <v>77754530</v>
      </c>
      <c r="U363" s="3" t="str">
        <f t="shared" si="41"/>
        <v>AGUINALDO</v>
      </c>
      <c r="V363" s="3">
        <f t="shared" si="36"/>
        <v>4200000</v>
      </c>
      <c r="W363" s="3" t="str">
        <f t="shared" si="37"/>
        <v>SUELDOS</v>
      </c>
      <c r="X363" s="3">
        <f t="shared" si="38"/>
        <v>0</v>
      </c>
      <c r="Y363" s="3">
        <f t="shared" si="39"/>
        <v>0</v>
      </c>
    </row>
    <row r="364" spans="1:25">
      <c r="A364" s="3"/>
      <c r="B364" s="3" t="s">
        <v>239</v>
      </c>
      <c r="C364" s="3" t="s">
        <v>240</v>
      </c>
      <c r="D364" s="3" t="s">
        <v>20</v>
      </c>
      <c r="E364" s="3">
        <v>145</v>
      </c>
      <c r="F364" s="3" t="s">
        <v>32</v>
      </c>
      <c r="G364" s="3">
        <v>0</v>
      </c>
      <c r="H364" s="3">
        <v>0</v>
      </c>
      <c r="I364" s="3">
        <v>504000</v>
      </c>
      <c r="J364" s="3">
        <v>378000</v>
      </c>
      <c r="K364" s="3">
        <v>503055</v>
      </c>
      <c r="L364" s="3">
        <v>409500</v>
      </c>
      <c r="M364" s="3">
        <v>418005</v>
      </c>
      <c r="N364" s="3">
        <v>0</v>
      </c>
      <c r="O364" s="3">
        <v>0</v>
      </c>
      <c r="P364" s="3">
        <v>127575</v>
      </c>
      <c r="Q364" s="3">
        <v>313425</v>
      </c>
      <c r="R364" s="3">
        <v>683550</v>
      </c>
      <c r="S364" s="3">
        <f t="shared" si="40"/>
        <v>3337110</v>
      </c>
      <c r="T364" s="3">
        <f t="shared" si="35"/>
        <v>77754530</v>
      </c>
      <c r="U364" s="3" t="str">
        <f t="shared" si="41"/>
        <v>REMUNERAC</v>
      </c>
      <c r="V364" s="3">
        <f t="shared" si="36"/>
        <v>0</v>
      </c>
      <c r="W364" s="3" t="str">
        <f t="shared" si="37"/>
        <v>REMUNERACION EXTRAORDINARIA</v>
      </c>
      <c r="X364" s="3">
        <f t="shared" si="38"/>
        <v>3337110</v>
      </c>
      <c r="Y364" s="3">
        <f t="shared" si="39"/>
        <v>278092</v>
      </c>
    </row>
    <row r="365" spans="1:25">
      <c r="A365" s="3"/>
      <c r="B365" s="3" t="s">
        <v>239</v>
      </c>
      <c r="C365" s="3" t="s">
        <v>240</v>
      </c>
      <c r="D365" s="3" t="s">
        <v>20</v>
      </c>
      <c r="E365" s="3">
        <v>145</v>
      </c>
      <c r="F365" s="3" t="s">
        <v>21</v>
      </c>
      <c r="G365" s="3">
        <v>4200000</v>
      </c>
      <c r="H365" s="3">
        <v>4200000</v>
      </c>
      <c r="I365" s="3">
        <v>4200000</v>
      </c>
      <c r="J365" s="3">
        <v>4200000</v>
      </c>
      <c r="K365" s="3">
        <v>4200000</v>
      </c>
      <c r="L365" s="3">
        <v>4200000</v>
      </c>
      <c r="M365" s="3">
        <v>4200000</v>
      </c>
      <c r="N365" s="3">
        <v>4200000</v>
      </c>
      <c r="O365" s="3">
        <v>4200000</v>
      </c>
      <c r="P365" s="3">
        <v>4200000</v>
      </c>
      <c r="Q365" s="3">
        <v>4200000</v>
      </c>
      <c r="R365" s="3">
        <v>4200000</v>
      </c>
      <c r="S365" s="3">
        <f t="shared" si="40"/>
        <v>50400000</v>
      </c>
      <c r="T365" s="3">
        <f t="shared" si="35"/>
        <v>77754530</v>
      </c>
      <c r="U365" s="3" t="str">
        <f t="shared" si="41"/>
        <v>SUELDOS</v>
      </c>
      <c r="V365" s="3">
        <f t="shared" si="36"/>
        <v>0</v>
      </c>
      <c r="W365" s="3" t="str">
        <f t="shared" si="37"/>
        <v>SUELDOS</v>
      </c>
      <c r="X365" s="3">
        <f t="shared" si="38"/>
        <v>50400000</v>
      </c>
      <c r="Y365" s="3">
        <f t="shared" si="39"/>
        <v>4200000</v>
      </c>
    </row>
    <row r="366" spans="1:25">
      <c r="A366" s="3"/>
      <c r="B366" s="3" t="s">
        <v>239</v>
      </c>
      <c r="C366" s="3" t="s">
        <v>240</v>
      </c>
      <c r="D366" s="3" t="s">
        <v>20</v>
      </c>
      <c r="E366" s="3">
        <v>145</v>
      </c>
      <c r="F366" s="3" t="s">
        <v>33</v>
      </c>
      <c r="G366" s="3">
        <v>0</v>
      </c>
      <c r="H366" s="3">
        <v>0</v>
      </c>
      <c r="I366" s="3">
        <v>0</v>
      </c>
      <c r="J366" s="3">
        <v>0</v>
      </c>
      <c r="K366" s="3">
        <v>5022156</v>
      </c>
      <c r="L366" s="3">
        <v>4002032</v>
      </c>
      <c r="M366" s="3">
        <v>2550314</v>
      </c>
      <c r="N366" s="3">
        <v>0</v>
      </c>
      <c r="O366" s="3">
        <v>0</v>
      </c>
      <c r="P366" s="3">
        <v>4865214</v>
      </c>
      <c r="Q366" s="3">
        <v>1961780</v>
      </c>
      <c r="R366" s="3">
        <v>1137832</v>
      </c>
      <c r="S366" s="3">
        <f t="shared" si="40"/>
        <v>19539328</v>
      </c>
      <c r="T366" s="3">
        <f t="shared" si="35"/>
        <v>77754530</v>
      </c>
      <c r="U366" s="3" t="str">
        <f t="shared" si="41"/>
        <v>VIATICO</v>
      </c>
      <c r="V366" s="3">
        <f t="shared" si="36"/>
        <v>0</v>
      </c>
      <c r="W366" s="3" t="str">
        <f t="shared" si="37"/>
        <v>VIATICO</v>
      </c>
      <c r="X366" s="3">
        <f t="shared" si="38"/>
        <v>19539328</v>
      </c>
      <c r="Y366" s="3">
        <f t="shared" si="39"/>
        <v>0</v>
      </c>
    </row>
    <row r="367" spans="1:25">
      <c r="A367" s="3"/>
      <c r="B367" s="3" t="s">
        <v>241</v>
      </c>
      <c r="C367" s="3" t="s">
        <v>242</v>
      </c>
      <c r="D367" s="3" t="s">
        <v>20</v>
      </c>
      <c r="E367" s="3">
        <v>145</v>
      </c>
      <c r="F367" s="3" t="s">
        <v>3488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4500000</v>
      </c>
      <c r="S367" s="3">
        <f t="shared" si="40"/>
        <v>4500000</v>
      </c>
      <c r="T367" s="3">
        <f t="shared" si="35"/>
        <v>60000000</v>
      </c>
      <c r="U367" s="3" t="str">
        <f t="shared" si="41"/>
        <v>AGUINALDO</v>
      </c>
      <c r="V367" s="3">
        <f t="shared" si="36"/>
        <v>4500000</v>
      </c>
      <c r="W367" s="3" t="str">
        <f t="shared" si="37"/>
        <v>SUELDOS</v>
      </c>
      <c r="X367" s="3">
        <f t="shared" si="38"/>
        <v>0</v>
      </c>
      <c r="Y367" s="3">
        <f t="shared" si="39"/>
        <v>0</v>
      </c>
    </row>
    <row r="368" spans="1:25">
      <c r="A368" s="3"/>
      <c r="B368" s="3" t="s">
        <v>241</v>
      </c>
      <c r="C368" s="3" t="s">
        <v>242</v>
      </c>
      <c r="D368" s="3" t="s">
        <v>20</v>
      </c>
      <c r="E368" s="3">
        <v>145</v>
      </c>
      <c r="F368" s="3" t="s">
        <v>24</v>
      </c>
      <c r="G368" s="3">
        <v>0</v>
      </c>
      <c r="H368" s="3">
        <v>1500000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f t="shared" si="40"/>
        <v>1500000</v>
      </c>
      <c r="T368" s="3">
        <f t="shared" si="35"/>
        <v>60000000</v>
      </c>
      <c r="U368" s="3" t="str">
        <f t="shared" si="41"/>
        <v xml:space="preserve">SUBSIDIO </v>
      </c>
      <c r="V368" s="3">
        <f t="shared" si="36"/>
        <v>0</v>
      </c>
      <c r="W368" s="3" t="str">
        <f t="shared" si="37"/>
        <v>SUBSIDIO FAMILIAR - ESCOLARIDAD</v>
      </c>
      <c r="X368" s="3">
        <f t="shared" si="38"/>
        <v>1500000</v>
      </c>
      <c r="Y368" s="3">
        <f t="shared" si="39"/>
        <v>0</v>
      </c>
    </row>
    <row r="369" spans="1:25">
      <c r="A369" s="3"/>
      <c r="B369" s="3" t="s">
        <v>241</v>
      </c>
      <c r="C369" s="3" t="s">
        <v>242</v>
      </c>
      <c r="D369" s="3" t="s">
        <v>20</v>
      </c>
      <c r="E369" s="3">
        <v>145</v>
      </c>
      <c r="F369" s="3" t="s">
        <v>21</v>
      </c>
      <c r="G369" s="3">
        <v>4500000</v>
      </c>
      <c r="H369" s="3">
        <v>4500000</v>
      </c>
      <c r="I369" s="3">
        <v>4500000</v>
      </c>
      <c r="J369" s="3">
        <v>4500000</v>
      </c>
      <c r="K369" s="3">
        <v>4500000</v>
      </c>
      <c r="L369" s="3">
        <v>4500000</v>
      </c>
      <c r="M369" s="3">
        <v>4500000</v>
      </c>
      <c r="N369" s="3">
        <v>4500000</v>
      </c>
      <c r="O369" s="3">
        <v>4500000</v>
      </c>
      <c r="P369" s="3">
        <v>4500000</v>
      </c>
      <c r="Q369" s="3">
        <v>4500000</v>
      </c>
      <c r="R369" s="3">
        <v>4500000</v>
      </c>
      <c r="S369" s="3">
        <f t="shared" si="40"/>
        <v>54000000</v>
      </c>
      <c r="T369" s="3">
        <f t="shared" si="35"/>
        <v>60000000</v>
      </c>
      <c r="U369" s="3" t="str">
        <f t="shared" si="41"/>
        <v>SUELDOS</v>
      </c>
      <c r="V369" s="3">
        <f t="shared" si="36"/>
        <v>0</v>
      </c>
      <c r="W369" s="3" t="str">
        <f t="shared" si="37"/>
        <v>SUELDOS</v>
      </c>
      <c r="X369" s="3">
        <f t="shared" si="38"/>
        <v>54000000</v>
      </c>
      <c r="Y369" s="3">
        <f t="shared" si="39"/>
        <v>4500000</v>
      </c>
    </row>
    <row r="370" spans="1:25">
      <c r="A370" s="3"/>
      <c r="B370" s="3" t="s">
        <v>243</v>
      </c>
      <c r="C370" s="3" t="s">
        <v>244</v>
      </c>
      <c r="D370" s="3" t="s">
        <v>20</v>
      </c>
      <c r="E370" s="3">
        <v>145</v>
      </c>
      <c r="F370" s="3" t="s">
        <v>3488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3150000</v>
      </c>
      <c r="S370" s="3">
        <f t="shared" si="40"/>
        <v>3150000</v>
      </c>
      <c r="T370" s="3">
        <f t="shared" si="35"/>
        <v>40950000</v>
      </c>
      <c r="U370" s="3" t="str">
        <f t="shared" si="41"/>
        <v>AGUINALDO</v>
      </c>
      <c r="V370" s="3">
        <f t="shared" si="36"/>
        <v>3150000</v>
      </c>
      <c r="W370" s="3" t="str">
        <f t="shared" si="37"/>
        <v>SUELDOS</v>
      </c>
      <c r="X370" s="3">
        <f t="shared" si="38"/>
        <v>0</v>
      </c>
      <c r="Y370" s="3">
        <f t="shared" si="39"/>
        <v>0</v>
      </c>
    </row>
    <row r="371" spans="1:25">
      <c r="A371" s="3"/>
      <c r="B371" s="3" t="s">
        <v>243</v>
      </c>
      <c r="C371" s="3" t="s">
        <v>244</v>
      </c>
      <c r="D371" s="3" t="s">
        <v>20</v>
      </c>
      <c r="E371" s="3">
        <v>145</v>
      </c>
      <c r="F371" s="3" t="s">
        <v>21</v>
      </c>
      <c r="G371" s="3">
        <v>4200000</v>
      </c>
      <c r="H371" s="3">
        <v>4200000</v>
      </c>
      <c r="I371" s="3">
        <v>4200000</v>
      </c>
      <c r="J371" s="3">
        <v>4200000</v>
      </c>
      <c r="K371" s="3">
        <v>4200000</v>
      </c>
      <c r="L371" s="3">
        <v>4200000</v>
      </c>
      <c r="M371" s="3">
        <v>4200000</v>
      </c>
      <c r="N371" s="3">
        <v>4200000</v>
      </c>
      <c r="O371" s="3">
        <v>4200000</v>
      </c>
      <c r="P371" s="3">
        <v>0</v>
      </c>
      <c r="Q371" s="3">
        <v>0</v>
      </c>
      <c r="R371" s="3">
        <v>0</v>
      </c>
      <c r="S371" s="3">
        <f t="shared" si="40"/>
        <v>37800000</v>
      </c>
      <c r="T371" s="3">
        <f t="shared" si="35"/>
        <v>40950000</v>
      </c>
      <c r="U371" s="3" t="str">
        <f t="shared" si="41"/>
        <v>SUELDOS</v>
      </c>
      <c r="V371" s="3">
        <f t="shared" si="36"/>
        <v>0</v>
      </c>
      <c r="W371" s="3" t="str">
        <f t="shared" si="37"/>
        <v>SUELDOS</v>
      </c>
      <c r="X371" s="3">
        <f t="shared" si="38"/>
        <v>37800000</v>
      </c>
      <c r="Y371" s="3">
        <f t="shared" si="39"/>
        <v>3150000</v>
      </c>
    </row>
    <row r="372" spans="1:25">
      <c r="A372" s="3"/>
      <c r="B372" s="3" t="s">
        <v>245</v>
      </c>
      <c r="C372" s="3" t="s">
        <v>246</v>
      </c>
      <c r="D372" s="3" t="s">
        <v>20</v>
      </c>
      <c r="E372" s="3">
        <v>145</v>
      </c>
      <c r="F372" s="3" t="s">
        <v>30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93007</v>
      </c>
      <c r="S372" s="3">
        <f t="shared" si="40"/>
        <v>93007</v>
      </c>
      <c r="T372" s="3">
        <f t="shared" si="35"/>
        <v>64269085</v>
      </c>
      <c r="U372" s="3" t="str">
        <f t="shared" si="41"/>
        <v>AGUINALDO</v>
      </c>
      <c r="V372" s="3">
        <f t="shared" si="36"/>
        <v>93007</v>
      </c>
      <c r="W372" s="3" t="str">
        <f t="shared" si="37"/>
        <v>REMUNERACION EXTRAORDINARIA</v>
      </c>
      <c r="X372" s="3">
        <f t="shared" si="38"/>
        <v>0</v>
      </c>
      <c r="Y372" s="3">
        <f t="shared" si="39"/>
        <v>0</v>
      </c>
    </row>
    <row r="373" spans="1:25">
      <c r="A373" s="3"/>
      <c r="B373" s="3" t="s">
        <v>245</v>
      </c>
      <c r="C373" s="3" t="s">
        <v>246</v>
      </c>
      <c r="D373" s="3" t="s">
        <v>20</v>
      </c>
      <c r="E373" s="3">
        <v>145</v>
      </c>
      <c r="F373" s="3" t="s">
        <v>3488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4620000</v>
      </c>
      <c r="S373" s="3">
        <f t="shared" si="40"/>
        <v>4620000</v>
      </c>
      <c r="T373" s="3">
        <f t="shared" si="35"/>
        <v>64269085</v>
      </c>
      <c r="U373" s="3" t="str">
        <f t="shared" si="41"/>
        <v>AGUINALDO</v>
      </c>
      <c r="V373" s="3">
        <f t="shared" si="36"/>
        <v>4620000</v>
      </c>
      <c r="W373" s="3" t="str">
        <f t="shared" si="37"/>
        <v>SUELDOS</v>
      </c>
      <c r="X373" s="3">
        <f t="shared" si="38"/>
        <v>0</v>
      </c>
      <c r="Y373" s="3">
        <f t="shared" si="39"/>
        <v>0</v>
      </c>
    </row>
    <row r="374" spans="1:25">
      <c r="A374" s="3"/>
      <c r="B374" s="3" t="s">
        <v>245</v>
      </c>
      <c r="C374" s="3" t="s">
        <v>246</v>
      </c>
      <c r="D374" s="3" t="s">
        <v>20</v>
      </c>
      <c r="E374" s="3">
        <v>145</v>
      </c>
      <c r="F374" s="3" t="s">
        <v>32</v>
      </c>
      <c r="G374" s="3">
        <v>0</v>
      </c>
      <c r="H374" s="3">
        <v>0</v>
      </c>
      <c r="I374" s="3">
        <v>86625</v>
      </c>
      <c r="J374" s="3">
        <v>158351</v>
      </c>
      <c r="K374" s="3">
        <v>20097</v>
      </c>
      <c r="L374" s="3">
        <v>251906</v>
      </c>
      <c r="M374" s="3">
        <v>425156</v>
      </c>
      <c r="N374" s="3">
        <v>0</v>
      </c>
      <c r="O374" s="3">
        <v>173943</v>
      </c>
      <c r="P374" s="3">
        <v>0</v>
      </c>
      <c r="Q374" s="3">
        <v>0</v>
      </c>
      <c r="R374" s="3">
        <v>0</v>
      </c>
      <c r="S374" s="3">
        <f t="shared" si="40"/>
        <v>1116078</v>
      </c>
      <c r="T374" s="3">
        <f t="shared" si="35"/>
        <v>64269085</v>
      </c>
      <c r="U374" s="3" t="str">
        <f t="shared" si="41"/>
        <v>REMUNERAC</v>
      </c>
      <c r="V374" s="3">
        <f t="shared" si="36"/>
        <v>0</v>
      </c>
      <c r="W374" s="3" t="str">
        <f t="shared" si="37"/>
        <v>REMUNERACION EXTRAORDINARIA</v>
      </c>
      <c r="X374" s="3">
        <f t="shared" si="38"/>
        <v>1116078</v>
      </c>
      <c r="Y374" s="3">
        <f t="shared" si="39"/>
        <v>93007</v>
      </c>
    </row>
    <row r="375" spans="1:25">
      <c r="A375" s="3"/>
      <c r="B375" s="3" t="s">
        <v>245</v>
      </c>
      <c r="C375" s="3" t="s">
        <v>246</v>
      </c>
      <c r="D375" s="3" t="s">
        <v>20</v>
      </c>
      <c r="E375" s="3">
        <v>145</v>
      </c>
      <c r="F375" s="3" t="s">
        <v>24</v>
      </c>
      <c r="G375" s="3">
        <v>0</v>
      </c>
      <c r="H375" s="3">
        <v>3000000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f t="shared" si="40"/>
        <v>3000000</v>
      </c>
      <c r="T375" s="3">
        <f t="shared" si="35"/>
        <v>64269085</v>
      </c>
      <c r="U375" s="3" t="str">
        <f t="shared" si="41"/>
        <v xml:space="preserve">SUBSIDIO </v>
      </c>
      <c r="V375" s="3">
        <f t="shared" si="36"/>
        <v>0</v>
      </c>
      <c r="W375" s="3" t="str">
        <f t="shared" si="37"/>
        <v>SUBSIDIO FAMILIAR - ESCOLARIDAD</v>
      </c>
      <c r="X375" s="3">
        <f t="shared" si="38"/>
        <v>3000000</v>
      </c>
      <c r="Y375" s="3">
        <f t="shared" si="39"/>
        <v>0</v>
      </c>
    </row>
    <row r="376" spans="1:25">
      <c r="A376" s="3"/>
      <c r="B376" s="3" t="s">
        <v>245</v>
      </c>
      <c r="C376" s="3" t="s">
        <v>246</v>
      </c>
      <c r="D376" s="3" t="s">
        <v>20</v>
      </c>
      <c r="E376" s="3">
        <v>145</v>
      </c>
      <c r="F376" s="3" t="s">
        <v>21</v>
      </c>
      <c r="G376" s="3">
        <v>4620000</v>
      </c>
      <c r="H376" s="3">
        <v>4620000</v>
      </c>
      <c r="I376" s="3">
        <v>4620000</v>
      </c>
      <c r="J376" s="3">
        <v>4620000</v>
      </c>
      <c r="K376" s="3">
        <v>4620000</v>
      </c>
      <c r="L376" s="3">
        <v>4620000</v>
      </c>
      <c r="M376" s="3">
        <v>4620000</v>
      </c>
      <c r="N376" s="3">
        <v>4620000</v>
      </c>
      <c r="O376" s="3">
        <v>4620000</v>
      </c>
      <c r="P376" s="3">
        <v>4620000</v>
      </c>
      <c r="Q376" s="3">
        <v>4620000</v>
      </c>
      <c r="R376" s="3">
        <v>4620000</v>
      </c>
      <c r="S376" s="3">
        <f t="shared" si="40"/>
        <v>55440000</v>
      </c>
      <c r="T376" s="3">
        <f t="shared" si="35"/>
        <v>64269085</v>
      </c>
      <c r="U376" s="3" t="str">
        <f t="shared" si="41"/>
        <v>SUELDOS</v>
      </c>
      <c r="V376" s="3">
        <f t="shared" si="36"/>
        <v>0</v>
      </c>
      <c r="W376" s="3" t="str">
        <f t="shared" si="37"/>
        <v>SUELDOS</v>
      </c>
      <c r="X376" s="3">
        <f t="shared" si="38"/>
        <v>55440000</v>
      </c>
      <c r="Y376" s="3">
        <f t="shared" si="39"/>
        <v>4620000</v>
      </c>
    </row>
    <row r="377" spans="1:25">
      <c r="A377" s="3"/>
      <c r="B377" s="3" t="s">
        <v>247</v>
      </c>
      <c r="C377" s="3" t="s">
        <v>248</v>
      </c>
      <c r="D377" s="3" t="s">
        <v>20</v>
      </c>
      <c r="E377" s="3">
        <v>145</v>
      </c>
      <c r="F377" s="3" t="s">
        <v>30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318124</v>
      </c>
      <c r="S377" s="3">
        <f t="shared" si="40"/>
        <v>318124</v>
      </c>
      <c r="T377" s="3">
        <f t="shared" si="35"/>
        <v>59239609</v>
      </c>
      <c r="U377" s="3" t="str">
        <f t="shared" si="41"/>
        <v>AGUINALDO</v>
      </c>
      <c r="V377" s="3">
        <f t="shared" si="36"/>
        <v>318124</v>
      </c>
      <c r="W377" s="3" t="str">
        <f t="shared" si="37"/>
        <v>REMUNERACION EXTRAORDINARIA</v>
      </c>
      <c r="X377" s="3">
        <f t="shared" si="38"/>
        <v>0</v>
      </c>
      <c r="Y377" s="3">
        <f t="shared" si="39"/>
        <v>0</v>
      </c>
    </row>
    <row r="378" spans="1:25">
      <c r="A378" s="3"/>
      <c r="B378" s="3" t="s">
        <v>247</v>
      </c>
      <c r="C378" s="3" t="s">
        <v>248</v>
      </c>
      <c r="D378" s="3" t="s">
        <v>20</v>
      </c>
      <c r="E378" s="3">
        <v>145</v>
      </c>
      <c r="F378" s="3" t="s">
        <v>3488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4200000</v>
      </c>
      <c r="S378" s="3">
        <f t="shared" si="40"/>
        <v>4200000</v>
      </c>
      <c r="T378" s="3">
        <f t="shared" si="35"/>
        <v>59239609</v>
      </c>
      <c r="U378" s="3" t="str">
        <f t="shared" si="41"/>
        <v>AGUINALDO</v>
      </c>
      <c r="V378" s="3">
        <f t="shared" si="36"/>
        <v>4200000</v>
      </c>
      <c r="W378" s="3" t="str">
        <f t="shared" si="37"/>
        <v>SUELDOS</v>
      </c>
      <c r="X378" s="3">
        <f t="shared" si="38"/>
        <v>0</v>
      </c>
      <c r="Y378" s="3">
        <f t="shared" si="39"/>
        <v>0</v>
      </c>
    </row>
    <row r="379" spans="1:25">
      <c r="A379" s="3"/>
      <c r="B379" s="3" t="s">
        <v>247</v>
      </c>
      <c r="C379" s="3" t="s">
        <v>248</v>
      </c>
      <c r="D379" s="3" t="s">
        <v>20</v>
      </c>
      <c r="E379" s="3">
        <v>145</v>
      </c>
      <c r="F379" s="3" t="s">
        <v>32</v>
      </c>
      <c r="G379" s="3">
        <v>0</v>
      </c>
      <c r="H379" s="3">
        <v>0</v>
      </c>
      <c r="I379" s="3">
        <v>396900</v>
      </c>
      <c r="J379" s="3">
        <v>396900</v>
      </c>
      <c r="K379" s="3">
        <v>504000</v>
      </c>
      <c r="L379" s="3">
        <v>414855</v>
      </c>
      <c r="M379" s="3">
        <v>449505</v>
      </c>
      <c r="N379" s="3">
        <v>0</v>
      </c>
      <c r="O379" s="3">
        <v>408870</v>
      </c>
      <c r="P379" s="3">
        <v>504000</v>
      </c>
      <c r="Q379" s="3">
        <v>1008000</v>
      </c>
      <c r="R379" s="3">
        <v>238455</v>
      </c>
      <c r="S379" s="3">
        <f t="shared" si="40"/>
        <v>4321485</v>
      </c>
      <c r="T379" s="3">
        <f t="shared" si="35"/>
        <v>59239609</v>
      </c>
      <c r="U379" s="3" t="str">
        <f t="shared" si="41"/>
        <v>REMUNERAC</v>
      </c>
      <c r="V379" s="3">
        <f t="shared" si="36"/>
        <v>0</v>
      </c>
      <c r="W379" s="3" t="str">
        <f t="shared" si="37"/>
        <v>REMUNERACION EXTRAORDINARIA</v>
      </c>
      <c r="X379" s="3">
        <f t="shared" si="38"/>
        <v>4321485</v>
      </c>
      <c r="Y379" s="3">
        <f t="shared" si="39"/>
        <v>318124</v>
      </c>
    </row>
    <row r="380" spans="1:25">
      <c r="A380" s="3"/>
      <c r="B380" s="3" t="s">
        <v>247</v>
      </c>
      <c r="C380" s="3" t="s">
        <v>248</v>
      </c>
      <c r="D380" s="3" t="s">
        <v>20</v>
      </c>
      <c r="E380" s="3">
        <v>145</v>
      </c>
      <c r="F380" s="3" t="s">
        <v>21</v>
      </c>
      <c r="G380" s="3">
        <v>4200000</v>
      </c>
      <c r="H380" s="3">
        <v>4200000</v>
      </c>
      <c r="I380" s="3">
        <v>4200000</v>
      </c>
      <c r="J380" s="3">
        <v>4200000</v>
      </c>
      <c r="K380" s="3">
        <v>4200000</v>
      </c>
      <c r="L380" s="3">
        <v>4200000</v>
      </c>
      <c r="M380" s="3">
        <v>4200000</v>
      </c>
      <c r="N380" s="3">
        <v>4200000</v>
      </c>
      <c r="O380" s="3">
        <v>4200000</v>
      </c>
      <c r="P380" s="3">
        <v>4200000</v>
      </c>
      <c r="Q380" s="3">
        <v>4200000</v>
      </c>
      <c r="R380" s="3">
        <v>4200000</v>
      </c>
      <c r="S380" s="3">
        <f t="shared" si="40"/>
        <v>50400000</v>
      </c>
      <c r="T380" s="3">
        <f t="shared" si="35"/>
        <v>59239609</v>
      </c>
      <c r="U380" s="3" t="str">
        <f t="shared" si="41"/>
        <v>SUELDOS</v>
      </c>
      <c r="V380" s="3">
        <f t="shared" si="36"/>
        <v>0</v>
      </c>
      <c r="W380" s="3" t="str">
        <f t="shared" si="37"/>
        <v>SUELDOS</v>
      </c>
      <c r="X380" s="3">
        <f t="shared" si="38"/>
        <v>50400000</v>
      </c>
      <c r="Y380" s="3">
        <f t="shared" si="39"/>
        <v>4200000</v>
      </c>
    </row>
    <row r="381" spans="1:25">
      <c r="A381" s="3"/>
      <c r="B381" s="3" t="s">
        <v>249</v>
      </c>
      <c r="C381" s="3" t="s">
        <v>250</v>
      </c>
      <c r="D381" s="3" t="s">
        <v>20</v>
      </c>
      <c r="E381" s="3">
        <v>144</v>
      </c>
      <c r="F381" s="3" t="s">
        <v>3488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1000000</v>
      </c>
      <c r="S381" s="3">
        <f t="shared" si="40"/>
        <v>1000000</v>
      </c>
      <c r="T381" s="3">
        <f t="shared" si="35"/>
        <v>13000000</v>
      </c>
      <c r="U381" s="3" t="str">
        <f t="shared" si="41"/>
        <v>AGUINALDO</v>
      </c>
      <c r="V381" s="3">
        <f t="shared" si="36"/>
        <v>1000000</v>
      </c>
      <c r="W381" s="3" t="str">
        <f t="shared" si="37"/>
        <v>SUELDOS</v>
      </c>
      <c r="X381" s="3">
        <f t="shared" si="38"/>
        <v>0</v>
      </c>
      <c r="Y381" s="3">
        <f t="shared" si="39"/>
        <v>0</v>
      </c>
    </row>
    <row r="382" spans="1:25">
      <c r="A382" s="3"/>
      <c r="B382" s="3" t="s">
        <v>249</v>
      </c>
      <c r="C382" s="3" t="s">
        <v>250</v>
      </c>
      <c r="D382" s="3" t="s">
        <v>20</v>
      </c>
      <c r="E382" s="3">
        <v>144</v>
      </c>
      <c r="F382" s="3" t="s">
        <v>21</v>
      </c>
      <c r="G382" s="3">
        <v>3000000</v>
      </c>
      <c r="H382" s="3">
        <v>3000000</v>
      </c>
      <c r="I382" s="3">
        <v>3000000</v>
      </c>
      <c r="J382" s="3">
        <v>3000000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f t="shared" si="40"/>
        <v>12000000</v>
      </c>
      <c r="T382" s="3">
        <f t="shared" si="35"/>
        <v>13000000</v>
      </c>
      <c r="U382" s="3" t="str">
        <f t="shared" si="41"/>
        <v>SUELDOS</v>
      </c>
      <c r="V382" s="3">
        <f t="shared" si="36"/>
        <v>0</v>
      </c>
      <c r="W382" s="3" t="str">
        <f t="shared" si="37"/>
        <v>SUELDOS</v>
      </c>
      <c r="X382" s="3">
        <f t="shared" si="38"/>
        <v>12000000</v>
      </c>
      <c r="Y382" s="3">
        <f t="shared" si="39"/>
        <v>1000000</v>
      </c>
    </row>
    <row r="383" spans="1:25">
      <c r="A383" s="3"/>
      <c r="B383" s="3" t="s">
        <v>251</v>
      </c>
      <c r="C383" s="3" t="s">
        <v>252</v>
      </c>
      <c r="D383" s="3" t="s">
        <v>20</v>
      </c>
      <c r="E383" s="3">
        <v>144</v>
      </c>
      <c r="F383" s="3" t="s">
        <v>3488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1487679</v>
      </c>
      <c r="S383" s="3">
        <f t="shared" si="40"/>
        <v>1487679</v>
      </c>
      <c r="T383" s="3">
        <f t="shared" si="35"/>
        <v>19339828</v>
      </c>
      <c r="U383" s="3" t="str">
        <f t="shared" si="41"/>
        <v>AGUINALDO</v>
      </c>
      <c r="V383" s="3">
        <f t="shared" si="36"/>
        <v>1487679</v>
      </c>
      <c r="W383" s="3" t="str">
        <f t="shared" si="37"/>
        <v>SUELDOS</v>
      </c>
      <c r="X383" s="3">
        <f t="shared" si="38"/>
        <v>0</v>
      </c>
      <c r="Y383" s="3">
        <f t="shared" si="39"/>
        <v>0</v>
      </c>
    </row>
    <row r="384" spans="1:25">
      <c r="A384" s="3"/>
      <c r="B384" s="3" t="s">
        <v>251</v>
      </c>
      <c r="C384" s="3" t="s">
        <v>252</v>
      </c>
      <c r="D384" s="3" t="s">
        <v>20</v>
      </c>
      <c r="E384" s="3">
        <v>144</v>
      </c>
      <c r="F384" s="3" t="s">
        <v>21</v>
      </c>
      <c r="G384" s="3">
        <v>0</v>
      </c>
      <c r="H384" s="3">
        <v>0</v>
      </c>
      <c r="I384" s="3">
        <v>2550307</v>
      </c>
      <c r="J384" s="3">
        <v>2550307</v>
      </c>
      <c r="K384" s="3">
        <v>2550307</v>
      </c>
      <c r="L384" s="3">
        <v>2550307</v>
      </c>
      <c r="M384" s="3">
        <v>2550307</v>
      </c>
      <c r="N384" s="3">
        <v>2550307</v>
      </c>
      <c r="O384" s="3">
        <v>2550307</v>
      </c>
      <c r="P384" s="3">
        <v>0</v>
      </c>
      <c r="Q384" s="3">
        <v>0</v>
      </c>
      <c r="R384" s="3">
        <v>0</v>
      </c>
      <c r="S384" s="3">
        <f t="shared" si="40"/>
        <v>17852149</v>
      </c>
      <c r="T384" s="3">
        <f t="shared" si="35"/>
        <v>19339828</v>
      </c>
      <c r="U384" s="3" t="str">
        <f t="shared" si="41"/>
        <v>SUELDOS</v>
      </c>
      <c r="V384" s="3">
        <f t="shared" si="36"/>
        <v>0</v>
      </c>
      <c r="W384" s="3" t="str">
        <f t="shared" si="37"/>
        <v>SUELDOS</v>
      </c>
      <c r="X384" s="3">
        <f t="shared" si="38"/>
        <v>17852149</v>
      </c>
      <c r="Y384" s="3">
        <f t="shared" si="39"/>
        <v>1487679</v>
      </c>
    </row>
    <row r="385" spans="1:25">
      <c r="A385" s="3"/>
      <c r="B385" s="3" t="s">
        <v>253</v>
      </c>
      <c r="C385" s="3" t="s">
        <v>254</v>
      </c>
      <c r="D385" s="3" t="s">
        <v>20</v>
      </c>
      <c r="E385" s="3">
        <v>144</v>
      </c>
      <c r="F385" s="3" t="s">
        <v>21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4000000</v>
      </c>
      <c r="Q385" s="3">
        <v>4000000</v>
      </c>
      <c r="R385" s="3">
        <v>4000000</v>
      </c>
      <c r="S385" s="3">
        <f t="shared" si="40"/>
        <v>12000000</v>
      </c>
      <c r="T385" s="3">
        <f t="shared" si="35"/>
        <v>12000000</v>
      </c>
      <c r="U385" s="3" t="str">
        <f t="shared" si="41"/>
        <v>SUELDOS</v>
      </c>
      <c r="V385" s="3">
        <f t="shared" si="36"/>
        <v>0</v>
      </c>
      <c r="W385" s="3" t="str">
        <f t="shared" si="37"/>
        <v>SUELDOS</v>
      </c>
      <c r="X385" s="3">
        <f t="shared" si="38"/>
        <v>12000000</v>
      </c>
      <c r="Y385" s="3">
        <f t="shared" si="39"/>
        <v>0</v>
      </c>
    </row>
    <row r="386" spans="1:25">
      <c r="A386" s="3"/>
      <c r="B386" s="3" t="s">
        <v>255</v>
      </c>
      <c r="C386" s="3" t="s">
        <v>256</v>
      </c>
      <c r="D386" s="3" t="s">
        <v>20</v>
      </c>
      <c r="E386" s="3">
        <v>144</v>
      </c>
      <c r="F386" s="3" t="s">
        <v>3488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2550307</v>
      </c>
      <c r="S386" s="3">
        <f t="shared" si="40"/>
        <v>2550307</v>
      </c>
      <c r="T386" s="3">
        <f t="shared" si="35"/>
        <v>35704298</v>
      </c>
      <c r="U386" s="3" t="str">
        <f t="shared" si="41"/>
        <v>AGUINALDO</v>
      </c>
      <c r="V386" s="3">
        <f t="shared" si="36"/>
        <v>2550307</v>
      </c>
      <c r="W386" s="3" t="str">
        <f t="shared" si="37"/>
        <v>SUELDOS</v>
      </c>
      <c r="X386" s="3">
        <f t="shared" si="38"/>
        <v>0</v>
      </c>
      <c r="Y386" s="3">
        <f t="shared" si="39"/>
        <v>0</v>
      </c>
    </row>
    <row r="387" spans="1:25">
      <c r="A387" s="3"/>
      <c r="B387" s="3" t="s">
        <v>255</v>
      </c>
      <c r="C387" s="3" t="s">
        <v>256</v>
      </c>
      <c r="D387" s="3" t="s">
        <v>20</v>
      </c>
      <c r="E387" s="3">
        <v>144</v>
      </c>
      <c r="F387" s="3" t="s">
        <v>24</v>
      </c>
      <c r="G387" s="3">
        <v>0</v>
      </c>
      <c r="H387" s="3">
        <v>0</v>
      </c>
      <c r="I387" s="3">
        <v>2550307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f t="shared" si="40"/>
        <v>2550307</v>
      </c>
      <c r="T387" s="3">
        <f t="shared" si="35"/>
        <v>35704298</v>
      </c>
      <c r="U387" s="3" t="str">
        <f t="shared" si="41"/>
        <v xml:space="preserve">SUBSIDIO </v>
      </c>
      <c r="V387" s="3">
        <f t="shared" si="36"/>
        <v>0</v>
      </c>
      <c r="W387" s="3" t="str">
        <f t="shared" si="37"/>
        <v>SUBSIDIO FAMILIAR - ESCOLARIDAD</v>
      </c>
      <c r="X387" s="3">
        <f t="shared" si="38"/>
        <v>2550307</v>
      </c>
      <c r="Y387" s="3">
        <f t="shared" si="39"/>
        <v>0</v>
      </c>
    </row>
    <row r="388" spans="1:25">
      <c r="A388" s="3"/>
      <c r="B388" s="3" t="s">
        <v>255</v>
      </c>
      <c r="C388" s="3" t="s">
        <v>256</v>
      </c>
      <c r="D388" s="3" t="s">
        <v>20</v>
      </c>
      <c r="E388" s="3">
        <v>144</v>
      </c>
      <c r="F388" s="3" t="s">
        <v>21</v>
      </c>
      <c r="G388" s="3">
        <v>2550307</v>
      </c>
      <c r="H388" s="3">
        <v>2550307</v>
      </c>
      <c r="I388" s="3">
        <v>2550307</v>
      </c>
      <c r="J388" s="3">
        <v>2550307</v>
      </c>
      <c r="K388" s="3">
        <v>2550307</v>
      </c>
      <c r="L388" s="3">
        <v>2550307</v>
      </c>
      <c r="M388" s="3">
        <v>2550307</v>
      </c>
      <c r="N388" s="3">
        <v>2550307</v>
      </c>
      <c r="O388" s="3">
        <v>2550307</v>
      </c>
      <c r="P388" s="3">
        <v>2550307</v>
      </c>
      <c r="Q388" s="3">
        <v>2550307</v>
      </c>
      <c r="R388" s="3">
        <v>2550307</v>
      </c>
      <c r="S388" s="3">
        <f t="shared" si="40"/>
        <v>30603684</v>
      </c>
      <c r="T388" s="3">
        <f t="shared" ref="T388:T451" si="42">SUMIF($B:$B,B388,$S:$S)</f>
        <v>35704298</v>
      </c>
      <c r="U388" s="3" t="str">
        <f t="shared" si="41"/>
        <v>SUELDOS</v>
      </c>
      <c r="V388" s="3">
        <f t="shared" ref="V388:V451" si="43">IF(U388="AGUINALDO",S388,0)</f>
        <v>0</v>
      </c>
      <c r="W388" s="3" t="str">
        <f t="shared" ref="W388:W451" si="44">IF(U388="AGUINALDO",MID(F388,14,50),F388)</f>
        <v>SUELDOS</v>
      </c>
      <c r="X388" s="3">
        <f t="shared" ref="X388:X451" si="45">IF(W388=F388,S388,0)</f>
        <v>30603684</v>
      </c>
      <c r="Y388" s="3">
        <f t="shared" ref="Y388:Y451" si="46">IF(W388=F388,SUMIFS($V:$V,B:B,B388,$W:$W,W388),0)</f>
        <v>2550307</v>
      </c>
    </row>
    <row r="389" spans="1:25">
      <c r="A389" s="3"/>
      <c r="B389" s="3" t="s">
        <v>257</v>
      </c>
      <c r="C389" s="3" t="s">
        <v>258</v>
      </c>
      <c r="D389" s="3" t="s">
        <v>20</v>
      </c>
      <c r="E389" s="3">
        <v>144</v>
      </c>
      <c r="F389" s="3" t="s">
        <v>3488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1912730</v>
      </c>
      <c r="S389" s="3">
        <f t="shared" ref="S389:S452" si="47">SUM(G389:R389)</f>
        <v>1912730</v>
      </c>
      <c r="T389" s="3">
        <f t="shared" si="42"/>
        <v>27415800</v>
      </c>
      <c r="U389" s="3" t="str">
        <f t="shared" ref="U389:U452" si="48">MID(F389,1,9)</f>
        <v>AGUINALDO</v>
      </c>
      <c r="V389" s="3">
        <f t="shared" si="43"/>
        <v>1912730</v>
      </c>
      <c r="W389" s="3" t="str">
        <f t="shared" si="44"/>
        <v>SUELDOS</v>
      </c>
      <c r="X389" s="3">
        <f t="shared" si="45"/>
        <v>0</v>
      </c>
      <c r="Y389" s="3">
        <f t="shared" si="46"/>
        <v>0</v>
      </c>
    </row>
    <row r="390" spans="1:25">
      <c r="A390" s="3"/>
      <c r="B390" s="3" t="s">
        <v>257</v>
      </c>
      <c r="C390" s="3" t="s">
        <v>258</v>
      </c>
      <c r="D390" s="3" t="s">
        <v>20</v>
      </c>
      <c r="E390" s="3">
        <v>144</v>
      </c>
      <c r="F390" s="3" t="s">
        <v>24</v>
      </c>
      <c r="G390" s="3">
        <v>0</v>
      </c>
      <c r="H390" s="3">
        <v>0</v>
      </c>
      <c r="I390" s="3">
        <v>2550307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f t="shared" si="47"/>
        <v>2550307</v>
      </c>
      <c r="T390" s="3">
        <f t="shared" si="42"/>
        <v>27415800</v>
      </c>
      <c r="U390" s="3" t="str">
        <f t="shared" si="48"/>
        <v xml:space="preserve">SUBSIDIO </v>
      </c>
      <c r="V390" s="3">
        <f t="shared" si="43"/>
        <v>0</v>
      </c>
      <c r="W390" s="3" t="str">
        <f t="shared" si="44"/>
        <v>SUBSIDIO FAMILIAR - ESCOLARIDAD</v>
      </c>
      <c r="X390" s="3">
        <f t="shared" si="45"/>
        <v>2550307</v>
      </c>
      <c r="Y390" s="3">
        <f t="shared" si="46"/>
        <v>0</v>
      </c>
    </row>
    <row r="391" spans="1:25">
      <c r="A391" s="3"/>
      <c r="B391" s="3" t="s">
        <v>257</v>
      </c>
      <c r="C391" s="3" t="s">
        <v>258</v>
      </c>
      <c r="D391" s="3" t="s">
        <v>20</v>
      </c>
      <c r="E391" s="3">
        <v>144</v>
      </c>
      <c r="F391" s="3" t="s">
        <v>21</v>
      </c>
      <c r="G391" s="3">
        <v>2550307</v>
      </c>
      <c r="H391" s="3">
        <v>2550307</v>
      </c>
      <c r="I391" s="3">
        <v>2550307</v>
      </c>
      <c r="J391" s="3">
        <v>2550307</v>
      </c>
      <c r="K391" s="3">
        <v>2550307</v>
      </c>
      <c r="L391" s="3">
        <v>2550307</v>
      </c>
      <c r="M391" s="3">
        <v>2550307</v>
      </c>
      <c r="N391" s="3">
        <v>2550307</v>
      </c>
      <c r="O391" s="3">
        <v>2550307</v>
      </c>
      <c r="P391" s="3">
        <v>0</v>
      </c>
      <c r="Q391" s="3">
        <v>0</v>
      </c>
      <c r="R391" s="3">
        <v>0</v>
      </c>
      <c r="S391" s="3">
        <f t="shared" si="47"/>
        <v>22952763</v>
      </c>
      <c r="T391" s="3">
        <f t="shared" si="42"/>
        <v>27415800</v>
      </c>
      <c r="U391" s="3" t="str">
        <f t="shared" si="48"/>
        <v>SUELDOS</v>
      </c>
      <c r="V391" s="3">
        <f t="shared" si="43"/>
        <v>0</v>
      </c>
      <c r="W391" s="3" t="str">
        <f t="shared" si="44"/>
        <v>SUELDOS</v>
      </c>
      <c r="X391" s="3">
        <f t="shared" si="45"/>
        <v>22952763</v>
      </c>
      <c r="Y391" s="3">
        <f t="shared" si="46"/>
        <v>1912730</v>
      </c>
    </row>
    <row r="392" spans="1:25">
      <c r="A392" s="3"/>
      <c r="B392" s="3" t="s">
        <v>259</v>
      </c>
      <c r="C392" s="3" t="s">
        <v>260</v>
      </c>
      <c r="D392" s="3" t="s">
        <v>20</v>
      </c>
      <c r="E392" s="3">
        <v>144</v>
      </c>
      <c r="F392" s="3" t="s">
        <v>3488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2550307</v>
      </c>
      <c r="S392" s="3">
        <f t="shared" si="47"/>
        <v>2550307</v>
      </c>
      <c r="T392" s="3">
        <f t="shared" si="42"/>
        <v>35704298</v>
      </c>
      <c r="U392" s="3" t="str">
        <f t="shared" si="48"/>
        <v>AGUINALDO</v>
      </c>
      <c r="V392" s="3">
        <f t="shared" si="43"/>
        <v>2550307</v>
      </c>
      <c r="W392" s="3" t="str">
        <f t="shared" si="44"/>
        <v>SUELDOS</v>
      </c>
      <c r="X392" s="3">
        <f t="shared" si="45"/>
        <v>0</v>
      </c>
      <c r="Y392" s="3">
        <f t="shared" si="46"/>
        <v>0</v>
      </c>
    </row>
    <row r="393" spans="1:25">
      <c r="A393" s="3"/>
      <c r="B393" s="3" t="s">
        <v>259</v>
      </c>
      <c r="C393" s="3" t="s">
        <v>260</v>
      </c>
      <c r="D393" s="3" t="s">
        <v>20</v>
      </c>
      <c r="E393" s="3">
        <v>144</v>
      </c>
      <c r="F393" s="3" t="s">
        <v>24</v>
      </c>
      <c r="G393" s="3">
        <v>0</v>
      </c>
      <c r="H393" s="3">
        <v>0</v>
      </c>
      <c r="I393" s="3">
        <v>2550307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f t="shared" si="47"/>
        <v>2550307</v>
      </c>
      <c r="T393" s="3">
        <f t="shared" si="42"/>
        <v>35704298</v>
      </c>
      <c r="U393" s="3" t="str">
        <f t="shared" si="48"/>
        <v xml:space="preserve">SUBSIDIO </v>
      </c>
      <c r="V393" s="3">
        <f t="shared" si="43"/>
        <v>0</v>
      </c>
      <c r="W393" s="3" t="str">
        <f t="shared" si="44"/>
        <v>SUBSIDIO FAMILIAR - ESCOLARIDAD</v>
      </c>
      <c r="X393" s="3">
        <f t="shared" si="45"/>
        <v>2550307</v>
      </c>
      <c r="Y393" s="3">
        <f t="shared" si="46"/>
        <v>0</v>
      </c>
    </row>
    <row r="394" spans="1:25">
      <c r="A394" s="3"/>
      <c r="B394" s="3" t="s">
        <v>259</v>
      </c>
      <c r="C394" s="3" t="s">
        <v>260</v>
      </c>
      <c r="D394" s="3" t="s">
        <v>20</v>
      </c>
      <c r="E394" s="3">
        <v>144</v>
      </c>
      <c r="F394" s="3" t="s">
        <v>21</v>
      </c>
      <c r="G394" s="3">
        <v>2550307</v>
      </c>
      <c r="H394" s="3">
        <v>2550307</v>
      </c>
      <c r="I394" s="3">
        <v>2550307</v>
      </c>
      <c r="J394" s="3">
        <v>2550307</v>
      </c>
      <c r="K394" s="3">
        <v>2550307</v>
      </c>
      <c r="L394" s="3">
        <v>2550307</v>
      </c>
      <c r="M394" s="3">
        <v>2550307</v>
      </c>
      <c r="N394" s="3">
        <v>2550307</v>
      </c>
      <c r="O394" s="3">
        <v>2550307</v>
      </c>
      <c r="P394" s="3">
        <v>2550307</v>
      </c>
      <c r="Q394" s="3">
        <v>2550307</v>
      </c>
      <c r="R394" s="3">
        <v>2550307</v>
      </c>
      <c r="S394" s="3">
        <f t="shared" si="47"/>
        <v>30603684</v>
      </c>
      <c r="T394" s="3">
        <f t="shared" si="42"/>
        <v>35704298</v>
      </c>
      <c r="U394" s="3" t="str">
        <f t="shared" si="48"/>
        <v>SUELDOS</v>
      </c>
      <c r="V394" s="3">
        <f t="shared" si="43"/>
        <v>0</v>
      </c>
      <c r="W394" s="3" t="str">
        <f t="shared" si="44"/>
        <v>SUELDOS</v>
      </c>
      <c r="X394" s="3">
        <f t="shared" si="45"/>
        <v>30603684</v>
      </c>
      <c r="Y394" s="3">
        <f t="shared" si="46"/>
        <v>2550307</v>
      </c>
    </row>
    <row r="395" spans="1:25">
      <c r="A395" s="3"/>
      <c r="B395" s="3" t="s">
        <v>261</v>
      </c>
      <c r="C395" s="3" t="s">
        <v>262</v>
      </c>
      <c r="D395" s="3" t="s">
        <v>20</v>
      </c>
      <c r="E395" s="3">
        <v>144</v>
      </c>
      <c r="F395" s="3" t="s">
        <v>3488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2550307</v>
      </c>
      <c r="S395" s="3">
        <f t="shared" si="47"/>
        <v>2550307</v>
      </c>
      <c r="T395" s="3">
        <f t="shared" si="42"/>
        <v>34653991</v>
      </c>
      <c r="U395" s="3" t="str">
        <f t="shared" si="48"/>
        <v>AGUINALDO</v>
      </c>
      <c r="V395" s="3">
        <f t="shared" si="43"/>
        <v>2550307</v>
      </c>
      <c r="W395" s="3" t="str">
        <f t="shared" si="44"/>
        <v>SUELDOS</v>
      </c>
      <c r="X395" s="3">
        <f t="shared" si="45"/>
        <v>0</v>
      </c>
      <c r="Y395" s="3">
        <f t="shared" si="46"/>
        <v>0</v>
      </c>
    </row>
    <row r="396" spans="1:25">
      <c r="A396" s="3"/>
      <c r="B396" s="3" t="s">
        <v>261</v>
      </c>
      <c r="C396" s="3" t="s">
        <v>262</v>
      </c>
      <c r="D396" s="3" t="s">
        <v>20</v>
      </c>
      <c r="E396" s="3">
        <v>144</v>
      </c>
      <c r="F396" s="3" t="s">
        <v>24</v>
      </c>
      <c r="G396" s="3">
        <v>0</v>
      </c>
      <c r="H396" s="3">
        <v>0</v>
      </c>
      <c r="I396" s="3">
        <v>1500000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f t="shared" si="47"/>
        <v>1500000</v>
      </c>
      <c r="T396" s="3">
        <f t="shared" si="42"/>
        <v>34653991</v>
      </c>
      <c r="U396" s="3" t="str">
        <f t="shared" si="48"/>
        <v xml:space="preserve">SUBSIDIO </v>
      </c>
      <c r="V396" s="3">
        <f t="shared" si="43"/>
        <v>0</v>
      </c>
      <c r="W396" s="3" t="str">
        <f t="shared" si="44"/>
        <v>SUBSIDIO FAMILIAR - ESCOLARIDAD</v>
      </c>
      <c r="X396" s="3">
        <f t="shared" si="45"/>
        <v>1500000</v>
      </c>
      <c r="Y396" s="3">
        <f t="shared" si="46"/>
        <v>0</v>
      </c>
    </row>
    <row r="397" spans="1:25">
      <c r="A397" s="3"/>
      <c r="B397" s="3" t="s">
        <v>261</v>
      </c>
      <c r="C397" s="3" t="s">
        <v>262</v>
      </c>
      <c r="D397" s="3" t="s">
        <v>20</v>
      </c>
      <c r="E397" s="3">
        <v>144</v>
      </c>
      <c r="F397" s="3" t="s">
        <v>21</v>
      </c>
      <c r="G397" s="3">
        <v>2550307</v>
      </c>
      <c r="H397" s="3">
        <v>2550307</v>
      </c>
      <c r="I397" s="3">
        <v>2550307</v>
      </c>
      <c r="J397" s="3">
        <v>2550307</v>
      </c>
      <c r="K397" s="3">
        <v>2550307</v>
      </c>
      <c r="L397" s="3">
        <v>2550307</v>
      </c>
      <c r="M397" s="3">
        <v>2550307</v>
      </c>
      <c r="N397" s="3">
        <v>2550307</v>
      </c>
      <c r="O397" s="3">
        <v>2550307</v>
      </c>
      <c r="P397" s="3">
        <v>2550307</v>
      </c>
      <c r="Q397" s="3">
        <v>2550307</v>
      </c>
      <c r="R397" s="3">
        <v>2550307</v>
      </c>
      <c r="S397" s="3">
        <f t="shared" si="47"/>
        <v>30603684</v>
      </c>
      <c r="T397" s="3">
        <f t="shared" si="42"/>
        <v>34653991</v>
      </c>
      <c r="U397" s="3" t="str">
        <f t="shared" si="48"/>
        <v>SUELDOS</v>
      </c>
      <c r="V397" s="3">
        <f t="shared" si="43"/>
        <v>0</v>
      </c>
      <c r="W397" s="3" t="str">
        <f t="shared" si="44"/>
        <v>SUELDOS</v>
      </c>
      <c r="X397" s="3">
        <f t="shared" si="45"/>
        <v>30603684</v>
      </c>
      <c r="Y397" s="3">
        <f t="shared" si="46"/>
        <v>2550307</v>
      </c>
    </row>
    <row r="398" spans="1:25">
      <c r="A398" s="3"/>
      <c r="B398" s="3" t="s">
        <v>263</v>
      </c>
      <c r="C398" s="3" t="s">
        <v>264</v>
      </c>
      <c r="D398" s="3" t="s">
        <v>20</v>
      </c>
      <c r="E398" s="3">
        <v>144</v>
      </c>
      <c r="F398" s="3" t="s">
        <v>3488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750000</v>
      </c>
      <c r="S398" s="3">
        <f t="shared" si="47"/>
        <v>750000</v>
      </c>
      <c r="T398" s="3">
        <f t="shared" si="42"/>
        <v>9750000</v>
      </c>
      <c r="U398" s="3" t="str">
        <f t="shared" si="48"/>
        <v>AGUINALDO</v>
      </c>
      <c r="V398" s="3">
        <f t="shared" si="43"/>
        <v>750000</v>
      </c>
      <c r="W398" s="3" t="str">
        <f t="shared" si="44"/>
        <v>SUELDOS</v>
      </c>
      <c r="X398" s="3">
        <f t="shared" si="45"/>
        <v>0</v>
      </c>
      <c r="Y398" s="3">
        <f t="shared" si="46"/>
        <v>0</v>
      </c>
    </row>
    <row r="399" spans="1:25">
      <c r="A399" s="3"/>
      <c r="B399" s="3" t="s">
        <v>263</v>
      </c>
      <c r="C399" s="3" t="s">
        <v>264</v>
      </c>
      <c r="D399" s="3" t="s">
        <v>20</v>
      </c>
      <c r="E399" s="3">
        <v>144</v>
      </c>
      <c r="F399" s="3" t="s">
        <v>21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3000000</v>
      </c>
      <c r="Q399" s="3">
        <v>3000000</v>
      </c>
      <c r="R399" s="3">
        <v>3000000</v>
      </c>
      <c r="S399" s="3">
        <f t="shared" si="47"/>
        <v>9000000</v>
      </c>
      <c r="T399" s="3">
        <f t="shared" si="42"/>
        <v>9750000</v>
      </c>
      <c r="U399" s="3" t="str">
        <f t="shared" si="48"/>
        <v>SUELDOS</v>
      </c>
      <c r="V399" s="3">
        <f t="shared" si="43"/>
        <v>0</v>
      </c>
      <c r="W399" s="3" t="str">
        <f t="shared" si="44"/>
        <v>SUELDOS</v>
      </c>
      <c r="X399" s="3">
        <f t="shared" si="45"/>
        <v>9000000</v>
      </c>
      <c r="Y399" s="3">
        <f t="shared" si="46"/>
        <v>750000</v>
      </c>
    </row>
    <row r="400" spans="1:25">
      <c r="A400" s="3"/>
      <c r="B400" s="3" t="s">
        <v>265</v>
      </c>
      <c r="C400" s="3" t="s">
        <v>266</v>
      </c>
      <c r="D400" s="3" t="s">
        <v>20</v>
      </c>
      <c r="E400" s="3">
        <v>144</v>
      </c>
      <c r="F400" s="3" t="s">
        <v>3488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2027166</v>
      </c>
      <c r="S400" s="3">
        <f t="shared" si="47"/>
        <v>2027166</v>
      </c>
      <c r="T400" s="3">
        <f t="shared" si="42"/>
        <v>26353171</v>
      </c>
      <c r="U400" s="3" t="str">
        <f t="shared" si="48"/>
        <v>AGUINALDO</v>
      </c>
      <c r="V400" s="3">
        <f t="shared" si="43"/>
        <v>2027166</v>
      </c>
      <c r="W400" s="3" t="str">
        <f t="shared" si="44"/>
        <v>SUELDOS</v>
      </c>
      <c r="X400" s="3">
        <f t="shared" si="45"/>
        <v>0</v>
      </c>
      <c r="Y400" s="3">
        <f t="shared" si="46"/>
        <v>0</v>
      </c>
    </row>
    <row r="401" spans="1:25">
      <c r="A401" s="3"/>
      <c r="B401" s="3" t="s">
        <v>265</v>
      </c>
      <c r="C401" s="3" t="s">
        <v>266</v>
      </c>
      <c r="D401" s="3" t="s">
        <v>20</v>
      </c>
      <c r="E401" s="3">
        <v>144</v>
      </c>
      <c r="F401" s="3" t="s">
        <v>21</v>
      </c>
      <c r="G401" s="3">
        <v>2550307</v>
      </c>
      <c r="H401" s="3">
        <v>2550307</v>
      </c>
      <c r="I401" s="3">
        <v>2550307</v>
      </c>
      <c r="J401" s="3">
        <v>2550307</v>
      </c>
      <c r="K401" s="3">
        <v>2550307</v>
      </c>
      <c r="L401" s="3">
        <v>2550307</v>
      </c>
      <c r="M401" s="3">
        <v>2550307</v>
      </c>
      <c r="N401" s="3">
        <v>2550307</v>
      </c>
      <c r="O401" s="3">
        <v>2550307</v>
      </c>
      <c r="P401" s="3">
        <v>0</v>
      </c>
      <c r="Q401" s="3">
        <v>0</v>
      </c>
      <c r="R401" s="3">
        <v>1373242</v>
      </c>
      <c r="S401" s="3">
        <f t="shared" si="47"/>
        <v>24326005</v>
      </c>
      <c r="T401" s="3">
        <f t="shared" si="42"/>
        <v>26353171</v>
      </c>
      <c r="U401" s="3" t="str">
        <f t="shared" si="48"/>
        <v>SUELDOS</v>
      </c>
      <c r="V401" s="3">
        <f t="shared" si="43"/>
        <v>0</v>
      </c>
      <c r="W401" s="3" t="str">
        <f t="shared" si="44"/>
        <v>SUELDOS</v>
      </c>
      <c r="X401" s="3">
        <f t="shared" si="45"/>
        <v>24326005</v>
      </c>
      <c r="Y401" s="3">
        <f t="shared" si="46"/>
        <v>2027166</v>
      </c>
    </row>
    <row r="402" spans="1:25">
      <c r="A402" s="3"/>
      <c r="B402" s="3" t="s">
        <v>267</v>
      </c>
      <c r="C402" s="3" t="s">
        <v>268</v>
      </c>
      <c r="D402" s="3" t="s">
        <v>20</v>
      </c>
      <c r="E402" s="3">
        <v>144</v>
      </c>
      <c r="F402" s="3" t="s">
        <v>3488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2550307</v>
      </c>
      <c r="S402" s="3">
        <f t="shared" si="47"/>
        <v>2550307</v>
      </c>
      <c r="T402" s="3">
        <f t="shared" si="42"/>
        <v>34653991</v>
      </c>
      <c r="U402" s="3" t="str">
        <f t="shared" si="48"/>
        <v>AGUINALDO</v>
      </c>
      <c r="V402" s="3">
        <f t="shared" si="43"/>
        <v>2550307</v>
      </c>
      <c r="W402" s="3" t="str">
        <f t="shared" si="44"/>
        <v>SUELDOS</v>
      </c>
      <c r="X402" s="3">
        <f t="shared" si="45"/>
        <v>0</v>
      </c>
      <c r="Y402" s="3">
        <f t="shared" si="46"/>
        <v>0</v>
      </c>
    </row>
    <row r="403" spans="1:25">
      <c r="A403" s="3"/>
      <c r="B403" s="3" t="s">
        <v>267</v>
      </c>
      <c r="C403" s="3" t="s">
        <v>268</v>
      </c>
      <c r="D403" s="3" t="s">
        <v>20</v>
      </c>
      <c r="E403" s="3">
        <v>144</v>
      </c>
      <c r="F403" s="3" t="s">
        <v>24</v>
      </c>
      <c r="G403" s="3">
        <v>0</v>
      </c>
      <c r="H403" s="3">
        <v>0</v>
      </c>
      <c r="I403" s="3">
        <v>1500000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f t="shared" si="47"/>
        <v>1500000</v>
      </c>
      <c r="T403" s="3">
        <f t="shared" si="42"/>
        <v>34653991</v>
      </c>
      <c r="U403" s="3" t="str">
        <f t="shared" si="48"/>
        <v xml:space="preserve">SUBSIDIO </v>
      </c>
      <c r="V403" s="3">
        <f t="shared" si="43"/>
        <v>0</v>
      </c>
      <c r="W403" s="3" t="str">
        <f t="shared" si="44"/>
        <v>SUBSIDIO FAMILIAR - ESCOLARIDAD</v>
      </c>
      <c r="X403" s="3">
        <f t="shared" si="45"/>
        <v>1500000</v>
      </c>
      <c r="Y403" s="3">
        <f t="shared" si="46"/>
        <v>0</v>
      </c>
    </row>
    <row r="404" spans="1:25">
      <c r="A404" s="3"/>
      <c r="B404" s="3" t="s">
        <v>267</v>
      </c>
      <c r="C404" s="3" t="s">
        <v>268</v>
      </c>
      <c r="D404" s="3" t="s">
        <v>20</v>
      </c>
      <c r="E404" s="3">
        <v>144</v>
      </c>
      <c r="F404" s="3" t="s">
        <v>21</v>
      </c>
      <c r="G404" s="3">
        <v>2550307</v>
      </c>
      <c r="H404" s="3">
        <v>2550307</v>
      </c>
      <c r="I404" s="3">
        <v>2550307</v>
      </c>
      <c r="J404" s="3">
        <v>2550307</v>
      </c>
      <c r="K404" s="3">
        <v>2550307</v>
      </c>
      <c r="L404" s="3">
        <v>2550307</v>
      </c>
      <c r="M404" s="3">
        <v>2550307</v>
      </c>
      <c r="N404" s="3">
        <v>2550307</v>
      </c>
      <c r="O404" s="3">
        <v>2550307</v>
      </c>
      <c r="P404" s="3">
        <v>2550307</v>
      </c>
      <c r="Q404" s="3">
        <v>2550307</v>
      </c>
      <c r="R404" s="3">
        <v>2550307</v>
      </c>
      <c r="S404" s="3">
        <f t="shared" si="47"/>
        <v>30603684</v>
      </c>
      <c r="T404" s="3">
        <f t="shared" si="42"/>
        <v>34653991</v>
      </c>
      <c r="U404" s="3" t="str">
        <f t="shared" si="48"/>
        <v>SUELDOS</v>
      </c>
      <c r="V404" s="3">
        <f t="shared" si="43"/>
        <v>0</v>
      </c>
      <c r="W404" s="3" t="str">
        <f t="shared" si="44"/>
        <v>SUELDOS</v>
      </c>
      <c r="X404" s="3">
        <f t="shared" si="45"/>
        <v>30603684</v>
      </c>
      <c r="Y404" s="3">
        <f t="shared" si="46"/>
        <v>2550307</v>
      </c>
    </row>
    <row r="405" spans="1:25">
      <c r="A405" s="3"/>
      <c r="B405" s="3" t="s">
        <v>269</v>
      </c>
      <c r="C405" s="3" t="s">
        <v>270</v>
      </c>
      <c r="D405" s="3" t="s">
        <v>20</v>
      </c>
      <c r="E405" s="3">
        <v>145</v>
      </c>
      <c r="F405" s="3" t="s">
        <v>3488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1912730</v>
      </c>
      <c r="S405" s="3">
        <f t="shared" si="47"/>
        <v>1912730</v>
      </c>
      <c r="T405" s="3">
        <f t="shared" si="42"/>
        <v>26365493</v>
      </c>
      <c r="U405" s="3" t="str">
        <f t="shared" si="48"/>
        <v>AGUINALDO</v>
      </c>
      <c r="V405" s="3">
        <f t="shared" si="43"/>
        <v>1912730</v>
      </c>
      <c r="W405" s="3" t="str">
        <f t="shared" si="44"/>
        <v>SUELDOS</v>
      </c>
      <c r="X405" s="3">
        <f t="shared" si="45"/>
        <v>0</v>
      </c>
      <c r="Y405" s="3">
        <f t="shared" si="46"/>
        <v>0</v>
      </c>
    </row>
    <row r="406" spans="1:25">
      <c r="A406" s="3"/>
      <c r="B406" s="3" t="s">
        <v>269</v>
      </c>
      <c r="C406" s="3" t="s">
        <v>270</v>
      </c>
      <c r="D406" s="3" t="s">
        <v>20</v>
      </c>
      <c r="E406" s="3">
        <v>145</v>
      </c>
      <c r="F406" s="3" t="s">
        <v>24</v>
      </c>
      <c r="G406" s="3">
        <v>0</v>
      </c>
      <c r="H406" s="3">
        <v>1500000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f t="shared" si="47"/>
        <v>1500000</v>
      </c>
      <c r="T406" s="3">
        <f t="shared" si="42"/>
        <v>26365493</v>
      </c>
      <c r="U406" s="3" t="str">
        <f t="shared" si="48"/>
        <v xml:space="preserve">SUBSIDIO </v>
      </c>
      <c r="V406" s="3">
        <f t="shared" si="43"/>
        <v>0</v>
      </c>
      <c r="W406" s="3" t="str">
        <f t="shared" si="44"/>
        <v>SUBSIDIO FAMILIAR - ESCOLARIDAD</v>
      </c>
      <c r="X406" s="3">
        <f t="shared" si="45"/>
        <v>1500000</v>
      </c>
      <c r="Y406" s="3">
        <f t="shared" si="46"/>
        <v>0</v>
      </c>
    </row>
    <row r="407" spans="1:25">
      <c r="A407" s="3"/>
      <c r="B407" s="3" t="s">
        <v>269</v>
      </c>
      <c r="C407" s="3" t="s">
        <v>270</v>
      </c>
      <c r="D407" s="3" t="s">
        <v>20</v>
      </c>
      <c r="E407" s="3">
        <v>145</v>
      </c>
      <c r="F407" s="3" t="s">
        <v>21</v>
      </c>
      <c r="G407" s="3">
        <v>2550307</v>
      </c>
      <c r="H407" s="3">
        <v>2550307</v>
      </c>
      <c r="I407" s="3">
        <v>2550307</v>
      </c>
      <c r="J407" s="3">
        <v>2550307</v>
      </c>
      <c r="K407" s="3">
        <v>2550307</v>
      </c>
      <c r="L407" s="3">
        <v>2550307</v>
      </c>
      <c r="M407" s="3">
        <v>2550307</v>
      </c>
      <c r="N407" s="3">
        <v>2550307</v>
      </c>
      <c r="O407" s="3">
        <v>2550307</v>
      </c>
      <c r="P407" s="3">
        <v>0</v>
      </c>
      <c r="Q407" s="3">
        <v>0</v>
      </c>
      <c r="R407" s="3">
        <v>0</v>
      </c>
      <c r="S407" s="3">
        <f t="shared" si="47"/>
        <v>22952763</v>
      </c>
      <c r="T407" s="3">
        <f t="shared" si="42"/>
        <v>26365493</v>
      </c>
      <c r="U407" s="3" t="str">
        <f t="shared" si="48"/>
        <v>SUELDOS</v>
      </c>
      <c r="V407" s="3">
        <f t="shared" si="43"/>
        <v>0</v>
      </c>
      <c r="W407" s="3" t="str">
        <f t="shared" si="44"/>
        <v>SUELDOS</v>
      </c>
      <c r="X407" s="3">
        <f t="shared" si="45"/>
        <v>22952763</v>
      </c>
      <c r="Y407" s="3">
        <f t="shared" si="46"/>
        <v>1912730</v>
      </c>
    </row>
    <row r="408" spans="1:25">
      <c r="A408" s="3"/>
      <c r="B408" s="3" t="s">
        <v>271</v>
      </c>
      <c r="C408" s="3" t="s">
        <v>272</v>
      </c>
      <c r="D408" s="3" t="s">
        <v>20</v>
      </c>
      <c r="E408" s="3">
        <v>145</v>
      </c>
      <c r="F408" s="3" t="s">
        <v>30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191231</v>
      </c>
      <c r="S408" s="3">
        <f t="shared" si="47"/>
        <v>191231</v>
      </c>
      <c r="T408" s="3">
        <f t="shared" si="42"/>
        <v>46808286</v>
      </c>
      <c r="U408" s="3" t="str">
        <f t="shared" si="48"/>
        <v>AGUINALDO</v>
      </c>
      <c r="V408" s="3">
        <f t="shared" si="43"/>
        <v>191231</v>
      </c>
      <c r="W408" s="3" t="str">
        <f t="shared" si="44"/>
        <v>REMUNERACION EXTRAORDINARIA</v>
      </c>
      <c r="X408" s="3">
        <f t="shared" si="45"/>
        <v>0</v>
      </c>
      <c r="Y408" s="3">
        <f t="shared" si="46"/>
        <v>0</v>
      </c>
    </row>
    <row r="409" spans="1:25">
      <c r="A409" s="3"/>
      <c r="B409" s="3" t="s">
        <v>271</v>
      </c>
      <c r="C409" s="3" t="s">
        <v>272</v>
      </c>
      <c r="D409" s="3" t="s">
        <v>20</v>
      </c>
      <c r="E409" s="3">
        <v>145</v>
      </c>
      <c r="F409" s="3" t="s">
        <v>3488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3150000</v>
      </c>
      <c r="S409" s="3">
        <f t="shared" si="47"/>
        <v>3150000</v>
      </c>
      <c r="T409" s="3">
        <f t="shared" si="42"/>
        <v>46808286</v>
      </c>
      <c r="U409" s="3" t="str">
        <f t="shared" si="48"/>
        <v>AGUINALDO</v>
      </c>
      <c r="V409" s="3">
        <f t="shared" si="43"/>
        <v>3150000</v>
      </c>
      <c r="W409" s="3" t="str">
        <f t="shared" si="44"/>
        <v>SUELDOS</v>
      </c>
      <c r="X409" s="3">
        <f t="shared" si="45"/>
        <v>0</v>
      </c>
      <c r="Y409" s="3">
        <f t="shared" si="46"/>
        <v>0</v>
      </c>
    </row>
    <row r="410" spans="1:25">
      <c r="A410" s="3"/>
      <c r="B410" s="3" t="s">
        <v>271</v>
      </c>
      <c r="C410" s="3" t="s">
        <v>272</v>
      </c>
      <c r="D410" s="3" t="s">
        <v>20</v>
      </c>
      <c r="E410" s="3">
        <v>145</v>
      </c>
      <c r="F410" s="3" t="s">
        <v>32</v>
      </c>
      <c r="G410" s="3">
        <v>0</v>
      </c>
      <c r="H410" s="3">
        <v>0</v>
      </c>
      <c r="I410" s="3">
        <v>371700</v>
      </c>
      <c r="J410" s="3">
        <v>424305</v>
      </c>
      <c r="K410" s="3">
        <v>504000</v>
      </c>
      <c r="L410" s="3">
        <v>490770</v>
      </c>
      <c r="M410" s="3">
        <v>504000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f t="shared" si="47"/>
        <v>2294775</v>
      </c>
      <c r="T410" s="3">
        <f t="shared" si="42"/>
        <v>46808286</v>
      </c>
      <c r="U410" s="3" t="str">
        <f t="shared" si="48"/>
        <v>REMUNERAC</v>
      </c>
      <c r="V410" s="3">
        <f t="shared" si="43"/>
        <v>0</v>
      </c>
      <c r="W410" s="3" t="str">
        <f t="shared" si="44"/>
        <v>REMUNERACION EXTRAORDINARIA</v>
      </c>
      <c r="X410" s="3">
        <f t="shared" si="45"/>
        <v>2294775</v>
      </c>
      <c r="Y410" s="3">
        <f t="shared" si="46"/>
        <v>191231</v>
      </c>
    </row>
    <row r="411" spans="1:25">
      <c r="A411" s="3"/>
      <c r="B411" s="3" t="s">
        <v>271</v>
      </c>
      <c r="C411" s="3" t="s">
        <v>272</v>
      </c>
      <c r="D411" s="3" t="s">
        <v>20</v>
      </c>
      <c r="E411" s="3">
        <v>145</v>
      </c>
      <c r="F411" s="3" t="s">
        <v>24</v>
      </c>
      <c r="G411" s="3">
        <v>0</v>
      </c>
      <c r="H411" s="3">
        <v>3000000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f t="shared" si="47"/>
        <v>3000000</v>
      </c>
      <c r="T411" s="3">
        <f t="shared" si="42"/>
        <v>46808286</v>
      </c>
      <c r="U411" s="3" t="str">
        <f t="shared" si="48"/>
        <v xml:space="preserve">SUBSIDIO </v>
      </c>
      <c r="V411" s="3">
        <f t="shared" si="43"/>
        <v>0</v>
      </c>
      <c r="W411" s="3" t="str">
        <f t="shared" si="44"/>
        <v>SUBSIDIO FAMILIAR - ESCOLARIDAD</v>
      </c>
      <c r="X411" s="3">
        <f t="shared" si="45"/>
        <v>3000000</v>
      </c>
      <c r="Y411" s="3">
        <f t="shared" si="46"/>
        <v>0</v>
      </c>
    </row>
    <row r="412" spans="1:25">
      <c r="A412" s="3"/>
      <c r="B412" s="3" t="s">
        <v>271</v>
      </c>
      <c r="C412" s="3" t="s">
        <v>272</v>
      </c>
      <c r="D412" s="3" t="s">
        <v>20</v>
      </c>
      <c r="E412" s="3">
        <v>145</v>
      </c>
      <c r="F412" s="3" t="s">
        <v>21</v>
      </c>
      <c r="G412" s="3">
        <v>4200000</v>
      </c>
      <c r="H412" s="3">
        <v>4200000</v>
      </c>
      <c r="I412" s="3">
        <v>4200000</v>
      </c>
      <c r="J412" s="3">
        <v>4200000</v>
      </c>
      <c r="K412" s="3">
        <v>4200000</v>
      </c>
      <c r="L412" s="3">
        <v>4200000</v>
      </c>
      <c r="M412" s="3">
        <v>4200000</v>
      </c>
      <c r="N412" s="3">
        <v>4200000</v>
      </c>
      <c r="O412" s="3">
        <v>4200000</v>
      </c>
      <c r="P412" s="3">
        <v>0</v>
      </c>
      <c r="Q412" s="3">
        <v>0</v>
      </c>
      <c r="R412" s="3">
        <v>0</v>
      </c>
      <c r="S412" s="3">
        <f t="shared" si="47"/>
        <v>37800000</v>
      </c>
      <c r="T412" s="3">
        <f t="shared" si="42"/>
        <v>46808286</v>
      </c>
      <c r="U412" s="3" t="str">
        <f t="shared" si="48"/>
        <v>SUELDOS</v>
      </c>
      <c r="V412" s="3">
        <f t="shared" si="43"/>
        <v>0</v>
      </c>
      <c r="W412" s="3" t="str">
        <f t="shared" si="44"/>
        <v>SUELDOS</v>
      </c>
      <c r="X412" s="3">
        <f t="shared" si="45"/>
        <v>37800000</v>
      </c>
      <c r="Y412" s="3">
        <f t="shared" si="46"/>
        <v>3150000</v>
      </c>
    </row>
    <row r="413" spans="1:25">
      <c r="A413" s="3"/>
      <c r="B413" s="3" t="s">
        <v>271</v>
      </c>
      <c r="C413" s="3" t="s">
        <v>272</v>
      </c>
      <c r="D413" s="3" t="s">
        <v>20</v>
      </c>
      <c r="E413" s="3">
        <v>145</v>
      </c>
      <c r="F413" s="3" t="s">
        <v>33</v>
      </c>
      <c r="G413" s="3">
        <v>0</v>
      </c>
      <c r="H413" s="3">
        <v>0</v>
      </c>
      <c r="I413" s="3">
        <v>0</v>
      </c>
      <c r="J413" s="3">
        <v>0</v>
      </c>
      <c r="K413" s="3">
        <v>176102</v>
      </c>
      <c r="L413" s="3">
        <v>0</v>
      </c>
      <c r="M413" s="3">
        <v>0</v>
      </c>
      <c r="N413" s="3">
        <v>0</v>
      </c>
      <c r="O413" s="3">
        <v>196178</v>
      </c>
      <c r="P413" s="3">
        <v>0</v>
      </c>
      <c r="Q413" s="3">
        <v>0</v>
      </c>
      <c r="R413" s="3">
        <v>0</v>
      </c>
      <c r="S413" s="3">
        <f t="shared" si="47"/>
        <v>372280</v>
      </c>
      <c r="T413" s="3">
        <f t="shared" si="42"/>
        <v>46808286</v>
      </c>
      <c r="U413" s="3" t="str">
        <f t="shared" si="48"/>
        <v>VIATICO</v>
      </c>
      <c r="V413" s="3">
        <f t="shared" si="43"/>
        <v>0</v>
      </c>
      <c r="W413" s="3" t="str">
        <f t="shared" si="44"/>
        <v>VIATICO</v>
      </c>
      <c r="X413" s="3">
        <f t="shared" si="45"/>
        <v>372280</v>
      </c>
      <c r="Y413" s="3">
        <f t="shared" si="46"/>
        <v>0</v>
      </c>
    </row>
    <row r="414" spans="1:25">
      <c r="A414" s="3"/>
      <c r="B414" s="3" t="s">
        <v>273</v>
      </c>
      <c r="C414" s="3" t="s">
        <v>274</v>
      </c>
      <c r="D414" s="3" t="s">
        <v>20</v>
      </c>
      <c r="E414" s="3">
        <v>144</v>
      </c>
      <c r="F414" s="3" t="s">
        <v>3488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2550307</v>
      </c>
      <c r="S414" s="3">
        <f t="shared" si="47"/>
        <v>2550307</v>
      </c>
      <c r="T414" s="3">
        <f t="shared" si="42"/>
        <v>35704298</v>
      </c>
      <c r="U414" s="3" t="str">
        <f t="shared" si="48"/>
        <v>AGUINALDO</v>
      </c>
      <c r="V414" s="3">
        <f t="shared" si="43"/>
        <v>2550307</v>
      </c>
      <c r="W414" s="3" t="str">
        <f t="shared" si="44"/>
        <v>SUELDOS</v>
      </c>
      <c r="X414" s="3">
        <f t="shared" si="45"/>
        <v>0</v>
      </c>
      <c r="Y414" s="3">
        <f t="shared" si="46"/>
        <v>0</v>
      </c>
    </row>
    <row r="415" spans="1:25">
      <c r="A415" s="3"/>
      <c r="B415" s="3" t="s">
        <v>273</v>
      </c>
      <c r="C415" s="3" t="s">
        <v>274</v>
      </c>
      <c r="D415" s="3" t="s">
        <v>20</v>
      </c>
      <c r="E415" s="3">
        <v>144</v>
      </c>
      <c r="F415" s="3" t="s">
        <v>24</v>
      </c>
      <c r="G415" s="3">
        <v>0</v>
      </c>
      <c r="H415" s="3">
        <v>0</v>
      </c>
      <c r="I415" s="3">
        <v>2550307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f t="shared" si="47"/>
        <v>2550307</v>
      </c>
      <c r="T415" s="3">
        <f t="shared" si="42"/>
        <v>35704298</v>
      </c>
      <c r="U415" s="3" t="str">
        <f t="shared" si="48"/>
        <v xml:space="preserve">SUBSIDIO </v>
      </c>
      <c r="V415" s="3">
        <f t="shared" si="43"/>
        <v>0</v>
      </c>
      <c r="W415" s="3" t="str">
        <f t="shared" si="44"/>
        <v>SUBSIDIO FAMILIAR - ESCOLARIDAD</v>
      </c>
      <c r="X415" s="3">
        <f t="shared" si="45"/>
        <v>2550307</v>
      </c>
      <c r="Y415" s="3">
        <f t="shared" si="46"/>
        <v>0</v>
      </c>
    </row>
    <row r="416" spans="1:25">
      <c r="A416" s="3"/>
      <c r="B416" s="3" t="s">
        <v>273</v>
      </c>
      <c r="C416" s="3" t="s">
        <v>274</v>
      </c>
      <c r="D416" s="3" t="s">
        <v>20</v>
      </c>
      <c r="E416" s="3">
        <v>144</v>
      </c>
      <c r="F416" s="3" t="s">
        <v>21</v>
      </c>
      <c r="G416" s="3">
        <v>2550307</v>
      </c>
      <c r="H416" s="3">
        <v>2550307</v>
      </c>
      <c r="I416" s="3">
        <v>2550307</v>
      </c>
      <c r="J416" s="3">
        <v>2550307</v>
      </c>
      <c r="K416" s="3">
        <v>2550307</v>
      </c>
      <c r="L416" s="3">
        <v>2550307</v>
      </c>
      <c r="M416" s="3">
        <v>2550307</v>
      </c>
      <c r="N416" s="3">
        <v>2550307</v>
      </c>
      <c r="O416" s="3">
        <v>2550307</v>
      </c>
      <c r="P416" s="3">
        <v>2550307</v>
      </c>
      <c r="Q416" s="3">
        <v>2550307</v>
      </c>
      <c r="R416" s="3">
        <v>2550307</v>
      </c>
      <c r="S416" s="3">
        <f t="shared" si="47"/>
        <v>30603684</v>
      </c>
      <c r="T416" s="3">
        <f t="shared" si="42"/>
        <v>35704298</v>
      </c>
      <c r="U416" s="3" t="str">
        <f t="shared" si="48"/>
        <v>SUELDOS</v>
      </c>
      <c r="V416" s="3">
        <f t="shared" si="43"/>
        <v>0</v>
      </c>
      <c r="W416" s="3" t="str">
        <f t="shared" si="44"/>
        <v>SUELDOS</v>
      </c>
      <c r="X416" s="3">
        <f t="shared" si="45"/>
        <v>30603684</v>
      </c>
      <c r="Y416" s="3">
        <f t="shared" si="46"/>
        <v>2550307</v>
      </c>
    </row>
    <row r="417" spans="1:25">
      <c r="A417" s="3"/>
      <c r="B417" s="3" t="s">
        <v>275</v>
      </c>
      <c r="C417" s="3" t="s">
        <v>276</v>
      </c>
      <c r="D417" s="3" t="s">
        <v>20</v>
      </c>
      <c r="E417" s="3">
        <v>144</v>
      </c>
      <c r="F417" s="3" t="s">
        <v>3488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1912730</v>
      </c>
      <c r="S417" s="3">
        <f t="shared" si="47"/>
        <v>1912730</v>
      </c>
      <c r="T417" s="3">
        <f t="shared" si="42"/>
        <v>24865493</v>
      </c>
      <c r="U417" s="3" t="str">
        <f t="shared" si="48"/>
        <v>AGUINALDO</v>
      </c>
      <c r="V417" s="3">
        <f t="shared" si="43"/>
        <v>1912730</v>
      </c>
      <c r="W417" s="3" t="str">
        <f t="shared" si="44"/>
        <v>SUELDOS</v>
      </c>
      <c r="X417" s="3">
        <f t="shared" si="45"/>
        <v>0</v>
      </c>
      <c r="Y417" s="3">
        <f t="shared" si="46"/>
        <v>0</v>
      </c>
    </row>
    <row r="418" spans="1:25">
      <c r="A418" s="3"/>
      <c r="B418" s="3" t="s">
        <v>275</v>
      </c>
      <c r="C418" s="3" t="s">
        <v>276</v>
      </c>
      <c r="D418" s="3" t="s">
        <v>20</v>
      </c>
      <c r="E418" s="3">
        <v>144</v>
      </c>
      <c r="F418" s="3" t="s">
        <v>21</v>
      </c>
      <c r="G418" s="3">
        <v>2550307</v>
      </c>
      <c r="H418" s="3">
        <v>2550307</v>
      </c>
      <c r="I418" s="3">
        <v>2550307</v>
      </c>
      <c r="J418" s="3">
        <v>2550307</v>
      </c>
      <c r="K418" s="3">
        <v>2550307</v>
      </c>
      <c r="L418" s="3">
        <v>2550307</v>
      </c>
      <c r="M418" s="3">
        <v>2550307</v>
      </c>
      <c r="N418" s="3">
        <v>2550307</v>
      </c>
      <c r="O418" s="3">
        <v>2550307</v>
      </c>
      <c r="P418" s="3">
        <v>0</v>
      </c>
      <c r="Q418" s="3">
        <v>0</v>
      </c>
      <c r="R418" s="3">
        <v>0</v>
      </c>
      <c r="S418" s="3">
        <f t="shared" si="47"/>
        <v>22952763</v>
      </c>
      <c r="T418" s="3">
        <f t="shared" si="42"/>
        <v>24865493</v>
      </c>
      <c r="U418" s="3" t="str">
        <f t="shared" si="48"/>
        <v>SUELDOS</v>
      </c>
      <c r="V418" s="3">
        <f t="shared" si="43"/>
        <v>0</v>
      </c>
      <c r="W418" s="3" t="str">
        <f t="shared" si="44"/>
        <v>SUELDOS</v>
      </c>
      <c r="X418" s="3">
        <f t="shared" si="45"/>
        <v>22952763</v>
      </c>
      <c r="Y418" s="3">
        <f t="shared" si="46"/>
        <v>1912730</v>
      </c>
    </row>
    <row r="419" spans="1:25">
      <c r="A419" s="3"/>
      <c r="B419" s="3" t="s">
        <v>277</v>
      </c>
      <c r="C419" s="3" t="s">
        <v>278</v>
      </c>
      <c r="D419" s="3" t="s">
        <v>20</v>
      </c>
      <c r="E419" s="3">
        <v>145</v>
      </c>
      <c r="F419" s="3" t="s">
        <v>3488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4500000</v>
      </c>
      <c r="S419" s="3">
        <f t="shared" si="47"/>
        <v>4500000</v>
      </c>
      <c r="T419" s="3">
        <f t="shared" si="42"/>
        <v>59204408</v>
      </c>
      <c r="U419" s="3" t="str">
        <f t="shared" si="48"/>
        <v>AGUINALDO</v>
      </c>
      <c r="V419" s="3">
        <f t="shared" si="43"/>
        <v>4500000</v>
      </c>
      <c r="W419" s="3" t="str">
        <f t="shared" si="44"/>
        <v>SUELDOS</v>
      </c>
      <c r="X419" s="3">
        <f t="shared" si="45"/>
        <v>0</v>
      </c>
      <c r="Y419" s="3">
        <f t="shared" si="46"/>
        <v>0</v>
      </c>
    </row>
    <row r="420" spans="1:25">
      <c r="A420" s="3"/>
      <c r="B420" s="3" t="s">
        <v>277</v>
      </c>
      <c r="C420" s="3" t="s">
        <v>278</v>
      </c>
      <c r="D420" s="3" t="s">
        <v>20</v>
      </c>
      <c r="E420" s="3">
        <v>145</v>
      </c>
      <c r="F420" s="3" t="s">
        <v>21</v>
      </c>
      <c r="G420" s="3">
        <v>6000000</v>
      </c>
      <c r="H420" s="3">
        <v>6000000</v>
      </c>
      <c r="I420" s="3">
        <v>6000000</v>
      </c>
      <c r="J420" s="3">
        <v>6000000</v>
      </c>
      <c r="K420" s="3">
        <v>6000000</v>
      </c>
      <c r="L420" s="3">
        <v>6000000</v>
      </c>
      <c r="M420" s="3">
        <v>6000000</v>
      </c>
      <c r="N420" s="3">
        <v>6000000</v>
      </c>
      <c r="O420" s="3">
        <v>6000000</v>
      </c>
      <c r="P420" s="3">
        <v>0</v>
      </c>
      <c r="Q420" s="3">
        <v>0</v>
      </c>
      <c r="R420" s="3">
        <v>0</v>
      </c>
      <c r="S420" s="3">
        <f t="shared" si="47"/>
        <v>54000000</v>
      </c>
      <c r="T420" s="3">
        <f t="shared" si="42"/>
        <v>59204408</v>
      </c>
      <c r="U420" s="3" t="str">
        <f t="shared" si="48"/>
        <v>SUELDOS</v>
      </c>
      <c r="V420" s="3">
        <f t="shared" si="43"/>
        <v>0</v>
      </c>
      <c r="W420" s="3" t="str">
        <f t="shared" si="44"/>
        <v>SUELDOS</v>
      </c>
      <c r="X420" s="3">
        <f t="shared" si="45"/>
        <v>54000000</v>
      </c>
      <c r="Y420" s="3">
        <f t="shared" si="46"/>
        <v>4500000</v>
      </c>
    </row>
    <row r="421" spans="1:25">
      <c r="A421" s="3"/>
      <c r="B421" s="3" t="s">
        <v>277</v>
      </c>
      <c r="C421" s="3" t="s">
        <v>278</v>
      </c>
      <c r="D421" s="3" t="s">
        <v>20</v>
      </c>
      <c r="E421" s="3">
        <v>145</v>
      </c>
      <c r="F421" s="3" t="s">
        <v>33</v>
      </c>
      <c r="G421" s="3">
        <v>0</v>
      </c>
      <c r="H421" s="3">
        <v>0</v>
      </c>
      <c r="I421" s="3">
        <v>704408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f t="shared" si="47"/>
        <v>704408</v>
      </c>
      <c r="T421" s="3">
        <f t="shared" si="42"/>
        <v>59204408</v>
      </c>
      <c r="U421" s="3" t="str">
        <f t="shared" si="48"/>
        <v>VIATICO</v>
      </c>
      <c r="V421" s="3">
        <f t="shared" si="43"/>
        <v>0</v>
      </c>
      <c r="W421" s="3" t="str">
        <f t="shared" si="44"/>
        <v>VIATICO</v>
      </c>
      <c r="X421" s="3">
        <f t="shared" si="45"/>
        <v>704408</v>
      </c>
      <c r="Y421" s="3">
        <f t="shared" si="46"/>
        <v>0</v>
      </c>
    </row>
    <row r="422" spans="1:25">
      <c r="A422" s="3"/>
      <c r="B422" s="3" t="s">
        <v>279</v>
      </c>
      <c r="C422" s="3" t="s">
        <v>280</v>
      </c>
      <c r="D422" s="3" t="s">
        <v>20</v>
      </c>
      <c r="E422" s="3">
        <v>145</v>
      </c>
      <c r="F422" s="3" t="s">
        <v>30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210000</v>
      </c>
      <c r="S422" s="3">
        <f t="shared" si="47"/>
        <v>210000</v>
      </c>
      <c r="T422" s="3">
        <f t="shared" si="42"/>
        <v>45376178</v>
      </c>
      <c r="U422" s="3" t="str">
        <f t="shared" si="48"/>
        <v>AGUINALDO</v>
      </c>
      <c r="V422" s="3">
        <f t="shared" si="43"/>
        <v>210000</v>
      </c>
      <c r="W422" s="3" t="str">
        <f t="shared" si="44"/>
        <v>REMUNERACION EXTRAORDINARIA</v>
      </c>
      <c r="X422" s="3">
        <f t="shared" si="45"/>
        <v>0</v>
      </c>
      <c r="Y422" s="3">
        <f t="shared" si="46"/>
        <v>0</v>
      </c>
    </row>
    <row r="423" spans="1:25">
      <c r="A423" s="3"/>
      <c r="B423" s="3" t="s">
        <v>279</v>
      </c>
      <c r="C423" s="3" t="s">
        <v>280</v>
      </c>
      <c r="D423" s="3" t="s">
        <v>20</v>
      </c>
      <c r="E423" s="3">
        <v>145</v>
      </c>
      <c r="F423" s="3" t="s">
        <v>3488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3150000</v>
      </c>
      <c r="S423" s="3">
        <f t="shared" si="47"/>
        <v>3150000</v>
      </c>
      <c r="T423" s="3">
        <f t="shared" si="42"/>
        <v>45376178</v>
      </c>
      <c r="U423" s="3" t="str">
        <f t="shared" si="48"/>
        <v>AGUINALDO</v>
      </c>
      <c r="V423" s="3">
        <f t="shared" si="43"/>
        <v>3150000</v>
      </c>
      <c r="W423" s="3" t="str">
        <f t="shared" si="44"/>
        <v>SUELDOS</v>
      </c>
      <c r="X423" s="3">
        <f t="shared" si="45"/>
        <v>0</v>
      </c>
      <c r="Y423" s="3">
        <f t="shared" si="46"/>
        <v>0</v>
      </c>
    </row>
    <row r="424" spans="1:25">
      <c r="A424" s="3"/>
      <c r="B424" s="3" t="s">
        <v>279</v>
      </c>
      <c r="C424" s="3" t="s">
        <v>280</v>
      </c>
      <c r="D424" s="3" t="s">
        <v>20</v>
      </c>
      <c r="E424" s="3">
        <v>145</v>
      </c>
      <c r="F424" s="3" t="s">
        <v>32</v>
      </c>
      <c r="G424" s="3">
        <v>0</v>
      </c>
      <c r="H424" s="3">
        <v>0</v>
      </c>
      <c r="I424" s="3">
        <v>504000</v>
      </c>
      <c r="J424" s="3">
        <v>504000</v>
      </c>
      <c r="K424" s="3">
        <v>504000</v>
      </c>
      <c r="L424" s="3">
        <v>504000</v>
      </c>
      <c r="M424" s="3">
        <v>504000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f t="shared" si="47"/>
        <v>2520000</v>
      </c>
      <c r="T424" s="3">
        <f t="shared" si="42"/>
        <v>45376178</v>
      </c>
      <c r="U424" s="3" t="str">
        <f t="shared" si="48"/>
        <v>REMUNERAC</v>
      </c>
      <c r="V424" s="3">
        <f t="shared" si="43"/>
        <v>0</v>
      </c>
      <c r="W424" s="3" t="str">
        <f t="shared" si="44"/>
        <v>REMUNERACION EXTRAORDINARIA</v>
      </c>
      <c r="X424" s="3">
        <f t="shared" si="45"/>
        <v>2520000</v>
      </c>
      <c r="Y424" s="3">
        <f t="shared" si="46"/>
        <v>210000</v>
      </c>
    </row>
    <row r="425" spans="1:25">
      <c r="A425" s="3"/>
      <c r="B425" s="3" t="s">
        <v>279</v>
      </c>
      <c r="C425" s="3" t="s">
        <v>280</v>
      </c>
      <c r="D425" s="3" t="s">
        <v>20</v>
      </c>
      <c r="E425" s="3">
        <v>145</v>
      </c>
      <c r="F425" s="3" t="s">
        <v>24</v>
      </c>
      <c r="G425" s="3">
        <v>0</v>
      </c>
      <c r="H425" s="3">
        <v>1500000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f t="shared" si="47"/>
        <v>1500000</v>
      </c>
      <c r="T425" s="3">
        <f t="shared" si="42"/>
        <v>45376178</v>
      </c>
      <c r="U425" s="3" t="str">
        <f t="shared" si="48"/>
        <v xml:space="preserve">SUBSIDIO </v>
      </c>
      <c r="V425" s="3">
        <f t="shared" si="43"/>
        <v>0</v>
      </c>
      <c r="W425" s="3" t="str">
        <f t="shared" si="44"/>
        <v>SUBSIDIO FAMILIAR - ESCOLARIDAD</v>
      </c>
      <c r="X425" s="3">
        <f t="shared" si="45"/>
        <v>1500000</v>
      </c>
      <c r="Y425" s="3">
        <f t="shared" si="46"/>
        <v>0</v>
      </c>
    </row>
    <row r="426" spans="1:25">
      <c r="A426" s="3"/>
      <c r="B426" s="3" t="s">
        <v>279</v>
      </c>
      <c r="C426" s="3" t="s">
        <v>280</v>
      </c>
      <c r="D426" s="3" t="s">
        <v>20</v>
      </c>
      <c r="E426" s="3">
        <v>145</v>
      </c>
      <c r="F426" s="3" t="s">
        <v>21</v>
      </c>
      <c r="G426" s="3">
        <v>4200000</v>
      </c>
      <c r="H426" s="3">
        <v>4200000</v>
      </c>
      <c r="I426" s="3">
        <v>4200000</v>
      </c>
      <c r="J426" s="3">
        <v>4200000</v>
      </c>
      <c r="K426" s="3">
        <v>4200000</v>
      </c>
      <c r="L426" s="3">
        <v>4200000</v>
      </c>
      <c r="M426" s="3">
        <v>4200000</v>
      </c>
      <c r="N426" s="3">
        <v>4200000</v>
      </c>
      <c r="O426" s="3">
        <v>4200000</v>
      </c>
      <c r="P426" s="3">
        <v>0</v>
      </c>
      <c r="Q426" s="3">
        <v>0</v>
      </c>
      <c r="R426" s="3">
        <v>0</v>
      </c>
      <c r="S426" s="3">
        <f t="shared" si="47"/>
        <v>37800000</v>
      </c>
      <c r="T426" s="3">
        <f t="shared" si="42"/>
        <v>45376178</v>
      </c>
      <c r="U426" s="3" t="str">
        <f t="shared" si="48"/>
        <v>SUELDOS</v>
      </c>
      <c r="V426" s="3">
        <f t="shared" si="43"/>
        <v>0</v>
      </c>
      <c r="W426" s="3" t="str">
        <f t="shared" si="44"/>
        <v>SUELDOS</v>
      </c>
      <c r="X426" s="3">
        <f t="shared" si="45"/>
        <v>37800000</v>
      </c>
      <c r="Y426" s="3">
        <f t="shared" si="46"/>
        <v>3150000</v>
      </c>
    </row>
    <row r="427" spans="1:25">
      <c r="A427" s="3"/>
      <c r="B427" s="3" t="s">
        <v>279</v>
      </c>
      <c r="C427" s="3" t="s">
        <v>280</v>
      </c>
      <c r="D427" s="3" t="s">
        <v>20</v>
      </c>
      <c r="E427" s="3">
        <v>145</v>
      </c>
      <c r="F427" s="3" t="s">
        <v>33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196178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f t="shared" si="47"/>
        <v>196178</v>
      </c>
      <c r="T427" s="3">
        <f t="shared" si="42"/>
        <v>45376178</v>
      </c>
      <c r="U427" s="3" t="str">
        <f t="shared" si="48"/>
        <v>VIATICO</v>
      </c>
      <c r="V427" s="3">
        <f t="shared" si="43"/>
        <v>0</v>
      </c>
      <c r="W427" s="3" t="str">
        <f t="shared" si="44"/>
        <v>VIATICO</v>
      </c>
      <c r="X427" s="3">
        <f t="shared" si="45"/>
        <v>196178</v>
      </c>
      <c r="Y427" s="3">
        <f t="shared" si="46"/>
        <v>0</v>
      </c>
    </row>
    <row r="428" spans="1:25">
      <c r="A428" s="3"/>
      <c r="B428" s="3" t="s">
        <v>281</v>
      </c>
      <c r="C428" s="3" t="s">
        <v>282</v>
      </c>
      <c r="D428" s="3" t="s">
        <v>20</v>
      </c>
      <c r="E428" s="3">
        <v>145</v>
      </c>
      <c r="F428" s="3" t="s">
        <v>21</v>
      </c>
      <c r="G428" s="3">
        <v>8450248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f t="shared" si="47"/>
        <v>8450248</v>
      </c>
      <c r="T428" s="3">
        <f t="shared" si="42"/>
        <v>8450248</v>
      </c>
      <c r="U428" s="3" t="str">
        <f t="shared" si="48"/>
        <v>SUELDOS</v>
      </c>
      <c r="V428" s="3">
        <f t="shared" si="43"/>
        <v>0</v>
      </c>
      <c r="W428" s="3" t="str">
        <f t="shared" si="44"/>
        <v>SUELDOS</v>
      </c>
      <c r="X428" s="3">
        <f t="shared" si="45"/>
        <v>8450248</v>
      </c>
      <c r="Y428" s="3">
        <f t="shared" si="46"/>
        <v>0</v>
      </c>
    </row>
    <row r="429" spans="1:25">
      <c r="A429" s="3"/>
      <c r="B429" s="3" t="s">
        <v>283</v>
      </c>
      <c r="C429" s="3" t="s">
        <v>284</v>
      </c>
      <c r="D429" s="3" t="s">
        <v>20</v>
      </c>
      <c r="E429" s="3">
        <v>144</v>
      </c>
      <c r="F429" s="3" t="s">
        <v>21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2550307</v>
      </c>
      <c r="R429" s="3">
        <v>2550307</v>
      </c>
      <c r="S429" s="3">
        <f t="shared" si="47"/>
        <v>5100614</v>
      </c>
      <c r="T429" s="3">
        <f t="shared" si="42"/>
        <v>5100614</v>
      </c>
      <c r="U429" s="3" t="str">
        <f t="shared" si="48"/>
        <v>SUELDOS</v>
      </c>
      <c r="V429" s="3">
        <f t="shared" si="43"/>
        <v>0</v>
      </c>
      <c r="W429" s="3" t="str">
        <f t="shared" si="44"/>
        <v>SUELDOS</v>
      </c>
      <c r="X429" s="3">
        <f t="shared" si="45"/>
        <v>5100614</v>
      </c>
      <c r="Y429" s="3">
        <f t="shared" si="46"/>
        <v>0</v>
      </c>
    </row>
    <row r="430" spans="1:25">
      <c r="A430" s="3"/>
      <c r="B430" s="3" t="s">
        <v>285</v>
      </c>
      <c r="C430" s="3" t="s">
        <v>286</v>
      </c>
      <c r="D430" s="3" t="s">
        <v>20</v>
      </c>
      <c r="E430" s="3">
        <v>144</v>
      </c>
      <c r="F430" s="3" t="s">
        <v>3488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1912730</v>
      </c>
      <c r="S430" s="3">
        <f t="shared" si="47"/>
        <v>1912730</v>
      </c>
      <c r="T430" s="3">
        <f t="shared" si="42"/>
        <v>24865493</v>
      </c>
      <c r="U430" s="3" t="str">
        <f t="shared" si="48"/>
        <v>AGUINALDO</v>
      </c>
      <c r="V430" s="3">
        <f t="shared" si="43"/>
        <v>1912730</v>
      </c>
      <c r="W430" s="3" t="str">
        <f t="shared" si="44"/>
        <v>SUELDOS</v>
      </c>
      <c r="X430" s="3">
        <f t="shared" si="45"/>
        <v>0</v>
      </c>
      <c r="Y430" s="3">
        <f t="shared" si="46"/>
        <v>0</v>
      </c>
    </row>
    <row r="431" spans="1:25">
      <c r="A431" s="3"/>
      <c r="B431" s="3" t="s">
        <v>285</v>
      </c>
      <c r="C431" s="3" t="s">
        <v>286</v>
      </c>
      <c r="D431" s="3" t="s">
        <v>20</v>
      </c>
      <c r="E431" s="3">
        <v>144</v>
      </c>
      <c r="F431" s="3" t="s">
        <v>21</v>
      </c>
      <c r="G431" s="3">
        <v>2550307</v>
      </c>
      <c r="H431" s="3">
        <v>2550307</v>
      </c>
      <c r="I431" s="3">
        <v>2550307</v>
      </c>
      <c r="J431" s="3">
        <v>2550307</v>
      </c>
      <c r="K431" s="3">
        <v>2550307</v>
      </c>
      <c r="L431" s="3">
        <v>2550307</v>
      </c>
      <c r="M431" s="3">
        <v>2550307</v>
      </c>
      <c r="N431" s="3">
        <v>2550307</v>
      </c>
      <c r="O431" s="3">
        <v>2550307</v>
      </c>
      <c r="P431" s="3">
        <v>0</v>
      </c>
      <c r="Q431" s="3">
        <v>0</v>
      </c>
      <c r="R431" s="3">
        <v>0</v>
      </c>
      <c r="S431" s="3">
        <f t="shared" si="47"/>
        <v>22952763</v>
      </c>
      <c r="T431" s="3">
        <f t="shared" si="42"/>
        <v>24865493</v>
      </c>
      <c r="U431" s="3" t="str">
        <f t="shared" si="48"/>
        <v>SUELDOS</v>
      </c>
      <c r="V431" s="3">
        <f t="shared" si="43"/>
        <v>0</v>
      </c>
      <c r="W431" s="3" t="str">
        <f t="shared" si="44"/>
        <v>SUELDOS</v>
      </c>
      <c r="X431" s="3">
        <f t="shared" si="45"/>
        <v>22952763</v>
      </c>
      <c r="Y431" s="3">
        <f t="shared" si="46"/>
        <v>1912730</v>
      </c>
    </row>
    <row r="432" spans="1:25">
      <c r="A432" s="3"/>
      <c r="B432" s="3" t="s">
        <v>287</v>
      </c>
      <c r="C432" s="3" t="s">
        <v>288</v>
      </c>
      <c r="D432" s="3" t="s">
        <v>20</v>
      </c>
      <c r="E432" s="3">
        <v>144</v>
      </c>
      <c r="F432" s="3" t="s">
        <v>3488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2550307</v>
      </c>
      <c r="S432" s="3">
        <f t="shared" si="47"/>
        <v>2550307</v>
      </c>
      <c r="T432" s="3">
        <f t="shared" si="42"/>
        <v>33153991</v>
      </c>
      <c r="U432" s="3" t="str">
        <f t="shared" si="48"/>
        <v>AGUINALDO</v>
      </c>
      <c r="V432" s="3">
        <f t="shared" si="43"/>
        <v>2550307</v>
      </c>
      <c r="W432" s="3" t="str">
        <f t="shared" si="44"/>
        <v>SUELDOS</v>
      </c>
      <c r="X432" s="3">
        <f t="shared" si="45"/>
        <v>0</v>
      </c>
      <c r="Y432" s="3">
        <f t="shared" si="46"/>
        <v>0</v>
      </c>
    </row>
    <row r="433" spans="1:25">
      <c r="A433" s="3"/>
      <c r="B433" s="3" t="s">
        <v>287</v>
      </c>
      <c r="C433" s="3" t="s">
        <v>288</v>
      </c>
      <c r="D433" s="3" t="s">
        <v>20</v>
      </c>
      <c r="E433" s="3">
        <v>144</v>
      </c>
      <c r="F433" s="3" t="s">
        <v>21</v>
      </c>
      <c r="G433" s="3">
        <v>2550307</v>
      </c>
      <c r="H433" s="3">
        <v>2550307</v>
      </c>
      <c r="I433" s="3">
        <v>2550307</v>
      </c>
      <c r="J433" s="3">
        <v>2550307</v>
      </c>
      <c r="K433" s="3">
        <v>2550307</v>
      </c>
      <c r="L433" s="3">
        <v>2550307</v>
      </c>
      <c r="M433" s="3">
        <v>2550307</v>
      </c>
      <c r="N433" s="3">
        <v>2550307</v>
      </c>
      <c r="O433" s="3">
        <v>2550307</v>
      </c>
      <c r="P433" s="3">
        <v>2550307</v>
      </c>
      <c r="Q433" s="3">
        <v>2550307</v>
      </c>
      <c r="R433" s="3">
        <v>2550307</v>
      </c>
      <c r="S433" s="3">
        <f t="shared" si="47"/>
        <v>30603684</v>
      </c>
      <c r="T433" s="3">
        <f t="shared" si="42"/>
        <v>33153991</v>
      </c>
      <c r="U433" s="3" t="str">
        <f t="shared" si="48"/>
        <v>SUELDOS</v>
      </c>
      <c r="V433" s="3">
        <f t="shared" si="43"/>
        <v>0</v>
      </c>
      <c r="W433" s="3" t="str">
        <f t="shared" si="44"/>
        <v>SUELDOS</v>
      </c>
      <c r="X433" s="3">
        <f t="shared" si="45"/>
        <v>30603684</v>
      </c>
      <c r="Y433" s="3">
        <f t="shared" si="46"/>
        <v>2550307</v>
      </c>
    </row>
    <row r="434" spans="1:25">
      <c r="A434" s="3"/>
      <c r="B434" s="3" t="s">
        <v>289</v>
      </c>
      <c r="C434" s="3" t="s">
        <v>290</v>
      </c>
      <c r="D434" s="3" t="s">
        <v>20</v>
      </c>
      <c r="E434" s="3">
        <v>144</v>
      </c>
      <c r="F434" s="3" t="s">
        <v>3488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1912730</v>
      </c>
      <c r="S434" s="3">
        <f t="shared" si="47"/>
        <v>1912730</v>
      </c>
      <c r="T434" s="3">
        <f t="shared" si="42"/>
        <v>24865493</v>
      </c>
      <c r="U434" s="3" t="str">
        <f t="shared" si="48"/>
        <v>AGUINALDO</v>
      </c>
      <c r="V434" s="3">
        <f t="shared" si="43"/>
        <v>1912730</v>
      </c>
      <c r="W434" s="3" t="str">
        <f t="shared" si="44"/>
        <v>SUELDOS</v>
      </c>
      <c r="X434" s="3">
        <f t="shared" si="45"/>
        <v>0</v>
      </c>
      <c r="Y434" s="3">
        <f t="shared" si="46"/>
        <v>0</v>
      </c>
    </row>
    <row r="435" spans="1:25">
      <c r="A435" s="3"/>
      <c r="B435" s="3" t="s">
        <v>289</v>
      </c>
      <c r="C435" s="3" t="s">
        <v>290</v>
      </c>
      <c r="D435" s="3" t="s">
        <v>20</v>
      </c>
      <c r="E435" s="3">
        <v>144</v>
      </c>
      <c r="F435" s="3" t="s">
        <v>21</v>
      </c>
      <c r="G435" s="3">
        <v>2550307</v>
      </c>
      <c r="H435" s="3">
        <v>2550307</v>
      </c>
      <c r="I435" s="3">
        <v>2550307</v>
      </c>
      <c r="J435" s="3">
        <v>2550307</v>
      </c>
      <c r="K435" s="3">
        <v>2550307</v>
      </c>
      <c r="L435" s="3">
        <v>2550307</v>
      </c>
      <c r="M435" s="3">
        <v>2550307</v>
      </c>
      <c r="N435" s="3">
        <v>2550307</v>
      </c>
      <c r="O435" s="3">
        <v>2550307</v>
      </c>
      <c r="P435" s="3">
        <v>0</v>
      </c>
      <c r="Q435" s="3">
        <v>0</v>
      </c>
      <c r="R435" s="3">
        <v>0</v>
      </c>
      <c r="S435" s="3">
        <f t="shared" si="47"/>
        <v>22952763</v>
      </c>
      <c r="T435" s="3">
        <f t="shared" si="42"/>
        <v>24865493</v>
      </c>
      <c r="U435" s="3" t="str">
        <f t="shared" si="48"/>
        <v>SUELDOS</v>
      </c>
      <c r="V435" s="3">
        <f t="shared" si="43"/>
        <v>0</v>
      </c>
      <c r="W435" s="3" t="str">
        <f t="shared" si="44"/>
        <v>SUELDOS</v>
      </c>
      <c r="X435" s="3">
        <f t="shared" si="45"/>
        <v>22952763</v>
      </c>
      <c r="Y435" s="3">
        <f t="shared" si="46"/>
        <v>1912730</v>
      </c>
    </row>
    <row r="436" spans="1:25">
      <c r="A436" s="3"/>
      <c r="B436" s="3" t="s">
        <v>291</v>
      </c>
      <c r="C436" s="3" t="s">
        <v>292</v>
      </c>
      <c r="D436" s="3" t="s">
        <v>20</v>
      </c>
      <c r="E436" s="3">
        <v>144</v>
      </c>
      <c r="F436" s="3" t="s">
        <v>21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1373242</v>
      </c>
      <c r="S436" s="3">
        <f t="shared" si="47"/>
        <v>1373242</v>
      </c>
      <c r="T436" s="3">
        <f t="shared" si="42"/>
        <v>1373242</v>
      </c>
      <c r="U436" s="3" t="str">
        <f t="shared" si="48"/>
        <v>SUELDOS</v>
      </c>
      <c r="V436" s="3">
        <f t="shared" si="43"/>
        <v>0</v>
      </c>
      <c r="W436" s="3" t="str">
        <f t="shared" si="44"/>
        <v>SUELDOS</v>
      </c>
      <c r="X436" s="3">
        <f t="shared" si="45"/>
        <v>1373242</v>
      </c>
      <c r="Y436" s="3">
        <f t="shared" si="46"/>
        <v>0</v>
      </c>
    </row>
    <row r="437" spans="1:25">
      <c r="A437" s="3"/>
      <c r="B437" s="3" t="s">
        <v>293</v>
      </c>
      <c r="C437" s="3" t="s">
        <v>294</v>
      </c>
      <c r="D437" s="3" t="s">
        <v>20</v>
      </c>
      <c r="E437" s="3">
        <v>145</v>
      </c>
      <c r="F437" s="3" t="s">
        <v>3488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3712500</v>
      </c>
      <c r="S437" s="3">
        <f t="shared" si="47"/>
        <v>3712500</v>
      </c>
      <c r="T437" s="3">
        <f t="shared" si="42"/>
        <v>48262500</v>
      </c>
      <c r="U437" s="3" t="str">
        <f t="shared" si="48"/>
        <v>AGUINALDO</v>
      </c>
      <c r="V437" s="3">
        <f t="shared" si="43"/>
        <v>3712500</v>
      </c>
      <c r="W437" s="3" t="str">
        <f t="shared" si="44"/>
        <v>SUELDOS</v>
      </c>
      <c r="X437" s="3">
        <f t="shared" si="45"/>
        <v>0</v>
      </c>
      <c r="Y437" s="3">
        <f t="shared" si="46"/>
        <v>0</v>
      </c>
    </row>
    <row r="438" spans="1:25">
      <c r="A438" s="3"/>
      <c r="B438" s="3" t="s">
        <v>293</v>
      </c>
      <c r="C438" s="3" t="s">
        <v>294</v>
      </c>
      <c r="D438" s="3" t="s">
        <v>20</v>
      </c>
      <c r="E438" s="3">
        <v>145</v>
      </c>
      <c r="F438" s="3" t="s">
        <v>21</v>
      </c>
      <c r="G438" s="3">
        <v>4950000</v>
      </c>
      <c r="H438" s="3">
        <v>4950000</v>
      </c>
      <c r="I438" s="3">
        <v>4950000</v>
      </c>
      <c r="J438" s="3">
        <v>4950000</v>
      </c>
      <c r="K438" s="3">
        <v>4950000</v>
      </c>
      <c r="L438" s="3">
        <v>4950000</v>
      </c>
      <c r="M438" s="3">
        <v>4950000</v>
      </c>
      <c r="N438" s="3">
        <v>4950000</v>
      </c>
      <c r="O438" s="3">
        <v>4950000</v>
      </c>
      <c r="P438" s="3">
        <v>0</v>
      </c>
      <c r="Q438" s="3">
        <v>0</v>
      </c>
      <c r="R438" s="3">
        <v>0</v>
      </c>
      <c r="S438" s="3">
        <f t="shared" si="47"/>
        <v>44550000</v>
      </c>
      <c r="T438" s="3">
        <f t="shared" si="42"/>
        <v>48262500</v>
      </c>
      <c r="U438" s="3" t="str">
        <f t="shared" si="48"/>
        <v>SUELDOS</v>
      </c>
      <c r="V438" s="3">
        <f t="shared" si="43"/>
        <v>0</v>
      </c>
      <c r="W438" s="3" t="str">
        <f t="shared" si="44"/>
        <v>SUELDOS</v>
      </c>
      <c r="X438" s="3">
        <f t="shared" si="45"/>
        <v>44550000</v>
      </c>
      <c r="Y438" s="3">
        <f t="shared" si="46"/>
        <v>3712500</v>
      </c>
    </row>
    <row r="439" spans="1:25">
      <c r="A439" s="3"/>
      <c r="B439" s="3" t="s">
        <v>295</v>
      </c>
      <c r="C439" s="3" t="s">
        <v>296</v>
      </c>
      <c r="D439" s="3" t="s">
        <v>20</v>
      </c>
      <c r="E439" s="3">
        <v>145</v>
      </c>
      <c r="F439" s="3" t="s">
        <v>3488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1912730</v>
      </c>
      <c r="S439" s="3">
        <f t="shared" si="47"/>
        <v>1912730</v>
      </c>
      <c r="T439" s="3">
        <f t="shared" si="42"/>
        <v>27415800</v>
      </c>
      <c r="U439" s="3" t="str">
        <f t="shared" si="48"/>
        <v>AGUINALDO</v>
      </c>
      <c r="V439" s="3">
        <f t="shared" si="43"/>
        <v>1912730</v>
      </c>
      <c r="W439" s="3" t="str">
        <f t="shared" si="44"/>
        <v>SUELDOS</v>
      </c>
      <c r="X439" s="3">
        <f t="shared" si="45"/>
        <v>0</v>
      </c>
      <c r="Y439" s="3">
        <f t="shared" si="46"/>
        <v>0</v>
      </c>
    </row>
    <row r="440" spans="1:25">
      <c r="A440" s="3"/>
      <c r="B440" s="3" t="s">
        <v>295</v>
      </c>
      <c r="C440" s="3" t="s">
        <v>296</v>
      </c>
      <c r="D440" s="3" t="s">
        <v>20</v>
      </c>
      <c r="E440" s="3">
        <v>145</v>
      </c>
      <c r="F440" s="3" t="s">
        <v>24</v>
      </c>
      <c r="G440" s="3">
        <v>0</v>
      </c>
      <c r="H440" s="3">
        <v>0</v>
      </c>
      <c r="I440" s="3">
        <v>2550307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f t="shared" si="47"/>
        <v>2550307</v>
      </c>
      <c r="T440" s="3">
        <f t="shared" si="42"/>
        <v>27415800</v>
      </c>
      <c r="U440" s="3" t="str">
        <f t="shared" si="48"/>
        <v xml:space="preserve">SUBSIDIO </v>
      </c>
      <c r="V440" s="3">
        <f t="shared" si="43"/>
        <v>0</v>
      </c>
      <c r="W440" s="3" t="str">
        <f t="shared" si="44"/>
        <v>SUBSIDIO FAMILIAR - ESCOLARIDAD</v>
      </c>
      <c r="X440" s="3">
        <f t="shared" si="45"/>
        <v>2550307</v>
      </c>
      <c r="Y440" s="3">
        <f t="shared" si="46"/>
        <v>0</v>
      </c>
    </row>
    <row r="441" spans="1:25">
      <c r="A441" s="3"/>
      <c r="B441" s="3" t="s">
        <v>295</v>
      </c>
      <c r="C441" s="3" t="s">
        <v>296</v>
      </c>
      <c r="D441" s="3" t="s">
        <v>20</v>
      </c>
      <c r="E441" s="3">
        <v>145</v>
      </c>
      <c r="F441" s="3" t="s">
        <v>21</v>
      </c>
      <c r="G441" s="3">
        <v>2550307</v>
      </c>
      <c r="H441" s="3">
        <v>2550307</v>
      </c>
      <c r="I441" s="3">
        <v>2550307</v>
      </c>
      <c r="J441" s="3">
        <v>2550307</v>
      </c>
      <c r="K441" s="3">
        <v>2550307</v>
      </c>
      <c r="L441" s="3">
        <v>2550307</v>
      </c>
      <c r="M441" s="3">
        <v>2550307</v>
      </c>
      <c r="N441" s="3">
        <v>2550307</v>
      </c>
      <c r="O441" s="3">
        <v>2550307</v>
      </c>
      <c r="P441" s="3">
        <v>0</v>
      </c>
      <c r="Q441" s="3">
        <v>0</v>
      </c>
      <c r="R441" s="3">
        <v>0</v>
      </c>
      <c r="S441" s="3">
        <f t="shared" si="47"/>
        <v>22952763</v>
      </c>
      <c r="T441" s="3">
        <f t="shared" si="42"/>
        <v>27415800</v>
      </c>
      <c r="U441" s="3" t="str">
        <f t="shared" si="48"/>
        <v>SUELDOS</v>
      </c>
      <c r="V441" s="3">
        <f t="shared" si="43"/>
        <v>0</v>
      </c>
      <c r="W441" s="3" t="str">
        <f t="shared" si="44"/>
        <v>SUELDOS</v>
      </c>
      <c r="X441" s="3">
        <f t="shared" si="45"/>
        <v>22952763</v>
      </c>
      <c r="Y441" s="3">
        <f t="shared" si="46"/>
        <v>1912730</v>
      </c>
    </row>
    <row r="442" spans="1:25">
      <c r="A442" s="3"/>
      <c r="B442" s="3" t="s">
        <v>297</v>
      </c>
      <c r="C442" s="3" t="s">
        <v>298</v>
      </c>
      <c r="D442" s="3" t="s">
        <v>20</v>
      </c>
      <c r="E442" s="3">
        <v>145</v>
      </c>
      <c r="F442" s="3" t="s">
        <v>3488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4950000</v>
      </c>
      <c r="S442" s="3">
        <f t="shared" si="47"/>
        <v>4950000</v>
      </c>
      <c r="T442" s="3">
        <f t="shared" si="42"/>
        <v>64350000</v>
      </c>
      <c r="U442" s="3" t="str">
        <f t="shared" si="48"/>
        <v>AGUINALDO</v>
      </c>
      <c r="V442" s="3">
        <f t="shared" si="43"/>
        <v>4950000</v>
      </c>
      <c r="W442" s="3" t="str">
        <f t="shared" si="44"/>
        <v>SUELDOS</v>
      </c>
      <c r="X442" s="3">
        <f t="shared" si="45"/>
        <v>0</v>
      </c>
      <c r="Y442" s="3">
        <f t="shared" si="46"/>
        <v>0</v>
      </c>
    </row>
    <row r="443" spans="1:25">
      <c r="A443" s="3"/>
      <c r="B443" s="3" t="s">
        <v>297</v>
      </c>
      <c r="C443" s="3" t="s">
        <v>298</v>
      </c>
      <c r="D443" s="3" t="s">
        <v>20</v>
      </c>
      <c r="E443" s="3">
        <v>145</v>
      </c>
      <c r="F443" s="3" t="s">
        <v>21</v>
      </c>
      <c r="G443" s="3">
        <v>4950000</v>
      </c>
      <c r="H443" s="3">
        <v>4950000</v>
      </c>
      <c r="I443" s="3">
        <v>4950000</v>
      </c>
      <c r="J443" s="3">
        <v>4950000</v>
      </c>
      <c r="K443" s="3">
        <v>4950000</v>
      </c>
      <c r="L443" s="3">
        <v>4950000</v>
      </c>
      <c r="M443" s="3">
        <v>4950000</v>
      </c>
      <c r="N443" s="3">
        <v>4950000</v>
      </c>
      <c r="O443" s="3">
        <v>4950000</v>
      </c>
      <c r="P443" s="3">
        <v>4950000</v>
      </c>
      <c r="Q443" s="3">
        <v>4950000</v>
      </c>
      <c r="R443" s="3">
        <v>4950000</v>
      </c>
      <c r="S443" s="3">
        <f t="shared" si="47"/>
        <v>59400000</v>
      </c>
      <c r="T443" s="3">
        <f t="shared" si="42"/>
        <v>64350000</v>
      </c>
      <c r="U443" s="3" t="str">
        <f t="shared" si="48"/>
        <v>SUELDOS</v>
      </c>
      <c r="V443" s="3">
        <f t="shared" si="43"/>
        <v>0</v>
      </c>
      <c r="W443" s="3" t="str">
        <f t="shared" si="44"/>
        <v>SUELDOS</v>
      </c>
      <c r="X443" s="3">
        <f t="shared" si="45"/>
        <v>59400000</v>
      </c>
      <c r="Y443" s="3">
        <f t="shared" si="46"/>
        <v>4950000</v>
      </c>
    </row>
    <row r="444" spans="1:25">
      <c r="A444" s="3"/>
      <c r="B444" s="3" t="s">
        <v>299</v>
      </c>
      <c r="C444" s="3" t="s">
        <v>300</v>
      </c>
      <c r="D444" s="3" t="s">
        <v>20</v>
      </c>
      <c r="E444" s="3">
        <v>144</v>
      </c>
      <c r="F444" s="3" t="s">
        <v>21</v>
      </c>
      <c r="G444" s="3">
        <v>3000000</v>
      </c>
      <c r="H444" s="3">
        <v>3000000</v>
      </c>
      <c r="I444" s="3">
        <v>3000000</v>
      </c>
      <c r="J444" s="3">
        <v>3000000</v>
      </c>
      <c r="K444" s="3">
        <v>3000000</v>
      </c>
      <c r="L444" s="3">
        <v>3000000</v>
      </c>
      <c r="M444" s="3">
        <v>3000000</v>
      </c>
      <c r="N444" s="3">
        <v>3000000</v>
      </c>
      <c r="O444" s="3">
        <v>3000000</v>
      </c>
      <c r="P444" s="3">
        <v>3000000</v>
      </c>
      <c r="Q444" s="3">
        <v>3000000</v>
      </c>
      <c r="R444" s="3">
        <v>3000000</v>
      </c>
      <c r="S444" s="3">
        <f t="shared" si="47"/>
        <v>36000000</v>
      </c>
      <c r="T444" s="3">
        <f t="shared" si="42"/>
        <v>39000000</v>
      </c>
      <c r="U444" s="3" t="str">
        <f t="shared" si="48"/>
        <v>SUELDOS</v>
      </c>
      <c r="V444" s="3">
        <f t="shared" si="43"/>
        <v>0</v>
      </c>
      <c r="W444" s="3" t="str">
        <f t="shared" si="44"/>
        <v>SUELDOS</v>
      </c>
      <c r="X444" s="3">
        <f t="shared" si="45"/>
        <v>36000000</v>
      </c>
      <c r="Y444" s="3">
        <f t="shared" si="46"/>
        <v>3000000</v>
      </c>
    </row>
    <row r="445" spans="1:25">
      <c r="A445" s="3"/>
      <c r="B445" s="3" t="s">
        <v>299</v>
      </c>
      <c r="C445" s="3" t="s">
        <v>300</v>
      </c>
      <c r="D445" s="3" t="s">
        <v>20</v>
      </c>
      <c r="E445" s="3">
        <v>145</v>
      </c>
      <c r="F445" s="3" t="s">
        <v>3488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3000000</v>
      </c>
      <c r="S445" s="3">
        <f t="shared" si="47"/>
        <v>3000000</v>
      </c>
      <c r="T445" s="3">
        <f t="shared" si="42"/>
        <v>39000000</v>
      </c>
      <c r="U445" s="3" t="str">
        <f t="shared" si="48"/>
        <v>AGUINALDO</v>
      </c>
      <c r="V445" s="3">
        <f t="shared" si="43"/>
        <v>3000000</v>
      </c>
      <c r="W445" s="3" t="str">
        <f t="shared" si="44"/>
        <v>SUELDOS</v>
      </c>
      <c r="X445" s="3">
        <f t="shared" si="45"/>
        <v>0</v>
      </c>
      <c r="Y445" s="3">
        <f t="shared" si="46"/>
        <v>0</v>
      </c>
    </row>
    <row r="446" spans="1:25">
      <c r="A446" s="3"/>
      <c r="B446" s="3" t="s">
        <v>301</v>
      </c>
      <c r="C446" s="3" t="s">
        <v>302</v>
      </c>
      <c r="D446" s="3" t="s">
        <v>20</v>
      </c>
      <c r="E446" s="3">
        <v>144</v>
      </c>
      <c r="F446" s="3" t="s">
        <v>21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4280000</v>
      </c>
      <c r="Q446" s="3">
        <v>4280000</v>
      </c>
      <c r="R446" s="3">
        <v>0</v>
      </c>
      <c r="S446" s="3">
        <f t="shared" si="47"/>
        <v>8560000</v>
      </c>
      <c r="T446" s="3">
        <f t="shared" si="42"/>
        <v>8560000</v>
      </c>
      <c r="U446" s="3" t="str">
        <f t="shared" si="48"/>
        <v>SUELDOS</v>
      </c>
      <c r="V446" s="3">
        <f t="shared" si="43"/>
        <v>0</v>
      </c>
      <c r="W446" s="3" t="str">
        <f t="shared" si="44"/>
        <v>SUELDOS</v>
      </c>
      <c r="X446" s="3">
        <f t="shared" si="45"/>
        <v>8560000</v>
      </c>
      <c r="Y446" s="3">
        <f t="shared" si="46"/>
        <v>0</v>
      </c>
    </row>
    <row r="447" spans="1:25">
      <c r="A447" s="3"/>
      <c r="B447" s="3" t="s">
        <v>303</v>
      </c>
      <c r="C447" s="3" t="s">
        <v>304</v>
      </c>
      <c r="D447" s="3" t="s">
        <v>20</v>
      </c>
      <c r="E447" s="3">
        <v>144</v>
      </c>
      <c r="F447" s="3" t="s">
        <v>21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2550307</v>
      </c>
      <c r="R447" s="3">
        <v>0</v>
      </c>
      <c r="S447" s="3">
        <f t="shared" si="47"/>
        <v>2550307</v>
      </c>
      <c r="T447" s="3">
        <f t="shared" si="42"/>
        <v>2550307</v>
      </c>
      <c r="U447" s="3" t="str">
        <f t="shared" si="48"/>
        <v>SUELDOS</v>
      </c>
      <c r="V447" s="3">
        <f t="shared" si="43"/>
        <v>0</v>
      </c>
      <c r="W447" s="3" t="str">
        <f t="shared" si="44"/>
        <v>SUELDOS</v>
      </c>
      <c r="X447" s="3">
        <f t="shared" si="45"/>
        <v>2550307</v>
      </c>
      <c r="Y447" s="3">
        <f t="shared" si="46"/>
        <v>0</v>
      </c>
    </row>
    <row r="448" spans="1:25">
      <c r="A448" s="3"/>
      <c r="B448" s="3" t="s">
        <v>305</v>
      </c>
      <c r="C448" s="3" t="s">
        <v>306</v>
      </c>
      <c r="D448" s="3" t="s">
        <v>20</v>
      </c>
      <c r="E448" s="3">
        <v>144</v>
      </c>
      <c r="F448" s="3" t="s">
        <v>79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1018500</v>
      </c>
      <c r="S448" s="3">
        <f t="shared" si="47"/>
        <v>1018500</v>
      </c>
      <c r="T448" s="3">
        <f t="shared" si="42"/>
        <v>76277005</v>
      </c>
      <c r="U448" s="3" t="str">
        <f t="shared" si="48"/>
        <v>AGUINALDO</v>
      </c>
      <c r="V448" s="3">
        <f t="shared" si="43"/>
        <v>1018500</v>
      </c>
      <c r="W448" s="3" t="str">
        <f t="shared" si="44"/>
        <v>BONIFICACION POR GESTION PRESUPUESTARIA</v>
      </c>
      <c r="X448" s="3">
        <f t="shared" si="45"/>
        <v>0</v>
      </c>
      <c r="Y448" s="3">
        <f t="shared" si="46"/>
        <v>0</v>
      </c>
    </row>
    <row r="449" spans="1:25">
      <c r="A449" s="3"/>
      <c r="B449" s="3" t="s">
        <v>305</v>
      </c>
      <c r="C449" s="3" t="s">
        <v>306</v>
      </c>
      <c r="D449" s="3" t="s">
        <v>20</v>
      </c>
      <c r="E449" s="3">
        <v>144</v>
      </c>
      <c r="F449" s="3" t="s">
        <v>30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459454</v>
      </c>
      <c r="S449" s="3">
        <f t="shared" si="47"/>
        <v>459454</v>
      </c>
      <c r="T449" s="3">
        <f t="shared" si="42"/>
        <v>76277005</v>
      </c>
      <c r="U449" s="3" t="str">
        <f t="shared" si="48"/>
        <v>AGUINALDO</v>
      </c>
      <c r="V449" s="3">
        <f t="shared" si="43"/>
        <v>459454</v>
      </c>
      <c r="W449" s="3" t="str">
        <f t="shared" si="44"/>
        <v>REMUNERACION EXTRAORDINARIA</v>
      </c>
      <c r="X449" s="3">
        <f t="shared" si="45"/>
        <v>0</v>
      </c>
      <c r="Y449" s="3">
        <f t="shared" si="46"/>
        <v>0</v>
      </c>
    </row>
    <row r="450" spans="1:25">
      <c r="A450" s="3"/>
      <c r="B450" s="3" t="s">
        <v>305</v>
      </c>
      <c r="C450" s="3" t="s">
        <v>306</v>
      </c>
      <c r="D450" s="3" t="s">
        <v>20</v>
      </c>
      <c r="E450" s="3">
        <v>144</v>
      </c>
      <c r="F450" s="3" t="s">
        <v>3488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4200000</v>
      </c>
      <c r="S450" s="3">
        <f t="shared" si="47"/>
        <v>4200000</v>
      </c>
      <c r="T450" s="3">
        <f t="shared" si="42"/>
        <v>76277005</v>
      </c>
      <c r="U450" s="3" t="str">
        <f t="shared" si="48"/>
        <v>AGUINALDO</v>
      </c>
      <c r="V450" s="3">
        <f t="shared" si="43"/>
        <v>4200000</v>
      </c>
      <c r="W450" s="3" t="str">
        <f t="shared" si="44"/>
        <v>SUELDOS</v>
      </c>
      <c r="X450" s="3">
        <f t="shared" si="45"/>
        <v>0</v>
      </c>
      <c r="Y450" s="3">
        <f t="shared" si="46"/>
        <v>0</v>
      </c>
    </row>
    <row r="451" spans="1:25">
      <c r="A451" s="3"/>
      <c r="B451" s="3" t="s">
        <v>305</v>
      </c>
      <c r="C451" s="3" t="s">
        <v>306</v>
      </c>
      <c r="D451" s="3" t="s">
        <v>20</v>
      </c>
      <c r="E451" s="3">
        <v>144</v>
      </c>
      <c r="F451" s="3" t="s">
        <v>78</v>
      </c>
      <c r="G451" s="3">
        <v>0</v>
      </c>
      <c r="H451" s="3">
        <v>0</v>
      </c>
      <c r="I451" s="3">
        <v>1260000</v>
      </c>
      <c r="J451" s="3">
        <v>1260000</v>
      </c>
      <c r="K451" s="3">
        <v>1260000</v>
      </c>
      <c r="L451" s="3">
        <v>1260000</v>
      </c>
      <c r="M451" s="3">
        <v>1260000</v>
      </c>
      <c r="N451" s="3">
        <v>1260000</v>
      </c>
      <c r="O451" s="3">
        <v>1260000</v>
      </c>
      <c r="P451" s="3">
        <v>1260000</v>
      </c>
      <c r="Q451" s="3">
        <v>1260000</v>
      </c>
      <c r="R451" s="3">
        <v>1260000</v>
      </c>
      <c r="S451" s="3">
        <f t="shared" si="47"/>
        <v>12600000</v>
      </c>
      <c r="T451" s="3">
        <f t="shared" si="42"/>
        <v>76277005</v>
      </c>
      <c r="U451" s="3" t="str">
        <f t="shared" si="48"/>
        <v>BONIFICAC</v>
      </c>
      <c r="V451" s="3">
        <f t="shared" si="43"/>
        <v>0</v>
      </c>
      <c r="W451" s="3" t="str">
        <f t="shared" si="44"/>
        <v>BONIFICACION POR GESTION PRESUPUESTARIA</v>
      </c>
      <c r="X451" s="3">
        <f t="shared" si="45"/>
        <v>12600000</v>
      </c>
      <c r="Y451" s="3">
        <f t="shared" si="46"/>
        <v>1018500</v>
      </c>
    </row>
    <row r="452" spans="1:25">
      <c r="A452" s="3"/>
      <c r="B452" s="3" t="s">
        <v>305</v>
      </c>
      <c r="C452" s="3" t="s">
        <v>306</v>
      </c>
      <c r="D452" s="3" t="s">
        <v>20</v>
      </c>
      <c r="E452" s="3">
        <v>144</v>
      </c>
      <c r="F452" s="3" t="s">
        <v>32</v>
      </c>
      <c r="G452" s="3">
        <v>0</v>
      </c>
      <c r="H452" s="3">
        <v>0</v>
      </c>
      <c r="I452" s="3">
        <v>486675</v>
      </c>
      <c r="J452" s="3">
        <v>504000</v>
      </c>
      <c r="K452" s="3">
        <v>504000</v>
      </c>
      <c r="L452" s="3">
        <v>503370</v>
      </c>
      <c r="M452" s="3">
        <v>504000</v>
      </c>
      <c r="N452" s="3">
        <v>0</v>
      </c>
      <c r="O452" s="3">
        <v>504000</v>
      </c>
      <c r="P452" s="3">
        <v>630000</v>
      </c>
      <c r="Q452" s="3">
        <v>1008000</v>
      </c>
      <c r="R452" s="3">
        <v>1267875</v>
      </c>
      <c r="S452" s="3">
        <f t="shared" si="47"/>
        <v>5911920</v>
      </c>
      <c r="T452" s="3">
        <f t="shared" ref="T452:T515" si="49">SUMIF($B:$B,B452,$S:$S)</f>
        <v>76277005</v>
      </c>
      <c r="U452" s="3" t="str">
        <f t="shared" si="48"/>
        <v>REMUNERAC</v>
      </c>
      <c r="V452" s="3">
        <f t="shared" ref="V452:V515" si="50">IF(U452="AGUINALDO",S452,0)</f>
        <v>0</v>
      </c>
      <c r="W452" s="3" t="str">
        <f t="shared" ref="W452:W515" si="51">IF(U452="AGUINALDO",MID(F452,14,50),F452)</f>
        <v>REMUNERACION EXTRAORDINARIA</v>
      </c>
      <c r="X452" s="3">
        <f t="shared" ref="X452:X515" si="52">IF(W452=F452,S452,0)</f>
        <v>5911920</v>
      </c>
      <c r="Y452" s="3">
        <f t="shared" ref="Y452:Y515" si="53">IF(W452=F452,SUMIFS($V:$V,B:B,B452,$W:$W,W452),0)</f>
        <v>459454</v>
      </c>
    </row>
    <row r="453" spans="1:25">
      <c r="A453" s="3"/>
      <c r="B453" s="3" t="s">
        <v>305</v>
      </c>
      <c r="C453" s="3" t="s">
        <v>306</v>
      </c>
      <c r="D453" s="3" t="s">
        <v>20</v>
      </c>
      <c r="E453" s="3">
        <v>144</v>
      </c>
      <c r="F453" s="3" t="s">
        <v>21</v>
      </c>
      <c r="G453" s="3">
        <v>4200000</v>
      </c>
      <c r="H453" s="3">
        <v>4200000</v>
      </c>
      <c r="I453" s="3">
        <v>4200000</v>
      </c>
      <c r="J453" s="3">
        <v>4200000</v>
      </c>
      <c r="K453" s="3">
        <v>4200000</v>
      </c>
      <c r="L453" s="3">
        <v>4200000</v>
      </c>
      <c r="M453" s="3">
        <v>4200000</v>
      </c>
      <c r="N453" s="3">
        <v>4200000</v>
      </c>
      <c r="O453" s="3">
        <v>4200000</v>
      </c>
      <c r="P453" s="3">
        <v>4200000</v>
      </c>
      <c r="Q453" s="3">
        <v>4200000</v>
      </c>
      <c r="R453" s="3">
        <v>4200000</v>
      </c>
      <c r="S453" s="3">
        <f t="shared" ref="S453:S516" si="54">SUM(G453:R453)</f>
        <v>50400000</v>
      </c>
      <c r="T453" s="3">
        <f t="shared" si="49"/>
        <v>76277005</v>
      </c>
      <c r="U453" s="3" t="str">
        <f t="shared" ref="U453:U516" si="55">MID(F453,1,9)</f>
        <v>SUELDOS</v>
      </c>
      <c r="V453" s="3">
        <f t="shared" si="50"/>
        <v>0</v>
      </c>
      <c r="W453" s="3" t="str">
        <f t="shared" si="51"/>
        <v>SUELDOS</v>
      </c>
      <c r="X453" s="3">
        <f t="shared" si="52"/>
        <v>50400000</v>
      </c>
      <c r="Y453" s="3">
        <f t="shared" si="53"/>
        <v>4200000</v>
      </c>
    </row>
    <row r="454" spans="1:25">
      <c r="A454" s="3"/>
      <c r="B454" s="3" t="s">
        <v>305</v>
      </c>
      <c r="C454" s="3" t="s">
        <v>306</v>
      </c>
      <c r="D454" s="3" t="s">
        <v>20</v>
      </c>
      <c r="E454" s="3">
        <v>144</v>
      </c>
      <c r="F454" s="3" t="s">
        <v>33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863183</v>
      </c>
      <c r="P454" s="3">
        <v>0</v>
      </c>
      <c r="Q454" s="3">
        <v>627770</v>
      </c>
      <c r="R454" s="3">
        <v>196178</v>
      </c>
      <c r="S454" s="3">
        <f t="shared" si="54"/>
        <v>1687131</v>
      </c>
      <c r="T454" s="3">
        <f t="shared" si="49"/>
        <v>76277005</v>
      </c>
      <c r="U454" s="3" t="str">
        <f t="shared" si="55"/>
        <v>VIATICO</v>
      </c>
      <c r="V454" s="3">
        <f t="shared" si="50"/>
        <v>0</v>
      </c>
      <c r="W454" s="3" t="str">
        <f t="shared" si="51"/>
        <v>VIATICO</v>
      </c>
      <c r="X454" s="3">
        <f t="shared" si="52"/>
        <v>1687131</v>
      </c>
      <c r="Y454" s="3">
        <f t="shared" si="53"/>
        <v>0</v>
      </c>
    </row>
    <row r="455" spans="1:25">
      <c r="A455" s="3"/>
      <c r="B455" s="3" t="s">
        <v>307</v>
      </c>
      <c r="C455" s="3" t="s">
        <v>308</v>
      </c>
      <c r="D455" s="3" t="s">
        <v>20</v>
      </c>
      <c r="E455" s="3">
        <v>145</v>
      </c>
      <c r="F455" s="3" t="s">
        <v>3488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1912730</v>
      </c>
      <c r="S455" s="3">
        <f t="shared" si="54"/>
        <v>1912730</v>
      </c>
      <c r="T455" s="3">
        <f t="shared" si="49"/>
        <v>24865493</v>
      </c>
      <c r="U455" s="3" t="str">
        <f t="shared" si="55"/>
        <v>AGUINALDO</v>
      </c>
      <c r="V455" s="3">
        <f t="shared" si="50"/>
        <v>1912730</v>
      </c>
      <c r="W455" s="3" t="str">
        <f t="shared" si="51"/>
        <v>SUELDOS</v>
      </c>
      <c r="X455" s="3">
        <f t="shared" si="52"/>
        <v>0</v>
      </c>
      <c r="Y455" s="3">
        <f t="shared" si="53"/>
        <v>0</v>
      </c>
    </row>
    <row r="456" spans="1:25">
      <c r="A456" s="3"/>
      <c r="B456" s="3" t="s">
        <v>307</v>
      </c>
      <c r="C456" s="3" t="s">
        <v>308</v>
      </c>
      <c r="D456" s="3" t="s">
        <v>20</v>
      </c>
      <c r="E456" s="3">
        <v>145</v>
      </c>
      <c r="F456" s="3" t="s">
        <v>21</v>
      </c>
      <c r="G456" s="3">
        <v>2550307</v>
      </c>
      <c r="H456" s="3">
        <v>2550307</v>
      </c>
      <c r="I456" s="3">
        <v>2550307</v>
      </c>
      <c r="J456" s="3">
        <v>2550307</v>
      </c>
      <c r="K456" s="3">
        <v>2550307</v>
      </c>
      <c r="L456" s="3">
        <v>2550307</v>
      </c>
      <c r="M456" s="3">
        <v>2550307</v>
      </c>
      <c r="N456" s="3">
        <v>2550307</v>
      </c>
      <c r="O456" s="3">
        <v>2550307</v>
      </c>
      <c r="P456" s="3">
        <v>0</v>
      </c>
      <c r="Q456" s="3">
        <v>0</v>
      </c>
      <c r="R456" s="3">
        <v>0</v>
      </c>
      <c r="S456" s="3">
        <f t="shared" si="54"/>
        <v>22952763</v>
      </c>
      <c r="T456" s="3">
        <f t="shared" si="49"/>
        <v>24865493</v>
      </c>
      <c r="U456" s="3" t="str">
        <f t="shared" si="55"/>
        <v>SUELDOS</v>
      </c>
      <c r="V456" s="3">
        <f t="shared" si="50"/>
        <v>0</v>
      </c>
      <c r="W456" s="3" t="str">
        <f t="shared" si="51"/>
        <v>SUELDOS</v>
      </c>
      <c r="X456" s="3">
        <f t="shared" si="52"/>
        <v>22952763</v>
      </c>
      <c r="Y456" s="3">
        <f t="shared" si="53"/>
        <v>1912730</v>
      </c>
    </row>
    <row r="457" spans="1:25">
      <c r="A457" s="3"/>
      <c r="B457" s="3" t="s">
        <v>309</v>
      </c>
      <c r="C457" s="3" t="s">
        <v>310</v>
      </c>
      <c r="D457" s="3" t="s">
        <v>20</v>
      </c>
      <c r="E457" s="3">
        <v>144</v>
      </c>
      <c r="F457" s="3" t="s">
        <v>3488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2550307</v>
      </c>
      <c r="S457" s="3">
        <f t="shared" si="54"/>
        <v>2550307</v>
      </c>
      <c r="T457" s="3">
        <f t="shared" si="49"/>
        <v>34653991</v>
      </c>
      <c r="U457" s="3" t="str">
        <f t="shared" si="55"/>
        <v>AGUINALDO</v>
      </c>
      <c r="V457" s="3">
        <f t="shared" si="50"/>
        <v>2550307</v>
      </c>
      <c r="W457" s="3" t="str">
        <f t="shared" si="51"/>
        <v>SUELDOS</v>
      </c>
      <c r="X457" s="3">
        <f t="shared" si="52"/>
        <v>0</v>
      </c>
      <c r="Y457" s="3">
        <f t="shared" si="53"/>
        <v>0</v>
      </c>
    </row>
    <row r="458" spans="1:25">
      <c r="A458" s="3"/>
      <c r="B458" s="3" t="s">
        <v>309</v>
      </c>
      <c r="C458" s="3" t="s">
        <v>310</v>
      </c>
      <c r="D458" s="3" t="s">
        <v>20</v>
      </c>
      <c r="E458" s="3">
        <v>144</v>
      </c>
      <c r="F458" s="3" t="s">
        <v>24</v>
      </c>
      <c r="G458" s="3">
        <v>0</v>
      </c>
      <c r="H458" s="3">
        <v>0</v>
      </c>
      <c r="I458" s="3">
        <v>1500000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f t="shared" si="54"/>
        <v>1500000</v>
      </c>
      <c r="T458" s="3">
        <f t="shared" si="49"/>
        <v>34653991</v>
      </c>
      <c r="U458" s="3" t="str">
        <f t="shared" si="55"/>
        <v xml:space="preserve">SUBSIDIO </v>
      </c>
      <c r="V458" s="3">
        <f t="shared" si="50"/>
        <v>0</v>
      </c>
      <c r="W458" s="3" t="str">
        <f t="shared" si="51"/>
        <v>SUBSIDIO FAMILIAR - ESCOLARIDAD</v>
      </c>
      <c r="X458" s="3">
        <f t="shared" si="52"/>
        <v>1500000</v>
      </c>
      <c r="Y458" s="3">
        <f t="shared" si="53"/>
        <v>0</v>
      </c>
    </row>
    <row r="459" spans="1:25">
      <c r="A459" s="3"/>
      <c r="B459" s="3" t="s">
        <v>309</v>
      </c>
      <c r="C459" s="3" t="s">
        <v>310</v>
      </c>
      <c r="D459" s="3" t="s">
        <v>20</v>
      </c>
      <c r="E459" s="3">
        <v>144</v>
      </c>
      <c r="F459" s="3" t="s">
        <v>21</v>
      </c>
      <c r="G459" s="3">
        <v>2550307</v>
      </c>
      <c r="H459" s="3">
        <v>2550307</v>
      </c>
      <c r="I459" s="3">
        <v>2550307</v>
      </c>
      <c r="J459" s="3">
        <v>2550307</v>
      </c>
      <c r="K459" s="3">
        <v>2550307</v>
      </c>
      <c r="L459" s="3">
        <v>2550307</v>
      </c>
      <c r="M459" s="3">
        <v>2550307</v>
      </c>
      <c r="N459" s="3">
        <v>2550307</v>
      </c>
      <c r="O459" s="3">
        <v>2550307</v>
      </c>
      <c r="P459" s="3">
        <v>2550307</v>
      </c>
      <c r="Q459" s="3">
        <v>2550307</v>
      </c>
      <c r="R459" s="3">
        <v>2550307</v>
      </c>
      <c r="S459" s="3">
        <f t="shared" si="54"/>
        <v>30603684</v>
      </c>
      <c r="T459" s="3">
        <f t="shared" si="49"/>
        <v>34653991</v>
      </c>
      <c r="U459" s="3" t="str">
        <f t="shared" si="55"/>
        <v>SUELDOS</v>
      </c>
      <c r="V459" s="3">
        <f t="shared" si="50"/>
        <v>0</v>
      </c>
      <c r="W459" s="3" t="str">
        <f t="shared" si="51"/>
        <v>SUELDOS</v>
      </c>
      <c r="X459" s="3">
        <f t="shared" si="52"/>
        <v>30603684</v>
      </c>
      <c r="Y459" s="3">
        <f t="shared" si="53"/>
        <v>2550307</v>
      </c>
    </row>
    <row r="460" spans="1:25">
      <c r="A460" s="3"/>
      <c r="B460" s="3" t="s">
        <v>311</v>
      </c>
      <c r="C460" s="3" t="s">
        <v>312</v>
      </c>
      <c r="D460" s="3" t="s">
        <v>20</v>
      </c>
      <c r="E460" s="3">
        <v>144</v>
      </c>
      <c r="F460" s="3" t="s">
        <v>3488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1912730</v>
      </c>
      <c r="S460" s="3">
        <f t="shared" si="54"/>
        <v>1912730</v>
      </c>
      <c r="T460" s="3">
        <f t="shared" si="49"/>
        <v>26365493</v>
      </c>
      <c r="U460" s="3" t="str">
        <f t="shared" si="55"/>
        <v>AGUINALDO</v>
      </c>
      <c r="V460" s="3">
        <f t="shared" si="50"/>
        <v>1912730</v>
      </c>
      <c r="W460" s="3" t="str">
        <f t="shared" si="51"/>
        <v>SUELDOS</v>
      </c>
      <c r="X460" s="3">
        <f t="shared" si="52"/>
        <v>0</v>
      </c>
      <c r="Y460" s="3">
        <f t="shared" si="53"/>
        <v>0</v>
      </c>
    </row>
    <row r="461" spans="1:25">
      <c r="A461" s="3"/>
      <c r="B461" s="3" t="s">
        <v>311</v>
      </c>
      <c r="C461" s="3" t="s">
        <v>312</v>
      </c>
      <c r="D461" s="3" t="s">
        <v>20</v>
      </c>
      <c r="E461" s="3">
        <v>144</v>
      </c>
      <c r="F461" s="3" t="s">
        <v>24</v>
      </c>
      <c r="G461" s="3">
        <v>0</v>
      </c>
      <c r="H461" s="3">
        <v>0</v>
      </c>
      <c r="I461" s="3">
        <v>1500000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f t="shared" si="54"/>
        <v>1500000</v>
      </c>
      <c r="T461" s="3">
        <f t="shared" si="49"/>
        <v>26365493</v>
      </c>
      <c r="U461" s="3" t="str">
        <f t="shared" si="55"/>
        <v xml:space="preserve">SUBSIDIO </v>
      </c>
      <c r="V461" s="3">
        <f t="shared" si="50"/>
        <v>0</v>
      </c>
      <c r="W461" s="3" t="str">
        <f t="shared" si="51"/>
        <v>SUBSIDIO FAMILIAR - ESCOLARIDAD</v>
      </c>
      <c r="X461" s="3">
        <f t="shared" si="52"/>
        <v>1500000</v>
      </c>
      <c r="Y461" s="3">
        <f t="shared" si="53"/>
        <v>0</v>
      </c>
    </row>
    <row r="462" spans="1:25">
      <c r="A462" s="3"/>
      <c r="B462" s="3" t="s">
        <v>311</v>
      </c>
      <c r="C462" s="3" t="s">
        <v>312</v>
      </c>
      <c r="D462" s="3" t="s">
        <v>20</v>
      </c>
      <c r="E462" s="3">
        <v>144</v>
      </c>
      <c r="F462" s="3" t="s">
        <v>21</v>
      </c>
      <c r="G462" s="3">
        <v>2550307</v>
      </c>
      <c r="H462" s="3">
        <v>2550307</v>
      </c>
      <c r="I462" s="3">
        <v>2550307</v>
      </c>
      <c r="J462" s="3">
        <v>2550307</v>
      </c>
      <c r="K462" s="3">
        <v>2550307</v>
      </c>
      <c r="L462" s="3">
        <v>2550307</v>
      </c>
      <c r="M462" s="3">
        <v>2550307</v>
      </c>
      <c r="N462" s="3">
        <v>2550307</v>
      </c>
      <c r="O462" s="3">
        <v>2550307</v>
      </c>
      <c r="P462" s="3">
        <v>0</v>
      </c>
      <c r="Q462" s="3">
        <v>0</v>
      </c>
      <c r="R462" s="3">
        <v>0</v>
      </c>
      <c r="S462" s="3">
        <f t="shared" si="54"/>
        <v>22952763</v>
      </c>
      <c r="T462" s="3">
        <f t="shared" si="49"/>
        <v>26365493</v>
      </c>
      <c r="U462" s="3" t="str">
        <f t="shared" si="55"/>
        <v>SUELDOS</v>
      </c>
      <c r="V462" s="3">
        <f t="shared" si="50"/>
        <v>0</v>
      </c>
      <c r="W462" s="3" t="str">
        <f t="shared" si="51"/>
        <v>SUELDOS</v>
      </c>
      <c r="X462" s="3">
        <f t="shared" si="52"/>
        <v>22952763</v>
      </c>
      <c r="Y462" s="3">
        <f t="shared" si="53"/>
        <v>1912730</v>
      </c>
    </row>
    <row r="463" spans="1:25">
      <c r="A463" s="3"/>
      <c r="B463" s="3" t="s">
        <v>313</v>
      </c>
      <c r="C463" s="3" t="s">
        <v>314</v>
      </c>
      <c r="D463" s="3" t="s">
        <v>20</v>
      </c>
      <c r="E463" s="3">
        <v>144</v>
      </c>
      <c r="F463" s="3" t="s">
        <v>3488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2550307</v>
      </c>
      <c r="S463" s="3">
        <f t="shared" si="54"/>
        <v>2550307</v>
      </c>
      <c r="T463" s="3">
        <f t="shared" si="49"/>
        <v>33153991</v>
      </c>
      <c r="U463" s="3" t="str">
        <f t="shared" si="55"/>
        <v>AGUINALDO</v>
      </c>
      <c r="V463" s="3">
        <f t="shared" si="50"/>
        <v>2550307</v>
      </c>
      <c r="W463" s="3" t="str">
        <f t="shared" si="51"/>
        <v>SUELDOS</v>
      </c>
      <c r="X463" s="3">
        <f t="shared" si="52"/>
        <v>0</v>
      </c>
      <c r="Y463" s="3">
        <f t="shared" si="53"/>
        <v>0</v>
      </c>
    </row>
    <row r="464" spans="1:25">
      <c r="A464" s="3"/>
      <c r="B464" s="3" t="s">
        <v>313</v>
      </c>
      <c r="C464" s="3" t="s">
        <v>314</v>
      </c>
      <c r="D464" s="3" t="s">
        <v>20</v>
      </c>
      <c r="E464" s="3">
        <v>144</v>
      </c>
      <c r="F464" s="3" t="s">
        <v>21</v>
      </c>
      <c r="G464" s="3">
        <v>2550307</v>
      </c>
      <c r="H464" s="3">
        <v>2550307</v>
      </c>
      <c r="I464" s="3">
        <v>2550307</v>
      </c>
      <c r="J464" s="3">
        <v>2550307</v>
      </c>
      <c r="K464" s="3">
        <v>2550307</v>
      </c>
      <c r="L464" s="3">
        <v>2550307</v>
      </c>
      <c r="M464" s="3">
        <v>2550307</v>
      </c>
      <c r="N464" s="3">
        <v>2550307</v>
      </c>
      <c r="O464" s="3">
        <v>2550307</v>
      </c>
      <c r="P464" s="3">
        <v>2550307</v>
      </c>
      <c r="Q464" s="3">
        <v>2550307</v>
      </c>
      <c r="R464" s="3">
        <v>2550307</v>
      </c>
      <c r="S464" s="3">
        <f t="shared" si="54"/>
        <v>30603684</v>
      </c>
      <c r="T464" s="3">
        <f t="shared" si="49"/>
        <v>33153991</v>
      </c>
      <c r="U464" s="3" t="str">
        <f t="shared" si="55"/>
        <v>SUELDOS</v>
      </c>
      <c r="V464" s="3">
        <f t="shared" si="50"/>
        <v>0</v>
      </c>
      <c r="W464" s="3" t="str">
        <f t="shared" si="51"/>
        <v>SUELDOS</v>
      </c>
      <c r="X464" s="3">
        <f t="shared" si="52"/>
        <v>30603684</v>
      </c>
      <c r="Y464" s="3">
        <f t="shared" si="53"/>
        <v>2550307</v>
      </c>
    </row>
    <row r="465" spans="1:25">
      <c r="A465" s="3"/>
      <c r="B465" s="3" t="s">
        <v>315</v>
      </c>
      <c r="C465" s="3" t="s">
        <v>316</v>
      </c>
      <c r="D465" s="3" t="s">
        <v>20</v>
      </c>
      <c r="E465" s="3">
        <v>145</v>
      </c>
      <c r="F465" s="3" t="s">
        <v>3488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2550307</v>
      </c>
      <c r="S465" s="3">
        <f t="shared" si="54"/>
        <v>2550307</v>
      </c>
      <c r="T465" s="3">
        <f t="shared" si="49"/>
        <v>34653991</v>
      </c>
      <c r="U465" s="3" t="str">
        <f t="shared" si="55"/>
        <v>AGUINALDO</v>
      </c>
      <c r="V465" s="3">
        <f t="shared" si="50"/>
        <v>2550307</v>
      </c>
      <c r="W465" s="3" t="str">
        <f t="shared" si="51"/>
        <v>SUELDOS</v>
      </c>
      <c r="X465" s="3">
        <f t="shared" si="52"/>
        <v>0</v>
      </c>
      <c r="Y465" s="3">
        <f t="shared" si="53"/>
        <v>0</v>
      </c>
    </row>
    <row r="466" spans="1:25">
      <c r="A466" s="3"/>
      <c r="B466" s="3" t="s">
        <v>315</v>
      </c>
      <c r="C466" s="3" t="s">
        <v>316</v>
      </c>
      <c r="D466" s="3" t="s">
        <v>20</v>
      </c>
      <c r="E466" s="3">
        <v>145</v>
      </c>
      <c r="F466" s="3" t="s">
        <v>24</v>
      </c>
      <c r="G466" s="3">
        <v>0</v>
      </c>
      <c r="H466" s="3">
        <v>1500000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f t="shared" si="54"/>
        <v>1500000</v>
      </c>
      <c r="T466" s="3">
        <f t="shared" si="49"/>
        <v>34653991</v>
      </c>
      <c r="U466" s="3" t="str">
        <f t="shared" si="55"/>
        <v xml:space="preserve">SUBSIDIO </v>
      </c>
      <c r="V466" s="3">
        <f t="shared" si="50"/>
        <v>0</v>
      </c>
      <c r="W466" s="3" t="str">
        <f t="shared" si="51"/>
        <v>SUBSIDIO FAMILIAR - ESCOLARIDAD</v>
      </c>
      <c r="X466" s="3">
        <f t="shared" si="52"/>
        <v>1500000</v>
      </c>
      <c r="Y466" s="3">
        <f t="shared" si="53"/>
        <v>0</v>
      </c>
    </row>
    <row r="467" spans="1:25">
      <c r="A467" s="3"/>
      <c r="B467" s="3" t="s">
        <v>315</v>
      </c>
      <c r="C467" s="3" t="s">
        <v>316</v>
      </c>
      <c r="D467" s="3" t="s">
        <v>20</v>
      </c>
      <c r="E467" s="3">
        <v>145</v>
      </c>
      <c r="F467" s="3" t="s">
        <v>21</v>
      </c>
      <c r="G467" s="3">
        <v>2550307</v>
      </c>
      <c r="H467" s="3">
        <v>2550307</v>
      </c>
      <c r="I467" s="3">
        <v>2550307</v>
      </c>
      <c r="J467" s="3">
        <v>2550307</v>
      </c>
      <c r="K467" s="3">
        <v>2550307</v>
      </c>
      <c r="L467" s="3">
        <v>2550307</v>
      </c>
      <c r="M467" s="3">
        <v>2550307</v>
      </c>
      <c r="N467" s="3">
        <v>2550307</v>
      </c>
      <c r="O467" s="3">
        <v>2550307</v>
      </c>
      <c r="P467" s="3">
        <v>2550307</v>
      </c>
      <c r="Q467" s="3">
        <v>2550307</v>
      </c>
      <c r="R467" s="3">
        <v>2550307</v>
      </c>
      <c r="S467" s="3">
        <f t="shared" si="54"/>
        <v>30603684</v>
      </c>
      <c r="T467" s="3">
        <f t="shared" si="49"/>
        <v>34653991</v>
      </c>
      <c r="U467" s="3" t="str">
        <f t="shared" si="55"/>
        <v>SUELDOS</v>
      </c>
      <c r="V467" s="3">
        <f t="shared" si="50"/>
        <v>0</v>
      </c>
      <c r="W467" s="3" t="str">
        <f t="shared" si="51"/>
        <v>SUELDOS</v>
      </c>
      <c r="X467" s="3">
        <f t="shared" si="52"/>
        <v>30603684</v>
      </c>
      <c r="Y467" s="3">
        <f t="shared" si="53"/>
        <v>2550307</v>
      </c>
    </row>
    <row r="468" spans="1:25">
      <c r="A468" s="3"/>
      <c r="B468" s="3" t="s">
        <v>317</v>
      </c>
      <c r="C468" s="3" t="s">
        <v>318</v>
      </c>
      <c r="D468" s="3" t="s">
        <v>20</v>
      </c>
      <c r="E468" s="3">
        <v>144</v>
      </c>
      <c r="F468" s="3" t="s">
        <v>3488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2550307</v>
      </c>
      <c r="S468" s="3">
        <f t="shared" si="54"/>
        <v>2550307</v>
      </c>
      <c r="T468" s="3">
        <f t="shared" si="49"/>
        <v>33153991</v>
      </c>
      <c r="U468" s="3" t="str">
        <f t="shared" si="55"/>
        <v>AGUINALDO</v>
      </c>
      <c r="V468" s="3">
        <f t="shared" si="50"/>
        <v>2550307</v>
      </c>
      <c r="W468" s="3" t="str">
        <f t="shared" si="51"/>
        <v>SUELDOS</v>
      </c>
      <c r="X468" s="3">
        <f t="shared" si="52"/>
        <v>0</v>
      </c>
      <c r="Y468" s="3">
        <f t="shared" si="53"/>
        <v>0</v>
      </c>
    </row>
    <row r="469" spans="1:25">
      <c r="A469" s="3"/>
      <c r="B469" s="3" t="s">
        <v>317</v>
      </c>
      <c r="C469" s="3" t="s">
        <v>318</v>
      </c>
      <c r="D469" s="3" t="s">
        <v>20</v>
      </c>
      <c r="E469" s="3">
        <v>144</v>
      </c>
      <c r="F469" s="3" t="s">
        <v>21</v>
      </c>
      <c r="G469" s="3">
        <v>2550307</v>
      </c>
      <c r="H469" s="3">
        <v>2550307</v>
      </c>
      <c r="I469" s="3">
        <v>2550307</v>
      </c>
      <c r="J469" s="3">
        <v>2550307</v>
      </c>
      <c r="K469" s="3">
        <v>2550307</v>
      </c>
      <c r="L469" s="3">
        <v>2550307</v>
      </c>
      <c r="M469" s="3">
        <v>2550307</v>
      </c>
      <c r="N469" s="3">
        <v>2550307</v>
      </c>
      <c r="O469" s="3">
        <v>2550307</v>
      </c>
      <c r="P469" s="3">
        <v>2550307</v>
      </c>
      <c r="Q469" s="3">
        <v>2550307</v>
      </c>
      <c r="R469" s="3">
        <v>2550307</v>
      </c>
      <c r="S469" s="3">
        <f t="shared" si="54"/>
        <v>30603684</v>
      </c>
      <c r="T469" s="3">
        <f t="shared" si="49"/>
        <v>33153991</v>
      </c>
      <c r="U469" s="3" t="str">
        <f t="shared" si="55"/>
        <v>SUELDOS</v>
      </c>
      <c r="V469" s="3">
        <f t="shared" si="50"/>
        <v>0</v>
      </c>
      <c r="W469" s="3" t="str">
        <f t="shared" si="51"/>
        <v>SUELDOS</v>
      </c>
      <c r="X469" s="3">
        <f t="shared" si="52"/>
        <v>30603684</v>
      </c>
      <c r="Y469" s="3">
        <f t="shared" si="53"/>
        <v>2550307</v>
      </c>
    </row>
    <row r="470" spans="1:25">
      <c r="A470" s="3"/>
      <c r="B470" s="3" t="s">
        <v>319</v>
      </c>
      <c r="C470" s="3" t="s">
        <v>320</v>
      </c>
      <c r="D470" s="3" t="s">
        <v>20</v>
      </c>
      <c r="E470" s="3">
        <v>141</v>
      </c>
      <c r="F470" s="3" t="s">
        <v>3488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2250000</v>
      </c>
      <c r="S470" s="3">
        <f t="shared" si="54"/>
        <v>2250000</v>
      </c>
      <c r="T470" s="3">
        <f t="shared" si="49"/>
        <v>30750000</v>
      </c>
      <c r="U470" s="3" t="str">
        <f t="shared" si="55"/>
        <v>AGUINALDO</v>
      </c>
      <c r="V470" s="3">
        <f t="shared" si="50"/>
        <v>2250000</v>
      </c>
      <c r="W470" s="3" t="str">
        <f t="shared" si="51"/>
        <v>SUELDOS</v>
      </c>
      <c r="X470" s="3">
        <f t="shared" si="52"/>
        <v>0</v>
      </c>
      <c r="Y470" s="3">
        <f t="shared" si="53"/>
        <v>0</v>
      </c>
    </row>
    <row r="471" spans="1:25">
      <c r="A471" s="3"/>
      <c r="B471" s="3" t="s">
        <v>319</v>
      </c>
      <c r="C471" s="3" t="s">
        <v>320</v>
      </c>
      <c r="D471" s="3" t="s">
        <v>20</v>
      </c>
      <c r="E471" s="3">
        <v>141</v>
      </c>
      <c r="F471" s="3" t="s">
        <v>24</v>
      </c>
      <c r="G471" s="3">
        <v>0</v>
      </c>
      <c r="H471" s="3">
        <v>0</v>
      </c>
      <c r="I471" s="3">
        <v>1500000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f t="shared" si="54"/>
        <v>1500000</v>
      </c>
      <c r="T471" s="3">
        <f t="shared" si="49"/>
        <v>30750000</v>
      </c>
      <c r="U471" s="3" t="str">
        <f t="shared" si="55"/>
        <v xml:space="preserve">SUBSIDIO </v>
      </c>
      <c r="V471" s="3">
        <f t="shared" si="50"/>
        <v>0</v>
      </c>
      <c r="W471" s="3" t="str">
        <f t="shared" si="51"/>
        <v>SUBSIDIO FAMILIAR - ESCOLARIDAD</v>
      </c>
      <c r="X471" s="3">
        <f t="shared" si="52"/>
        <v>1500000</v>
      </c>
      <c r="Y471" s="3">
        <f t="shared" si="53"/>
        <v>0</v>
      </c>
    </row>
    <row r="472" spans="1:25">
      <c r="A472" s="3"/>
      <c r="B472" s="3" t="s">
        <v>319</v>
      </c>
      <c r="C472" s="3" t="s">
        <v>320</v>
      </c>
      <c r="D472" s="3" t="s">
        <v>20</v>
      </c>
      <c r="E472" s="3">
        <v>141</v>
      </c>
      <c r="F472" s="3" t="s">
        <v>21</v>
      </c>
      <c r="G472" s="3">
        <v>3000000</v>
      </c>
      <c r="H472" s="3">
        <v>3000000</v>
      </c>
      <c r="I472" s="3">
        <v>3000000</v>
      </c>
      <c r="J472" s="3">
        <v>3000000</v>
      </c>
      <c r="K472" s="3">
        <v>3000000</v>
      </c>
      <c r="L472" s="3">
        <v>3000000</v>
      </c>
      <c r="M472" s="3">
        <v>3000000</v>
      </c>
      <c r="N472" s="3">
        <v>3000000</v>
      </c>
      <c r="O472" s="3">
        <v>3000000</v>
      </c>
      <c r="P472" s="3">
        <v>0</v>
      </c>
      <c r="Q472" s="3">
        <v>0</v>
      </c>
      <c r="R472" s="3">
        <v>0</v>
      </c>
      <c r="S472" s="3">
        <f t="shared" si="54"/>
        <v>27000000</v>
      </c>
      <c r="T472" s="3">
        <f t="shared" si="49"/>
        <v>30750000</v>
      </c>
      <c r="U472" s="3" t="str">
        <f t="shared" si="55"/>
        <v>SUELDOS</v>
      </c>
      <c r="V472" s="3">
        <f t="shared" si="50"/>
        <v>0</v>
      </c>
      <c r="W472" s="3" t="str">
        <f t="shared" si="51"/>
        <v>SUELDOS</v>
      </c>
      <c r="X472" s="3">
        <f t="shared" si="52"/>
        <v>27000000</v>
      </c>
      <c r="Y472" s="3">
        <f t="shared" si="53"/>
        <v>2250000</v>
      </c>
    </row>
    <row r="473" spans="1:25">
      <c r="A473" s="3"/>
      <c r="B473" s="3" t="s">
        <v>321</v>
      </c>
      <c r="C473" s="3" t="s">
        <v>322</v>
      </c>
      <c r="D473" s="3" t="s">
        <v>20</v>
      </c>
      <c r="E473" s="3">
        <v>144</v>
      </c>
      <c r="F473" s="3" t="s">
        <v>3488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2550307</v>
      </c>
      <c r="S473" s="3">
        <f t="shared" si="54"/>
        <v>2550307</v>
      </c>
      <c r="T473" s="3">
        <f t="shared" si="49"/>
        <v>36204298</v>
      </c>
      <c r="U473" s="3" t="str">
        <f t="shared" si="55"/>
        <v>AGUINALDO</v>
      </c>
      <c r="V473" s="3">
        <f t="shared" si="50"/>
        <v>2550307</v>
      </c>
      <c r="W473" s="3" t="str">
        <f t="shared" si="51"/>
        <v>SUELDOS</v>
      </c>
      <c r="X473" s="3">
        <f t="shared" si="52"/>
        <v>0</v>
      </c>
      <c r="Y473" s="3">
        <f t="shared" si="53"/>
        <v>0</v>
      </c>
    </row>
    <row r="474" spans="1:25">
      <c r="A474" s="3"/>
      <c r="B474" s="3" t="s">
        <v>321</v>
      </c>
      <c r="C474" s="3" t="s">
        <v>322</v>
      </c>
      <c r="D474" s="3" t="s">
        <v>20</v>
      </c>
      <c r="E474" s="3">
        <v>144</v>
      </c>
      <c r="F474" s="3" t="s">
        <v>24</v>
      </c>
      <c r="G474" s="3">
        <v>0</v>
      </c>
      <c r="H474" s="3">
        <v>0</v>
      </c>
      <c r="I474" s="3">
        <v>2550307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f t="shared" si="54"/>
        <v>2550307</v>
      </c>
      <c r="T474" s="3">
        <f t="shared" si="49"/>
        <v>36204298</v>
      </c>
      <c r="U474" s="3" t="str">
        <f t="shared" si="55"/>
        <v xml:space="preserve">SUBSIDIO </v>
      </c>
      <c r="V474" s="3">
        <f t="shared" si="50"/>
        <v>0</v>
      </c>
      <c r="W474" s="3" t="str">
        <f t="shared" si="51"/>
        <v>SUBSIDIO FAMILIAR - ESCOLARIDAD</v>
      </c>
      <c r="X474" s="3">
        <f t="shared" si="52"/>
        <v>2550307</v>
      </c>
      <c r="Y474" s="3">
        <f t="shared" si="53"/>
        <v>0</v>
      </c>
    </row>
    <row r="475" spans="1:25">
      <c r="A475" s="3"/>
      <c r="B475" s="3" t="s">
        <v>321</v>
      </c>
      <c r="C475" s="3" t="s">
        <v>322</v>
      </c>
      <c r="D475" s="3" t="s">
        <v>20</v>
      </c>
      <c r="E475" s="3">
        <v>144</v>
      </c>
      <c r="F475" s="3" t="s">
        <v>323</v>
      </c>
      <c r="G475" s="3">
        <v>0</v>
      </c>
      <c r="H475" s="3">
        <v>0</v>
      </c>
      <c r="I475" s="3">
        <v>0</v>
      </c>
      <c r="J475" s="3">
        <v>500000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f t="shared" si="54"/>
        <v>500000</v>
      </c>
      <c r="T475" s="3">
        <f t="shared" si="49"/>
        <v>36204298</v>
      </c>
      <c r="U475" s="3" t="str">
        <f t="shared" si="55"/>
        <v xml:space="preserve">SUBSIDIO </v>
      </c>
      <c r="V475" s="3">
        <f t="shared" si="50"/>
        <v>0</v>
      </c>
      <c r="W475" s="3" t="str">
        <f t="shared" si="51"/>
        <v>SUBSIDIO FAMILIAR - NACIMIENTO</v>
      </c>
      <c r="X475" s="3">
        <f t="shared" si="52"/>
        <v>500000</v>
      </c>
      <c r="Y475" s="3">
        <f t="shared" si="53"/>
        <v>0</v>
      </c>
    </row>
    <row r="476" spans="1:25">
      <c r="A476" s="3"/>
      <c r="B476" s="3" t="s">
        <v>321</v>
      </c>
      <c r="C476" s="3" t="s">
        <v>322</v>
      </c>
      <c r="D476" s="3" t="s">
        <v>20</v>
      </c>
      <c r="E476" s="3">
        <v>144</v>
      </c>
      <c r="F476" s="3" t="s">
        <v>21</v>
      </c>
      <c r="G476" s="3">
        <v>2550307</v>
      </c>
      <c r="H476" s="3">
        <v>2550307</v>
      </c>
      <c r="I476" s="3">
        <v>2550307</v>
      </c>
      <c r="J476" s="3">
        <v>2550307</v>
      </c>
      <c r="K476" s="3">
        <v>2550307</v>
      </c>
      <c r="L476" s="3">
        <v>2550307</v>
      </c>
      <c r="M476" s="3">
        <v>2550307</v>
      </c>
      <c r="N476" s="3">
        <v>2550307</v>
      </c>
      <c r="O476" s="3">
        <v>2550307</v>
      </c>
      <c r="P476" s="3">
        <v>2550307</v>
      </c>
      <c r="Q476" s="3">
        <v>2550307</v>
      </c>
      <c r="R476" s="3">
        <v>2550307</v>
      </c>
      <c r="S476" s="3">
        <f t="shared" si="54"/>
        <v>30603684</v>
      </c>
      <c r="T476" s="3">
        <f t="shared" si="49"/>
        <v>36204298</v>
      </c>
      <c r="U476" s="3" t="str">
        <f t="shared" si="55"/>
        <v>SUELDOS</v>
      </c>
      <c r="V476" s="3">
        <f t="shared" si="50"/>
        <v>0</v>
      </c>
      <c r="W476" s="3" t="str">
        <f t="shared" si="51"/>
        <v>SUELDOS</v>
      </c>
      <c r="X476" s="3">
        <f t="shared" si="52"/>
        <v>30603684</v>
      </c>
      <c r="Y476" s="3">
        <f t="shared" si="53"/>
        <v>2550307</v>
      </c>
    </row>
    <row r="477" spans="1:25">
      <c r="A477" s="3"/>
      <c r="B477" s="3" t="s">
        <v>324</v>
      </c>
      <c r="C477" s="3" t="s">
        <v>325</v>
      </c>
      <c r="D477" s="3" t="s">
        <v>20</v>
      </c>
      <c r="E477" s="3">
        <v>144</v>
      </c>
      <c r="F477" s="3" t="s">
        <v>3488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2550307</v>
      </c>
      <c r="S477" s="3">
        <f t="shared" si="54"/>
        <v>2550307</v>
      </c>
      <c r="T477" s="3">
        <f t="shared" si="49"/>
        <v>35704298</v>
      </c>
      <c r="U477" s="3" t="str">
        <f t="shared" si="55"/>
        <v>AGUINALDO</v>
      </c>
      <c r="V477" s="3">
        <f t="shared" si="50"/>
        <v>2550307</v>
      </c>
      <c r="W477" s="3" t="str">
        <f t="shared" si="51"/>
        <v>SUELDOS</v>
      </c>
      <c r="X477" s="3">
        <f t="shared" si="52"/>
        <v>0</v>
      </c>
      <c r="Y477" s="3">
        <f t="shared" si="53"/>
        <v>0</v>
      </c>
    </row>
    <row r="478" spans="1:25">
      <c r="A478" s="3"/>
      <c r="B478" s="3" t="s">
        <v>324</v>
      </c>
      <c r="C478" s="3" t="s">
        <v>325</v>
      </c>
      <c r="D478" s="3" t="s">
        <v>20</v>
      </c>
      <c r="E478" s="3">
        <v>144</v>
      </c>
      <c r="F478" s="3" t="s">
        <v>24</v>
      </c>
      <c r="G478" s="3">
        <v>0</v>
      </c>
      <c r="H478" s="3">
        <v>0</v>
      </c>
      <c r="I478" s="3">
        <v>2550307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f t="shared" si="54"/>
        <v>2550307</v>
      </c>
      <c r="T478" s="3">
        <f t="shared" si="49"/>
        <v>35704298</v>
      </c>
      <c r="U478" s="3" t="str">
        <f t="shared" si="55"/>
        <v xml:space="preserve">SUBSIDIO </v>
      </c>
      <c r="V478" s="3">
        <f t="shared" si="50"/>
        <v>0</v>
      </c>
      <c r="W478" s="3" t="str">
        <f t="shared" si="51"/>
        <v>SUBSIDIO FAMILIAR - ESCOLARIDAD</v>
      </c>
      <c r="X478" s="3">
        <f t="shared" si="52"/>
        <v>2550307</v>
      </c>
      <c r="Y478" s="3">
        <f t="shared" si="53"/>
        <v>0</v>
      </c>
    </row>
    <row r="479" spans="1:25">
      <c r="A479" s="3"/>
      <c r="B479" s="3" t="s">
        <v>324</v>
      </c>
      <c r="C479" s="3" t="s">
        <v>325</v>
      </c>
      <c r="D479" s="3" t="s">
        <v>20</v>
      </c>
      <c r="E479" s="3">
        <v>144</v>
      </c>
      <c r="F479" s="3" t="s">
        <v>21</v>
      </c>
      <c r="G479" s="3">
        <v>2550307</v>
      </c>
      <c r="H479" s="3">
        <v>2550307</v>
      </c>
      <c r="I479" s="3">
        <v>2550307</v>
      </c>
      <c r="J479" s="3">
        <v>2550307</v>
      </c>
      <c r="K479" s="3">
        <v>2550307</v>
      </c>
      <c r="L479" s="3">
        <v>2550307</v>
      </c>
      <c r="M479" s="3">
        <v>2550307</v>
      </c>
      <c r="N479" s="3">
        <v>2550307</v>
      </c>
      <c r="O479" s="3">
        <v>2550307</v>
      </c>
      <c r="P479" s="3">
        <v>2550307</v>
      </c>
      <c r="Q479" s="3">
        <v>2550307</v>
      </c>
      <c r="R479" s="3">
        <v>2550307</v>
      </c>
      <c r="S479" s="3">
        <f t="shared" si="54"/>
        <v>30603684</v>
      </c>
      <c r="T479" s="3">
        <f t="shared" si="49"/>
        <v>35704298</v>
      </c>
      <c r="U479" s="3" t="str">
        <f t="shared" si="55"/>
        <v>SUELDOS</v>
      </c>
      <c r="V479" s="3">
        <f t="shared" si="50"/>
        <v>0</v>
      </c>
      <c r="W479" s="3" t="str">
        <f t="shared" si="51"/>
        <v>SUELDOS</v>
      </c>
      <c r="X479" s="3">
        <f t="shared" si="52"/>
        <v>30603684</v>
      </c>
      <c r="Y479" s="3">
        <f t="shared" si="53"/>
        <v>2550307</v>
      </c>
    </row>
    <row r="480" spans="1:25">
      <c r="A480" s="3"/>
      <c r="B480" s="3" t="s">
        <v>326</v>
      </c>
      <c r="C480" s="3" t="s">
        <v>327</v>
      </c>
      <c r="D480" s="3" t="s">
        <v>20</v>
      </c>
      <c r="E480" s="3">
        <v>144</v>
      </c>
      <c r="F480" s="3" t="s">
        <v>3488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2550307</v>
      </c>
      <c r="S480" s="3">
        <f t="shared" si="54"/>
        <v>2550307</v>
      </c>
      <c r="T480" s="3">
        <f t="shared" si="49"/>
        <v>33153991</v>
      </c>
      <c r="U480" s="3" t="str">
        <f t="shared" si="55"/>
        <v>AGUINALDO</v>
      </c>
      <c r="V480" s="3">
        <f t="shared" si="50"/>
        <v>2550307</v>
      </c>
      <c r="W480" s="3" t="str">
        <f t="shared" si="51"/>
        <v>SUELDOS</v>
      </c>
      <c r="X480" s="3">
        <f t="shared" si="52"/>
        <v>0</v>
      </c>
      <c r="Y480" s="3">
        <f t="shared" si="53"/>
        <v>0</v>
      </c>
    </row>
    <row r="481" spans="1:25">
      <c r="A481" s="3"/>
      <c r="B481" s="3" t="s">
        <v>326</v>
      </c>
      <c r="C481" s="3" t="s">
        <v>327</v>
      </c>
      <c r="D481" s="3" t="s">
        <v>20</v>
      </c>
      <c r="E481" s="3">
        <v>144</v>
      </c>
      <c r="F481" s="3" t="s">
        <v>21</v>
      </c>
      <c r="G481" s="3">
        <v>2550307</v>
      </c>
      <c r="H481" s="3">
        <v>2550307</v>
      </c>
      <c r="I481" s="3">
        <v>2550307</v>
      </c>
      <c r="J481" s="3">
        <v>2550307</v>
      </c>
      <c r="K481" s="3">
        <v>2550307</v>
      </c>
      <c r="L481" s="3">
        <v>2550307</v>
      </c>
      <c r="M481" s="3">
        <v>2550307</v>
      </c>
      <c r="N481" s="3">
        <v>2550307</v>
      </c>
      <c r="O481" s="3">
        <v>2550307</v>
      </c>
      <c r="P481" s="3">
        <v>2550307</v>
      </c>
      <c r="Q481" s="3">
        <v>2550307</v>
      </c>
      <c r="R481" s="3">
        <v>2550307</v>
      </c>
      <c r="S481" s="3">
        <f t="shared" si="54"/>
        <v>30603684</v>
      </c>
      <c r="T481" s="3">
        <f t="shared" si="49"/>
        <v>33153991</v>
      </c>
      <c r="U481" s="3" t="str">
        <f t="shared" si="55"/>
        <v>SUELDOS</v>
      </c>
      <c r="V481" s="3">
        <f t="shared" si="50"/>
        <v>0</v>
      </c>
      <c r="W481" s="3" t="str">
        <f t="shared" si="51"/>
        <v>SUELDOS</v>
      </c>
      <c r="X481" s="3">
        <f t="shared" si="52"/>
        <v>30603684</v>
      </c>
      <c r="Y481" s="3">
        <f t="shared" si="53"/>
        <v>2550307</v>
      </c>
    </row>
    <row r="482" spans="1:25">
      <c r="A482" s="3"/>
      <c r="B482" s="3" t="s">
        <v>328</v>
      </c>
      <c r="C482" s="3" t="s">
        <v>329</v>
      </c>
      <c r="D482" s="3" t="s">
        <v>20</v>
      </c>
      <c r="E482" s="3">
        <v>144</v>
      </c>
      <c r="F482" s="3" t="s">
        <v>3488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2550307</v>
      </c>
      <c r="S482" s="3">
        <f t="shared" si="54"/>
        <v>2550307</v>
      </c>
      <c r="T482" s="3">
        <f t="shared" si="49"/>
        <v>34653991</v>
      </c>
      <c r="U482" s="3" t="str">
        <f t="shared" si="55"/>
        <v>AGUINALDO</v>
      </c>
      <c r="V482" s="3">
        <f t="shared" si="50"/>
        <v>2550307</v>
      </c>
      <c r="W482" s="3" t="str">
        <f t="shared" si="51"/>
        <v>SUELDOS</v>
      </c>
      <c r="X482" s="3">
        <f t="shared" si="52"/>
        <v>0</v>
      </c>
      <c r="Y482" s="3">
        <f t="shared" si="53"/>
        <v>0</v>
      </c>
    </row>
    <row r="483" spans="1:25">
      <c r="A483" s="3"/>
      <c r="B483" s="3" t="s">
        <v>328</v>
      </c>
      <c r="C483" s="3" t="s">
        <v>329</v>
      </c>
      <c r="D483" s="3" t="s">
        <v>20</v>
      </c>
      <c r="E483" s="3">
        <v>144</v>
      </c>
      <c r="F483" s="3" t="s">
        <v>24</v>
      </c>
      <c r="G483" s="3">
        <v>0</v>
      </c>
      <c r="H483" s="3">
        <v>0</v>
      </c>
      <c r="I483" s="3">
        <v>1500000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f t="shared" si="54"/>
        <v>1500000</v>
      </c>
      <c r="T483" s="3">
        <f t="shared" si="49"/>
        <v>34653991</v>
      </c>
      <c r="U483" s="3" t="str">
        <f t="shared" si="55"/>
        <v xml:space="preserve">SUBSIDIO </v>
      </c>
      <c r="V483" s="3">
        <f t="shared" si="50"/>
        <v>0</v>
      </c>
      <c r="W483" s="3" t="str">
        <f t="shared" si="51"/>
        <v>SUBSIDIO FAMILIAR - ESCOLARIDAD</v>
      </c>
      <c r="X483" s="3">
        <f t="shared" si="52"/>
        <v>1500000</v>
      </c>
      <c r="Y483" s="3">
        <f t="shared" si="53"/>
        <v>0</v>
      </c>
    </row>
    <row r="484" spans="1:25">
      <c r="A484" s="3"/>
      <c r="B484" s="3" t="s">
        <v>328</v>
      </c>
      <c r="C484" s="3" t="s">
        <v>329</v>
      </c>
      <c r="D484" s="3" t="s">
        <v>20</v>
      </c>
      <c r="E484" s="3">
        <v>144</v>
      </c>
      <c r="F484" s="3" t="s">
        <v>21</v>
      </c>
      <c r="G484" s="3">
        <v>2550307</v>
      </c>
      <c r="H484" s="3">
        <v>2550307</v>
      </c>
      <c r="I484" s="3">
        <v>2550307</v>
      </c>
      <c r="J484" s="3">
        <v>2550307</v>
      </c>
      <c r="K484" s="3">
        <v>2550307</v>
      </c>
      <c r="L484" s="3">
        <v>2550307</v>
      </c>
      <c r="M484" s="3">
        <v>2550307</v>
      </c>
      <c r="N484" s="3">
        <v>2550307</v>
      </c>
      <c r="O484" s="3">
        <v>2550307</v>
      </c>
      <c r="P484" s="3">
        <v>2550307</v>
      </c>
      <c r="Q484" s="3">
        <v>2550307</v>
      </c>
      <c r="R484" s="3">
        <v>2550307</v>
      </c>
      <c r="S484" s="3">
        <f t="shared" si="54"/>
        <v>30603684</v>
      </c>
      <c r="T484" s="3">
        <f t="shared" si="49"/>
        <v>34653991</v>
      </c>
      <c r="U484" s="3" t="str">
        <f t="shared" si="55"/>
        <v>SUELDOS</v>
      </c>
      <c r="V484" s="3">
        <f t="shared" si="50"/>
        <v>0</v>
      </c>
      <c r="W484" s="3" t="str">
        <f t="shared" si="51"/>
        <v>SUELDOS</v>
      </c>
      <c r="X484" s="3">
        <f t="shared" si="52"/>
        <v>30603684</v>
      </c>
      <c r="Y484" s="3">
        <f t="shared" si="53"/>
        <v>2550307</v>
      </c>
    </row>
    <row r="485" spans="1:25">
      <c r="A485" s="3"/>
      <c r="B485" s="3" t="s">
        <v>330</v>
      </c>
      <c r="C485" s="3" t="s">
        <v>331</v>
      </c>
      <c r="D485" s="3" t="s">
        <v>20</v>
      </c>
      <c r="E485" s="3">
        <v>145</v>
      </c>
      <c r="F485" s="3" t="s">
        <v>3488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3000000</v>
      </c>
      <c r="S485" s="3">
        <f t="shared" si="54"/>
        <v>3000000</v>
      </c>
      <c r="T485" s="3">
        <f t="shared" si="49"/>
        <v>40500000</v>
      </c>
      <c r="U485" s="3" t="str">
        <f t="shared" si="55"/>
        <v>AGUINALDO</v>
      </c>
      <c r="V485" s="3">
        <f t="shared" si="50"/>
        <v>3000000</v>
      </c>
      <c r="W485" s="3" t="str">
        <f t="shared" si="51"/>
        <v>SUELDOS</v>
      </c>
      <c r="X485" s="3">
        <f t="shared" si="52"/>
        <v>0</v>
      </c>
      <c r="Y485" s="3">
        <f t="shared" si="53"/>
        <v>0</v>
      </c>
    </row>
    <row r="486" spans="1:25">
      <c r="A486" s="3"/>
      <c r="B486" s="3" t="s">
        <v>330</v>
      </c>
      <c r="C486" s="3" t="s">
        <v>331</v>
      </c>
      <c r="D486" s="3" t="s">
        <v>20</v>
      </c>
      <c r="E486" s="3">
        <v>145</v>
      </c>
      <c r="F486" s="3" t="s">
        <v>24</v>
      </c>
      <c r="G486" s="3">
        <v>0</v>
      </c>
      <c r="H486" s="3">
        <v>0</v>
      </c>
      <c r="I486" s="3">
        <v>1500000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f t="shared" si="54"/>
        <v>1500000</v>
      </c>
      <c r="T486" s="3">
        <f t="shared" si="49"/>
        <v>40500000</v>
      </c>
      <c r="U486" s="3" t="str">
        <f t="shared" si="55"/>
        <v xml:space="preserve">SUBSIDIO </v>
      </c>
      <c r="V486" s="3">
        <f t="shared" si="50"/>
        <v>0</v>
      </c>
      <c r="W486" s="3" t="str">
        <f t="shared" si="51"/>
        <v>SUBSIDIO FAMILIAR - ESCOLARIDAD</v>
      </c>
      <c r="X486" s="3">
        <f t="shared" si="52"/>
        <v>1500000</v>
      </c>
      <c r="Y486" s="3">
        <f t="shared" si="53"/>
        <v>0</v>
      </c>
    </row>
    <row r="487" spans="1:25">
      <c r="A487" s="3"/>
      <c r="B487" s="3" t="s">
        <v>330</v>
      </c>
      <c r="C487" s="3" t="s">
        <v>331</v>
      </c>
      <c r="D487" s="3" t="s">
        <v>20</v>
      </c>
      <c r="E487" s="3">
        <v>145</v>
      </c>
      <c r="F487" s="3" t="s">
        <v>21</v>
      </c>
      <c r="G487" s="3">
        <v>3000000</v>
      </c>
      <c r="H487" s="3">
        <v>3000000</v>
      </c>
      <c r="I487" s="3">
        <v>3000000</v>
      </c>
      <c r="J487" s="3">
        <v>3000000</v>
      </c>
      <c r="K487" s="3">
        <v>3000000</v>
      </c>
      <c r="L487" s="3">
        <v>3000000</v>
      </c>
      <c r="M487" s="3">
        <v>3000000</v>
      </c>
      <c r="N487" s="3">
        <v>3000000</v>
      </c>
      <c r="O487" s="3">
        <v>3000000</v>
      </c>
      <c r="P487" s="3">
        <v>3000000</v>
      </c>
      <c r="Q487" s="3">
        <v>3000000</v>
      </c>
      <c r="R487" s="3">
        <v>3000000</v>
      </c>
      <c r="S487" s="3">
        <f t="shared" si="54"/>
        <v>36000000</v>
      </c>
      <c r="T487" s="3">
        <f t="shared" si="49"/>
        <v>40500000</v>
      </c>
      <c r="U487" s="3" t="str">
        <f t="shared" si="55"/>
        <v>SUELDOS</v>
      </c>
      <c r="V487" s="3">
        <f t="shared" si="50"/>
        <v>0</v>
      </c>
      <c r="W487" s="3" t="str">
        <f t="shared" si="51"/>
        <v>SUELDOS</v>
      </c>
      <c r="X487" s="3">
        <f t="shared" si="52"/>
        <v>36000000</v>
      </c>
      <c r="Y487" s="3">
        <f t="shared" si="53"/>
        <v>3000000</v>
      </c>
    </row>
    <row r="488" spans="1:25">
      <c r="A488" s="3"/>
      <c r="B488" s="3" t="s">
        <v>332</v>
      </c>
      <c r="C488" s="3" t="s">
        <v>333</v>
      </c>
      <c r="D488" s="3" t="s">
        <v>20</v>
      </c>
      <c r="E488" s="3">
        <v>144</v>
      </c>
      <c r="F488" s="3" t="s">
        <v>3488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2550307</v>
      </c>
      <c r="S488" s="3">
        <f t="shared" si="54"/>
        <v>2550307</v>
      </c>
      <c r="T488" s="3">
        <f t="shared" si="49"/>
        <v>34653991</v>
      </c>
      <c r="U488" s="3" t="str">
        <f t="shared" si="55"/>
        <v>AGUINALDO</v>
      </c>
      <c r="V488" s="3">
        <f t="shared" si="50"/>
        <v>2550307</v>
      </c>
      <c r="W488" s="3" t="str">
        <f t="shared" si="51"/>
        <v>SUELDOS</v>
      </c>
      <c r="X488" s="3">
        <f t="shared" si="52"/>
        <v>0</v>
      </c>
      <c r="Y488" s="3">
        <f t="shared" si="53"/>
        <v>0</v>
      </c>
    </row>
    <row r="489" spans="1:25">
      <c r="A489" s="3"/>
      <c r="B489" s="3" t="s">
        <v>332</v>
      </c>
      <c r="C489" s="3" t="s">
        <v>333</v>
      </c>
      <c r="D489" s="3" t="s">
        <v>20</v>
      </c>
      <c r="E489" s="3">
        <v>144</v>
      </c>
      <c r="F489" s="3" t="s">
        <v>24</v>
      </c>
      <c r="G489" s="3">
        <v>0</v>
      </c>
      <c r="H489" s="3">
        <v>0</v>
      </c>
      <c r="I489" s="3">
        <v>1500000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f t="shared" si="54"/>
        <v>1500000</v>
      </c>
      <c r="T489" s="3">
        <f t="shared" si="49"/>
        <v>34653991</v>
      </c>
      <c r="U489" s="3" t="str">
        <f t="shared" si="55"/>
        <v xml:space="preserve">SUBSIDIO </v>
      </c>
      <c r="V489" s="3">
        <f t="shared" si="50"/>
        <v>0</v>
      </c>
      <c r="W489" s="3" t="str">
        <f t="shared" si="51"/>
        <v>SUBSIDIO FAMILIAR - ESCOLARIDAD</v>
      </c>
      <c r="X489" s="3">
        <f t="shared" si="52"/>
        <v>1500000</v>
      </c>
      <c r="Y489" s="3">
        <f t="shared" si="53"/>
        <v>0</v>
      </c>
    </row>
    <row r="490" spans="1:25">
      <c r="A490" s="3"/>
      <c r="B490" s="3" t="s">
        <v>332</v>
      </c>
      <c r="C490" s="3" t="s">
        <v>333</v>
      </c>
      <c r="D490" s="3" t="s">
        <v>20</v>
      </c>
      <c r="E490" s="3">
        <v>144</v>
      </c>
      <c r="F490" s="3" t="s">
        <v>21</v>
      </c>
      <c r="G490" s="3">
        <v>2550307</v>
      </c>
      <c r="H490" s="3">
        <v>2550307</v>
      </c>
      <c r="I490" s="3">
        <v>2550307</v>
      </c>
      <c r="J490" s="3">
        <v>2550307</v>
      </c>
      <c r="K490" s="3">
        <v>2550307</v>
      </c>
      <c r="L490" s="3">
        <v>2550307</v>
      </c>
      <c r="M490" s="3">
        <v>2550307</v>
      </c>
      <c r="N490" s="3">
        <v>2550307</v>
      </c>
      <c r="O490" s="3">
        <v>2550307</v>
      </c>
      <c r="P490" s="3">
        <v>2550307</v>
      </c>
      <c r="Q490" s="3">
        <v>2550307</v>
      </c>
      <c r="R490" s="3">
        <v>2550307</v>
      </c>
      <c r="S490" s="3">
        <f t="shared" si="54"/>
        <v>30603684</v>
      </c>
      <c r="T490" s="3">
        <f t="shared" si="49"/>
        <v>34653991</v>
      </c>
      <c r="U490" s="3" t="str">
        <f t="shared" si="55"/>
        <v>SUELDOS</v>
      </c>
      <c r="V490" s="3">
        <f t="shared" si="50"/>
        <v>0</v>
      </c>
      <c r="W490" s="3" t="str">
        <f t="shared" si="51"/>
        <v>SUELDOS</v>
      </c>
      <c r="X490" s="3">
        <f t="shared" si="52"/>
        <v>30603684</v>
      </c>
      <c r="Y490" s="3">
        <f t="shared" si="53"/>
        <v>2550307</v>
      </c>
    </row>
    <row r="491" spans="1:25">
      <c r="A491" s="3"/>
      <c r="B491" s="3" t="s">
        <v>334</v>
      </c>
      <c r="C491" s="3" t="s">
        <v>335</v>
      </c>
      <c r="D491" s="3" t="s">
        <v>20</v>
      </c>
      <c r="E491" s="3">
        <v>144</v>
      </c>
      <c r="F491" s="3" t="s">
        <v>3488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1912730</v>
      </c>
      <c r="S491" s="3">
        <f t="shared" si="54"/>
        <v>1912730</v>
      </c>
      <c r="T491" s="3">
        <f t="shared" si="49"/>
        <v>24865493</v>
      </c>
      <c r="U491" s="3" t="str">
        <f t="shared" si="55"/>
        <v>AGUINALDO</v>
      </c>
      <c r="V491" s="3">
        <f t="shared" si="50"/>
        <v>1912730</v>
      </c>
      <c r="W491" s="3" t="str">
        <f t="shared" si="51"/>
        <v>SUELDOS</v>
      </c>
      <c r="X491" s="3">
        <f t="shared" si="52"/>
        <v>0</v>
      </c>
      <c r="Y491" s="3">
        <f t="shared" si="53"/>
        <v>0</v>
      </c>
    </row>
    <row r="492" spans="1:25">
      <c r="A492" s="3"/>
      <c r="B492" s="3" t="s">
        <v>334</v>
      </c>
      <c r="C492" s="3" t="s">
        <v>335</v>
      </c>
      <c r="D492" s="3" t="s">
        <v>20</v>
      </c>
      <c r="E492" s="3">
        <v>144</v>
      </c>
      <c r="F492" s="3" t="s">
        <v>21</v>
      </c>
      <c r="G492" s="3">
        <v>2550307</v>
      </c>
      <c r="H492" s="3">
        <v>2550307</v>
      </c>
      <c r="I492" s="3">
        <v>2550307</v>
      </c>
      <c r="J492" s="3">
        <v>2550307</v>
      </c>
      <c r="K492" s="3">
        <v>2550307</v>
      </c>
      <c r="L492" s="3">
        <v>2550307</v>
      </c>
      <c r="M492" s="3">
        <v>2550307</v>
      </c>
      <c r="N492" s="3">
        <v>2550307</v>
      </c>
      <c r="O492" s="3">
        <v>2550307</v>
      </c>
      <c r="P492" s="3">
        <v>0</v>
      </c>
      <c r="Q492" s="3">
        <v>0</v>
      </c>
      <c r="R492" s="3">
        <v>0</v>
      </c>
      <c r="S492" s="3">
        <f t="shared" si="54"/>
        <v>22952763</v>
      </c>
      <c r="T492" s="3">
        <f t="shared" si="49"/>
        <v>24865493</v>
      </c>
      <c r="U492" s="3" t="str">
        <f t="shared" si="55"/>
        <v>SUELDOS</v>
      </c>
      <c r="V492" s="3">
        <f t="shared" si="50"/>
        <v>0</v>
      </c>
      <c r="W492" s="3" t="str">
        <f t="shared" si="51"/>
        <v>SUELDOS</v>
      </c>
      <c r="X492" s="3">
        <f t="shared" si="52"/>
        <v>22952763</v>
      </c>
      <c r="Y492" s="3">
        <f t="shared" si="53"/>
        <v>1912730</v>
      </c>
    </row>
    <row r="493" spans="1:25">
      <c r="A493" s="3"/>
      <c r="B493" s="3" t="s">
        <v>336</v>
      </c>
      <c r="C493" s="3" t="s">
        <v>337</v>
      </c>
      <c r="D493" s="3" t="s">
        <v>20</v>
      </c>
      <c r="E493" s="3">
        <v>145</v>
      </c>
      <c r="F493" s="3" t="s">
        <v>3488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3300000</v>
      </c>
      <c r="S493" s="3">
        <f t="shared" si="54"/>
        <v>3300000</v>
      </c>
      <c r="T493" s="3">
        <f t="shared" si="49"/>
        <v>44400000</v>
      </c>
      <c r="U493" s="3" t="str">
        <f t="shared" si="55"/>
        <v>AGUINALDO</v>
      </c>
      <c r="V493" s="3">
        <f t="shared" si="50"/>
        <v>3300000</v>
      </c>
      <c r="W493" s="3" t="str">
        <f t="shared" si="51"/>
        <v>SUELDOS</v>
      </c>
      <c r="X493" s="3">
        <f t="shared" si="52"/>
        <v>0</v>
      </c>
      <c r="Y493" s="3">
        <f t="shared" si="53"/>
        <v>0</v>
      </c>
    </row>
    <row r="494" spans="1:25">
      <c r="A494" s="3"/>
      <c r="B494" s="3" t="s">
        <v>336</v>
      </c>
      <c r="C494" s="3" t="s">
        <v>337</v>
      </c>
      <c r="D494" s="3" t="s">
        <v>20</v>
      </c>
      <c r="E494" s="3">
        <v>145</v>
      </c>
      <c r="F494" s="3" t="s">
        <v>24</v>
      </c>
      <c r="G494" s="3">
        <v>0</v>
      </c>
      <c r="H494" s="3">
        <v>0</v>
      </c>
      <c r="I494" s="3">
        <v>1500000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f t="shared" si="54"/>
        <v>1500000</v>
      </c>
      <c r="T494" s="3">
        <f t="shared" si="49"/>
        <v>44400000</v>
      </c>
      <c r="U494" s="3" t="str">
        <f t="shared" si="55"/>
        <v xml:space="preserve">SUBSIDIO </v>
      </c>
      <c r="V494" s="3">
        <f t="shared" si="50"/>
        <v>0</v>
      </c>
      <c r="W494" s="3" t="str">
        <f t="shared" si="51"/>
        <v>SUBSIDIO FAMILIAR - ESCOLARIDAD</v>
      </c>
      <c r="X494" s="3">
        <f t="shared" si="52"/>
        <v>1500000</v>
      </c>
      <c r="Y494" s="3">
        <f t="shared" si="53"/>
        <v>0</v>
      </c>
    </row>
    <row r="495" spans="1:25">
      <c r="A495" s="3"/>
      <c r="B495" s="3" t="s">
        <v>336</v>
      </c>
      <c r="C495" s="3" t="s">
        <v>337</v>
      </c>
      <c r="D495" s="3" t="s">
        <v>20</v>
      </c>
      <c r="E495" s="3">
        <v>145</v>
      </c>
      <c r="F495" s="3" t="s">
        <v>21</v>
      </c>
      <c r="G495" s="3">
        <v>3300000</v>
      </c>
      <c r="H495" s="3">
        <v>3300000</v>
      </c>
      <c r="I495" s="3">
        <v>3300000</v>
      </c>
      <c r="J495" s="3">
        <v>3300000</v>
      </c>
      <c r="K495" s="3">
        <v>3300000</v>
      </c>
      <c r="L495" s="3">
        <v>3300000</v>
      </c>
      <c r="M495" s="3">
        <v>3300000</v>
      </c>
      <c r="N495" s="3">
        <v>3300000</v>
      </c>
      <c r="O495" s="3">
        <v>3300000</v>
      </c>
      <c r="P495" s="3">
        <v>3300000</v>
      </c>
      <c r="Q495" s="3">
        <v>3300000</v>
      </c>
      <c r="R495" s="3">
        <v>3300000</v>
      </c>
      <c r="S495" s="3">
        <f t="shared" si="54"/>
        <v>39600000</v>
      </c>
      <c r="T495" s="3">
        <f t="shared" si="49"/>
        <v>44400000</v>
      </c>
      <c r="U495" s="3" t="str">
        <f t="shared" si="55"/>
        <v>SUELDOS</v>
      </c>
      <c r="V495" s="3">
        <f t="shared" si="50"/>
        <v>0</v>
      </c>
      <c r="W495" s="3" t="str">
        <f t="shared" si="51"/>
        <v>SUELDOS</v>
      </c>
      <c r="X495" s="3">
        <f t="shared" si="52"/>
        <v>39600000</v>
      </c>
      <c r="Y495" s="3">
        <f t="shared" si="53"/>
        <v>3300000</v>
      </c>
    </row>
    <row r="496" spans="1:25">
      <c r="A496" s="3"/>
      <c r="B496" s="3" t="s">
        <v>338</v>
      </c>
      <c r="C496" s="3" t="s">
        <v>339</v>
      </c>
      <c r="D496" s="3" t="s">
        <v>20</v>
      </c>
      <c r="E496" s="3">
        <v>141</v>
      </c>
      <c r="F496" s="3" t="s">
        <v>3488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3200000</v>
      </c>
      <c r="S496" s="3">
        <f t="shared" si="54"/>
        <v>3200000</v>
      </c>
      <c r="T496" s="3">
        <f t="shared" si="49"/>
        <v>43100000</v>
      </c>
      <c r="U496" s="3" t="str">
        <f t="shared" si="55"/>
        <v>AGUINALDO</v>
      </c>
      <c r="V496" s="3">
        <f t="shared" si="50"/>
        <v>3200000</v>
      </c>
      <c r="W496" s="3" t="str">
        <f t="shared" si="51"/>
        <v>SUELDOS</v>
      </c>
      <c r="X496" s="3">
        <f t="shared" si="52"/>
        <v>0</v>
      </c>
      <c r="Y496" s="3">
        <f t="shared" si="53"/>
        <v>0</v>
      </c>
    </row>
    <row r="497" spans="1:25">
      <c r="A497" s="3"/>
      <c r="B497" s="3" t="s">
        <v>338</v>
      </c>
      <c r="C497" s="3" t="s">
        <v>339</v>
      </c>
      <c r="D497" s="3" t="s">
        <v>20</v>
      </c>
      <c r="E497" s="3">
        <v>141</v>
      </c>
      <c r="F497" s="3" t="s">
        <v>24</v>
      </c>
      <c r="G497" s="3">
        <v>0</v>
      </c>
      <c r="H497" s="3">
        <v>1500000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f t="shared" si="54"/>
        <v>1500000</v>
      </c>
      <c r="T497" s="3">
        <f t="shared" si="49"/>
        <v>43100000</v>
      </c>
      <c r="U497" s="3" t="str">
        <f t="shared" si="55"/>
        <v xml:space="preserve">SUBSIDIO </v>
      </c>
      <c r="V497" s="3">
        <f t="shared" si="50"/>
        <v>0</v>
      </c>
      <c r="W497" s="3" t="str">
        <f t="shared" si="51"/>
        <v>SUBSIDIO FAMILIAR - ESCOLARIDAD</v>
      </c>
      <c r="X497" s="3">
        <f t="shared" si="52"/>
        <v>1500000</v>
      </c>
      <c r="Y497" s="3">
        <f t="shared" si="53"/>
        <v>0</v>
      </c>
    </row>
    <row r="498" spans="1:25">
      <c r="A498" s="3"/>
      <c r="B498" s="3" t="s">
        <v>338</v>
      </c>
      <c r="C498" s="3" t="s">
        <v>339</v>
      </c>
      <c r="D498" s="3" t="s">
        <v>20</v>
      </c>
      <c r="E498" s="3">
        <v>141</v>
      </c>
      <c r="F498" s="3" t="s">
        <v>21</v>
      </c>
      <c r="G498" s="3">
        <v>3200000</v>
      </c>
      <c r="H498" s="3">
        <v>3200000</v>
      </c>
      <c r="I498" s="3">
        <v>3200000</v>
      </c>
      <c r="J498" s="3">
        <v>3200000</v>
      </c>
      <c r="K498" s="3">
        <v>3200000</v>
      </c>
      <c r="L498" s="3">
        <v>3200000</v>
      </c>
      <c r="M498" s="3">
        <v>3200000</v>
      </c>
      <c r="N498" s="3">
        <v>3200000</v>
      </c>
      <c r="O498" s="3">
        <v>3200000</v>
      </c>
      <c r="P498" s="3">
        <v>3200000</v>
      </c>
      <c r="Q498" s="3">
        <v>3200000</v>
      </c>
      <c r="R498" s="3">
        <v>3200000</v>
      </c>
      <c r="S498" s="3">
        <f t="shared" si="54"/>
        <v>38400000</v>
      </c>
      <c r="T498" s="3">
        <f t="shared" si="49"/>
        <v>43100000</v>
      </c>
      <c r="U498" s="3" t="str">
        <f t="shared" si="55"/>
        <v>SUELDOS</v>
      </c>
      <c r="V498" s="3">
        <f t="shared" si="50"/>
        <v>0</v>
      </c>
      <c r="W498" s="3" t="str">
        <f t="shared" si="51"/>
        <v>SUELDOS</v>
      </c>
      <c r="X498" s="3">
        <f t="shared" si="52"/>
        <v>38400000</v>
      </c>
      <c r="Y498" s="3">
        <f t="shared" si="53"/>
        <v>3200000</v>
      </c>
    </row>
    <row r="499" spans="1:25">
      <c r="A499" s="3"/>
      <c r="B499" s="3" t="s">
        <v>340</v>
      </c>
      <c r="C499" s="3" t="s">
        <v>341</v>
      </c>
      <c r="D499" s="3" t="s">
        <v>20</v>
      </c>
      <c r="E499" s="3">
        <v>144</v>
      </c>
      <c r="F499" s="3" t="s">
        <v>3488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2550307</v>
      </c>
      <c r="S499" s="3">
        <f t="shared" si="54"/>
        <v>2550307</v>
      </c>
      <c r="T499" s="3">
        <f t="shared" si="49"/>
        <v>33153991</v>
      </c>
      <c r="U499" s="3" t="str">
        <f t="shared" si="55"/>
        <v>AGUINALDO</v>
      </c>
      <c r="V499" s="3">
        <f t="shared" si="50"/>
        <v>2550307</v>
      </c>
      <c r="W499" s="3" t="str">
        <f t="shared" si="51"/>
        <v>SUELDOS</v>
      </c>
      <c r="X499" s="3">
        <f t="shared" si="52"/>
        <v>0</v>
      </c>
      <c r="Y499" s="3">
        <f t="shared" si="53"/>
        <v>0</v>
      </c>
    </row>
    <row r="500" spans="1:25">
      <c r="A500" s="3"/>
      <c r="B500" s="3" t="s">
        <v>340</v>
      </c>
      <c r="C500" s="3" t="s">
        <v>341</v>
      </c>
      <c r="D500" s="3" t="s">
        <v>20</v>
      </c>
      <c r="E500" s="3">
        <v>144</v>
      </c>
      <c r="F500" s="3" t="s">
        <v>21</v>
      </c>
      <c r="G500" s="3">
        <v>2550307</v>
      </c>
      <c r="H500" s="3">
        <v>2550307</v>
      </c>
      <c r="I500" s="3">
        <v>2550307</v>
      </c>
      <c r="J500" s="3">
        <v>2550307</v>
      </c>
      <c r="K500" s="3">
        <v>2550307</v>
      </c>
      <c r="L500" s="3">
        <v>2550307</v>
      </c>
      <c r="M500" s="3">
        <v>2550307</v>
      </c>
      <c r="N500" s="3">
        <v>2550307</v>
      </c>
      <c r="O500" s="3">
        <v>2550307</v>
      </c>
      <c r="P500" s="3">
        <v>2550307</v>
      </c>
      <c r="Q500" s="3">
        <v>2550307</v>
      </c>
      <c r="R500" s="3">
        <v>2550307</v>
      </c>
      <c r="S500" s="3">
        <f t="shared" si="54"/>
        <v>30603684</v>
      </c>
      <c r="T500" s="3">
        <f t="shared" si="49"/>
        <v>33153991</v>
      </c>
      <c r="U500" s="3" t="str">
        <f t="shared" si="55"/>
        <v>SUELDOS</v>
      </c>
      <c r="V500" s="3">
        <f t="shared" si="50"/>
        <v>0</v>
      </c>
      <c r="W500" s="3" t="str">
        <f t="shared" si="51"/>
        <v>SUELDOS</v>
      </c>
      <c r="X500" s="3">
        <f t="shared" si="52"/>
        <v>30603684</v>
      </c>
      <c r="Y500" s="3">
        <f t="shared" si="53"/>
        <v>2550307</v>
      </c>
    </row>
    <row r="501" spans="1:25">
      <c r="A501" s="3"/>
      <c r="B501" s="3" t="s">
        <v>342</v>
      </c>
      <c r="C501" s="3" t="s">
        <v>343</v>
      </c>
      <c r="D501" s="3" t="s">
        <v>20</v>
      </c>
      <c r="E501" s="3">
        <v>144</v>
      </c>
      <c r="F501" s="3" t="s">
        <v>3488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2550307</v>
      </c>
      <c r="S501" s="3">
        <f t="shared" si="54"/>
        <v>2550307</v>
      </c>
      <c r="T501" s="3">
        <f t="shared" si="49"/>
        <v>33153991</v>
      </c>
      <c r="U501" s="3" t="str">
        <f t="shared" si="55"/>
        <v>AGUINALDO</v>
      </c>
      <c r="V501" s="3">
        <f t="shared" si="50"/>
        <v>2550307</v>
      </c>
      <c r="W501" s="3" t="str">
        <f t="shared" si="51"/>
        <v>SUELDOS</v>
      </c>
      <c r="X501" s="3">
        <f t="shared" si="52"/>
        <v>0</v>
      </c>
      <c r="Y501" s="3">
        <f t="shared" si="53"/>
        <v>0</v>
      </c>
    </row>
    <row r="502" spans="1:25">
      <c r="A502" s="3"/>
      <c r="B502" s="3" t="s">
        <v>342</v>
      </c>
      <c r="C502" s="3" t="s">
        <v>343</v>
      </c>
      <c r="D502" s="3" t="s">
        <v>20</v>
      </c>
      <c r="E502" s="3">
        <v>144</v>
      </c>
      <c r="F502" s="3" t="s">
        <v>21</v>
      </c>
      <c r="G502" s="3">
        <v>2550307</v>
      </c>
      <c r="H502" s="3">
        <v>2550307</v>
      </c>
      <c r="I502" s="3">
        <v>2550307</v>
      </c>
      <c r="J502" s="3">
        <v>2550307</v>
      </c>
      <c r="K502" s="3">
        <v>2550307</v>
      </c>
      <c r="L502" s="3">
        <v>2550307</v>
      </c>
      <c r="M502" s="3">
        <v>2550307</v>
      </c>
      <c r="N502" s="3">
        <v>2550307</v>
      </c>
      <c r="O502" s="3">
        <v>2550307</v>
      </c>
      <c r="P502" s="3">
        <v>2550307</v>
      </c>
      <c r="Q502" s="3">
        <v>2550307</v>
      </c>
      <c r="R502" s="3">
        <v>2550307</v>
      </c>
      <c r="S502" s="3">
        <f t="shared" si="54"/>
        <v>30603684</v>
      </c>
      <c r="T502" s="3">
        <f t="shared" si="49"/>
        <v>33153991</v>
      </c>
      <c r="U502" s="3" t="str">
        <f t="shared" si="55"/>
        <v>SUELDOS</v>
      </c>
      <c r="V502" s="3">
        <f t="shared" si="50"/>
        <v>0</v>
      </c>
      <c r="W502" s="3" t="str">
        <f t="shared" si="51"/>
        <v>SUELDOS</v>
      </c>
      <c r="X502" s="3">
        <f t="shared" si="52"/>
        <v>30603684</v>
      </c>
      <c r="Y502" s="3">
        <f t="shared" si="53"/>
        <v>2550307</v>
      </c>
    </row>
    <row r="503" spans="1:25">
      <c r="A503" s="3"/>
      <c r="B503" s="3" t="s">
        <v>344</v>
      </c>
      <c r="C503" s="3" t="s">
        <v>345</v>
      </c>
      <c r="D503" s="3" t="s">
        <v>20</v>
      </c>
      <c r="E503" s="3">
        <v>144</v>
      </c>
      <c r="F503" s="3" t="s">
        <v>3488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2550307</v>
      </c>
      <c r="S503" s="3">
        <f t="shared" si="54"/>
        <v>2550307</v>
      </c>
      <c r="T503" s="3">
        <f t="shared" si="49"/>
        <v>34653991</v>
      </c>
      <c r="U503" s="3" t="str">
        <f t="shared" si="55"/>
        <v>AGUINALDO</v>
      </c>
      <c r="V503" s="3">
        <f t="shared" si="50"/>
        <v>2550307</v>
      </c>
      <c r="W503" s="3" t="str">
        <f t="shared" si="51"/>
        <v>SUELDOS</v>
      </c>
      <c r="X503" s="3">
        <f t="shared" si="52"/>
        <v>0</v>
      </c>
      <c r="Y503" s="3">
        <f t="shared" si="53"/>
        <v>0</v>
      </c>
    </row>
    <row r="504" spans="1:25">
      <c r="A504" s="3"/>
      <c r="B504" s="3" t="s">
        <v>344</v>
      </c>
      <c r="C504" s="3" t="s">
        <v>345</v>
      </c>
      <c r="D504" s="3" t="s">
        <v>20</v>
      </c>
      <c r="E504" s="3">
        <v>144</v>
      </c>
      <c r="F504" s="3" t="s">
        <v>24</v>
      </c>
      <c r="G504" s="3">
        <v>0</v>
      </c>
      <c r="H504" s="3">
        <v>0</v>
      </c>
      <c r="I504" s="3">
        <v>1500000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f t="shared" si="54"/>
        <v>1500000</v>
      </c>
      <c r="T504" s="3">
        <f t="shared" si="49"/>
        <v>34653991</v>
      </c>
      <c r="U504" s="3" t="str">
        <f t="shared" si="55"/>
        <v xml:space="preserve">SUBSIDIO </v>
      </c>
      <c r="V504" s="3">
        <f t="shared" si="50"/>
        <v>0</v>
      </c>
      <c r="W504" s="3" t="str">
        <f t="shared" si="51"/>
        <v>SUBSIDIO FAMILIAR - ESCOLARIDAD</v>
      </c>
      <c r="X504" s="3">
        <f t="shared" si="52"/>
        <v>1500000</v>
      </c>
      <c r="Y504" s="3">
        <f t="shared" si="53"/>
        <v>0</v>
      </c>
    </row>
    <row r="505" spans="1:25">
      <c r="A505" s="3"/>
      <c r="B505" s="3" t="s">
        <v>344</v>
      </c>
      <c r="C505" s="3" t="s">
        <v>345</v>
      </c>
      <c r="D505" s="3" t="s">
        <v>20</v>
      </c>
      <c r="E505" s="3">
        <v>144</v>
      </c>
      <c r="F505" s="3" t="s">
        <v>21</v>
      </c>
      <c r="G505" s="3">
        <v>2550307</v>
      </c>
      <c r="H505" s="3">
        <v>2550307</v>
      </c>
      <c r="I505" s="3">
        <v>2550307</v>
      </c>
      <c r="J505" s="3">
        <v>2550307</v>
      </c>
      <c r="K505" s="3">
        <v>2550307</v>
      </c>
      <c r="L505" s="3">
        <v>2550307</v>
      </c>
      <c r="M505" s="3">
        <v>2550307</v>
      </c>
      <c r="N505" s="3">
        <v>2550307</v>
      </c>
      <c r="O505" s="3">
        <v>2550307</v>
      </c>
      <c r="P505" s="3">
        <v>2550307</v>
      </c>
      <c r="Q505" s="3">
        <v>2550307</v>
      </c>
      <c r="R505" s="3">
        <v>2550307</v>
      </c>
      <c r="S505" s="3">
        <f t="shared" si="54"/>
        <v>30603684</v>
      </c>
      <c r="T505" s="3">
        <f t="shared" si="49"/>
        <v>34653991</v>
      </c>
      <c r="U505" s="3" t="str">
        <f t="shared" si="55"/>
        <v>SUELDOS</v>
      </c>
      <c r="V505" s="3">
        <f t="shared" si="50"/>
        <v>0</v>
      </c>
      <c r="W505" s="3" t="str">
        <f t="shared" si="51"/>
        <v>SUELDOS</v>
      </c>
      <c r="X505" s="3">
        <f t="shared" si="52"/>
        <v>30603684</v>
      </c>
      <c r="Y505" s="3">
        <f t="shared" si="53"/>
        <v>2550307</v>
      </c>
    </row>
    <row r="506" spans="1:25">
      <c r="A506" s="3"/>
      <c r="B506" s="3" t="s">
        <v>346</v>
      </c>
      <c r="C506" s="3" t="s">
        <v>347</v>
      </c>
      <c r="D506" s="3" t="s">
        <v>20</v>
      </c>
      <c r="E506" s="3">
        <v>145</v>
      </c>
      <c r="F506" s="3" t="s">
        <v>21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4500000</v>
      </c>
      <c r="R506" s="3">
        <v>0</v>
      </c>
      <c r="S506" s="3">
        <f t="shared" si="54"/>
        <v>4500000</v>
      </c>
      <c r="T506" s="3">
        <f t="shared" si="49"/>
        <v>4500000</v>
      </c>
      <c r="U506" s="3" t="str">
        <f t="shared" si="55"/>
        <v>SUELDOS</v>
      </c>
      <c r="V506" s="3">
        <f t="shared" si="50"/>
        <v>0</v>
      </c>
      <c r="W506" s="3" t="str">
        <f t="shared" si="51"/>
        <v>SUELDOS</v>
      </c>
      <c r="X506" s="3">
        <f t="shared" si="52"/>
        <v>4500000</v>
      </c>
      <c r="Y506" s="3">
        <f t="shared" si="53"/>
        <v>0</v>
      </c>
    </row>
    <row r="507" spans="1:25">
      <c r="A507" s="3"/>
      <c r="B507" s="3" t="s">
        <v>348</v>
      </c>
      <c r="C507" s="3" t="s">
        <v>349</v>
      </c>
      <c r="D507" s="3" t="s">
        <v>20</v>
      </c>
      <c r="E507" s="3">
        <v>145</v>
      </c>
      <c r="F507" s="3" t="s">
        <v>3488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5500000</v>
      </c>
      <c r="S507" s="3">
        <f t="shared" si="54"/>
        <v>5500000</v>
      </c>
      <c r="T507" s="3">
        <f t="shared" si="49"/>
        <v>73000000</v>
      </c>
      <c r="U507" s="3" t="str">
        <f t="shared" si="55"/>
        <v>AGUINALDO</v>
      </c>
      <c r="V507" s="3">
        <f t="shared" si="50"/>
        <v>5500000</v>
      </c>
      <c r="W507" s="3" t="str">
        <f t="shared" si="51"/>
        <v>SUELDOS</v>
      </c>
      <c r="X507" s="3">
        <f t="shared" si="52"/>
        <v>0</v>
      </c>
      <c r="Y507" s="3">
        <f t="shared" si="53"/>
        <v>0</v>
      </c>
    </row>
    <row r="508" spans="1:25">
      <c r="A508" s="3"/>
      <c r="B508" s="3" t="s">
        <v>348</v>
      </c>
      <c r="C508" s="3" t="s">
        <v>349</v>
      </c>
      <c r="D508" s="3" t="s">
        <v>20</v>
      </c>
      <c r="E508" s="3">
        <v>145</v>
      </c>
      <c r="F508" s="3" t="s">
        <v>24</v>
      </c>
      <c r="G508" s="3">
        <v>0</v>
      </c>
      <c r="H508" s="3">
        <v>1500000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f t="shared" si="54"/>
        <v>1500000</v>
      </c>
      <c r="T508" s="3">
        <f t="shared" si="49"/>
        <v>73000000</v>
      </c>
      <c r="U508" s="3" t="str">
        <f t="shared" si="55"/>
        <v xml:space="preserve">SUBSIDIO </v>
      </c>
      <c r="V508" s="3">
        <f t="shared" si="50"/>
        <v>0</v>
      </c>
      <c r="W508" s="3" t="str">
        <f t="shared" si="51"/>
        <v>SUBSIDIO FAMILIAR - ESCOLARIDAD</v>
      </c>
      <c r="X508" s="3">
        <f t="shared" si="52"/>
        <v>1500000</v>
      </c>
      <c r="Y508" s="3">
        <f t="shared" si="53"/>
        <v>0</v>
      </c>
    </row>
    <row r="509" spans="1:25">
      <c r="A509" s="3"/>
      <c r="B509" s="3" t="s">
        <v>348</v>
      </c>
      <c r="C509" s="3" t="s">
        <v>349</v>
      </c>
      <c r="D509" s="3" t="s">
        <v>20</v>
      </c>
      <c r="E509" s="3">
        <v>145</v>
      </c>
      <c r="F509" s="3" t="s">
        <v>21</v>
      </c>
      <c r="G509" s="3">
        <v>5500000</v>
      </c>
      <c r="H509" s="3">
        <v>5500000</v>
      </c>
      <c r="I509" s="3">
        <v>5500000</v>
      </c>
      <c r="J509" s="3">
        <v>5500000</v>
      </c>
      <c r="K509" s="3">
        <v>5500000</v>
      </c>
      <c r="L509" s="3">
        <v>5500000</v>
      </c>
      <c r="M509" s="3">
        <v>5500000</v>
      </c>
      <c r="N509" s="3">
        <v>5500000</v>
      </c>
      <c r="O509" s="3">
        <v>5500000</v>
      </c>
      <c r="P509" s="3">
        <v>5500000</v>
      </c>
      <c r="Q509" s="3">
        <v>5500000</v>
      </c>
      <c r="R509" s="3">
        <v>5500000</v>
      </c>
      <c r="S509" s="3">
        <f t="shared" si="54"/>
        <v>66000000</v>
      </c>
      <c r="T509" s="3">
        <f t="shared" si="49"/>
        <v>73000000</v>
      </c>
      <c r="U509" s="3" t="str">
        <f t="shared" si="55"/>
        <v>SUELDOS</v>
      </c>
      <c r="V509" s="3">
        <f t="shared" si="50"/>
        <v>0</v>
      </c>
      <c r="W509" s="3" t="str">
        <f t="shared" si="51"/>
        <v>SUELDOS</v>
      </c>
      <c r="X509" s="3">
        <f t="shared" si="52"/>
        <v>66000000</v>
      </c>
      <c r="Y509" s="3">
        <f t="shared" si="53"/>
        <v>5500000</v>
      </c>
    </row>
    <row r="510" spans="1:25">
      <c r="A510" s="3"/>
      <c r="B510" s="3" t="s">
        <v>350</v>
      </c>
      <c r="C510" s="3" t="s">
        <v>351</v>
      </c>
      <c r="D510" s="3" t="s">
        <v>20</v>
      </c>
      <c r="E510" s="3">
        <v>144</v>
      </c>
      <c r="F510" s="3" t="s">
        <v>3488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2550307</v>
      </c>
      <c r="S510" s="3">
        <f t="shared" si="54"/>
        <v>2550307</v>
      </c>
      <c r="T510" s="3">
        <f t="shared" si="49"/>
        <v>33153991</v>
      </c>
      <c r="U510" s="3" t="str">
        <f t="shared" si="55"/>
        <v>AGUINALDO</v>
      </c>
      <c r="V510" s="3">
        <f t="shared" si="50"/>
        <v>2550307</v>
      </c>
      <c r="W510" s="3" t="str">
        <f t="shared" si="51"/>
        <v>SUELDOS</v>
      </c>
      <c r="X510" s="3">
        <f t="shared" si="52"/>
        <v>0</v>
      </c>
      <c r="Y510" s="3">
        <f t="shared" si="53"/>
        <v>0</v>
      </c>
    </row>
    <row r="511" spans="1:25">
      <c r="A511" s="3"/>
      <c r="B511" s="3" t="s">
        <v>350</v>
      </c>
      <c r="C511" s="3" t="s">
        <v>351</v>
      </c>
      <c r="D511" s="3" t="s">
        <v>20</v>
      </c>
      <c r="E511" s="3">
        <v>144</v>
      </c>
      <c r="F511" s="3" t="s">
        <v>21</v>
      </c>
      <c r="G511" s="3">
        <v>2550307</v>
      </c>
      <c r="H511" s="3">
        <v>2550307</v>
      </c>
      <c r="I511" s="3">
        <v>2550307</v>
      </c>
      <c r="J511" s="3">
        <v>2550307</v>
      </c>
      <c r="K511" s="3">
        <v>2550307</v>
      </c>
      <c r="L511" s="3">
        <v>2550307</v>
      </c>
      <c r="M511" s="3">
        <v>2550307</v>
      </c>
      <c r="N511" s="3">
        <v>2550307</v>
      </c>
      <c r="O511" s="3">
        <v>2550307</v>
      </c>
      <c r="P511" s="3">
        <v>2550307</v>
      </c>
      <c r="Q511" s="3">
        <v>2550307</v>
      </c>
      <c r="R511" s="3">
        <v>2550307</v>
      </c>
      <c r="S511" s="3">
        <f t="shared" si="54"/>
        <v>30603684</v>
      </c>
      <c r="T511" s="3">
        <f t="shared" si="49"/>
        <v>33153991</v>
      </c>
      <c r="U511" s="3" t="str">
        <f t="shared" si="55"/>
        <v>SUELDOS</v>
      </c>
      <c r="V511" s="3">
        <f t="shared" si="50"/>
        <v>0</v>
      </c>
      <c r="W511" s="3" t="str">
        <f t="shared" si="51"/>
        <v>SUELDOS</v>
      </c>
      <c r="X511" s="3">
        <f t="shared" si="52"/>
        <v>30603684</v>
      </c>
      <c r="Y511" s="3">
        <f t="shared" si="53"/>
        <v>2550307</v>
      </c>
    </row>
    <row r="512" spans="1:25">
      <c r="A512" s="3"/>
      <c r="B512" s="3" t="s">
        <v>352</v>
      </c>
      <c r="C512" s="3" t="s">
        <v>353</v>
      </c>
      <c r="D512" s="3" t="s">
        <v>20</v>
      </c>
      <c r="E512" s="3">
        <v>144</v>
      </c>
      <c r="F512" s="3" t="s">
        <v>21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2550307</v>
      </c>
      <c r="R512" s="3">
        <v>2550307</v>
      </c>
      <c r="S512" s="3">
        <f t="shared" si="54"/>
        <v>5100614</v>
      </c>
      <c r="T512" s="3">
        <f t="shared" si="49"/>
        <v>5100614</v>
      </c>
      <c r="U512" s="3" t="str">
        <f t="shared" si="55"/>
        <v>SUELDOS</v>
      </c>
      <c r="V512" s="3">
        <f t="shared" si="50"/>
        <v>0</v>
      </c>
      <c r="W512" s="3" t="str">
        <f t="shared" si="51"/>
        <v>SUELDOS</v>
      </c>
      <c r="X512" s="3">
        <f t="shared" si="52"/>
        <v>5100614</v>
      </c>
      <c r="Y512" s="3">
        <f t="shared" si="53"/>
        <v>0</v>
      </c>
    </row>
    <row r="513" spans="1:25">
      <c r="A513" s="3"/>
      <c r="B513" s="3" t="s">
        <v>354</v>
      </c>
      <c r="C513" s="3" t="s">
        <v>355</v>
      </c>
      <c r="D513" s="3" t="s">
        <v>20</v>
      </c>
      <c r="E513" s="3">
        <v>144</v>
      </c>
      <c r="F513" s="3" t="s">
        <v>3488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2550307</v>
      </c>
      <c r="S513" s="3">
        <f t="shared" si="54"/>
        <v>2550307</v>
      </c>
      <c r="T513" s="3">
        <f t="shared" si="49"/>
        <v>33153991</v>
      </c>
      <c r="U513" s="3" t="str">
        <f t="shared" si="55"/>
        <v>AGUINALDO</v>
      </c>
      <c r="V513" s="3">
        <f t="shared" si="50"/>
        <v>2550307</v>
      </c>
      <c r="W513" s="3" t="str">
        <f t="shared" si="51"/>
        <v>SUELDOS</v>
      </c>
      <c r="X513" s="3">
        <f t="shared" si="52"/>
        <v>0</v>
      </c>
      <c r="Y513" s="3">
        <f t="shared" si="53"/>
        <v>0</v>
      </c>
    </row>
    <row r="514" spans="1:25">
      <c r="A514" s="3"/>
      <c r="B514" s="3" t="s">
        <v>354</v>
      </c>
      <c r="C514" s="3" t="s">
        <v>355</v>
      </c>
      <c r="D514" s="3" t="s">
        <v>20</v>
      </c>
      <c r="E514" s="3">
        <v>144</v>
      </c>
      <c r="F514" s="3" t="s">
        <v>21</v>
      </c>
      <c r="G514" s="3">
        <v>2550307</v>
      </c>
      <c r="H514" s="3">
        <v>2550307</v>
      </c>
      <c r="I514" s="3">
        <v>2550307</v>
      </c>
      <c r="J514" s="3">
        <v>2550307</v>
      </c>
      <c r="K514" s="3">
        <v>2550307</v>
      </c>
      <c r="L514" s="3">
        <v>2550307</v>
      </c>
      <c r="M514" s="3">
        <v>2550307</v>
      </c>
      <c r="N514" s="3">
        <v>2550307</v>
      </c>
      <c r="O514" s="3">
        <v>2550307</v>
      </c>
      <c r="P514" s="3">
        <v>2550307</v>
      </c>
      <c r="Q514" s="3">
        <v>2550307</v>
      </c>
      <c r="R514" s="3">
        <v>2550307</v>
      </c>
      <c r="S514" s="3">
        <f t="shared" si="54"/>
        <v>30603684</v>
      </c>
      <c r="T514" s="3">
        <f t="shared" si="49"/>
        <v>33153991</v>
      </c>
      <c r="U514" s="3" t="str">
        <f t="shared" si="55"/>
        <v>SUELDOS</v>
      </c>
      <c r="V514" s="3">
        <f t="shared" si="50"/>
        <v>0</v>
      </c>
      <c r="W514" s="3" t="str">
        <f t="shared" si="51"/>
        <v>SUELDOS</v>
      </c>
      <c r="X514" s="3">
        <f t="shared" si="52"/>
        <v>30603684</v>
      </c>
      <c r="Y514" s="3">
        <f t="shared" si="53"/>
        <v>2550307</v>
      </c>
    </row>
    <row r="515" spans="1:25">
      <c r="A515" s="3"/>
      <c r="B515" s="3" t="s">
        <v>356</v>
      </c>
      <c r="C515" s="3" t="s">
        <v>357</v>
      </c>
      <c r="D515" s="3" t="s">
        <v>20</v>
      </c>
      <c r="E515" s="3">
        <v>141</v>
      </c>
      <c r="F515" s="3" t="s">
        <v>3488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2550307</v>
      </c>
      <c r="S515" s="3">
        <f t="shared" si="54"/>
        <v>2550307</v>
      </c>
      <c r="T515" s="3">
        <f t="shared" si="49"/>
        <v>34653991</v>
      </c>
      <c r="U515" s="3" t="str">
        <f t="shared" si="55"/>
        <v>AGUINALDO</v>
      </c>
      <c r="V515" s="3">
        <f t="shared" si="50"/>
        <v>2550307</v>
      </c>
      <c r="W515" s="3" t="str">
        <f t="shared" si="51"/>
        <v>SUELDOS</v>
      </c>
      <c r="X515" s="3">
        <f t="shared" si="52"/>
        <v>0</v>
      </c>
      <c r="Y515" s="3">
        <f t="shared" si="53"/>
        <v>0</v>
      </c>
    </row>
    <row r="516" spans="1:25">
      <c r="A516" s="3"/>
      <c r="B516" s="3" t="s">
        <v>356</v>
      </c>
      <c r="C516" s="3" t="s">
        <v>357</v>
      </c>
      <c r="D516" s="3" t="s">
        <v>20</v>
      </c>
      <c r="E516" s="3">
        <v>141</v>
      </c>
      <c r="F516" s="3" t="s">
        <v>24</v>
      </c>
      <c r="G516" s="3">
        <v>0</v>
      </c>
      <c r="H516" s="3">
        <v>0</v>
      </c>
      <c r="I516" s="3">
        <v>1500000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f t="shared" si="54"/>
        <v>1500000</v>
      </c>
      <c r="T516" s="3">
        <f t="shared" ref="T516:T579" si="56">SUMIF($B:$B,B516,$S:$S)</f>
        <v>34653991</v>
      </c>
      <c r="U516" s="3" t="str">
        <f t="shared" si="55"/>
        <v xml:space="preserve">SUBSIDIO </v>
      </c>
      <c r="V516" s="3">
        <f t="shared" ref="V516:V579" si="57">IF(U516="AGUINALDO",S516,0)</f>
        <v>0</v>
      </c>
      <c r="W516" s="3" t="str">
        <f t="shared" ref="W516:W579" si="58">IF(U516="AGUINALDO",MID(F516,14,50),F516)</f>
        <v>SUBSIDIO FAMILIAR - ESCOLARIDAD</v>
      </c>
      <c r="X516" s="3">
        <f t="shared" ref="X516:X579" si="59">IF(W516=F516,S516,0)</f>
        <v>1500000</v>
      </c>
      <c r="Y516" s="3">
        <f t="shared" ref="Y516:Y579" si="60">IF(W516=F516,SUMIFS($V:$V,B:B,B516,$W:$W,W516),0)</f>
        <v>0</v>
      </c>
    </row>
    <row r="517" spans="1:25">
      <c r="A517" s="3"/>
      <c r="B517" s="3" t="s">
        <v>356</v>
      </c>
      <c r="C517" s="3" t="s">
        <v>357</v>
      </c>
      <c r="D517" s="3" t="s">
        <v>20</v>
      </c>
      <c r="E517" s="3">
        <v>141</v>
      </c>
      <c r="F517" s="3" t="s">
        <v>21</v>
      </c>
      <c r="G517" s="3">
        <v>2550307</v>
      </c>
      <c r="H517" s="3">
        <v>2550307</v>
      </c>
      <c r="I517" s="3">
        <v>2550307</v>
      </c>
      <c r="J517" s="3">
        <v>2550307</v>
      </c>
      <c r="K517" s="3">
        <v>2550307</v>
      </c>
      <c r="L517" s="3">
        <v>2550307</v>
      </c>
      <c r="M517" s="3">
        <v>2550307</v>
      </c>
      <c r="N517" s="3">
        <v>2550307</v>
      </c>
      <c r="O517" s="3">
        <v>2550307</v>
      </c>
      <c r="P517" s="3">
        <v>2550307</v>
      </c>
      <c r="Q517" s="3">
        <v>2550307</v>
      </c>
      <c r="R517" s="3">
        <v>2550307</v>
      </c>
      <c r="S517" s="3">
        <f t="shared" ref="S517:S580" si="61">SUM(G517:R517)</f>
        <v>30603684</v>
      </c>
      <c r="T517" s="3">
        <f t="shared" si="56"/>
        <v>34653991</v>
      </c>
      <c r="U517" s="3" t="str">
        <f t="shared" ref="U517:U580" si="62">MID(F517,1,9)</f>
        <v>SUELDOS</v>
      </c>
      <c r="V517" s="3">
        <f t="shared" si="57"/>
        <v>0</v>
      </c>
      <c r="W517" s="3" t="str">
        <f t="shared" si="58"/>
        <v>SUELDOS</v>
      </c>
      <c r="X517" s="3">
        <f t="shared" si="59"/>
        <v>30603684</v>
      </c>
      <c r="Y517" s="3">
        <f t="shared" si="60"/>
        <v>2550307</v>
      </c>
    </row>
    <row r="518" spans="1:25">
      <c r="A518" s="3"/>
      <c r="B518" s="3" t="s">
        <v>358</v>
      </c>
      <c r="C518" s="3" t="s">
        <v>359</v>
      </c>
      <c r="D518" s="3" t="s">
        <v>20</v>
      </c>
      <c r="E518" s="3">
        <v>110</v>
      </c>
      <c r="F518" s="3" t="s">
        <v>32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399000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f t="shared" si="61"/>
        <v>399000</v>
      </c>
      <c r="T518" s="3">
        <f t="shared" si="56"/>
        <v>79783764</v>
      </c>
      <c r="U518" s="3" t="str">
        <f t="shared" si="62"/>
        <v>REMUNERAC</v>
      </c>
      <c r="V518" s="3">
        <f t="shared" si="57"/>
        <v>0</v>
      </c>
      <c r="W518" s="3" t="str">
        <f t="shared" si="58"/>
        <v>REMUNERACION EXTRAORDINARIA</v>
      </c>
      <c r="X518" s="3">
        <f t="shared" si="59"/>
        <v>399000</v>
      </c>
      <c r="Y518" s="3">
        <f t="shared" si="60"/>
        <v>272341</v>
      </c>
    </row>
    <row r="519" spans="1:25">
      <c r="A519" s="3"/>
      <c r="B519" s="3" t="s">
        <v>358</v>
      </c>
      <c r="C519" s="3" t="s">
        <v>359</v>
      </c>
      <c r="D519" s="3" t="s">
        <v>20</v>
      </c>
      <c r="E519" s="3">
        <v>110</v>
      </c>
      <c r="F519" s="3" t="s">
        <v>33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4629800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f t="shared" si="61"/>
        <v>4629800</v>
      </c>
      <c r="T519" s="3">
        <f t="shared" si="56"/>
        <v>79783764</v>
      </c>
      <c r="U519" s="3" t="str">
        <f t="shared" si="62"/>
        <v>VIATICO</v>
      </c>
      <c r="V519" s="3">
        <f t="shared" si="57"/>
        <v>0</v>
      </c>
      <c r="W519" s="3" t="str">
        <f t="shared" si="58"/>
        <v>VIATICO</v>
      </c>
      <c r="X519" s="3">
        <f t="shared" si="59"/>
        <v>4629800</v>
      </c>
      <c r="Y519" s="3">
        <f t="shared" si="60"/>
        <v>0</v>
      </c>
    </row>
    <row r="520" spans="1:25">
      <c r="A520" s="3"/>
      <c r="B520" s="3" t="s">
        <v>358</v>
      </c>
      <c r="C520" s="3" t="s">
        <v>359</v>
      </c>
      <c r="D520" s="3" t="s">
        <v>20</v>
      </c>
      <c r="E520" s="3">
        <v>144</v>
      </c>
      <c r="F520" s="3" t="s">
        <v>30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272341</v>
      </c>
      <c r="S520" s="3">
        <f t="shared" si="61"/>
        <v>272341</v>
      </c>
      <c r="T520" s="3">
        <f t="shared" si="56"/>
        <v>79783764</v>
      </c>
      <c r="U520" s="3" t="str">
        <f t="shared" si="62"/>
        <v>AGUINALDO</v>
      </c>
      <c r="V520" s="3">
        <f t="shared" si="57"/>
        <v>272341</v>
      </c>
      <c r="W520" s="3" t="str">
        <f t="shared" si="58"/>
        <v>REMUNERACION EXTRAORDINARIA</v>
      </c>
      <c r="X520" s="3">
        <f t="shared" si="59"/>
        <v>0</v>
      </c>
      <c r="Y520" s="3">
        <f t="shared" si="60"/>
        <v>0</v>
      </c>
    </row>
    <row r="521" spans="1:25">
      <c r="A521" s="3"/>
      <c r="B521" s="3" t="s">
        <v>358</v>
      </c>
      <c r="C521" s="3" t="s">
        <v>359</v>
      </c>
      <c r="D521" s="3" t="s">
        <v>20</v>
      </c>
      <c r="E521" s="3">
        <v>144</v>
      </c>
      <c r="F521" s="3" t="s">
        <v>3488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3800000</v>
      </c>
      <c r="S521" s="3">
        <f t="shared" si="61"/>
        <v>3800000</v>
      </c>
      <c r="T521" s="3">
        <f t="shared" si="56"/>
        <v>79783764</v>
      </c>
      <c r="U521" s="3" t="str">
        <f t="shared" si="62"/>
        <v>AGUINALDO</v>
      </c>
      <c r="V521" s="3">
        <f t="shared" si="57"/>
        <v>3800000</v>
      </c>
      <c r="W521" s="3" t="str">
        <f t="shared" si="58"/>
        <v>SUELDOS</v>
      </c>
      <c r="X521" s="3">
        <f t="shared" si="59"/>
        <v>0</v>
      </c>
      <c r="Y521" s="3">
        <f t="shared" si="60"/>
        <v>0</v>
      </c>
    </row>
    <row r="522" spans="1:25">
      <c r="A522" s="3"/>
      <c r="B522" s="3" t="s">
        <v>358</v>
      </c>
      <c r="C522" s="3" t="s">
        <v>359</v>
      </c>
      <c r="D522" s="3" t="s">
        <v>20</v>
      </c>
      <c r="E522" s="3">
        <v>144</v>
      </c>
      <c r="F522" s="3" t="s">
        <v>32</v>
      </c>
      <c r="G522" s="3">
        <v>0</v>
      </c>
      <c r="H522" s="3">
        <v>0</v>
      </c>
      <c r="I522" s="3">
        <v>228000</v>
      </c>
      <c r="J522" s="3">
        <v>342000</v>
      </c>
      <c r="K522" s="3">
        <v>456000</v>
      </c>
      <c r="L522" s="3">
        <v>285000</v>
      </c>
      <c r="M522" s="3">
        <v>0</v>
      </c>
      <c r="N522" s="3">
        <v>0</v>
      </c>
      <c r="O522" s="3">
        <v>305805</v>
      </c>
      <c r="P522" s="3">
        <v>456000</v>
      </c>
      <c r="Q522" s="3">
        <v>346845</v>
      </c>
      <c r="R522" s="3">
        <v>449445</v>
      </c>
      <c r="S522" s="3">
        <f t="shared" si="61"/>
        <v>2869095</v>
      </c>
      <c r="T522" s="3">
        <f t="shared" si="56"/>
        <v>79783764</v>
      </c>
      <c r="U522" s="3" t="str">
        <f t="shared" si="62"/>
        <v>REMUNERAC</v>
      </c>
      <c r="V522" s="3">
        <f t="shared" si="57"/>
        <v>0</v>
      </c>
      <c r="W522" s="3" t="str">
        <f t="shared" si="58"/>
        <v>REMUNERACION EXTRAORDINARIA</v>
      </c>
      <c r="X522" s="3">
        <f t="shared" si="59"/>
        <v>2869095</v>
      </c>
      <c r="Y522" s="3">
        <f t="shared" si="60"/>
        <v>272341</v>
      </c>
    </row>
    <row r="523" spans="1:25">
      <c r="A523" s="3"/>
      <c r="B523" s="3" t="s">
        <v>358</v>
      </c>
      <c r="C523" s="3" t="s">
        <v>359</v>
      </c>
      <c r="D523" s="3" t="s">
        <v>20</v>
      </c>
      <c r="E523" s="3">
        <v>144</v>
      </c>
      <c r="F523" s="3" t="s">
        <v>24</v>
      </c>
      <c r="G523" s="3">
        <v>0</v>
      </c>
      <c r="H523" s="3">
        <v>3000000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f t="shared" si="61"/>
        <v>3000000</v>
      </c>
      <c r="T523" s="3">
        <f t="shared" si="56"/>
        <v>79783764</v>
      </c>
      <c r="U523" s="3" t="str">
        <f t="shared" si="62"/>
        <v xml:space="preserve">SUBSIDIO </v>
      </c>
      <c r="V523" s="3">
        <f t="shared" si="57"/>
        <v>0</v>
      </c>
      <c r="W523" s="3" t="str">
        <f t="shared" si="58"/>
        <v>SUBSIDIO FAMILIAR - ESCOLARIDAD</v>
      </c>
      <c r="X523" s="3">
        <f t="shared" si="59"/>
        <v>3000000</v>
      </c>
      <c r="Y523" s="3">
        <f t="shared" si="60"/>
        <v>0</v>
      </c>
    </row>
    <row r="524" spans="1:25">
      <c r="A524" s="3"/>
      <c r="B524" s="3" t="s">
        <v>358</v>
      </c>
      <c r="C524" s="3" t="s">
        <v>359</v>
      </c>
      <c r="D524" s="3" t="s">
        <v>20</v>
      </c>
      <c r="E524" s="3">
        <v>144</v>
      </c>
      <c r="F524" s="3" t="s">
        <v>21</v>
      </c>
      <c r="G524" s="3">
        <v>3800000</v>
      </c>
      <c r="H524" s="3">
        <v>3800000</v>
      </c>
      <c r="I524" s="3">
        <v>3800000</v>
      </c>
      <c r="J524" s="3">
        <v>3800000</v>
      </c>
      <c r="K524" s="3">
        <v>3800000</v>
      </c>
      <c r="L524" s="3">
        <v>3800000</v>
      </c>
      <c r="M524" s="3">
        <v>3800000</v>
      </c>
      <c r="N524" s="3">
        <v>3800000</v>
      </c>
      <c r="O524" s="3">
        <v>3800000</v>
      </c>
      <c r="P524" s="3">
        <v>3800000</v>
      </c>
      <c r="Q524" s="3">
        <v>3800000</v>
      </c>
      <c r="R524" s="3">
        <v>3800000</v>
      </c>
      <c r="S524" s="3">
        <f t="shared" si="61"/>
        <v>45600000</v>
      </c>
      <c r="T524" s="3">
        <f t="shared" si="56"/>
        <v>79783764</v>
      </c>
      <c r="U524" s="3" t="str">
        <f t="shared" si="62"/>
        <v>SUELDOS</v>
      </c>
      <c r="V524" s="3">
        <f t="shared" si="57"/>
        <v>0</v>
      </c>
      <c r="W524" s="3" t="str">
        <f t="shared" si="58"/>
        <v>SUELDOS</v>
      </c>
      <c r="X524" s="3">
        <f t="shared" si="59"/>
        <v>45600000</v>
      </c>
      <c r="Y524" s="3">
        <f t="shared" si="60"/>
        <v>3800000</v>
      </c>
    </row>
    <row r="525" spans="1:25">
      <c r="A525" s="3"/>
      <c r="B525" s="3" t="s">
        <v>358</v>
      </c>
      <c r="C525" s="3" t="s">
        <v>359</v>
      </c>
      <c r="D525" s="3" t="s">
        <v>20</v>
      </c>
      <c r="E525" s="3">
        <v>144</v>
      </c>
      <c r="F525" s="3" t="s">
        <v>33</v>
      </c>
      <c r="G525" s="3">
        <v>0</v>
      </c>
      <c r="H525" s="3">
        <v>0</v>
      </c>
      <c r="I525" s="3">
        <v>0</v>
      </c>
      <c r="J525" s="3">
        <v>7128966</v>
      </c>
      <c r="K525" s="3">
        <v>2942668</v>
      </c>
      <c r="L525" s="3">
        <v>1373246</v>
      </c>
      <c r="M525" s="3">
        <v>4629800</v>
      </c>
      <c r="N525" s="3">
        <v>0</v>
      </c>
      <c r="O525" s="3">
        <v>3138848</v>
      </c>
      <c r="P525" s="3">
        <v>0</v>
      </c>
      <c r="Q525" s="3">
        <v>0</v>
      </c>
      <c r="R525" s="3">
        <v>0</v>
      </c>
      <c r="S525" s="3">
        <f t="shared" si="61"/>
        <v>19213528</v>
      </c>
      <c r="T525" s="3">
        <f t="shared" si="56"/>
        <v>79783764</v>
      </c>
      <c r="U525" s="3" t="str">
        <f t="shared" si="62"/>
        <v>VIATICO</v>
      </c>
      <c r="V525" s="3">
        <f t="shared" si="57"/>
        <v>0</v>
      </c>
      <c r="W525" s="3" t="str">
        <f t="shared" si="58"/>
        <v>VIATICO</v>
      </c>
      <c r="X525" s="3">
        <f t="shared" si="59"/>
        <v>19213528</v>
      </c>
      <c r="Y525" s="3">
        <f t="shared" si="60"/>
        <v>0</v>
      </c>
    </row>
    <row r="526" spans="1:25">
      <c r="A526" s="3"/>
      <c r="B526" s="3" t="s">
        <v>360</v>
      </c>
      <c r="C526" s="3" t="s">
        <v>361</v>
      </c>
      <c r="D526" s="3" t="s">
        <v>20</v>
      </c>
      <c r="E526" s="3">
        <v>145</v>
      </c>
      <c r="F526" s="3" t="s">
        <v>3488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2550307</v>
      </c>
      <c r="S526" s="3">
        <f t="shared" si="61"/>
        <v>2550307</v>
      </c>
      <c r="T526" s="3">
        <f t="shared" si="56"/>
        <v>33153991</v>
      </c>
      <c r="U526" s="3" t="str">
        <f t="shared" si="62"/>
        <v>AGUINALDO</v>
      </c>
      <c r="V526" s="3">
        <f t="shared" si="57"/>
        <v>2550307</v>
      </c>
      <c r="W526" s="3" t="str">
        <f t="shared" si="58"/>
        <v>SUELDOS</v>
      </c>
      <c r="X526" s="3">
        <f t="shared" si="59"/>
        <v>0</v>
      </c>
      <c r="Y526" s="3">
        <f t="shared" si="60"/>
        <v>0</v>
      </c>
    </row>
    <row r="527" spans="1:25">
      <c r="A527" s="3"/>
      <c r="B527" s="3" t="s">
        <v>360</v>
      </c>
      <c r="C527" s="3" t="s">
        <v>361</v>
      </c>
      <c r="D527" s="3" t="s">
        <v>20</v>
      </c>
      <c r="E527" s="3">
        <v>145</v>
      </c>
      <c r="F527" s="3" t="s">
        <v>21</v>
      </c>
      <c r="G527" s="3">
        <v>2550307</v>
      </c>
      <c r="H527" s="3">
        <v>2550307</v>
      </c>
      <c r="I527" s="3">
        <v>2550307</v>
      </c>
      <c r="J527" s="3">
        <v>2550307</v>
      </c>
      <c r="K527" s="3">
        <v>2550307</v>
      </c>
      <c r="L527" s="3">
        <v>2550307</v>
      </c>
      <c r="M527" s="3">
        <v>2550307</v>
      </c>
      <c r="N527" s="3">
        <v>2550307</v>
      </c>
      <c r="O527" s="3">
        <v>2550307</v>
      </c>
      <c r="P527" s="3">
        <v>2550307</v>
      </c>
      <c r="Q527" s="3">
        <v>2550307</v>
      </c>
      <c r="R527" s="3">
        <v>2550307</v>
      </c>
      <c r="S527" s="3">
        <f t="shared" si="61"/>
        <v>30603684</v>
      </c>
      <c r="T527" s="3">
        <f t="shared" si="56"/>
        <v>33153991</v>
      </c>
      <c r="U527" s="3" t="str">
        <f t="shared" si="62"/>
        <v>SUELDOS</v>
      </c>
      <c r="V527" s="3">
        <f t="shared" si="57"/>
        <v>0</v>
      </c>
      <c r="W527" s="3" t="str">
        <f t="shared" si="58"/>
        <v>SUELDOS</v>
      </c>
      <c r="X527" s="3">
        <f t="shared" si="59"/>
        <v>30603684</v>
      </c>
      <c r="Y527" s="3">
        <f t="shared" si="60"/>
        <v>2550307</v>
      </c>
    </row>
    <row r="528" spans="1:25">
      <c r="A528" s="3"/>
      <c r="B528" s="3" t="s">
        <v>362</v>
      </c>
      <c r="C528" s="3" t="s">
        <v>363</v>
      </c>
      <c r="D528" s="3" t="s">
        <v>20</v>
      </c>
      <c r="E528" s="3">
        <v>144</v>
      </c>
      <c r="F528" s="3" t="s">
        <v>3488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2550307</v>
      </c>
      <c r="S528" s="3">
        <f t="shared" si="61"/>
        <v>2550307</v>
      </c>
      <c r="T528" s="3">
        <f t="shared" si="56"/>
        <v>33153991</v>
      </c>
      <c r="U528" s="3" t="str">
        <f t="shared" si="62"/>
        <v>AGUINALDO</v>
      </c>
      <c r="V528" s="3">
        <f t="shared" si="57"/>
        <v>2550307</v>
      </c>
      <c r="W528" s="3" t="str">
        <f t="shared" si="58"/>
        <v>SUELDOS</v>
      </c>
      <c r="X528" s="3">
        <f t="shared" si="59"/>
        <v>0</v>
      </c>
      <c r="Y528" s="3">
        <f t="shared" si="60"/>
        <v>0</v>
      </c>
    </row>
    <row r="529" spans="1:25">
      <c r="A529" s="3"/>
      <c r="B529" s="3" t="s">
        <v>362</v>
      </c>
      <c r="C529" s="3" t="s">
        <v>363</v>
      </c>
      <c r="D529" s="3" t="s">
        <v>20</v>
      </c>
      <c r="E529" s="3">
        <v>144</v>
      </c>
      <c r="F529" s="3" t="s">
        <v>21</v>
      </c>
      <c r="G529" s="3">
        <v>2550307</v>
      </c>
      <c r="H529" s="3">
        <v>2550307</v>
      </c>
      <c r="I529" s="3">
        <v>2550307</v>
      </c>
      <c r="J529" s="3">
        <v>2550307</v>
      </c>
      <c r="K529" s="3">
        <v>2550307</v>
      </c>
      <c r="L529" s="3">
        <v>2550307</v>
      </c>
      <c r="M529" s="3">
        <v>2550307</v>
      </c>
      <c r="N529" s="3">
        <v>2550307</v>
      </c>
      <c r="O529" s="3">
        <v>2550307</v>
      </c>
      <c r="P529" s="3">
        <v>2550307</v>
      </c>
      <c r="Q529" s="3">
        <v>2550307</v>
      </c>
      <c r="R529" s="3">
        <v>2550307</v>
      </c>
      <c r="S529" s="3">
        <f t="shared" si="61"/>
        <v>30603684</v>
      </c>
      <c r="T529" s="3">
        <f t="shared" si="56"/>
        <v>33153991</v>
      </c>
      <c r="U529" s="3" t="str">
        <f t="shared" si="62"/>
        <v>SUELDOS</v>
      </c>
      <c r="V529" s="3">
        <f t="shared" si="57"/>
        <v>0</v>
      </c>
      <c r="W529" s="3" t="str">
        <f t="shared" si="58"/>
        <v>SUELDOS</v>
      </c>
      <c r="X529" s="3">
        <f t="shared" si="59"/>
        <v>30603684</v>
      </c>
      <c r="Y529" s="3">
        <f t="shared" si="60"/>
        <v>2550307</v>
      </c>
    </row>
    <row r="530" spans="1:25">
      <c r="A530" s="3"/>
      <c r="B530" s="3" t="s">
        <v>364</v>
      </c>
      <c r="C530" s="3" t="s">
        <v>365</v>
      </c>
      <c r="D530" s="3" t="s">
        <v>20</v>
      </c>
      <c r="E530" s="3">
        <v>144</v>
      </c>
      <c r="F530" s="3" t="s">
        <v>3488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2550307</v>
      </c>
      <c r="S530" s="3">
        <f t="shared" si="61"/>
        <v>2550307</v>
      </c>
      <c r="T530" s="3">
        <f t="shared" si="56"/>
        <v>34653991</v>
      </c>
      <c r="U530" s="3" t="str">
        <f t="shared" si="62"/>
        <v>AGUINALDO</v>
      </c>
      <c r="V530" s="3">
        <f t="shared" si="57"/>
        <v>2550307</v>
      </c>
      <c r="W530" s="3" t="str">
        <f t="shared" si="58"/>
        <v>SUELDOS</v>
      </c>
      <c r="X530" s="3">
        <f t="shared" si="59"/>
        <v>0</v>
      </c>
      <c r="Y530" s="3">
        <f t="shared" si="60"/>
        <v>0</v>
      </c>
    </row>
    <row r="531" spans="1:25">
      <c r="A531" s="3"/>
      <c r="B531" s="3" t="s">
        <v>364</v>
      </c>
      <c r="C531" s="3" t="s">
        <v>365</v>
      </c>
      <c r="D531" s="3" t="s">
        <v>20</v>
      </c>
      <c r="E531" s="3">
        <v>144</v>
      </c>
      <c r="F531" s="3" t="s">
        <v>24</v>
      </c>
      <c r="G531" s="3">
        <v>0</v>
      </c>
      <c r="H531" s="3">
        <v>0</v>
      </c>
      <c r="I531" s="3">
        <v>1500000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f t="shared" si="61"/>
        <v>1500000</v>
      </c>
      <c r="T531" s="3">
        <f t="shared" si="56"/>
        <v>34653991</v>
      </c>
      <c r="U531" s="3" t="str">
        <f t="shared" si="62"/>
        <v xml:space="preserve">SUBSIDIO </v>
      </c>
      <c r="V531" s="3">
        <f t="shared" si="57"/>
        <v>0</v>
      </c>
      <c r="W531" s="3" t="str">
        <f t="shared" si="58"/>
        <v>SUBSIDIO FAMILIAR - ESCOLARIDAD</v>
      </c>
      <c r="X531" s="3">
        <f t="shared" si="59"/>
        <v>1500000</v>
      </c>
      <c r="Y531" s="3">
        <f t="shared" si="60"/>
        <v>0</v>
      </c>
    </row>
    <row r="532" spans="1:25">
      <c r="A532" s="3"/>
      <c r="B532" s="3" t="s">
        <v>364</v>
      </c>
      <c r="C532" s="3" t="s">
        <v>365</v>
      </c>
      <c r="D532" s="3" t="s">
        <v>20</v>
      </c>
      <c r="E532" s="3">
        <v>144</v>
      </c>
      <c r="F532" s="3" t="s">
        <v>21</v>
      </c>
      <c r="G532" s="3">
        <v>2550307</v>
      </c>
      <c r="H532" s="3">
        <v>2550307</v>
      </c>
      <c r="I532" s="3">
        <v>2550307</v>
      </c>
      <c r="J532" s="3">
        <v>2550307</v>
      </c>
      <c r="K532" s="3">
        <v>2550307</v>
      </c>
      <c r="L532" s="3">
        <v>2550307</v>
      </c>
      <c r="M532" s="3">
        <v>2550307</v>
      </c>
      <c r="N532" s="3">
        <v>2550307</v>
      </c>
      <c r="O532" s="3">
        <v>2550307</v>
      </c>
      <c r="P532" s="3">
        <v>2550307</v>
      </c>
      <c r="Q532" s="3">
        <v>2550307</v>
      </c>
      <c r="R532" s="3">
        <v>2550307</v>
      </c>
      <c r="S532" s="3">
        <f t="shared" si="61"/>
        <v>30603684</v>
      </c>
      <c r="T532" s="3">
        <f t="shared" si="56"/>
        <v>34653991</v>
      </c>
      <c r="U532" s="3" t="str">
        <f t="shared" si="62"/>
        <v>SUELDOS</v>
      </c>
      <c r="V532" s="3">
        <f t="shared" si="57"/>
        <v>0</v>
      </c>
      <c r="W532" s="3" t="str">
        <f t="shared" si="58"/>
        <v>SUELDOS</v>
      </c>
      <c r="X532" s="3">
        <f t="shared" si="59"/>
        <v>30603684</v>
      </c>
      <c r="Y532" s="3">
        <f t="shared" si="60"/>
        <v>2550307</v>
      </c>
    </row>
    <row r="533" spans="1:25">
      <c r="A533" s="3"/>
      <c r="B533" s="3" t="s">
        <v>366</v>
      </c>
      <c r="C533" s="3" t="s">
        <v>367</v>
      </c>
      <c r="D533" s="3" t="s">
        <v>20</v>
      </c>
      <c r="E533" s="3">
        <v>144</v>
      </c>
      <c r="F533" s="3" t="s">
        <v>3488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2550307</v>
      </c>
      <c r="S533" s="3">
        <f t="shared" si="61"/>
        <v>2550307</v>
      </c>
      <c r="T533" s="3">
        <f t="shared" si="56"/>
        <v>33153991</v>
      </c>
      <c r="U533" s="3" t="str">
        <f t="shared" si="62"/>
        <v>AGUINALDO</v>
      </c>
      <c r="V533" s="3">
        <f t="shared" si="57"/>
        <v>2550307</v>
      </c>
      <c r="W533" s="3" t="str">
        <f t="shared" si="58"/>
        <v>SUELDOS</v>
      </c>
      <c r="X533" s="3">
        <f t="shared" si="59"/>
        <v>0</v>
      </c>
      <c r="Y533" s="3">
        <f t="shared" si="60"/>
        <v>0</v>
      </c>
    </row>
    <row r="534" spans="1:25">
      <c r="A534" s="3"/>
      <c r="B534" s="3" t="s">
        <v>366</v>
      </c>
      <c r="C534" s="3" t="s">
        <v>367</v>
      </c>
      <c r="D534" s="3" t="s">
        <v>20</v>
      </c>
      <c r="E534" s="3">
        <v>144</v>
      </c>
      <c r="F534" s="3" t="s">
        <v>21</v>
      </c>
      <c r="G534" s="3">
        <v>2550307</v>
      </c>
      <c r="H534" s="3">
        <v>2550307</v>
      </c>
      <c r="I534" s="3">
        <v>2550307</v>
      </c>
      <c r="J534" s="3">
        <v>2550307</v>
      </c>
      <c r="K534" s="3">
        <v>2550307</v>
      </c>
      <c r="L534" s="3">
        <v>2550307</v>
      </c>
      <c r="M534" s="3">
        <v>2550307</v>
      </c>
      <c r="N534" s="3">
        <v>2550307</v>
      </c>
      <c r="O534" s="3">
        <v>2550307</v>
      </c>
      <c r="P534" s="3">
        <v>2550307</v>
      </c>
      <c r="Q534" s="3">
        <v>2550307</v>
      </c>
      <c r="R534" s="3">
        <v>2550307</v>
      </c>
      <c r="S534" s="3">
        <f t="shared" si="61"/>
        <v>30603684</v>
      </c>
      <c r="T534" s="3">
        <f t="shared" si="56"/>
        <v>33153991</v>
      </c>
      <c r="U534" s="3" t="str">
        <f t="shared" si="62"/>
        <v>SUELDOS</v>
      </c>
      <c r="V534" s="3">
        <f t="shared" si="57"/>
        <v>0</v>
      </c>
      <c r="W534" s="3" t="str">
        <f t="shared" si="58"/>
        <v>SUELDOS</v>
      </c>
      <c r="X534" s="3">
        <f t="shared" si="59"/>
        <v>30603684</v>
      </c>
      <c r="Y534" s="3">
        <f t="shared" si="60"/>
        <v>2550307</v>
      </c>
    </row>
    <row r="535" spans="1:25">
      <c r="A535" s="3"/>
      <c r="B535" s="3" t="s">
        <v>368</v>
      </c>
      <c r="C535" s="3" t="s">
        <v>369</v>
      </c>
      <c r="D535" s="3" t="s">
        <v>20</v>
      </c>
      <c r="E535" s="3">
        <v>145</v>
      </c>
      <c r="F535" s="3" t="s">
        <v>3488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3375000</v>
      </c>
      <c r="S535" s="3">
        <f t="shared" si="61"/>
        <v>3375000</v>
      </c>
      <c r="T535" s="3">
        <f t="shared" si="56"/>
        <v>46875000</v>
      </c>
      <c r="U535" s="3" t="str">
        <f t="shared" si="62"/>
        <v>AGUINALDO</v>
      </c>
      <c r="V535" s="3">
        <f t="shared" si="57"/>
        <v>3375000</v>
      </c>
      <c r="W535" s="3" t="str">
        <f t="shared" si="58"/>
        <v>SUELDOS</v>
      </c>
      <c r="X535" s="3">
        <f t="shared" si="59"/>
        <v>0</v>
      </c>
      <c r="Y535" s="3">
        <f t="shared" si="60"/>
        <v>0</v>
      </c>
    </row>
    <row r="536" spans="1:25">
      <c r="A536" s="3"/>
      <c r="B536" s="3" t="s">
        <v>368</v>
      </c>
      <c r="C536" s="3" t="s">
        <v>369</v>
      </c>
      <c r="D536" s="3" t="s">
        <v>20</v>
      </c>
      <c r="E536" s="3">
        <v>145</v>
      </c>
      <c r="F536" s="3" t="s">
        <v>24</v>
      </c>
      <c r="G536" s="3">
        <v>0</v>
      </c>
      <c r="H536" s="3">
        <v>0</v>
      </c>
      <c r="I536" s="3">
        <v>3000000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f t="shared" si="61"/>
        <v>3000000</v>
      </c>
      <c r="T536" s="3">
        <f t="shared" si="56"/>
        <v>46875000</v>
      </c>
      <c r="U536" s="3" t="str">
        <f t="shared" si="62"/>
        <v xml:space="preserve">SUBSIDIO </v>
      </c>
      <c r="V536" s="3">
        <f t="shared" si="57"/>
        <v>0</v>
      </c>
      <c r="W536" s="3" t="str">
        <f t="shared" si="58"/>
        <v>SUBSIDIO FAMILIAR - ESCOLARIDAD</v>
      </c>
      <c r="X536" s="3">
        <f t="shared" si="59"/>
        <v>3000000</v>
      </c>
      <c r="Y536" s="3">
        <f t="shared" si="60"/>
        <v>0</v>
      </c>
    </row>
    <row r="537" spans="1:25">
      <c r="A537" s="3"/>
      <c r="B537" s="3" t="s">
        <v>368</v>
      </c>
      <c r="C537" s="3" t="s">
        <v>369</v>
      </c>
      <c r="D537" s="3" t="s">
        <v>20</v>
      </c>
      <c r="E537" s="3">
        <v>145</v>
      </c>
      <c r="F537" s="3" t="s">
        <v>21</v>
      </c>
      <c r="G537" s="3">
        <v>4500000</v>
      </c>
      <c r="H537" s="3">
        <v>4500000</v>
      </c>
      <c r="I537" s="3">
        <v>4500000</v>
      </c>
      <c r="J537" s="3">
        <v>4500000</v>
      </c>
      <c r="K537" s="3">
        <v>4500000</v>
      </c>
      <c r="L537" s="3">
        <v>4500000</v>
      </c>
      <c r="M537" s="3">
        <v>4500000</v>
      </c>
      <c r="N537" s="3">
        <v>4500000</v>
      </c>
      <c r="O537" s="3">
        <v>4500000</v>
      </c>
      <c r="P537" s="3">
        <v>0</v>
      </c>
      <c r="Q537" s="3">
        <v>0</v>
      </c>
      <c r="R537" s="3">
        <v>0</v>
      </c>
      <c r="S537" s="3">
        <f t="shared" si="61"/>
        <v>40500000</v>
      </c>
      <c r="T537" s="3">
        <f t="shared" si="56"/>
        <v>46875000</v>
      </c>
      <c r="U537" s="3" t="str">
        <f t="shared" si="62"/>
        <v>SUELDOS</v>
      </c>
      <c r="V537" s="3">
        <f t="shared" si="57"/>
        <v>0</v>
      </c>
      <c r="W537" s="3" t="str">
        <f t="shared" si="58"/>
        <v>SUELDOS</v>
      </c>
      <c r="X537" s="3">
        <f t="shared" si="59"/>
        <v>40500000</v>
      </c>
      <c r="Y537" s="3">
        <f t="shared" si="60"/>
        <v>3375000</v>
      </c>
    </row>
    <row r="538" spans="1:25">
      <c r="A538" s="3"/>
      <c r="B538" s="3" t="s">
        <v>370</v>
      </c>
      <c r="C538" s="3" t="s">
        <v>371</v>
      </c>
      <c r="D538" s="3" t="s">
        <v>20</v>
      </c>
      <c r="E538" s="3">
        <v>145</v>
      </c>
      <c r="F538" s="3" t="s">
        <v>21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3000000</v>
      </c>
      <c r="R538" s="3">
        <v>0</v>
      </c>
      <c r="S538" s="3">
        <f t="shared" si="61"/>
        <v>3000000</v>
      </c>
      <c r="T538" s="3">
        <f t="shared" si="56"/>
        <v>3000000</v>
      </c>
      <c r="U538" s="3" t="str">
        <f t="shared" si="62"/>
        <v>SUELDOS</v>
      </c>
      <c r="V538" s="3">
        <f t="shared" si="57"/>
        <v>0</v>
      </c>
      <c r="W538" s="3" t="str">
        <f t="shared" si="58"/>
        <v>SUELDOS</v>
      </c>
      <c r="X538" s="3">
        <f t="shared" si="59"/>
        <v>3000000</v>
      </c>
      <c r="Y538" s="3">
        <f t="shared" si="60"/>
        <v>0</v>
      </c>
    </row>
    <row r="539" spans="1:25">
      <c r="A539" s="3"/>
      <c r="B539" s="3" t="s">
        <v>372</v>
      </c>
      <c r="C539" s="3" t="s">
        <v>373</v>
      </c>
      <c r="D539" s="3" t="s">
        <v>20</v>
      </c>
      <c r="E539" s="3">
        <v>144</v>
      </c>
      <c r="F539" s="3" t="s">
        <v>3488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2550307</v>
      </c>
      <c r="S539" s="3">
        <f t="shared" si="61"/>
        <v>2550307</v>
      </c>
      <c r="T539" s="3">
        <f t="shared" si="56"/>
        <v>34653991</v>
      </c>
      <c r="U539" s="3" t="str">
        <f t="shared" si="62"/>
        <v>AGUINALDO</v>
      </c>
      <c r="V539" s="3">
        <f t="shared" si="57"/>
        <v>2550307</v>
      </c>
      <c r="W539" s="3" t="str">
        <f t="shared" si="58"/>
        <v>SUELDOS</v>
      </c>
      <c r="X539" s="3">
        <f t="shared" si="59"/>
        <v>0</v>
      </c>
      <c r="Y539" s="3">
        <f t="shared" si="60"/>
        <v>0</v>
      </c>
    </row>
    <row r="540" spans="1:25">
      <c r="A540" s="3"/>
      <c r="B540" s="3" t="s">
        <v>372</v>
      </c>
      <c r="C540" s="3" t="s">
        <v>373</v>
      </c>
      <c r="D540" s="3" t="s">
        <v>20</v>
      </c>
      <c r="E540" s="3">
        <v>144</v>
      </c>
      <c r="F540" s="3" t="s">
        <v>24</v>
      </c>
      <c r="G540" s="3">
        <v>0</v>
      </c>
      <c r="H540" s="3">
        <v>1500000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f t="shared" si="61"/>
        <v>1500000</v>
      </c>
      <c r="T540" s="3">
        <f t="shared" si="56"/>
        <v>34653991</v>
      </c>
      <c r="U540" s="3" t="str">
        <f t="shared" si="62"/>
        <v xml:space="preserve">SUBSIDIO </v>
      </c>
      <c r="V540" s="3">
        <f t="shared" si="57"/>
        <v>0</v>
      </c>
      <c r="W540" s="3" t="str">
        <f t="shared" si="58"/>
        <v>SUBSIDIO FAMILIAR - ESCOLARIDAD</v>
      </c>
      <c r="X540" s="3">
        <f t="shared" si="59"/>
        <v>1500000</v>
      </c>
      <c r="Y540" s="3">
        <f t="shared" si="60"/>
        <v>0</v>
      </c>
    </row>
    <row r="541" spans="1:25">
      <c r="A541" s="3"/>
      <c r="B541" s="3" t="s">
        <v>372</v>
      </c>
      <c r="C541" s="3" t="s">
        <v>373</v>
      </c>
      <c r="D541" s="3" t="s">
        <v>20</v>
      </c>
      <c r="E541" s="3">
        <v>144</v>
      </c>
      <c r="F541" s="3" t="s">
        <v>21</v>
      </c>
      <c r="G541" s="3">
        <v>2550307</v>
      </c>
      <c r="H541" s="3">
        <v>2550307</v>
      </c>
      <c r="I541" s="3">
        <v>2550307</v>
      </c>
      <c r="J541" s="3">
        <v>2550307</v>
      </c>
      <c r="K541" s="3">
        <v>2550307</v>
      </c>
      <c r="L541" s="3">
        <v>2550307</v>
      </c>
      <c r="M541" s="3">
        <v>2550307</v>
      </c>
      <c r="N541" s="3">
        <v>2550307</v>
      </c>
      <c r="O541" s="3">
        <v>2550307</v>
      </c>
      <c r="P541" s="3">
        <v>2550307</v>
      </c>
      <c r="Q541" s="3">
        <v>2550307</v>
      </c>
      <c r="R541" s="3">
        <v>2550307</v>
      </c>
      <c r="S541" s="3">
        <f t="shared" si="61"/>
        <v>30603684</v>
      </c>
      <c r="T541" s="3">
        <f t="shared" si="56"/>
        <v>34653991</v>
      </c>
      <c r="U541" s="3" t="str">
        <f t="shared" si="62"/>
        <v>SUELDOS</v>
      </c>
      <c r="V541" s="3">
        <f t="shared" si="57"/>
        <v>0</v>
      </c>
      <c r="W541" s="3" t="str">
        <f t="shared" si="58"/>
        <v>SUELDOS</v>
      </c>
      <c r="X541" s="3">
        <f t="shared" si="59"/>
        <v>30603684</v>
      </c>
      <c r="Y541" s="3">
        <f t="shared" si="60"/>
        <v>2550307</v>
      </c>
    </row>
    <row r="542" spans="1:25">
      <c r="A542" s="3"/>
      <c r="B542" s="3" t="s">
        <v>374</v>
      </c>
      <c r="C542" s="3" t="s">
        <v>375</v>
      </c>
      <c r="D542" s="3" t="s">
        <v>20</v>
      </c>
      <c r="E542" s="3">
        <v>144</v>
      </c>
      <c r="F542" s="3" t="s">
        <v>29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446304</v>
      </c>
      <c r="S542" s="3">
        <f t="shared" si="61"/>
        <v>446304</v>
      </c>
      <c r="T542" s="3">
        <f t="shared" si="56"/>
        <v>41374512</v>
      </c>
      <c r="U542" s="3" t="str">
        <f t="shared" si="62"/>
        <v>AGUINALDO</v>
      </c>
      <c r="V542" s="3">
        <f t="shared" si="57"/>
        <v>446304</v>
      </c>
      <c r="W542" s="3" t="str">
        <f t="shared" si="58"/>
        <v>BONIFICACION POR GESTION ADMINISTRATIVA</v>
      </c>
      <c r="X542" s="3">
        <f t="shared" si="59"/>
        <v>0</v>
      </c>
      <c r="Y542" s="3">
        <f t="shared" si="60"/>
        <v>0</v>
      </c>
    </row>
    <row r="543" spans="1:25">
      <c r="A543" s="3"/>
      <c r="B543" s="3" t="s">
        <v>374</v>
      </c>
      <c r="C543" s="3" t="s">
        <v>375</v>
      </c>
      <c r="D543" s="3" t="s">
        <v>20</v>
      </c>
      <c r="E543" s="3">
        <v>144</v>
      </c>
      <c r="F543" s="3" t="s">
        <v>30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70659</v>
      </c>
      <c r="S543" s="3">
        <f t="shared" si="61"/>
        <v>70659</v>
      </c>
      <c r="T543" s="3">
        <f t="shared" si="56"/>
        <v>41374512</v>
      </c>
      <c r="U543" s="3" t="str">
        <f t="shared" si="62"/>
        <v>AGUINALDO</v>
      </c>
      <c r="V543" s="3">
        <f t="shared" si="57"/>
        <v>70659</v>
      </c>
      <c r="W543" s="3" t="str">
        <f t="shared" si="58"/>
        <v>REMUNERACION EXTRAORDINARIA</v>
      </c>
      <c r="X543" s="3">
        <f t="shared" si="59"/>
        <v>0</v>
      </c>
      <c r="Y543" s="3">
        <f t="shared" si="60"/>
        <v>0</v>
      </c>
    </row>
    <row r="544" spans="1:25">
      <c r="A544" s="3"/>
      <c r="B544" s="3" t="s">
        <v>374</v>
      </c>
      <c r="C544" s="3" t="s">
        <v>375</v>
      </c>
      <c r="D544" s="3" t="s">
        <v>20</v>
      </c>
      <c r="E544" s="3">
        <v>144</v>
      </c>
      <c r="F544" s="3" t="s">
        <v>3488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2550307</v>
      </c>
      <c r="S544" s="3">
        <f t="shared" si="61"/>
        <v>2550307</v>
      </c>
      <c r="T544" s="3">
        <f t="shared" si="56"/>
        <v>41374512</v>
      </c>
      <c r="U544" s="3" t="str">
        <f t="shared" si="62"/>
        <v>AGUINALDO</v>
      </c>
      <c r="V544" s="3">
        <f t="shared" si="57"/>
        <v>2550307</v>
      </c>
      <c r="W544" s="3" t="str">
        <f t="shared" si="58"/>
        <v>SUELDOS</v>
      </c>
      <c r="X544" s="3">
        <f t="shared" si="59"/>
        <v>0</v>
      </c>
      <c r="Y544" s="3">
        <f t="shared" si="60"/>
        <v>0</v>
      </c>
    </row>
    <row r="545" spans="1:25">
      <c r="A545" s="3"/>
      <c r="B545" s="3" t="s">
        <v>374</v>
      </c>
      <c r="C545" s="3" t="s">
        <v>375</v>
      </c>
      <c r="D545" s="3" t="s">
        <v>20</v>
      </c>
      <c r="E545" s="3">
        <v>144</v>
      </c>
      <c r="F545" s="3" t="s">
        <v>31</v>
      </c>
      <c r="G545" s="3">
        <v>0</v>
      </c>
      <c r="H545" s="3">
        <v>0</v>
      </c>
      <c r="I545" s="3">
        <v>0</v>
      </c>
      <c r="J545" s="3">
        <v>0</v>
      </c>
      <c r="K545" s="3">
        <v>765092</v>
      </c>
      <c r="L545" s="3">
        <v>765092</v>
      </c>
      <c r="M545" s="3">
        <v>765092</v>
      </c>
      <c r="N545" s="3">
        <v>0</v>
      </c>
      <c r="O545" s="3">
        <v>765092</v>
      </c>
      <c r="P545" s="3">
        <v>765092</v>
      </c>
      <c r="Q545" s="3">
        <v>765092</v>
      </c>
      <c r="R545" s="3">
        <v>765092</v>
      </c>
      <c r="S545" s="3">
        <f t="shared" si="61"/>
        <v>5355644</v>
      </c>
      <c r="T545" s="3">
        <f t="shared" si="56"/>
        <v>41374512</v>
      </c>
      <c r="U545" s="3" t="str">
        <f t="shared" si="62"/>
        <v>BONIFICAC</v>
      </c>
      <c r="V545" s="3">
        <f t="shared" si="57"/>
        <v>0</v>
      </c>
      <c r="W545" s="3" t="str">
        <f t="shared" si="58"/>
        <v>BONIFICACIÓN POR GESTION ADMINISTRATIVA</v>
      </c>
      <c r="X545" s="3">
        <f t="shared" si="59"/>
        <v>5355644</v>
      </c>
      <c r="Y545" s="3">
        <f t="shared" si="60"/>
        <v>0</v>
      </c>
    </row>
    <row r="546" spans="1:25">
      <c r="A546" s="3"/>
      <c r="B546" s="3" t="s">
        <v>374</v>
      </c>
      <c r="C546" s="3" t="s">
        <v>375</v>
      </c>
      <c r="D546" s="3" t="s">
        <v>20</v>
      </c>
      <c r="E546" s="3">
        <v>144</v>
      </c>
      <c r="F546" s="3" t="s">
        <v>32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140586</v>
      </c>
      <c r="M546" s="3">
        <v>72684</v>
      </c>
      <c r="N546" s="3">
        <v>0</v>
      </c>
      <c r="O546" s="3">
        <v>116294</v>
      </c>
      <c r="P546" s="3">
        <v>0</v>
      </c>
      <c r="Q546" s="3">
        <v>279259</v>
      </c>
      <c r="R546" s="3">
        <v>239091</v>
      </c>
      <c r="S546" s="3">
        <f t="shared" si="61"/>
        <v>847914</v>
      </c>
      <c r="T546" s="3">
        <f t="shared" si="56"/>
        <v>41374512</v>
      </c>
      <c r="U546" s="3" t="str">
        <f t="shared" si="62"/>
        <v>REMUNERAC</v>
      </c>
      <c r="V546" s="3">
        <f t="shared" si="57"/>
        <v>0</v>
      </c>
      <c r="W546" s="3" t="str">
        <f t="shared" si="58"/>
        <v>REMUNERACION EXTRAORDINARIA</v>
      </c>
      <c r="X546" s="3">
        <f t="shared" si="59"/>
        <v>847914</v>
      </c>
      <c r="Y546" s="3">
        <f t="shared" si="60"/>
        <v>70659</v>
      </c>
    </row>
    <row r="547" spans="1:25">
      <c r="A547" s="3"/>
      <c r="B547" s="3" t="s">
        <v>374</v>
      </c>
      <c r="C547" s="3" t="s">
        <v>375</v>
      </c>
      <c r="D547" s="3" t="s">
        <v>20</v>
      </c>
      <c r="E547" s="3">
        <v>144</v>
      </c>
      <c r="F547" s="3" t="s">
        <v>24</v>
      </c>
      <c r="G547" s="3">
        <v>0</v>
      </c>
      <c r="H547" s="3">
        <v>1500000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f t="shared" si="61"/>
        <v>1500000</v>
      </c>
      <c r="T547" s="3">
        <f t="shared" si="56"/>
        <v>41374512</v>
      </c>
      <c r="U547" s="3" t="str">
        <f t="shared" si="62"/>
        <v xml:space="preserve">SUBSIDIO </v>
      </c>
      <c r="V547" s="3">
        <f t="shared" si="57"/>
        <v>0</v>
      </c>
      <c r="W547" s="3" t="str">
        <f t="shared" si="58"/>
        <v>SUBSIDIO FAMILIAR - ESCOLARIDAD</v>
      </c>
      <c r="X547" s="3">
        <f t="shared" si="59"/>
        <v>1500000</v>
      </c>
      <c r="Y547" s="3">
        <f t="shared" si="60"/>
        <v>0</v>
      </c>
    </row>
    <row r="548" spans="1:25">
      <c r="A548" s="3"/>
      <c r="B548" s="3" t="s">
        <v>374</v>
      </c>
      <c r="C548" s="3" t="s">
        <v>375</v>
      </c>
      <c r="D548" s="3" t="s">
        <v>20</v>
      </c>
      <c r="E548" s="3">
        <v>144</v>
      </c>
      <c r="F548" s="3" t="s">
        <v>21</v>
      </c>
      <c r="G548" s="3">
        <v>2550307</v>
      </c>
      <c r="H548" s="3">
        <v>2550307</v>
      </c>
      <c r="I548" s="3">
        <v>2550307</v>
      </c>
      <c r="J548" s="3">
        <v>2550307</v>
      </c>
      <c r="K548" s="3">
        <v>2550307</v>
      </c>
      <c r="L548" s="3">
        <v>2550307</v>
      </c>
      <c r="M548" s="3">
        <v>2550307</v>
      </c>
      <c r="N548" s="3">
        <v>2550307</v>
      </c>
      <c r="O548" s="3">
        <v>2550307</v>
      </c>
      <c r="P548" s="3">
        <v>2550307</v>
      </c>
      <c r="Q548" s="3">
        <v>2550307</v>
      </c>
      <c r="R548" s="3">
        <v>2550307</v>
      </c>
      <c r="S548" s="3">
        <f t="shared" si="61"/>
        <v>30603684</v>
      </c>
      <c r="T548" s="3">
        <f t="shared" si="56"/>
        <v>41374512</v>
      </c>
      <c r="U548" s="3" t="str">
        <f t="shared" si="62"/>
        <v>SUELDOS</v>
      </c>
      <c r="V548" s="3">
        <f t="shared" si="57"/>
        <v>0</v>
      </c>
      <c r="W548" s="3" t="str">
        <f t="shared" si="58"/>
        <v>SUELDOS</v>
      </c>
      <c r="X548" s="3">
        <f t="shared" si="59"/>
        <v>30603684</v>
      </c>
      <c r="Y548" s="3">
        <f t="shared" si="60"/>
        <v>2550307</v>
      </c>
    </row>
    <row r="549" spans="1:25">
      <c r="A549" s="3"/>
      <c r="B549" s="3" t="s">
        <v>376</v>
      </c>
      <c r="C549" s="3" t="s">
        <v>377</v>
      </c>
      <c r="D549" s="3" t="s">
        <v>20</v>
      </c>
      <c r="E549" s="3">
        <v>145</v>
      </c>
      <c r="F549" s="3" t="s">
        <v>3488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3150000</v>
      </c>
      <c r="S549" s="3">
        <f t="shared" si="61"/>
        <v>3150000</v>
      </c>
      <c r="T549" s="3">
        <f t="shared" si="56"/>
        <v>43950000</v>
      </c>
      <c r="U549" s="3" t="str">
        <f t="shared" si="62"/>
        <v>AGUINALDO</v>
      </c>
      <c r="V549" s="3">
        <f t="shared" si="57"/>
        <v>3150000</v>
      </c>
      <c r="W549" s="3" t="str">
        <f t="shared" si="58"/>
        <v>SUELDOS</v>
      </c>
      <c r="X549" s="3">
        <f t="shared" si="59"/>
        <v>0</v>
      </c>
      <c r="Y549" s="3">
        <f t="shared" si="60"/>
        <v>0</v>
      </c>
    </row>
    <row r="550" spans="1:25">
      <c r="A550" s="3"/>
      <c r="B550" s="3" t="s">
        <v>376</v>
      </c>
      <c r="C550" s="3" t="s">
        <v>377</v>
      </c>
      <c r="D550" s="3" t="s">
        <v>20</v>
      </c>
      <c r="E550" s="3">
        <v>145</v>
      </c>
      <c r="F550" s="3" t="s">
        <v>24</v>
      </c>
      <c r="G550" s="3">
        <v>0</v>
      </c>
      <c r="H550" s="3">
        <v>0</v>
      </c>
      <c r="I550" s="3">
        <v>3000000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f t="shared" si="61"/>
        <v>3000000</v>
      </c>
      <c r="T550" s="3">
        <f t="shared" si="56"/>
        <v>43950000</v>
      </c>
      <c r="U550" s="3" t="str">
        <f t="shared" si="62"/>
        <v xml:space="preserve">SUBSIDIO </v>
      </c>
      <c r="V550" s="3">
        <f t="shared" si="57"/>
        <v>0</v>
      </c>
      <c r="W550" s="3" t="str">
        <f t="shared" si="58"/>
        <v>SUBSIDIO FAMILIAR - ESCOLARIDAD</v>
      </c>
      <c r="X550" s="3">
        <f t="shared" si="59"/>
        <v>3000000</v>
      </c>
      <c r="Y550" s="3">
        <f t="shared" si="60"/>
        <v>0</v>
      </c>
    </row>
    <row r="551" spans="1:25">
      <c r="A551" s="3"/>
      <c r="B551" s="3" t="s">
        <v>376</v>
      </c>
      <c r="C551" s="3" t="s">
        <v>377</v>
      </c>
      <c r="D551" s="3" t="s">
        <v>20</v>
      </c>
      <c r="E551" s="3">
        <v>145</v>
      </c>
      <c r="F551" s="3" t="s">
        <v>21</v>
      </c>
      <c r="G551" s="3">
        <v>4200000</v>
      </c>
      <c r="H551" s="3">
        <v>4200000</v>
      </c>
      <c r="I551" s="3">
        <v>4200000</v>
      </c>
      <c r="J551" s="3">
        <v>4200000</v>
      </c>
      <c r="K551" s="3">
        <v>4200000</v>
      </c>
      <c r="L551" s="3">
        <v>4200000</v>
      </c>
      <c r="M551" s="3">
        <v>4200000</v>
      </c>
      <c r="N551" s="3">
        <v>4200000</v>
      </c>
      <c r="O551" s="3">
        <v>4200000</v>
      </c>
      <c r="P551" s="3">
        <v>0</v>
      </c>
      <c r="Q551" s="3">
        <v>0</v>
      </c>
      <c r="R551" s="3">
        <v>0</v>
      </c>
      <c r="S551" s="3">
        <f t="shared" si="61"/>
        <v>37800000</v>
      </c>
      <c r="T551" s="3">
        <f t="shared" si="56"/>
        <v>43950000</v>
      </c>
      <c r="U551" s="3" t="str">
        <f t="shared" si="62"/>
        <v>SUELDOS</v>
      </c>
      <c r="V551" s="3">
        <f t="shared" si="57"/>
        <v>0</v>
      </c>
      <c r="W551" s="3" t="str">
        <f t="shared" si="58"/>
        <v>SUELDOS</v>
      </c>
      <c r="X551" s="3">
        <f t="shared" si="59"/>
        <v>37800000</v>
      </c>
      <c r="Y551" s="3">
        <f t="shared" si="60"/>
        <v>3150000</v>
      </c>
    </row>
    <row r="552" spans="1:25">
      <c r="A552" s="3"/>
      <c r="B552" s="3" t="s">
        <v>378</v>
      </c>
      <c r="C552" s="3" t="s">
        <v>379</v>
      </c>
      <c r="D552" s="3" t="s">
        <v>20</v>
      </c>
      <c r="E552" s="3">
        <v>145</v>
      </c>
      <c r="F552" s="3" t="s">
        <v>3488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3150000</v>
      </c>
      <c r="S552" s="3">
        <f t="shared" si="61"/>
        <v>3150000</v>
      </c>
      <c r="T552" s="3">
        <f t="shared" si="56"/>
        <v>43950000</v>
      </c>
      <c r="U552" s="3" t="str">
        <f t="shared" si="62"/>
        <v>AGUINALDO</v>
      </c>
      <c r="V552" s="3">
        <f t="shared" si="57"/>
        <v>3150000</v>
      </c>
      <c r="W552" s="3" t="str">
        <f t="shared" si="58"/>
        <v>SUELDOS</v>
      </c>
      <c r="X552" s="3">
        <f t="shared" si="59"/>
        <v>0</v>
      </c>
      <c r="Y552" s="3">
        <f t="shared" si="60"/>
        <v>0</v>
      </c>
    </row>
    <row r="553" spans="1:25">
      <c r="A553" s="3"/>
      <c r="B553" s="3" t="s">
        <v>378</v>
      </c>
      <c r="C553" s="3" t="s">
        <v>379</v>
      </c>
      <c r="D553" s="3" t="s">
        <v>20</v>
      </c>
      <c r="E553" s="3">
        <v>145</v>
      </c>
      <c r="F553" s="3" t="s">
        <v>24</v>
      </c>
      <c r="G553" s="3">
        <v>0</v>
      </c>
      <c r="H553" s="3">
        <v>0</v>
      </c>
      <c r="I553" s="3">
        <v>3000000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f t="shared" si="61"/>
        <v>3000000</v>
      </c>
      <c r="T553" s="3">
        <f t="shared" si="56"/>
        <v>43950000</v>
      </c>
      <c r="U553" s="3" t="str">
        <f t="shared" si="62"/>
        <v xml:space="preserve">SUBSIDIO </v>
      </c>
      <c r="V553" s="3">
        <f t="shared" si="57"/>
        <v>0</v>
      </c>
      <c r="W553" s="3" t="str">
        <f t="shared" si="58"/>
        <v>SUBSIDIO FAMILIAR - ESCOLARIDAD</v>
      </c>
      <c r="X553" s="3">
        <f t="shared" si="59"/>
        <v>3000000</v>
      </c>
      <c r="Y553" s="3">
        <f t="shared" si="60"/>
        <v>0</v>
      </c>
    </row>
    <row r="554" spans="1:25">
      <c r="A554" s="3"/>
      <c r="B554" s="3" t="s">
        <v>378</v>
      </c>
      <c r="C554" s="3" t="s">
        <v>379</v>
      </c>
      <c r="D554" s="3" t="s">
        <v>20</v>
      </c>
      <c r="E554" s="3">
        <v>145</v>
      </c>
      <c r="F554" s="3" t="s">
        <v>21</v>
      </c>
      <c r="G554" s="3">
        <v>4200000</v>
      </c>
      <c r="H554" s="3">
        <v>4200000</v>
      </c>
      <c r="I554" s="3">
        <v>4200000</v>
      </c>
      <c r="J554" s="3">
        <v>4200000</v>
      </c>
      <c r="K554" s="3">
        <v>4200000</v>
      </c>
      <c r="L554" s="3">
        <v>4200000</v>
      </c>
      <c r="M554" s="3">
        <v>4200000</v>
      </c>
      <c r="N554" s="3">
        <v>4200000</v>
      </c>
      <c r="O554" s="3">
        <v>4200000</v>
      </c>
      <c r="P554" s="3">
        <v>0</v>
      </c>
      <c r="Q554" s="3">
        <v>0</v>
      </c>
      <c r="R554" s="3">
        <v>0</v>
      </c>
      <c r="S554" s="3">
        <f t="shared" si="61"/>
        <v>37800000</v>
      </c>
      <c r="T554" s="3">
        <f t="shared" si="56"/>
        <v>43950000</v>
      </c>
      <c r="U554" s="3" t="str">
        <f t="shared" si="62"/>
        <v>SUELDOS</v>
      </c>
      <c r="V554" s="3">
        <f t="shared" si="57"/>
        <v>0</v>
      </c>
      <c r="W554" s="3" t="str">
        <f t="shared" si="58"/>
        <v>SUELDOS</v>
      </c>
      <c r="X554" s="3">
        <f t="shared" si="59"/>
        <v>37800000</v>
      </c>
      <c r="Y554" s="3">
        <f t="shared" si="60"/>
        <v>3150000</v>
      </c>
    </row>
    <row r="555" spans="1:25">
      <c r="A555" s="3"/>
      <c r="B555" s="3" t="s">
        <v>380</v>
      </c>
      <c r="C555" s="3" t="s">
        <v>381</v>
      </c>
      <c r="D555" s="3" t="s">
        <v>20</v>
      </c>
      <c r="E555" s="3">
        <v>144</v>
      </c>
      <c r="F555" s="3" t="s">
        <v>3488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1912730</v>
      </c>
      <c r="S555" s="3">
        <f t="shared" si="61"/>
        <v>1912730</v>
      </c>
      <c r="T555" s="3">
        <f t="shared" si="56"/>
        <v>24865493</v>
      </c>
      <c r="U555" s="3" t="str">
        <f t="shared" si="62"/>
        <v>AGUINALDO</v>
      </c>
      <c r="V555" s="3">
        <f t="shared" si="57"/>
        <v>1912730</v>
      </c>
      <c r="W555" s="3" t="str">
        <f t="shared" si="58"/>
        <v>SUELDOS</v>
      </c>
      <c r="X555" s="3">
        <f t="shared" si="59"/>
        <v>0</v>
      </c>
      <c r="Y555" s="3">
        <f t="shared" si="60"/>
        <v>0</v>
      </c>
    </row>
    <row r="556" spans="1:25">
      <c r="A556" s="3"/>
      <c r="B556" s="3" t="s">
        <v>380</v>
      </c>
      <c r="C556" s="3" t="s">
        <v>381</v>
      </c>
      <c r="D556" s="3" t="s">
        <v>20</v>
      </c>
      <c r="E556" s="3">
        <v>144</v>
      </c>
      <c r="F556" s="3" t="s">
        <v>21</v>
      </c>
      <c r="G556" s="3">
        <v>2550307</v>
      </c>
      <c r="H556" s="3">
        <v>2550307</v>
      </c>
      <c r="I556" s="3">
        <v>2550307</v>
      </c>
      <c r="J556" s="3">
        <v>2550307</v>
      </c>
      <c r="K556" s="3">
        <v>2550307</v>
      </c>
      <c r="L556" s="3">
        <v>2550307</v>
      </c>
      <c r="M556" s="3">
        <v>2550307</v>
      </c>
      <c r="N556" s="3">
        <v>2550307</v>
      </c>
      <c r="O556" s="3">
        <v>2550307</v>
      </c>
      <c r="P556" s="3">
        <v>0</v>
      </c>
      <c r="Q556" s="3">
        <v>0</v>
      </c>
      <c r="R556" s="3">
        <v>0</v>
      </c>
      <c r="S556" s="3">
        <f t="shared" si="61"/>
        <v>22952763</v>
      </c>
      <c r="T556" s="3">
        <f t="shared" si="56"/>
        <v>24865493</v>
      </c>
      <c r="U556" s="3" t="str">
        <f t="shared" si="62"/>
        <v>SUELDOS</v>
      </c>
      <c r="V556" s="3">
        <f t="shared" si="57"/>
        <v>0</v>
      </c>
      <c r="W556" s="3" t="str">
        <f t="shared" si="58"/>
        <v>SUELDOS</v>
      </c>
      <c r="X556" s="3">
        <f t="shared" si="59"/>
        <v>22952763</v>
      </c>
      <c r="Y556" s="3">
        <f t="shared" si="60"/>
        <v>1912730</v>
      </c>
    </row>
    <row r="557" spans="1:25">
      <c r="A557" s="3"/>
      <c r="B557" s="3" t="s">
        <v>382</v>
      </c>
      <c r="C557" s="3" t="s">
        <v>383</v>
      </c>
      <c r="D557" s="3" t="s">
        <v>20</v>
      </c>
      <c r="E557" s="3">
        <v>144</v>
      </c>
      <c r="F557" s="3" t="s">
        <v>3488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2550307</v>
      </c>
      <c r="S557" s="3">
        <f t="shared" si="61"/>
        <v>2550307</v>
      </c>
      <c r="T557" s="3">
        <f t="shared" si="56"/>
        <v>33153991</v>
      </c>
      <c r="U557" s="3" t="str">
        <f t="shared" si="62"/>
        <v>AGUINALDO</v>
      </c>
      <c r="V557" s="3">
        <f t="shared" si="57"/>
        <v>2550307</v>
      </c>
      <c r="W557" s="3" t="str">
        <f t="shared" si="58"/>
        <v>SUELDOS</v>
      </c>
      <c r="X557" s="3">
        <f t="shared" si="59"/>
        <v>0</v>
      </c>
      <c r="Y557" s="3">
        <f t="shared" si="60"/>
        <v>0</v>
      </c>
    </row>
    <row r="558" spans="1:25">
      <c r="A558" s="3"/>
      <c r="B558" s="3" t="s">
        <v>382</v>
      </c>
      <c r="C558" s="3" t="s">
        <v>383</v>
      </c>
      <c r="D558" s="3" t="s">
        <v>20</v>
      </c>
      <c r="E558" s="3">
        <v>144</v>
      </c>
      <c r="F558" s="3" t="s">
        <v>21</v>
      </c>
      <c r="G558" s="3">
        <v>2550307</v>
      </c>
      <c r="H558" s="3">
        <v>2550307</v>
      </c>
      <c r="I558" s="3">
        <v>2550307</v>
      </c>
      <c r="J558" s="3">
        <v>2550307</v>
      </c>
      <c r="K558" s="3">
        <v>2550307</v>
      </c>
      <c r="L558" s="3">
        <v>2550307</v>
      </c>
      <c r="M558" s="3">
        <v>2550307</v>
      </c>
      <c r="N558" s="3">
        <v>2550307</v>
      </c>
      <c r="O558" s="3">
        <v>2550307</v>
      </c>
      <c r="P558" s="3">
        <v>2550307</v>
      </c>
      <c r="Q558" s="3">
        <v>2550307</v>
      </c>
      <c r="R558" s="3">
        <v>2550307</v>
      </c>
      <c r="S558" s="3">
        <f t="shared" si="61"/>
        <v>30603684</v>
      </c>
      <c r="T558" s="3">
        <f t="shared" si="56"/>
        <v>33153991</v>
      </c>
      <c r="U558" s="3" t="str">
        <f t="shared" si="62"/>
        <v>SUELDOS</v>
      </c>
      <c r="V558" s="3">
        <f t="shared" si="57"/>
        <v>0</v>
      </c>
      <c r="W558" s="3" t="str">
        <f t="shared" si="58"/>
        <v>SUELDOS</v>
      </c>
      <c r="X558" s="3">
        <f t="shared" si="59"/>
        <v>30603684</v>
      </c>
      <c r="Y558" s="3">
        <f t="shared" si="60"/>
        <v>2550307</v>
      </c>
    </row>
    <row r="559" spans="1:25">
      <c r="A559" s="3"/>
      <c r="B559" s="3" t="s">
        <v>384</v>
      </c>
      <c r="C559" s="3" t="s">
        <v>385</v>
      </c>
      <c r="D559" s="3" t="s">
        <v>20</v>
      </c>
      <c r="E559" s="3">
        <v>145</v>
      </c>
      <c r="F559" s="3" t="s">
        <v>29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1228500</v>
      </c>
      <c r="S559" s="3">
        <f t="shared" si="61"/>
        <v>1228500</v>
      </c>
      <c r="T559" s="3">
        <f t="shared" si="56"/>
        <v>88283410</v>
      </c>
      <c r="U559" s="3" t="str">
        <f t="shared" si="62"/>
        <v>AGUINALDO</v>
      </c>
      <c r="V559" s="3">
        <f t="shared" si="57"/>
        <v>1228500</v>
      </c>
      <c r="W559" s="3" t="str">
        <f t="shared" si="58"/>
        <v>BONIFICACION POR GESTION ADMINISTRATIVA</v>
      </c>
      <c r="X559" s="3">
        <f t="shared" si="59"/>
        <v>0</v>
      </c>
      <c r="Y559" s="3">
        <f t="shared" si="60"/>
        <v>0</v>
      </c>
    </row>
    <row r="560" spans="1:25">
      <c r="A560" s="3"/>
      <c r="B560" s="3" t="s">
        <v>384</v>
      </c>
      <c r="C560" s="3" t="s">
        <v>385</v>
      </c>
      <c r="D560" s="3" t="s">
        <v>20</v>
      </c>
      <c r="E560" s="3">
        <v>145</v>
      </c>
      <c r="F560" s="3" t="s">
        <v>30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377527</v>
      </c>
      <c r="S560" s="3">
        <f t="shared" si="61"/>
        <v>377527</v>
      </c>
      <c r="T560" s="3">
        <f t="shared" si="56"/>
        <v>88283410</v>
      </c>
      <c r="U560" s="3" t="str">
        <f t="shared" si="62"/>
        <v>AGUINALDO</v>
      </c>
      <c r="V560" s="3">
        <f t="shared" si="57"/>
        <v>377527</v>
      </c>
      <c r="W560" s="3" t="str">
        <f t="shared" si="58"/>
        <v>REMUNERACION EXTRAORDINARIA</v>
      </c>
      <c r="X560" s="3">
        <f t="shared" si="59"/>
        <v>0</v>
      </c>
      <c r="Y560" s="3">
        <f t="shared" si="60"/>
        <v>0</v>
      </c>
    </row>
    <row r="561" spans="1:25">
      <c r="A561" s="3"/>
      <c r="B561" s="3" t="s">
        <v>384</v>
      </c>
      <c r="C561" s="3" t="s">
        <v>385</v>
      </c>
      <c r="D561" s="3" t="s">
        <v>20</v>
      </c>
      <c r="E561" s="3">
        <v>145</v>
      </c>
      <c r="F561" s="3" t="s">
        <v>3488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4200000</v>
      </c>
      <c r="S561" s="3">
        <f t="shared" si="61"/>
        <v>4200000</v>
      </c>
      <c r="T561" s="3">
        <f t="shared" si="56"/>
        <v>88283410</v>
      </c>
      <c r="U561" s="3" t="str">
        <f t="shared" si="62"/>
        <v>AGUINALDO</v>
      </c>
      <c r="V561" s="3">
        <f t="shared" si="57"/>
        <v>4200000</v>
      </c>
      <c r="W561" s="3" t="str">
        <f t="shared" si="58"/>
        <v>SUELDOS</v>
      </c>
      <c r="X561" s="3">
        <f t="shared" si="59"/>
        <v>0</v>
      </c>
      <c r="Y561" s="3">
        <f t="shared" si="60"/>
        <v>0</v>
      </c>
    </row>
    <row r="562" spans="1:25">
      <c r="A562" s="3"/>
      <c r="B562" s="3" t="s">
        <v>384</v>
      </c>
      <c r="C562" s="3" t="s">
        <v>385</v>
      </c>
      <c r="D562" s="3" t="s">
        <v>20</v>
      </c>
      <c r="E562" s="3">
        <v>145</v>
      </c>
      <c r="F562" s="3" t="s">
        <v>31</v>
      </c>
      <c r="G562" s="3">
        <v>1260000</v>
      </c>
      <c r="H562" s="3">
        <v>1260000</v>
      </c>
      <c r="I562" s="3">
        <v>1260000</v>
      </c>
      <c r="J562" s="3">
        <v>1260000</v>
      </c>
      <c r="K562" s="3">
        <v>1260000</v>
      </c>
      <c r="L562" s="3">
        <v>1260000</v>
      </c>
      <c r="M562" s="3">
        <v>1260000</v>
      </c>
      <c r="N562" s="3">
        <v>1260000</v>
      </c>
      <c r="O562" s="3">
        <v>1260000</v>
      </c>
      <c r="P562" s="3">
        <v>1260000</v>
      </c>
      <c r="Q562" s="3">
        <v>1260000</v>
      </c>
      <c r="R562" s="3">
        <v>1260000</v>
      </c>
      <c r="S562" s="3">
        <f t="shared" si="61"/>
        <v>15120000</v>
      </c>
      <c r="T562" s="3">
        <f t="shared" si="56"/>
        <v>88283410</v>
      </c>
      <c r="U562" s="3" t="str">
        <f t="shared" si="62"/>
        <v>BONIFICAC</v>
      </c>
      <c r="V562" s="3">
        <f t="shared" si="57"/>
        <v>0</v>
      </c>
      <c r="W562" s="3" t="str">
        <f t="shared" si="58"/>
        <v>BONIFICACIÓN POR GESTION ADMINISTRATIVA</v>
      </c>
      <c r="X562" s="3">
        <f t="shared" si="59"/>
        <v>15120000</v>
      </c>
      <c r="Y562" s="3">
        <f t="shared" si="60"/>
        <v>0</v>
      </c>
    </row>
    <row r="563" spans="1:25">
      <c r="A563" s="3"/>
      <c r="B563" s="3" t="s">
        <v>384</v>
      </c>
      <c r="C563" s="3" t="s">
        <v>385</v>
      </c>
      <c r="D563" s="3" t="s">
        <v>20</v>
      </c>
      <c r="E563" s="3">
        <v>145</v>
      </c>
      <c r="F563" s="3" t="s">
        <v>32</v>
      </c>
      <c r="G563" s="3">
        <v>0</v>
      </c>
      <c r="H563" s="3">
        <v>0</v>
      </c>
      <c r="I563" s="3">
        <v>378000</v>
      </c>
      <c r="J563" s="3">
        <v>488250</v>
      </c>
      <c r="K563" s="3">
        <v>504000</v>
      </c>
      <c r="L563" s="3">
        <v>504000</v>
      </c>
      <c r="M563" s="3">
        <v>504000</v>
      </c>
      <c r="N563" s="3">
        <v>0</v>
      </c>
      <c r="O563" s="3">
        <v>473130</v>
      </c>
      <c r="P563" s="3">
        <v>504000</v>
      </c>
      <c r="Q563" s="3">
        <v>635670</v>
      </c>
      <c r="R563" s="3">
        <v>1007055</v>
      </c>
      <c r="S563" s="3">
        <f t="shared" si="61"/>
        <v>4998105</v>
      </c>
      <c r="T563" s="3">
        <f t="shared" si="56"/>
        <v>88283410</v>
      </c>
      <c r="U563" s="3" t="str">
        <f t="shared" si="62"/>
        <v>REMUNERAC</v>
      </c>
      <c r="V563" s="3">
        <f t="shared" si="57"/>
        <v>0</v>
      </c>
      <c r="W563" s="3" t="str">
        <f t="shared" si="58"/>
        <v>REMUNERACION EXTRAORDINARIA</v>
      </c>
      <c r="X563" s="3">
        <f t="shared" si="59"/>
        <v>4998105</v>
      </c>
      <c r="Y563" s="3">
        <f t="shared" si="60"/>
        <v>377527</v>
      </c>
    </row>
    <row r="564" spans="1:25">
      <c r="A564" s="3"/>
      <c r="B564" s="3" t="s">
        <v>384</v>
      </c>
      <c r="C564" s="3" t="s">
        <v>385</v>
      </c>
      <c r="D564" s="3" t="s">
        <v>20</v>
      </c>
      <c r="E564" s="3">
        <v>145</v>
      </c>
      <c r="F564" s="3" t="s">
        <v>24</v>
      </c>
      <c r="G564" s="3">
        <v>0</v>
      </c>
      <c r="H564" s="3">
        <v>1500000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f t="shared" si="61"/>
        <v>1500000</v>
      </c>
      <c r="T564" s="3">
        <f t="shared" si="56"/>
        <v>88283410</v>
      </c>
      <c r="U564" s="3" t="str">
        <f t="shared" si="62"/>
        <v xml:space="preserve">SUBSIDIO </v>
      </c>
      <c r="V564" s="3">
        <f t="shared" si="57"/>
        <v>0</v>
      </c>
      <c r="W564" s="3" t="str">
        <f t="shared" si="58"/>
        <v>SUBSIDIO FAMILIAR - ESCOLARIDAD</v>
      </c>
      <c r="X564" s="3">
        <f t="shared" si="59"/>
        <v>1500000</v>
      </c>
      <c r="Y564" s="3">
        <f t="shared" si="60"/>
        <v>0</v>
      </c>
    </row>
    <row r="565" spans="1:25">
      <c r="A565" s="3"/>
      <c r="B565" s="3" t="s">
        <v>384</v>
      </c>
      <c r="C565" s="3" t="s">
        <v>385</v>
      </c>
      <c r="D565" s="3" t="s">
        <v>20</v>
      </c>
      <c r="E565" s="3">
        <v>145</v>
      </c>
      <c r="F565" s="3" t="s">
        <v>21</v>
      </c>
      <c r="G565" s="3">
        <v>4200000</v>
      </c>
      <c r="H565" s="3">
        <v>4200000</v>
      </c>
      <c r="I565" s="3">
        <v>4200000</v>
      </c>
      <c r="J565" s="3">
        <v>4200000</v>
      </c>
      <c r="K565" s="3">
        <v>4200000</v>
      </c>
      <c r="L565" s="3">
        <v>4200000</v>
      </c>
      <c r="M565" s="3">
        <v>4200000</v>
      </c>
      <c r="N565" s="3">
        <v>4200000</v>
      </c>
      <c r="O565" s="3">
        <v>4200000</v>
      </c>
      <c r="P565" s="3">
        <v>4200000</v>
      </c>
      <c r="Q565" s="3">
        <v>4200000</v>
      </c>
      <c r="R565" s="3">
        <v>4200000</v>
      </c>
      <c r="S565" s="3">
        <f t="shared" si="61"/>
        <v>50400000</v>
      </c>
      <c r="T565" s="3">
        <f t="shared" si="56"/>
        <v>88283410</v>
      </c>
      <c r="U565" s="3" t="str">
        <f t="shared" si="62"/>
        <v>SUELDOS</v>
      </c>
      <c r="V565" s="3">
        <f t="shared" si="57"/>
        <v>0</v>
      </c>
      <c r="W565" s="3" t="str">
        <f t="shared" si="58"/>
        <v>SUELDOS</v>
      </c>
      <c r="X565" s="3">
        <f t="shared" si="59"/>
        <v>50400000</v>
      </c>
      <c r="Y565" s="3">
        <f t="shared" si="60"/>
        <v>4200000</v>
      </c>
    </row>
    <row r="566" spans="1:25">
      <c r="A566" s="3"/>
      <c r="B566" s="3" t="s">
        <v>384</v>
      </c>
      <c r="C566" s="3" t="s">
        <v>385</v>
      </c>
      <c r="D566" s="3" t="s">
        <v>20</v>
      </c>
      <c r="E566" s="3">
        <v>145</v>
      </c>
      <c r="F566" s="3" t="s">
        <v>33</v>
      </c>
      <c r="G566" s="3">
        <v>0</v>
      </c>
      <c r="H566" s="3">
        <v>0</v>
      </c>
      <c r="I566" s="3">
        <v>1866682</v>
      </c>
      <c r="J566" s="3">
        <v>2550314</v>
      </c>
      <c r="K566" s="3">
        <v>0</v>
      </c>
      <c r="L566" s="3">
        <v>0</v>
      </c>
      <c r="M566" s="3">
        <v>1137832</v>
      </c>
      <c r="N566" s="3">
        <v>0</v>
      </c>
      <c r="O566" s="3">
        <v>980890</v>
      </c>
      <c r="P566" s="3">
        <v>1569424</v>
      </c>
      <c r="Q566" s="3">
        <v>1373246</v>
      </c>
      <c r="R566" s="3">
        <v>980890</v>
      </c>
      <c r="S566" s="3">
        <f t="shared" si="61"/>
        <v>10459278</v>
      </c>
      <c r="T566" s="3">
        <f t="shared" si="56"/>
        <v>88283410</v>
      </c>
      <c r="U566" s="3" t="str">
        <f t="shared" si="62"/>
        <v>VIATICO</v>
      </c>
      <c r="V566" s="3">
        <f t="shared" si="57"/>
        <v>0</v>
      </c>
      <c r="W566" s="3" t="str">
        <f t="shared" si="58"/>
        <v>VIATICO</v>
      </c>
      <c r="X566" s="3">
        <f t="shared" si="59"/>
        <v>10459278</v>
      </c>
      <c r="Y566" s="3">
        <f t="shared" si="60"/>
        <v>0</v>
      </c>
    </row>
    <row r="567" spans="1:25">
      <c r="A567" s="3"/>
      <c r="B567" s="3" t="s">
        <v>386</v>
      </c>
      <c r="C567" s="3" t="s">
        <v>387</v>
      </c>
      <c r="D567" s="3" t="s">
        <v>20</v>
      </c>
      <c r="E567" s="3">
        <v>145</v>
      </c>
      <c r="F567" s="3" t="s">
        <v>3488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3000000</v>
      </c>
      <c r="S567" s="3">
        <f t="shared" si="61"/>
        <v>3000000</v>
      </c>
      <c r="T567" s="3">
        <f t="shared" si="56"/>
        <v>42000000</v>
      </c>
      <c r="U567" s="3" t="str">
        <f t="shared" si="62"/>
        <v>AGUINALDO</v>
      </c>
      <c r="V567" s="3">
        <f t="shared" si="57"/>
        <v>3000000</v>
      </c>
      <c r="W567" s="3" t="str">
        <f t="shared" si="58"/>
        <v>SUELDOS</v>
      </c>
      <c r="X567" s="3">
        <f t="shared" si="59"/>
        <v>0</v>
      </c>
      <c r="Y567" s="3">
        <f t="shared" si="60"/>
        <v>0</v>
      </c>
    </row>
    <row r="568" spans="1:25">
      <c r="A568" s="3"/>
      <c r="B568" s="3" t="s">
        <v>386</v>
      </c>
      <c r="C568" s="3" t="s">
        <v>387</v>
      </c>
      <c r="D568" s="3" t="s">
        <v>20</v>
      </c>
      <c r="E568" s="3">
        <v>145</v>
      </c>
      <c r="F568" s="3" t="s">
        <v>24</v>
      </c>
      <c r="G568" s="3">
        <v>0</v>
      </c>
      <c r="H568" s="3">
        <v>0</v>
      </c>
      <c r="I568" s="3">
        <v>3000000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f t="shared" si="61"/>
        <v>3000000</v>
      </c>
      <c r="T568" s="3">
        <f t="shared" si="56"/>
        <v>42000000</v>
      </c>
      <c r="U568" s="3" t="str">
        <f t="shared" si="62"/>
        <v xml:space="preserve">SUBSIDIO </v>
      </c>
      <c r="V568" s="3">
        <f t="shared" si="57"/>
        <v>0</v>
      </c>
      <c r="W568" s="3" t="str">
        <f t="shared" si="58"/>
        <v>SUBSIDIO FAMILIAR - ESCOLARIDAD</v>
      </c>
      <c r="X568" s="3">
        <f t="shared" si="59"/>
        <v>3000000</v>
      </c>
      <c r="Y568" s="3">
        <f t="shared" si="60"/>
        <v>0</v>
      </c>
    </row>
    <row r="569" spans="1:25">
      <c r="A569" s="3"/>
      <c r="B569" s="3" t="s">
        <v>386</v>
      </c>
      <c r="C569" s="3" t="s">
        <v>387</v>
      </c>
      <c r="D569" s="3" t="s">
        <v>20</v>
      </c>
      <c r="E569" s="3">
        <v>145</v>
      </c>
      <c r="F569" s="3" t="s">
        <v>21</v>
      </c>
      <c r="G569" s="3">
        <v>3000000</v>
      </c>
      <c r="H569" s="3">
        <v>3000000</v>
      </c>
      <c r="I569" s="3">
        <v>3000000</v>
      </c>
      <c r="J569" s="3">
        <v>3000000</v>
      </c>
      <c r="K569" s="3">
        <v>3000000</v>
      </c>
      <c r="L569" s="3">
        <v>3000000</v>
      </c>
      <c r="M569" s="3">
        <v>3000000</v>
      </c>
      <c r="N569" s="3">
        <v>3000000</v>
      </c>
      <c r="O569" s="3">
        <v>3000000</v>
      </c>
      <c r="P569" s="3">
        <v>3000000</v>
      </c>
      <c r="Q569" s="3">
        <v>3000000</v>
      </c>
      <c r="R569" s="3">
        <v>3000000</v>
      </c>
      <c r="S569" s="3">
        <f t="shared" si="61"/>
        <v>36000000</v>
      </c>
      <c r="T569" s="3">
        <f t="shared" si="56"/>
        <v>42000000</v>
      </c>
      <c r="U569" s="3" t="str">
        <f t="shared" si="62"/>
        <v>SUELDOS</v>
      </c>
      <c r="V569" s="3">
        <f t="shared" si="57"/>
        <v>0</v>
      </c>
      <c r="W569" s="3" t="str">
        <f t="shared" si="58"/>
        <v>SUELDOS</v>
      </c>
      <c r="X569" s="3">
        <f t="shared" si="59"/>
        <v>36000000</v>
      </c>
      <c r="Y569" s="3">
        <f t="shared" si="60"/>
        <v>3000000</v>
      </c>
    </row>
    <row r="570" spans="1:25">
      <c r="A570" s="3"/>
      <c r="B570" s="3" t="s">
        <v>388</v>
      </c>
      <c r="C570" s="3" t="s">
        <v>389</v>
      </c>
      <c r="D570" s="3" t="s">
        <v>20</v>
      </c>
      <c r="E570" s="3">
        <v>144</v>
      </c>
      <c r="F570" s="3" t="s">
        <v>3488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1912730</v>
      </c>
      <c r="S570" s="3">
        <f t="shared" si="61"/>
        <v>1912730</v>
      </c>
      <c r="T570" s="3">
        <f t="shared" si="56"/>
        <v>26365493</v>
      </c>
      <c r="U570" s="3" t="str">
        <f t="shared" si="62"/>
        <v>AGUINALDO</v>
      </c>
      <c r="V570" s="3">
        <f t="shared" si="57"/>
        <v>1912730</v>
      </c>
      <c r="W570" s="3" t="str">
        <f t="shared" si="58"/>
        <v>SUELDOS</v>
      </c>
      <c r="X570" s="3">
        <f t="shared" si="59"/>
        <v>0</v>
      </c>
      <c r="Y570" s="3">
        <f t="shared" si="60"/>
        <v>0</v>
      </c>
    </row>
    <row r="571" spans="1:25">
      <c r="A571" s="3"/>
      <c r="B571" s="3" t="s">
        <v>388</v>
      </c>
      <c r="C571" s="3" t="s">
        <v>389</v>
      </c>
      <c r="D571" s="3" t="s">
        <v>20</v>
      </c>
      <c r="E571" s="3">
        <v>144</v>
      </c>
      <c r="F571" s="3" t="s">
        <v>24</v>
      </c>
      <c r="G571" s="3">
        <v>0</v>
      </c>
      <c r="H571" s="3">
        <v>1500000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f t="shared" si="61"/>
        <v>1500000</v>
      </c>
      <c r="T571" s="3">
        <f t="shared" si="56"/>
        <v>26365493</v>
      </c>
      <c r="U571" s="3" t="str">
        <f t="shared" si="62"/>
        <v xml:space="preserve">SUBSIDIO </v>
      </c>
      <c r="V571" s="3">
        <f t="shared" si="57"/>
        <v>0</v>
      </c>
      <c r="W571" s="3" t="str">
        <f t="shared" si="58"/>
        <v>SUBSIDIO FAMILIAR - ESCOLARIDAD</v>
      </c>
      <c r="X571" s="3">
        <f t="shared" si="59"/>
        <v>1500000</v>
      </c>
      <c r="Y571" s="3">
        <f t="shared" si="60"/>
        <v>0</v>
      </c>
    </row>
    <row r="572" spans="1:25">
      <c r="A572" s="3"/>
      <c r="B572" s="3" t="s">
        <v>388</v>
      </c>
      <c r="C572" s="3" t="s">
        <v>389</v>
      </c>
      <c r="D572" s="3" t="s">
        <v>20</v>
      </c>
      <c r="E572" s="3">
        <v>144</v>
      </c>
      <c r="F572" s="3" t="s">
        <v>21</v>
      </c>
      <c r="G572" s="3">
        <v>2550307</v>
      </c>
      <c r="H572" s="3">
        <v>2550307</v>
      </c>
      <c r="I572" s="3">
        <v>2550307</v>
      </c>
      <c r="J572" s="3">
        <v>2550307</v>
      </c>
      <c r="K572" s="3">
        <v>2550307</v>
      </c>
      <c r="L572" s="3">
        <v>2550307</v>
      </c>
      <c r="M572" s="3">
        <v>2550307</v>
      </c>
      <c r="N572" s="3">
        <v>2550307</v>
      </c>
      <c r="O572" s="3">
        <v>2550307</v>
      </c>
      <c r="P572" s="3">
        <v>0</v>
      </c>
      <c r="Q572" s="3">
        <v>0</v>
      </c>
      <c r="R572" s="3">
        <v>0</v>
      </c>
      <c r="S572" s="3">
        <f t="shared" si="61"/>
        <v>22952763</v>
      </c>
      <c r="T572" s="3">
        <f t="shared" si="56"/>
        <v>26365493</v>
      </c>
      <c r="U572" s="3" t="str">
        <f t="shared" si="62"/>
        <v>SUELDOS</v>
      </c>
      <c r="V572" s="3">
        <f t="shared" si="57"/>
        <v>0</v>
      </c>
      <c r="W572" s="3" t="str">
        <f t="shared" si="58"/>
        <v>SUELDOS</v>
      </c>
      <c r="X572" s="3">
        <f t="shared" si="59"/>
        <v>22952763</v>
      </c>
      <c r="Y572" s="3">
        <f t="shared" si="60"/>
        <v>1912730</v>
      </c>
    </row>
    <row r="573" spans="1:25">
      <c r="A573" s="3"/>
      <c r="B573" s="3" t="s">
        <v>390</v>
      </c>
      <c r="C573" s="3" t="s">
        <v>391</v>
      </c>
      <c r="D573" s="3" t="s">
        <v>20</v>
      </c>
      <c r="E573" s="3">
        <v>144</v>
      </c>
      <c r="F573" s="3" t="s">
        <v>3488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2550307</v>
      </c>
      <c r="S573" s="3">
        <f t="shared" si="61"/>
        <v>2550307</v>
      </c>
      <c r="T573" s="3">
        <f t="shared" si="56"/>
        <v>34653991</v>
      </c>
      <c r="U573" s="3" t="str">
        <f t="shared" si="62"/>
        <v>AGUINALDO</v>
      </c>
      <c r="V573" s="3">
        <f t="shared" si="57"/>
        <v>2550307</v>
      </c>
      <c r="W573" s="3" t="str">
        <f t="shared" si="58"/>
        <v>SUELDOS</v>
      </c>
      <c r="X573" s="3">
        <f t="shared" si="59"/>
        <v>0</v>
      </c>
      <c r="Y573" s="3">
        <f t="shared" si="60"/>
        <v>0</v>
      </c>
    </row>
    <row r="574" spans="1:25">
      <c r="A574" s="3"/>
      <c r="B574" s="3" t="s">
        <v>390</v>
      </c>
      <c r="C574" s="3" t="s">
        <v>391</v>
      </c>
      <c r="D574" s="3" t="s">
        <v>20</v>
      </c>
      <c r="E574" s="3">
        <v>144</v>
      </c>
      <c r="F574" s="3" t="s">
        <v>24</v>
      </c>
      <c r="G574" s="3">
        <v>0</v>
      </c>
      <c r="H574" s="3">
        <v>0</v>
      </c>
      <c r="I574" s="3">
        <v>1500000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f t="shared" si="61"/>
        <v>1500000</v>
      </c>
      <c r="T574" s="3">
        <f t="shared" si="56"/>
        <v>34653991</v>
      </c>
      <c r="U574" s="3" t="str">
        <f t="shared" si="62"/>
        <v xml:space="preserve">SUBSIDIO </v>
      </c>
      <c r="V574" s="3">
        <f t="shared" si="57"/>
        <v>0</v>
      </c>
      <c r="W574" s="3" t="str">
        <f t="shared" si="58"/>
        <v>SUBSIDIO FAMILIAR - ESCOLARIDAD</v>
      </c>
      <c r="X574" s="3">
        <f t="shared" si="59"/>
        <v>1500000</v>
      </c>
      <c r="Y574" s="3">
        <f t="shared" si="60"/>
        <v>0</v>
      </c>
    </row>
    <row r="575" spans="1:25">
      <c r="A575" s="3"/>
      <c r="B575" s="3" t="s">
        <v>390</v>
      </c>
      <c r="C575" s="3" t="s">
        <v>391</v>
      </c>
      <c r="D575" s="3" t="s">
        <v>20</v>
      </c>
      <c r="E575" s="3">
        <v>144</v>
      </c>
      <c r="F575" s="3" t="s">
        <v>21</v>
      </c>
      <c r="G575" s="3">
        <v>2550307</v>
      </c>
      <c r="H575" s="3">
        <v>2550307</v>
      </c>
      <c r="I575" s="3">
        <v>2550307</v>
      </c>
      <c r="J575" s="3">
        <v>2550307</v>
      </c>
      <c r="K575" s="3">
        <v>2550307</v>
      </c>
      <c r="L575" s="3">
        <v>2550307</v>
      </c>
      <c r="M575" s="3">
        <v>2550307</v>
      </c>
      <c r="N575" s="3">
        <v>2550307</v>
      </c>
      <c r="O575" s="3">
        <v>2550307</v>
      </c>
      <c r="P575" s="3">
        <v>2550307</v>
      </c>
      <c r="Q575" s="3">
        <v>2550307</v>
      </c>
      <c r="R575" s="3">
        <v>2550307</v>
      </c>
      <c r="S575" s="3">
        <f t="shared" si="61"/>
        <v>30603684</v>
      </c>
      <c r="T575" s="3">
        <f t="shared" si="56"/>
        <v>34653991</v>
      </c>
      <c r="U575" s="3" t="str">
        <f t="shared" si="62"/>
        <v>SUELDOS</v>
      </c>
      <c r="V575" s="3">
        <f t="shared" si="57"/>
        <v>0</v>
      </c>
      <c r="W575" s="3" t="str">
        <f t="shared" si="58"/>
        <v>SUELDOS</v>
      </c>
      <c r="X575" s="3">
        <f t="shared" si="59"/>
        <v>30603684</v>
      </c>
      <c r="Y575" s="3">
        <f t="shared" si="60"/>
        <v>2550307</v>
      </c>
    </row>
    <row r="576" spans="1:25">
      <c r="A576" s="3"/>
      <c r="B576" s="3" t="s">
        <v>392</v>
      </c>
      <c r="C576" s="3" t="s">
        <v>393</v>
      </c>
      <c r="D576" s="3" t="s">
        <v>20</v>
      </c>
      <c r="E576" s="3">
        <v>145</v>
      </c>
      <c r="F576" s="3" t="s">
        <v>3488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1912730</v>
      </c>
      <c r="S576" s="3">
        <f t="shared" si="61"/>
        <v>1912730</v>
      </c>
      <c r="T576" s="3">
        <f t="shared" si="56"/>
        <v>26365493</v>
      </c>
      <c r="U576" s="3" t="str">
        <f t="shared" si="62"/>
        <v>AGUINALDO</v>
      </c>
      <c r="V576" s="3">
        <f t="shared" si="57"/>
        <v>1912730</v>
      </c>
      <c r="W576" s="3" t="str">
        <f t="shared" si="58"/>
        <v>SUELDOS</v>
      </c>
      <c r="X576" s="3">
        <f t="shared" si="59"/>
        <v>0</v>
      </c>
      <c r="Y576" s="3">
        <f t="shared" si="60"/>
        <v>0</v>
      </c>
    </row>
    <row r="577" spans="1:25">
      <c r="A577" s="3"/>
      <c r="B577" s="3" t="s">
        <v>392</v>
      </c>
      <c r="C577" s="3" t="s">
        <v>393</v>
      </c>
      <c r="D577" s="3" t="s">
        <v>20</v>
      </c>
      <c r="E577" s="3">
        <v>145</v>
      </c>
      <c r="F577" s="3" t="s">
        <v>24</v>
      </c>
      <c r="G577" s="3">
        <v>0</v>
      </c>
      <c r="H577" s="3">
        <v>0</v>
      </c>
      <c r="I577" s="3">
        <v>1500000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f t="shared" si="61"/>
        <v>1500000</v>
      </c>
      <c r="T577" s="3">
        <f t="shared" si="56"/>
        <v>26365493</v>
      </c>
      <c r="U577" s="3" t="str">
        <f t="shared" si="62"/>
        <v xml:space="preserve">SUBSIDIO </v>
      </c>
      <c r="V577" s="3">
        <f t="shared" si="57"/>
        <v>0</v>
      </c>
      <c r="W577" s="3" t="str">
        <f t="shared" si="58"/>
        <v>SUBSIDIO FAMILIAR - ESCOLARIDAD</v>
      </c>
      <c r="X577" s="3">
        <f t="shared" si="59"/>
        <v>1500000</v>
      </c>
      <c r="Y577" s="3">
        <f t="shared" si="60"/>
        <v>0</v>
      </c>
    </row>
    <row r="578" spans="1:25">
      <c r="A578" s="3"/>
      <c r="B578" s="3" t="s">
        <v>392</v>
      </c>
      <c r="C578" s="3" t="s">
        <v>393</v>
      </c>
      <c r="D578" s="3" t="s">
        <v>20</v>
      </c>
      <c r="E578" s="3">
        <v>145</v>
      </c>
      <c r="F578" s="3" t="s">
        <v>21</v>
      </c>
      <c r="G578" s="3">
        <v>2550307</v>
      </c>
      <c r="H578" s="3">
        <v>2550307</v>
      </c>
      <c r="I578" s="3">
        <v>2550307</v>
      </c>
      <c r="J578" s="3">
        <v>2550307</v>
      </c>
      <c r="K578" s="3">
        <v>2550307</v>
      </c>
      <c r="L578" s="3">
        <v>2550307</v>
      </c>
      <c r="M578" s="3">
        <v>2550307</v>
      </c>
      <c r="N578" s="3">
        <v>2550307</v>
      </c>
      <c r="O578" s="3">
        <v>2550307</v>
      </c>
      <c r="P578" s="3">
        <v>0</v>
      </c>
      <c r="Q578" s="3">
        <v>0</v>
      </c>
      <c r="R578" s="3">
        <v>0</v>
      </c>
      <c r="S578" s="3">
        <f t="shared" si="61"/>
        <v>22952763</v>
      </c>
      <c r="T578" s="3">
        <f t="shared" si="56"/>
        <v>26365493</v>
      </c>
      <c r="U578" s="3" t="str">
        <f t="shared" si="62"/>
        <v>SUELDOS</v>
      </c>
      <c r="V578" s="3">
        <f t="shared" si="57"/>
        <v>0</v>
      </c>
      <c r="W578" s="3" t="str">
        <f t="shared" si="58"/>
        <v>SUELDOS</v>
      </c>
      <c r="X578" s="3">
        <f t="shared" si="59"/>
        <v>22952763</v>
      </c>
      <c r="Y578" s="3">
        <f t="shared" si="60"/>
        <v>1912730</v>
      </c>
    </row>
    <row r="579" spans="1:25">
      <c r="A579" s="3"/>
      <c r="B579" s="3" t="s">
        <v>394</v>
      </c>
      <c r="C579" s="3" t="s">
        <v>395</v>
      </c>
      <c r="D579" s="3" t="s">
        <v>20</v>
      </c>
      <c r="E579" s="3">
        <v>141</v>
      </c>
      <c r="F579" s="3" t="s">
        <v>3488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533333</v>
      </c>
      <c r="S579" s="3">
        <f t="shared" si="61"/>
        <v>533333</v>
      </c>
      <c r="T579" s="3">
        <f t="shared" si="56"/>
        <v>31200000</v>
      </c>
      <c r="U579" s="3" t="str">
        <f t="shared" si="62"/>
        <v>AGUINALDO</v>
      </c>
      <c r="V579" s="3">
        <f t="shared" si="57"/>
        <v>533333</v>
      </c>
      <c r="W579" s="3" t="str">
        <f t="shared" si="58"/>
        <v>SUELDOS</v>
      </c>
      <c r="X579" s="3">
        <f t="shared" si="59"/>
        <v>0</v>
      </c>
      <c r="Y579" s="3">
        <f t="shared" si="60"/>
        <v>0</v>
      </c>
    </row>
    <row r="580" spans="1:25">
      <c r="A580" s="3"/>
      <c r="B580" s="3" t="s">
        <v>394</v>
      </c>
      <c r="C580" s="3" t="s">
        <v>395</v>
      </c>
      <c r="D580" s="3" t="s">
        <v>20</v>
      </c>
      <c r="E580" s="3">
        <v>141</v>
      </c>
      <c r="F580" s="3" t="s">
        <v>21</v>
      </c>
      <c r="G580" s="3">
        <v>3200000</v>
      </c>
      <c r="H580" s="3">
        <v>3200000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f t="shared" si="61"/>
        <v>6400000</v>
      </c>
      <c r="T580" s="3">
        <f t="shared" ref="T580:T643" si="63">SUMIF($B:$B,B580,$S:$S)</f>
        <v>31200000</v>
      </c>
      <c r="U580" s="3" t="str">
        <f t="shared" si="62"/>
        <v>SUELDOS</v>
      </c>
      <c r="V580" s="3">
        <f t="shared" ref="V580:V643" si="64">IF(U580="AGUINALDO",S580,0)</f>
        <v>0</v>
      </c>
      <c r="W580" s="3" t="str">
        <f t="shared" ref="W580:W643" si="65">IF(U580="AGUINALDO",MID(F580,14,50),F580)</f>
        <v>SUELDOS</v>
      </c>
      <c r="X580" s="3">
        <f t="shared" ref="X580:X643" si="66">IF(W580=F580,S580,0)</f>
        <v>6400000</v>
      </c>
      <c r="Y580" s="3">
        <f t="shared" ref="Y580:Y643" si="67">IF(W580=F580,SUMIFS($V:$V,B:B,B580,$W:$W,W580),0)</f>
        <v>2400000</v>
      </c>
    </row>
    <row r="581" spans="1:25">
      <c r="A581" s="3"/>
      <c r="B581" s="3" t="s">
        <v>394</v>
      </c>
      <c r="C581" s="3" t="s">
        <v>395</v>
      </c>
      <c r="D581" s="3" t="s">
        <v>20</v>
      </c>
      <c r="E581" s="3">
        <v>144</v>
      </c>
      <c r="F581" s="3" t="s">
        <v>3488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1866667</v>
      </c>
      <c r="S581" s="3">
        <f t="shared" ref="S581:S644" si="68">SUM(G581:R581)</f>
        <v>1866667</v>
      </c>
      <c r="T581" s="3">
        <f t="shared" si="63"/>
        <v>31200000</v>
      </c>
      <c r="U581" s="3" t="str">
        <f t="shared" ref="U581:U644" si="69">MID(F581,1,9)</f>
        <v>AGUINALDO</v>
      </c>
      <c r="V581" s="3">
        <f t="shared" si="64"/>
        <v>1866667</v>
      </c>
      <c r="W581" s="3" t="str">
        <f t="shared" si="65"/>
        <v>SUELDOS</v>
      </c>
      <c r="X581" s="3">
        <f t="shared" si="66"/>
        <v>0</v>
      </c>
      <c r="Y581" s="3">
        <f t="shared" si="67"/>
        <v>0</v>
      </c>
    </row>
    <row r="582" spans="1:25">
      <c r="A582" s="3"/>
      <c r="B582" s="3" t="s">
        <v>394</v>
      </c>
      <c r="C582" s="3" t="s">
        <v>395</v>
      </c>
      <c r="D582" s="3" t="s">
        <v>20</v>
      </c>
      <c r="E582" s="3">
        <v>144</v>
      </c>
      <c r="F582" s="3" t="s">
        <v>21</v>
      </c>
      <c r="G582" s="3">
        <v>0</v>
      </c>
      <c r="H582" s="3">
        <v>0</v>
      </c>
      <c r="I582" s="3">
        <v>3200000</v>
      </c>
      <c r="J582" s="3">
        <v>3200000</v>
      </c>
      <c r="K582" s="3">
        <v>3200000</v>
      </c>
      <c r="L582" s="3">
        <v>3200000</v>
      </c>
      <c r="M582" s="3">
        <v>3200000</v>
      </c>
      <c r="N582" s="3">
        <v>3200000</v>
      </c>
      <c r="O582" s="3">
        <v>3200000</v>
      </c>
      <c r="P582" s="3">
        <v>0</v>
      </c>
      <c r="Q582" s="3">
        <v>0</v>
      </c>
      <c r="R582" s="3">
        <v>0</v>
      </c>
      <c r="S582" s="3">
        <f t="shared" si="68"/>
        <v>22400000</v>
      </c>
      <c r="T582" s="3">
        <f t="shared" si="63"/>
        <v>31200000</v>
      </c>
      <c r="U582" s="3" t="str">
        <f t="shared" si="69"/>
        <v>SUELDOS</v>
      </c>
      <c r="V582" s="3">
        <f t="shared" si="64"/>
        <v>0</v>
      </c>
      <c r="W582" s="3" t="str">
        <f t="shared" si="65"/>
        <v>SUELDOS</v>
      </c>
      <c r="X582" s="3">
        <f t="shared" si="66"/>
        <v>22400000</v>
      </c>
      <c r="Y582" s="3">
        <f t="shared" si="67"/>
        <v>2400000</v>
      </c>
    </row>
    <row r="583" spans="1:25">
      <c r="A583" s="3"/>
      <c r="B583" s="3" t="s">
        <v>396</v>
      </c>
      <c r="C583" s="3" t="s">
        <v>397</v>
      </c>
      <c r="D583" s="3" t="s">
        <v>20</v>
      </c>
      <c r="E583" s="3">
        <v>145</v>
      </c>
      <c r="F583" s="3" t="s">
        <v>30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274312</v>
      </c>
      <c r="S583" s="3">
        <f t="shared" si="68"/>
        <v>274312</v>
      </c>
      <c r="T583" s="3">
        <f t="shared" si="63"/>
        <v>73681774</v>
      </c>
      <c r="U583" s="3" t="str">
        <f t="shared" si="69"/>
        <v>AGUINALDO</v>
      </c>
      <c r="V583" s="3">
        <f t="shared" si="64"/>
        <v>274312</v>
      </c>
      <c r="W583" s="3" t="str">
        <f t="shared" si="65"/>
        <v>REMUNERACION EXTRAORDINARIA</v>
      </c>
      <c r="X583" s="3">
        <f t="shared" si="66"/>
        <v>0</v>
      </c>
      <c r="Y583" s="3">
        <f t="shared" si="67"/>
        <v>0</v>
      </c>
    </row>
    <row r="584" spans="1:25">
      <c r="A584" s="3"/>
      <c r="B584" s="3" t="s">
        <v>396</v>
      </c>
      <c r="C584" s="3" t="s">
        <v>397</v>
      </c>
      <c r="D584" s="3" t="s">
        <v>20</v>
      </c>
      <c r="E584" s="3">
        <v>145</v>
      </c>
      <c r="F584" s="3" t="s">
        <v>3488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4200000</v>
      </c>
      <c r="S584" s="3">
        <f t="shared" si="68"/>
        <v>4200000</v>
      </c>
      <c r="T584" s="3">
        <f t="shared" si="63"/>
        <v>73681774</v>
      </c>
      <c r="U584" s="3" t="str">
        <f t="shared" si="69"/>
        <v>AGUINALDO</v>
      </c>
      <c r="V584" s="3">
        <f t="shared" si="64"/>
        <v>4200000</v>
      </c>
      <c r="W584" s="3" t="str">
        <f t="shared" si="65"/>
        <v>SUELDOS</v>
      </c>
      <c r="X584" s="3">
        <f t="shared" si="66"/>
        <v>0</v>
      </c>
      <c r="Y584" s="3">
        <f t="shared" si="67"/>
        <v>0</v>
      </c>
    </row>
    <row r="585" spans="1:25">
      <c r="A585" s="3"/>
      <c r="B585" s="3" t="s">
        <v>396</v>
      </c>
      <c r="C585" s="3" t="s">
        <v>397</v>
      </c>
      <c r="D585" s="3" t="s">
        <v>20</v>
      </c>
      <c r="E585" s="3">
        <v>145</v>
      </c>
      <c r="F585" s="3" t="s">
        <v>32</v>
      </c>
      <c r="G585" s="3">
        <v>0</v>
      </c>
      <c r="H585" s="3">
        <v>0</v>
      </c>
      <c r="I585" s="3">
        <v>374850</v>
      </c>
      <c r="J585" s="3">
        <v>348705</v>
      </c>
      <c r="K585" s="3">
        <v>475020</v>
      </c>
      <c r="L585" s="3">
        <v>301770</v>
      </c>
      <c r="M585" s="3">
        <v>504000</v>
      </c>
      <c r="N585" s="3">
        <v>0</v>
      </c>
      <c r="O585" s="3">
        <v>479430</v>
      </c>
      <c r="P585" s="3">
        <v>402255</v>
      </c>
      <c r="Q585" s="3">
        <v>504000</v>
      </c>
      <c r="R585" s="3">
        <v>381150</v>
      </c>
      <c r="S585" s="3">
        <f t="shared" si="68"/>
        <v>3771180</v>
      </c>
      <c r="T585" s="3">
        <f t="shared" si="63"/>
        <v>73681774</v>
      </c>
      <c r="U585" s="3" t="str">
        <f t="shared" si="69"/>
        <v>REMUNERAC</v>
      </c>
      <c r="V585" s="3">
        <f t="shared" si="64"/>
        <v>0</v>
      </c>
      <c r="W585" s="3" t="str">
        <f t="shared" si="65"/>
        <v>REMUNERACION EXTRAORDINARIA</v>
      </c>
      <c r="X585" s="3">
        <f t="shared" si="66"/>
        <v>3771180</v>
      </c>
      <c r="Y585" s="3">
        <f t="shared" si="67"/>
        <v>274312</v>
      </c>
    </row>
    <row r="586" spans="1:25">
      <c r="A586" s="3"/>
      <c r="B586" s="3" t="s">
        <v>396</v>
      </c>
      <c r="C586" s="3" t="s">
        <v>397</v>
      </c>
      <c r="D586" s="3" t="s">
        <v>20</v>
      </c>
      <c r="E586" s="3">
        <v>145</v>
      </c>
      <c r="F586" s="3" t="s">
        <v>24</v>
      </c>
      <c r="G586" s="3">
        <v>0</v>
      </c>
      <c r="H586" s="3">
        <v>1500000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f t="shared" si="68"/>
        <v>1500000</v>
      </c>
      <c r="T586" s="3">
        <f t="shared" si="63"/>
        <v>73681774</v>
      </c>
      <c r="U586" s="3" t="str">
        <f t="shared" si="69"/>
        <v xml:space="preserve">SUBSIDIO </v>
      </c>
      <c r="V586" s="3">
        <f t="shared" si="64"/>
        <v>0</v>
      </c>
      <c r="W586" s="3" t="str">
        <f t="shared" si="65"/>
        <v>SUBSIDIO FAMILIAR - ESCOLARIDAD</v>
      </c>
      <c r="X586" s="3">
        <f t="shared" si="66"/>
        <v>1500000</v>
      </c>
      <c r="Y586" s="3">
        <f t="shared" si="67"/>
        <v>0</v>
      </c>
    </row>
    <row r="587" spans="1:25">
      <c r="A587" s="3"/>
      <c r="B587" s="3" t="s">
        <v>396</v>
      </c>
      <c r="C587" s="3" t="s">
        <v>397</v>
      </c>
      <c r="D587" s="3" t="s">
        <v>20</v>
      </c>
      <c r="E587" s="3">
        <v>145</v>
      </c>
      <c r="F587" s="3" t="s">
        <v>21</v>
      </c>
      <c r="G587" s="3">
        <v>4200000</v>
      </c>
      <c r="H587" s="3">
        <v>4200000</v>
      </c>
      <c r="I587" s="3">
        <v>4200000</v>
      </c>
      <c r="J587" s="3">
        <v>4200000</v>
      </c>
      <c r="K587" s="3">
        <v>4200000</v>
      </c>
      <c r="L587" s="3">
        <v>4200000</v>
      </c>
      <c r="M587" s="3">
        <v>4200000</v>
      </c>
      <c r="N587" s="3">
        <v>4200000</v>
      </c>
      <c r="O587" s="3">
        <v>4200000</v>
      </c>
      <c r="P587" s="3">
        <v>4200000</v>
      </c>
      <c r="Q587" s="3">
        <v>4200000</v>
      </c>
      <c r="R587" s="3">
        <v>4200000</v>
      </c>
      <c r="S587" s="3">
        <f t="shared" si="68"/>
        <v>50400000</v>
      </c>
      <c r="T587" s="3">
        <f t="shared" si="63"/>
        <v>73681774</v>
      </c>
      <c r="U587" s="3" t="str">
        <f t="shared" si="69"/>
        <v>SUELDOS</v>
      </c>
      <c r="V587" s="3">
        <f t="shared" si="64"/>
        <v>0</v>
      </c>
      <c r="W587" s="3" t="str">
        <f t="shared" si="65"/>
        <v>SUELDOS</v>
      </c>
      <c r="X587" s="3">
        <f t="shared" si="66"/>
        <v>50400000</v>
      </c>
      <c r="Y587" s="3">
        <f t="shared" si="67"/>
        <v>4200000</v>
      </c>
    </row>
    <row r="588" spans="1:25">
      <c r="A588" s="3"/>
      <c r="B588" s="3" t="s">
        <v>396</v>
      </c>
      <c r="C588" s="3" t="s">
        <v>397</v>
      </c>
      <c r="D588" s="3" t="s">
        <v>20</v>
      </c>
      <c r="E588" s="3">
        <v>145</v>
      </c>
      <c r="F588" s="3" t="s">
        <v>33</v>
      </c>
      <c r="G588" s="3">
        <v>0</v>
      </c>
      <c r="H588" s="3">
        <v>0</v>
      </c>
      <c r="I588" s="3">
        <v>0</v>
      </c>
      <c r="J588" s="3">
        <v>0</v>
      </c>
      <c r="K588" s="3">
        <v>3688148</v>
      </c>
      <c r="L588" s="3">
        <v>2550314</v>
      </c>
      <c r="M588" s="3">
        <v>2393370</v>
      </c>
      <c r="N588" s="3">
        <v>0</v>
      </c>
      <c r="O588" s="3">
        <v>3531204</v>
      </c>
      <c r="P588" s="3">
        <v>0</v>
      </c>
      <c r="Q588" s="3">
        <v>1373246</v>
      </c>
      <c r="R588" s="3">
        <v>0</v>
      </c>
      <c r="S588" s="3">
        <f t="shared" si="68"/>
        <v>13536282</v>
      </c>
      <c r="T588" s="3">
        <f t="shared" si="63"/>
        <v>73681774</v>
      </c>
      <c r="U588" s="3" t="str">
        <f t="shared" si="69"/>
        <v>VIATICO</v>
      </c>
      <c r="V588" s="3">
        <f t="shared" si="64"/>
        <v>0</v>
      </c>
      <c r="W588" s="3" t="str">
        <f t="shared" si="65"/>
        <v>VIATICO</v>
      </c>
      <c r="X588" s="3">
        <f t="shared" si="66"/>
        <v>13536282</v>
      </c>
      <c r="Y588" s="3">
        <f t="shared" si="67"/>
        <v>0</v>
      </c>
    </row>
    <row r="589" spans="1:25">
      <c r="A589" s="3"/>
      <c r="B589" s="3" t="s">
        <v>398</v>
      </c>
      <c r="C589" s="3" t="s">
        <v>399</v>
      </c>
      <c r="D589" s="3" t="s">
        <v>20</v>
      </c>
      <c r="E589" s="3">
        <v>141</v>
      </c>
      <c r="F589" s="3" t="s">
        <v>3488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3000000</v>
      </c>
      <c r="S589" s="3">
        <f t="shared" si="68"/>
        <v>3000000</v>
      </c>
      <c r="T589" s="3">
        <f t="shared" si="63"/>
        <v>42000000</v>
      </c>
      <c r="U589" s="3" t="str">
        <f t="shared" si="69"/>
        <v>AGUINALDO</v>
      </c>
      <c r="V589" s="3">
        <f t="shared" si="64"/>
        <v>3000000</v>
      </c>
      <c r="W589" s="3" t="str">
        <f t="shared" si="65"/>
        <v>SUELDOS</v>
      </c>
      <c r="X589" s="3">
        <f t="shared" si="66"/>
        <v>0</v>
      </c>
      <c r="Y589" s="3">
        <f t="shared" si="67"/>
        <v>0</v>
      </c>
    </row>
    <row r="590" spans="1:25">
      <c r="A590" s="3"/>
      <c r="B590" s="3" t="s">
        <v>398</v>
      </c>
      <c r="C590" s="3" t="s">
        <v>399</v>
      </c>
      <c r="D590" s="3" t="s">
        <v>20</v>
      </c>
      <c r="E590" s="3">
        <v>141</v>
      </c>
      <c r="F590" s="3" t="s">
        <v>24</v>
      </c>
      <c r="G590" s="3">
        <v>0</v>
      </c>
      <c r="H590" s="3">
        <v>0</v>
      </c>
      <c r="I590" s="3">
        <v>3000000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f t="shared" si="68"/>
        <v>3000000</v>
      </c>
      <c r="T590" s="3">
        <f t="shared" si="63"/>
        <v>42000000</v>
      </c>
      <c r="U590" s="3" t="str">
        <f t="shared" si="69"/>
        <v xml:space="preserve">SUBSIDIO </v>
      </c>
      <c r="V590" s="3">
        <f t="shared" si="64"/>
        <v>0</v>
      </c>
      <c r="W590" s="3" t="str">
        <f t="shared" si="65"/>
        <v>SUBSIDIO FAMILIAR - ESCOLARIDAD</v>
      </c>
      <c r="X590" s="3">
        <f t="shared" si="66"/>
        <v>3000000</v>
      </c>
      <c r="Y590" s="3">
        <f t="shared" si="67"/>
        <v>0</v>
      </c>
    </row>
    <row r="591" spans="1:25">
      <c r="A591" s="3"/>
      <c r="B591" s="3" t="s">
        <v>398</v>
      </c>
      <c r="C591" s="3" t="s">
        <v>399</v>
      </c>
      <c r="D591" s="3" t="s">
        <v>20</v>
      </c>
      <c r="E591" s="3">
        <v>141</v>
      </c>
      <c r="F591" s="3" t="s">
        <v>21</v>
      </c>
      <c r="G591" s="3">
        <v>3000000</v>
      </c>
      <c r="H591" s="3">
        <v>3000000</v>
      </c>
      <c r="I591" s="3">
        <v>3000000</v>
      </c>
      <c r="J591" s="3">
        <v>3000000</v>
      </c>
      <c r="K591" s="3">
        <v>3000000</v>
      </c>
      <c r="L591" s="3">
        <v>3000000</v>
      </c>
      <c r="M591" s="3">
        <v>3000000</v>
      </c>
      <c r="N591" s="3">
        <v>3000000</v>
      </c>
      <c r="O591" s="3">
        <v>3000000</v>
      </c>
      <c r="P591" s="3">
        <v>3000000</v>
      </c>
      <c r="Q591" s="3">
        <v>3000000</v>
      </c>
      <c r="R591" s="3">
        <v>3000000</v>
      </c>
      <c r="S591" s="3">
        <f t="shared" si="68"/>
        <v>36000000</v>
      </c>
      <c r="T591" s="3">
        <f t="shared" si="63"/>
        <v>42000000</v>
      </c>
      <c r="U591" s="3" t="str">
        <f t="shared" si="69"/>
        <v>SUELDOS</v>
      </c>
      <c r="V591" s="3">
        <f t="shared" si="64"/>
        <v>0</v>
      </c>
      <c r="W591" s="3" t="str">
        <f t="shared" si="65"/>
        <v>SUELDOS</v>
      </c>
      <c r="X591" s="3">
        <f t="shared" si="66"/>
        <v>36000000</v>
      </c>
      <c r="Y591" s="3">
        <f t="shared" si="67"/>
        <v>3000000</v>
      </c>
    </row>
    <row r="592" spans="1:25">
      <c r="A592" s="3"/>
      <c r="B592" s="3" t="s">
        <v>400</v>
      </c>
      <c r="C592" s="3" t="s">
        <v>401</v>
      </c>
      <c r="D592" s="3" t="s">
        <v>20</v>
      </c>
      <c r="E592" s="3">
        <v>144</v>
      </c>
      <c r="F592" s="3" t="s">
        <v>3488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1700205</v>
      </c>
      <c r="S592" s="3">
        <f t="shared" si="68"/>
        <v>1700205</v>
      </c>
      <c r="T592" s="3">
        <f t="shared" si="63"/>
        <v>22102661</v>
      </c>
      <c r="U592" s="3" t="str">
        <f t="shared" si="69"/>
        <v>AGUINALDO</v>
      </c>
      <c r="V592" s="3">
        <f t="shared" si="64"/>
        <v>1700205</v>
      </c>
      <c r="W592" s="3" t="str">
        <f t="shared" si="65"/>
        <v>SUELDOS</v>
      </c>
      <c r="X592" s="3">
        <f t="shared" si="66"/>
        <v>0</v>
      </c>
      <c r="Y592" s="3">
        <f t="shared" si="67"/>
        <v>0</v>
      </c>
    </row>
    <row r="593" spans="1:25">
      <c r="A593" s="3"/>
      <c r="B593" s="3" t="s">
        <v>400</v>
      </c>
      <c r="C593" s="3" t="s">
        <v>401</v>
      </c>
      <c r="D593" s="3" t="s">
        <v>20</v>
      </c>
      <c r="E593" s="3">
        <v>144</v>
      </c>
      <c r="F593" s="3" t="s">
        <v>21</v>
      </c>
      <c r="G593" s="3">
        <v>0</v>
      </c>
      <c r="H593" s="3">
        <v>0</v>
      </c>
      <c r="I593" s="3">
        <v>0</v>
      </c>
      <c r="J593" s="3">
        <v>0</v>
      </c>
      <c r="K593" s="3">
        <v>2550307</v>
      </c>
      <c r="L593" s="3">
        <v>2550307</v>
      </c>
      <c r="M593" s="3">
        <v>2550307</v>
      </c>
      <c r="N593" s="3">
        <v>2550307</v>
      </c>
      <c r="O593" s="3">
        <v>2550307</v>
      </c>
      <c r="P593" s="3">
        <v>2550307</v>
      </c>
      <c r="Q593" s="3">
        <v>2550307</v>
      </c>
      <c r="R593" s="3">
        <v>2550307</v>
      </c>
      <c r="S593" s="3">
        <f t="shared" si="68"/>
        <v>20402456</v>
      </c>
      <c r="T593" s="3">
        <f t="shared" si="63"/>
        <v>22102661</v>
      </c>
      <c r="U593" s="3" t="str">
        <f t="shared" si="69"/>
        <v>SUELDOS</v>
      </c>
      <c r="V593" s="3">
        <f t="shared" si="64"/>
        <v>0</v>
      </c>
      <c r="W593" s="3" t="str">
        <f t="shared" si="65"/>
        <v>SUELDOS</v>
      </c>
      <c r="X593" s="3">
        <f t="shared" si="66"/>
        <v>20402456</v>
      </c>
      <c r="Y593" s="3">
        <f t="shared" si="67"/>
        <v>1700205</v>
      </c>
    </row>
    <row r="594" spans="1:25">
      <c r="A594" s="3"/>
      <c r="B594" s="3" t="s">
        <v>402</v>
      </c>
      <c r="C594" s="3" t="s">
        <v>403</v>
      </c>
      <c r="D594" s="3" t="s">
        <v>20</v>
      </c>
      <c r="E594" s="3">
        <v>144</v>
      </c>
      <c r="F594" s="3" t="s">
        <v>3488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637577</v>
      </c>
      <c r="S594" s="3">
        <f t="shared" si="68"/>
        <v>637577</v>
      </c>
      <c r="T594" s="3">
        <f t="shared" si="63"/>
        <v>8288498</v>
      </c>
      <c r="U594" s="3" t="str">
        <f t="shared" si="69"/>
        <v>AGUINALDO</v>
      </c>
      <c r="V594" s="3">
        <f t="shared" si="64"/>
        <v>637577</v>
      </c>
      <c r="W594" s="3" t="str">
        <f t="shared" si="65"/>
        <v>SUELDOS</v>
      </c>
      <c r="X594" s="3">
        <f t="shared" si="66"/>
        <v>0</v>
      </c>
      <c r="Y594" s="3">
        <f t="shared" si="67"/>
        <v>0</v>
      </c>
    </row>
    <row r="595" spans="1:25">
      <c r="A595" s="3"/>
      <c r="B595" s="3" t="s">
        <v>402</v>
      </c>
      <c r="C595" s="3" t="s">
        <v>403</v>
      </c>
      <c r="D595" s="3" t="s">
        <v>20</v>
      </c>
      <c r="E595" s="3">
        <v>144</v>
      </c>
      <c r="F595" s="3" t="s">
        <v>21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2550307</v>
      </c>
      <c r="Q595" s="3">
        <v>2550307</v>
      </c>
      <c r="R595" s="3">
        <v>2550307</v>
      </c>
      <c r="S595" s="3">
        <f t="shared" si="68"/>
        <v>7650921</v>
      </c>
      <c r="T595" s="3">
        <f t="shared" si="63"/>
        <v>8288498</v>
      </c>
      <c r="U595" s="3" t="str">
        <f t="shared" si="69"/>
        <v>SUELDOS</v>
      </c>
      <c r="V595" s="3">
        <f t="shared" si="64"/>
        <v>0</v>
      </c>
      <c r="W595" s="3" t="str">
        <f t="shared" si="65"/>
        <v>SUELDOS</v>
      </c>
      <c r="X595" s="3">
        <f t="shared" si="66"/>
        <v>7650921</v>
      </c>
      <c r="Y595" s="3">
        <f t="shared" si="67"/>
        <v>637577</v>
      </c>
    </row>
    <row r="596" spans="1:25">
      <c r="A596" s="3"/>
      <c r="B596" s="3" t="s">
        <v>404</v>
      </c>
      <c r="C596" s="3" t="s">
        <v>405</v>
      </c>
      <c r="D596" s="3" t="s">
        <v>20</v>
      </c>
      <c r="E596" s="3">
        <v>141</v>
      </c>
      <c r="F596" s="3" t="s">
        <v>79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1045000</v>
      </c>
      <c r="S596" s="3">
        <f t="shared" si="68"/>
        <v>1045000</v>
      </c>
      <c r="T596" s="3">
        <f t="shared" si="63"/>
        <v>82064712</v>
      </c>
      <c r="U596" s="3" t="str">
        <f t="shared" si="69"/>
        <v>AGUINALDO</v>
      </c>
      <c r="V596" s="3">
        <f t="shared" si="64"/>
        <v>1045000</v>
      </c>
      <c r="W596" s="3" t="str">
        <f t="shared" si="65"/>
        <v>BONIFICACION POR GESTION PRESUPUESTARIA</v>
      </c>
      <c r="X596" s="3">
        <f t="shared" si="66"/>
        <v>0</v>
      </c>
      <c r="Y596" s="3">
        <f t="shared" si="67"/>
        <v>0</v>
      </c>
    </row>
    <row r="597" spans="1:25">
      <c r="A597" s="3"/>
      <c r="B597" s="3" t="s">
        <v>404</v>
      </c>
      <c r="C597" s="3" t="s">
        <v>405</v>
      </c>
      <c r="D597" s="3" t="s">
        <v>20</v>
      </c>
      <c r="E597" s="3">
        <v>141</v>
      </c>
      <c r="F597" s="3" t="s">
        <v>30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350621</v>
      </c>
      <c r="S597" s="3">
        <f t="shared" si="68"/>
        <v>350621</v>
      </c>
      <c r="T597" s="3">
        <f t="shared" si="63"/>
        <v>82064712</v>
      </c>
      <c r="U597" s="3" t="str">
        <f t="shared" si="69"/>
        <v>AGUINALDO</v>
      </c>
      <c r="V597" s="3">
        <f t="shared" si="64"/>
        <v>350621</v>
      </c>
      <c r="W597" s="3" t="str">
        <f t="shared" si="65"/>
        <v>REMUNERACION EXTRAORDINARIA</v>
      </c>
      <c r="X597" s="3">
        <f t="shared" si="66"/>
        <v>0</v>
      </c>
      <c r="Y597" s="3">
        <f t="shared" si="67"/>
        <v>0</v>
      </c>
    </row>
    <row r="598" spans="1:25">
      <c r="A598" s="3"/>
      <c r="B598" s="3" t="s">
        <v>404</v>
      </c>
      <c r="C598" s="3" t="s">
        <v>405</v>
      </c>
      <c r="D598" s="3" t="s">
        <v>20</v>
      </c>
      <c r="E598" s="3">
        <v>141</v>
      </c>
      <c r="F598" s="3" t="s">
        <v>3488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3800000</v>
      </c>
      <c r="S598" s="3">
        <f t="shared" si="68"/>
        <v>3800000</v>
      </c>
      <c r="T598" s="3">
        <f t="shared" si="63"/>
        <v>82064712</v>
      </c>
      <c r="U598" s="3" t="str">
        <f t="shared" si="69"/>
        <v>AGUINALDO</v>
      </c>
      <c r="V598" s="3">
        <f t="shared" si="64"/>
        <v>3800000</v>
      </c>
      <c r="W598" s="3" t="str">
        <f t="shared" si="65"/>
        <v>SUELDOS</v>
      </c>
      <c r="X598" s="3">
        <f t="shared" si="66"/>
        <v>0</v>
      </c>
      <c r="Y598" s="3">
        <f t="shared" si="67"/>
        <v>0</v>
      </c>
    </row>
    <row r="599" spans="1:25">
      <c r="A599" s="3"/>
      <c r="B599" s="3" t="s">
        <v>404</v>
      </c>
      <c r="C599" s="3" t="s">
        <v>405</v>
      </c>
      <c r="D599" s="3" t="s">
        <v>20</v>
      </c>
      <c r="E599" s="3">
        <v>141</v>
      </c>
      <c r="F599" s="3" t="s">
        <v>78</v>
      </c>
      <c r="G599" s="3">
        <v>1140000</v>
      </c>
      <c r="H599" s="3">
        <v>1140000</v>
      </c>
      <c r="I599" s="3">
        <v>1140000</v>
      </c>
      <c r="J599" s="3">
        <v>1140000</v>
      </c>
      <c r="K599" s="3">
        <v>1140000</v>
      </c>
      <c r="L599" s="3">
        <v>1140000</v>
      </c>
      <c r="M599" s="3">
        <v>1140000</v>
      </c>
      <c r="N599" s="3">
        <v>0</v>
      </c>
      <c r="O599" s="3">
        <v>1140000</v>
      </c>
      <c r="P599" s="3">
        <v>1140000</v>
      </c>
      <c r="Q599" s="3">
        <v>1140000</v>
      </c>
      <c r="R599" s="3">
        <v>1140000</v>
      </c>
      <c r="S599" s="3">
        <f t="shared" si="68"/>
        <v>12540000</v>
      </c>
      <c r="T599" s="3">
        <f t="shared" si="63"/>
        <v>82064712</v>
      </c>
      <c r="U599" s="3" t="str">
        <f t="shared" si="69"/>
        <v>BONIFICAC</v>
      </c>
      <c r="V599" s="3">
        <f t="shared" si="64"/>
        <v>0</v>
      </c>
      <c r="W599" s="3" t="str">
        <f t="shared" si="65"/>
        <v>BONIFICACION POR GESTION PRESUPUESTARIA</v>
      </c>
      <c r="X599" s="3">
        <f t="shared" si="66"/>
        <v>12540000</v>
      </c>
      <c r="Y599" s="3">
        <f t="shared" si="67"/>
        <v>1045000</v>
      </c>
    </row>
    <row r="600" spans="1:25">
      <c r="A600" s="3"/>
      <c r="B600" s="3" t="s">
        <v>404</v>
      </c>
      <c r="C600" s="3" t="s">
        <v>405</v>
      </c>
      <c r="D600" s="3" t="s">
        <v>20</v>
      </c>
      <c r="E600" s="3">
        <v>141</v>
      </c>
      <c r="F600" s="3" t="s">
        <v>32</v>
      </c>
      <c r="G600" s="3">
        <v>0</v>
      </c>
      <c r="H600" s="3">
        <v>0</v>
      </c>
      <c r="I600" s="3">
        <v>231420</v>
      </c>
      <c r="J600" s="3">
        <v>342000</v>
      </c>
      <c r="K600" s="3">
        <v>342000</v>
      </c>
      <c r="L600" s="3">
        <v>434625</v>
      </c>
      <c r="M600" s="3">
        <v>456000</v>
      </c>
      <c r="N600" s="3">
        <v>0</v>
      </c>
      <c r="O600" s="3">
        <v>399000</v>
      </c>
      <c r="P600" s="3">
        <v>456000</v>
      </c>
      <c r="Q600" s="3">
        <v>780330</v>
      </c>
      <c r="R600" s="3">
        <v>766080</v>
      </c>
      <c r="S600" s="3">
        <f t="shared" si="68"/>
        <v>4207455</v>
      </c>
      <c r="T600" s="3">
        <f t="shared" si="63"/>
        <v>82064712</v>
      </c>
      <c r="U600" s="3" t="str">
        <f t="shared" si="69"/>
        <v>REMUNERAC</v>
      </c>
      <c r="V600" s="3">
        <f t="shared" si="64"/>
        <v>0</v>
      </c>
      <c r="W600" s="3" t="str">
        <f t="shared" si="65"/>
        <v>REMUNERACION EXTRAORDINARIA</v>
      </c>
      <c r="X600" s="3">
        <f t="shared" si="66"/>
        <v>4207455</v>
      </c>
      <c r="Y600" s="3">
        <f t="shared" si="67"/>
        <v>350621</v>
      </c>
    </row>
    <row r="601" spans="1:25">
      <c r="A601" s="3"/>
      <c r="B601" s="3" t="s">
        <v>404</v>
      </c>
      <c r="C601" s="3" t="s">
        <v>405</v>
      </c>
      <c r="D601" s="3" t="s">
        <v>20</v>
      </c>
      <c r="E601" s="3">
        <v>141</v>
      </c>
      <c r="F601" s="3" t="s">
        <v>24</v>
      </c>
      <c r="G601" s="3">
        <v>0</v>
      </c>
      <c r="H601" s="3">
        <v>1500000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f t="shared" si="68"/>
        <v>1500000</v>
      </c>
      <c r="T601" s="3">
        <f t="shared" si="63"/>
        <v>82064712</v>
      </c>
      <c r="U601" s="3" t="str">
        <f t="shared" si="69"/>
        <v xml:space="preserve">SUBSIDIO </v>
      </c>
      <c r="V601" s="3">
        <f t="shared" si="64"/>
        <v>0</v>
      </c>
      <c r="W601" s="3" t="str">
        <f t="shared" si="65"/>
        <v>SUBSIDIO FAMILIAR - ESCOLARIDAD</v>
      </c>
      <c r="X601" s="3">
        <f t="shared" si="66"/>
        <v>1500000</v>
      </c>
      <c r="Y601" s="3">
        <f t="shared" si="67"/>
        <v>0</v>
      </c>
    </row>
    <row r="602" spans="1:25">
      <c r="A602" s="3"/>
      <c r="B602" s="3" t="s">
        <v>404</v>
      </c>
      <c r="C602" s="3" t="s">
        <v>405</v>
      </c>
      <c r="D602" s="3" t="s">
        <v>20</v>
      </c>
      <c r="E602" s="3">
        <v>141</v>
      </c>
      <c r="F602" s="3" t="s">
        <v>21</v>
      </c>
      <c r="G602" s="3">
        <v>3800000</v>
      </c>
      <c r="H602" s="3">
        <v>3800000</v>
      </c>
      <c r="I602" s="3">
        <v>3800000</v>
      </c>
      <c r="J602" s="3">
        <v>3800000</v>
      </c>
      <c r="K602" s="3">
        <v>3800000</v>
      </c>
      <c r="L602" s="3">
        <v>3800000</v>
      </c>
      <c r="M602" s="3">
        <v>3800000</v>
      </c>
      <c r="N602" s="3">
        <v>3800000</v>
      </c>
      <c r="O602" s="3">
        <v>3800000</v>
      </c>
      <c r="P602" s="3">
        <v>3800000</v>
      </c>
      <c r="Q602" s="3">
        <v>3800000</v>
      </c>
      <c r="R602" s="3">
        <v>3800000</v>
      </c>
      <c r="S602" s="3">
        <f t="shared" si="68"/>
        <v>45600000</v>
      </c>
      <c r="T602" s="3">
        <f t="shared" si="63"/>
        <v>82064712</v>
      </c>
      <c r="U602" s="3" t="str">
        <f t="shared" si="69"/>
        <v>SUELDOS</v>
      </c>
      <c r="V602" s="3">
        <f t="shared" si="64"/>
        <v>0</v>
      </c>
      <c r="W602" s="3" t="str">
        <f t="shared" si="65"/>
        <v>SUELDOS</v>
      </c>
      <c r="X602" s="3">
        <f t="shared" si="66"/>
        <v>45600000</v>
      </c>
      <c r="Y602" s="3">
        <f t="shared" si="67"/>
        <v>3800000</v>
      </c>
    </row>
    <row r="603" spans="1:25">
      <c r="A603" s="3"/>
      <c r="B603" s="3" t="s">
        <v>404</v>
      </c>
      <c r="C603" s="3" t="s">
        <v>405</v>
      </c>
      <c r="D603" s="3" t="s">
        <v>20</v>
      </c>
      <c r="E603" s="3">
        <v>141</v>
      </c>
      <c r="F603" s="3" t="s">
        <v>33</v>
      </c>
      <c r="G603" s="3">
        <v>0</v>
      </c>
      <c r="H603" s="3">
        <v>0</v>
      </c>
      <c r="I603" s="3">
        <v>0</v>
      </c>
      <c r="J603" s="3">
        <v>1761020</v>
      </c>
      <c r="K603" s="3">
        <v>4237444</v>
      </c>
      <c r="L603" s="3">
        <v>0</v>
      </c>
      <c r="M603" s="3">
        <v>2550314</v>
      </c>
      <c r="N603" s="3">
        <v>0</v>
      </c>
      <c r="O603" s="3">
        <v>0</v>
      </c>
      <c r="P603" s="3">
        <v>2314900</v>
      </c>
      <c r="Q603" s="3">
        <v>1961780</v>
      </c>
      <c r="R603" s="3">
        <v>196178</v>
      </c>
      <c r="S603" s="3">
        <f t="shared" si="68"/>
        <v>13021636</v>
      </c>
      <c r="T603" s="3">
        <f t="shared" si="63"/>
        <v>82064712</v>
      </c>
      <c r="U603" s="3" t="str">
        <f t="shared" si="69"/>
        <v>VIATICO</v>
      </c>
      <c r="V603" s="3">
        <f t="shared" si="64"/>
        <v>0</v>
      </c>
      <c r="W603" s="3" t="str">
        <f t="shared" si="65"/>
        <v>VIATICO</v>
      </c>
      <c r="X603" s="3">
        <f t="shared" si="66"/>
        <v>13021636</v>
      </c>
      <c r="Y603" s="3">
        <f t="shared" si="67"/>
        <v>0</v>
      </c>
    </row>
    <row r="604" spans="1:25">
      <c r="A604" s="3"/>
      <c r="B604" s="3" t="s">
        <v>406</v>
      </c>
      <c r="C604" s="3" t="s">
        <v>407</v>
      </c>
      <c r="D604" s="3" t="s">
        <v>20</v>
      </c>
      <c r="E604" s="3">
        <v>145</v>
      </c>
      <c r="F604" s="3" t="s">
        <v>3488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2250000</v>
      </c>
      <c r="S604" s="3">
        <f t="shared" si="68"/>
        <v>2250000</v>
      </c>
      <c r="T604" s="3">
        <f t="shared" si="63"/>
        <v>29250000</v>
      </c>
      <c r="U604" s="3" t="str">
        <f t="shared" si="69"/>
        <v>AGUINALDO</v>
      </c>
      <c r="V604" s="3">
        <f t="shared" si="64"/>
        <v>2250000</v>
      </c>
      <c r="W604" s="3" t="str">
        <f t="shared" si="65"/>
        <v>SUELDOS</v>
      </c>
      <c r="X604" s="3">
        <f t="shared" si="66"/>
        <v>0</v>
      </c>
      <c r="Y604" s="3">
        <f t="shared" si="67"/>
        <v>0</v>
      </c>
    </row>
    <row r="605" spans="1:25">
      <c r="A605" s="3"/>
      <c r="B605" s="3" t="s">
        <v>406</v>
      </c>
      <c r="C605" s="3" t="s">
        <v>407</v>
      </c>
      <c r="D605" s="3" t="s">
        <v>20</v>
      </c>
      <c r="E605" s="3">
        <v>145</v>
      </c>
      <c r="F605" s="3" t="s">
        <v>21</v>
      </c>
      <c r="G605" s="3">
        <v>3000000</v>
      </c>
      <c r="H605" s="3">
        <v>3000000</v>
      </c>
      <c r="I605" s="3">
        <v>3000000</v>
      </c>
      <c r="J605" s="3">
        <v>3000000</v>
      </c>
      <c r="K605" s="3">
        <v>3000000</v>
      </c>
      <c r="L605" s="3">
        <v>3000000</v>
      </c>
      <c r="M605" s="3">
        <v>3000000</v>
      </c>
      <c r="N605" s="3">
        <v>3000000</v>
      </c>
      <c r="O605" s="3">
        <v>3000000</v>
      </c>
      <c r="P605" s="3">
        <v>0</v>
      </c>
      <c r="Q605" s="3">
        <v>0</v>
      </c>
      <c r="R605" s="3">
        <v>0</v>
      </c>
      <c r="S605" s="3">
        <f t="shared" si="68"/>
        <v>27000000</v>
      </c>
      <c r="T605" s="3">
        <f t="shared" si="63"/>
        <v>29250000</v>
      </c>
      <c r="U605" s="3" t="str">
        <f t="shared" si="69"/>
        <v>SUELDOS</v>
      </c>
      <c r="V605" s="3">
        <f t="shared" si="64"/>
        <v>0</v>
      </c>
      <c r="W605" s="3" t="str">
        <f t="shared" si="65"/>
        <v>SUELDOS</v>
      </c>
      <c r="X605" s="3">
        <f t="shared" si="66"/>
        <v>27000000</v>
      </c>
      <c r="Y605" s="3">
        <f t="shared" si="67"/>
        <v>2250000</v>
      </c>
    </row>
    <row r="606" spans="1:25">
      <c r="A606" s="3"/>
      <c r="B606" s="3" t="s">
        <v>408</v>
      </c>
      <c r="C606" s="3" t="s">
        <v>409</v>
      </c>
      <c r="D606" s="3" t="s">
        <v>20</v>
      </c>
      <c r="E606" s="3">
        <v>144</v>
      </c>
      <c r="F606" s="3" t="s">
        <v>3488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2550307</v>
      </c>
      <c r="S606" s="3">
        <f t="shared" si="68"/>
        <v>2550307</v>
      </c>
      <c r="T606" s="3">
        <f t="shared" si="63"/>
        <v>35704298</v>
      </c>
      <c r="U606" s="3" t="str">
        <f t="shared" si="69"/>
        <v>AGUINALDO</v>
      </c>
      <c r="V606" s="3">
        <f t="shared" si="64"/>
        <v>2550307</v>
      </c>
      <c r="W606" s="3" t="str">
        <f t="shared" si="65"/>
        <v>SUELDOS</v>
      </c>
      <c r="X606" s="3">
        <f t="shared" si="66"/>
        <v>0</v>
      </c>
      <c r="Y606" s="3">
        <f t="shared" si="67"/>
        <v>0</v>
      </c>
    </row>
    <row r="607" spans="1:25">
      <c r="A607" s="3"/>
      <c r="B607" s="3" t="s">
        <v>408</v>
      </c>
      <c r="C607" s="3" t="s">
        <v>409</v>
      </c>
      <c r="D607" s="3" t="s">
        <v>20</v>
      </c>
      <c r="E607" s="3">
        <v>144</v>
      </c>
      <c r="F607" s="3" t="s">
        <v>24</v>
      </c>
      <c r="G607" s="3">
        <v>0</v>
      </c>
      <c r="H607" s="3">
        <v>0</v>
      </c>
      <c r="I607" s="3">
        <v>2550307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f t="shared" si="68"/>
        <v>2550307</v>
      </c>
      <c r="T607" s="3">
        <f t="shared" si="63"/>
        <v>35704298</v>
      </c>
      <c r="U607" s="3" t="str">
        <f t="shared" si="69"/>
        <v xml:space="preserve">SUBSIDIO </v>
      </c>
      <c r="V607" s="3">
        <f t="shared" si="64"/>
        <v>0</v>
      </c>
      <c r="W607" s="3" t="str">
        <f t="shared" si="65"/>
        <v>SUBSIDIO FAMILIAR - ESCOLARIDAD</v>
      </c>
      <c r="X607" s="3">
        <f t="shared" si="66"/>
        <v>2550307</v>
      </c>
      <c r="Y607" s="3">
        <f t="shared" si="67"/>
        <v>0</v>
      </c>
    </row>
    <row r="608" spans="1:25">
      <c r="A608" s="3"/>
      <c r="B608" s="3" t="s">
        <v>408</v>
      </c>
      <c r="C608" s="3" t="s">
        <v>409</v>
      </c>
      <c r="D608" s="3" t="s">
        <v>20</v>
      </c>
      <c r="E608" s="3">
        <v>144</v>
      </c>
      <c r="F608" s="3" t="s">
        <v>21</v>
      </c>
      <c r="G608" s="3">
        <v>2550307</v>
      </c>
      <c r="H608" s="3">
        <v>2550307</v>
      </c>
      <c r="I608" s="3">
        <v>2550307</v>
      </c>
      <c r="J608" s="3">
        <v>2550307</v>
      </c>
      <c r="K608" s="3">
        <v>2550307</v>
      </c>
      <c r="L608" s="3">
        <v>2550307</v>
      </c>
      <c r="M608" s="3">
        <v>2550307</v>
      </c>
      <c r="N608" s="3">
        <v>2550307</v>
      </c>
      <c r="O608" s="3">
        <v>2550307</v>
      </c>
      <c r="P608" s="3">
        <v>2550307</v>
      </c>
      <c r="Q608" s="3">
        <v>2550307</v>
      </c>
      <c r="R608" s="3">
        <v>2550307</v>
      </c>
      <c r="S608" s="3">
        <f t="shared" si="68"/>
        <v>30603684</v>
      </c>
      <c r="T608" s="3">
        <f t="shared" si="63"/>
        <v>35704298</v>
      </c>
      <c r="U608" s="3" t="str">
        <f t="shared" si="69"/>
        <v>SUELDOS</v>
      </c>
      <c r="V608" s="3">
        <f t="shared" si="64"/>
        <v>0</v>
      </c>
      <c r="W608" s="3" t="str">
        <f t="shared" si="65"/>
        <v>SUELDOS</v>
      </c>
      <c r="X608" s="3">
        <f t="shared" si="66"/>
        <v>30603684</v>
      </c>
      <c r="Y608" s="3">
        <f t="shared" si="67"/>
        <v>2550307</v>
      </c>
    </row>
    <row r="609" spans="1:25">
      <c r="A609" s="3"/>
      <c r="B609" s="3" t="s">
        <v>410</v>
      </c>
      <c r="C609" s="3" t="s">
        <v>411</v>
      </c>
      <c r="D609" s="3" t="s">
        <v>20</v>
      </c>
      <c r="E609" s="3">
        <v>144</v>
      </c>
      <c r="F609" s="3" t="s">
        <v>3488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1912730</v>
      </c>
      <c r="S609" s="3">
        <f t="shared" si="68"/>
        <v>1912730</v>
      </c>
      <c r="T609" s="3">
        <f t="shared" si="63"/>
        <v>27415800</v>
      </c>
      <c r="U609" s="3" t="str">
        <f t="shared" si="69"/>
        <v>AGUINALDO</v>
      </c>
      <c r="V609" s="3">
        <f t="shared" si="64"/>
        <v>1912730</v>
      </c>
      <c r="W609" s="3" t="str">
        <f t="shared" si="65"/>
        <v>SUELDOS</v>
      </c>
      <c r="X609" s="3">
        <f t="shared" si="66"/>
        <v>0</v>
      </c>
      <c r="Y609" s="3">
        <f t="shared" si="67"/>
        <v>0</v>
      </c>
    </row>
    <row r="610" spans="1:25">
      <c r="A610" s="3"/>
      <c r="B610" s="3" t="s">
        <v>410</v>
      </c>
      <c r="C610" s="3" t="s">
        <v>411</v>
      </c>
      <c r="D610" s="3" t="s">
        <v>20</v>
      </c>
      <c r="E610" s="3">
        <v>144</v>
      </c>
      <c r="F610" s="3" t="s">
        <v>24</v>
      </c>
      <c r="G610" s="3">
        <v>0</v>
      </c>
      <c r="H610" s="3">
        <v>0</v>
      </c>
      <c r="I610" s="3">
        <v>2550307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f t="shared" si="68"/>
        <v>2550307</v>
      </c>
      <c r="T610" s="3">
        <f t="shared" si="63"/>
        <v>27415800</v>
      </c>
      <c r="U610" s="3" t="str">
        <f t="shared" si="69"/>
        <v xml:space="preserve">SUBSIDIO </v>
      </c>
      <c r="V610" s="3">
        <f t="shared" si="64"/>
        <v>0</v>
      </c>
      <c r="W610" s="3" t="str">
        <f t="shared" si="65"/>
        <v>SUBSIDIO FAMILIAR - ESCOLARIDAD</v>
      </c>
      <c r="X610" s="3">
        <f t="shared" si="66"/>
        <v>2550307</v>
      </c>
      <c r="Y610" s="3">
        <f t="shared" si="67"/>
        <v>0</v>
      </c>
    </row>
    <row r="611" spans="1:25">
      <c r="A611" s="3"/>
      <c r="B611" s="3" t="s">
        <v>410</v>
      </c>
      <c r="C611" s="3" t="s">
        <v>411</v>
      </c>
      <c r="D611" s="3" t="s">
        <v>20</v>
      </c>
      <c r="E611" s="3">
        <v>144</v>
      </c>
      <c r="F611" s="3" t="s">
        <v>21</v>
      </c>
      <c r="G611" s="3">
        <v>2550307</v>
      </c>
      <c r="H611" s="3">
        <v>2550307</v>
      </c>
      <c r="I611" s="3">
        <v>2550307</v>
      </c>
      <c r="J611" s="3">
        <v>2550307</v>
      </c>
      <c r="K611" s="3">
        <v>2550307</v>
      </c>
      <c r="L611" s="3">
        <v>2550307</v>
      </c>
      <c r="M611" s="3">
        <v>2550307</v>
      </c>
      <c r="N611" s="3">
        <v>2550307</v>
      </c>
      <c r="O611" s="3">
        <v>2550307</v>
      </c>
      <c r="P611" s="3">
        <v>0</v>
      </c>
      <c r="Q611" s="3">
        <v>0</v>
      </c>
      <c r="R611" s="3">
        <v>0</v>
      </c>
      <c r="S611" s="3">
        <f t="shared" si="68"/>
        <v>22952763</v>
      </c>
      <c r="T611" s="3">
        <f t="shared" si="63"/>
        <v>27415800</v>
      </c>
      <c r="U611" s="3" t="str">
        <f t="shared" si="69"/>
        <v>SUELDOS</v>
      </c>
      <c r="V611" s="3">
        <f t="shared" si="64"/>
        <v>0</v>
      </c>
      <c r="W611" s="3" t="str">
        <f t="shared" si="65"/>
        <v>SUELDOS</v>
      </c>
      <c r="X611" s="3">
        <f t="shared" si="66"/>
        <v>22952763</v>
      </c>
      <c r="Y611" s="3">
        <f t="shared" si="67"/>
        <v>1912730</v>
      </c>
    </row>
    <row r="612" spans="1:25">
      <c r="A612" s="3"/>
      <c r="B612" s="3" t="s">
        <v>412</v>
      </c>
      <c r="C612" s="3" t="s">
        <v>413</v>
      </c>
      <c r="D612" s="3" t="s">
        <v>20</v>
      </c>
      <c r="E612" s="3">
        <v>145</v>
      </c>
      <c r="F612" s="3" t="s">
        <v>3488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4200000</v>
      </c>
      <c r="S612" s="3">
        <f t="shared" si="68"/>
        <v>4200000</v>
      </c>
      <c r="T612" s="3">
        <f t="shared" si="63"/>
        <v>56100000</v>
      </c>
      <c r="U612" s="3" t="str">
        <f t="shared" si="69"/>
        <v>AGUINALDO</v>
      </c>
      <c r="V612" s="3">
        <f t="shared" si="64"/>
        <v>4200000</v>
      </c>
      <c r="W612" s="3" t="str">
        <f t="shared" si="65"/>
        <v>SUELDOS</v>
      </c>
      <c r="X612" s="3">
        <f t="shared" si="66"/>
        <v>0</v>
      </c>
      <c r="Y612" s="3">
        <f t="shared" si="67"/>
        <v>0</v>
      </c>
    </row>
    <row r="613" spans="1:25">
      <c r="A613" s="3"/>
      <c r="B613" s="3" t="s">
        <v>412</v>
      </c>
      <c r="C613" s="3" t="s">
        <v>413</v>
      </c>
      <c r="D613" s="3" t="s">
        <v>20</v>
      </c>
      <c r="E613" s="3">
        <v>145</v>
      </c>
      <c r="F613" s="3" t="s">
        <v>24</v>
      </c>
      <c r="G613" s="3">
        <v>0</v>
      </c>
      <c r="H613" s="3">
        <v>1500000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f t="shared" si="68"/>
        <v>1500000</v>
      </c>
      <c r="T613" s="3">
        <f t="shared" si="63"/>
        <v>56100000</v>
      </c>
      <c r="U613" s="3" t="str">
        <f t="shared" si="69"/>
        <v xml:space="preserve">SUBSIDIO </v>
      </c>
      <c r="V613" s="3">
        <f t="shared" si="64"/>
        <v>0</v>
      </c>
      <c r="W613" s="3" t="str">
        <f t="shared" si="65"/>
        <v>SUBSIDIO FAMILIAR - ESCOLARIDAD</v>
      </c>
      <c r="X613" s="3">
        <f t="shared" si="66"/>
        <v>1500000</v>
      </c>
      <c r="Y613" s="3">
        <f t="shared" si="67"/>
        <v>0</v>
      </c>
    </row>
    <row r="614" spans="1:25">
      <c r="A614" s="3"/>
      <c r="B614" s="3" t="s">
        <v>412</v>
      </c>
      <c r="C614" s="3" t="s">
        <v>413</v>
      </c>
      <c r="D614" s="3" t="s">
        <v>20</v>
      </c>
      <c r="E614" s="3">
        <v>145</v>
      </c>
      <c r="F614" s="3" t="s">
        <v>21</v>
      </c>
      <c r="G614" s="3">
        <v>4200000</v>
      </c>
      <c r="H614" s="3">
        <v>4200000</v>
      </c>
      <c r="I614" s="3">
        <v>4200000</v>
      </c>
      <c r="J614" s="3">
        <v>4200000</v>
      </c>
      <c r="K614" s="3">
        <v>4200000</v>
      </c>
      <c r="L614" s="3">
        <v>4200000</v>
      </c>
      <c r="M614" s="3">
        <v>4200000</v>
      </c>
      <c r="N614" s="3">
        <v>4200000</v>
      </c>
      <c r="O614" s="3">
        <v>4200000</v>
      </c>
      <c r="P614" s="3">
        <v>4200000</v>
      </c>
      <c r="Q614" s="3">
        <v>4200000</v>
      </c>
      <c r="R614" s="3">
        <v>4200000</v>
      </c>
      <c r="S614" s="3">
        <f t="shared" si="68"/>
        <v>50400000</v>
      </c>
      <c r="T614" s="3">
        <f t="shared" si="63"/>
        <v>56100000</v>
      </c>
      <c r="U614" s="3" t="str">
        <f t="shared" si="69"/>
        <v>SUELDOS</v>
      </c>
      <c r="V614" s="3">
        <f t="shared" si="64"/>
        <v>0</v>
      </c>
      <c r="W614" s="3" t="str">
        <f t="shared" si="65"/>
        <v>SUELDOS</v>
      </c>
      <c r="X614" s="3">
        <f t="shared" si="66"/>
        <v>50400000</v>
      </c>
      <c r="Y614" s="3">
        <f t="shared" si="67"/>
        <v>4200000</v>
      </c>
    </row>
    <row r="615" spans="1:25">
      <c r="A615" s="3"/>
      <c r="B615" s="3" t="s">
        <v>414</v>
      </c>
      <c r="C615" s="3" t="s">
        <v>415</v>
      </c>
      <c r="D615" s="3" t="s">
        <v>20</v>
      </c>
      <c r="E615" s="3">
        <v>144</v>
      </c>
      <c r="F615" s="3" t="s">
        <v>3488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2550307</v>
      </c>
      <c r="S615" s="3">
        <f t="shared" si="68"/>
        <v>2550307</v>
      </c>
      <c r="T615" s="3">
        <f t="shared" si="63"/>
        <v>35153991</v>
      </c>
      <c r="U615" s="3" t="str">
        <f t="shared" si="69"/>
        <v>AGUINALDO</v>
      </c>
      <c r="V615" s="3">
        <f t="shared" si="64"/>
        <v>2550307</v>
      </c>
      <c r="W615" s="3" t="str">
        <f t="shared" si="65"/>
        <v>SUELDOS</v>
      </c>
      <c r="X615" s="3">
        <f t="shared" si="66"/>
        <v>0</v>
      </c>
      <c r="Y615" s="3">
        <f t="shared" si="67"/>
        <v>0</v>
      </c>
    </row>
    <row r="616" spans="1:25">
      <c r="A616" s="3"/>
      <c r="B616" s="3" t="s">
        <v>414</v>
      </c>
      <c r="C616" s="3" t="s">
        <v>415</v>
      </c>
      <c r="D616" s="3" t="s">
        <v>20</v>
      </c>
      <c r="E616" s="3">
        <v>144</v>
      </c>
      <c r="F616" s="3" t="s">
        <v>24</v>
      </c>
      <c r="G616" s="3">
        <v>0</v>
      </c>
      <c r="H616" s="3">
        <v>1500000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f t="shared" si="68"/>
        <v>1500000</v>
      </c>
      <c r="T616" s="3">
        <f t="shared" si="63"/>
        <v>35153991</v>
      </c>
      <c r="U616" s="3" t="str">
        <f t="shared" si="69"/>
        <v xml:space="preserve">SUBSIDIO </v>
      </c>
      <c r="V616" s="3">
        <f t="shared" si="64"/>
        <v>0</v>
      </c>
      <c r="W616" s="3" t="str">
        <f t="shared" si="65"/>
        <v>SUBSIDIO FAMILIAR - ESCOLARIDAD</v>
      </c>
      <c r="X616" s="3">
        <f t="shared" si="66"/>
        <v>1500000</v>
      </c>
      <c r="Y616" s="3">
        <f t="shared" si="67"/>
        <v>0</v>
      </c>
    </row>
    <row r="617" spans="1:25">
      <c r="A617" s="3"/>
      <c r="B617" s="3" t="s">
        <v>414</v>
      </c>
      <c r="C617" s="3" t="s">
        <v>415</v>
      </c>
      <c r="D617" s="3" t="s">
        <v>20</v>
      </c>
      <c r="E617" s="3">
        <v>144</v>
      </c>
      <c r="F617" s="3" t="s">
        <v>323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500000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f t="shared" si="68"/>
        <v>500000</v>
      </c>
      <c r="T617" s="3">
        <f t="shared" si="63"/>
        <v>35153991</v>
      </c>
      <c r="U617" s="3" t="str">
        <f t="shared" si="69"/>
        <v xml:space="preserve">SUBSIDIO </v>
      </c>
      <c r="V617" s="3">
        <f t="shared" si="64"/>
        <v>0</v>
      </c>
      <c r="W617" s="3" t="str">
        <f t="shared" si="65"/>
        <v>SUBSIDIO FAMILIAR - NACIMIENTO</v>
      </c>
      <c r="X617" s="3">
        <f t="shared" si="66"/>
        <v>500000</v>
      </c>
      <c r="Y617" s="3">
        <f t="shared" si="67"/>
        <v>0</v>
      </c>
    </row>
    <row r="618" spans="1:25">
      <c r="A618" s="3"/>
      <c r="B618" s="3" t="s">
        <v>414</v>
      </c>
      <c r="C618" s="3" t="s">
        <v>415</v>
      </c>
      <c r="D618" s="3" t="s">
        <v>20</v>
      </c>
      <c r="E618" s="3">
        <v>144</v>
      </c>
      <c r="F618" s="3" t="s">
        <v>21</v>
      </c>
      <c r="G618" s="3">
        <v>2550307</v>
      </c>
      <c r="H618" s="3">
        <v>2550307</v>
      </c>
      <c r="I618" s="3">
        <v>2550307</v>
      </c>
      <c r="J618" s="3">
        <v>2550307</v>
      </c>
      <c r="K618" s="3">
        <v>2550307</v>
      </c>
      <c r="L618" s="3">
        <v>2550307</v>
      </c>
      <c r="M618" s="3">
        <v>2550307</v>
      </c>
      <c r="N618" s="3">
        <v>2550307</v>
      </c>
      <c r="O618" s="3">
        <v>2550307</v>
      </c>
      <c r="P618" s="3">
        <v>2550307</v>
      </c>
      <c r="Q618" s="3">
        <v>2550307</v>
      </c>
      <c r="R618" s="3">
        <v>2550307</v>
      </c>
      <c r="S618" s="3">
        <f t="shared" si="68"/>
        <v>30603684</v>
      </c>
      <c r="T618" s="3">
        <f t="shared" si="63"/>
        <v>35153991</v>
      </c>
      <c r="U618" s="3" t="str">
        <f t="shared" si="69"/>
        <v>SUELDOS</v>
      </c>
      <c r="V618" s="3">
        <f t="shared" si="64"/>
        <v>0</v>
      </c>
      <c r="W618" s="3" t="str">
        <f t="shared" si="65"/>
        <v>SUELDOS</v>
      </c>
      <c r="X618" s="3">
        <f t="shared" si="66"/>
        <v>30603684</v>
      </c>
      <c r="Y618" s="3">
        <f t="shared" si="67"/>
        <v>2550307</v>
      </c>
    </row>
    <row r="619" spans="1:25">
      <c r="A619" s="3"/>
      <c r="B619" s="3" t="s">
        <v>416</v>
      </c>
      <c r="C619" s="3" t="s">
        <v>417</v>
      </c>
      <c r="D619" s="3" t="s">
        <v>20</v>
      </c>
      <c r="E619" s="3">
        <v>145</v>
      </c>
      <c r="F619" s="3" t="s">
        <v>3488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4950000</v>
      </c>
      <c r="S619" s="3">
        <f t="shared" si="68"/>
        <v>4950000</v>
      </c>
      <c r="T619" s="3">
        <f t="shared" si="63"/>
        <v>67339120</v>
      </c>
      <c r="U619" s="3" t="str">
        <f t="shared" si="69"/>
        <v>AGUINALDO</v>
      </c>
      <c r="V619" s="3">
        <f t="shared" si="64"/>
        <v>4950000</v>
      </c>
      <c r="W619" s="3" t="str">
        <f t="shared" si="65"/>
        <v>SUELDOS</v>
      </c>
      <c r="X619" s="3">
        <f t="shared" si="66"/>
        <v>0</v>
      </c>
      <c r="Y619" s="3">
        <f t="shared" si="67"/>
        <v>0</v>
      </c>
    </row>
    <row r="620" spans="1:25">
      <c r="A620" s="3"/>
      <c r="B620" s="3" t="s">
        <v>416</v>
      </c>
      <c r="C620" s="3" t="s">
        <v>417</v>
      </c>
      <c r="D620" s="3" t="s">
        <v>20</v>
      </c>
      <c r="E620" s="3">
        <v>145</v>
      </c>
      <c r="F620" s="3" t="s">
        <v>24</v>
      </c>
      <c r="G620" s="3">
        <v>0</v>
      </c>
      <c r="H620" s="3">
        <v>1500000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f t="shared" si="68"/>
        <v>1500000</v>
      </c>
      <c r="T620" s="3">
        <f t="shared" si="63"/>
        <v>67339120</v>
      </c>
      <c r="U620" s="3" t="str">
        <f t="shared" si="69"/>
        <v xml:space="preserve">SUBSIDIO </v>
      </c>
      <c r="V620" s="3">
        <f t="shared" si="64"/>
        <v>0</v>
      </c>
      <c r="W620" s="3" t="str">
        <f t="shared" si="65"/>
        <v>SUBSIDIO FAMILIAR - ESCOLARIDAD</v>
      </c>
      <c r="X620" s="3">
        <f t="shared" si="66"/>
        <v>1500000</v>
      </c>
      <c r="Y620" s="3">
        <f t="shared" si="67"/>
        <v>0</v>
      </c>
    </row>
    <row r="621" spans="1:25">
      <c r="A621" s="3"/>
      <c r="B621" s="3" t="s">
        <v>416</v>
      </c>
      <c r="C621" s="3" t="s">
        <v>417</v>
      </c>
      <c r="D621" s="3" t="s">
        <v>20</v>
      </c>
      <c r="E621" s="3">
        <v>145</v>
      </c>
      <c r="F621" s="3" t="s">
        <v>21</v>
      </c>
      <c r="G621" s="3">
        <v>4950000</v>
      </c>
      <c r="H621" s="3">
        <v>4950000</v>
      </c>
      <c r="I621" s="3">
        <v>4950000</v>
      </c>
      <c r="J621" s="3">
        <v>4950000</v>
      </c>
      <c r="K621" s="3">
        <v>4950000</v>
      </c>
      <c r="L621" s="3">
        <v>4950000</v>
      </c>
      <c r="M621" s="3">
        <v>4950000</v>
      </c>
      <c r="N621" s="3">
        <v>4950000</v>
      </c>
      <c r="O621" s="3">
        <v>4950000</v>
      </c>
      <c r="P621" s="3">
        <v>4950000</v>
      </c>
      <c r="Q621" s="3">
        <v>4950000</v>
      </c>
      <c r="R621" s="3">
        <v>4950000</v>
      </c>
      <c r="S621" s="3">
        <f t="shared" si="68"/>
        <v>59400000</v>
      </c>
      <c r="T621" s="3">
        <f t="shared" si="63"/>
        <v>67339120</v>
      </c>
      <c r="U621" s="3" t="str">
        <f t="shared" si="69"/>
        <v>SUELDOS</v>
      </c>
      <c r="V621" s="3">
        <f t="shared" si="64"/>
        <v>0</v>
      </c>
      <c r="W621" s="3" t="str">
        <f t="shared" si="65"/>
        <v>SUELDOS</v>
      </c>
      <c r="X621" s="3">
        <f t="shared" si="66"/>
        <v>59400000</v>
      </c>
      <c r="Y621" s="3">
        <f t="shared" si="67"/>
        <v>4950000</v>
      </c>
    </row>
    <row r="622" spans="1:25">
      <c r="A622" s="3"/>
      <c r="B622" s="3" t="s">
        <v>416</v>
      </c>
      <c r="C622" s="3" t="s">
        <v>417</v>
      </c>
      <c r="D622" s="3" t="s">
        <v>20</v>
      </c>
      <c r="E622" s="3">
        <v>145</v>
      </c>
      <c r="F622" s="3" t="s">
        <v>33</v>
      </c>
      <c r="G622" s="3">
        <v>0</v>
      </c>
      <c r="H622" s="3">
        <v>0</v>
      </c>
      <c r="I622" s="3">
        <v>704408</v>
      </c>
      <c r="J622" s="3">
        <v>0</v>
      </c>
      <c r="K622" s="3">
        <v>0</v>
      </c>
      <c r="L622" s="3">
        <v>784712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f t="shared" si="68"/>
        <v>1489120</v>
      </c>
      <c r="T622" s="3">
        <f t="shared" si="63"/>
        <v>67339120</v>
      </c>
      <c r="U622" s="3" t="str">
        <f t="shared" si="69"/>
        <v>VIATICO</v>
      </c>
      <c r="V622" s="3">
        <f t="shared" si="64"/>
        <v>0</v>
      </c>
      <c r="W622" s="3" t="str">
        <f t="shared" si="65"/>
        <v>VIATICO</v>
      </c>
      <c r="X622" s="3">
        <f t="shared" si="66"/>
        <v>1489120</v>
      </c>
      <c r="Y622" s="3">
        <f t="shared" si="67"/>
        <v>0</v>
      </c>
    </row>
    <row r="623" spans="1:25">
      <c r="A623" s="3"/>
      <c r="B623" s="3" t="s">
        <v>418</v>
      </c>
      <c r="C623" s="3" t="s">
        <v>419</v>
      </c>
      <c r="D623" s="3" t="s">
        <v>20</v>
      </c>
      <c r="E623" s="3">
        <v>141</v>
      </c>
      <c r="F623" s="3" t="s">
        <v>3488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3000000</v>
      </c>
      <c r="S623" s="3">
        <f t="shared" si="68"/>
        <v>3000000</v>
      </c>
      <c r="T623" s="3">
        <f t="shared" si="63"/>
        <v>40500000</v>
      </c>
      <c r="U623" s="3" t="str">
        <f t="shared" si="69"/>
        <v>AGUINALDO</v>
      </c>
      <c r="V623" s="3">
        <f t="shared" si="64"/>
        <v>3000000</v>
      </c>
      <c r="W623" s="3" t="str">
        <f t="shared" si="65"/>
        <v>SUELDOS</v>
      </c>
      <c r="X623" s="3">
        <f t="shared" si="66"/>
        <v>0</v>
      </c>
      <c r="Y623" s="3">
        <f t="shared" si="67"/>
        <v>0</v>
      </c>
    </row>
    <row r="624" spans="1:25">
      <c r="A624" s="3"/>
      <c r="B624" s="3" t="s">
        <v>418</v>
      </c>
      <c r="C624" s="3" t="s">
        <v>419</v>
      </c>
      <c r="D624" s="3" t="s">
        <v>20</v>
      </c>
      <c r="E624" s="3">
        <v>141</v>
      </c>
      <c r="F624" s="3" t="s">
        <v>24</v>
      </c>
      <c r="G624" s="3">
        <v>0</v>
      </c>
      <c r="H624" s="3">
        <v>0</v>
      </c>
      <c r="I624" s="3">
        <v>1500000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f t="shared" si="68"/>
        <v>1500000</v>
      </c>
      <c r="T624" s="3">
        <f t="shared" si="63"/>
        <v>40500000</v>
      </c>
      <c r="U624" s="3" t="str">
        <f t="shared" si="69"/>
        <v xml:space="preserve">SUBSIDIO </v>
      </c>
      <c r="V624" s="3">
        <f t="shared" si="64"/>
        <v>0</v>
      </c>
      <c r="W624" s="3" t="str">
        <f t="shared" si="65"/>
        <v>SUBSIDIO FAMILIAR - ESCOLARIDAD</v>
      </c>
      <c r="X624" s="3">
        <f t="shared" si="66"/>
        <v>1500000</v>
      </c>
      <c r="Y624" s="3">
        <f t="shared" si="67"/>
        <v>0</v>
      </c>
    </row>
    <row r="625" spans="1:25">
      <c r="A625" s="3"/>
      <c r="B625" s="3" t="s">
        <v>418</v>
      </c>
      <c r="C625" s="3" t="s">
        <v>419</v>
      </c>
      <c r="D625" s="3" t="s">
        <v>20</v>
      </c>
      <c r="E625" s="3">
        <v>141</v>
      </c>
      <c r="F625" s="3" t="s">
        <v>21</v>
      </c>
      <c r="G625" s="3">
        <v>3000000</v>
      </c>
      <c r="H625" s="3">
        <v>3000000</v>
      </c>
      <c r="I625" s="3">
        <v>3000000</v>
      </c>
      <c r="J625" s="3">
        <v>3000000</v>
      </c>
      <c r="K625" s="3">
        <v>3000000</v>
      </c>
      <c r="L625" s="3">
        <v>3000000</v>
      </c>
      <c r="M625" s="3">
        <v>3000000</v>
      </c>
      <c r="N625" s="3">
        <v>3000000</v>
      </c>
      <c r="O625" s="3">
        <v>3000000</v>
      </c>
      <c r="P625" s="3">
        <v>3000000</v>
      </c>
      <c r="Q625" s="3">
        <v>3000000</v>
      </c>
      <c r="R625" s="3">
        <v>3000000</v>
      </c>
      <c r="S625" s="3">
        <f t="shared" si="68"/>
        <v>36000000</v>
      </c>
      <c r="T625" s="3">
        <f t="shared" si="63"/>
        <v>40500000</v>
      </c>
      <c r="U625" s="3" t="str">
        <f t="shared" si="69"/>
        <v>SUELDOS</v>
      </c>
      <c r="V625" s="3">
        <f t="shared" si="64"/>
        <v>0</v>
      </c>
      <c r="W625" s="3" t="str">
        <f t="shared" si="65"/>
        <v>SUELDOS</v>
      </c>
      <c r="X625" s="3">
        <f t="shared" si="66"/>
        <v>36000000</v>
      </c>
      <c r="Y625" s="3">
        <f t="shared" si="67"/>
        <v>3000000</v>
      </c>
    </row>
    <row r="626" spans="1:25">
      <c r="A626" s="3"/>
      <c r="B626" s="3" t="s">
        <v>420</v>
      </c>
      <c r="C626" s="3" t="s">
        <v>421</v>
      </c>
      <c r="D626" s="3" t="s">
        <v>20</v>
      </c>
      <c r="E626" s="3">
        <v>145</v>
      </c>
      <c r="F626" s="3" t="s">
        <v>3488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2550307</v>
      </c>
      <c r="S626" s="3">
        <f t="shared" si="68"/>
        <v>2550307</v>
      </c>
      <c r="T626" s="3">
        <f t="shared" si="63"/>
        <v>33153991</v>
      </c>
      <c r="U626" s="3" t="str">
        <f t="shared" si="69"/>
        <v>AGUINALDO</v>
      </c>
      <c r="V626" s="3">
        <f t="shared" si="64"/>
        <v>2550307</v>
      </c>
      <c r="W626" s="3" t="str">
        <f t="shared" si="65"/>
        <v>SUELDOS</v>
      </c>
      <c r="X626" s="3">
        <f t="shared" si="66"/>
        <v>0</v>
      </c>
      <c r="Y626" s="3">
        <f t="shared" si="67"/>
        <v>0</v>
      </c>
    </row>
    <row r="627" spans="1:25">
      <c r="A627" s="3"/>
      <c r="B627" s="3" t="s">
        <v>420</v>
      </c>
      <c r="C627" s="3" t="s">
        <v>421</v>
      </c>
      <c r="D627" s="3" t="s">
        <v>20</v>
      </c>
      <c r="E627" s="3">
        <v>145</v>
      </c>
      <c r="F627" s="3" t="s">
        <v>21</v>
      </c>
      <c r="G627" s="3">
        <v>2550307</v>
      </c>
      <c r="H627" s="3">
        <v>2550307</v>
      </c>
      <c r="I627" s="3">
        <v>2550307</v>
      </c>
      <c r="J627" s="3">
        <v>2550307</v>
      </c>
      <c r="K627" s="3">
        <v>2550307</v>
      </c>
      <c r="L627" s="3">
        <v>2550307</v>
      </c>
      <c r="M627" s="3">
        <v>2550307</v>
      </c>
      <c r="N627" s="3">
        <v>2550307</v>
      </c>
      <c r="O627" s="3">
        <v>2550307</v>
      </c>
      <c r="P627" s="3">
        <v>2550307</v>
      </c>
      <c r="Q627" s="3">
        <v>2550307</v>
      </c>
      <c r="R627" s="3">
        <v>2550307</v>
      </c>
      <c r="S627" s="3">
        <f t="shared" si="68"/>
        <v>30603684</v>
      </c>
      <c r="T627" s="3">
        <f t="shared" si="63"/>
        <v>33153991</v>
      </c>
      <c r="U627" s="3" t="str">
        <f t="shared" si="69"/>
        <v>SUELDOS</v>
      </c>
      <c r="V627" s="3">
        <f t="shared" si="64"/>
        <v>0</v>
      </c>
      <c r="W627" s="3" t="str">
        <f t="shared" si="65"/>
        <v>SUELDOS</v>
      </c>
      <c r="X627" s="3">
        <f t="shared" si="66"/>
        <v>30603684</v>
      </c>
      <c r="Y627" s="3">
        <f t="shared" si="67"/>
        <v>2550307</v>
      </c>
    </row>
    <row r="628" spans="1:25">
      <c r="A628" s="3"/>
      <c r="B628" s="3" t="s">
        <v>422</v>
      </c>
      <c r="C628" s="3" t="s">
        <v>423</v>
      </c>
      <c r="D628" s="3" t="s">
        <v>20</v>
      </c>
      <c r="E628" s="3">
        <v>144</v>
      </c>
      <c r="F628" s="3" t="s">
        <v>3488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2550307</v>
      </c>
      <c r="S628" s="3">
        <f t="shared" si="68"/>
        <v>2550307</v>
      </c>
      <c r="T628" s="3">
        <f t="shared" si="63"/>
        <v>35704298</v>
      </c>
      <c r="U628" s="3" t="str">
        <f t="shared" si="69"/>
        <v>AGUINALDO</v>
      </c>
      <c r="V628" s="3">
        <f t="shared" si="64"/>
        <v>2550307</v>
      </c>
      <c r="W628" s="3" t="str">
        <f t="shared" si="65"/>
        <v>SUELDOS</v>
      </c>
      <c r="X628" s="3">
        <f t="shared" si="66"/>
        <v>0</v>
      </c>
      <c r="Y628" s="3">
        <f t="shared" si="67"/>
        <v>0</v>
      </c>
    </row>
    <row r="629" spans="1:25">
      <c r="A629" s="3"/>
      <c r="B629" s="3" t="s">
        <v>422</v>
      </c>
      <c r="C629" s="3" t="s">
        <v>423</v>
      </c>
      <c r="D629" s="3" t="s">
        <v>20</v>
      </c>
      <c r="E629" s="3">
        <v>144</v>
      </c>
      <c r="F629" s="3" t="s">
        <v>24</v>
      </c>
      <c r="G629" s="3">
        <v>0</v>
      </c>
      <c r="H629" s="3">
        <v>0</v>
      </c>
      <c r="I629" s="3">
        <v>2550307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f t="shared" si="68"/>
        <v>2550307</v>
      </c>
      <c r="T629" s="3">
        <f t="shared" si="63"/>
        <v>35704298</v>
      </c>
      <c r="U629" s="3" t="str">
        <f t="shared" si="69"/>
        <v xml:space="preserve">SUBSIDIO </v>
      </c>
      <c r="V629" s="3">
        <f t="shared" si="64"/>
        <v>0</v>
      </c>
      <c r="W629" s="3" t="str">
        <f t="shared" si="65"/>
        <v>SUBSIDIO FAMILIAR - ESCOLARIDAD</v>
      </c>
      <c r="X629" s="3">
        <f t="shared" si="66"/>
        <v>2550307</v>
      </c>
      <c r="Y629" s="3">
        <f t="shared" si="67"/>
        <v>0</v>
      </c>
    </row>
    <row r="630" spans="1:25">
      <c r="A630" s="3"/>
      <c r="B630" s="3" t="s">
        <v>422</v>
      </c>
      <c r="C630" s="3" t="s">
        <v>423</v>
      </c>
      <c r="D630" s="3" t="s">
        <v>20</v>
      </c>
      <c r="E630" s="3">
        <v>144</v>
      </c>
      <c r="F630" s="3" t="s">
        <v>21</v>
      </c>
      <c r="G630" s="3">
        <v>2550307</v>
      </c>
      <c r="H630" s="3">
        <v>2550307</v>
      </c>
      <c r="I630" s="3">
        <v>2550307</v>
      </c>
      <c r="J630" s="3">
        <v>2550307</v>
      </c>
      <c r="K630" s="3">
        <v>2550307</v>
      </c>
      <c r="L630" s="3">
        <v>2550307</v>
      </c>
      <c r="M630" s="3">
        <v>2550307</v>
      </c>
      <c r="N630" s="3">
        <v>2550307</v>
      </c>
      <c r="O630" s="3">
        <v>2550307</v>
      </c>
      <c r="P630" s="3">
        <v>2550307</v>
      </c>
      <c r="Q630" s="3">
        <v>2550307</v>
      </c>
      <c r="R630" s="3">
        <v>2550307</v>
      </c>
      <c r="S630" s="3">
        <f t="shared" si="68"/>
        <v>30603684</v>
      </c>
      <c r="T630" s="3">
        <f t="shared" si="63"/>
        <v>35704298</v>
      </c>
      <c r="U630" s="3" t="str">
        <f t="shared" si="69"/>
        <v>SUELDOS</v>
      </c>
      <c r="V630" s="3">
        <f t="shared" si="64"/>
        <v>0</v>
      </c>
      <c r="W630" s="3" t="str">
        <f t="shared" si="65"/>
        <v>SUELDOS</v>
      </c>
      <c r="X630" s="3">
        <f t="shared" si="66"/>
        <v>30603684</v>
      </c>
      <c r="Y630" s="3">
        <f t="shared" si="67"/>
        <v>2550307</v>
      </c>
    </row>
    <row r="631" spans="1:25">
      <c r="A631" s="3"/>
      <c r="B631" s="3" t="s">
        <v>424</v>
      </c>
      <c r="C631" s="3" t="s">
        <v>425</v>
      </c>
      <c r="D631" s="3" t="s">
        <v>20</v>
      </c>
      <c r="E631" s="3">
        <v>144</v>
      </c>
      <c r="F631" s="3" t="s">
        <v>3488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750000</v>
      </c>
      <c r="S631" s="3">
        <f t="shared" si="68"/>
        <v>750000</v>
      </c>
      <c r="T631" s="3">
        <f t="shared" si="63"/>
        <v>9750000</v>
      </c>
      <c r="U631" s="3" t="str">
        <f t="shared" si="69"/>
        <v>AGUINALDO</v>
      </c>
      <c r="V631" s="3">
        <f t="shared" si="64"/>
        <v>750000</v>
      </c>
      <c r="W631" s="3" t="str">
        <f t="shared" si="65"/>
        <v>SUELDOS</v>
      </c>
      <c r="X631" s="3">
        <f t="shared" si="66"/>
        <v>0</v>
      </c>
      <c r="Y631" s="3">
        <f t="shared" si="67"/>
        <v>0</v>
      </c>
    </row>
    <row r="632" spans="1:25">
      <c r="A632" s="3"/>
      <c r="B632" s="3" t="s">
        <v>424</v>
      </c>
      <c r="C632" s="3" t="s">
        <v>425</v>
      </c>
      <c r="D632" s="3" t="s">
        <v>20</v>
      </c>
      <c r="E632" s="3">
        <v>144</v>
      </c>
      <c r="F632" s="3" t="s">
        <v>21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3000000</v>
      </c>
      <c r="Q632" s="3">
        <v>3000000</v>
      </c>
      <c r="R632" s="3">
        <v>3000000</v>
      </c>
      <c r="S632" s="3">
        <f t="shared" si="68"/>
        <v>9000000</v>
      </c>
      <c r="T632" s="3">
        <f t="shared" si="63"/>
        <v>9750000</v>
      </c>
      <c r="U632" s="3" t="str">
        <f t="shared" si="69"/>
        <v>SUELDOS</v>
      </c>
      <c r="V632" s="3">
        <f t="shared" si="64"/>
        <v>0</v>
      </c>
      <c r="W632" s="3" t="str">
        <f t="shared" si="65"/>
        <v>SUELDOS</v>
      </c>
      <c r="X632" s="3">
        <f t="shared" si="66"/>
        <v>9000000</v>
      </c>
      <c r="Y632" s="3">
        <f t="shared" si="67"/>
        <v>750000</v>
      </c>
    </row>
    <row r="633" spans="1:25">
      <c r="A633" s="3"/>
      <c r="B633" s="3" t="s">
        <v>426</v>
      </c>
      <c r="C633" s="3" t="s">
        <v>427</v>
      </c>
      <c r="D633" s="3" t="s">
        <v>20</v>
      </c>
      <c r="E633" s="3">
        <v>144</v>
      </c>
      <c r="F633" s="3" t="s">
        <v>3488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2250000</v>
      </c>
      <c r="S633" s="3">
        <f t="shared" si="68"/>
        <v>2250000</v>
      </c>
      <c r="T633" s="3">
        <f t="shared" si="63"/>
        <v>29250000</v>
      </c>
      <c r="U633" s="3" t="str">
        <f t="shared" si="69"/>
        <v>AGUINALDO</v>
      </c>
      <c r="V633" s="3">
        <f t="shared" si="64"/>
        <v>2250000</v>
      </c>
      <c r="W633" s="3" t="str">
        <f t="shared" si="65"/>
        <v>SUELDOS</v>
      </c>
      <c r="X633" s="3">
        <f t="shared" si="66"/>
        <v>0</v>
      </c>
      <c r="Y633" s="3">
        <f t="shared" si="67"/>
        <v>0</v>
      </c>
    </row>
    <row r="634" spans="1:25">
      <c r="A634" s="3"/>
      <c r="B634" s="3" t="s">
        <v>426</v>
      </c>
      <c r="C634" s="3" t="s">
        <v>427</v>
      </c>
      <c r="D634" s="3" t="s">
        <v>20</v>
      </c>
      <c r="E634" s="3">
        <v>144</v>
      </c>
      <c r="F634" s="3" t="s">
        <v>21</v>
      </c>
      <c r="G634" s="3">
        <v>3000000</v>
      </c>
      <c r="H634" s="3">
        <v>3000000</v>
      </c>
      <c r="I634" s="3">
        <v>3000000</v>
      </c>
      <c r="J634" s="3">
        <v>3000000</v>
      </c>
      <c r="K634" s="3">
        <v>3000000</v>
      </c>
      <c r="L634" s="3">
        <v>3000000</v>
      </c>
      <c r="M634" s="3">
        <v>3000000</v>
      </c>
      <c r="N634" s="3">
        <v>3000000</v>
      </c>
      <c r="O634" s="3">
        <v>3000000</v>
      </c>
      <c r="P634" s="3">
        <v>0</v>
      </c>
      <c r="Q634" s="3">
        <v>0</v>
      </c>
      <c r="R634" s="3">
        <v>0</v>
      </c>
      <c r="S634" s="3">
        <f t="shared" si="68"/>
        <v>27000000</v>
      </c>
      <c r="T634" s="3">
        <f t="shared" si="63"/>
        <v>29250000</v>
      </c>
      <c r="U634" s="3" t="str">
        <f t="shared" si="69"/>
        <v>SUELDOS</v>
      </c>
      <c r="V634" s="3">
        <f t="shared" si="64"/>
        <v>0</v>
      </c>
      <c r="W634" s="3" t="str">
        <f t="shared" si="65"/>
        <v>SUELDOS</v>
      </c>
      <c r="X634" s="3">
        <f t="shared" si="66"/>
        <v>27000000</v>
      </c>
      <c r="Y634" s="3">
        <f t="shared" si="67"/>
        <v>2250000</v>
      </c>
    </row>
    <row r="635" spans="1:25">
      <c r="A635" s="3"/>
      <c r="B635" s="3" t="s">
        <v>428</v>
      </c>
      <c r="C635" s="3" t="s">
        <v>429</v>
      </c>
      <c r="D635" s="3" t="s">
        <v>20</v>
      </c>
      <c r="E635" s="3">
        <v>144</v>
      </c>
      <c r="F635" s="3" t="s">
        <v>3488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2550307</v>
      </c>
      <c r="S635" s="3">
        <f t="shared" si="68"/>
        <v>2550307</v>
      </c>
      <c r="T635" s="3">
        <f t="shared" si="63"/>
        <v>33653991</v>
      </c>
      <c r="U635" s="3" t="str">
        <f t="shared" si="69"/>
        <v>AGUINALDO</v>
      </c>
      <c r="V635" s="3">
        <f t="shared" si="64"/>
        <v>2550307</v>
      </c>
      <c r="W635" s="3" t="str">
        <f t="shared" si="65"/>
        <v>SUELDOS</v>
      </c>
      <c r="X635" s="3">
        <f t="shared" si="66"/>
        <v>0</v>
      </c>
      <c r="Y635" s="3">
        <f t="shared" si="67"/>
        <v>0</v>
      </c>
    </row>
    <row r="636" spans="1:25">
      <c r="A636" s="3"/>
      <c r="B636" s="3" t="s">
        <v>428</v>
      </c>
      <c r="C636" s="3" t="s">
        <v>429</v>
      </c>
      <c r="D636" s="3" t="s">
        <v>20</v>
      </c>
      <c r="E636" s="3">
        <v>144</v>
      </c>
      <c r="F636" s="3" t="s">
        <v>323</v>
      </c>
      <c r="G636" s="3">
        <v>0</v>
      </c>
      <c r="H636" s="3">
        <v>0</v>
      </c>
      <c r="I636" s="3">
        <v>500000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f t="shared" si="68"/>
        <v>500000</v>
      </c>
      <c r="T636" s="3">
        <f t="shared" si="63"/>
        <v>33653991</v>
      </c>
      <c r="U636" s="3" t="str">
        <f t="shared" si="69"/>
        <v xml:space="preserve">SUBSIDIO </v>
      </c>
      <c r="V636" s="3">
        <f t="shared" si="64"/>
        <v>0</v>
      </c>
      <c r="W636" s="3" t="str">
        <f t="shared" si="65"/>
        <v>SUBSIDIO FAMILIAR - NACIMIENTO</v>
      </c>
      <c r="X636" s="3">
        <f t="shared" si="66"/>
        <v>500000</v>
      </c>
      <c r="Y636" s="3">
        <f t="shared" si="67"/>
        <v>0</v>
      </c>
    </row>
    <row r="637" spans="1:25">
      <c r="A637" s="3"/>
      <c r="B637" s="3" t="s">
        <v>428</v>
      </c>
      <c r="C637" s="3" t="s">
        <v>429</v>
      </c>
      <c r="D637" s="3" t="s">
        <v>20</v>
      </c>
      <c r="E637" s="3">
        <v>144</v>
      </c>
      <c r="F637" s="3" t="s">
        <v>21</v>
      </c>
      <c r="G637" s="3">
        <v>2550307</v>
      </c>
      <c r="H637" s="3">
        <v>2550307</v>
      </c>
      <c r="I637" s="3">
        <v>2550307</v>
      </c>
      <c r="J637" s="3">
        <v>2550307</v>
      </c>
      <c r="K637" s="3">
        <v>2550307</v>
      </c>
      <c r="L637" s="3">
        <v>2550307</v>
      </c>
      <c r="M637" s="3">
        <v>2550307</v>
      </c>
      <c r="N637" s="3">
        <v>2550307</v>
      </c>
      <c r="O637" s="3">
        <v>2550307</v>
      </c>
      <c r="P637" s="3">
        <v>2550307</v>
      </c>
      <c r="Q637" s="3">
        <v>2550307</v>
      </c>
      <c r="R637" s="3">
        <v>2550307</v>
      </c>
      <c r="S637" s="3">
        <f t="shared" si="68"/>
        <v>30603684</v>
      </c>
      <c r="T637" s="3">
        <f t="shared" si="63"/>
        <v>33653991</v>
      </c>
      <c r="U637" s="3" t="str">
        <f t="shared" si="69"/>
        <v>SUELDOS</v>
      </c>
      <c r="V637" s="3">
        <f t="shared" si="64"/>
        <v>0</v>
      </c>
      <c r="W637" s="3" t="str">
        <f t="shared" si="65"/>
        <v>SUELDOS</v>
      </c>
      <c r="X637" s="3">
        <f t="shared" si="66"/>
        <v>30603684</v>
      </c>
      <c r="Y637" s="3">
        <f t="shared" si="67"/>
        <v>2550307</v>
      </c>
    </row>
    <row r="638" spans="1:25">
      <c r="A638" s="3"/>
      <c r="B638" s="3" t="s">
        <v>430</v>
      </c>
      <c r="C638" s="3" t="s">
        <v>431</v>
      </c>
      <c r="D638" s="3" t="s">
        <v>20</v>
      </c>
      <c r="E638" s="3">
        <v>144</v>
      </c>
      <c r="F638" s="3" t="s">
        <v>3488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1912730</v>
      </c>
      <c r="S638" s="3">
        <f t="shared" si="68"/>
        <v>1912730</v>
      </c>
      <c r="T638" s="3">
        <f t="shared" si="63"/>
        <v>24865493</v>
      </c>
      <c r="U638" s="3" t="str">
        <f t="shared" si="69"/>
        <v>AGUINALDO</v>
      </c>
      <c r="V638" s="3">
        <f t="shared" si="64"/>
        <v>1912730</v>
      </c>
      <c r="W638" s="3" t="str">
        <f t="shared" si="65"/>
        <v>SUELDOS</v>
      </c>
      <c r="X638" s="3">
        <f t="shared" si="66"/>
        <v>0</v>
      </c>
      <c r="Y638" s="3">
        <f t="shared" si="67"/>
        <v>0</v>
      </c>
    </row>
    <row r="639" spans="1:25">
      <c r="A639" s="3"/>
      <c r="B639" s="3" t="s">
        <v>430</v>
      </c>
      <c r="C639" s="3" t="s">
        <v>431</v>
      </c>
      <c r="D639" s="3" t="s">
        <v>20</v>
      </c>
      <c r="E639" s="3">
        <v>144</v>
      </c>
      <c r="F639" s="3" t="s">
        <v>21</v>
      </c>
      <c r="G639" s="3">
        <v>2550307</v>
      </c>
      <c r="H639" s="3">
        <v>2550307</v>
      </c>
      <c r="I639" s="3">
        <v>2550307</v>
      </c>
      <c r="J639" s="3">
        <v>2550307</v>
      </c>
      <c r="K639" s="3">
        <v>2550307</v>
      </c>
      <c r="L639" s="3">
        <v>2550307</v>
      </c>
      <c r="M639" s="3">
        <v>2550307</v>
      </c>
      <c r="N639" s="3">
        <v>2550307</v>
      </c>
      <c r="O639" s="3">
        <v>2550307</v>
      </c>
      <c r="P639" s="3">
        <v>0</v>
      </c>
      <c r="Q639" s="3">
        <v>0</v>
      </c>
      <c r="R639" s="3">
        <v>0</v>
      </c>
      <c r="S639" s="3">
        <f t="shared" si="68"/>
        <v>22952763</v>
      </c>
      <c r="T639" s="3">
        <f t="shared" si="63"/>
        <v>24865493</v>
      </c>
      <c r="U639" s="3" t="str">
        <f t="shared" si="69"/>
        <v>SUELDOS</v>
      </c>
      <c r="V639" s="3">
        <f t="shared" si="64"/>
        <v>0</v>
      </c>
      <c r="W639" s="3" t="str">
        <f t="shared" si="65"/>
        <v>SUELDOS</v>
      </c>
      <c r="X639" s="3">
        <f t="shared" si="66"/>
        <v>22952763</v>
      </c>
      <c r="Y639" s="3">
        <f t="shared" si="67"/>
        <v>1912730</v>
      </c>
    </row>
    <row r="640" spans="1:25">
      <c r="A640" s="3"/>
      <c r="B640" s="3" t="s">
        <v>432</v>
      </c>
      <c r="C640" s="3" t="s">
        <v>433</v>
      </c>
      <c r="D640" s="3" t="s">
        <v>20</v>
      </c>
      <c r="E640" s="3">
        <v>144</v>
      </c>
      <c r="F640" s="3" t="s">
        <v>3488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750000</v>
      </c>
      <c r="S640" s="3">
        <f t="shared" si="68"/>
        <v>750000</v>
      </c>
      <c r="T640" s="3">
        <f t="shared" si="63"/>
        <v>9750000</v>
      </c>
      <c r="U640" s="3" t="str">
        <f t="shared" si="69"/>
        <v>AGUINALDO</v>
      </c>
      <c r="V640" s="3">
        <f t="shared" si="64"/>
        <v>750000</v>
      </c>
      <c r="W640" s="3" t="str">
        <f t="shared" si="65"/>
        <v>SUELDOS</v>
      </c>
      <c r="X640" s="3">
        <f t="shared" si="66"/>
        <v>0</v>
      </c>
      <c r="Y640" s="3">
        <f t="shared" si="67"/>
        <v>0</v>
      </c>
    </row>
    <row r="641" spans="1:25">
      <c r="A641" s="3"/>
      <c r="B641" s="3" t="s">
        <v>432</v>
      </c>
      <c r="C641" s="3" t="s">
        <v>433</v>
      </c>
      <c r="D641" s="3" t="s">
        <v>20</v>
      </c>
      <c r="E641" s="3">
        <v>144</v>
      </c>
      <c r="F641" s="3" t="s">
        <v>21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3000000</v>
      </c>
      <c r="Q641" s="3">
        <v>3000000</v>
      </c>
      <c r="R641" s="3">
        <v>3000000</v>
      </c>
      <c r="S641" s="3">
        <f t="shared" si="68"/>
        <v>9000000</v>
      </c>
      <c r="T641" s="3">
        <f t="shared" si="63"/>
        <v>9750000</v>
      </c>
      <c r="U641" s="3" t="str">
        <f t="shared" si="69"/>
        <v>SUELDOS</v>
      </c>
      <c r="V641" s="3">
        <f t="shared" si="64"/>
        <v>0</v>
      </c>
      <c r="W641" s="3" t="str">
        <f t="shared" si="65"/>
        <v>SUELDOS</v>
      </c>
      <c r="X641" s="3">
        <f t="shared" si="66"/>
        <v>9000000</v>
      </c>
      <c r="Y641" s="3">
        <f t="shared" si="67"/>
        <v>750000</v>
      </c>
    </row>
    <row r="642" spans="1:25">
      <c r="A642" s="3"/>
      <c r="B642" s="3" t="s">
        <v>434</v>
      </c>
      <c r="C642" s="3" t="s">
        <v>435</v>
      </c>
      <c r="D642" s="3" t="s">
        <v>20</v>
      </c>
      <c r="E642" s="3">
        <v>145</v>
      </c>
      <c r="F642" s="3" t="s">
        <v>3488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4200000</v>
      </c>
      <c r="S642" s="3">
        <f t="shared" si="68"/>
        <v>4200000</v>
      </c>
      <c r="T642" s="3">
        <f t="shared" si="63"/>
        <v>56100000</v>
      </c>
      <c r="U642" s="3" t="str">
        <f t="shared" si="69"/>
        <v>AGUINALDO</v>
      </c>
      <c r="V642" s="3">
        <f t="shared" si="64"/>
        <v>4200000</v>
      </c>
      <c r="W642" s="3" t="str">
        <f t="shared" si="65"/>
        <v>SUELDOS</v>
      </c>
      <c r="X642" s="3">
        <f t="shared" si="66"/>
        <v>0</v>
      </c>
      <c r="Y642" s="3">
        <f t="shared" si="67"/>
        <v>0</v>
      </c>
    </row>
    <row r="643" spans="1:25">
      <c r="A643" s="3"/>
      <c r="B643" s="3" t="s">
        <v>434</v>
      </c>
      <c r="C643" s="3" t="s">
        <v>435</v>
      </c>
      <c r="D643" s="3" t="s">
        <v>20</v>
      </c>
      <c r="E643" s="3">
        <v>145</v>
      </c>
      <c r="F643" s="3" t="s">
        <v>24</v>
      </c>
      <c r="G643" s="3">
        <v>0</v>
      </c>
      <c r="H643" s="3">
        <v>0</v>
      </c>
      <c r="I643" s="3">
        <v>1500000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f t="shared" si="68"/>
        <v>1500000</v>
      </c>
      <c r="T643" s="3">
        <f t="shared" si="63"/>
        <v>56100000</v>
      </c>
      <c r="U643" s="3" t="str">
        <f t="shared" si="69"/>
        <v xml:space="preserve">SUBSIDIO </v>
      </c>
      <c r="V643" s="3">
        <f t="shared" si="64"/>
        <v>0</v>
      </c>
      <c r="W643" s="3" t="str">
        <f t="shared" si="65"/>
        <v>SUBSIDIO FAMILIAR - ESCOLARIDAD</v>
      </c>
      <c r="X643" s="3">
        <f t="shared" si="66"/>
        <v>1500000</v>
      </c>
      <c r="Y643" s="3">
        <f t="shared" si="67"/>
        <v>0</v>
      </c>
    </row>
    <row r="644" spans="1:25">
      <c r="A644" s="3"/>
      <c r="B644" s="3" t="s">
        <v>434</v>
      </c>
      <c r="C644" s="3" t="s">
        <v>435</v>
      </c>
      <c r="D644" s="3" t="s">
        <v>20</v>
      </c>
      <c r="E644" s="3">
        <v>145</v>
      </c>
      <c r="F644" s="3" t="s">
        <v>21</v>
      </c>
      <c r="G644" s="3">
        <v>4200000</v>
      </c>
      <c r="H644" s="3">
        <v>4200000</v>
      </c>
      <c r="I644" s="3">
        <v>4200000</v>
      </c>
      <c r="J644" s="3">
        <v>4200000</v>
      </c>
      <c r="K644" s="3">
        <v>4200000</v>
      </c>
      <c r="L644" s="3">
        <v>4200000</v>
      </c>
      <c r="M644" s="3">
        <v>4200000</v>
      </c>
      <c r="N644" s="3">
        <v>4200000</v>
      </c>
      <c r="O644" s="3">
        <v>4200000</v>
      </c>
      <c r="P644" s="3">
        <v>4200000</v>
      </c>
      <c r="Q644" s="3">
        <v>4200000</v>
      </c>
      <c r="R644" s="3">
        <v>4200000</v>
      </c>
      <c r="S644" s="3">
        <f t="shared" si="68"/>
        <v>50400000</v>
      </c>
      <c r="T644" s="3">
        <f t="shared" ref="T644:T707" si="70">SUMIF($B:$B,B644,$S:$S)</f>
        <v>56100000</v>
      </c>
      <c r="U644" s="3" t="str">
        <f t="shared" si="69"/>
        <v>SUELDOS</v>
      </c>
      <c r="V644" s="3">
        <f t="shared" ref="V644:V707" si="71">IF(U644="AGUINALDO",S644,0)</f>
        <v>0</v>
      </c>
      <c r="W644" s="3" t="str">
        <f t="shared" ref="W644:W707" si="72">IF(U644="AGUINALDO",MID(F644,14,50),F644)</f>
        <v>SUELDOS</v>
      </c>
      <c r="X644" s="3">
        <f t="shared" ref="X644:X707" si="73">IF(W644=F644,S644,0)</f>
        <v>50400000</v>
      </c>
      <c r="Y644" s="3">
        <f t="shared" ref="Y644:Y707" si="74">IF(W644=F644,SUMIFS($V:$V,B:B,B644,$W:$W,W644),0)</f>
        <v>4200000</v>
      </c>
    </row>
    <row r="645" spans="1:25">
      <c r="A645" s="3"/>
      <c r="B645" s="3" t="s">
        <v>436</v>
      </c>
      <c r="C645" s="3" t="s">
        <v>437</v>
      </c>
      <c r="D645" s="3" t="s">
        <v>20</v>
      </c>
      <c r="E645" s="3">
        <v>144</v>
      </c>
      <c r="F645" s="3" t="s">
        <v>3488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2550307</v>
      </c>
      <c r="S645" s="3">
        <f t="shared" ref="S645:S708" si="75">SUM(G645:R645)</f>
        <v>2550307</v>
      </c>
      <c r="T645" s="3">
        <f t="shared" si="70"/>
        <v>34653991</v>
      </c>
      <c r="U645" s="3" t="str">
        <f t="shared" ref="U645:U708" si="76">MID(F645,1,9)</f>
        <v>AGUINALDO</v>
      </c>
      <c r="V645" s="3">
        <f t="shared" si="71"/>
        <v>2550307</v>
      </c>
      <c r="W645" s="3" t="str">
        <f t="shared" si="72"/>
        <v>SUELDOS</v>
      </c>
      <c r="X645" s="3">
        <f t="shared" si="73"/>
        <v>0</v>
      </c>
      <c r="Y645" s="3">
        <f t="shared" si="74"/>
        <v>0</v>
      </c>
    </row>
    <row r="646" spans="1:25">
      <c r="A646" s="3"/>
      <c r="B646" s="3" t="s">
        <v>436</v>
      </c>
      <c r="C646" s="3" t="s">
        <v>437</v>
      </c>
      <c r="D646" s="3" t="s">
        <v>20</v>
      </c>
      <c r="E646" s="3">
        <v>144</v>
      </c>
      <c r="F646" s="3" t="s">
        <v>24</v>
      </c>
      <c r="G646" s="3">
        <v>0</v>
      </c>
      <c r="H646" s="3">
        <v>1500000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f t="shared" si="75"/>
        <v>1500000</v>
      </c>
      <c r="T646" s="3">
        <f t="shared" si="70"/>
        <v>34653991</v>
      </c>
      <c r="U646" s="3" t="str">
        <f t="shared" si="76"/>
        <v xml:space="preserve">SUBSIDIO </v>
      </c>
      <c r="V646" s="3">
        <f t="shared" si="71"/>
        <v>0</v>
      </c>
      <c r="W646" s="3" t="str">
        <f t="shared" si="72"/>
        <v>SUBSIDIO FAMILIAR - ESCOLARIDAD</v>
      </c>
      <c r="X646" s="3">
        <f t="shared" si="73"/>
        <v>1500000</v>
      </c>
      <c r="Y646" s="3">
        <f t="shared" si="74"/>
        <v>0</v>
      </c>
    </row>
    <row r="647" spans="1:25">
      <c r="A647" s="3"/>
      <c r="B647" s="3" t="s">
        <v>436</v>
      </c>
      <c r="C647" s="3" t="s">
        <v>437</v>
      </c>
      <c r="D647" s="3" t="s">
        <v>20</v>
      </c>
      <c r="E647" s="3">
        <v>144</v>
      </c>
      <c r="F647" s="3" t="s">
        <v>21</v>
      </c>
      <c r="G647" s="3">
        <v>2550307</v>
      </c>
      <c r="H647" s="3">
        <v>2550307</v>
      </c>
      <c r="I647" s="3">
        <v>2550307</v>
      </c>
      <c r="J647" s="3">
        <v>2550307</v>
      </c>
      <c r="K647" s="3">
        <v>2550307</v>
      </c>
      <c r="L647" s="3">
        <v>2550307</v>
      </c>
      <c r="M647" s="3">
        <v>2550307</v>
      </c>
      <c r="N647" s="3">
        <v>2550307</v>
      </c>
      <c r="O647" s="3">
        <v>2550307</v>
      </c>
      <c r="P647" s="3">
        <v>2550307</v>
      </c>
      <c r="Q647" s="3">
        <v>2550307</v>
      </c>
      <c r="R647" s="3">
        <v>2550307</v>
      </c>
      <c r="S647" s="3">
        <f t="shared" si="75"/>
        <v>30603684</v>
      </c>
      <c r="T647" s="3">
        <f t="shared" si="70"/>
        <v>34653991</v>
      </c>
      <c r="U647" s="3" t="str">
        <f t="shared" si="76"/>
        <v>SUELDOS</v>
      </c>
      <c r="V647" s="3">
        <f t="shared" si="71"/>
        <v>0</v>
      </c>
      <c r="W647" s="3" t="str">
        <f t="shared" si="72"/>
        <v>SUELDOS</v>
      </c>
      <c r="X647" s="3">
        <f t="shared" si="73"/>
        <v>30603684</v>
      </c>
      <c r="Y647" s="3">
        <f t="shared" si="74"/>
        <v>2550307</v>
      </c>
    </row>
    <row r="648" spans="1:25">
      <c r="A648" s="3"/>
      <c r="B648" s="3" t="s">
        <v>438</v>
      </c>
      <c r="C648" s="3" t="s">
        <v>439</v>
      </c>
      <c r="D648" s="3" t="s">
        <v>20</v>
      </c>
      <c r="E648" s="3">
        <v>144</v>
      </c>
      <c r="F648" s="3" t="s">
        <v>3488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2550307</v>
      </c>
      <c r="S648" s="3">
        <f t="shared" si="75"/>
        <v>2550307</v>
      </c>
      <c r="T648" s="3">
        <f t="shared" si="70"/>
        <v>34653991</v>
      </c>
      <c r="U648" s="3" t="str">
        <f t="shared" si="76"/>
        <v>AGUINALDO</v>
      </c>
      <c r="V648" s="3">
        <f t="shared" si="71"/>
        <v>2550307</v>
      </c>
      <c r="W648" s="3" t="str">
        <f t="shared" si="72"/>
        <v>SUELDOS</v>
      </c>
      <c r="X648" s="3">
        <f t="shared" si="73"/>
        <v>0</v>
      </c>
      <c r="Y648" s="3">
        <f t="shared" si="74"/>
        <v>0</v>
      </c>
    </row>
    <row r="649" spans="1:25">
      <c r="A649" s="3"/>
      <c r="B649" s="3" t="s">
        <v>438</v>
      </c>
      <c r="C649" s="3" t="s">
        <v>439</v>
      </c>
      <c r="D649" s="3" t="s">
        <v>20</v>
      </c>
      <c r="E649" s="3">
        <v>144</v>
      </c>
      <c r="F649" s="3" t="s">
        <v>24</v>
      </c>
      <c r="G649" s="3">
        <v>0</v>
      </c>
      <c r="H649" s="3">
        <v>0</v>
      </c>
      <c r="I649" s="3">
        <v>1500000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f t="shared" si="75"/>
        <v>1500000</v>
      </c>
      <c r="T649" s="3">
        <f t="shared" si="70"/>
        <v>34653991</v>
      </c>
      <c r="U649" s="3" t="str">
        <f t="shared" si="76"/>
        <v xml:space="preserve">SUBSIDIO </v>
      </c>
      <c r="V649" s="3">
        <f t="shared" si="71"/>
        <v>0</v>
      </c>
      <c r="W649" s="3" t="str">
        <f t="shared" si="72"/>
        <v>SUBSIDIO FAMILIAR - ESCOLARIDAD</v>
      </c>
      <c r="X649" s="3">
        <f t="shared" si="73"/>
        <v>1500000</v>
      </c>
      <c r="Y649" s="3">
        <f t="shared" si="74"/>
        <v>0</v>
      </c>
    </row>
    <row r="650" spans="1:25">
      <c r="A650" s="3"/>
      <c r="B650" s="3" t="s">
        <v>438</v>
      </c>
      <c r="C650" s="3" t="s">
        <v>439</v>
      </c>
      <c r="D650" s="3" t="s">
        <v>20</v>
      </c>
      <c r="E650" s="3">
        <v>144</v>
      </c>
      <c r="F650" s="3" t="s">
        <v>21</v>
      </c>
      <c r="G650" s="3">
        <v>2550307</v>
      </c>
      <c r="H650" s="3">
        <v>2550307</v>
      </c>
      <c r="I650" s="3">
        <v>2550307</v>
      </c>
      <c r="J650" s="3">
        <v>2550307</v>
      </c>
      <c r="K650" s="3">
        <v>2550307</v>
      </c>
      <c r="L650" s="3">
        <v>2550307</v>
      </c>
      <c r="M650" s="3">
        <v>2550307</v>
      </c>
      <c r="N650" s="3">
        <v>2550307</v>
      </c>
      <c r="O650" s="3">
        <v>2550307</v>
      </c>
      <c r="P650" s="3">
        <v>2550307</v>
      </c>
      <c r="Q650" s="3">
        <v>2550307</v>
      </c>
      <c r="R650" s="3">
        <v>2550307</v>
      </c>
      <c r="S650" s="3">
        <f t="shared" si="75"/>
        <v>30603684</v>
      </c>
      <c r="T650" s="3">
        <f t="shared" si="70"/>
        <v>34653991</v>
      </c>
      <c r="U650" s="3" t="str">
        <f t="shared" si="76"/>
        <v>SUELDOS</v>
      </c>
      <c r="V650" s="3">
        <f t="shared" si="71"/>
        <v>0</v>
      </c>
      <c r="W650" s="3" t="str">
        <f t="shared" si="72"/>
        <v>SUELDOS</v>
      </c>
      <c r="X650" s="3">
        <f t="shared" si="73"/>
        <v>30603684</v>
      </c>
      <c r="Y650" s="3">
        <f t="shared" si="74"/>
        <v>2550307</v>
      </c>
    </row>
    <row r="651" spans="1:25">
      <c r="A651" s="3"/>
      <c r="B651" s="3" t="s">
        <v>440</v>
      </c>
      <c r="C651" s="3" t="s">
        <v>441</v>
      </c>
      <c r="D651" s="3" t="s">
        <v>20</v>
      </c>
      <c r="E651" s="3">
        <v>145</v>
      </c>
      <c r="F651" s="3" t="s">
        <v>21</v>
      </c>
      <c r="G651" s="3">
        <v>4600000</v>
      </c>
      <c r="H651" s="3">
        <v>4600000</v>
      </c>
      <c r="I651" s="3">
        <v>4600000</v>
      </c>
      <c r="J651" s="3">
        <v>4600000</v>
      </c>
      <c r="K651" s="3">
        <v>4600000</v>
      </c>
      <c r="L651" s="3">
        <v>4600000</v>
      </c>
      <c r="M651" s="3">
        <v>4600000</v>
      </c>
      <c r="N651" s="3">
        <v>4600000</v>
      </c>
      <c r="O651" s="3">
        <v>4600000</v>
      </c>
      <c r="P651" s="3">
        <v>4600000</v>
      </c>
      <c r="Q651" s="3">
        <v>0</v>
      </c>
      <c r="R651" s="3">
        <v>0</v>
      </c>
      <c r="S651" s="3">
        <f t="shared" si="75"/>
        <v>46000000</v>
      </c>
      <c r="T651" s="3">
        <f t="shared" si="70"/>
        <v>46000000</v>
      </c>
      <c r="U651" s="3" t="str">
        <f t="shared" si="76"/>
        <v>SUELDOS</v>
      </c>
      <c r="V651" s="3">
        <f t="shared" si="71"/>
        <v>0</v>
      </c>
      <c r="W651" s="3" t="str">
        <f t="shared" si="72"/>
        <v>SUELDOS</v>
      </c>
      <c r="X651" s="3">
        <f t="shared" si="73"/>
        <v>46000000</v>
      </c>
      <c r="Y651" s="3">
        <f t="shared" si="74"/>
        <v>0</v>
      </c>
    </row>
    <row r="652" spans="1:25">
      <c r="A652" s="3"/>
      <c r="B652" s="3" t="s">
        <v>442</v>
      </c>
      <c r="C652" s="3" t="s">
        <v>443</v>
      </c>
      <c r="D652" s="3" t="s">
        <v>20</v>
      </c>
      <c r="E652" s="3">
        <v>141</v>
      </c>
      <c r="F652" s="3" t="s">
        <v>79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880000</v>
      </c>
      <c r="S652" s="3">
        <f t="shared" si="75"/>
        <v>880000</v>
      </c>
      <c r="T652" s="3">
        <f t="shared" si="70"/>
        <v>71647203</v>
      </c>
      <c r="U652" s="3" t="str">
        <f t="shared" si="76"/>
        <v>AGUINALDO</v>
      </c>
      <c r="V652" s="3">
        <f t="shared" si="71"/>
        <v>880000</v>
      </c>
      <c r="W652" s="3" t="str">
        <f t="shared" si="72"/>
        <v>BONIFICACION POR GESTION PRESUPUESTARIA</v>
      </c>
      <c r="X652" s="3">
        <f t="shared" si="73"/>
        <v>0</v>
      </c>
      <c r="Y652" s="3">
        <f t="shared" si="74"/>
        <v>0</v>
      </c>
    </row>
    <row r="653" spans="1:25">
      <c r="A653" s="3"/>
      <c r="B653" s="3" t="s">
        <v>442</v>
      </c>
      <c r="C653" s="3" t="s">
        <v>443</v>
      </c>
      <c r="D653" s="3" t="s">
        <v>20</v>
      </c>
      <c r="E653" s="3">
        <v>141</v>
      </c>
      <c r="F653" s="3" t="s">
        <v>30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6380</v>
      </c>
      <c r="S653" s="3">
        <f t="shared" si="75"/>
        <v>6380</v>
      </c>
      <c r="T653" s="3">
        <f t="shared" si="70"/>
        <v>71647203</v>
      </c>
      <c r="U653" s="3" t="str">
        <f t="shared" si="76"/>
        <v>AGUINALDO</v>
      </c>
      <c r="V653" s="3">
        <f t="shared" si="71"/>
        <v>6380</v>
      </c>
      <c r="W653" s="3" t="str">
        <f t="shared" si="72"/>
        <v>REMUNERACION EXTRAORDINARIA</v>
      </c>
      <c r="X653" s="3">
        <f t="shared" si="73"/>
        <v>0</v>
      </c>
      <c r="Y653" s="3">
        <f t="shared" si="74"/>
        <v>0</v>
      </c>
    </row>
    <row r="654" spans="1:25">
      <c r="A654" s="3"/>
      <c r="B654" s="3" t="s">
        <v>442</v>
      </c>
      <c r="C654" s="3" t="s">
        <v>443</v>
      </c>
      <c r="D654" s="3" t="s">
        <v>20</v>
      </c>
      <c r="E654" s="3">
        <v>141</v>
      </c>
      <c r="F654" s="3" t="s">
        <v>3488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3200000</v>
      </c>
      <c r="S654" s="3">
        <f t="shared" si="75"/>
        <v>3200000</v>
      </c>
      <c r="T654" s="3">
        <f t="shared" si="70"/>
        <v>71647203</v>
      </c>
      <c r="U654" s="3" t="str">
        <f t="shared" si="76"/>
        <v>AGUINALDO</v>
      </c>
      <c r="V654" s="3">
        <f t="shared" si="71"/>
        <v>3200000</v>
      </c>
      <c r="W654" s="3" t="str">
        <f t="shared" si="72"/>
        <v>SUELDOS</v>
      </c>
      <c r="X654" s="3">
        <f t="shared" si="73"/>
        <v>0</v>
      </c>
      <c r="Y654" s="3">
        <f t="shared" si="74"/>
        <v>0</v>
      </c>
    </row>
    <row r="655" spans="1:25">
      <c r="A655" s="3"/>
      <c r="B655" s="3" t="s">
        <v>442</v>
      </c>
      <c r="C655" s="3" t="s">
        <v>443</v>
      </c>
      <c r="D655" s="3" t="s">
        <v>20</v>
      </c>
      <c r="E655" s="3">
        <v>141</v>
      </c>
      <c r="F655" s="3" t="s">
        <v>78</v>
      </c>
      <c r="G655" s="3">
        <v>960000</v>
      </c>
      <c r="H655" s="3">
        <v>960000</v>
      </c>
      <c r="I655" s="3">
        <v>960000</v>
      </c>
      <c r="J655" s="3">
        <v>960000</v>
      </c>
      <c r="K655" s="3">
        <v>960000</v>
      </c>
      <c r="L655" s="3">
        <v>960000</v>
      </c>
      <c r="M655" s="3">
        <v>960000</v>
      </c>
      <c r="N655" s="3">
        <v>0</v>
      </c>
      <c r="O655" s="3">
        <v>960000</v>
      </c>
      <c r="P655" s="3">
        <v>960000</v>
      </c>
      <c r="Q655" s="3">
        <v>960000</v>
      </c>
      <c r="R655" s="3">
        <v>960000</v>
      </c>
      <c r="S655" s="3">
        <f t="shared" si="75"/>
        <v>10560000</v>
      </c>
      <c r="T655" s="3">
        <f t="shared" si="70"/>
        <v>71647203</v>
      </c>
      <c r="U655" s="3" t="str">
        <f t="shared" si="76"/>
        <v>BONIFICAC</v>
      </c>
      <c r="V655" s="3">
        <f t="shared" si="71"/>
        <v>0</v>
      </c>
      <c r="W655" s="3" t="str">
        <f t="shared" si="72"/>
        <v>BONIFICACION POR GESTION PRESUPUESTARIA</v>
      </c>
      <c r="X655" s="3">
        <f t="shared" si="73"/>
        <v>10560000</v>
      </c>
      <c r="Y655" s="3">
        <f t="shared" si="74"/>
        <v>880000</v>
      </c>
    </row>
    <row r="656" spans="1:25">
      <c r="A656" s="3"/>
      <c r="B656" s="3" t="s">
        <v>442</v>
      </c>
      <c r="C656" s="3" t="s">
        <v>443</v>
      </c>
      <c r="D656" s="3" t="s">
        <v>20</v>
      </c>
      <c r="E656" s="3">
        <v>141</v>
      </c>
      <c r="F656" s="3" t="s">
        <v>32</v>
      </c>
      <c r="G656" s="3">
        <v>0</v>
      </c>
      <c r="H656" s="3">
        <v>0</v>
      </c>
      <c r="I656" s="3">
        <v>0</v>
      </c>
      <c r="J656" s="3">
        <v>0</v>
      </c>
      <c r="K656" s="3">
        <v>24480</v>
      </c>
      <c r="L656" s="3">
        <v>52080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f t="shared" si="75"/>
        <v>76560</v>
      </c>
      <c r="T656" s="3">
        <f t="shared" si="70"/>
        <v>71647203</v>
      </c>
      <c r="U656" s="3" t="str">
        <f t="shared" si="76"/>
        <v>REMUNERAC</v>
      </c>
      <c r="V656" s="3">
        <f t="shared" si="71"/>
        <v>0</v>
      </c>
      <c r="W656" s="3" t="str">
        <f t="shared" si="72"/>
        <v>REMUNERACION EXTRAORDINARIA</v>
      </c>
      <c r="X656" s="3">
        <f t="shared" si="73"/>
        <v>76560</v>
      </c>
      <c r="Y656" s="3">
        <f t="shared" si="74"/>
        <v>6380</v>
      </c>
    </row>
    <row r="657" spans="1:25">
      <c r="A657" s="3"/>
      <c r="B657" s="3" t="s">
        <v>442</v>
      </c>
      <c r="C657" s="3" t="s">
        <v>443</v>
      </c>
      <c r="D657" s="3" t="s">
        <v>20</v>
      </c>
      <c r="E657" s="3">
        <v>141</v>
      </c>
      <c r="F657" s="3" t="s">
        <v>21</v>
      </c>
      <c r="G657" s="3">
        <v>3200000</v>
      </c>
      <c r="H657" s="3">
        <v>3200000</v>
      </c>
      <c r="I657" s="3">
        <v>3200000</v>
      </c>
      <c r="J657" s="3">
        <v>3200000</v>
      </c>
      <c r="K657" s="3">
        <v>3200000</v>
      </c>
      <c r="L657" s="3">
        <v>3200000</v>
      </c>
      <c r="M657" s="3">
        <v>3200000</v>
      </c>
      <c r="N657" s="3">
        <v>3200000</v>
      </c>
      <c r="O657" s="3">
        <v>3200000</v>
      </c>
      <c r="P657" s="3">
        <v>3200000</v>
      </c>
      <c r="Q657" s="3">
        <v>3200000</v>
      </c>
      <c r="R657" s="3">
        <v>3200000</v>
      </c>
      <c r="S657" s="3">
        <f t="shared" si="75"/>
        <v>38400000</v>
      </c>
      <c r="T657" s="3">
        <f t="shared" si="70"/>
        <v>71647203</v>
      </c>
      <c r="U657" s="3" t="str">
        <f t="shared" si="76"/>
        <v>SUELDOS</v>
      </c>
      <c r="V657" s="3">
        <f t="shared" si="71"/>
        <v>0</v>
      </c>
      <c r="W657" s="3" t="str">
        <f t="shared" si="72"/>
        <v>SUELDOS</v>
      </c>
      <c r="X657" s="3">
        <f t="shared" si="73"/>
        <v>38400000</v>
      </c>
      <c r="Y657" s="3">
        <f t="shared" si="74"/>
        <v>3200000</v>
      </c>
    </row>
    <row r="658" spans="1:25">
      <c r="A658" s="3"/>
      <c r="B658" s="3" t="s">
        <v>442</v>
      </c>
      <c r="C658" s="3" t="s">
        <v>443</v>
      </c>
      <c r="D658" s="3" t="s">
        <v>20</v>
      </c>
      <c r="E658" s="3">
        <v>141</v>
      </c>
      <c r="F658" s="3" t="s">
        <v>33</v>
      </c>
      <c r="G658" s="3">
        <v>0</v>
      </c>
      <c r="H658" s="3">
        <v>0</v>
      </c>
      <c r="I658" s="3">
        <v>4085568</v>
      </c>
      <c r="J658" s="3">
        <v>2942668</v>
      </c>
      <c r="K658" s="3">
        <v>0</v>
      </c>
      <c r="L658" s="3">
        <v>2354138</v>
      </c>
      <c r="M658" s="3">
        <v>3805851</v>
      </c>
      <c r="N658" s="3">
        <v>0</v>
      </c>
      <c r="O658" s="3">
        <v>0</v>
      </c>
      <c r="P658" s="3">
        <v>0</v>
      </c>
      <c r="Q658" s="3">
        <v>2942668</v>
      </c>
      <c r="R658" s="3">
        <v>2393370</v>
      </c>
      <c r="S658" s="3">
        <f t="shared" si="75"/>
        <v>18524263</v>
      </c>
      <c r="T658" s="3">
        <f t="shared" si="70"/>
        <v>71647203</v>
      </c>
      <c r="U658" s="3" t="str">
        <f t="shared" si="76"/>
        <v>VIATICO</v>
      </c>
      <c r="V658" s="3">
        <f t="shared" si="71"/>
        <v>0</v>
      </c>
      <c r="W658" s="3" t="str">
        <f t="shared" si="72"/>
        <v>VIATICO</v>
      </c>
      <c r="X658" s="3">
        <f t="shared" si="73"/>
        <v>18524263</v>
      </c>
      <c r="Y658" s="3">
        <f t="shared" si="74"/>
        <v>0</v>
      </c>
    </row>
    <row r="659" spans="1:25">
      <c r="A659" s="3"/>
      <c r="B659" s="3" t="s">
        <v>444</v>
      </c>
      <c r="C659" s="3" t="s">
        <v>445</v>
      </c>
      <c r="D659" s="3" t="s">
        <v>20</v>
      </c>
      <c r="E659" s="3">
        <v>144</v>
      </c>
      <c r="F659" s="3" t="s">
        <v>3488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2550307</v>
      </c>
      <c r="S659" s="3">
        <f t="shared" si="75"/>
        <v>2550307</v>
      </c>
      <c r="T659" s="3">
        <f t="shared" si="70"/>
        <v>36204298</v>
      </c>
      <c r="U659" s="3" t="str">
        <f t="shared" si="76"/>
        <v>AGUINALDO</v>
      </c>
      <c r="V659" s="3">
        <f t="shared" si="71"/>
        <v>2550307</v>
      </c>
      <c r="W659" s="3" t="str">
        <f t="shared" si="72"/>
        <v>SUELDOS</v>
      </c>
      <c r="X659" s="3">
        <f t="shared" si="73"/>
        <v>0</v>
      </c>
      <c r="Y659" s="3">
        <f t="shared" si="74"/>
        <v>0</v>
      </c>
    </row>
    <row r="660" spans="1:25">
      <c r="A660" s="3"/>
      <c r="B660" s="3" t="s">
        <v>444</v>
      </c>
      <c r="C660" s="3" t="s">
        <v>445</v>
      </c>
      <c r="D660" s="3" t="s">
        <v>20</v>
      </c>
      <c r="E660" s="3">
        <v>144</v>
      </c>
      <c r="F660" s="3" t="s">
        <v>24</v>
      </c>
      <c r="G660" s="3">
        <v>0</v>
      </c>
      <c r="H660" s="3">
        <v>0</v>
      </c>
      <c r="I660" s="3">
        <v>2550307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f t="shared" si="75"/>
        <v>2550307</v>
      </c>
      <c r="T660" s="3">
        <f t="shared" si="70"/>
        <v>36204298</v>
      </c>
      <c r="U660" s="3" t="str">
        <f t="shared" si="76"/>
        <v xml:space="preserve">SUBSIDIO </v>
      </c>
      <c r="V660" s="3">
        <f t="shared" si="71"/>
        <v>0</v>
      </c>
      <c r="W660" s="3" t="str">
        <f t="shared" si="72"/>
        <v>SUBSIDIO FAMILIAR - ESCOLARIDAD</v>
      </c>
      <c r="X660" s="3">
        <f t="shared" si="73"/>
        <v>2550307</v>
      </c>
      <c r="Y660" s="3">
        <f t="shared" si="74"/>
        <v>0</v>
      </c>
    </row>
    <row r="661" spans="1:25">
      <c r="A661" s="3"/>
      <c r="B661" s="3" t="s">
        <v>444</v>
      </c>
      <c r="C661" s="3" t="s">
        <v>445</v>
      </c>
      <c r="D661" s="3" t="s">
        <v>20</v>
      </c>
      <c r="E661" s="3">
        <v>144</v>
      </c>
      <c r="F661" s="3" t="s">
        <v>323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500000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f t="shared" si="75"/>
        <v>500000</v>
      </c>
      <c r="T661" s="3">
        <f t="shared" si="70"/>
        <v>36204298</v>
      </c>
      <c r="U661" s="3" t="str">
        <f t="shared" si="76"/>
        <v xml:space="preserve">SUBSIDIO </v>
      </c>
      <c r="V661" s="3">
        <f t="shared" si="71"/>
        <v>0</v>
      </c>
      <c r="W661" s="3" t="str">
        <f t="shared" si="72"/>
        <v>SUBSIDIO FAMILIAR - NACIMIENTO</v>
      </c>
      <c r="X661" s="3">
        <f t="shared" si="73"/>
        <v>500000</v>
      </c>
      <c r="Y661" s="3">
        <f t="shared" si="74"/>
        <v>0</v>
      </c>
    </row>
    <row r="662" spans="1:25">
      <c r="A662" s="3"/>
      <c r="B662" s="3" t="s">
        <v>444</v>
      </c>
      <c r="C662" s="3" t="s">
        <v>445</v>
      </c>
      <c r="D662" s="3" t="s">
        <v>20</v>
      </c>
      <c r="E662" s="3">
        <v>144</v>
      </c>
      <c r="F662" s="3" t="s">
        <v>21</v>
      </c>
      <c r="G662" s="3">
        <v>2550307</v>
      </c>
      <c r="H662" s="3">
        <v>2550307</v>
      </c>
      <c r="I662" s="3">
        <v>2550307</v>
      </c>
      <c r="J662" s="3">
        <v>2550307</v>
      </c>
      <c r="K662" s="3">
        <v>2550307</v>
      </c>
      <c r="L662" s="3">
        <v>2550307</v>
      </c>
      <c r="M662" s="3">
        <v>2550307</v>
      </c>
      <c r="N662" s="3">
        <v>2550307</v>
      </c>
      <c r="O662" s="3">
        <v>2550307</v>
      </c>
      <c r="P662" s="3">
        <v>2550307</v>
      </c>
      <c r="Q662" s="3">
        <v>2550307</v>
      </c>
      <c r="R662" s="3">
        <v>2550307</v>
      </c>
      <c r="S662" s="3">
        <f t="shared" si="75"/>
        <v>30603684</v>
      </c>
      <c r="T662" s="3">
        <f t="shared" si="70"/>
        <v>36204298</v>
      </c>
      <c r="U662" s="3" t="str">
        <f t="shared" si="76"/>
        <v>SUELDOS</v>
      </c>
      <c r="V662" s="3">
        <f t="shared" si="71"/>
        <v>0</v>
      </c>
      <c r="W662" s="3" t="str">
        <f t="shared" si="72"/>
        <v>SUELDOS</v>
      </c>
      <c r="X662" s="3">
        <f t="shared" si="73"/>
        <v>30603684</v>
      </c>
      <c r="Y662" s="3">
        <f t="shared" si="74"/>
        <v>2550307</v>
      </c>
    </row>
    <row r="663" spans="1:25">
      <c r="A663" s="3"/>
      <c r="B663" s="3" t="s">
        <v>446</v>
      </c>
      <c r="C663" s="3" t="s">
        <v>447</v>
      </c>
      <c r="D663" s="3" t="s">
        <v>20</v>
      </c>
      <c r="E663" s="3">
        <v>144</v>
      </c>
      <c r="F663" s="3" t="s">
        <v>3488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2550307</v>
      </c>
      <c r="S663" s="3">
        <f t="shared" si="75"/>
        <v>2550307</v>
      </c>
      <c r="T663" s="3">
        <f t="shared" si="70"/>
        <v>34653991</v>
      </c>
      <c r="U663" s="3" t="str">
        <f t="shared" si="76"/>
        <v>AGUINALDO</v>
      </c>
      <c r="V663" s="3">
        <f t="shared" si="71"/>
        <v>2550307</v>
      </c>
      <c r="W663" s="3" t="str">
        <f t="shared" si="72"/>
        <v>SUELDOS</v>
      </c>
      <c r="X663" s="3">
        <f t="shared" si="73"/>
        <v>0</v>
      </c>
      <c r="Y663" s="3">
        <f t="shared" si="74"/>
        <v>0</v>
      </c>
    </row>
    <row r="664" spans="1:25">
      <c r="A664" s="3"/>
      <c r="B664" s="3" t="s">
        <v>446</v>
      </c>
      <c r="C664" s="3" t="s">
        <v>447</v>
      </c>
      <c r="D664" s="3" t="s">
        <v>20</v>
      </c>
      <c r="E664" s="3">
        <v>144</v>
      </c>
      <c r="F664" s="3" t="s">
        <v>24</v>
      </c>
      <c r="G664" s="3">
        <v>0</v>
      </c>
      <c r="H664" s="3">
        <v>0</v>
      </c>
      <c r="I664" s="3">
        <v>1500000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f t="shared" si="75"/>
        <v>1500000</v>
      </c>
      <c r="T664" s="3">
        <f t="shared" si="70"/>
        <v>34653991</v>
      </c>
      <c r="U664" s="3" t="str">
        <f t="shared" si="76"/>
        <v xml:space="preserve">SUBSIDIO </v>
      </c>
      <c r="V664" s="3">
        <f t="shared" si="71"/>
        <v>0</v>
      </c>
      <c r="W664" s="3" t="str">
        <f t="shared" si="72"/>
        <v>SUBSIDIO FAMILIAR - ESCOLARIDAD</v>
      </c>
      <c r="X664" s="3">
        <f t="shared" si="73"/>
        <v>1500000</v>
      </c>
      <c r="Y664" s="3">
        <f t="shared" si="74"/>
        <v>0</v>
      </c>
    </row>
    <row r="665" spans="1:25">
      <c r="A665" s="3"/>
      <c r="B665" s="3" t="s">
        <v>446</v>
      </c>
      <c r="C665" s="3" t="s">
        <v>447</v>
      </c>
      <c r="D665" s="3" t="s">
        <v>20</v>
      </c>
      <c r="E665" s="3">
        <v>144</v>
      </c>
      <c r="F665" s="3" t="s">
        <v>21</v>
      </c>
      <c r="G665" s="3">
        <v>2550307</v>
      </c>
      <c r="H665" s="3">
        <v>2550307</v>
      </c>
      <c r="I665" s="3">
        <v>2550307</v>
      </c>
      <c r="J665" s="3">
        <v>2550307</v>
      </c>
      <c r="K665" s="3">
        <v>2550307</v>
      </c>
      <c r="L665" s="3">
        <v>2550307</v>
      </c>
      <c r="M665" s="3">
        <v>2550307</v>
      </c>
      <c r="N665" s="3">
        <v>2550307</v>
      </c>
      <c r="O665" s="3">
        <v>2550307</v>
      </c>
      <c r="P665" s="3">
        <v>2550307</v>
      </c>
      <c r="Q665" s="3">
        <v>2550307</v>
      </c>
      <c r="R665" s="3">
        <v>2550307</v>
      </c>
      <c r="S665" s="3">
        <f t="shared" si="75"/>
        <v>30603684</v>
      </c>
      <c r="T665" s="3">
        <f t="shared" si="70"/>
        <v>34653991</v>
      </c>
      <c r="U665" s="3" t="str">
        <f t="shared" si="76"/>
        <v>SUELDOS</v>
      </c>
      <c r="V665" s="3">
        <f t="shared" si="71"/>
        <v>0</v>
      </c>
      <c r="W665" s="3" t="str">
        <f t="shared" si="72"/>
        <v>SUELDOS</v>
      </c>
      <c r="X665" s="3">
        <f t="shared" si="73"/>
        <v>30603684</v>
      </c>
      <c r="Y665" s="3">
        <f t="shared" si="74"/>
        <v>2550307</v>
      </c>
    </row>
    <row r="666" spans="1:25">
      <c r="A666" s="3"/>
      <c r="B666" s="3" t="s">
        <v>448</v>
      </c>
      <c r="C666" s="3" t="s">
        <v>449</v>
      </c>
      <c r="D666" s="3" t="s">
        <v>20</v>
      </c>
      <c r="E666" s="3">
        <v>144</v>
      </c>
      <c r="F666" s="3" t="s">
        <v>21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1373242</v>
      </c>
      <c r="S666" s="3">
        <f t="shared" si="75"/>
        <v>1373242</v>
      </c>
      <c r="T666" s="3">
        <f t="shared" si="70"/>
        <v>1373242</v>
      </c>
      <c r="U666" s="3" t="str">
        <f t="shared" si="76"/>
        <v>SUELDOS</v>
      </c>
      <c r="V666" s="3">
        <f t="shared" si="71"/>
        <v>0</v>
      </c>
      <c r="W666" s="3" t="str">
        <f t="shared" si="72"/>
        <v>SUELDOS</v>
      </c>
      <c r="X666" s="3">
        <f t="shared" si="73"/>
        <v>1373242</v>
      </c>
      <c r="Y666" s="3">
        <f t="shared" si="74"/>
        <v>0</v>
      </c>
    </row>
    <row r="667" spans="1:25">
      <c r="A667" s="3"/>
      <c r="B667" s="3" t="s">
        <v>450</v>
      </c>
      <c r="C667" s="3" t="s">
        <v>451</v>
      </c>
      <c r="D667" s="3" t="s">
        <v>20</v>
      </c>
      <c r="E667" s="3">
        <v>144</v>
      </c>
      <c r="F667" s="3" t="s">
        <v>3488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1912730</v>
      </c>
      <c r="S667" s="3">
        <f t="shared" si="75"/>
        <v>1912730</v>
      </c>
      <c r="T667" s="3">
        <f t="shared" si="70"/>
        <v>26365493</v>
      </c>
      <c r="U667" s="3" t="str">
        <f t="shared" si="76"/>
        <v>AGUINALDO</v>
      </c>
      <c r="V667" s="3">
        <f t="shared" si="71"/>
        <v>1912730</v>
      </c>
      <c r="W667" s="3" t="str">
        <f t="shared" si="72"/>
        <v>SUELDOS</v>
      </c>
      <c r="X667" s="3">
        <f t="shared" si="73"/>
        <v>0</v>
      </c>
      <c r="Y667" s="3">
        <f t="shared" si="74"/>
        <v>0</v>
      </c>
    </row>
    <row r="668" spans="1:25">
      <c r="A668" s="3"/>
      <c r="B668" s="3" t="s">
        <v>450</v>
      </c>
      <c r="C668" s="3" t="s">
        <v>451</v>
      </c>
      <c r="D668" s="3" t="s">
        <v>20</v>
      </c>
      <c r="E668" s="3">
        <v>144</v>
      </c>
      <c r="F668" s="3" t="s">
        <v>24</v>
      </c>
      <c r="G668" s="3">
        <v>0</v>
      </c>
      <c r="H668" s="3">
        <v>0</v>
      </c>
      <c r="I668" s="3">
        <v>1500000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f t="shared" si="75"/>
        <v>1500000</v>
      </c>
      <c r="T668" s="3">
        <f t="shared" si="70"/>
        <v>26365493</v>
      </c>
      <c r="U668" s="3" t="str">
        <f t="shared" si="76"/>
        <v xml:space="preserve">SUBSIDIO </v>
      </c>
      <c r="V668" s="3">
        <f t="shared" si="71"/>
        <v>0</v>
      </c>
      <c r="W668" s="3" t="str">
        <f t="shared" si="72"/>
        <v>SUBSIDIO FAMILIAR - ESCOLARIDAD</v>
      </c>
      <c r="X668" s="3">
        <f t="shared" si="73"/>
        <v>1500000</v>
      </c>
      <c r="Y668" s="3">
        <f t="shared" si="74"/>
        <v>0</v>
      </c>
    </row>
    <row r="669" spans="1:25">
      <c r="A669" s="3"/>
      <c r="B669" s="3" t="s">
        <v>450</v>
      </c>
      <c r="C669" s="3" t="s">
        <v>451</v>
      </c>
      <c r="D669" s="3" t="s">
        <v>20</v>
      </c>
      <c r="E669" s="3">
        <v>144</v>
      </c>
      <c r="F669" s="3" t="s">
        <v>21</v>
      </c>
      <c r="G669" s="3">
        <v>2550307</v>
      </c>
      <c r="H669" s="3">
        <v>2550307</v>
      </c>
      <c r="I669" s="3">
        <v>2550307</v>
      </c>
      <c r="J669" s="3">
        <v>2550307</v>
      </c>
      <c r="K669" s="3">
        <v>2550307</v>
      </c>
      <c r="L669" s="3">
        <v>2550307</v>
      </c>
      <c r="M669" s="3">
        <v>2550307</v>
      </c>
      <c r="N669" s="3">
        <v>2550307</v>
      </c>
      <c r="O669" s="3">
        <v>2550307</v>
      </c>
      <c r="P669" s="3">
        <v>0</v>
      </c>
      <c r="Q669" s="3">
        <v>0</v>
      </c>
      <c r="R669" s="3">
        <v>0</v>
      </c>
      <c r="S669" s="3">
        <f t="shared" si="75"/>
        <v>22952763</v>
      </c>
      <c r="T669" s="3">
        <f t="shared" si="70"/>
        <v>26365493</v>
      </c>
      <c r="U669" s="3" t="str">
        <f t="shared" si="76"/>
        <v>SUELDOS</v>
      </c>
      <c r="V669" s="3">
        <f t="shared" si="71"/>
        <v>0</v>
      </c>
      <c r="W669" s="3" t="str">
        <f t="shared" si="72"/>
        <v>SUELDOS</v>
      </c>
      <c r="X669" s="3">
        <f t="shared" si="73"/>
        <v>22952763</v>
      </c>
      <c r="Y669" s="3">
        <f t="shared" si="74"/>
        <v>1912730</v>
      </c>
    </row>
    <row r="670" spans="1:25">
      <c r="A670" s="3"/>
      <c r="B670" s="3" t="s">
        <v>452</v>
      </c>
      <c r="C670" s="3" t="s">
        <v>453</v>
      </c>
      <c r="D670" s="3" t="s">
        <v>20</v>
      </c>
      <c r="E670" s="3">
        <v>144</v>
      </c>
      <c r="F670" s="3" t="s">
        <v>21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3000000</v>
      </c>
      <c r="R670" s="3">
        <v>3000000</v>
      </c>
      <c r="S670" s="3">
        <f t="shared" si="75"/>
        <v>6000000</v>
      </c>
      <c r="T670" s="3">
        <f t="shared" si="70"/>
        <v>6000000</v>
      </c>
      <c r="U670" s="3" t="str">
        <f t="shared" si="76"/>
        <v>SUELDOS</v>
      </c>
      <c r="V670" s="3">
        <f t="shared" si="71"/>
        <v>0</v>
      </c>
      <c r="W670" s="3" t="str">
        <f t="shared" si="72"/>
        <v>SUELDOS</v>
      </c>
      <c r="X670" s="3">
        <f t="shared" si="73"/>
        <v>6000000</v>
      </c>
      <c r="Y670" s="3">
        <f t="shared" si="74"/>
        <v>0</v>
      </c>
    </row>
    <row r="671" spans="1:25">
      <c r="A671" s="3"/>
      <c r="B671" s="3" t="s">
        <v>454</v>
      </c>
      <c r="C671" s="3" t="s">
        <v>455</v>
      </c>
      <c r="D671" s="3" t="s">
        <v>20</v>
      </c>
      <c r="E671" s="3">
        <v>144</v>
      </c>
      <c r="F671" s="3" t="s">
        <v>3488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2550307</v>
      </c>
      <c r="S671" s="3">
        <f t="shared" si="75"/>
        <v>2550307</v>
      </c>
      <c r="T671" s="3">
        <f t="shared" si="70"/>
        <v>45356256</v>
      </c>
      <c r="U671" s="3" t="str">
        <f t="shared" si="76"/>
        <v>AGUINALDO</v>
      </c>
      <c r="V671" s="3">
        <f t="shared" si="71"/>
        <v>2550307</v>
      </c>
      <c r="W671" s="3" t="str">
        <f t="shared" si="72"/>
        <v>SUELDOS</v>
      </c>
      <c r="X671" s="3">
        <f t="shared" si="73"/>
        <v>0</v>
      </c>
      <c r="Y671" s="3">
        <f t="shared" si="74"/>
        <v>0</v>
      </c>
    </row>
    <row r="672" spans="1:25">
      <c r="A672" s="3"/>
      <c r="B672" s="3" t="s">
        <v>454</v>
      </c>
      <c r="C672" s="3" t="s">
        <v>455</v>
      </c>
      <c r="D672" s="3" t="s">
        <v>20</v>
      </c>
      <c r="E672" s="3">
        <v>144</v>
      </c>
      <c r="F672" s="3" t="s">
        <v>24</v>
      </c>
      <c r="G672" s="3">
        <v>0</v>
      </c>
      <c r="H672" s="3">
        <v>2550307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f t="shared" si="75"/>
        <v>2550307</v>
      </c>
      <c r="T672" s="3">
        <f t="shared" si="70"/>
        <v>45356256</v>
      </c>
      <c r="U672" s="3" t="str">
        <f t="shared" si="76"/>
        <v xml:space="preserve">SUBSIDIO </v>
      </c>
      <c r="V672" s="3">
        <f t="shared" si="71"/>
        <v>0</v>
      </c>
      <c r="W672" s="3" t="str">
        <f t="shared" si="72"/>
        <v>SUBSIDIO FAMILIAR - ESCOLARIDAD</v>
      </c>
      <c r="X672" s="3">
        <f t="shared" si="73"/>
        <v>2550307</v>
      </c>
      <c r="Y672" s="3">
        <f t="shared" si="74"/>
        <v>0</v>
      </c>
    </row>
    <row r="673" spans="1:25">
      <c r="A673" s="3"/>
      <c r="B673" s="3" t="s">
        <v>454</v>
      </c>
      <c r="C673" s="3" t="s">
        <v>455</v>
      </c>
      <c r="D673" s="3" t="s">
        <v>20</v>
      </c>
      <c r="E673" s="3">
        <v>144</v>
      </c>
      <c r="F673" s="3" t="s">
        <v>21</v>
      </c>
      <c r="G673" s="3">
        <v>2550307</v>
      </c>
      <c r="H673" s="3">
        <v>2550307</v>
      </c>
      <c r="I673" s="3">
        <v>2550307</v>
      </c>
      <c r="J673" s="3">
        <v>2550307</v>
      </c>
      <c r="K673" s="3">
        <v>2550307</v>
      </c>
      <c r="L673" s="3">
        <v>2550307</v>
      </c>
      <c r="M673" s="3">
        <v>2550307</v>
      </c>
      <c r="N673" s="3">
        <v>2550307</v>
      </c>
      <c r="O673" s="3">
        <v>2550307</v>
      </c>
      <c r="P673" s="3">
        <v>2550307</v>
      </c>
      <c r="Q673" s="3">
        <v>0</v>
      </c>
      <c r="R673" s="3">
        <v>2550307</v>
      </c>
      <c r="S673" s="3">
        <f t="shared" si="75"/>
        <v>28053377</v>
      </c>
      <c r="T673" s="3">
        <f t="shared" si="70"/>
        <v>45356256</v>
      </c>
      <c r="U673" s="3" t="str">
        <f t="shared" si="76"/>
        <v>SUELDOS</v>
      </c>
      <c r="V673" s="3">
        <f t="shared" si="71"/>
        <v>0</v>
      </c>
      <c r="W673" s="3" t="str">
        <f t="shared" si="72"/>
        <v>SUELDOS</v>
      </c>
      <c r="X673" s="3">
        <f t="shared" si="73"/>
        <v>28053377</v>
      </c>
      <c r="Y673" s="3">
        <f t="shared" si="74"/>
        <v>2550307</v>
      </c>
    </row>
    <row r="674" spans="1:25">
      <c r="A674" s="3"/>
      <c r="B674" s="3" t="s">
        <v>454</v>
      </c>
      <c r="C674" s="3" t="s">
        <v>455</v>
      </c>
      <c r="D674" s="3" t="s">
        <v>20</v>
      </c>
      <c r="E674" s="3">
        <v>144</v>
      </c>
      <c r="F674" s="3" t="s">
        <v>33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5806870</v>
      </c>
      <c r="N674" s="3">
        <v>0</v>
      </c>
      <c r="O674" s="3">
        <v>1765602</v>
      </c>
      <c r="P674" s="3">
        <v>2079486</v>
      </c>
      <c r="Q674" s="3">
        <v>0</v>
      </c>
      <c r="R674" s="3">
        <v>0</v>
      </c>
      <c r="S674" s="3">
        <f t="shared" si="75"/>
        <v>9651958</v>
      </c>
      <c r="T674" s="3">
        <f t="shared" si="70"/>
        <v>45356256</v>
      </c>
      <c r="U674" s="3" t="str">
        <f t="shared" si="76"/>
        <v>VIATICO</v>
      </c>
      <c r="V674" s="3">
        <f t="shared" si="71"/>
        <v>0</v>
      </c>
      <c r="W674" s="3" t="str">
        <f t="shared" si="72"/>
        <v>VIATICO</v>
      </c>
      <c r="X674" s="3">
        <f t="shared" si="73"/>
        <v>9651958</v>
      </c>
      <c r="Y674" s="3">
        <f t="shared" si="74"/>
        <v>0</v>
      </c>
    </row>
    <row r="675" spans="1:25">
      <c r="A675" s="3"/>
      <c r="B675" s="3" t="s">
        <v>454</v>
      </c>
      <c r="C675" s="3" t="s">
        <v>455</v>
      </c>
      <c r="D675" s="3" t="s">
        <v>20</v>
      </c>
      <c r="E675" s="3">
        <v>145</v>
      </c>
      <c r="F675" s="3" t="s">
        <v>21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2550307</v>
      </c>
      <c r="R675" s="3">
        <v>0</v>
      </c>
      <c r="S675" s="3">
        <f t="shared" si="75"/>
        <v>2550307</v>
      </c>
      <c r="T675" s="3">
        <f t="shared" si="70"/>
        <v>45356256</v>
      </c>
      <c r="U675" s="3" t="str">
        <f t="shared" si="76"/>
        <v>SUELDOS</v>
      </c>
      <c r="V675" s="3">
        <f t="shared" si="71"/>
        <v>0</v>
      </c>
      <c r="W675" s="3" t="str">
        <f t="shared" si="72"/>
        <v>SUELDOS</v>
      </c>
      <c r="X675" s="3">
        <f t="shared" si="73"/>
        <v>2550307</v>
      </c>
      <c r="Y675" s="3">
        <f t="shared" si="74"/>
        <v>2550307</v>
      </c>
    </row>
    <row r="676" spans="1:25">
      <c r="A676" s="3"/>
      <c r="B676" s="3" t="s">
        <v>456</v>
      </c>
      <c r="C676" s="3" t="s">
        <v>457</v>
      </c>
      <c r="D676" s="3" t="s">
        <v>20</v>
      </c>
      <c r="E676" s="3">
        <v>144</v>
      </c>
      <c r="F676" s="3" t="s">
        <v>3488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2550307</v>
      </c>
      <c r="S676" s="3">
        <f t="shared" si="75"/>
        <v>2550307</v>
      </c>
      <c r="T676" s="3">
        <f t="shared" si="70"/>
        <v>34653991</v>
      </c>
      <c r="U676" s="3" t="str">
        <f t="shared" si="76"/>
        <v>AGUINALDO</v>
      </c>
      <c r="V676" s="3">
        <f t="shared" si="71"/>
        <v>2550307</v>
      </c>
      <c r="W676" s="3" t="str">
        <f t="shared" si="72"/>
        <v>SUELDOS</v>
      </c>
      <c r="X676" s="3">
        <f t="shared" si="73"/>
        <v>0</v>
      </c>
      <c r="Y676" s="3">
        <f t="shared" si="74"/>
        <v>0</v>
      </c>
    </row>
    <row r="677" spans="1:25">
      <c r="A677" s="3"/>
      <c r="B677" s="3" t="s">
        <v>456</v>
      </c>
      <c r="C677" s="3" t="s">
        <v>457</v>
      </c>
      <c r="D677" s="3" t="s">
        <v>20</v>
      </c>
      <c r="E677" s="3">
        <v>144</v>
      </c>
      <c r="F677" s="3" t="s">
        <v>24</v>
      </c>
      <c r="G677" s="3">
        <v>0</v>
      </c>
      <c r="H677" s="3">
        <v>0</v>
      </c>
      <c r="I677" s="3">
        <v>1500000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f t="shared" si="75"/>
        <v>1500000</v>
      </c>
      <c r="T677" s="3">
        <f t="shared" si="70"/>
        <v>34653991</v>
      </c>
      <c r="U677" s="3" t="str">
        <f t="shared" si="76"/>
        <v xml:space="preserve">SUBSIDIO </v>
      </c>
      <c r="V677" s="3">
        <f t="shared" si="71"/>
        <v>0</v>
      </c>
      <c r="W677" s="3" t="str">
        <f t="shared" si="72"/>
        <v>SUBSIDIO FAMILIAR - ESCOLARIDAD</v>
      </c>
      <c r="X677" s="3">
        <f t="shared" si="73"/>
        <v>1500000</v>
      </c>
      <c r="Y677" s="3">
        <f t="shared" si="74"/>
        <v>0</v>
      </c>
    </row>
    <row r="678" spans="1:25">
      <c r="A678" s="3"/>
      <c r="B678" s="3" t="s">
        <v>456</v>
      </c>
      <c r="C678" s="3" t="s">
        <v>457</v>
      </c>
      <c r="D678" s="3" t="s">
        <v>20</v>
      </c>
      <c r="E678" s="3">
        <v>144</v>
      </c>
      <c r="F678" s="3" t="s">
        <v>21</v>
      </c>
      <c r="G678" s="3">
        <v>2550307</v>
      </c>
      <c r="H678" s="3">
        <v>2550307</v>
      </c>
      <c r="I678" s="3">
        <v>2550307</v>
      </c>
      <c r="J678" s="3">
        <v>2550307</v>
      </c>
      <c r="K678" s="3">
        <v>2550307</v>
      </c>
      <c r="L678" s="3">
        <v>2550307</v>
      </c>
      <c r="M678" s="3">
        <v>2550307</v>
      </c>
      <c r="N678" s="3">
        <v>2550307</v>
      </c>
      <c r="O678" s="3">
        <v>2550307</v>
      </c>
      <c r="P678" s="3">
        <v>2550307</v>
      </c>
      <c r="Q678" s="3">
        <v>2550307</v>
      </c>
      <c r="R678" s="3">
        <v>2550307</v>
      </c>
      <c r="S678" s="3">
        <f t="shared" si="75"/>
        <v>30603684</v>
      </c>
      <c r="T678" s="3">
        <f t="shared" si="70"/>
        <v>34653991</v>
      </c>
      <c r="U678" s="3" t="str">
        <f t="shared" si="76"/>
        <v>SUELDOS</v>
      </c>
      <c r="V678" s="3">
        <f t="shared" si="71"/>
        <v>0</v>
      </c>
      <c r="W678" s="3" t="str">
        <f t="shared" si="72"/>
        <v>SUELDOS</v>
      </c>
      <c r="X678" s="3">
        <f t="shared" si="73"/>
        <v>30603684</v>
      </c>
      <c r="Y678" s="3">
        <f t="shared" si="74"/>
        <v>2550307</v>
      </c>
    </row>
    <row r="679" spans="1:25">
      <c r="A679" s="3"/>
      <c r="B679" s="3" t="s">
        <v>458</v>
      </c>
      <c r="C679" s="3" t="s">
        <v>459</v>
      </c>
      <c r="D679" s="3" t="s">
        <v>20</v>
      </c>
      <c r="E679" s="3">
        <v>145</v>
      </c>
      <c r="F679" s="3" t="s">
        <v>29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1000000</v>
      </c>
      <c r="S679" s="3">
        <f t="shared" si="75"/>
        <v>1000000</v>
      </c>
      <c r="T679" s="3">
        <f t="shared" si="70"/>
        <v>66945375</v>
      </c>
      <c r="U679" s="3" t="str">
        <f t="shared" si="76"/>
        <v>AGUINALDO</v>
      </c>
      <c r="V679" s="3">
        <f t="shared" si="71"/>
        <v>1000000</v>
      </c>
      <c r="W679" s="3" t="str">
        <f t="shared" si="72"/>
        <v>BONIFICACION POR GESTION ADMINISTRATIVA</v>
      </c>
      <c r="X679" s="3">
        <f t="shared" si="73"/>
        <v>0</v>
      </c>
      <c r="Y679" s="3">
        <f t="shared" si="74"/>
        <v>0</v>
      </c>
    </row>
    <row r="680" spans="1:25">
      <c r="A680" s="3"/>
      <c r="B680" s="3" t="s">
        <v>458</v>
      </c>
      <c r="C680" s="3" t="s">
        <v>459</v>
      </c>
      <c r="D680" s="3" t="s">
        <v>20</v>
      </c>
      <c r="E680" s="3">
        <v>145</v>
      </c>
      <c r="F680" s="3" t="s">
        <v>30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168875</v>
      </c>
      <c r="S680" s="3">
        <f t="shared" si="75"/>
        <v>168875</v>
      </c>
      <c r="T680" s="3">
        <f t="shared" si="70"/>
        <v>66945375</v>
      </c>
      <c r="U680" s="3" t="str">
        <f t="shared" si="76"/>
        <v>AGUINALDO</v>
      </c>
      <c r="V680" s="3">
        <f t="shared" si="71"/>
        <v>168875</v>
      </c>
      <c r="W680" s="3" t="str">
        <f t="shared" si="72"/>
        <v>REMUNERACION EXTRAORDINARIA</v>
      </c>
      <c r="X680" s="3">
        <f t="shared" si="73"/>
        <v>0</v>
      </c>
      <c r="Y680" s="3">
        <f t="shared" si="74"/>
        <v>0</v>
      </c>
    </row>
    <row r="681" spans="1:25">
      <c r="A681" s="3"/>
      <c r="B681" s="3" t="s">
        <v>458</v>
      </c>
      <c r="C681" s="3" t="s">
        <v>459</v>
      </c>
      <c r="D681" s="3" t="s">
        <v>20</v>
      </c>
      <c r="E681" s="3">
        <v>145</v>
      </c>
      <c r="F681" s="3" t="s">
        <v>3488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3750000</v>
      </c>
      <c r="S681" s="3">
        <f t="shared" si="75"/>
        <v>3750000</v>
      </c>
      <c r="T681" s="3">
        <f t="shared" si="70"/>
        <v>66945375</v>
      </c>
      <c r="U681" s="3" t="str">
        <f t="shared" si="76"/>
        <v>AGUINALDO</v>
      </c>
      <c r="V681" s="3">
        <f t="shared" si="71"/>
        <v>3750000</v>
      </c>
      <c r="W681" s="3" t="str">
        <f t="shared" si="72"/>
        <v>SUELDOS</v>
      </c>
      <c r="X681" s="3">
        <f t="shared" si="73"/>
        <v>0</v>
      </c>
      <c r="Y681" s="3">
        <f t="shared" si="74"/>
        <v>0</v>
      </c>
    </row>
    <row r="682" spans="1:25">
      <c r="A682" s="3"/>
      <c r="B682" s="3" t="s">
        <v>458</v>
      </c>
      <c r="C682" s="3" t="s">
        <v>459</v>
      </c>
      <c r="D682" s="3" t="s">
        <v>20</v>
      </c>
      <c r="E682" s="3">
        <v>145</v>
      </c>
      <c r="F682" s="3" t="s">
        <v>31</v>
      </c>
      <c r="G682" s="3">
        <v>1500000</v>
      </c>
      <c r="H682" s="3">
        <v>1500000</v>
      </c>
      <c r="I682" s="3">
        <v>1500000</v>
      </c>
      <c r="J682" s="3">
        <v>1500000</v>
      </c>
      <c r="K682" s="3">
        <v>1500000</v>
      </c>
      <c r="L682" s="3">
        <v>1500000</v>
      </c>
      <c r="M682" s="3">
        <v>1500000</v>
      </c>
      <c r="N682" s="3">
        <v>0</v>
      </c>
      <c r="O682" s="3">
        <v>1500000</v>
      </c>
      <c r="P682" s="3">
        <v>0</v>
      </c>
      <c r="Q682" s="3">
        <v>0</v>
      </c>
      <c r="R682" s="3">
        <v>0</v>
      </c>
      <c r="S682" s="3">
        <f t="shared" si="75"/>
        <v>12000000</v>
      </c>
      <c r="T682" s="3">
        <f t="shared" si="70"/>
        <v>66945375</v>
      </c>
      <c r="U682" s="3" t="str">
        <f t="shared" si="76"/>
        <v>BONIFICAC</v>
      </c>
      <c r="V682" s="3">
        <f t="shared" si="71"/>
        <v>0</v>
      </c>
      <c r="W682" s="3" t="str">
        <f t="shared" si="72"/>
        <v>BONIFICACIÓN POR GESTION ADMINISTRATIVA</v>
      </c>
      <c r="X682" s="3">
        <f t="shared" si="73"/>
        <v>12000000</v>
      </c>
      <c r="Y682" s="3">
        <f t="shared" si="74"/>
        <v>0</v>
      </c>
    </row>
    <row r="683" spans="1:25">
      <c r="A683" s="3"/>
      <c r="B683" s="3" t="s">
        <v>458</v>
      </c>
      <c r="C683" s="3" t="s">
        <v>459</v>
      </c>
      <c r="D683" s="3" t="s">
        <v>20</v>
      </c>
      <c r="E683" s="3">
        <v>145</v>
      </c>
      <c r="F683" s="3" t="s">
        <v>32</v>
      </c>
      <c r="G683" s="3">
        <v>0</v>
      </c>
      <c r="H683" s="3">
        <v>0</v>
      </c>
      <c r="I683" s="3">
        <v>465750</v>
      </c>
      <c r="J683" s="3">
        <v>360750</v>
      </c>
      <c r="K683" s="3">
        <v>600000</v>
      </c>
      <c r="L683" s="3">
        <v>600000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f t="shared" si="75"/>
        <v>2026500</v>
      </c>
      <c r="T683" s="3">
        <f t="shared" si="70"/>
        <v>66945375</v>
      </c>
      <c r="U683" s="3" t="str">
        <f t="shared" si="76"/>
        <v>REMUNERAC</v>
      </c>
      <c r="V683" s="3">
        <f t="shared" si="71"/>
        <v>0</v>
      </c>
      <c r="W683" s="3" t="str">
        <f t="shared" si="72"/>
        <v>REMUNERACION EXTRAORDINARIA</v>
      </c>
      <c r="X683" s="3">
        <f t="shared" si="73"/>
        <v>2026500</v>
      </c>
      <c r="Y683" s="3">
        <f t="shared" si="74"/>
        <v>168875</v>
      </c>
    </row>
    <row r="684" spans="1:25">
      <c r="A684" s="3"/>
      <c r="B684" s="3" t="s">
        <v>458</v>
      </c>
      <c r="C684" s="3" t="s">
        <v>459</v>
      </c>
      <c r="D684" s="3" t="s">
        <v>20</v>
      </c>
      <c r="E684" s="3">
        <v>145</v>
      </c>
      <c r="F684" s="3" t="s">
        <v>24</v>
      </c>
      <c r="G684" s="3">
        <v>0</v>
      </c>
      <c r="H684" s="3">
        <v>3000000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f t="shared" si="75"/>
        <v>3000000</v>
      </c>
      <c r="T684" s="3">
        <f t="shared" si="70"/>
        <v>66945375</v>
      </c>
      <c r="U684" s="3" t="str">
        <f t="shared" si="76"/>
        <v xml:space="preserve">SUBSIDIO </v>
      </c>
      <c r="V684" s="3">
        <f t="shared" si="71"/>
        <v>0</v>
      </c>
      <c r="W684" s="3" t="str">
        <f t="shared" si="72"/>
        <v>SUBSIDIO FAMILIAR - ESCOLARIDAD</v>
      </c>
      <c r="X684" s="3">
        <f t="shared" si="73"/>
        <v>3000000</v>
      </c>
      <c r="Y684" s="3">
        <f t="shared" si="74"/>
        <v>0</v>
      </c>
    </row>
    <row r="685" spans="1:25">
      <c r="A685" s="3"/>
      <c r="B685" s="3" t="s">
        <v>458</v>
      </c>
      <c r="C685" s="3" t="s">
        <v>459</v>
      </c>
      <c r="D685" s="3" t="s">
        <v>20</v>
      </c>
      <c r="E685" s="3">
        <v>145</v>
      </c>
      <c r="F685" s="3" t="s">
        <v>21</v>
      </c>
      <c r="G685" s="3">
        <v>5000000</v>
      </c>
      <c r="H685" s="3">
        <v>5000000</v>
      </c>
      <c r="I685" s="3">
        <v>5000000</v>
      </c>
      <c r="J685" s="3">
        <v>5000000</v>
      </c>
      <c r="K685" s="3">
        <v>5000000</v>
      </c>
      <c r="L685" s="3">
        <v>5000000</v>
      </c>
      <c r="M685" s="3">
        <v>5000000</v>
      </c>
      <c r="N685" s="3">
        <v>5000000</v>
      </c>
      <c r="O685" s="3">
        <v>5000000</v>
      </c>
      <c r="P685" s="3">
        <v>0</v>
      </c>
      <c r="Q685" s="3">
        <v>0</v>
      </c>
      <c r="R685" s="3">
        <v>0</v>
      </c>
      <c r="S685" s="3">
        <f t="shared" si="75"/>
        <v>45000000</v>
      </c>
      <c r="T685" s="3">
        <f t="shared" si="70"/>
        <v>66945375</v>
      </c>
      <c r="U685" s="3" t="str">
        <f t="shared" si="76"/>
        <v>SUELDOS</v>
      </c>
      <c r="V685" s="3">
        <f t="shared" si="71"/>
        <v>0</v>
      </c>
      <c r="W685" s="3" t="str">
        <f t="shared" si="72"/>
        <v>SUELDOS</v>
      </c>
      <c r="X685" s="3">
        <f t="shared" si="73"/>
        <v>45000000</v>
      </c>
      <c r="Y685" s="3">
        <f t="shared" si="74"/>
        <v>3750000</v>
      </c>
    </row>
    <row r="686" spans="1:25">
      <c r="A686" s="3"/>
      <c r="B686" s="3" t="s">
        <v>460</v>
      </c>
      <c r="C686" s="3" t="s">
        <v>461</v>
      </c>
      <c r="D686" s="3" t="s">
        <v>20</v>
      </c>
      <c r="E686" s="3">
        <v>141</v>
      </c>
      <c r="F686" s="3" t="s">
        <v>30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126349</v>
      </c>
      <c r="S686" s="3">
        <f t="shared" si="75"/>
        <v>126349</v>
      </c>
      <c r="T686" s="3">
        <f t="shared" si="70"/>
        <v>47148494</v>
      </c>
      <c r="U686" s="3" t="str">
        <f t="shared" si="76"/>
        <v>AGUINALDO</v>
      </c>
      <c r="V686" s="3">
        <f t="shared" si="71"/>
        <v>126349</v>
      </c>
      <c r="W686" s="3" t="str">
        <f t="shared" si="72"/>
        <v>REMUNERACION EXTRAORDINARIA</v>
      </c>
      <c r="X686" s="3">
        <f t="shared" si="73"/>
        <v>0</v>
      </c>
      <c r="Y686" s="3">
        <f t="shared" si="74"/>
        <v>0</v>
      </c>
    </row>
    <row r="687" spans="1:25">
      <c r="A687" s="3"/>
      <c r="B687" s="3" t="s">
        <v>460</v>
      </c>
      <c r="C687" s="3" t="s">
        <v>461</v>
      </c>
      <c r="D687" s="3" t="s">
        <v>20</v>
      </c>
      <c r="E687" s="3">
        <v>141</v>
      </c>
      <c r="F687" s="3" t="s">
        <v>3488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3300000</v>
      </c>
      <c r="S687" s="3">
        <f t="shared" si="75"/>
        <v>3300000</v>
      </c>
      <c r="T687" s="3">
        <f t="shared" si="70"/>
        <v>47148494</v>
      </c>
      <c r="U687" s="3" t="str">
        <f t="shared" si="76"/>
        <v>AGUINALDO</v>
      </c>
      <c r="V687" s="3">
        <f t="shared" si="71"/>
        <v>3300000</v>
      </c>
      <c r="W687" s="3" t="str">
        <f t="shared" si="72"/>
        <v>SUELDOS</v>
      </c>
      <c r="X687" s="3">
        <f t="shared" si="73"/>
        <v>0</v>
      </c>
      <c r="Y687" s="3">
        <f t="shared" si="74"/>
        <v>0</v>
      </c>
    </row>
    <row r="688" spans="1:25">
      <c r="A688" s="3"/>
      <c r="B688" s="3" t="s">
        <v>460</v>
      </c>
      <c r="C688" s="3" t="s">
        <v>461</v>
      </c>
      <c r="D688" s="3" t="s">
        <v>20</v>
      </c>
      <c r="E688" s="3">
        <v>141</v>
      </c>
      <c r="F688" s="3" t="s">
        <v>32</v>
      </c>
      <c r="G688" s="3">
        <v>0</v>
      </c>
      <c r="H688" s="3">
        <v>0</v>
      </c>
      <c r="I688" s="3">
        <v>187605</v>
      </c>
      <c r="J688" s="3">
        <v>247500</v>
      </c>
      <c r="K688" s="3">
        <v>346500</v>
      </c>
      <c r="L688" s="3">
        <v>338580</v>
      </c>
      <c r="M688" s="3">
        <v>396000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f t="shared" si="75"/>
        <v>1516185</v>
      </c>
      <c r="T688" s="3">
        <f t="shared" si="70"/>
        <v>47148494</v>
      </c>
      <c r="U688" s="3" t="str">
        <f t="shared" si="76"/>
        <v>REMUNERAC</v>
      </c>
      <c r="V688" s="3">
        <f t="shared" si="71"/>
        <v>0</v>
      </c>
      <c r="W688" s="3" t="str">
        <f t="shared" si="72"/>
        <v>REMUNERACION EXTRAORDINARIA</v>
      </c>
      <c r="X688" s="3">
        <f t="shared" si="73"/>
        <v>1516185</v>
      </c>
      <c r="Y688" s="3">
        <f t="shared" si="74"/>
        <v>126349</v>
      </c>
    </row>
    <row r="689" spans="1:25">
      <c r="A689" s="3"/>
      <c r="B689" s="3" t="s">
        <v>460</v>
      </c>
      <c r="C689" s="3" t="s">
        <v>461</v>
      </c>
      <c r="D689" s="3" t="s">
        <v>20</v>
      </c>
      <c r="E689" s="3">
        <v>141</v>
      </c>
      <c r="F689" s="3" t="s">
        <v>21</v>
      </c>
      <c r="G689" s="3">
        <v>3300000</v>
      </c>
      <c r="H689" s="3">
        <v>3300000</v>
      </c>
      <c r="I689" s="3">
        <v>3300000</v>
      </c>
      <c r="J689" s="3">
        <v>3300000</v>
      </c>
      <c r="K689" s="3">
        <v>3300000</v>
      </c>
      <c r="L689" s="3">
        <v>3300000</v>
      </c>
      <c r="M689" s="3">
        <v>3300000</v>
      </c>
      <c r="N689" s="3">
        <v>3300000</v>
      </c>
      <c r="O689" s="3">
        <v>3300000</v>
      </c>
      <c r="P689" s="3">
        <v>3300000</v>
      </c>
      <c r="Q689" s="3">
        <v>3300000</v>
      </c>
      <c r="R689" s="3">
        <v>3300000</v>
      </c>
      <c r="S689" s="3">
        <f t="shared" si="75"/>
        <v>39600000</v>
      </c>
      <c r="T689" s="3">
        <f t="shared" si="70"/>
        <v>47148494</v>
      </c>
      <c r="U689" s="3" t="str">
        <f t="shared" si="76"/>
        <v>SUELDOS</v>
      </c>
      <c r="V689" s="3">
        <f t="shared" si="71"/>
        <v>0</v>
      </c>
      <c r="W689" s="3" t="str">
        <f t="shared" si="72"/>
        <v>SUELDOS</v>
      </c>
      <c r="X689" s="3">
        <f t="shared" si="73"/>
        <v>39600000</v>
      </c>
      <c r="Y689" s="3">
        <f t="shared" si="74"/>
        <v>3300000</v>
      </c>
    </row>
    <row r="690" spans="1:25">
      <c r="A690" s="3"/>
      <c r="B690" s="3" t="s">
        <v>460</v>
      </c>
      <c r="C690" s="3" t="s">
        <v>461</v>
      </c>
      <c r="D690" s="3" t="s">
        <v>20</v>
      </c>
      <c r="E690" s="3">
        <v>141</v>
      </c>
      <c r="F690" s="3" t="s">
        <v>33</v>
      </c>
      <c r="G690" s="3">
        <v>0</v>
      </c>
      <c r="H690" s="3">
        <v>0</v>
      </c>
      <c r="I690" s="3">
        <v>0</v>
      </c>
      <c r="J690" s="3">
        <v>1232714</v>
      </c>
      <c r="K690" s="3">
        <v>0</v>
      </c>
      <c r="L690" s="3">
        <v>0</v>
      </c>
      <c r="M690" s="3">
        <v>1373246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f t="shared" si="75"/>
        <v>2605960</v>
      </c>
      <c r="T690" s="3">
        <f t="shared" si="70"/>
        <v>47148494</v>
      </c>
      <c r="U690" s="3" t="str">
        <f t="shared" si="76"/>
        <v>VIATICO</v>
      </c>
      <c r="V690" s="3">
        <f t="shared" si="71"/>
        <v>0</v>
      </c>
      <c r="W690" s="3" t="str">
        <f t="shared" si="72"/>
        <v>VIATICO</v>
      </c>
      <c r="X690" s="3">
        <f t="shared" si="73"/>
        <v>2605960</v>
      </c>
      <c r="Y690" s="3">
        <f t="shared" si="74"/>
        <v>0</v>
      </c>
    </row>
    <row r="691" spans="1:25">
      <c r="A691" s="3"/>
      <c r="B691" s="3" t="s">
        <v>462</v>
      </c>
      <c r="C691" s="3" t="s">
        <v>463</v>
      </c>
      <c r="D691" s="3" t="s">
        <v>20</v>
      </c>
      <c r="E691" s="3">
        <v>144</v>
      </c>
      <c r="F691" s="3" t="s">
        <v>21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2550307</v>
      </c>
      <c r="R691" s="3">
        <v>2550307</v>
      </c>
      <c r="S691" s="3">
        <f t="shared" si="75"/>
        <v>5100614</v>
      </c>
      <c r="T691" s="3">
        <f t="shared" si="70"/>
        <v>5100614</v>
      </c>
      <c r="U691" s="3" t="str">
        <f t="shared" si="76"/>
        <v>SUELDOS</v>
      </c>
      <c r="V691" s="3">
        <f t="shared" si="71"/>
        <v>0</v>
      </c>
      <c r="W691" s="3" t="str">
        <f t="shared" si="72"/>
        <v>SUELDOS</v>
      </c>
      <c r="X691" s="3">
        <f t="shared" si="73"/>
        <v>5100614</v>
      </c>
      <c r="Y691" s="3">
        <f t="shared" si="74"/>
        <v>0</v>
      </c>
    </row>
    <row r="692" spans="1:25">
      <c r="A692" s="3"/>
      <c r="B692" s="3" t="s">
        <v>464</v>
      </c>
      <c r="C692" s="3" t="s">
        <v>465</v>
      </c>
      <c r="D692" s="3" t="s">
        <v>20</v>
      </c>
      <c r="E692" s="3">
        <v>144</v>
      </c>
      <c r="F692" s="3" t="s">
        <v>3488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2550307</v>
      </c>
      <c r="S692" s="3">
        <f t="shared" si="75"/>
        <v>2550307</v>
      </c>
      <c r="T692" s="3">
        <f t="shared" si="70"/>
        <v>37704298</v>
      </c>
      <c r="U692" s="3" t="str">
        <f t="shared" si="76"/>
        <v>AGUINALDO</v>
      </c>
      <c r="V692" s="3">
        <f t="shared" si="71"/>
        <v>2550307</v>
      </c>
      <c r="W692" s="3" t="str">
        <f t="shared" si="72"/>
        <v>SUELDOS</v>
      </c>
      <c r="X692" s="3">
        <f t="shared" si="73"/>
        <v>0</v>
      </c>
      <c r="Y692" s="3">
        <f t="shared" si="74"/>
        <v>0</v>
      </c>
    </row>
    <row r="693" spans="1:25">
      <c r="A693" s="3"/>
      <c r="B693" s="3" t="s">
        <v>464</v>
      </c>
      <c r="C693" s="3" t="s">
        <v>465</v>
      </c>
      <c r="D693" s="3" t="s">
        <v>20</v>
      </c>
      <c r="E693" s="3">
        <v>144</v>
      </c>
      <c r="F693" s="3" t="s">
        <v>104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2000000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f t="shared" si="75"/>
        <v>2000000</v>
      </c>
      <c r="T693" s="3">
        <f t="shared" si="70"/>
        <v>37704298</v>
      </c>
      <c r="U693" s="3" t="str">
        <f t="shared" si="76"/>
        <v xml:space="preserve">SUBSIDIO </v>
      </c>
      <c r="V693" s="3">
        <f t="shared" si="71"/>
        <v>0</v>
      </c>
      <c r="W693" s="3" t="str">
        <f t="shared" si="72"/>
        <v>SUBSIDIO FAMILIAR - DEFUNCION</v>
      </c>
      <c r="X693" s="3">
        <f t="shared" si="73"/>
        <v>2000000</v>
      </c>
      <c r="Y693" s="3">
        <f t="shared" si="74"/>
        <v>0</v>
      </c>
    </row>
    <row r="694" spans="1:25">
      <c r="A694" s="3"/>
      <c r="B694" s="3" t="s">
        <v>464</v>
      </c>
      <c r="C694" s="3" t="s">
        <v>465</v>
      </c>
      <c r="D694" s="3" t="s">
        <v>20</v>
      </c>
      <c r="E694" s="3">
        <v>144</v>
      </c>
      <c r="F694" s="3" t="s">
        <v>24</v>
      </c>
      <c r="G694" s="3">
        <v>0</v>
      </c>
      <c r="H694" s="3">
        <v>0</v>
      </c>
      <c r="I694" s="3">
        <v>2550307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f t="shared" si="75"/>
        <v>2550307</v>
      </c>
      <c r="T694" s="3">
        <f t="shared" si="70"/>
        <v>37704298</v>
      </c>
      <c r="U694" s="3" t="str">
        <f t="shared" si="76"/>
        <v xml:space="preserve">SUBSIDIO </v>
      </c>
      <c r="V694" s="3">
        <f t="shared" si="71"/>
        <v>0</v>
      </c>
      <c r="W694" s="3" t="str">
        <f t="shared" si="72"/>
        <v>SUBSIDIO FAMILIAR - ESCOLARIDAD</v>
      </c>
      <c r="X694" s="3">
        <f t="shared" si="73"/>
        <v>2550307</v>
      </c>
      <c r="Y694" s="3">
        <f t="shared" si="74"/>
        <v>0</v>
      </c>
    </row>
    <row r="695" spans="1:25">
      <c r="A695" s="3"/>
      <c r="B695" s="3" t="s">
        <v>464</v>
      </c>
      <c r="C695" s="3" t="s">
        <v>465</v>
      </c>
      <c r="D695" s="3" t="s">
        <v>20</v>
      </c>
      <c r="E695" s="3">
        <v>144</v>
      </c>
      <c r="F695" s="3" t="s">
        <v>21</v>
      </c>
      <c r="G695" s="3">
        <v>2550307</v>
      </c>
      <c r="H695" s="3">
        <v>2550307</v>
      </c>
      <c r="I695" s="3">
        <v>2550307</v>
      </c>
      <c r="J695" s="3">
        <v>2550307</v>
      </c>
      <c r="K695" s="3">
        <v>2550307</v>
      </c>
      <c r="L695" s="3">
        <v>2550307</v>
      </c>
      <c r="M695" s="3">
        <v>2550307</v>
      </c>
      <c r="N695" s="3">
        <v>2550307</v>
      </c>
      <c r="O695" s="3">
        <v>2550307</v>
      </c>
      <c r="P695" s="3">
        <v>2550307</v>
      </c>
      <c r="Q695" s="3">
        <v>2550307</v>
      </c>
      <c r="R695" s="3">
        <v>2550307</v>
      </c>
      <c r="S695" s="3">
        <f t="shared" si="75"/>
        <v>30603684</v>
      </c>
      <c r="T695" s="3">
        <f t="shared" si="70"/>
        <v>37704298</v>
      </c>
      <c r="U695" s="3" t="str">
        <f t="shared" si="76"/>
        <v>SUELDOS</v>
      </c>
      <c r="V695" s="3">
        <f t="shared" si="71"/>
        <v>0</v>
      </c>
      <c r="W695" s="3" t="str">
        <f t="shared" si="72"/>
        <v>SUELDOS</v>
      </c>
      <c r="X695" s="3">
        <f t="shared" si="73"/>
        <v>30603684</v>
      </c>
      <c r="Y695" s="3">
        <f t="shared" si="74"/>
        <v>2550307</v>
      </c>
    </row>
    <row r="696" spans="1:25">
      <c r="A696" s="3"/>
      <c r="B696" s="3" t="s">
        <v>466</v>
      </c>
      <c r="C696" s="3" t="s">
        <v>467</v>
      </c>
      <c r="D696" s="3" t="s">
        <v>20</v>
      </c>
      <c r="E696" s="3">
        <v>141</v>
      </c>
      <c r="F696" s="3" t="s">
        <v>3488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3300000</v>
      </c>
      <c r="S696" s="3">
        <f t="shared" si="75"/>
        <v>3300000</v>
      </c>
      <c r="T696" s="3">
        <f t="shared" si="70"/>
        <v>45900000</v>
      </c>
      <c r="U696" s="3" t="str">
        <f t="shared" si="76"/>
        <v>AGUINALDO</v>
      </c>
      <c r="V696" s="3">
        <f t="shared" si="71"/>
        <v>3300000</v>
      </c>
      <c r="W696" s="3" t="str">
        <f t="shared" si="72"/>
        <v>SUELDOS</v>
      </c>
      <c r="X696" s="3">
        <f t="shared" si="73"/>
        <v>0</v>
      </c>
      <c r="Y696" s="3">
        <f t="shared" si="74"/>
        <v>0</v>
      </c>
    </row>
    <row r="697" spans="1:25">
      <c r="A697" s="3"/>
      <c r="B697" s="3" t="s">
        <v>466</v>
      </c>
      <c r="C697" s="3" t="s">
        <v>467</v>
      </c>
      <c r="D697" s="3" t="s">
        <v>20</v>
      </c>
      <c r="E697" s="3">
        <v>141</v>
      </c>
      <c r="F697" s="3" t="s">
        <v>24</v>
      </c>
      <c r="G697" s="3">
        <v>0</v>
      </c>
      <c r="H697" s="3">
        <v>0</v>
      </c>
      <c r="I697" s="3">
        <v>3000000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f t="shared" si="75"/>
        <v>3000000</v>
      </c>
      <c r="T697" s="3">
        <f t="shared" si="70"/>
        <v>45900000</v>
      </c>
      <c r="U697" s="3" t="str">
        <f t="shared" si="76"/>
        <v xml:space="preserve">SUBSIDIO </v>
      </c>
      <c r="V697" s="3">
        <f t="shared" si="71"/>
        <v>0</v>
      </c>
      <c r="W697" s="3" t="str">
        <f t="shared" si="72"/>
        <v>SUBSIDIO FAMILIAR - ESCOLARIDAD</v>
      </c>
      <c r="X697" s="3">
        <f t="shared" si="73"/>
        <v>3000000</v>
      </c>
      <c r="Y697" s="3">
        <f t="shared" si="74"/>
        <v>0</v>
      </c>
    </row>
    <row r="698" spans="1:25">
      <c r="A698" s="3"/>
      <c r="B698" s="3" t="s">
        <v>466</v>
      </c>
      <c r="C698" s="3" t="s">
        <v>467</v>
      </c>
      <c r="D698" s="3" t="s">
        <v>20</v>
      </c>
      <c r="E698" s="3">
        <v>141</v>
      </c>
      <c r="F698" s="3" t="s">
        <v>21</v>
      </c>
      <c r="G698" s="3">
        <v>3300000</v>
      </c>
      <c r="H698" s="3">
        <v>3300000</v>
      </c>
      <c r="I698" s="3">
        <v>3300000</v>
      </c>
      <c r="J698" s="3">
        <v>3300000</v>
      </c>
      <c r="K698" s="3">
        <v>3300000</v>
      </c>
      <c r="L698" s="3">
        <v>3300000</v>
      </c>
      <c r="M698" s="3">
        <v>3300000</v>
      </c>
      <c r="N698" s="3">
        <v>3300000</v>
      </c>
      <c r="O698" s="3">
        <v>3300000</v>
      </c>
      <c r="P698" s="3">
        <v>3300000</v>
      </c>
      <c r="Q698" s="3">
        <v>3300000</v>
      </c>
      <c r="R698" s="3">
        <v>3300000</v>
      </c>
      <c r="S698" s="3">
        <f t="shared" si="75"/>
        <v>39600000</v>
      </c>
      <c r="T698" s="3">
        <f t="shared" si="70"/>
        <v>45900000</v>
      </c>
      <c r="U698" s="3" t="str">
        <f t="shared" si="76"/>
        <v>SUELDOS</v>
      </c>
      <c r="V698" s="3">
        <f t="shared" si="71"/>
        <v>0</v>
      </c>
      <c r="W698" s="3" t="str">
        <f t="shared" si="72"/>
        <v>SUELDOS</v>
      </c>
      <c r="X698" s="3">
        <f t="shared" si="73"/>
        <v>39600000</v>
      </c>
      <c r="Y698" s="3">
        <f t="shared" si="74"/>
        <v>3300000</v>
      </c>
    </row>
    <row r="699" spans="1:25">
      <c r="A699" s="3"/>
      <c r="B699" s="3" t="s">
        <v>468</v>
      </c>
      <c r="C699" s="3" t="s">
        <v>469</v>
      </c>
      <c r="D699" s="3" t="s">
        <v>20</v>
      </c>
      <c r="E699" s="3">
        <v>144</v>
      </c>
      <c r="F699" s="3" t="s">
        <v>3488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2550307</v>
      </c>
      <c r="S699" s="3">
        <f t="shared" si="75"/>
        <v>2550307</v>
      </c>
      <c r="T699" s="3">
        <f t="shared" si="70"/>
        <v>63020243</v>
      </c>
      <c r="U699" s="3" t="str">
        <f t="shared" si="76"/>
        <v>AGUINALDO</v>
      </c>
      <c r="V699" s="3">
        <f t="shared" si="71"/>
        <v>2550307</v>
      </c>
      <c r="W699" s="3" t="str">
        <f t="shared" si="72"/>
        <v>SUELDOS</v>
      </c>
      <c r="X699" s="3">
        <f t="shared" si="73"/>
        <v>0</v>
      </c>
      <c r="Y699" s="3">
        <f t="shared" si="74"/>
        <v>0</v>
      </c>
    </row>
    <row r="700" spans="1:25">
      <c r="A700" s="3"/>
      <c r="B700" s="3" t="s">
        <v>468</v>
      </c>
      <c r="C700" s="3" t="s">
        <v>469</v>
      </c>
      <c r="D700" s="3" t="s">
        <v>20</v>
      </c>
      <c r="E700" s="3">
        <v>144</v>
      </c>
      <c r="F700" s="3" t="s">
        <v>323</v>
      </c>
      <c r="G700" s="3">
        <v>0</v>
      </c>
      <c r="H700" s="3">
        <v>500000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f t="shared" si="75"/>
        <v>500000</v>
      </c>
      <c r="T700" s="3">
        <f t="shared" si="70"/>
        <v>63020243</v>
      </c>
      <c r="U700" s="3" t="str">
        <f t="shared" si="76"/>
        <v xml:space="preserve">SUBSIDIO </v>
      </c>
      <c r="V700" s="3">
        <f t="shared" si="71"/>
        <v>0</v>
      </c>
      <c r="W700" s="3" t="str">
        <f t="shared" si="72"/>
        <v>SUBSIDIO FAMILIAR - NACIMIENTO</v>
      </c>
      <c r="X700" s="3">
        <f t="shared" si="73"/>
        <v>500000</v>
      </c>
      <c r="Y700" s="3">
        <f t="shared" si="74"/>
        <v>0</v>
      </c>
    </row>
    <row r="701" spans="1:25">
      <c r="A701" s="3"/>
      <c r="B701" s="3" t="s">
        <v>468</v>
      </c>
      <c r="C701" s="3" t="s">
        <v>469</v>
      </c>
      <c r="D701" s="3" t="s">
        <v>20</v>
      </c>
      <c r="E701" s="3">
        <v>144</v>
      </c>
      <c r="F701" s="3" t="s">
        <v>21</v>
      </c>
      <c r="G701" s="3">
        <v>2550307</v>
      </c>
      <c r="H701" s="3">
        <v>2550307</v>
      </c>
      <c r="I701" s="3">
        <v>2550307</v>
      </c>
      <c r="J701" s="3">
        <v>2550307</v>
      </c>
      <c r="K701" s="3">
        <v>2550307</v>
      </c>
      <c r="L701" s="3">
        <v>2550307</v>
      </c>
      <c r="M701" s="3">
        <v>2550307</v>
      </c>
      <c r="N701" s="3">
        <v>2550307</v>
      </c>
      <c r="O701" s="3">
        <v>2550307</v>
      </c>
      <c r="P701" s="3">
        <v>2550307</v>
      </c>
      <c r="Q701" s="3">
        <v>2550307</v>
      </c>
      <c r="R701" s="3">
        <v>2550307</v>
      </c>
      <c r="S701" s="3">
        <f t="shared" si="75"/>
        <v>30603684</v>
      </c>
      <c r="T701" s="3">
        <f t="shared" si="70"/>
        <v>63020243</v>
      </c>
      <c r="U701" s="3" t="str">
        <f t="shared" si="76"/>
        <v>SUELDOS</v>
      </c>
      <c r="V701" s="3">
        <f t="shared" si="71"/>
        <v>0</v>
      </c>
      <c r="W701" s="3" t="str">
        <f t="shared" si="72"/>
        <v>SUELDOS</v>
      </c>
      <c r="X701" s="3">
        <f t="shared" si="73"/>
        <v>30603684</v>
      </c>
      <c r="Y701" s="3">
        <f t="shared" si="74"/>
        <v>2550307</v>
      </c>
    </row>
    <row r="702" spans="1:25">
      <c r="A702" s="3"/>
      <c r="B702" s="3" t="s">
        <v>468</v>
      </c>
      <c r="C702" s="3" t="s">
        <v>469</v>
      </c>
      <c r="D702" s="3" t="s">
        <v>20</v>
      </c>
      <c r="E702" s="3">
        <v>144</v>
      </c>
      <c r="F702" s="3" t="s">
        <v>33</v>
      </c>
      <c r="G702" s="3">
        <v>0</v>
      </c>
      <c r="H702" s="3">
        <v>0</v>
      </c>
      <c r="I702" s="3">
        <v>0</v>
      </c>
      <c r="J702" s="3">
        <v>3823880</v>
      </c>
      <c r="K702" s="3">
        <v>3923560</v>
      </c>
      <c r="L702" s="3">
        <v>1608659</v>
      </c>
      <c r="M702" s="3">
        <v>5571454</v>
      </c>
      <c r="N702" s="3">
        <v>0</v>
      </c>
      <c r="O702" s="3">
        <v>0</v>
      </c>
      <c r="P702" s="3">
        <v>6787758</v>
      </c>
      <c r="Q702" s="3">
        <v>4747507</v>
      </c>
      <c r="R702" s="3">
        <v>2903434</v>
      </c>
      <c r="S702" s="3">
        <f t="shared" si="75"/>
        <v>29366252</v>
      </c>
      <c r="T702" s="3">
        <f t="shared" si="70"/>
        <v>63020243</v>
      </c>
      <c r="U702" s="3" t="str">
        <f t="shared" si="76"/>
        <v>VIATICO</v>
      </c>
      <c r="V702" s="3">
        <f t="shared" si="71"/>
        <v>0</v>
      </c>
      <c r="W702" s="3" t="str">
        <f t="shared" si="72"/>
        <v>VIATICO</v>
      </c>
      <c r="X702" s="3">
        <f t="shared" si="73"/>
        <v>29366252</v>
      </c>
      <c r="Y702" s="3">
        <f t="shared" si="74"/>
        <v>0</v>
      </c>
    </row>
    <row r="703" spans="1:25">
      <c r="A703" s="3"/>
      <c r="B703" s="3" t="s">
        <v>470</v>
      </c>
      <c r="C703" s="3" t="s">
        <v>471</v>
      </c>
      <c r="D703" s="3" t="s">
        <v>20</v>
      </c>
      <c r="E703" s="3">
        <v>144</v>
      </c>
      <c r="F703" s="3" t="s">
        <v>3488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2550307</v>
      </c>
      <c r="S703" s="3">
        <f t="shared" si="75"/>
        <v>2550307</v>
      </c>
      <c r="T703" s="3">
        <f t="shared" si="70"/>
        <v>34653991</v>
      </c>
      <c r="U703" s="3" t="str">
        <f t="shared" si="76"/>
        <v>AGUINALDO</v>
      </c>
      <c r="V703" s="3">
        <f t="shared" si="71"/>
        <v>2550307</v>
      </c>
      <c r="W703" s="3" t="str">
        <f t="shared" si="72"/>
        <v>SUELDOS</v>
      </c>
      <c r="X703" s="3">
        <f t="shared" si="73"/>
        <v>0</v>
      </c>
      <c r="Y703" s="3">
        <f t="shared" si="74"/>
        <v>0</v>
      </c>
    </row>
    <row r="704" spans="1:25">
      <c r="A704" s="3"/>
      <c r="B704" s="3" t="s">
        <v>470</v>
      </c>
      <c r="C704" s="3" t="s">
        <v>471</v>
      </c>
      <c r="D704" s="3" t="s">
        <v>20</v>
      </c>
      <c r="E704" s="3">
        <v>144</v>
      </c>
      <c r="F704" s="3" t="s">
        <v>24</v>
      </c>
      <c r="G704" s="3">
        <v>0</v>
      </c>
      <c r="H704" s="3">
        <v>0</v>
      </c>
      <c r="I704" s="3">
        <v>1500000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f t="shared" si="75"/>
        <v>1500000</v>
      </c>
      <c r="T704" s="3">
        <f t="shared" si="70"/>
        <v>34653991</v>
      </c>
      <c r="U704" s="3" t="str">
        <f t="shared" si="76"/>
        <v xml:space="preserve">SUBSIDIO </v>
      </c>
      <c r="V704" s="3">
        <f t="shared" si="71"/>
        <v>0</v>
      </c>
      <c r="W704" s="3" t="str">
        <f t="shared" si="72"/>
        <v>SUBSIDIO FAMILIAR - ESCOLARIDAD</v>
      </c>
      <c r="X704" s="3">
        <f t="shared" si="73"/>
        <v>1500000</v>
      </c>
      <c r="Y704" s="3">
        <f t="shared" si="74"/>
        <v>0</v>
      </c>
    </row>
    <row r="705" spans="1:25">
      <c r="A705" s="3"/>
      <c r="B705" s="3" t="s">
        <v>470</v>
      </c>
      <c r="C705" s="3" t="s">
        <v>471</v>
      </c>
      <c r="D705" s="3" t="s">
        <v>20</v>
      </c>
      <c r="E705" s="3">
        <v>144</v>
      </c>
      <c r="F705" s="3" t="s">
        <v>21</v>
      </c>
      <c r="G705" s="3">
        <v>2550307</v>
      </c>
      <c r="H705" s="3">
        <v>2550307</v>
      </c>
      <c r="I705" s="3">
        <v>2550307</v>
      </c>
      <c r="J705" s="3">
        <v>2550307</v>
      </c>
      <c r="K705" s="3">
        <v>2550307</v>
      </c>
      <c r="L705" s="3">
        <v>2550307</v>
      </c>
      <c r="M705" s="3">
        <v>2550307</v>
      </c>
      <c r="N705" s="3">
        <v>2550307</v>
      </c>
      <c r="O705" s="3">
        <v>2550307</v>
      </c>
      <c r="P705" s="3">
        <v>2550307</v>
      </c>
      <c r="Q705" s="3">
        <v>2550307</v>
      </c>
      <c r="R705" s="3">
        <v>2550307</v>
      </c>
      <c r="S705" s="3">
        <f t="shared" si="75"/>
        <v>30603684</v>
      </c>
      <c r="T705" s="3">
        <f t="shared" si="70"/>
        <v>34653991</v>
      </c>
      <c r="U705" s="3" t="str">
        <f t="shared" si="76"/>
        <v>SUELDOS</v>
      </c>
      <c r="V705" s="3">
        <f t="shared" si="71"/>
        <v>0</v>
      </c>
      <c r="W705" s="3" t="str">
        <f t="shared" si="72"/>
        <v>SUELDOS</v>
      </c>
      <c r="X705" s="3">
        <f t="shared" si="73"/>
        <v>30603684</v>
      </c>
      <c r="Y705" s="3">
        <f t="shared" si="74"/>
        <v>2550307</v>
      </c>
    </row>
    <row r="706" spans="1:25">
      <c r="A706" s="3"/>
      <c r="B706" s="3" t="s">
        <v>472</v>
      </c>
      <c r="C706" s="3" t="s">
        <v>473</v>
      </c>
      <c r="D706" s="3" t="s">
        <v>20</v>
      </c>
      <c r="E706" s="3">
        <v>145</v>
      </c>
      <c r="F706" s="3" t="s">
        <v>3488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4620000</v>
      </c>
      <c r="S706" s="3">
        <f t="shared" si="75"/>
        <v>4620000</v>
      </c>
      <c r="T706" s="3">
        <f t="shared" si="70"/>
        <v>61560000</v>
      </c>
      <c r="U706" s="3" t="str">
        <f t="shared" si="76"/>
        <v>AGUINALDO</v>
      </c>
      <c r="V706" s="3">
        <f t="shared" si="71"/>
        <v>4620000</v>
      </c>
      <c r="W706" s="3" t="str">
        <f t="shared" si="72"/>
        <v>SUELDOS</v>
      </c>
      <c r="X706" s="3">
        <f t="shared" si="73"/>
        <v>0</v>
      </c>
      <c r="Y706" s="3">
        <f t="shared" si="74"/>
        <v>0</v>
      </c>
    </row>
    <row r="707" spans="1:25">
      <c r="A707" s="3"/>
      <c r="B707" s="3" t="s">
        <v>472</v>
      </c>
      <c r="C707" s="3" t="s">
        <v>473</v>
      </c>
      <c r="D707" s="3" t="s">
        <v>20</v>
      </c>
      <c r="E707" s="3">
        <v>145</v>
      </c>
      <c r="F707" s="3" t="s">
        <v>24</v>
      </c>
      <c r="G707" s="3">
        <v>0</v>
      </c>
      <c r="H707" s="3">
        <v>0</v>
      </c>
      <c r="I707" s="3">
        <v>1500000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f t="shared" si="75"/>
        <v>1500000</v>
      </c>
      <c r="T707" s="3">
        <f t="shared" si="70"/>
        <v>61560000</v>
      </c>
      <c r="U707" s="3" t="str">
        <f t="shared" si="76"/>
        <v xml:space="preserve">SUBSIDIO </v>
      </c>
      <c r="V707" s="3">
        <f t="shared" si="71"/>
        <v>0</v>
      </c>
      <c r="W707" s="3" t="str">
        <f t="shared" si="72"/>
        <v>SUBSIDIO FAMILIAR - ESCOLARIDAD</v>
      </c>
      <c r="X707" s="3">
        <f t="shared" si="73"/>
        <v>1500000</v>
      </c>
      <c r="Y707" s="3">
        <f t="shared" si="74"/>
        <v>0</v>
      </c>
    </row>
    <row r="708" spans="1:25">
      <c r="A708" s="3"/>
      <c r="B708" s="3" t="s">
        <v>472</v>
      </c>
      <c r="C708" s="3" t="s">
        <v>473</v>
      </c>
      <c r="D708" s="3" t="s">
        <v>20</v>
      </c>
      <c r="E708" s="3">
        <v>145</v>
      </c>
      <c r="F708" s="3" t="s">
        <v>21</v>
      </c>
      <c r="G708" s="3">
        <v>4620000</v>
      </c>
      <c r="H708" s="3">
        <v>4620000</v>
      </c>
      <c r="I708" s="3">
        <v>4620000</v>
      </c>
      <c r="J708" s="3">
        <v>4620000</v>
      </c>
      <c r="K708" s="3">
        <v>4620000</v>
      </c>
      <c r="L708" s="3">
        <v>4620000</v>
      </c>
      <c r="M708" s="3">
        <v>4620000</v>
      </c>
      <c r="N708" s="3">
        <v>4620000</v>
      </c>
      <c r="O708" s="3">
        <v>4620000</v>
      </c>
      <c r="P708" s="3">
        <v>4620000</v>
      </c>
      <c r="Q708" s="3">
        <v>4620000</v>
      </c>
      <c r="R708" s="3">
        <v>4620000</v>
      </c>
      <c r="S708" s="3">
        <f t="shared" si="75"/>
        <v>55440000</v>
      </c>
      <c r="T708" s="3">
        <f t="shared" ref="T708:T771" si="77">SUMIF($B:$B,B708,$S:$S)</f>
        <v>61560000</v>
      </c>
      <c r="U708" s="3" t="str">
        <f t="shared" si="76"/>
        <v>SUELDOS</v>
      </c>
      <c r="V708" s="3">
        <f t="shared" ref="V708:V771" si="78">IF(U708="AGUINALDO",S708,0)</f>
        <v>0</v>
      </c>
      <c r="W708" s="3" t="str">
        <f t="shared" ref="W708:W771" si="79">IF(U708="AGUINALDO",MID(F708,14,50),F708)</f>
        <v>SUELDOS</v>
      </c>
      <c r="X708" s="3">
        <f t="shared" ref="X708:X771" si="80">IF(W708=F708,S708,0)</f>
        <v>55440000</v>
      </c>
      <c r="Y708" s="3">
        <f t="shared" ref="Y708:Y771" si="81">IF(W708=F708,SUMIFS($V:$V,B:B,B708,$W:$W,W708),0)</f>
        <v>4620000</v>
      </c>
    </row>
    <row r="709" spans="1:25">
      <c r="A709" s="3"/>
      <c r="B709" s="3" t="s">
        <v>474</v>
      </c>
      <c r="C709" s="3" t="s">
        <v>475</v>
      </c>
      <c r="D709" s="3" t="s">
        <v>20</v>
      </c>
      <c r="E709" s="3">
        <v>144</v>
      </c>
      <c r="F709" s="3" t="s">
        <v>3488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2250000</v>
      </c>
      <c r="S709" s="3">
        <f t="shared" ref="S709:S772" si="82">SUM(G709:R709)</f>
        <v>2250000</v>
      </c>
      <c r="T709" s="3">
        <f t="shared" si="77"/>
        <v>29426102</v>
      </c>
      <c r="U709" s="3" t="str">
        <f t="shared" ref="U709:U772" si="83">MID(F709,1,9)</f>
        <v>AGUINALDO</v>
      </c>
      <c r="V709" s="3">
        <f t="shared" si="78"/>
        <v>2250000</v>
      </c>
      <c r="W709" s="3" t="str">
        <f t="shared" si="79"/>
        <v>SUELDOS</v>
      </c>
      <c r="X709" s="3">
        <f t="shared" si="80"/>
        <v>0</v>
      </c>
      <c r="Y709" s="3">
        <f t="shared" si="81"/>
        <v>0</v>
      </c>
    </row>
    <row r="710" spans="1:25">
      <c r="A710" s="3"/>
      <c r="B710" s="3" t="s">
        <v>474</v>
      </c>
      <c r="C710" s="3" t="s">
        <v>475</v>
      </c>
      <c r="D710" s="3" t="s">
        <v>20</v>
      </c>
      <c r="E710" s="3">
        <v>144</v>
      </c>
      <c r="F710" s="3" t="s">
        <v>21</v>
      </c>
      <c r="G710" s="3">
        <v>3000000</v>
      </c>
      <c r="H710" s="3">
        <v>3000000</v>
      </c>
      <c r="I710" s="3">
        <v>3000000</v>
      </c>
      <c r="J710" s="3">
        <v>3000000</v>
      </c>
      <c r="K710" s="3">
        <v>3000000</v>
      </c>
      <c r="L710" s="3">
        <v>3000000</v>
      </c>
      <c r="M710" s="3">
        <v>3000000</v>
      </c>
      <c r="N710" s="3">
        <v>3000000</v>
      </c>
      <c r="O710" s="3">
        <v>3000000</v>
      </c>
      <c r="P710" s="3">
        <v>0</v>
      </c>
      <c r="Q710" s="3">
        <v>0</v>
      </c>
      <c r="R710" s="3">
        <v>0</v>
      </c>
      <c r="S710" s="3">
        <f t="shared" si="82"/>
        <v>27000000</v>
      </c>
      <c r="T710" s="3">
        <f t="shared" si="77"/>
        <v>29426102</v>
      </c>
      <c r="U710" s="3" t="str">
        <f t="shared" si="83"/>
        <v>SUELDOS</v>
      </c>
      <c r="V710" s="3">
        <f t="shared" si="78"/>
        <v>0</v>
      </c>
      <c r="W710" s="3" t="str">
        <f t="shared" si="79"/>
        <v>SUELDOS</v>
      </c>
      <c r="X710" s="3">
        <f t="shared" si="80"/>
        <v>27000000</v>
      </c>
      <c r="Y710" s="3">
        <f t="shared" si="81"/>
        <v>2250000</v>
      </c>
    </row>
    <row r="711" spans="1:25">
      <c r="A711" s="3"/>
      <c r="B711" s="3" t="s">
        <v>474</v>
      </c>
      <c r="C711" s="3" t="s">
        <v>475</v>
      </c>
      <c r="D711" s="3" t="s">
        <v>20</v>
      </c>
      <c r="E711" s="3">
        <v>144</v>
      </c>
      <c r="F711" s="3" t="s">
        <v>33</v>
      </c>
      <c r="G711" s="3">
        <v>0</v>
      </c>
      <c r="H711" s="3">
        <v>0</v>
      </c>
      <c r="I711" s="3">
        <v>176102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f t="shared" si="82"/>
        <v>176102</v>
      </c>
      <c r="T711" s="3">
        <f t="shared" si="77"/>
        <v>29426102</v>
      </c>
      <c r="U711" s="3" t="str">
        <f t="shared" si="83"/>
        <v>VIATICO</v>
      </c>
      <c r="V711" s="3">
        <f t="shared" si="78"/>
        <v>0</v>
      </c>
      <c r="W711" s="3" t="str">
        <f t="shared" si="79"/>
        <v>VIATICO</v>
      </c>
      <c r="X711" s="3">
        <f t="shared" si="80"/>
        <v>176102</v>
      </c>
      <c r="Y711" s="3">
        <f t="shared" si="81"/>
        <v>0</v>
      </c>
    </row>
    <row r="712" spans="1:25">
      <c r="A712" s="3"/>
      <c r="B712" s="3" t="s">
        <v>476</v>
      </c>
      <c r="C712" s="3" t="s">
        <v>477</v>
      </c>
      <c r="D712" s="3" t="s">
        <v>20</v>
      </c>
      <c r="E712" s="3">
        <v>145</v>
      </c>
      <c r="F712" s="3" t="s">
        <v>79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687500</v>
      </c>
      <c r="S712" s="3">
        <f t="shared" si="82"/>
        <v>687500</v>
      </c>
      <c r="T712" s="3">
        <f t="shared" si="77"/>
        <v>56952709</v>
      </c>
      <c r="U712" s="3" t="str">
        <f t="shared" si="83"/>
        <v>AGUINALDO</v>
      </c>
      <c r="V712" s="3">
        <f t="shared" si="78"/>
        <v>687500</v>
      </c>
      <c r="W712" s="3" t="str">
        <f t="shared" si="79"/>
        <v>BONIFICACION POR GESTION PRESUPUESTARIA</v>
      </c>
      <c r="X712" s="3">
        <f t="shared" si="80"/>
        <v>0</v>
      </c>
      <c r="Y712" s="3">
        <f t="shared" si="81"/>
        <v>0</v>
      </c>
    </row>
    <row r="713" spans="1:25">
      <c r="A713" s="3"/>
      <c r="B713" s="3" t="s">
        <v>476</v>
      </c>
      <c r="C713" s="3" t="s">
        <v>477</v>
      </c>
      <c r="D713" s="3" t="s">
        <v>20</v>
      </c>
      <c r="E713" s="3">
        <v>145</v>
      </c>
      <c r="F713" s="3" t="s">
        <v>30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254375</v>
      </c>
      <c r="S713" s="3">
        <f t="shared" si="82"/>
        <v>254375</v>
      </c>
      <c r="T713" s="3">
        <f t="shared" si="77"/>
        <v>56952709</v>
      </c>
      <c r="U713" s="3" t="str">
        <f t="shared" si="83"/>
        <v>AGUINALDO</v>
      </c>
      <c r="V713" s="3">
        <f t="shared" si="78"/>
        <v>254375</v>
      </c>
      <c r="W713" s="3" t="str">
        <f t="shared" si="79"/>
        <v>REMUNERACION EXTRAORDINARIA</v>
      </c>
      <c r="X713" s="3">
        <f t="shared" si="80"/>
        <v>0</v>
      </c>
      <c r="Y713" s="3">
        <f t="shared" si="81"/>
        <v>0</v>
      </c>
    </row>
    <row r="714" spans="1:25">
      <c r="A714" s="3"/>
      <c r="B714" s="3" t="s">
        <v>476</v>
      </c>
      <c r="C714" s="3" t="s">
        <v>477</v>
      </c>
      <c r="D714" s="3" t="s">
        <v>20</v>
      </c>
      <c r="E714" s="3">
        <v>145</v>
      </c>
      <c r="F714" s="3" t="s">
        <v>3488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3208334</v>
      </c>
      <c r="S714" s="3">
        <f t="shared" si="82"/>
        <v>3208334</v>
      </c>
      <c r="T714" s="3">
        <f t="shared" si="77"/>
        <v>56952709</v>
      </c>
      <c r="U714" s="3" t="str">
        <f t="shared" si="83"/>
        <v>AGUINALDO</v>
      </c>
      <c r="V714" s="3">
        <f t="shared" si="78"/>
        <v>3208334</v>
      </c>
      <c r="W714" s="3" t="str">
        <f t="shared" si="79"/>
        <v>SUELDOS</v>
      </c>
      <c r="X714" s="3">
        <f t="shared" si="80"/>
        <v>0</v>
      </c>
      <c r="Y714" s="3">
        <f t="shared" si="81"/>
        <v>0</v>
      </c>
    </row>
    <row r="715" spans="1:25">
      <c r="A715" s="3"/>
      <c r="B715" s="3" t="s">
        <v>476</v>
      </c>
      <c r="C715" s="3" t="s">
        <v>477</v>
      </c>
      <c r="D715" s="3" t="s">
        <v>20</v>
      </c>
      <c r="E715" s="3">
        <v>145</v>
      </c>
      <c r="F715" s="3" t="s">
        <v>78</v>
      </c>
      <c r="G715" s="3">
        <v>1650000</v>
      </c>
      <c r="H715" s="3">
        <v>1650000</v>
      </c>
      <c r="I715" s="3">
        <v>1650000</v>
      </c>
      <c r="J715" s="3">
        <v>1650000</v>
      </c>
      <c r="K715" s="3">
        <v>1650000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f t="shared" si="82"/>
        <v>8250000</v>
      </c>
      <c r="T715" s="3">
        <f t="shared" si="77"/>
        <v>56952709</v>
      </c>
      <c r="U715" s="3" t="str">
        <f t="shared" si="83"/>
        <v>BONIFICAC</v>
      </c>
      <c r="V715" s="3">
        <f t="shared" si="78"/>
        <v>0</v>
      </c>
      <c r="W715" s="3" t="str">
        <f t="shared" si="79"/>
        <v>BONIFICACION POR GESTION PRESUPUESTARIA</v>
      </c>
      <c r="X715" s="3">
        <f t="shared" si="80"/>
        <v>8250000</v>
      </c>
      <c r="Y715" s="3">
        <f t="shared" si="81"/>
        <v>687500</v>
      </c>
    </row>
    <row r="716" spans="1:25">
      <c r="A716" s="3"/>
      <c r="B716" s="3" t="s">
        <v>476</v>
      </c>
      <c r="C716" s="3" t="s">
        <v>477</v>
      </c>
      <c r="D716" s="3" t="s">
        <v>20</v>
      </c>
      <c r="E716" s="3">
        <v>145</v>
      </c>
      <c r="F716" s="3" t="s">
        <v>32</v>
      </c>
      <c r="G716" s="3">
        <v>0</v>
      </c>
      <c r="H716" s="3">
        <v>0</v>
      </c>
      <c r="I716" s="3">
        <v>660000</v>
      </c>
      <c r="J716" s="3">
        <v>577500</v>
      </c>
      <c r="K716" s="3">
        <v>495000</v>
      </c>
      <c r="L716" s="3">
        <v>660000</v>
      </c>
      <c r="M716" s="3">
        <v>660000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f t="shared" si="82"/>
        <v>3052500</v>
      </c>
      <c r="T716" s="3">
        <f t="shared" si="77"/>
        <v>56952709</v>
      </c>
      <c r="U716" s="3" t="str">
        <f t="shared" si="83"/>
        <v>REMUNERAC</v>
      </c>
      <c r="V716" s="3">
        <f t="shared" si="78"/>
        <v>0</v>
      </c>
      <c r="W716" s="3" t="str">
        <f t="shared" si="79"/>
        <v>REMUNERACION EXTRAORDINARIA</v>
      </c>
      <c r="X716" s="3">
        <f t="shared" si="80"/>
        <v>3052500</v>
      </c>
      <c r="Y716" s="3">
        <f t="shared" si="81"/>
        <v>254375</v>
      </c>
    </row>
    <row r="717" spans="1:25">
      <c r="A717" s="3"/>
      <c r="B717" s="3" t="s">
        <v>476</v>
      </c>
      <c r="C717" s="3" t="s">
        <v>477</v>
      </c>
      <c r="D717" s="3" t="s">
        <v>20</v>
      </c>
      <c r="E717" s="3">
        <v>145</v>
      </c>
      <c r="F717" s="3" t="s">
        <v>24</v>
      </c>
      <c r="G717" s="3">
        <v>0</v>
      </c>
      <c r="H717" s="3">
        <v>0</v>
      </c>
      <c r="I717" s="3">
        <v>3000000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f t="shared" si="82"/>
        <v>3000000</v>
      </c>
      <c r="T717" s="3">
        <f t="shared" si="77"/>
        <v>56952709</v>
      </c>
      <c r="U717" s="3" t="str">
        <f t="shared" si="83"/>
        <v xml:space="preserve">SUBSIDIO </v>
      </c>
      <c r="V717" s="3">
        <f t="shared" si="78"/>
        <v>0</v>
      </c>
      <c r="W717" s="3" t="str">
        <f t="shared" si="79"/>
        <v>SUBSIDIO FAMILIAR - ESCOLARIDAD</v>
      </c>
      <c r="X717" s="3">
        <f t="shared" si="80"/>
        <v>3000000</v>
      </c>
      <c r="Y717" s="3">
        <f t="shared" si="81"/>
        <v>0</v>
      </c>
    </row>
    <row r="718" spans="1:25">
      <c r="A718" s="3"/>
      <c r="B718" s="3" t="s">
        <v>476</v>
      </c>
      <c r="C718" s="3" t="s">
        <v>477</v>
      </c>
      <c r="D718" s="3" t="s">
        <v>20</v>
      </c>
      <c r="E718" s="3">
        <v>145</v>
      </c>
      <c r="F718" s="3" t="s">
        <v>21</v>
      </c>
      <c r="G718" s="3">
        <v>5500000</v>
      </c>
      <c r="H718" s="3">
        <v>5500000</v>
      </c>
      <c r="I718" s="3">
        <v>5500000</v>
      </c>
      <c r="J718" s="3">
        <v>5500000</v>
      </c>
      <c r="K718" s="3">
        <v>5500000</v>
      </c>
      <c r="L718" s="3">
        <v>5500000</v>
      </c>
      <c r="M718" s="3">
        <v>5500000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f t="shared" si="82"/>
        <v>38500000</v>
      </c>
      <c r="T718" s="3">
        <f t="shared" si="77"/>
        <v>56952709</v>
      </c>
      <c r="U718" s="3" t="str">
        <f t="shared" si="83"/>
        <v>SUELDOS</v>
      </c>
      <c r="V718" s="3">
        <f t="shared" si="78"/>
        <v>0</v>
      </c>
      <c r="W718" s="3" t="str">
        <f t="shared" si="79"/>
        <v>SUELDOS</v>
      </c>
      <c r="X718" s="3">
        <f t="shared" si="80"/>
        <v>38500000</v>
      </c>
      <c r="Y718" s="3">
        <f t="shared" si="81"/>
        <v>3208334</v>
      </c>
    </row>
    <row r="719" spans="1:25">
      <c r="A719" s="3"/>
      <c r="B719" s="3" t="s">
        <v>478</v>
      </c>
      <c r="C719" s="3" t="s">
        <v>479</v>
      </c>
      <c r="D719" s="3" t="s">
        <v>20</v>
      </c>
      <c r="E719" s="3">
        <v>145</v>
      </c>
      <c r="F719" s="3" t="s">
        <v>79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1155000</v>
      </c>
      <c r="S719" s="3">
        <f t="shared" si="82"/>
        <v>1155000</v>
      </c>
      <c r="T719" s="3">
        <f t="shared" si="77"/>
        <v>82347559</v>
      </c>
      <c r="U719" s="3" t="str">
        <f t="shared" si="83"/>
        <v>AGUINALDO</v>
      </c>
      <c r="V719" s="3">
        <f t="shared" si="78"/>
        <v>1155000</v>
      </c>
      <c r="W719" s="3" t="str">
        <f t="shared" si="79"/>
        <v>BONIFICACION POR GESTION PRESUPUESTARIA</v>
      </c>
      <c r="X719" s="3">
        <f t="shared" si="80"/>
        <v>0</v>
      </c>
      <c r="Y719" s="3">
        <f t="shared" si="81"/>
        <v>0</v>
      </c>
    </row>
    <row r="720" spans="1:25">
      <c r="A720" s="3"/>
      <c r="B720" s="3" t="s">
        <v>478</v>
      </c>
      <c r="C720" s="3" t="s">
        <v>479</v>
      </c>
      <c r="D720" s="3" t="s">
        <v>20</v>
      </c>
      <c r="E720" s="3">
        <v>145</v>
      </c>
      <c r="F720" s="3" t="s">
        <v>30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288277</v>
      </c>
      <c r="S720" s="3">
        <f t="shared" si="82"/>
        <v>288277</v>
      </c>
      <c r="T720" s="3">
        <f t="shared" si="77"/>
        <v>82347559</v>
      </c>
      <c r="U720" s="3" t="str">
        <f t="shared" si="83"/>
        <v>AGUINALDO</v>
      </c>
      <c r="V720" s="3">
        <f t="shared" si="78"/>
        <v>288277</v>
      </c>
      <c r="W720" s="3" t="str">
        <f t="shared" si="79"/>
        <v>REMUNERACION EXTRAORDINARIA</v>
      </c>
      <c r="X720" s="3">
        <f t="shared" si="80"/>
        <v>0</v>
      </c>
      <c r="Y720" s="3">
        <f t="shared" si="81"/>
        <v>0</v>
      </c>
    </row>
    <row r="721" spans="1:25">
      <c r="A721" s="3"/>
      <c r="B721" s="3" t="s">
        <v>478</v>
      </c>
      <c r="C721" s="3" t="s">
        <v>479</v>
      </c>
      <c r="D721" s="3" t="s">
        <v>20</v>
      </c>
      <c r="E721" s="3">
        <v>145</v>
      </c>
      <c r="F721" s="3" t="s">
        <v>3488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4200000</v>
      </c>
      <c r="S721" s="3">
        <f t="shared" si="82"/>
        <v>4200000</v>
      </c>
      <c r="T721" s="3">
        <f t="shared" si="77"/>
        <v>82347559</v>
      </c>
      <c r="U721" s="3" t="str">
        <f t="shared" si="83"/>
        <v>AGUINALDO</v>
      </c>
      <c r="V721" s="3">
        <f t="shared" si="78"/>
        <v>4200000</v>
      </c>
      <c r="W721" s="3" t="str">
        <f t="shared" si="79"/>
        <v>SUELDOS</v>
      </c>
      <c r="X721" s="3">
        <f t="shared" si="80"/>
        <v>0</v>
      </c>
      <c r="Y721" s="3">
        <f t="shared" si="81"/>
        <v>0</v>
      </c>
    </row>
    <row r="722" spans="1:25">
      <c r="A722" s="3"/>
      <c r="B722" s="3" t="s">
        <v>478</v>
      </c>
      <c r="C722" s="3" t="s">
        <v>479</v>
      </c>
      <c r="D722" s="3" t="s">
        <v>20</v>
      </c>
      <c r="E722" s="3">
        <v>145</v>
      </c>
      <c r="F722" s="3" t="s">
        <v>78</v>
      </c>
      <c r="G722" s="3">
        <v>1260000</v>
      </c>
      <c r="H722" s="3">
        <v>1260000</v>
      </c>
      <c r="I722" s="3">
        <v>1260000</v>
      </c>
      <c r="J722" s="3">
        <v>1260000</v>
      </c>
      <c r="K722" s="3">
        <v>1260000</v>
      </c>
      <c r="L722" s="3">
        <v>1260000</v>
      </c>
      <c r="M722" s="3">
        <v>1260000</v>
      </c>
      <c r="N722" s="3">
        <v>0</v>
      </c>
      <c r="O722" s="3">
        <v>1260000</v>
      </c>
      <c r="P722" s="3">
        <v>1260000</v>
      </c>
      <c r="Q722" s="3">
        <v>1260000</v>
      </c>
      <c r="R722" s="3">
        <v>1260000</v>
      </c>
      <c r="S722" s="3">
        <f t="shared" si="82"/>
        <v>13860000</v>
      </c>
      <c r="T722" s="3">
        <f t="shared" si="77"/>
        <v>82347559</v>
      </c>
      <c r="U722" s="3" t="str">
        <f t="shared" si="83"/>
        <v>BONIFICAC</v>
      </c>
      <c r="V722" s="3">
        <f t="shared" si="78"/>
        <v>0</v>
      </c>
      <c r="W722" s="3" t="str">
        <f t="shared" si="79"/>
        <v>BONIFICACION POR GESTION PRESUPUESTARIA</v>
      </c>
      <c r="X722" s="3">
        <f t="shared" si="80"/>
        <v>13860000</v>
      </c>
      <c r="Y722" s="3">
        <f t="shared" si="81"/>
        <v>1155000</v>
      </c>
    </row>
    <row r="723" spans="1:25">
      <c r="A723" s="3"/>
      <c r="B723" s="3" t="s">
        <v>478</v>
      </c>
      <c r="C723" s="3" t="s">
        <v>479</v>
      </c>
      <c r="D723" s="3" t="s">
        <v>20</v>
      </c>
      <c r="E723" s="3">
        <v>145</v>
      </c>
      <c r="F723" s="3" t="s">
        <v>32</v>
      </c>
      <c r="G723" s="3">
        <v>0</v>
      </c>
      <c r="H723" s="3">
        <v>0</v>
      </c>
      <c r="I723" s="3">
        <v>434070</v>
      </c>
      <c r="J723" s="3">
        <v>369180</v>
      </c>
      <c r="K723" s="3">
        <v>483525</v>
      </c>
      <c r="L723" s="3">
        <v>496125</v>
      </c>
      <c r="M723" s="3">
        <v>383670</v>
      </c>
      <c r="N723" s="3">
        <v>0</v>
      </c>
      <c r="O723" s="3">
        <v>0</v>
      </c>
      <c r="P723" s="3">
        <v>324450</v>
      </c>
      <c r="Q723" s="3">
        <v>613305</v>
      </c>
      <c r="R723" s="3">
        <v>355005</v>
      </c>
      <c r="S723" s="3">
        <f t="shared" si="82"/>
        <v>3459330</v>
      </c>
      <c r="T723" s="3">
        <f t="shared" si="77"/>
        <v>82347559</v>
      </c>
      <c r="U723" s="3" t="str">
        <f t="shared" si="83"/>
        <v>REMUNERAC</v>
      </c>
      <c r="V723" s="3">
        <f t="shared" si="78"/>
        <v>0</v>
      </c>
      <c r="W723" s="3" t="str">
        <f t="shared" si="79"/>
        <v>REMUNERACION EXTRAORDINARIA</v>
      </c>
      <c r="X723" s="3">
        <f t="shared" si="80"/>
        <v>3459330</v>
      </c>
      <c r="Y723" s="3">
        <f t="shared" si="81"/>
        <v>288277</v>
      </c>
    </row>
    <row r="724" spans="1:25">
      <c r="A724" s="3"/>
      <c r="B724" s="3" t="s">
        <v>478</v>
      </c>
      <c r="C724" s="3" t="s">
        <v>479</v>
      </c>
      <c r="D724" s="3" t="s">
        <v>20</v>
      </c>
      <c r="E724" s="3">
        <v>145</v>
      </c>
      <c r="F724" s="3" t="s">
        <v>21</v>
      </c>
      <c r="G724" s="3">
        <v>8400000</v>
      </c>
      <c r="H724" s="3">
        <v>0</v>
      </c>
      <c r="I724" s="3">
        <v>4200000</v>
      </c>
      <c r="J724" s="3">
        <v>4200000</v>
      </c>
      <c r="K724" s="3">
        <v>4200000</v>
      </c>
      <c r="L724" s="3">
        <v>4200000</v>
      </c>
      <c r="M724" s="3">
        <v>4200000</v>
      </c>
      <c r="N724" s="3">
        <v>4200000</v>
      </c>
      <c r="O724" s="3">
        <v>4200000</v>
      </c>
      <c r="P724" s="3">
        <v>4200000</v>
      </c>
      <c r="Q724" s="3">
        <v>4200000</v>
      </c>
      <c r="R724" s="3">
        <v>4200000</v>
      </c>
      <c r="S724" s="3">
        <f t="shared" si="82"/>
        <v>50400000</v>
      </c>
      <c r="T724" s="3">
        <f t="shared" si="77"/>
        <v>82347559</v>
      </c>
      <c r="U724" s="3" t="str">
        <f t="shared" si="83"/>
        <v>SUELDOS</v>
      </c>
      <c r="V724" s="3">
        <f t="shared" si="78"/>
        <v>0</v>
      </c>
      <c r="W724" s="3" t="str">
        <f t="shared" si="79"/>
        <v>SUELDOS</v>
      </c>
      <c r="X724" s="3">
        <f t="shared" si="80"/>
        <v>50400000</v>
      </c>
      <c r="Y724" s="3">
        <f t="shared" si="81"/>
        <v>4200000</v>
      </c>
    </row>
    <row r="725" spans="1:25">
      <c r="A725" s="3"/>
      <c r="B725" s="3" t="s">
        <v>478</v>
      </c>
      <c r="C725" s="3" t="s">
        <v>479</v>
      </c>
      <c r="D725" s="3" t="s">
        <v>20</v>
      </c>
      <c r="E725" s="3">
        <v>145</v>
      </c>
      <c r="F725" s="3" t="s">
        <v>33</v>
      </c>
      <c r="G725" s="3">
        <v>0</v>
      </c>
      <c r="H725" s="3">
        <v>0</v>
      </c>
      <c r="I725" s="3">
        <v>0</v>
      </c>
      <c r="J725" s="3">
        <v>0</v>
      </c>
      <c r="K725" s="3">
        <v>2550314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4512094</v>
      </c>
      <c r="R725" s="3">
        <v>1922544</v>
      </c>
      <c r="S725" s="3">
        <f t="shared" si="82"/>
        <v>8984952</v>
      </c>
      <c r="T725" s="3">
        <f t="shared" si="77"/>
        <v>82347559</v>
      </c>
      <c r="U725" s="3" t="str">
        <f t="shared" si="83"/>
        <v>VIATICO</v>
      </c>
      <c r="V725" s="3">
        <f t="shared" si="78"/>
        <v>0</v>
      </c>
      <c r="W725" s="3" t="str">
        <f t="shared" si="79"/>
        <v>VIATICO</v>
      </c>
      <c r="X725" s="3">
        <f t="shared" si="80"/>
        <v>8984952</v>
      </c>
      <c r="Y725" s="3">
        <f t="shared" si="81"/>
        <v>0</v>
      </c>
    </row>
    <row r="726" spans="1:25">
      <c r="A726" s="3"/>
      <c r="B726" s="3" t="s">
        <v>480</v>
      </c>
      <c r="C726" s="3" t="s">
        <v>481</v>
      </c>
      <c r="D726" s="3" t="s">
        <v>20</v>
      </c>
      <c r="E726" s="3">
        <v>145</v>
      </c>
      <c r="F726" s="3" t="s">
        <v>3488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3000000</v>
      </c>
      <c r="S726" s="3">
        <f t="shared" si="82"/>
        <v>3000000</v>
      </c>
      <c r="T726" s="3">
        <f t="shared" si="77"/>
        <v>40500000</v>
      </c>
      <c r="U726" s="3" t="str">
        <f t="shared" si="83"/>
        <v>AGUINALDO</v>
      </c>
      <c r="V726" s="3">
        <f t="shared" si="78"/>
        <v>3000000</v>
      </c>
      <c r="W726" s="3" t="str">
        <f t="shared" si="79"/>
        <v>SUELDOS</v>
      </c>
      <c r="X726" s="3">
        <f t="shared" si="80"/>
        <v>0</v>
      </c>
      <c r="Y726" s="3">
        <f t="shared" si="81"/>
        <v>0</v>
      </c>
    </row>
    <row r="727" spans="1:25">
      <c r="A727" s="3"/>
      <c r="B727" s="3" t="s">
        <v>480</v>
      </c>
      <c r="C727" s="3" t="s">
        <v>481</v>
      </c>
      <c r="D727" s="3" t="s">
        <v>20</v>
      </c>
      <c r="E727" s="3">
        <v>145</v>
      </c>
      <c r="F727" s="3" t="s">
        <v>24</v>
      </c>
      <c r="G727" s="3">
        <v>0</v>
      </c>
      <c r="H727" s="3">
        <v>1500000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f t="shared" si="82"/>
        <v>1500000</v>
      </c>
      <c r="T727" s="3">
        <f t="shared" si="77"/>
        <v>40500000</v>
      </c>
      <c r="U727" s="3" t="str">
        <f t="shared" si="83"/>
        <v xml:space="preserve">SUBSIDIO </v>
      </c>
      <c r="V727" s="3">
        <f t="shared" si="78"/>
        <v>0</v>
      </c>
      <c r="W727" s="3" t="str">
        <f t="shared" si="79"/>
        <v>SUBSIDIO FAMILIAR - ESCOLARIDAD</v>
      </c>
      <c r="X727" s="3">
        <f t="shared" si="80"/>
        <v>1500000</v>
      </c>
      <c r="Y727" s="3">
        <f t="shared" si="81"/>
        <v>0</v>
      </c>
    </row>
    <row r="728" spans="1:25">
      <c r="A728" s="3"/>
      <c r="B728" s="3" t="s">
        <v>480</v>
      </c>
      <c r="C728" s="3" t="s">
        <v>481</v>
      </c>
      <c r="D728" s="3" t="s">
        <v>20</v>
      </c>
      <c r="E728" s="3">
        <v>145</v>
      </c>
      <c r="F728" s="3" t="s">
        <v>21</v>
      </c>
      <c r="G728" s="3">
        <v>3000000</v>
      </c>
      <c r="H728" s="3">
        <v>3000000</v>
      </c>
      <c r="I728" s="3">
        <v>3000000</v>
      </c>
      <c r="J728" s="3">
        <v>3000000</v>
      </c>
      <c r="K728" s="3">
        <v>3000000</v>
      </c>
      <c r="L728" s="3">
        <v>3000000</v>
      </c>
      <c r="M728" s="3">
        <v>3000000</v>
      </c>
      <c r="N728" s="3">
        <v>3000000</v>
      </c>
      <c r="O728" s="3">
        <v>3000000</v>
      </c>
      <c r="P728" s="3">
        <v>3000000</v>
      </c>
      <c r="Q728" s="3">
        <v>3000000</v>
      </c>
      <c r="R728" s="3">
        <v>3000000</v>
      </c>
      <c r="S728" s="3">
        <f t="shared" si="82"/>
        <v>36000000</v>
      </c>
      <c r="T728" s="3">
        <f t="shared" si="77"/>
        <v>40500000</v>
      </c>
      <c r="U728" s="3" t="str">
        <f t="shared" si="83"/>
        <v>SUELDOS</v>
      </c>
      <c r="V728" s="3">
        <f t="shared" si="78"/>
        <v>0</v>
      </c>
      <c r="W728" s="3" t="str">
        <f t="shared" si="79"/>
        <v>SUELDOS</v>
      </c>
      <c r="X728" s="3">
        <f t="shared" si="80"/>
        <v>36000000</v>
      </c>
      <c r="Y728" s="3">
        <f t="shared" si="81"/>
        <v>3000000</v>
      </c>
    </row>
    <row r="729" spans="1:25">
      <c r="A729" s="3"/>
      <c r="B729" s="3" t="s">
        <v>482</v>
      </c>
      <c r="C729" s="3" t="s">
        <v>483</v>
      </c>
      <c r="D729" s="3" t="s">
        <v>20</v>
      </c>
      <c r="E729" s="3">
        <v>144</v>
      </c>
      <c r="F729" s="3" t="s">
        <v>3488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2550307</v>
      </c>
      <c r="S729" s="3">
        <f t="shared" si="82"/>
        <v>2550307</v>
      </c>
      <c r="T729" s="3">
        <f t="shared" si="77"/>
        <v>34653991</v>
      </c>
      <c r="U729" s="3" t="str">
        <f t="shared" si="83"/>
        <v>AGUINALDO</v>
      </c>
      <c r="V729" s="3">
        <f t="shared" si="78"/>
        <v>2550307</v>
      </c>
      <c r="W729" s="3" t="str">
        <f t="shared" si="79"/>
        <v>SUELDOS</v>
      </c>
      <c r="X729" s="3">
        <f t="shared" si="80"/>
        <v>0</v>
      </c>
      <c r="Y729" s="3">
        <f t="shared" si="81"/>
        <v>0</v>
      </c>
    </row>
    <row r="730" spans="1:25">
      <c r="A730" s="3"/>
      <c r="B730" s="3" t="s">
        <v>482</v>
      </c>
      <c r="C730" s="3" t="s">
        <v>483</v>
      </c>
      <c r="D730" s="3" t="s">
        <v>20</v>
      </c>
      <c r="E730" s="3">
        <v>144</v>
      </c>
      <c r="F730" s="3" t="s">
        <v>24</v>
      </c>
      <c r="G730" s="3">
        <v>0</v>
      </c>
      <c r="H730" s="3">
        <v>1500000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f t="shared" si="82"/>
        <v>1500000</v>
      </c>
      <c r="T730" s="3">
        <f t="shared" si="77"/>
        <v>34653991</v>
      </c>
      <c r="U730" s="3" t="str">
        <f t="shared" si="83"/>
        <v xml:space="preserve">SUBSIDIO </v>
      </c>
      <c r="V730" s="3">
        <f t="shared" si="78"/>
        <v>0</v>
      </c>
      <c r="W730" s="3" t="str">
        <f t="shared" si="79"/>
        <v>SUBSIDIO FAMILIAR - ESCOLARIDAD</v>
      </c>
      <c r="X730" s="3">
        <f t="shared" si="80"/>
        <v>1500000</v>
      </c>
      <c r="Y730" s="3">
        <f t="shared" si="81"/>
        <v>0</v>
      </c>
    </row>
    <row r="731" spans="1:25">
      <c r="A731" s="3"/>
      <c r="B731" s="3" t="s">
        <v>482</v>
      </c>
      <c r="C731" s="3" t="s">
        <v>483</v>
      </c>
      <c r="D731" s="3" t="s">
        <v>20</v>
      </c>
      <c r="E731" s="3">
        <v>144</v>
      </c>
      <c r="F731" s="3" t="s">
        <v>21</v>
      </c>
      <c r="G731" s="3">
        <v>2550307</v>
      </c>
      <c r="H731" s="3">
        <v>2550307</v>
      </c>
      <c r="I731" s="3">
        <v>2550307</v>
      </c>
      <c r="J731" s="3">
        <v>2550307</v>
      </c>
      <c r="K731" s="3">
        <v>2550307</v>
      </c>
      <c r="L731" s="3">
        <v>2550307</v>
      </c>
      <c r="M731" s="3">
        <v>2550307</v>
      </c>
      <c r="N731" s="3">
        <v>2550307</v>
      </c>
      <c r="O731" s="3">
        <v>2550307</v>
      </c>
      <c r="P731" s="3">
        <v>2550307</v>
      </c>
      <c r="Q731" s="3">
        <v>2550307</v>
      </c>
      <c r="R731" s="3">
        <v>2550307</v>
      </c>
      <c r="S731" s="3">
        <f t="shared" si="82"/>
        <v>30603684</v>
      </c>
      <c r="T731" s="3">
        <f t="shared" si="77"/>
        <v>34653991</v>
      </c>
      <c r="U731" s="3" t="str">
        <f t="shared" si="83"/>
        <v>SUELDOS</v>
      </c>
      <c r="V731" s="3">
        <f t="shared" si="78"/>
        <v>0</v>
      </c>
      <c r="W731" s="3" t="str">
        <f t="shared" si="79"/>
        <v>SUELDOS</v>
      </c>
      <c r="X731" s="3">
        <f t="shared" si="80"/>
        <v>30603684</v>
      </c>
      <c r="Y731" s="3">
        <f t="shared" si="81"/>
        <v>2550307</v>
      </c>
    </row>
    <row r="732" spans="1:25">
      <c r="A732" s="3"/>
      <c r="B732" s="3" t="s">
        <v>484</v>
      </c>
      <c r="C732" s="3" t="s">
        <v>485</v>
      </c>
      <c r="D732" s="3" t="s">
        <v>20</v>
      </c>
      <c r="E732" s="3">
        <v>141</v>
      </c>
      <c r="F732" s="3" t="s">
        <v>30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149440</v>
      </c>
      <c r="S732" s="3">
        <f t="shared" si="82"/>
        <v>149440</v>
      </c>
      <c r="T732" s="3">
        <f t="shared" si="77"/>
        <v>45042720</v>
      </c>
      <c r="U732" s="3" t="str">
        <f t="shared" si="83"/>
        <v>AGUINALDO</v>
      </c>
      <c r="V732" s="3">
        <f t="shared" si="78"/>
        <v>149440</v>
      </c>
      <c r="W732" s="3" t="str">
        <f t="shared" si="79"/>
        <v>REMUNERACION EXTRAORDINARIA</v>
      </c>
      <c r="X732" s="3">
        <f t="shared" si="80"/>
        <v>0</v>
      </c>
      <c r="Y732" s="3">
        <f t="shared" si="81"/>
        <v>0</v>
      </c>
    </row>
    <row r="733" spans="1:25">
      <c r="A733" s="3"/>
      <c r="B733" s="3" t="s">
        <v>484</v>
      </c>
      <c r="C733" s="3" t="s">
        <v>485</v>
      </c>
      <c r="D733" s="3" t="s">
        <v>20</v>
      </c>
      <c r="E733" s="3">
        <v>141</v>
      </c>
      <c r="F733" s="3" t="s">
        <v>3488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3200000</v>
      </c>
      <c r="S733" s="3">
        <f t="shared" si="82"/>
        <v>3200000</v>
      </c>
      <c r="T733" s="3">
        <f t="shared" si="77"/>
        <v>45042720</v>
      </c>
      <c r="U733" s="3" t="str">
        <f t="shared" si="83"/>
        <v>AGUINALDO</v>
      </c>
      <c r="V733" s="3">
        <f t="shared" si="78"/>
        <v>3200000</v>
      </c>
      <c r="W733" s="3" t="str">
        <f t="shared" si="79"/>
        <v>SUELDOS</v>
      </c>
      <c r="X733" s="3">
        <f t="shared" si="80"/>
        <v>0</v>
      </c>
      <c r="Y733" s="3">
        <f t="shared" si="81"/>
        <v>0</v>
      </c>
    </row>
    <row r="734" spans="1:25">
      <c r="A734" s="3"/>
      <c r="B734" s="3" t="s">
        <v>484</v>
      </c>
      <c r="C734" s="3" t="s">
        <v>485</v>
      </c>
      <c r="D734" s="3" t="s">
        <v>20</v>
      </c>
      <c r="E734" s="3">
        <v>141</v>
      </c>
      <c r="F734" s="3" t="s">
        <v>32</v>
      </c>
      <c r="G734" s="3">
        <v>0</v>
      </c>
      <c r="H734" s="3">
        <v>0</v>
      </c>
      <c r="I734" s="3">
        <v>264480</v>
      </c>
      <c r="J734" s="3">
        <v>219600</v>
      </c>
      <c r="K734" s="3">
        <v>231600</v>
      </c>
      <c r="L734" s="3">
        <v>342480</v>
      </c>
      <c r="M734" s="3">
        <v>351120</v>
      </c>
      <c r="N734" s="3">
        <v>0</v>
      </c>
      <c r="O734" s="3">
        <v>384000</v>
      </c>
      <c r="P734" s="3">
        <v>0</v>
      </c>
      <c r="Q734" s="3">
        <v>0</v>
      </c>
      <c r="R734" s="3">
        <v>0</v>
      </c>
      <c r="S734" s="3">
        <f t="shared" si="82"/>
        <v>1793280</v>
      </c>
      <c r="T734" s="3">
        <f t="shared" si="77"/>
        <v>45042720</v>
      </c>
      <c r="U734" s="3" t="str">
        <f t="shared" si="83"/>
        <v>REMUNERAC</v>
      </c>
      <c r="V734" s="3">
        <f t="shared" si="78"/>
        <v>0</v>
      </c>
      <c r="W734" s="3" t="str">
        <f t="shared" si="79"/>
        <v>REMUNERACION EXTRAORDINARIA</v>
      </c>
      <c r="X734" s="3">
        <f t="shared" si="80"/>
        <v>1793280</v>
      </c>
      <c r="Y734" s="3">
        <f t="shared" si="81"/>
        <v>149440</v>
      </c>
    </row>
    <row r="735" spans="1:25">
      <c r="A735" s="3"/>
      <c r="B735" s="3" t="s">
        <v>484</v>
      </c>
      <c r="C735" s="3" t="s">
        <v>485</v>
      </c>
      <c r="D735" s="3" t="s">
        <v>20</v>
      </c>
      <c r="E735" s="3">
        <v>141</v>
      </c>
      <c r="F735" s="3" t="s">
        <v>24</v>
      </c>
      <c r="G735" s="3">
        <v>0</v>
      </c>
      <c r="H735" s="3">
        <v>1500000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f t="shared" si="82"/>
        <v>1500000</v>
      </c>
      <c r="T735" s="3">
        <f t="shared" si="77"/>
        <v>45042720</v>
      </c>
      <c r="U735" s="3" t="str">
        <f t="shared" si="83"/>
        <v xml:space="preserve">SUBSIDIO </v>
      </c>
      <c r="V735" s="3">
        <f t="shared" si="78"/>
        <v>0</v>
      </c>
      <c r="W735" s="3" t="str">
        <f t="shared" si="79"/>
        <v>SUBSIDIO FAMILIAR - ESCOLARIDAD</v>
      </c>
      <c r="X735" s="3">
        <f t="shared" si="80"/>
        <v>1500000</v>
      </c>
      <c r="Y735" s="3">
        <f t="shared" si="81"/>
        <v>0</v>
      </c>
    </row>
    <row r="736" spans="1:25">
      <c r="A736" s="3"/>
      <c r="B736" s="3" t="s">
        <v>484</v>
      </c>
      <c r="C736" s="3" t="s">
        <v>485</v>
      </c>
      <c r="D736" s="3" t="s">
        <v>20</v>
      </c>
      <c r="E736" s="3">
        <v>141</v>
      </c>
      <c r="F736" s="3" t="s">
        <v>21</v>
      </c>
      <c r="G736" s="3">
        <v>3200000</v>
      </c>
      <c r="H736" s="3">
        <v>3200000</v>
      </c>
      <c r="I736" s="3">
        <v>3200000</v>
      </c>
      <c r="J736" s="3">
        <v>3200000</v>
      </c>
      <c r="K736" s="3">
        <v>3200000</v>
      </c>
      <c r="L736" s="3">
        <v>3200000</v>
      </c>
      <c r="M736" s="3">
        <v>3200000</v>
      </c>
      <c r="N736" s="3">
        <v>3200000</v>
      </c>
      <c r="O736" s="3">
        <v>3200000</v>
      </c>
      <c r="P736" s="3">
        <v>3200000</v>
      </c>
      <c r="Q736" s="3">
        <v>3200000</v>
      </c>
      <c r="R736" s="3">
        <v>3200000</v>
      </c>
      <c r="S736" s="3">
        <f t="shared" si="82"/>
        <v>38400000</v>
      </c>
      <c r="T736" s="3">
        <f t="shared" si="77"/>
        <v>45042720</v>
      </c>
      <c r="U736" s="3" t="str">
        <f t="shared" si="83"/>
        <v>SUELDOS</v>
      </c>
      <c r="V736" s="3">
        <f t="shared" si="78"/>
        <v>0</v>
      </c>
      <c r="W736" s="3" t="str">
        <f t="shared" si="79"/>
        <v>SUELDOS</v>
      </c>
      <c r="X736" s="3">
        <f t="shared" si="80"/>
        <v>38400000</v>
      </c>
      <c r="Y736" s="3">
        <f t="shared" si="81"/>
        <v>3200000</v>
      </c>
    </row>
    <row r="737" spans="1:25">
      <c r="A737" s="3"/>
      <c r="B737" s="3" t="s">
        <v>486</v>
      </c>
      <c r="C737" s="3" t="s">
        <v>487</v>
      </c>
      <c r="D737" s="3" t="s">
        <v>20</v>
      </c>
      <c r="E737" s="3">
        <v>144</v>
      </c>
      <c r="F737" s="3" t="s">
        <v>3488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3150000</v>
      </c>
      <c r="S737" s="3">
        <f t="shared" si="82"/>
        <v>3150000</v>
      </c>
      <c r="T737" s="3">
        <f t="shared" si="77"/>
        <v>42450000</v>
      </c>
      <c r="U737" s="3" t="str">
        <f t="shared" si="83"/>
        <v>AGUINALDO</v>
      </c>
      <c r="V737" s="3">
        <f t="shared" si="78"/>
        <v>3150000</v>
      </c>
      <c r="W737" s="3" t="str">
        <f t="shared" si="79"/>
        <v>SUELDOS</v>
      </c>
      <c r="X737" s="3">
        <f t="shared" si="80"/>
        <v>0</v>
      </c>
      <c r="Y737" s="3">
        <f t="shared" si="81"/>
        <v>0</v>
      </c>
    </row>
    <row r="738" spans="1:25">
      <c r="A738" s="3"/>
      <c r="B738" s="3" t="s">
        <v>486</v>
      </c>
      <c r="C738" s="3" t="s">
        <v>487</v>
      </c>
      <c r="D738" s="3" t="s">
        <v>20</v>
      </c>
      <c r="E738" s="3">
        <v>144</v>
      </c>
      <c r="F738" s="3" t="s">
        <v>24</v>
      </c>
      <c r="G738" s="3">
        <v>0</v>
      </c>
      <c r="H738" s="3">
        <v>0</v>
      </c>
      <c r="I738" s="3">
        <v>1500000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f t="shared" si="82"/>
        <v>1500000</v>
      </c>
      <c r="T738" s="3">
        <f t="shared" si="77"/>
        <v>42450000</v>
      </c>
      <c r="U738" s="3" t="str">
        <f t="shared" si="83"/>
        <v xml:space="preserve">SUBSIDIO </v>
      </c>
      <c r="V738" s="3">
        <f t="shared" si="78"/>
        <v>0</v>
      </c>
      <c r="W738" s="3" t="str">
        <f t="shared" si="79"/>
        <v>SUBSIDIO FAMILIAR - ESCOLARIDAD</v>
      </c>
      <c r="X738" s="3">
        <f t="shared" si="80"/>
        <v>1500000</v>
      </c>
      <c r="Y738" s="3">
        <f t="shared" si="81"/>
        <v>0</v>
      </c>
    </row>
    <row r="739" spans="1:25">
      <c r="A739" s="3"/>
      <c r="B739" s="3" t="s">
        <v>486</v>
      </c>
      <c r="C739" s="3" t="s">
        <v>487</v>
      </c>
      <c r="D739" s="3" t="s">
        <v>20</v>
      </c>
      <c r="E739" s="3">
        <v>144</v>
      </c>
      <c r="F739" s="3" t="s">
        <v>21</v>
      </c>
      <c r="G739" s="3">
        <v>3150000</v>
      </c>
      <c r="H739" s="3">
        <v>3150000</v>
      </c>
      <c r="I739" s="3">
        <v>3150000</v>
      </c>
      <c r="J739" s="3">
        <v>3150000</v>
      </c>
      <c r="K739" s="3">
        <v>3150000</v>
      </c>
      <c r="L739" s="3">
        <v>3150000</v>
      </c>
      <c r="M739" s="3">
        <v>3150000</v>
      </c>
      <c r="N739" s="3">
        <v>3150000</v>
      </c>
      <c r="O739" s="3">
        <v>3150000</v>
      </c>
      <c r="P739" s="3">
        <v>3150000</v>
      </c>
      <c r="Q739" s="3">
        <v>3150000</v>
      </c>
      <c r="R739" s="3">
        <v>3150000</v>
      </c>
      <c r="S739" s="3">
        <f t="shared" si="82"/>
        <v>37800000</v>
      </c>
      <c r="T739" s="3">
        <f t="shared" si="77"/>
        <v>42450000</v>
      </c>
      <c r="U739" s="3" t="str">
        <f t="shared" si="83"/>
        <v>SUELDOS</v>
      </c>
      <c r="V739" s="3">
        <f t="shared" si="78"/>
        <v>0</v>
      </c>
      <c r="W739" s="3" t="str">
        <f t="shared" si="79"/>
        <v>SUELDOS</v>
      </c>
      <c r="X739" s="3">
        <f t="shared" si="80"/>
        <v>37800000</v>
      </c>
      <c r="Y739" s="3">
        <f t="shared" si="81"/>
        <v>3150000</v>
      </c>
    </row>
    <row r="740" spans="1:25">
      <c r="A740" s="3"/>
      <c r="B740" s="3" t="s">
        <v>488</v>
      </c>
      <c r="C740" s="3" t="s">
        <v>489</v>
      </c>
      <c r="D740" s="3" t="s">
        <v>20</v>
      </c>
      <c r="E740" s="3">
        <v>141</v>
      </c>
      <c r="F740" s="3" t="s">
        <v>3488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1250000</v>
      </c>
      <c r="S740" s="3">
        <f t="shared" si="82"/>
        <v>1250000</v>
      </c>
      <c r="T740" s="3">
        <f t="shared" si="77"/>
        <v>16250000</v>
      </c>
      <c r="U740" s="3" t="str">
        <f t="shared" si="83"/>
        <v>AGUINALDO</v>
      </c>
      <c r="V740" s="3">
        <f t="shared" si="78"/>
        <v>1250000</v>
      </c>
      <c r="W740" s="3" t="str">
        <f t="shared" si="79"/>
        <v>SUELDOS</v>
      </c>
      <c r="X740" s="3">
        <f t="shared" si="80"/>
        <v>0</v>
      </c>
      <c r="Y740" s="3">
        <f t="shared" si="81"/>
        <v>0</v>
      </c>
    </row>
    <row r="741" spans="1:25">
      <c r="A741" s="3"/>
      <c r="B741" s="3" t="s">
        <v>488</v>
      </c>
      <c r="C741" s="3" t="s">
        <v>489</v>
      </c>
      <c r="D741" s="3" t="s">
        <v>20</v>
      </c>
      <c r="E741" s="3">
        <v>141</v>
      </c>
      <c r="F741" s="3" t="s">
        <v>21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5000000</v>
      </c>
      <c r="Q741" s="3">
        <v>5000000</v>
      </c>
      <c r="R741" s="3">
        <v>5000000</v>
      </c>
      <c r="S741" s="3">
        <f t="shared" si="82"/>
        <v>15000000</v>
      </c>
      <c r="T741" s="3">
        <f t="shared" si="77"/>
        <v>16250000</v>
      </c>
      <c r="U741" s="3" t="str">
        <f t="shared" si="83"/>
        <v>SUELDOS</v>
      </c>
      <c r="V741" s="3">
        <f t="shared" si="78"/>
        <v>0</v>
      </c>
      <c r="W741" s="3" t="str">
        <f t="shared" si="79"/>
        <v>SUELDOS</v>
      </c>
      <c r="X741" s="3">
        <f t="shared" si="80"/>
        <v>15000000</v>
      </c>
      <c r="Y741" s="3">
        <f t="shared" si="81"/>
        <v>1250000</v>
      </c>
    </row>
    <row r="742" spans="1:25">
      <c r="A742" s="3"/>
      <c r="B742" s="3" t="s">
        <v>490</v>
      </c>
      <c r="C742" s="3" t="s">
        <v>491</v>
      </c>
      <c r="D742" s="3" t="s">
        <v>20</v>
      </c>
      <c r="E742" s="3">
        <v>141</v>
      </c>
      <c r="F742" s="3" t="s">
        <v>3488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3000000</v>
      </c>
      <c r="S742" s="3">
        <f t="shared" si="82"/>
        <v>3000000</v>
      </c>
      <c r="T742" s="3">
        <f t="shared" si="77"/>
        <v>44908816</v>
      </c>
      <c r="U742" s="3" t="str">
        <f t="shared" si="83"/>
        <v>AGUINALDO</v>
      </c>
      <c r="V742" s="3">
        <f t="shared" si="78"/>
        <v>3000000</v>
      </c>
      <c r="W742" s="3" t="str">
        <f t="shared" si="79"/>
        <v>SUELDOS</v>
      </c>
      <c r="X742" s="3">
        <f t="shared" si="80"/>
        <v>0</v>
      </c>
      <c r="Y742" s="3">
        <f t="shared" si="81"/>
        <v>0</v>
      </c>
    </row>
    <row r="743" spans="1:25">
      <c r="A743" s="3"/>
      <c r="B743" s="3" t="s">
        <v>490</v>
      </c>
      <c r="C743" s="3" t="s">
        <v>491</v>
      </c>
      <c r="D743" s="3" t="s">
        <v>20</v>
      </c>
      <c r="E743" s="3">
        <v>141</v>
      </c>
      <c r="F743" s="3" t="s">
        <v>24</v>
      </c>
      <c r="G743" s="3">
        <v>0</v>
      </c>
      <c r="H743" s="3">
        <v>1500000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f t="shared" si="82"/>
        <v>1500000</v>
      </c>
      <c r="T743" s="3">
        <f t="shared" si="77"/>
        <v>44908816</v>
      </c>
      <c r="U743" s="3" t="str">
        <f t="shared" si="83"/>
        <v xml:space="preserve">SUBSIDIO </v>
      </c>
      <c r="V743" s="3">
        <f t="shared" si="78"/>
        <v>0</v>
      </c>
      <c r="W743" s="3" t="str">
        <f t="shared" si="79"/>
        <v>SUBSIDIO FAMILIAR - ESCOLARIDAD</v>
      </c>
      <c r="X743" s="3">
        <f t="shared" si="80"/>
        <v>1500000</v>
      </c>
      <c r="Y743" s="3">
        <f t="shared" si="81"/>
        <v>0</v>
      </c>
    </row>
    <row r="744" spans="1:25">
      <c r="A744" s="3"/>
      <c r="B744" s="3" t="s">
        <v>490</v>
      </c>
      <c r="C744" s="3" t="s">
        <v>491</v>
      </c>
      <c r="D744" s="3" t="s">
        <v>20</v>
      </c>
      <c r="E744" s="3">
        <v>141</v>
      </c>
      <c r="F744" s="3" t="s">
        <v>21</v>
      </c>
      <c r="G744" s="3">
        <v>3000000</v>
      </c>
      <c r="H744" s="3">
        <v>3000000</v>
      </c>
      <c r="I744" s="3">
        <v>6000000</v>
      </c>
      <c r="J744" s="3">
        <v>3000000</v>
      </c>
      <c r="K744" s="3">
        <v>3000000</v>
      </c>
      <c r="L744" s="3">
        <v>3000000</v>
      </c>
      <c r="M744" s="3">
        <v>3000000</v>
      </c>
      <c r="N744" s="3">
        <v>3000000</v>
      </c>
      <c r="O744" s="3">
        <v>3000000</v>
      </c>
      <c r="P744" s="3">
        <v>3000000</v>
      </c>
      <c r="Q744" s="3">
        <v>3000000</v>
      </c>
      <c r="R744" s="3">
        <v>3000000</v>
      </c>
      <c r="S744" s="3">
        <f t="shared" si="82"/>
        <v>39000000</v>
      </c>
      <c r="T744" s="3">
        <f t="shared" si="77"/>
        <v>44908816</v>
      </c>
      <c r="U744" s="3" t="str">
        <f t="shared" si="83"/>
        <v>SUELDOS</v>
      </c>
      <c r="V744" s="3">
        <f t="shared" si="78"/>
        <v>0</v>
      </c>
      <c r="W744" s="3" t="str">
        <f t="shared" si="79"/>
        <v>SUELDOS</v>
      </c>
      <c r="X744" s="3">
        <f t="shared" si="80"/>
        <v>39000000</v>
      </c>
      <c r="Y744" s="3">
        <f t="shared" si="81"/>
        <v>3000000</v>
      </c>
    </row>
    <row r="745" spans="1:25">
      <c r="A745" s="3"/>
      <c r="B745" s="3" t="s">
        <v>490</v>
      </c>
      <c r="C745" s="3" t="s">
        <v>491</v>
      </c>
      <c r="D745" s="3" t="s">
        <v>20</v>
      </c>
      <c r="E745" s="3">
        <v>141</v>
      </c>
      <c r="F745" s="3" t="s">
        <v>33</v>
      </c>
      <c r="G745" s="3">
        <v>0</v>
      </c>
      <c r="H745" s="3">
        <v>0</v>
      </c>
      <c r="I745" s="3">
        <v>1408816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f t="shared" si="82"/>
        <v>1408816</v>
      </c>
      <c r="T745" s="3">
        <f t="shared" si="77"/>
        <v>44908816</v>
      </c>
      <c r="U745" s="3" t="str">
        <f t="shared" si="83"/>
        <v>VIATICO</v>
      </c>
      <c r="V745" s="3">
        <f t="shared" si="78"/>
        <v>0</v>
      </c>
      <c r="W745" s="3" t="str">
        <f t="shared" si="79"/>
        <v>VIATICO</v>
      </c>
      <c r="X745" s="3">
        <f t="shared" si="80"/>
        <v>1408816</v>
      </c>
      <c r="Y745" s="3">
        <f t="shared" si="81"/>
        <v>0</v>
      </c>
    </row>
    <row r="746" spans="1:25">
      <c r="A746" s="3"/>
      <c r="B746" s="3" t="s">
        <v>492</v>
      </c>
      <c r="C746" s="3" t="s">
        <v>493</v>
      </c>
      <c r="D746" s="3" t="s">
        <v>20</v>
      </c>
      <c r="E746" s="3">
        <v>144</v>
      </c>
      <c r="F746" s="3" t="s">
        <v>3488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2550307</v>
      </c>
      <c r="S746" s="3">
        <f t="shared" si="82"/>
        <v>2550307</v>
      </c>
      <c r="T746" s="3">
        <f t="shared" si="77"/>
        <v>34653991</v>
      </c>
      <c r="U746" s="3" t="str">
        <f t="shared" si="83"/>
        <v>AGUINALDO</v>
      </c>
      <c r="V746" s="3">
        <f t="shared" si="78"/>
        <v>2550307</v>
      </c>
      <c r="W746" s="3" t="str">
        <f t="shared" si="79"/>
        <v>SUELDOS</v>
      </c>
      <c r="X746" s="3">
        <f t="shared" si="80"/>
        <v>0</v>
      </c>
      <c r="Y746" s="3">
        <f t="shared" si="81"/>
        <v>0</v>
      </c>
    </row>
    <row r="747" spans="1:25">
      <c r="A747" s="3"/>
      <c r="B747" s="3" t="s">
        <v>492</v>
      </c>
      <c r="C747" s="3" t="s">
        <v>493</v>
      </c>
      <c r="D747" s="3" t="s">
        <v>20</v>
      </c>
      <c r="E747" s="3">
        <v>144</v>
      </c>
      <c r="F747" s="3" t="s">
        <v>24</v>
      </c>
      <c r="G747" s="3">
        <v>0</v>
      </c>
      <c r="H747" s="3">
        <v>0</v>
      </c>
      <c r="I747" s="3">
        <v>1500000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f t="shared" si="82"/>
        <v>1500000</v>
      </c>
      <c r="T747" s="3">
        <f t="shared" si="77"/>
        <v>34653991</v>
      </c>
      <c r="U747" s="3" t="str">
        <f t="shared" si="83"/>
        <v xml:space="preserve">SUBSIDIO </v>
      </c>
      <c r="V747" s="3">
        <f t="shared" si="78"/>
        <v>0</v>
      </c>
      <c r="W747" s="3" t="str">
        <f t="shared" si="79"/>
        <v>SUBSIDIO FAMILIAR - ESCOLARIDAD</v>
      </c>
      <c r="X747" s="3">
        <f t="shared" si="80"/>
        <v>1500000</v>
      </c>
      <c r="Y747" s="3">
        <f t="shared" si="81"/>
        <v>0</v>
      </c>
    </row>
    <row r="748" spans="1:25">
      <c r="A748" s="3"/>
      <c r="B748" s="3" t="s">
        <v>492</v>
      </c>
      <c r="C748" s="3" t="s">
        <v>493</v>
      </c>
      <c r="D748" s="3" t="s">
        <v>20</v>
      </c>
      <c r="E748" s="3">
        <v>144</v>
      </c>
      <c r="F748" s="3" t="s">
        <v>21</v>
      </c>
      <c r="G748" s="3">
        <v>2550307</v>
      </c>
      <c r="H748" s="3">
        <v>2550307</v>
      </c>
      <c r="I748" s="3">
        <v>2550307</v>
      </c>
      <c r="J748" s="3">
        <v>2550307</v>
      </c>
      <c r="K748" s="3">
        <v>2550307</v>
      </c>
      <c r="L748" s="3">
        <v>2550307</v>
      </c>
      <c r="M748" s="3">
        <v>2550307</v>
      </c>
      <c r="N748" s="3">
        <v>2550307</v>
      </c>
      <c r="O748" s="3">
        <v>2550307</v>
      </c>
      <c r="P748" s="3">
        <v>2550307</v>
      </c>
      <c r="Q748" s="3">
        <v>2550307</v>
      </c>
      <c r="R748" s="3">
        <v>2550307</v>
      </c>
      <c r="S748" s="3">
        <f t="shared" si="82"/>
        <v>30603684</v>
      </c>
      <c r="T748" s="3">
        <f t="shared" si="77"/>
        <v>34653991</v>
      </c>
      <c r="U748" s="3" t="str">
        <f t="shared" si="83"/>
        <v>SUELDOS</v>
      </c>
      <c r="V748" s="3">
        <f t="shared" si="78"/>
        <v>0</v>
      </c>
      <c r="W748" s="3" t="str">
        <f t="shared" si="79"/>
        <v>SUELDOS</v>
      </c>
      <c r="X748" s="3">
        <f t="shared" si="80"/>
        <v>30603684</v>
      </c>
      <c r="Y748" s="3">
        <f t="shared" si="81"/>
        <v>2550307</v>
      </c>
    </row>
    <row r="749" spans="1:25">
      <c r="A749" s="3"/>
      <c r="B749" s="3" t="s">
        <v>494</v>
      </c>
      <c r="C749" s="3" t="s">
        <v>495</v>
      </c>
      <c r="D749" s="3" t="s">
        <v>20</v>
      </c>
      <c r="E749" s="3">
        <v>144</v>
      </c>
      <c r="F749" s="3" t="s">
        <v>3488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1912730</v>
      </c>
      <c r="S749" s="3">
        <f t="shared" si="82"/>
        <v>1912730</v>
      </c>
      <c r="T749" s="3">
        <f t="shared" si="77"/>
        <v>24865493</v>
      </c>
      <c r="U749" s="3" t="str">
        <f t="shared" si="83"/>
        <v>AGUINALDO</v>
      </c>
      <c r="V749" s="3">
        <f t="shared" si="78"/>
        <v>1912730</v>
      </c>
      <c r="W749" s="3" t="str">
        <f t="shared" si="79"/>
        <v>SUELDOS</v>
      </c>
      <c r="X749" s="3">
        <f t="shared" si="80"/>
        <v>0</v>
      </c>
      <c r="Y749" s="3">
        <f t="shared" si="81"/>
        <v>0</v>
      </c>
    </row>
    <row r="750" spans="1:25">
      <c r="A750" s="3"/>
      <c r="B750" s="3" t="s">
        <v>494</v>
      </c>
      <c r="C750" s="3" t="s">
        <v>495</v>
      </c>
      <c r="D750" s="3" t="s">
        <v>20</v>
      </c>
      <c r="E750" s="3">
        <v>144</v>
      </c>
      <c r="F750" s="3" t="s">
        <v>21</v>
      </c>
      <c r="G750" s="3">
        <v>2550307</v>
      </c>
      <c r="H750" s="3">
        <v>2550307</v>
      </c>
      <c r="I750" s="3">
        <v>2550307</v>
      </c>
      <c r="J750" s="3">
        <v>2550307</v>
      </c>
      <c r="K750" s="3">
        <v>2550307</v>
      </c>
      <c r="L750" s="3">
        <v>2550307</v>
      </c>
      <c r="M750" s="3">
        <v>2550307</v>
      </c>
      <c r="N750" s="3">
        <v>2550307</v>
      </c>
      <c r="O750" s="3">
        <v>2550307</v>
      </c>
      <c r="P750" s="3">
        <v>0</v>
      </c>
      <c r="Q750" s="3">
        <v>0</v>
      </c>
      <c r="R750" s="3">
        <v>0</v>
      </c>
      <c r="S750" s="3">
        <f t="shared" si="82"/>
        <v>22952763</v>
      </c>
      <c r="T750" s="3">
        <f t="shared" si="77"/>
        <v>24865493</v>
      </c>
      <c r="U750" s="3" t="str">
        <f t="shared" si="83"/>
        <v>SUELDOS</v>
      </c>
      <c r="V750" s="3">
        <f t="shared" si="78"/>
        <v>0</v>
      </c>
      <c r="W750" s="3" t="str">
        <f t="shared" si="79"/>
        <v>SUELDOS</v>
      </c>
      <c r="X750" s="3">
        <f t="shared" si="80"/>
        <v>22952763</v>
      </c>
      <c r="Y750" s="3">
        <f t="shared" si="81"/>
        <v>1912730</v>
      </c>
    </row>
    <row r="751" spans="1:25">
      <c r="A751" s="3"/>
      <c r="B751" s="3" t="s">
        <v>496</v>
      </c>
      <c r="C751" s="3" t="s">
        <v>497</v>
      </c>
      <c r="D751" s="3" t="s">
        <v>20</v>
      </c>
      <c r="E751" s="3">
        <v>144</v>
      </c>
      <c r="F751" s="3" t="s">
        <v>3488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2550307</v>
      </c>
      <c r="S751" s="3">
        <f t="shared" si="82"/>
        <v>2550307</v>
      </c>
      <c r="T751" s="3">
        <f t="shared" si="77"/>
        <v>35704298</v>
      </c>
      <c r="U751" s="3" t="str">
        <f t="shared" si="83"/>
        <v>AGUINALDO</v>
      </c>
      <c r="V751" s="3">
        <f t="shared" si="78"/>
        <v>2550307</v>
      </c>
      <c r="W751" s="3" t="str">
        <f t="shared" si="79"/>
        <v>SUELDOS</v>
      </c>
      <c r="X751" s="3">
        <f t="shared" si="80"/>
        <v>0</v>
      </c>
      <c r="Y751" s="3">
        <f t="shared" si="81"/>
        <v>0</v>
      </c>
    </row>
    <row r="752" spans="1:25">
      <c r="A752" s="3"/>
      <c r="B752" s="3" t="s">
        <v>496</v>
      </c>
      <c r="C752" s="3" t="s">
        <v>497</v>
      </c>
      <c r="D752" s="3" t="s">
        <v>20</v>
      </c>
      <c r="E752" s="3">
        <v>144</v>
      </c>
      <c r="F752" s="3" t="s">
        <v>24</v>
      </c>
      <c r="G752" s="3">
        <v>0</v>
      </c>
      <c r="H752" s="3">
        <v>0</v>
      </c>
      <c r="I752" s="3">
        <v>2550307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f t="shared" si="82"/>
        <v>2550307</v>
      </c>
      <c r="T752" s="3">
        <f t="shared" si="77"/>
        <v>35704298</v>
      </c>
      <c r="U752" s="3" t="str">
        <f t="shared" si="83"/>
        <v xml:space="preserve">SUBSIDIO </v>
      </c>
      <c r="V752" s="3">
        <f t="shared" si="78"/>
        <v>0</v>
      </c>
      <c r="W752" s="3" t="str">
        <f t="shared" si="79"/>
        <v>SUBSIDIO FAMILIAR - ESCOLARIDAD</v>
      </c>
      <c r="X752" s="3">
        <f t="shared" si="80"/>
        <v>2550307</v>
      </c>
      <c r="Y752" s="3">
        <f t="shared" si="81"/>
        <v>0</v>
      </c>
    </row>
    <row r="753" spans="1:25">
      <c r="A753" s="3"/>
      <c r="B753" s="3" t="s">
        <v>496</v>
      </c>
      <c r="C753" s="3" t="s">
        <v>497</v>
      </c>
      <c r="D753" s="3" t="s">
        <v>20</v>
      </c>
      <c r="E753" s="3">
        <v>144</v>
      </c>
      <c r="F753" s="3" t="s">
        <v>21</v>
      </c>
      <c r="G753" s="3">
        <v>2550307</v>
      </c>
      <c r="H753" s="3">
        <v>2550307</v>
      </c>
      <c r="I753" s="3">
        <v>2550307</v>
      </c>
      <c r="J753" s="3">
        <v>2550307</v>
      </c>
      <c r="K753" s="3">
        <v>2550307</v>
      </c>
      <c r="L753" s="3">
        <v>2550307</v>
      </c>
      <c r="M753" s="3">
        <v>2550307</v>
      </c>
      <c r="N753" s="3">
        <v>2550307</v>
      </c>
      <c r="O753" s="3">
        <v>2550307</v>
      </c>
      <c r="P753" s="3">
        <v>2550307</v>
      </c>
      <c r="Q753" s="3">
        <v>2550307</v>
      </c>
      <c r="R753" s="3">
        <v>2550307</v>
      </c>
      <c r="S753" s="3">
        <f t="shared" si="82"/>
        <v>30603684</v>
      </c>
      <c r="T753" s="3">
        <f t="shared" si="77"/>
        <v>35704298</v>
      </c>
      <c r="U753" s="3" t="str">
        <f t="shared" si="83"/>
        <v>SUELDOS</v>
      </c>
      <c r="V753" s="3">
        <f t="shared" si="78"/>
        <v>0</v>
      </c>
      <c r="W753" s="3" t="str">
        <f t="shared" si="79"/>
        <v>SUELDOS</v>
      </c>
      <c r="X753" s="3">
        <f t="shared" si="80"/>
        <v>30603684</v>
      </c>
      <c r="Y753" s="3">
        <f t="shared" si="81"/>
        <v>2550307</v>
      </c>
    </row>
    <row r="754" spans="1:25">
      <c r="A754" s="3"/>
      <c r="B754" s="3" t="s">
        <v>498</v>
      </c>
      <c r="C754" s="3" t="s">
        <v>499</v>
      </c>
      <c r="D754" s="3" t="s">
        <v>20</v>
      </c>
      <c r="E754" s="3">
        <v>144</v>
      </c>
      <c r="F754" s="3" t="s">
        <v>3488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2550307</v>
      </c>
      <c r="S754" s="3">
        <f t="shared" si="82"/>
        <v>2550307</v>
      </c>
      <c r="T754" s="3">
        <f t="shared" si="77"/>
        <v>33653991</v>
      </c>
      <c r="U754" s="3" t="str">
        <f t="shared" si="83"/>
        <v>AGUINALDO</v>
      </c>
      <c r="V754" s="3">
        <f t="shared" si="78"/>
        <v>2550307</v>
      </c>
      <c r="W754" s="3" t="str">
        <f t="shared" si="79"/>
        <v>SUELDOS</v>
      </c>
      <c r="X754" s="3">
        <f t="shared" si="80"/>
        <v>0</v>
      </c>
      <c r="Y754" s="3">
        <f t="shared" si="81"/>
        <v>0</v>
      </c>
    </row>
    <row r="755" spans="1:25">
      <c r="A755" s="3"/>
      <c r="B755" s="3" t="s">
        <v>498</v>
      </c>
      <c r="C755" s="3" t="s">
        <v>499</v>
      </c>
      <c r="D755" s="3" t="s">
        <v>20</v>
      </c>
      <c r="E755" s="3">
        <v>144</v>
      </c>
      <c r="F755" s="3" t="s">
        <v>323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500000</v>
      </c>
      <c r="P755" s="3">
        <v>0</v>
      </c>
      <c r="Q755" s="3">
        <v>0</v>
      </c>
      <c r="R755" s="3">
        <v>0</v>
      </c>
      <c r="S755" s="3">
        <f t="shared" si="82"/>
        <v>500000</v>
      </c>
      <c r="T755" s="3">
        <f t="shared" si="77"/>
        <v>33653991</v>
      </c>
      <c r="U755" s="3" t="str">
        <f t="shared" si="83"/>
        <v xml:space="preserve">SUBSIDIO </v>
      </c>
      <c r="V755" s="3">
        <f t="shared" si="78"/>
        <v>0</v>
      </c>
      <c r="W755" s="3" t="str">
        <f t="shared" si="79"/>
        <v>SUBSIDIO FAMILIAR - NACIMIENTO</v>
      </c>
      <c r="X755" s="3">
        <f t="shared" si="80"/>
        <v>500000</v>
      </c>
      <c r="Y755" s="3">
        <f t="shared" si="81"/>
        <v>0</v>
      </c>
    </row>
    <row r="756" spans="1:25">
      <c r="A756" s="3"/>
      <c r="B756" s="3" t="s">
        <v>498</v>
      </c>
      <c r="C756" s="3" t="s">
        <v>499</v>
      </c>
      <c r="D756" s="3" t="s">
        <v>20</v>
      </c>
      <c r="E756" s="3">
        <v>144</v>
      </c>
      <c r="F756" s="3" t="s">
        <v>21</v>
      </c>
      <c r="G756" s="3">
        <v>2550307</v>
      </c>
      <c r="H756" s="3">
        <v>2550307</v>
      </c>
      <c r="I756" s="3">
        <v>2550307</v>
      </c>
      <c r="J756" s="3">
        <v>2550307</v>
      </c>
      <c r="K756" s="3">
        <v>2550307</v>
      </c>
      <c r="L756" s="3">
        <v>2550307</v>
      </c>
      <c r="M756" s="3">
        <v>2550307</v>
      </c>
      <c r="N756" s="3">
        <v>2550307</v>
      </c>
      <c r="O756" s="3">
        <v>2550307</v>
      </c>
      <c r="P756" s="3">
        <v>2550307</v>
      </c>
      <c r="Q756" s="3">
        <v>2550307</v>
      </c>
      <c r="R756" s="3">
        <v>2550307</v>
      </c>
      <c r="S756" s="3">
        <f t="shared" si="82"/>
        <v>30603684</v>
      </c>
      <c r="T756" s="3">
        <f t="shared" si="77"/>
        <v>33653991</v>
      </c>
      <c r="U756" s="3" t="str">
        <f t="shared" si="83"/>
        <v>SUELDOS</v>
      </c>
      <c r="V756" s="3">
        <f t="shared" si="78"/>
        <v>0</v>
      </c>
      <c r="W756" s="3" t="str">
        <f t="shared" si="79"/>
        <v>SUELDOS</v>
      </c>
      <c r="X756" s="3">
        <f t="shared" si="80"/>
        <v>30603684</v>
      </c>
      <c r="Y756" s="3">
        <f t="shared" si="81"/>
        <v>2550307</v>
      </c>
    </row>
    <row r="757" spans="1:25">
      <c r="A757" s="3"/>
      <c r="B757" s="3" t="s">
        <v>500</v>
      </c>
      <c r="C757" s="3" t="s">
        <v>501</v>
      </c>
      <c r="D757" s="3" t="s">
        <v>20</v>
      </c>
      <c r="E757" s="3">
        <v>145</v>
      </c>
      <c r="F757" s="3" t="s">
        <v>29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1512500</v>
      </c>
      <c r="S757" s="3">
        <f t="shared" si="82"/>
        <v>1512500</v>
      </c>
      <c r="T757" s="3">
        <f t="shared" si="77"/>
        <v>100226479</v>
      </c>
      <c r="U757" s="3" t="str">
        <f t="shared" si="83"/>
        <v>AGUINALDO</v>
      </c>
      <c r="V757" s="3">
        <f t="shared" si="78"/>
        <v>1512500</v>
      </c>
      <c r="W757" s="3" t="str">
        <f t="shared" si="79"/>
        <v>BONIFICACION POR GESTION ADMINISTRATIVA</v>
      </c>
      <c r="X757" s="3">
        <f t="shared" si="80"/>
        <v>0</v>
      </c>
      <c r="Y757" s="3">
        <f t="shared" si="81"/>
        <v>0</v>
      </c>
    </row>
    <row r="758" spans="1:25">
      <c r="A758" s="3"/>
      <c r="B758" s="3" t="s">
        <v>500</v>
      </c>
      <c r="C758" s="3" t="s">
        <v>501</v>
      </c>
      <c r="D758" s="3" t="s">
        <v>20</v>
      </c>
      <c r="E758" s="3">
        <v>145</v>
      </c>
      <c r="F758" s="3" t="s">
        <v>30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484825</v>
      </c>
      <c r="S758" s="3">
        <f t="shared" si="82"/>
        <v>484825</v>
      </c>
      <c r="T758" s="3">
        <f t="shared" si="77"/>
        <v>100226479</v>
      </c>
      <c r="U758" s="3" t="str">
        <f t="shared" si="83"/>
        <v>AGUINALDO</v>
      </c>
      <c r="V758" s="3">
        <f t="shared" si="78"/>
        <v>484825</v>
      </c>
      <c r="W758" s="3" t="str">
        <f t="shared" si="79"/>
        <v>REMUNERACION EXTRAORDINARIA</v>
      </c>
      <c r="X758" s="3">
        <f t="shared" si="80"/>
        <v>0</v>
      </c>
      <c r="Y758" s="3">
        <f t="shared" si="81"/>
        <v>0</v>
      </c>
    </row>
    <row r="759" spans="1:25">
      <c r="A759" s="3"/>
      <c r="B759" s="3" t="s">
        <v>500</v>
      </c>
      <c r="C759" s="3" t="s">
        <v>501</v>
      </c>
      <c r="D759" s="3" t="s">
        <v>20</v>
      </c>
      <c r="E759" s="3">
        <v>145</v>
      </c>
      <c r="F759" s="3" t="s">
        <v>3488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5500000</v>
      </c>
      <c r="S759" s="3">
        <f t="shared" si="82"/>
        <v>5500000</v>
      </c>
      <c r="T759" s="3">
        <f t="shared" si="77"/>
        <v>100226479</v>
      </c>
      <c r="U759" s="3" t="str">
        <f t="shared" si="83"/>
        <v>AGUINALDO</v>
      </c>
      <c r="V759" s="3">
        <f t="shared" si="78"/>
        <v>5500000</v>
      </c>
      <c r="W759" s="3" t="str">
        <f t="shared" si="79"/>
        <v>SUELDOS</v>
      </c>
      <c r="X759" s="3">
        <f t="shared" si="80"/>
        <v>0</v>
      </c>
      <c r="Y759" s="3">
        <f t="shared" si="81"/>
        <v>0</v>
      </c>
    </row>
    <row r="760" spans="1:25">
      <c r="A760" s="3"/>
      <c r="B760" s="3" t="s">
        <v>500</v>
      </c>
      <c r="C760" s="3" t="s">
        <v>501</v>
      </c>
      <c r="D760" s="3" t="s">
        <v>20</v>
      </c>
      <c r="E760" s="3">
        <v>145</v>
      </c>
      <c r="F760" s="3" t="s">
        <v>31</v>
      </c>
      <c r="G760" s="3">
        <v>1650000</v>
      </c>
      <c r="H760" s="3">
        <v>1650000</v>
      </c>
      <c r="I760" s="3">
        <v>1650000</v>
      </c>
      <c r="J760" s="3">
        <v>1650000</v>
      </c>
      <c r="K760" s="3">
        <v>1650000</v>
      </c>
      <c r="L760" s="3">
        <v>1650000</v>
      </c>
      <c r="M760" s="3">
        <v>1650000</v>
      </c>
      <c r="N760" s="3">
        <v>0</v>
      </c>
      <c r="O760" s="3">
        <v>1650000</v>
      </c>
      <c r="P760" s="3">
        <v>1650000</v>
      </c>
      <c r="Q760" s="3">
        <v>1650000</v>
      </c>
      <c r="R760" s="3">
        <v>1650000</v>
      </c>
      <c r="S760" s="3">
        <f t="shared" si="82"/>
        <v>18150000</v>
      </c>
      <c r="T760" s="3">
        <f t="shared" si="77"/>
        <v>100226479</v>
      </c>
      <c r="U760" s="3" t="str">
        <f t="shared" si="83"/>
        <v>BONIFICAC</v>
      </c>
      <c r="V760" s="3">
        <f t="shared" si="78"/>
        <v>0</v>
      </c>
      <c r="W760" s="3" t="str">
        <f t="shared" si="79"/>
        <v>BONIFICACIÓN POR GESTION ADMINISTRATIVA</v>
      </c>
      <c r="X760" s="3">
        <f t="shared" si="80"/>
        <v>18150000</v>
      </c>
      <c r="Y760" s="3">
        <f t="shared" si="81"/>
        <v>0</v>
      </c>
    </row>
    <row r="761" spans="1:25">
      <c r="A761" s="3"/>
      <c r="B761" s="3" t="s">
        <v>500</v>
      </c>
      <c r="C761" s="3" t="s">
        <v>501</v>
      </c>
      <c r="D761" s="3" t="s">
        <v>20</v>
      </c>
      <c r="E761" s="3">
        <v>145</v>
      </c>
      <c r="F761" s="3" t="s">
        <v>32</v>
      </c>
      <c r="G761" s="3">
        <v>0</v>
      </c>
      <c r="H761" s="3">
        <v>0</v>
      </c>
      <c r="I761" s="3">
        <v>495000</v>
      </c>
      <c r="J761" s="3">
        <v>639375</v>
      </c>
      <c r="K761" s="3">
        <v>660000</v>
      </c>
      <c r="L761" s="3">
        <v>660000</v>
      </c>
      <c r="M761" s="3">
        <v>660000</v>
      </c>
      <c r="N761" s="3">
        <v>0</v>
      </c>
      <c r="O761" s="3">
        <v>646388</v>
      </c>
      <c r="P761" s="3">
        <v>616688</v>
      </c>
      <c r="Q761" s="3">
        <v>1320000</v>
      </c>
      <c r="R761" s="3">
        <v>1185525</v>
      </c>
      <c r="S761" s="3">
        <f t="shared" si="82"/>
        <v>6882976</v>
      </c>
      <c r="T761" s="3">
        <f t="shared" si="77"/>
        <v>100226479</v>
      </c>
      <c r="U761" s="3" t="str">
        <f t="shared" si="83"/>
        <v>REMUNERAC</v>
      </c>
      <c r="V761" s="3">
        <f t="shared" si="78"/>
        <v>0</v>
      </c>
      <c r="W761" s="3" t="str">
        <f t="shared" si="79"/>
        <v>REMUNERACION EXTRAORDINARIA</v>
      </c>
      <c r="X761" s="3">
        <f t="shared" si="80"/>
        <v>6882976</v>
      </c>
      <c r="Y761" s="3">
        <f t="shared" si="81"/>
        <v>484825</v>
      </c>
    </row>
    <row r="762" spans="1:25">
      <c r="A762" s="3"/>
      <c r="B762" s="3" t="s">
        <v>500</v>
      </c>
      <c r="C762" s="3" t="s">
        <v>501</v>
      </c>
      <c r="D762" s="3" t="s">
        <v>20</v>
      </c>
      <c r="E762" s="3">
        <v>145</v>
      </c>
      <c r="F762" s="3" t="s">
        <v>24</v>
      </c>
      <c r="G762" s="3">
        <v>0</v>
      </c>
      <c r="H762" s="3">
        <v>1500000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f t="shared" si="82"/>
        <v>1500000</v>
      </c>
      <c r="T762" s="3">
        <f t="shared" si="77"/>
        <v>100226479</v>
      </c>
      <c r="U762" s="3" t="str">
        <f t="shared" si="83"/>
        <v xml:space="preserve">SUBSIDIO </v>
      </c>
      <c r="V762" s="3">
        <f t="shared" si="78"/>
        <v>0</v>
      </c>
      <c r="W762" s="3" t="str">
        <f t="shared" si="79"/>
        <v>SUBSIDIO FAMILIAR - ESCOLARIDAD</v>
      </c>
      <c r="X762" s="3">
        <f t="shared" si="80"/>
        <v>1500000</v>
      </c>
      <c r="Y762" s="3">
        <f t="shared" si="81"/>
        <v>0</v>
      </c>
    </row>
    <row r="763" spans="1:25">
      <c r="A763" s="3"/>
      <c r="B763" s="3" t="s">
        <v>500</v>
      </c>
      <c r="C763" s="3" t="s">
        <v>501</v>
      </c>
      <c r="D763" s="3" t="s">
        <v>20</v>
      </c>
      <c r="E763" s="3">
        <v>145</v>
      </c>
      <c r="F763" s="3" t="s">
        <v>21</v>
      </c>
      <c r="G763" s="3">
        <v>5500000</v>
      </c>
      <c r="H763" s="3">
        <v>5500000</v>
      </c>
      <c r="I763" s="3">
        <v>5500000</v>
      </c>
      <c r="J763" s="3">
        <v>5500000</v>
      </c>
      <c r="K763" s="3">
        <v>5500000</v>
      </c>
      <c r="L763" s="3">
        <v>5500000</v>
      </c>
      <c r="M763" s="3">
        <v>5500000</v>
      </c>
      <c r="N763" s="3">
        <v>5500000</v>
      </c>
      <c r="O763" s="3">
        <v>5500000</v>
      </c>
      <c r="P763" s="3">
        <v>5500000</v>
      </c>
      <c r="Q763" s="3">
        <v>5500000</v>
      </c>
      <c r="R763" s="3">
        <v>5500000</v>
      </c>
      <c r="S763" s="3">
        <f t="shared" si="82"/>
        <v>66000000</v>
      </c>
      <c r="T763" s="3">
        <f t="shared" si="77"/>
        <v>100226479</v>
      </c>
      <c r="U763" s="3" t="str">
        <f t="shared" si="83"/>
        <v>SUELDOS</v>
      </c>
      <c r="V763" s="3">
        <f t="shared" si="78"/>
        <v>0</v>
      </c>
      <c r="W763" s="3" t="str">
        <f t="shared" si="79"/>
        <v>SUELDOS</v>
      </c>
      <c r="X763" s="3">
        <f t="shared" si="80"/>
        <v>66000000</v>
      </c>
      <c r="Y763" s="3">
        <f t="shared" si="81"/>
        <v>5500000</v>
      </c>
    </row>
    <row r="764" spans="1:25">
      <c r="A764" s="3"/>
      <c r="B764" s="3" t="s">
        <v>500</v>
      </c>
      <c r="C764" s="3" t="s">
        <v>501</v>
      </c>
      <c r="D764" s="3" t="s">
        <v>20</v>
      </c>
      <c r="E764" s="3">
        <v>145</v>
      </c>
      <c r="F764" s="3" t="s">
        <v>33</v>
      </c>
      <c r="G764" s="3">
        <v>0</v>
      </c>
      <c r="H764" s="3">
        <v>0</v>
      </c>
      <c r="I764" s="3">
        <v>0</v>
      </c>
      <c r="J764" s="3">
        <v>0</v>
      </c>
      <c r="K764" s="3">
        <v>196178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f t="shared" si="82"/>
        <v>196178</v>
      </c>
      <c r="T764" s="3">
        <f t="shared" si="77"/>
        <v>100226479</v>
      </c>
      <c r="U764" s="3" t="str">
        <f t="shared" si="83"/>
        <v>VIATICO</v>
      </c>
      <c r="V764" s="3">
        <f t="shared" si="78"/>
        <v>0</v>
      </c>
      <c r="W764" s="3" t="str">
        <f t="shared" si="79"/>
        <v>VIATICO</v>
      </c>
      <c r="X764" s="3">
        <f t="shared" si="80"/>
        <v>196178</v>
      </c>
      <c r="Y764" s="3">
        <f t="shared" si="81"/>
        <v>0</v>
      </c>
    </row>
    <row r="765" spans="1:25">
      <c r="A765" s="3"/>
      <c r="B765" s="3" t="s">
        <v>502</v>
      </c>
      <c r="C765" s="3" t="s">
        <v>503</v>
      </c>
      <c r="D765" s="3" t="s">
        <v>20</v>
      </c>
      <c r="E765" s="3">
        <v>145</v>
      </c>
      <c r="F765" s="3" t="s">
        <v>30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227089</v>
      </c>
      <c r="S765" s="3">
        <f t="shared" si="82"/>
        <v>227089</v>
      </c>
      <c r="T765" s="3">
        <f t="shared" si="77"/>
        <v>87057104</v>
      </c>
      <c r="U765" s="3" t="str">
        <f t="shared" si="83"/>
        <v>AGUINALDO</v>
      </c>
      <c r="V765" s="3">
        <f t="shared" si="78"/>
        <v>227089</v>
      </c>
      <c r="W765" s="3" t="str">
        <f t="shared" si="79"/>
        <v>REMUNERACION EXTRAORDINARIA</v>
      </c>
      <c r="X765" s="3">
        <f t="shared" si="80"/>
        <v>0</v>
      </c>
      <c r="Y765" s="3">
        <f t="shared" si="81"/>
        <v>0</v>
      </c>
    </row>
    <row r="766" spans="1:25">
      <c r="A766" s="3"/>
      <c r="B766" s="3" t="s">
        <v>502</v>
      </c>
      <c r="C766" s="3" t="s">
        <v>503</v>
      </c>
      <c r="D766" s="3" t="s">
        <v>20</v>
      </c>
      <c r="E766" s="3">
        <v>145</v>
      </c>
      <c r="F766" s="3" t="s">
        <v>3488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4200000</v>
      </c>
      <c r="S766" s="3">
        <f t="shared" si="82"/>
        <v>4200000</v>
      </c>
      <c r="T766" s="3">
        <f t="shared" si="77"/>
        <v>87057104</v>
      </c>
      <c r="U766" s="3" t="str">
        <f t="shared" si="83"/>
        <v>AGUINALDO</v>
      </c>
      <c r="V766" s="3">
        <f t="shared" si="78"/>
        <v>4200000</v>
      </c>
      <c r="W766" s="3" t="str">
        <f t="shared" si="79"/>
        <v>SUELDOS</v>
      </c>
      <c r="X766" s="3">
        <f t="shared" si="80"/>
        <v>0</v>
      </c>
      <c r="Y766" s="3">
        <f t="shared" si="81"/>
        <v>0</v>
      </c>
    </row>
    <row r="767" spans="1:25">
      <c r="A767" s="3"/>
      <c r="B767" s="3" t="s">
        <v>502</v>
      </c>
      <c r="C767" s="3" t="s">
        <v>503</v>
      </c>
      <c r="D767" s="3" t="s">
        <v>20</v>
      </c>
      <c r="E767" s="3">
        <v>145</v>
      </c>
      <c r="F767" s="3" t="s">
        <v>32</v>
      </c>
      <c r="G767" s="3">
        <v>0</v>
      </c>
      <c r="H767" s="3">
        <v>0</v>
      </c>
      <c r="I767" s="3">
        <v>252000</v>
      </c>
      <c r="J767" s="3">
        <v>322875</v>
      </c>
      <c r="K767" s="3">
        <v>408870</v>
      </c>
      <c r="L767" s="3">
        <v>205695</v>
      </c>
      <c r="M767" s="3">
        <v>315000</v>
      </c>
      <c r="N767" s="3">
        <v>0</v>
      </c>
      <c r="O767" s="3">
        <v>329175</v>
      </c>
      <c r="P767" s="3">
        <v>281925</v>
      </c>
      <c r="Q767" s="3">
        <v>255780</v>
      </c>
      <c r="R767" s="3">
        <v>353745</v>
      </c>
      <c r="S767" s="3">
        <f t="shared" si="82"/>
        <v>2725065</v>
      </c>
      <c r="T767" s="3">
        <f t="shared" si="77"/>
        <v>87057104</v>
      </c>
      <c r="U767" s="3" t="str">
        <f t="shared" si="83"/>
        <v>REMUNERAC</v>
      </c>
      <c r="V767" s="3">
        <f t="shared" si="78"/>
        <v>0</v>
      </c>
      <c r="W767" s="3" t="str">
        <f t="shared" si="79"/>
        <v>REMUNERACION EXTRAORDINARIA</v>
      </c>
      <c r="X767" s="3">
        <f t="shared" si="80"/>
        <v>2725065</v>
      </c>
      <c r="Y767" s="3">
        <f t="shared" si="81"/>
        <v>227089</v>
      </c>
    </row>
    <row r="768" spans="1:25">
      <c r="A768" s="3"/>
      <c r="B768" s="3" t="s">
        <v>502</v>
      </c>
      <c r="C768" s="3" t="s">
        <v>503</v>
      </c>
      <c r="D768" s="3" t="s">
        <v>20</v>
      </c>
      <c r="E768" s="3">
        <v>145</v>
      </c>
      <c r="F768" s="3" t="s">
        <v>21</v>
      </c>
      <c r="G768" s="3">
        <v>4200000</v>
      </c>
      <c r="H768" s="3">
        <v>4200000</v>
      </c>
      <c r="I768" s="3">
        <v>4200000</v>
      </c>
      <c r="J768" s="3">
        <v>4200000</v>
      </c>
      <c r="K768" s="3">
        <v>4200000</v>
      </c>
      <c r="L768" s="3">
        <v>4200000</v>
      </c>
      <c r="M768" s="3">
        <v>4200000</v>
      </c>
      <c r="N768" s="3">
        <v>4200000</v>
      </c>
      <c r="O768" s="3">
        <v>4200000</v>
      </c>
      <c r="P768" s="3">
        <v>4200000</v>
      </c>
      <c r="Q768" s="3">
        <v>4200000</v>
      </c>
      <c r="R768" s="3">
        <v>4200000</v>
      </c>
      <c r="S768" s="3">
        <f t="shared" si="82"/>
        <v>50400000</v>
      </c>
      <c r="T768" s="3">
        <f t="shared" si="77"/>
        <v>87057104</v>
      </c>
      <c r="U768" s="3" t="str">
        <f t="shared" si="83"/>
        <v>SUELDOS</v>
      </c>
      <c r="V768" s="3">
        <f t="shared" si="78"/>
        <v>0</v>
      </c>
      <c r="W768" s="3" t="str">
        <f t="shared" si="79"/>
        <v>SUELDOS</v>
      </c>
      <c r="X768" s="3">
        <f t="shared" si="80"/>
        <v>50400000</v>
      </c>
      <c r="Y768" s="3">
        <f t="shared" si="81"/>
        <v>4200000</v>
      </c>
    </row>
    <row r="769" spans="1:25">
      <c r="A769" s="3"/>
      <c r="B769" s="3" t="s">
        <v>502</v>
      </c>
      <c r="C769" s="3" t="s">
        <v>503</v>
      </c>
      <c r="D769" s="3" t="s">
        <v>20</v>
      </c>
      <c r="E769" s="3">
        <v>145</v>
      </c>
      <c r="F769" s="3" t="s">
        <v>33</v>
      </c>
      <c r="G769" s="3">
        <v>0</v>
      </c>
      <c r="H769" s="3">
        <v>0</v>
      </c>
      <c r="I769" s="3">
        <v>3099396</v>
      </c>
      <c r="J769" s="3">
        <v>0</v>
      </c>
      <c r="K769" s="3">
        <v>1922544</v>
      </c>
      <c r="L769" s="3">
        <v>1765602</v>
      </c>
      <c r="M769" s="3">
        <v>9063422</v>
      </c>
      <c r="N769" s="3">
        <v>0</v>
      </c>
      <c r="O769" s="3">
        <v>5453747</v>
      </c>
      <c r="P769" s="3">
        <v>588534</v>
      </c>
      <c r="Q769" s="3">
        <v>4158973</v>
      </c>
      <c r="R769" s="3">
        <v>3452732</v>
      </c>
      <c r="S769" s="3">
        <f t="shared" si="82"/>
        <v>29504950</v>
      </c>
      <c r="T769" s="3">
        <f t="shared" si="77"/>
        <v>87057104</v>
      </c>
      <c r="U769" s="3" t="str">
        <f t="shared" si="83"/>
        <v>VIATICO</v>
      </c>
      <c r="V769" s="3">
        <f t="shared" si="78"/>
        <v>0</v>
      </c>
      <c r="W769" s="3" t="str">
        <f t="shared" si="79"/>
        <v>VIATICO</v>
      </c>
      <c r="X769" s="3">
        <f t="shared" si="80"/>
        <v>29504950</v>
      </c>
      <c r="Y769" s="3">
        <f t="shared" si="81"/>
        <v>0</v>
      </c>
    </row>
    <row r="770" spans="1:25">
      <c r="A770" s="3"/>
      <c r="B770" s="3" t="s">
        <v>504</v>
      </c>
      <c r="C770" s="3" t="s">
        <v>505</v>
      </c>
      <c r="D770" s="3" t="s">
        <v>20</v>
      </c>
      <c r="E770" s="3">
        <v>145</v>
      </c>
      <c r="F770" s="3" t="s">
        <v>3488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4620000</v>
      </c>
      <c r="S770" s="3">
        <f t="shared" si="82"/>
        <v>4620000</v>
      </c>
      <c r="T770" s="3">
        <f t="shared" si="77"/>
        <v>60060000</v>
      </c>
      <c r="U770" s="3" t="str">
        <f t="shared" si="83"/>
        <v>AGUINALDO</v>
      </c>
      <c r="V770" s="3">
        <f t="shared" si="78"/>
        <v>4620000</v>
      </c>
      <c r="W770" s="3" t="str">
        <f t="shared" si="79"/>
        <v>SUELDOS</v>
      </c>
      <c r="X770" s="3">
        <f t="shared" si="80"/>
        <v>0</v>
      </c>
      <c r="Y770" s="3">
        <f t="shared" si="81"/>
        <v>0</v>
      </c>
    </row>
    <row r="771" spans="1:25">
      <c r="A771" s="3"/>
      <c r="B771" s="3" t="s">
        <v>504</v>
      </c>
      <c r="C771" s="3" t="s">
        <v>505</v>
      </c>
      <c r="D771" s="3" t="s">
        <v>20</v>
      </c>
      <c r="E771" s="3">
        <v>145</v>
      </c>
      <c r="F771" s="3" t="s">
        <v>21</v>
      </c>
      <c r="G771" s="3">
        <v>4620000</v>
      </c>
      <c r="H771" s="3">
        <v>4620000</v>
      </c>
      <c r="I771" s="3">
        <v>4620000</v>
      </c>
      <c r="J771" s="3">
        <v>4620000</v>
      </c>
      <c r="K771" s="3">
        <v>4620000</v>
      </c>
      <c r="L771" s="3">
        <v>4620000</v>
      </c>
      <c r="M771" s="3">
        <v>4620000</v>
      </c>
      <c r="N771" s="3">
        <v>4620000</v>
      </c>
      <c r="O771" s="3">
        <v>4620000</v>
      </c>
      <c r="P771" s="3">
        <v>4620000</v>
      </c>
      <c r="Q771" s="3">
        <v>4620000</v>
      </c>
      <c r="R771" s="3">
        <v>4620000</v>
      </c>
      <c r="S771" s="3">
        <f t="shared" si="82"/>
        <v>55440000</v>
      </c>
      <c r="T771" s="3">
        <f t="shared" si="77"/>
        <v>60060000</v>
      </c>
      <c r="U771" s="3" t="str">
        <f t="shared" si="83"/>
        <v>SUELDOS</v>
      </c>
      <c r="V771" s="3">
        <f t="shared" si="78"/>
        <v>0</v>
      </c>
      <c r="W771" s="3" t="str">
        <f t="shared" si="79"/>
        <v>SUELDOS</v>
      </c>
      <c r="X771" s="3">
        <f t="shared" si="80"/>
        <v>55440000</v>
      </c>
      <c r="Y771" s="3">
        <f t="shared" si="81"/>
        <v>4620000</v>
      </c>
    </row>
    <row r="772" spans="1:25">
      <c r="A772" s="3"/>
      <c r="B772" s="3" t="s">
        <v>506</v>
      </c>
      <c r="C772" s="3" t="s">
        <v>507</v>
      </c>
      <c r="D772" s="3" t="s">
        <v>20</v>
      </c>
      <c r="E772" s="3">
        <v>144</v>
      </c>
      <c r="F772" s="3" t="s">
        <v>3488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2392500</v>
      </c>
      <c r="S772" s="3">
        <f t="shared" si="82"/>
        <v>2392500</v>
      </c>
      <c r="T772" s="3">
        <f t="shared" ref="T772:T835" si="84">SUMIF($B:$B,B772,$S:$S)</f>
        <v>32602500</v>
      </c>
      <c r="U772" s="3" t="str">
        <f t="shared" si="83"/>
        <v>AGUINALDO</v>
      </c>
      <c r="V772" s="3">
        <f t="shared" ref="V772:V835" si="85">IF(U772="AGUINALDO",S772,0)</f>
        <v>2392500</v>
      </c>
      <c r="W772" s="3" t="str">
        <f t="shared" ref="W772:W835" si="86">IF(U772="AGUINALDO",MID(F772,14,50),F772)</f>
        <v>SUELDOS</v>
      </c>
      <c r="X772" s="3">
        <f t="shared" ref="X772:X835" si="87">IF(W772=F772,S772,0)</f>
        <v>0</v>
      </c>
      <c r="Y772" s="3">
        <f t="shared" ref="Y772:Y835" si="88">IF(W772=F772,SUMIFS($V:$V,B:B,B772,$W:$W,W772),0)</f>
        <v>0</v>
      </c>
    </row>
    <row r="773" spans="1:25">
      <c r="A773" s="3"/>
      <c r="B773" s="3" t="s">
        <v>506</v>
      </c>
      <c r="C773" s="3" t="s">
        <v>507</v>
      </c>
      <c r="D773" s="3" t="s">
        <v>20</v>
      </c>
      <c r="E773" s="3">
        <v>144</v>
      </c>
      <c r="F773" s="3" t="s">
        <v>24</v>
      </c>
      <c r="G773" s="3">
        <v>0</v>
      </c>
      <c r="H773" s="3">
        <v>0</v>
      </c>
      <c r="I773" s="3">
        <v>1500000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f t="shared" ref="S773:S836" si="89">SUM(G773:R773)</f>
        <v>1500000</v>
      </c>
      <c r="T773" s="3">
        <f t="shared" si="84"/>
        <v>32602500</v>
      </c>
      <c r="U773" s="3" t="str">
        <f t="shared" ref="U773:U836" si="90">MID(F773,1,9)</f>
        <v xml:space="preserve">SUBSIDIO </v>
      </c>
      <c r="V773" s="3">
        <f t="shared" si="85"/>
        <v>0</v>
      </c>
      <c r="W773" s="3" t="str">
        <f t="shared" si="86"/>
        <v>SUBSIDIO FAMILIAR - ESCOLARIDAD</v>
      </c>
      <c r="X773" s="3">
        <f t="shared" si="87"/>
        <v>1500000</v>
      </c>
      <c r="Y773" s="3">
        <f t="shared" si="88"/>
        <v>0</v>
      </c>
    </row>
    <row r="774" spans="1:25">
      <c r="A774" s="3"/>
      <c r="B774" s="3" t="s">
        <v>506</v>
      </c>
      <c r="C774" s="3" t="s">
        <v>507</v>
      </c>
      <c r="D774" s="3" t="s">
        <v>20</v>
      </c>
      <c r="E774" s="3">
        <v>144</v>
      </c>
      <c r="F774" s="3" t="s">
        <v>21</v>
      </c>
      <c r="G774" s="3">
        <v>3190000</v>
      </c>
      <c r="H774" s="3">
        <v>3190000</v>
      </c>
      <c r="I774" s="3">
        <v>3190000</v>
      </c>
      <c r="J774" s="3">
        <v>3190000</v>
      </c>
      <c r="K774" s="3">
        <v>3190000</v>
      </c>
      <c r="L774" s="3">
        <v>3190000</v>
      </c>
      <c r="M774" s="3">
        <v>3190000</v>
      </c>
      <c r="N774" s="3">
        <v>3190000</v>
      </c>
      <c r="O774" s="3">
        <v>3190000</v>
      </c>
      <c r="P774" s="3">
        <v>0</v>
      </c>
      <c r="Q774" s="3">
        <v>0</v>
      </c>
      <c r="R774" s="3">
        <v>0</v>
      </c>
      <c r="S774" s="3">
        <f t="shared" si="89"/>
        <v>28710000</v>
      </c>
      <c r="T774" s="3">
        <f t="shared" si="84"/>
        <v>32602500</v>
      </c>
      <c r="U774" s="3" t="str">
        <f t="shared" si="90"/>
        <v>SUELDOS</v>
      </c>
      <c r="V774" s="3">
        <f t="shared" si="85"/>
        <v>0</v>
      </c>
      <c r="W774" s="3" t="str">
        <f t="shared" si="86"/>
        <v>SUELDOS</v>
      </c>
      <c r="X774" s="3">
        <f t="shared" si="87"/>
        <v>28710000</v>
      </c>
      <c r="Y774" s="3">
        <f t="shared" si="88"/>
        <v>2392500</v>
      </c>
    </row>
    <row r="775" spans="1:25">
      <c r="A775" s="3"/>
      <c r="B775" s="3" t="s">
        <v>508</v>
      </c>
      <c r="C775" s="3" t="s">
        <v>509</v>
      </c>
      <c r="D775" s="3" t="s">
        <v>20</v>
      </c>
      <c r="E775" s="3">
        <v>110</v>
      </c>
      <c r="F775" s="3" t="s">
        <v>32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22379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f t="shared" si="89"/>
        <v>22379</v>
      </c>
      <c r="T775" s="3">
        <f t="shared" si="84"/>
        <v>26501217</v>
      </c>
      <c r="U775" s="3" t="str">
        <f t="shared" si="90"/>
        <v>REMUNERAC</v>
      </c>
      <c r="V775" s="3">
        <f t="shared" si="85"/>
        <v>0</v>
      </c>
      <c r="W775" s="3" t="str">
        <f t="shared" si="86"/>
        <v>REMUNERACION EXTRAORDINARIA</v>
      </c>
      <c r="X775" s="3">
        <f t="shared" si="87"/>
        <v>22379</v>
      </c>
      <c r="Y775" s="3">
        <f t="shared" si="88"/>
        <v>10440</v>
      </c>
    </row>
    <row r="776" spans="1:25">
      <c r="A776" s="3"/>
      <c r="B776" s="3" t="s">
        <v>508</v>
      </c>
      <c r="C776" s="3" t="s">
        <v>509</v>
      </c>
      <c r="D776" s="3" t="s">
        <v>20</v>
      </c>
      <c r="E776" s="3">
        <v>144</v>
      </c>
      <c r="F776" s="3" t="s">
        <v>30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10440</v>
      </c>
      <c r="S776" s="3">
        <f t="shared" si="89"/>
        <v>10440</v>
      </c>
      <c r="T776" s="3">
        <f t="shared" si="84"/>
        <v>26501217</v>
      </c>
      <c r="U776" s="3" t="str">
        <f t="shared" si="90"/>
        <v>AGUINALDO</v>
      </c>
      <c r="V776" s="3">
        <f t="shared" si="85"/>
        <v>10440</v>
      </c>
      <c r="W776" s="3" t="str">
        <f t="shared" si="86"/>
        <v>REMUNERACION EXTRAORDINARIA</v>
      </c>
      <c r="X776" s="3">
        <f t="shared" si="87"/>
        <v>0</v>
      </c>
      <c r="Y776" s="3">
        <f t="shared" si="88"/>
        <v>0</v>
      </c>
    </row>
    <row r="777" spans="1:25">
      <c r="A777" s="3"/>
      <c r="B777" s="3" t="s">
        <v>508</v>
      </c>
      <c r="C777" s="3" t="s">
        <v>509</v>
      </c>
      <c r="D777" s="3" t="s">
        <v>20</v>
      </c>
      <c r="E777" s="3">
        <v>144</v>
      </c>
      <c r="F777" s="3" t="s">
        <v>3488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1912730</v>
      </c>
      <c r="S777" s="3">
        <f t="shared" si="89"/>
        <v>1912730</v>
      </c>
      <c r="T777" s="3">
        <f t="shared" si="84"/>
        <v>26501217</v>
      </c>
      <c r="U777" s="3" t="str">
        <f t="shared" si="90"/>
        <v>AGUINALDO</v>
      </c>
      <c r="V777" s="3">
        <f t="shared" si="85"/>
        <v>1912730</v>
      </c>
      <c r="W777" s="3" t="str">
        <f t="shared" si="86"/>
        <v>SUELDOS</v>
      </c>
      <c r="X777" s="3">
        <f t="shared" si="87"/>
        <v>0</v>
      </c>
      <c r="Y777" s="3">
        <f t="shared" si="88"/>
        <v>0</v>
      </c>
    </row>
    <row r="778" spans="1:25">
      <c r="A778" s="3"/>
      <c r="B778" s="3" t="s">
        <v>508</v>
      </c>
      <c r="C778" s="3" t="s">
        <v>509</v>
      </c>
      <c r="D778" s="3" t="s">
        <v>20</v>
      </c>
      <c r="E778" s="3">
        <v>144</v>
      </c>
      <c r="F778" s="3" t="s">
        <v>32</v>
      </c>
      <c r="G778" s="3">
        <v>0</v>
      </c>
      <c r="H778" s="3">
        <v>0</v>
      </c>
      <c r="I778" s="3">
        <v>54513</v>
      </c>
      <c r="J778" s="3">
        <v>48392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f t="shared" si="89"/>
        <v>102905</v>
      </c>
      <c r="T778" s="3">
        <f t="shared" si="84"/>
        <v>26501217</v>
      </c>
      <c r="U778" s="3" t="str">
        <f t="shared" si="90"/>
        <v>REMUNERAC</v>
      </c>
      <c r="V778" s="3">
        <f t="shared" si="85"/>
        <v>0</v>
      </c>
      <c r="W778" s="3" t="str">
        <f t="shared" si="86"/>
        <v>REMUNERACION EXTRAORDINARIA</v>
      </c>
      <c r="X778" s="3">
        <f t="shared" si="87"/>
        <v>102905</v>
      </c>
      <c r="Y778" s="3">
        <f t="shared" si="88"/>
        <v>10440</v>
      </c>
    </row>
    <row r="779" spans="1:25">
      <c r="A779" s="3"/>
      <c r="B779" s="3" t="s">
        <v>508</v>
      </c>
      <c r="C779" s="3" t="s">
        <v>509</v>
      </c>
      <c r="D779" s="3" t="s">
        <v>20</v>
      </c>
      <c r="E779" s="3">
        <v>144</v>
      </c>
      <c r="F779" s="3" t="s">
        <v>24</v>
      </c>
      <c r="G779" s="3">
        <v>0</v>
      </c>
      <c r="H779" s="3">
        <v>1500000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f t="shared" si="89"/>
        <v>1500000</v>
      </c>
      <c r="T779" s="3">
        <f t="shared" si="84"/>
        <v>26501217</v>
      </c>
      <c r="U779" s="3" t="str">
        <f t="shared" si="90"/>
        <v xml:space="preserve">SUBSIDIO </v>
      </c>
      <c r="V779" s="3">
        <f t="shared" si="85"/>
        <v>0</v>
      </c>
      <c r="W779" s="3" t="str">
        <f t="shared" si="86"/>
        <v>SUBSIDIO FAMILIAR - ESCOLARIDAD</v>
      </c>
      <c r="X779" s="3">
        <f t="shared" si="87"/>
        <v>1500000</v>
      </c>
      <c r="Y779" s="3">
        <f t="shared" si="88"/>
        <v>0</v>
      </c>
    </row>
    <row r="780" spans="1:25">
      <c r="A780" s="3"/>
      <c r="B780" s="3" t="s">
        <v>508</v>
      </c>
      <c r="C780" s="3" t="s">
        <v>509</v>
      </c>
      <c r="D780" s="3" t="s">
        <v>20</v>
      </c>
      <c r="E780" s="3">
        <v>144</v>
      </c>
      <c r="F780" s="3" t="s">
        <v>21</v>
      </c>
      <c r="G780" s="3">
        <v>2550307</v>
      </c>
      <c r="H780" s="3">
        <v>2550307</v>
      </c>
      <c r="I780" s="3">
        <v>2550307</v>
      </c>
      <c r="J780" s="3">
        <v>2550307</v>
      </c>
      <c r="K780" s="3">
        <v>2550307</v>
      </c>
      <c r="L780" s="3">
        <v>2550307</v>
      </c>
      <c r="M780" s="3">
        <v>2550307</v>
      </c>
      <c r="N780" s="3">
        <v>2550307</v>
      </c>
      <c r="O780" s="3">
        <v>2550307</v>
      </c>
      <c r="P780" s="3">
        <v>0</v>
      </c>
      <c r="Q780" s="3">
        <v>0</v>
      </c>
      <c r="R780" s="3">
        <v>0</v>
      </c>
      <c r="S780" s="3">
        <f t="shared" si="89"/>
        <v>22952763</v>
      </c>
      <c r="T780" s="3">
        <f t="shared" si="84"/>
        <v>26501217</v>
      </c>
      <c r="U780" s="3" t="str">
        <f t="shared" si="90"/>
        <v>SUELDOS</v>
      </c>
      <c r="V780" s="3">
        <f t="shared" si="85"/>
        <v>0</v>
      </c>
      <c r="W780" s="3" t="str">
        <f t="shared" si="86"/>
        <v>SUELDOS</v>
      </c>
      <c r="X780" s="3">
        <f t="shared" si="87"/>
        <v>22952763</v>
      </c>
      <c r="Y780" s="3">
        <f t="shared" si="88"/>
        <v>1912730</v>
      </c>
    </row>
    <row r="781" spans="1:25">
      <c r="A781" s="3"/>
      <c r="B781" s="3" t="s">
        <v>510</v>
      </c>
      <c r="C781" s="3" t="s">
        <v>511</v>
      </c>
      <c r="D781" s="3" t="s">
        <v>20</v>
      </c>
      <c r="E781" s="3">
        <v>144</v>
      </c>
      <c r="F781" s="3" t="s">
        <v>3488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2550307</v>
      </c>
      <c r="S781" s="3">
        <f t="shared" si="89"/>
        <v>2550307</v>
      </c>
      <c r="T781" s="3">
        <f t="shared" si="84"/>
        <v>34653991</v>
      </c>
      <c r="U781" s="3" t="str">
        <f t="shared" si="90"/>
        <v>AGUINALDO</v>
      </c>
      <c r="V781" s="3">
        <f t="shared" si="85"/>
        <v>2550307</v>
      </c>
      <c r="W781" s="3" t="str">
        <f t="shared" si="86"/>
        <v>SUELDOS</v>
      </c>
      <c r="X781" s="3">
        <f t="shared" si="87"/>
        <v>0</v>
      </c>
      <c r="Y781" s="3">
        <f t="shared" si="88"/>
        <v>0</v>
      </c>
    </row>
    <row r="782" spans="1:25">
      <c r="A782" s="3"/>
      <c r="B782" s="3" t="s">
        <v>510</v>
      </c>
      <c r="C782" s="3" t="s">
        <v>511</v>
      </c>
      <c r="D782" s="3" t="s">
        <v>20</v>
      </c>
      <c r="E782" s="3">
        <v>144</v>
      </c>
      <c r="F782" s="3" t="s">
        <v>24</v>
      </c>
      <c r="G782" s="3">
        <v>0</v>
      </c>
      <c r="H782" s="3">
        <v>0</v>
      </c>
      <c r="I782" s="3">
        <v>1500000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f t="shared" si="89"/>
        <v>1500000</v>
      </c>
      <c r="T782" s="3">
        <f t="shared" si="84"/>
        <v>34653991</v>
      </c>
      <c r="U782" s="3" t="str">
        <f t="shared" si="90"/>
        <v xml:space="preserve">SUBSIDIO </v>
      </c>
      <c r="V782" s="3">
        <f t="shared" si="85"/>
        <v>0</v>
      </c>
      <c r="W782" s="3" t="str">
        <f t="shared" si="86"/>
        <v>SUBSIDIO FAMILIAR - ESCOLARIDAD</v>
      </c>
      <c r="X782" s="3">
        <f t="shared" si="87"/>
        <v>1500000</v>
      </c>
      <c r="Y782" s="3">
        <f t="shared" si="88"/>
        <v>0</v>
      </c>
    </row>
    <row r="783" spans="1:25">
      <c r="A783" s="3"/>
      <c r="B783" s="3" t="s">
        <v>510</v>
      </c>
      <c r="C783" s="3" t="s">
        <v>511</v>
      </c>
      <c r="D783" s="3" t="s">
        <v>20</v>
      </c>
      <c r="E783" s="3">
        <v>144</v>
      </c>
      <c r="F783" s="3" t="s">
        <v>21</v>
      </c>
      <c r="G783" s="3">
        <v>2550307</v>
      </c>
      <c r="H783" s="3">
        <v>2550307</v>
      </c>
      <c r="I783" s="3">
        <v>2550307</v>
      </c>
      <c r="J783" s="3">
        <v>2550307</v>
      </c>
      <c r="K783" s="3">
        <v>2550307</v>
      </c>
      <c r="L783" s="3">
        <v>2550307</v>
      </c>
      <c r="M783" s="3">
        <v>2550307</v>
      </c>
      <c r="N783" s="3">
        <v>2550307</v>
      </c>
      <c r="O783" s="3">
        <v>2550307</v>
      </c>
      <c r="P783" s="3">
        <v>2550307</v>
      </c>
      <c r="Q783" s="3">
        <v>2550307</v>
      </c>
      <c r="R783" s="3">
        <v>2550307</v>
      </c>
      <c r="S783" s="3">
        <f t="shared" si="89"/>
        <v>30603684</v>
      </c>
      <c r="T783" s="3">
        <f t="shared" si="84"/>
        <v>34653991</v>
      </c>
      <c r="U783" s="3" t="str">
        <f t="shared" si="90"/>
        <v>SUELDOS</v>
      </c>
      <c r="V783" s="3">
        <f t="shared" si="85"/>
        <v>0</v>
      </c>
      <c r="W783" s="3" t="str">
        <f t="shared" si="86"/>
        <v>SUELDOS</v>
      </c>
      <c r="X783" s="3">
        <f t="shared" si="87"/>
        <v>30603684</v>
      </c>
      <c r="Y783" s="3">
        <f t="shared" si="88"/>
        <v>2550307</v>
      </c>
    </row>
    <row r="784" spans="1:25">
      <c r="A784" s="3"/>
      <c r="B784" s="3" t="s">
        <v>512</v>
      </c>
      <c r="C784" s="3" t="s">
        <v>513</v>
      </c>
      <c r="D784" s="3" t="s">
        <v>20</v>
      </c>
      <c r="E784" s="3">
        <v>145</v>
      </c>
      <c r="F784" s="3" t="s">
        <v>30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314344</v>
      </c>
      <c r="S784" s="3">
        <f t="shared" si="89"/>
        <v>314344</v>
      </c>
      <c r="T784" s="3">
        <f t="shared" si="84"/>
        <v>61020088</v>
      </c>
      <c r="U784" s="3" t="str">
        <f t="shared" si="90"/>
        <v>AGUINALDO</v>
      </c>
      <c r="V784" s="3">
        <f t="shared" si="85"/>
        <v>314344</v>
      </c>
      <c r="W784" s="3" t="str">
        <f t="shared" si="86"/>
        <v>REMUNERACION EXTRAORDINARIA</v>
      </c>
      <c r="X784" s="3">
        <f t="shared" si="87"/>
        <v>0</v>
      </c>
      <c r="Y784" s="3">
        <f t="shared" si="88"/>
        <v>0</v>
      </c>
    </row>
    <row r="785" spans="1:25">
      <c r="A785" s="3"/>
      <c r="B785" s="3" t="s">
        <v>512</v>
      </c>
      <c r="C785" s="3" t="s">
        <v>513</v>
      </c>
      <c r="D785" s="3" t="s">
        <v>20</v>
      </c>
      <c r="E785" s="3">
        <v>145</v>
      </c>
      <c r="F785" s="3" t="s">
        <v>3488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4200000</v>
      </c>
      <c r="S785" s="3">
        <f t="shared" si="89"/>
        <v>4200000</v>
      </c>
      <c r="T785" s="3">
        <f t="shared" si="84"/>
        <v>61020088</v>
      </c>
      <c r="U785" s="3" t="str">
        <f t="shared" si="90"/>
        <v>AGUINALDO</v>
      </c>
      <c r="V785" s="3">
        <f t="shared" si="85"/>
        <v>4200000</v>
      </c>
      <c r="W785" s="3" t="str">
        <f t="shared" si="86"/>
        <v>SUELDOS</v>
      </c>
      <c r="X785" s="3">
        <f t="shared" si="87"/>
        <v>0</v>
      </c>
      <c r="Y785" s="3">
        <f t="shared" si="88"/>
        <v>0</v>
      </c>
    </row>
    <row r="786" spans="1:25">
      <c r="A786" s="3"/>
      <c r="B786" s="3" t="s">
        <v>512</v>
      </c>
      <c r="C786" s="3" t="s">
        <v>513</v>
      </c>
      <c r="D786" s="3" t="s">
        <v>20</v>
      </c>
      <c r="E786" s="3">
        <v>145</v>
      </c>
      <c r="F786" s="3" t="s">
        <v>32</v>
      </c>
      <c r="G786" s="3">
        <v>0</v>
      </c>
      <c r="H786" s="3">
        <v>0</v>
      </c>
      <c r="I786" s="3">
        <v>472500</v>
      </c>
      <c r="J786" s="3">
        <v>504000</v>
      </c>
      <c r="K786" s="3">
        <v>504000</v>
      </c>
      <c r="L786" s="3">
        <v>504000</v>
      </c>
      <c r="M786" s="3">
        <v>504000</v>
      </c>
      <c r="N786" s="3">
        <v>0</v>
      </c>
      <c r="O786" s="3">
        <v>274050</v>
      </c>
      <c r="P786" s="3">
        <v>204120</v>
      </c>
      <c r="Q786" s="3">
        <v>822150</v>
      </c>
      <c r="R786" s="3">
        <v>394380</v>
      </c>
      <c r="S786" s="3">
        <f t="shared" si="89"/>
        <v>4183200</v>
      </c>
      <c r="T786" s="3">
        <f t="shared" si="84"/>
        <v>61020088</v>
      </c>
      <c r="U786" s="3" t="str">
        <f t="shared" si="90"/>
        <v>REMUNERAC</v>
      </c>
      <c r="V786" s="3">
        <f t="shared" si="85"/>
        <v>0</v>
      </c>
      <c r="W786" s="3" t="str">
        <f t="shared" si="86"/>
        <v>REMUNERACION EXTRAORDINARIA</v>
      </c>
      <c r="X786" s="3">
        <f t="shared" si="87"/>
        <v>4183200</v>
      </c>
      <c r="Y786" s="3">
        <f t="shared" si="88"/>
        <v>314344</v>
      </c>
    </row>
    <row r="787" spans="1:25">
      <c r="A787" s="3"/>
      <c r="B787" s="3" t="s">
        <v>512</v>
      </c>
      <c r="C787" s="3" t="s">
        <v>513</v>
      </c>
      <c r="D787" s="3" t="s">
        <v>20</v>
      </c>
      <c r="E787" s="3">
        <v>145</v>
      </c>
      <c r="F787" s="3" t="s">
        <v>21</v>
      </c>
      <c r="G787" s="3">
        <v>4200000</v>
      </c>
      <c r="H787" s="3">
        <v>4200000</v>
      </c>
      <c r="I787" s="3">
        <v>4200000</v>
      </c>
      <c r="J787" s="3">
        <v>4200000</v>
      </c>
      <c r="K787" s="3">
        <v>4200000</v>
      </c>
      <c r="L787" s="3">
        <v>4200000</v>
      </c>
      <c r="M787" s="3">
        <v>4200000</v>
      </c>
      <c r="N787" s="3">
        <v>4200000</v>
      </c>
      <c r="O787" s="3">
        <v>4200000</v>
      </c>
      <c r="P787" s="3">
        <v>4200000</v>
      </c>
      <c r="Q787" s="3">
        <v>4200000</v>
      </c>
      <c r="R787" s="3">
        <v>4200000</v>
      </c>
      <c r="S787" s="3">
        <f t="shared" si="89"/>
        <v>50400000</v>
      </c>
      <c r="T787" s="3">
        <f t="shared" si="84"/>
        <v>61020088</v>
      </c>
      <c r="U787" s="3" t="str">
        <f t="shared" si="90"/>
        <v>SUELDOS</v>
      </c>
      <c r="V787" s="3">
        <f t="shared" si="85"/>
        <v>0</v>
      </c>
      <c r="W787" s="3" t="str">
        <f t="shared" si="86"/>
        <v>SUELDOS</v>
      </c>
      <c r="X787" s="3">
        <f t="shared" si="87"/>
        <v>50400000</v>
      </c>
      <c r="Y787" s="3">
        <f t="shared" si="88"/>
        <v>4200000</v>
      </c>
    </row>
    <row r="788" spans="1:25">
      <c r="A788" s="3"/>
      <c r="B788" s="3" t="s">
        <v>512</v>
      </c>
      <c r="C788" s="3" t="s">
        <v>513</v>
      </c>
      <c r="D788" s="3" t="s">
        <v>20</v>
      </c>
      <c r="E788" s="3">
        <v>145</v>
      </c>
      <c r="F788" s="3" t="s">
        <v>33</v>
      </c>
      <c r="G788" s="3">
        <v>0</v>
      </c>
      <c r="H788" s="3">
        <v>0</v>
      </c>
      <c r="I788" s="3">
        <v>0</v>
      </c>
      <c r="J788" s="3">
        <v>0</v>
      </c>
      <c r="K788" s="3">
        <v>1922544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f t="shared" si="89"/>
        <v>1922544</v>
      </c>
      <c r="T788" s="3">
        <f t="shared" si="84"/>
        <v>61020088</v>
      </c>
      <c r="U788" s="3" t="str">
        <f t="shared" si="90"/>
        <v>VIATICO</v>
      </c>
      <c r="V788" s="3">
        <f t="shared" si="85"/>
        <v>0</v>
      </c>
      <c r="W788" s="3" t="str">
        <f t="shared" si="86"/>
        <v>VIATICO</v>
      </c>
      <c r="X788" s="3">
        <f t="shared" si="87"/>
        <v>1922544</v>
      </c>
      <c r="Y788" s="3">
        <f t="shared" si="88"/>
        <v>0</v>
      </c>
    </row>
    <row r="789" spans="1:25">
      <c r="A789" s="3"/>
      <c r="B789" s="3" t="s">
        <v>514</v>
      </c>
      <c r="C789" s="3" t="s">
        <v>515</v>
      </c>
      <c r="D789" s="3" t="s">
        <v>20</v>
      </c>
      <c r="E789" s="3">
        <v>145</v>
      </c>
      <c r="F789" s="3" t="s">
        <v>3488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4200000</v>
      </c>
      <c r="S789" s="3">
        <f t="shared" si="89"/>
        <v>4200000</v>
      </c>
      <c r="T789" s="3">
        <f t="shared" si="84"/>
        <v>54600000</v>
      </c>
      <c r="U789" s="3" t="str">
        <f t="shared" si="90"/>
        <v>AGUINALDO</v>
      </c>
      <c r="V789" s="3">
        <f t="shared" si="85"/>
        <v>4200000</v>
      </c>
      <c r="W789" s="3" t="str">
        <f t="shared" si="86"/>
        <v>SUELDOS</v>
      </c>
      <c r="X789" s="3">
        <f t="shared" si="87"/>
        <v>0</v>
      </c>
      <c r="Y789" s="3">
        <f t="shared" si="88"/>
        <v>0</v>
      </c>
    </row>
    <row r="790" spans="1:25">
      <c r="A790" s="3"/>
      <c r="B790" s="3" t="s">
        <v>514</v>
      </c>
      <c r="C790" s="3" t="s">
        <v>515</v>
      </c>
      <c r="D790" s="3" t="s">
        <v>20</v>
      </c>
      <c r="E790" s="3">
        <v>145</v>
      </c>
      <c r="F790" s="3" t="s">
        <v>21</v>
      </c>
      <c r="G790" s="3">
        <v>4200000</v>
      </c>
      <c r="H790" s="3">
        <v>4200000</v>
      </c>
      <c r="I790" s="3">
        <v>4200000</v>
      </c>
      <c r="J790" s="3">
        <v>4200000</v>
      </c>
      <c r="K790" s="3">
        <v>4200000</v>
      </c>
      <c r="L790" s="3">
        <v>4200000</v>
      </c>
      <c r="M790" s="3">
        <v>4200000</v>
      </c>
      <c r="N790" s="3">
        <v>4200000</v>
      </c>
      <c r="O790" s="3">
        <v>4200000</v>
      </c>
      <c r="P790" s="3">
        <v>4200000</v>
      </c>
      <c r="Q790" s="3">
        <v>4200000</v>
      </c>
      <c r="R790" s="3">
        <v>4200000</v>
      </c>
      <c r="S790" s="3">
        <f t="shared" si="89"/>
        <v>50400000</v>
      </c>
      <c r="T790" s="3">
        <f t="shared" si="84"/>
        <v>54600000</v>
      </c>
      <c r="U790" s="3" t="str">
        <f t="shared" si="90"/>
        <v>SUELDOS</v>
      </c>
      <c r="V790" s="3">
        <f t="shared" si="85"/>
        <v>0</v>
      </c>
      <c r="W790" s="3" t="str">
        <f t="shared" si="86"/>
        <v>SUELDOS</v>
      </c>
      <c r="X790" s="3">
        <f t="shared" si="87"/>
        <v>50400000</v>
      </c>
      <c r="Y790" s="3">
        <f t="shared" si="88"/>
        <v>4200000</v>
      </c>
    </row>
    <row r="791" spans="1:25">
      <c r="A791" s="3"/>
      <c r="B791" s="3" t="s">
        <v>516</v>
      </c>
      <c r="C791" s="3" t="s">
        <v>517</v>
      </c>
      <c r="D791" s="3" t="s">
        <v>20</v>
      </c>
      <c r="E791" s="3">
        <v>144</v>
      </c>
      <c r="F791" s="3" t="s">
        <v>3488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1912730</v>
      </c>
      <c r="S791" s="3">
        <f t="shared" si="89"/>
        <v>1912730</v>
      </c>
      <c r="T791" s="3">
        <f t="shared" si="84"/>
        <v>26365493</v>
      </c>
      <c r="U791" s="3" t="str">
        <f t="shared" si="90"/>
        <v>AGUINALDO</v>
      </c>
      <c r="V791" s="3">
        <f t="shared" si="85"/>
        <v>1912730</v>
      </c>
      <c r="W791" s="3" t="str">
        <f t="shared" si="86"/>
        <v>SUELDOS</v>
      </c>
      <c r="X791" s="3">
        <f t="shared" si="87"/>
        <v>0</v>
      </c>
      <c r="Y791" s="3">
        <f t="shared" si="88"/>
        <v>0</v>
      </c>
    </row>
    <row r="792" spans="1:25">
      <c r="A792" s="3"/>
      <c r="B792" s="3" t="s">
        <v>516</v>
      </c>
      <c r="C792" s="3" t="s">
        <v>517</v>
      </c>
      <c r="D792" s="3" t="s">
        <v>20</v>
      </c>
      <c r="E792" s="3">
        <v>144</v>
      </c>
      <c r="F792" s="3" t="s">
        <v>24</v>
      </c>
      <c r="G792" s="3">
        <v>0</v>
      </c>
      <c r="H792" s="3">
        <v>0</v>
      </c>
      <c r="I792" s="3">
        <v>1500000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f t="shared" si="89"/>
        <v>1500000</v>
      </c>
      <c r="T792" s="3">
        <f t="shared" si="84"/>
        <v>26365493</v>
      </c>
      <c r="U792" s="3" t="str">
        <f t="shared" si="90"/>
        <v xml:space="preserve">SUBSIDIO </v>
      </c>
      <c r="V792" s="3">
        <f t="shared" si="85"/>
        <v>0</v>
      </c>
      <c r="W792" s="3" t="str">
        <f t="shared" si="86"/>
        <v>SUBSIDIO FAMILIAR - ESCOLARIDAD</v>
      </c>
      <c r="X792" s="3">
        <f t="shared" si="87"/>
        <v>1500000</v>
      </c>
      <c r="Y792" s="3">
        <f t="shared" si="88"/>
        <v>0</v>
      </c>
    </row>
    <row r="793" spans="1:25">
      <c r="A793" s="3"/>
      <c r="B793" s="3" t="s">
        <v>516</v>
      </c>
      <c r="C793" s="3" t="s">
        <v>517</v>
      </c>
      <c r="D793" s="3" t="s">
        <v>20</v>
      </c>
      <c r="E793" s="3">
        <v>144</v>
      </c>
      <c r="F793" s="3" t="s">
        <v>21</v>
      </c>
      <c r="G793" s="3">
        <v>2550307</v>
      </c>
      <c r="H793" s="3">
        <v>2550307</v>
      </c>
      <c r="I793" s="3">
        <v>2550307</v>
      </c>
      <c r="J793" s="3">
        <v>2550307</v>
      </c>
      <c r="K793" s="3">
        <v>2550307</v>
      </c>
      <c r="L793" s="3">
        <v>2550307</v>
      </c>
      <c r="M793" s="3">
        <v>2550307</v>
      </c>
      <c r="N793" s="3">
        <v>2550307</v>
      </c>
      <c r="O793" s="3">
        <v>2550307</v>
      </c>
      <c r="P793" s="3">
        <v>0</v>
      </c>
      <c r="Q793" s="3">
        <v>0</v>
      </c>
      <c r="R793" s="3">
        <v>0</v>
      </c>
      <c r="S793" s="3">
        <f t="shared" si="89"/>
        <v>22952763</v>
      </c>
      <c r="T793" s="3">
        <f t="shared" si="84"/>
        <v>26365493</v>
      </c>
      <c r="U793" s="3" t="str">
        <f t="shared" si="90"/>
        <v>SUELDOS</v>
      </c>
      <c r="V793" s="3">
        <f t="shared" si="85"/>
        <v>0</v>
      </c>
      <c r="W793" s="3" t="str">
        <f t="shared" si="86"/>
        <v>SUELDOS</v>
      </c>
      <c r="X793" s="3">
        <f t="shared" si="87"/>
        <v>22952763</v>
      </c>
      <c r="Y793" s="3">
        <f t="shared" si="88"/>
        <v>1912730</v>
      </c>
    </row>
    <row r="794" spans="1:25">
      <c r="A794" s="3"/>
      <c r="B794" s="3" t="s">
        <v>518</v>
      </c>
      <c r="C794" s="3" t="s">
        <v>519</v>
      </c>
      <c r="D794" s="3" t="s">
        <v>20</v>
      </c>
      <c r="E794" s="3">
        <v>141</v>
      </c>
      <c r="F794" s="3" t="s">
        <v>21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4000000</v>
      </c>
      <c r="R794" s="3">
        <v>4000000</v>
      </c>
      <c r="S794" s="3">
        <f t="shared" si="89"/>
        <v>8000000</v>
      </c>
      <c r="T794" s="3">
        <f t="shared" si="84"/>
        <v>8000000</v>
      </c>
      <c r="U794" s="3" t="str">
        <f t="shared" si="90"/>
        <v>SUELDOS</v>
      </c>
      <c r="V794" s="3">
        <f t="shared" si="85"/>
        <v>0</v>
      </c>
      <c r="W794" s="3" t="str">
        <f t="shared" si="86"/>
        <v>SUELDOS</v>
      </c>
      <c r="X794" s="3">
        <f t="shared" si="87"/>
        <v>8000000</v>
      </c>
      <c r="Y794" s="3">
        <f t="shared" si="88"/>
        <v>0</v>
      </c>
    </row>
    <row r="795" spans="1:25">
      <c r="A795" s="3"/>
      <c r="B795" s="3" t="s">
        <v>520</v>
      </c>
      <c r="C795" s="3" t="s">
        <v>521</v>
      </c>
      <c r="D795" s="3" t="s">
        <v>20</v>
      </c>
      <c r="E795" s="3">
        <v>145</v>
      </c>
      <c r="F795" s="3" t="s">
        <v>3488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2550307</v>
      </c>
      <c r="S795" s="3">
        <f t="shared" si="89"/>
        <v>2550307</v>
      </c>
      <c r="T795" s="3">
        <f t="shared" si="84"/>
        <v>35704298</v>
      </c>
      <c r="U795" s="3" t="str">
        <f t="shared" si="90"/>
        <v>AGUINALDO</v>
      </c>
      <c r="V795" s="3">
        <f t="shared" si="85"/>
        <v>2550307</v>
      </c>
      <c r="W795" s="3" t="str">
        <f t="shared" si="86"/>
        <v>SUELDOS</v>
      </c>
      <c r="X795" s="3">
        <f t="shared" si="87"/>
        <v>0</v>
      </c>
      <c r="Y795" s="3">
        <f t="shared" si="88"/>
        <v>0</v>
      </c>
    </row>
    <row r="796" spans="1:25">
      <c r="A796" s="3"/>
      <c r="B796" s="3" t="s">
        <v>520</v>
      </c>
      <c r="C796" s="3" t="s">
        <v>521</v>
      </c>
      <c r="D796" s="3" t="s">
        <v>20</v>
      </c>
      <c r="E796" s="3">
        <v>145</v>
      </c>
      <c r="F796" s="3" t="s">
        <v>24</v>
      </c>
      <c r="G796" s="3">
        <v>0</v>
      </c>
      <c r="H796" s="3">
        <v>0</v>
      </c>
      <c r="I796" s="3">
        <v>2550307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f t="shared" si="89"/>
        <v>2550307</v>
      </c>
      <c r="T796" s="3">
        <f t="shared" si="84"/>
        <v>35704298</v>
      </c>
      <c r="U796" s="3" t="str">
        <f t="shared" si="90"/>
        <v xml:space="preserve">SUBSIDIO </v>
      </c>
      <c r="V796" s="3">
        <f t="shared" si="85"/>
        <v>0</v>
      </c>
      <c r="W796" s="3" t="str">
        <f t="shared" si="86"/>
        <v>SUBSIDIO FAMILIAR - ESCOLARIDAD</v>
      </c>
      <c r="X796" s="3">
        <f t="shared" si="87"/>
        <v>2550307</v>
      </c>
      <c r="Y796" s="3">
        <f t="shared" si="88"/>
        <v>0</v>
      </c>
    </row>
    <row r="797" spans="1:25">
      <c r="A797" s="3"/>
      <c r="B797" s="3" t="s">
        <v>520</v>
      </c>
      <c r="C797" s="3" t="s">
        <v>521</v>
      </c>
      <c r="D797" s="3" t="s">
        <v>20</v>
      </c>
      <c r="E797" s="3">
        <v>145</v>
      </c>
      <c r="F797" s="3" t="s">
        <v>21</v>
      </c>
      <c r="G797" s="3">
        <v>2550307</v>
      </c>
      <c r="H797" s="3">
        <v>2550307</v>
      </c>
      <c r="I797" s="3">
        <v>2550307</v>
      </c>
      <c r="J797" s="3">
        <v>2550307</v>
      </c>
      <c r="K797" s="3">
        <v>2550307</v>
      </c>
      <c r="L797" s="3">
        <v>2550307</v>
      </c>
      <c r="M797" s="3">
        <v>2550307</v>
      </c>
      <c r="N797" s="3">
        <v>2550307</v>
      </c>
      <c r="O797" s="3">
        <v>2550307</v>
      </c>
      <c r="P797" s="3">
        <v>2550307</v>
      </c>
      <c r="Q797" s="3">
        <v>2550307</v>
      </c>
      <c r="R797" s="3">
        <v>2550307</v>
      </c>
      <c r="S797" s="3">
        <f t="shared" si="89"/>
        <v>30603684</v>
      </c>
      <c r="T797" s="3">
        <f t="shared" si="84"/>
        <v>35704298</v>
      </c>
      <c r="U797" s="3" t="str">
        <f t="shared" si="90"/>
        <v>SUELDOS</v>
      </c>
      <c r="V797" s="3">
        <f t="shared" si="85"/>
        <v>0</v>
      </c>
      <c r="W797" s="3" t="str">
        <f t="shared" si="86"/>
        <v>SUELDOS</v>
      </c>
      <c r="X797" s="3">
        <f t="shared" si="87"/>
        <v>30603684</v>
      </c>
      <c r="Y797" s="3">
        <f t="shared" si="88"/>
        <v>2550307</v>
      </c>
    </row>
    <row r="798" spans="1:25">
      <c r="A798" s="3"/>
      <c r="B798" s="3" t="s">
        <v>522</v>
      </c>
      <c r="C798" s="3" t="s">
        <v>523</v>
      </c>
      <c r="D798" s="3" t="s">
        <v>20</v>
      </c>
      <c r="E798" s="3">
        <v>144</v>
      </c>
      <c r="F798" s="3" t="s">
        <v>3488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2550307</v>
      </c>
      <c r="S798" s="3">
        <f t="shared" si="89"/>
        <v>2550307</v>
      </c>
      <c r="T798" s="3">
        <f t="shared" si="84"/>
        <v>34653991</v>
      </c>
      <c r="U798" s="3" t="str">
        <f t="shared" si="90"/>
        <v>AGUINALDO</v>
      </c>
      <c r="V798" s="3">
        <f t="shared" si="85"/>
        <v>2550307</v>
      </c>
      <c r="W798" s="3" t="str">
        <f t="shared" si="86"/>
        <v>SUELDOS</v>
      </c>
      <c r="X798" s="3">
        <f t="shared" si="87"/>
        <v>0</v>
      </c>
      <c r="Y798" s="3">
        <f t="shared" si="88"/>
        <v>0</v>
      </c>
    </row>
    <row r="799" spans="1:25">
      <c r="A799" s="3"/>
      <c r="B799" s="3" t="s">
        <v>522</v>
      </c>
      <c r="C799" s="3" t="s">
        <v>523</v>
      </c>
      <c r="D799" s="3" t="s">
        <v>20</v>
      </c>
      <c r="E799" s="3">
        <v>144</v>
      </c>
      <c r="F799" s="3" t="s">
        <v>24</v>
      </c>
      <c r="G799" s="3">
        <v>0</v>
      </c>
      <c r="H799" s="3">
        <v>1500000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f t="shared" si="89"/>
        <v>1500000</v>
      </c>
      <c r="T799" s="3">
        <f t="shared" si="84"/>
        <v>34653991</v>
      </c>
      <c r="U799" s="3" t="str">
        <f t="shared" si="90"/>
        <v xml:space="preserve">SUBSIDIO </v>
      </c>
      <c r="V799" s="3">
        <f t="shared" si="85"/>
        <v>0</v>
      </c>
      <c r="W799" s="3" t="str">
        <f t="shared" si="86"/>
        <v>SUBSIDIO FAMILIAR - ESCOLARIDAD</v>
      </c>
      <c r="X799" s="3">
        <f t="shared" si="87"/>
        <v>1500000</v>
      </c>
      <c r="Y799" s="3">
        <f t="shared" si="88"/>
        <v>0</v>
      </c>
    </row>
    <row r="800" spans="1:25">
      <c r="A800" s="3"/>
      <c r="B800" s="3" t="s">
        <v>522</v>
      </c>
      <c r="C800" s="3" t="s">
        <v>523</v>
      </c>
      <c r="D800" s="3" t="s">
        <v>20</v>
      </c>
      <c r="E800" s="3">
        <v>144</v>
      </c>
      <c r="F800" s="3" t="s">
        <v>21</v>
      </c>
      <c r="G800" s="3">
        <v>2550307</v>
      </c>
      <c r="H800" s="3">
        <v>2550307</v>
      </c>
      <c r="I800" s="3">
        <v>2550307</v>
      </c>
      <c r="J800" s="3">
        <v>2550307</v>
      </c>
      <c r="K800" s="3">
        <v>2550307</v>
      </c>
      <c r="L800" s="3">
        <v>2550307</v>
      </c>
      <c r="M800" s="3">
        <v>2550307</v>
      </c>
      <c r="N800" s="3">
        <v>2550307</v>
      </c>
      <c r="O800" s="3">
        <v>2550307</v>
      </c>
      <c r="P800" s="3">
        <v>2550307</v>
      </c>
      <c r="Q800" s="3">
        <v>2550307</v>
      </c>
      <c r="R800" s="3">
        <v>2550307</v>
      </c>
      <c r="S800" s="3">
        <f t="shared" si="89"/>
        <v>30603684</v>
      </c>
      <c r="T800" s="3">
        <f t="shared" si="84"/>
        <v>34653991</v>
      </c>
      <c r="U800" s="3" t="str">
        <f t="shared" si="90"/>
        <v>SUELDOS</v>
      </c>
      <c r="V800" s="3">
        <f t="shared" si="85"/>
        <v>0</v>
      </c>
      <c r="W800" s="3" t="str">
        <f t="shared" si="86"/>
        <v>SUELDOS</v>
      </c>
      <c r="X800" s="3">
        <f t="shared" si="87"/>
        <v>30603684</v>
      </c>
      <c r="Y800" s="3">
        <f t="shared" si="88"/>
        <v>2550307</v>
      </c>
    </row>
    <row r="801" spans="1:25">
      <c r="A801" s="3"/>
      <c r="B801" s="3" t="s">
        <v>524</v>
      </c>
      <c r="C801" s="3" t="s">
        <v>525</v>
      </c>
      <c r="D801" s="3" t="s">
        <v>20</v>
      </c>
      <c r="E801" s="3">
        <v>145</v>
      </c>
      <c r="F801" s="3" t="s">
        <v>3488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2550307</v>
      </c>
      <c r="S801" s="3">
        <f t="shared" si="89"/>
        <v>2550307</v>
      </c>
      <c r="T801" s="3">
        <f t="shared" si="84"/>
        <v>33153991</v>
      </c>
      <c r="U801" s="3" t="str">
        <f t="shared" si="90"/>
        <v>AGUINALDO</v>
      </c>
      <c r="V801" s="3">
        <f t="shared" si="85"/>
        <v>2550307</v>
      </c>
      <c r="W801" s="3" t="str">
        <f t="shared" si="86"/>
        <v>SUELDOS</v>
      </c>
      <c r="X801" s="3">
        <f t="shared" si="87"/>
        <v>0</v>
      </c>
      <c r="Y801" s="3">
        <f t="shared" si="88"/>
        <v>0</v>
      </c>
    </row>
    <row r="802" spans="1:25">
      <c r="A802" s="3"/>
      <c r="B802" s="3" t="s">
        <v>524</v>
      </c>
      <c r="C802" s="3" t="s">
        <v>525</v>
      </c>
      <c r="D802" s="3" t="s">
        <v>20</v>
      </c>
      <c r="E802" s="3">
        <v>145</v>
      </c>
      <c r="F802" s="3" t="s">
        <v>21</v>
      </c>
      <c r="G802" s="3">
        <v>2550307</v>
      </c>
      <c r="H802" s="3">
        <v>2550307</v>
      </c>
      <c r="I802" s="3">
        <v>2550307</v>
      </c>
      <c r="J802" s="3">
        <v>2550307</v>
      </c>
      <c r="K802" s="3">
        <v>2550307</v>
      </c>
      <c r="L802" s="3">
        <v>2550307</v>
      </c>
      <c r="M802" s="3">
        <v>2550307</v>
      </c>
      <c r="N802" s="3">
        <v>2550307</v>
      </c>
      <c r="O802" s="3">
        <v>2550307</v>
      </c>
      <c r="P802" s="3">
        <v>2550307</v>
      </c>
      <c r="Q802" s="3">
        <v>2550307</v>
      </c>
      <c r="R802" s="3">
        <v>2550307</v>
      </c>
      <c r="S802" s="3">
        <f t="shared" si="89"/>
        <v>30603684</v>
      </c>
      <c r="T802" s="3">
        <f t="shared" si="84"/>
        <v>33153991</v>
      </c>
      <c r="U802" s="3" t="str">
        <f t="shared" si="90"/>
        <v>SUELDOS</v>
      </c>
      <c r="V802" s="3">
        <f t="shared" si="85"/>
        <v>0</v>
      </c>
      <c r="W802" s="3" t="str">
        <f t="shared" si="86"/>
        <v>SUELDOS</v>
      </c>
      <c r="X802" s="3">
        <f t="shared" si="87"/>
        <v>30603684</v>
      </c>
      <c r="Y802" s="3">
        <f t="shared" si="88"/>
        <v>2550307</v>
      </c>
    </row>
    <row r="803" spans="1:25">
      <c r="A803" s="3"/>
      <c r="B803" s="3" t="s">
        <v>526</v>
      </c>
      <c r="C803" s="3" t="s">
        <v>527</v>
      </c>
      <c r="D803" s="3" t="s">
        <v>20</v>
      </c>
      <c r="E803" s="3">
        <v>144</v>
      </c>
      <c r="F803" s="3" t="s">
        <v>3488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2550307</v>
      </c>
      <c r="S803" s="3">
        <f t="shared" si="89"/>
        <v>2550307</v>
      </c>
      <c r="T803" s="3">
        <f t="shared" si="84"/>
        <v>35704298</v>
      </c>
      <c r="U803" s="3" t="str">
        <f t="shared" si="90"/>
        <v>AGUINALDO</v>
      </c>
      <c r="V803" s="3">
        <f t="shared" si="85"/>
        <v>2550307</v>
      </c>
      <c r="W803" s="3" t="str">
        <f t="shared" si="86"/>
        <v>SUELDOS</v>
      </c>
      <c r="X803" s="3">
        <f t="shared" si="87"/>
        <v>0</v>
      </c>
      <c r="Y803" s="3">
        <f t="shared" si="88"/>
        <v>0</v>
      </c>
    </row>
    <row r="804" spans="1:25">
      <c r="A804" s="3"/>
      <c r="B804" s="3" t="s">
        <v>526</v>
      </c>
      <c r="C804" s="3" t="s">
        <v>527</v>
      </c>
      <c r="D804" s="3" t="s">
        <v>20</v>
      </c>
      <c r="E804" s="3">
        <v>144</v>
      </c>
      <c r="F804" s="3" t="s">
        <v>24</v>
      </c>
      <c r="G804" s="3">
        <v>0</v>
      </c>
      <c r="H804" s="3">
        <v>0</v>
      </c>
      <c r="I804" s="3">
        <v>2550307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f t="shared" si="89"/>
        <v>2550307</v>
      </c>
      <c r="T804" s="3">
        <f t="shared" si="84"/>
        <v>35704298</v>
      </c>
      <c r="U804" s="3" t="str">
        <f t="shared" si="90"/>
        <v xml:space="preserve">SUBSIDIO </v>
      </c>
      <c r="V804" s="3">
        <f t="shared" si="85"/>
        <v>0</v>
      </c>
      <c r="W804" s="3" t="str">
        <f t="shared" si="86"/>
        <v>SUBSIDIO FAMILIAR - ESCOLARIDAD</v>
      </c>
      <c r="X804" s="3">
        <f t="shared" si="87"/>
        <v>2550307</v>
      </c>
      <c r="Y804" s="3">
        <f t="shared" si="88"/>
        <v>0</v>
      </c>
    </row>
    <row r="805" spans="1:25">
      <c r="A805" s="3"/>
      <c r="B805" s="3" t="s">
        <v>526</v>
      </c>
      <c r="C805" s="3" t="s">
        <v>527</v>
      </c>
      <c r="D805" s="3" t="s">
        <v>20</v>
      </c>
      <c r="E805" s="3">
        <v>144</v>
      </c>
      <c r="F805" s="3" t="s">
        <v>21</v>
      </c>
      <c r="G805" s="3">
        <v>2550307</v>
      </c>
      <c r="H805" s="3">
        <v>2550307</v>
      </c>
      <c r="I805" s="3">
        <v>2550307</v>
      </c>
      <c r="J805" s="3">
        <v>2550307</v>
      </c>
      <c r="K805" s="3">
        <v>2550307</v>
      </c>
      <c r="L805" s="3">
        <v>2550307</v>
      </c>
      <c r="M805" s="3">
        <v>2550307</v>
      </c>
      <c r="N805" s="3">
        <v>2550307</v>
      </c>
      <c r="O805" s="3">
        <v>2550307</v>
      </c>
      <c r="P805" s="3">
        <v>2550307</v>
      </c>
      <c r="Q805" s="3">
        <v>2550307</v>
      </c>
      <c r="R805" s="3">
        <v>2550307</v>
      </c>
      <c r="S805" s="3">
        <f t="shared" si="89"/>
        <v>30603684</v>
      </c>
      <c r="T805" s="3">
        <f t="shared" si="84"/>
        <v>35704298</v>
      </c>
      <c r="U805" s="3" t="str">
        <f t="shared" si="90"/>
        <v>SUELDOS</v>
      </c>
      <c r="V805" s="3">
        <f t="shared" si="85"/>
        <v>0</v>
      </c>
      <c r="W805" s="3" t="str">
        <f t="shared" si="86"/>
        <v>SUELDOS</v>
      </c>
      <c r="X805" s="3">
        <f t="shared" si="87"/>
        <v>30603684</v>
      </c>
      <c r="Y805" s="3">
        <f t="shared" si="88"/>
        <v>2550307</v>
      </c>
    </row>
    <row r="806" spans="1:25">
      <c r="A806" s="3"/>
      <c r="B806" s="3" t="s">
        <v>528</v>
      </c>
      <c r="C806" s="3" t="s">
        <v>529</v>
      </c>
      <c r="D806" s="3" t="s">
        <v>20</v>
      </c>
      <c r="E806" s="3">
        <v>144</v>
      </c>
      <c r="F806" s="3" t="s">
        <v>3488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2125256</v>
      </c>
      <c r="S806" s="3">
        <f t="shared" si="89"/>
        <v>2125256</v>
      </c>
      <c r="T806" s="3">
        <f t="shared" si="84"/>
        <v>30178633</v>
      </c>
      <c r="U806" s="3" t="str">
        <f t="shared" si="90"/>
        <v>AGUINALDO</v>
      </c>
      <c r="V806" s="3">
        <f t="shared" si="85"/>
        <v>2125256</v>
      </c>
      <c r="W806" s="3" t="str">
        <f t="shared" si="86"/>
        <v>SUELDOS</v>
      </c>
      <c r="X806" s="3">
        <f t="shared" si="87"/>
        <v>0</v>
      </c>
      <c r="Y806" s="3">
        <f t="shared" si="88"/>
        <v>0</v>
      </c>
    </row>
    <row r="807" spans="1:25">
      <c r="A807" s="3"/>
      <c r="B807" s="3" t="s">
        <v>528</v>
      </c>
      <c r="C807" s="3" t="s">
        <v>529</v>
      </c>
      <c r="D807" s="3" t="s">
        <v>20</v>
      </c>
      <c r="E807" s="3">
        <v>144</v>
      </c>
      <c r="F807" s="3" t="s">
        <v>24</v>
      </c>
      <c r="G807" s="3">
        <v>0</v>
      </c>
      <c r="H807" s="3">
        <v>0</v>
      </c>
      <c r="I807" s="3">
        <v>2550307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f t="shared" si="89"/>
        <v>2550307</v>
      </c>
      <c r="T807" s="3">
        <f t="shared" si="84"/>
        <v>30178633</v>
      </c>
      <c r="U807" s="3" t="str">
        <f t="shared" si="90"/>
        <v xml:space="preserve">SUBSIDIO </v>
      </c>
      <c r="V807" s="3">
        <f t="shared" si="85"/>
        <v>0</v>
      </c>
      <c r="W807" s="3" t="str">
        <f t="shared" si="86"/>
        <v>SUBSIDIO FAMILIAR - ESCOLARIDAD</v>
      </c>
      <c r="X807" s="3">
        <f t="shared" si="87"/>
        <v>2550307</v>
      </c>
      <c r="Y807" s="3">
        <f t="shared" si="88"/>
        <v>0</v>
      </c>
    </row>
    <row r="808" spans="1:25">
      <c r="A808" s="3"/>
      <c r="B808" s="3" t="s">
        <v>528</v>
      </c>
      <c r="C808" s="3" t="s">
        <v>529</v>
      </c>
      <c r="D808" s="3" t="s">
        <v>20</v>
      </c>
      <c r="E808" s="3">
        <v>144</v>
      </c>
      <c r="F808" s="3" t="s">
        <v>21</v>
      </c>
      <c r="G808" s="3">
        <v>5100614</v>
      </c>
      <c r="H808" s="3">
        <v>2550307</v>
      </c>
      <c r="I808" s="3">
        <v>2550307</v>
      </c>
      <c r="J808" s="3">
        <v>2550307</v>
      </c>
      <c r="K808" s="3">
        <v>2550307</v>
      </c>
      <c r="L808" s="3">
        <v>2550307</v>
      </c>
      <c r="M808" s="3">
        <v>2550307</v>
      </c>
      <c r="N808" s="3">
        <v>2550307</v>
      </c>
      <c r="O808" s="3">
        <v>2550307</v>
      </c>
      <c r="P808" s="3">
        <v>0</v>
      </c>
      <c r="Q808" s="3">
        <v>0</v>
      </c>
      <c r="R808" s="3">
        <v>0</v>
      </c>
      <c r="S808" s="3">
        <f t="shared" si="89"/>
        <v>25503070</v>
      </c>
      <c r="T808" s="3">
        <f t="shared" si="84"/>
        <v>30178633</v>
      </c>
      <c r="U808" s="3" t="str">
        <f t="shared" si="90"/>
        <v>SUELDOS</v>
      </c>
      <c r="V808" s="3">
        <f t="shared" si="85"/>
        <v>0</v>
      </c>
      <c r="W808" s="3" t="str">
        <f t="shared" si="86"/>
        <v>SUELDOS</v>
      </c>
      <c r="X808" s="3">
        <f t="shared" si="87"/>
        <v>25503070</v>
      </c>
      <c r="Y808" s="3">
        <f t="shared" si="88"/>
        <v>2125256</v>
      </c>
    </row>
    <row r="809" spans="1:25">
      <c r="A809" s="3"/>
      <c r="B809" s="3" t="s">
        <v>530</v>
      </c>
      <c r="C809" s="3" t="s">
        <v>531</v>
      </c>
      <c r="D809" s="3" t="s">
        <v>20</v>
      </c>
      <c r="E809" s="3">
        <v>145</v>
      </c>
      <c r="F809" s="3" t="s">
        <v>30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150000</v>
      </c>
      <c r="S809" s="3">
        <f t="shared" si="89"/>
        <v>150000</v>
      </c>
      <c r="T809" s="3">
        <f t="shared" si="84"/>
        <v>35709196</v>
      </c>
      <c r="U809" s="3" t="str">
        <f t="shared" si="90"/>
        <v>AGUINALDO</v>
      </c>
      <c r="V809" s="3">
        <f t="shared" si="85"/>
        <v>150000</v>
      </c>
      <c r="W809" s="3" t="str">
        <f t="shared" si="86"/>
        <v>REMUNERACION EXTRAORDINARIA</v>
      </c>
      <c r="X809" s="3">
        <f t="shared" si="87"/>
        <v>0</v>
      </c>
      <c r="Y809" s="3">
        <f t="shared" si="88"/>
        <v>0</v>
      </c>
    </row>
    <row r="810" spans="1:25">
      <c r="A810" s="3"/>
      <c r="B810" s="3" t="s">
        <v>530</v>
      </c>
      <c r="C810" s="3" t="s">
        <v>531</v>
      </c>
      <c r="D810" s="3" t="s">
        <v>20</v>
      </c>
      <c r="E810" s="3">
        <v>145</v>
      </c>
      <c r="F810" s="3" t="s">
        <v>3488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2250000</v>
      </c>
      <c r="S810" s="3">
        <f t="shared" si="89"/>
        <v>2250000</v>
      </c>
      <c r="T810" s="3">
        <f t="shared" si="84"/>
        <v>35709196</v>
      </c>
      <c r="U810" s="3" t="str">
        <f t="shared" si="90"/>
        <v>AGUINALDO</v>
      </c>
      <c r="V810" s="3">
        <f t="shared" si="85"/>
        <v>2250000</v>
      </c>
      <c r="W810" s="3" t="str">
        <f t="shared" si="86"/>
        <v>SUELDOS</v>
      </c>
      <c r="X810" s="3">
        <f t="shared" si="87"/>
        <v>0</v>
      </c>
      <c r="Y810" s="3">
        <f t="shared" si="88"/>
        <v>0</v>
      </c>
    </row>
    <row r="811" spans="1:25">
      <c r="A811" s="3"/>
      <c r="B811" s="3" t="s">
        <v>530</v>
      </c>
      <c r="C811" s="3" t="s">
        <v>531</v>
      </c>
      <c r="D811" s="3" t="s">
        <v>20</v>
      </c>
      <c r="E811" s="3">
        <v>145</v>
      </c>
      <c r="F811" s="3" t="s">
        <v>32</v>
      </c>
      <c r="G811" s="3">
        <v>0</v>
      </c>
      <c r="H811" s="3">
        <v>0</v>
      </c>
      <c r="I811" s="3">
        <v>360000</v>
      </c>
      <c r="J811" s="3">
        <v>0</v>
      </c>
      <c r="K811" s="3">
        <v>0</v>
      </c>
      <c r="L811" s="3">
        <v>0</v>
      </c>
      <c r="M811" s="3">
        <v>360000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f t="shared" si="89"/>
        <v>720000</v>
      </c>
      <c r="T811" s="3">
        <f t="shared" si="84"/>
        <v>35709196</v>
      </c>
      <c r="U811" s="3" t="str">
        <f t="shared" si="90"/>
        <v>REMUNERAC</v>
      </c>
      <c r="V811" s="3">
        <f t="shared" si="85"/>
        <v>0</v>
      </c>
      <c r="W811" s="3" t="str">
        <f t="shared" si="86"/>
        <v>REMUNERACION EXTRAORDINARIA</v>
      </c>
      <c r="X811" s="3">
        <f t="shared" si="87"/>
        <v>720000</v>
      </c>
      <c r="Y811" s="3">
        <f t="shared" si="88"/>
        <v>150000</v>
      </c>
    </row>
    <row r="812" spans="1:25">
      <c r="A812" s="3"/>
      <c r="B812" s="3" t="s">
        <v>530</v>
      </c>
      <c r="C812" s="3" t="s">
        <v>531</v>
      </c>
      <c r="D812" s="3" t="s">
        <v>20</v>
      </c>
      <c r="E812" s="3">
        <v>145</v>
      </c>
      <c r="F812" s="3" t="s">
        <v>24</v>
      </c>
      <c r="G812" s="3">
        <v>0</v>
      </c>
      <c r="H812" s="3">
        <v>3000000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f t="shared" si="89"/>
        <v>3000000</v>
      </c>
      <c r="T812" s="3">
        <f t="shared" si="84"/>
        <v>35709196</v>
      </c>
      <c r="U812" s="3" t="str">
        <f t="shared" si="90"/>
        <v xml:space="preserve">SUBSIDIO </v>
      </c>
      <c r="V812" s="3">
        <f t="shared" si="85"/>
        <v>0</v>
      </c>
      <c r="W812" s="3" t="str">
        <f t="shared" si="86"/>
        <v>SUBSIDIO FAMILIAR - ESCOLARIDAD</v>
      </c>
      <c r="X812" s="3">
        <f t="shared" si="87"/>
        <v>3000000</v>
      </c>
      <c r="Y812" s="3">
        <f t="shared" si="88"/>
        <v>0</v>
      </c>
    </row>
    <row r="813" spans="1:25">
      <c r="A813" s="3"/>
      <c r="B813" s="3" t="s">
        <v>530</v>
      </c>
      <c r="C813" s="3" t="s">
        <v>531</v>
      </c>
      <c r="D813" s="3" t="s">
        <v>20</v>
      </c>
      <c r="E813" s="3">
        <v>145</v>
      </c>
      <c r="F813" s="3" t="s">
        <v>21</v>
      </c>
      <c r="G813" s="3">
        <v>3000000</v>
      </c>
      <c r="H813" s="3">
        <v>3000000</v>
      </c>
      <c r="I813" s="3">
        <v>3000000</v>
      </c>
      <c r="J813" s="3">
        <v>0</v>
      </c>
      <c r="K813" s="3">
        <v>0</v>
      </c>
      <c r="L813" s="3">
        <v>0</v>
      </c>
      <c r="M813" s="3">
        <v>3000000</v>
      </c>
      <c r="N813" s="3">
        <v>3000000</v>
      </c>
      <c r="O813" s="3">
        <v>3000000</v>
      </c>
      <c r="P813" s="3">
        <v>0</v>
      </c>
      <c r="Q813" s="3">
        <v>0</v>
      </c>
      <c r="R813" s="3">
        <v>0</v>
      </c>
      <c r="S813" s="3">
        <f t="shared" si="89"/>
        <v>18000000</v>
      </c>
      <c r="T813" s="3">
        <f t="shared" si="84"/>
        <v>35709196</v>
      </c>
      <c r="U813" s="3" t="str">
        <f t="shared" si="90"/>
        <v>SUELDOS</v>
      </c>
      <c r="V813" s="3">
        <f t="shared" si="85"/>
        <v>0</v>
      </c>
      <c r="W813" s="3" t="str">
        <f t="shared" si="86"/>
        <v>SUELDOS</v>
      </c>
      <c r="X813" s="3">
        <f t="shared" si="87"/>
        <v>18000000</v>
      </c>
      <c r="Y813" s="3">
        <f t="shared" si="88"/>
        <v>2250000</v>
      </c>
    </row>
    <row r="814" spans="1:25">
      <c r="A814" s="3"/>
      <c r="B814" s="3" t="s">
        <v>530</v>
      </c>
      <c r="C814" s="3" t="s">
        <v>531</v>
      </c>
      <c r="D814" s="3" t="s">
        <v>20</v>
      </c>
      <c r="E814" s="3">
        <v>145</v>
      </c>
      <c r="F814" s="3" t="s">
        <v>33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1509196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f t="shared" si="89"/>
        <v>1509196</v>
      </c>
      <c r="T814" s="3">
        <f t="shared" si="84"/>
        <v>35709196</v>
      </c>
      <c r="U814" s="3" t="str">
        <f t="shared" si="90"/>
        <v>VIATICO</v>
      </c>
      <c r="V814" s="3">
        <f t="shared" si="85"/>
        <v>0</v>
      </c>
      <c r="W814" s="3" t="str">
        <f t="shared" si="86"/>
        <v>VIATICO</v>
      </c>
      <c r="X814" s="3">
        <f t="shared" si="87"/>
        <v>1509196</v>
      </c>
      <c r="Y814" s="3">
        <f t="shared" si="88"/>
        <v>0</v>
      </c>
    </row>
    <row r="815" spans="1:25">
      <c r="A815" s="3"/>
      <c r="B815" s="3" t="s">
        <v>530</v>
      </c>
      <c r="C815" s="3" t="s">
        <v>531</v>
      </c>
      <c r="D815" s="3" t="s">
        <v>532</v>
      </c>
      <c r="E815" s="3">
        <v>145</v>
      </c>
      <c r="F815" s="3" t="s">
        <v>32</v>
      </c>
      <c r="G815" s="3">
        <v>0</v>
      </c>
      <c r="H815" s="3">
        <v>0</v>
      </c>
      <c r="I815" s="3">
        <v>0</v>
      </c>
      <c r="J815" s="3">
        <v>360000</v>
      </c>
      <c r="K815" s="3">
        <v>360000</v>
      </c>
      <c r="L815" s="3">
        <v>360000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f t="shared" si="89"/>
        <v>1080000</v>
      </c>
      <c r="T815" s="3">
        <f t="shared" si="84"/>
        <v>35709196</v>
      </c>
      <c r="U815" s="3" t="str">
        <f t="shared" si="90"/>
        <v>REMUNERAC</v>
      </c>
      <c r="V815" s="3">
        <f t="shared" si="85"/>
        <v>0</v>
      </c>
      <c r="W815" s="3" t="str">
        <f t="shared" si="86"/>
        <v>REMUNERACION EXTRAORDINARIA</v>
      </c>
      <c r="X815" s="3">
        <f t="shared" si="87"/>
        <v>1080000</v>
      </c>
      <c r="Y815" s="3">
        <f t="shared" si="88"/>
        <v>150000</v>
      </c>
    </row>
    <row r="816" spans="1:25">
      <c r="A816" s="3"/>
      <c r="B816" s="3" t="s">
        <v>530</v>
      </c>
      <c r="C816" s="3" t="s">
        <v>531</v>
      </c>
      <c r="D816" s="3" t="s">
        <v>532</v>
      </c>
      <c r="E816" s="3">
        <v>145</v>
      </c>
      <c r="F816" s="3" t="s">
        <v>21</v>
      </c>
      <c r="G816" s="3">
        <v>0</v>
      </c>
      <c r="H816" s="3">
        <v>0</v>
      </c>
      <c r="I816" s="3">
        <v>0</v>
      </c>
      <c r="J816" s="3">
        <v>3000000</v>
      </c>
      <c r="K816" s="3">
        <v>3000000</v>
      </c>
      <c r="L816" s="3">
        <v>3000000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f t="shared" si="89"/>
        <v>9000000</v>
      </c>
      <c r="T816" s="3">
        <f t="shared" si="84"/>
        <v>35709196</v>
      </c>
      <c r="U816" s="3" t="str">
        <f t="shared" si="90"/>
        <v>SUELDOS</v>
      </c>
      <c r="V816" s="3">
        <f t="shared" si="85"/>
        <v>0</v>
      </c>
      <c r="W816" s="3" t="str">
        <f t="shared" si="86"/>
        <v>SUELDOS</v>
      </c>
      <c r="X816" s="3">
        <f t="shared" si="87"/>
        <v>9000000</v>
      </c>
      <c r="Y816" s="3">
        <f t="shared" si="88"/>
        <v>2250000</v>
      </c>
    </row>
    <row r="817" spans="1:25">
      <c r="A817" s="3"/>
      <c r="B817" s="3" t="s">
        <v>533</v>
      </c>
      <c r="C817" s="3" t="s">
        <v>534</v>
      </c>
      <c r="D817" s="3" t="s">
        <v>20</v>
      </c>
      <c r="E817" s="3">
        <v>141</v>
      </c>
      <c r="F817" s="3" t="s">
        <v>3488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3000000</v>
      </c>
      <c r="S817" s="3">
        <f t="shared" si="89"/>
        <v>3000000</v>
      </c>
      <c r="T817" s="3">
        <f t="shared" si="84"/>
        <v>42000000</v>
      </c>
      <c r="U817" s="3" t="str">
        <f t="shared" si="90"/>
        <v>AGUINALDO</v>
      </c>
      <c r="V817" s="3">
        <f t="shared" si="85"/>
        <v>3000000</v>
      </c>
      <c r="W817" s="3" t="str">
        <f t="shared" si="86"/>
        <v>SUELDOS</v>
      </c>
      <c r="X817" s="3">
        <f t="shared" si="87"/>
        <v>0</v>
      </c>
      <c r="Y817" s="3">
        <f t="shared" si="88"/>
        <v>0</v>
      </c>
    </row>
    <row r="818" spans="1:25">
      <c r="A818" s="3"/>
      <c r="B818" s="3" t="s">
        <v>533</v>
      </c>
      <c r="C818" s="3" t="s">
        <v>534</v>
      </c>
      <c r="D818" s="3" t="s">
        <v>20</v>
      </c>
      <c r="E818" s="3">
        <v>141</v>
      </c>
      <c r="F818" s="3" t="s">
        <v>24</v>
      </c>
      <c r="G818" s="3">
        <v>0</v>
      </c>
      <c r="H818" s="3">
        <v>0</v>
      </c>
      <c r="I818" s="3">
        <v>3000000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f t="shared" si="89"/>
        <v>3000000</v>
      </c>
      <c r="T818" s="3">
        <f t="shared" si="84"/>
        <v>42000000</v>
      </c>
      <c r="U818" s="3" t="str">
        <f t="shared" si="90"/>
        <v xml:space="preserve">SUBSIDIO </v>
      </c>
      <c r="V818" s="3">
        <f t="shared" si="85"/>
        <v>0</v>
      </c>
      <c r="W818" s="3" t="str">
        <f t="shared" si="86"/>
        <v>SUBSIDIO FAMILIAR - ESCOLARIDAD</v>
      </c>
      <c r="X818" s="3">
        <f t="shared" si="87"/>
        <v>3000000</v>
      </c>
      <c r="Y818" s="3">
        <f t="shared" si="88"/>
        <v>0</v>
      </c>
    </row>
    <row r="819" spans="1:25">
      <c r="A819" s="3"/>
      <c r="B819" s="3" t="s">
        <v>533</v>
      </c>
      <c r="C819" s="3" t="s">
        <v>534</v>
      </c>
      <c r="D819" s="3" t="s">
        <v>20</v>
      </c>
      <c r="E819" s="3">
        <v>141</v>
      </c>
      <c r="F819" s="3" t="s">
        <v>21</v>
      </c>
      <c r="G819" s="3">
        <v>3000000</v>
      </c>
      <c r="H819" s="3">
        <v>3000000</v>
      </c>
      <c r="I819" s="3">
        <v>3000000</v>
      </c>
      <c r="J819" s="3">
        <v>3000000</v>
      </c>
      <c r="K819" s="3">
        <v>3000000</v>
      </c>
      <c r="L819" s="3">
        <v>3000000</v>
      </c>
      <c r="M819" s="3">
        <v>3000000</v>
      </c>
      <c r="N819" s="3">
        <v>3000000</v>
      </c>
      <c r="O819" s="3">
        <v>3000000</v>
      </c>
      <c r="P819" s="3">
        <v>3000000</v>
      </c>
      <c r="Q819" s="3">
        <v>3000000</v>
      </c>
      <c r="R819" s="3">
        <v>3000000</v>
      </c>
      <c r="S819" s="3">
        <f t="shared" si="89"/>
        <v>36000000</v>
      </c>
      <c r="T819" s="3">
        <f t="shared" si="84"/>
        <v>42000000</v>
      </c>
      <c r="U819" s="3" t="str">
        <f t="shared" si="90"/>
        <v>SUELDOS</v>
      </c>
      <c r="V819" s="3">
        <f t="shared" si="85"/>
        <v>0</v>
      </c>
      <c r="W819" s="3" t="str">
        <f t="shared" si="86"/>
        <v>SUELDOS</v>
      </c>
      <c r="X819" s="3">
        <f t="shared" si="87"/>
        <v>36000000</v>
      </c>
      <c r="Y819" s="3">
        <f t="shared" si="88"/>
        <v>3000000</v>
      </c>
    </row>
    <row r="820" spans="1:25">
      <c r="A820" s="3"/>
      <c r="B820" s="3" t="s">
        <v>535</v>
      </c>
      <c r="C820" s="3" t="s">
        <v>536</v>
      </c>
      <c r="D820" s="3" t="s">
        <v>20</v>
      </c>
      <c r="E820" s="3">
        <v>145</v>
      </c>
      <c r="F820" s="3" t="s">
        <v>21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8000000</v>
      </c>
      <c r="Q820" s="3">
        <v>8000000</v>
      </c>
      <c r="R820" s="3">
        <v>8000000</v>
      </c>
      <c r="S820" s="3">
        <f t="shared" si="89"/>
        <v>24000000</v>
      </c>
      <c r="T820" s="3">
        <f t="shared" si="84"/>
        <v>24000000</v>
      </c>
      <c r="U820" s="3" t="str">
        <f t="shared" si="90"/>
        <v>SUELDOS</v>
      </c>
      <c r="V820" s="3">
        <f t="shared" si="85"/>
        <v>0</v>
      </c>
      <c r="W820" s="3" t="str">
        <f t="shared" si="86"/>
        <v>SUELDOS</v>
      </c>
      <c r="X820" s="3">
        <f t="shared" si="87"/>
        <v>24000000</v>
      </c>
      <c r="Y820" s="3">
        <f t="shared" si="88"/>
        <v>0</v>
      </c>
    </row>
    <row r="821" spans="1:25">
      <c r="A821" s="3"/>
      <c r="B821" s="3" t="s">
        <v>537</v>
      </c>
      <c r="C821" s="3" t="s">
        <v>538</v>
      </c>
      <c r="D821" s="3" t="s">
        <v>20</v>
      </c>
      <c r="E821" s="3">
        <v>144</v>
      </c>
      <c r="F821" s="3" t="s">
        <v>3488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2550307</v>
      </c>
      <c r="S821" s="3">
        <f t="shared" si="89"/>
        <v>2550307</v>
      </c>
      <c r="T821" s="3">
        <f t="shared" si="84"/>
        <v>33153991</v>
      </c>
      <c r="U821" s="3" t="str">
        <f t="shared" si="90"/>
        <v>AGUINALDO</v>
      </c>
      <c r="V821" s="3">
        <f t="shared" si="85"/>
        <v>2550307</v>
      </c>
      <c r="W821" s="3" t="str">
        <f t="shared" si="86"/>
        <v>SUELDOS</v>
      </c>
      <c r="X821" s="3">
        <f t="shared" si="87"/>
        <v>0</v>
      </c>
      <c r="Y821" s="3">
        <f t="shared" si="88"/>
        <v>0</v>
      </c>
    </row>
    <row r="822" spans="1:25">
      <c r="A822" s="3"/>
      <c r="B822" s="3" t="s">
        <v>537</v>
      </c>
      <c r="C822" s="3" t="s">
        <v>538</v>
      </c>
      <c r="D822" s="3" t="s">
        <v>20</v>
      </c>
      <c r="E822" s="3">
        <v>144</v>
      </c>
      <c r="F822" s="3" t="s">
        <v>21</v>
      </c>
      <c r="G822" s="3">
        <v>2550307</v>
      </c>
      <c r="H822" s="3">
        <v>2550307</v>
      </c>
      <c r="I822" s="3">
        <v>2550307</v>
      </c>
      <c r="J822" s="3">
        <v>2550307</v>
      </c>
      <c r="K822" s="3">
        <v>2550307</v>
      </c>
      <c r="L822" s="3">
        <v>2550307</v>
      </c>
      <c r="M822" s="3">
        <v>2550307</v>
      </c>
      <c r="N822" s="3">
        <v>2550307</v>
      </c>
      <c r="O822" s="3">
        <v>2550307</v>
      </c>
      <c r="P822" s="3">
        <v>2550307</v>
      </c>
      <c r="Q822" s="3">
        <v>2550307</v>
      </c>
      <c r="R822" s="3">
        <v>2550307</v>
      </c>
      <c r="S822" s="3">
        <f t="shared" si="89"/>
        <v>30603684</v>
      </c>
      <c r="T822" s="3">
        <f t="shared" si="84"/>
        <v>33153991</v>
      </c>
      <c r="U822" s="3" t="str">
        <f t="shared" si="90"/>
        <v>SUELDOS</v>
      </c>
      <c r="V822" s="3">
        <f t="shared" si="85"/>
        <v>0</v>
      </c>
      <c r="W822" s="3" t="str">
        <f t="shared" si="86"/>
        <v>SUELDOS</v>
      </c>
      <c r="X822" s="3">
        <f t="shared" si="87"/>
        <v>30603684</v>
      </c>
      <c r="Y822" s="3">
        <f t="shared" si="88"/>
        <v>2550307</v>
      </c>
    </row>
    <row r="823" spans="1:25">
      <c r="A823" s="3"/>
      <c r="B823" s="3" t="s">
        <v>539</v>
      </c>
      <c r="C823" s="3" t="s">
        <v>540</v>
      </c>
      <c r="D823" s="3" t="s">
        <v>20</v>
      </c>
      <c r="E823" s="3">
        <v>145</v>
      </c>
      <c r="F823" s="3" t="s">
        <v>3488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3000000</v>
      </c>
      <c r="S823" s="3">
        <f t="shared" si="89"/>
        <v>3000000</v>
      </c>
      <c r="T823" s="3">
        <f t="shared" si="84"/>
        <v>42000000</v>
      </c>
      <c r="U823" s="3" t="str">
        <f t="shared" si="90"/>
        <v>AGUINALDO</v>
      </c>
      <c r="V823" s="3">
        <f t="shared" si="85"/>
        <v>3000000</v>
      </c>
      <c r="W823" s="3" t="str">
        <f t="shared" si="86"/>
        <v>SUELDOS</v>
      </c>
      <c r="X823" s="3">
        <f t="shared" si="87"/>
        <v>0</v>
      </c>
      <c r="Y823" s="3">
        <f t="shared" si="88"/>
        <v>0</v>
      </c>
    </row>
    <row r="824" spans="1:25">
      <c r="A824" s="3"/>
      <c r="B824" s="3" t="s">
        <v>539</v>
      </c>
      <c r="C824" s="3" t="s">
        <v>540</v>
      </c>
      <c r="D824" s="3" t="s">
        <v>20</v>
      </c>
      <c r="E824" s="3">
        <v>145</v>
      </c>
      <c r="F824" s="3" t="s">
        <v>24</v>
      </c>
      <c r="G824" s="3">
        <v>0</v>
      </c>
      <c r="H824" s="3">
        <v>0</v>
      </c>
      <c r="I824" s="3">
        <v>0</v>
      </c>
      <c r="J824" s="3">
        <v>3000000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f t="shared" si="89"/>
        <v>3000000</v>
      </c>
      <c r="T824" s="3">
        <f t="shared" si="84"/>
        <v>42000000</v>
      </c>
      <c r="U824" s="3" t="str">
        <f t="shared" si="90"/>
        <v xml:space="preserve">SUBSIDIO </v>
      </c>
      <c r="V824" s="3">
        <f t="shared" si="85"/>
        <v>0</v>
      </c>
      <c r="W824" s="3" t="str">
        <f t="shared" si="86"/>
        <v>SUBSIDIO FAMILIAR - ESCOLARIDAD</v>
      </c>
      <c r="X824" s="3">
        <f t="shared" si="87"/>
        <v>3000000</v>
      </c>
      <c r="Y824" s="3">
        <f t="shared" si="88"/>
        <v>0</v>
      </c>
    </row>
    <row r="825" spans="1:25">
      <c r="A825" s="3"/>
      <c r="B825" s="3" t="s">
        <v>539</v>
      </c>
      <c r="C825" s="3" t="s">
        <v>540</v>
      </c>
      <c r="D825" s="3" t="s">
        <v>20</v>
      </c>
      <c r="E825" s="3">
        <v>145</v>
      </c>
      <c r="F825" s="3" t="s">
        <v>21</v>
      </c>
      <c r="G825" s="3">
        <v>3000000</v>
      </c>
      <c r="H825" s="3">
        <v>3000000</v>
      </c>
      <c r="I825" s="3">
        <v>3000000</v>
      </c>
      <c r="J825" s="3">
        <v>3000000</v>
      </c>
      <c r="K825" s="3">
        <v>3000000</v>
      </c>
      <c r="L825" s="3">
        <v>3000000</v>
      </c>
      <c r="M825" s="3">
        <v>3000000</v>
      </c>
      <c r="N825" s="3">
        <v>3000000</v>
      </c>
      <c r="O825" s="3">
        <v>3000000</v>
      </c>
      <c r="P825" s="3">
        <v>3000000</v>
      </c>
      <c r="Q825" s="3">
        <v>3000000</v>
      </c>
      <c r="R825" s="3">
        <v>3000000</v>
      </c>
      <c r="S825" s="3">
        <f t="shared" si="89"/>
        <v>36000000</v>
      </c>
      <c r="T825" s="3">
        <f t="shared" si="84"/>
        <v>42000000</v>
      </c>
      <c r="U825" s="3" t="str">
        <f t="shared" si="90"/>
        <v>SUELDOS</v>
      </c>
      <c r="V825" s="3">
        <f t="shared" si="85"/>
        <v>0</v>
      </c>
      <c r="W825" s="3" t="str">
        <f t="shared" si="86"/>
        <v>SUELDOS</v>
      </c>
      <c r="X825" s="3">
        <f t="shared" si="87"/>
        <v>36000000</v>
      </c>
      <c r="Y825" s="3">
        <f t="shared" si="88"/>
        <v>3000000</v>
      </c>
    </row>
    <row r="826" spans="1:25">
      <c r="A826" s="3"/>
      <c r="B826" s="3" t="s">
        <v>541</v>
      </c>
      <c r="C826" s="3" t="s">
        <v>542</v>
      </c>
      <c r="D826" s="3" t="s">
        <v>20</v>
      </c>
      <c r="E826" s="3">
        <v>144</v>
      </c>
      <c r="F826" s="3" t="s">
        <v>21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3000000</v>
      </c>
      <c r="R826" s="3">
        <v>3000000</v>
      </c>
      <c r="S826" s="3">
        <f t="shared" si="89"/>
        <v>6000000</v>
      </c>
      <c r="T826" s="3">
        <f t="shared" si="84"/>
        <v>6000000</v>
      </c>
      <c r="U826" s="3" t="str">
        <f t="shared" si="90"/>
        <v>SUELDOS</v>
      </c>
      <c r="V826" s="3">
        <f t="shared" si="85"/>
        <v>0</v>
      </c>
      <c r="W826" s="3" t="str">
        <f t="shared" si="86"/>
        <v>SUELDOS</v>
      </c>
      <c r="X826" s="3">
        <f t="shared" si="87"/>
        <v>6000000</v>
      </c>
      <c r="Y826" s="3">
        <f t="shared" si="88"/>
        <v>0</v>
      </c>
    </row>
    <row r="827" spans="1:25">
      <c r="A827" s="3"/>
      <c r="B827" s="3" t="s">
        <v>543</v>
      </c>
      <c r="C827" s="3" t="s">
        <v>544</v>
      </c>
      <c r="D827" s="3" t="s">
        <v>20</v>
      </c>
      <c r="E827" s="3">
        <v>144</v>
      </c>
      <c r="F827" s="3" t="s">
        <v>3488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1912730</v>
      </c>
      <c r="S827" s="3">
        <f t="shared" si="89"/>
        <v>1912730</v>
      </c>
      <c r="T827" s="3">
        <f t="shared" si="84"/>
        <v>24865493</v>
      </c>
      <c r="U827" s="3" t="str">
        <f t="shared" si="90"/>
        <v>AGUINALDO</v>
      </c>
      <c r="V827" s="3">
        <f t="shared" si="85"/>
        <v>1912730</v>
      </c>
      <c r="W827" s="3" t="str">
        <f t="shared" si="86"/>
        <v>SUELDOS</v>
      </c>
      <c r="X827" s="3">
        <f t="shared" si="87"/>
        <v>0</v>
      </c>
      <c r="Y827" s="3">
        <f t="shared" si="88"/>
        <v>0</v>
      </c>
    </row>
    <row r="828" spans="1:25">
      <c r="A828" s="3"/>
      <c r="B828" s="3" t="s">
        <v>543</v>
      </c>
      <c r="C828" s="3" t="s">
        <v>544</v>
      </c>
      <c r="D828" s="3" t="s">
        <v>20</v>
      </c>
      <c r="E828" s="3">
        <v>144</v>
      </c>
      <c r="F828" s="3" t="s">
        <v>21</v>
      </c>
      <c r="G828" s="3">
        <v>2550307</v>
      </c>
      <c r="H828" s="3">
        <v>2550307</v>
      </c>
      <c r="I828" s="3">
        <v>2550307</v>
      </c>
      <c r="J828" s="3">
        <v>2550307</v>
      </c>
      <c r="K828" s="3">
        <v>2550307</v>
      </c>
      <c r="L828" s="3">
        <v>2550307</v>
      </c>
      <c r="M828" s="3">
        <v>2550307</v>
      </c>
      <c r="N828" s="3">
        <v>2550307</v>
      </c>
      <c r="O828" s="3">
        <v>2550307</v>
      </c>
      <c r="P828" s="3">
        <v>0</v>
      </c>
      <c r="Q828" s="3">
        <v>0</v>
      </c>
      <c r="R828" s="3">
        <v>0</v>
      </c>
      <c r="S828" s="3">
        <f t="shared" si="89"/>
        <v>22952763</v>
      </c>
      <c r="T828" s="3">
        <f t="shared" si="84"/>
        <v>24865493</v>
      </c>
      <c r="U828" s="3" t="str">
        <f t="shared" si="90"/>
        <v>SUELDOS</v>
      </c>
      <c r="V828" s="3">
        <f t="shared" si="85"/>
        <v>0</v>
      </c>
      <c r="W828" s="3" t="str">
        <f t="shared" si="86"/>
        <v>SUELDOS</v>
      </c>
      <c r="X828" s="3">
        <f t="shared" si="87"/>
        <v>22952763</v>
      </c>
      <c r="Y828" s="3">
        <f t="shared" si="88"/>
        <v>1912730</v>
      </c>
    </row>
    <row r="829" spans="1:25">
      <c r="A829" s="3"/>
      <c r="B829" s="3" t="s">
        <v>545</v>
      </c>
      <c r="C829" s="3" t="s">
        <v>546</v>
      </c>
      <c r="D829" s="3" t="s">
        <v>20</v>
      </c>
      <c r="E829" s="3">
        <v>144</v>
      </c>
      <c r="F829" s="3" t="s">
        <v>3488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2550307</v>
      </c>
      <c r="S829" s="3">
        <f t="shared" si="89"/>
        <v>2550307</v>
      </c>
      <c r="T829" s="3">
        <f t="shared" si="84"/>
        <v>34653991</v>
      </c>
      <c r="U829" s="3" t="str">
        <f t="shared" si="90"/>
        <v>AGUINALDO</v>
      </c>
      <c r="V829" s="3">
        <f t="shared" si="85"/>
        <v>2550307</v>
      </c>
      <c r="W829" s="3" t="str">
        <f t="shared" si="86"/>
        <v>SUELDOS</v>
      </c>
      <c r="X829" s="3">
        <f t="shared" si="87"/>
        <v>0</v>
      </c>
      <c r="Y829" s="3">
        <f t="shared" si="88"/>
        <v>0</v>
      </c>
    </row>
    <row r="830" spans="1:25">
      <c r="A830" s="3"/>
      <c r="B830" s="3" t="s">
        <v>545</v>
      </c>
      <c r="C830" s="3" t="s">
        <v>546</v>
      </c>
      <c r="D830" s="3" t="s">
        <v>20</v>
      </c>
      <c r="E830" s="3">
        <v>144</v>
      </c>
      <c r="F830" s="3" t="s">
        <v>24</v>
      </c>
      <c r="G830" s="3">
        <v>0</v>
      </c>
      <c r="H830" s="3">
        <v>0</v>
      </c>
      <c r="I830" s="3">
        <v>1500000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f t="shared" si="89"/>
        <v>1500000</v>
      </c>
      <c r="T830" s="3">
        <f t="shared" si="84"/>
        <v>34653991</v>
      </c>
      <c r="U830" s="3" t="str">
        <f t="shared" si="90"/>
        <v xml:space="preserve">SUBSIDIO </v>
      </c>
      <c r="V830" s="3">
        <f t="shared" si="85"/>
        <v>0</v>
      </c>
      <c r="W830" s="3" t="str">
        <f t="shared" si="86"/>
        <v>SUBSIDIO FAMILIAR - ESCOLARIDAD</v>
      </c>
      <c r="X830" s="3">
        <f t="shared" si="87"/>
        <v>1500000</v>
      </c>
      <c r="Y830" s="3">
        <f t="shared" si="88"/>
        <v>0</v>
      </c>
    </row>
    <row r="831" spans="1:25">
      <c r="A831" s="3"/>
      <c r="B831" s="3" t="s">
        <v>545</v>
      </c>
      <c r="C831" s="3" t="s">
        <v>546</v>
      </c>
      <c r="D831" s="3" t="s">
        <v>20</v>
      </c>
      <c r="E831" s="3">
        <v>144</v>
      </c>
      <c r="F831" s="3" t="s">
        <v>21</v>
      </c>
      <c r="G831" s="3">
        <v>2550307</v>
      </c>
      <c r="H831" s="3">
        <v>2550307</v>
      </c>
      <c r="I831" s="3">
        <v>2550307</v>
      </c>
      <c r="J831" s="3">
        <v>2550307</v>
      </c>
      <c r="K831" s="3">
        <v>2550307</v>
      </c>
      <c r="L831" s="3">
        <v>2550307</v>
      </c>
      <c r="M831" s="3">
        <v>2550307</v>
      </c>
      <c r="N831" s="3">
        <v>2550307</v>
      </c>
      <c r="O831" s="3">
        <v>2550307</v>
      </c>
      <c r="P831" s="3">
        <v>2550307</v>
      </c>
      <c r="Q831" s="3">
        <v>2550307</v>
      </c>
      <c r="R831" s="3">
        <v>2550307</v>
      </c>
      <c r="S831" s="3">
        <f t="shared" si="89"/>
        <v>30603684</v>
      </c>
      <c r="T831" s="3">
        <f t="shared" si="84"/>
        <v>34653991</v>
      </c>
      <c r="U831" s="3" t="str">
        <f t="shared" si="90"/>
        <v>SUELDOS</v>
      </c>
      <c r="V831" s="3">
        <f t="shared" si="85"/>
        <v>0</v>
      </c>
      <c r="W831" s="3" t="str">
        <f t="shared" si="86"/>
        <v>SUELDOS</v>
      </c>
      <c r="X831" s="3">
        <f t="shared" si="87"/>
        <v>30603684</v>
      </c>
      <c r="Y831" s="3">
        <f t="shared" si="88"/>
        <v>2550307</v>
      </c>
    </row>
    <row r="832" spans="1:25">
      <c r="A832" s="3"/>
      <c r="B832" s="3" t="s">
        <v>547</v>
      </c>
      <c r="C832" s="3" t="s">
        <v>548</v>
      </c>
      <c r="D832" s="3" t="s">
        <v>20</v>
      </c>
      <c r="E832" s="3">
        <v>144</v>
      </c>
      <c r="F832" s="3" t="s">
        <v>3488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212526</v>
      </c>
      <c r="S832" s="3">
        <f t="shared" si="89"/>
        <v>212526</v>
      </c>
      <c r="T832" s="3">
        <f t="shared" si="84"/>
        <v>24865494</v>
      </c>
      <c r="U832" s="3" t="str">
        <f t="shared" si="90"/>
        <v>AGUINALDO</v>
      </c>
      <c r="V832" s="3">
        <f t="shared" si="85"/>
        <v>212526</v>
      </c>
      <c r="W832" s="3" t="str">
        <f t="shared" si="86"/>
        <v>SUELDOS</v>
      </c>
      <c r="X832" s="3">
        <f t="shared" si="87"/>
        <v>0</v>
      </c>
      <c r="Y832" s="3">
        <f t="shared" si="88"/>
        <v>0</v>
      </c>
    </row>
    <row r="833" spans="1:25">
      <c r="A833" s="3"/>
      <c r="B833" s="3" t="s">
        <v>547</v>
      </c>
      <c r="C833" s="3" t="s">
        <v>548</v>
      </c>
      <c r="D833" s="3" t="s">
        <v>20</v>
      </c>
      <c r="E833" s="3">
        <v>144</v>
      </c>
      <c r="F833" s="3" t="s">
        <v>21</v>
      </c>
      <c r="G833" s="3">
        <v>2550307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f t="shared" si="89"/>
        <v>2550307</v>
      </c>
      <c r="T833" s="3">
        <f t="shared" si="84"/>
        <v>24865494</v>
      </c>
      <c r="U833" s="3" t="str">
        <f t="shared" si="90"/>
        <v>SUELDOS</v>
      </c>
      <c r="V833" s="3">
        <f t="shared" si="85"/>
        <v>0</v>
      </c>
      <c r="W833" s="3" t="str">
        <f t="shared" si="86"/>
        <v>SUELDOS</v>
      </c>
      <c r="X833" s="3">
        <f t="shared" si="87"/>
        <v>2550307</v>
      </c>
      <c r="Y833" s="3">
        <f t="shared" si="88"/>
        <v>1912731</v>
      </c>
    </row>
    <row r="834" spans="1:25">
      <c r="A834" s="3"/>
      <c r="B834" s="3" t="s">
        <v>547</v>
      </c>
      <c r="C834" s="3" t="s">
        <v>548</v>
      </c>
      <c r="D834" s="3" t="s">
        <v>20</v>
      </c>
      <c r="E834" s="3">
        <v>145</v>
      </c>
      <c r="F834" s="3" t="s">
        <v>3488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1700205</v>
      </c>
      <c r="S834" s="3">
        <f t="shared" si="89"/>
        <v>1700205</v>
      </c>
      <c r="T834" s="3">
        <f t="shared" si="84"/>
        <v>24865494</v>
      </c>
      <c r="U834" s="3" t="str">
        <f t="shared" si="90"/>
        <v>AGUINALDO</v>
      </c>
      <c r="V834" s="3">
        <f t="shared" si="85"/>
        <v>1700205</v>
      </c>
      <c r="W834" s="3" t="str">
        <f t="shared" si="86"/>
        <v>SUELDOS</v>
      </c>
      <c r="X834" s="3">
        <f t="shared" si="87"/>
        <v>0</v>
      </c>
      <c r="Y834" s="3">
        <f t="shared" si="88"/>
        <v>0</v>
      </c>
    </row>
    <row r="835" spans="1:25">
      <c r="A835" s="3"/>
      <c r="B835" s="3" t="s">
        <v>547</v>
      </c>
      <c r="C835" s="3" t="s">
        <v>548</v>
      </c>
      <c r="D835" s="3" t="s">
        <v>20</v>
      </c>
      <c r="E835" s="3">
        <v>145</v>
      </c>
      <c r="F835" s="3" t="s">
        <v>21</v>
      </c>
      <c r="G835" s="3">
        <v>0</v>
      </c>
      <c r="H835" s="3">
        <v>2550307</v>
      </c>
      <c r="I835" s="3">
        <v>2550307</v>
      </c>
      <c r="J835" s="3">
        <v>2550307</v>
      </c>
      <c r="K835" s="3">
        <v>2550307</v>
      </c>
      <c r="L835" s="3">
        <v>2550307</v>
      </c>
      <c r="M835" s="3">
        <v>2550307</v>
      </c>
      <c r="N835" s="3">
        <v>2550307</v>
      </c>
      <c r="O835" s="3">
        <v>2550307</v>
      </c>
      <c r="P835" s="3">
        <v>0</v>
      </c>
      <c r="Q835" s="3">
        <v>0</v>
      </c>
      <c r="R835" s="3">
        <v>0</v>
      </c>
      <c r="S835" s="3">
        <f t="shared" si="89"/>
        <v>20402456</v>
      </c>
      <c r="T835" s="3">
        <f t="shared" si="84"/>
        <v>24865494</v>
      </c>
      <c r="U835" s="3" t="str">
        <f t="shared" si="90"/>
        <v>SUELDOS</v>
      </c>
      <c r="V835" s="3">
        <f t="shared" si="85"/>
        <v>0</v>
      </c>
      <c r="W835" s="3" t="str">
        <f t="shared" si="86"/>
        <v>SUELDOS</v>
      </c>
      <c r="X835" s="3">
        <f t="shared" si="87"/>
        <v>20402456</v>
      </c>
      <c r="Y835" s="3">
        <f t="shared" si="88"/>
        <v>1912731</v>
      </c>
    </row>
    <row r="836" spans="1:25">
      <c r="A836" s="3"/>
      <c r="B836" s="3" t="s">
        <v>549</v>
      </c>
      <c r="C836" s="3" t="s">
        <v>550</v>
      </c>
      <c r="D836" s="3" t="s">
        <v>20</v>
      </c>
      <c r="E836" s="3">
        <v>144</v>
      </c>
      <c r="F836" s="3" t="s">
        <v>3488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1912730</v>
      </c>
      <c r="S836" s="3">
        <f t="shared" si="89"/>
        <v>1912730</v>
      </c>
      <c r="T836" s="3">
        <f t="shared" ref="T836:T899" si="91">SUMIF($B:$B,B836,$S:$S)</f>
        <v>24865493</v>
      </c>
      <c r="U836" s="3" t="str">
        <f t="shared" si="90"/>
        <v>AGUINALDO</v>
      </c>
      <c r="V836" s="3">
        <f t="shared" ref="V836:V899" si="92">IF(U836="AGUINALDO",S836,0)</f>
        <v>1912730</v>
      </c>
      <c r="W836" s="3" t="str">
        <f t="shared" ref="W836:W899" si="93">IF(U836="AGUINALDO",MID(F836,14,50),F836)</f>
        <v>SUELDOS</v>
      </c>
      <c r="X836" s="3">
        <f t="shared" ref="X836:X899" si="94">IF(W836=F836,S836,0)</f>
        <v>0</v>
      </c>
      <c r="Y836" s="3">
        <f t="shared" ref="Y836:Y899" si="95">IF(W836=F836,SUMIFS($V:$V,B:B,B836,$W:$W,W836),0)</f>
        <v>0</v>
      </c>
    </row>
    <row r="837" spans="1:25">
      <c r="A837" s="3"/>
      <c r="B837" s="3" t="s">
        <v>549</v>
      </c>
      <c r="C837" s="3" t="s">
        <v>550</v>
      </c>
      <c r="D837" s="3" t="s">
        <v>20</v>
      </c>
      <c r="E837" s="3">
        <v>144</v>
      </c>
      <c r="F837" s="3" t="s">
        <v>21</v>
      </c>
      <c r="G837" s="3">
        <v>2550307</v>
      </c>
      <c r="H837" s="3">
        <v>2550307</v>
      </c>
      <c r="I837" s="3">
        <v>2550307</v>
      </c>
      <c r="J837" s="3">
        <v>2550307</v>
      </c>
      <c r="K837" s="3">
        <v>2550307</v>
      </c>
      <c r="L837" s="3">
        <v>2550307</v>
      </c>
      <c r="M837" s="3">
        <v>2550307</v>
      </c>
      <c r="N837" s="3">
        <v>2550307</v>
      </c>
      <c r="O837" s="3">
        <v>2550307</v>
      </c>
      <c r="P837" s="3">
        <v>0</v>
      </c>
      <c r="Q837" s="3">
        <v>0</v>
      </c>
      <c r="R837" s="3">
        <v>0</v>
      </c>
      <c r="S837" s="3">
        <f t="shared" ref="S837:S900" si="96">SUM(G837:R837)</f>
        <v>22952763</v>
      </c>
      <c r="T837" s="3">
        <f t="shared" si="91"/>
        <v>24865493</v>
      </c>
      <c r="U837" s="3" t="str">
        <f t="shared" ref="U837:U900" si="97">MID(F837,1,9)</f>
        <v>SUELDOS</v>
      </c>
      <c r="V837" s="3">
        <f t="shared" si="92"/>
        <v>0</v>
      </c>
      <c r="W837" s="3" t="str">
        <f t="shared" si="93"/>
        <v>SUELDOS</v>
      </c>
      <c r="X837" s="3">
        <f t="shared" si="94"/>
        <v>22952763</v>
      </c>
      <c r="Y837" s="3">
        <f t="shared" si="95"/>
        <v>1912730</v>
      </c>
    </row>
    <row r="838" spans="1:25">
      <c r="A838" s="3"/>
      <c r="B838" s="3" t="s">
        <v>551</v>
      </c>
      <c r="C838" s="3" t="s">
        <v>552</v>
      </c>
      <c r="D838" s="3" t="s">
        <v>20</v>
      </c>
      <c r="E838" s="3">
        <v>144</v>
      </c>
      <c r="F838" s="3" t="s">
        <v>3488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1912730</v>
      </c>
      <c r="S838" s="3">
        <f t="shared" si="96"/>
        <v>1912730</v>
      </c>
      <c r="T838" s="3">
        <f t="shared" si="91"/>
        <v>24865493</v>
      </c>
      <c r="U838" s="3" t="str">
        <f t="shared" si="97"/>
        <v>AGUINALDO</v>
      </c>
      <c r="V838" s="3">
        <f t="shared" si="92"/>
        <v>1912730</v>
      </c>
      <c r="W838" s="3" t="str">
        <f t="shared" si="93"/>
        <v>SUELDOS</v>
      </c>
      <c r="X838" s="3">
        <f t="shared" si="94"/>
        <v>0</v>
      </c>
      <c r="Y838" s="3">
        <f t="shared" si="95"/>
        <v>0</v>
      </c>
    </row>
    <row r="839" spans="1:25">
      <c r="A839" s="3"/>
      <c r="B839" s="3" t="s">
        <v>551</v>
      </c>
      <c r="C839" s="3" t="s">
        <v>552</v>
      </c>
      <c r="D839" s="3" t="s">
        <v>20</v>
      </c>
      <c r="E839" s="3">
        <v>144</v>
      </c>
      <c r="F839" s="3" t="s">
        <v>21</v>
      </c>
      <c r="G839" s="3">
        <v>2550307</v>
      </c>
      <c r="H839" s="3">
        <v>2550307</v>
      </c>
      <c r="I839" s="3">
        <v>2550307</v>
      </c>
      <c r="J839" s="3">
        <v>2550307</v>
      </c>
      <c r="K839" s="3">
        <v>2550307</v>
      </c>
      <c r="L839" s="3">
        <v>2550307</v>
      </c>
      <c r="M839" s="3">
        <v>2550307</v>
      </c>
      <c r="N839" s="3">
        <v>2550307</v>
      </c>
      <c r="O839" s="3">
        <v>2550307</v>
      </c>
      <c r="P839" s="3">
        <v>0</v>
      </c>
      <c r="Q839" s="3">
        <v>0</v>
      </c>
      <c r="R839" s="3">
        <v>0</v>
      </c>
      <c r="S839" s="3">
        <f t="shared" si="96"/>
        <v>22952763</v>
      </c>
      <c r="T839" s="3">
        <f t="shared" si="91"/>
        <v>24865493</v>
      </c>
      <c r="U839" s="3" t="str">
        <f t="shared" si="97"/>
        <v>SUELDOS</v>
      </c>
      <c r="V839" s="3">
        <f t="shared" si="92"/>
        <v>0</v>
      </c>
      <c r="W839" s="3" t="str">
        <f t="shared" si="93"/>
        <v>SUELDOS</v>
      </c>
      <c r="X839" s="3">
        <f t="shared" si="94"/>
        <v>22952763</v>
      </c>
      <c r="Y839" s="3">
        <f t="shared" si="95"/>
        <v>1912730</v>
      </c>
    </row>
    <row r="840" spans="1:25">
      <c r="A840" s="3"/>
      <c r="B840" s="3" t="s">
        <v>553</v>
      </c>
      <c r="C840" s="3" t="s">
        <v>554</v>
      </c>
      <c r="D840" s="3" t="s">
        <v>20</v>
      </c>
      <c r="E840" s="3">
        <v>144</v>
      </c>
      <c r="F840" s="3" t="s">
        <v>21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5000000</v>
      </c>
      <c r="Q840" s="3">
        <v>5000000</v>
      </c>
      <c r="R840" s="3">
        <v>5000000</v>
      </c>
      <c r="S840" s="3">
        <f t="shared" si="96"/>
        <v>15000000</v>
      </c>
      <c r="T840" s="3">
        <f t="shared" si="91"/>
        <v>15000000</v>
      </c>
      <c r="U840" s="3" t="str">
        <f t="shared" si="97"/>
        <v>SUELDOS</v>
      </c>
      <c r="V840" s="3">
        <f t="shared" si="92"/>
        <v>0</v>
      </c>
      <c r="W840" s="3" t="str">
        <f t="shared" si="93"/>
        <v>SUELDOS</v>
      </c>
      <c r="X840" s="3">
        <f t="shared" si="94"/>
        <v>15000000</v>
      </c>
      <c r="Y840" s="3">
        <f t="shared" si="95"/>
        <v>0</v>
      </c>
    </row>
    <row r="841" spans="1:25">
      <c r="A841" s="3"/>
      <c r="B841" s="3" t="s">
        <v>555</v>
      </c>
      <c r="C841" s="3" t="s">
        <v>556</v>
      </c>
      <c r="D841" s="3" t="s">
        <v>20</v>
      </c>
      <c r="E841" s="3">
        <v>145</v>
      </c>
      <c r="F841" s="3" t="s">
        <v>3488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3300000</v>
      </c>
      <c r="S841" s="3">
        <f t="shared" si="96"/>
        <v>3300000</v>
      </c>
      <c r="T841" s="3">
        <f t="shared" si="91"/>
        <v>44900000</v>
      </c>
      <c r="U841" s="3" t="str">
        <f t="shared" si="97"/>
        <v>AGUINALDO</v>
      </c>
      <c r="V841" s="3">
        <f t="shared" si="92"/>
        <v>3300000</v>
      </c>
      <c r="W841" s="3" t="str">
        <f t="shared" si="93"/>
        <v>SUELDOS</v>
      </c>
      <c r="X841" s="3">
        <f t="shared" si="94"/>
        <v>0</v>
      </c>
      <c r="Y841" s="3">
        <f t="shared" si="95"/>
        <v>0</v>
      </c>
    </row>
    <row r="842" spans="1:25">
      <c r="A842" s="3"/>
      <c r="B842" s="3" t="s">
        <v>555</v>
      </c>
      <c r="C842" s="3" t="s">
        <v>556</v>
      </c>
      <c r="D842" s="3" t="s">
        <v>20</v>
      </c>
      <c r="E842" s="3">
        <v>145</v>
      </c>
      <c r="F842" s="3" t="s">
        <v>24</v>
      </c>
      <c r="G842" s="3">
        <v>0</v>
      </c>
      <c r="H842" s="3">
        <v>1500000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f t="shared" si="96"/>
        <v>1500000</v>
      </c>
      <c r="T842" s="3">
        <f t="shared" si="91"/>
        <v>44900000</v>
      </c>
      <c r="U842" s="3" t="str">
        <f t="shared" si="97"/>
        <v xml:space="preserve">SUBSIDIO </v>
      </c>
      <c r="V842" s="3">
        <f t="shared" si="92"/>
        <v>0</v>
      </c>
      <c r="W842" s="3" t="str">
        <f t="shared" si="93"/>
        <v>SUBSIDIO FAMILIAR - ESCOLARIDAD</v>
      </c>
      <c r="X842" s="3">
        <f t="shared" si="94"/>
        <v>1500000</v>
      </c>
      <c r="Y842" s="3">
        <f t="shared" si="95"/>
        <v>0</v>
      </c>
    </row>
    <row r="843" spans="1:25">
      <c r="A843" s="3"/>
      <c r="B843" s="3" t="s">
        <v>555</v>
      </c>
      <c r="C843" s="3" t="s">
        <v>556</v>
      </c>
      <c r="D843" s="3" t="s">
        <v>20</v>
      </c>
      <c r="E843" s="3">
        <v>145</v>
      </c>
      <c r="F843" s="3" t="s">
        <v>323</v>
      </c>
      <c r="G843" s="3">
        <v>0</v>
      </c>
      <c r="H843" s="3">
        <v>500000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f t="shared" si="96"/>
        <v>500000</v>
      </c>
      <c r="T843" s="3">
        <f t="shared" si="91"/>
        <v>44900000</v>
      </c>
      <c r="U843" s="3" t="str">
        <f t="shared" si="97"/>
        <v xml:space="preserve">SUBSIDIO </v>
      </c>
      <c r="V843" s="3">
        <f t="shared" si="92"/>
        <v>0</v>
      </c>
      <c r="W843" s="3" t="str">
        <f t="shared" si="93"/>
        <v>SUBSIDIO FAMILIAR - NACIMIENTO</v>
      </c>
      <c r="X843" s="3">
        <f t="shared" si="94"/>
        <v>500000</v>
      </c>
      <c r="Y843" s="3">
        <f t="shared" si="95"/>
        <v>0</v>
      </c>
    </row>
    <row r="844" spans="1:25">
      <c r="A844" s="3"/>
      <c r="B844" s="3" t="s">
        <v>555</v>
      </c>
      <c r="C844" s="3" t="s">
        <v>556</v>
      </c>
      <c r="D844" s="3" t="s">
        <v>20</v>
      </c>
      <c r="E844" s="3">
        <v>145</v>
      </c>
      <c r="F844" s="3" t="s">
        <v>21</v>
      </c>
      <c r="G844" s="3">
        <v>3300000</v>
      </c>
      <c r="H844" s="3">
        <v>3300000</v>
      </c>
      <c r="I844" s="3">
        <v>3300000</v>
      </c>
      <c r="J844" s="3">
        <v>3300000</v>
      </c>
      <c r="K844" s="3">
        <v>3300000</v>
      </c>
      <c r="L844" s="3">
        <v>3300000</v>
      </c>
      <c r="M844" s="3">
        <v>3300000</v>
      </c>
      <c r="N844" s="3">
        <v>3300000</v>
      </c>
      <c r="O844" s="3">
        <v>3300000</v>
      </c>
      <c r="P844" s="3">
        <v>3300000</v>
      </c>
      <c r="Q844" s="3">
        <v>3300000</v>
      </c>
      <c r="R844" s="3">
        <v>3300000</v>
      </c>
      <c r="S844" s="3">
        <f t="shared" si="96"/>
        <v>39600000</v>
      </c>
      <c r="T844" s="3">
        <f t="shared" si="91"/>
        <v>44900000</v>
      </c>
      <c r="U844" s="3" t="str">
        <f t="shared" si="97"/>
        <v>SUELDOS</v>
      </c>
      <c r="V844" s="3">
        <f t="shared" si="92"/>
        <v>0</v>
      </c>
      <c r="W844" s="3" t="str">
        <f t="shared" si="93"/>
        <v>SUELDOS</v>
      </c>
      <c r="X844" s="3">
        <f t="shared" si="94"/>
        <v>39600000</v>
      </c>
      <c r="Y844" s="3">
        <f t="shared" si="95"/>
        <v>3300000</v>
      </c>
    </row>
    <row r="845" spans="1:25">
      <c r="A845" s="3"/>
      <c r="B845" s="3" t="s">
        <v>557</v>
      </c>
      <c r="C845" s="3" t="s">
        <v>558</v>
      </c>
      <c r="D845" s="3" t="s">
        <v>20</v>
      </c>
      <c r="E845" s="3">
        <v>144</v>
      </c>
      <c r="F845" s="3" t="s">
        <v>3488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2550307</v>
      </c>
      <c r="S845" s="3">
        <f t="shared" si="96"/>
        <v>2550307</v>
      </c>
      <c r="T845" s="3">
        <f t="shared" si="91"/>
        <v>35704298</v>
      </c>
      <c r="U845" s="3" t="str">
        <f t="shared" si="97"/>
        <v>AGUINALDO</v>
      </c>
      <c r="V845" s="3">
        <f t="shared" si="92"/>
        <v>2550307</v>
      </c>
      <c r="W845" s="3" t="str">
        <f t="shared" si="93"/>
        <v>SUELDOS</v>
      </c>
      <c r="X845" s="3">
        <f t="shared" si="94"/>
        <v>0</v>
      </c>
      <c r="Y845" s="3">
        <f t="shared" si="95"/>
        <v>0</v>
      </c>
    </row>
    <row r="846" spans="1:25">
      <c r="A846" s="3"/>
      <c r="B846" s="3" t="s">
        <v>557</v>
      </c>
      <c r="C846" s="3" t="s">
        <v>558</v>
      </c>
      <c r="D846" s="3" t="s">
        <v>20</v>
      </c>
      <c r="E846" s="3">
        <v>144</v>
      </c>
      <c r="F846" s="3" t="s">
        <v>24</v>
      </c>
      <c r="G846" s="3">
        <v>0</v>
      </c>
      <c r="H846" s="3">
        <v>0</v>
      </c>
      <c r="I846" s="3">
        <v>2550307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f t="shared" si="96"/>
        <v>2550307</v>
      </c>
      <c r="T846" s="3">
        <f t="shared" si="91"/>
        <v>35704298</v>
      </c>
      <c r="U846" s="3" t="str">
        <f t="shared" si="97"/>
        <v xml:space="preserve">SUBSIDIO </v>
      </c>
      <c r="V846" s="3">
        <f t="shared" si="92"/>
        <v>0</v>
      </c>
      <c r="W846" s="3" t="str">
        <f t="shared" si="93"/>
        <v>SUBSIDIO FAMILIAR - ESCOLARIDAD</v>
      </c>
      <c r="X846" s="3">
        <f t="shared" si="94"/>
        <v>2550307</v>
      </c>
      <c r="Y846" s="3">
        <f t="shared" si="95"/>
        <v>0</v>
      </c>
    </row>
    <row r="847" spans="1:25">
      <c r="A847" s="3"/>
      <c r="B847" s="3" t="s">
        <v>557</v>
      </c>
      <c r="C847" s="3" t="s">
        <v>558</v>
      </c>
      <c r="D847" s="3" t="s">
        <v>20</v>
      </c>
      <c r="E847" s="3">
        <v>144</v>
      </c>
      <c r="F847" s="3" t="s">
        <v>21</v>
      </c>
      <c r="G847" s="3">
        <v>2550307</v>
      </c>
      <c r="H847" s="3">
        <v>2550307</v>
      </c>
      <c r="I847" s="3">
        <v>2550307</v>
      </c>
      <c r="J847" s="3">
        <v>2550307</v>
      </c>
      <c r="K847" s="3">
        <v>2550307</v>
      </c>
      <c r="L847" s="3">
        <v>2550307</v>
      </c>
      <c r="M847" s="3">
        <v>2550307</v>
      </c>
      <c r="N847" s="3">
        <v>2550307</v>
      </c>
      <c r="O847" s="3">
        <v>2550307</v>
      </c>
      <c r="P847" s="3">
        <v>2550307</v>
      </c>
      <c r="Q847" s="3">
        <v>2550307</v>
      </c>
      <c r="R847" s="3">
        <v>2550307</v>
      </c>
      <c r="S847" s="3">
        <f t="shared" si="96"/>
        <v>30603684</v>
      </c>
      <c r="T847" s="3">
        <f t="shared" si="91"/>
        <v>35704298</v>
      </c>
      <c r="U847" s="3" t="str">
        <f t="shared" si="97"/>
        <v>SUELDOS</v>
      </c>
      <c r="V847" s="3">
        <f t="shared" si="92"/>
        <v>0</v>
      </c>
      <c r="W847" s="3" t="str">
        <f t="shared" si="93"/>
        <v>SUELDOS</v>
      </c>
      <c r="X847" s="3">
        <f t="shared" si="94"/>
        <v>30603684</v>
      </c>
      <c r="Y847" s="3">
        <f t="shared" si="95"/>
        <v>2550307</v>
      </c>
    </row>
    <row r="848" spans="1:25">
      <c r="A848" s="3"/>
      <c r="B848" s="3" t="s">
        <v>559</v>
      </c>
      <c r="C848" s="3" t="s">
        <v>560</v>
      </c>
      <c r="D848" s="3" t="s">
        <v>20</v>
      </c>
      <c r="E848" s="3">
        <v>144</v>
      </c>
      <c r="F848" s="3" t="s">
        <v>3488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2550307</v>
      </c>
      <c r="S848" s="3">
        <f t="shared" si="96"/>
        <v>2550307</v>
      </c>
      <c r="T848" s="3">
        <f t="shared" si="91"/>
        <v>34653991</v>
      </c>
      <c r="U848" s="3" t="str">
        <f t="shared" si="97"/>
        <v>AGUINALDO</v>
      </c>
      <c r="V848" s="3">
        <f t="shared" si="92"/>
        <v>2550307</v>
      </c>
      <c r="W848" s="3" t="str">
        <f t="shared" si="93"/>
        <v>SUELDOS</v>
      </c>
      <c r="X848" s="3">
        <f t="shared" si="94"/>
        <v>0</v>
      </c>
      <c r="Y848" s="3">
        <f t="shared" si="95"/>
        <v>0</v>
      </c>
    </row>
    <row r="849" spans="1:25">
      <c r="A849" s="3"/>
      <c r="B849" s="3" t="s">
        <v>559</v>
      </c>
      <c r="C849" s="3" t="s">
        <v>560</v>
      </c>
      <c r="D849" s="3" t="s">
        <v>20</v>
      </c>
      <c r="E849" s="3">
        <v>144</v>
      </c>
      <c r="F849" s="3" t="s">
        <v>24</v>
      </c>
      <c r="G849" s="3">
        <v>0</v>
      </c>
      <c r="H849" s="3">
        <v>1500000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f t="shared" si="96"/>
        <v>1500000</v>
      </c>
      <c r="T849" s="3">
        <f t="shared" si="91"/>
        <v>34653991</v>
      </c>
      <c r="U849" s="3" t="str">
        <f t="shared" si="97"/>
        <v xml:space="preserve">SUBSIDIO </v>
      </c>
      <c r="V849" s="3">
        <f t="shared" si="92"/>
        <v>0</v>
      </c>
      <c r="W849" s="3" t="str">
        <f t="shared" si="93"/>
        <v>SUBSIDIO FAMILIAR - ESCOLARIDAD</v>
      </c>
      <c r="X849" s="3">
        <f t="shared" si="94"/>
        <v>1500000</v>
      </c>
      <c r="Y849" s="3">
        <f t="shared" si="95"/>
        <v>0</v>
      </c>
    </row>
    <row r="850" spans="1:25">
      <c r="A850" s="3"/>
      <c r="B850" s="3" t="s">
        <v>559</v>
      </c>
      <c r="C850" s="3" t="s">
        <v>560</v>
      </c>
      <c r="D850" s="3" t="s">
        <v>20</v>
      </c>
      <c r="E850" s="3">
        <v>144</v>
      </c>
      <c r="F850" s="3" t="s">
        <v>21</v>
      </c>
      <c r="G850" s="3">
        <v>2550307</v>
      </c>
      <c r="H850" s="3">
        <v>2550307</v>
      </c>
      <c r="I850" s="3">
        <v>2550307</v>
      </c>
      <c r="J850" s="3">
        <v>2550307</v>
      </c>
      <c r="K850" s="3">
        <v>2550307</v>
      </c>
      <c r="L850" s="3">
        <v>2550307</v>
      </c>
      <c r="M850" s="3">
        <v>2550307</v>
      </c>
      <c r="N850" s="3">
        <v>2550307</v>
      </c>
      <c r="O850" s="3">
        <v>2550307</v>
      </c>
      <c r="P850" s="3">
        <v>2550307</v>
      </c>
      <c r="Q850" s="3">
        <v>2550307</v>
      </c>
      <c r="R850" s="3">
        <v>2550307</v>
      </c>
      <c r="S850" s="3">
        <f t="shared" si="96"/>
        <v>30603684</v>
      </c>
      <c r="T850" s="3">
        <f t="shared" si="91"/>
        <v>34653991</v>
      </c>
      <c r="U850" s="3" t="str">
        <f t="shared" si="97"/>
        <v>SUELDOS</v>
      </c>
      <c r="V850" s="3">
        <f t="shared" si="92"/>
        <v>0</v>
      </c>
      <c r="W850" s="3" t="str">
        <f t="shared" si="93"/>
        <v>SUELDOS</v>
      </c>
      <c r="X850" s="3">
        <f t="shared" si="94"/>
        <v>30603684</v>
      </c>
      <c r="Y850" s="3">
        <f t="shared" si="95"/>
        <v>2550307</v>
      </c>
    </row>
    <row r="851" spans="1:25">
      <c r="A851" s="3"/>
      <c r="B851" s="3" t="s">
        <v>561</v>
      </c>
      <c r="C851" s="3" t="s">
        <v>562</v>
      </c>
      <c r="D851" s="3" t="s">
        <v>20</v>
      </c>
      <c r="E851" s="3">
        <v>144</v>
      </c>
      <c r="F851" s="3" t="s">
        <v>3488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3150000</v>
      </c>
      <c r="S851" s="3">
        <f t="shared" si="96"/>
        <v>3150000</v>
      </c>
      <c r="T851" s="3">
        <f t="shared" si="91"/>
        <v>43950000</v>
      </c>
      <c r="U851" s="3" t="str">
        <f t="shared" si="97"/>
        <v>AGUINALDO</v>
      </c>
      <c r="V851" s="3">
        <f t="shared" si="92"/>
        <v>3150000</v>
      </c>
      <c r="W851" s="3" t="str">
        <f t="shared" si="93"/>
        <v>SUELDOS</v>
      </c>
      <c r="X851" s="3">
        <f t="shared" si="94"/>
        <v>0</v>
      </c>
      <c r="Y851" s="3">
        <f t="shared" si="95"/>
        <v>0</v>
      </c>
    </row>
    <row r="852" spans="1:25">
      <c r="A852" s="3"/>
      <c r="B852" s="3" t="s">
        <v>561</v>
      </c>
      <c r="C852" s="3" t="s">
        <v>562</v>
      </c>
      <c r="D852" s="3" t="s">
        <v>20</v>
      </c>
      <c r="E852" s="3">
        <v>144</v>
      </c>
      <c r="F852" s="3" t="s">
        <v>24</v>
      </c>
      <c r="G852" s="3">
        <v>0</v>
      </c>
      <c r="H852" s="3">
        <v>3000000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f t="shared" si="96"/>
        <v>3000000</v>
      </c>
      <c r="T852" s="3">
        <f t="shared" si="91"/>
        <v>43950000</v>
      </c>
      <c r="U852" s="3" t="str">
        <f t="shared" si="97"/>
        <v xml:space="preserve">SUBSIDIO </v>
      </c>
      <c r="V852" s="3">
        <f t="shared" si="92"/>
        <v>0</v>
      </c>
      <c r="W852" s="3" t="str">
        <f t="shared" si="93"/>
        <v>SUBSIDIO FAMILIAR - ESCOLARIDAD</v>
      </c>
      <c r="X852" s="3">
        <f t="shared" si="94"/>
        <v>3000000</v>
      </c>
      <c r="Y852" s="3">
        <f t="shared" si="95"/>
        <v>0</v>
      </c>
    </row>
    <row r="853" spans="1:25">
      <c r="A853" s="3"/>
      <c r="B853" s="3" t="s">
        <v>561</v>
      </c>
      <c r="C853" s="3" t="s">
        <v>562</v>
      </c>
      <c r="D853" s="3" t="s">
        <v>20</v>
      </c>
      <c r="E853" s="3">
        <v>144</v>
      </c>
      <c r="F853" s="3" t="s">
        <v>21</v>
      </c>
      <c r="G853" s="3">
        <v>3150000</v>
      </c>
      <c r="H853" s="3">
        <v>3150000</v>
      </c>
      <c r="I853" s="3">
        <v>3150000</v>
      </c>
      <c r="J853" s="3">
        <v>3150000</v>
      </c>
      <c r="K853" s="3">
        <v>3150000</v>
      </c>
      <c r="L853" s="3">
        <v>3150000</v>
      </c>
      <c r="M853" s="3">
        <v>3150000</v>
      </c>
      <c r="N853" s="3">
        <v>3150000</v>
      </c>
      <c r="O853" s="3">
        <v>3150000</v>
      </c>
      <c r="P853" s="3">
        <v>3150000</v>
      </c>
      <c r="Q853" s="3">
        <v>3150000</v>
      </c>
      <c r="R853" s="3">
        <v>3150000</v>
      </c>
      <c r="S853" s="3">
        <f t="shared" si="96"/>
        <v>37800000</v>
      </c>
      <c r="T853" s="3">
        <f t="shared" si="91"/>
        <v>43950000</v>
      </c>
      <c r="U853" s="3" t="str">
        <f t="shared" si="97"/>
        <v>SUELDOS</v>
      </c>
      <c r="V853" s="3">
        <f t="shared" si="92"/>
        <v>0</v>
      </c>
      <c r="W853" s="3" t="str">
        <f t="shared" si="93"/>
        <v>SUELDOS</v>
      </c>
      <c r="X853" s="3">
        <f t="shared" si="94"/>
        <v>37800000</v>
      </c>
      <c r="Y853" s="3">
        <f t="shared" si="95"/>
        <v>3150000</v>
      </c>
    </row>
    <row r="854" spans="1:25">
      <c r="A854" s="3"/>
      <c r="B854" s="3" t="s">
        <v>563</v>
      </c>
      <c r="C854" s="3" t="s">
        <v>564</v>
      </c>
      <c r="D854" s="3" t="s">
        <v>20</v>
      </c>
      <c r="E854" s="3">
        <v>145</v>
      </c>
      <c r="F854" s="3" t="s">
        <v>3488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188462</v>
      </c>
      <c r="R854" s="3">
        <v>3150000</v>
      </c>
      <c r="S854" s="3">
        <f t="shared" si="96"/>
        <v>3338462</v>
      </c>
      <c r="T854" s="3">
        <f t="shared" si="91"/>
        <v>43400000</v>
      </c>
      <c r="U854" s="3" t="str">
        <f t="shared" si="97"/>
        <v>AGUINALDO</v>
      </c>
      <c r="V854" s="3">
        <f t="shared" si="92"/>
        <v>3338462</v>
      </c>
      <c r="W854" s="3" t="str">
        <f t="shared" si="93"/>
        <v>SUELDOS</v>
      </c>
      <c r="X854" s="3">
        <f t="shared" si="94"/>
        <v>0</v>
      </c>
      <c r="Y854" s="3">
        <f t="shared" si="95"/>
        <v>0</v>
      </c>
    </row>
    <row r="855" spans="1:25">
      <c r="A855" s="3"/>
      <c r="B855" s="3" t="s">
        <v>563</v>
      </c>
      <c r="C855" s="3" t="s">
        <v>564</v>
      </c>
      <c r="D855" s="3" t="s">
        <v>20</v>
      </c>
      <c r="E855" s="3">
        <v>145</v>
      </c>
      <c r="F855" s="3" t="s">
        <v>21</v>
      </c>
      <c r="G855" s="3">
        <v>4200000</v>
      </c>
      <c r="H855" s="3">
        <v>4200000</v>
      </c>
      <c r="I855" s="3">
        <v>4200000</v>
      </c>
      <c r="J855" s="3">
        <v>4200000</v>
      </c>
      <c r="K855" s="3">
        <v>4200000</v>
      </c>
      <c r="L855" s="3">
        <v>4200000</v>
      </c>
      <c r="M855" s="3">
        <v>4200000</v>
      </c>
      <c r="N855" s="3">
        <v>4200000</v>
      </c>
      <c r="O855" s="3">
        <v>4200000</v>
      </c>
      <c r="P855" s="3">
        <v>0</v>
      </c>
      <c r="Q855" s="3">
        <v>0</v>
      </c>
      <c r="R855" s="3">
        <v>2261538</v>
      </c>
      <c r="S855" s="3">
        <f t="shared" si="96"/>
        <v>40061538</v>
      </c>
      <c r="T855" s="3">
        <f t="shared" si="91"/>
        <v>43400000</v>
      </c>
      <c r="U855" s="3" t="str">
        <f t="shared" si="97"/>
        <v>SUELDOS</v>
      </c>
      <c r="V855" s="3">
        <f t="shared" si="92"/>
        <v>0</v>
      </c>
      <c r="W855" s="3" t="str">
        <f t="shared" si="93"/>
        <v>SUELDOS</v>
      </c>
      <c r="X855" s="3">
        <f t="shared" si="94"/>
        <v>40061538</v>
      </c>
      <c r="Y855" s="3">
        <f t="shared" si="95"/>
        <v>3338462</v>
      </c>
    </row>
    <row r="856" spans="1:25">
      <c r="A856" s="3"/>
      <c r="B856" s="3" t="s">
        <v>565</v>
      </c>
      <c r="C856" s="3" t="s">
        <v>566</v>
      </c>
      <c r="D856" s="3" t="s">
        <v>20</v>
      </c>
      <c r="E856" s="3">
        <v>144</v>
      </c>
      <c r="F856" s="3" t="s">
        <v>3488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1487679</v>
      </c>
      <c r="S856" s="3">
        <f t="shared" si="96"/>
        <v>1487679</v>
      </c>
      <c r="T856" s="3">
        <f t="shared" si="91"/>
        <v>20839828</v>
      </c>
      <c r="U856" s="3" t="str">
        <f t="shared" si="97"/>
        <v>AGUINALDO</v>
      </c>
      <c r="V856" s="3">
        <f t="shared" si="92"/>
        <v>1487679</v>
      </c>
      <c r="W856" s="3" t="str">
        <f t="shared" si="93"/>
        <v>SUELDOS</v>
      </c>
      <c r="X856" s="3">
        <f t="shared" si="94"/>
        <v>0</v>
      </c>
      <c r="Y856" s="3">
        <f t="shared" si="95"/>
        <v>0</v>
      </c>
    </row>
    <row r="857" spans="1:25">
      <c r="A857" s="3"/>
      <c r="B857" s="3" t="s">
        <v>565</v>
      </c>
      <c r="C857" s="3" t="s">
        <v>566</v>
      </c>
      <c r="D857" s="3" t="s">
        <v>20</v>
      </c>
      <c r="E857" s="3">
        <v>144</v>
      </c>
      <c r="F857" s="3" t="s">
        <v>24</v>
      </c>
      <c r="G857" s="3">
        <v>0</v>
      </c>
      <c r="H857" s="3">
        <v>0</v>
      </c>
      <c r="I857" s="3">
        <v>1500000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f t="shared" si="96"/>
        <v>1500000</v>
      </c>
      <c r="T857" s="3">
        <f t="shared" si="91"/>
        <v>20839828</v>
      </c>
      <c r="U857" s="3" t="str">
        <f t="shared" si="97"/>
        <v xml:space="preserve">SUBSIDIO </v>
      </c>
      <c r="V857" s="3">
        <f t="shared" si="92"/>
        <v>0</v>
      </c>
      <c r="W857" s="3" t="str">
        <f t="shared" si="93"/>
        <v>SUBSIDIO FAMILIAR - ESCOLARIDAD</v>
      </c>
      <c r="X857" s="3">
        <f t="shared" si="94"/>
        <v>1500000</v>
      </c>
      <c r="Y857" s="3">
        <f t="shared" si="95"/>
        <v>0</v>
      </c>
    </row>
    <row r="858" spans="1:25">
      <c r="A858" s="3"/>
      <c r="B858" s="3" t="s">
        <v>565</v>
      </c>
      <c r="C858" s="3" t="s">
        <v>566</v>
      </c>
      <c r="D858" s="3" t="s">
        <v>20</v>
      </c>
      <c r="E858" s="3">
        <v>144</v>
      </c>
      <c r="F858" s="3" t="s">
        <v>21</v>
      </c>
      <c r="G858" s="3">
        <v>2550307</v>
      </c>
      <c r="H858" s="3">
        <v>2550307</v>
      </c>
      <c r="I858" s="3">
        <v>2550307</v>
      </c>
      <c r="J858" s="3">
        <v>2550307</v>
      </c>
      <c r="K858" s="3">
        <v>2550307</v>
      </c>
      <c r="L858" s="3">
        <v>2550307</v>
      </c>
      <c r="M858" s="3">
        <v>2550307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f t="shared" si="96"/>
        <v>17852149</v>
      </c>
      <c r="T858" s="3">
        <f t="shared" si="91"/>
        <v>20839828</v>
      </c>
      <c r="U858" s="3" t="str">
        <f t="shared" si="97"/>
        <v>SUELDOS</v>
      </c>
      <c r="V858" s="3">
        <f t="shared" si="92"/>
        <v>0</v>
      </c>
      <c r="W858" s="3" t="str">
        <f t="shared" si="93"/>
        <v>SUELDOS</v>
      </c>
      <c r="X858" s="3">
        <f t="shared" si="94"/>
        <v>17852149</v>
      </c>
      <c r="Y858" s="3">
        <f t="shared" si="95"/>
        <v>1487679</v>
      </c>
    </row>
    <row r="859" spans="1:25">
      <c r="A859" s="3"/>
      <c r="B859" s="3" t="s">
        <v>567</v>
      </c>
      <c r="C859" s="3" t="s">
        <v>568</v>
      </c>
      <c r="D859" s="3" t="s">
        <v>20</v>
      </c>
      <c r="E859" s="3">
        <v>144</v>
      </c>
      <c r="F859" s="3" t="s">
        <v>3488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2550307</v>
      </c>
      <c r="S859" s="3">
        <f t="shared" si="96"/>
        <v>2550307</v>
      </c>
      <c r="T859" s="3">
        <f t="shared" si="91"/>
        <v>33153991</v>
      </c>
      <c r="U859" s="3" t="str">
        <f t="shared" si="97"/>
        <v>AGUINALDO</v>
      </c>
      <c r="V859" s="3">
        <f t="shared" si="92"/>
        <v>2550307</v>
      </c>
      <c r="W859" s="3" t="str">
        <f t="shared" si="93"/>
        <v>SUELDOS</v>
      </c>
      <c r="X859" s="3">
        <f t="shared" si="94"/>
        <v>0</v>
      </c>
      <c r="Y859" s="3">
        <f t="shared" si="95"/>
        <v>0</v>
      </c>
    </row>
    <row r="860" spans="1:25">
      <c r="A860" s="3"/>
      <c r="B860" s="3" t="s">
        <v>567</v>
      </c>
      <c r="C860" s="3" t="s">
        <v>568</v>
      </c>
      <c r="D860" s="3" t="s">
        <v>20</v>
      </c>
      <c r="E860" s="3">
        <v>144</v>
      </c>
      <c r="F860" s="3" t="s">
        <v>21</v>
      </c>
      <c r="G860" s="3">
        <v>2550307</v>
      </c>
      <c r="H860" s="3">
        <v>2550307</v>
      </c>
      <c r="I860" s="3">
        <v>2550307</v>
      </c>
      <c r="J860" s="3">
        <v>2550307</v>
      </c>
      <c r="K860" s="3">
        <v>2550307</v>
      </c>
      <c r="L860" s="3">
        <v>2550307</v>
      </c>
      <c r="M860" s="3">
        <v>2550307</v>
      </c>
      <c r="N860" s="3">
        <v>2550307</v>
      </c>
      <c r="O860" s="3">
        <v>2550307</v>
      </c>
      <c r="P860" s="3">
        <v>2550307</v>
      </c>
      <c r="Q860" s="3">
        <v>2550307</v>
      </c>
      <c r="R860" s="3">
        <v>2550307</v>
      </c>
      <c r="S860" s="3">
        <f t="shared" si="96"/>
        <v>30603684</v>
      </c>
      <c r="T860" s="3">
        <f t="shared" si="91"/>
        <v>33153991</v>
      </c>
      <c r="U860" s="3" t="str">
        <f t="shared" si="97"/>
        <v>SUELDOS</v>
      </c>
      <c r="V860" s="3">
        <f t="shared" si="92"/>
        <v>0</v>
      </c>
      <c r="W860" s="3" t="str">
        <f t="shared" si="93"/>
        <v>SUELDOS</v>
      </c>
      <c r="X860" s="3">
        <f t="shared" si="94"/>
        <v>30603684</v>
      </c>
      <c r="Y860" s="3">
        <f t="shared" si="95"/>
        <v>2550307</v>
      </c>
    </row>
    <row r="861" spans="1:25">
      <c r="A861" s="3"/>
      <c r="B861" s="3" t="s">
        <v>569</v>
      </c>
      <c r="C861" s="3" t="s">
        <v>570</v>
      </c>
      <c r="D861" s="3" t="s">
        <v>20</v>
      </c>
      <c r="E861" s="3">
        <v>144</v>
      </c>
      <c r="F861" s="3" t="s">
        <v>3488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2550307</v>
      </c>
      <c r="S861" s="3">
        <f t="shared" si="96"/>
        <v>2550307</v>
      </c>
      <c r="T861" s="3">
        <f t="shared" si="91"/>
        <v>34653991</v>
      </c>
      <c r="U861" s="3" t="str">
        <f t="shared" si="97"/>
        <v>AGUINALDO</v>
      </c>
      <c r="V861" s="3">
        <f t="shared" si="92"/>
        <v>2550307</v>
      </c>
      <c r="W861" s="3" t="str">
        <f t="shared" si="93"/>
        <v>SUELDOS</v>
      </c>
      <c r="X861" s="3">
        <f t="shared" si="94"/>
        <v>0</v>
      </c>
      <c r="Y861" s="3">
        <f t="shared" si="95"/>
        <v>0</v>
      </c>
    </row>
    <row r="862" spans="1:25">
      <c r="A862" s="3"/>
      <c r="B862" s="3" t="s">
        <v>569</v>
      </c>
      <c r="C862" s="3" t="s">
        <v>570</v>
      </c>
      <c r="D862" s="3" t="s">
        <v>20</v>
      </c>
      <c r="E862" s="3">
        <v>144</v>
      </c>
      <c r="F862" s="3" t="s">
        <v>24</v>
      </c>
      <c r="G862" s="3">
        <v>0</v>
      </c>
      <c r="H862" s="3">
        <v>1500000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f t="shared" si="96"/>
        <v>1500000</v>
      </c>
      <c r="T862" s="3">
        <f t="shared" si="91"/>
        <v>34653991</v>
      </c>
      <c r="U862" s="3" t="str">
        <f t="shared" si="97"/>
        <v xml:space="preserve">SUBSIDIO </v>
      </c>
      <c r="V862" s="3">
        <f t="shared" si="92"/>
        <v>0</v>
      </c>
      <c r="W862" s="3" t="str">
        <f t="shared" si="93"/>
        <v>SUBSIDIO FAMILIAR - ESCOLARIDAD</v>
      </c>
      <c r="X862" s="3">
        <f t="shared" si="94"/>
        <v>1500000</v>
      </c>
      <c r="Y862" s="3">
        <f t="shared" si="95"/>
        <v>0</v>
      </c>
    </row>
    <row r="863" spans="1:25">
      <c r="A863" s="3"/>
      <c r="B863" s="3" t="s">
        <v>569</v>
      </c>
      <c r="C863" s="3" t="s">
        <v>570</v>
      </c>
      <c r="D863" s="3" t="s">
        <v>20</v>
      </c>
      <c r="E863" s="3">
        <v>144</v>
      </c>
      <c r="F863" s="3" t="s">
        <v>21</v>
      </c>
      <c r="G863" s="3">
        <v>2550307</v>
      </c>
      <c r="H863" s="3">
        <v>2550307</v>
      </c>
      <c r="I863" s="3">
        <v>2550307</v>
      </c>
      <c r="J863" s="3">
        <v>2550307</v>
      </c>
      <c r="K863" s="3">
        <v>2550307</v>
      </c>
      <c r="L863" s="3">
        <v>2550307</v>
      </c>
      <c r="M863" s="3">
        <v>2550307</v>
      </c>
      <c r="N863" s="3">
        <v>2550307</v>
      </c>
      <c r="O863" s="3">
        <v>2550307</v>
      </c>
      <c r="P863" s="3">
        <v>2550307</v>
      </c>
      <c r="Q863" s="3">
        <v>2550307</v>
      </c>
      <c r="R863" s="3">
        <v>2550307</v>
      </c>
      <c r="S863" s="3">
        <f t="shared" si="96"/>
        <v>30603684</v>
      </c>
      <c r="T863" s="3">
        <f t="shared" si="91"/>
        <v>34653991</v>
      </c>
      <c r="U863" s="3" t="str">
        <f t="shared" si="97"/>
        <v>SUELDOS</v>
      </c>
      <c r="V863" s="3">
        <f t="shared" si="92"/>
        <v>0</v>
      </c>
      <c r="W863" s="3" t="str">
        <f t="shared" si="93"/>
        <v>SUELDOS</v>
      </c>
      <c r="X863" s="3">
        <f t="shared" si="94"/>
        <v>30603684</v>
      </c>
      <c r="Y863" s="3">
        <f t="shared" si="95"/>
        <v>2550307</v>
      </c>
    </row>
    <row r="864" spans="1:25">
      <c r="A864" s="3"/>
      <c r="B864" s="3" t="s">
        <v>571</v>
      </c>
      <c r="C864" s="3" t="s">
        <v>572</v>
      </c>
      <c r="D864" s="3" t="s">
        <v>20</v>
      </c>
      <c r="E864" s="3">
        <v>144</v>
      </c>
      <c r="F864" s="3" t="s">
        <v>3488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2550307</v>
      </c>
      <c r="S864" s="3">
        <f t="shared" si="96"/>
        <v>2550307</v>
      </c>
      <c r="T864" s="3">
        <f t="shared" si="91"/>
        <v>35704298</v>
      </c>
      <c r="U864" s="3" t="str">
        <f t="shared" si="97"/>
        <v>AGUINALDO</v>
      </c>
      <c r="V864" s="3">
        <f t="shared" si="92"/>
        <v>2550307</v>
      </c>
      <c r="W864" s="3" t="str">
        <f t="shared" si="93"/>
        <v>SUELDOS</v>
      </c>
      <c r="X864" s="3">
        <f t="shared" si="94"/>
        <v>0</v>
      </c>
      <c r="Y864" s="3">
        <f t="shared" si="95"/>
        <v>0</v>
      </c>
    </row>
    <row r="865" spans="1:25">
      <c r="A865" s="3"/>
      <c r="B865" s="3" t="s">
        <v>571</v>
      </c>
      <c r="C865" s="3" t="s">
        <v>572</v>
      </c>
      <c r="D865" s="3" t="s">
        <v>20</v>
      </c>
      <c r="E865" s="3">
        <v>144</v>
      </c>
      <c r="F865" s="3" t="s">
        <v>24</v>
      </c>
      <c r="G865" s="3">
        <v>0</v>
      </c>
      <c r="H865" s="3">
        <v>0</v>
      </c>
      <c r="I865" s="3">
        <v>2550307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f t="shared" si="96"/>
        <v>2550307</v>
      </c>
      <c r="T865" s="3">
        <f t="shared" si="91"/>
        <v>35704298</v>
      </c>
      <c r="U865" s="3" t="str">
        <f t="shared" si="97"/>
        <v xml:space="preserve">SUBSIDIO </v>
      </c>
      <c r="V865" s="3">
        <f t="shared" si="92"/>
        <v>0</v>
      </c>
      <c r="W865" s="3" t="str">
        <f t="shared" si="93"/>
        <v>SUBSIDIO FAMILIAR - ESCOLARIDAD</v>
      </c>
      <c r="X865" s="3">
        <f t="shared" si="94"/>
        <v>2550307</v>
      </c>
      <c r="Y865" s="3">
        <f t="shared" si="95"/>
        <v>0</v>
      </c>
    </row>
    <row r="866" spans="1:25">
      <c r="A866" s="3"/>
      <c r="B866" s="3" t="s">
        <v>571</v>
      </c>
      <c r="C866" s="3" t="s">
        <v>572</v>
      </c>
      <c r="D866" s="3" t="s">
        <v>20</v>
      </c>
      <c r="E866" s="3">
        <v>144</v>
      </c>
      <c r="F866" s="3" t="s">
        <v>21</v>
      </c>
      <c r="G866" s="3">
        <v>2550307</v>
      </c>
      <c r="H866" s="3">
        <v>2550307</v>
      </c>
      <c r="I866" s="3">
        <v>2550307</v>
      </c>
      <c r="J866" s="3">
        <v>2550307</v>
      </c>
      <c r="K866" s="3">
        <v>2550307</v>
      </c>
      <c r="L866" s="3">
        <v>2550307</v>
      </c>
      <c r="M866" s="3">
        <v>2550307</v>
      </c>
      <c r="N866" s="3">
        <v>2550307</v>
      </c>
      <c r="O866" s="3">
        <v>2550307</v>
      </c>
      <c r="P866" s="3">
        <v>2550307</v>
      </c>
      <c r="Q866" s="3">
        <v>2550307</v>
      </c>
      <c r="R866" s="3">
        <v>2550307</v>
      </c>
      <c r="S866" s="3">
        <f t="shared" si="96"/>
        <v>30603684</v>
      </c>
      <c r="T866" s="3">
        <f t="shared" si="91"/>
        <v>35704298</v>
      </c>
      <c r="U866" s="3" t="str">
        <f t="shared" si="97"/>
        <v>SUELDOS</v>
      </c>
      <c r="V866" s="3">
        <f t="shared" si="92"/>
        <v>0</v>
      </c>
      <c r="W866" s="3" t="str">
        <f t="shared" si="93"/>
        <v>SUELDOS</v>
      </c>
      <c r="X866" s="3">
        <f t="shared" si="94"/>
        <v>30603684</v>
      </c>
      <c r="Y866" s="3">
        <f t="shared" si="95"/>
        <v>2550307</v>
      </c>
    </row>
    <row r="867" spans="1:25">
      <c r="A867" s="3"/>
      <c r="B867" s="3" t="s">
        <v>573</v>
      </c>
      <c r="C867" s="3" t="s">
        <v>574</v>
      </c>
      <c r="D867" s="3" t="s">
        <v>20</v>
      </c>
      <c r="E867" s="3">
        <v>144</v>
      </c>
      <c r="F867" s="3" t="s">
        <v>3488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1912730</v>
      </c>
      <c r="S867" s="3">
        <f t="shared" si="96"/>
        <v>1912730</v>
      </c>
      <c r="T867" s="3">
        <f t="shared" si="91"/>
        <v>24865493</v>
      </c>
      <c r="U867" s="3" t="str">
        <f t="shared" si="97"/>
        <v>AGUINALDO</v>
      </c>
      <c r="V867" s="3">
        <f t="shared" si="92"/>
        <v>1912730</v>
      </c>
      <c r="W867" s="3" t="str">
        <f t="shared" si="93"/>
        <v>SUELDOS</v>
      </c>
      <c r="X867" s="3">
        <f t="shared" si="94"/>
        <v>0</v>
      </c>
      <c r="Y867" s="3">
        <f t="shared" si="95"/>
        <v>0</v>
      </c>
    </row>
    <row r="868" spans="1:25">
      <c r="A868" s="3"/>
      <c r="B868" s="3" t="s">
        <v>573</v>
      </c>
      <c r="C868" s="3" t="s">
        <v>574</v>
      </c>
      <c r="D868" s="3" t="s">
        <v>20</v>
      </c>
      <c r="E868" s="3">
        <v>144</v>
      </c>
      <c r="F868" s="3" t="s">
        <v>21</v>
      </c>
      <c r="G868" s="3">
        <v>2550307</v>
      </c>
      <c r="H868" s="3">
        <v>2550307</v>
      </c>
      <c r="I868" s="3">
        <v>2550307</v>
      </c>
      <c r="J868" s="3">
        <v>2550307</v>
      </c>
      <c r="K868" s="3">
        <v>2550307</v>
      </c>
      <c r="L868" s="3">
        <v>2550307</v>
      </c>
      <c r="M868" s="3">
        <v>2550307</v>
      </c>
      <c r="N868" s="3">
        <v>2550307</v>
      </c>
      <c r="O868" s="3">
        <v>2550307</v>
      </c>
      <c r="P868" s="3">
        <v>0</v>
      </c>
      <c r="Q868" s="3">
        <v>0</v>
      </c>
      <c r="R868" s="3">
        <v>0</v>
      </c>
      <c r="S868" s="3">
        <f t="shared" si="96"/>
        <v>22952763</v>
      </c>
      <c r="T868" s="3">
        <f t="shared" si="91"/>
        <v>24865493</v>
      </c>
      <c r="U868" s="3" t="str">
        <f t="shared" si="97"/>
        <v>SUELDOS</v>
      </c>
      <c r="V868" s="3">
        <f t="shared" si="92"/>
        <v>0</v>
      </c>
      <c r="W868" s="3" t="str">
        <f t="shared" si="93"/>
        <v>SUELDOS</v>
      </c>
      <c r="X868" s="3">
        <f t="shared" si="94"/>
        <v>22952763</v>
      </c>
      <c r="Y868" s="3">
        <f t="shared" si="95"/>
        <v>1912730</v>
      </c>
    </row>
    <row r="869" spans="1:25">
      <c r="A869" s="3"/>
      <c r="B869" s="3" t="s">
        <v>575</v>
      </c>
      <c r="C869" s="3" t="s">
        <v>576</v>
      </c>
      <c r="D869" s="3" t="s">
        <v>20</v>
      </c>
      <c r="E869" s="3">
        <v>145</v>
      </c>
      <c r="F869" s="3" t="s">
        <v>3488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3000000</v>
      </c>
      <c r="S869" s="3">
        <f t="shared" si="96"/>
        <v>3000000</v>
      </c>
      <c r="T869" s="3">
        <f t="shared" si="91"/>
        <v>36000000</v>
      </c>
      <c r="U869" s="3" t="str">
        <f t="shared" si="97"/>
        <v>AGUINALDO</v>
      </c>
      <c r="V869" s="3">
        <f t="shared" si="92"/>
        <v>3000000</v>
      </c>
      <c r="W869" s="3" t="str">
        <f t="shared" si="93"/>
        <v>SUELDOS</v>
      </c>
      <c r="X869" s="3">
        <f t="shared" si="94"/>
        <v>0</v>
      </c>
      <c r="Y869" s="3">
        <f t="shared" si="95"/>
        <v>0</v>
      </c>
    </row>
    <row r="870" spans="1:25">
      <c r="A870" s="3"/>
      <c r="B870" s="3" t="s">
        <v>575</v>
      </c>
      <c r="C870" s="3" t="s">
        <v>576</v>
      </c>
      <c r="D870" s="3" t="s">
        <v>20</v>
      </c>
      <c r="E870" s="3">
        <v>145</v>
      </c>
      <c r="F870" s="3" t="s">
        <v>21</v>
      </c>
      <c r="G870" s="3">
        <v>6000000</v>
      </c>
      <c r="H870" s="3">
        <v>0</v>
      </c>
      <c r="I870" s="3">
        <v>0</v>
      </c>
      <c r="J870" s="3">
        <v>3000000</v>
      </c>
      <c r="K870" s="3">
        <v>3000000</v>
      </c>
      <c r="L870" s="3">
        <v>3000000</v>
      </c>
      <c r="M870" s="3">
        <v>3000000</v>
      </c>
      <c r="N870" s="3">
        <v>3000000</v>
      </c>
      <c r="O870" s="3">
        <v>3000000</v>
      </c>
      <c r="P870" s="3">
        <v>3000000</v>
      </c>
      <c r="Q870" s="3">
        <v>3000000</v>
      </c>
      <c r="R870" s="3">
        <v>3000000</v>
      </c>
      <c r="S870" s="3">
        <f t="shared" si="96"/>
        <v>33000000</v>
      </c>
      <c r="T870" s="3">
        <f t="shared" si="91"/>
        <v>36000000</v>
      </c>
      <c r="U870" s="3" t="str">
        <f t="shared" si="97"/>
        <v>SUELDOS</v>
      </c>
      <c r="V870" s="3">
        <f t="shared" si="92"/>
        <v>0</v>
      </c>
      <c r="W870" s="3" t="str">
        <f t="shared" si="93"/>
        <v>SUELDOS</v>
      </c>
      <c r="X870" s="3">
        <f t="shared" si="94"/>
        <v>33000000</v>
      </c>
      <c r="Y870" s="3">
        <f t="shared" si="95"/>
        <v>3000000</v>
      </c>
    </row>
    <row r="871" spans="1:25">
      <c r="A871" s="3"/>
      <c r="B871" s="3" t="s">
        <v>577</v>
      </c>
      <c r="C871" s="3" t="s">
        <v>578</v>
      </c>
      <c r="D871" s="3" t="s">
        <v>20</v>
      </c>
      <c r="E871" s="3">
        <v>141</v>
      </c>
      <c r="F871" s="3" t="s">
        <v>3488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5200000</v>
      </c>
      <c r="S871" s="3">
        <f t="shared" si="96"/>
        <v>5200000</v>
      </c>
      <c r="T871" s="3">
        <f t="shared" si="91"/>
        <v>70600000</v>
      </c>
      <c r="U871" s="3" t="str">
        <f t="shared" si="97"/>
        <v>AGUINALDO</v>
      </c>
      <c r="V871" s="3">
        <f t="shared" si="92"/>
        <v>5200000</v>
      </c>
      <c r="W871" s="3" t="str">
        <f t="shared" si="93"/>
        <v>SUELDOS</v>
      </c>
      <c r="X871" s="3">
        <f t="shared" si="94"/>
        <v>0</v>
      </c>
      <c r="Y871" s="3">
        <f t="shared" si="95"/>
        <v>0</v>
      </c>
    </row>
    <row r="872" spans="1:25">
      <c r="A872" s="3"/>
      <c r="B872" s="3" t="s">
        <v>577</v>
      </c>
      <c r="C872" s="3" t="s">
        <v>578</v>
      </c>
      <c r="D872" s="3" t="s">
        <v>20</v>
      </c>
      <c r="E872" s="3">
        <v>141</v>
      </c>
      <c r="F872" s="3" t="s">
        <v>24</v>
      </c>
      <c r="G872" s="3">
        <v>0</v>
      </c>
      <c r="H872" s="3">
        <v>0</v>
      </c>
      <c r="I872" s="3">
        <v>3000000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f t="shared" si="96"/>
        <v>3000000</v>
      </c>
      <c r="T872" s="3">
        <f t="shared" si="91"/>
        <v>70600000</v>
      </c>
      <c r="U872" s="3" t="str">
        <f t="shared" si="97"/>
        <v xml:space="preserve">SUBSIDIO </v>
      </c>
      <c r="V872" s="3">
        <f t="shared" si="92"/>
        <v>0</v>
      </c>
      <c r="W872" s="3" t="str">
        <f t="shared" si="93"/>
        <v>SUBSIDIO FAMILIAR - ESCOLARIDAD</v>
      </c>
      <c r="X872" s="3">
        <f t="shared" si="94"/>
        <v>3000000</v>
      </c>
      <c r="Y872" s="3">
        <f t="shared" si="95"/>
        <v>0</v>
      </c>
    </row>
    <row r="873" spans="1:25">
      <c r="A873" s="3"/>
      <c r="B873" s="3" t="s">
        <v>577</v>
      </c>
      <c r="C873" s="3" t="s">
        <v>578</v>
      </c>
      <c r="D873" s="3" t="s">
        <v>20</v>
      </c>
      <c r="E873" s="3">
        <v>141</v>
      </c>
      <c r="F873" s="3" t="s">
        <v>21</v>
      </c>
      <c r="G873" s="3">
        <v>5200000</v>
      </c>
      <c r="H873" s="3">
        <v>5200000</v>
      </c>
      <c r="I873" s="3">
        <v>5200000</v>
      </c>
      <c r="J873" s="3">
        <v>5200000</v>
      </c>
      <c r="K873" s="3">
        <v>5200000</v>
      </c>
      <c r="L873" s="3">
        <v>5200000</v>
      </c>
      <c r="M873" s="3">
        <v>5200000</v>
      </c>
      <c r="N873" s="3">
        <v>5200000</v>
      </c>
      <c r="O873" s="3">
        <v>5200000</v>
      </c>
      <c r="P873" s="3">
        <v>5200000</v>
      </c>
      <c r="Q873" s="3">
        <v>5200000</v>
      </c>
      <c r="R873" s="3">
        <v>5200000</v>
      </c>
      <c r="S873" s="3">
        <f t="shared" si="96"/>
        <v>62400000</v>
      </c>
      <c r="T873" s="3">
        <f t="shared" si="91"/>
        <v>70600000</v>
      </c>
      <c r="U873" s="3" t="str">
        <f t="shared" si="97"/>
        <v>SUELDOS</v>
      </c>
      <c r="V873" s="3">
        <f t="shared" si="92"/>
        <v>0</v>
      </c>
      <c r="W873" s="3" t="str">
        <f t="shared" si="93"/>
        <v>SUELDOS</v>
      </c>
      <c r="X873" s="3">
        <f t="shared" si="94"/>
        <v>62400000</v>
      </c>
      <c r="Y873" s="3">
        <f t="shared" si="95"/>
        <v>5200000</v>
      </c>
    </row>
    <row r="874" spans="1:25">
      <c r="A874" s="3"/>
      <c r="B874" s="3" t="s">
        <v>579</v>
      </c>
      <c r="C874" s="3" t="s">
        <v>580</v>
      </c>
      <c r="D874" s="3" t="s">
        <v>20</v>
      </c>
      <c r="E874" s="3">
        <v>144</v>
      </c>
      <c r="F874" s="3" t="s">
        <v>3488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2550307</v>
      </c>
      <c r="S874" s="3">
        <f t="shared" si="96"/>
        <v>2550307</v>
      </c>
      <c r="T874" s="3">
        <f t="shared" si="91"/>
        <v>35704298</v>
      </c>
      <c r="U874" s="3" t="str">
        <f t="shared" si="97"/>
        <v>AGUINALDO</v>
      </c>
      <c r="V874" s="3">
        <f t="shared" si="92"/>
        <v>2550307</v>
      </c>
      <c r="W874" s="3" t="str">
        <f t="shared" si="93"/>
        <v>SUELDOS</v>
      </c>
      <c r="X874" s="3">
        <f t="shared" si="94"/>
        <v>0</v>
      </c>
      <c r="Y874" s="3">
        <f t="shared" si="95"/>
        <v>0</v>
      </c>
    </row>
    <row r="875" spans="1:25">
      <c r="A875" s="3"/>
      <c r="B875" s="3" t="s">
        <v>579</v>
      </c>
      <c r="C875" s="3" t="s">
        <v>580</v>
      </c>
      <c r="D875" s="3" t="s">
        <v>20</v>
      </c>
      <c r="E875" s="3">
        <v>144</v>
      </c>
      <c r="F875" s="3" t="s">
        <v>24</v>
      </c>
      <c r="G875" s="3">
        <v>0</v>
      </c>
      <c r="H875" s="3">
        <v>0</v>
      </c>
      <c r="I875" s="3">
        <v>2550307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f t="shared" si="96"/>
        <v>2550307</v>
      </c>
      <c r="T875" s="3">
        <f t="shared" si="91"/>
        <v>35704298</v>
      </c>
      <c r="U875" s="3" t="str">
        <f t="shared" si="97"/>
        <v xml:space="preserve">SUBSIDIO </v>
      </c>
      <c r="V875" s="3">
        <f t="shared" si="92"/>
        <v>0</v>
      </c>
      <c r="W875" s="3" t="str">
        <f t="shared" si="93"/>
        <v>SUBSIDIO FAMILIAR - ESCOLARIDAD</v>
      </c>
      <c r="X875" s="3">
        <f t="shared" si="94"/>
        <v>2550307</v>
      </c>
      <c r="Y875" s="3">
        <f t="shared" si="95"/>
        <v>0</v>
      </c>
    </row>
    <row r="876" spans="1:25">
      <c r="A876" s="3"/>
      <c r="B876" s="3" t="s">
        <v>579</v>
      </c>
      <c r="C876" s="3" t="s">
        <v>580</v>
      </c>
      <c r="D876" s="3" t="s">
        <v>20</v>
      </c>
      <c r="E876" s="3">
        <v>144</v>
      </c>
      <c r="F876" s="3" t="s">
        <v>21</v>
      </c>
      <c r="G876" s="3">
        <v>2550307</v>
      </c>
      <c r="H876" s="3">
        <v>2550307</v>
      </c>
      <c r="I876" s="3">
        <v>2550307</v>
      </c>
      <c r="J876" s="3">
        <v>2550307</v>
      </c>
      <c r="K876" s="3">
        <v>2550307</v>
      </c>
      <c r="L876" s="3">
        <v>2550307</v>
      </c>
      <c r="M876" s="3">
        <v>2550307</v>
      </c>
      <c r="N876" s="3">
        <v>2550307</v>
      </c>
      <c r="O876" s="3">
        <v>2550307</v>
      </c>
      <c r="P876" s="3">
        <v>2550307</v>
      </c>
      <c r="Q876" s="3">
        <v>2550307</v>
      </c>
      <c r="R876" s="3">
        <v>2550307</v>
      </c>
      <c r="S876" s="3">
        <f t="shared" si="96"/>
        <v>30603684</v>
      </c>
      <c r="T876" s="3">
        <f t="shared" si="91"/>
        <v>35704298</v>
      </c>
      <c r="U876" s="3" t="str">
        <f t="shared" si="97"/>
        <v>SUELDOS</v>
      </c>
      <c r="V876" s="3">
        <f t="shared" si="92"/>
        <v>0</v>
      </c>
      <c r="W876" s="3" t="str">
        <f t="shared" si="93"/>
        <v>SUELDOS</v>
      </c>
      <c r="X876" s="3">
        <f t="shared" si="94"/>
        <v>30603684</v>
      </c>
      <c r="Y876" s="3">
        <f t="shared" si="95"/>
        <v>2550307</v>
      </c>
    </row>
    <row r="877" spans="1:25">
      <c r="A877" s="3"/>
      <c r="B877" s="3" t="s">
        <v>581</v>
      </c>
      <c r="C877" s="3" t="s">
        <v>582</v>
      </c>
      <c r="D877" s="3" t="s">
        <v>20</v>
      </c>
      <c r="E877" s="3">
        <v>145</v>
      </c>
      <c r="F877" s="3" t="s">
        <v>21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4200000</v>
      </c>
      <c r="Q877" s="3">
        <v>4200000</v>
      </c>
      <c r="R877" s="3">
        <v>0</v>
      </c>
      <c r="S877" s="3">
        <f t="shared" si="96"/>
        <v>8400000</v>
      </c>
      <c r="T877" s="3">
        <f t="shared" si="91"/>
        <v>8400000</v>
      </c>
      <c r="U877" s="3" t="str">
        <f t="shared" si="97"/>
        <v>SUELDOS</v>
      </c>
      <c r="V877" s="3">
        <f t="shared" si="92"/>
        <v>0</v>
      </c>
      <c r="W877" s="3" t="str">
        <f t="shared" si="93"/>
        <v>SUELDOS</v>
      </c>
      <c r="X877" s="3">
        <f t="shared" si="94"/>
        <v>8400000</v>
      </c>
      <c r="Y877" s="3">
        <f t="shared" si="95"/>
        <v>0</v>
      </c>
    </row>
    <row r="878" spans="1:25">
      <c r="A878" s="3"/>
      <c r="B878" s="3" t="s">
        <v>583</v>
      </c>
      <c r="C878" s="3" t="s">
        <v>584</v>
      </c>
      <c r="D878" s="3" t="s">
        <v>20</v>
      </c>
      <c r="E878" s="3">
        <v>141</v>
      </c>
      <c r="F878" s="3" t="s">
        <v>30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78560</v>
      </c>
      <c r="S878" s="3">
        <f t="shared" si="96"/>
        <v>78560</v>
      </c>
      <c r="T878" s="3">
        <f t="shared" si="91"/>
        <v>46121280</v>
      </c>
      <c r="U878" s="3" t="str">
        <f t="shared" si="97"/>
        <v>AGUINALDO</v>
      </c>
      <c r="V878" s="3">
        <f t="shared" si="92"/>
        <v>78560</v>
      </c>
      <c r="W878" s="3" t="str">
        <f t="shared" si="93"/>
        <v>REMUNERACION EXTRAORDINARIA</v>
      </c>
      <c r="X878" s="3">
        <f t="shared" si="94"/>
        <v>0</v>
      </c>
      <c r="Y878" s="3">
        <f t="shared" si="95"/>
        <v>0</v>
      </c>
    </row>
    <row r="879" spans="1:25">
      <c r="A879" s="3"/>
      <c r="B879" s="3" t="s">
        <v>583</v>
      </c>
      <c r="C879" s="3" t="s">
        <v>584</v>
      </c>
      <c r="D879" s="3" t="s">
        <v>20</v>
      </c>
      <c r="E879" s="3">
        <v>141</v>
      </c>
      <c r="F879" s="3" t="s">
        <v>3488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3200000</v>
      </c>
      <c r="S879" s="3">
        <f t="shared" si="96"/>
        <v>3200000</v>
      </c>
      <c r="T879" s="3">
        <f t="shared" si="91"/>
        <v>46121280</v>
      </c>
      <c r="U879" s="3" t="str">
        <f t="shared" si="97"/>
        <v>AGUINALDO</v>
      </c>
      <c r="V879" s="3">
        <f t="shared" si="92"/>
        <v>3200000</v>
      </c>
      <c r="W879" s="3" t="str">
        <f t="shared" si="93"/>
        <v>SUELDOS</v>
      </c>
      <c r="X879" s="3">
        <f t="shared" si="94"/>
        <v>0</v>
      </c>
      <c r="Y879" s="3">
        <f t="shared" si="95"/>
        <v>0</v>
      </c>
    </row>
    <row r="880" spans="1:25">
      <c r="A880" s="3"/>
      <c r="B880" s="3" t="s">
        <v>583</v>
      </c>
      <c r="C880" s="3" t="s">
        <v>584</v>
      </c>
      <c r="D880" s="3" t="s">
        <v>20</v>
      </c>
      <c r="E880" s="3">
        <v>141</v>
      </c>
      <c r="F880" s="3" t="s">
        <v>32</v>
      </c>
      <c r="G880" s="3">
        <v>0</v>
      </c>
      <c r="H880" s="3">
        <v>0</v>
      </c>
      <c r="I880" s="3">
        <v>384000</v>
      </c>
      <c r="J880" s="3">
        <v>269520</v>
      </c>
      <c r="K880" s="3">
        <v>289200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f t="shared" si="96"/>
        <v>942720</v>
      </c>
      <c r="T880" s="3">
        <f t="shared" si="91"/>
        <v>46121280</v>
      </c>
      <c r="U880" s="3" t="str">
        <f t="shared" si="97"/>
        <v>REMUNERAC</v>
      </c>
      <c r="V880" s="3">
        <f t="shared" si="92"/>
        <v>0</v>
      </c>
      <c r="W880" s="3" t="str">
        <f t="shared" si="93"/>
        <v>REMUNERACION EXTRAORDINARIA</v>
      </c>
      <c r="X880" s="3">
        <f t="shared" si="94"/>
        <v>942720</v>
      </c>
      <c r="Y880" s="3">
        <f t="shared" si="95"/>
        <v>78560</v>
      </c>
    </row>
    <row r="881" spans="1:25">
      <c r="A881" s="3"/>
      <c r="B881" s="3" t="s">
        <v>583</v>
      </c>
      <c r="C881" s="3" t="s">
        <v>584</v>
      </c>
      <c r="D881" s="3" t="s">
        <v>20</v>
      </c>
      <c r="E881" s="3">
        <v>141</v>
      </c>
      <c r="F881" s="3" t="s">
        <v>24</v>
      </c>
      <c r="G881" s="3">
        <v>0</v>
      </c>
      <c r="H881" s="3">
        <v>3000000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f t="shared" si="96"/>
        <v>3000000</v>
      </c>
      <c r="T881" s="3">
        <f t="shared" si="91"/>
        <v>46121280</v>
      </c>
      <c r="U881" s="3" t="str">
        <f t="shared" si="97"/>
        <v xml:space="preserve">SUBSIDIO </v>
      </c>
      <c r="V881" s="3">
        <f t="shared" si="92"/>
        <v>0</v>
      </c>
      <c r="W881" s="3" t="str">
        <f t="shared" si="93"/>
        <v>SUBSIDIO FAMILIAR - ESCOLARIDAD</v>
      </c>
      <c r="X881" s="3">
        <f t="shared" si="94"/>
        <v>3000000</v>
      </c>
      <c r="Y881" s="3">
        <f t="shared" si="95"/>
        <v>0</v>
      </c>
    </row>
    <row r="882" spans="1:25">
      <c r="A882" s="3"/>
      <c r="B882" s="3" t="s">
        <v>583</v>
      </c>
      <c r="C882" s="3" t="s">
        <v>584</v>
      </c>
      <c r="D882" s="3" t="s">
        <v>20</v>
      </c>
      <c r="E882" s="3">
        <v>141</v>
      </c>
      <c r="F882" s="3" t="s">
        <v>323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500000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f t="shared" si="96"/>
        <v>500000</v>
      </c>
      <c r="T882" s="3">
        <f t="shared" si="91"/>
        <v>46121280</v>
      </c>
      <c r="U882" s="3" t="str">
        <f t="shared" si="97"/>
        <v xml:space="preserve">SUBSIDIO </v>
      </c>
      <c r="V882" s="3">
        <f t="shared" si="92"/>
        <v>0</v>
      </c>
      <c r="W882" s="3" t="str">
        <f t="shared" si="93"/>
        <v>SUBSIDIO FAMILIAR - NACIMIENTO</v>
      </c>
      <c r="X882" s="3">
        <f t="shared" si="94"/>
        <v>500000</v>
      </c>
      <c r="Y882" s="3">
        <f t="shared" si="95"/>
        <v>0</v>
      </c>
    </row>
    <row r="883" spans="1:25">
      <c r="A883" s="3"/>
      <c r="B883" s="3" t="s">
        <v>583</v>
      </c>
      <c r="C883" s="3" t="s">
        <v>584</v>
      </c>
      <c r="D883" s="3" t="s">
        <v>20</v>
      </c>
      <c r="E883" s="3">
        <v>141</v>
      </c>
      <c r="F883" s="3" t="s">
        <v>21</v>
      </c>
      <c r="G883" s="3">
        <v>3200000</v>
      </c>
      <c r="H883" s="3">
        <v>3200000</v>
      </c>
      <c r="I883" s="3">
        <v>3200000</v>
      </c>
      <c r="J883" s="3">
        <v>3200000</v>
      </c>
      <c r="K883" s="3">
        <v>3200000</v>
      </c>
      <c r="L883" s="3">
        <v>3200000</v>
      </c>
      <c r="M883" s="3">
        <v>3200000</v>
      </c>
      <c r="N883" s="3">
        <v>3200000</v>
      </c>
      <c r="O883" s="3">
        <v>3200000</v>
      </c>
      <c r="P883" s="3">
        <v>3200000</v>
      </c>
      <c r="Q883" s="3">
        <v>3200000</v>
      </c>
      <c r="R883" s="3">
        <v>3200000</v>
      </c>
      <c r="S883" s="3">
        <f t="shared" si="96"/>
        <v>38400000</v>
      </c>
      <c r="T883" s="3">
        <f t="shared" si="91"/>
        <v>46121280</v>
      </c>
      <c r="U883" s="3" t="str">
        <f t="shared" si="97"/>
        <v>SUELDOS</v>
      </c>
      <c r="V883" s="3">
        <f t="shared" si="92"/>
        <v>0</v>
      </c>
      <c r="W883" s="3" t="str">
        <f t="shared" si="93"/>
        <v>SUELDOS</v>
      </c>
      <c r="X883" s="3">
        <f t="shared" si="94"/>
        <v>38400000</v>
      </c>
      <c r="Y883" s="3">
        <f t="shared" si="95"/>
        <v>3200000</v>
      </c>
    </row>
    <row r="884" spans="1:25">
      <c r="A884" s="3"/>
      <c r="B884" s="3" t="s">
        <v>585</v>
      </c>
      <c r="C884" s="3" t="s">
        <v>586</v>
      </c>
      <c r="D884" s="3" t="s">
        <v>20</v>
      </c>
      <c r="E884" s="3">
        <v>144</v>
      </c>
      <c r="F884" s="3" t="s">
        <v>3488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2550307</v>
      </c>
      <c r="S884" s="3">
        <f t="shared" si="96"/>
        <v>2550307</v>
      </c>
      <c r="T884" s="3">
        <f t="shared" si="91"/>
        <v>33153991</v>
      </c>
      <c r="U884" s="3" t="str">
        <f t="shared" si="97"/>
        <v>AGUINALDO</v>
      </c>
      <c r="V884" s="3">
        <f t="shared" si="92"/>
        <v>2550307</v>
      </c>
      <c r="W884" s="3" t="str">
        <f t="shared" si="93"/>
        <v>SUELDOS</v>
      </c>
      <c r="X884" s="3">
        <f t="shared" si="94"/>
        <v>0</v>
      </c>
      <c r="Y884" s="3">
        <f t="shared" si="95"/>
        <v>0</v>
      </c>
    </row>
    <row r="885" spans="1:25">
      <c r="A885" s="3"/>
      <c r="B885" s="3" t="s">
        <v>585</v>
      </c>
      <c r="C885" s="3" t="s">
        <v>586</v>
      </c>
      <c r="D885" s="3" t="s">
        <v>20</v>
      </c>
      <c r="E885" s="3">
        <v>144</v>
      </c>
      <c r="F885" s="3" t="s">
        <v>21</v>
      </c>
      <c r="G885" s="3">
        <v>2550307</v>
      </c>
      <c r="H885" s="3">
        <v>2550307</v>
      </c>
      <c r="I885" s="3">
        <v>2550307</v>
      </c>
      <c r="J885" s="3">
        <v>2550307</v>
      </c>
      <c r="K885" s="3">
        <v>2550307</v>
      </c>
      <c r="L885" s="3">
        <v>2550307</v>
      </c>
      <c r="M885" s="3">
        <v>2550307</v>
      </c>
      <c r="N885" s="3">
        <v>2550307</v>
      </c>
      <c r="O885" s="3">
        <v>2550307</v>
      </c>
      <c r="P885" s="3">
        <v>2550307</v>
      </c>
      <c r="Q885" s="3">
        <v>2550307</v>
      </c>
      <c r="R885" s="3">
        <v>2550307</v>
      </c>
      <c r="S885" s="3">
        <f t="shared" si="96"/>
        <v>30603684</v>
      </c>
      <c r="T885" s="3">
        <f t="shared" si="91"/>
        <v>33153991</v>
      </c>
      <c r="U885" s="3" t="str">
        <f t="shared" si="97"/>
        <v>SUELDOS</v>
      </c>
      <c r="V885" s="3">
        <f t="shared" si="92"/>
        <v>0</v>
      </c>
      <c r="W885" s="3" t="str">
        <f t="shared" si="93"/>
        <v>SUELDOS</v>
      </c>
      <c r="X885" s="3">
        <f t="shared" si="94"/>
        <v>30603684</v>
      </c>
      <c r="Y885" s="3">
        <f t="shared" si="95"/>
        <v>2550307</v>
      </c>
    </row>
    <row r="886" spans="1:25">
      <c r="A886" s="3"/>
      <c r="B886" s="3" t="s">
        <v>587</v>
      </c>
      <c r="C886" s="3" t="s">
        <v>588</v>
      </c>
      <c r="D886" s="3" t="s">
        <v>20</v>
      </c>
      <c r="E886" s="3">
        <v>110</v>
      </c>
      <c r="F886" s="3" t="s">
        <v>32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378480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f t="shared" si="96"/>
        <v>378480</v>
      </c>
      <c r="T886" s="3">
        <f t="shared" si="91"/>
        <v>45318640</v>
      </c>
      <c r="U886" s="3" t="str">
        <f t="shared" si="97"/>
        <v>REMUNERAC</v>
      </c>
      <c r="V886" s="3">
        <f t="shared" si="92"/>
        <v>0</v>
      </c>
      <c r="W886" s="3" t="str">
        <f t="shared" si="93"/>
        <v>REMUNERACION EXTRAORDINARIA</v>
      </c>
      <c r="X886" s="3">
        <f t="shared" si="94"/>
        <v>378480</v>
      </c>
      <c r="Y886" s="3">
        <f t="shared" si="95"/>
        <v>55280</v>
      </c>
    </row>
    <row r="887" spans="1:25">
      <c r="A887" s="3"/>
      <c r="B887" s="3" t="s">
        <v>587</v>
      </c>
      <c r="C887" s="3" t="s">
        <v>588</v>
      </c>
      <c r="D887" s="3" t="s">
        <v>20</v>
      </c>
      <c r="E887" s="3">
        <v>144</v>
      </c>
      <c r="F887" s="3" t="s">
        <v>30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55280</v>
      </c>
      <c r="S887" s="3">
        <f t="shared" si="96"/>
        <v>55280</v>
      </c>
      <c r="T887" s="3">
        <f t="shared" si="91"/>
        <v>45318640</v>
      </c>
      <c r="U887" s="3" t="str">
        <f t="shared" si="97"/>
        <v>AGUINALDO</v>
      </c>
      <c r="V887" s="3">
        <f t="shared" si="92"/>
        <v>55280</v>
      </c>
      <c r="W887" s="3" t="str">
        <f t="shared" si="93"/>
        <v>REMUNERACION EXTRAORDINARIA</v>
      </c>
      <c r="X887" s="3">
        <f t="shared" si="94"/>
        <v>0</v>
      </c>
      <c r="Y887" s="3">
        <f t="shared" si="95"/>
        <v>0</v>
      </c>
    </row>
    <row r="888" spans="1:25">
      <c r="A888" s="3"/>
      <c r="B888" s="3" t="s">
        <v>587</v>
      </c>
      <c r="C888" s="3" t="s">
        <v>588</v>
      </c>
      <c r="D888" s="3" t="s">
        <v>20</v>
      </c>
      <c r="E888" s="3">
        <v>144</v>
      </c>
      <c r="F888" s="3" t="s">
        <v>3488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3200000</v>
      </c>
      <c r="S888" s="3">
        <f t="shared" si="96"/>
        <v>3200000</v>
      </c>
      <c r="T888" s="3">
        <f t="shared" si="91"/>
        <v>45318640</v>
      </c>
      <c r="U888" s="3" t="str">
        <f t="shared" si="97"/>
        <v>AGUINALDO</v>
      </c>
      <c r="V888" s="3">
        <f t="shared" si="92"/>
        <v>3200000</v>
      </c>
      <c r="W888" s="3" t="str">
        <f t="shared" si="93"/>
        <v>SUELDOS</v>
      </c>
      <c r="X888" s="3">
        <f t="shared" si="94"/>
        <v>0</v>
      </c>
      <c r="Y888" s="3">
        <f t="shared" si="95"/>
        <v>0</v>
      </c>
    </row>
    <row r="889" spans="1:25">
      <c r="A889" s="3"/>
      <c r="B889" s="3" t="s">
        <v>587</v>
      </c>
      <c r="C889" s="3" t="s">
        <v>588</v>
      </c>
      <c r="D889" s="3" t="s">
        <v>20</v>
      </c>
      <c r="E889" s="3">
        <v>144</v>
      </c>
      <c r="F889" s="3" t="s">
        <v>32</v>
      </c>
      <c r="G889" s="3">
        <v>0</v>
      </c>
      <c r="H889" s="3">
        <v>0</v>
      </c>
      <c r="I889" s="3">
        <v>284880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f t="shared" si="96"/>
        <v>284880</v>
      </c>
      <c r="T889" s="3">
        <f t="shared" si="91"/>
        <v>45318640</v>
      </c>
      <c r="U889" s="3" t="str">
        <f t="shared" si="97"/>
        <v>REMUNERAC</v>
      </c>
      <c r="V889" s="3">
        <f t="shared" si="92"/>
        <v>0</v>
      </c>
      <c r="W889" s="3" t="str">
        <f t="shared" si="93"/>
        <v>REMUNERACION EXTRAORDINARIA</v>
      </c>
      <c r="X889" s="3">
        <f t="shared" si="94"/>
        <v>284880</v>
      </c>
      <c r="Y889" s="3">
        <f t="shared" si="95"/>
        <v>55280</v>
      </c>
    </row>
    <row r="890" spans="1:25">
      <c r="A890" s="3"/>
      <c r="B890" s="3" t="s">
        <v>587</v>
      </c>
      <c r="C890" s="3" t="s">
        <v>588</v>
      </c>
      <c r="D890" s="3" t="s">
        <v>20</v>
      </c>
      <c r="E890" s="3">
        <v>144</v>
      </c>
      <c r="F890" s="3" t="s">
        <v>24</v>
      </c>
      <c r="G890" s="3">
        <v>0</v>
      </c>
      <c r="H890" s="3">
        <v>3000000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f t="shared" si="96"/>
        <v>3000000</v>
      </c>
      <c r="T890" s="3">
        <f t="shared" si="91"/>
        <v>45318640</v>
      </c>
      <c r="U890" s="3" t="str">
        <f t="shared" si="97"/>
        <v xml:space="preserve">SUBSIDIO </v>
      </c>
      <c r="V890" s="3">
        <f t="shared" si="92"/>
        <v>0</v>
      </c>
      <c r="W890" s="3" t="str">
        <f t="shared" si="93"/>
        <v>SUBSIDIO FAMILIAR - ESCOLARIDAD</v>
      </c>
      <c r="X890" s="3">
        <f t="shared" si="94"/>
        <v>3000000</v>
      </c>
      <c r="Y890" s="3">
        <f t="shared" si="95"/>
        <v>0</v>
      </c>
    </row>
    <row r="891" spans="1:25">
      <c r="A891" s="3"/>
      <c r="B891" s="3" t="s">
        <v>587</v>
      </c>
      <c r="C891" s="3" t="s">
        <v>588</v>
      </c>
      <c r="D891" s="3" t="s">
        <v>20</v>
      </c>
      <c r="E891" s="3">
        <v>144</v>
      </c>
      <c r="F891" s="3" t="s">
        <v>21</v>
      </c>
      <c r="G891" s="3">
        <v>3200000</v>
      </c>
      <c r="H891" s="3">
        <v>3200000</v>
      </c>
      <c r="I891" s="3">
        <v>3200000</v>
      </c>
      <c r="J891" s="3">
        <v>3200000</v>
      </c>
      <c r="K891" s="3">
        <v>3200000</v>
      </c>
      <c r="L891" s="3">
        <v>3200000</v>
      </c>
      <c r="M891" s="3">
        <v>3200000</v>
      </c>
      <c r="N891" s="3">
        <v>3200000</v>
      </c>
      <c r="O891" s="3">
        <v>3200000</v>
      </c>
      <c r="P891" s="3">
        <v>3200000</v>
      </c>
      <c r="Q891" s="3">
        <v>3200000</v>
      </c>
      <c r="R891" s="3">
        <v>3200000</v>
      </c>
      <c r="S891" s="3">
        <f t="shared" si="96"/>
        <v>38400000</v>
      </c>
      <c r="T891" s="3">
        <f t="shared" si="91"/>
        <v>45318640</v>
      </c>
      <c r="U891" s="3" t="str">
        <f t="shared" si="97"/>
        <v>SUELDOS</v>
      </c>
      <c r="V891" s="3">
        <f t="shared" si="92"/>
        <v>0</v>
      </c>
      <c r="W891" s="3" t="str">
        <f t="shared" si="93"/>
        <v>SUELDOS</v>
      </c>
      <c r="X891" s="3">
        <f t="shared" si="94"/>
        <v>38400000</v>
      </c>
      <c r="Y891" s="3">
        <f t="shared" si="95"/>
        <v>3200000</v>
      </c>
    </row>
    <row r="892" spans="1:25">
      <c r="A892" s="3"/>
      <c r="B892" s="3" t="s">
        <v>589</v>
      </c>
      <c r="C892" s="3" t="s">
        <v>590</v>
      </c>
      <c r="D892" s="3" t="s">
        <v>20</v>
      </c>
      <c r="E892" s="3">
        <v>144</v>
      </c>
      <c r="F892" s="3" t="s">
        <v>3488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2550307</v>
      </c>
      <c r="S892" s="3">
        <f t="shared" si="96"/>
        <v>2550307</v>
      </c>
      <c r="T892" s="3">
        <f t="shared" si="91"/>
        <v>35704298</v>
      </c>
      <c r="U892" s="3" t="str">
        <f t="shared" si="97"/>
        <v>AGUINALDO</v>
      </c>
      <c r="V892" s="3">
        <f t="shared" si="92"/>
        <v>2550307</v>
      </c>
      <c r="W892" s="3" t="str">
        <f t="shared" si="93"/>
        <v>SUELDOS</v>
      </c>
      <c r="X892" s="3">
        <f t="shared" si="94"/>
        <v>0</v>
      </c>
      <c r="Y892" s="3">
        <f t="shared" si="95"/>
        <v>0</v>
      </c>
    </row>
    <row r="893" spans="1:25">
      <c r="A893" s="3"/>
      <c r="B893" s="3" t="s">
        <v>589</v>
      </c>
      <c r="C893" s="3" t="s">
        <v>590</v>
      </c>
      <c r="D893" s="3" t="s">
        <v>20</v>
      </c>
      <c r="E893" s="3">
        <v>144</v>
      </c>
      <c r="F893" s="3" t="s">
        <v>24</v>
      </c>
      <c r="G893" s="3">
        <v>0</v>
      </c>
      <c r="H893" s="3">
        <v>0</v>
      </c>
      <c r="I893" s="3">
        <v>2550307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f t="shared" si="96"/>
        <v>2550307</v>
      </c>
      <c r="T893" s="3">
        <f t="shared" si="91"/>
        <v>35704298</v>
      </c>
      <c r="U893" s="3" t="str">
        <f t="shared" si="97"/>
        <v xml:space="preserve">SUBSIDIO </v>
      </c>
      <c r="V893" s="3">
        <f t="shared" si="92"/>
        <v>0</v>
      </c>
      <c r="W893" s="3" t="str">
        <f t="shared" si="93"/>
        <v>SUBSIDIO FAMILIAR - ESCOLARIDAD</v>
      </c>
      <c r="X893" s="3">
        <f t="shared" si="94"/>
        <v>2550307</v>
      </c>
      <c r="Y893" s="3">
        <f t="shared" si="95"/>
        <v>0</v>
      </c>
    </row>
    <row r="894" spans="1:25">
      <c r="A894" s="3"/>
      <c r="B894" s="3" t="s">
        <v>589</v>
      </c>
      <c r="C894" s="3" t="s">
        <v>590</v>
      </c>
      <c r="D894" s="3" t="s">
        <v>20</v>
      </c>
      <c r="E894" s="3">
        <v>144</v>
      </c>
      <c r="F894" s="3" t="s">
        <v>21</v>
      </c>
      <c r="G894" s="3">
        <v>2550307</v>
      </c>
      <c r="H894" s="3">
        <v>2550307</v>
      </c>
      <c r="I894" s="3">
        <v>2550307</v>
      </c>
      <c r="J894" s="3">
        <v>2550307</v>
      </c>
      <c r="K894" s="3">
        <v>2550307</v>
      </c>
      <c r="L894" s="3">
        <v>2550307</v>
      </c>
      <c r="M894" s="3">
        <v>2550307</v>
      </c>
      <c r="N894" s="3">
        <v>2550307</v>
      </c>
      <c r="O894" s="3">
        <v>2550307</v>
      </c>
      <c r="P894" s="3">
        <v>2550307</v>
      </c>
      <c r="Q894" s="3">
        <v>2550307</v>
      </c>
      <c r="R894" s="3">
        <v>2550307</v>
      </c>
      <c r="S894" s="3">
        <f t="shared" si="96"/>
        <v>30603684</v>
      </c>
      <c r="T894" s="3">
        <f t="shared" si="91"/>
        <v>35704298</v>
      </c>
      <c r="U894" s="3" t="str">
        <f t="shared" si="97"/>
        <v>SUELDOS</v>
      </c>
      <c r="V894" s="3">
        <f t="shared" si="92"/>
        <v>0</v>
      </c>
      <c r="W894" s="3" t="str">
        <f t="shared" si="93"/>
        <v>SUELDOS</v>
      </c>
      <c r="X894" s="3">
        <f t="shared" si="94"/>
        <v>30603684</v>
      </c>
      <c r="Y894" s="3">
        <f t="shared" si="95"/>
        <v>2550307</v>
      </c>
    </row>
    <row r="895" spans="1:25">
      <c r="A895" s="3"/>
      <c r="B895" s="3" t="s">
        <v>591</v>
      </c>
      <c r="C895" s="3" t="s">
        <v>592</v>
      </c>
      <c r="D895" s="3" t="s">
        <v>20</v>
      </c>
      <c r="E895" s="3">
        <v>141</v>
      </c>
      <c r="F895" s="3" t="s">
        <v>3488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3000000</v>
      </c>
      <c r="S895" s="3">
        <f t="shared" si="96"/>
        <v>3000000</v>
      </c>
      <c r="T895" s="3">
        <f t="shared" si="91"/>
        <v>40500000</v>
      </c>
      <c r="U895" s="3" t="str">
        <f t="shared" si="97"/>
        <v>AGUINALDO</v>
      </c>
      <c r="V895" s="3">
        <f t="shared" si="92"/>
        <v>3000000</v>
      </c>
      <c r="W895" s="3" t="str">
        <f t="shared" si="93"/>
        <v>SUELDOS</v>
      </c>
      <c r="X895" s="3">
        <f t="shared" si="94"/>
        <v>0</v>
      </c>
      <c r="Y895" s="3">
        <f t="shared" si="95"/>
        <v>0</v>
      </c>
    </row>
    <row r="896" spans="1:25">
      <c r="A896" s="3"/>
      <c r="B896" s="3" t="s">
        <v>591</v>
      </c>
      <c r="C896" s="3" t="s">
        <v>592</v>
      </c>
      <c r="D896" s="3" t="s">
        <v>20</v>
      </c>
      <c r="E896" s="3">
        <v>141</v>
      </c>
      <c r="F896" s="3" t="s">
        <v>24</v>
      </c>
      <c r="G896" s="3">
        <v>0</v>
      </c>
      <c r="H896" s="3">
        <v>1500000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f t="shared" si="96"/>
        <v>1500000</v>
      </c>
      <c r="T896" s="3">
        <f t="shared" si="91"/>
        <v>40500000</v>
      </c>
      <c r="U896" s="3" t="str">
        <f t="shared" si="97"/>
        <v xml:space="preserve">SUBSIDIO </v>
      </c>
      <c r="V896" s="3">
        <f t="shared" si="92"/>
        <v>0</v>
      </c>
      <c r="W896" s="3" t="str">
        <f t="shared" si="93"/>
        <v>SUBSIDIO FAMILIAR - ESCOLARIDAD</v>
      </c>
      <c r="X896" s="3">
        <f t="shared" si="94"/>
        <v>1500000</v>
      </c>
      <c r="Y896" s="3">
        <f t="shared" si="95"/>
        <v>0</v>
      </c>
    </row>
    <row r="897" spans="1:25">
      <c r="A897" s="3"/>
      <c r="B897" s="3" t="s">
        <v>591</v>
      </c>
      <c r="C897" s="3" t="s">
        <v>592</v>
      </c>
      <c r="D897" s="3" t="s">
        <v>20</v>
      </c>
      <c r="E897" s="3">
        <v>141</v>
      </c>
      <c r="F897" s="3" t="s">
        <v>21</v>
      </c>
      <c r="G897" s="3">
        <v>3000000</v>
      </c>
      <c r="H897" s="3">
        <v>3000000</v>
      </c>
      <c r="I897" s="3">
        <v>3000000</v>
      </c>
      <c r="J897" s="3">
        <v>3000000</v>
      </c>
      <c r="K897" s="3">
        <v>3000000</v>
      </c>
      <c r="L897" s="3">
        <v>3000000</v>
      </c>
      <c r="M897" s="3">
        <v>3000000</v>
      </c>
      <c r="N897" s="3">
        <v>3000000</v>
      </c>
      <c r="O897" s="3">
        <v>3000000</v>
      </c>
      <c r="P897" s="3">
        <v>3000000</v>
      </c>
      <c r="Q897" s="3">
        <v>3000000</v>
      </c>
      <c r="R897" s="3">
        <v>3000000</v>
      </c>
      <c r="S897" s="3">
        <f t="shared" si="96"/>
        <v>36000000</v>
      </c>
      <c r="T897" s="3">
        <f t="shared" si="91"/>
        <v>40500000</v>
      </c>
      <c r="U897" s="3" t="str">
        <f t="shared" si="97"/>
        <v>SUELDOS</v>
      </c>
      <c r="V897" s="3">
        <f t="shared" si="92"/>
        <v>0</v>
      </c>
      <c r="W897" s="3" t="str">
        <f t="shared" si="93"/>
        <v>SUELDOS</v>
      </c>
      <c r="X897" s="3">
        <f t="shared" si="94"/>
        <v>36000000</v>
      </c>
      <c r="Y897" s="3">
        <f t="shared" si="95"/>
        <v>3000000</v>
      </c>
    </row>
    <row r="898" spans="1:25">
      <c r="A898" s="3"/>
      <c r="B898" s="3" t="s">
        <v>593</v>
      </c>
      <c r="C898" s="3" t="s">
        <v>594</v>
      </c>
      <c r="D898" s="3" t="s">
        <v>20</v>
      </c>
      <c r="E898" s="3">
        <v>144</v>
      </c>
      <c r="F898" s="3" t="s">
        <v>3488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212526</v>
      </c>
      <c r="S898" s="3">
        <f t="shared" si="96"/>
        <v>212526</v>
      </c>
      <c r="T898" s="3">
        <f t="shared" si="91"/>
        <v>24865494</v>
      </c>
      <c r="U898" s="3" t="str">
        <f t="shared" si="97"/>
        <v>AGUINALDO</v>
      </c>
      <c r="V898" s="3">
        <f t="shared" si="92"/>
        <v>212526</v>
      </c>
      <c r="W898" s="3" t="str">
        <f t="shared" si="93"/>
        <v>SUELDOS</v>
      </c>
      <c r="X898" s="3">
        <f t="shared" si="94"/>
        <v>0</v>
      </c>
      <c r="Y898" s="3">
        <f t="shared" si="95"/>
        <v>0</v>
      </c>
    </row>
    <row r="899" spans="1:25">
      <c r="A899" s="3"/>
      <c r="B899" s="3" t="s">
        <v>593</v>
      </c>
      <c r="C899" s="3" t="s">
        <v>594</v>
      </c>
      <c r="D899" s="3" t="s">
        <v>20</v>
      </c>
      <c r="E899" s="3">
        <v>144</v>
      </c>
      <c r="F899" s="3" t="s">
        <v>21</v>
      </c>
      <c r="G899" s="3">
        <v>2550307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f t="shared" si="96"/>
        <v>2550307</v>
      </c>
      <c r="T899" s="3">
        <f t="shared" si="91"/>
        <v>24865494</v>
      </c>
      <c r="U899" s="3" t="str">
        <f t="shared" si="97"/>
        <v>SUELDOS</v>
      </c>
      <c r="V899" s="3">
        <f t="shared" si="92"/>
        <v>0</v>
      </c>
      <c r="W899" s="3" t="str">
        <f t="shared" si="93"/>
        <v>SUELDOS</v>
      </c>
      <c r="X899" s="3">
        <f t="shared" si="94"/>
        <v>2550307</v>
      </c>
      <c r="Y899" s="3">
        <f t="shared" si="95"/>
        <v>1912731</v>
      </c>
    </row>
    <row r="900" spans="1:25">
      <c r="A900" s="3"/>
      <c r="B900" s="3" t="s">
        <v>593</v>
      </c>
      <c r="C900" s="3" t="s">
        <v>594</v>
      </c>
      <c r="D900" s="3" t="s">
        <v>20</v>
      </c>
      <c r="E900" s="3">
        <v>145</v>
      </c>
      <c r="F900" s="3" t="s">
        <v>3488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1700205</v>
      </c>
      <c r="S900" s="3">
        <f t="shared" si="96"/>
        <v>1700205</v>
      </c>
      <c r="T900" s="3">
        <f t="shared" ref="T900:T963" si="98">SUMIF($B:$B,B900,$S:$S)</f>
        <v>24865494</v>
      </c>
      <c r="U900" s="3" t="str">
        <f t="shared" si="97"/>
        <v>AGUINALDO</v>
      </c>
      <c r="V900" s="3">
        <f t="shared" ref="V900:V963" si="99">IF(U900="AGUINALDO",S900,0)</f>
        <v>1700205</v>
      </c>
      <c r="W900" s="3" t="str">
        <f t="shared" ref="W900:W963" si="100">IF(U900="AGUINALDO",MID(F900,14,50),F900)</f>
        <v>SUELDOS</v>
      </c>
      <c r="X900" s="3">
        <f t="shared" ref="X900:X963" si="101">IF(W900=F900,S900,0)</f>
        <v>0</v>
      </c>
      <c r="Y900" s="3">
        <f t="shared" ref="Y900:Y963" si="102">IF(W900=F900,SUMIFS($V:$V,B:B,B900,$W:$W,W900),0)</f>
        <v>0</v>
      </c>
    </row>
    <row r="901" spans="1:25">
      <c r="A901" s="3"/>
      <c r="B901" s="3" t="s">
        <v>593</v>
      </c>
      <c r="C901" s="3" t="s">
        <v>594</v>
      </c>
      <c r="D901" s="3" t="s">
        <v>20</v>
      </c>
      <c r="E901" s="3">
        <v>145</v>
      </c>
      <c r="F901" s="3" t="s">
        <v>21</v>
      </c>
      <c r="G901" s="3">
        <v>0</v>
      </c>
      <c r="H901" s="3">
        <v>2550307</v>
      </c>
      <c r="I901" s="3">
        <v>2550307</v>
      </c>
      <c r="J901" s="3">
        <v>2550307</v>
      </c>
      <c r="K901" s="3">
        <v>2550307</v>
      </c>
      <c r="L901" s="3">
        <v>2550307</v>
      </c>
      <c r="M901" s="3">
        <v>2550307</v>
      </c>
      <c r="N901" s="3">
        <v>2550307</v>
      </c>
      <c r="O901" s="3">
        <v>2550307</v>
      </c>
      <c r="P901" s="3">
        <v>0</v>
      </c>
      <c r="Q901" s="3">
        <v>0</v>
      </c>
      <c r="R901" s="3">
        <v>0</v>
      </c>
      <c r="S901" s="3">
        <f t="shared" ref="S901:S964" si="103">SUM(G901:R901)</f>
        <v>20402456</v>
      </c>
      <c r="T901" s="3">
        <f t="shared" si="98"/>
        <v>24865494</v>
      </c>
      <c r="U901" s="3" t="str">
        <f t="shared" ref="U901:U964" si="104">MID(F901,1,9)</f>
        <v>SUELDOS</v>
      </c>
      <c r="V901" s="3">
        <f t="shared" si="99"/>
        <v>0</v>
      </c>
      <c r="W901" s="3" t="str">
        <f t="shared" si="100"/>
        <v>SUELDOS</v>
      </c>
      <c r="X901" s="3">
        <f t="shared" si="101"/>
        <v>20402456</v>
      </c>
      <c r="Y901" s="3">
        <f t="shared" si="102"/>
        <v>1912731</v>
      </c>
    </row>
    <row r="902" spans="1:25">
      <c r="A902" s="3"/>
      <c r="B902" s="3" t="s">
        <v>595</v>
      </c>
      <c r="C902" s="3" t="s">
        <v>596</v>
      </c>
      <c r="D902" s="3" t="s">
        <v>20</v>
      </c>
      <c r="E902" s="3">
        <v>145</v>
      </c>
      <c r="F902" s="3" t="s">
        <v>3488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3150000</v>
      </c>
      <c r="S902" s="3">
        <f t="shared" si="103"/>
        <v>3150000</v>
      </c>
      <c r="T902" s="3">
        <f t="shared" si="98"/>
        <v>40950000</v>
      </c>
      <c r="U902" s="3" t="str">
        <f t="shared" si="104"/>
        <v>AGUINALDO</v>
      </c>
      <c r="V902" s="3">
        <f t="shared" si="99"/>
        <v>3150000</v>
      </c>
      <c r="W902" s="3" t="str">
        <f t="shared" si="100"/>
        <v>SUELDOS</v>
      </c>
      <c r="X902" s="3">
        <f t="shared" si="101"/>
        <v>0</v>
      </c>
      <c r="Y902" s="3">
        <f t="shared" si="102"/>
        <v>0</v>
      </c>
    </row>
    <row r="903" spans="1:25">
      <c r="A903" s="3"/>
      <c r="B903" s="3" t="s">
        <v>595</v>
      </c>
      <c r="C903" s="3" t="s">
        <v>596</v>
      </c>
      <c r="D903" s="3" t="s">
        <v>20</v>
      </c>
      <c r="E903" s="3">
        <v>145</v>
      </c>
      <c r="F903" s="3" t="s">
        <v>21</v>
      </c>
      <c r="G903" s="3">
        <v>4200000</v>
      </c>
      <c r="H903" s="3">
        <v>4200000</v>
      </c>
      <c r="I903" s="3">
        <v>4200000</v>
      </c>
      <c r="J903" s="3">
        <v>4200000</v>
      </c>
      <c r="K903" s="3">
        <v>4200000</v>
      </c>
      <c r="L903" s="3">
        <v>4200000</v>
      </c>
      <c r="M903" s="3">
        <v>4200000</v>
      </c>
      <c r="N903" s="3">
        <v>4200000</v>
      </c>
      <c r="O903" s="3">
        <v>4200000</v>
      </c>
      <c r="P903" s="3">
        <v>0</v>
      </c>
      <c r="Q903" s="3">
        <v>0</v>
      </c>
      <c r="R903" s="3">
        <v>0</v>
      </c>
      <c r="S903" s="3">
        <f t="shared" si="103"/>
        <v>37800000</v>
      </c>
      <c r="T903" s="3">
        <f t="shared" si="98"/>
        <v>40950000</v>
      </c>
      <c r="U903" s="3" t="str">
        <f t="shared" si="104"/>
        <v>SUELDOS</v>
      </c>
      <c r="V903" s="3">
        <f t="shared" si="99"/>
        <v>0</v>
      </c>
      <c r="W903" s="3" t="str">
        <f t="shared" si="100"/>
        <v>SUELDOS</v>
      </c>
      <c r="X903" s="3">
        <f t="shared" si="101"/>
        <v>37800000</v>
      </c>
      <c r="Y903" s="3">
        <f t="shared" si="102"/>
        <v>3150000</v>
      </c>
    </row>
    <row r="904" spans="1:25">
      <c r="A904" s="3"/>
      <c r="B904" s="3" t="s">
        <v>597</v>
      </c>
      <c r="C904" s="3" t="s">
        <v>598</v>
      </c>
      <c r="D904" s="3" t="s">
        <v>20</v>
      </c>
      <c r="E904" s="3">
        <v>145</v>
      </c>
      <c r="F904" s="3" t="s">
        <v>3488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2550307</v>
      </c>
      <c r="S904" s="3">
        <f t="shared" si="103"/>
        <v>2550307</v>
      </c>
      <c r="T904" s="3">
        <f t="shared" si="98"/>
        <v>38254605</v>
      </c>
      <c r="U904" s="3" t="str">
        <f t="shared" si="104"/>
        <v>AGUINALDO</v>
      </c>
      <c r="V904" s="3">
        <f t="shared" si="99"/>
        <v>2550307</v>
      </c>
      <c r="W904" s="3" t="str">
        <f t="shared" si="100"/>
        <v>SUELDOS</v>
      </c>
      <c r="X904" s="3">
        <f t="shared" si="101"/>
        <v>0</v>
      </c>
      <c r="Y904" s="3">
        <f t="shared" si="102"/>
        <v>0</v>
      </c>
    </row>
    <row r="905" spans="1:25">
      <c r="A905" s="3"/>
      <c r="B905" s="3" t="s">
        <v>597</v>
      </c>
      <c r="C905" s="3" t="s">
        <v>598</v>
      </c>
      <c r="D905" s="3" t="s">
        <v>20</v>
      </c>
      <c r="E905" s="3">
        <v>145</v>
      </c>
      <c r="F905" s="3" t="s">
        <v>24</v>
      </c>
      <c r="G905" s="3">
        <v>0</v>
      </c>
      <c r="H905" s="3">
        <v>0</v>
      </c>
      <c r="I905" s="3">
        <v>2550307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f t="shared" si="103"/>
        <v>2550307</v>
      </c>
      <c r="T905" s="3">
        <f t="shared" si="98"/>
        <v>38254605</v>
      </c>
      <c r="U905" s="3" t="str">
        <f t="shared" si="104"/>
        <v xml:space="preserve">SUBSIDIO </v>
      </c>
      <c r="V905" s="3">
        <f t="shared" si="99"/>
        <v>0</v>
      </c>
      <c r="W905" s="3" t="str">
        <f t="shared" si="100"/>
        <v>SUBSIDIO FAMILIAR - ESCOLARIDAD</v>
      </c>
      <c r="X905" s="3">
        <f t="shared" si="101"/>
        <v>2550307</v>
      </c>
      <c r="Y905" s="3">
        <f t="shared" si="102"/>
        <v>0</v>
      </c>
    </row>
    <row r="906" spans="1:25">
      <c r="A906" s="3"/>
      <c r="B906" s="3" t="s">
        <v>597</v>
      </c>
      <c r="C906" s="3" t="s">
        <v>598</v>
      </c>
      <c r="D906" s="3" t="s">
        <v>20</v>
      </c>
      <c r="E906" s="3">
        <v>145</v>
      </c>
      <c r="F906" s="3" t="s">
        <v>21</v>
      </c>
      <c r="G906" s="3">
        <v>2550307</v>
      </c>
      <c r="H906" s="3">
        <v>2550307</v>
      </c>
      <c r="I906" s="3">
        <v>2550307</v>
      </c>
      <c r="J906" s="3">
        <v>2550307</v>
      </c>
      <c r="K906" s="3">
        <v>2550307</v>
      </c>
      <c r="L906" s="3">
        <v>2550307</v>
      </c>
      <c r="M906" s="3">
        <v>2550307</v>
      </c>
      <c r="N906" s="3">
        <v>2550307</v>
      </c>
      <c r="O906" s="3">
        <v>5100614</v>
      </c>
      <c r="P906" s="3">
        <v>2550307</v>
      </c>
      <c r="Q906" s="3">
        <v>2550307</v>
      </c>
      <c r="R906" s="3">
        <v>2550307</v>
      </c>
      <c r="S906" s="3">
        <f t="shared" si="103"/>
        <v>33153991</v>
      </c>
      <c r="T906" s="3">
        <f t="shared" si="98"/>
        <v>38254605</v>
      </c>
      <c r="U906" s="3" t="str">
        <f t="shared" si="104"/>
        <v>SUELDOS</v>
      </c>
      <c r="V906" s="3">
        <f t="shared" si="99"/>
        <v>0</v>
      </c>
      <c r="W906" s="3" t="str">
        <f t="shared" si="100"/>
        <v>SUELDOS</v>
      </c>
      <c r="X906" s="3">
        <f t="shared" si="101"/>
        <v>33153991</v>
      </c>
      <c r="Y906" s="3">
        <f t="shared" si="102"/>
        <v>2550307</v>
      </c>
    </row>
    <row r="907" spans="1:25">
      <c r="A907" s="3"/>
      <c r="B907" s="3" t="s">
        <v>599</v>
      </c>
      <c r="C907" s="3" t="s">
        <v>600</v>
      </c>
      <c r="D907" s="3" t="s">
        <v>20</v>
      </c>
      <c r="E907" s="3">
        <v>110</v>
      </c>
      <c r="F907" s="3" t="s">
        <v>32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65607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f t="shared" si="103"/>
        <v>65607</v>
      </c>
      <c r="T907" s="3">
        <f t="shared" si="98"/>
        <v>79578863</v>
      </c>
      <c r="U907" s="3" t="str">
        <f t="shared" si="104"/>
        <v>REMUNERAC</v>
      </c>
      <c r="V907" s="3">
        <f t="shared" si="99"/>
        <v>0</v>
      </c>
      <c r="W907" s="3" t="str">
        <f t="shared" si="100"/>
        <v>REMUNERACION EXTRAORDINARIA</v>
      </c>
      <c r="X907" s="3">
        <f t="shared" si="101"/>
        <v>65607</v>
      </c>
      <c r="Y907" s="3">
        <f t="shared" si="102"/>
        <v>50337</v>
      </c>
    </row>
    <row r="908" spans="1:25">
      <c r="A908" s="3"/>
      <c r="B908" s="3" t="s">
        <v>599</v>
      </c>
      <c r="C908" s="3" t="s">
        <v>600</v>
      </c>
      <c r="D908" s="3" t="s">
        <v>20</v>
      </c>
      <c r="E908" s="3">
        <v>110</v>
      </c>
      <c r="F908" s="3" t="s">
        <v>33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7140877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f t="shared" si="103"/>
        <v>7140877</v>
      </c>
      <c r="T908" s="3">
        <f t="shared" si="98"/>
        <v>79578863</v>
      </c>
      <c r="U908" s="3" t="str">
        <f t="shared" si="104"/>
        <v>VIATICO</v>
      </c>
      <c r="V908" s="3">
        <f t="shared" si="99"/>
        <v>0</v>
      </c>
      <c r="W908" s="3" t="str">
        <f t="shared" si="100"/>
        <v>VIATICO</v>
      </c>
      <c r="X908" s="3">
        <f t="shared" si="101"/>
        <v>7140877</v>
      </c>
      <c r="Y908" s="3">
        <f t="shared" si="102"/>
        <v>0</v>
      </c>
    </row>
    <row r="909" spans="1:25">
      <c r="A909" s="3"/>
      <c r="B909" s="3" t="s">
        <v>599</v>
      </c>
      <c r="C909" s="3" t="s">
        <v>600</v>
      </c>
      <c r="D909" s="3" t="s">
        <v>20</v>
      </c>
      <c r="E909" s="3">
        <v>144</v>
      </c>
      <c r="F909" s="3" t="s">
        <v>30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50337</v>
      </c>
      <c r="S909" s="3">
        <f t="shared" si="103"/>
        <v>50337</v>
      </c>
      <c r="T909" s="3">
        <f t="shared" si="98"/>
        <v>79578863</v>
      </c>
      <c r="U909" s="3" t="str">
        <f t="shared" si="104"/>
        <v>AGUINALDO</v>
      </c>
      <c r="V909" s="3">
        <f t="shared" si="99"/>
        <v>50337</v>
      </c>
      <c r="W909" s="3" t="str">
        <f t="shared" si="100"/>
        <v>REMUNERACION EXTRAORDINARIA</v>
      </c>
      <c r="X909" s="3">
        <f t="shared" si="101"/>
        <v>0</v>
      </c>
      <c r="Y909" s="3">
        <f t="shared" si="102"/>
        <v>0</v>
      </c>
    </row>
    <row r="910" spans="1:25">
      <c r="A910" s="3"/>
      <c r="B910" s="3" t="s">
        <v>599</v>
      </c>
      <c r="C910" s="3" t="s">
        <v>600</v>
      </c>
      <c r="D910" s="3" t="s">
        <v>20</v>
      </c>
      <c r="E910" s="3">
        <v>144</v>
      </c>
      <c r="F910" s="3" t="s">
        <v>3488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2550307</v>
      </c>
      <c r="S910" s="3">
        <f t="shared" si="103"/>
        <v>2550307</v>
      </c>
      <c r="T910" s="3">
        <f t="shared" si="98"/>
        <v>79578863</v>
      </c>
      <c r="U910" s="3" t="str">
        <f t="shared" si="104"/>
        <v>AGUINALDO</v>
      </c>
      <c r="V910" s="3">
        <f t="shared" si="99"/>
        <v>2550307</v>
      </c>
      <c r="W910" s="3" t="str">
        <f t="shared" si="100"/>
        <v>SUELDOS</v>
      </c>
      <c r="X910" s="3">
        <f t="shared" si="101"/>
        <v>0</v>
      </c>
      <c r="Y910" s="3">
        <f t="shared" si="102"/>
        <v>0</v>
      </c>
    </row>
    <row r="911" spans="1:25">
      <c r="A911" s="3"/>
      <c r="B911" s="3" t="s">
        <v>599</v>
      </c>
      <c r="C911" s="3" t="s">
        <v>600</v>
      </c>
      <c r="D911" s="3" t="s">
        <v>20</v>
      </c>
      <c r="E911" s="3">
        <v>144</v>
      </c>
      <c r="F911" s="3" t="s">
        <v>32</v>
      </c>
      <c r="G911" s="3">
        <v>0</v>
      </c>
      <c r="H911" s="3">
        <v>0</v>
      </c>
      <c r="I911" s="3">
        <v>0</v>
      </c>
      <c r="J911" s="3">
        <v>0</v>
      </c>
      <c r="K911" s="3">
        <v>42080</v>
      </c>
      <c r="L911" s="3">
        <v>117250</v>
      </c>
      <c r="M911" s="3">
        <v>0</v>
      </c>
      <c r="N911" s="3">
        <v>0</v>
      </c>
      <c r="O911" s="3">
        <v>21040</v>
      </c>
      <c r="P911" s="3">
        <v>14728</v>
      </c>
      <c r="Q911" s="3">
        <v>222451</v>
      </c>
      <c r="R911" s="3">
        <v>120885</v>
      </c>
      <c r="S911" s="3">
        <f t="shared" si="103"/>
        <v>538434</v>
      </c>
      <c r="T911" s="3">
        <f t="shared" si="98"/>
        <v>79578863</v>
      </c>
      <c r="U911" s="3" t="str">
        <f t="shared" si="104"/>
        <v>REMUNERAC</v>
      </c>
      <c r="V911" s="3">
        <f t="shared" si="99"/>
        <v>0</v>
      </c>
      <c r="W911" s="3" t="str">
        <f t="shared" si="100"/>
        <v>REMUNERACION EXTRAORDINARIA</v>
      </c>
      <c r="X911" s="3">
        <f t="shared" si="101"/>
        <v>538434</v>
      </c>
      <c r="Y911" s="3">
        <f t="shared" si="102"/>
        <v>50337</v>
      </c>
    </row>
    <row r="912" spans="1:25">
      <c r="A912" s="3"/>
      <c r="B912" s="3" t="s">
        <v>599</v>
      </c>
      <c r="C912" s="3" t="s">
        <v>600</v>
      </c>
      <c r="D912" s="3" t="s">
        <v>20</v>
      </c>
      <c r="E912" s="3">
        <v>144</v>
      </c>
      <c r="F912" s="3" t="s">
        <v>24</v>
      </c>
      <c r="G912" s="3">
        <v>0</v>
      </c>
      <c r="H912" s="3">
        <v>1500000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f t="shared" si="103"/>
        <v>1500000</v>
      </c>
      <c r="T912" s="3">
        <f t="shared" si="98"/>
        <v>79578863</v>
      </c>
      <c r="U912" s="3" t="str">
        <f t="shared" si="104"/>
        <v xml:space="preserve">SUBSIDIO </v>
      </c>
      <c r="V912" s="3">
        <f t="shared" si="99"/>
        <v>0</v>
      </c>
      <c r="W912" s="3" t="str">
        <f t="shared" si="100"/>
        <v>SUBSIDIO FAMILIAR - ESCOLARIDAD</v>
      </c>
      <c r="X912" s="3">
        <f t="shared" si="101"/>
        <v>1500000</v>
      </c>
      <c r="Y912" s="3">
        <f t="shared" si="102"/>
        <v>0</v>
      </c>
    </row>
    <row r="913" spans="1:25">
      <c r="A913" s="3"/>
      <c r="B913" s="3" t="s">
        <v>599</v>
      </c>
      <c r="C913" s="3" t="s">
        <v>600</v>
      </c>
      <c r="D913" s="3" t="s">
        <v>20</v>
      </c>
      <c r="E913" s="3">
        <v>144</v>
      </c>
      <c r="F913" s="3" t="s">
        <v>21</v>
      </c>
      <c r="G913" s="3">
        <v>2550307</v>
      </c>
      <c r="H913" s="3">
        <v>2550307</v>
      </c>
      <c r="I913" s="3">
        <v>2550307</v>
      </c>
      <c r="J913" s="3">
        <v>2550307</v>
      </c>
      <c r="K913" s="3">
        <v>2550307</v>
      </c>
      <c r="L913" s="3">
        <v>2550307</v>
      </c>
      <c r="M913" s="3">
        <v>2550307</v>
      </c>
      <c r="N913" s="3">
        <v>2550307</v>
      </c>
      <c r="O913" s="3">
        <v>2550307</v>
      </c>
      <c r="P913" s="3">
        <v>2550307</v>
      </c>
      <c r="Q913" s="3">
        <v>2550307</v>
      </c>
      <c r="R913" s="3">
        <v>2550307</v>
      </c>
      <c r="S913" s="3">
        <f t="shared" si="103"/>
        <v>30603684</v>
      </c>
      <c r="T913" s="3">
        <f t="shared" si="98"/>
        <v>79578863</v>
      </c>
      <c r="U913" s="3" t="str">
        <f t="shared" si="104"/>
        <v>SUELDOS</v>
      </c>
      <c r="V913" s="3">
        <f t="shared" si="99"/>
        <v>0</v>
      </c>
      <c r="W913" s="3" t="str">
        <f t="shared" si="100"/>
        <v>SUELDOS</v>
      </c>
      <c r="X913" s="3">
        <f t="shared" si="101"/>
        <v>30603684</v>
      </c>
      <c r="Y913" s="3">
        <f t="shared" si="102"/>
        <v>2550307</v>
      </c>
    </row>
    <row r="914" spans="1:25">
      <c r="A914" s="3"/>
      <c r="B914" s="3" t="s">
        <v>599</v>
      </c>
      <c r="C914" s="3" t="s">
        <v>600</v>
      </c>
      <c r="D914" s="3" t="s">
        <v>20</v>
      </c>
      <c r="E914" s="3">
        <v>144</v>
      </c>
      <c r="F914" s="3" t="s">
        <v>33</v>
      </c>
      <c r="G914" s="3">
        <v>0</v>
      </c>
      <c r="H914" s="3">
        <v>0</v>
      </c>
      <c r="I914" s="3">
        <v>2641532</v>
      </c>
      <c r="J914" s="3">
        <v>0</v>
      </c>
      <c r="K914" s="3">
        <v>4865214</v>
      </c>
      <c r="L914" s="3">
        <v>2314900</v>
      </c>
      <c r="M914" s="3">
        <v>7140877</v>
      </c>
      <c r="N914" s="3">
        <v>0</v>
      </c>
      <c r="O914" s="3">
        <v>3531202</v>
      </c>
      <c r="P914" s="3">
        <v>9181128</v>
      </c>
      <c r="Q914" s="3">
        <v>4315916</v>
      </c>
      <c r="R914" s="3">
        <v>3138848</v>
      </c>
      <c r="S914" s="3">
        <f t="shared" si="103"/>
        <v>37129617</v>
      </c>
      <c r="T914" s="3">
        <f t="shared" si="98"/>
        <v>79578863</v>
      </c>
      <c r="U914" s="3" t="str">
        <f t="shared" si="104"/>
        <v>VIATICO</v>
      </c>
      <c r="V914" s="3">
        <f t="shared" si="99"/>
        <v>0</v>
      </c>
      <c r="W914" s="3" t="str">
        <f t="shared" si="100"/>
        <v>VIATICO</v>
      </c>
      <c r="X914" s="3">
        <f t="shared" si="101"/>
        <v>37129617</v>
      </c>
      <c r="Y914" s="3">
        <f t="shared" si="102"/>
        <v>0</v>
      </c>
    </row>
    <row r="915" spans="1:25">
      <c r="A915" s="3"/>
      <c r="B915" s="3" t="s">
        <v>601</v>
      </c>
      <c r="C915" s="3" t="s">
        <v>602</v>
      </c>
      <c r="D915" s="3" t="s">
        <v>20</v>
      </c>
      <c r="E915" s="3">
        <v>141</v>
      </c>
      <c r="F915" s="3" t="s">
        <v>3488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2550307</v>
      </c>
      <c r="S915" s="3">
        <f t="shared" si="103"/>
        <v>2550307</v>
      </c>
      <c r="T915" s="3">
        <f t="shared" si="98"/>
        <v>35704298</v>
      </c>
      <c r="U915" s="3" t="str">
        <f t="shared" si="104"/>
        <v>AGUINALDO</v>
      </c>
      <c r="V915" s="3">
        <f t="shared" si="99"/>
        <v>2550307</v>
      </c>
      <c r="W915" s="3" t="str">
        <f t="shared" si="100"/>
        <v>SUELDOS</v>
      </c>
      <c r="X915" s="3">
        <f t="shared" si="101"/>
        <v>0</v>
      </c>
      <c r="Y915" s="3">
        <f t="shared" si="102"/>
        <v>0</v>
      </c>
    </row>
    <row r="916" spans="1:25">
      <c r="A916" s="3"/>
      <c r="B916" s="3" t="s">
        <v>601</v>
      </c>
      <c r="C916" s="3" t="s">
        <v>602</v>
      </c>
      <c r="D916" s="3" t="s">
        <v>20</v>
      </c>
      <c r="E916" s="3">
        <v>141</v>
      </c>
      <c r="F916" s="3" t="s">
        <v>24</v>
      </c>
      <c r="G916" s="3">
        <v>0</v>
      </c>
      <c r="H916" s="3">
        <v>0</v>
      </c>
      <c r="I916" s="3">
        <v>2550307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f t="shared" si="103"/>
        <v>2550307</v>
      </c>
      <c r="T916" s="3">
        <f t="shared" si="98"/>
        <v>35704298</v>
      </c>
      <c r="U916" s="3" t="str">
        <f t="shared" si="104"/>
        <v xml:space="preserve">SUBSIDIO </v>
      </c>
      <c r="V916" s="3">
        <f t="shared" si="99"/>
        <v>0</v>
      </c>
      <c r="W916" s="3" t="str">
        <f t="shared" si="100"/>
        <v>SUBSIDIO FAMILIAR - ESCOLARIDAD</v>
      </c>
      <c r="X916" s="3">
        <f t="shared" si="101"/>
        <v>2550307</v>
      </c>
      <c r="Y916" s="3">
        <f t="shared" si="102"/>
        <v>0</v>
      </c>
    </row>
    <row r="917" spans="1:25">
      <c r="A917" s="3"/>
      <c r="B917" s="3" t="s">
        <v>601</v>
      </c>
      <c r="C917" s="3" t="s">
        <v>602</v>
      </c>
      <c r="D917" s="3" t="s">
        <v>20</v>
      </c>
      <c r="E917" s="3">
        <v>141</v>
      </c>
      <c r="F917" s="3" t="s">
        <v>21</v>
      </c>
      <c r="G917" s="3">
        <v>2550307</v>
      </c>
      <c r="H917" s="3">
        <v>2550307</v>
      </c>
      <c r="I917" s="3">
        <v>2550307</v>
      </c>
      <c r="J917" s="3">
        <v>2550307</v>
      </c>
      <c r="K917" s="3">
        <v>2550307</v>
      </c>
      <c r="L917" s="3">
        <v>2550307</v>
      </c>
      <c r="M917" s="3">
        <v>2550307</v>
      </c>
      <c r="N917" s="3">
        <v>2550307</v>
      </c>
      <c r="O917" s="3">
        <v>2550307</v>
      </c>
      <c r="P917" s="3">
        <v>2550307</v>
      </c>
      <c r="Q917" s="3">
        <v>2550307</v>
      </c>
      <c r="R917" s="3">
        <v>2550307</v>
      </c>
      <c r="S917" s="3">
        <f t="shared" si="103"/>
        <v>30603684</v>
      </c>
      <c r="T917" s="3">
        <f t="shared" si="98"/>
        <v>35704298</v>
      </c>
      <c r="U917" s="3" t="str">
        <f t="shared" si="104"/>
        <v>SUELDOS</v>
      </c>
      <c r="V917" s="3">
        <f t="shared" si="99"/>
        <v>0</v>
      </c>
      <c r="W917" s="3" t="str">
        <f t="shared" si="100"/>
        <v>SUELDOS</v>
      </c>
      <c r="X917" s="3">
        <f t="shared" si="101"/>
        <v>30603684</v>
      </c>
      <c r="Y917" s="3">
        <f t="shared" si="102"/>
        <v>2550307</v>
      </c>
    </row>
    <row r="918" spans="1:25">
      <c r="A918" s="3"/>
      <c r="B918" s="3" t="s">
        <v>603</v>
      </c>
      <c r="C918" s="3" t="s">
        <v>604</v>
      </c>
      <c r="D918" s="3" t="s">
        <v>20</v>
      </c>
      <c r="E918" s="3">
        <v>110</v>
      </c>
      <c r="F918" s="3" t="s">
        <v>32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306037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f t="shared" si="103"/>
        <v>306037</v>
      </c>
      <c r="T918" s="3">
        <f t="shared" si="98"/>
        <v>39220869</v>
      </c>
      <c r="U918" s="3" t="str">
        <f t="shared" si="104"/>
        <v>REMUNERAC</v>
      </c>
      <c r="V918" s="3">
        <f t="shared" si="99"/>
        <v>0</v>
      </c>
      <c r="W918" s="3" t="str">
        <f t="shared" si="100"/>
        <v>REMUNERACION EXTRAORDINARIA</v>
      </c>
      <c r="X918" s="3">
        <f t="shared" si="101"/>
        <v>306037</v>
      </c>
      <c r="Y918" s="3">
        <f t="shared" si="102"/>
        <v>255748</v>
      </c>
    </row>
    <row r="919" spans="1:25">
      <c r="A919" s="3"/>
      <c r="B919" s="3" t="s">
        <v>603</v>
      </c>
      <c r="C919" s="3" t="s">
        <v>604</v>
      </c>
      <c r="D919" s="3" t="s">
        <v>20</v>
      </c>
      <c r="E919" s="3">
        <v>144</v>
      </c>
      <c r="F919" s="3" t="s">
        <v>30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255748</v>
      </c>
      <c r="S919" s="3">
        <f t="shared" si="103"/>
        <v>255748</v>
      </c>
      <c r="T919" s="3">
        <f t="shared" si="98"/>
        <v>39220869</v>
      </c>
      <c r="U919" s="3" t="str">
        <f t="shared" si="104"/>
        <v>AGUINALDO</v>
      </c>
      <c r="V919" s="3">
        <f t="shared" si="99"/>
        <v>255748</v>
      </c>
      <c r="W919" s="3" t="str">
        <f t="shared" si="100"/>
        <v>REMUNERACION EXTRAORDINARIA</v>
      </c>
      <c r="X919" s="3">
        <f t="shared" si="101"/>
        <v>0</v>
      </c>
      <c r="Y919" s="3">
        <f t="shared" si="102"/>
        <v>0</v>
      </c>
    </row>
    <row r="920" spans="1:25">
      <c r="A920" s="3"/>
      <c r="B920" s="3" t="s">
        <v>603</v>
      </c>
      <c r="C920" s="3" t="s">
        <v>604</v>
      </c>
      <c r="D920" s="3" t="s">
        <v>20</v>
      </c>
      <c r="E920" s="3">
        <v>144</v>
      </c>
      <c r="F920" s="3" t="s">
        <v>3488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2550307</v>
      </c>
      <c r="S920" s="3">
        <f t="shared" si="103"/>
        <v>2550307</v>
      </c>
      <c r="T920" s="3">
        <f t="shared" si="98"/>
        <v>39220869</v>
      </c>
      <c r="U920" s="3" t="str">
        <f t="shared" si="104"/>
        <v>AGUINALDO</v>
      </c>
      <c r="V920" s="3">
        <f t="shared" si="99"/>
        <v>2550307</v>
      </c>
      <c r="W920" s="3" t="str">
        <f t="shared" si="100"/>
        <v>SUELDOS</v>
      </c>
      <c r="X920" s="3">
        <f t="shared" si="101"/>
        <v>0</v>
      </c>
      <c r="Y920" s="3">
        <f t="shared" si="102"/>
        <v>0</v>
      </c>
    </row>
    <row r="921" spans="1:25">
      <c r="A921" s="3"/>
      <c r="B921" s="3" t="s">
        <v>603</v>
      </c>
      <c r="C921" s="3" t="s">
        <v>604</v>
      </c>
      <c r="D921" s="3" t="s">
        <v>20</v>
      </c>
      <c r="E921" s="3">
        <v>144</v>
      </c>
      <c r="F921" s="3" t="s">
        <v>32</v>
      </c>
      <c r="G921" s="3">
        <v>0</v>
      </c>
      <c r="H921" s="3">
        <v>0</v>
      </c>
      <c r="I921" s="3">
        <v>227041</v>
      </c>
      <c r="J921" s="3">
        <v>167746</v>
      </c>
      <c r="K921" s="3">
        <v>275051</v>
      </c>
      <c r="L921" s="3">
        <v>295134</v>
      </c>
      <c r="M921" s="3">
        <v>0</v>
      </c>
      <c r="N921" s="3">
        <v>0</v>
      </c>
      <c r="O921" s="3">
        <v>306037</v>
      </c>
      <c r="P921" s="3">
        <v>306037</v>
      </c>
      <c r="Q921" s="3">
        <v>612074</v>
      </c>
      <c r="R921" s="3">
        <v>765666</v>
      </c>
      <c r="S921" s="3">
        <f t="shared" si="103"/>
        <v>2954786</v>
      </c>
      <c r="T921" s="3">
        <f t="shared" si="98"/>
        <v>39220869</v>
      </c>
      <c r="U921" s="3" t="str">
        <f t="shared" si="104"/>
        <v>REMUNERAC</v>
      </c>
      <c r="V921" s="3">
        <f t="shared" si="99"/>
        <v>0</v>
      </c>
      <c r="W921" s="3" t="str">
        <f t="shared" si="100"/>
        <v>REMUNERACION EXTRAORDINARIA</v>
      </c>
      <c r="X921" s="3">
        <f t="shared" si="101"/>
        <v>2954786</v>
      </c>
      <c r="Y921" s="3">
        <f t="shared" si="102"/>
        <v>255748</v>
      </c>
    </row>
    <row r="922" spans="1:25">
      <c r="A922" s="3"/>
      <c r="B922" s="3" t="s">
        <v>603</v>
      </c>
      <c r="C922" s="3" t="s">
        <v>604</v>
      </c>
      <c r="D922" s="3" t="s">
        <v>20</v>
      </c>
      <c r="E922" s="3">
        <v>144</v>
      </c>
      <c r="F922" s="3" t="s">
        <v>24</v>
      </c>
      <c r="G922" s="3">
        <v>0</v>
      </c>
      <c r="H922" s="3">
        <v>2550307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f t="shared" si="103"/>
        <v>2550307</v>
      </c>
      <c r="T922" s="3">
        <f t="shared" si="98"/>
        <v>39220869</v>
      </c>
      <c r="U922" s="3" t="str">
        <f t="shared" si="104"/>
        <v xml:space="preserve">SUBSIDIO </v>
      </c>
      <c r="V922" s="3">
        <f t="shared" si="99"/>
        <v>0</v>
      </c>
      <c r="W922" s="3" t="str">
        <f t="shared" si="100"/>
        <v>SUBSIDIO FAMILIAR - ESCOLARIDAD</v>
      </c>
      <c r="X922" s="3">
        <f t="shared" si="101"/>
        <v>2550307</v>
      </c>
      <c r="Y922" s="3">
        <f t="shared" si="102"/>
        <v>0</v>
      </c>
    </row>
    <row r="923" spans="1:25">
      <c r="A923" s="3"/>
      <c r="B923" s="3" t="s">
        <v>603</v>
      </c>
      <c r="C923" s="3" t="s">
        <v>604</v>
      </c>
      <c r="D923" s="3" t="s">
        <v>20</v>
      </c>
      <c r="E923" s="3">
        <v>144</v>
      </c>
      <c r="F923" s="3" t="s">
        <v>21</v>
      </c>
      <c r="G923" s="3">
        <v>2550307</v>
      </c>
      <c r="H923" s="3">
        <v>2550307</v>
      </c>
      <c r="I923" s="3">
        <v>2550307</v>
      </c>
      <c r="J923" s="3">
        <v>2550307</v>
      </c>
      <c r="K923" s="3">
        <v>2550307</v>
      </c>
      <c r="L923" s="3">
        <v>2550307</v>
      </c>
      <c r="M923" s="3">
        <v>2550307</v>
      </c>
      <c r="N923" s="3">
        <v>2550307</v>
      </c>
      <c r="O923" s="3">
        <v>2550307</v>
      </c>
      <c r="P923" s="3">
        <v>2550307</v>
      </c>
      <c r="Q923" s="3">
        <v>2550307</v>
      </c>
      <c r="R923" s="3">
        <v>2550307</v>
      </c>
      <c r="S923" s="3">
        <f t="shared" si="103"/>
        <v>30603684</v>
      </c>
      <c r="T923" s="3">
        <f t="shared" si="98"/>
        <v>39220869</v>
      </c>
      <c r="U923" s="3" t="str">
        <f t="shared" si="104"/>
        <v>SUELDOS</v>
      </c>
      <c r="V923" s="3">
        <f t="shared" si="99"/>
        <v>0</v>
      </c>
      <c r="W923" s="3" t="str">
        <f t="shared" si="100"/>
        <v>SUELDOS</v>
      </c>
      <c r="X923" s="3">
        <f t="shared" si="101"/>
        <v>30603684</v>
      </c>
      <c r="Y923" s="3">
        <f t="shared" si="102"/>
        <v>2550307</v>
      </c>
    </row>
    <row r="924" spans="1:25">
      <c r="A924" s="3"/>
      <c r="B924" s="3" t="s">
        <v>605</v>
      </c>
      <c r="C924" s="3" t="s">
        <v>606</v>
      </c>
      <c r="D924" s="3" t="s">
        <v>20</v>
      </c>
      <c r="E924" s="3">
        <v>110</v>
      </c>
      <c r="F924" s="3" t="s">
        <v>32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176880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f t="shared" si="103"/>
        <v>176880</v>
      </c>
      <c r="T924" s="3">
        <f t="shared" si="98"/>
        <v>44082540</v>
      </c>
      <c r="U924" s="3" t="str">
        <f t="shared" si="104"/>
        <v>REMUNERAC</v>
      </c>
      <c r="V924" s="3">
        <f t="shared" si="99"/>
        <v>0</v>
      </c>
      <c r="W924" s="3" t="str">
        <f t="shared" si="100"/>
        <v>REMUNERACION EXTRAORDINARIA</v>
      </c>
      <c r="X924" s="3">
        <f t="shared" si="101"/>
        <v>176880</v>
      </c>
      <c r="Y924" s="3">
        <f t="shared" si="102"/>
        <v>75580</v>
      </c>
    </row>
    <row r="925" spans="1:25">
      <c r="A925" s="3"/>
      <c r="B925" s="3" t="s">
        <v>605</v>
      </c>
      <c r="C925" s="3" t="s">
        <v>606</v>
      </c>
      <c r="D925" s="3" t="s">
        <v>20</v>
      </c>
      <c r="E925" s="3">
        <v>144</v>
      </c>
      <c r="F925" s="3" t="s">
        <v>30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75580</v>
      </c>
      <c r="S925" s="3">
        <f t="shared" si="103"/>
        <v>75580</v>
      </c>
      <c r="T925" s="3">
        <f t="shared" si="98"/>
        <v>44082540</v>
      </c>
      <c r="U925" s="3" t="str">
        <f t="shared" si="104"/>
        <v>AGUINALDO</v>
      </c>
      <c r="V925" s="3">
        <f t="shared" si="99"/>
        <v>75580</v>
      </c>
      <c r="W925" s="3" t="str">
        <f t="shared" si="100"/>
        <v>REMUNERACION EXTRAORDINARIA</v>
      </c>
      <c r="X925" s="3">
        <f t="shared" si="101"/>
        <v>0</v>
      </c>
      <c r="Y925" s="3">
        <f t="shared" si="102"/>
        <v>0</v>
      </c>
    </row>
    <row r="926" spans="1:25">
      <c r="A926" s="3"/>
      <c r="B926" s="3" t="s">
        <v>605</v>
      </c>
      <c r="C926" s="3" t="s">
        <v>606</v>
      </c>
      <c r="D926" s="3" t="s">
        <v>20</v>
      </c>
      <c r="E926" s="3">
        <v>144</v>
      </c>
      <c r="F926" s="3" t="s">
        <v>3488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3200000</v>
      </c>
      <c r="S926" s="3">
        <f t="shared" si="103"/>
        <v>3200000</v>
      </c>
      <c r="T926" s="3">
        <f t="shared" si="98"/>
        <v>44082540</v>
      </c>
      <c r="U926" s="3" t="str">
        <f t="shared" si="104"/>
        <v>AGUINALDO</v>
      </c>
      <c r="V926" s="3">
        <f t="shared" si="99"/>
        <v>3200000</v>
      </c>
      <c r="W926" s="3" t="str">
        <f t="shared" si="100"/>
        <v>SUELDOS</v>
      </c>
      <c r="X926" s="3">
        <f t="shared" si="101"/>
        <v>0</v>
      </c>
      <c r="Y926" s="3">
        <f t="shared" si="102"/>
        <v>0</v>
      </c>
    </row>
    <row r="927" spans="1:25">
      <c r="A927" s="3"/>
      <c r="B927" s="3" t="s">
        <v>605</v>
      </c>
      <c r="C927" s="3" t="s">
        <v>606</v>
      </c>
      <c r="D927" s="3" t="s">
        <v>20</v>
      </c>
      <c r="E927" s="3">
        <v>144</v>
      </c>
      <c r="F927" s="3" t="s">
        <v>32</v>
      </c>
      <c r="G927" s="3">
        <v>0</v>
      </c>
      <c r="H927" s="3">
        <v>0</v>
      </c>
      <c r="I927" s="3">
        <v>91680</v>
      </c>
      <c r="J927" s="3">
        <v>206400</v>
      </c>
      <c r="K927" s="3">
        <v>206880</v>
      </c>
      <c r="L927" s="3">
        <v>225120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f t="shared" si="103"/>
        <v>730080</v>
      </c>
      <c r="T927" s="3">
        <f t="shared" si="98"/>
        <v>44082540</v>
      </c>
      <c r="U927" s="3" t="str">
        <f t="shared" si="104"/>
        <v>REMUNERAC</v>
      </c>
      <c r="V927" s="3">
        <f t="shared" si="99"/>
        <v>0</v>
      </c>
      <c r="W927" s="3" t="str">
        <f t="shared" si="100"/>
        <v>REMUNERACION EXTRAORDINARIA</v>
      </c>
      <c r="X927" s="3">
        <f t="shared" si="101"/>
        <v>730080</v>
      </c>
      <c r="Y927" s="3">
        <f t="shared" si="102"/>
        <v>75580</v>
      </c>
    </row>
    <row r="928" spans="1:25">
      <c r="A928" s="3"/>
      <c r="B928" s="3" t="s">
        <v>605</v>
      </c>
      <c r="C928" s="3" t="s">
        <v>606</v>
      </c>
      <c r="D928" s="3" t="s">
        <v>20</v>
      </c>
      <c r="E928" s="3">
        <v>144</v>
      </c>
      <c r="F928" s="3" t="s">
        <v>24</v>
      </c>
      <c r="G928" s="3">
        <v>0</v>
      </c>
      <c r="H928" s="3">
        <v>1500000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f t="shared" si="103"/>
        <v>1500000</v>
      </c>
      <c r="T928" s="3">
        <f t="shared" si="98"/>
        <v>44082540</v>
      </c>
      <c r="U928" s="3" t="str">
        <f t="shared" si="104"/>
        <v xml:space="preserve">SUBSIDIO </v>
      </c>
      <c r="V928" s="3">
        <f t="shared" si="99"/>
        <v>0</v>
      </c>
      <c r="W928" s="3" t="str">
        <f t="shared" si="100"/>
        <v>SUBSIDIO FAMILIAR - ESCOLARIDAD</v>
      </c>
      <c r="X928" s="3">
        <f t="shared" si="101"/>
        <v>1500000</v>
      </c>
      <c r="Y928" s="3">
        <f t="shared" si="102"/>
        <v>0</v>
      </c>
    </row>
    <row r="929" spans="1:25">
      <c r="A929" s="3"/>
      <c r="B929" s="3" t="s">
        <v>605</v>
      </c>
      <c r="C929" s="3" t="s">
        <v>606</v>
      </c>
      <c r="D929" s="3" t="s">
        <v>20</v>
      </c>
      <c r="E929" s="3">
        <v>144</v>
      </c>
      <c r="F929" s="3" t="s">
        <v>21</v>
      </c>
      <c r="G929" s="3">
        <v>3200000</v>
      </c>
      <c r="H929" s="3">
        <v>3200000</v>
      </c>
      <c r="I929" s="3">
        <v>3200000</v>
      </c>
      <c r="J929" s="3">
        <v>3200000</v>
      </c>
      <c r="K929" s="3">
        <v>3200000</v>
      </c>
      <c r="L929" s="3">
        <v>3200000</v>
      </c>
      <c r="M929" s="3">
        <v>3200000</v>
      </c>
      <c r="N929" s="3">
        <v>3200000</v>
      </c>
      <c r="O929" s="3">
        <v>3200000</v>
      </c>
      <c r="P929" s="3">
        <v>3200000</v>
      </c>
      <c r="Q929" s="3">
        <v>3200000</v>
      </c>
      <c r="R929" s="3">
        <v>3200000</v>
      </c>
      <c r="S929" s="3">
        <f t="shared" si="103"/>
        <v>38400000</v>
      </c>
      <c r="T929" s="3">
        <f t="shared" si="98"/>
        <v>44082540</v>
      </c>
      <c r="U929" s="3" t="str">
        <f t="shared" si="104"/>
        <v>SUELDOS</v>
      </c>
      <c r="V929" s="3">
        <f t="shared" si="99"/>
        <v>0</v>
      </c>
      <c r="W929" s="3" t="str">
        <f t="shared" si="100"/>
        <v>SUELDOS</v>
      </c>
      <c r="X929" s="3">
        <f t="shared" si="101"/>
        <v>38400000</v>
      </c>
      <c r="Y929" s="3">
        <f t="shared" si="102"/>
        <v>3200000</v>
      </c>
    </row>
    <row r="930" spans="1:25">
      <c r="A930" s="3"/>
      <c r="B930" s="3" t="s">
        <v>607</v>
      </c>
      <c r="C930" s="3" t="s">
        <v>608</v>
      </c>
      <c r="D930" s="3" t="s">
        <v>20</v>
      </c>
      <c r="E930" s="3">
        <v>143</v>
      </c>
      <c r="F930" s="3" t="s">
        <v>78</v>
      </c>
      <c r="G930" s="3">
        <v>0</v>
      </c>
      <c r="H930" s="3">
        <v>0</v>
      </c>
      <c r="I930" s="3">
        <v>0</v>
      </c>
      <c r="J930" s="3">
        <v>0</v>
      </c>
      <c r="K930" s="3">
        <v>960000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f t="shared" si="103"/>
        <v>960000</v>
      </c>
      <c r="T930" s="3">
        <f t="shared" si="98"/>
        <v>82567226</v>
      </c>
      <c r="U930" s="3" t="str">
        <f t="shared" si="104"/>
        <v>BONIFICAC</v>
      </c>
      <c r="V930" s="3">
        <f t="shared" si="99"/>
        <v>0</v>
      </c>
      <c r="W930" s="3" t="str">
        <f t="shared" si="100"/>
        <v>BONIFICACION POR GESTION PRESUPUESTARIA</v>
      </c>
      <c r="X930" s="3">
        <f t="shared" si="101"/>
        <v>960000</v>
      </c>
      <c r="Y930" s="3">
        <f t="shared" si="102"/>
        <v>880000</v>
      </c>
    </row>
    <row r="931" spans="1:25">
      <c r="A931" s="3"/>
      <c r="B931" s="3" t="s">
        <v>607</v>
      </c>
      <c r="C931" s="3" t="s">
        <v>608</v>
      </c>
      <c r="D931" s="3" t="s">
        <v>20</v>
      </c>
      <c r="E931" s="3">
        <v>143</v>
      </c>
      <c r="F931" s="3" t="s">
        <v>33</v>
      </c>
      <c r="G931" s="3">
        <v>0</v>
      </c>
      <c r="H931" s="3">
        <v>0</v>
      </c>
      <c r="I931" s="3">
        <v>0</v>
      </c>
      <c r="J931" s="3">
        <v>0</v>
      </c>
      <c r="K931" s="3">
        <v>2079486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f t="shared" si="103"/>
        <v>2079486</v>
      </c>
      <c r="T931" s="3">
        <f t="shared" si="98"/>
        <v>82567226</v>
      </c>
      <c r="U931" s="3" t="str">
        <f t="shared" si="104"/>
        <v>VIATICO</v>
      </c>
      <c r="V931" s="3">
        <f t="shared" si="99"/>
        <v>0</v>
      </c>
      <c r="W931" s="3" t="str">
        <f t="shared" si="100"/>
        <v>VIATICO</v>
      </c>
      <c r="X931" s="3">
        <f t="shared" si="101"/>
        <v>2079486</v>
      </c>
      <c r="Y931" s="3">
        <f t="shared" si="102"/>
        <v>0</v>
      </c>
    </row>
    <row r="932" spans="1:25">
      <c r="A932" s="3"/>
      <c r="B932" s="3" t="s">
        <v>607</v>
      </c>
      <c r="C932" s="3" t="s">
        <v>608</v>
      </c>
      <c r="D932" s="3" t="s">
        <v>20</v>
      </c>
      <c r="E932" s="3">
        <v>144</v>
      </c>
      <c r="F932" s="3" t="s">
        <v>79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880000</v>
      </c>
      <c r="S932" s="3">
        <f t="shared" si="103"/>
        <v>880000</v>
      </c>
      <c r="T932" s="3">
        <f t="shared" si="98"/>
        <v>82567226</v>
      </c>
      <c r="U932" s="3" t="str">
        <f t="shared" si="104"/>
        <v>AGUINALDO</v>
      </c>
      <c r="V932" s="3">
        <f t="shared" si="99"/>
        <v>880000</v>
      </c>
      <c r="W932" s="3" t="str">
        <f t="shared" si="100"/>
        <v>BONIFICACION POR GESTION PRESUPUESTARIA</v>
      </c>
      <c r="X932" s="3">
        <f t="shared" si="101"/>
        <v>0</v>
      </c>
      <c r="Y932" s="3">
        <f t="shared" si="102"/>
        <v>0</v>
      </c>
    </row>
    <row r="933" spans="1:25">
      <c r="A933" s="3"/>
      <c r="B933" s="3" t="s">
        <v>607</v>
      </c>
      <c r="C933" s="3" t="s">
        <v>608</v>
      </c>
      <c r="D933" s="3" t="s">
        <v>20</v>
      </c>
      <c r="E933" s="3">
        <v>144</v>
      </c>
      <c r="F933" s="3" t="s">
        <v>30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253480</v>
      </c>
      <c r="S933" s="3">
        <f t="shared" si="103"/>
        <v>253480</v>
      </c>
      <c r="T933" s="3">
        <f t="shared" si="98"/>
        <v>82567226</v>
      </c>
      <c r="U933" s="3" t="str">
        <f t="shared" si="104"/>
        <v>AGUINALDO</v>
      </c>
      <c r="V933" s="3">
        <f t="shared" si="99"/>
        <v>253480</v>
      </c>
      <c r="W933" s="3" t="str">
        <f t="shared" si="100"/>
        <v>REMUNERACION EXTRAORDINARIA</v>
      </c>
      <c r="X933" s="3">
        <f t="shared" si="101"/>
        <v>0</v>
      </c>
      <c r="Y933" s="3">
        <f t="shared" si="102"/>
        <v>0</v>
      </c>
    </row>
    <row r="934" spans="1:25">
      <c r="A934" s="3"/>
      <c r="B934" s="3" t="s">
        <v>607</v>
      </c>
      <c r="C934" s="3" t="s">
        <v>608</v>
      </c>
      <c r="D934" s="3" t="s">
        <v>20</v>
      </c>
      <c r="E934" s="3">
        <v>144</v>
      </c>
      <c r="F934" s="3" t="s">
        <v>3488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3200000</v>
      </c>
      <c r="S934" s="3">
        <f t="shared" si="103"/>
        <v>3200000</v>
      </c>
      <c r="T934" s="3">
        <f t="shared" si="98"/>
        <v>82567226</v>
      </c>
      <c r="U934" s="3" t="str">
        <f t="shared" si="104"/>
        <v>AGUINALDO</v>
      </c>
      <c r="V934" s="3">
        <f t="shared" si="99"/>
        <v>3200000</v>
      </c>
      <c r="W934" s="3" t="str">
        <f t="shared" si="100"/>
        <v>SUELDOS</v>
      </c>
      <c r="X934" s="3">
        <f t="shared" si="101"/>
        <v>0</v>
      </c>
      <c r="Y934" s="3">
        <f t="shared" si="102"/>
        <v>0</v>
      </c>
    </row>
    <row r="935" spans="1:25">
      <c r="A935" s="3"/>
      <c r="B935" s="3" t="s">
        <v>607</v>
      </c>
      <c r="C935" s="3" t="s">
        <v>608</v>
      </c>
      <c r="D935" s="3" t="s">
        <v>20</v>
      </c>
      <c r="E935" s="3">
        <v>144</v>
      </c>
      <c r="F935" s="3" t="s">
        <v>78</v>
      </c>
      <c r="G935" s="3">
        <v>960000</v>
      </c>
      <c r="H935" s="3">
        <v>960000</v>
      </c>
      <c r="I935" s="3">
        <v>960000</v>
      </c>
      <c r="J935" s="3">
        <v>960000</v>
      </c>
      <c r="K935" s="3">
        <v>0</v>
      </c>
      <c r="L935" s="3">
        <v>960000</v>
      </c>
      <c r="M935" s="3">
        <v>960000</v>
      </c>
      <c r="N935" s="3">
        <v>0</v>
      </c>
      <c r="O935" s="3">
        <v>960000</v>
      </c>
      <c r="P935" s="3">
        <v>960000</v>
      </c>
      <c r="Q935" s="3">
        <v>960000</v>
      </c>
      <c r="R935" s="3">
        <v>960000</v>
      </c>
      <c r="S935" s="3">
        <f t="shared" si="103"/>
        <v>9600000</v>
      </c>
      <c r="T935" s="3">
        <f t="shared" si="98"/>
        <v>82567226</v>
      </c>
      <c r="U935" s="3" t="str">
        <f t="shared" si="104"/>
        <v>BONIFICAC</v>
      </c>
      <c r="V935" s="3">
        <f t="shared" si="99"/>
        <v>0</v>
      </c>
      <c r="W935" s="3" t="str">
        <f t="shared" si="100"/>
        <v>BONIFICACION POR GESTION PRESUPUESTARIA</v>
      </c>
      <c r="X935" s="3">
        <f t="shared" si="101"/>
        <v>9600000</v>
      </c>
      <c r="Y935" s="3">
        <f t="shared" si="102"/>
        <v>880000</v>
      </c>
    </row>
    <row r="936" spans="1:25">
      <c r="A936" s="3"/>
      <c r="B936" s="3" t="s">
        <v>607</v>
      </c>
      <c r="C936" s="3" t="s">
        <v>608</v>
      </c>
      <c r="D936" s="3" t="s">
        <v>20</v>
      </c>
      <c r="E936" s="3">
        <v>144</v>
      </c>
      <c r="F936" s="3" t="s">
        <v>32</v>
      </c>
      <c r="G936" s="3">
        <v>0</v>
      </c>
      <c r="H936" s="3">
        <v>0</v>
      </c>
      <c r="I936" s="3">
        <v>236880</v>
      </c>
      <c r="J936" s="3">
        <v>192000</v>
      </c>
      <c r="K936" s="3">
        <v>384000</v>
      </c>
      <c r="L936" s="3">
        <v>384000</v>
      </c>
      <c r="M936" s="3">
        <v>288000</v>
      </c>
      <c r="N936" s="3">
        <v>0</v>
      </c>
      <c r="O936" s="3">
        <v>0</v>
      </c>
      <c r="P936" s="3">
        <v>329520</v>
      </c>
      <c r="Q936" s="3">
        <v>634560</v>
      </c>
      <c r="R936" s="3">
        <v>592800</v>
      </c>
      <c r="S936" s="3">
        <f t="shared" si="103"/>
        <v>3041760</v>
      </c>
      <c r="T936" s="3">
        <f t="shared" si="98"/>
        <v>82567226</v>
      </c>
      <c r="U936" s="3" t="str">
        <f t="shared" si="104"/>
        <v>REMUNERAC</v>
      </c>
      <c r="V936" s="3">
        <f t="shared" si="99"/>
        <v>0</v>
      </c>
      <c r="W936" s="3" t="str">
        <f t="shared" si="100"/>
        <v>REMUNERACION EXTRAORDINARIA</v>
      </c>
      <c r="X936" s="3">
        <f t="shared" si="101"/>
        <v>3041760</v>
      </c>
      <c r="Y936" s="3">
        <f t="shared" si="102"/>
        <v>253480</v>
      </c>
    </row>
    <row r="937" spans="1:25">
      <c r="A937" s="3"/>
      <c r="B937" s="3" t="s">
        <v>607</v>
      </c>
      <c r="C937" s="3" t="s">
        <v>608</v>
      </c>
      <c r="D937" s="3" t="s">
        <v>20</v>
      </c>
      <c r="E937" s="3">
        <v>144</v>
      </c>
      <c r="F937" s="3" t="s">
        <v>21</v>
      </c>
      <c r="G937" s="3">
        <v>3200000</v>
      </c>
      <c r="H937" s="3">
        <v>3200000</v>
      </c>
      <c r="I937" s="3">
        <v>3200000</v>
      </c>
      <c r="J937" s="3">
        <v>3200000</v>
      </c>
      <c r="K937" s="3">
        <v>3200000</v>
      </c>
      <c r="L937" s="3">
        <v>3200000</v>
      </c>
      <c r="M937" s="3">
        <v>3200000</v>
      </c>
      <c r="N937" s="3">
        <v>3200000</v>
      </c>
      <c r="O937" s="3">
        <v>3200000</v>
      </c>
      <c r="P937" s="3">
        <v>3200000</v>
      </c>
      <c r="Q937" s="3">
        <v>3200000</v>
      </c>
      <c r="R937" s="3">
        <v>3200000</v>
      </c>
      <c r="S937" s="3">
        <f t="shared" si="103"/>
        <v>38400000</v>
      </c>
      <c r="T937" s="3">
        <f t="shared" si="98"/>
        <v>82567226</v>
      </c>
      <c r="U937" s="3" t="str">
        <f t="shared" si="104"/>
        <v>SUELDOS</v>
      </c>
      <c r="V937" s="3">
        <f t="shared" si="99"/>
        <v>0</v>
      </c>
      <c r="W937" s="3" t="str">
        <f t="shared" si="100"/>
        <v>SUELDOS</v>
      </c>
      <c r="X937" s="3">
        <f t="shared" si="101"/>
        <v>38400000</v>
      </c>
      <c r="Y937" s="3">
        <f t="shared" si="102"/>
        <v>3200000</v>
      </c>
    </row>
    <row r="938" spans="1:25">
      <c r="A938" s="3"/>
      <c r="B938" s="3" t="s">
        <v>607</v>
      </c>
      <c r="C938" s="3" t="s">
        <v>608</v>
      </c>
      <c r="D938" s="3" t="s">
        <v>20</v>
      </c>
      <c r="E938" s="3">
        <v>144</v>
      </c>
      <c r="F938" s="3" t="s">
        <v>33</v>
      </c>
      <c r="G938" s="3">
        <v>0</v>
      </c>
      <c r="H938" s="3">
        <v>0</v>
      </c>
      <c r="I938" s="3">
        <v>1866682</v>
      </c>
      <c r="J938" s="3">
        <v>0</v>
      </c>
      <c r="K938" s="3">
        <v>2079486</v>
      </c>
      <c r="L938" s="3">
        <v>4158972</v>
      </c>
      <c r="M938" s="3">
        <v>2550314</v>
      </c>
      <c r="N938" s="3">
        <v>0</v>
      </c>
      <c r="O938" s="3">
        <v>2550314</v>
      </c>
      <c r="P938" s="3">
        <v>0</v>
      </c>
      <c r="Q938" s="3">
        <v>9808900</v>
      </c>
      <c r="R938" s="3">
        <v>1137832</v>
      </c>
      <c r="S938" s="3">
        <f t="shared" si="103"/>
        <v>24152500</v>
      </c>
      <c r="T938" s="3">
        <f t="shared" si="98"/>
        <v>82567226</v>
      </c>
      <c r="U938" s="3" t="str">
        <f t="shared" si="104"/>
        <v>VIATICO</v>
      </c>
      <c r="V938" s="3">
        <f t="shared" si="99"/>
        <v>0</v>
      </c>
      <c r="W938" s="3" t="str">
        <f t="shared" si="100"/>
        <v>VIATICO</v>
      </c>
      <c r="X938" s="3">
        <f t="shared" si="101"/>
        <v>24152500</v>
      </c>
      <c r="Y938" s="3">
        <f t="shared" si="102"/>
        <v>0</v>
      </c>
    </row>
    <row r="939" spans="1:25">
      <c r="A939" s="3"/>
      <c r="B939" s="3" t="s">
        <v>609</v>
      </c>
      <c r="C939" s="3" t="s">
        <v>610</v>
      </c>
      <c r="D939" s="3" t="s">
        <v>20</v>
      </c>
      <c r="E939" s="3">
        <v>144</v>
      </c>
      <c r="F939" s="3" t="s">
        <v>3488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2550307</v>
      </c>
      <c r="S939" s="3">
        <f t="shared" si="103"/>
        <v>2550307</v>
      </c>
      <c r="T939" s="3">
        <f t="shared" si="98"/>
        <v>33153991</v>
      </c>
      <c r="U939" s="3" t="str">
        <f t="shared" si="104"/>
        <v>AGUINALDO</v>
      </c>
      <c r="V939" s="3">
        <f t="shared" si="99"/>
        <v>2550307</v>
      </c>
      <c r="W939" s="3" t="str">
        <f t="shared" si="100"/>
        <v>SUELDOS</v>
      </c>
      <c r="X939" s="3">
        <f t="shared" si="101"/>
        <v>0</v>
      </c>
      <c r="Y939" s="3">
        <f t="shared" si="102"/>
        <v>0</v>
      </c>
    </row>
    <row r="940" spans="1:25">
      <c r="A940" s="3"/>
      <c r="B940" s="3" t="s">
        <v>609</v>
      </c>
      <c r="C940" s="3" t="s">
        <v>610</v>
      </c>
      <c r="D940" s="3" t="s">
        <v>20</v>
      </c>
      <c r="E940" s="3">
        <v>144</v>
      </c>
      <c r="F940" s="3" t="s">
        <v>21</v>
      </c>
      <c r="G940" s="3">
        <v>2550307</v>
      </c>
      <c r="H940" s="3">
        <v>2550307</v>
      </c>
      <c r="I940" s="3">
        <v>2550307</v>
      </c>
      <c r="J940" s="3">
        <v>2550307</v>
      </c>
      <c r="K940" s="3">
        <v>2550307</v>
      </c>
      <c r="L940" s="3">
        <v>2550307</v>
      </c>
      <c r="M940" s="3">
        <v>2550307</v>
      </c>
      <c r="N940" s="3">
        <v>2550307</v>
      </c>
      <c r="O940" s="3">
        <v>2550307</v>
      </c>
      <c r="P940" s="3">
        <v>2550307</v>
      </c>
      <c r="Q940" s="3">
        <v>2550307</v>
      </c>
      <c r="R940" s="3">
        <v>2550307</v>
      </c>
      <c r="S940" s="3">
        <f t="shared" si="103"/>
        <v>30603684</v>
      </c>
      <c r="T940" s="3">
        <f t="shared" si="98"/>
        <v>33153991</v>
      </c>
      <c r="U940" s="3" t="str">
        <f t="shared" si="104"/>
        <v>SUELDOS</v>
      </c>
      <c r="V940" s="3">
        <f t="shared" si="99"/>
        <v>0</v>
      </c>
      <c r="W940" s="3" t="str">
        <f t="shared" si="100"/>
        <v>SUELDOS</v>
      </c>
      <c r="X940" s="3">
        <f t="shared" si="101"/>
        <v>30603684</v>
      </c>
      <c r="Y940" s="3">
        <f t="shared" si="102"/>
        <v>2550307</v>
      </c>
    </row>
    <row r="941" spans="1:25">
      <c r="A941" s="3"/>
      <c r="B941" s="3" t="s">
        <v>611</v>
      </c>
      <c r="C941" s="3" t="s">
        <v>612</v>
      </c>
      <c r="D941" s="3" t="s">
        <v>20</v>
      </c>
      <c r="E941" s="3">
        <v>144</v>
      </c>
      <c r="F941" s="3" t="s">
        <v>3488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2550307</v>
      </c>
      <c r="S941" s="3">
        <f t="shared" si="103"/>
        <v>2550307</v>
      </c>
      <c r="T941" s="3">
        <f t="shared" si="98"/>
        <v>59889380</v>
      </c>
      <c r="U941" s="3" t="str">
        <f t="shared" si="104"/>
        <v>AGUINALDO</v>
      </c>
      <c r="V941" s="3">
        <f t="shared" si="99"/>
        <v>2550307</v>
      </c>
      <c r="W941" s="3" t="str">
        <f t="shared" si="100"/>
        <v>SUELDOS</v>
      </c>
      <c r="X941" s="3">
        <f t="shared" si="101"/>
        <v>0</v>
      </c>
      <c r="Y941" s="3">
        <f t="shared" si="102"/>
        <v>0</v>
      </c>
    </row>
    <row r="942" spans="1:25">
      <c r="A942" s="3"/>
      <c r="B942" s="3" t="s">
        <v>611</v>
      </c>
      <c r="C942" s="3" t="s">
        <v>612</v>
      </c>
      <c r="D942" s="3" t="s">
        <v>20</v>
      </c>
      <c r="E942" s="3">
        <v>144</v>
      </c>
      <c r="F942" s="3" t="s">
        <v>24</v>
      </c>
      <c r="G942" s="3">
        <v>0</v>
      </c>
      <c r="H942" s="3">
        <v>1500000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f t="shared" si="103"/>
        <v>1500000</v>
      </c>
      <c r="T942" s="3">
        <f t="shared" si="98"/>
        <v>59889380</v>
      </c>
      <c r="U942" s="3" t="str">
        <f t="shared" si="104"/>
        <v xml:space="preserve">SUBSIDIO </v>
      </c>
      <c r="V942" s="3">
        <f t="shared" si="99"/>
        <v>0</v>
      </c>
      <c r="W942" s="3" t="str">
        <f t="shared" si="100"/>
        <v>SUBSIDIO FAMILIAR - ESCOLARIDAD</v>
      </c>
      <c r="X942" s="3">
        <f t="shared" si="101"/>
        <v>1500000</v>
      </c>
      <c r="Y942" s="3">
        <f t="shared" si="102"/>
        <v>0</v>
      </c>
    </row>
    <row r="943" spans="1:25">
      <c r="A943" s="3"/>
      <c r="B943" s="3" t="s">
        <v>611</v>
      </c>
      <c r="C943" s="3" t="s">
        <v>612</v>
      </c>
      <c r="D943" s="3" t="s">
        <v>20</v>
      </c>
      <c r="E943" s="3">
        <v>144</v>
      </c>
      <c r="F943" s="3" t="s">
        <v>21</v>
      </c>
      <c r="G943" s="3">
        <v>2550307</v>
      </c>
      <c r="H943" s="3">
        <v>2550307</v>
      </c>
      <c r="I943" s="3">
        <v>2550307</v>
      </c>
      <c r="J943" s="3">
        <v>2550307</v>
      </c>
      <c r="K943" s="3">
        <v>2550307</v>
      </c>
      <c r="L943" s="3">
        <v>2550307</v>
      </c>
      <c r="M943" s="3">
        <v>2550307</v>
      </c>
      <c r="N943" s="3">
        <v>2550307</v>
      </c>
      <c r="O943" s="3">
        <v>2550307</v>
      </c>
      <c r="P943" s="3">
        <v>2550307</v>
      </c>
      <c r="Q943" s="3">
        <v>0</v>
      </c>
      <c r="R943" s="3">
        <v>2550307</v>
      </c>
      <c r="S943" s="3">
        <f t="shared" si="103"/>
        <v>28053377</v>
      </c>
      <c r="T943" s="3">
        <f t="shared" si="98"/>
        <v>59889380</v>
      </c>
      <c r="U943" s="3" t="str">
        <f t="shared" si="104"/>
        <v>SUELDOS</v>
      </c>
      <c r="V943" s="3">
        <f t="shared" si="99"/>
        <v>0</v>
      </c>
      <c r="W943" s="3" t="str">
        <f t="shared" si="100"/>
        <v>SUELDOS</v>
      </c>
      <c r="X943" s="3">
        <f t="shared" si="101"/>
        <v>28053377</v>
      </c>
      <c r="Y943" s="3">
        <f t="shared" si="102"/>
        <v>2550307</v>
      </c>
    </row>
    <row r="944" spans="1:25">
      <c r="A944" s="3"/>
      <c r="B944" s="3" t="s">
        <v>611</v>
      </c>
      <c r="C944" s="3" t="s">
        <v>612</v>
      </c>
      <c r="D944" s="3" t="s">
        <v>20</v>
      </c>
      <c r="E944" s="3">
        <v>144</v>
      </c>
      <c r="F944" s="3" t="s">
        <v>33</v>
      </c>
      <c r="G944" s="3">
        <v>0</v>
      </c>
      <c r="H944" s="3">
        <v>0</v>
      </c>
      <c r="I944" s="3">
        <v>3381159</v>
      </c>
      <c r="J944" s="3">
        <v>0</v>
      </c>
      <c r="K944" s="3">
        <v>6787760</v>
      </c>
      <c r="L944" s="3">
        <v>1765602</v>
      </c>
      <c r="M944" s="3">
        <v>5100628</v>
      </c>
      <c r="N944" s="3">
        <v>0</v>
      </c>
      <c r="O944" s="3">
        <v>588534</v>
      </c>
      <c r="P944" s="3">
        <v>3688146</v>
      </c>
      <c r="Q944" s="3">
        <v>0</v>
      </c>
      <c r="R944" s="3">
        <v>784712</v>
      </c>
      <c r="S944" s="3">
        <f t="shared" si="103"/>
        <v>22096541</v>
      </c>
      <c r="T944" s="3">
        <f t="shared" si="98"/>
        <v>59889380</v>
      </c>
      <c r="U944" s="3" t="str">
        <f t="shared" si="104"/>
        <v>VIATICO</v>
      </c>
      <c r="V944" s="3">
        <f t="shared" si="99"/>
        <v>0</v>
      </c>
      <c r="W944" s="3" t="str">
        <f t="shared" si="100"/>
        <v>VIATICO</v>
      </c>
      <c r="X944" s="3">
        <f t="shared" si="101"/>
        <v>22096541</v>
      </c>
      <c r="Y944" s="3">
        <f t="shared" si="102"/>
        <v>0</v>
      </c>
    </row>
    <row r="945" spans="1:25">
      <c r="A945" s="3"/>
      <c r="B945" s="3" t="s">
        <v>611</v>
      </c>
      <c r="C945" s="3" t="s">
        <v>612</v>
      </c>
      <c r="D945" s="3" t="s">
        <v>20</v>
      </c>
      <c r="E945" s="3">
        <v>145</v>
      </c>
      <c r="F945" s="3" t="s">
        <v>21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2550307</v>
      </c>
      <c r="R945" s="3">
        <v>0</v>
      </c>
      <c r="S945" s="3">
        <f t="shared" si="103"/>
        <v>2550307</v>
      </c>
      <c r="T945" s="3">
        <f t="shared" si="98"/>
        <v>59889380</v>
      </c>
      <c r="U945" s="3" t="str">
        <f t="shared" si="104"/>
        <v>SUELDOS</v>
      </c>
      <c r="V945" s="3">
        <f t="shared" si="99"/>
        <v>0</v>
      </c>
      <c r="W945" s="3" t="str">
        <f t="shared" si="100"/>
        <v>SUELDOS</v>
      </c>
      <c r="X945" s="3">
        <f t="shared" si="101"/>
        <v>2550307</v>
      </c>
      <c r="Y945" s="3">
        <f t="shared" si="102"/>
        <v>2550307</v>
      </c>
    </row>
    <row r="946" spans="1:25">
      <c r="A946" s="3"/>
      <c r="B946" s="3" t="s">
        <v>611</v>
      </c>
      <c r="C946" s="3" t="s">
        <v>612</v>
      </c>
      <c r="D946" s="3" t="s">
        <v>20</v>
      </c>
      <c r="E946" s="3">
        <v>145</v>
      </c>
      <c r="F946" s="3" t="s">
        <v>33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3138848</v>
      </c>
      <c r="R946" s="3">
        <v>0</v>
      </c>
      <c r="S946" s="3">
        <f t="shared" si="103"/>
        <v>3138848</v>
      </c>
      <c r="T946" s="3">
        <f t="shared" si="98"/>
        <v>59889380</v>
      </c>
      <c r="U946" s="3" t="str">
        <f t="shared" si="104"/>
        <v>VIATICO</v>
      </c>
      <c r="V946" s="3">
        <f t="shared" si="99"/>
        <v>0</v>
      </c>
      <c r="W946" s="3" t="str">
        <f t="shared" si="100"/>
        <v>VIATICO</v>
      </c>
      <c r="X946" s="3">
        <f t="shared" si="101"/>
        <v>3138848</v>
      </c>
      <c r="Y946" s="3">
        <f t="shared" si="102"/>
        <v>0</v>
      </c>
    </row>
    <row r="947" spans="1:25">
      <c r="A947" s="3"/>
      <c r="B947" s="3" t="s">
        <v>613</v>
      </c>
      <c r="C947" s="3" t="s">
        <v>614</v>
      </c>
      <c r="D947" s="3" t="s">
        <v>20</v>
      </c>
      <c r="E947" s="3">
        <v>144</v>
      </c>
      <c r="F947" s="3" t="s">
        <v>3488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2550307</v>
      </c>
      <c r="S947" s="3">
        <f t="shared" si="103"/>
        <v>2550307</v>
      </c>
      <c r="T947" s="3">
        <f t="shared" si="98"/>
        <v>61239097</v>
      </c>
      <c r="U947" s="3" t="str">
        <f t="shared" si="104"/>
        <v>AGUINALDO</v>
      </c>
      <c r="V947" s="3">
        <f t="shared" si="99"/>
        <v>2550307</v>
      </c>
      <c r="W947" s="3" t="str">
        <f t="shared" si="100"/>
        <v>SUELDOS</v>
      </c>
      <c r="X947" s="3">
        <f t="shared" si="101"/>
        <v>0</v>
      </c>
      <c r="Y947" s="3">
        <f t="shared" si="102"/>
        <v>0</v>
      </c>
    </row>
    <row r="948" spans="1:25">
      <c r="A948" s="3"/>
      <c r="B948" s="3" t="s">
        <v>613</v>
      </c>
      <c r="C948" s="3" t="s">
        <v>614</v>
      </c>
      <c r="D948" s="3" t="s">
        <v>20</v>
      </c>
      <c r="E948" s="3">
        <v>144</v>
      </c>
      <c r="F948" s="3" t="s">
        <v>24</v>
      </c>
      <c r="G948" s="3">
        <v>0</v>
      </c>
      <c r="H948" s="3">
        <v>0</v>
      </c>
      <c r="I948" s="3">
        <v>1500000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f t="shared" si="103"/>
        <v>1500000</v>
      </c>
      <c r="T948" s="3">
        <f t="shared" si="98"/>
        <v>61239097</v>
      </c>
      <c r="U948" s="3" t="str">
        <f t="shared" si="104"/>
        <v xml:space="preserve">SUBSIDIO </v>
      </c>
      <c r="V948" s="3">
        <f t="shared" si="99"/>
        <v>0</v>
      </c>
      <c r="W948" s="3" t="str">
        <f t="shared" si="100"/>
        <v>SUBSIDIO FAMILIAR - ESCOLARIDAD</v>
      </c>
      <c r="X948" s="3">
        <f t="shared" si="101"/>
        <v>1500000</v>
      </c>
      <c r="Y948" s="3">
        <f t="shared" si="102"/>
        <v>0</v>
      </c>
    </row>
    <row r="949" spans="1:25">
      <c r="A949" s="3"/>
      <c r="B949" s="3" t="s">
        <v>613</v>
      </c>
      <c r="C949" s="3" t="s">
        <v>614</v>
      </c>
      <c r="D949" s="3" t="s">
        <v>20</v>
      </c>
      <c r="E949" s="3">
        <v>144</v>
      </c>
      <c r="F949" s="3" t="s">
        <v>21</v>
      </c>
      <c r="G949" s="3">
        <v>2550307</v>
      </c>
      <c r="H949" s="3">
        <v>2550307</v>
      </c>
      <c r="I949" s="3">
        <v>2550307</v>
      </c>
      <c r="J949" s="3">
        <v>2550307</v>
      </c>
      <c r="K949" s="3">
        <v>2550307</v>
      </c>
      <c r="L949" s="3">
        <v>2550307</v>
      </c>
      <c r="M949" s="3">
        <v>2550307</v>
      </c>
      <c r="N949" s="3">
        <v>2550307</v>
      </c>
      <c r="O949" s="3">
        <v>2550307</v>
      </c>
      <c r="P949" s="3">
        <v>2550307</v>
      </c>
      <c r="Q949" s="3">
        <v>2550307</v>
      </c>
      <c r="R949" s="3">
        <v>2550307</v>
      </c>
      <c r="S949" s="3">
        <f t="shared" si="103"/>
        <v>30603684</v>
      </c>
      <c r="T949" s="3">
        <f t="shared" si="98"/>
        <v>61239097</v>
      </c>
      <c r="U949" s="3" t="str">
        <f t="shared" si="104"/>
        <v>SUELDOS</v>
      </c>
      <c r="V949" s="3">
        <f t="shared" si="99"/>
        <v>0</v>
      </c>
      <c r="W949" s="3" t="str">
        <f t="shared" si="100"/>
        <v>SUELDOS</v>
      </c>
      <c r="X949" s="3">
        <f t="shared" si="101"/>
        <v>30603684</v>
      </c>
      <c r="Y949" s="3">
        <f t="shared" si="102"/>
        <v>2550307</v>
      </c>
    </row>
    <row r="950" spans="1:25">
      <c r="A950" s="3"/>
      <c r="B950" s="3" t="s">
        <v>613</v>
      </c>
      <c r="C950" s="3" t="s">
        <v>614</v>
      </c>
      <c r="D950" s="3" t="s">
        <v>20</v>
      </c>
      <c r="E950" s="3">
        <v>144</v>
      </c>
      <c r="F950" s="3" t="s">
        <v>33</v>
      </c>
      <c r="G950" s="3">
        <v>0</v>
      </c>
      <c r="H950" s="3">
        <v>0</v>
      </c>
      <c r="I950" s="3">
        <v>1866682</v>
      </c>
      <c r="J950" s="3">
        <v>2157958</v>
      </c>
      <c r="K950" s="3">
        <v>2550314</v>
      </c>
      <c r="L950" s="3">
        <v>0</v>
      </c>
      <c r="M950" s="3">
        <v>6866230</v>
      </c>
      <c r="N950" s="3">
        <v>0</v>
      </c>
      <c r="O950" s="3">
        <v>0</v>
      </c>
      <c r="P950" s="3">
        <v>4276680</v>
      </c>
      <c r="Q950" s="3">
        <v>5100626</v>
      </c>
      <c r="R950" s="3">
        <v>3766616</v>
      </c>
      <c r="S950" s="3">
        <f t="shared" si="103"/>
        <v>26585106</v>
      </c>
      <c r="T950" s="3">
        <f t="shared" si="98"/>
        <v>61239097</v>
      </c>
      <c r="U950" s="3" t="str">
        <f t="shared" si="104"/>
        <v>VIATICO</v>
      </c>
      <c r="V950" s="3">
        <f t="shared" si="99"/>
        <v>0</v>
      </c>
      <c r="W950" s="3" t="str">
        <f t="shared" si="100"/>
        <v>VIATICO</v>
      </c>
      <c r="X950" s="3">
        <f t="shared" si="101"/>
        <v>26585106</v>
      </c>
      <c r="Y950" s="3">
        <f t="shared" si="102"/>
        <v>0</v>
      </c>
    </row>
    <row r="951" spans="1:25">
      <c r="A951" s="3"/>
      <c r="B951" s="3" t="s">
        <v>615</v>
      </c>
      <c r="C951" s="3" t="s">
        <v>616</v>
      </c>
      <c r="D951" s="3" t="s">
        <v>20</v>
      </c>
      <c r="E951" s="3">
        <v>141</v>
      </c>
      <c r="F951" s="3" t="s">
        <v>3488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2550307</v>
      </c>
      <c r="S951" s="3">
        <f t="shared" si="103"/>
        <v>2550307</v>
      </c>
      <c r="T951" s="3">
        <f t="shared" si="98"/>
        <v>33153991</v>
      </c>
      <c r="U951" s="3" t="str">
        <f t="shared" si="104"/>
        <v>AGUINALDO</v>
      </c>
      <c r="V951" s="3">
        <f t="shared" si="99"/>
        <v>2550307</v>
      </c>
      <c r="W951" s="3" t="str">
        <f t="shared" si="100"/>
        <v>SUELDOS</v>
      </c>
      <c r="X951" s="3">
        <f t="shared" si="101"/>
        <v>0</v>
      </c>
      <c r="Y951" s="3">
        <f t="shared" si="102"/>
        <v>0</v>
      </c>
    </row>
    <row r="952" spans="1:25">
      <c r="A952" s="3"/>
      <c r="B952" s="3" t="s">
        <v>615</v>
      </c>
      <c r="C952" s="3" t="s">
        <v>616</v>
      </c>
      <c r="D952" s="3" t="s">
        <v>20</v>
      </c>
      <c r="E952" s="3">
        <v>141</v>
      </c>
      <c r="F952" s="3" t="s">
        <v>21</v>
      </c>
      <c r="G952" s="3">
        <v>2550307</v>
      </c>
      <c r="H952" s="3">
        <v>2550307</v>
      </c>
      <c r="I952" s="3">
        <v>2550307</v>
      </c>
      <c r="J952" s="3">
        <v>2550307</v>
      </c>
      <c r="K952" s="3">
        <v>2550307</v>
      </c>
      <c r="L952" s="3">
        <v>2550307</v>
      </c>
      <c r="M952" s="3">
        <v>2550307</v>
      </c>
      <c r="N952" s="3">
        <v>2550307</v>
      </c>
      <c r="O952" s="3">
        <v>2550307</v>
      </c>
      <c r="P952" s="3">
        <v>2550307</v>
      </c>
      <c r="Q952" s="3">
        <v>2550307</v>
      </c>
      <c r="R952" s="3">
        <v>2550307</v>
      </c>
      <c r="S952" s="3">
        <f t="shared" si="103"/>
        <v>30603684</v>
      </c>
      <c r="T952" s="3">
        <f t="shared" si="98"/>
        <v>33153991</v>
      </c>
      <c r="U952" s="3" t="str">
        <f t="shared" si="104"/>
        <v>SUELDOS</v>
      </c>
      <c r="V952" s="3">
        <f t="shared" si="99"/>
        <v>0</v>
      </c>
      <c r="W952" s="3" t="str">
        <f t="shared" si="100"/>
        <v>SUELDOS</v>
      </c>
      <c r="X952" s="3">
        <f t="shared" si="101"/>
        <v>30603684</v>
      </c>
      <c r="Y952" s="3">
        <f t="shared" si="102"/>
        <v>2550307</v>
      </c>
    </row>
    <row r="953" spans="1:25">
      <c r="A953" s="3"/>
      <c r="B953" s="3" t="s">
        <v>617</v>
      </c>
      <c r="C953" s="3" t="s">
        <v>618</v>
      </c>
      <c r="D953" s="3" t="s">
        <v>20</v>
      </c>
      <c r="E953" s="3">
        <v>144</v>
      </c>
      <c r="F953" s="3" t="s">
        <v>3488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2550307</v>
      </c>
      <c r="S953" s="3">
        <f t="shared" si="103"/>
        <v>2550307</v>
      </c>
      <c r="T953" s="3">
        <f t="shared" si="98"/>
        <v>34653991</v>
      </c>
      <c r="U953" s="3" t="str">
        <f t="shared" si="104"/>
        <v>AGUINALDO</v>
      </c>
      <c r="V953" s="3">
        <f t="shared" si="99"/>
        <v>2550307</v>
      </c>
      <c r="W953" s="3" t="str">
        <f t="shared" si="100"/>
        <v>SUELDOS</v>
      </c>
      <c r="X953" s="3">
        <f t="shared" si="101"/>
        <v>0</v>
      </c>
      <c r="Y953" s="3">
        <f t="shared" si="102"/>
        <v>0</v>
      </c>
    </row>
    <row r="954" spans="1:25">
      <c r="A954" s="3"/>
      <c r="B954" s="3" t="s">
        <v>617</v>
      </c>
      <c r="C954" s="3" t="s">
        <v>618</v>
      </c>
      <c r="D954" s="3" t="s">
        <v>20</v>
      </c>
      <c r="E954" s="3">
        <v>144</v>
      </c>
      <c r="F954" s="3" t="s">
        <v>24</v>
      </c>
      <c r="G954" s="3">
        <v>0</v>
      </c>
      <c r="H954" s="3">
        <v>0</v>
      </c>
      <c r="I954" s="3">
        <v>1500000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f t="shared" si="103"/>
        <v>1500000</v>
      </c>
      <c r="T954" s="3">
        <f t="shared" si="98"/>
        <v>34653991</v>
      </c>
      <c r="U954" s="3" t="str">
        <f t="shared" si="104"/>
        <v xml:space="preserve">SUBSIDIO </v>
      </c>
      <c r="V954" s="3">
        <f t="shared" si="99"/>
        <v>0</v>
      </c>
      <c r="W954" s="3" t="str">
        <f t="shared" si="100"/>
        <v>SUBSIDIO FAMILIAR - ESCOLARIDAD</v>
      </c>
      <c r="X954" s="3">
        <f t="shared" si="101"/>
        <v>1500000</v>
      </c>
      <c r="Y954" s="3">
        <f t="shared" si="102"/>
        <v>0</v>
      </c>
    </row>
    <row r="955" spans="1:25">
      <c r="A955" s="3"/>
      <c r="B955" s="3" t="s">
        <v>617</v>
      </c>
      <c r="C955" s="3" t="s">
        <v>618</v>
      </c>
      <c r="D955" s="3" t="s">
        <v>20</v>
      </c>
      <c r="E955" s="3">
        <v>144</v>
      </c>
      <c r="F955" s="3" t="s">
        <v>21</v>
      </c>
      <c r="G955" s="3">
        <v>2550307</v>
      </c>
      <c r="H955" s="3">
        <v>2550307</v>
      </c>
      <c r="I955" s="3">
        <v>2550307</v>
      </c>
      <c r="J955" s="3">
        <v>2550307</v>
      </c>
      <c r="K955" s="3">
        <v>2550307</v>
      </c>
      <c r="L955" s="3">
        <v>2550307</v>
      </c>
      <c r="M955" s="3">
        <v>2550307</v>
      </c>
      <c r="N955" s="3">
        <v>2550307</v>
      </c>
      <c r="O955" s="3">
        <v>2550307</v>
      </c>
      <c r="P955" s="3">
        <v>2550307</v>
      </c>
      <c r="Q955" s="3">
        <v>2550307</v>
      </c>
      <c r="R955" s="3">
        <v>2550307</v>
      </c>
      <c r="S955" s="3">
        <f t="shared" si="103"/>
        <v>30603684</v>
      </c>
      <c r="T955" s="3">
        <f t="shared" si="98"/>
        <v>34653991</v>
      </c>
      <c r="U955" s="3" t="str">
        <f t="shared" si="104"/>
        <v>SUELDOS</v>
      </c>
      <c r="V955" s="3">
        <f t="shared" si="99"/>
        <v>0</v>
      </c>
      <c r="W955" s="3" t="str">
        <f t="shared" si="100"/>
        <v>SUELDOS</v>
      </c>
      <c r="X955" s="3">
        <f t="shared" si="101"/>
        <v>30603684</v>
      </c>
      <c r="Y955" s="3">
        <f t="shared" si="102"/>
        <v>2550307</v>
      </c>
    </row>
    <row r="956" spans="1:25">
      <c r="A956" s="3"/>
      <c r="B956" s="3" t="s">
        <v>619</v>
      </c>
      <c r="C956" s="3" t="s">
        <v>620</v>
      </c>
      <c r="D956" s="3" t="s">
        <v>20</v>
      </c>
      <c r="E956" s="3">
        <v>144</v>
      </c>
      <c r="F956" s="3" t="s">
        <v>21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1373242</v>
      </c>
      <c r="S956" s="3">
        <f t="shared" si="103"/>
        <v>1373242</v>
      </c>
      <c r="T956" s="3">
        <f t="shared" si="98"/>
        <v>1373242</v>
      </c>
      <c r="U956" s="3" t="str">
        <f t="shared" si="104"/>
        <v>SUELDOS</v>
      </c>
      <c r="V956" s="3">
        <f t="shared" si="99"/>
        <v>0</v>
      </c>
      <c r="W956" s="3" t="str">
        <f t="shared" si="100"/>
        <v>SUELDOS</v>
      </c>
      <c r="X956" s="3">
        <f t="shared" si="101"/>
        <v>1373242</v>
      </c>
      <c r="Y956" s="3">
        <f t="shared" si="102"/>
        <v>0</v>
      </c>
    </row>
    <row r="957" spans="1:25">
      <c r="A957" s="3"/>
      <c r="B957" s="3" t="s">
        <v>621</v>
      </c>
      <c r="C957" s="3" t="s">
        <v>622</v>
      </c>
      <c r="D957" s="3" t="s">
        <v>20</v>
      </c>
      <c r="E957" s="3">
        <v>144</v>
      </c>
      <c r="F957" s="3" t="s">
        <v>3488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2550307</v>
      </c>
      <c r="S957" s="3">
        <f t="shared" si="103"/>
        <v>2550307</v>
      </c>
      <c r="T957" s="3">
        <f t="shared" si="98"/>
        <v>35704298</v>
      </c>
      <c r="U957" s="3" t="str">
        <f t="shared" si="104"/>
        <v>AGUINALDO</v>
      </c>
      <c r="V957" s="3">
        <f t="shared" si="99"/>
        <v>2550307</v>
      </c>
      <c r="W957" s="3" t="str">
        <f t="shared" si="100"/>
        <v>SUELDOS</v>
      </c>
      <c r="X957" s="3">
        <f t="shared" si="101"/>
        <v>0</v>
      </c>
      <c r="Y957" s="3">
        <f t="shared" si="102"/>
        <v>0</v>
      </c>
    </row>
    <row r="958" spans="1:25">
      <c r="A958" s="3"/>
      <c r="B958" s="3" t="s">
        <v>621</v>
      </c>
      <c r="C958" s="3" t="s">
        <v>622</v>
      </c>
      <c r="D958" s="3" t="s">
        <v>20</v>
      </c>
      <c r="E958" s="3">
        <v>144</v>
      </c>
      <c r="F958" s="3" t="s">
        <v>24</v>
      </c>
      <c r="G958" s="3">
        <v>0</v>
      </c>
      <c r="H958" s="3">
        <v>0</v>
      </c>
      <c r="I958" s="3">
        <v>2550307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f t="shared" si="103"/>
        <v>2550307</v>
      </c>
      <c r="T958" s="3">
        <f t="shared" si="98"/>
        <v>35704298</v>
      </c>
      <c r="U958" s="3" t="str">
        <f t="shared" si="104"/>
        <v xml:space="preserve">SUBSIDIO </v>
      </c>
      <c r="V958" s="3">
        <f t="shared" si="99"/>
        <v>0</v>
      </c>
      <c r="W958" s="3" t="str">
        <f t="shared" si="100"/>
        <v>SUBSIDIO FAMILIAR - ESCOLARIDAD</v>
      </c>
      <c r="X958" s="3">
        <f t="shared" si="101"/>
        <v>2550307</v>
      </c>
      <c r="Y958" s="3">
        <f t="shared" si="102"/>
        <v>0</v>
      </c>
    </row>
    <row r="959" spans="1:25">
      <c r="A959" s="3"/>
      <c r="B959" s="3" t="s">
        <v>621</v>
      </c>
      <c r="C959" s="3" t="s">
        <v>622</v>
      </c>
      <c r="D959" s="3" t="s">
        <v>20</v>
      </c>
      <c r="E959" s="3">
        <v>144</v>
      </c>
      <c r="F959" s="3" t="s">
        <v>21</v>
      </c>
      <c r="G959" s="3">
        <v>2550307</v>
      </c>
      <c r="H959" s="3">
        <v>2550307</v>
      </c>
      <c r="I959" s="3">
        <v>2550307</v>
      </c>
      <c r="J959" s="3">
        <v>2550307</v>
      </c>
      <c r="K959" s="3">
        <v>2550307</v>
      </c>
      <c r="L959" s="3">
        <v>2550307</v>
      </c>
      <c r="M959" s="3">
        <v>2550307</v>
      </c>
      <c r="N959" s="3">
        <v>2550307</v>
      </c>
      <c r="O959" s="3">
        <v>2550307</v>
      </c>
      <c r="P959" s="3">
        <v>2550307</v>
      </c>
      <c r="Q959" s="3">
        <v>2550307</v>
      </c>
      <c r="R959" s="3">
        <v>2550307</v>
      </c>
      <c r="S959" s="3">
        <f t="shared" si="103"/>
        <v>30603684</v>
      </c>
      <c r="T959" s="3">
        <f t="shared" si="98"/>
        <v>35704298</v>
      </c>
      <c r="U959" s="3" t="str">
        <f t="shared" si="104"/>
        <v>SUELDOS</v>
      </c>
      <c r="V959" s="3">
        <f t="shared" si="99"/>
        <v>0</v>
      </c>
      <c r="W959" s="3" t="str">
        <f t="shared" si="100"/>
        <v>SUELDOS</v>
      </c>
      <c r="X959" s="3">
        <f t="shared" si="101"/>
        <v>30603684</v>
      </c>
      <c r="Y959" s="3">
        <f t="shared" si="102"/>
        <v>2550307</v>
      </c>
    </row>
    <row r="960" spans="1:25">
      <c r="A960" s="3"/>
      <c r="B960" s="3" t="s">
        <v>623</v>
      </c>
      <c r="C960" s="3" t="s">
        <v>624</v>
      </c>
      <c r="D960" s="3" t="s">
        <v>20</v>
      </c>
      <c r="E960" s="3">
        <v>144</v>
      </c>
      <c r="F960" s="3" t="s">
        <v>3488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1275154</v>
      </c>
      <c r="S960" s="3">
        <f t="shared" si="103"/>
        <v>1275154</v>
      </c>
      <c r="T960" s="3">
        <f t="shared" si="98"/>
        <v>16576996</v>
      </c>
      <c r="U960" s="3" t="str">
        <f t="shared" si="104"/>
        <v>AGUINALDO</v>
      </c>
      <c r="V960" s="3">
        <f t="shared" si="99"/>
        <v>1275154</v>
      </c>
      <c r="W960" s="3" t="str">
        <f t="shared" si="100"/>
        <v>SUELDOS</v>
      </c>
      <c r="X960" s="3">
        <f t="shared" si="101"/>
        <v>0</v>
      </c>
      <c r="Y960" s="3">
        <f t="shared" si="102"/>
        <v>0</v>
      </c>
    </row>
    <row r="961" spans="1:25">
      <c r="A961" s="3"/>
      <c r="B961" s="3" t="s">
        <v>623</v>
      </c>
      <c r="C961" s="3" t="s">
        <v>624</v>
      </c>
      <c r="D961" s="3" t="s">
        <v>20</v>
      </c>
      <c r="E961" s="3">
        <v>144</v>
      </c>
      <c r="F961" s="3" t="s">
        <v>21</v>
      </c>
      <c r="G961" s="3">
        <v>2550307</v>
      </c>
      <c r="H961" s="3">
        <v>2550307</v>
      </c>
      <c r="I961" s="3">
        <v>2550307</v>
      </c>
      <c r="J961" s="3">
        <v>2550307</v>
      </c>
      <c r="K961" s="3">
        <v>2550307</v>
      </c>
      <c r="L961" s="3">
        <v>2550307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f t="shared" si="103"/>
        <v>15301842</v>
      </c>
      <c r="T961" s="3">
        <f t="shared" si="98"/>
        <v>16576996</v>
      </c>
      <c r="U961" s="3" t="str">
        <f t="shared" si="104"/>
        <v>SUELDOS</v>
      </c>
      <c r="V961" s="3">
        <f t="shared" si="99"/>
        <v>0</v>
      </c>
      <c r="W961" s="3" t="str">
        <f t="shared" si="100"/>
        <v>SUELDOS</v>
      </c>
      <c r="X961" s="3">
        <f t="shared" si="101"/>
        <v>15301842</v>
      </c>
      <c r="Y961" s="3">
        <f t="shared" si="102"/>
        <v>1275154</v>
      </c>
    </row>
    <row r="962" spans="1:25">
      <c r="A962" s="3"/>
      <c r="B962" s="3" t="s">
        <v>625</v>
      </c>
      <c r="C962" s="3" t="s">
        <v>626</v>
      </c>
      <c r="D962" s="3" t="s">
        <v>20</v>
      </c>
      <c r="E962" s="3">
        <v>144</v>
      </c>
      <c r="F962" s="3" t="s">
        <v>3488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2550307</v>
      </c>
      <c r="S962" s="3">
        <f t="shared" si="103"/>
        <v>2550307</v>
      </c>
      <c r="T962" s="3">
        <f t="shared" si="98"/>
        <v>33153991</v>
      </c>
      <c r="U962" s="3" t="str">
        <f t="shared" si="104"/>
        <v>AGUINALDO</v>
      </c>
      <c r="V962" s="3">
        <f t="shared" si="99"/>
        <v>2550307</v>
      </c>
      <c r="W962" s="3" t="str">
        <f t="shared" si="100"/>
        <v>SUELDOS</v>
      </c>
      <c r="X962" s="3">
        <f t="shared" si="101"/>
        <v>0</v>
      </c>
      <c r="Y962" s="3">
        <f t="shared" si="102"/>
        <v>0</v>
      </c>
    </row>
    <row r="963" spans="1:25">
      <c r="A963" s="3"/>
      <c r="B963" s="3" t="s">
        <v>625</v>
      </c>
      <c r="C963" s="3" t="s">
        <v>626</v>
      </c>
      <c r="D963" s="3" t="s">
        <v>20</v>
      </c>
      <c r="E963" s="3">
        <v>144</v>
      </c>
      <c r="F963" s="3" t="s">
        <v>21</v>
      </c>
      <c r="G963" s="3">
        <v>2550307</v>
      </c>
      <c r="H963" s="3">
        <v>2550307</v>
      </c>
      <c r="I963" s="3">
        <v>2550307</v>
      </c>
      <c r="J963" s="3">
        <v>2550307</v>
      </c>
      <c r="K963" s="3">
        <v>2550307</v>
      </c>
      <c r="L963" s="3">
        <v>2550307</v>
      </c>
      <c r="M963" s="3">
        <v>2550307</v>
      </c>
      <c r="N963" s="3">
        <v>2550307</v>
      </c>
      <c r="O963" s="3">
        <v>2550307</v>
      </c>
      <c r="P963" s="3">
        <v>2550307</v>
      </c>
      <c r="Q963" s="3">
        <v>2550307</v>
      </c>
      <c r="R963" s="3">
        <v>2550307</v>
      </c>
      <c r="S963" s="3">
        <f t="shared" si="103"/>
        <v>30603684</v>
      </c>
      <c r="T963" s="3">
        <f t="shared" si="98"/>
        <v>33153991</v>
      </c>
      <c r="U963" s="3" t="str">
        <f t="shared" si="104"/>
        <v>SUELDOS</v>
      </c>
      <c r="V963" s="3">
        <f t="shared" si="99"/>
        <v>0</v>
      </c>
      <c r="W963" s="3" t="str">
        <f t="shared" si="100"/>
        <v>SUELDOS</v>
      </c>
      <c r="X963" s="3">
        <f t="shared" si="101"/>
        <v>30603684</v>
      </c>
      <c r="Y963" s="3">
        <f t="shared" si="102"/>
        <v>2550307</v>
      </c>
    </row>
    <row r="964" spans="1:25">
      <c r="A964" s="3"/>
      <c r="B964" s="3" t="s">
        <v>627</v>
      </c>
      <c r="C964" s="3" t="s">
        <v>628</v>
      </c>
      <c r="D964" s="3" t="s">
        <v>20</v>
      </c>
      <c r="E964" s="3">
        <v>145</v>
      </c>
      <c r="F964" s="3" t="s">
        <v>3488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4200000</v>
      </c>
      <c r="S964" s="3">
        <f t="shared" si="103"/>
        <v>4200000</v>
      </c>
      <c r="T964" s="3">
        <f t="shared" ref="T964:T1027" si="105">SUMIF($B:$B,B964,$S:$S)</f>
        <v>60729799</v>
      </c>
      <c r="U964" s="3" t="str">
        <f t="shared" si="104"/>
        <v>AGUINALDO</v>
      </c>
      <c r="V964" s="3">
        <f t="shared" ref="V964:V1027" si="106">IF(U964="AGUINALDO",S964,0)</f>
        <v>4200000</v>
      </c>
      <c r="W964" s="3" t="str">
        <f t="shared" ref="W964:W1027" si="107">IF(U964="AGUINALDO",MID(F964,14,50),F964)</f>
        <v>SUELDOS</v>
      </c>
      <c r="X964" s="3">
        <f t="shared" ref="X964:X1027" si="108">IF(W964=F964,S964,0)</f>
        <v>0</v>
      </c>
      <c r="Y964" s="3">
        <f t="shared" ref="Y964:Y1027" si="109">IF(W964=F964,SUMIFS($V:$V,B:B,B964,$W:$W,W964),0)</f>
        <v>0</v>
      </c>
    </row>
    <row r="965" spans="1:25">
      <c r="A965" s="3"/>
      <c r="B965" s="3" t="s">
        <v>627</v>
      </c>
      <c r="C965" s="3" t="s">
        <v>628</v>
      </c>
      <c r="D965" s="3" t="s">
        <v>20</v>
      </c>
      <c r="E965" s="3">
        <v>145</v>
      </c>
      <c r="F965" s="3" t="s">
        <v>24</v>
      </c>
      <c r="G965" s="3">
        <v>0</v>
      </c>
      <c r="H965" s="3">
        <v>1500000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f t="shared" ref="S965:S1028" si="110">SUM(G965:R965)</f>
        <v>1500000</v>
      </c>
      <c r="T965" s="3">
        <f t="shared" si="105"/>
        <v>60729799</v>
      </c>
      <c r="U965" s="3" t="str">
        <f t="shared" ref="U965:U1028" si="111">MID(F965,1,9)</f>
        <v xml:space="preserve">SUBSIDIO </v>
      </c>
      <c r="V965" s="3">
        <f t="shared" si="106"/>
        <v>0</v>
      </c>
      <c r="W965" s="3" t="str">
        <f t="shared" si="107"/>
        <v>SUBSIDIO FAMILIAR - ESCOLARIDAD</v>
      </c>
      <c r="X965" s="3">
        <f t="shared" si="108"/>
        <v>1500000</v>
      </c>
      <c r="Y965" s="3">
        <f t="shared" si="109"/>
        <v>0</v>
      </c>
    </row>
    <row r="966" spans="1:25">
      <c r="A966" s="3"/>
      <c r="B966" s="3" t="s">
        <v>627</v>
      </c>
      <c r="C966" s="3" t="s">
        <v>628</v>
      </c>
      <c r="D966" s="3" t="s">
        <v>20</v>
      </c>
      <c r="E966" s="3">
        <v>145</v>
      </c>
      <c r="F966" s="3" t="s">
        <v>21</v>
      </c>
      <c r="G966" s="3">
        <v>4200000</v>
      </c>
      <c r="H966" s="3">
        <v>4200000</v>
      </c>
      <c r="I966" s="3">
        <v>4200000</v>
      </c>
      <c r="J966" s="3">
        <v>4200000</v>
      </c>
      <c r="K966" s="3">
        <v>4200000</v>
      </c>
      <c r="L966" s="3">
        <v>4200000</v>
      </c>
      <c r="M966" s="3">
        <v>4200000</v>
      </c>
      <c r="N966" s="3">
        <v>4200000</v>
      </c>
      <c r="O966" s="3">
        <v>4200000</v>
      </c>
      <c r="P966" s="3">
        <v>4200000</v>
      </c>
      <c r="Q966" s="3">
        <v>4200000</v>
      </c>
      <c r="R966" s="3">
        <v>4200000</v>
      </c>
      <c r="S966" s="3">
        <f t="shared" si="110"/>
        <v>50400000</v>
      </c>
      <c r="T966" s="3">
        <f t="shared" si="105"/>
        <v>60729799</v>
      </c>
      <c r="U966" s="3" t="str">
        <f t="shared" si="111"/>
        <v>SUELDOS</v>
      </c>
      <c r="V966" s="3">
        <f t="shared" si="106"/>
        <v>0</v>
      </c>
      <c r="W966" s="3" t="str">
        <f t="shared" si="107"/>
        <v>SUELDOS</v>
      </c>
      <c r="X966" s="3">
        <f t="shared" si="108"/>
        <v>50400000</v>
      </c>
      <c r="Y966" s="3">
        <f t="shared" si="109"/>
        <v>4200000</v>
      </c>
    </row>
    <row r="967" spans="1:25">
      <c r="A967" s="3"/>
      <c r="B967" s="3" t="s">
        <v>627</v>
      </c>
      <c r="C967" s="3" t="s">
        <v>628</v>
      </c>
      <c r="D967" s="3" t="s">
        <v>20</v>
      </c>
      <c r="E967" s="3">
        <v>145</v>
      </c>
      <c r="F967" s="3" t="s">
        <v>33</v>
      </c>
      <c r="G967" s="3">
        <v>0</v>
      </c>
      <c r="H967" s="3">
        <v>0</v>
      </c>
      <c r="I967" s="3">
        <v>0</v>
      </c>
      <c r="J967" s="3">
        <v>2550313</v>
      </c>
      <c r="K967" s="3">
        <v>0</v>
      </c>
      <c r="L967" s="3">
        <v>2079486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f t="shared" si="110"/>
        <v>4629799</v>
      </c>
      <c r="T967" s="3">
        <f t="shared" si="105"/>
        <v>60729799</v>
      </c>
      <c r="U967" s="3" t="str">
        <f t="shared" si="111"/>
        <v>VIATICO</v>
      </c>
      <c r="V967" s="3">
        <f t="shared" si="106"/>
        <v>0</v>
      </c>
      <c r="W967" s="3" t="str">
        <f t="shared" si="107"/>
        <v>VIATICO</v>
      </c>
      <c r="X967" s="3">
        <f t="shared" si="108"/>
        <v>4629799</v>
      </c>
      <c r="Y967" s="3">
        <f t="shared" si="109"/>
        <v>0</v>
      </c>
    </row>
    <row r="968" spans="1:25">
      <c r="A968" s="3"/>
      <c r="B968" s="3" t="s">
        <v>629</v>
      </c>
      <c r="C968" s="3" t="s">
        <v>630</v>
      </c>
      <c r="D968" s="3" t="s">
        <v>20</v>
      </c>
      <c r="E968" s="3">
        <v>144</v>
      </c>
      <c r="F968" s="3" t="s">
        <v>3488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1912730</v>
      </c>
      <c r="S968" s="3">
        <f t="shared" si="110"/>
        <v>1912730</v>
      </c>
      <c r="T968" s="3">
        <f t="shared" si="105"/>
        <v>24865493</v>
      </c>
      <c r="U968" s="3" t="str">
        <f t="shared" si="111"/>
        <v>AGUINALDO</v>
      </c>
      <c r="V968" s="3">
        <f t="shared" si="106"/>
        <v>1912730</v>
      </c>
      <c r="W968" s="3" t="str">
        <f t="shared" si="107"/>
        <v>SUELDOS</v>
      </c>
      <c r="X968" s="3">
        <f t="shared" si="108"/>
        <v>0</v>
      </c>
      <c r="Y968" s="3">
        <f t="shared" si="109"/>
        <v>0</v>
      </c>
    </row>
    <row r="969" spans="1:25">
      <c r="A969" s="3"/>
      <c r="B969" s="3" t="s">
        <v>629</v>
      </c>
      <c r="C969" s="3" t="s">
        <v>630</v>
      </c>
      <c r="D969" s="3" t="s">
        <v>20</v>
      </c>
      <c r="E969" s="3">
        <v>144</v>
      </c>
      <c r="F969" s="3" t="s">
        <v>21</v>
      </c>
      <c r="G969" s="3">
        <v>2550307</v>
      </c>
      <c r="H969" s="3">
        <v>2550307</v>
      </c>
      <c r="I969" s="3">
        <v>2550307</v>
      </c>
      <c r="J969" s="3">
        <v>2550307</v>
      </c>
      <c r="K969" s="3">
        <v>2550307</v>
      </c>
      <c r="L969" s="3">
        <v>2550307</v>
      </c>
      <c r="M969" s="3">
        <v>2550307</v>
      </c>
      <c r="N969" s="3">
        <v>2550307</v>
      </c>
      <c r="O969" s="3">
        <v>2550307</v>
      </c>
      <c r="P969" s="3">
        <v>0</v>
      </c>
      <c r="Q969" s="3">
        <v>0</v>
      </c>
      <c r="R969" s="3">
        <v>0</v>
      </c>
      <c r="S969" s="3">
        <f t="shared" si="110"/>
        <v>22952763</v>
      </c>
      <c r="T969" s="3">
        <f t="shared" si="105"/>
        <v>24865493</v>
      </c>
      <c r="U969" s="3" t="str">
        <f t="shared" si="111"/>
        <v>SUELDOS</v>
      </c>
      <c r="V969" s="3">
        <f t="shared" si="106"/>
        <v>0</v>
      </c>
      <c r="W969" s="3" t="str">
        <f t="shared" si="107"/>
        <v>SUELDOS</v>
      </c>
      <c r="X969" s="3">
        <f t="shared" si="108"/>
        <v>22952763</v>
      </c>
      <c r="Y969" s="3">
        <f t="shared" si="109"/>
        <v>1912730</v>
      </c>
    </row>
    <row r="970" spans="1:25">
      <c r="A970" s="3"/>
      <c r="B970" s="3" t="s">
        <v>631</v>
      </c>
      <c r="C970" s="3" t="s">
        <v>632</v>
      </c>
      <c r="D970" s="3" t="s">
        <v>20</v>
      </c>
      <c r="E970" s="3">
        <v>144</v>
      </c>
      <c r="F970" s="3" t="s">
        <v>3488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2550307</v>
      </c>
      <c r="S970" s="3">
        <f t="shared" si="110"/>
        <v>2550307</v>
      </c>
      <c r="T970" s="3">
        <f t="shared" si="105"/>
        <v>34653991</v>
      </c>
      <c r="U970" s="3" t="str">
        <f t="shared" si="111"/>
        <v>AGUINALDO</v>
      </c>
      <c r="V970" s="3">
        <f t="shared" si="106"/>
        <v>2550307</v>
      </c>
      <c r="W970" s="3" t="str">
        <f t="shared" si="107"/>
        <v>SUELDOS</v>
      </c>
      <c r="X970" s="3">
        <f t="shared" si="108"/>
        <v>0</v>
      </c>
      <c r="Y970" s="3">
        <f t="shared" si="109"/>
        <v>0</v>
      </c>
    </row>
    <row r="971" spans="1:25">
      <c r="A971" s="3"/>
      <c r="B971" s="3" t="s">
        <v>631</v>
      </c>
      <c r="C971" s="3" t="s">
        <v>632</v>
      </c>
      <c r="D971" s="3" t="s">
        <v>20</v>
      </c>
      <c r="E971" s="3">
        <v>144</v>
      </c>
      <c r="F971" s="3" t="s">
        <v>24</v>
      </c>
      <c r="G971" s="3">
        <v>0</v>
      </c>
      <c r="H971" s="3">
        <v>1500000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f t="shared" si="110"/>
        <v>1500000</v>
      </c>
      <c r="T971" s="3">
        <f t="shared" si="105"/>
        <v>34653991</v>
      </c>
      <c r="U971" s="3" t="str">
        <f t="shared" si="111"/>
        <v xml:space="preserve">SUBSIDIO </v>
      </c>
      <c r="V971" s="3">
        <f t="shared" si="106"/>
        <v>0</v>
      </c>
      <c r="W971" s="3" t="str">
        <f t="shared" si="107"/>
        <v>SUBSIDIO FAMILIAR - ESCOLARIDAD</v>
      </c>
      <c r="X971" s="3">
        <f t="shared" si="108"/>
        <v>1500000</v>
      </c>
      <c r="Y971" s="3">
        <f t="shared" si="109"/>
        <v>0</v>
      </c>
    </row>
    <row r="972" spans="1:25">
      <c r="A972" s="3"/>
      <c r="B972" s="3" t="s">
        <v>631</v>
      </c>
      <c r="C972" s="3" t="s">
        <v>632</v>
      </c>
      <c r="D972" s="3" t="s">
        <v>20</v>
      </c>
      <c r="E972" s="3">
        <v>144</v>
      </c>
      <c r="F972" s="3" t="s">
        <v>21</v>
      </c>
      <c r="G972" s="3">
        <v>2550307</v>
      </c>
      <c r="H972" s="3">
        <v>2550307</v>
      </c>
      <c r="I972" s="3">
        <v>2550307</v>
      </c>
      <c r="J972" s="3">
        <v>2550307</v>
      </c>
      <c r="K972" s="3">
        <v>2550307</v>
      </c>
      <c r="L972" s="3">
        <v>2550307</v>
      </c>
      <c r="M972" s="3">
        <v>2550307</v>
      </c>
      <c r="N972" s="3">
        <v>2550307</v>
      </c>
      <c r="O972" s="3">
        <v>2550307</v>
      </c>
      <c r="P972" s="3">
        <v>2550307</v>
      </c>
      <c r="Q972" s="3">
        <v>2550307</v>
      </c>
      <c r="R972" s="3">
        <v>2550307</v>
      </c>
      <c r="S972" s="3">
        <f t="shared" si="110"/>
        <v>30603684</v>
      </c>
      <c r="T972" s="3">
        <f t="shared" si="105"/>
        <v>34653991</v>
      </c>
      <c r="U972" s="3" t="str">
        <f t="shared" si="111"/>
        <v>SUELDOS</v>
      </c>
      <c r="V972" s="3">
        <f t="shared" si="106"/>
        <v>0</v>
      </c>
      <c r="W972" s="3" t="str">
        <f t="shared" si="107"/>
        <v>SUELDOS</v>
      </c>
      <c r="X972" s="3">
        <f t="shared" si="108"/>
        <v>30603684</v>
      </c>
      <c r="Y972" s="3">
        <f t="shared" si="109"/>
        <v>2550307</v>
      </c>
    </row>
    <row r="973" spans="1:25">
      <c r="A973" s="3"/>
      <c r="B973" s="3" t="s">
        <v>633</v>
      </c>
      <c r="C973" s="3" t="s">
        <v>634</v>
      </c>
      <c r="D973" s="3" t="s">
        <v>20</v>
      </c>
      <c r="E973" s="3">
        <v>145</v>
      </c>
      <c r="F973" s="3" t="s">
        <v>3488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2550307</v>
      </c>
      <c r="S973" s="3">
        <f t="shared" si="110"/>
        <v>2550307</v>
      </c>
      <c r="T973" s="3">
        <f t="shared" si="105"/>
        <v>34653991</v>
      </c>
      <c r="U973" s="3" t="str">
        <f t="shared" si="111"/>
        <v>AGUINALDO</v>
      </c>
      <c r="V973" s="3">
        <f t="shared" si="106"/>
        <v>2550307</v>
      </c>
      <c r="W973" s="3" t="str">
        <f t="shared" si="107"/>
        <v>SUELDOS</v>
      </c>
      <c r="X973" s="3">
        <f t="shared" si="108"/>
        <v>0</v>
      </c>
      <c r="Y973" s="3">
        <f t="shared" si="109"/>
        <v>0</v>
      </c>
    </row>
    <row r="974" spans="1:25">
      <c r="A974" s="3"/>
      <c r="B974" s="3" t="s">
        <v>633</v>
      </c>
      <c r="C974" s="3" t="s">
        <v>634</v>
      </c>
      <c r="D974" s="3" t="s">
        <v>20</v>
      </c>
      <c r="E974" s="3">
        <v>145</v>
      </c>
      <c r="F974" s="3" t="s">
        <v>24</v>
      </c>
      <c r="G974" s="3">
        <v>0</v>
      </c>
      <c r="H974" s="3">
        <v>0</v>
      </c>
      <c r="I974" s="3">
        <v>1500000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f t="shared" si="110"/>
        <v>1500000</v>
      </c>
      <c r="T974" s="3">
        <f t="shared" si="105"/>
        <v>34653991</v>
      </c>
      <c r="U974" s="3" t="str">
        <f t="shared" si="111"/>
        <v xml:space="preserve">SUBSIDIO </v>
      </c>
      <c r="V974" s="3">
        <f t="shared" si="106"/>
        <v>0</v>
      </c>
      <c r="W974" s="3" t="str">
        <f t="shared" si="107"/>
        <v>SUBSIDIO FAMILIAR - ESCOLARIDAD</v>
      </c>
      <c r="X974" s="3">
        <f t="shared" si="108"/>
        <v>1500000</v>
      </c>
      <c r="Y974" s="3">
        <f t="shared" si="109"/>
        <v>0</v>
      </c>
    </row>
    <row r="975" spans="1:25">
      <c r="A975" s="3"/>
      <c r="B975" s="3" t="s">
        <v>633</v>
      </c>
      <c r="C975" s="3" t="s">
        <v>634</v>
      </c>
      <c r="D975" s="3" t="s">
        <v>20</v>
      </c>
      <c r="E975" s="3">
        <v>145</v>
      </c>
      <c r="F975" s="3" t="s">
        <v>21</v>
      </c>
      <c r="G975" s="3">
        <v>2550307</v>
      </c>
      <c r="H975" s="3">
        <v>2550307</v>
      </c>
      <c r="I975" s="3">
        <v>2550307</v>
      </c>
      <c r="J975" s="3">
        <v>2550307</v>
      </c>
      <c r="K975" s="3">
        <v>2550307</v>
      </c>
      <c r="L975" s="3">
        <v>2550307</v>
      </c>
      <c r="M975" s="3">
        <v>2550307</v>
      </c>
      <c r="N975" s="3">
        <v>2550307</v>
      </c>
      <c r="O975" s="3">
        <v>2550307</v>
      </c>
      <c r="P975" s="3">
        <v>2550307</v>
      </c>
      <c r="Q975" s="3">
        <v>2550307</v>
      </c>
      <c r="R975" s="3">
        <v>2550307</v>
      </c>
      <c r="S975" s="3">
        <f t="shared" si="110"/>
        <v>30603684</v>
      </c>
      <c r="T975" s="3">
        <f t="shared" si="105"/>
        <v>34653991</v>
      </c>
      <c r="U975" s="3" t="str">
        <f t="shared" si="111"/>
        <v>SUELDOS</v>
      </c>
      <c r="V975" s="3">
        <f t="shared" si="106"/>
        <v>0</v>
      </c>
      <c r="W975" s="3" t="str">
        <f t="shared" si="107"/>
        <v>SUELDOS</v>
      </c>
      <c r="X975" s="3">
        <f t="shared" si="108"/>
        <v>30603684</v>
      </c>
      <c r="Y975" s="3">
        <f t="shared" si="109"/>
        <v>2550307</v>
      </c>
    </row>
    <row r="976" spans="1:25">
      <c r="A976" s="3"/>
      <c r="B976" s="3" t="s">
        <v>635</v>
      </c>
      <c r="C976" s="3" t="s">
        <v>636</v>
      </c>
      <c r="D976" s="3" t="s">
        <v>20</v>
      </c>
      <c r="E976" s="3">
        <v>144</v>
      </c>
      <c r="F976" s="3" t="s">
        <v>3488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2550307</v>
      </c>
      <c r="S976" s="3">
        <f t="shared" si="110"/>
        <v>2550307</v>
      </c>
      <c r="T976" s="3">
        <f t="shared" si="105"/>
        <v>34653991</v>
      </c>
      <c r="U976" s="3" t="str">
        <f t="shared" si="111"/>
        <v>AGUINALDO</v>
      </c>
      <c r="V976" s="3">
        <f t="shared" si="106"/>
        <v>2550307</v>
      </c>
      <c r="W976" s="3" t="str">
        <f t="shared" si="107"/>
        <v>SUELDOS</v>
      </c>
      <c r="X976" s="3">
        <f t="shared" si="108"/>
        <v>0</v>
      </c>
      <c r="Y976" s="3">
        <f t="shared" si="109"/>
        <v>0</v>
      </c>
    </row>
    <row r="977" spans="1:25">
      <c r="A977" s="3"/>
      <c r="B977" s="3" t="s">
        <v>635</v>
      </c>
      <c r="C977" s="3" t="s">
        <v>636</v>
      </c>
      <c r="D977" s="3" t="s">
        <v>20</v>
      </c>
      <c r="E977" s="3">
        <v>144</v>
      </c>
      <c r="F977" s="3" t="s">
        <v>24</v>
      </c>
      <c r="G977" s="3">
        <v>0</v>
      </c>
      <c r="H977" s="3">
        <v>1500000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f t="shared" si="110"/>
        <v>1500000</v>
      </c>
      <c r="T977" s="3">
        <f t="shared" si="105"/>
        <v>34653991</v>
      </c>
      <c r="U977" s="3" t="str">
        <f t="shared" si="111"/>
        <v xml:space="preserve">SUBSIDIO </v>
      </c>
      <c r="V977" s="3">
        <f t="shared" si="106"/>
        <v>0</v>
      </c>
      <c r="W977" s="3" t="str">
        <f t="shared" si="107"/>
        <v>SUBSIDIO FAMILIAR - ESCOLARIDAD</v>
      </c>
      <c r="X977" s="3">
        <f t="shared" si="108"/>
        <v>1500000</v>
      </c>
      <c r="Y977" s="3">
        <f t="shared" si="109"/>
        <v>0</v>
      </c>
    </row>
    <row r="978" spans="1:25">
      <c r="A978" s="3"/>
      <c r="B978" s="3" t="s">
        <v>635</v>
      </c>
      <c r="C978" s="3" t="s">
        <v>636</v>
      </c>
      <c r="D978" s="3" t="s">
        <v>20</v>
      </c>
      <c r="E978" s="3">
        <v>144</v>
      </c>
      <c r="F978" s="3" t="s">
        <v>21</v>
      </c>
      <c r="G978" s="3">
        <v>2550307</v>
      </c>
      <c r="H978" s="3">
        <v>2550307</v>
      </c>
      <c r="I978" s="3">
        <v>2550307</v>
      </c>
      <c r="J978" s="3">
        <v>2550307</v>
      </c>
      <c r="K978" s="3">
        <v>2550307</v>
      </c>
      <c r="L978" s="3">
        <v>2550307</v>
      </c>
      <c r="M978" s="3">
        <v>2550307</v>
      </c>
      <c r="N978" s="3">
        <v>2550307</v>
      </c>
      <c r="O978" s="3">
        <v>2550307</v>
      </c>
      <c r="P978" s="3">
        <v>2550307</v>
      </c>
      <c r="Q978" s="3">
        <v>2550307</v>
      </c>
      <c r="R978" s="3">
        <v>2550307</v>
      </c>
      <c r="S978" s="3">
        <f t="shared" si="110"/>
        <v>30603684</v>
      </c>
      <c r="T978" s="3">
        <f t="shared" si="105"/>
        <v>34653991</v>
      </c>
      <c r="U978" s="3" t="str">
        <f t="shared" si="111"/>
        <v>SUELDOS</v>
      </c>
      <c r="V978" s="3">
        <f t="shared" si="106"/>
        <v>0</v>
      </c>
      <c r="W978" s="3" t="str">
        <f t="shared" si="107"/>
        <v>SUELDOS</v>
      </c>
      <c r="X978" s="3">
        <f t="shared" si="108"/>
        <v>30603684</v>
      </c>
      <c r="Y978" s="3">
        <f t="shared" si="109"/>
        <v>2550307</v>
      </c>
    </row>
    <row r="979" spans="1:25">
      <c r="A979" s="3"/>
      <c r="B979" s="3" t="s">
        <v>637</v>
      </c>
      <c r="C979" s="3" t="s">
        <v>638</v>
      </c>
      <c r="D979" s="3" t="s">
        <v>20</v>
      </c>
      <c r="E979" s="3">
        <v>144</v>
      </c>
      <c r="F979" s="3" t="s">
        <v>3488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2550307</v>
      </c>
      <c r="S979" s="3">
        <f t="shared" si="110"/>
        <v>2550307</v>
      </c>
      <c r="T979" s="3">
        <f t="shared" si="105"/>
        <v>34653991</v>
      </c>
      <c r="U979" s="3" t="str">
        <f t="shared" si="111"/>
        <v>AGUINALDO</v>
      </c>
      <c r="V979" s="3">
        <f t="shared" si="106"/>
        <v>2550307</v>
      </c>
      <c r="W979" s="3" t="str">
        <f t="shared" si="107"/>
        <v>SUELDOS</v>
      </c>
      <c r="X979" s="3">
        <f t="shared" si="108"/>
        <v>0</v>
      </c>
      <c r="Y979" s="3">
        <f t="shared" si="109"/>
        <v>0</v>
      </c>
    </row>
    <row r="980" spans="1:25">
      <c r="A980" s="3"/>
      <c r="B980" s="3" t="s">
        <v>637</v>
      </c>
      <c r="C980" s="3" t="s">
        <v>638</v>
      </c>
      <c r="D980" s="3" t="s">
        <v>20</v>
      </c>
      <c r="E980" s="3">
        <v>144</v>
      </c>
      <c r="F980" s="3" t="s">
        <v>24</v>
      </c>
      <c r="G980" s="3">
        <v>0</v>
      </c>
      <c r="H980" s="3">
        <v>1500000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f t="shared" si="110"/>
        <v>1500000</v>
      </c>
      <c r="T980" s="3">
        <f t="shared" si="105"/>
        <v>34653991</v>
      </c>
      <c r="U980" s="3" t="str">
        <f t="shared" si="111"/>
        <v xml:space="preserve">SUBSIDIO </v>
      </c>
      <c r="V980" s="3">
        <f t="shared" si="106"/>
        <v>0</v>
      </c>
      <c r="W980" s="3" t="str">
        <f t="shared" si="107"/>
        <v>SUBSIDIO FAMILIAR - ESCOLARIDAD</v>
      </c>
      <c r="X980" s="3">
        <f t="shared" si="108"/>
        <v>1500000</v>
      </c>
      <c r="Y980" s="3">
        <f t="shared" si="109"/>
        <v>0</v>
      </c>
    </row>
    <row r="981" spans="1:25">
      <c r="A981" s="3"/>
      <c r="B981" s="3" t="s">
        <v>637</v>
      </c>
      <c r="C981" s="3" t="s">
        <v>638</v>
      </c>
      <c r="D981" s="3" t="s">
        <v>20</v>
      </c>
      <c r="E981" s="3">
        <v>144</v>
      </c>
      <c r="F981" s="3" t="s">
        <v>21</v>
      </c>
      <c r="G981" s="3">
        <v>2550307</v>
      </c>
      <c r="H981" s="3">
        <v>2550307</v>
      </c>
      <c r="I981" s="3">
        <v>2550307</v>
      </c>
      <c r="J981" s="3">
        <v>2550307</v>
      </c>
      <c r="K981" s="3">
        <v>2550307</v>
      </c>
      <c r="L981" s="3">
        <v>2550307</v>
      </c>
      <c r="M981" s="3">
        <v>2550307</v>
      </c>
      <c r="N981" s="3">
        <v>2550307</v>
      </c>
      <c r="O981" s="3">
        <v>2550307</v>
      </c>
      <c r="P981" s="3">
        <v>2550307</v>
      </c>
      <c r="Q981" s="3">
        <v>2550307</v>
      </c>
      <c r="R981" s="3">
        <v>2550307</v>
      </c>
      <c r="S981" s="3">
        <f t="shared" si="110"/>
        <v>30603684</v>
      </c>
      <c r="T981" s="3">
        <f t="shared" si="105"/>
        <v>34653991</v>
      </c>
      <c r="U981" s="3" t="str">
        <f t="shared" si="111"/>
        <v>SUELDOS</v>
      </c>
      <c r="V981" s="3">
        <f t="shared" si="106"/>
        <v>0</v>
      </c>
      <c r="W981" s="3" t="str">
        <f t="shared" si="107"/>
        <v>SUELDOS</v>
      </c>
      <c r="X981" s="3">
        <f t="shared" si="108"/>
        <v>30603684</v>
      </c>
      <c r="Y981" s="3">
        <f t="shared" si="109"/>
        <v>2550307</v>
      </c>
    </row>
    <row r="982" spans="1:25">
      <c r="A982" s="3"/>
      <c r="B982" s="3" t="s">
        <v>639</v>
      </c>
      <c r="C982" s="3" t="s">
        <v>640</v>
      </c>
      <c r="D982" s="3" t="s">
        <v>20</v>
      </c>
      <c r="E982" s="3">
        <v>145</v>
      </c>
      <c r="F982" s="3" t="s">
        <v>3488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750000</v>
      </c>
      <c r="S982" s="3">
        <f t="shared" si="110"/>
        <v>750000</v>
      </c>
      <c r="T982" s="3">
        <f t="shared" si="105"/>
        <v>9750000</v>
      </c>
      <c r="U982" s="3" t="str">
        <f t="shared" si="111"/>
        <v>AGUINALDO</v>
      </c>
      <c r="V982" s="3">
        <f t="shared" si="106"/>
        <v>750000</v>
      </c>
      <c r="W982" s="3" t="str">
        <f t="shared" si="107"/>
        <v>SUELDOS</v>
      </c>
      <c r="X982" s="3">
        <f t="shared" si="108"/>
        <v>0</v>
      </c>
      <c r="Y982" s="3">
        <f t="shared" si="109"/>
        <v>0</v>
      </c>
    </row>
    <row r="983" spans="1:25">
      <c r="A983" s="3"/>
      <c r="B983" s="3" t="s">
        <v>639</v>
      </c>
      <c r="C983" s="3" t="s">
        <v>640</v>
      </c>
      <c r="D983" s="3" t="s">
        <v>20</v>
      </c>
      <c r="E983" s="3">
        <v>145</v>
      </c>
      <c r="F983" s="3" t="s">
        <v>21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3000000</v>
      </c>
      <c r="Q983" s="3">
        <v>3000000</v>
      </c>
      <c r="R983" s="3">
        <v>3000000</v>
      </c>
      <c r="S983" s="3">
        <f t="shared" si="110"/>
        <v>9000000</v>
      </c>
      <c r="T983" s="3">
        <f t="shared" si="105"/>
        <v>9750000</v>
      </c>
      <c r="U983" s="3" t="str">
        <f t="shared" si="111"/>
        <v>SUELDOS</v>
      </c>
      <c r="V983" s="3">
        <f t="shared" si="106"/>
        <v>0</v>
      </c>
      <c r="W983" s="3" t="str">
        <f t="shared" si="107"/>
        <v>SUELDOS</v>
      </c>
      <c r="X983" s="3">
        <f t="shared" si="108"/>
        <v>9000000</v>
      </c>
      <c r="Y983" s="3">
        <f t="shared" si="109"/>
        <v>750000</v>
      </c>
    </row>
    <row r="984" spans="1:25">
      <c r="A984" s="3"/>
      <c r="B984" s="3" t="s">
        <v>641</v>
      </c>
      <c r="C984" s="3" t="s">
        <v>642</v>
      </c>
      <c r="D984" s="3" t="s">
        <v>20</v>
      </c>
      <c r="E984" s="3">
        <v>144</v>
      </c>
      <c r="F984" s="3" t="s">
        <v>3488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1250000</v>
      </c>
      <c r="S984" s="3">
        <f t="shared" si="110"/>
        <v>1250000</v>
      </c>
      <c r="T984" s="3">
        <f t="shared" si="105"/>
        <v>19250000</v>
      </c>
      <c r="U984" s="3" t="str">
        <f t="shared" si="111"/>
        <v>AGUINALDO</v>
      </c>
      <c r="V984" s="3">
        <f t="shared" si="106"/>
        <v>1250000</v>
      </c>
      <c r="W984" s="3" t="str">
        <f t="shared" si="107"/>
        <v>SUELDOS</v>
      </c>
      <c r="X984" s="3">
        <f t="shared" si="108"/>
        <v>0</v>
      </c>
      <c r="Y984" s="3">
        <f t="shared" si="109"/>
        <v>0</v>
      </c>
    </row>
    <row r="985" spans="1:25">
      <c r="A985" s="3"/>
      <c r="B985" s="3" t="s">
        <v>641</v>
      </c>
      <c r="C985" s="3" t="s">
        <v>642</v>
      </c>
      <c r="D985" s="3" t="s">
        <v>20</v>
      </c>
      <c r="E985" s="3">
        <v>144</v>
      </c>
      <c r="F985" s="3" t="s">
        <v>24</v>
      </c>
      <c r="G985" s="3">
        <v>0</v>
      </c>
      <c r="H985" s="3">
        <v>3000000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f t="shared" si="110"/>
        <v>3000000</v>
      </c>
      <c r="T985" s="3">
        <f t="shared" si="105"/>
        <v>19250000</v>
      </c>
      <c r="U985" s="3" t="str">
        <f t="shared" si="111"/>
        <v xml:space="preserve">SUBSIDIO </v>
      </c>
      <c r="V985" s="3">
        <f t="shared" si="106"/>
        <v>0</v>
      </c>
      <c r="W985" s="3" t="str">
        <f t="shared" si="107"/>
        <v>SUBSIDIO FAMILIAR - ESCOLARIDAD</v>
      </c>
      <c r="X985" s="3">
        <f t="shared" si="108"/>
        <v>3000000</v>
      </c>
      <c r="Y985" s="3">
        <f t="shared" si="109"/>
        <v>0</v>
      </c>
    </row>
    <row r="986" spans="1:25">
      <c r="A986" s="3"/>
      <c r="B986" s="3" t="s">
        <v>641</v>
      </c>
      <c r="C986" s="3" t="s">
        <v>642</v>
      </c>
      <c r="D986" s="3" t="s">
        <v>20</v>
      </c>
      <c r="E986" s="3">
        <v>144</v>
      </c>
      <c r="F986" s="3" t="s">
        <v>21</v>
      </c>
      <c r="G986" s="3">
        <v>3000000</v>
      </c>
      <c r="H986" s="3">
        <v>3000000</v>
      </c>
      <c r="I986" s="3">
        <v>3000000</v>
      </c>
      <c r="J986" s="3">
        <v>3000000</v>
      </c>
      <c r="K986" s="3">
        <v>3000000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f t="shared" si="110"/>
        <v>15000000</v>
      </c>
      <c r="T986" s="3">
        <f t="shared" si="105"/>
        <v>19250000</v>
      </c>
      <c r="U986" s="3" t="str">
        <f t="shared" si="111"/>
        <v>SUELDOS</v>
      </c>
      <c r="V986" s="3">
        <f t="shared" si="106"/>
        <v>0</v>
      </c>
      <c r="W986" s="3" t="str">
        <f t="shared" si="107"/>
        <v>SUELDOS</v>
      </c>
      <c r="X986" s="3">
        <f t="shared" si="108"/>
        <v>15000000</v>
      </c>
      <c r="Y986" s="3">
        <f t="shared" si="109"/>
        <v>1250000</v>
      </c>
    </row>
    <row r="987" spans="1:25">
      <c r="A987" s="3"/>
      <c r="B987" s="3" t="s">
        <v>643</v>
      </c>
      <c r="C987" s="3" t="s">
        <v>644</v>
      </c>
      <c r="D987" s="3" t="s">
        <v>20</v>
      </c>
      <c r="E987" s="3">
        <v>110</v>
      </c>
      <c r="F987" s="3" t="s">
        <v>32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306037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f t="shared" si="110"/>
        <v>306037</v>
      </c>
      <c r="T987" s="3">
        <f t="shared" si="105"/>
        <v>42253915</v>
      </c>
      <c r="U987" s="3" t="str">
        <f t="shared" si="111"/>
        <v>REMUNERAC</v>
      </c>
      <c r="V987" s="3">
        <f t="shared" si="106"/>
        <v>0</v>
      </c>
      <c r="W987" s="3" t="str">
        <f t="shared" si="107"/>
        <v>REMUNERACION EXTRAORDINARIA</v>
      </c>
      <c r="X987" s="3">
        <f t="shared" si="108"/>
        <v>306037</v>
      </c>
      <c r="Y987" s="3">
        <f t="shared" si="109"/>
        <v>217095</v>
      </c>
    </row>
    <row r="988" spans="1:25">
      <c r="A988" s="3"/>
      <c r="B988" s="3" t="s">
        <v>643</v>
      </c>
      <c r="C988" s="3" t="s">
        <v>644</v>
      </c>
      <c r="D988" s="3" t="s">
        <v>20</v>
      </c>
      <c r="E988" s="3">
        <v>144</v>
      </c>
      <c r="F988" s="3" t="s">
        <v>30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217095</v>
      </c>
      <c r="S988" s="3">
        <f t="shared" si="110"/>
        <v>217095</v>
      </c>
      <c r="T988" s="3">
        <f t="shared" si="105"/>
        <v>42253915</v>
      </c>
      <c r="U988" s="3" t="str">
        <f t="shared" si="111"/>
        <v>AGUINALDO</v>
      </c>
      <c r="V988" s="3">
        <f t="shared" si="106"/>
        <v>217095</v>
      </c>
      <c r="W988" s="3" t="str">
        <f t="shared" si="107"/>
        <v>REMUNERACION EXTRAORDINARIA</v>
      </c>
      <c r="X988" s="3">
        <f t="shared" si="108"/>
        <v>0</v>
      </c>
      <c r="Y988" s="3">
        <f t="shared" si="109"/>
        <v>0</v>
      </c>
    </row>
    <row r="989" spans="1:25">
      <c r="A989" s="3"/>
      <c r="B989" s="3" t="s">
        <v>643</v>
      </c>
      <c r="C989" s="3" t="s">
        <v>644</v>
      </c>
      <c r="D989" s="3" t="s">
        <v>20</v>
      </c>
      <c r="E989" s="3">
        <v>144</v>
      </c>
      <c r="F989" s="3" t="s">
        <v>3488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2550307</v>
      </c>
      <c r="S989" s="3">
        <f t="shared" si="110"/>
        <v>2550307</v>
      </c>
      <c r="T989" s="3">
        <f t="shared" si="105"/>
        <v>42253915</v>
      </c>
      <c r="U989" s="3" t="str">
        <f t="shared" si="111"/>
        <v>AGUINALDO</v>
      </c>
      <c r="V989" s="3">
        <f t="shared" si="106"/>
        <v>2550307</v>
      </c>
      <c r="W989" s="3" t="str">
        <f t="shared" si="107"/>
        <v>SUELDOS</v>
      </c>
      <c r="X989" s="3">
        <f t="shared" si="108"/>
        <v>0</v>
      </c>
      <c r="Y989" s="3">
        <f t="shared" si="109"/>
        <v>0</v>
      </c>
    </row>
    <row r="990" spans="1:25">
      <c r="A990" s="3"/>
      <c r="B990" s="3" t="s">
        <v>643</v>
      </c>
      <c r="C990" s="3" t="s">
        <v>644</v>
      </c>
      <c r="D990" s="3" t="s">
        <v>20</v>
      </c>
      <c r="E990" s="3">
        <v>144</v>
      </c>
      <c r="F990" s="3" t="s">
        <v>32</v>
      </c>
      <c r="G990" s="3">
        <v>0</v>
      </c>
      <c r="H990" s="3">
        <v>0</v>
      </c>
      <c r="I990" s="3">
        <v>281554</v>
      </c>
      <c r="J990" s="3">
        <v>182092</v>
      </c>
      <c r="K990" s="3">
        <v>306037</v>
      </c>
      <c r="L990" s="3">
        <v>306037</v>
      </c>
      <c r="M990" s="3">
        <v>0</v>
      </c>
      <c r="N990" s="3">
        <v>0</v>
      </c>
      <c r="O990" s="3">
        <v>306037</v>
      </c>
      <c r="P990" s="3">
        <v>291309</v>
      </c>
      <c r="Q990" s="3">
        <v>306037</v>
      </c>
      <c r="R990" s="3">
        <v>320000</v>
      </c>
      <c r="S990" s="3">
        <f t="shared" si="110"/>
        <v>2299103</v>
      </c>
      <c r="T990" s="3">
        <f t="shared" si="105"/>
        <v>42253915</v>
      </c>
      <c r="U990" s="3" t="str">
        <f t="shared" si="111"/>
        <v>REMUNERAC</v>
      </c>
      <c r="V990" s="3">
        <f t="shared" si="106"/>
        <v>0</v>
      </c>
      <c r="W990" s="3" t="str">
        <f t="shared" si="107"/>
        <v>REMUNERACION EXTRAORDINARIA</v>
      </c>
      <c r="X990" s="3">
        <f t="shared" si="108"/>
        <v>2299103</v>
      </c>
      <c r="Y990" s="3">
        <f t="shared" si="109"/>
        <v>217095</v>
      </c>
    </row>
    <row r="991" spans="1:25">
      <c r="A991" s="3"/>
      <c r="B991" s="3" t="s">
        <v>643</v>
      </c>
      <c r="C991" s="3" t="s">
        <v>644</v>
      </c>
      <c r="D991" s="3" t="s">
        <v>20</v>
      </c>
      <c r="E991" s="3">
        <v>144</v>
      </c>
      <c r="F991" s="3" t="s">
        <v>24</v>
      </c>
      <c r="G991" s="3">
        <v>0</v>
      </c>
      <c r="H991" s="3">
        <v>2550307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f t="shared" si="110"/>
        <v>2550307</v>
      </c>
      <c r="T991" s="3">
        <f t="shared" si="105"/>
        <v>42253915</v>
      </c>
      <c r="U991" s="3" t="str">
        <f t="shared" si="111"/>
        <v xml:space="preserve">SUBSIDIO </v>
      </c>
      <c r="V991" s="3">
        <f t="shared" si="106"/>
        <v>0</v>
      </c>
      <c r="W991" s="3" t="str">
        <f t="shared" si="107"/>
        <v>SUBSIDIO FAMILIAR - ESCOLARIDAD</v>
      </c>
      <c r="X991" s="3">
        <f t="shared" si="108"/>
        <v>2550307</v>
      </c>
      <c r="Y991" s="3">
        <f t="shared" si="109"/>
        <v>0</v>
      </c>
    </row>
    <row r="992" spans="1:25">
      <c r="A992" s="3"/>
      <c r="B992" s="3" t="s">
        <v>643</v>
      </c>
      <c r="C992" s="3" t="s">
        <v>644</v>
      </c>
      <c r="D992" s="3" t="s">
        <v>20</v>
      </c>
      <c r="E992" s="3">
        <v>144</v>
      </c>
      <c r="F992" s="3" t="s">
        <v>21</v>
      </c>
      <c r="G992" s="3">
        <v>2550307</v>
      </c>
      <c r="H992" s="3">
        <v>2550307</v>
      </c>
      <c r="I992" s="3">
        <v>2550307</v>
      </c>
      <c r="J992" s="3">
        <v>2550307</v>
      </c>
      <c r="K992" s="3">
        <v>2550307</v>
      </c>
      <c r="L992" s="3">
        <v>2550307</v>
      </c>
      <c r="M992" s="3">
        <v>2550307</v>
      </c>
      <c r="N992" s="3">
        <v>2550307</v>
      </c>
      <c r="O992" s="3">
        <v>2550307</v>
      </c>
      <c r="P992" s="3">
        <v>2550307</v>
      </c>
      <c r="Q992" s="3">
        <v>2550307</v>
      </c>
      <c r="R992" s="3">
        <v>2550307</v>
      </c>
      <c r="S992" s="3">
        <f t="shared" si="110"/>
        <v>30603684</v>
      </c>
      <c r="T992" s="3">
        <f t="shared" si="105"/>
        <v>42253915</v>
      </c>
      <c r="U992" s="3" t="str">
        <f t="shared" si="111"/>
        <v>SUELDOS</v>
      </c>
      <c r="V992" s="3">
        <f t="shared" si="106"/>
        <v>0</v>
      </c>
      <c r="W992" s="3" t="str">
        <f t="shared" si="107"/>
        <v>SUELDOS</v>
      </c>
      <c r="X992" s="3">
        <f t="shared" si="108"/>
        <v>30603684</v>
      </c>
      <c r="Y992" s="3">
        <f t="shared" si="109"/>
        <v>2550307</v>
      </c>
    </row>
    <row r="993" spans="1:25">
      <c r="A993" s="3"/>
      <c r="B993" s="3" t="s">
        <v>643</v>
      </c>
      <c r="C993" s="3" t="s">
        <v>644</v>
      </c>
      <c r="D993" s="3" t="s">
        <v>20</v>
      </c>
      <c r="E993" s="3">
        <v>144</v>
      </c>
      <c r="F993" s="3" t="s">
        <v>33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2157958</v>
      </c>
      <c r="O993" s="3">
        <v>0</v>
      </c>
      <c r="P993" s="3">
        <v>0</v>
      </c>
      <c r="Q993" s="3">
        <v>0</v>
      </c>
      <c r="R993" s="3">
        <v>1569424</v>
      </c>
      <c r="S993" s="3">
        <f t="shared" si="110"/>
        <v>3727382</v>
      </c>
      <c r="T993" s="3">
        <f t="shared" si="105"/>
        <v>42253915</v>
      </c>
      <c r="U993" s="3" t="str">
        <f t="shared" si="111"/>
        <v>VIATICO</v>
      </c>
      <c r="V993" s="3">
        <f t="shared" si="106"/>
        <v>0</v>
      </c>
      <c r="W993" s="3" t="str">
        <f t="shared" si="107"/>
        <v>VIATICO</v>
      </c>
      <c r="X993" s="3">
        <f t="shared" si="108"/>
        <v>3727382</v>
      </c>
      <c r="Y993" s="3">
        <f t="shared" si="109"/>
        <v>0</v>
      </c>
    </row>
    <row r="994" spans="1:25">
      <c r="A994" s="3"/>
      <c r="B994" s="3" t="s">
        <v>645</v>
      </c>
      <c r="C994" s="3" t="s">
        <v>646</v>
      </c>
      <c r="D994" s="3" t="s">
        <v>20</v>
      </c>
      <c r="E994" s="3">
        <v>144</v>
      </c>
      <c r="F994" s="3" t="s">
        <v>3488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2550307</v>
      </c>
      <c r="S994" s="3">
        <f t="shared" si="110"/>
        <v>2550307</v>
      </c>
      <c r="T994" s="3">
        <f t="shared" si="105"/>
        <v>33153991</v>
      </c>
      <c r="U994" s="3" t="str">
        <f t="shared" si="111"/>
        <v>AGUINALDO</v>
      </c>
      <c r="V994" s="3">
        <f t="shared" si="106"/>
        <v>2550307</v>
      </c>
      <c r="W994" s="3" t="str">
        <f t="shared" si="107"/>
        <v>SUELDOS</v>
      </c>
      <c r="X994" s="3">
        <f t="shared" si="108"/>
        <v>0</v>
      </c>
      <c r="Y994" s="3">
        <f t="shared" si="109"/>
        <v>0</v>
      </c>
    </row>
    <row r="995" spans="1:25">
      <c r="A995" s="3"/>
      <c r="B995" s="3" t="s">
        <v>645</v>
      </c>
      <c r="C995" s="3" t="s">
        <v>646</v>
      </c>
      <c r="D995" s="3" t="s">
        <v>20</v>
      </c>
      <c r="E995" s="3">
        <v>144</v>
      </c>
      <c r="F995" s="3" t="s">
        <v>21</v>
      </c>
      <c r="G995" s="3">
        <v>2550307</v>
      </c>
      <c r="H995" s="3">
        <v>2550307</v>
      </c>
      <c r="I995" s="3">
        <v>2550307</v>
      </c>
      <c r="J995" s="3">
        <v>2550307</v>
      </c>
      <c r="K995" s="3">
        <v>2550307</v>
      </c>
      <c r="L995" s="3">
        <v>2550307</v>
      </c>
      <c r="M995" s="3">
        <v>2550307</v>
      </c>
      <c r="N995" s="3">
        <v>2550307</v>
      </c>
      <c r="O995" s="3">
        <v>2550307</v>
      </c>
      <c r="P995" s="3">
        <v>2550307</v>
      </c>
      <c r="Q995" s="3">
        <v>2550307</v>
      </c>
      <c r="R995" s="3">
        <v>2550307</v>
      </c>
      <c r="S995" s="3">
        <f t="shared" si="110"/>
        <v>30603684</v>
      </c>
      <c r="T995" s="3">
        <f t="shared" si="105"/>
        <v>33153991</v>
      </c>
      <c r="U995" s="3" t="str">
        <f t="shared" si="111"/>
        <v>SUELDOS</v>
      </c>
      <c r="V995" s="3">
        <f t="shared" si="106"/>
        <v>0</v>
      </c>
      <c r="W995" s="3" t="str">
        <f t="shared" si="107"/>
        <v>SUELDOS</v>
      </c>
      <c r="X995" s="3">
        <f t="shared" si="108"/>
        <v>30603684</v>
      </c>
      <c r="Y995" s="3">
        <f t="shared" si="109"/>
        <v>2550307</v>
      </c>
    </row>
    <row r="996" spans="1:25">
      <c r="A996" s="3"/>
      <c r="B996" s="3" t="s">
        <v>647</v>
      </c>
      <c r="C996" s="3" t="s">
        <v>648</v>
      </c>
      <c r="D996" s="3" t="s">
        <v>20</v>
      </c>
      <c r="E996" s="3">
        <v>144</v>
      </c>
      <c r="F996" s="3" t="s">
        <v>3488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212526</v>
      </c>
      <c r="S996" s="3">
        <f t="shared" si="110"/>
        <v>212526</v>
      </c>
      <c r="T996" s="3">
        <f t="shared" si="105"/>
        <v>24865494</v>
      </c>
      <c r="U996" s="3" t="str">
        <f t="shared" si="111"/>
        <v>AGUINALDO</v>
      </c>
      <c r="V996" s="3">
        <f t="shared" si="106"/>
        <v>212526</v>
      </c>
      <c r="W996" s="3" t="str">
        <f t="shared" si="107"/>
        <v>SUELDOS</v>
      </c>
      <c r="X996" s="3">
        <f t="shared" si="108"/>
        <v>0</v>
      </c>
      <c r="Y996" s="3">
        <f t="shared" si="109"/>
        <v>0</v>
      </c>
    </row>
    <row r="997" spans="1:25">
      <c r="A997" s="3"/>
      <c r="B997" s="3" t="s">
        <v>647</v>
      </c>
      <c r="C997" s="3" t="s">
        <v>648</v>
      </c>
      <c r="D997" s="3" t="s">
        <v>20</v>
      </c>
      <c r="E997" s="3">
        <v>144</v>
      </c>
      <c r="F997" s="3" t="s">
        <v>21</v>
      </c>
      <c r="G997" s="3">
        <v>2550307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f t="shared" si="110"/>
        <v>2550307</v>
      </c>
      <c r="T997" s="3">
        <f t="shared" si="105"/>
        <v>24865494</v>
      </c>
      <c r="U997" s="3" t="str">
        <f t="shared" si="111"/>
        <v>SUELDOS</v>
      </c>
      <c r="V997" s="3">
        <f t="shared" si="106"/>
        <v>0</v>
      </c>
      <c r="W997" s="3" t="str">
        <f t="shared" si="107"/>
        <v>SUELDOS</v>
      </c>
      <c r="X997" s="3">
        <f t="shared" si="108"/>
        <v>2550307</v>
      </c>
      <c r="Y997" s="3">
        <f t="shared" si="109"/>
        <v>1912731</v>
      </c>
    </row>
    <row r="998" spans="1:25">
      <c r="A998" s="3"/>
      <c r="B998" s="3" t="s">
        <v>647</v>
      </c>
      <c r="C998" s="3" t="s">
        <v>648</v>
      </c>
      <c r="D998" s="3" t="s">
        <v>20</v>
      </c>
      <c r="E998" s="3">
        <v>145</v>
      </c>
      <c r="F998" s="3" t="s">
        <v>3488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1700205</v>
      </c>
      <c r="S998" s="3">
        <f t="shared" si="110"/>
        <v>1700205</v>
      </c>
      <c r="T998" s="3">
        <f t="shared" si="105"/>
        <v>24865494</v>
      </c>
      <c r="U998" s="3" t="str">
        <f t="shared" si="111"/>
        <v>AGUINALDO</v>
      </c>
      <c r="V998" s="3">
        <f t="shared" si="106"/>
        <v>1700205</v>
      </c>
      <c r="W998" s="3" t="str">
        <f t="shared" si="107"/>
        <v>SUELDOS</v>
      </c>
      <c r="X998" s="3">
        <f t="shared" si="108"/>
        <v>0</v>
      </c>
      <c r="Y998" s="3">
        <f t="shared" si="109"/>
        <v>0</v>
      </c>
    </row>
    <row r="999" spans="1:25">
      <c r="A999" s="3"/>
      <c r="B999" s="3" t="s">
        <v>647</v>
      </c>
      <c r="C999" s="3" t="s">
        <v>648</v>
      </c>
      <c r="D999" s="3" t="s">
        <v>20</v>
      </c>
      <c r="E999" s="3">
        <v>145</v>
      </c>
      <c r="F999" s="3" t="s">
        <v>21</v>
      </c>
      <c r="G999" s="3">
        <v>0</v>
      </c>
      <c r="H999" s="3">
        <v>2550307</v>
      </c>
      <c r="I999" s="3">
        <v>2550307</v>
      </c>
      <c r="J999" s="3">
        <v>2550307</v>
      </c>
      <c r="K999" s="3">
        <v>2550307</v>
      </c>
      <c r="L999" s="3">
        <v>2550307</v>
      </c>
      <c r="M999" s="3">
        <v>2550307</v>
      </c>
      <c r="N999" s="3">
        <v>2550307</v>
      </c>
      <c r="O999" s="3">
        <v>2550307</v>
      </c>
      <c r="P999" s="3">
        <v>0</v>
      </c>
      <c r="Q999" s="3">
        <v>0</v>
      </c>
      <c r="R999" s="3">
        <v>0</v>
      </c>
      <c r="S999" s="3">
        <f t="shared" si="110"/>
        <v>20402456</v>
      </c>
      <c r="T999" s="3">
        <f t="shared" si="105"/>
        <v>24865494</v>
      </c>
      <c r="U999" s="3" t="str">
        <f t="shared" si="111"/>
        <v>SUELDOS</v>
      </c>
      <c r="V999" s="3">
        <f t="shared" si="106"/>
        <v>0</v>
      </c>
      <c r="W999" s="3" t="str">
        <f t="shared" si="107"/>
        <v>SUELDOS</v>
      </c>
      <c r="X999" s="3">
        <f t="shared" si="108"/>
        <v>20402456</v>
      </c>
      <c r="Y999" s="3">
        <f t="shared" si="109"/>
        <v>1912731</v>
      </c>
    </row>
    <row r="1000" spans="1:25">
      <c r="A1000" s="3"/>
      <c r="B1000" s="3" t="s">
        <v>649</v>
      </c>
      <c r="C1000" s="3" t="s">
        <v>650</v>
      </c>
      <c r="D1000" s="3" t="s">
        <v>20</v>
      </c>
      <c r="E1000" s="3">
        <v>141</v>
      </c>
      <c r="F1000" s="3" t="s">
        <v>3488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3000000</v>
      </c>
      <c r="S1000" s="3">
        <f t="shared" si="110"/>
        <v>3000000</v>
      </c>
      <c r="T1000" s="3">
        <f t="shared" si="105"/>
        <v>42000000</v>
      </c>
      <c r="U1000" s="3" t="str">
        <f t="shared" si="111"/>
        <v>AGUINALDO</v>
      </c>
      <c r="V1000" s="3">
        <f t="shared" si="106"/>
        <v>3000000</v>
      </c>
      <c r="W1000" s="3" t="str">
        <f t="shared" si="107"/>
        <v>SUELDOS</v>
      </c>
      <c r="X1000" s="3">
        <f t="shared" si="108"/>
        <v>0</v>
      </c>
      <c r="Y1000" s="3">
        <f t="shared" si="109"/>
        <v>0</v>
      </c>
    </row>
    <row r="1001" spans="1:25">
      <c r="A1001" s="3"/>
      <c r="B1001" s="3" t="s">
        <v>649</v>
      </c>
      <c r="C1001" s="3" t="s">
        <v>650</v>
      </c>
      <c r="D1001" s="3" t="s">
        <v>20</v>
      </c>
      <c r="E1001" s="3">
        <v>141</v>
      </c>
      <c r="F1001" s="3" t="s">
        <v>24</v>
      </c>
      <c r="G1001" s="3">
        <v>0</v>
      </c>
      <c r="H1001" s="3">
        <v>0</v>
      </c>
      <c r="I1001" s="3">
        <v>3000000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f t="shared" si="110"/>
        <v>3000000</v>
      </c>
      <c r="T1001" s="3">
        <f t="shared" si="105"/>
        <v>42000000</v>
      </c>
      <c r="U1001" s="3" t="str">
        <f t="shared" si="111"/>
        <v xml:space="preserve">SUBSIDIO </v>
      </c>
      <c r="V1001" s="3">
        <f t="shared" si="106"/>
        <v>0</v>
      </c>
      <c r="W1001" s="3" t="str">
        <f t="shared" si="107"/>
        <v>SUBSIDIO FAMILIAR - ESCOLARIDAD</v>
      </c>
      <c r="X1001" s="3">
        <f t="shared" si="108"/>
        <v>3000000</v>
      </c>
      <c r="Y1001" s="3">
        <f t="shared" si="109"/>
        <v>0</v>
      </c>
    </row>
    <row r="1002" spans="1:25">
      <c r="A1002" s="3"/>
      <c r="B1002" s="3" t="s">
        <v>649</v>
      </c>
      <c r="C1002" s="3" t="s">
        <v>650</v>
      </c>
      <c r="D1002" s="3" t="s">
        <v>20</v>
      </c>
      <c r="E1002" s="3">
        <v>141</v>
      </c>
      <c r="F1002" s="3" t="s">
        <v>21</v>
      </c>
      <c r="G1002" s="3">
        <v>3000000</v>
      </c>
      <c r="H1002" s="3">
        <v>3000000</v>
      </c>
      <c r="I1002" s="3">
        <v>3000000</v>
      </c>
      <c r="J1002" s="3">
        <v>3000000</v>
      </c>
      <c r="K1002" s="3">
        <v>3000000</v>
      </c>
      <c r="L1002" s="3">
        <v>3000000</v>
      </c>
      <c r="M1002" s="3">
        <v>3000000</v>
      </c>
      <c r="N1002" s="3">
        <v>3000000</v>
      </c>
      <c r="O1002" s="3">
        <v>3000000</v>
      </c>
      <c r="P1002" s="3">
        <v>3000000</v>
      </c>
      <c r="Q1002" s="3">
        <v>3000000</v>
      </c>
      <c r="R1002" s="3">
        <v>3000000</v>
      </c>
      <c r="S1002" s="3">
        <f t="shared" si="110"/>
        <v>36000000</v>
      </c>
      <c r="T1002" s="3">
        <f t="shared" si="105"/>
        <v>42000000</v>
      </c>
      <c r="U1002" s="3" t="str">
        <f t="shared" si="111"/>
        <v>SUELDOS</v>
      </c>
      <c r="V1002" s="3">
        <f t="shared" si="106"/>
        <v>0</v>
      </c>
      <c r="W1002" s="3" t="str">
        <f t="shared" si="107"/>
        <v>SUELDOS</v>
      </c>
      <c r="X1002" s="3">
        <f t="shared" si="108"/>
        <v>36000000</v>
      </c>
      <c r="Y1002" s="3">
        <f t="shared" si="109"/>
        <v>3000000</v>
      </c>
    </row>
    <row r="1003" spans="1:25">
      <c r="A1003" s="3"/>
      <c r="B1003" s="3" t="s">
        <v>651</v>
      </c>
      <c r="C1003" s="3" t="s">
        <v>652</v>
      </c>
      <c r="D1003" s="3" t="s">
        <v>20</v>
      </c>
      <c r="E1003" s="3">
        <v>144</v>
      </c>
      <c r="F1003" s="3" t="s">
        <v>3488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1912730</v>
      </c>
      <c r="S1003" s="3">
        <f t="shared" si="110"/>
        <v>1912730</v>
      </c>
      <c r="T1003" s="3">
        <f t="shared" si="105"/>
        <v>24865493</v>
      </c>
      <c r="U1003" s="3" t="str">
        <f t="shared" si="111"/>
        <v>AGUINALDO</v>
      </c>
      <c r="V1003" s="3">
        <f t="shared" si="106"/>
        <v>1912730</v>
      </c>
      <c r="W1003" s="3" t="str">
        <f t="shared" si="107"/>
        <v>SUELDOS</v>
      </c>
      <c r="X1003" s="3">
        <f t="shared" si="108"/>
        <v>0</v>
      </c>
      <c r="Y1003" s="3">
        <f t="shared" si="109"/>
        <v>0</v>
      </c>
    </row>
    <row r="1004" spans="1:25">
      <c r="A1004" s="3"/>
      <c r="B1004" s="3" t="s">
        <v>651</v>
      </c>
      <c r="C1004" s="3" t="s">
        <v>652</v>
      </c>
      <c r="D1004" s="3" t="s">
        <v>20</v>
      </c>
      <c r="E1004" s="3">
        <v>144</v>
      </c>
      <c r="F1004" s="3" t="s">
        <v>21</v>
      </c>
      <c r="G1004" s="3">
        <v>2550307</v>
      </c>
      <c r="H1004" s="3">
        <v>2550307</v>
      </c>
      <c r="I1004" s="3">
        <v>2550307</v>
      </c>
      <c r="J1004" s="3">
        <v>2550307</v>
      </c>
      <c r="K1004" s="3">
        <v>2550307</v>
      </c>
      <c r="L1004" s="3">
        <v>2550307</v>
      </c>
      <c r="M1004" s="3">
        <v>2550307</v>
      </c>
      <c r="N1004" s="3">
        <v>2550307</v>
      </c>
      <c r="O1004" s="3">
        <v>2550307</v>
      </c>
      <c r="P1004" s="3">
        <v>0</v>
      </c>
      <c r="Q1004" s="3">
        <v>0</v>
      </c>
      <c r="R1004" s="3">
        <v>0</v>
      </c>
      <c r="S1004" s="3">
        <f t="shared" si="110"/>
        <v>22952763</v>
      </c>
      <c r="T1004" s="3">
        <f t="shared" si="105"/>
        <v>24865493</v>
      </c>
      <c r="U1004" s="3" t="str">
        <f t="shared" si="111"/>
        <v>SUELDOS</v>
      </c>
      <c r="V1004" s="3">
        <f t="shared" si="106"/>
        <v>0</v>
      </c>
      <c r="W1004" s="3" t="str">
        <f t="shared" si="107"/>
        <v>SUELDOS</v>
      </c>
      <c r="X1004" s="3">
        <f t="shared" si="108"/>
        <v>22952763</v>
      </c>
      <c r="Y1004" s="3">
        <f t="shared" si="109"/>
        <v>1912730</v>
      </c>
    </row>
    <row r="1005" spans="1:25">
      <c r="A1005" s="3"/>
      <c r="B1005" s="3" t="s">
        <v>653</v>
      </c>
      <c r="C1005" s="3" t="s">
        <v>654</v>
      </c>
      <c r="D1005" s="3" t="s">
        <v>20</v>
      </c>
      <c r="E1005" s="3">
        <v>145</v>
      </c>
      <c r="F1005" s="3" t="s">
        <v>3488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3150000</v>
      </c>
      <c r="S1005" s="3">
        <f t="shared" si="110"/>
        <v>3150000</v>
      </c>
      <c r="T1005" s="3">
        <f t="shared" si="105"/>
        <v>40950000</v>
      </c>
      <c r="U1005" s="3" t="str">
        <f t="shared" si="111"/>
        <v>AGUINALDO</v>
      </c>
      <c r="V1005" s="3">
        <f t="shared" si="106"/>
        <v>3150000</v>
      </c>
      <c r="W1005" s="3" t="str">
        <f t="shared" si="107"/>
        <v>SUELDOS</v>
      </c>
      <c r="X1005" s="3">
        <f t="shared" si="108"/>
        <v>0</v>
      </c>
      <c r="Y1005" s="3">
        <f t="shared" si="109"/>
        <v>0</v>
      </c>
    </row>
    <row r="1006" spans="1:25">
      <c r="A1006" s="3"/>
      <c r="B1006" s="3" t="s">
        <v>653</v>
      </c>
      <c r="C1006" s="3" t="s">
        <v>654</v>
      </c>
      <c r="D1006" s="3" t="s">
        <v>20</v>
      </c>
      <c r="E1006" s="3">
        <v>145</v>
      </c>
      <c r="F1006" s="3" t="s">
        <v>21</v>
      </c>
      <c r="G1006" s="3">
        <v>4200000</v>
      </c>
      <c r="H1006" s="3">
        <v>4200000</v>
      </c>
      <c r="I1006" s="3">
        <v>4200000</v>
      </c>
      <c r="J1006" s="3">
        <v>4200000</v>
      </c>
      <c r="K1006" s="3">
        <v>4200000</v>
      </c>
      <c r="L1006" s="3">
        <v>4200000</v>
      </c>
      <c r="M1006" s="3">
        <v>4200000</v>
      </c>
      <c r="N1006" s="3">
        <v>4200000</v>
      </c>
      <c r="O1006" s="3">
        <v>4200000</v>
      </c>
      <c r="P1006" s="3">
        <v>0</v>
      </c>
      <c r="Q1006" s="3">
        <v>0</v>
      </c>
      <c r="R1006" s="3">
        <v>0</v>
      </c>
      <c r="S1006" s="3">
        <f t="shared" si="110"/>
        <v>37800000</v>
      </c>
      <c r="T1006" s="3">
        <f t="shared" si="105"/>
        <v>40950000</v>
      </c>
      <c r="U1006" s="3" t="str">
        <f t="shared" si="111"/>
        <v>SUELDOS</v>
      </c>
      <c r="V1006" s="3">
        <f t="shared" si="106"/>
        <v>0</v>
      </c>
      <c r="W1006" s="3" t="str">
        <f t="shared" si="107"/>
        <v>SUELDOS</v>
      </c>
      <c r="X1006" s="3">
        <f t="shared" si="108"/>
        <v>37800000</v>
      </c>
      <c r="Y1006" s="3">
        <f t="shared" si="109"/>
        <v>3150000</v>
      </c>
    </row>
    <row r="1007" spans="1:25">
      <c r="A1007" s="3"/>
      <c r="B1007" s="3" t="s">
        <v>655</v>
      </c>
      <c r="C1007" s="3" t="s">
        <v>656</v>
      </c>
      <c r="D1007" s="3" t="s">
        <v>20</v>
      </c>
      <c r="E1007" s="3">
        <v>144</v>
      </c>
      <c r="F1007" s="3" t="s">
        <v>3488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750000</v>
      </c>
      <c r="S1007" s="3">
        <f t="shared" si="110"/>
        <v>750000</v>
      </c>
      <c r="T1007" s="3">
        <f t="shared" si="105"/>
        <v>9750000</v>
      </c>
      <c r="U1007" s="3" t="str">
        <f t="shared" si="111"/>
        <v>AGUINALDO</v>
      </c>
      <c r="V1007" s="3">
        <f t="shared" si="106"/>
        <v>750000</v>
      </c>
      <c r="W1007" s="3" t="str">
        <f t="shared" si="107"/>
        <v>SUELDOS</v>
      </c>
      <c r="X1007" s="3">
        <f t="shared" si="108"/>
        <v>0</v>
      </c>
      <c r="Y1007" s="3">
        <f t="shared" si="109"/>
        <v>0</v>
      </c>
    </row>
    <row r="1008" spans="1:25">
      <c r="A1008" s="3"/>
      <c r="B1008" s="3" t="s">
        <v>655</v>
      </c>
      <c r="C1008" s="3" t="s">
        <v>656</v>
      </c>
      <c r="D1008" s="3" t="s">
        <v>20</v>
      </c>
      <c r="E1008" s="3">
        <v>144</v>
      </c>
      <c r="F1008" s="3" t="s">
        <v>21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3000000</v>
      </c>
      <c r="Q1008" s="3">
        <v>3000000</v>
      </c>
      <c r="R1008" s="3">
        <v>3000000</v>
      </c>
      <c r="S1008" s="3">
        <f t="shared" si="110"/>
        <v>9000000</v>
      </c>
      <c r="T1008" s="3">
        <f t="shared" si="105"/>
        <v>9750000</v>
      </c>
      <c r="U1008" s="3" t="str">
        <f t="shared" si="111"/>
        <v>SUELDOS</v>
      </c>
      <c r="V1008" s="3">
        <f t="shared" si="106"/>
        <v>0</v>
      </c>
      <c r="W1008" s="3" t="str">
        <f t="shared" si="107"/>
        <v>SUELDOS</v>
      </c>
      <c r="X1008" s="3">
        <f t="shared" si="108"/>
        <v>9000000</v>
      </c>
      <c r="Y1008" s="3">
        <f t="shared" si="109"/>
        <v>750000</v>
      </c>
    </row>
    <row r="1009" spans="1:25">
      <c r="A1009" s="3"/>
      <c r="B1009" s="3" t="s">
        <v>657</v>
      </c>
      <c r="C1009" s="3" t="s">
        <v>658</v>
      </c>
      <c r="D1009" s="3" t="s">
        <v>20</v>
      </c>
      <c r="E1009" s="3">
        <v>141</v>
      </c>
      <c r="F1009" s="3" t="s">
        <v>3488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1250000</v>
      </c>
      <c r="S1009" s="3">
        <f t="shared" si="110"/>
        <v>1250000</v>
      </c>
      <c r="T1009" s="3">
        <f t="shared" si="105"/>
        <v>16250000</v>
      </c>
      <c r="U1009" s="3" t="str">
        <f t="shared" si="111"/>
        <v>AGUINALDO</v>
      </c>
      <c r="V1009" s="3">
        <f t="shared" si="106"/>
        <v>1250000</v>
      </c>
      <c r="W1009" s="3" t="str">
        <f t="shared" si="107"/>
        <v>SUELDOS</v>
      </c>
      <c r="X1009" s="3">
        <f t="shared" si="108"/>
        <v>0</v>
      </c>
      <c r="Y1009" s="3">
        <f t="shared" si="109"/>
        <v>0</v>
      </c>
    </row>
    <row r="1010" spans="1:25">
      <c r="A1010" s="3"/>
      <c r="B1010" s="3" t="s">
        <v>657</v>
      </c>
      <c r="C1010" s="3" t="s">
        <v>658</v>
      </c>
      <c r="D1010" s="3" t="s">
        <v>20</v>
      </c>
      <c r="E1010" s="3">
        <v>141</v>
      </c>
      <c r="F1010" s="3" t="s">
        <v>21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5000000</v>
      </c>
      <c r="Q1010" s="3">
        <v>5000000</v>
      </c>
      <c r="R1010" s="3">
        <v>5000000</v>
      </c>
      <c r="S1010" s="3">
        <f t="shared" si="110"/>
        <v>15000000</v>
      </c>
      <c r="T1010" s="3">
        <f t="shared" si="105"/>
        <v>16250000</v>
      </c>
      <c r="U1010" s="3" t="str">
        <f t="shared" si="111"/>
        <v>SUELDOS</v>
      </c>
      <c r="V1010" s="3">
        <f t="shared" si="106"/>
        <v>0</v>
      </c>
      <c r="W1010" s="3" t="str">
        <f t="shared" si="107"/>
        <v>SUELDOS</v>
      </c>
      <c r="X1010" s="3">
        <f t="shared" si="108"/>
        <v>15000000</v>
      </c>
      <c r="Y1010" s="3">
        <f t="shared" si="109"/>
        <v>1250000</v>
      </c>
    </row>
    <row r="1011" spans="1:25">
      <c r="A1011" s="3"/>
      <c r="B1011" s="3" t="s">
        <v>659</v>
      </c>
      <c r="C1011" s="3" t="s">
        <v>660</v>
      </c>
      <c r="D1011" s="3" t="s">
        <v>20</v>
      </c>
      <c r="E1011" s="3">
        <v>144</v>
      </c>
      <c r="F1011" s="3" t="s">
        <v>3488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2550307</v>
      </c>
      <c r="S1011" s="3">
        <f t="shared" si="110"/>
        <v>2550307</v>
      </c>
      <c r="T1011" s="3">
        <f t="shared" si="105"/>
        <v>33153991</v>
      </c>
      <c r="U1011" s="3" t="str">
        <f t="shared" si="111"/>
        <v>AGUINALDO</v>
      </c>
      <c r="V1011" s="3">
        <f t="shared" si="106"/>
        <v>2550307</v>
      </c>
      <c r="W1011" s="3" t="str">
        <f t="shared" si="107"/>
        <v>SUELDOS</v>
      </c>
      <c r="X1011" s="3">
        <f t="shared" si="108"/>
        <v>0</v>
      </c>
      <c r="Y1011" s="3">
        <f t="shared" si="109"/>
        <v>0</v>
      </c>
    </row>
    <row r="1012" spans="1:25">
      <c r="A1012" s="3"/>
      <c r="B1012" s="3" t="s">
        <v>659</v>
      </c>
      <c r="C1012" s="3" t="s">
        <v>660</v>
      </c>
      <c r="D1012" s="3" t="s">
        <v>20</v>
      </c>
      <c r="E1012" s="3">
        <v>144</v>
      </c>
      <c r="F1012" s="3" t="s">
        <v>21</v>
      </c>
      <c r="G1012" s="3">
        <v>2550307</v>
      </c>
      <c r="H1012" s="3">
        <v>2550307</v>
      </c>
      <c r="I1012" s="3">
        <v>2550307</v>
      </c>
      <c r="J1012" s="3">
        <v>2550307</v>
      </c>
      <c r="K1012" s="3">
        <v>2550307</v>
      </c>
      <c r="L1012" s="3">
        <v>2550307</v>
      </c>
      <c r="M1012" s="3">
        <v>2550307</v>
      </c>
      <c r="N1012" s="3">
        <v>2550307</v>
      </c>
      <c r="O1012" s="3">
        <v>2550307</v>
      </c>
      <c r="P1012" s="3">
        <v>2550307</v>
      </c>
      <c r="Q1012" s="3">
        <v>2550307</v>
      </c>
      <c r="R1012" s="3">
        <v>2550307</v>
      </c>
      <c r="S1012" s="3">
        <f t="shared" si="110"/>
        <v>30603684</v>
      </c>
      <c r="T1012" s="3">
        <f t="shared" si="105"/>
        <v>33153991</v>
      </c>
      <c r="U1012" s="3" t="str">
        <f t="shared" si="111"/>
        <v>SUELDOS</v>
      </c>
      <c r="V1012" s="3">
        <f t="shared" si="106"/>
        <v>0</v>
      </c>
      <c r="W1012" s="3" t="str">
        <f t="shared" si="107"/>
        <v>SUELDOS</v>
      </c>
      <c r="X1012" s="3">
        <f t="shared" si="108"/>
        <v>30603684</v>
      </c>
      <c r="Y1012" s="3">
        <f t="shared" si="109"/>
        <v>2550307</v>
      </c>
    </row>
    <row r="1013" spans="1:25">
      <c r="A1013" s="3"/>
      <c r="B1013" s="3" t="s">
        <v>661</v>
      </c>
      <c r="C1013" s="3" t="s">
        <v>662</v>
      </c>
      <c r="D1013" s="3" t="s">
        <v>20</v>
      </c>
      <c r="E1013" s="3">
        <v>144</v>
      </c>
      <c r="F1013" s="3" t="s">
        <v>3488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2550307</v>
      </c>
      <c r="S1013" s="3">
        <f t="shared" si="110"/>
        <v>2550307</v>
      </c>
      <c r="T1013" s="3">
        <f t="shared" si="105"/>
        <v>35704298</v>
      </c>
      <c r="U1013" s="3" t="str">
        <f t="shared" si="111"/>
        <v>AGUINALDO</v>
      </c>
      <c r="V1013" s="3">
        <f t="shared" si="106"/>
        <v>2550307</v>
      </c>
      <c r="W1013" s="3" t="str">
        <f t="shared" si="107"/>
        <v>SUELDOS</v>
      </c>
      <c r="X1013" s="3">
        <f t="shared" si="108"/>
        <v>0</v>
      </c>
      <c r="Y1013" s="3">
        <f t="shared" si="109"/>
        <v>0</v>
      </c>
    </row>
    <row r="1014" spans="1:25">
      <c r="A1014" s="3"/>
      <c r="B1014" s="3" t="s">
        <v>661</v>
      </c>
      <c r="C1014" s="3" t="s">
        <v>662</v>
      </c>
      <c r="D1014" s="3" t="s">
        <v>20</v>
      </c>
      <c r="E1014" s="3">
        <v>144</v>
      </c>
      <c r="F1014" s="3" t="s">
        <v>24</v>
      </c>
      <c r="G1014" s="3">
        <v>0</v>
      </c>
      <c r="H1014" s="3">
        <v>0</v>
      </c>
      <c r="I1014" s="3">
        <v>2550307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f t="shared" si="110"/>
        <v>2550307</v>
      </c>
      <c r="T1014" s="3">
        <f t="shared" si="105"/>
        <v>35704298</v>
      </c>
      <c r="U1014" s="3" t="str">
        <f t="shared" si="111"/>
        <v xml:space="preserve">SUBSIDIO </v>
      </c>
      <c r="V1014" s="3">
        <f t="shared" si="106"/>
        <v>0</v>
      </c>
      <c r="W1014" s="3" t="str">
        <f t="shared" si="107"/>
        <v>SUBSIDIO FAMILIAR - ESCOLARIDAD</v>
      </c>
      <c r="X1014" s="3">
        <f t="shared" si="108"/>
        <v>2550307</v>
      </c>
      <c r="Y1014" s="3">
        <f t="shared" si="109"/>
        <v>0</v>
      </c>
    </row>
    <row r="1015" spans="1:25">
      <c r="A1015" s="3"/>
      <c r="B1015" s="3" t="s">
        <v>661</v>
      </c>
      <c r="C1015" s="3" t="s">
        <v>662</v>
      </c>
      <c r="D1015" s="3" t="s">
        <v>20</v>
      </c>
      <c r="E1015" s="3">
        <v>144</v>
      </c>
      <c r="F1015" s="3" t="s">
        <v>21</v>
      </c>
      <c r="G1015" s="3">
        <v>2550307</v>
      </c>
      <c r="H1015" s="3">
        <v>2550307</v>
      </c>
      <c r="I1015" s="3">
        <v>2550307</v>
      </c>
      <c r="J1015" s="3">
        <v>2550307</v>
      </c>
      <c r="K1015" s="3">
        <v>2550307</v>
      </c>
      <c r="L1015" s="3">
        <v>2550307</v>
      </c>
      <c r="M1015" s="3">
        <v>2550307</v>
      </c>
      <c r="N1015" s="3">
        <v>2550307</v>
      </c>
      <c r="O1015" s="3">
        <v>2550307</v>
      </c>
      <c r="P1015" s="3">
        <v>2550307</v>
      </c>
      <c r="Q1015" s="3">
        <v>2550307</v>
      </c>
      <c r="R1015" s="3">
        <v>2550307</v>
      </c>
      <c r="S1015" s="3">
        <f t="shared" si="110"/>
        <v>30603684</v>
      </c>
      <c r="T1015" s="3">
        <f t="shared" si="105"/>
        <v>35704298</v>
      </c>
      <c r="U1015" s="3" t="str">
        <f t="shared" si="111"/>
        <v>SUELDOS</v>
      </c>
      <c r="V1015" s="3">
        <f t="shared" si="106"/>
        <v>0</v>
      </c>
      <c r="W1015" s="3" t="str">
        <f t="shared" si="107"/>
        <v>SUELDOS</v>
      </c>
      <c r="X1015" s="3">
        <f t="shared" si="108"/>
        <v>30603684</v>
      </c>
      <c r="Y1015" s="3">
        <f t="shared" si="109"/>
        <v>2550307</v>
      </c>
    </row>
    <row r="1016" spans="1:25">
      <c r="A1016" s="3"/>
      <c r="B1016" s="3" t="s">
        <v>663</v>
      </c>
      <c r="C1016" s="3" t="s">
        <v>664</v>
      </c>
      <c r="D1016" s="3" t="s">
        <v>20</v>
      </c>
      <c r="E1016" s="3">
        <v>145</v>
      </c>
      <c r="F1016" s="3" t="s">
        <v>3488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2550307</v>
      </c>
      <c r="S1016" s="3">
        <f t="shared" si="110"/>
        <v>2550307</v>
      </c>
      <c r="T1016" s="3">
        <f t="shared" si="105"/>
        <v>35704298</v>
      </c>
      <c r="U1016" s="3" t="str">
        <f t="shared" si="111"/>
        <v>AGUINALDO</v>
      </c>
      <c r="V1016" s="3">
        <f t="shared" si="106"/>
        <v>2550307</v>
      </c>
      <c r="W1016" s="3" t="str">
        <f t="shared" si="107"/>
        <v>SUELDOS</v>
      </c>
      <c r="X1016" s="3">
        <f t="shared" si="108"/>
        <v>0</v>
      </c>
      <c r="Y1016" s="3">
        <f t="shared" si="109"/>
        <v>0</v>
      </c>
    </row>
    <row r="1017" spans="1:25">
      <c r="A1017" s="3"/>
      <c r="B1017" s="3" t="s">
        <v>663</v>
      </c>
      <c r="C1017" s="3" t="s">
        <v>664</v>
      </c>
      <c r="D1017" s="3" t="s">
        <v>20</v>
      </c>
      <c r="E1017" s="3">
        <v>145</v>
      </c>
      <c r="F1017" s="3" t="s">
        <v>24</v>
      </c>
      <c r="G1017" s="3">
        <v>0</v>
      </c>
      <c r="H1017" s="3">
        <v>0</v>
      </c>
      <c r="I1017" s="3">
        <v>2550307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f t="shared" si="110"/>
        <v>2550307</v>
      </c>
      <c r="T1017" s="3">
        <f t="shared" si="105"/>
        <v>35704298</v>
      </c>
      <c r="U1017" s="3" t="str">
        <f t="shared" si="111"/>
        <v xml:space="preserve">SUBSIDIO </v>
      </c>
      <c r="V1017" s="3">
        <f t="shared" si="106"/>
        <v>0</v>
      </c>
      <c r="W1017" s="3" t="str">
        <f t="shared" si="107"/>
        <v>SUBSIDIO FAMILIAR - ESCOLARIDAD</v>
      </c>
      <c r="X1017" s="3">
        <f t="shared" si="108"/>
        <v>2550307</v>
      </c>
      <c r="Y1017" s="3">
        <f t="shared" si="109"/>
        <v>0</v>
      </c>
    </row>
    <row r="1018" spans="1:25">
      <c r="A1018" s="3"/>
      <c r="B1018" s="3" t="s">
        <v>663</v>
      </c>
      <c r="C1018" s="3" t="s">
        <v>664</v>
      </c>
      <c r="D1018" s="3" t="s">
        <v>20</v>
      </c>
      <c r="E1018" s="3">
        <v>145</v>
      </c>
      <c r="F1018" s="3" t="s">
        <v>21</v>
      </c>
      <c r="G1018" s="3">
        <v>2550307</v>
      </c>
      <c r="H1018" s="3">
        <v>2550307</v>
      </c>
      <c r="I1018" s="3">
        <v>2550307</v>
      </c>
      <c r="J1018" s="3">
        <v>2550307</v>
      </c>
      <c r="K1018" s="3">
        <v>2550307</v>
      </c>
      <c r="L1018" s="3">
        <v>2550307</v>
      </c>
      <c r="M1018" s="3">
        <v>2550307</v>
      </c>
      <c r="N1018" s="3">
        <v>2550307</v>
      </c>
      <c r="O1018" s="3">
        <v>2550307</v>
      </c>
      <c r="P1018" s="3">
        <v>2550307</v>
      </c>
      <c r="Q1018" s="3">
        <v>2550307</v>
      </c>
      <c r="R1018" s="3">
        <v>2550307</v>
      </c>
      <c r="S1018" s="3">
        <f t="shared" si="110"/>
        <v>30603684</v>
      </c>
      <c r="T1018" s="3">
        <f t="shared" si="105"/>
        <v>35704298</v>
      </c>
      <c r="U1018" s="3" t="str">
        <f t="shared" si="111"/>
        <v>SUELDOS</v>
      </c>
      <c r="V1018" s="3">
        <f t="shared" si="106"/>
        <v>0</v>
      </c>
      <c r="W1018" s="3" t="str">
        <f t="shared" si="107"/>
        <v>SUELDOS</v>
      </c>
      <c r="X1018" s="3">
        <f t="shared" si="108"/>
        <v>30603684</v>
      </c>
      <c r="Y1018" s="3">
        <f t="shared" si="109"/>
        <v>2550307</v>
      </c>
    </row>
    <row r="1019" spans="1:25">
      <c r="A1019" s="3"/>
      <c r="B1019" s="3" t="s">
        <v>665</v>
      </c>
      <c r="C1019" s="3" t="s">
        <v>666</v>
      </c>
      <c r="D1019" s="3" t="s">
        <v>20</v>
      </c>
      <c r="E1019" s="3">
        <v>141</v>
      </c>
      <c r="F1019" s="3" t="s">
        <v>3488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2250000</v>
      </c>
      <c r="S1019" s="3">
        <f t="shared" si="110"/>
        <v>2250000</v>
      </c>
      <c r="T1019" s="3">
        <f t="shared" si="105"/>
        <v>29250000</v>
      </c>
      <c r="U1019" s="3" t="str">
        <f t="shared" si="111"/>
        <v>AGUINALDO</v>
      </c>
      <c r="V1019" s="3">
        <f t="shared" si="106"/>
        <v>2250000</v>
      </c>
      <c r="W1019" s="3" t="str">
        <f t="shared" si="107"/>
        <v>SUELDOS</v>
      </c>
      <c r="X1019" s="3">
        <f t="shared" si="108"/>
        <v>0</v>
      </c>
      <c r="Y1019" s="3">
        <f t="shared" si="109"/>
        <v>0</v>
      </c>
    </row>
    <row r="1020" spans="1:25">
      <c r="A1020" s="3"/>
      <c r="B1020" s="3" t="s">
        <v>665</v>
      </c>
      <c r="C1020" s="3" t="s">
        <v>666</v>
      </c>
      <c r="D1020" s="3" t="s">
        <v>20</v>
      </c>
      <c r="E1020" s="3">
        <v>141</v>
      </c>
      <c r="F1020" s="3" t="s">
        <v>21</v>
      </c>
      <c r="G1020" s="3">
        <v>3000000</v>
      </c>
      <c r="H1020" s="3">
        <v>3000000</v>
      </c>
      <c r="I1020" s="3">
        <v>3000000</v>
      </c>
      <c r="J1020" s="3">
        <v>3000000</v>
      </c>
      <c r="K1020" s="3">
        <v>3000000</v>
      </c>
      <c r="L1020" s="3">
        <v>3000000</v>
      </c>
      <c r="M1020" s="3">
        <v>3000000</v>
      </c>
      <c r="N1020" s="3">
        <v>3000000</v>
      </c>
      <c r="O1020" s="3">
        <v>3000000</v>
      </c>
      <c r="P1020" s="3">
        <v>0</v>
      </c>
      <c r="Q1020" s="3">
        <v>0</v>
      </c>
      <c r="R1020" s="3">
        <v>0</v>
      </c>
      <c r="S1020" s="3">
        <f t="shared" si="110"/>
        <v>27000000</v>
      </c>
      <c r="T1020" s="3">
        <f t="shared" si="105"/>
        <v>29250000</v>
      </c>
      <c r="U1020" s="3" t="str">
        <f t="shared" si="111"/>
        <v>SUELDOS</v>
      </c>
      <c r="V1020" s="3">
        <f t="shared" si="106"/>
        <v>0</v>
      </c>
      <c r="W1020" s="3" t="str">
        <f t="shared" si="107"/>
        <v>SUELDOS</v>
      </c>
      <c r="X1020" s="3">
        <f t="shared" si="108"/>
        <v>27000000</v>
      </c>
      <c r="Y1020" s="3">
        <f t="shared" si="109"/>
        <v>2250000</v>
      </c>
    </row>
    <row r="1021" spans="1:25">
      <c r="A1021" s="3"/>
      <c r="B1021" s="3" t="s">
        <v>667</v>
      </c>
      <c r="C1021" s="3" t="s">
        <v>668</v>
      </c>
      <c r="D1021" s="3" t="s">
        <v>20</v>
      </c>
      <c r="E1021" s="3">
        <v>144</v>
      </c>
      <c r="F1021" s="3" t="s">
        <v>3488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2550307</v>
      </c>
      <c r="S1021" s="3">
        <f t="shared" si="110"/>
        <v>2550307</v>
      </c>
      <c r="T1021" s="3">
        <f t="shared" si="105"/>
        <v>34653991</v>
      </c>
      <c r="U1021" s="3" t="str">
        <f t="shared" si="111"/>
        <v>AGUINALDO</v>
      </c>
      <c r="V1021" s="3">
        <f t="shared" si="106"/>
        <v>2550307</v>
      </c>
      <c r="W1021" s="3" t="str">
        <f t="shared" si="107"/>
        <v>SUELDOS</v>
      </c>
      <c r="X1021" s="3">
        <f t="shared" si="108"/>
        <v>0</v>
      </c>
      <c r="Y1021" s="3">
        <f t="shared" si="109"/>
        <v>0</v>
      </c>
    </row>
    <row r="1022" spans="1:25">
      <c r="A1022" s="3"/>
      <c r="B1022" s="3" t="s">
        <v>667</v>
      </c>
      <c r="C1022" s="3" t="s">
        <v>668</v>
      </c>
      <c r="D1022" s="3" t="s">
        <v>20</v>
      </c>
      <c r="E1022" s="3">
        <v>144</v>
      </c>
      <c r="F1022" s="3" t="s">
        <v>24</v>
      </c>
      <c r="G1022" s="3">
        <v>0</v>
      </c>
      <c r="H1022" s="3">
        <v>1500000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f t="shared" si="110"/>
        <v>1500000</v>
      </c>
      <c r="T1022" s="3">
        <f t="shared" si="105"/>
        <v>34653991</v>
      </c>
      <c r="U1022" s="3" t="str">
        <f t="shared" si="111"/>
        <v xml:space="preserve">SUBSIDIO </v>
      </c>
      <c r="V1022" s="3">
        <f t="shared" si="106"/>
        <v>0</v>
      </c>
      <c r="W1022" s="3" t="str">
        <f t="shared" si="107"/>
        <v>SUBSIDIO FAMILIAR - ESCOLARIDAD</v>
      </c>
      <c r="X1022" s="3">
        <f t="shared" si="108"/>
        <v>1500000</v>
      </c>
      <c r="Y1022" s="3">
        <f t="shared" si="109"/>
        <v>0</v>
      </c>
    </row>
    <row r="1023" spans="1:25">
      <c r="A1023" s="3"/>
      <c r="B1023" s="3" t="s">
        <v>667</v>
      </c>
      <c r="C1023" s="3" t="s">
        <v>668</v>
      </c>
      <c r="D1023" s="3" t="s">
        <v>20</v>
      </c>
      <c r="E1023" s="3">
        <v>144</v>
      </c>
      <c r="F1023" s="3" t="s">
        <v>21</v>
      </c>
      <c r="G1023" s="3">
        <v>2550307</v>
      </c>
      <c r="H1023" s="3">
        <v>2550307</v>
      </c>
      <c r="I1023" s="3">
        <v>2550307</v>
      </c>
      <c r="J1023" s="3">
        <v>2550307</v>
      </c>
      <c r="K1023" s="3">
        <v>2550307</v>
      </c>
      <c r="L1023" s="3">
        <v>2550307</v>
      </c>
      <c r="M1023" s="3">
        <v>2550307</v>
      </c>
      <c r="N1023" s="3">
        <v>2550307</v>
      </c>
      <c r="O1023" s="3">
        <v>2550307</v>
      </c>
      <c r="P1023" s="3">
        <v>2550307</v>
      </c>
      <c r="Q1023" s="3">
        <v>2550307</v>
      </c>
      <c r="R1023" s="3">
        <v>2550307</v>
      </c>
      <c r="S1023" s="3">
        <f t="shared" si="110"/>
        <v>30603684</v>
      </c>
      <c r="T1023" s="3">
        <f t="shared" si="105"/>
        <v>34653991</v>
      </c>
      <c r="U1023" s="3" t="str">
        <f t="shared" si="111"/>
        <v>SUELDOS</v>
      </c>
      <c r="V1023" s="3">
        <f t="shared" si="106"/>
        <v>0</v>
      </c>
      <c r="W1023" s="3" t="str">
        <f t="shared" si="107"/>
        <v>SUELDOS</v>
      </c>
      <c r="X1023" s="3">
        <f t="shared" si="108"/>
        <v>30603684</v>
      </c>
      <c r="Y1023" s="3">
        <f t="shared" si="109"/>
        <v>2550307</v>
      </c>
    </row>
    <row r="1024" spans="1:25">
      <c r="A1024" s="3"/>
      <c r="B1024" s="3" t="s">
        <v>669</v>
      </c>
      <c r="C1024" s="3" t="s">
        <v>670</v>
      </c>
      <c r="D1024" s="3" t="s">
        <v>20</v>
      </c>
      <c r="E1024" s="3">
        <v>141</v>
      </c>
      <c r="F1024" s="3" t="s">
        <v>3488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3000000</v>
      </c>
      <c r="S1024" s="3">
        <f t="shared" si="110"/>
        <v>3000000</v>
      </c>
      <c r="T1024" s="3">
        <f t="shared" si="105"/>
        <v>40500000</v>
      </c>
      <c r="U1024" s="3" t="str">
        <f t="shared" si="111"/>
        <v>AGUINALDO</v>
      </c>
      <c r="V1024" s="3">
        <f t="shared" si="106"/>
        <v>3000000</v>
      </c>
      <c r="W1024" s="3" t="str">
        <f t="shared" si="107"/>
        <v>SUELDOS</v>
      </c>
      <c r="X1024" s="3">
        <f t="shared" si="108"/>
        <v>0</v>
      </c>
      <c r="Y1024" s="3">
        <f t="shared" si="109"/>
        <v>0</v>
      </c>
    </row>
    <row r="1025" spans="1:25">
      <c r="A1025" s="3"/>
      <c r="B1025" s="3" t="s">
        <v>669</v>
      </c>
      <c r="C1025" s="3" t="s">
        <v>670</v>
      </c>
      <c r="D1025" s="3" t="s">
        <v>20</v>
      </c>
      <c r="E1025" s="3">
        <v>141</v>
      </c>
      <c r="F1025" s="3" t="s">
        <v>24</v>
      </c>
      <c r="G1025" s="3">
        <v>0</v>
      </c>
      <c r="H1025" s="3">
        <v>0</v>
      </c>
      <c r="I1025" s="3">
        <v>1500000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f t="shared" si="110"/>
        <v>1500000</v>
      </c>
      <c r="T1025" s="3">
        <f t="shared" si="105"/>
        <v>40500000</v>
      </c>
      <c r="U1025" s="3" t="str">
        <f t="shared" si="111"/>
        <v xml:space="preserve">SUBSIDIO </v>
      </c>
      <c r="V1025" s="3">
        <f t="shared" si="106"/>
        <v>0</v>
      </c>
      <c r="W1025" s="3" t="str">
        <f t="shared" si="107"/>
        <v>SUBSIDIO FAMILIAR - ESCOLARIDAD</v>
      </c>
      <c r="X1025" s="3">
        <f t="shared" si="108"/>
        <v>1500000</v>
      </c>
      <c r="Y1025" s="3">
        <f t="shared" si="109"/>
        <v>0</v>
      </c>
    </row>
    <row r="1026" spans="1:25">
      <c r="A1026" s="3"/>
      <c r="B1026" s="3" t="s">
        <v>669</v>
      </c>
      <c r="C1026" s="3" t="s">
        <v>670</v>
      </c>
      <c r="D1026" s="3" t="s">
        <v>20</v>
      </c>
      <c r="E1026" s="3">
        <v>141</v>
      </c>
      <c r="F1026" s="3" t="s">
        <v>21</v>
      </c>
      <c r="G1026" s="3">
        <v>3000000</v>
      </c>
      <c r="H1026" s="3">
        <v>3000000</v>
      </c>
      <c r="I1026" s="3">
        <v>3000000</v>
      </c>
      <c r="J1026" s="3">
        <v>3000000</v>
      </c>
      <c r="K1026" s="3">
        <v>3000000</v>
      </c>
      <c r="L1026" s="3">
        <v>3000000</v>
      </c>
      <c r="M1026" s="3">
        <v>3000000</v>
      </c>
      <c r="N1026" s="3">
        <v>3000000</v>
      </c>
      <c r="O1026" s="3">
        <v>3000000</v>
      </c>
      <c r="P1026" s="3">
        <v>3000000</v>
      </c>
      <c r="Q1026" s="3">
        <v>3000000</v>
      </c>
      <c r="R1026" s="3">
        <v>3000000</v>
      </c>
      <c r="S1026" s="3">
        <f t="shared" si="110"/>
        <v>36000000</v>
      </c>
      <c r="T1026" s="3">
        <f t="shared" si="105"/>
        <v>40500000</v>
      </c>
      <c r="U1026" s="3" t="str">
        <f t="shared" si="111"/>
        <v>SUELDOS</v>
      </c>
      <c r="V1026" s="3">
        <f t="shared" si="106"/>
        <v>0</v>
      </c>
      <c r="W1026" s="3" t="str">
        <f t="shared" si="107"/>
        <v>SUELDOS</v>
      </c>
      <c r="X1026" s="3">
        <f t="shared" si="108"/>
        <v>36000000</v>
      </c>
      <c r="Y1026" s="3">
        <f t="shared" si="109"/>
        <v>3000000</v>
      </c>
    </row>
    <row r="1027" spans="1:25">
      <c r="A1027" s="3"/>
      <c r="B1027" s="3" t="s">
        <v>671</v>
      </c>
      <c r="C1027" s="3" t="s">
        <v>672</v>
      </c>
      <c r="D1027" s="3" t="s">
        <v>20</v>
      </c>
      <c r="E1027" s="3">
        <v>145</v>
      </c>
      <c r="F1027" s="3" t="s">
        <v>30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201679</v>
      </c>
      <c r="S1027" s="3">
        <f t="shared" si="110"/>
        <v>201679</v>
      </c>
      <c r="T1027" s="3">
        <f t="shared" si="105"/>
        <v>48268261</v>
      </c>
      <c r="U1027" s="3" t="str">
        <f t="shared" si="111"/>
        <v>AGUINALDO</v>
      </c>
      <c r="V1027" s="3">
        <f t="shared" si="106"/>
        <v>201679</v>
      </c>
      <c r="W1027" s="3" t="str">
        <f t="shared" si="107"/>
        <v>REMUNERACION EXTRAORDINARIA</v>
      </c>
      <c r="X1027" s="3">
        <f t="shared" si="108"/>
        <v>0</v>
      </c>
      <c r="Y1027" s="3">
        <f t="shared" si="109"/>
        <v>0</v>
      </c>
    </row>
    <row r="1028" spans="1:25">
      <c r="A1028" s="3"/>
      <c r="B1028" s="3" t="s">
        <v>671</v>
      </c>
      <c r="C1028" s="3" t="s">
        <v>672</v>
      </c>
      <c r="D1028" s="3" t="s">
        <v>20</v>
      </c>
      <c r="E1028" s="3">
        <v>145</v>
      </c>
      <c r="F1028" s="3" t="s">
        <v>3488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3150000</v>
      </c>
      <c r="S1028" s="3">
        <f t="shared" si="110"/>
        <v>3150000</v>
      </c>
      <c r="T1028" s="3">
        <f t="shared" ref="T1028:T1091" si="112">SUMIF($B:$B,B1028,$S:$S)</f>
        <v>48268261</v>
      </c>
      <c r="U1028" s="3" t="str">
        <f t="shared" si="111"/>
        <v>AGUINALDO</v>
      </c>
      <c r="V1028" s="3">
        <f t="shared" ref="V1028:V1091" si="113">IF(U1028="AGUINALDO",S1028,0)</f>
        <v>3150000</v>
      </c>
      <c r="W1028" s="3" t="str">
        <f t="shared" ref="W1028:W1091" si="114">IF(U1028="AGUINALDO",MID(F1028,14,50),F1028)</f>
        <v>SUELDOS</v>
      </c>
      <c r="X1028" s="3">
        <f t="shared" ref="X1028:X1091" si="115">IF(W1028=F1028,S1028,0)</f>
        <v>0</v>
      </c>
      <c r="Y1028" s="3">
        <f t="shared" ref="Y1028:Y1091" si="116">IF(W1028=F1028,SUMIFS($V:$V,B:B,B1028,$W:$W,W1028),0)</f>
        <v>0</v>
      </c>
    </row>
    <row r="1029" spans="1:25">
      <c r="A1029" s="3"/>
      <c r="B1029" s="3" t="s">
        <v>671</v>
      </c>
      <c r="C1029" s="3" t="s">
        <v>672</v>
      </c>
      <c r="D1029" s="3" t="s">
        <v>20</v>
      </c>
      <c r="E1029" s="3">
        <v>145</v>
      </c>
      <c r="F1029" s="3" t="s">
        <v>32</v>
      </c>
      <c r="G1029" s="3">
        <v>0</v>
      </c>
      <c r="H1029" s="3">
        <v>0</v>
      </c>
      <c r="I1029" s="3">
        <v>272396</v>
      </c>
      <c r="J1029" s="3">
        <v>300746</v>
      </c>
      <c r="K1029" s="3">
        <v>270979</v>
      </c>
      <c r="L1029" s="3">
        <v>231053</v>
      </c>
      <c r="M1029" s="3">
        <v>370440</v>
      </c>
      <c r="N1029" s="3">
        <v>0</v>
      </c>
      <c r="O1029" s="3">
        <v>231998</v>
      </c>
      <c r="P1029" s="3">
        <v>263891</v>
      </c>
      <c r="Q1029" s="3">
        <v>646380</v>
      </c>
      <c r="R1029" s="3">
        <v>155453</v>
      </c>
      <c r="S1029" s="3">
        <f t="shared" ref="S1029:S1092" si="117">SUM(G1029:R1029)</f>
        <v>2743336</v>
      </c>
      <c r="T1029" s="3">
        <f t="shared" si="112"/>
        <v>48268261</v>
      </c>
      <c r="U1029" s="3" t="str">
        <f t="shared" ref="U1029:U1092" si="118">MID(F1029,1,9)</f>
        <v>REMUNERAC</v>
      </c>
      <c r="V1029" s="3">
        <f t="shared" si="113"/>
        <v>0</v>
      </c>
      <c r="W1029" s="3" t="str">
        <f t="shared" si="114"/>
        <v>REMUNERACION EXTRAORDINARIA</v>
      </c>
      <c r="X1029" s="3">
        <f t="shared" si="115"/>
        <v>2743336</v>
      </c>
      <c r="Y1029" s="3">
        <f t="shared" si="116"/>
        <v>201679</v>
      </c>
    </row>
    <row r="1030" spans="1:25">
      <c r="A1030" s="3"/>
      <c r="B1030" s="3" t="s">
        <v>671</v>
      </c>
      <c r="C1030" s="3" t="s">
        <v>672</v>
      </c>
      <c r="D1030" s="3" t="s">
        <v>20</v>
      </c>
      <c r="E1030" s="3">
        <v>145</v>
      </c>
      <c r="F1030" s="3" t="s">
        <v>24</v>
      </c>
      <c r="G1030" s="3">
        <v>0</v>
      </c>
      <c r="H1030" s="3">
        <v>3000000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f t="shared" si="117"/>
        <v>3000000</v>
      </c>
      <c r="T1030" s="3">
        <f t="shared" si="112"/>
        <v>48268261</v>
      </c>
      <c r="U1030" s="3" t="str">
        <f t="shared" si="118"/>
        <v xml:space="preserve">SUBSIDIO </v>
      </c>
      <c r="V1030" s="3">
        <f t="shared" si="113"/>
        <v>0</v>
      </c>
      <c r="W1030" s="3" t="str">
        <f t="shared" si="114"/>
        <v>SUBSIDIO FAMILIAR - ESCOLARIDAD</v>
      </c>
      <c r="X1030" s="3">
        <f t="shared" si="115"/>
        <v>3000000</v>
      </c>
      <c r="Y1030" s="3">
        <f t="shared" si="116"/>
        <v>0</v>
      </c>
    </row>
    <row r="1031" spans="1:25">
      <c r="A1031" s="3"/>
      <c r="B1031" s="3" t="s">
        <v>671</v>
      </c>
      <c r="C1031" s="3" t="s">
        <v>672</v>
      </c>
      <c r="D1031" s="3" t="s">
        <v>20</v>
      </c>
      <c r="E1031" s="3">
        <v>145</v>
      </c>
      <c r="F1031" s="3" t="s">
        <v>21</v>
      </c>
      <c r="G1031" s="3">
        <v>3150000</v>
      </c>
      <c r="H1031" s="3">
        <v>3150000</v>
      </c>
      <c r="I1031" s="3">
        <v>3150000</v>
      </c>
      <c r="J1031" s="3">
        <v>3150000</v>
      </c>
      <c r="K1031" s="3">
        <v>3150000</v>
      </c>
      <c r="L1031" s="3">
        <v>3150000</v>
      </c>
      <c r="M1031" s="3">
        <v>3150000</v>
      </c>
      <c r="N1031" s="3">
        <v>3150000</v>
      </c>
      <c r="O1031" s="3">
        <v>3150000</v>
      </c>
      <c r="P1031" s="3">
        <v>3150000</v>
      </c>
      <c r="Q1031" s="3">
        <v>3150000</v>
      </c>
      <c r="R1031" s="3">
        <v>3150000</v>
      </c>
      <c r="S1031" s="3">
        <f t="shared" si="117"/>
        <v>37800000</v>
      </c>
      <c r="T1031" s="3">
        <f t="shared" si="112"/>
        <v>48268261</v>
      </c>
      <c r="U1031" s="3" t="str">
        <f t="shared" si="118"/>
        <v>SUELDOS</v>
      </c>
      <c r="V1031" s="3">
        <f t="shared" si="113"/>
        <v>0</v>
      </c>
      <c r="W1031" s="3" t="str">
        <f t="shared" si="114"/>
        <v>SUELDOS</v>
      </c>
      <c r="X1031" s="3">
        <f t="shared" si="115"/>
        <v>37800000</v>
      </c>
      <c r="Y1031" s="3">
        <f t="shared" si="116"/>
        <v>3150000</v>
      </c>
    </row>
    <row r="1032" spans="1:25">
      <c r="A1032" s="3"/>
      <c r="B1032" s="3" t="s">
        <v>671</v>
      </c>
      <c r="C1032" s="3" t="s">
        <v>672</v>
      </c>
      <c r="D1032" s="3" t="s">
        <v>20</v>
      </c>
      <c r="E1032" s="3">
        <v>145</v>
      </c>
      <c r="F1032" s="3" t="s">
        <v>33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1373246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f t="shared" si="117"/>
        <v>1373246</v>
      </c>
      <c r="T1032" s="3">
        <f t="shared" si="112"/>
        <v>48268261</v>
      </c>
      <c r="U1032" s="3" t="str">
        <f t="shared" si="118"/>
        <v>VIATICO</v>
      </c>
      <c r="V1032" s="3">
        <f t="shared" si="113"/>
        <v>0</v>
      </c>
      <c r="W1032" s="3" t="str">
        <f t="shared" si="114"/>
        <v>VIATICO</v>
      </c>
      <c r="X1032" s="3">
        <f t="shared" si="115"/>
        <v>1373246</v>
      </c>
      <c r="Y1032" s="3">
        <f t="shared" si="116"/>
        <v>0</v>
      </c>
    </row>
    <row r="1033" spans="1:25">
      <c r="A1033" s="3"/>
      <c r="B1033" s="3" t="s">
        <v>673</v>
      </c>
      <c r="C1033" s="3" t="s">
        <v>674</v>
      </c>
      <c r="D1033" s="3" t="s">
        <v>20</v>
      </c>
      <c r="E1033" s="3">
        <v>145</v>
      </c>
      <c r="F1033" s="3" t="s">
        <v>30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156949</v>
      </c>
      <c r="S1033" s="3">
        <f t="shared" si="117"/>
        <v>156949</v>
      </c>
      <c r="T1033" s="3">
        <f t="shared" si="112"/>
        <v>53036952</v>
      </c>
      <c r="U1033" s="3" t="str">
        <f t="shared" si="118"/>
        <v>AGUINALDO</v>
      </c>
      <c r="V1033" s="3">
        <f t="shared" si="113"/>
        <v>156949</v>
      </c>
      <c r="W1033" s="3" t="str">
        <f t="shared" si="114"/>
        <v>REMUNERACION EXTRAORDINARIA</v>
      </c>
      <c r="X1033" s="3">
        <f t="shared" si="115"/>
        <v>0</v>
      </c>
      <c r="Y1033" s="3">
        <f t="shared" si="116"/>
        <v>0</v>
      </c>
    </row>
    <row r="1034" spans="1:25">
      <c r="A1034" s="3"/>
      <c r="B1034" s="3" t="s">
        <v>673</v>
      </c>
      <c r="C1034" s="3" t="s">
        <v>674</v>
      </c>
      <c r="D1034" s="3" t="s">
        <v>20</v>
      </c>
      <c r="E1034" s="3">
        <v>145</v>
      </c>
      <c r="F1034" s="3" t="s">
        <v>3488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3150000</v>
      </c>
      <c r="S1034" s="3">
        <f t="shared" si="117"/>
        <v>3150000</v>
      </c>
      <c r="T1034" s="3">
        <f t="shared" si="112"/>
        <v>53036952</v>
      </c>
      <c r="U1034" s="3" t="str">
        <f t="shared" si="118"/>
        <v>AGUINALDO</v>
      </c>
      <c r="V1034" s="3">
        <f t="shared" si="113"/>
        <v>3150000</v>
      </c>
      <c r="W1034" s="3" t="str">
        <f t="shared" si="114"/>
        <v>SUELDOS</v>
      </c>
      <c r="X1034" s="3">
        <f t="shared" si="115"/>
        <v>0</v>
      </c>
      <c r="Y1034" s="3">
        <f t="shared" si="116"/>
        <v>0</v>
      </c>
    </row>
    <row r="1035" spans="1:25">
      <c r="A1035" s="3"/>
      <c r="B1035" s="3" t="s">
        <v>673</v>
      </c>
      <c r="C1035" s="3" t="s">
        <v>674</v>
      </c>
      <c r="D1035" s="3" t="s">
        <v>20</v>
      </c>
      <c r="E1035" s="3">
        <v>145</v>
      </c>
      <c r="F1035" s="3" t="s">
        <v>32</v>
      </c>
      <c r="G1035" s="3">
        <v>0</v>
      </c>
      <c r="H1035" s="3">
        <v>0</v>
      </c>
      <c r="I1035" s="3">
        <v>141041</v>
      </c>
      <c r="J1035" s="3">
        <v>120015</v>
      </c>
      <c r="K1035" s="3">
        <v>211444</v>
      </c>
      <c r="L1035" s="3">
        <v>249716</v>
      </c>
      <c r="M1035" s="3">
        <v>260348</v>
      </c>
      <c r="N1035" s="3">
        <v>0</v>
      </c>
      <c r="O1035" s="3">
        <v>158288</v>
      </c>
      <c r="P1035" s="3">
        <v>206719</v>
      </c>
      <c r="Q1035" s="3">
        <v>472500</v>
      </c>
      <c r="R1035" s="3">
        <v>299565</v>
      </c>
      <c r="S1035" s="3">
        <f t="shared" si="117"/>
        <v>2119636</v>
      </c>
      <c r="T1035" s="3">
        <f t="shared" si="112"/>
        <v>53036952</v>
      </c>
      <c r="U1035" s="3" t="str">
        <f t="shared" si="118"/>
        <v>REMUNERAC</v>
      </c>
      <c r="V1035" s="3">
        <f t="shared" si="113"/>
        <v>0</v>
      </c>
      <c r="W1035" s="3" t="str">
        <f t="shared" si="114"/>
        <v>REMUNERACION EXTRAORDINARIA</v>
      </c>
      <c r="X1035" s="3">
        <f t="shared" si="115"/>
        <v>2119636</v>
      </c>
      <c r="Y1035" s="3">
        <f t="shared" si="116"/>
        <v>156949</v>
      </c>
    </row>
    <row r="1036" spans="1:25">
      <c r="A1036" s="3"/>
      <c r="B1036" s="3" t="s">
        <v>673</v>
      </c>
      <c r="C1036" s="3" t="s">
        <v>674</v>
      </c>
      <c r="D1036" s="3" t="s">
        <v>20</v>
      </c>
      <c r="E1036" s="3">
        <v>145</v>
      </c>
      <c r="F1036" s="3" t="s">
        <v>24</v>
      </c>
      <c r="G1036" s="3">
        <v>0</v>
      </c>
      <c r="H1036" s="3">
        <v>3000000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f t="shared" si="117"/>
        <v>3000000</v>
      </c>
      <c r="T1036" s="3">
        <f t="shared" si="112"/>
        <v>53036952</v>
      </c>
      <c r="U1036" s="3" t="str">
        <f t="shared" si="118"/>
        <v xml:space="preserve">SUBSIDIO </v>
      </c>
      <c r="V1036" s="3">
        <f t="shared" si="113"/>
        <v>0</v>
      </c>
      <c r="W1036" s="3" t="str">
        <f t="shared" si="114"/>
        <v>SUBSIDIO FAMILIAR - ESCOLARIDAD</v>
      </c>
      <c r="X1036" s="3">
        <f t="shared" si="115"/>
        <v>3000000</v>
      </c>
      <c r="Y1036" s="3">
        <f t="shared" si="116"/>
        <v>0</v>
      </c>
    </row>
    <row r="1037" spans="1:25">
      <c r="A1037" s="3"/>
      <c r="B1037" s="3" t="s">
        <v>673</v>
      </c>
      <c r="C1037" s="3" t="s">
        <v>674</v>
      </c>
      <c r="D1037" s="3" t="s">
        <v>20</v>
      </c>
      <c r="E1037" s="3">
        <v>145</v>
      </c>
      <c r="F1037" s="3" t="s">
        <v>21</v>
      </c>
      <c r="G1037" s="3">
        <v>3150000</v>
      </c>
      <c r="H1037" s="3">
        <v>3150000</v>
      </c>
      <c r="I1037" s="3">
        <v>3150000</v>
      </c>
      <c r="J1037" s="3">
        <v>3150000</v>
      </c>
      <c r="K1037" s="3">
        <v>3150000</v>
      </c>
      <c r="L1037" s="3">
        <v>3150000</v>
      </c>
      <c r="M1037" s="3">
        <v>3150000</v>
      </c>
      <c r="N1037" s="3">
        <v>3150000</v>
      </c>
      <c r="O1037" s="3">
        <v>3150000</v>
      </c>
      <c r="P1037" s="3">
        <v>3150000</v>
      </c>
      <c r="Q1037" s="3">
        <v>3150000</v>
      </c>
      <c r="R1037" s="3">
        <v>3150000</v>
      </c>
      <c r="S1037" s="3">
        <f t="shared" si="117"/>
        <v>37800000</v>
      </c>
      <c r="T1037" s="3">
        <f t="shared" si="112"/>
        <v>53036952</v>
      </c>
      <c r="U1037" s="3" t="str">
        <f t="shared" si="118"/>
        <v>SUELDOS</v>
      </c>
      <c r="V1037" s="3">
        <f t="shared" si="113"/>
        <v>0</v>
      </c>
      <c r="W1037" s="3" t="str">
        <f t="shared" si="114"/>
        <v>SUELDOS</v>
      </c>
      <c r="X1037" s="3">
        <f t="shared" si="115"/>
        <v>37800000</v>
      </c>
      <c r="Y1037" s="3">
        <f t="shared" si="116"/>
        <v>3150000</v>
      </c>
    </row>
    <row r="1038" spans="1:25">
      <c r="A1038" s="3"/>
      <c r="B1038" s="3" t="s">
        <v>673</v>
      </c>
      <c r="C1038" s="3" t="s">
        <v>674</v>
      </c>
      <c r="D1038" s="3" t="s">
        <v>20</v>
      </c>
      <c r="E1038" s="3">
        <v>145</v>
      </c>
      <c r="F1038" s="3" t="s">
        <v>33</v>
      </c>
      <c r="G1038" s="3">
        <v>0</v>
      </c>
      <c r="H1038" s="3">
        <v>0</v>
      </c>
      <c r="I1038" s="3">
        <v>0</v>
      </c>
      <c r="J1038" s="3">
        <v>1866682</v>
      </c>
      <c r="K1038" s="3">
        <v>1608659</v>
      </c>
      <c r="L1038" s="3">
        <v>3335026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f t="shared" si="117"/>
        <v>6810367</v>
      </c>
      <c r="T1038" s="3">
        <f t="shared" si="112"/>
        <v>53036952</v>
      </c>
      <c r="U1038" s="3" t="str">
        <f t="shared" si="118"/>
        <v>VIATICO</v>
      </c>
      <c r="V1038" s="3">
        <f t="shared" si="113"/>
        <v>0</v>
      </c>
      <c r="W1038" s="3" t="str">
        <f t="shared" si="114"/>
        <v>VIATICO</v>
      </c>
      <c r="X1038" s="3">
        <f t="shared" si="115"/>
        <v>6810367</v>
      </c>
      <c r="Y1038" s="3">
        <f t="shared" si="116"/>
        <v>0</v>
      </c>
    </row>
    <row r="1039" spans="1:25">
      <c r="A1039" s="3"/>
      <c r="B1039" s="3" t="s">
        <v>675</v>
      </c>
      <c r="C1039" s="3" t="s">
        <v>676</v>
      </c>
      <c r="D1039" s="3" t="s">
        <v>20</v>
      </c>
      <c r="E1039" s="3">
        <v>145</v>
      </c>
      <c r="F1039" s="3" t="s">
        <v>30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197343</v>
      </c>
      <c r="S1039" s="3">
        <f t="shared" si="117"/>
        <v>197343</v>
      </c>
      <c r="T1039" s="3">
        <f t="shared" si="112"/>
        <v>40482135</v>
      </c>
      <c r="U1039" s="3" t="str">
        <f t="shared" si="118"/>
        <v>AGUINALDO</v>
      </c>
      <c r="V1039" s="3">
        <f t="shared" si="113"/>
        <v>197343</v>
      </c>
      <c r="W1039" s="3" t="str">
        <f t="shared" si="114"/>
        <v>REMUNERACION EXTRAORDINARIA</v>
      </c>
      <c r="X1039" s="3">
        <f t="shared" si="115"/>
        <v>0</v>
      </c>
      <c r="Y1039" s="3">
        <f t="shared" si="116"/>
        <v>0</v>
      </c>
    </row>
    <row r="1040" spans="1:25">
      <c r="A1040" s="3"/>
      <c r="B1040" s="3" t="s">
        <v>675</v>
      </c>
      <c r="C1040" s="3" t="s">
        <v>676</v>
      </c>
      <c r="D1040" s="3" t="s">
        <v>20</v>
      </c>
      <c r="E1040" s="3">
        <v>145</v>
      </c>
      <c r="F1040" s="3" t="s">
        <v>3488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2916667</v>
      </c>
      <c r="S1040" s="3">
        <f t="shared" si="117"/>
        <v>2916667</v>
      </c>
      <c r="T1040" s="3">
        <f t="shared" si="112"/>
        <v>40482135</v>
      </c>
      <c r="U1040" s="3" t="str">
        <f t="shared" si="118"/>
        <v>AGUINALDO</v>
      </c>
      <c r="V1040" s="3">
        <f t="shared" si="113"/>
        <v>2916667</v>
      </c>
      <c r="W1040" s="3" t="str">
        <f t="shared" si="114"/>
        <v>SUELDOS</v>
      </c>
      <c r="X1040" s="3">
        <f t="shared" si="115"/>
        <v>0</v>
      </c>
      <c r="Y1040" s="3">
        <f t="shared" si="116"/>
        <v>0</v>
      </c>
    </row>
    <row r="1041" spans="1:25">
      <c r="A1041" s="3"/>
      <c r="B1041" s="3" t="s">
        <v>675</v>
      </c>
      <c r="C1041" s="3" t="s">
        <v>676</v>
      </c>
      <c r="D1041" s="3" t="s">
        <v>20</v>
      </c>
      <c r="E1041" s="3">
        <v>145</v>
      </c>
      <c r="F1041" s="3" t="s">
        <v>32</v>
      </c>
      <c r="G1041" s="3">
        <v>0</v>
      </c>
      <c r="H1041" s="3">
        <v>0</v>
      </c>
      <c r="I1041" s="3">
        <v>113250</v>
      </c>
      <c r="J1041" s="3">
        <v>525000</v>
      </c>
      <c r="K1041" s="3">
        <v>600000</v>
      </c>
      <c r="L1041" s="3">
        <v>600000</v>
      </c>
      <c r="M1041" s="3">
        <v>529875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f t="shared" si="117"/>
        <v>2368125</v>
      </c>
      <c r="T1041" s="3">
        <f t="shared" si="112"/>
        <v>40482135</v>
      </c>
      <c r="U1041" s="3" t="str">
        <f t="shared" si="118"/>
        <v>REMUNERAC</v>
      </c>
      <c r="V1041" s="3">
        <f t="shared" si="113"/>
        <v>0</v>
      </c>
      <c r="W1041" s="3" t="str">
        <f t="shared" si="114"/>
        <v>REMUNERACION EXTRAORDINARIA</v>
      </c>
      <c r="X1041" s="3">
        <f t="shared" si="115"/>
        <v>2368125</v>
      </c>
      <c r="Y1041" s="3">
        <f t="shared" si="116"/>
        <v>197343</v>
      </c>
    </row>
    <row r="1042" spans="1:25">
      <c r="A1042" s="3"/>
      <c r="B1042" s="3" t="s">
        <v>675</v>
      </c>
      <c r="C1042" s="3" t="s">
        <v>676</v>
      </c>
      <c r="D1042" s="3" t="s">
        <v>20</v>
      </c>
      <c r="E1042" s="3">
        <v>145</v>
      </c>
      <c r="F1042" s="3" t="s">
        <v>21</v>
      </c>
      <c r="G1042" s="3">
        <v>5000000</v>
      </c>
      <c r="H1042" s="3">
        <v>5000000</v>
      </c>
      <c r="I1042" s="3">
        <v>5000000</v>
      </c>
      <c r="J1042" s="3">
        <v>5000000</v>
      </c>
      <c r="K1042" s="3">
        <v>5000000</v>
      </c>
      <c r="L1042" s="3">
        <v>5000000</v>
      </c>
      <c r="M1042" s="3">
        <v>5000000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f t="shared" si="117"/>
        <v>35000000</v>
      </c>
      <c r="T1042" s="3">
        <f t="shared" si="112"/>
        <v>40482135</v>
      </c>
      <c r="U1042" s="3" t="str">
        <f t="shared" si="118"/>
        <v>SUELDOS</v>
      </c>
      <c r="V1042" s="3">
        <f t="shared" si="113"/>
        <v>0</v>
      </c>
      <c r="W1042" s="3" t="str">
        <f t="shared" si="114"/>
        <v>SUELDOS</v>
      </c>
      <c r="X1042" s="3">
        <f t="shared" si="115"/>
        <v>35000000</v>
      </c>
      <c r="Y1042" s="3">
        <f t="shared" si="116"/>
        <v>2916667</v>
      </c>
    </row>
    <row r="1043" spans="1:25">
      <c r="A1043" s="3"/>
      <c r="B1043" s="3" t="s">
        <v>677</v>
      </c>
      <c r="C1043" s="3" t="s">
        <v>678</v>
      </c>
      <c r="D1043" s="3" t="s">
        <v>20</v>
      </c>
      <c r="E1043" s="3">
        <v>144</v>
      </c>
      <c r="F1043" s="3" t="s">
        <v>3488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2550307</v>
      </c>
      <c r="S1043" s="3">
        <f t="shared" si="117"/>
        <v>2550307</v>
      </c>
      <c r="T1043" s="3">
        <f t="shared" si="112"/>
        <v>33153991</v>
      </c>
      <c r="U1043" s="3" t="str">
        <f t="shared" si="118"/>
        <v>AGUINALDO</v>
      </c>
      <c r="V1043" s="3">
        <f t="shared" si="113"/>
        <v>2550307</v>
      </c>
      <c r="W1043" s="3" t="str">
        <f t="shared" si="114"/>
        <v>SUELDOS</v>
      </c>
      <c r="X1043" s="3">
        <f t="shared" si="115"/>
        <v>0</v>
      </c>
      <c r="Y1043" s="3">
        <f t="shared" si="116"/>
        <v>0</v>
      </c>
    </row>
    <row r="1044" spans="1:25">
      <c r="A1044" s="3"/>
      <c r="B1044" s="3" t="s">
        <v>677</v>
      </c>
      <c r="C1044" s="3" t="s">
        <v>678</v>
      </c>
      <c r="D1044" s="3" t="s">
        <v>20</v>
      </c>
      <c r="E1044" s="3">
        <v>144</v>
      </c>
      <c r="F1044" s="3" t="s">
        <v>21</v>
      </c>
      <c r="G1044" s="3">
        <v>2550307</v>
      </c>
      <c r="H1044" s="3">
        <v>2550307</v>
      </c>
      <c r="I1044" s="3">
        <v>2550307</v>
      </c>
      <c r="J1044" s="3">
        <v>2550307</v>
      </c>
      <c r="K1044" s="3">
        <v>2550307</v>
      </c>
      <c r="L1044" s="3">
        <v>2550307</v>
      </c>
      <c r="M1044" s="3">
        <v>2550307</v>
      </c>
      <c r="N1044" s="3">
        <v>2550307</v>
      </c>
      <c r="O1044" s="3">
        <v>2550307</v>
      </c>
      <c r="P1044" s="3">
        <v>2550307</v>
      </c>
      <c r="Q1044" s="3">
        <v>2550307</v>
      </c>
      <c r="R1044" s="3">
        <v>2550307</v>
      </c>
      <c r="S1044" s="3">
        <f t="shared" si="117"/>
        <v>30603684</v>
      </c>
      <c r="T1044" s="3">
        <f t="shared" si="112"/>
        <v>33153991</v>
      </c>
      <c r="U1044" s="3" t="str">
        <f t="shared" si="118"/>
        <v>SUELDOS</v>
      </c>
      <c r="V1044" s="3">
        <f t="shared" si="113"/>
        <v>0</v>
      </c>
      <c r="W1044" s="3" t="str">
        <f t="shared" si="114"/>
        <v>SUELDOS</v>
      </c>
      <c r="X1044" s="3">
        <f t="shared" si="115"/>
        <v>30603684</v>
      </c>
      <c r="Y1044" s="3">
        <f t="shared" si="116"/>
        <v>2550307</v>
      </c>
    </row>
    <row r="1045" spans="1:25">
      <c r="A1045" s="3"/>
      <c r="B1045" s="3" t="s">
        <v>679</v>
      </c>
      <c r="C1045" s="3" t="s">
        <v>680</v>
      </c>
      <c r="D1045" s="3" t="s">
        <v>20</v>
      </c>
      <c r="E1045" s="3">
        <v>144</v>
      </c>
      <c r="F1045" s="3" t="s">
        <v>30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66898</v>
      </c>
      <c r="S1045" s="3">
        <f t="shared" si="117"/>
        <v>66898</v>
      </c>
      <c r="T1045" s="3">
        <f t="shared" si="112"/>
        <v>28285471</v>
      </c>
      <c r="U1045" s="3" t="str">
        <f t="shared" si="118"/>
        <v>AGUINALDO</v>
      </c>
      <c r="V1045" s="3">
        <f t="shared" si="113"/>
        <v>66898</v>
      </c>
      <c r="W1045" s="3" t="str">
        <f t="shared" si="114"/>
        <v>REMUNERACION EXTRAORDINARIA</v>
      </c>
      <c r="X1045" s="3">
        <f t="shared" si="115"/>
        <v>0</v>
      </c>
      <c r="Y1045" s="3">
        <f t="shared" si="116"/>
        <v>0</v>
      </c>
    </row>
    <row r="1046" spans="1:25">
      <c r="A1046" s="3"/>
      <c r="B1046" s="3" t="s">
        <v>679</v>
      </c>
      <c r="C1046" s="3" t="s">
        <v>680</v>
      </c>
      <c r="D1046" s="3" t="s">
        <v>20</v>
      </c>
      <c r="E1046" s="3">
        <v>144</v>
      </c>
      <c r="F1046" s="3" t="s">
        <v>3488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1912730</v>
      </c>
      <c r="S1046" s="3">
        <f t="shared" si="117"/>
        <v>1912730</v>
      </c>
      <c r="T1046" s="3">
        <f t="shared" si="112"/>
        <v>28285471</v>
      </c>
      <c r="U1046" s="3" t="str">
        <f t="shared" si="118"/>
        <v>AGUINALDO</v>
      </c>
      <c r="V1046" s="3">
        <f t="shared" si="113"/>
        <v>1912730</v>
      </c>
      <c r="W1046" s="3" t="str">
        <f t="shared" si="114"/>
        <v>SUELDOS</v>
      </c>
      <c r="X1046" s="3">
        <f t="shared" si="115"/>
        <v>0</v>
      </c>
      <c r="Y1046" s="3">
        <f t="shared" si="116"/>
        <v>0</v>
      </c>
    </row>
    <row r="1047" spans="1:25">
      <c r="A1047" s="3"/>
      <c r="B1047" s="3" t="s">
        <v>679</v>
      </c>
      <c r="C1047" s="3" t="s">
        <v>680</v>
      </c>
      <c r="D1047" s="3" t="s">
        <v>20</v>
      </c>
      <c r="E1047" s="3">
        <v>144</v>
      </c>
      <c r="F1047" s="3" t="s">
        <v>32</v>
      </c>
      <c r="G1047" s="3">
        <v>0</v>
      </c>
      <c r="H1047" s="3">
        <v>0</v>
      </c>
      <c r="I1047" s="3">
        <v>0</v>
      </c>
      <c r="J1047" s="3">
        <v>190699</v>
      </c>
      <c r="K1047" s="3">
        <v>306037</v>
      </c>
      <c r="L1047" s="3">
        <v>306037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f t="shared" si="117"/>
        <v>802773</v>
      </c>
      <c r="T1047" s="3">
        <f t="shared" si="112"/>
        <v>28285471</v>
      </c>
      <c r="U1047" s="3" t="str">
        <f t="shared" si="118"/>
        <v>REMUNERAC</v>
      </c>
      <c r="V1047" s="3">
        <f t="shared" si="113"/>
        <v>0</v>
      </c>
      <c r="W1047" s="3" t="str">
        <f t="shared" si="114"/>
        <v>REMUNERACION EXTRAORDINARIA</v>
      </c>
      <c r="X1047" s="3">
        <f t="shared" si="115"/>
        <v>802773</v>
      </c>
      <c r="Y1047" s="3">
        <f t="shared" si="116"/>
        <v>66898</v>
      </c>
    </row>
    <row r="1048" spans="1:25">
      <c r="A1048" s="3"/>
      <c r="B1048" s="3" t="s">
        <v>679</v>
      </c>
      <c r="C1048" s="3" t="s">
        <v>680</v>
      </c>
      <c r="D1048" s="3" t="s">
        <v>20</v>
      </c>
      <c r="E1048" s="3">
        <v>144</v>
      </c>
      <c r="F1048" s="3" t="s">
        <v>24</v>
      </c>
      <c r="G1048" s="3">
        <v>0</v>
      </c>
      <c r="H1048" s="3">
        <v>2550307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f t="shared" si="117"/>
        <v>2550307</v>
      </c>
      <c r="T1048" s="3">
        <f t="shared" si="112"/>
        <v>28285471</v>
      </c>
      <c r="U1048" s="3" t="str">
        <f t="shared" si="118"/>
        <v xml:space="preserve">SUBSIDIO </v>
      </c>
      <c r="V1048" s="3">
        <f t="shared" si="113"/>
        <v>0</v>
      </c>
      <c r="W1048" s="3" t="str">
        <f t="shared" si="114"/>
        <v>SUBSIDIO FAMILIAR - ESCOLARIDAD</v>
      </c>
      <c r="X1048" s="3">
        <f t="shared" si="115"/>
        <v>2550307</v>
      </c>
      <c r="Y1048" s="3">
        <f t="shared" si="116"/>
        <v>0</v>
      </c>
    </row>
    <row r="1049" spans="1:25">
      <c r="A1049" s="3"/>
      <c r="B1049" s="3" t="s">
        <v>679</v>
      </c>
      <c r="C1049" s="3" t="s">
        <v>680</v>
      </c>
      <c r="D1049" s="3" t="s">
        <v>20</v>
      </c>
      <c r="E1049" s="3">
        <v>144</v>
      </c>
      <c r="F1049" s="3" t="s">
        <v>21</v>
      </c>
      <c r="G1049" s="3">
        <v>2550307</v>
      </c>
      <c r="H1049" s="3">
        <v>2550307</v>
      </c>
      <c r="I1049" s="3">
        <v>2550307</v>
      </c>
      <c r="J1049" s="3">
        <v>2550307</v>
      </c>
      <c r="K1049" s="3">
        <v>2550307</v>
      </c>
      <c r="L1049" s="3">
        <v>2550307</v>
      </c>
      <c r="M1049" s="3">
        <v>2550307</v>
      </c>
      <c r="N1049" s="3">
        <v>2550307</v>
      </c>
      <c r="O1049" s="3">
        <v>2550307</v>
      </c>
      <c r="P1049" s="3">
        <v>0</v>
      </c>
      <c r="Q1049" s="3">
        <v>0</v>
      </c>
      <c r="R1049" s="3">
        <v>0</v>
      </c>
      <c r="S1049" s="3">
        <f t="shared" si="117"/>
        <v>22952763</v>
      </c>
      <c r="T1049" s="3">
        <f t="shared" si="112"/>
        <v>28285471</v>
      </c>
      <c r="U1049" s="3" t="str">
        <f t="shared" si="118"/>
        <v>SUELDOS</v>
      </c>
      <c r="V1049" s="3">
        <f t="shared" si="113"/>
        <v>0</v>
      </c>
      <c r="W1049" s="3" t="str">
        <f t="shared" si="114"/>
        <v>SUELDOS</v>
      </c>
      <c r="X1049" s="3">
        <f t="shared" si="115"/>
        <v>22952763</v>
      </c>
      <c r="Y1049" s="3">
        <f t="shared" si="116"/>
        <v>1912730</v>
      </c>
    </row>
    <row r="1050" spans="1:25">
      <c r="A1050" s="3"/>
      <c r="B1050" s="3" t="s">
        <v>681</v>
      </c>
      <c r="C1050" s="3" t="s">
        <v>682</v>
      </c>
      <c r="D1050" s="3" t="s">
        <v>20</v>
      </c>
      <c r="E1050" s="3">
        <v>145</v>
      </c>
      <c r="F1050" s="3" t="s">
        <v>3488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3000000</v>
      </c>
      <c r="S1050" s="3">
        <f t="shared" si="117"/>
        <v>3000000</v>
      </c>
      <c r="T1050" s="3">
        <f t="shared" si="112"/>
        <v>40500000</v>
      </c>
      <c r="U1050" s="3" t="str">
        <f t="shared" si="118"/>
        <v>AGUINALDO</v>
      </c>
      <c r="V1050" s="3">
        <f t="shared" si="113"/>
        <v>3000000</v>
      </c>
      <c r="W1050" s="3" t="str">
        <f t="shared" si="114"/>
        <v>SUELDOS</v>
      </c>
      <c r="X1050" s="3">
        <f t="shared" si="115"/>
        <v>0</v>
      </c>
      <c r="Y1050" s="3">
        <f t="shared" si="116"/>
        <v>0</v>
      </c>
    </row>
    <row r="1051" spans="1:25">
      <c r="A1051" s="3"/>
      <c r="B1051" s="3" t="s">
        <v>681</v>
      </c>
      <c r="C1051" s="3" t="s">
        <v>682</v>
      </c>
      <c r="D1051" s="3" t="s">
        <v>20</v>
      </c>
      <c r="E1051" s="3">
        <v>145</v>
      </c>
      <c r="F1051" s="3" t="s">
        <v>24</v>
      </c>
      <c r="G1051" s="3">
        <v>0</v>
      </c>
      <c r="H1051" s="3">
        <v>0</v>
      </c>
      <c r="I1051" s="3">
        <v>1500000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f t="shared" si="117"/>
        <v>1500000</v>
      </c>
      <c r="T1051" s="3">
        <f t="shared" si="112"/>
        <v>40500000</v>
      </c>
      <c r="U1051" s="3" t="str">
        <f t="shared" si="118"/>
        <v xml:space="preserve">SUBSIDIO </v>
      </c>
      <c r="V1051" s="3">
        <f t="shared" si="113"/>
        <v>0</v>
      </c>
      <c r="W1051" s="3" t="str">
        <f t="shared" si="114"/>
        <v>SUBSIDIO FAMILIAR - ESCOLARIDAD</v>
      </c>
      <c r="X1051" s="3">
        <f t="shared" si="115"/>
        <v>1500000</v>
      </c>
      <c r="Y1051" s="3">
        <f t="shared" si="116"/>
        <v>0</v>
      </c>
    </row>
    <row r="1052" spans="1:25">
      <c r="A1052" s="3"/>
      <c r="B1052" s="3" t="s">
        <v>681</v>
      </c>
      <c r="C1052" s="3" t="s">
        <v>682</v>
      </c>
      <c r="D1052" s="3" t="s">
        <v>20</v>
      </c>
      <c r="E1052" s="3">
        <v>145</v>
      </c>
      <c r="F1052" s="3" t="s">
        <v>21</v>
      </c>
      <c r="G1052" s="3">
        <v>3000000</v>
      </c>
      <c r="H1052" s="3">
        <v>3000000</v>
      </c>
      <c r="I1052" s="3">
        <v>3000000</v>
      </c>
      <c r="J1052" s="3">
        <v>3000000</v>
      </c>
      <c r="K1052" s="3">
        <v>3000000</v>
      </c>
      <c r="L1052" s="3">
        <v>3000000</v>
      </c>
      <c r="M1052" s="3">
        <v>3000000</v>
      </c>
      <c r="N1052" s="3">
        <v>3000000</v>
      </c>
      <c r="O1052" s="3">
        <v>3000000</v>
      </c>
      <c r="P1052" s="3">
        <v>3000000</v>
      </c>
      <c r="Q1052" s="3">
        <v>3000000</v>
      </c>
      <c r="R1052" s="3">
        <v>3000000</v>
      </c>
      <c r="S1052" s="3">
        <f t="shared" si="117"/>
        <v>36000000</v>
      </c>
      <c r="T1052" s="3">
        <f t="shared" si="112"/>
        <v>40500000</v>
      </c>
      <c r="U1052" s="3" t="str">
        <f t="shared" si="118"/>
        <v>SUELDOS</v>
      </c>
      <c r="V1052" s="3">
        <f t="shared" si="113"/>
        <v>0</v>
      </c>
      <c r="W1052" s="3" t="str">
        <f t="shared" si="114"/>
        <v>SUELDOS</v>
      </c>
      <c r="X1052" s="3">
        <f t="shared" si="115"/>
        <v>36000000</v>
      </c>
      <c r="Y1052" s="3">
        <f t="shared" si="116"/>
        <v>3000000</v>
      </c>
    </row>
    <row r="1053" spans="1:25">
      <c r="A1053" s="3"/>
      <c r="B1053" s="3" t="s">
        <v>683</v>
      </c>
      <c r="C1053" s="3" t="s">
        <v>684</v>
      </c>
      <c r="D1053" s="3" t="s">
        <v>20</v>
      </c>
      <c r="E1053" s="3">
        <v>144</v>
      </c>
      <c r="F1053" s="3" t="s">
        <v>30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1931</v>
      </c>
      <c r="S1053" s="3">
        <f t="shared" si="117"/>
        <v>1931</v>
      </c>
      <c r="T1053" s="3">
        <f t="shared" si="112"/>
        <v>39025106</v>
      </c>
      <c r="U1053" s="3" t="str">
        <f t="shared" si="118"/>
        <v>AGUINALDO</v>
      </c>
      <c r="V1053" s="3">
        <f t="shared" si="113"/>
        <v>1931</v>
      </c>
      <c r="W1053" s="3" t="str">
        <f t="shared" si="114"/>
        <v>REMUNERACION EXTRAORDINARIA</v>
      </c>
      <c r="X1053" s="3">
        <f t="shared" si="115"/>
        <v>0</v>
      </c>
      <c r="Y1053" s="3">
        <f t="shared" si="116"/>
        <v>0</v>
      </c>
    </row>
    <row r="1054" spans="1:25">
      <c r="A1054" s="3"/>
      <c r="B1054" s="3" t="s">
        <v>683</v>
      </c>
      <c r="C1054" s="3" t="s">
        <v>684</v>
      </c>
      <c r="D1054" s="3" t="s">
        <v>20</v>
      </c>
      <c r="E1054" s="3">
        <v>144</v>
      </c>
      <c r="F1054" s="3" t="s">
        <v>3488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3000000</v>
      </c>
      <c r="S1054" s="3">
        <f t="shared" si="117"/>
        <v>3000000</v>
      </c>
      <c r="T1054" s="3">
        <f t="shared" si="112"/>
        <v>39025106</v>
      </c>
      <c r="U1054" s="3" t="str">
        <f t="shared" si="118"/>
        <v>AGUINALDO</v>
      </c>
      <c r="V1054" s="3">
        <f t="shared" si="113"/>
        <v>3000000</v>
      </c>
      <c r="W1054" s="3" t="str">
        <f t="shared" si="114"/>
        <v>SUELDOS</v>
      </c>
      <c r="X1054" s="3">
        <f t="shared" si="115"/>
        <v>0</v>
      </c>
      <c r="Y1054" s="3">
        <f t="shared" si="116"/>
        <v>0</v>
      </c>
    </row>
    <row r="1055" spans="1:25">
      <c r="A1055" s="3"/>
      <c r="B1055" s="3" t="s">
        <v>683</v>
      </c>
      <c r="C1055" s="3" t="s">
        <v>684</v>
      </c>
      <c r="D1055" s="3" t="s">
        <v>20</v>
      </c>
      <c r="E1055" s="3">
        <v>144</v>
      </c>
      <c r="F1055" s="3" t="s">
        <v>32</v>
      </c>
      <c r="G1055" s="3">
        <v>0</v>
      </c>
      <c r="H1055" s="3">
        <v>0</v>
      </c>
      <c r="I1055" s="3">
        <v>23175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f t="shared" si="117"/>
        <v>23175</v>
      </c>
      <c r="T1055" s="3">
        <f t="shared" si="112"/>
        <v>39025106</v>
      </c>
      <c r="U1055" s="3" t="str">
        <f t="shared" si="118"/>
        <v>REMUNERAC</v>
      </c>
      <c r="V1055" s="3">
        <f t="shared" si="113"/>
        <v>0</v>
      </c>
      <c r="W1055" s="3" t="str">
        <f t="shared" si="114"/>
        <v>REMUNERACION EXTRAORDINARIA</v>
      </c>
      <c r="X1055" s="3">
        <f t="shared" si="115"/>
        <v>23175</v>
      </c>
      <c r="Y1055" s="3">
        <f t="shared" si="116"/>
        <v>1931</v>
      </c>
    </row>
    <row r="1056" spans="1:25">
      <c r="A1056" s="3"/>
      <c r="B1056" s="3" t="s">
        <v>683</v>
      </c>
      <c r="C1056" s="3" t="s">
        <v>684</v>
      </c>
      <c r="D1056" s="3" t="s">
        <v>20</v>
      </c>
      <c r="E1056" s="3">
        <v>144</v>
      </c>
      <c r="F1056" s="3" t="s">
        <v>21</v>
      </c>
      <c r="G1056" s="3">
        <v>3000000</v>
      </c>
      <c r="H1056" s="3">
        <v>3000000</v>
      </c>
      <c r="I1056" s="3">
        <v>3000000</v>
      </c>
      <c r="J1056" s="3">
        <v>3000000</v>
      </c>
      <c r="K1056" s="3">
        <v>3000000</v>
      </c>
      <c r="L1056" s="3">
        <v>3000000</v>
      </c>
      <c r="M1056" s="3">
        <v>3000000</v>
      </c>
      <c r="N1056" s="3">
        <v>3000000</v>
      </c>
      <c r="O1056" s="3">
        <v>3000000</v>
      </c>
      <c r="P1056" s="3">
        <v>3000000</v>
      </c>
      <c r="Q1056" s="3">
        <v>3000000</v>
      </c>
      <c r="R1056" s="3">
        <v>3000000</v>
      </c>
      <c r="S1056" s="3">
        <f t="shared" si="117"/>
        <v>36000000</v>
      </c>
      <c r="T1056" s="3">
        <f t="shared" si="112"/>
        <v>39025106</v>
      </c>
      <c r="U1056" s="3" t="str">
        <f t="shared" si="118"/>
        <v>SUELDOS</v>
      </c>
      <c r="V1056" s="3">
        <f t="shared" si="113"/>
        <v>0</v>
      </c>
      <c r="W1056" s="3" t="str">
        <f t="shared" si="114"/>
        <v>SUELDOS</v>
      </c>
      <c r="X1056" s="3">
        <f t="shared" si="115"/>
        <v>36000000</v>
      </c>
      <c r="Y1056" s="3">
        <f t="shared" si="116"/>
        <v>3000000</v>
      </c>
    </row>
    <row r="1057" spans="1:25">
      <c r="A1057" s="3"/>
      <c r="B1057" s="3" t="s">
        <v>685</v>
      </c>
      <c r="C1057" s="3" t="s">
        <v>686</v>
      </c>
      <c r="D1057" s="3" t="s">
        <v>20</v>
      </c>
      <c r="E1057" s="3">
        <v>144</v>
      </c>
      <c r="F1057" s="3" t="s">
        <v>3488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2550307</v>
      </c>
      <c r="S1057" s="3">
        <f t="shared" si="117"/>
        <v>2550307</v>
      </c>
      <c r="T1057" s="3">
        <f t="shared" si="112"/>
        <v>34653991</v>
      </c>
      <c r="U1057" s="3" t="str">
        <f t="shared" si="118"/>
        <v>AGUINALDO</v>
      </c>
      <c r="V1057" s="3">
        <f t="shared" si="113"/>
        <v>2550307</v>
      </c>
      <c r="W1057" s="3" t="str">
        <f t="shared" si="114"/>
        <v>SUELDOS</v>
      </c>
      <c r="X1057" s="3">
        <f t="shared" si="115"/>
        <v>0</v>
      </c>
      <c r="Y1057" s="3">
        <f t="shared" si="116"/>
        <v>0</v>
      </c>
    </row>
    <row r="1058" spans="1:25">
      <c r="A1058" s="3"/>
      <c r="B1058" s="3" t="s">
        <v>685</v>
      </c>
      <c r="C1058" s="3" t="s">
        <v>686</v>
      </c>
      <c r="D1058" s="3" t="s">
        <v>20</v>
      </c>
      <c r="E1058" s="3">
        <v>144</v>
      </c>
      <c r="F1058" s="3" t="s">
        <v>24</v>
      </c>
      <c r="G1058" s="3">
        <v>0</v>
      </c>
      <c r="H1058" s="3">
        <v>0</v>
      </c>
      <c r="I1058" s="3">
        <v>1500000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f t="shared" si="117"/>
        <v>1500000</v>
      </c>
      <c r="T1058" s="3">
        <f t="shared" si="112"/>
        <v>34653991</v>
      </c>
      <c r="U1058" s="3" t="str">
        <f t="shared" si="118"/>
        <v xml:space="preserve">SUBSIDIO </v>
      </c>
      <c r="V1058" s="3">
        <f t="shared" si="113"/>
        <v>0</v>
      </c>
      <c r="W1058" s="3" t="str">
        <f t="shared" si="114"/>
        <v>SUBSIDIO FAMILIAR - ESCOLARIDAD</v>
      </c>
      <c r="X1058" s="3">
        <f t="shared" si="115"/>
        <v>1500000</v>
      </c>
      <c r="Y1058" s="3">
        <f t="shared" si="116"/>
        <v>0</v>
      </c>
    </row>
    <row r="1059" spans="1:25">
      <c r="A1059" s="3"/>
      <c r="B1059" s="3" t="s">
        <v>685</v>
      </c>
      <c r="C1059" s="3" t="s">
        <v>686</v>
      </c>
      <c r="D1059" s="3" t="s">
        <v>20</v>
      </c>
      <c r="E1059" s="3">
        <v>144</v>
      </c>
      <c r="F1059" s="3" t="s">
        <v>21</v>
      </c>
      <c r="G1059" s="3">
        <v>2550307</v>
      </c>
      <c r="H1059" s="3">
        <v>2550307</v>
      </c>
      <c r="I1059" s="3">
        <v>2550307</v>
      </c>
      <c r="J1059" s="3">
        <v>2550307</v>
      </c>
      <c r="K1059" s="3">
        <v>2550307</v>
      </c>
      <c r="L1059" s="3">
        <v>2550307</v>
      </c>
      <c r="M1059" s="3">
        <v>2550307</v>
      </c>
      <c r="N1059" s="3">
        <v>2550307</v>
      </c>
      <c r="O1059" s="3">
        <v>2550307</v>
      </c>
      <c r="P1059" s="3">
        <v>2550307</v>
      </c>
      <c r="Q1059" s="3">
        <v>2550307</v>
      </c>
      <c r="R1059" s="3">
        <v>2550307</v>
      </c>
      <c r="S1059" s="3">
        <f t="shared" si="117"/>
        <v>30603684</v>
      </c>
      <c r="T1059" s="3">
        <f t="shared" si="112"/>
        <v>34653991</v>
      </c>
      <c r="U1059" s="3" t="str">
        <f t="shared" si="118"/>
        <v>SUELDOS</v>
      </c>
      <c r="V1059" s="3">
        <f t="shared" si="113"/>
        <v>0</v>
      </c>
      <c r="W1059" s="3" t="str">
        <f t="shared" si="114"/>
        <v>SUELDOS</v>
      </c>
      <c r="X1059" s="3">
        <f t="shared" si="115"/>
        <v>30603684</v>
      </c>
      <c r="Y1059" s="3">
        <f t="shared" si="116"/>
        <v>2550307</v>
      </c>
    </row>
    <row r="1060" spans="1:25">
      <c r="A1060" s="3"/>
      <c r="B1060" s="3" t="s">
        <v>687</v>
      </c>
      <c r="C1060" s="3" t="s">
        <v>688</v>
      </c>
      <c r="D1060" s="3" t="s">
        <v>20</v>
      </c>
      <c r="E1060" s="3">
        <v>144</v>
      </c>
      <c r="F1060" s="3" t="s">
        <v>3488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2550307</v>
      </c>
      <c r="S1060" s="3">
        <f t="shared" si="117"/>
        <v>2550307</v>
      </c>
      <c r="T1060" s="3">
        <f t="shared" si="112"/>
        <v>35704298</v>
      </c>
      <c r="U1060" s="3" t="str">
        <f t="shared" si="118"/>
        <v>AGUINALDO</v>
      </c>
      <c r="V1060" s="3">
        <f t="shared" si="113"/>
        <v>2550307</v>
      </c>
      <c r="W1060" s="3" t="str">
        <f t="shared" si="114"/>
        <v>SUELDOS</v>
      </c>
      <c r="X1060" s="3">
        <f t="shared" si="115"/>
        <v>0</v>
      </c>
      <c r="Y1060" s="3">
        <f t="shared" si="116"/>
        <v>0</v>
      </c>
    </row>
    <row r="1061" spans="1:25">
      <c r="A1061" s="3"/>
      <c r="B1061" s="3" t="s">
        <v>687</v>
      </c>
      <c r="C1061" s="3" t="s">
        <v>688</v>
      </c>
      <c r="D1061" s="3" t="s">
        <v>20</v>
      </c>
      <c r="E1061" s="3">
        <v>144</v>
      </c>
      <c r="F1061" s="3" t="s">
        <v>21</v>
      </c>
      <c r="G1061" s="3">
        <v>2550307</v>
      </c>
      <c r="H1061" s="3">
        <v>2550307</v>
      </c>
      <c r="I1061" s="3">
        <v>2550307</v>
      </c>
      <c r="J1061" s="3">
        <v>2550307</v>
      </c>
      <c r="K1061" s="3">
        <v>2550307</v>
      </c>
      <c r="L1061" s="3">
        <v>2550307</v>
      </c>
      <c r="M1061" s="3">
        <v>5100614</v>
      </c>
      <c r="N1061" s="3">
        <v>2550307</v>
      </c>
      <c r="O1061" s="3">
        <v>2550307</v>
      </c>
      <c r="P1061" s="3">
        <v>2550307</v>
      </c>
      <c r="Q1061" s="3">
        <v>2550307</v>
      </c>
      <c r="R1061" s="3">
        <v>2550307</v>
      </c>
      <c r="S1061" s="3">
        <f t="shared" si="117"/>
        <v>33153991</v>
      </c>
      <c r="T1061" s="3">
        <f t="shared" si="112"/>
        <v>35704298</v>
      </c>
      <c r="U1061" s="3" t="str">
        <f t="shared" si="118"/>
        <v>SUELDOS</v>
      </c>
      <c r="V1061" s="3">
        <f t="shared" si="113"/>
        <v>0</v>
      </c>
      <c r="W1061" s="3" t="str">
        <f t="shared" si="114"/>
        <v>SUELDOS</v>
      </c>
      <c r="X1061" s="3">
        <f t="shared" si="115"/>
        <v>33153991</v>
      </c>
      <c r="Y1061" s="3">
        <f t="shared" si="116"/>
        <v>2550307</v>
      </c>
    </row>
    <row r="1062" spans="1:25">
      <c r="A1062" s="3"/>
      <c r="B1062" s="3" t="s">
        <v>689</v>
      </c>
      <c r="C1062" s="3" t="s">
        <v>690</v>
      </c>
      <c r="D1062" s="3" t="s">
        <v>20</v>
      </c>
      <c r="E1062" s="3">
        <v>144</v>
      </c>
      <c r="F1062" s="3" t="s">
        <v>3488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2550307</v>
      </c>
      <c r="S1062" s="3">
        <f t="shared" si="117"/>
        <v>2550307</v>
      </c>
      <c r="T1062" s="3">
        <f t="shared" si="112"/>
        <v>34653991</v>
      </c>
      <c r="U1062" s="3" t="str">
        <f t="shared" si="118"/>
        <v>AGUINALDO</v>
      </c>
      <c r="V1062" s="3">
        <f t="shared" si="113"/>
        <v>2550307</v>
      </c>
      <c r="W1062" s="3" t="str">
        <f t="shared" si="114"/>
        <v>SUELDOS</v>
      </c>
      <c r="X1062" s="3">
        <f t="shared" si="115"/>
        <v>0</v>
      </c>
      <c r="Y1062" s="3">
        <f t="shared" si="116"/>
        <v>0</v>
      </c>
    </row>
    <row r="1063" spans="1:25">
      <c r="A1063" s="3"/>
      <c r="B1063" s="3" t="s">
        <v>689</v>
      </c>
      <c r="C1063" s="3" t="s">
        <v>690</v>
      </c>
      <c r="D1063" s="3" t="s">
        <v>20</v>
      </c>
      <c r="E1063" s="3">
        <v>144</v>
      </c>
      <c r="F1063" s="3" t="s">
        <v>24</v>
      </c>
      <c r="G1063" s="3">
        <v>0</v>
      </c>
      <c r="H1063" s="3">
        <v>1500000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f t="shared" si="117"/>
        <v>1500000</v>
      </c>
      <c r="T1063" s="3">
        <f t="shared" si="112"/>
        <v>34653991</v>
      </c>
      <c r="U1063" s="3" t="str">
        <f t="shared" si="118"/>
        <v xml:space="preserve">SUBSIDIO </v>
      </c>
      <c r="V1063" s="3">
        <f t="shared" si="113"/>
        <v>0</v>
      </c>
      <c r="W1063" s="3" t="str">
        <f t="shared" si="114"/>
        <v>SUBSIDIO FAMILIAR - ESCOLARIDAD</v>
      </c>
      <c r="X1063" s="3">
        <f t="shared" si="115"/>
        <v>1500000</v>
      </c>
      <c r="Y1063" s="3">
        <f t="shared" si="116"/>
        <v>0</v>
      </c>
    </row>
    <row r="1064" spans="1:25">
      <c r="A1064" s="3"/>
      <c r="B1064" s="3" t="s">
        <v>689</v>
      </c>
      <c r="C1064" s="3" t="s">
        <v>690</v>
      </c>
      <c r="D1064" s="3" t="s">
        <v>20</v>
      </c>
      <c r="E1064" s="3">
        <v>144</v>
      </c>
      <c r="F1064" s="3" t="s">
        <v>21</v>
      </c>
      <c r="G1064" s="3">
        <v>2550307</v>
      </c>
      <c r="H1064" s="3">
        <v>2550307</v>
      </c>
      <c r="I1064" s="3">
        <v>2550307</v>
      </c>
      <c r="J1064" s="3">
        <v>2550307</v>
      </c>
      <c r="K1064" s="3">
        <v>2550307</v>
      </c>
      <c r="L1064" s="3">
        <v>2550307</v>
      </c>
      <c r="M1064" s="3">
        <v>2550307</v>
      </c>
      <c r="N1064" s="3">
        <v>2550307</v>
      </c>
      <c r="O1064" s="3">
        <v>2550307</v>
      </c>
      <c r="P1064" s="3">
        <v>2550307</v>
      </c>
      <c r="Q1064" s="3">
        <v>2550307</v>
      </c>
      <c r="R1064" s="3">
        <v>2550307</v>
      </c>
      <c r="S1064" s="3">
        <f t="shared" si="117"/>
        <v>30603684</v>
      </c>
      <c r="T1064" s="3">
        <f t="shared" si="112"/>
        <v>34653991</v>
      </c>
      <c r="U1064" s="3" t="str">
        <f t="shared" si="118"/>
        <v>SUELDOS</v>
      </c>
      <c r="V1064" s="3">
        <f t="shared" si="113"/>
        <v>0</v>
      </c>
      <c r="W1064" s="3" t="str">
        <f t="shared" si="114"/>
        <v>SUELDOS</v>
      </c>
      <c r="X1064" s="3">
        <f t="shared" si="115"/>
        <v>30603684</v>
      </c>
      <c r="Y1064" s="3">
        <f t="shared" si="116"/>
        <v>2550307</v>
      </c>
    </row>
    <row r="1065" spans="1:25">
      <c r="A1065" s="3"/>
      <c r="B1065" s="3" t="s">
        <v>691</v>
      </c>
      <c r="C1065" s="3" t="s">
        <v>692</v>
      </c>
      <c r="D1065" s="3" t="s">
        <v>20</v>
      </c>
      <c r="E1065" s="3">
        <v>145</v>
      </c>
      <c r="F1065" s="3" t="s">
        <v>30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97020</v>
      </c>
      <c r="S1065" s="3">
        <f t="shared" si="117"/>
        <v>97020</v>
      </c>
      <c r="T1065" s="3">
        <f t="shared" si="112"/>
        <v>34540746</v>
      </c>
      <c r="U1065" s="3" t="str">
        <f t="shared" si="118"/>
        <v>AGUINALDO</v>
      </c>
      <c r="V1065" s="3">
        <f t="shared" si="113"/>
        <v>97020</v>
      </c>
      <c r="W1065" s="3" t="str">
        <f t="shared" si="114"/>
        <v>REMUNERACION EXTRAORDINARIA</v>
      </c>
      <c r="X1065" s="3">
        <f t="shared" si="115"/>
        <v>0</v>
      </c>
      <c r="Y1065" s="3">
        <f t="shared" si="116"/>
        <v>0</v>
      </c>
    </row>
    <row r="1066" spans="1:25">
      <c r="A1066" s="3"/>
      <c r="B1066" s="3" t="s">
        <v>691</v>
      </c>
      <c r="C1066" s="3" t="s">
        <v>692</v>
      </c>
      <c r="D1066" s="3" t="s">
        <v>20</v>
      </c>
      <c r="E1066" s="3">
        <v>145</v>
      </c>
      <c r="F1066" s="3" t="s">
        <v>3488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2400000</v>
      </c>
      <c r="S1066" s="3">
        <f t="shared" si="117"/>
        <v>2400000</v>
      </c>
      <c r="T1066" s="3">
        <f t="shared" si="112"/>
        <v>34540746</v>
      </c>
      <c r="U1066" s="3" t="str">
        <f t="shared" si="118"/>
        <v>AGUINALDO</v>
      </c>
      <c r="V1066" s="3">
        <f t="shared" si="113"/>
        <v>2400000</v>
      </c>
      <c r="W1066" s="3" t="str">
        <f t="shared" si="114"/>
        <v>SUELDOS</v>
      </c>
      <c r="X1066" s="3">
        <f t="shared" si="115"/>
        <v>0</v>
      </c>
      <c r="Y1066" s="3">
        <f t="shared" si="116"/>
        <v>0</v>
      </c>
    </row>
    <row r="1067" spans="1:25">
      <c r="A1067" s="3"/>
      <c r="B1067" s="3" t="s">
        <v>691</v>
      </c>
      <c r="C1067" s="3" t="s">
        <v>692</v>
      </c>
      <c r="D1067" s="3" t="s">
        <v>20</v>
      </c>
      <c r="E1067" s="3">
        <v>145</v>
      </c>
      <c r="F1067" s="3" t="s">
        <v>32</v>
      </c>
      <c r="G1067" s="3">
        <v>0</v>
      </c>
      <c r="H1067" s="3">
        <v>0</v>
      </c>
      <c r="I1067" s="3">
        <v>144720</v>
      </c>
      <c r="J1067" s="3">
        <v>144720</v>
      </c>
      <c r="K1067" s="3">
        <v>322320</v>
      </c>
      <c r="L1067" s="3">
        <v>215280</v>
      </c>
      <c r="M1067" s="3">
        <v>337200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f t="shared" si="117"/>
        <v>1164240</v>
      </c>
      <c r="T1067" s="3">
        <f t="shared" si="112"/>
        <v>34540746</v>
      </c>
      <c r="U1067" s="3" t="str">
        <f t="shared" si="118"/>
        <v>REMUNERAC</v>
      </c>
      <c r="V1067" s="3">
        <f t="shared" si="113"/>
        <v>0</v>
      </c>
      <c r="W1067" s="3" t="str">
        <f t="shared" si="114"/>
        <v>REMUNERACION EXTRAORDINARIA</v>
      </c>
      <c r="X1067" s="3">
        <f t="shared" si="115"/>
        <v>1164240</v>
      </c>
      <c r="Y1067" s="3">
        <f t="shared" si="116"/>
        <v>97020</v>
      </c>
    </row>
    <row r="1068" spans="1:25">
      <c r="A1068" s="3"/>
      <c r="B1068" s="3" t="s">
        <v>691</v>
      </c>
      <c r="C1068" s="3" t="s">
        <v>692</v>
      </c>
      <c r="D1068" s="3" t="s">
        <v>20</v>
      </c>
      <c r="E1068" s="3">
        <v>145</v>
      </c>
      <c r="F1068" s="3" t="s">
        <v>21</v>
      </c>
      <c r="G1068" s="3">
        <v>3200000</v>
      </c>
      <c r="H1068" s="3">
        <v>3200000</v>
      </c>
      <c r="I1068" s="3">
        <v>3200000</v>
      </c>
      <c r="J1068" s="3">
        <v>3200000</v>
      </c>
      <c r="K1068" s="3">
        <v>3200000</v>
      </c>
      <c r="L1068" s="3">
        <v>3200000</v>
      </c>
      <c r="M1068" s="3">
        <v>3200000</v>
      </c>
      <c r="N1068" s="3">
        <v>3200000</v>
      </c>
      <c r="O1068" s="3">
        <v>3200000</v>
      </c>
      <c r="P1068" s="3">
        <v>0</v>
      </c>
      <c r="Q1068" s="3">
        <v>0</v>
      </c>
      <c r="R1068" s="3">
        <v>0</v>
      </c>
      <c r="S1068" s="3">
        <f t="shared" si="117"/>
        <v>28800000</v>
      </c>
      <c r="T1068" s="3">
        <f t="shared" si="112"/>
        <v>34540746</v>
      </c>
      <c r="U1068" s="3" t="str">
        <f t="shared" si="118"/>
        <v>SUELDOS</v>
      </c>
      <c r="V1068" s="3">
        <f t="shared" si="113"/>
        <v>0</v>
      </c>
      <c r="W1068" s="3" t="str">
        <f t="shared" si="114"/>
        <v>SUELDOS</v>
      </c>
      <c r="X1068" s="3">
        <f t="shared" si="115"/>
        <v>28800000</v>
      </c>
      <c r="Y1068" s="3">
        <f t="shared" si="116"/>
        <v>2400000</v>
      </c>
    </row>
    <row r="1069" spans="1:25">
      <c r="A1069" s="3"/>
      <c r="B1069" s="3" t="s">
        <v>691</v>
      </c>
      <c r="C1069" s="3" t="s">
        <v>692</v>
      </c>
      <c r="D1069" s="3" t="s">
        <v>20</v>
      </c>
      <c r="E1069" s="3">
        <v>145</v>
      </c>
      <c r="F1069" s="3" t="s">
        <v>33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2079486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f t="shared" si="117"/>
        <v>2079486</v>
      </c>
      <c r="T1069" s="3">
        <f t="shared" si="112"/>
        <v>34540746</v>
      </c>
      <c r="U1069" s="3" t="str">
        <f t="shared" si="118"/>
        <v>VIATICO</v>
      </c>
      <c r="V1069" s="3">
        <f t="shared" si="113"/>
        <v>0</v>
      </c>
      <c r="W1069" s="3" t="str">
        <f t="shared" si="114"/>
        <v>VIATICO</v>
      </c>
      <c r="X1069" s="3">
        <f t="shared" si="115"/>
        <v>2079486</v>
      </c>
      <c r="Y1069" s="3">
        <f t="shared" si="116"/>
        <v>0</v>
      </c>
    </row>
    <row r="1070" spans="1:25">
      <c r="A1070" s="3"/>
      <c r="B1070" s="3" t="s">
        <v>693</v>
      </c>
      <c r="C1070" s="3" t="s">
        <v>694</v>
      </c>
      <c r="D1070" s="3" t="s">
        <v>20</v>
      </c>
      <c r="E1070" s="3">
        <v>144</v>
      </c>
      <c r="F1070" s="3" t="s">
        <v>3488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2550307</v>
      </c>
      <c r="S1070" s="3">
        <f t="shared" si="117"/>
        <v>2550307</v>
      </c>
      <c r="T1070" s="3">
        <f t="shared" si="112"/>
        <v>33153991</v>
      </c>
      <c r="U1070" s="3" t="str">
        <f t="shared" si="118"/>
        <v>AGUINALDO</v>
      </c>
      <c r="V1070" s="3">
        <f t="shared" si="113"/>
        <v>2550307</v>
      </c>
      <c r="W1070" s="3" t="str">
        <f t="shared" si="114"/>
        <v>SUELDOS</v>
      </c>
      <c r="X1070" s="3">
        <f t="shared" si="115"/>
        <v>0</v>
      </c>
      <c r="Y1070" s="3">
        <f t="shared" si="116"/>
        <v>0</v>
      </c>
    </row>
    <row r="1071" spans="1:25">
      <c r="A1071" s="3"/>
      <c r="B1071" s="3" t="s">
        <v>693</v>
      </c>
      <c r="C1071" s="3" t="s">
        <v>694</v>
      </c>
      <c r="D1071" s="3" t="s">
        <v>20</v>
      </c>
      <c r="E1071" s="3">
        <v>144</v>
      </c>
      <c r="F1071" s="3" t="s">
        <v>21</v>
      </c>
      <c r="G1071" s="3">
        <v>2550307</v>
      </c>
      <c r="H1071" s="3">
        <v>2550307</v>
      </c>
      <c r="I1071" s="3">
        <v>2550307</v>
      </c>
      <c r="J1071" s="3">
        <v>2550307</v>
      </c>
      <c r="K1071" s="3">
        <v>2550307</v>
      </c>
      <c r="L1071" s="3">
        <v>2550307</v>
      </c>
      <c r="M1071" s="3">
        <v>2550307</v>
      </c>
      <c r="N1071" s="3">
        <v>2550307</v>
      </c>
      <c r="O1071" s="3">
        <v>2550307</v>
      </c>
      <c r="P1071" s="3">
        <v>2550307</v>
      </c>
      <c r="Q1071" s="3">
        <v>2550307</v>
      </c>
      <c r="R1071" s="3">
        <v>2550307</v>
      </c>
      <c r="S1071" s="3">
        <f t="shared" si="117"/>
        <v>30603684</v>
      </c>
      <c r="T1071" s="3">
        <f t="shared" si="112"/>
        <v>33153991</v>
      </c>
      <c r="U1071" s="3" t="str">
        <f t="shared" si="118"/>
        <v>SUELDOS</v>
      </c>
      <c r="V1071" s="3">
        <f t="shared" si="113"/>
        <v>0</v>
      </c>
      <c r="W1071" s="3" t="str">
        <f t="shared" si="114"/>
        <v>SUELDOS</v>
      </c>
      <c r="X1071" s="3">
        <f t="shared" si="115"/>
        <v>30603684</v>
      </c>
      <c r="Y1071" s="3">
        <f t="shared" si="116"/>
        <v>2550307</v>
      </c>
    </row>
    <row r="1072" spans="1:25">
      <c r="A1072" s="3"/>
      <c r="B1072" s="3" t="s">
        <v>695</v>
      </c>
      <c r="C1072" s="3" t="s">
        <v>696</v>
      </c>
      <c r="D1072" s="3" t="s">
        <v>20</v>
      </c>
      <c r="E1072" s="3">
        <v>145</v>
      </c>
      <c r="F1072" s="3" t="s">
        <v>3488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3000000</v>
      </c>
      <c r="S1072" s="3">
        <f t="shared" si="117"/>
        <v>3000000</v>
      </c>
      <c r="T1072" s="3">
        <f t="shared" si="112"/>
        <v>42000000</v>
      </c>
      <c r="U1072" s="3" t="str">
        <f t="shared" si="118"/>
        <v>AGUINALDO</v>
      </c>
      <c r="V1072" s="3">
        <f t="shared" si="113"/>
        <v>3000000</v>
      </c>
      <c r="W1072" s="3" t="str">
        <f t="shared" si="114"/>
        <v>SUELDOS</v>
      </c>
      <c r="X1072" s="3">
        <f t="shared" si="115"/>
        <v>0</v>
      </c>
      <c r="Y1072" s="3">
        <f t="shared" si="116"/>
        <v>0</v>
      </c>
    </row>
    <row r="1073" spans="1:25">
      <c r="A1073" s="3"/>
      <c r="B1073" s="3" t="s">
        <v>695</v>
      </c>
      <c r="C1073" s="3" t="s">
        <v>696</v>
      </c>
      <c r="D1073" s="3" t="s">
        <v>20</v>
      </c>
      <c r="E1073" s="3">
        <v>145</v>
      </c>
      <c r="F1073" s="3" t="s">
        <v>24</v>
      </c>
      <c r="G1073" s="3">
        <v>0</v>
      </c>
      <c r="H1073" s="3">
        <v>0</v>
      </c>
      <c r="I1073" s="3">
        <v>3000000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f t="shared" si="117"/>
        <v>3000000</v>
      </c>
      <c r="T1073" s="3">
        <f t="shared" si="112"/>
        <v>42000000</v>
      </c>
      <c r="U1073" s="3" t="str">
        <f t="shared" si="118"/>
        <v xml:space="preserve">SUBSIDIO </v>
      </c>
      <c r="V1073" s="3">
        <f t="shared" si="113"/>
        <v>0</v>
      </c>
      <c r="W1073" s="3" t="str">
        <f t="shared" si="114"/>
        <v>SUBSIDIO FAMILIAR - ESCOLARIDAD</v>
      </c>
      <c r="X1073" s="3">
        <f t="shared" si="115"/>
        <v>3000000</v>
      </c>
      <c r="Y1073" s="3">
        <f t="shared" si="116"/>
        <v>0</v>
      </c>
    </row>
    <row r="1074" spans="1:25">
      <c r="A1074" s="3"/>
      <c r="B1074" s="3" t="s">
        <v>695</v>
      </c>
      <c r="C1074" s="3" t="s">
        <v>696</v>
      </c>
      <c r="D1074" s="3" t="s">
        <v>20</v>
      </c>
      <c r="E1074" s="3">
        <v>145</v>
      </c>
      <c r="F1074" s="3" t="s">
        <v>21</v>
      </c>
      <c r="G1074" s="3">
        <v>3000000</v>
      </c>
      <c r="H1074" s="3">
        <v>3000000</v>
      </c>
      <c r="I1074" s="3">
        <v>3000000</v>
      </c>
      <c r="J1074" s="3">
        <v>3000000</v>
      </c>
      <c r="K1074" s="3">
        <v>3000000</v>
      </c>
      <c r="L1074" s="3">
        <v>3000000</v>
      </c>
      <c r="M1074" s="3">
        <v>3000000</v>
      </c>
      <c r="N1074" s="3">
        <v>3000000</v>
      </c>
      <c r="O1074" s="3">
        <v>3000000</v>
      </c>
      <c r="P1074" s="3">
        <v>3000000</v>
      </c>
      <c r="Q1074" s="3">
        <v>3000000</v>
      </c>
      <c r="R1074" s="3">
        <v>3000000</v>
      </c>
      <c r="S1074" s="3">
        <f t="shared" si="117"/>
        <v>36000000</v>
      </c>
      <c r="T1074" s="3">
        <f t="shared" si="112"/>
        <v>42000000</v>
      </c>
      <c r="U1074" s="3" t="str">
        <f t="shared" si="118"/>
        <v>SUELDOS</v>
      </c>
      <c r="V1074" s="3">
        <f t="shared" si="113"/>
        <v>0</v>
      </c>
      <c r="W1074" s="3" t="str">
        <f t="shared" si="114"/>
        <v>SUELDOS</v>
      </c>
      <c r="X1074" s="3">
        <f t="shared" si="115"/>
        <v>36000000</v>
      </c>
      <c r="Y1074" s="3">
        <f t="shared" si="116"/>
        <v>3000000</v>
      </c>
    </row>
    <row r="1075" spans="1:25">
      <c r="A1075" s="3"/>
      <c r="B1075" s="3" t="s">
        <v>697</v>
      </c>
      <c r="C1075" s="3" t="s">
        <v>698</v>
      </c>
      <c r="D1075" s="3" t="s">
        <v>20</v>
      </c>
      <c r="E1075" s="3">
        <v>144</v>
      </c>
      <c r="F1075" s="3" t="s">
        <v>3488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1912730</v>
      </c>
      <c r="S1075" s="3">
        <f t="shared" si="117"/>
        <v>1912730</v>
      </c>
      <c r="T1075" s="3">
        <f t="shared" si="112"/>
        <v>24865493</v>
      </c>
      <c r="U1075" s="3" t="str">
        <f t="shared" si="118"/>
        <v>AGUINALDO</v>
      </c>
      <c r="V1075" s="3">
        <f t="shared" si="113"/>
        <v>1912730</v>
      </c>
      <c r="W1075" s="3" t="str">
        <f t="shared" si="114"/>
        <v>SUELDOS</v>
      </c>
      <c r="X1075" s="3">
        <f t="shared" si="115"/>
        <v>0</v>
      </c>
      <c r="Y1075" s="3">
        <f t="shared" si="116"/>
        <v>0</v>
      </c>
    </row>
    <row r="1076" spans="1:25">
      <c r="A1076" s="3"/>
      <c r="B1076" s="3" t="s">
        <v>697</v>
      </c>
      <c r="C1076" s="3" t="s">
        <v>698</v>
      </c>
      <c r="D1076" s="3" t="s">
        <v>20</v>
      </c>
      <c r="E1076" s="3">
        <v>144</v>
      </c>
      <c r="F1076" s="3" t="s">
        <v>21</v>
      </c>
      <c r="G1076" s="3">
        <v>2550307</v>
      </c>
      <c r="H1076" s="3">
        <v>2550307</v>
      </c>
      <c r="I1076" s="3">
        <v>2550307</v>
      </c>
      <c r="J1076" s="3">
        <v>2550307</v>
      </c>
      <c r="K1076" s="3">
        <v>2550307</v>
      </c>
      <c r="L1076" s="3">
        <v>2550307</v>
      </c>
      <c r="M1076" s="3">
        <v>2550307</v>
      </c>
      <c r="N1076" s="3">
        <v>2550307</v>
      </c>
      <c r="O1076" s="3">
        <v>2550307</v>
      </c>
      <c r="P1076" s="3">
        <v>0</v>
      </c>
      <c r="Q1076" s="3">
        <v>0</v>
      </c>
      <c r="R1076" s="3">
        <v>0</v>
      </c>
      <c r="S1076" s="3">
        <f t="shared" si="117"/>
        <v>22952763</v>
      </c>
      <c r="T1076" s="3">
        <f t="shared" si="112"/>
        <v>24865493</v>
      </c>
      <c r="U1076" s="3" t="str">
        <f t="shared" si="118"/>
        <v>SUELDOS</v>
      </c>
      <c r="V1076" s="3">
        <f t="shared" si="113"/>
        <v>0</v>
      </c>
      <c r="W1076" s="3" t="str">
        <f t="shared" si="114"/>
        <v>SUELDOS</v>
      </c>
      <c r="X1076" s="3">
        <f t="shared" si="115"/>
        <v>22952763</v>
      </c>
      <c r="Y1076" s="3">
        <f t="shared" si="116"/>
        <v>1912730</v>
      </c>
    </row>
    <row r="1077" spans="1:25">
      <c r="A1077" s="3"/>
      <c r="B1077" s="3" t="s">
        <v>699</v>
      </c>
      <c r="C1077" s="3" t="s">
        <v>700</v>
      </c>
      <c r="D1077" s="3" t="s">
        <v>20</v>
      </c>
      <c r="E1077" s="3">
        <v>144</v>
      </c>
      <c r="F1077" s="3" t="s">
        <v>3488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2250000</v>
      </c>
      <c r="S1077" s="3">
        <f t="shared" si="117"/>
        <v>2250000</v>
      </c>
      <c r="T1077" s="3">
        <f t="shared" si="112"/>
        <v>32250000</v>
      </c>
      <c r="U1077" s="3" t="str">
        <f t="shared" si="118"/>
        <v>AGUINALDO</v>
      </c>
      <c r="V1077" s="3">
        <f t="shared" si="113"/>
        <v>2250000</v>
      </c>
      <c r="W1077" s="3" t="str">
        <f t="shared" si="114"/>
        <v>SUELDOS</v>
      </c>
      <c r="X1077" s="3">
        <f t="shared" si="115"/>
        <v>0</v>
      </c>
      <c r="Y1077" s="3">
        <f t="shared" si="116"/>
        <v>0</v>
      </c>
    </row>
    <row r="1078" spans="1:25">
      <c r="A1078" s="3"/>
      <c r="B1078" s="3" t="s">
        <v>699</v>
      </c>
      <c r="C1078" s="3" t="s">
        <v>700</v>
      </c>
      <c r="D1078" s="3" t="s">
        <v>20</v>
      </c>
      <c r="E1078" s="3">
        <v>144</v>
      </c>
      <c r="F1078" s="3" t="s">
        <v>24</v>
      </c>
      <c r="G1078" s="3">
        <v>0</v>
      </c>
      <c r="H1078" s="3">
        <v>0</v>
      </c>
      <c r="I1078" s="3">
        <v>3000000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f t="shared" si="117"/>
        <v>3000000</v>
      </c>
      <c r="T1078" s="3">
        <f t="shared" si="112"/>
        <v>32250000</v>
      </c>
      <c r="U1078" s="3" t="str">
        <f t="shared" si="118"/>
        <v xml:space="preserve">SUBSIDIO </v>
      </c>
      <c r="V1078" s="3">
        <f t="shared" si="113"/>
        <v>0</v>
      </c>
      <c r="W1078" s="3" t="str">
        <f t="shared" si="114"/>
        <v>SUBSIDIO FAMILIAR - ESCOLARIDAD</v>
      </c>
      <c r="X1078" s="3">
        <f t="shared" si="115"/>
        <v>3000000</v>
      </c>
      <c r="Y1078" s="3">
        <f t="shared" si="116"/>
        <v>0</v>
      </c>
    </row>
    <row r="1079" spans="1:25">
      <c r="A1079" s="3"/>
      <c r="B1079" s="3" t="s">
        <v>699</v>
      </c>
      <c r="C1079" s="3" t="s">
        <v>700</v>
      </c>
      <c r="D1079" s="3" t="s">
        <v>20</v>
      </c>
      <c r="E1079" s="3">
        <v>144</v>
      </c>
      <c r="F1079" s="3" t="s">
        <v>21</v>
      </c>
      <c r="G1079" s="3">
        <v>3000000</v>
      </c>
      <c r="H1079" s="3">
        <v>3000000</v>
      </c>
      <c r="I1079" s="3">
        <v>3000000</v>
      </c>
      <c r="J1079" s="3">
        <v>3000000</v>
      </c>
      <c r="K1079" s="3">
        <v>3000000</v>
      </c>
      <c r="L1079" s="3">
        <v>3000000</v>
      </c>
      <c r="M1079" s="3">
        <v>3000000</v>
      </c>
      <c r="N1079" s="3">
        <v>3000000</v>
      </c>
      <c r="O1079" s="3">
        <v>3000000</v>
      </c>
      <c r="P1079" s="3">
        <v>0</v>
      </c>
      <c r="Q1079" s="3">
        <v>0</v>
      </c>
      <c r="R1079" s="3">
        <v>0</v>
      </c>
      <c r="S1079" s="3">
        <f t="shared" si="117"/>
        <v>27000000</v>
      </c>
      <c r="T1079" s="3">
        <f t="shared" si="112"/>
        <v>32250000</v>
      </c>
      <c r="U1079" s="3" t="str">
        <f t="shared" si="118"/>
        <v>SUELDOS</v>
      </c>
      <c r="V1079" s="3">
        <f t="shared" si="113"/>
        <v>0</v>
      </c>
      <c r="W1079" s="3" t="str">
        <f t="shared" si="114"/>
        <v>SUELDOS</v>
      </c>
      <c r="X1079" s="3">
        <f t="shared" si="115"/>
        <v>27000000</v>
      </c>
      <c r="Y1079" s="3">
        <f t="shared" si="116"/>
        <v>2250000</v>
      </c>
    </row>
    <row r="1080" spans="1:25">
      <c r="A1080" s="3"/>
      <c r="B1080" s="3" t="s">
        <v>701</v>
      </c>
      <c r="C1080" s="3" t="s">
        <v>702</v>
      </c>
      <c r="D1080" s="3" t="s">
        <v>20</v>
      </c>
      <c r="E1080" s="3">
        <v>145</v>
      </c>
      <c r="F1080" s="3" t="s">
        <v>3488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2250000</v>
      </c>
      <c r="S1080" s="3">
        <f t="shared" si="117"/>
        <v>2250000</v>
      </c>
      <c r="T1080" s="3">
        <f t="shared" si="112"/>
        <v>29250000</v>
      </c>
      <c r="U1080" s="3" t="str">
        <f t="shared" si="118"/>
        <v>AGUINALDO</v>
      </c>
      <c r="V1080" s="3">
        <f t="shared" si="113"/>
        <v>2250000</v>
      </c>
      <c r="W1080" s="3" t="str">
        <f t="shared" si="114"/>
        <v>SUELDOS</v>
      </c>
      <c r="X1080" s="3">
        <f t="shared" si="115"/>
        <v>0</v>
      </c>
      <c r="Y1080" s="3">
        <f t="shared" si="116"/>
        <v>0</v>
      </c>
    </row>
    <row r="1081" spans="1:25">
      <c r="A1081" s="3"/>
      <c r="B1081" s="3" t="s">
        <v>701</v>
      </c>
      <c r="C1081" s="3" t="s">
        <v>702</v>
      </c>
      <c r="D1081" s="3" t="s">
        <v>20</v>
      </c>
      <c r="E1081" s="3">
        <v>145</v>
      </c>
      <c r="F1081" s="3" t="s">
        <v>21</v>
      </c>
      <c r="G1081" s="3">
        <v>3000000</v>
      </c>
      <c r="H1081" s="3">
        <v>3000000</v>
      </c>
      <c r="I1081" s="3">
        <v>3000000</v>
      </c>
      <c r="J1081" s="3">
        <v>3000000</v>
      </c>
      <c r="K1081" s="3">
        <v>3000000</v>
      </c>
      <c r="L1081" s="3">
        <v>3000000</v>
      </c>
      <c r="M1081" s="3">
        <v>3000000</v>
      </c>
      <c r="N1081" s="3">
        <v>3000000</v>
      </c>
      <c r="O1081" s="3">
        <v>3000000</v>
      </c>
      <c r="P1081" s="3">
        <v>0</v>
      </c>
      <c r="Q1081" s="3">
        <v>0</v>
      </c>
      <c r="R1081" s="3">
        <v>0</v>
      </c>
      <c r="S1081" s="3">
        <f t="shared" si="117"/>
        <v>27000000</v>
      </c>
      <c r="T1081" s="3">
        <f t="shared" si="112"/>
        <v>29250000</v>
      </c>
      <c r="U1081" s="3" t="str">
        <f t="shared" si="118"/>
        <v>SUELDOS</v>
      </c>
      <c r="V1081" s="3">
        <f t="shared" si="113"/>
        <v>0</v>
      </c>
      <c r="W1081" s="3" t="str">
        <f t="shared" si="114"/>
        <v>SUELDOS</v>
      </c>
      <c r="X1081" s="3">
        <f t="shared" si="115"/>
        <v>27000000</v>
      </c>
      <c r="Y1081" s="3">
        <f t="shared" si="116"/>
        <v>2250000</v>
      </c>
    </row>
    <row r="1082" spans="1:25">
      <c r="A1082" s="3"/>
      <c r="B1082" s="3" t="s">
        <v>703</v>
      </c>
      <c r="C1082" s="3" t="s">
        <v>704</v>
      </c>
      <c r="D1082" s="3" t="s">
        <v>20</v>
      </c>
      <c r="E1082" s="3">
        <v>144</v>
      </c>
      <c r="F1082" s="3" t="s">
        <v>3488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2550307</v>
      </c>
      <c r="S1082" s="3">
        <f t="shared" si="117"/>
        <v>2550307</v>
      </c>
      <c r="T1082" s="3">
        <f t="shared" si="112"/>
        <v>34653991</v>
      </c>
      <c r="U1082" s="3" t="str">
        <f t="shared" si="118"/>
        <v>AGUINALDO</v>
      </c>
      <c r="V1082" s="3">
        <f t="shared" si="113"/>
        <v>2550307</v>
      </c>
      <c r="W1082" s="3" t="str">
        <f t="shared" si="114"/>
        <v>SUELDOS</v>
      </c>
      <c r="X1082" s="3">
        <f t="shared" si="115"/>
        <v>0</v>
      </c>
      <c r="Y1082" s="3">
        <f t="shared" si="116"/>
        <v>0</v>
      </c>
    </row>
    <row r="1083" spans="1:25">
      <c r="A1083" s="3"/>
      <c r="B1083" s="3" t="s">
        <v>703</v>
      </c>
      <c r="C1083" s="3" t="s">
        <v>704</v>
      </c>
      <c r="D1083" s="3" t="s">
        <v>20</v>
      </c>
      <c r="E1083" s="3">
        <v>144</v>
      </c>
      <c r="F1083" s="3" t="s">
        <v>24</v>
      </c>
      <c r="G1083" s="3">
        <v>0</v>
      </c>
      <c r="H1083" s="3">
        <v>1500000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f t="shared" si="117"/>
        <v>1500000</v>
      </c>
      <c r="T1083" s="3">
        <f t="shared" si="112"/>
        <v>34653991</v>
      </c>
      <c r="U1083" s="3" t="str">
        <f t="shared" si="118"/>
        <v xml:space="preserve">SUBSIDIO </v>
      </c>
      <c r="V1083" s="3">
        <f t="shared" si="113"/>
        <v>0</v>
      </c>
      <c r="W1083" s="3" t="str">
        <f t="shared" si="114"/>
        <v>SUBSIDIO FAMILIAR - ESCOLARIDAD</v>
      </c>
      <c r="X1083" s="3">
        <f t="shared" si="115"/>
        <v>1500000</v>
      </c>
      <c r="Y1083" s="3">
        <f t="shared" si="116"/>
        <v>0</v>
      </c>
    </row>
    <row r="1084" spans="1:25">
      <c r="A1084" s="3"/>
      <c r="B1084" s="3" t="s">
        <v>703</v>
      </c>
      <c r="C1084" s="3" t="s">
        <v>704</v>
      </c>
      <c r="D1084" s="3" t="s">
        <v>20</v>
      </c>
      <c r="E1084" s="3">
        <v>144</v>
      </c>
      <c r="F1084" s="3" t="s">
        <v>21</v>
      </c>
      <c r="G1084" s="3">
        <v>2550307</v>
      </c>
      <c r="H1084" s="3">
        <v>2550307</v>
      </c>
      <c r="I1084" s="3">
        <v>2550307</v>
      </c>
      <c r="J1084" s="3">
        <v>2550307</v>
      </c>
      <c r="K1084" s="3">
        <v>2550307</v>
      </c>
      <c r="L1084" s="3">
        <v>2550307</v>
      </c>
      <c r="M1084" s="3">
        <v>2550307</v>
      </c>
      <c r="N1084" s="3">
        <v>2550307</v>
      </c>
      <c r="O1084" s="3">
        <v>2550307</v>
      </c>
      <c r="P1084" s="3">
        <v>2550307</v>
      </c>
      <c r="Q1084" s="3">
        <v>2550307</v>
      </c>
      <c r="R1084" s="3">
        <v>2550307</v>
      </c>
      <c r="S1084" s="3">
        <f t="shared" si="117"/>
        <v>30603684</v>
      </c>
      <c r="T1084" s="3">
        <f t="shared" si="112"/>
        <v>34653991</v>
      </c>
      <c r="U1084" s="3" t="str">
        <f t="shared" si="118"/>
        <v>SUELDOS</v>
      </c>
      <c r="V1084" s="3">
        <f t="shared" si="113"/>
        <v>0</v>
      </c>
      <c r="W1084" s="3" t="str">
        <f t="shared" si="114"/>
        <v>SUELDOS</v>
      </c>
      <c r="X1084" s="3">
        <f t="shared" si="115"/>
        <v>30603684</v>
      </c>
      <c r="Y1084" s="3">
        <f t="shared" si="116"/>
        <v>2550307</v>
      </c>
    </row>
    <row r="1085" spans="1:25">
      <c r="A1085" s="3"/>
      <c r="B1085" s="3" t="s">
        <v>705</v>
      </c>
      <c r="C1085" s="3" t="s">
        <v>706</v>
      </c>
      <c r="D1085" s="3" t="s">
        <v>20</v>
      </c>
      <c r="E1085" s="3">
        <v>144</v>
      </c>
      <c r="F1085" s="3" t="s">
        <v>3488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3000000</v>
      </c>
      <c r="S1085" s="3">
        <f t="shared" si="117"/>
        <v>3000000</v>
      </c>
      <c r="T1085" s="3">
        <f t="shared" si="112"/>
        <v>42000000</v>
      </c>
      <c r="U1085" s="3" t="str">
        <f t="shared" si="118"/>
        <v>AGUINALDO</v>
      </c>
      <c r="V1085" s="3">
        <f t="shared" si="113"/>
        <v>3000000</v>
      </c>
      <c r="W1085" s="3" t="str">
        <f t="shared" si="114"/>
        <v>SUELDOS</v>
      </c>
      <c r="X1085" s="3">
        <f t="shared" si="115"/>
        <v>0</v>
      </c>
      <c r="Y1085" s="3">
        <f t="shared" si="116"/>
        <v>0</v>
      </c>
    </row>
    <row r="1086" spans="1:25">
      <c r="A1086" s="3"/>
      <c r="B1086" s="3" t="s">
        <v>705</v>
      </c>
      <c r="C1086" s="3" t="s">
        <v>706</v>
      </c>
      <c r="D1086" s="3" t="s">
        <v>20</v>
      </c>
      <c r="E1086" s="3">
        <v>144</v>
      </c>
      <c r="F1086" s="3" t="s">
        <v>24</v>
      </c>
      <c r="G1086" s="3">
        <v>0</v>
      </c>
      <c r="H1086" s="3">
        <v>3000000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f t="shared" si="117"/>
        <v>3000000</v>
      </c>
      <c r="T1086" s="3">
        <f t="shared" si="112"/>
        <v>42000000</v>
      </c>
      <c r="U1086" s="3" t="str">
        <f t="shared" si="118"/>
        <v xml:space="preserve">SUBSIDIO </v>
      </c>
      <c r="V1086" s="3">
        <f t="shared" si="113"/>
        <v>0</v>
      </c>
      <c r="W1086" s="3" t="str">
        <f t="shared" si="114"/>
        <v>SUBSIDIO FAMILIAR - ESCOLARIDAD</v>
      </c>
      <c r="X1086" s="3">
        <f t="shared" si="115"/>
        <v>3000000</v>
      </c>
      <c r="Y1086" s="3">
        <f t="shared" si="116"/>
        <v>0</v>
      </c>
    </row>
    <row r="1087" spans="1:25">
      <c r="A1087" s="3"/>
      <c r="B1087" s="3" t="s">
        <v>705</v>
      </c>
      <c r="C1087" s="3" t="s">
        <v>706</v>
      </c>
      <c r="D1087" s="3" t="s">
        <v>20</v>
      </c>
      <c r="E1087" s="3">
        <v>144</v>
      </c>
      <c r="F1087" s="3" t="s">
        <v>21</v>
      </c>
      <c r="G1087" s="3">
        <v>3000000</v>
      </c>
      <c r="H1087" s="3">
        <v>3000000</v>
      </c>
      <c r="I1087" s="3">
        <v>3000000</v>
      </c>
      <c r="J1087" s="3">
        <v>3000000</v>
      </c>
      <c r="K1087" s="3">
        <v>3000000</v>
      </c>
      <c r="L1087" s="3">
        <v>3000000</v>
      </c>
      <c r="M1087" s="3">
        <v>3000000</v>
      </c>
      <c r="N1087" s="3">
        <v>3000000</v>
      </c>
      <c r="O1087" s="3">
        <v>3000000</v>
      </c>
      <c r="P1087" s="3">
        <v>3000000</v>
      </c>
      <c r="Q1087" s="3">
        <v>3000000</v>
      </c>
      <c r="R1087" s="3">
        <v>3000000</v>
      </c>
      <c r="S1087" s="3">
        <f t="shared" si="117"/>
        <v>36000000</v>
      </c>
      <c r="T1087" s="3">
        <f t="shared" si="112"/>
        <v>42000000</v>
      </c>
      <c r="U1087" s="3" t="str">
        <f t="shared" si="118"/>
        <v>SUELDOS</v>
      </c>
      <c r="V1087" s="3">
        <f t="shared" si="113"/>
        <v>0</v>
      </c>
      <c r="W1087" s="3" t="str">
        <f t="shared" si="114"/>
        <v>SUELDOS</v>
      </c>
      <c r="X1087" s="3">
        <f t="shared" si="115"/>
        <v>36000000</v>
      </c>
      <c r="Y1087" s="3">
        <f t="shared" si="116"/>
        <v>3000000</v>
      </c>
    </row>
    <row r="1088" spans="1:25">
      <c r="A1088" s="3"/>
      <c r="B1088" s="3" t="s">
        <v>707</v>
      </c>
      <c r="C1088" s="3" t="s">
        <v>708</v>
      </c>
      <c r="D1088" s="3" t="s">
        <v>20</v>
      </c>
      <c r="E1088" s="3">
        <v>144</v>
      </c>
      <c r="F1088" s="3" t="s">
        <v>3488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2550307</v>
      </c>
      <c r="S1088" s="3">
        <f t="shared" si="117"/>
        <v>2550307</v>
      </c>
      <c r="T1088" s="3">
        <f t="shared" si="112"/>
        <v>34653991</v>
      </c>
      <c r="U1088" s="3" t="str">
        <f t="shared" si="118"/>
        <v>AGUINALDO</v>
      </c>
      <c r="V1088" s="3">
        <f t="shared" si="113"/>
        <v>2550307</v>
      </c>
      <c r="W1088" s="3" t="str">
        <f t="shared" si="114"/>
        <v>SUELDOS</v>
      </c>
      <c r="X1088" s="3">
        <f t="shared" si="115"/>
        <v>0</v>
      </c>
      <c r="Y1088" s="3">
        <f t="shared" si="116"/>
        <v>0</v>
      </c>
    </row>
    <row r="1089" spans="1:25">
      <c r="A1089" s="3"/>
      <c r="B1089" s="3" t="s">
        <v>707</v>
      </c>
      <c r="C1089" s="3" t="s">
        <v>708</v>
      </c>
      <c r="D1089" s="3" t="s">
        <v>20</v>
      </c>
      <c r="E1089" s="3">
        <v>144</v>
      </c>
      <c r="F1089" s="3" t="s">
        <v>24</v>
      </c>
      <c r="G1089" s="3">
        <v>0</v>
      </c>
      <c r="H1089" s="3">
        <v>0</v>
      </c>
      <c r="I1089" s="3">
        <v>1500000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f t="shared" si="117"/>
        <v>1500000</v>
      </c>
      <c r="T1089" s="3">
        <f t="shared" si="112"/>
        <v>34653991</v>
      </c>
      <c r="U1089" s="3" t="str">
        <f t="shared" si="118"/>
        <v xml:space="preserve">SUBSIDIO </v>
      </c>
      <c r="V1089" s="3">
        <f t="shared" si="113"/>
        <v>0</v>
      </c>
      <c r="W1089" s="3" t="str">
        <f t="shared" si="114"/>
        <v>SUBSIDIO FAMILIAR - ESCOLARIDAD</v>
      </c>
      <c r="X1089" s="3">
        <f t="shared" si="115"/>
        <v>1500000</v>
      </c>
      <c r="Y1089" s="3">
        <f t="shared" si="116"/>
        <v>0</v>
      </c>
    </row>
    <row r="1090" spans="1:25">
      <c r="A1090" s="3"/>
      <c r="B1090" s="3" t="s">
        <v>707</v>
      </c>
      <c r="C1090" s="3" t="s">
        <v>708</v>
      </c>
      <c r="D1090" s="3" t="s">
        <v>20</v>
      </c>
      <c r="E1090" s="3">
        <v>144</v>
      </c>
      <c r="F1090" s="3" t="s">
        <v>21</v>
      </c>
      <c r="G1090" s="3">
        <v>2550307</v>
      </c>
      <c r="H1090" s="3">
        <v>2550307</v>
      </c>
      <c r="I1090" s="3">
        <v>2550307</v>
      </c>
      <c r="J1090" s="3">
        <v>2550307</v>
      </c>
      <c r="K1090" s="3">
        <v>2550307</v>
      </c>
      <c r="L1090" s="3">
        <v>2550307</v>
      </c>
      <c r="M1090" s="3">
        <v>2550307</v>
      </c>
      <c r="N1090" s="3">
        <v>2550307</v>
      </c>
      <c r="O1090" s="3">
        <v>2550307</v>
      </c>
      <c r="P1090" s="3">
        <v>2550307</v>
      </c>
      <c r="Q1090" s="3">
        <v>2550307</v>
      </c>
      <c r="R1090" s="3">
        <v>2550307</v>
      </c>
      <c r="S1090" s="3">
        <f t="shared" si="117"/>
        <v>30603684</v>
      </c>
      <c r="T1090" s="3">
        <f t="shared" si="112"/>
        <v>34653991</v>
      </c>
      <c r="U1090" s="3" t="str">
        <f t="shared" si="118"/>
        <v>SUELDOS</v>
      </c>
      <c r="V1090" s="3">
        <f t="shared" si="113"/>
        <v>0</v>
      </c>
      <c r="W1090" s="3" t="str">
        <f t="shared" si="114"/>
        <v>SUELDOS</v>
      </c>
      <c r="X1090" s="3">
        <f t="shared" si="115"/>
        <v>30603684</v>
      </c>
      <c r="Y1090" s="3">
        <f t="shared" si="116"/>
        <v>2550307</v>
      </c>
    </row>
    <row r="1091" spans="1:25">
      <c r="A1091" s="3"/>
      <c r="B1091" s="3" t="s">
        <v>709</v>
      </c>
      <c r="C1091" s="3" t="s">
        <v>710</v>
      </c>
      <c r="D1091" s="3" t="s">
        <v>20</v>
      </c>
      <c r="E1091" s="3">
        <v>141</v>
      </c>
      <c r="F1091" s="3" t="s">
        <v>3488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2850000</v>
      </c>
      <c r="S1091" s="3">
        <f t="shared" si="117"/>
        <v>2850000</v>
      </c>
      <c r="T1091" s="3">
        <f t="shared" si="112"/>
        <v>38550000</v>
      </c>
      <c r="U1091" s="3" t="str">
        <f t="shared" si="118"/>
        <v>AGUINALDO</v>
      </c>
      <c r="V1091" s="3">
        <f t="shared" si="113"/>
        <v>2850000</v>
      </c>
      <c r="W1091" s="3" t="str">
        <f t="shared" si="114"/>
        <v>SUELDOS</v>
      </c>
      <c r="X1091" s="3">
        <f t="shared" si="115"/>
        <v>0</v>
      </c>
      <c r="Y1091" s="3">
        <f t="shared" si="116"/>
        <v>0</v>
      </c>
    </row>
    <row r="1092" spans="1:25">
      <c r="A1092" s="3"/>
      <c r="B1092" s="3" t="s">
        <v>709</v>
      </c>
      <c r="C1092" s="3" t="s">
        <v>710</v>
      </c>
      <c r="D1092" s="3" t="s">
        <v>20</v>
      </c>
      <c r="E1092" s="3">
        <v>141</v>
      </c>
      <c r="F1092" s="3" t="s">
        <v>24</v>
      </c>
      <c r="G1092" s="3">
        <v>0</v>
      </c>
      <c r="H1092" s="3">
        <v>0</v>
      </c>
      <c r="I1092" s="3">
        <v>1500000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f t="shared" si="117"/>
        <v>1500000</v>
      </c>
      <c r="T1092" s="3">
        <f t="shared" ref="T1092:T1155" si="119">SUMIF($B:$B,B1092,$S:$S)</f>
        <v>38550000</v>
      </c>
      <c r="U1092" s="3" t="str">
        <f t="shared" si="118"/>
        <v xml:space="preserve">SUBSIDIO </v>
      </c>
      <c r="V1092" s="3">
        <f t="shared" ref="V1092:V1155" si="120">IF(U1092="AGUINALDO",S1092,0)</f>
        <v>0</v>
      </c>
      <c r="W1092" s="3" t="str">
        <f t="shared" ref="W1092:W1155" si="121">IF(U1092="AGUINALDO",MID(F1092,14,50),F1092)</f>
        <v>SUBSIDIO FAMILIAR - ESCOLARIDAD</v>
      </c>
      <c r="X1092" s="3">
        <f t="shared" ref="X1092:X1155" si="122">IF(W1092=F1092,S1092,0)</f>
        <v>1500000</v>
      </c>
      <c r="Y1092" s="3">
        <f t="shared" ref="Y1092:Y1155" si="123">IF(W1092=F1092,SUMIFS($V:$V,B:B,B1092,$W:$W,W1092),0)</f>
        <v>0</v>
      </c>
    </row>
    <row r="1093" spans="1:25">
      <c r="A1093" s="3"/>
      <c r="B1093" s="3" t="s">
        <v>709</v>
      </c>
      <c r="C1093" s="3" t="s">
        <v>710</v>
      </c>
      <c r="D1093" s="3" t="s">
        <v>20</v>
      </c>
      <c r="E1093" s="3">
        <v>141</v>
      </c>
      <c r="F1093" s="3" t="s">
        <v>21</v>
      </c>
      <c r="G1093" s="3">
        <v>3800000</v>
      </c>
      <c r="H1093" s="3">
        <v>3800000</v>
      </c>
      <c r="I1093" s="3">
        <v>0</v>
      </c>
      <c r="J1093" s="3">
        <v>3800000</v>
      </c>
      <c r="K1093" s="3">
        <v>3800000</v>
      </c>
      <c r="L1093" s="3">
        <v>3800000</v>
      </c>
      <c r="M1093" s="3">
        <v>3800000</v>
      </c>
      <c r="N1093" s="3">
        <v>3800000</v>
      </c>
      <c r="O1093" s="3">
        <v>3800000</v>
      </c>
      <c r="P1093" s="3">
        <v>0</v>
      </c>
      <c r="Q1093" s="3">
        <v>0</v>
      </c>
      <c r="R1093" s="3">
        <v>0</v>
      </c>
      <c r="S1093" s="3">
        <f t="shared" ref="S1093:S1156" si="124">SUM(G1093:R1093)</f>
        <v>30400000</v>
      </c>
      <c r="T1093" s="3">
        <f t="shared" si="119"/>
        <v>38550000</v>
      </c>
      <c r="U1093" s="3" t="str">
        <f t="shared" ref="U1093:U1156" si="125">MID(F1093,1,9)</f>
        <v>SUELDOS</v>
      </c>
      <c r="V1093" s="3">
        <f t="shared" si="120"/>
        <v>0</v>
      </c>
      <c r="W1093" s="3" t="str">
        <f t="shared" si="121"/>
        <v>SUELDOS</v>
      </c>
      <c r="X1093" s="3">
        <f t="shared" si="122"/>
        <v>30400000</v>
      </c>
      <c r="Y1093" s="3">
        <f t="shared" si="123"/>
        <v>2850000</v>
      </c>
    </row>
    <row r="1094" spans="1:25">
      <c r="A1094" s="3"/>
      <c r="B1094" s="3" t="s">
        <v>709</v>
      </c>
      <c r="C1094" s="3" t="s">
        <v>710</v>
      </c>
      <c r="D1094" s="3" t="s">
        <v>20</v>
      </c>
      <c r="E1094" s="3">
        <v>145</v>
      </c>
      <c r="F1094" s="3" t="s">
        <v>21</v>
      </c>
      <c r="G1094" s="3">
        <v>3800000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f t="shared" si="124"/>
        <v>3800000</v>
      </c>
      <c r="T1094" s="3">
        <f t="shared" si="119"/>
        <v>38550000</v>
      </c>
      <c r="U1094" s="3" t="str">
        <f t="shared" si="125"/>
        <v>SUELDOS</v>
      </c>
      <c r="V1094" s="3">
        <f t="shared" si="120"/>
        <v>0</v>
      </c>
      <c r="W1094" s="3" t="str">
        <f t="shared" si="121"/>
        <v>SUELDOS</v>
      </c>
      <c r="X1094" s="3">
        <f t="shared" si="122"/>
        <v>3800000</v>
      </c>
      <c r="Y1094" s="3">
        <f t="shared" si="123"/>
        <v>2850000</v>
      </c>
    </row>
    <row r="1095" spans="1:25">
      <c r="A1095" s="3"/>
      <c r="B1095" s="3" t="s">
        <v>711</v>
      </c>
      <c r="C1095" s="3" t="s">
        <v>712</v>
      </c>
      <c r="D1095" s="3" t="s">
        <v>20</v>
      </c>
      <c r="E1095" s="3">
        <v>145</v>
      </c>
      <c r="F1095" s="3" t="s">
        <v>79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1333750</v>
      </c>
      <c r="S1095" s="3">
        <f t="shared" si="124"/>
        <v>1333750</v>
      </c>
      <c r="T1095" s="3">
        <f t="shared" si="119"/>
        <v>97439444</v>
      </c>
      <c r="U1095" s="3" t="str">
        <f t="shared" si="125"/>
        <v>AGUINALDO</v>
      </c>
      <c r="V1095" s="3">
        <f t="shared" si="120"/>
        <v>1333750</v>
      </c>
      <c r="W1095" s="3" t="str">
        <f t="shared" si="121"/>
        <v>BONIFICACION POR GESTION PRESUPUESTARIA</v>
      </c>
      <c r="X1095" s="3">
        <f t="shared" si="122"/>
        <v>0</v>
      </c>
      <c r="Y1095" s="3">
        <f t="shared" si="123"/>
        <v>0</v>
      </c>
    </row>
    <row r="1096" spans="1:25">
      <c r="A1096" s="3"/>
      <c r="B1096" s="3" t="s">
        <v>711</v>
      </c>
      <c r="C1096" s="3" t="s">
        <v>712</v>
      </c>
      <c r="D1096" s="3" t="s">
        <v>20</v>
      </c>
      <c r="E1096" s="3">
        <v>145</v>
      </c>
      <c r="F1096" s="3" t="s">
        <v>30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617169</v>
      </c>
      <c r="S1096" s="3">
        <f t="shared" si="124"/>
        <v>617169</v>
      </c>
      <c r="T1096" s="3">
        <f t="shared" si="119"/>
        <v>97439444</v>
      </c>
      <c r="U1096" s="3" t="str">
        <f t="shared" si="125"/>
        <v>AGUINALDO</v>
      </c>
      <c r="V1096" s="3">
        <f t="shared" si="120"/>
        <v>617169</v>
      </c>
      <c r="W1096" s="3" t="str">
        <f t="shared" si="121"/>
        <v>REMUNERACION EXTRAORDINARIA</v>
      </c>
      <c r="X1096" s="3">
        <f t="shared" si="122"/>
        <v>0</v>
      </c>
      <c r="Y1096" s="3">
        <f t="shared" si="123"/>
        <v>0</v>
      </c>
    </row>
    <row r="1097" spans="1:25">
      <c r="A1097" s="3"/>
      <c r="B1097" s="3" t="s">
        <v>711</v>
      </c>
      <c r="C1097" s="3" t="s">
        <v>712</v>
      </c>
      <c r="D1097" s="3" t="s">
        <v>20</v>
      </c>
      <c r="E1097" s="3">
        <v>145</v>
      </c>
      <c r="F1097" s="3" t="s">
        <v>3488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5500000</v>
      </c>
      <c r="S1097" s="3">
        <f t="shared" si="124"/>
        <v>5500000</v>
      </c>
      <c r="T1097" s="3">
        <f t="shared" si="119"/>
        <v>97439444</v>
      </c>
      <c r="U1097" s="3" t="str">
        <f t="shared" si="125"/>
        <v>AGUINALDO</v>
      </c>
      <c r="V1097" s="3">
        <f t="shared" si="120"/>
        <v>5500000</v>
      </c>
      <c r="W1097" s="3" t="str">
        <f t="shared" si="121"/>
        <v>SUELDOS</v>
      </c>
      <c r="X1097" s="3">
        <f t="shared" si="122"/>
        <v>0</v>
      </c>
      <c r="Y1097" s="3">
        <f t="shared" si="123"/>
        <v>0</v>
      </c>
    </row>
    <row r="1098" spans="1:25">
      <c r="A1098" s="3"/>
      <c r="B1098" s="3" t="s">
        <v>711</v>
      </c>
      <c r="C1098" s="3" t="s">
        <v>712</v>
      </c>
      <c r="D1098" s="3" t="s">
        <v>20</v>
      </c>
      <c r="E1098" s="3">
        <v>145</v>
      </c>
      <c r="F1098" s="3" t="s">
        <v>78</v>
      </c>
      <c r="G1098" s="3">
        <v>1650000</v>
      </c>
      <c r="H1098" s="3">
        <v>1650000</v>
      </c>
      <c r="I1098" s="3">
        <v>1650000</v>
      </c>
      <c r="J1098" s="3">
        <v>1650000</v>
      </c>
      <c r="K1098" s="3">
        <v>1650000</v>
      </c>
      <c r="L1098" s="3">
        <v>1650000</v>
      </c>
      <c r="M1098" s="3">
        <v>1650000</v>
      </c>
      <c r="N1098" s="3">
        <v>1155000</v>
      </c>
      <c r="O1098" s="3">
        <v>0</v>
      </c>
      <c r="P1098" s="3">
        <v>0</v>
      </c>
      <c r="Q1098" s="3">
        <v>1650000</v>
      </c>
      <c r="R1098" s="3">
        <v>1650000</v>
      </c>
      <c r="S1098" s="3">
        <f t="shared" si="124"/>
        <v>16005000</v>
      </c>
      <c r="T1098" s="3">
        <f t="shared" si="119"/>
        <v>97439444</v>
      </c>
      <c r="U1098" s="3" t="str">
        <f t="shared" si="125"/>
        <v>BONIFICAC</v>
      </c>
      <c r="V1098" s="3">
        <f t="shared" si="120"/>
        <v>0</v>
      </c>
      <c r="W1098" s="3" t="str">
        <f t="shared" si="121"/>
        <v>BONIFICACION POR GESTION PRESUPUESTARIA</v>
      </c>
      <c r="X1098" s="3">
        <f t="shared" si="122"/>
        <v>16005000</v>
      </c>
      <c r="Y1098" s="3">
        <f t="shared" si="123"/>
        <v>1333750</v>
      </c>
    </row>
    <row r="1099" spans="1:25">
      <c r="A1099" s="3"/>
      <c r="B1099" s="3" t="s">
        <v>711</v>
      </c>
      <c r="C1099" s="3" t="s">
        <v>712</v>
      </c>
      <c r="D1099" s="3" t="s">
        <v>20</v>
      </c>
      <c r="E1099" s="3">
        <v>145</v>
      </c>
      <c r="F1099" s="3" t="s">
        <v>32</v>
      </c>
      <c r="G1099" s="3">
        <v>0</v>
      </c>
      <c r="H1099" s="3">
        <v>0</v>
      </c>
      <c r="I1099" s="3">
        <v>531300</v>
      </c>
      <c r="J1099" s="3">
        <v>660000</v>
      </c>
      <c r="K1099" s="3">
        <v>660000</v>
      </c>
      <c r="L1099" s="3">
        <v>601425</v>
      </c>
      <c r="M1099" s="3">
        <v>660000</v>
      </c>
      <c r="N1099" s="3">
        <v>0</v>
      </c>
      <c r="O1099" s="3">
        <v>660000</v>
      </c>
      <c r="P1099" s="3">
        <v>1320000</v>
      </c>
      <c r="Q1099" s="3">
        <v>1320000</v>
      </c>
      <c r="R1099" s="3">
        <v>1570800</v>
      </c>
      <c r="S1099" s="3">
        <f t="shared" si="124"/>
        <v>7983525</v>
      </c>
      <c r="T1099" s="3">
        <f t="shared" si="119"/>
        <v>97439444</v>
      </c>
      <c r="U1099" s="3" t="str">
        <f t="shared" si="125"/>
        <v>REMUNERAC</v>
      </c>
      <c r="V1099" s="3">
        <f t="shared" si="120"/>
        <v>0</v>
      </c>
      <c r="W1099" s="3" t="str">
        <f t="shared" si="121"/>
        <v>REMUNERACION EXTRAORDINARIA</v>
      </c>
      <c r="X1099" s="3">
        <f t="shared" si="122"/>
        <v>7983525</v>
      </c>
      <c r="Y1099" s="3">
        <f t="shared" si="123"/>
        <v>617169</v>
      </c>
    </row>
    <row r="1100" spans="1:25">
      <c r="A1100" s="3"/>
      <c r="B1100" s="3" t="s">
        <v>711</v>
      </c>
      <c r="C1100" s="3" t="s">
        <v>712</v>
      </c>
      <c r="D1100" s="3" t="s">
        <v>20</v>
      </c>
      <c r="E1100" s="3">
        <v>145</v>
      </c>
      <c r="F1100" s="3" t="s">
        <v>21</v>
      </c>
      <c r="G1100" s="3">
        <v>5500000</v>
      </c>
      <c r="H1100" s="3">
        <v>5500000</v>
      </c>
      <c r="I1100" s="3">
        <v>5500000</v>
      </c>
      <c r="J1100" s="3">
        <v>5500000</v>
      </c>
      <c r="K1100" s="3">
        <v>5500000</v>
      </c>
      <c r="L1100" s="3">
        <v>5500000</v>
      </c>
      <c r="M1100" s="3">
        <v>5500000</v>
      </c>
      <c r="N1100" s="3">
        <v>5500000</v>
      </c>
      <c r="O1100" s="3">
        <v>5500000</v>
      </c>
      <c r="P1100" s="3">
        <v>5500000</v>
      </c>
      <c r="Q1100" s="3">
        <v>5500000</v>
      </c>
      <c r="R1100" s="3">
        <v>5500000</v>
      </c>
      <c r="S1100" s="3">
        <f t="shared" si="124"/>
        <v>66000000</v>
      </c>
      <c r="T1100" s="3">
        <f t="shared" si="119"/>
        <v>97439444</v>
      </c>
      <c r="U1100" s="3" t="str">
        <f t="shared" si="125"/>
        <v>SUELDOS</v>
      </c>
      <c r="V1100" s="3">
        <f t="shared" si="120"/>
        <v>0</v>
      </c>
      <c r="W1100" s="3" t="str">
        <f t="shared" si="121"/>
        <v>SUELDOS</v>
      </c>
      <c r="X1100" s="3">
        <f t="shared" si="122"/>
        <v>66000000</v>
      </c>
      <c r="Y1100" s="3">
        <f t="shared" si="123"/>
        <v>5500000</v>
      </c>
    </row>
    <row r="1101" spans="1:25">
      <c r="A1101" s="3"/>
      <c r="B1101" s="3" t="s">
        <v>713</v>
      </c>
      <c r="C1101" s="3" t="s">
        <v>714</v>
      </c>
      <c r="D1101" s="3" t="s">
        <v>20</v>
      </c>
      <c r="E1101" s="3">
        <v>144</v>
      </c>
      <c r="F1101" s="3" t="s">
        <v>3488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212526</v>
      </c>
      <c r="S1101" s="3">
        <f t="shared" si="124"/>
        <v>212526</v>
      </c>
      <c r="T1101" s="3">
        <f t="shared" si="119"/>
        <v>33153991</v>
      </c>
      <c r="U1101" s="3" t="str">
        <f t="shared" si="125"/>
        <v>AGUINALDO</v>
      </c>
      <c r="V1101" s="3">
        <f t="shared" si="120"/>
        <v>212526</v>
      </c>
      <c r="W1101" s="3" t="str">
        <f t="shared" si="121"/>
        <v>SUELDOS</v>
      </c>
      <c r="X1101" s="3">
        <f t="shared" si="122"/>
        <v>0</v>
      </c>
      <c r="Y1101" s="3">
        <f t="shared" si="123"/>
        <v>0</v>
      </c>
    </row>
    <row r="1102" spans="1:25">
      <c r="A1102" s="3"/>
      <c r="B1102" s="3" t="s">
        <v>713</v>
      </c>
      <c r="C1102" s="3" t="s">
        <v>714</v>
      </c>
      <c r="D1102" s="3" t="s">
        <v>20</v>
      </c>
      <c r="E1102" s="3">
        <v>144</v>
      </c>
      <c r="F1102" s="3" t="s">
        <v>21</v>
      </c>
      <c r="G1102" s="3">
        <v>2550307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f t="shared" si="124"/>
        <v>2550307</v>
      </c>
      <c r="T1102" s="3">
        <f t="shared" si="119"/>
        <v>33153991</v>
      </c>
      <c r="U1102" s="3" t="str">
        <f t="shared" si="125"/>
        <v>SUELDOS</v>
      </c>
      <c r="V1102" s="3">
        <f t="shared" si="120"/>
        <v>0</v>
      </c>
      <c r="W1102" s="3" t="str">
        <f t="shared" si="121"/>
        <v>SUELDOS</v>
      </c>
      <c r="X1102" s="3">
        <f t="shared" si="122"/>
        <v>2550307</v>
      </c>
      <c r="Y1102" s="3">
        <f t="shared" si="123"/>
        <v>2550307</v>
      </c>
    </row>
    <row r="1103" spans="1:25">
      <c r="A1103" s="3"/>
      <c r="B1103" s="3" t="s">
        <v>713</v>
      </c>
      <c r="C1103" s="3" t="s">
        <v>714</v>
      </c>
      <c r="D1103" s="3" t="s">
        <v>20</v>
      </c>
      <c r="E1103" s="3">
        <v>145</v>
      </c>
      <c r="F1103" s="3" t="s">
        <v>3488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2337781</v>
      </c>
      <c r="S1103" s="3">
        <f t="shared" si="124"/>
        <v>2337781</v>
      </c>
      <c r="T1103" s="3">
        <f t="shared" si="119"/>
        <v>33153991</v>
      </c>
      <c r="U1103" s="3" t="str">
        <f t="shared" si="125"/>
        <v>AGUINALDO</v>
      </c>
      <c r="V1103" s="3">
        <f t="shared" si="120"/>
        <v>2337781</v>
      </c>
      <c r="W1103" s="3" t="str">
        <f t="shared" si="121"/>
        <v>SUELDOS</v>
      </c>
      <c r="X1103" s="3">
        <f t="shared" si="122"/>
        <v>0</v>
      </c>
      <c r="Y1103" s="3">
        <f t="shared" si="123"/>
        <v>0</v>
      </c>
    </row>
    <row r="1104" spans="1:25">
      <c r="A1104" s="3"/>
      <c r="B1104" s="3" t="s">
        <v>713</v>
      </c>
      <c r="C1104" s="3" t="s">
        <v>714</v>
      </c>
      <c r="D1104" s="3" t="s">
        <v>20</v>
      </c>
      <c r="E1104" s="3">
        <v>145</v>
      </c>
      <c r="F1104" s="3" t="s">
        <v>21</v>
      </c>
      <c r="G1104" s="3">
        <v>0</v>
      </c>
      <c r="H1104" s="3">
        <v>2550307</v>
      </c>
      <c r="I1104" s="3">
        <v>2550307</v>
      </c>
      <c r="J1104" s="3">
        <v>2550307</v>
      </c>
      <c r="K1104" s="3">
        <v>2550307</v>
      </c>
      <c r="L1104" s="3">
        <v>2550307</v>
      </c>
      <c r="M1104" s="3">
        <v>2550307</v>
      </c>
      <c r="N1104" s="3">
        <v>2550307</v>
      </c>
      <c r="O1104" s="3">
        <v>2550307</v>
      </c>
      <c r="P1104" s="3">
        <v>2550307</v>
      </c>
      <c r="Q1104" s="3">
        <v>2550307</v>
      </c>
      <c r="R1104" s="3">
        <v>2550307</v>
      </c>
      <c r="S1104" s="3">
        <f t="shared" si="124"/>
        <v>28053377</v>
      </c>
      <c r="T1104" s="3">
        <f t="shared" si="119"/>
        <v>33153991</v>
      </c>
      <c r="U1104" s="3" t="str">
        <f t="shared" si="125"/>
        <v>SUELDOS</v>
      </c>
      <c r="V1104" s="3">
        <f t="shared" si="120"/>
        <v>0</v>
      </c>
      <c r="W1104" s="3" t="str">
        <f t="shared" si="121"/>
        <v>SUELDOS</v>
      </c>
      <c r="X1104" s="3">
        <f t="shared" si="122"/>
        <v>28053377</v>
      </c>
      <c r="Y1104" s="3">
        <f t="shared" si="123"/>
        <v>2550307</v>
      </c>
    </row>
    <row r="1105" spans="1:25">
      <c r="A1105" s="3"/>
      <c r="B1105" s="3" t="s">
        <v>715</v>
      </c>
      <c r="C1105" s="3" t="s">
        <v>716</v>
      </c>
      <c r="D1105" s="3" t="s">
        <v>20</v>
      </c>
      <c r="E1105" s="3">
        <v>145</v>
      </c>
      <c r="F1105" s="3" t="s">
        <v>3488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3300000</v>
      </c>
      <c r="S1105" s="3">
        <f t="shared" si="124"/>
        <v>3300000</v>
      </c>
      <c r="T1105" s="3">
        <f t="shared" si="119"/>
        <v>45900000</v>
      </c>
      <c r="U1105" s="3" t="str">
        <f t="shared" si="125"/>
        <v>AGUINALDO</v>
      </c>
      <c r="V1105" s="3">
        <f t="shared" si="120"/>
        <v>3300000</v>
      </c>
      <c r="W1105" s="3" t="str">
        <f t="shared" si="121"/>
        <v>SUELDOS</v>
      </c>
      <c r="X1105" s="3">
        <f t="shared" si="122"/>
        <v>0</v>
      </c>
      <c r="Y1105" s="3">
        <f t="shared" si="123"/>
        <v>0</v>
      </c>
    </row>
    <row r="1106" spans="1:25">
      <c r="A1106" s="3"/>
      <c r="B1106" s="3" t="s">
        <v>715</v>
      </c>
      <c r="C1106" s="3" t="s">
        <v>716</v>
      </c>
      <c r="D1106" s="3" t="s">
        <v>20</v>
      </c>
      <c r="E1106" s="3">
        <v>145</v>
      </c>
      <c r="F1106" s="3" t="s">
        <v>24</v>
      </c>
      <c r="G1106" s="3">
        <v>0</v>
      </c>
      <c r="H1106" s="3">
        <v>0</v>
      </c>
      <c r="I1106" s="3">
        <v>3000000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f t="shared" si="124"/>
        <v>3000000</v>
      </c>
      <c r="T1106" s="3">
        <f t="shared" si="119"/>
        <v>45900000</v>
      </c>
      <c r="U1106" s="3" t="str">
        <f t="shared" si="125"/>
        <v xml:space="preserve">SUBSIDIO </v>
      </c>
      <c r="V1106" s="3">
        <f t="shared" si="120"/>
        <v>0</v>
      </c>
      <c r="W1106" s="3" t="str">
        <f t="shared" si="121"/>
        <v>SUBSIDIO FAMILIAR - ESCOLARIDAD</v>
      </c>
      <c r="X1106" s="3">
        <f t="shared" si="122"/>
        <v>3000000</v>
      </c>
      <c r="Y1106" s="3">
        <f t="shared" si="123"/>
        <v>0</v>
      </c>
    </row>
    <row r="1107" spans="1:25">
      <c r="A1107" s="3"/>
      <c r="B1107" s="3" t="s">
        <v>715</v>
      </c>
      <c r="C1107" s="3" t="s">
        <v>716</v>
      </c>
      <c r="D1107" s="3" t="s">
        <v>20</v>
      </c>
      <c r="E1107" s="3">
        <v>145</v>
      </c>
      <c r="F1107" s="3" t="s">
        <v>21</v>
      </c>
      <c r="G1107" s="3">
        <v>3300000</v>
      </c>
      <c r="H1107" s="3">
        <v>3300000</v>
      </c>
      <c r="I1107" s="3">
        <v>3300000</v>
      </c>
      <c r="J1107" s="3">
        <v>3300000</v>
      </c>
      <c r="K1107" s="3">
        <v>3300000</v>
      </c>
      <c r="L1107" s="3">
        <v>3300000</v>
      </c>
      <c r="M1107" s="3">
        <v>3300000</v>
      </c>
      <c r="N1107" s="3">
        <v>3300000</v>
      </c>
      <c r="O1107" s="3">
        <v>3300000</v>
      </c>
      <c r="P1107" s="3">
        <v>3300000</v>
      </c>
      <c r="Q1107" s="3">
        <v>3300000</v>
      </c>
      <c r="R1107" s="3">
        <v>3300000</v>
      </c>
      <c r="S1107" s="3">
        <f t="shared" si="124"/>
        <v>39600000</v>
      </c>
      <c r="T1107" s="3">
        <f t="shared" si="119"/>
        <v>45900000</v>
      </c>
      <c r="U1107" s="3" t="str">
        <f t="shared" si="125"/>
        <v>SUELDOS</v>
      </c>
      <c r="V1107" s="3">
        <f t="shared" si="120"/>
        <v>0</v>
      </c>
      <c r="W1107" s="3" t="str">
        <f t="shared" si="121"/>
        <v>SUELDOS</v>
      </c>
      <c r="X1107" s="3">
        <f t="shared" si="122"/>
        <v>39600000</v>
      </c>
      <c r="Y1107" s="3">
        <f t="shared" si="123"/>
        <v>3300000</v>
      </c>
    </row>
    <row r="1108" spans="1:25">
      <c r="A1108" s="3"/>
      <c r="B1108" s="3" t="s">
        <v>717</v>
      </c>
      <c r="C1108" s="3" t="s">
        <v>718</v>
      </c>
      <c r="D1108" s="3" t="s">
        <v>20</v>
      </c>
      <c r="E1108" s="3">
        <v>145</v>
      </c>
      <c r="F1108" s="3" t="s">
        <v>30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258142</v>
      </c>
      <c r="S1108" s="3">
        <f t="shared" si="124"/>
        <v>258142</v>
      </c>
      <c r="T1108" s="3">
        <f t="shared" si="119"/>
        <v>61206344</v>
      </c>
      <c r="U1108" s="3" t="str">
        <f t="shared" si="125"/>
        <v>AGUINALDO</v>
      </c>
      <c r="V1108" s="3">
        <f t="shared" si="120"/>
        <v>258142</v>
      </c>
      <c r="W1108" s="3" t="str">
        <f t="shared" si="121"/>
        <v>REMUNERACION EXTRAORDINARIA</v>
      </c>
      <c r="X1108" s="3">
        <f t="shared" si="122"/>
        <v>0</v>
      </c>
      <c r="Y1108" s="3">
        <f t="shared" si="123"/>
        <v>0</v>
      </c>
    </row>
    <row r="1109" spans="1:25">
      <c r="A1109" s="3"/>
      <c r="B1109" s="3" t="s">
        <v>717</v>
      </c>
      <c r="C1109" s="3" t="s">
        <v>718</v>
      </c>
      <c r="D1109" s="3" t="s">
        <v>20</v>
      </c>
      <c r="E1109" s="3">
        <v>145</v>
      </c>
      <c r="F1109" s="3" t="s">
        <v>3488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4200000</v>
      </c>
      <c r="S1109" s="3">
        <f t="shared" si="124"/>
        <v>4200000</v>
      </c>
      <c r="T1109" s="3">
        <f t="shared" si="119"/>
        <v>61206344</v>
      </c>
      <c r="U1109" s="3" t="str">
        <f t="shared" si="125"/>
        <v>AGUINALDO</v>
      </c>
      <c r="V1109" s="3">
        <f t="shared" si="120"/>
        <v>4200000</v>
      </c>
      <c r="W1109" s="3" t="str">
        <f t="shared" si="121"/>
        <v>SUELDOS</v>
      </c>
      <c r="X1109" s="3">
        <f t="shared" si="122"/>
        <v>0</v>
      </c>
      <c r="Y1109" s="3">
        <f t="shared" si="123"/>
        <v>0</v>
      </c>
    </row>
    <row r="1110" spans="1:25">
      <c r="A1110" s="3"/>
      <c r="B1110" s="3" t="s">
        <v>717</v>
      </c>
      <c r="C1110" s="3" t="s">
        <v>718</v>
      </c>
      <c r="D1110" s="3" t="s">
        <v>20</v>
      </c>
      <c r="E1110" s="3">
        <v>145</v>
      </c>
      <c r="F1110" s="3" t="s">
        <v>32</v>
      </c>
      <c r="G1110" s="3">
        <v>0</v>
      </c>
      <c r="H1110" s="3">
        <v>0</v>
      </c>
      <c r="I1110" s="3">
        <v>203175</v>
      </c>
      <c r="J1110" s="3">
        <v>252000</v>
      </c>
      <c r="K1110" s="3">
        <v>307125</v>
      </c>
      <c r="L1110" s="3">
        <v>410445</v>
      </c>
      <c r="M1110" s="3">
        <v>277200</v>
      </c>
      <c r="N1110" s="3">
        <v>0</v>
      </c>
      <c r="O1110" s="3">
        <v>490770</v>
      </c>
      <c r="P1110" s="3">
        <v>504000</v>
      </c>
      <c r="Q1110" s="3">
        <v>1008000</v>
      </c>
      <c r="R1110" s="3">
        <v>148995</v>
      </c>
      <c r="S1110" s="3">
        <f t="shared" si="124"/>
        <v>3601710</v>
      </c>
      <c r="T1110" s="3">
        <f t="shared" si="119"/>
        <v>61206344</v>
      </c>
      <c r="U1110" s="3" t="str">
        <f t="shared" si="125"/>
        <v>REMUNERAC</v>
      </c>
      <c r="V1110" s="3">
        <f t="shared" si="120"/>
        <v>0</v>
      </c>
      <c r="W1110" s="3" t="str">
        <f t="shared" si="121"/>
        <v>REMUNERACION EXTRAORDINARIA</v>
      </c>
      <c r="X1110" s="3">
        <f t="shared" si="122"/>
        <v>3601710</v>
      </c>
      <c r="Y1110" s="3">
        <f t="shared" si="123"/>
        <v>258142</v>
      </c>
    </row>
    <row r="1111" spans="1:25">
      <c r="A1111" s="3"/>
      <c r="B1111" s="3" t="s">
        <v>717</v>
      </c>
      <c r="C1111" s="3" t="s">
        <v>718</v>
      </c>
      <c r="D1111" s="3" t="s">
        <v>20</v>
      </c>
      <c r="E1111" s="3">
        <v>145</v>
      </c>
      <c r="F1111" s="3" t="s">
        <v>21</v>
      </c>
      <c r="G1111" s="3">
        <v>4200000</v>
      </c>
      <c r="H1111" s="3">
        <v>4200000</v>
      </c>
      <c r="I1111" s="3">
        <v>4200000</v>
      </c>
      <c r="J1111" s="3">
        <v>4200000</v>
      </c>
      <c r="K1111" s="3">
        <v>4200000</v>
      </c>
      <c r="L1111" s="3">
        <v>4200000</v>
      </c>
      <c r="M1111" s="3">
        <v>4200000</v>
      </c>
      <c r="N1111" s="3">
        <v>4200000</v>
      </c>
      <c r="O1111" s="3">
        <v>4200000</v>
      </c>
      <c r="P1111" s="3">
        <v>4200000</v>
      </c>
      <c r="Q1111" s="3">
        <v>4200000</v>
      </c>
      <c r="R1111" s="3">
        <v>4200000</v>
      </c>
      <c r="S1111" s="3">
        <f t="shared" si="124"/>
        <v>50400000</v>
      </c>
      <c r="T1111" s="3">
        <f t="shared" si="119"/>
        <v>61206344</v>
      </c>
      <c r="U1111" s="3" t="str">
        <f t="shared" si="125"/>
        <v>SUELDOS</v>
      </c>
      <c r="V1111" s="3">
        <f t="shared" si="120"/>
        <v>0</v>
      </c>
      <c r="W1111" s="3" t="str">
        <f t="shared" si="121"/>
        <v>SUELDOS</v>
      </c>
      <c r="X1111" s="3">
        <f t="shared" si="122"/>
        <v>50400000</v>
      </c>
      <c r="Y1111" s="3">
        <f t="shared" si="123"/>
        <v>4200000</v>
      </c>
    </row>
    <row r="1112" spans="1:25">
      <c r="A1112" s="3"/>
      <c r="B1112" s="3" t="s">
        <v>717</v>
      </c>
      <c r="C1112" s="3" t="s">
        <v>718</v>
      </c>
      <c r="D1112" s="3" t="s">
        <v>20</v>
      </c>
      <c r="E1112" s="3">
        <v>145</v>
      </c>
      <c r="F1112" s="3" t="s">
        <v>33</v>
      </c>
      <c r="G1112" s="3">
        <v>0</v>
      </c>
      <c r="H1112" s="3">
        <v>0</v>
      </c>
      <c r="I1112" s="3">
        <v>0</v>
      </c>
      <c r="J1112" s="3">
        <v>0</v>
      </c>
      <c r="K1112" s="3">
        <v>2746492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f t="shared" si="124"/>
        <v>2746492</v>
      </c>
      <c r="T1112" s="3">
        <f t="shared" si="119"/>
        <v>61206344</v>
      </c>
      <c r="U1112" s="3" t="str">
        <f t="shared" si="125"/>
        <v>VIATICO</v>
      </c>
      <c r="V1112" s="3">
        <f t="shared" si="120"/>
        <v>0</v>
      </c>
      <c r="W1112" s="3" t="str">
        <f t="shared" si="121"/>
        <v>VIATICO</v>
      </c>
      <c r="X1112" s="3">
        <f t="shared" si="122"/>
        <v>2746492</v>
      </c>
      <c r="Y1112" s="3">
        <f t="shared" si="123"/>
        <v>0</v>
      </c>
    </row>
    <row r="1113" spans="1:25">
      <c r="A1113" s="3"/>
      <c r="B1113" s="3" t="s">
        <v>719</v>
      </c>
      <c r="C1113" s="3" t="s">
        <v>720</v>
      </c>
      <c r="D1113" s="3" t="s">
        <v>20</v>
      </c>
      <c r="E1113" s="3">
        <v>141</v>
      </c>
      <c r="F1113" s="3" t="s">
        <v>3488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2550307</v>
      </c>
      <c r="S1113" s="3">
        <f t="shared" si="124"/>
        <v>2550307</v>
      </c>
      <c r="T1113" s="3">
        <f t="shared" si="119"/>
        <v>33153991</v>
      </c>
      <c r="U1113" s="3" t="str">
        <f t="shared" si="125"/>
        <v>AGUINALDO</v>
      </c>
      <c r="V1113" s="3">
        <f t="shared" si="120"/>
        <v>2550307</v>
      </c>
      <c r="W1113" s="3" t="str">
        <f t="shared" si="121"/>
        <v>SUELDOS</v>
      </c>
      <c r="X1113" s="3">
        <f t="shared" si="122"/>
        <v>0</v>
      </c>
      <c r="Y1113" s="3">
        <f t="shared" si="123"/>
        <v>0</v>
      </c>
    </row>
    <row r="1114" spans="1:25">
      <c r="A1114" s="3"/>
      <c r="B1114" s="3" t="s">
        <v>719</v>
      </c>
      <c r="C1114" s="3" t="s">
        <v>720</v>
      </c>
      <c r="D1114" s="3" t="s">
        <v>20</v>
      </c>
      <c r="E1114" s="3">
        <v>141</v>
      </c>
      <c r="F1114" s="3" t="s">
        <v>21</v>
      </c>
      <c r="G1114" s="3">
        <v>2550307</v>
      </c>
      <c r="H1114" s="3">
        <v>2550307</v>
      </c>
      <c r="I1114" s="3">
        <v>2550307</v>
      </c>
      <c r="J1114" s="3">
        <v>2550307</v>
      </c>
      <c r="K1114" s="3">
        <v>2550307</v>
      </c>
      <c r="L1114" s="3">
        <v>2550307</v>
      </c>
      <c r="M1114" s="3">
        <v>2550307</v>
      </c>
      <c r="N1114" s="3">
        <v>2550307</v>
      </c>
      <c r="O1114" s="3">
        <v>2550307</v>
      </c>
      <c r="P1114" s="3">
        <v>2550307</v>
      </c>
      <c r="Q1114" s="3">
        <v>2550307</v>
      </c>
      <c r="R1114" s="3">
        <v>2550307</v>
      </c>
      <c r="S1114" s="3">
        <f t="shared" si="124"/>
        <v>30603684</v>
      </c>
      <c r="T1114" s="3">
        <f t="shared" si="119"/>
        <v>33153991</v>
      </c>
      <c r="U1114" s="3" t="str">
        <f t="shared" si="125"/>
        <v>SUELDOS</v>
      </c>
      <c r="V1114" s="3">
        <f t="shared" si="120"/>
        <v>0</v>
      </c>
      <c r="W1114" s="3" t="str">
        <f t="shared" si="121"/>
        <v>SUELDOS</v>
      </c>
      <c r="X1114" s="3">
        <f t="shared" si="122"/>
        <v>30603684</v>
      </c>
      <c r="Y1114" s="3">
        <f t="shared" si="123"/>
        <v>2550307</v>
      </c>
    </row>
    <row r="1115" spans="1:25">
      <c r="A1115" s="3"/>
      <c r="B1115" s="3" t="s">
        <v>721</v>
      </c>
      <c r="C1115" s="3" t="s">
        <v>722</v>
      </c>
      <c r="D1115" s="3" t="s">
        <v>20</v>
      </c>
      <c r="E1115" s="3">
        <v>144</v>
      </c>
      <c r="F1115" s="3" t="s">
        <v>21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1373242</v>
      </c>
      <c r="S1115" s="3">
        <f t="shared" si="124"/>
        <v>1373242</v>
      </c>
      <c r="T1115" s="3">
        <f t="shared" si="119"/>
        <v>1373242</v>
      </c>
      <c r="U1115" s="3" t="str">
        <f t="shared" si="125"/>
        <v>SUELDOS</v>
      </c>
      <c r="V1115" s="3">
        <f t="shared" si="120"/>
        <v>0</v>
      </c>
      <c r="W1115" s="3" t="str">
        <f t="shared" si="121"/>
        <v>SUELDOS</v>
      </c>
      <c r="X1115" s="3">
        <f t="shared" si="122"/>
        <v>1373242</v>
      </c>
      <c r="Y1115" s="3">
        <f t="shared" si="123"/>
        <v>0</v>
      </c>
    </row>
    <row r="1116" spans="1:25">
      <c r="A1116" s="3"/>
      <c r="B1116" s="3" t="s">
        <v>723</v>
      </c>
      <c r="C1116" s="3" t="s">
        <v>724</v>
      </c>
      <c r="D1116" s="3" t="s">
        <v>20</v>
      </c>
      <c r="E1116" s="3">
        <v>145</v>
      </c>
      <c r="F1116" s="3" t="s">
        <v>29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735000</v>
      </c>
      <c r="S1116" s="3">
        <f t="shared" si="124"/>
        <v>735000</v>
      </c>
      <c r="T1116" s="3">
        <f t="shared" si="119"/>
        <v>73577041</v>
      </c>
      <c r="U1116" s="3" t="str">
        <f t="shared" si="125"/>
        <v>AGUINALDO</v>
      </c>
      <c r="V1116" s="3">
        <f t="shared" si="120"/>
        <v>735000</v>
      </c>
      <c r="W1116" s="3" t="str">
        <f t="shared" si="121"/>
        <v>BONIFICACION POR GESTION ADMINISTRATIVA</v>
      </c>
      <c r="X1116" s="3">
        <f t="shared" si="122"/>
        <v>0</v>
      </c>
      <c r="Y1116" s="3">
        <f t="shared" si="123"/>
        <v>0</v>
      </c>
    </row>
    <row r="1117" spans="1:25">
      <c r="A1117" s="3"/>
      <c r="B1117" s="3" t="s">
        <v>723</v>
      </c>
      <c r="C1117" s="3" t="s">
        <v>724</v>
      </c>
      <c r="D1117" s="3" t="s">
        <v>20</v>
      </c>
      <c r="E1117" s="3">
        <v>145</v>
      </c>
      <c r="F1117" s="3" t="s">
        <v>30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298987</v>
      </c>
      <c r="S1117" s="3">
        <f t="shared" si="124"/>
        <v>298987</v>
      </c>
      <c r="T1117" s="3">
        <f t="shared" si="119"/>
        <v>73577041</v>
      </c>
      <c r="U1117" s="3" t="str">
        <f t="shared" si="125"/>
        <v>AGUINALDO</v>
      </c>
      <c r="V1117" s="3">
        <f t="shared" si="120"/>
        <v>298987</v>
      </c>
      <c r="W1117" s="3" t="str">
        <f t="shared" si="121"/>
        <v>REMUNERACION EXTRAORDINARIA</v>
      </c>
      <c r="X1117" s="3">
        <f t="shared" si="122"/>
        <v>0</v>
      </c>
      <c r="Y1117" s="3">
        <f t="shared" si="123"/>
        <v>0</v>
      </c>
    </row>
    <row r="1118" spans="1:25">
      <c r="A1118" s="3"/>
      <c r="B1118" s="3" t="s">
        <v>723</v>
      </c>
      <c r="C1118" s="3" t="s">
        <v>724</v>
      </c>
      <c r="D1118" s="3" t="s">
        <v>20</v>
      </c>
      <c r="E1118" s="3">
        <v>145</v>
      </c>
      <c r="F1118" s="3" t="s">
        <v>3488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4200000</v>
      </c>
      <c r="S1118" s="3">
        <f t="shared" si="124"/>
        <v>4200000</v>
      </c>
      <c r="T1118" s="3">
        <f t="shared" si="119"/>
        <v>73577041</v>
      </c>
      <c r="U1118" s="3" t="str">
        <f t="shared" si="125"/>
        <v>AGUINALDO</v>
      </c>
      <c r="V1118" s="3">
        <f t="shared" si="120"/>
        <v>4200000</v>
      </c>
      <c r="W1118" s="3" t="str">
        <f t="shared" si="121"/>
        <v>SUELDOS</v>
      </c>
      <c r="X1118" s="3">
        <f t="shared" si="122"/>
        <v>0</v>
      </c>
      <c r="Y1118" s="3">
        <f t="shared" si="123"/>
        <v>0</v>
      </c>
    </row>
    <row r="1119" spans="1:25">
      <c r="A1119" s="3"/>
      <c r="B1119" s="3" t="s">
        <v>723</v>
      </c>
      <c r="C1119" s="3" t="s">
        <v>724</v>
      </c>
      <c r="D1119" s="3" t="s">
        <v>20</v>
      </c>
      <c r="E1119" s="3">
        <v>145</v>
      </c>
      <c r="F1119" s="3" t="s">
        <v>31</v>
      </c>
      <c r="G1119" s="3">
        <v>0</v>
      </c>
      <c r="H1119" s="3">
        <v>0</v>
      </c>
      <c r="I1119" s="3">
        <v>0</v>
      </c>
      <c r="J1119" s="3">
        <v>0</v>
      </c>
      <c r="K1119" s="3">
        <v>1260000</v>
      </c>
      <c r="L1119" s="3">
        <v>1260000</v>
      </c>
      <c r="M1119" s="3">
        <v>1260000</v>
      </c>
      <c r="N1119" s="3">
        <v>0</v>
      </c>
      <c r="O1119" s="3">
        <v>1260000</v>
      </c>
      <c r="P1119" s="3">
        <v>1260000</v>
      </c>
      <c r="Q1119" s="3">
        <v>1260000</v>
      </c>
      <c r="R1119" s="3">
        <v>1260000</v>
      </c>
      <c r="S1119" s="3">
        <f t="shared" si="124"/>
        <v>8820000</v>
      </c>
      <c r="T1119" s="3">
        <f t="shared" si="119"/>
        <v>73577041</v>
      </c>
      <c r="U1119" s="3" t="str">
        <f t="shared" si="125"/>
        <v>BONIFICAC</v>
      </c>
      <c r="V1119" s="3">
        <f t="shared" si="120"/>
        <v>0</v>
      </c>
      <c r="W1119" s="3" t="str">
        <f t="shared" si="121"/>
        <v>BONIFICACIÓN POR GESTION ADMINISTRATIVA</v>
      </c>
      <c r="X1119" s="3">
        <f t="shared" si="122"/>
        <v>8820000</v>
      </c>
      <c r="Y1119" s="3">
        <f t="shared" si="123"/>
        <v>0</v>
      </c>
    </row>
    <row r="1120" spans="1:25">
      <c r="A1120" s="3"/>
      <c r="B1120" s="3" t="s">
        <v>723</v>
      </c>
      <c r="C1120" s="3" t="s">
        <v>724</v>
      </c>
      <c r="D1120" s="3" t="s">
        <v>20</v>
      </c>
      <c r="E1120" s="3">
        <v>145</v>
      </c>
      <c r="F1120" s="3" t="s">
        <v>32</v>
      </c>
      <c r="G1120" s="3">
        <v>0</v>
      </c>
      <c r="H1120" s="3">
        <v>0</v>
      </c>
      <c r="I1120" s="3">
        <v>177030</v>
      </c>
      <c r="J1120" s="3">
        <v>352170</v>
      </c>
      <c r="K1120" s="3">
        <v>485730</v>
      </c>
      <c r="L1120" s="3">
        <v>504000</v>
      </c>
      <c r="M1120" s="3">
        <v>503055</v>
      </c>
      <c r="N1120" s="3">
        <v>0</v>
      </c>
      <c r="O1120" s="3">
        <v>315000</v>
      </c>
      <c r="P1120" s="3">
        <v>342720</v>
      </c>
      <c r="Q1120" s="3">
        <v>1008000</v>
      </c>
      <c r="R1120" s="3">
        <v>404145</v>
      </c>
      <c r="S1120" s="3">
        <f t="shared" si="124"/>
        <v>4091850</v>
      </c>
      <c r="T1120" s="3">
        <f t="shared" si="119"/>
        <v>73577041</v>
      </c>
      <c r="U1120" s="3" t="str">
        <f t="shared" si="125"/>
        <v>REMUNERAC</v>
      </c>
      <c r="V1120" s="3">
        <f t="shared" si="120"/>
        <v>0</v>
      </c>
      <c r="W1120" s="3" t="str">
        <f t="shared" si="121"/>
        <v>REMUNERACION EXTRAORDINARIA</v>
      </c>
      <c r="X1120" s="3">
        <f t="shared" si="122"/>
        <v>4091850</v>
      </c>
      <c r="Y1120" s="3">
        <f t="shared" si="123"/>
        <v>298987</v>
      </c>
    </row>
    <row r="1121" spans="1:25">
      <c r="A1121" s="3"/>
      <c r="B1121" s="3" t="s">
        <v>723</v>
      </c>
      <c r="C1121" s="3" t="s">
        <v>724</v>
      </c>
      <c r="D1121" s="3" t="s">
        <v>20</v>
      </c>
      <c r="E1121" s="3">
        <v>145</v>
      </c>
      <c r="F1121" s="3" t="s">
        <v>24</v>
      </c>
      <c r="G1121" s="3">
        <v>0</v>
      </c>
      <c r="H1121" s="3">
        <v>1500000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f t="shared" si="124"/>
        <v>1500000</v>
      </c>
      <c r="T1121" s="3">
        <f t="shared" si="119"/>
        <v>73577041</v>
      </c>
      <c r="U1121" s="3" t="str">
        <f t="shared" si="125"/>
        <v xml:space="preserve">SUBSIDIO </v>
      </c>
      <c r="V1121" s="3">
        <f t="shared" si="120"/>
        <v>0</v>
      </c>
      <c r="W1121" s="3" t="str">
        <f t="shared" si="121"/>
        <v>SUBSIDIO FAMILIAR - ESCOLARIDAD</v>
      </c>
      <c r="X1121" s="3">
        <f t="shared" si="122"/>
        <v>1500000</v>
      </c>
      <c r="Y1121" s="3">
        <f t="shared" si="123"/>
        <v>0</v>
      </c>
    </row>
    <row r="1122" spans="1:25">
      <c r="A1122" s="3"/>
      <c r="B1122" s="3" t="s">
        <v>723</v>
      </c>
      <c r="C1122" s="3" t="s">
        <v>724</v>
      </c>
      <c r="D1122" s="3" t="s">
        <v>20</v>
      </c>
      <c r="E1122" s="3">
        <v>145</v>
      </c>
      <c r="F1122" s="3" t="s">
        <v>21</v>
      </c>
      <c r="G1122" s="3">
        <v>4200000</v>
      </c>
      <c r="H1122" s="3">
        <v>4200000</v>
      </c>
      <c r="I1122" s="3">
        <v>4200000</v>
      </c>
      <c r="J1122" s="3">
        <v>4200000</v>
      </c>
      <c r="K1122" s="3">
        <v>4200000</v>
      </c>
      <c r="L1122" s="3">
        <v>4200000</v>
      </c>
      <c r="M1122" s="3">
        <v>4200000</v>
      </c>
      <c r="N1122" s="3">
        <v>4200000</v>
      </c>
      <c r="O1122" s="3">
        <v>4200000</v>
      </c>
      <c r="P1122" s="3">
        <v>4200000</v>
      </c>
      <c r="Q1122" s="3">
        <v>4200000</v>
      </c>
      <c r="R1122" s="3">
        <v>4200000</v>
      </c>
      <c r="S1122" s="3">
        <f t="shared" si="124"/>
        <v>50400000</v>
      </c>
      <c r="T1122" s="3">
        <f t="shared" si="119"/>
        <v>73577041</v>
      </c>
      <c r="U1122" s="3" t="str">
        <f t="shared" si="125"/>
        <v>SUELDOS</v>
      </c>
      <c r="V1122" s="3">
        <f t="shared" si="120"/>
        <v>0</v>
      </c>
      <c r="W1122" s="3" t="str">
        <f t="shared" si="121"/>
        <v>SUELDOS</v>
      </c>
      <c r="X1122" s="3">
        <f t="shared" si="122"/>
        <v>50400000</v>
      </c>
      <c r="Y1122" s="3">
        <f t="shared" si="123"/>
        <v>4200000</v>
      </c>
    </row>
    <row r="1123" spans="1:25">
      <c r="A1123" s="3"/>
      <c r="B1123" s="3" t="s">
        <v>723</v>
      </c>
      <c r="C1123" s="3" t="s">
        <v>724</v>
      </c>
      <c r="D1123" s="3" t="s">
        <v>20</v>
      </c>
      <c r="E1123" s="3">
        <v>145</v>
      </c>
      <c r="F1123" s="3" t="s">
        <v>33</v>
      </c>
      <c r="G1123" s="3">
        <v>0</v>
      </c>
      <c r="H1123" s="3">
        <v>0</v>
      </c>
      <c r="I1123" s="3">
        <v>0</v>
      </c>
      <c r="J1123" s="3">
        <v>0</v>
      </c>
      <c r="K1123" s="3">
        <v>3531204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f t="shared" si="124"/>
        <v>3531204</v>
      </c>
      <c r="T1123" s="3">
        <f t="shared" si="119"/>
        <v>73577041</v>
      </c>
      <c r="U1123" s="3" t="str">
        <f t="shared" si="125"/>
        <v>VIATICO</v>
      </c>
      <c r="V1123" s="3">
        <f t="shared" si="120"/>
        <v>0</v>
      </c>
      <c r="W1123" s="3" t="str">
        <f t="shared" si="121"/>
        <v>VIATICO</v>
      </c>
      <c r="X1123" s="3">
        <f t="shared" si="122"/>
        <v>3531204</v>
      </c>
      <c r="Y1123" s="3">
        <f t="shared" si="123"/>
        <v>0</v>
      </c>
    </row>
    <row r="1124" spans="1:25">
      <c r="A1124" s="3"/>
      <c r="B1124" s="3" t="s">
        <v>725</v>
      </c>
      <c r="C1124" s="3" t="s">
        <v>726</v>
      </c>
      <c r="D1124" s="3" t="s">
        <v>20</v>
      </c>
      <c r="E1124" s="3">
        <v>144</v>
      </c>
      <c r="F1124" s="3" t="s">
        <v>78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1260000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f t="shared" si="124"/>
        <v>1260000</v>
      </c>
      <c r="T1124" s="3">
        <f t="shared" si="119"/>
        <v>76172679</v>
      </c>
      <c r="U1124" s="3" t="str">
        <f t="shared" si="125"/>
        <v>BONIFICAC</v>
      </c>
      <c r="V1124" s="3">
        <f t="shared" si="120"/>
        <v>0</v>
      </c>
      <c r="W1124" s="3" t="str">
        <f t="shared" si="121"/>
        <v>BONIFICACION POR GESTION PRESUPUESTARIA</v>
      </c>
      <c r="X1124" s="3">
        <f t="shared" si="122"/>
        <v>1260000</v>
      </c>
      <c r="Y1124" s="3">
        <f t="shared" si="123"/>
        <v>1228500</v>
      </c>
    </row>
    <row r="1125" spans="1:25">
      <c r="A1125" s="3"/>
      <c r="B1125" s="3" t="s">
        <v>725</v>
      </c>
      <c r="C1125" s="3" t="s">
        <v>726</v>
      </c>
      <c r="D1125" s="3" t="s">
        <v>20</v>
      </c>
      <c r="E1125" s="3">
        <v>145</v>
      </c>
      <c r="F1125" s="3" t="s">
        <v>79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1228500</v>
      </c>
      <c r="S1125" s="3">
        <f t="shared" si="124"/>
        <v>1228500</v>
      </c>
      <c r="T1125" s="3">
        <f t="shared" si="119"/>
        <v>76172679</v>
      </c>
      <c r="U1125" s="3" t="str">
        <f t="shared" si="125"/>
        <v>AGUINALDO</v>
      </c>
      <c r="V1125" s="3">
        <f t="shared" si="120"/>
        <v>1228500</v>
      </c>
      <c r="W1125" s="3" t="str">
        <f t="shared" si="121"/>
        <v>BONIFICACION POR GESTION PRESUPUESTARIA</v>
      </c>
      <c r="X1125" s="3">
        <f t="shared" si="122"/>
        <v>0</v>
      </c>
      <c r="Y1125" s="3">
        <f t="shared" si="123"/>
        <v>0</v>
      </c>
    </row>
    <row r="1126" spans="1:25">
      <c r="A1126" s="3"/>
      <c r="B1126" s="3" t="s">
        <v>725</v>
      </c>
      <c r="C1126" s="3" t="s">
        <v>726</v>
      </c>
      <c r="D1126" s="3" t="s">
        <v>20</v>
      </c>
      <c r="E1126" s="3">
        <v>145</v>
      </c>
      <c r="F1126" s="3" t="s">
        <v>30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338100</v>
      </c>
      <c r="S1126" s="3">
        <f t="shared" si="124"/>
        <v>338100</v>
      </c>
      <c r="T1126" s="3">
        <f t="shared" si="119"/>
        <v>76172679</v>
      </c>
      <c r="U1126" s="3" t="str">
        <f t="shared" si="125"/>
        <v>AGUINALDO</v>
      </c>
      <c r="V1126" s="3">
        <f t="shared" si="120"/>
        <v>338100</v>
      </c>
      <c r="W1126" s="3" t="str">
        <f t="shared" si="121"/>
        <v>REMUNERACION EXTRAORDINARIA</v>
      </c>
      <c r="X1126" s="3">
        <f t="shared" si="122"/>
        <v>0</v>
      </c>
      <c r="Y1126" s="3">
        <f t="shared" si="123"/>
        <v>0</v>
      </c>
    </row>
    <row r="1127" spans="1:25">
      <c r="A1127" s="3"/>
      <c r="B1127" s="3" t="s">
        <v>725</v>
      </c>
      <c r="C1127" s="3" t="s">
        <v>726</v>
      </c>
      <c r="D1127" s="3" t="s">
        <v>20</v>
      </c>
      <c r="E1127" s="3">
        <v>145</v>
      </c>
      <c r="F1127" s="3" t="s">
        <v>3488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4200000</v>
      </c>
      <c r="S1127" s="3">
        <f t="shared" si="124"/>
        <v>4200000</v>
      </c>
      <c r="T1127" s="3">
        <f t="shared" si="119"/>
        <v>76172679</v>
      </c>
      <c r="U1127" s="3" t="str">
        <f t="shared" si="125"/>
        <v>AGUINALDO</v>
      </c>
      <c r="V1127" s="3">
        <f t="shared" si="120"/>
        <v>4200000</v>
      </c>
      <c r="W1127" s="3" t="str">
        <f t="shared" si="121"/>
        <v>SUELDOS</v>
      </c>
      <c r="X1127" s="3">
        <f t="shared" si="122"/>
        <v>0</v>
      </c>
      <c r="Y1127" s="3">
        <f t="shared" si="123"/>
        <v>0</v>
      </c>
    </row>
    <row r="1128" spans="1:25">
      <c r="A1128" s="3"/>
      <c r="B1128" s="3" t="s">
        <v>725</v>
      </c>
      <c r="C1128" s="3" t="s">
        <v>726</v>
      </c>
      <c r="D1128" s="3" t="s">
        <v>20</v>
      </c>
      <c r="E1128" s="3">
        <v>145</v>
      </c>
      <c r="F1128" s="3" t="s">
        <v>78</v>
      </c>
      <c r="G1128" s="3">
        <v>1260000</v>
      </c>
      <c r="H1128" s="3">
        <v>1260000</v>
      </c>
      <c r="I1128" s="3">
        <v>1260000</v>
      </c>
      <c r="J1128" s="3">
        <v>1260000</v>
      </c>
      <c r="K1128" s="3">
        <v>1260000</v>
      </c>
      <c r="L1128" s="3">
        <v>1260000</v>
      </c>
      <c r="M1128" s="3">
        <v>0</v>
      </c>
      <c r="N1128" s="3">
        <v>1260000</v>
      </c>
      <c r="O1128" s="3">
        <v>1260000</v>
      </c>
      <c r="P1128" s="3">
        <v>1260000</v>
      </c>
      <c r="Q1128" s="3">
        <v>1260000</v>
      </c>
      <c r="R1128" s="3">
        <v>1260000</v>
      </c>
      <c r="S1128" s="3">
        <f t="shared" si="124"/>
        <v>13860000</v>
      </c>
      <c r="T1128" s="3">
        <f t="shared" si="119"/>
        <v>76172679</v>
      </c>
      <c r="U1128" s="3" t="str">
        <f t="shared" si="125"/>
        <v>BONIFICAC</v>
      </c>
      <c r="V1128" s="3">
        <f t="shared" si="120"/>
        <v>0</v>
      </c>
      <c r="W1128" s="3" t="str">
        <f t="shared" si="121"/>
        <v>BONIFICACION POR GESTION PRESUPUESTARIA</v>
      </c>
      <c r="X1128" s="3">
        <f t="shared" si="122"/>
        <v>13860000</v>
      </c>
      <c r="Y1128" s="3">
        <f t="shared" si="123"/>
        <v>1228500</v>
      </c>
    </row>
    <row r="1129" spans="1:25">
      <c r="A1129" s="3"/>
      <c r="B1129" s="3" t="s">
        <v>725</v>
      </c>
      <c r="C1129" s="3" t="s">
        <v>726</v>
      </c>
      <c r="D1129" s="3" t="s">
        <v>20</v>
      </c>
      <c r="E1129" s="3">
        <v>145</v>
      </c>
      <c r="F1129" s="3" t="s">
        <v>32</v>
      </c>
      <c r="G1129" s="3">
        <v>0</v>
      </c>
      <c r="H1129" s="3">
        <v>0</v>
      </c>
      <c r="I1129" s="3">
        <v>300825</v>
      </c>
      <c r="J1129" s="3">
        <v>504000</v>
      </c>
      <c r="K1129" s="3">
        <v>454545</v>
      </c>
      <c r="L1129" s="3">
        <v>337050</v>
      </c>
      <c r="M1129" s="3">
        <v>504000</v>
      </c>
      <c r="N1129" s="3">
        <v>0</v>
      </c>
      <c r="O1129" s="3">
        <v>304920</v>
      </c>
      <c r="P1129" s="3">
        <v>608895</v>
      </c>
      <c r="Q1129" s="3">
        <v>569520</v>
      </c>
      <c r="R1129" s="3">
        <v>713790</v>
      </c>
      <c r="S1129" s="3">
        <f t="shared" si="124"/>
        <v>4297545</v>
      </c>
      <c r="T1129" s="3">
        <f t="shared" si="119"/>
        <v>76172679</v>
      </c>
      <c r="U1129" s="3" t="str">
        <f t="shared" si="125"/>
        <v>REMUNERAC</v>
      </c>
      <c r="V1129" s="3">
        <f t="shared" si="120"/>
        <v>0</v>
      </c>
      <c r="W1129" s="3" t="str">
        <f t="shared" si="121"/>
        <v>REMUNERACION EXTRAORDINARIA</v>
      </c>
      <c r="X1129" s="3">
        <f t="shared" si="122"/>
        <v>4297545</v>
      </c>
      <c r="Y1129" s="3">
        <f t="shared" si="123"/>
        <v>338100</v>
      </c>
    </row>
    <row r="1130" spans="1:25">
      <c r="A1130" s="3"/>
      <c r="B1130" s="3" t="s">
        <v>725</v>
      </c>
      <c r="C1130" s="3" t="s">
        <v>726</v>
      </c>
      <c r="D1130" s="3" t="s">
        <v>20</v>
      </c>
      <c r="E1130" s="3">
        <v>145</v>
      </c>
      <c r="F1130" s="3" t="s">
        <v>21</v>
      </c>
      <c r="G1130" s="3">
        <v>4200000</v>
      </c>
      <c r="H1130" s="3">
        <v>4200000</v>
      </c>
      <c r="I1130" s="3">
        <v>4200000</v>
      </c>
      <c r="J1130" s="3">
        <v>4200000</v>
      </c>
      <c r="K1130" s="3">
        <v>4200000</v>
      </c>
      <c r="L1130" s="3">
        <v>4200000</v>
      </c>
      <c r="M1130" s="3">
        <v>4200000</v>
      </c>
      <c r="N1130" s="3">
        <v>4200000</v>
      </c>
      <c r="O1130" s="3">
        <v>4200000</v>
      </c>
      <c r="P1130" s="3">
        <v>4200000</v>
      </c>
      <c r="Q1130" s="3">
        <v>4200000</v>
      </c>
      <c r="R1130" s="3">
        <v>4200000</v>
      </c>
      <c r="S1130" s="3">
        <f t="shared" si="124"/>
        <v>50400000</v>
      </c>
      <c r="T1130" s="3">
        <f t="shared" si="119"/>
        <v>76172679</v>
      </c>
      <c r="U1130" s="3" t="str">
        <f t="shared" si="125"/>
        <v>SUELDOS</v>
      </c>
      <c r="V1130" s="3">
        <f t="shared" si="120"/>
        <v>0</v>
      </c>
      <c r="W1130" s="3" t="str">
        <f t="shared" si="121"/>
        <v>SUELDOS</v>
      </c>
      <c r="X1130" s="3">
        <f t="shared" si="122"/>
        <v>50400000</v>
      </c>
      <c r="Y1130" s="3">
        <f t="shared" si="123"/>
        <v>4200000</v>
      </c>
    </row>
    <row r="1131" spans="1:25">
      <c r="A1131" s="3"/>
      <c r="B1131" s="3" t="s">
        <v>725</v>
      </c>
      <c r="C1131" s="3" t="s">
        <v>726</v>
      </c>
      <c r="D1131" s="3" t="s">
        <v>20</v>
      </c>
      <c r="E1131" s="3">
        <v>145</v>
      </c>
      <c r="F1131" s="3" t="s">
        <v>33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588534</v>
      </c>
      <c r="R1131" s="3">
        <v>0</v>
      </c>
      <c r="S1131" s="3">
        <f t="shared" si="124"/>
        <v>588534</v>
      </c>
      <c r="T1131" s="3">
        <f t="shared" si="119"/>
        <v>76172679</v>
      </c>
      <c r="U1131" s="3" t="str">
        <f t="shared" si="125"/>
        <v>VIATICO</v>
      </c>
      <c r="V1131" s="3">
        <f t="shared" si="120"/>
        <v>0</v>
      </c>
      <c r="W1131" s="3" t="str">
        <f t="shared" si="121"/>
        <v>VIATICO</v>
      </c>
      <c r="X1131" s="3">
        <f t="shared" si="122"/>
        <v>588534</v>
      </c>
      <c r="Y1131" s="3">
        <f t="shared" si="123"/>
        <v>0</v>
      </c>
    </row>
    <row r="1132" spans="1:25">
      <c r="A1132" s="3"/>
      <c r="B1132" s="3" t="s">
        <v>727</v>
      </c>
      <c r="C1132" s="3" t="s">
        <v>728</v>
      </c>
      <c r="D1132" s="3" t="s">
        <v>20</v>
      </c>
      <c r="E1132" s="3">
        <v>144</v>
      </c>
      <c r="F1132" s="3" t="s">
        <v>21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3000000</v>
      </c>
      <c r="Q1132" s="3">
        <v>3000000</v>
      </c>
      <c r="R1132" s="3">
        <v>0</v>
      </c>
      <c r="S1132" s="3">
        <f t="shared" si="124"/>
        <v>6000000</v>
      </c>
      <c r="T1132" s="3">
        <f t="shared" si="119"/>
        <v>6000000</v>
      </c>
      <c r="U1132" s="3" t="str">
        <f t="shared" si="125"/>
        <v>SUELDOS</v>
      </c>
      <c r="V1132" s="3">
        <f t="shared" si="120"/>
        <v>0</v>
      </c>
      <c r="W1132" s="3" t="str">
        <f t="shared" si="121"/>
        <v>SUELDOS</v>
      </c>
      <c r="X1132" s="3">
        <f t="shared" si="122"/>
        <v>6000000</v>
      </c>
      <c r="Y1132" s="3">
        <f t="shared" si="123"/>
        <v>0</v>
      </c>
    </row>
    <row r="1133" spans="1:25">
      <c r="A1133" s="3"/>
      <c r="B1133" s="3" t="s">
        <v>729</v>
      </c>
      <c r="C1133" s="3" t="s">
        <v>730</v>
      </c>
      <c r="D1133" s="3" t="s">
        <v>20</v>
      </c>
      <c r="E1133" s="3">
        <v>144</v>
      </c>
      <c r="F1133" s="3" t="s">
        <v>3488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2550307</v>
      </c>
      <c r="S1133" s="3">
        <f t="shared" si="124"/>
        <v>2550307</v>
      </c>
      <c r="T1133" s="3">
        <f t="shared" si="119"/>
        <v>34653991</v>
      </c>
      <c r="U1133" s="3" t="str">
        <f t="shared" si="125"/>
        <v>AGUINALDO</v>
      </c>
      <c r="V1133" s="3">
        <f t="shared" si="120"/>
        <v>2550307</v>
      </c>
      <c r="W1133" s="3" t="str">
        <f t="shared" si="121"/>
        <v>SUELDOS</v>
      </c>
      <c r="X1133" s="3">
        <f t="shared" si="122"/>
        <v>0</v>
      </c>
      <c r="Y1133" s="3">
        <f t="shared" si="123"/>
        <v>0</v>
      </c>
    </row>
    <row r="1134" spans="1:25">
      <c r="A1134" s="3"/>
      <c r="B1134" s="3" t="s">
        <v>729</v>
      </c>
      <c r="C1134" s="3" t="s">
        <v>730</v>
      </c>
      <c r="D1134" s="3" t="s">
        <v>20</v>
      </c>
      <c r="E1134" s="3">
        <v>144</v>
      </c>
      <c r="F1134" s="3" t="s">
        <v>24</v>
      </c>
      <c r="G1134" s="3">
        <v>0</v>
      </c>
      <c r="H1134" s="3">
        <v>0</v>
      </c>
      <c r="I1134" s="3">
        <v>1500000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f t="shared" si="124"/>
        <v>1500000</v>
      </c>
      <c r="T1134" s="3">
        <f t="shared" si="119"/>
        <v>34653991</v>
      </c>
      <c r="U1134" s="3" t="str">
        <f t="shared" si="125"/>
        <v xml:space="preserve">SUBSIDIO </v>
      </c>
      <c r="V1134" s="3">
        <f t="shared" si="120"/>
        <v>0</v>
      </c>
      <c r="W1134" s="3" t="str">
        <f t="shared" si="121"/>
        <v>SUBSIDIO FAMILIAR - ESCOLARIDAD</v>
      </c>
      <c r="X1134" s="3">
        <f t="shared" si="122"/>
        <v>1500000</v>
      </c>
      <c r="Y1134" s="3">
        <f t="shared" si="123"/>
        <v>0</v>
      </c>
    </row>
    <row r="1135" spans="1:25">
      <c r="A1135" s="3"/>
      <c r="B1135" s="3" t="s">
        <v>729</v>
      </c>
      <c r="C1135" s="3" t="s">
        <v>730</v>
      </c>
      <c r="D1135" s="3" t="s">
        <v>20</v>
      </c>
      <c r="E1135" s="3">
        <v>144</v>
      </c>
      <c r="F1135" s="3" t="s">
        <v>21</v>
      </c>
      <c r="G1135" s="3">
        <v>2550307</v>
      </c>
      <c r="H1135" s="3">
        <v>2550307</v>
      </c>
      <c r="I1135" s="3">
        <v>2550307</v>
      </c>
      <c r="J1135" s="3">
        <v>2550307</v>
      </c>
      <c r="K1135" s="3">
        <v>2550307</v>
      </c>
      <c r="L1135" s="3">
        <v>2550307</v>
      </c>
      <c r="M1135" s="3">
        <v>2550307</v>
      </c>
      <c r="N1135" s="3">
        <v>2550307</v>
      </c>
      <c r="O1135" s="3">
        <v>2550307</v>
      </c>
      <c r="P1135" s="3">
        <v>2550307</v>
      </c>
      <c r="Q1135" s="3">
        <v>2550307</v>
      </c>
      <c r="R1135" s="3">
        <v>2550307</v>
      </c>
      <c r="S1135" s="3">
        <f t="shared" si="124"/>
        <v>30603684</v>
      </c>
      <c r="T1135" s="3">
        <f t="shared" si="119"/>
        <v>34653991</v>
      </c>
      <c r="U1135" s="3" t="str">
        <f t="shared" si="125"/>
        <v>SUELDOS</v>
      </c>
      <c r="V1135" s="3">
        <f t="shared" si="120"/>
        <v>0</v>
      </c>
      <c r="W1135" s="3" t="str">
        <f t="shared" si="121"/>
        <v>SUELDOS</v>
      </c>
      <c r="X1135" s="3">
        <f t="shared" si="122"/>
        <v>30603684</v>
      </c>
      <c r="Y1135" s="3">
        <f t="shared" si="123"/>
        <v>2550307</v>
      </c>
    </row>
    <row r="1136" spans="1:25">
      <c r="A1136" s="3"/>
      <c r="B1136" s="3" t="s">
        <v>731</v>
      </c>
      <c r="C1136" s="3" t="s">
        <v>732</v>
      </c>
      <c r="D1136" s="3" t="s">
        <v>20</v>
      </c>
      <c r="E1136" s="3">
        <v>145</v>
      </c>
      <c r="F1136" s="3" t="s">
        <v>3488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4200000</v>
      </c>
      <c r="S1136" s="3">
        <f t="shared" si="124"/>
        <v>4200000</v>
      </c>
      <c r="T1136" s="3">
        <f t="shared" si="119"/>
        <v>54600000</v>
      </c>
      <c r="U1136" s="3" t="str">
        <f t="shared" si="125"/>
        <v>AGUINALDO</v>
      </c>
      <c r="V1136" s="3">
        <f t="shared" si="120"/>
        <v>4200000</v>
      </c>
      <c r="W1136" s="3" t="str">
        <f t="shared" si="121"/>
        <v>SUELDOS</v>
      </c>
      <c r="X1136" s="3">
        <f t="shared" si="122"/>
        <v>0</v>
      </c>
      <c r="Y1136" s="3">
        <f t="shared" si="123"/>
        <v>0</v>
      </c>
    </row>
    <row r="1137" spans="1:25">
      <c r="A1137" s="3"/>
      <c r="B1137" s="3" t="s">
        <v>731</v>
      </c>
      <c r="C1137" s="3" t="s">
        <v>732</v>
      </c>
      <c r="D1137" s="3" t="s">
        <v>20</v>
      </c>
      <c r="E1137" s="3">
        <v>145</v>
      </c>
      <c r="F1137" s="3" t="s">
        <v>21</v>
      </c>
      <c r="G1137" s="3">
        <v>4200000</v>
      </c>
      <c r="H1137" s="3">
        <v>4200000</v>
      </c>
      <c r="I1137" s="3">
        <v>4200000</v>
      </c>
      <c r="J1137" s="3">
        <v>4200000</v>
      </c>
      <c r="K1137" s="3">
        <v>4200000</v>
      </c>
      <c r="L1137" s="3">
        <v>4200000</v>
      </c>
      <c r="M1137" s="3">
        <v>4200000</v>
      </c>
      <c r="N1137" s="3">
        <v>4200000</v>
      </c>
      <c r="O1137" s="3">
        <v>4200000</v>
      </c>
      <c r="P1137" s="3">
        <v>4200000</v>
      </c>
      <c r="Q1137" s="3">
        <v>4200000</v>
      </c>
      <c r="R1137" s="3">
        <v>4200000</v>
      </c>
      <c r="S1137" s="3">
        <f t="shared" si="124"/>
        <v>50400000</v>
      </c>
      <c r="T1137" s="3">
        <f t="shared" si="119"/>
        <v>54600000</v>
      </c>
      <c r="U1137" s="3" t="str">
        <f t="shared" si="125"/>
        <v>SUELDOS</v>
      </c>
      <c r="V1137" s="3">
        <f t="shared" si="120"/>
        <v>0</v>
      </c>
      <c r="W1137" s="3" t="str">
        <f t="shared" si="121"/>
        <v>SUELDOS</v>
      </c>
      <c r="X1137" s="3">
        <f t="shared" si="122"/>
        <v>50400000</v>
      </c>
      <c r="Y1137" s="3">
        <f t="shared" si="123"/>
        <v>4200000</v>
      </c>
    </row>
    <row r="1138" spans="1:25">
      <c r="A1138" s="3"/>
      <c r="B1138" s="3" t="s">
        <v>733</v>
      </c>
      <c r="C1138" s="3" t="s">
        <v>734</v>
      </c>
      <c r="D1138" s="3" t="s">
        <v>20</v>
      </c>
      <c r="E1138" s="3">
        <v>144</v>
      </c>
      <c r="F1138" s="3" t="s">
        <v>3488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2550307</v>
      </c>
      <c r="S1138" s="3">
        <f t="shared" si="124"/>
        <v>2550307</v>
      </c>
      <c r="T1138" s="3">
        <f t="shared" si="119"/>
        <v>34653991</v>
      </c>
      <c r="U1138" s="3" t="str">
        <f t="shared" si="125"/>
        <v>AGUINALDO</v>
      </c>
      <c r="V1138" s="3">
        <f t="shared" si="120"/>
        <v>2550307</v>
      </c>
      <c r="W1138" s="3" t="str">
        <f t="shared" si="121"/>
        <v>SUELDOS</v>
      </c>
      <c r="X1138" s="3">
        <f t="shared" si="122"/>
        <v>0</v>
      </c>
      <c r="Y1138" s="3">
        <f t="shared" si="123"/>
        <v>0</v>
      </c>
    </row>
    <row r="1139" spans="1:25">
      <c r="A1139" s="3"/>
      <c r="B1139" s="3" t="s">
        <v>733</v>
      </c>
      <c r="C1139" s="3" t="s">
        <v>734</v>
      </c>
      <c r="D1139" s="3" t="s">
        <v>20</v>
      </c>
      <c r="E1139" s="3">
        <v>144</v>
      </c>
      <c r="F1139" s="3" t="s">
        <v>24</v>
      </c>
      <c r="G1139" s="3">
        <v>0</v>
      </c>
      <c r="H1139" s="3">
        <v>1500000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f t="shared" si="124"/>
        <v>1500000</v>
      </c>
      <c r="T1139" s="3">
        <f t="shared" si="119"/>
        <v>34653991</v>
      </c>
      <c r="U1139" s="3" t="str">
        <f t="shared" si="125"/>
        <v xml:space="preserve">SUBSIDIO </v>
      </c>
      <c r="V1139" s="3">
        <f t="shared" si="120"/>
        <v>0</v>
      </c>
      <c r="W1139" s="3" t="str">
        <f t="shared" si="121"/>
        <v>SUBSIDIO FAMILIAR - ESCOLARIDAD</v>
      </c>
      <c r="X1139" s="3">
        <f t="shared" si="122"/>
        <v>1500000</v>
      </c>
      <c r="Y1139" s="3">
        <f t="shared" si="123"/>
        <v>0</v>
      </c>
    </row>
    <row r="1140" spans="1:25">
      <c r="A1140" s="3"/>
      <c r="B1140" s="3" t="s">
        <v>733</v>
      </c>
      <c r="C1140" s="3" t="s">
        <v>734</v>
      </c>
      <c r="D1140" s="3" t="s">
        <v>20</v>
      </c>
      <c r="E1140" s="3">
        <v>144</v>
      </c>
      <c r="F1140" s="3" t="s">
        <v>21</v>
      </c>
      <c r="G1140" s="3">
        <v>2550307</v>
      </c>
      <c r="H1140" s="3">
        <v>2550307</v>
      </c>
      <c r="I1140" s="3">
        <v>2550307</v>
      </c>
      <c r="J1140" s="3">
        <v>2550307</v>
      </c>
      <c r="K1140" s="3">
        <v>2550307</v>
      </c>
      <c r="L1140" s="3">
        <v>2550307</v>
      </c>
      <c r="M1140" s="3">
        <v>2550307</v>
      </c>
      <c r="N1140" s="3">
        <v>2550307</v>
      </c>
      <c r="O1140" s="3">
        <v>2550307</v>
      </c>
      <c r="P1140" s="3">
        <v>2550307</v>
      </c>
      <c r="Q1140" s="3">
        <v>2550307</v>
      </c>
      <c r="R1140" s="3">
        <v>2550307</v>
      </c>
      <c r="S1140" s="3">
        <f t="shared" si="124"/>
        <v>30603684</v>
      </c>
      <c r="T1140" s="3">
        <f t="shared" si="119"/>
        <v>34653991</v>
      </c>
      <c r="U1140" s="3" t="str">
        <f t="shared" si="125"/>
        <v>SUELDOS</v>
      </c>
      <c r="V1140" s="3">
        <f t="shared" si="120"/>
        <v>0</v>
      </c>
      <c r="W1140" s="3" t="str">
        <f t="shared" si="121"/>
        <v>SUELDOS</v>
      </c>
      <c r="X1140" s="3">
        <f t="shared" si="122"/>
        <v>30603684</v>
      </c>
      <c r="Y1140" s="3">
        <f t="shared" si="123"/>
        <v>2550307</v>
      </c>
    </row>
    <row r="1141" spans="1:25">
      <c r="A1141" s="3"/>
      <c r="B1141" s="3" t="s">
        <v>735</v>
      </c>
      <c r="C1141" s="3" t="s">
        <v>736</v>
      </c>
      <c r="D1141" s="3" t="s">
        <v>20</v>
      </c>
      <c r="E1141" s="3">
        <v>144</v>
      </c>
      <c r="F1141" s="3" t="s">
        <v>21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1373242</v>
      </c>
      <c r="S1141" s="3">
        <f t="shared" si="124"/>
        <v>1373242</v>
      </c>
      <c r="T1141" s="3">
        <f t="shared" si="119"/>
        <v>1373242</v>
      </c>
      <c r="U1141" s="3" t="str">
        <f t="shared" si="125"/>
        <v>SUELDOS</v>
      </c>
      <c r="V1141" s="3">
        <f t="shared" si="120"/>
        <v>0</v>
      </c>
      <c r="W1141" s="3" t="str">
        <f t="shared" si="121"/>
        <v>SUELDOS</v>
      </c>
      <c r="X1141" s="3">
        <f t="shared" si="122"/>
        <v>1373242</v>
      </c>
      <c r="Y1141" s="3">
        <f t="shared" si="123"/>
        <v>0</v>
      </c>
    </row>
    <row r="1142" spans="1:25">
      <c r="A1142" s="3"/>
      <c r="B1142" s="3" t="s">
        <v>737</v>
      </c>
      <c r="C1142" s="3" t="s">
        <v>738</v>
      </c>
      <c r="D1142" s="3" t="s">
        <v>20</v>
      </c>
      <c r="E1142" s="3">
        <v>144</v>
      </c>
      <c r="F1142" s="3" t="s">
        <v>3488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750000</v>
      </c>
      <c r="S1142" s="3">
        <f t="shared" si="124"/>
        <v>750000</v>
      </c>
      <c r="T1142" s="3">
        <f t="shared" si="119"/>
        <v>9750000</v>
      </c>
      <c r="U1142" s="3" t="str">
        <f t="shared" si="125"/>
        <v>AGUINALDO</v>
      </c>
      <c r="V1142" s="3">
        <f t="shared" si="120"/>
        <v>750000</v>
      </c>
      <c r="W1142" s="3" t="str">
        <f t="shared" si="121"/>
        <v>SUELDOS</v>
      </c>
      <c r="X1142" s="3">
        <f t="shared" si="122"/>
        <v>0</v>
      </c>
      <c r="Y1142" s="3">
        <f t="shared" si="123"/>
        <v>0</v>
      </c>
    </row>
    <row r="1143" spans="1:25">
      <c r="A1143" s="3"/>
      <c r="B1143" s="3" t="s">
        <v>737</v>
      </c>
      <c r="C1143" s="3" t="s">
        <v>738</v>
      </c>
      <c r="D1143" s="3" t="s">
        <v>20</v>
      </c>
      <c r="E1143" s="3">
        <v>144</v>
      </c>
      <c r="F1143" s="3" t="s">
        <v>21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3000000</v>
      </c>
      <c r="Q1143" s="3">
        <v>3000000</v>
      </c>
      <c r="R1143" s="3">
        <v>3000000</v>
      </c>
      <c r="S1143" s="3">
        <f t="shared" si="124"/>
        <v>9000000</v>
      </c>
      <c r="T1143" s="3">
        <f t="shared" si="119"/>
        <v>9750000</v>
      </c>
      <c r="U1143" s="3" t="str">
        <f t="shared" si="125"/>
        <v>SUELDOS</v>
      </c>
      <c r="V1143" s="3">
        <f t="shared" si="120"/>
        <v>0</v>
      </c>
      <c r="W1143" s="3" t="str">
        <f t="shared" si="121"/>
        <v>SUELDOS</v>
      </c>
      <c r="X1143" s="3">
        <f t="shared" si="122"/>
        <v>9000000</v>
      </c>
      <c r="Y1143" s="3">
        <f t="shared" si="123"/>
        <v>750000</v>
      </c>
    </row>
    <row r="1144" spans="1:25">
      <c r="A1144" s="3"/>
      <c r="B1144" s="3" t="s">
        <v>739</v>
      </c>
      <c r="C1144" s="3" t="s">
        <v>740</v>
      </c>
      <c r="D1144" s="3" t="s">
        <v>20</v>
      </c>
      <c r="E1144" s="3">
        <v>145</v>
      </c>
      <c r="F1144" s="3" t="s">
        <v>3488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2400000</v>
      </c>
      <c r="S1144" s="3">
        <f t="shared" si="124"/>
        <v>2400000</v>
      </c>
      <c r="T1144" s="3">
        <f t="shared" si="119"/>
        <v>34284918</v>
      </c>
      <c r="U1144" s="3" t="str">
        <f t="shared" si="125"/>
        <v>AGUINALDO</v>
      </c>
      <c r="V1144" s="3">
        <f t="shared" si="120"/>
        <v>2400000</v>
      </c>
      <c r="W1144" s="3" t="str">
        <f t="shared" si="121"/>
        <v>SUELDOS</v>
      </c>
      <c r="X1144" s="3">
        <f t="shared" si="122"/>
        <v>0</v>
      </c>
      <c r="Y1144" s="3">
        <f t="shared" si="123"/>
        <v>0</v>
      </c>
    </row>
    <row r="1145" spans="1:25">
      <c r="A1145" s="3"/>
      <c r="B1145" s="3" t="s">
        <v>739</v>
      </c>
      <c r="C1145" s="3" t="s">
        <v>740</v>
      </c>
      <c r="D1145" s="3" t="s">
        <v>20</v>
      </c>
      <c r="E1145" s="3">
        <v>145</v>
      </c>
      <c r="F1145" s="3" t="s">
        <v>24</v>
      </c>
      <c r="G1145" s="3">
        <v>0</v>
      </c>
      <c r="H1145" s="3">
        <v>1500000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f t="shared" si="124"/>
        <v>1500000</v>
      </c>
      <c r="T1145" s="3">
        <f t="shared" si="119"/>
        <v>34284918</v>
      </c>
      <c r="U1145" s="3" t="str">
        <f t="shared" si="125"/>
        <v xml:space="preserve">SUBSIDIO </v>
      </c>
      <c r="V1145" s="3">
        <f t="shared" si="120"/>
        <v>0</v>
      </c>
      <c r="W1145" s="3" t="str">
        <f t="shared" si="121"/>
        <v>SUBSIDIO FAMILIAR - ESCOLARIDAD</v>
      </c>
      <c r="X1145" s="3">
        <f t="shared" si="122"/>
        <v>1500000</v>
      </c>
      <c r="Y1145" s="3">
        <f t="shared" si="123"/>
        <v>0</v>
      </c>
    </row>
    <row r="1146" spans="1:25">
      <c r="A1146" s="3"/>
      <c r="B1146" s="3" t="s">
        <v>739</v>
      </c>
      <c r="C1146" s="3" t="s">
        <v>740</v>
      </c>
      <c r="D1146" s="3" t="s">
        <v>20</v>
      </c>
      <c r="E1146" s="3">
        <v>145</v>
      </c>
      <c r="F1146" s="3" t="s">
        <v>21</v>
      </c>
      <c r="G1146" s="3">
        <v>3200000</v>
      </c>
      <c r="H1146" s="3">
        <v>3200000</v>
      </c>
      <c r="I1146" s="3">
        <v>3200000</v>
      </c>
      <c r="J1146" s="3">
        <v>3200000</v>
      </c>
      <c r="K1146" s="3">
        <v>3200000</v>
      </c>
      <c r="L1146" s="3">
        <v>3200000</v>
      </c>
      <c r="M1146" s="3">
        <v>3200000</v>
      </c>
      <c r="N1146" s="3">
        <v>3200000</v>
      </c>
      <c r="O1146" s="3">
        <v>3200000</v>
      </c>
      <c r="P1146" s="3">
        <v>0</v>
      </c>
      <c r="Q1146" s="3">
        <v>0</v>
      </c>
      <c r="R1146" s="3">
        <v>0</v>
      </c>
      <c r="S1146" s="3">
        <f t="shared" si="124"/>
        <v>28800000</v>
      </c>
      <c r="T1146" s="3">
        <f t="shared" si="119"/>
        <v>34284918</v>
      </c>
      <c r="U1146" s="3" t="str">
        <f t="shared" si="125"/>
        <v>SUELDOS</v>
      </c>
      <c r="V1146" s="3">
        <f t="shared" si="120"/>
        <v>0</v>
      </c>
      <c r="W1146" s="3" t="str">
        <f t="shared" si="121"/>
        <v>SUELDOS</v>
      </c>
      <c r="X1146" s="3">
        <f t="shared" si="122"/>
        <v>28800000</v>
      </c>
      <c r="Y1146" s="3">
        <f t="shared" si="123"/>
        <v>2400000</v>
      </c>
    </row>
    <row r="1147" spans="1:25">
      <c r="A1147" s="3"/>
      <c r="B1147" s="3" t="s">
        <v>739</v>
      </c>
      <c r="C1147" s="3" t="s">
        <v>740</v>
      </c>
      <c r="D1147" s="3" t="s">
        <v>20</v>
      </c>
      <c r="E1147" s="3">
        <v>145</v>
      </c>
      <c r="F1147" s="3" t="s">
        <v>33</v>
      </c>
      <c r="G1147" s="3">
        <v>0</v>
      </c>
      <c r="H1147" s="3">
        <v>0</v>
      </c>
      <c r="I1147" s="3">
        <v>0</v>
      </c>
      <c r="J1147" s="3">
        <v>0</v>
      </c>
      <c r="K1147" s="3">
        <v>1584918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f t="shared" si="124"/>
        <v>1584918</v>
      </c>
      <c r="T1147" s="3">
        <f t="shared" si="119"/>
        <v>34284918</v>
      </c>
      <c r="U1147" s="3" t="str">
        <f t="shared" si="125"/>
        <v>VIATICO</v>
      </c>
      <c r="V1147" s="3">
        <f t="shared" si="120"/>
        <v>0</v>
      </c>
      <c r="W1147" s="3" t="str">
        <f t="shared" si="121"/>
        <v>VIATICO</v>
      </c>
      <c r="X1147" s="3">
        <f t="shared" si="122"/>
        <v>1584918</v>
      </c>
      <c r="Y1147" s="3">
        <f t="shared" si="123"/>
        <v>0</v>
      </c>
    </row>
    <row r="1148" spans="1:25">
      <c r="A1148" s="3"/>
      <c r="B1148" s="3" t="s">
        <v>741</v>
      </c>
      <c r="C1148" s="3" t="s">
        <v>742</v>
      </c>
      <c r="D1148" s="3" t="s">
        <v>20</v>
      </c>
      <c r="E1148" s="3">
        <v>145</v>
      </c>
      <c r="F1148" s="3" t="s">
        <v>30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189000</v>
      </c>
      <c r="S1148" s="3">
        <f t="shared" si="124"/>
        <v>189000</v>
      </c>
      <c r="T1148" s="3">
        <f t="shared" si="119"/>
        <v>47287510</v>
      </c>
      <c r="U1148" s="3" t="str">
        <f t="shared" si="125"/>
        <v>AGUINALDO</v>
      </c>
      <c r="V1148" s="3">
        <f t="shared" si="120"/>
        <v>189000</v>
      </c>
      <c r="W1148" s="3" t="str">
        <f t="shared" si="121"/>
        <v>REMUNERACION EXTRAORDINARIA</v>
      </c>
      <c r="X1148" s="3">
        <f t="shared" si="122"/>
        <v>0</v>
      </c>
      <c r="Y1148" s="3">
        <f t="shared" si="123"/>
        <v>0</v>
      </c>
    </row>
    <row r="1149" spans="1:25">
      <c r="A1149" s="3"/>
      <c r="B1149" s="3" t="s">
        <v>741</v>
      </c>
      <c r="C1149" s="3" t="s">
        <v>742</v>
      </c>
      <c r="D1149" s="3" t="s">
        <v>20</v>
      </c>
      <c r="E1149" s="3">
        <v>145</v>
      </c>
      <c r="F1149" s="3" t="s">
        <v>3488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3150000</v>
      </c>
      <c r="S1149" s="3">
        <f t="shared" si="124"/>
        <v>3150000</v>
      </c>
      <c r="T1149" s="3">
        <f t="shared" si="119"/>
        <v>47287510</v>
      </c>
      <c r="U1149" s="3" t="str">
        <f t="shared" si="125"/>
        <v>AGUINALDO</v>
      </c>
      <c r="V1149" s="3">
        <f t="shared" si="120"/>
        <v>3150000</v>
      </c>
      <c r="W1149" s="3" t="str">
        <f t="shared" si="121"/>
        <v>SUELDOS</v>
      </c>
      <c r="X1149" s="3">
        <f t="shared" si="122"/>
        <v>0</v>
      </c>
      <c r="Y1149" s="3">
        <f t="shared" si="123"/>
        <v>0</v>
      </c>
    </row>
    <row r="1150" spans="1:25">
      <c r="A1150" s="3"/>
      <c r="B1150" s="3" t="s">
        <v>741</v>
      </c>
      <c r="C1150" s="3" t="s">
        <v>742</v>
      </c>
      <c r="D1150" s="3" t="s">
        <v>20</v>
      </c>
      <c r="E1150" s="3">
        <v>145</v>
      </c>
      <c r="F1150" s="3" t="s">
        <v>32</v>
      </c>
      <c r="G1150" s="3">
        <v>0</v>
      </c>
      <c r="H1150" s="3">
        <v>0</v>
      </c>
      <c r="I1150" s="3">
        <v>252000</v>
      </c>
      <c r="J1150" s="3">
        <v>504000</v>
      </c>
      <c r="K1150" s="3">
        <v>504000</v>
      </c>
      <c r="L1150" s="3">
        <v>504000</v>
      </c>
      <c r="M1150" s="3">
        <v>504000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f t="shared" si="124"/>
        <v>2268000</v>
      </c>
      <c r="T1150" s="3">
        <f t="shared" si="119"/>
        <v>47287510</v>
      </c>
      <c r="U1150" s="3" t="str">
        <f t="shared" si="125"/>
        <v>REMUNERAC</v>
      </c>
      <c r="V1150" s="3">
        <f t="shared" si="120"/>
        <v>0</v>
      </c>
      <c r="W1150" s="3" t="str">
        <f t="shared" si="121"/>
        <v>REMUNERACION EXTRAORDINARIA</v>
      </c>
      <c r="X1150" s="3">
        <f t="shared" si="122"/>
        <v>2268000</v>
      </c>
      <c r="Y1150" s="3">
        <f t="shared" si="123"/>
        <v>189000</v>
      </c>
    </row>
    <row r="1151" spans="1:25">
      <c r="A1151" s="3"/>
      <c r="B1151" s="3" t="s">
        <v>741</v>
      </c>
      <c r="C1151" s="3" t="s">
        <v>742</v>
      </c>
      <c r="D1151" s="3" t="s">
        <v>20</v>
      </c>
      <c r="E1151" s="3">
        <v>145</v>
      </c>
      <c r="F1151" s="3" t="s">
        <v>24</v>
      </c>
      <c r="G1151" s="3">
        <v>0</v>
      </c>
      <c r="H1151" s="3">
        <v>3000000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f t="shared" si="124"/>
        <v>3000000</v>
      </c>
      <c r="T1151" s="3">
        <f t="shared" si="119"/>
        <v>47287510</v>
      </c>
      <c r="U1151" s="3" t="str">
        <f t="shared" si="125"/>
        <v xml:space="preserve">SUBSIDIO </v>
      </c>
      <c r="V1151" s="3">
        <f t="shared" si="120"/>
        <v>0</v>
      </c>
      <c r="W1151" s="3" t="str">
        <f t="shared" si="121"/>
        <v>SUBSIDIO FAMILIAR - ESCOLARIDAD</v>
      </c>
      <c r="X1151" s="3">
        <f t="shared" si="122"/>
        <v>3000000</v>
      </c>
      <c r="Y1151" s="3">
        <f t="shared" si="123"/>
        <v>0</v>
      </c>
    </row>
    <row r="1152" spans="1:25">
      <c r="A1152" s="3"/>
      <c r="B1152" s="3" t="s">
        <v>741</v>
      </c>
      <c r="C1152" s="3" t="s">
        <v>742</v>
      </c>
      <c r="D1152" s="3" t="s">
        <v>20</v>
      </c>
      <c r="E1152" s="3">
        <v>145</v>
      </c>
      <c r="F1152" s="3" t="s">
        <v>21</v>
      </c>
      <c r="G1152" s="3">
        <v>4200000</v>
      </c>
      <c r="H1152" s="3">
        <v>4200000</v>
      </c>
      <c r="I1152" s="3">
        <v>4200000</v>
      </c>
      <c r="J1152" s="3">
        <v>4200000</v>
      </c>
      <c r="K1152" s="3">
        <v>4200000</v>
      </c>
      <c r="L1152" s="3">
        <v>4200000</v>
      </c>
      <c r="M1152" s="3">
        <v>4200000</v>
      </c>
      <c r="N1152" s="3">
        <v>4200000</v>
      </c>
      <c r="O1152" s="3">
        <v>4200000</v>
      </c>
      <c r="P1152" s="3">
        <v>0</v>
      </c>
      <c r="Q1152" s="3">
        <v>0</v>
      </c>
      <c r="R1152" s="3">
        <v>0</v>
      </c>
      <c r="S1152" s="3">
        <f t="shared" si="124"/>
        <v>37800000</v>
      </c>
      <c r="T1152" s="3">
        <f t="shared" si="119"/>
        <v>47287510</v>
      </c>
      <c r="U1152" s="3" t="str">
        <f t="shared" si="125"/>
        <v>SUELDOS</v>
      </c>
      <c r="V1152" s="3">
        <f t="shared" si="120"/>
        <v>0</v>
      </c>
      <c r="W1152" s="3" t="str">
        <f t="shared" si="121"/>
        <v>SUELDOS</v>
      </c>
      <c r="X1152" s="3">
        <f t="shared" si="122"/>
        <v>37800000</v>
      </c>
      <c r="Y1152" s="3">
        <f t="shared" si="123"/>
        <v>3150000</v>
      </c>
    </row>
    <row r="1153" spans="1:25">
      <c r="A1153" s="3"/>
      <c r="B1153" s="3" t="s">
        <v>741</v>
      </c>
      <c r="C1153" s="3" t="s">
        <v>742</v>
      </c>
      <c r="D1153" s="3" t="s">
        <v>20</v>
      </c>
      <c r="E1153" s="3">
        <v>145</v>
      </c>
      <c r="F1153" s="3" t="s">
        <v>33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880510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f t="shared" si="124"/>
        <v>880510</v>
      </c>
      <c r="T1153" s="3">
        <f t="shared" si="119"/>
        <v>47287510</v>
      </c>
      <c r="U1153" s="3" t="str">
        <f t="shared" si="125"/>
        <v>VIATICO</v>
      </c>
      <c r="V1153" s="3">
        <f t="shared" si="120"/>
        <v>0</v>
      </c>
      <c r="W1153" s="3" t="str">
        <f t="shared" si="121"/>
        <v>VIATICO</v>
      </c>
      <c r="X1153" s="3">
        <f t="shared" si="122"/>
        <v>880510</v>
      </c>
      <c r="Y1153" s="3">
        <f t="shared" si="123"/>
        <v>0</v>
      </c>
    </row>
    <row r="1154" spans="1:25">
      <c r="A1154" s="3"/>
      <c r="B1154" s="3" t="s">
        <v>743</v>
      </c>
      <c r="C1154" s="3" t="s">
        <v>744</v>
      </c>
      <c r="D1154" s="3" t="s">
        <v>20</v>
      </c>
      <c r="E1154" s="3">
        <v>145</v>
      </c>
      <c r="F1154" s="3" t="s">
        <v>30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148837</v>
      </c>
      <c r="S1154" s="3">
        <f t="shared" si="124"/>
        <v>148837</v>
      </c>
      <c r="T1154" s="3">
        <f t="shared" si="119"/>
        <v>80680274</v>
      </c>
      <c r="U1154" s="3" t="str">
        <f t="shared" si="125"/>
        <v>AGUINALDO</v>
      </c>
      <c r="V1154" s="3">
        <f t="shared" si="120"/>
        <v>148837</v>
      </c>
      <c r="W1154" s="3" t="str">
        <f t="shared" si="121"/>
        <v>REMUNERACION EXTRAORDINARIA</v>
      </c>
      <c r="X1154" s="3">
        <f t="shared" si="122"/>
        <v>0</v>
      </c>
      <c r="Y1154" s="3">
        <f t="shared" si="123"/>
        <v>0</v>
      </c>
    </row>
    <row r="1155" spans="1:25">
      <c r="A1155" s="3"/>
      <c r="B1155" s="3" t="s">
        <v>743</v>
      </c>
      <c r="C1155" s="3" t="s">
        <v>744</v>
      </c>
      <c r="D1155" s="3" t="s">
        <v>20</v>
      </c>
      <c r="E1155" s="3">
        <v>145</v>
      </c>
      <c r="F1155" s="3" t="s">
        <v>3488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4200000</v>
      </c>
      <c r="S1155" s="3">
        <f t="shared" si="124"/>
        <v>4200000</v>
      </c>
      <c r="T1155" s="3">
        <f t="shared" si="119"/>
        <v>80680274</v>
      </c>
      <c r="U1155" s="3" t="str">
        <f t="shared" si="125"/>
        <v>AGUINALDO</v>
      </c>
      <c r="V1155" s="3">
        <f t="shared" si="120"/>
        <v>4200000</v>
      </c>
      <c r="W1155" s="3" t="str">
        <f t="shared" si="121"/>
        <v>SUELDOS</v>
      </c>
      <c r="X1155" s="3">
        <f t="shared" si="122"/>
        <v>0</v>
      </c>
      <c r="Y1155" s="3">
        <f t="shared" si="123"/>
        <v>0</v>
      </c>
    </row>
    <row r="1156" spans="1:25">
      <c r="A1156" s="3"/>
      <c r="B1156" s="3" t="s">
        <v>743</v>
      </c>
      <c r="C1156" s="3" t="s">
        <v>744</v>
      </c>
      <c r="D1156" s="3" t="s">
        <v>20</v>
      </c>
      <c r="E1156" s="3">
        <v>145</v>
      </c>
      <c r="F1156" s="3" t="s">
        <v>32</v>
      </c>
      <c r="G1156" s="3">
        <v>0</v>
      </c>
      <c r="H1156" s="3">
        <v>0</v>
      </c>
      <c r="I1156" s="3">
        <v>89145</v>
      </c>
      <c r="J1156" s="3">
        <v>87570</v>
      </c>
      <c r="K1156" s="3">
        <v>207900</v>
      </c>
      <c r="L1156" s="3">
        <v>206955</v>
      </c>
      <c r="M1156" s="3">
        <v>342405</v>
      </c>
      <c r="N1156" s="3">
        <v>0</v>
      </c>
      <c r="O1156" s="3">
        <v>255780</v>
      </c>
      <c r="P1156" s="3">
        <v>164430</v>
      </c>
      <c r="Q1156" s="3">
        <v>193095</v>
      </c>
      <c r="R1156" s="3">
        <v>238770</v>
      </c>
      <c r="S1156" s="3">
        <f t="shared" si="124"/>
        <v>1786050</v>
      </c>
      <c r="T1156" s="3">
        <f t="shared" ref="T1156:T1219" si="126">SUMIF($B:$B,B1156,$S:$S)</f>
        <v>80680274</v>
      </c>
      <c r="U1156" s="3" t="str">
        <f t="shared" si="125"/>
        <v>REMUNERAC</v>
      </c>
      <c r="V1156" s="3">
        <f t="shared" ref="V1156:V1219" si="127">IF(U1156="AGUINALDO",S1156,0)</f>
        <v>0</v>
      </c>
      <c r="W1156" s="3" t="str">
        <f t="shared" ref="W1156:W1219" si="128">IF(U1156="AGUINALDO",MID(F1156,14,50),F1156)</f>
        <v>REMUNERACION EXTRAORDINARIA</v>
      </c>
      <c r="X1156" s="3">
        <f t="shared" ref="X1156:X1219" si="129">IF(W1156=F1156,S1156,0)</f>
        <v>1786050</v>
      </c>
      <c r="Y1156" s="3">
        <f t="shared" ref="Y1156:Y1219" si="130">IF(W1156=F1156,SUMIFS($V:$V,B:B,B1156,$W:$W,W1156),0)</f>
        <v>148837</v>
      </c>
    </row>
    <row r="1157" spans="1:25">
      <c r="A1157" s="3"/>
      <c r="B1157" s="3" t="s">
        <v>743</v>
      </c>
      <c r="C1157" s="3" t="s">
        <v>744</v>
      </c>
      <c r="D1157" s="3" t="s">
        <v>20</v>
      </c>
      <c r="E1157" s="3">
        <v>145</v>
      </c>
      <c r="F1157" s="3" t="s">
        <v>21</v>
      </c>
      <c r="G1157" s="3">
        <v>4200000</v>
      </c>
      <c r="H1157" s="3">
        <v>4200000</v>
      </c>
      <c r="I1157" s="3">
        <v>4200000</v>
      </c>
      <c r="J1157" s="3">
        <v>4200000</v>
      </c>
      <c r="K1157" s="3">
        <v>4200000</v>
      </c>
      <c r="L1157" s="3">
        <v>4200000</v>
      </c>
      <c r="M1157" s="3">
        <v>4200000</v>
      </c>
      <c r="N1157" s="3">
        <v>4200000</v>
      </c>
      <c r="O1157" s="3">
        <v>4200000</v>
      </c>
      <c r="P1157" s="3">
        <v>4200000</v>
      </c>
      <c r="Q1157" s="3">
        <v>4200000</v>
      </c>
      <c r="R1157" s="3">
        <v>4200000</v>
      </c>
      <c r="S1157" s="3">
        <f t="shared" ref="S1157:S1220" si="131">SUM(G1157:R1157)</f>
        <v>50400000</v>
      </c>
      <c r="T1157" s="3">
        <f t="shared" si="126"/>
        <v>80680274</v>
      </c>
      <c r="U1157" s="3" t="str">
        <f t="shared" ref="U1157:U1220" si="132">MID(F1157,1,9)</f>
        <v>SUELDOS</v>
      </c>
      <c r="V1157" s="3">
        <f t="shared" si="127"/>
        <v>0</v>
      </c>
      <c r="W1157" s="3" t="str">
        <f t="shared" si="128"/>
        <v>SUELDOS</v>
      </c>
      <c r="X1157" s="3">
        <f t="shared" si="129"/>
        <v>50400000</v>
      </c>
      <c r="Y1157" s="3">
        <f t="shared" si="130"/>
        <v>4200000</v>
      </c>
    </row>
    <row r="1158" spans="1:25">
      <c r="A1158" s="3"/>
      <c r="B1158" s="3" t="s">
        <v>743</v>
      </c>
      <c r="C1158" s="3" t="s">
        <v>744</v>
      </c>
      <c r="D1158" s="3" t="s">
        <v>20</v>
      </c>
      <c r="E1158" s="3">
        <v>145</v>
      </c>
      <c r="F1158" s="3" t="s">
        <v>33</v>
      </c>
      <c r="G1158" s="3">
        <v>0</v>
      </c>
      <c r="H1158" s="3">
        <v>0</v>
      </c>
      <c r="I1158" s="3">
        <v>1584918</v>
      </c>
      <c r="J1158" s="3">
        <v>0</v>
      </c>
      <c r="K1158" s="3">
        <v>0</v>
      </c>
      <c r="L1158" s="3">
        <v>0</v>
      </c>
      <c r="M1158" s="3">
        <v>5924574</v>
      </c>
      <c r="N1158" s="3">
        <v>0</v>
      </c>
      <c r="O1158" s="3">
        <v>10044316</v>
      </c>
      <c r="P1158" s="3">
        <v>1373246</v>
      </c>
      <c r="Q1158" s="3">
        <v>5218333</v>
      </c>
      <c r="R1158" s="3">
        <v>0</v>
      </c>
      <c r="S1158" s="3">
        <f t="shared" si="131"/>
        <v>24145387</v>
      </c>
      <c r="T1158" s="3">
        <f t="shared" si="126"/>
        <v>80680274</v>
      </c>
      <c r="U1158" s="3" t="str">
        <f t="shared" si="132"/>
        <v>VIATICO</v>
      </c>
      <c r="V1158" s="3">
        <f t="shared" si="127"/>
        <v>0</v>
      </c>
      <c r="W1158" s="3" t="str">
        <f t="shared" si="128"/>
        <v>VIATICO</v>
      </c>
      <c r="X1158" s="3">
        <f t="shared" si="129"/>
        <v>24145387</v>
      </c>
      <c r="Y1158" s="3">
        <f t="shared" si="130"/>
        <v>0</v>
      </c>
    </row>
    <row r="1159" spans="1:25">
      <c r="A1159" s="3"/>
      <c r="B1159" s="3" t="s">
        <v>745</v>
      </c>
      <c r="C1159" s="3" t="s">
        <v>746</v>
      </c>
      <c r="D1159" s="3" t="s">
        <v>20</v>
      </c>
      <c r="E1159" s="3">
        <v>141</v>
      </c>
      <c r="F1159" s="3" t="s">
        <v>79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480000</v>
      </c>
      <c r="S1159" s="3">
        <f t="shared" si="131"/>
        <v>480000</v>
      </c>
      <c r="T1159" s="3">
        <f t="shared" si="126"/>
        <v>56751251</v>
      </c>
      <c r="U1159" s="3" t="str">
        <f t="shared" si="132"/>
        <v>AGUINALDO</v>
      </c>
      <c r="V1159" s="3">
        <f t="shared" si="127"/>
        <v>480000</v>
      </c>
      <c r="W1159" s="3" t="str">
        <f t="shared" si="128"/>
        <v>BONIFICACION POR GESTION PRESUPUESTARIA</v>
      </c>
      <c r="X1159" s="3">
        <f t="shared" si="129"/>
        <v>0</v>
      </c>
      <c r="Y1159" s="3">
        <f t="shared" si="130"/>
        <v>0</v>
      </c>
    </row>
    <row r="1160" spans="1:25">
      <c r="A1160" s="3"/>
      <c r="B1160" s="3" t="s">
        <v>745</v>
      </c>
      <c r="C1160" s="3" t="s">
        <v>746</v>
      </c>
      <c r="D1160" s="3" t="s">
        <v>20</v>
      </c>
      <c r="E1160" s="3">
        <v>141</v>
      </c>
      <c r="F1160" s="3" t="s">
        <v>30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145980</v>
      </c>
      <c r="S1160" s="3">
        <f t="shared" si="131"/>
        <v>145980</v>
      </c>
      <c r="T1160" s="3">
        <f t="shared" si="126"/>
        <v>56751251</v>
      </c>
      <c r="U1160" s="3" t="str">
        <f t="shared" si="132"/>
        <v>AGUINALDO</v>
      </c>
      <c r="V1160" s="3">
        <f t="shared" si="127"/>
        <v>145980</v>
      </c>
      <c r="W1160" s="3" t="str">
        <f t="shared" si="128"/>
        <v>REMUNERACION EXTRAORDINARIA</v>
      </c>
      <c r="X1160" s="3">
        <f t="shared" si="129"/>
        <v>0</v>
      </c>
      <c r="Y1160" s="3">
        <f t="shared" si="130"/>
        <v>0</v>
      </c>
    </row>
    <row r="1161" spans="1:25">
      <c r="A1161" s="3"/>
      <c r="B1161" s="3" t="s">
        <v>745</v>
      </c>
      <c r="C1161" s="3" t="s">
        <v>746</v>
      </c>
      <c r="D1161" s="3" t="s">
        <v>20</v>
      </c>
      <c r="E1161" s="3">
        <v>141</v>
      </c>
      <c r="F1161" s="3" t="s">
        <v>3488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3200000</v>
      </c>
      <c r="S1161" s="3">
        <f t="shared" si="131"/>
        <v>3200000</v>
      </c>
      <c r="T1161" s="3">
        <f t="shared" si="126"/>
        <v>56751251</v>
      </c>
      <c r="U1161" s="3" t="str">
        <f t="shared" si="132"/>
        <v>AGUINALDO</v>
      </c>
      <c r="V1161" s="3">
        <f t="shared" si="127"/>
        <v>3200000</v>
      </c>
      <c r="W1161" s="3" t="str">
        <f t="shared" si="128"/>
        <v>SUELDOS</v>
      </c>
      <c r="X1161" s="3">
        <f t="shared" si="129"/>
        <v>0</v>
      </c>
      <c r="Y1161" s="3">
        <f t="shared" si="130"/>
        <v>0</v>
      </c>
    </row>
    <row r="1162" spans="1:25">
      <c r="A1162" s="3"/>
      <c r="B1162" s="3" t="s">
        <v>745</v>
      </c>
      <c r="C1162" s="3" t="s">
        <v>746</v>
      </c>
      <c r="D1162" s="3" t="s">
        <v>20</v>
      </c>
      <c r="E1162" s="3">
        <v>141</v>
      </c>
      <c r="F1162" s="3" t="s">
        <v>78</v>
      </c>
      <c r="G1162" s="3">
        <v>960000</v>
      </c>
      <c r="H1162" s="3">
        <v>960000</v>
      </c>
      <c r="I1162" s="3">
        <v>960000</v>
      </c>
      <c r="J1162" s="3">
        <v>960000</v>
      </c>
      <c r="K1162" s="3">
        <v>960000</v>
      </c>
      <c r="L1162" s="3">
        <v>960000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f t="shared" si="131"/>
        <v>5760000</v>
      </c>
      <c r="T1162" s="3">
        <f t="shared" si="126"/>
        <v>56751251</v>
      </c>
      <c r="U1162" s="3" t="str">
        <f t="shared" si="132"/>
        <v>BONIFICAC</v>
      </c>
      <c r="V1162" s="3">
        <f t="shared" si="127"/>
        <v>0</v>
      </c>
      <c r="W1162" s="3" t="str">
        <f t="shared" si="128"/>
        <v>BONIFICACION POR GESTION PRESUPUESTARIA</v>
      </c>
      <c r="X1162" s="3">
        <f t="shared" si="129"/>
        <v>5760000</v>
      </c>
      <c r="Y1162" s="3">
        <f t="shared" si="130"/>
        <v>480000</v>
      </c>
    </row>
    <row r="1163" spans="1:25">
      <c r="A1163" s="3"/>
      <c r="B1163" s="3" t="s">
        <v>745</v>
      </c>
      <c r="C1163" s="3" t="s">
        <v>746</v>
      </c>
      <c r="D1163" s="3" t="s">
        <v>20</v>
      </c>
      <c r="E1163" s="3">
        <v>141</v>
      </c>
      <c r="F1163" s="3" t="s">
        <v>32</v>
      </c>
      <c r="G1163" s="3">
        <v>0</v>
      </c>
      <c r="H1163" s="3">
        <v>0</v>
      </c>
      <c r="I1163" s="3">
        <v>258000</v>
      </c>
      <c r="J1163" s="3">
        <v>101520</v>
      </c>
      <c r="K1163" s="3">
        <v>384000</v>
      </c>
      <c r="L1163" s="3">
        <v>274320</v>
      </c>
      <c r="M1163" s="3">
        <v>257520</v>
      </c>
      <c r="N1163" s="3">
        <v>0</v>
      </c>
      <c r="O1163" s="3">
        <v>58800</v>
      </c>
      <c r="P1163" s="3">
        <v>0</v>
      </c>
      <c r="Q1163" s="3">
        <v>144000</v>
      </c>
      <c r="R1163" s="3">
        <v>273600</v>
      </c>
      <c r="S1163" s="3">
        <f t="shared" si="131"/>
        <v>1751760</v>
      </c>
      <c r="T1163" s="3">
        <f t="shared" si="126"/>
        <v>56751251</v>
      </c>
      <c r="U1163" s="3" t="str">
        <f t="shared" si="132"/>
        <v>REMUNERAC</v>
      </c>
      <c r="V1163" s="3">
        <f t="shared" si="127"/>
        <v>0</v>
      </c>
      <c r="W1163" s="3" t="str">
        <f t="shared" si="128"/>
        <v>REMUNERACION EXTRAORDINARIA</v>
      </c>
      <c r="X1163" s="3">
        <f t="shared" si="129"/>
        <v>1751760</v>
      </c>
      <c r="Y1163" s="3">
        <f t="shared" si="130"/>
        <v>145980</v>
      </c>
    </row>
    <row r="1164" spans="1:25">
      <c r="A1164" s="3"/>
      <c r="B1164" s="3" t="s">
        <v>745</v>
      </c>
      <c r="C1164" s="3" t="s">
        <v>746</v>
      </c>
      <c r="D1164" s="3" t="s">
        <v>20</v>
      </c>
      <c r="E1164" s="3">
        <v>141</v>
      </c>
      <c r="F1164" s="3" t="s">
        <v>24</v>
      </c>
      <c r="G1164" s="3">
        <v>0</v>
      </c>
      <c r="H1164" s="3">
        <v>3000000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f t="shared" si="131"/>
        <v>3000000</v>
      </c>
      <c r="T1164" s="3">
        <f t="shared" si="126"/>
        <v>56751251</v>
      </c>
      <c r="U1164" s="3" t="str">
        <f t="shared" si="132"/>
        <v xml:space="preserve">SUBSIDIO </v>
      </c>
      <c r="V1164" s="3">
        <f t="shared" si="127"/>
        <v>0</v>
      </c>
      <c r="W1164" s="3" t="str">
        <f t="shared" si="128"/>
        <v>SUBSIDIO FAMILIAR - ESCOLARIDAD</v>
      </c>
      <c r="X1164" s="3">
        <f t="shared" si="129"/>
        <v>3000000</v>
      </c>
      <c r="Y1164" s="3">
        <f t="shared" si="130"/>
        <v>0</v>
      </c>
    </row>
    <row r="1165" spans="1:25">
      <c r="A1165" s="3"/>
      <c r="B1165" s="3" t="s">
        <v>745</v>
      </c>
      <c r="C1165" s="3" t="s">
        <v>746</v>
      </c>
      <c r="D1165" s="3" t="s">
        <v>20</v>
      </c>
      <c r="E1165" s="3">
        <v>141</v>
      </c>
      <c r="F1165" s="3" t="s">
        <v>21</v>
      </c>
      <c r="G1165" s="3">
        <v>3200000</v>
      </c>
      <c r="H1165" s="3">
        <v>3200000</v>
      </c>
      <c r="I1165" s="3">
        <v>3200000</v>
      </c>
      <c r="J1165" s="3">
        <v>3200000</v>
      </c>
      <c r="K1165" s="3">
        <v>3200000</v>
      </c>
      <c r="L1165" s="3">
        <v>3200000</v>
      </c>
      <c r="M1165" s="3">
        <v>3200000</v>
      </c>
      <c r="N1165" s="3">
        <v>3200000</v>
      </c>
      <c r="O1165" s="3">
        <v>3200000</v>
      </c>
      <c r="P1165" s="3">
        <v>3200000</v>
      </c>
      <c r="Q1165" s="3">
        <v>3200000</v>
      </c>
      <c r="R1165" s="3">
        <v>3200000</v>
      </c>
      <c r="S1165" s="3">
        <f t="shared" si="131"/>
        <v>38400000</v>
      </c>
      <c r="T1165" s="3">
        <f t="shared" si="126"/>
        <v>56751251</v>
      </c>
      <c r="U1165" s="3" t="str">
        <f t="shared" si="132"/>
        <v>SUELDOS</v>
      </c>
      <c r="V1165" s="3">
        <f t="shared" si="127"/>
        <v>0</v>
      </c>
      <c r="W1165" s="3" t="str">
        <f t="shared" si="128"/>
        <v>SUELDOS</v>
      </c>
      <c r="X1165" s="3">
        <f t="shared" si="129"/>
        <v>38400000</v>
      </c>
      <c r="Y1165" s="3">
        <f t="shared" si="130"/>
        <v>3200000</v>
      </c>
    </row>
    <row r="1166" spans="1:25">
      <c r="A1166" s="3"/>
      <c r="B1166" s="3" t="s">
        <v>745</v>
      </c>
      <c r="C1166" s="3" t="s">
        <v>746</v>
      </c>
      <c r="D1166" s="3" t="s">
        <v>20</v>
      </c>
      <c r="E1166" s="3">
        <v>141</v>
      </c>
      <c r="F1166" s="3" t="s">
        <v>33</v>
      </c>
      <c r="G1166" s="3">
        <v>0</v>
      </c>
      <c r="H1166" s="3">
        <v>0</v>
      </c>
      <c r="I1166" s="3">
        <v>0</v>
      </c>
      <c r="J1166" s="3">
        <v>1608660</v>
      </c>
      <c r="K1166" s="3">
        <v>1383459</v>
      </c>
      <c r="L1166" s="3">
        <v>1021392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f t="shared" si="131"/>
        <v>4013511</v>
      </c>
      <c r="T1166" s="3">
        <f t="shared" si="126"/>
        <v>56751251</v>
      </c>
      <c r="U1166" s="3" t="str">
        <f t="shared" si="132"/>
        <v>VIATICO</v>
      </c>
      <c r="V1166" s="3">
        <f t="shared" si="127"/>
        <v>0</v>
      </c>
      <c r="W1166" s="3" t="str">
        <f t="shared" si="128"/>
        <v>VIATICO</v>
      </c>
      <c r="X1166" s="3">
        <f t="shared" si="129"/>
        <v>4013511</v>
      </c>
      <c r="Y1166" s="3">
        <f t="shared" si="130"/>
        <v>0</v>
      </c>
    </row>
    <row r="1167" spans="1:25">
      <c r="A1167" s="3"/>
      <c r="B1167" s="3" t="s">
        <v>747</v>
      </c>
      <c r="C1167" s="3" t="s">
        <v>748</v>
      </c>
      <c r="D1167" s="3" t="s">
        <v>20</v>
      </c>
      <c r="E1167" s="3">
        <v>144</v>
      </c>
      <c r="F1167" s="3" t="s">
        <v>78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1260000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f t="shared" si="131"/>
        <v>1260000</v>
      </c>
      <c r="T1167" s="3">
        <f t="shared" si="126"/>
        <v>59936887</v>
      </c>
      <c r="U1167" s="3" t="str">
        <f t="shared" si="132"/>
        <v>BONIFICAC</v>
      </c>
      <c r="V1167" s="3">
        <f t="shared" si="127"/>
        <v>0</v>
      </c>
      <c r="W1167" s="3" t="str">
        <f t="shared" si="128"/>
        <v>BONIFICACION POR GESTION PRESUPUESTARIA</v>
      </c>
      <c r="X1167" s="3">
        <f t="shared" si="129"/>
        <v>1260000</v>
      </c>
      <c r="Y1167" s="3">
        <f t="shared" si="130"/>
        <v>913500</v>
      </c>
    </row>
    <row r="1168" spans="1:25">
      <c r="A1168" s="3"/>
      <c r="B1168" s="3" t="s">
        <v>747</v>
      </c>
      <c r="C1168" s="3" t="s">
        <v>748</v>
      </c>
      <c r="D1168" s="3" t="s">
        <v>20</v>
      </c>
      <c r="E1168" s="3">
        <v>145</v>
      </c>
      <c r="F1168" s="3" t="s">
        <v>79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913500</v>
      </c>
      <c r="S1168" s="3">
        <f t="shared" si="131"/>
        <v>913500</v>
      </c>
      <c r="T1168" s="3">
        <f t="shared" si="126"/>
        <v>59936887</v>
      </c>
      <c r="U1168" s="3" t="str">
        <f t="shared" si="132"/>
        <v>AGUINALDO</v>
      </c>
      <c r="V1168" s="3">
        <f t="shared" si="127"/>
        <v>913500</v>
      </c>
      <c r="W1168" s="3" t="str">
        <f t="shared" si="128"/>
        <v>BONIFICACION POR GESTION PRESUPUESTARIA</v>
      </c>
      <c r="X1168" s="3">
        <f t="shared" si="129"/>
        <v>0</v>
      </c>
      <c r="Y1168" s="3">
        <f t="shared" si="130"/>
        <v>0</v>
      </c>
    </row>
    <row r="1169" spans="1:25">
      <c r="A1169" s="3"/>
      <c r="B1169" s="3" t="s">
        <v>747</v>
      </c>
      <c r="C1169" s="3" t="s">
        <v>748</v>
      </c>
      <c r="D1169" s="3" t="s">
        <v>20</v>
      </c>
      <c r="E1169" s="3">
        <v>145</v>
      </c>
      <c r="F1169" s="3" t="s">
        <v>30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95287</v>
      </c>
      <c r="S1169" s="3">
        <f t="shared" si="131"/>
        <v>95287</v>
      </c>
      <c r="T1169" s="3">
        <f t="shared" si="126"/>
        <v>59936887</v>
      </c>
      <c r="U1169" s="3" t="str">
        <f t="shared" si="132"/>
        <v>AGUINALDO</v>
      </c>
      <c r="V1169" s="3">
        <f t="shared" si="127"/>
        <v>95287</v>
      </c>
      <c r="W1169" s="3" t="str">
        <f t="shared" si="128"/>
        <v>REMUNERACION EXTRAORDINARIA</v>
      </c>
      <c r="X1169" s="3">
        <f t="shared" si="129"/>
        <v>0</v>
      </c>
      <c r="Y1169" s="3">
        <f t="shared" si="130"/>
        <v>0</v>
      </c>
    </row>
    <row r="1170" spans="1:25">
      <c r="A1170" s="3"/>
      <c r="B1170" s="3" t="s">
        <v>747</v>
      </c>
      <c r="C1170" s="3" t="s">
        <v>748</v>
      </c>
      <c r="D1170" s="3" t="s">
        <v>20</v>
      </c>
      <c r="E1170" s="3">
        <v>145</v>
      </c>
      <c r="F1170" s="3" t="s">
        <v>3488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3150000</v>
      </c>
      <c r="S1170" s="3">
        <f t="shared" si="131"/>
        <v>3150000</v>
      </c>
      <c r="T1170" s="3">
        <f t="shared" si="126"/>
        <v>59936887</v>
      </c>
      <c r="U1170" s="3" t="str">
        <f t="shared" si="132"/>
        <v>AGUINALDO</v>
      </c>
      <c r="V1170" s="3">
        <f t="shared" si="127"/>
        <v>3150000</v>
      </c>
      <c r="W1170" s="3" t="str">
        <f t="shared" si="128"/>
        <v>SUELDOS</v>
      </c>
      <c r="X1170" s="3">
        <f t="shared" si="129"/>
        <v>0</v>
      </c>
      <c r="Y1170" s="3">
        <f t="shared" si="130"/>
        <v>0</v>
      </c>
    </row>
    <row r="1171" spans="1:25">
      <c r="A1171" s="3"/>
      <c r="B1171" s="3" t="s">
        <v>747</v>
      </c>
      <c r="C1171" s="3" t="s">
        <v>748</v>
      </c>
      <c r="D1171" s="3" t="s">
        <v>20</v>
      </c>
      <c r="E1171" s="3">
        <v>145</v>
      </c>
      <c r="F1171" s="3" t="s">
        <v>78</v>
      </c>
      <c r="G1171" s="3">
        <v>1260000</v>
      </c>
      <c r="H1171" s="3">
        <v>1260000</v>
      </c>
      <c r="I1171" s="3">
        <v>1260000</v>
      </c>
      <c r="J1171" s="3">
        <v>1260000</v>
      </c>
      <c r="K1171" s="3">
        <v>1260000</v>
      </c>
      <c r="L1171" s="3">
        <v>1260000</v>
      </c>
      <c r="M1171" s="3">
        <v>0</v>
      </c>
      <c r="N1171" s="3">
        <v>882000</v>
      </c>
      <c r="O1171" s="3">
        <v>1260000</v>
      </c>
      <c r="P1171" s="3">
        <v>1260000</v>
      </c>
      <c r="Q1171" s="3">
        <v>0</v>
      </c>
      <c r="R1171" s="3">
        <v>0</v>
      </c>
      <c r="S1171" s="3">
        <f t="shared" si="131"/>
        <v>10962000</v>
      </c>
      <c r="T1171" s="3">
        <f t="shared" si="126"/>
        <v>59936887</v>
      </c>
      <c r="U1171" s="3" t="str">
        <f t="shared" si="132"/>
        <v>BONIFICAC</v>
      </c>
      <c r="V1171" s="3">
        <f t="shared" si="127"/>
        <v>0</v>
      </c>
      <c r="W1171" s="3" t="str">
        <f t="shared" si="128"/>
        <v>BONIFICACION POR GESTION PRESUPUESTARIA</v>
      </c>
      <c r="X1171" s="3">
        <f t="shared" si="129"/>
        <v>10962000</v>
      </c>
      <c r="Y1171" s="3">
        <f t="shared" si="130"/>
        <v>913500</v>
      </c>
    </row>
    <row r="1172" spans="1:25">
      <c r="A1172" s="3"/>
      <c r="B1172" s="3" t="s">
        <v>747</v>
      </c>
      <c r="C1172" s="3" t="s">
        <v>748</v>
      </c>
      <c r="D1172" s="3" t="s">
        <v>20</v>
      </c>
      <c r="E1172" s="3">
        <v>145</v>
      </c>
      <c r="F1172" s="3" t="s">
        <v>32</v>
      </c>
      <c r="G1172" s="3">
        <v>0</v>
      </c>
      <c r="H1172" s="3">
        <v>0</v>
      </c>
      <c r="I1172" s="3">
        <v>183645</v>
      </c>
      <c r="J1172" s="3">
        <v>152145</v>
      </c>
      <c r="K1172" s="3">
        <v>255780</v>
      </c>
      <c r="L1172" s="3">
        <v>127575</v>
      </c>
      <c r="M1172" s="3">
        <v>99855</v>
      </c>
      <c r="N1172" s="3">
        <v>0</v>
      </c>
      <c r="O1172" s="3">
        <v>324450</v>
      </c>
      <c r="P1172" s="3">
        <v>412650</v>
      </c>
      <c r="Q1172" s="3">
        <v>0</v>
      </c>
      <c r="R1172" s="3">
        <v>0</v>
      </c>
      <c r="S1172" s="3">
        <f t="shared" si="131"/>
        <v>1556100</v>
      </c>
      <c r="T1172" s="3">
        <f t="shared" si="126"/>
        <v>59936887</v>
      </c>
      <c r="U1172" s="3" t="str">
        <f t="shared" si="132"/>
        <v>REMUNERAC</v>
      </c>
      <c r="V1172" s="3">
        <f t="shared" si="127"/>
        <v>0</v>
      </c>
      <c r="W1172" s="3" t="str">
        <f t="shared" si="128"/>
        <v>REMUNERACION EXTRAORDINARIA</v>
      </c>
      <c r="X1172" s="3">
        <f t="shared" si="129"/>
        <v>1556100</v>
      </c>
      <c r="Y1172" s="3">
        <f t="shared" si="130"/>
        <v>95287</v>
      </c>
    </row>
    <row r="1173" spans="1:25">
      <c r="A1173" s="3"/>
      <c r="B1173" s="3" t="s">
        <v>747</v>
      </c>
      <c r="C1173" s="3" t="s">
        <v>748</v>
      </c>
      <c r="D1173" s="3" t="s">
        <v>20</v>
      </c>
      <c r="E1173" s="3">
        <v>145</v>
      </c>
      <c r="F1173" s="3" t="s">
        <v>21</v>
      </c>
      <c r="G1173" s="3">
        <v>4200000</v>
      </c>
      <c r="H1173" s="3">
        <v>4200000</v>
      </c>
      <c r="I1173" s="3">
        <v>4200000</v>
      </c>
      <c r="J1173" s="3">
        <v>4200000</v>
      </c>
      <c r="K1173" s="3">
        <v>4200000</v>
      </c>
      <c r="L1173" s="3">
        <v>4200000</v>
      </c>
      <c r="M1173" s="3">
        <v>4200000</v>
      </c>
      <c r="N1173" s="3">
        <v>4200000</v>
      </c>
      <c r="O1173" s="3">
        <v>4200000</v>
      </c>
      <c r="P1173" s="3">
        <v>4200000</v>
      </c>
      <c r="Q1173" s="3">
        <v>0</v>
      </c>
      <c r="R1173" s="3">
        <v>0</v>
      </c>
      <c r="S1173" s="3">
        <f t="shared" si="131"/>
        <v>42000000</v>
      </c>
      <c r="T1173" s="3">
        <f t="shared" si="126"/>
        <v>59936887</v>
      </c>
      <c r="U1173" s="3" t="str">
        <f t="shared" si="132"/>
        <v>SUELDOS</v>
      </c>
      <c r="V1173" s="3">
        <f t="shared" si="127"/>
        <v>0</v>
      </c>
      <c r="W1173" s="3" t="str">
        <f t="shared" si="128"/>
        <v>SUELDOS</v>
      </c>
      <c r="X1173" s="3">
        <f t="shared" si="129"/>
        <v>42000000</v>
      </c>
      <c r="Y1173" s="3">
        <f t="shared" si="130"/>
        <v>3150000</v>
      </c>
    </row>
    <row r="1174" spans="1:25">
      <c r="A1174" s="3"/>
      <c r="B1174" s="3" t="s">
        <v>749</v>
      </c>
      <c r="C1174" s="3" t="s">
        <v>750</v>
      </c>
      <c r="D1174" s="3" t="s">
        <v>20</v>
      </c>
      <c r="E1174" s="3">
        <v>144</v>
      </c>
      <c r="F1174" s="3" t="s">
        <v>3488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2550307</v>
      </c>
      <c r="S1174" s="3">
        <f t="shared" si="131"/>
        <v>2550307</v>
      </c>
      <c r="T1174" s="3">
        <f t="shared" si="126"/>
        <v>34653991</v>
      </c>
      <c r="U1174" s="3" t="str">
        <f t="shared" si="132"/>
        <v>AGUINALDO</v>
      </c>
      <c r="V1174" s="3">
        <f t="shared" si="127"/>
        <v>2550307</v>
      </c>
      <c r="W1174" s="3" t="str">
        <f t="shared" si="128"/>
        <v>SUELDOS</v>
      </c>
      <c r="X1174" s="3">
        <f t="shared" si="129"/>
        <v>0</v>
      </c>
      <c r="Y1174" s="3">
        <f t="shared" si="130"/>
        <v>0</v>
      </c>
    </row>
    <row r="1175" spans="1:25">
      <c r="A1175" s="3"/>
      <c r="B1175" s="3" t="s">
        <v>749</v>
      </c>
      <c r="C1175" s="3" t="s">
        <v>750</v>
      </c>
      <c r="D1175" s="3" t="s">
        <v>20</v>
      </c>
      <c r="E1175" s="3">
        <v>144</v>
      </c>
      <c r="F1175" s="3" t="s">
        <v>24</v>
      </c>
      <c r="G1175" s="3">
        <v>0</v>
      </c>
      <c r="H1175" s="3">
        <v>0</v>
      </c>
      <c r="I1175" s="3">
        <v>1500000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f t="shared" si="131"/>
        <v>1500000</v>
      </c>
      <c r="T1175" s="3">
        <f t="shared" si="126"/>
        <v>34653991</v>
      </c>
      <c r="U1175" s="3" t="str">
        <f t="shared" si="132"/>
        <v xml:space="preserve">SUBSIDIO </v>
      </c>
      <c r="V1175" s="3">
        <f t="shared" si="127"/>
        <v>0</v>
      </c>
      <c r="W1175" s="3" t="str">
        <f t="shared" si="128"/>
        <v>SUBSIDIO FAMILIAR - ESCOLARIDAD</v>
      </c>
      <c r="X1175" s="3">
        <f t="shared" si="129"/>
        <v>1500000</v>
      </c>
      <c r="Y1175" s="3">
        <f t="shared" si="130"/>
        <v>0</v>
      </c>
    </row>
    <row r="1176" spans="1:25">
      <c r="A1176" s="3"/>
      <c r="B1176" s="3" t="s">
        <v>749</v>
      </c>
      <c r="C1176" s="3" t="s">
        <v>750</v>
      </c>
      <c r="D1176" s="3" t="s">
        <v>20</v>
      </c>
      <c r="E1176" s="3">
        <v>144</v>
      </c>
      <c r="F1176" s="3" t="s">
        <v>21</v>
      </c>
      <c r="G1176" s="3">
        <v>2550307</v>
      </c>
      <c r="H1176" s="3">
        <v>2550307</v>
      </c>
      <c r="I1176" s="3">
        <v>2550307</v>
      </c>
      <c r="J1176" s="3">
        <v>2550307</v>
      </c>
      <c r="K1176" s="3">
        <v>2550307</v>
      </c>
      <c r="L1176" s="3">
        <v>2550307</v>
      </c>
      <c r="M1176" s="3">
        <v>2550307</v>
      </c>
      <c r="N1176" s="3">
        <v>2550307</v>
      </c>
      <c r="O1176" s="3">
        <v>2550307</v>
      </c>
      <c r="P1176" s="3">
        <v>2550307</v>
      </c>
      <c r="Q1176" s="3">
        <v>2550307</v>
      </c>
      <c r="R1176" s="3">
        <v>2550307</v>
      </c>
      <c r="S1176" s="3">
        <f t="shared" si="131"/>
        <v>30603684</v>
      </c>
      <c r="T1176" s="3">
        <f t="shared" si="126"/>
        <v>34653991</v>
      </c>
      <c r="U1176" s="3" t="str">
        <f t="shared" si="132"/>
        <v>SUELDOS</v>
      </c>
      <c r="V1176" s="3">
        <f t="shared" si="127"/>
        <v>0</v>
      </c>
      <c r="W1176" s="3" t="str">
        <f t="shared" si="128"/>
        <v>SUELDOS</v>
      </c>
      <c r="X1176" s="3">
        <f t="shared" si="129"/>
        <v>30603684</v>
      </c>
      <c r="Y1176" s="3">
        <f t="shared" si="130"/>
        <v>2550307</v>
      </c>
    </row>
    <row r="1177" spans="1:25">
      <c r="A1177" s="3"/>
      <c r="B1177" s="3" t="s">
        <v>751</v>
      </c>
      <c r="C1177" s="3" t="s">
        <v>752</v>
      </c>
      <c r="D1177" s="3" t="s">
        <v>20</v>
      </c>
      <c r="E1177" s="3">
        <v>144</v>
      </c>
      <c r="F1177" s="3" t="s">
        <v>30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285100</v>
      </c>
      <c r="S1177" s="3">
        <f t="shared" si="131"/>
        <v>285100</v>
      </c>
      <c r="T1177" s="3">
        <f t="shared" si="126"/>
        <v>51851180</v>
      </c>
      <c r="U1177" s="3" t="str">
        <f t="shared" si="132"/>
        <v>AGUINALDO</v>
      </c>
      <c r="V1177" s="3">
        <f t="shared" si="127"/>
        <v>285100</v>
      </c>
      <c r="W1177" s="3" t="str">
        <f t="shared" si="128"/>
        <v>REMUNERACION EXTRAORDINARIA</v>
      </c>
      <c r="X1177" s="3">
        <f t="shared" si="129"/>
        <v>0</v>
      </c>
      <c r="Y1177" s="3">
        <f t="shared" si="130"/>
        <v>0</v>
      </c>
    </row>
    <row r="1178" spans="1:25">
      <c r="A1178" s="3"/>
      <c r="B1178" s="3" t="s">
        <v>751</v>
      </c>
      <c r="C1178" s="3" t="s">
        <v>752</v>
      </c>
      <c r="D1178" s="3" t="s">
        <v>20</v>
      </c>
      <c r="E1178" s="3">
        <v>144</v>
      </c>
      <c r="F1178" s="3" t="s">
        <v>3488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3200000</v>
      </c>
      <c r="S1178" s="3">
        <f t="shared" si="131"/>
        <v>3200000</v>
      </c>
      <c r="T1178" s="3">
        <f t="shared" si="126"/>
        <v>51851180</v>
      </c>
      <c r="U1178" s="3" t="str">
        <f t="shared" si="132"/>
        <v>AGUINALDO</v>
      </c>
      <c r="V1178" s="3">
        <f t="shared" si="127"/>
        <v>3200000</v>
      </c>
      <c r="W1178" s="3" t="str">
        <f t="shared" si="128"/>
        <v>SUELDOS</v>
      </c>
      <c r="X1178" s="3">
        <f t="shared" si="129"/>
        <v>0</v>
      </c>
      <c r="Y1178" s="3">
        <f t="shared" si="130"/>
        <v>0</v>
      </c>
    </row>
    <row r="1179" spans="1:25">
      <c r="A1179" s="3"/>
      <c r="B1179" s="3" t="s">
        <v>751</v>
      </c>
      <c r="C1179" s="3" t="s">
        <v>752</v>
      </c>
      <c r="D1179" s="3" t="s">
        <v>20</v>
      </c>
      <c r="E1179" s="3">
        <v>144</v>
      </c>
      <c r="F1179" s="3" t="s">
        <v>32</v>
      </c>
      <c r="G1179" s="3">
        <v>0</v>
      </c>
      <c r="H1179" s="3">
        <v>0</v>
      </c>
      <c r="I1179" s="3">
        <v>384000</v>
      </c>
      <c r="J1179" s="3">
        <v>384000</v>
      </c>
      <c r="K1179" s="3">
        <v>384000</v>
      </c>
      <c r="L1179" s="3">
        <v>384000</v>
      </c>
      <c r="M1179" s="3">
        <v>384000</v>
      </c>
      <c r="N1179" s="3">
        <v>0</v>
      </c>
      <c r="O1179" s="3">
        <v>354000</v>
      </c>
      <c r="P1179" s="3">
        <v>0</v>
      </c>
      <c r="Q1179" s="3">
        <v>523200</v>
      </c>
      <c r="R1179" s="3">
        <v>968880</v>
      </c>
      <c r="S1179" s="3">
        <f t="shared" si="131"/>
        <v>3766080</v>
      </c>
      <c r="T1179" s="3">
        <f t="shared" si="126"/>
        <v>51851180</v>
      </c>
      <c r="U1179" s="3" t="str">
        <f t="shared" si="132"/>
        <v>REMUNERAC</v>
      </c>
      <c r="V1179" s="3">
        <f t="shared" si="127"/>
        <v>0</v>
      </c>
      <c r="W1179" s="3" t="str">
        <f t="shared" si="128"/>
        <v>REMUNERACION EXTRAORDINARIA</v>
      </c>
      <c r="X1179" s="3">
        <f t="shared" si="129"/>
        <v>3766080</v>
      </c>
      <c r="Y1179" s="3">
        <f t="shared" si="130"/>
        <v>285100</v>
      </c>
    </row>
    <row r="1180" spans="1:25">
      <c r="A1180" s="3"/>
      <c r="B1180" s="3" t="s">
        <v>751</v>
      </c>
      <c r="C1180" s="3" t="s">
        <v>752</v>
      </c>
      <c r="D1180" s="3" t="s">
        <v>20</v>
      </c>
      <c r="E1180" s="3">
        <v>144</v>
      </c>
      <c r="F1180" s="3" t="s">
        <v>24</v>
      </c>
      <c r="G1180" s="3">
        <v>0</v>
      </c>
      <c r="H1180" s="3">
        <v>3000000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f t="shared" si="131"/>
        <v>3000000</v>
      </c>
      <c r="T1180" s="3">
        <f t="shared" si="126"/>
        <v>51851180</v>
      </c>
      <c r="U1180" s="3" t="str">
        <f t="shared" si="132"/>
        <v xml:space="preserve">SUBSIDIO </v>
      </c>
      <c r="V1180" s="3">
        <f t="shared" si="127"/>
        <v>0</v>
      </c>
      <c r="W1180" s="3" t="str">
        <f t="shared" si="128"/>
        <v>SUBSIDIO FAMILIAR - ESCOLARIDAD</v>
      </c>
      <c r="X1180" s="3">
        <f t="shared" si="129"/>
        <v>3000000</v>
      </c>
      <c r="Y1180" s="3">
        <f t="shared" si="130"/>
        <v>0</v>
      </c>
    </row>
    <row r="1181" spans="1:25">
      <c r="A1181" s="3"/>
      <c r="B1181" s="3" t="s">
        <v>751</v>
      </c>
      <c r="C1181" s="3" t="s">
        <v>752</v>
      </c>
      <c r="D1181" s="3" t="s">
        <v>20</v>
      </c>
      <c r="E1181" s="3">
        <v>144</v>
      </c>
      <c r="F1181" s="3" t="s">
        <v>21</v>
      </c>
      <c r="G1181" s="3">
        <v>3200000</v>
      </c>
      <c r="H1181" s="3">
        <v>3200000</v>
      </c>
      <c r="I1181" s="3">
        <v>3200000</v>
      </c>
      <c r="J1181" s="3">
        <v>3200000</v>
      </c>
      <c r="K1181" s="3">
        <v>3200000</v>
      </c>
      <c r="L1181" s="3">
        <v>3200000</v>
      </c>
      <c r="M1181" s="3">
        <v>3200000</v>
      </c>
      <c r="N1181" s="3">
        <v>6400000</v>
      </c>
      <c r="O1181" s="3">
        <v>3200000</v>
      </c>
      <c r="P1181" s="3">
        <v>3200000</v>
      </c>
      <c r="Q1181" s="3">
        <v>3200000</v>
      </c>
      <c r="R1181" s="3">
        <v>3200000</v>
      </c>
      <c r="S1181" s="3">
        <f t="shared" si="131"/>
        <v>41600000</v>
      </c>
      <c r="T1181" s="3">
        <f t="shared" si="126"/>
        <v>51851180</v>
      </c>
      <c r="U1181" s="3" t="str">
        <f t="shared" si="132"/>
        <v>SUELDOS</v>
      </c>
      <c r="V1181" s="3">
        <f t="shared" si="127"/>
        <v>0</v>
      </c>
      <c r="W1181" s="3" t="str">
        <f t="shared" si="128"/>
        <v>SUELDOS</v>
      </c>
      <c r="X1181" s="3">
        <f t="shared" si="129"/>
        <v>41600000</v>
      </c>
      <c r="Y1181" s="3">
        <f t="shared" si="130"/>
        <v>3200000</v>
      </c>
    </row>
    <row r="1182" spans="1:25">
      <c r="A1182" s="3"/>
      <c r="B1182" s="3" t="s">
        <v>753</v>
      </c>
      <c r="C1182" s="3" t="s">
        <v>754</v>
      </c>
      <c r="D1182" s="3" t="s">
        <v>20</v>
      </c>
      <c r="E1182" s="3">
        <v>144</v>
      </c>
      <c r="F1182" s="3" t="s">
        <v>3488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2550307</v>
      </c>
      <c r="S1182" s="3">
        <f t="shared" si="131"/>
        <v>2550307</v>
      </c>
      <c r="T1182" s="3">
        <f t="shared" si="126"/>
        <v>33153991</v>
      </c>
      <c r="U1182" s="3" t="str">
        <f t="shared" si="132"/>
        <v>AGUINALDO</v>
      </c>
      <c r="V1182" s="3">
        <f t="shared" si="127"/>
        <v>2550307</v>
      </c>
      <c r="W1182" s="3" t="str">
        <f t="shared" si="128"/>
        <v>SUELDOS</v>
      </c>
      <c r="X1182" s="3">
        <f t="shared" si="129"/>
        <v>0</v>
      </c>
      <c r="Y1182" s="3">
        <f t="shared" si="130"/>
        <v>0</v>
      </c>
    </row>
    <row r="1183" spans="1:25">
      <c r="A1183" s="3"/>
      <c r="B1183" s="3" t="s">
        <v>753</v>
      </c>
      <c r="C1183" s="3" t="s">
        <v>754</v>
      </c>
      <c r="D1183" s="3" t="s">
        <v>20</v>
      </c>
      <c r="E1183" s="3">
        <v>144</v>
      </c>
      <c r="F1183" s="3" t="s">
        <v>21</v>
      </c>
      <c r="G1183" s="3">
        <v>2550307</v>
      </c>
      <c r="H1183" s="3">
        <v>2550307</v>
      </c>
      <c r="I1183" s="3">
        <v>2550307</v>
      </c>
      <c r="J1183" s="3">
        <v>2550307</v>
      </c>
      <c r="K1183" s="3">
        <v>2550307</v>
      </c>
      <c r="L1183" s="3">
        <v>2550307</v>
      </c>
      <c r="M1183" s="3">
        <v>2550307</v>
      </c>
      <c r="N1183" s="3">
        <v>2550307</v>
      </c>
      <c r="O1183" s="3">
        <v>2550307</v>
      </c>
      <c r="P1183" s="3">
        <v>2550307</v>
      </c>
      <c r="Q1183" s="3">
        <v>2550307</v>
      </c>
      <c r="R1183" s="3">
        <v>2550307</v>
      </c>
      <c r="S1183" s="3">
        <f t="shared" si="131"/>
        <v>30603684</v>
      </c>
      <c r="T1183" s="3">
        <f t="shared" si="126"/>
        <v>33153991</v>
      </c>
      <c r="U1183" s="3" t="str">
        <f t="shared" si="132"/>
        <v>SUELDOS</v>
      </c>
      <c r="V1183" s="3">
        <f t="shared" si="127"/>
        <v>0</v>
      </c>
      <c r="W1183" s="3" t="str">
        <f t="shared" si="128"/>
        <v>SUELDOS</v>
      </c>
      <c r="X1183" s="3">
        <f t="shared" si="129"/>
        <v>30603684</v>
      </c>
      <c r="Y1183" s="3">
        <f t="shared" si="130"/>
        <v>2550307</v>
      </c>
    </row>
    <row r="1184" spans="1:25">
      <c r="A1184" s="3"/>
      <c r="B1184" s="3" t="s">
        <v>755</v>
      </c>
      <c r="C1184" s="3" t="s">
        <v>756</v>
      </c>
      <c r="D1184" s="3" t="s">
        <v>20</v>
      </c>
      <c r="E1184" s="3">
        <v>144</v>
      </c>
      <c r="F1184" s="3" t="s">
        <v>3488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1912730</v>
      </c>
      <c r="S1184" s="3">
        <f t="shared" si="131"/>
        <v>1912730</v>
      </c>
      <c r="T1184" s="3">
        <f t="shared" si="126"/>
        <v>24865493</v>
      </c>
      <c r="U1184" s="3" t="str">
        <f t="shared" si="132"/>
        <v>AGUINALDO</v>
      </c>
      <c r="V1184" s="3">
        <f t="shared" si="127"/>
        <v>1912730</v>
      </c>
      <c r="W1184" s="3" t="str">
        <f t="shared" si="128"/>
        <v>SUELDOS</v>
      </c>
      <c r="X1184" s="3">
        <f t="shared" si="129"/>
        <v>0</v>
      </c>
      <c r="Y1184" s="3">
        <f t="shared" si="130"/>
        <v>0</v>
      </c>
    </row>
    <row r="1185" spans="1:25">
      <c r="A1185" s="3"/>
      <c r="B1185" s="3" t="s">
        <v>755</v>
      </c>
      <c r="C1185" s="3" t="s">
        <v>756</v>
      </c>
      <c r="D1185" s="3" t="s">
        <v>20</v>
      </c>
      <c r="E1185" s="3">
        <v>144</v>
      </c>
      <c r="F1185" s="3" t="s">
        <v>21</v>
      </c>
      <c r="G1185" s="3">
        <v>2550307</v>
      </c>
      <c r="H1185" s="3">
        <v>2550307</v>
      </c>
      <c r="I1185" s="3">
        <v>2550307</v>
      </c>
      <c r="J1185" s="3">
        <v>2550307</v>
      </c>
      <c r="K1185" s="3">
        <v>2550307</v>
      </c>
      <c r="L1185" s="3">
        <v>2550307</v>
      </c>
      <c r="M1185" s="3">
        <v>2550307</v>
      </c>
      <c r="N1185" s="3">
        <v>2550307</v>
      </c>
      <c r="O1185" s="3">
        <v>2550307</v>
      </c>
      <c r="P1185" s="3">
        <v>0</v>
      </c>
      <c r="Q1185" s="3">
        <v>0</v>
      </c>
      <c r="R1185" s="3">
        <v>0</v>
      </c>
      <c r="S1185" s="3">
        <f t="shared" si="131"/>
        <v>22952763</v>
      </c>
      <c r="T1185" s="3">
        <f t="shared" si="126"/>
        <v>24865493</v>
      </c>
      <c r="U1185" s="3" t="str">
        <f t="shared" si="132"/>
        <v>SUELDOS</v>
      </c>
      <c r="V1185" s="3">
        <f t="shared" si="127"/>
        <v>0</v>
      </c>
      <c r="W1185" s="3" t="str">
        <f t="shared" si="128"/>
        <v>SUELDOS</v>
      </c>
      <c r="X1185" s="3">
        <f t="shared" si="129"/>
        <v>22952763</v>
      </c>
      <c r="Y1185" s="3">
        <f t="shared" si="130"/>
        <v>1912730</v>
      </c>
    </row>
    <row r="1186" spans="1:25">
      <c r="A1186" s="3"/>
      <c r="B1186" s="3" t="s">
        <v>757</v>
      </c>
      <c r="C1186" s="3" t="s">
        <v>758</v>
      </c>
      <c r="D1186" s="3" t="s">
        <v>20</v>
      </c>
      <c r="E1186" s="3">
        <v>144</v>
      </c>
      <c r="F1186" s="3" t="s">
        <v>21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1373242</v>
      </c>
      <c r="S1186" s="3">
        <f t="shared" si="131"/>
        <v>1373242</v>
      </c>
      <c r="T1186" s="3">
        <f t="shared" si="126"/>
        <v>1373242</v>
      </c>
      <c r="U1186" s="3" t="str">
        <f t="shared" si="132"/>
        <v>SUELDOS</v>
      </c>
      <c r="V1186" s="3">
        <f t="shared" si="127"/>
        <v>0</v>
      </c>
      <c r="W1186" s="3" t="str">
        <f t="shared" si="128"/>
        <v>SUELDOS</v>
      </c>
      <c r="X1186" s="3">
        <f t="shared" si="129"/>
        <v>1373242</v>
      </c>
      <c r="Y1186" s="3">
        <f t="shared" si="130"/>
        <v>0</v>
      </c>
    </row>
    <row r="1187" spans="1:25">
      <c r="A1187" s="3"/>
      <c r="B1187" s="3" t="s">
        <v>759</v>
      </c>
      <c r="C1187" s="3" t="s">
        <v>760</v>
      </c>
      <c r="D1187" s="3" t="s">
        <v>20</v>
      </c>
      <c r="E1187" s="3">
        <v>144</v>
      </c>
      <c r="F1187" s="3" t="s">
        <v>21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2550307</v>
      </c>
      <c r="R1187" s="3">
        <v>2550307</v>
      </c>
      <c r="S1187" s="3">
        <f t="shared" si="131"/>
        <v>5100614</v>
      </c>
      <c r="T1187" s="3">
        <f t="shared" si="126"/>
        <v>5100614</v>
      </c>
      <c r="U1187" s="3" t="str">
        <f t="shared" si="132"/>
        <v>SUELDOS</v>
      </c>
      <c r="V1187" s="3">
        <f t="shared" si="127"/>
        <v>0</v>
      </c>
      <c r="W1187" s="3" t="str">
        <f t="shared" si="128"/>
        <v>SUELDOS</v>
      </c>
      <c r="X1187" s="3">
        <f t="shared" si="129"/>
        <v>5100614</v>
      </c>
      <c r="Y1187" s="3">
        <f t="shared" si="130"/>
        <v>0</v>
      </c>
    </row>
    <row r="1188" spans="1:25">
      <c r="A1188" s="3"/>
      <c r="B1188" s="3" t="s">
        <v>761</v>
      </c>
      <c r="C1188" s="3" t="s">
        <v>762</v>
      </c>
      <c r="D1188" s="3" t="s">
        <v>20</v>
      </c>
      <c r="E1188" s="3">
        <v>145</v>
      </c>
      <c r="F1188" s="3" t="s">
        <v>29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1375000</v>
      </c>
      <c r="S1188" s="3">
        <f t="shared" si="131"/>
        <v>1375000</v>
      </c>
      <c r="T1188" s="3">
        <f t="shared" si="126"/>
        <v>88289218</v>
      </c>
      <c r="U1188" s="3" t="str">
        <f t="shared" si="132"/>
        <v>AGUINALDO</v>
      </c>
      <c r="V1188" s="3">
        <f t="shared" si="127"/>
        <v>1375000</v>
      </c>
      <c r="W1188" s="3" t="str">
        <f t="shared" si="128"/>
        <v>BONIFICACION POR GESTION ADMINISTRATIVA</v>
      </c>
      <c r="X1188" s="3">
        <f t="shared" si="129"/>
        <v>0</v>
      </c>
      <c r="Y1188" s="3">
        <f t="shared" si="130"/>
        <v>0</v>
      </c>
    </row>
    <row r="1189" spans="1:25">
      <c r="A1189" s="3"/>
      <c r="B1189" s="3" t="s">
        <v>761</v>
      </c>
      <c r="C1189" s="3" t="s">
        <v>762</v>
      </c>
      <c r="D1189" s="3" t="s">
        <v>20</v>
      </c>
      <c r="E1189" s="3">
        <v>145</v>
      </c>
      <c r="F1189" s="3" t="s">
        <v>30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301093</v>
      </c>
      <c r="S1189" s="3">
        <f t="shared" si="131"/>
        <v>301093</v>
      </c>
      <c r="T1189" s="3">
        <f t="shared" si="126"/>
        <v>88289218</v>
      </c>
      <c r="U1189" s="3" t="str">
        <f t="shared" si="132"/>
        <v>AGUINALDO</v>
      </c>
      <c r="V1189" s="3">
        <f t="shared" si="127"/>
        <v>301093</v>
      </c>
      <c r="W1189" s="3" t="str">
        <f t="shared" si="128"/>
        <v>REMUNERACION EXTRAORDINARIA</v>
      </c>
      <c r="X1189" s="3">
        <f t="shared" si="129"/>
        <v>0</v>
      </c>
      <c r="Y1189" s="3">
        <f t="shared" si="130"/>
        <v>0</v>
      </c>
    </row>
    <row r="1190" spans="1:25">
      <c r="A1190" s="3"/>
      <c r="B1190" s="3" t="s">
        <v>761</v>
      </c>
      <c r="C1190" s="3" t="s">
        <v>762</v>
      </c>
      <c r="D1190" s="3" t="s">
        <v>20</v>
      </c>
      <c r="E1190" s="3">
        <v>145</v>
      </c>
      <c r="F1190" s="3" t="s">
        <v>3488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5000000</v>
      </c>
      <c r="S1190" s="3">
        <f t="shared" si="131"/>
        <v>5000000</v>
      </c>
      <c r="T1190" s="3">
        <f t="shared" si="126"/>
        <v>88289218</v>
      </c>
      <c r="U1190" s="3" t="str">
        <f t="shared" si="132"/>
        <v>AGUINALDO</v>
      </c>
      <c r="V1190" s="3">
        <f t="shared" si="127"/>
        <v>5000000</v>
      </c>
      <c r="W1190" s="3" t="str">
        <f t="shared" si="128"/>
        <v>SUELDOS</v>
      </c>
      <c r="X1190" s="3">
        <f t="shared" si="129"/>
        <v>0</v>
      </c>
      <c r="Y1190" s="3">
        <f t="shared" si="130"/>
        <v>0</v>
      </c>
    </row>
    <row r="1191" spans="1:25">
      <c r="A1191" s="3"/>
      <c r="B1191" s="3" t="s">
        <v>761</v>
      </c>
      <c r="C1191" s="3" t="s">
        <v>762</v>
      </c>
      <c r="D1191" s="3" t="s">
        <v>20</v>
      </c>
      <c r="E1191" s="3">
        <v>145</v>
      </c>
      <c r="F1191" s="3" t="s">
        <v>31</v>
      </c>
      <c r="G1191" s="3">
        <v>1500000</v>
      </c>
      <c r="H1191" s="3">
        <v>1500000</v>
      </c>
      <c r="I1191" s="3">
        <v>1500000</v>
      </c>
      <c r="J1191" s="3">
        <v>1500000</v>
      </c>
      <c r="K1191" s="3">
        <v>1500000</v>
      </c>
      <c r="L1191" s="3">
        <v>1500000</v>
      </c>
      <c r="M1191" s="3">
        <v>1500000</v>
      </c>
      <c r="N1191" s="3">
        <v>0</v>
      </c>
      <c r="O1191" s="3">
        <v>1500000</v>
      </c>
      <c r="P1191" s="3">
        <v>1500000</v>
      </c>
      <c r="Q1191" s="3">
        <v>1500000</v>
      </c>
      <c r="R1191" s="3">
        <v>1500000</v>
      </c>
      <c r="S1191" s="3">
        <f t="shared" si="131"/>
        <v>16500000</v>
      </c>
      <c r="T1191" s="3">
        <f t="shared" si="126"/>
        <v>88289218</v>
      </c>
      <c r="U1191" s="3" t="str">
        <f t="shared" si="132"/>
        <v>BONIFICAC</v>
      </c>
      <c r="V1191" s="3">
        <f t="shared" si="127"/>
        <v>0</v>
      </c>
      <c r="W1191" s="3" t="str">
        <f t="shared" si="128"/>
        <v>BONIFICACIÓN POR GESTION ADMINISTRATIVA</v>
      </c>
      <c r="X1191" s="3">
        <f t="shared" si="129"/>
        <v>16500000</v>
      </c>
      <c r="Y1191" s="3">
        <f t="shared" si="130"/>
        <v>0</v>
      </c>
    </row>
    <row r="1192" spans="1:25">
      <c r="A1192" s="3"/>
      <c r="B1192" s="3" t="s">
        <v>761</v>
      </c>
      <c r="C1192" s="3" t="s">
        <v>762</v>
      </c>
      <c r="D1192" s="3" t="s">
        <v>20</v>
      </c>
      <c r="E1192" s="3">
        <v>145</v>
      </c>
      <c r="F1192" s="3" t="s">
        <v>32</v>
      </c>
      <c r="G1192" s="3">
        <v>0</v>
      </c>
      <c r="H1192" s="3">
        <v>0</v>
      </c>
      <c r="I1192" s="3">
        <v>413250</v>
      </c>
      <c r="J1192" s="3">
        <v>577500</v>
      </c>
      <c r="K1192" s="3">
        <v>538875</v>
      </c>
      <c r="L1192" s="3">
        <v>578625</v>
      </c>
      <c r="M1192" s="3">
        <v>568875</v>
      </c>
      <c r="N1192" s="3">
        <v>0</v>
      </c>
      <c r="O1192" s="3">
        <v>252375</v>
      </c>
      <c r="P1192" s="3">
        <v>0</v>
      </c>
      <c r="Q1192" s="3">
        <v>313125</v>
      </c>
      <c r="R1192" s="3">
        <v>370500</v>
      </c>
      <c r="S1192" s="3">
        <f t="shared" si="131"/>
        <v>3613125</v>
      </c>
      <c r="T1192" s="3">
        <f t="shared" si="126"/>
        <v>88289218</v>
      </c>
      <c r="U1192" s="3" t="str">
        <f t="shared" si="132"/>
        <v>REMUNERAC</v>
      </c>
      <c r="V1192" s="3">
        <f t="shared" si="127"/>
        <v>0</v>
      </c>
      <c r="W1192" s="3" t="str">
        <f t="shared" si="128"/>
        <v>REMUNERACION EXTRAORDINARIA</v>
      </c>
      <c r="X1192" s="3">
        <f t="shared" si="129"/>
        <v>3613125</v>
      </c>
      <c r="Y1192" s="3">
        <f t="shared" si="130"/>
        <v>301093</v>
      </c>
    </row>
    <row r="1193" spans="1:25">
      <c r="A1193" s="3"/>
      <c r="B1193" s="3" t="s">
        <v>761</v>
      </c>
      <c r="C1193" s="3" t="s">
        <v>762</v>
      </c>
      <c r="D1193" s="3" t="s">
        <v>20</v>
      </c>
      <c r="E1193" s="3">
        <v>145</v>
      </c>
      <c r="F1193" s="3" t="s">
        <v>24</v>
      </c>
      <c r="G1193" s="3">
        <v>0</v>
      </c>
      <c r="H1193" s="3">
        <v>1500000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f t="shared" si="131"/>
        <v>1500000</v>
      </c>
      <c r="T1193" s="3">
        <f t="shared" si="126"/>
        <v>88289218</v>
      </c>
      <c r="U1193" s="3" t="str">
        <f t="shared" si="132"/>
        <v xml:space="preserve">SUBSIDIO </v>
      </c>
      <c r="V1193" s="3">
        <f t="shared" si="127"/>
        <v>0</v>
      </c>
      <c r="W1193" s="3" t="str">
        <f t="shared" si="128"/>
        <v>SUBSIDIO FAMILIAR - ESCOLARIDAD</v>
      </c>
      <c r="X1193" s="3">
        <f t="shared" si="129"/>
        <v>1500000</v>
      </c>
      <c r="Y1193" s="3">
        <f t="shared" si="130"/>
        <v>0</v>
      </c>
    </row>
    <row r="1194" spans="1:25">
      <c r="A1194" s="3"/>
      <c r="B1194" s="3" t="s">
        <v>761</v>
      </c>
      <c r="C1194" s="3" t="s">
        <v>762</v>
      </c>
      <c r="D1194" s="3" t="s">
        <v>20</v>
      </c>
      <c r="E1194" s="3">
        <v>145</v>
      </c>
      <c r="F1194" s="3" t="s">
        <v>21</v>
      </c>
      <c r="G1194" s="3">
        <v>5000000</v>
      </c>
      <c r="H1194" s="3">
        <v>5000000</v>
      </c>
      <c r="I1194" s="3">
        <v>5000000</v>
      </c>
      <c r="J1194" s="3">
        <v>5000000</v>
      </c>
      <c r="K1194" s="3">
        <v>5000000</v>
      </c>
      <c r="L1194" s="3">
        <v>5000000</v>
      </c>
      <c r="M1194" s="3">
        <v>5000000</v>
      </c>
      <c r="N1194" s="3">
        <v>5000000</v>
      </c>
      <c r="O1194" s="3">
        <v>5000000</v>
      </c>
      <c r="P1194" s="3">
        <v>5000000</v>
      </c>
      <c r="Q1194" s="3">
        <v>5000000</v>
      </c>
      <c r="R1194" s="3">
        <v>5000000</v>
      </c>
      <c r="S1194" s="3">
        <f t="shared" si="131"/>
        <v>60000000</v>
      </c>
      <c r="T1194" s="3">
        <f t="shared" si="126"/>
        <v>88289218</v>
      </c>
      <c r="U1194" s="3" t="str">
        <f t="shared" si="132"/>
        <v>SUELDOS</v>
      </c>
      <c r="V1194" s="3">
        <f t="shared" si="127"/>
        <v>0</v>
      </c>
      <c r="W1194" s="3" t="str">
        <f t="shared" si="128"/>
        <v>SUELDOS</v>
      </c>
      <c r="X1194" s="3">
        <f t="shared" si="129"/>
        <v>60000000</v>
      </c>
      <c r="Y1194" s="3">
        <f t="shared" si="130"/>
        <v>5000000</v>
      </c>
    </row>
    <row r="1195" spans="1:25">
      <c r="A1195" s="3"/>
      <c r="B1195" s="3" t="s">
        <v>763</v>
      </c>
      <c r="C1195" s="3" t="s">
        <v>764</v>
      </c>
      <c r="D1195" s="3" t="s">
        <v>20</v>
      </c>
      <c r="E1195" s="3">
        <v>144</v>
      </c>
      <c r="F1195" s="3" t="s">
        <v>3488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2550307</v>
      </c>
      <c r="S1195" s="3">
        <f t="shared" si="131"/>
        <v>2550307</v>
      </c>
      <c r="T1195" s="3">
        <f t="shared" si="126"/>
        <v>33153991</v>
      </c>
      <c r="U1195" s="3" t="str">
        <f t="shared" si="132"/>
        <v>AGUINALDO</v>
      </c>
      <c r="V1195" s="3">
        <f t="shared" si="127"/>
        <v>2550307</v>
      </c>
      <c r="W1195" s="3" t="str">
        <f t="shared" si="128"/>
        <v>SUELDOS</v>
      </c>
      <c r="X1195" s="3">
        <f t="shared" si="129"/>
        <v>0</v>
      </c>
      <c r="Y1195" s="3">
        <f t="shared" si="130"/>
        <v>0</v>
      </c>
    </row>
    <row r="1196" spans="1:25">
      <c r="A1196" s="3"/>
      <c r="B1196" s="3" t="s">
        <v>763</v>
      </c>
      <c r="C1196" s="3" t="s">
        <v>764</v>
      </c>
      <c r="D1196" s="3" t="s">
        <v>20</v>
      </c>
      <c r="E1196" s="3">
        <v>144</v>
      </c>
      <c r="F1196" s="3" t="s">
        <v>21</v>
      </c>
      <c r="G1196" s="3">
        <v>2550307</v>
      </c>
      <c r="H1196" s="3">
        <v>2550307</v>
      </c>
      <c r="I1196" s="3">
        <v>2550307</v>
      </c>
      <c r="J1196" s="3">
        <v>2550307</v>
      </c>
      <c r="K1196" s="3">
        <v>2550307</v>
      </c>
      <c r="L1196" s="3">
        <v>2550307</v>
      </c>
      <c r="M1196" s="3">
        <v>2550307</v>
      </c>
      <c r="N1196" s="3">
        <v>2550307</v>
      </c>
      <c r="O1196" s="3">
        <v>2550307</v>
      </c>
      <c r="P1196" s="3">
        <v>2550307</v>
      </c>
      <c r="Q1196" s="3">
        <v>2550307</v>
      </c>
      <c r="R1196" s="3">
        <v>2550307</v>
      </c>
      <c r="S1196" s="3">
        <f t="shared" si="131"/>
        <v>30603684</v>
      </c>
      <c r="T1196" s="3">
        <f t="shared" si="126"/>
        <v>33153991</v>
      </c>
      <c r="U1196" s="3" t="str">
        <f t="shared" si="132"/>
        <v>SUELDOS</v>
      </c>
      <c r="V1196" s="3">
        <f t="shared" si="127"/>
        <v>0</v>
      </c>
      <c r="W1196" s="3" t="str">
        <f t="shared" si="128"/>
        <v>SUELDOS</v>
      </c>
      <c r="X1196" s="3">
        <f t="shared" si="129"/>
        <v>30603684</v>
      </c>
      <c r="Y1196" s="3">
        <f t="shared" si="130"/>
        <v>2550307</v>
      </c>
    </row>
    <row r="1197" spans="1:25">
      <c r="A1197" s="3"/>
      <c r="B1197" s="3" t="s">
        <v>765</v>
      </c>
      <c r="C1197" s="3" t="s">
        <v>766</v>
      </c>
      <c r="D1197" s="3" t="s">
        <v>20</v>
      </c>
      <c r="E1197" s="3">
        <v>144</v>
      </c>
      <c r="F1197" s="3" t="s">
        <v>21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1373242</v>
      </c>
      <c r="S1197" s="3">
        <f t="shared" si="131"/>
        <v>1373242</v>
      </c>
      <c r="T1197" s="3">
        <f t="shared" si="126"/>
        <v>1373242</v>
      </c>
      <c r="U1197" s="3" t="str">
        <f t="shared" si="132"/>
        <v>SUELDOS</v>
      </c>
      <c r="V1197" s="3">
        <f t="shared" si="127"/>
        <v>0</v>
      </c>
      <c r="W1197" s="3" t="str">
        <f t="shared" si="128"/>
        <v>SUELDOS</v>
      </c>
      <c r="X1197" s="3">
        <f t="shared" si="129"/>
        <v>1373242</v>
      </c>
      <c r="Y1197" s="3">
        <f t="shared" si="130"/>
        <v>0</v>
      </c>
    </row>
    <row r="1198" spans="1:25">
      <c r="A1198" s="3"/>
      <c r="B1198" s="3" t="s">
        <v>767</v>
      </c>
      <c r="C1198" s="3" t="s">
        <v>768</v>
      </c>
      <c r="D1198" s="3" t="s">
        <v>20</v>
      </c>
      <c r="E1198" s="3">
        <v>145</v>
      </c>
      <c r="F1198" s="3" t="s">
        <v>3488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3000000</v>
      </c>
      <c r="S1198" s="3">
        <f t="shared" si="131"/>
        <v>3000000</v>
      </c>
      <c r="T1198" s="3">
        <f t="shared" si="126"/>
        <v>40500000</v>
      </c>
      <c r="U1198" s="3" t="str">
        <f t="shared" si="132"/>
        <v>AGUINALDO</v>
      </c>
      <c r="V1198" s="3">
        <f t="shared" si="127"/>
        <v>3000000</v>
      </c>
      <c r="W1198" s="3" t="str">
        <f t="shared" si="128"/>
        <v>SUELDOS</v>
      </c>
      <c r="X1198" s="3">
        <f t="shared" si="129"/>
        <v>0</v>
      </c>
      <c r="Y1198" s="3">
        <f t="shared" si="130"/>
        <v>0</v>
      </c>
    </row>
    <row r="1199" spans="1:25">
      <c r="A1199" s="3"/>
      <c r="B1199" s="3" t="s">
        <v>767</v>
      </c>
      <c r="C1199" s="3" t="s">
        <v>768</v>
      </c>
      <c r="D1199" s="3" t="s">
        <v>20</v>
      </c>
      <c r="E1199" s="3">
        <v>145</v>
      </c>
      <c r="F1199" s="3" t="s">
        <v>24</v>
      </c>
      <c r="G1199" s="3">
        <v>0</v>
      </c>
      <c r="H1199" s="3">
        <v>1500000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f t="shared" si="131"/>
        <v>1500000</v>
      </c>
      <c r="T1199" s="3">
        <f t="shared" si="126"/>
        <v>40500000</v>
      </c>
      <c r="U1199" s="3" t="str">
        <f t="shared" si="132"/>
        <v xml:space="preserve">SUBSIDIO </v>
      </c>
      <c r="V1199" s="3">
        <f t="shared" si="127"/>
        <v>0</v>
      </c>
      <c r="W1199" s="3" t="str">
        <f t="shared" si="128"/>
        <v>SUBSIDIO FAMILIAR - ESCOLARIDAD</v>
      </c>
      <c r="X1199" s="3">
        <f t="shared" si="129"/>
        <v>1500000</v>
      </c>
      <c r="Y1199" s="3">
        <f t="shared" si="130"/>
        <v>0</v>
      </c>
    </row>
    <row r="1200" spans="1:25">
      <c r="A1200" s="3"/>
      <c r="B1200" s="3" t="s">
        <v>767</v>
      </c>
      <c r="C1200" s="3" t="s">
        <v>768</v>
      </c>
      <c r="D1200" s="3" t="s">
        <v>20</v>
      </c>
      <c r="E1200" s="3">
        <v>145</v>
      </c>
      <c r="F1200" s="3" t="s">
        <v>21</v>
      </c>
      <c r="G1200" s="3">
        <v>3000000</v>
      </c>
      <c r="H1200" s="3">
        <v>3000000</v>
      </c>
      <c r="I1200" s="3">
        <v>3000000</v>
      </c>
      <c r="J1200" s="3">
        <v>3000000</v>
      </c>
      <c r="K1200" s="3">
        <v>3000000</v>
      </c>
      <c r="L1200" s="3">
        <v>3000000</v>
      </c>
      <c r="M1200" s="3">
        <v>3000000</v>
      </c>
      <c r="N1200" s="3">
        <v>3000000</v>
      </c>
      <c r="O1200" s="3">
        <v>3000000</v>
      </c>
      <c r="P1200" s="3">
        <v>3000000</v>
      </c>
      <c r="Q1200" s="3">
        <v>3000000</v>
      </c>
      <c r="R1200" s="3">
        <v>3000000</v>
      </c>
      <c r="S1200" s="3">
        <f t="shared" si="131"/>
        <v>36000000</v>
      </c>
      <c r="T1200" s="3">
        <f t="shared" si="126"/>
        <v>40500000</v>
      </c>
      <c r="U1200" s="3" t="str">
        <f t="shared" si="132"/>
        <v>SUELDOS</v>
      </c>
      <c r="V1200" s="3">
        <f t="shared" si="127"/>
        <v>0</v>
      </c>
      <c r="W1200" s="3" t="str">
        <f t="shared" si="128"/>
        <v>SUELDOS</v>
      </c>
      <c r="X1200" s="3">
        <f t="shared" si="129"/>
        <v>36000000</v>
      </c>
      <c r="Y1200" s="3">
        <f t="shared" si="130"/>
        <v>3000000</v>
      </c>
    </row>
    <row r="1201" spans="1:25">
      <c r="A1201" s="3"/>
      <c r="B1201" s="3" t="s">
        <v>769</v>
      </c>
      <c r="C1201" s="3" t="s">
        <v>770</v>
      </c>
      <c r="D1201" s="3" t="s">
        <v>20</v>
      </c>
      <c r="E1201" s="3">
        <v>141</v>
      </c>
      <c r="F1201" s="3" t="s">
        <v>3488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3190000</v>
      </c>
      <c r="S1201" s="3">
        <f t="shared" si="131"/>
        <v>3190000</v>
      </c>
      <c r="T1201" s="3">
        <f t="shared" si="126"/>
        <v>44470000</v>
      </c>
      <c r="U1201" s="3" t="str">
        <f t="shared" si="132"/>
        <v>AGUINALDO</v>
      </c>
      <c r="V1201" s="3">
        <f t="shared" si="127"/>
        <v>3190000</v>
      </c>
      <c r="W1201" s="3" t="str">
        <f t="shared" si="128"/>
        <v>SUELDOS</v>
      </c>
      <c r="X1201" s="3">
        <f t="shared" si="129"/>
        <v>0</v>
      </c>
      <c r="Y1201" s="3">
        <f t="shared" si="130"/>
        <v>0</v>
      </c>
    </row>
    <row r="1202" spans="1:25">
      <c r="A1202" s="3"/>
      <c r="B1202" s="3" t="s">
        <v>769</v>
      </c>
      <c r="C1202" s="3" t="s">
        <v>770</v>
      </c>
      <c r="D1202" s="3" t="s">
        <v>20</v>
      </c>
      <c r="E1202" s="3">
        <v>141</v>
      </c>
      <c r="F1202" s="3" t="s">
        <v>24</v>
      </c>
      <c r="G1202" s="3">
        <v>0</v>
      </c>
      <c r="H1202" s="3">
        <v>0</v>
      </c>
      <c r="I1202" s="3">
        <v>3000000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f t="shared" si="131"/>
        <v>3000000</v>
      </c>
      <c r="T1202" s="3">
        <f t="shared" si="126"/>
        <v>44470000</v>
      </c>
      <c r="U1202" s="3" t="str">
        <f t="shared" si="132"/>
        <v xml:space="preserve">SUBSIDIO </v>
      </c>
      <c r="V1202" s="3">
        <f t="shared" si="127"/>
        <v>0</v>
      </c>
      <c r="W1202" s="3" t="str">
        <f t="shared" si="128"/>
        <v>SUBSIDIO FAMILIAR - ESCOLARIDAD</v>
      </c>
      <c r="X1202" s="3">
        <f t="shared" si="129"/>
        <v>3000000</v>
      </c>
      <c r="Y1202" s="3">
        <f t="shared" si="130"/>
        <v>0</v>
      </c>
    </row>
    <row r="1203" spans="1:25">
      <c r="A1203" s="3"/>
      <c r="B1203" s="3" t="s">
        <v>769</v>
      </c>
      <c r="C1203" s="3" t="s">
        <v>770</v>
      </c>
      <c r="D1203" s="3" t="s">
        <v>20</v>
      </c>
      <c r="E1203" s="3">
        <v>141</v>
      </c>
      <c r="F1203" s="3" t="s">
        <v>21</v>
      </c>
      <c r="G1203" s="3">
        <v>3190000</v>
      </c>
      <c r="H1203" s="3">
        <v>3190000</v>
      </c>
      <c r="I1203" s="3">
        <v>3190000</v>
      </c>
      <c r="J1203" s="3">
        <v>3190000</v>
      </c>
      <c r="K1203" s="3">
        <v>3190000</v>
      </c>
      <c r="L1203" s="3">
        <v>3190000</v>
      </c>
      <c r="M1203" s="3">
        <v>3190000</v>
      </c>
      <c r="N1203" s="3">
        <v>3190000</v>
      </c>
      <c r="O1203" s="3">
        <v>3190000</v>
      </c>
      <c r="P1203" s="3">
        <v>3190000</v>
      </c>
      <c r="Q1203" s="3">
        <v>3190000</v>
      </c>
      <c r="R1203" s="3">
        <v>3190000</v>
      </c>
      <c r="S1203" s="3">
        <f t="shared" si="131"/>
        <v>38280000</v>
      </c>
      <c r="T1203" s="3">
        <f t="shared" si="126"/>
        <v>44470000</v>
      </c>
      <c r="U1203" s="3" t="str">
        <f t="shared" si="132"/>
        <v>SUELDOS</v>
      </c>
      <c r="V1203" s="3">
        <f t="shared" si="127"/>
        <v>0</v>
      </c>
      <c r="W1203" s="3" t="str">
        <f t="shared" si="128"/>
        <v>SUELDOS</v>
      </c>
      <c r="X1203" s="3">
        <f t="shared" si="129"/>
        <v>38280000</v>
      </c>
      <c r="Y1203" s="3">
        <f t="shared" si="130"/>
        <v>3190000</v>
      </c>
    </row>
    <row r="1204" spans="1:25">
      <c r="A1204" s="3"/>
      <c r="B1204" s="3" t="s">
        <v>771</v>
      </c>
      <c r="C1204" s="3" t="s">
        <v>772</v>
      </c>
      <c r="D1204" s="3" t="s">
        <v>20</v>
      </c>
      <c r="E1204" s="3">
        <v>144</v>
      </c>
      <c r="F1204" s="3" t="s">
        <v>3488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1912730</v>
      </c>
      <c r="S1204" s="3">
        <f t="shared" si="131"/>
        <v>1912730</v>
      </c>
      <c r="T1204" s="3">
        <f t="shared" si="126"/>
        <v>26365493</v>
      </c>
      <c r="U1204" s="3" t="str">
        <f t="shared" si="132"/>
        <v>AGUINALDO</v>
      </c>
      <c r="V1204" s="3">
        <f t="shared" si="127"/>
        <v>1912730</v>
      </c>
      <c r="W1204" s="3" t="str">
        <f t="shared" si="128"/>
        <v>SUELDOS</v>
      </c>
      <c r="X1204" s="3">
        <f t="shared" si="129"/>
        <v>0</v>
      </c>
      <c r="Y1204" s="3">
        <f t="shared" si="130"/>
        <v>0</v>
      </c>
    </row>
    <row r="1205" spans="1:25">
      <c r="A1205" s="3"/>
      <c r="B1205" s="3" t="s">
        <v>771</v>
      </c>
      <c r="C1205" s="3" t="s">
        <v>772</v>
      </c>
      <c r="D1205" s="3" t="s">
        <v>20</v>
      </c>
      <c r="E1205" s="3">
        <v>144</v>
      </c>
      <c r="F1205" s="3" t="s">
        <v>24</v>
      </c>
      <c r="G1205" s="3">
        <v>0</v>
      </c>
      <c r="H1205" s="3">
        <v>1500000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f t="shared" si="131"/>
        <v>1500000</v>
      </c>
      <c r="T1205" s="3">
        <f t="shared" si="126"/>
        <v>26365493</v>
      </c>
      <c r="U1205" s="3" t="str">
        <f t="shared" si="132"/>
        <v xml:space="preserve">SUBSIDIO </v>
      </c>
      <c r="V1205" s="3">
        <f t="shared" si="127"/>
        <v>0</v>
      </c>
      <c r="W1205" s="3" t="str">
        <f t="shared" si="128"/>
        <v>SUBSIDIO FAMILIAR - ESCOLARIDAD</v>
      </c>
      <c r="X1205" s="3">
        <f t="shared" si="129"/>
        <v>1500000</v>
      </c>
      <c r="Y1205" s="3">
        <f t="shared" si="130"/>
        <v>0</v>
      </c>
    </row>
    <row r="1206" spans="1:25">
      <c r="A1206" s="3"/>
      <c r="B1206" s="3" t="s">
        <v>771</v>
      </c>
      <c r="C1206" s="3" t="s">
        <v>772</v>
      </c>
      <c r="D1206" s="3" t="s">
        <v>20</v>
      </c>
      <c r="E1206" s="3">
        <v>144</v>
      </c>
      <c r="F1206" s="3" t="s">
        <v>21</v>
      </c>
      <c r="G1206" s="3">
        <v>2550307</v>
      </c>
      <c r="H1206" s="3">
        <v>2550307</v>
      </c>
      <c r="I1206" s="3">
        <v>2550307</v>
      </c>
      <c r="J1206" s="3">
        <v>2550307</v>
      </c>
      <c r="K1206" s="3">
        <v>2550307</v>
      </c>
      <c r="L1206" s="3">
        <v>2550307</v>
      </c>
      <c r="M1206" s="3">
        <v>2550307</v>
      </c>
      <c r="N1206" s="3">
        <v>2550307</v>
      </c>
      <c r="O1206" s="3">
        <v>2550307</v>
      </c>
      <c r="P1206" s="3">
        <v>0</v>
      </c>
      <c r="Q1206" s="3">
        <v>0</v>
      </c>
      <c r="R1206" s="3">
        <v>0</v>
      </c>
      <c r="S1206" s="3">
        <f t="shared" si="131"/>
        <v>22952763</v>
      </c>
      <c r="T1206" s="3">
        <f t="shared" si="126"/>
        <v>26365493</v>
      </c>
      <c r="U1206" s="3" t="str">
        <f t="shared" si="132"/>
        <v>SUELDOS</v>
      </c>
      <c r="V1206" s="3">
        <f t="shared" si="127"/>
        <v>0</v>
      </c>
      <c r="W1206" s="3" t="str">
        <f t="shared" si="128"/>
        <v>SUELDOS</v>
      </c>
      <c r="X1206" s="3">
        <f t="shared" si="129"/>
        <v>22952763</v>
      </c>
      <c r="Y1206" s="3">
        <f t="shared" si="130"/>
        <v>1912730</v>
      </c>
    </row>
    <row r="1207" spans="1:25">
      <c r="A1207" s="3"/>
      <c r="B1207" s="3" t="s">
        <v>773</v>
      </c>
      <c r="C1207" s="3" t="s">
        <v>774</v>
      </c>
      <c r="D1207" s="3" t="s">
        <v>20</v>
      </c>
      <c r="E1207" s="3">
        <v>144</v>
      </c>
      <c r="F1207" s="3" t="s">
        <v>3488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2550307</v>
      </c>
      <c r="S1207" s="3">
        <f t="shared" si="131"/>
        <v>2550307</v>
      </c>
      <c r="T1207" s="3">
        <f t="shared" si="126"/>
        <v>35704298</v>
      </c>
      <c r="U1207" s="3" t="str">
        <f t="shared" si="132"/>
        <v>AGUINALDO</v>
      </c>
      <c r="V1207" s="3">
        <f t="shared" si="127"/>
        <v>2550307</v>
      </c>
      <c r="W1207" s="3" t="str">
        <f t="shared" si="128"/>
        <v>SUELDOS</v>
      </c>
      <c r="X1207" s="3">
        <f t="shared" si="129"/>
        <v>0</v>
      </c>
      <c r="Y1207" s="3">
        <f t="shared" si="130"/>
        <v>0</v>
      </c>
    </row>
    <row r="1208" spans="1:25">
      <c r="A1208" s="3"/>
      <c r="B1208" s="3" t="s">
        <v>773</v>
      </c>
      <c r="C1208" s="3" t="s">
        <v>774</v>
      </c>
      <c r="D1208" s="3" t="s">
        <v>20</v>
      </c>
      <c r="E1208" s="3">
        <v>144</v>
      </c>
      <c r="F1208" s="3" t="s">
        <v>24</v>
      </c>
      <c r="G1208" s="3">
        <v>0</v>
      </c>
      <c r="H1208" s="3">
        <v>2550307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f t="shared" si="131"/>
        <v>2550307</v>
      </c>
      <c r="T1208" s="3">
        <f t="shared" si="126"/>
        <v>35704298</v>
      </c>
      <c r="U1208" s="3" t="str">
        <f t="shared" si="132"/>
        <v xml:space="preserve">SUBSIDIO </v>
      </c>
      <c r="V1208" s="3">
        <f t="shared" si="127"/>
        <v>0</v>
      </c>
      <c r="W1208" s="3" t="str">
        <f t="shared" si="128"/>
        <v>SUBSIDIO FAMILIAR - ESCOLARIDAD</v>
      </c>
      <c r="X1208" s="3">
        <f t="shared" si="129"/>
        <v>2550307</v>
      </c>
      <c r="Y1208" s="3">
        <f t="shared" si="130"/>
        <v>0</v>
      </c>
    </row>
    <row r="1209" spans="1:25">
      <c r="A1209" s="3"/>
      <c r="B1209" s="3" t="s">
        <v>773</v>
      </c>
      <c r="C1209" s="3" t="s">
        <v>774</v>
      </c>
      <c r="D1209" s="3" t="s">
        <v>20</v>
      </c>
      <c r="E1209" s="3">
        <v>144</v>
      </c>
      <c r="F1209" s="3" t="s">
        <v>21</v>
      </c>
      <c r="G1209" s="3">
        <v>2550307</v>
      </c>
      <c r="H1209" s="3">
        <v>2550307</v>
      </c>
      <c r="I1209" s="3">
        <v>2550307</v>
      </c>
      <c r="J1209" s="3">
        <v>2550307</v>
      </c>
      <c r="K1209" s="3">
        <v>2550307</v>
      </c>
      <c r="L1209" s="3">
        <v>2550307</v>
      </c>
      <c r="M1209" s="3">
        <v>2550307</v>
      </c>
      <c r="N1209" s="3">
        <v>2550307</v>
      </c>
      <c r="O1209" s="3">
        <v>2550307</v>
      </c>
      <c r="P1209" s="3">
        <v>2550307</v>
      </c>
      <c r="Q1209" s="3">
        <v>2550307</v>
      </c>
      <c r="R1209" s="3">
        <v>2550307</v>
      </c>
      <c r="S1209" s="3">
        <f t="shared" si="131"/>
        <v>30603684</v>
      </c>
      <c r="T1209" s="3">
        <f t="shared" si="126"/>
        <v>35704298</v>
      </c>
      <c r="U1209" s="3" t="str">
        <f t="shared" si="132"/>
        <v>SUELDOS</v>
      </c>
      <c r="V1209" s="3">
        <f t="shared" si="127"/>
        <v>0</v>
      </c>
      <c r="W1209" s="3" t="str">
        <f t="shared" si="128"/>
        <v>SUELDOS</v>
      </c>
      <c r="X1209" s="3">
        <f t="shared" si="129"/>
        <v>30603684</v>
      </c>
      <c r="Y1209" s="3">
        <f t="shared" si="130"/>
        <v>2550307</v>
      </c>
    </row>
    <row r="1210" spans="1:25">
      <c r="A1210" s="3"/>
      <c r="B1210" s="3" t="s">
        <v>775</v>
      </c>
      <c r="C1210" s="3" t="s">
        <v>776</v>
      </c>
      <c r="D1210" s="3" t="s">
        <v>20</v>
      </c>
      <c r="E1210" s="3">
        <v>144</v>
      </c>
      <c r="F1210" s="3" t="s">
        <v>3488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2550307</v>
      </c>
      <c r="S1210" s="3">
        <f t="shared" si="131"/>
        <v>2550307</v>
      </c>
      <c r="T1210" s="3">
        <f t="shared" si="126"/>
        <v>33153991</v>
      </c>
      <c r="U1210" s="3" t="str">
        <f t="shared" si="132"/>
        <v>AGUINALDO</v>
      </c>
      <c r="V1210" s="3">
        <f t="shared" si="127"/>
        <v>2550307</v>
      </c>
      <c r="W1210" s="3" t="str">
        <f t="shared" si="128"/>
        <v>SUELDOS</v>
      </c>
      <c r="X1210" s="3">
        <f t="shared" si="129"/>
        <v>0</v>
      </c>
      <c r="Y1210" s="3">
        <f t="shared" si="130"/>
        <v>0</v>
      </c>
    </row>
    <row r="1211" spans="1:25">
      <c r="A1211" s="3"/>
      <c r="B1211" s="3" t="s">
        <v>775</v>
      </c>
      <c r="C1211" s="3" t="s">
        <v>776</v>
      </c>
      <c r="D1211" s="3" t="s">
        <v>20</v>
      </c>
      <c r="E1211" s="3">
        <v>144</v>
      </c>
      <c r="F1211" s="3" t="s">
        <v>21</v>
      </c>
      <c r="G1211" s="3">
        <v>2550307</v>
      </c>
      <c r="H1211" s="3">
        <v>2550307</v>
      </c>
      <c r="I1211" s="3">
        <v>2550307</v>
      </c>
      <c r="J1211" s="3">
        <v>2550307</v>
      </c>
      <c r="K1211" s="3">
        <v>2550307</v>
      </c>
      <c r="L1211" s="3">
        <v>2550307</v>
      </c>
      <c r="M1211" s="3">
        <v>2550307</v>
      </c>
      <c r="N1211" s="3">
        <v>2550307</v>
      </c>
      <c r="O1211" s="3">
        <v>2550307</v>
      </c>
      <c r="P1211" s="3">
        <v>2550307</v>
      </c>
      <c r="Q1211" s="3">
        <v>2550307</v>
      </c>
      <c r="R1211" s="3">
        <v>2550307</v>
      </c>
      <c r="S1211" s="3">
        <f t="shared" si="131"/>
        <v>30603684</v>
      </c>
      <c r="T1211" s="3">
        <f t="shared" si="126"/>
        <v>33153991</v>
      </c>
      <c r="U1211" s="3" t="str">
        <f t="shared" si="132"/>
        <v>SUELDOS</v>
      </c>
      <c r="V1211" s="3">
        <f t="shared" si="127"/>
        <v>0</v>
      </c>
      <c r="W1211" s="3" t="str">
        <f t="shared" si="128"/>
        <v>SUELDOS</v>
      </c>
      <c r="X1211" s="3">
        <f t="shared" si="129"/>
        <v>30603684</v>
      </c>
      <c r="Y1211" s="3">
        <f t="shared" si="130"/>
        <v>2550307</v>
      </c>
    </row>
    <row r="1212" spans="1:25">
      <c r="A1212" s="3"/>
      <c r="B1212" s="3" t="s">
        <v>777</v>
      </c>
      <c r="C1212" s="3" t="s">
        <v>778</v>
      </c>
      <c r="D1212" s="3" t="s">
        <v>20</v>
      </c>
      <c r="E1212" s="3">
        <v>141</v>
      </c>
      <c r="F1212" s="3" t="s">
        <v>3488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3000000</v>
      </c>
      <c r="S1212" s="3">
        <f t="shared" si="131"/>
        <v>3000000</v>
      </c>
      <c r="T1212" s="3">
        <f t="shared" si="126"/>
        <v>39000000</v>
      </c>
      <c r="U1212" s="3" t="str">
        <f t="shared" si="132"/>
        <v>AGUINALDO</v>
      </c>
      <c r="V1212" s="3">
        <f t="shared" si="127"/>
        <v>3000000</v>
      </c>
      <c r="W1212" s="3" t="str">
        <f t="shared" si="128"/>
        <v>SUELDOS</v>
      </c>
      <c r="X1212" s="3">
        <f t="shared" si="129"/>
        <v>0</v>
      </c>
      <c r="Y1212" s="3">
        <f t="shared" si="130"/>
        <v>0</v>
      </c>
    </row>
    <row r="1213" spans="1:25">
      <c r="A1213" s="3"/>
      <c r="B1213" s="3" t="s">
        <v>777</v>
      </c>
      <c r="C1213" s="3" t="s">
        <v>778</v>
      </c>
      <c r="D1213" s="3" t="s">
        <v>20</v>
      </c>
      <c r="E1213" s="3">
        <v>141</v>
      </c>
      <c r="F1213" s="3" t="s">
        <v>21</v>
      </c>
      <c r="G1213" s="3">
        <v>3000000</v>
      </c>
      <c r="H1213" s="3">
        <v>3000000</v>
      </c>
      <c r="I1213" s="3">
        <v>3000000</v>
      </c>
      <c r="J1213" s="3">
        <v>3000000</v>
      </c>
      <c r="K1213" s="3">
        <v>3000000</v>
      </c>
      <c r="L1213" s="3">
        <v>3000000</v>
      </c>
      <c r="M1213" s="3">
        <v>3000000</v>
      </c>
      <c r="N1213" s="3">
        <v>3000000</v>
      </c>
      <c r="O1213" s="3">
        <v>3000000</v>
      </c>
      <c r="P1213" s="3">
        <v>3000000</v>
      </c>
      <c r="Q1213" s="3">
        <v>3000000</v>
      </c>
      <c r="R1213" s="3">
        <v>3000000</v>
      </c>
      <c r="S1213" s="3">
        <f t="shared" si="131"/>
        <v>36000000</v>
      </c>
      <c r="T1213" s="3">
        <f t="shared" si="126"/>
        <v>39000000</v>
      </c>
      <c r="U1213" s="3" t="str">
        <f t="shared" si="132"/>
        <v>SUELDOS</v>
      </c>
      <c r="V1213" s="3">
        <f t="shared" si="127"/>
        <v>0</v>
      </c>
      <c r="W1213" s="3" t="str">
        <f t="shared" si="128"/>
        <v>SUELDOS</v>
      </c>
      <c r="X1213" s="3">
        <f t="shared" si="129"/>
        <v>36000000</v>
      </c>
      <c r="Y1213" s="3">
        <f t="shared" si="130"/>
        <v>3000000</v>
      </c>
    </row>
    <row r="1214" spans="1:25">
      <c r="A1214" s="3"/>
      <c r="B1214" s="3" t="s">
        <v>779</v>
      </c>
      <c r="C1214" s="3" t="s">
        <v>780</v>
      </c>
      <c r="D1214" s="3" t="s">
        <v>20</v>
      </c>
      <c r="E1214" s="3">
        <v>144</v>
      </c>
      <c r="F1214" s="3" t="s">
        <v>3488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1275154</v>
      </c>
      <c r="S1214" s="3">
        <f t="shared" si="131"/>
        <v>1275154</v>
      </c>
      <c r="T1214" s="3">
        <f t="shared" si="126"/>
        <v>18076996</v>
      </c>
      <c r="U1214" s="3" t="str">
        <f t="shared" si="132"/>
        <v>AGUINALDO</v>
      </c>
      <c r="V1214" s="3">
        <f t="shared" si="127"/>
        <v>1275154</v>
      </c>
      <c r="W1214" s="3" t="str">
        <f t="shared" si="128"/>
        <v>SUELDOS</v>
      </c>
      <c r="X1214" s="3">
        <f t="shared" si="129"/>
        <v>0</v>
      </c>
      <c r="Y1214" s="3">
        <f t="shared" si="130"/>
        <v>0</v>
      </c>
    </row>
    <row r="1215" spans="1:25">
      <c r="A1215" s="3"/>
      <c r="B1215" s="3" t="s">
        <v>779</v>
      </c>
      <c r="C1215" s="3" t="s">
        <v>780</v>
      </c>
      <c r="D1215" s="3" t="s">
        <v>20</v>
      </c>
      <c r="E1215" s="3">
        <v>144</v>
      </c>
      <c r="F1215" s="3" t="s">
        <v>24</v>
      </c>
      <c r="G1215" s="3">
        <v>0</v>
      </c>
      <c r="H1215" s="3">
        <v>0</v>
      </c>
      <c r="I1215" s="3">
        <v>1500000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f t="shared" si="131"/>
        <v>1500000</v>
      </c>
      <c r="T1215" s="3">
        <f t="shared" si="126"/>
        <v>18076996</v>
      </c>
      <c r="U1215" s="3" t="str">
        <f t="shared" si="132"/>
        <v xml:space="preserve">SUBSIDIO </v>
      </c>
      <c r="V1215" s="3">
        <f t="shared" si="127"/>
        <v>0</v>
      </c>
      <c r="W1215" s="3" t="str">
        <f t="shared" si="128"/>
        <v>SUBSIDIO FAMILIAR - ESCOLARIDAD</v>
      </c>
      <c r="X1215" s="3">
        <f t="shared" si="129"/>
        <v>1500000</v>
      </c>
      <c r="Y1215" s="3">
        <f t="shared" si="130"/>
        <v>0</v>
      </c>
    </row>
    <row r="1216" spans="1:25">
      <c r="A1216" s="3"/>
      <c r="B1216" s="3" t="s">
        <v>779</v>
      </c>
      <c r="C1216" s="3" t="s">
        <v>780</v>
      </c>
      <c r="D1216" s="3" t="s">
        <v>20</v>
      </c>
      <c r="E1216" s="3">
        <v>144</v>
      </c>
      <c r="F1216" s="3" t="s">
        <v>21</v>
      </c>
      <c r="G1216" s="3">
        <v>2550307</v>
      </c>
      <c r="H1216" s="3">
        <v>2550307</v>
      </c>
      <c r="I1216" s="3">
        <v>2550307</v>
      </c>
      <c r="J1216" s="3">
        <v>2550307</v>
      </c>
      <c r="K1216" s="3">
        <v>2550307</v>
      </c>
      <c r="L1216" s="3">
        <v>2550307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f t="shared" si="131"/>
        <v>15301842</v>
      </c>
      <c r="T1216" s="3">
        <f t="shared" si="126"/>
        <v>18076996</v>
      </c>
      <c r="U1216" s="3" t="str">
        <f t="shared" si="132"/>
        <v>SUELDOS</v>
      </c>
      <c r="V1216" s="3">
        <f t="shared" si="127"/>
        <v>0</v>
      </c>
      <c r="W1216" s="3" t="str">
        <f t="shared" si="128"/>
        <v>SUELDOS</v>
      </c>
      <c r="X1216" s="3">
        <f t="shared" si="129"/>
        <v>15301842</v>
      </c>
      <c r="Y1216" s="3">
        <f t="shared" si="130"/>
        <v>1275154</v>
      </c>
    </row>
    <row r="1217" spans="1:25">
      <c r="A1217" s="3"/>
      <c r="B1217" s="3" t="s">
        <v>781</v>
      </c>
      <c r="C1217" s="3" t="s">
        <v>782</v>
      </c>
      <c r="D1217" s="3" t="s">
        <v>20</v>
      </c>
      <c r="E1217" s="3">
        <v>145</v>
      </c>
      <c r="F1217" s="3" t="s">
        <v>30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204750</v>
      </c>
      <c r="S1217" s="3">
        <f t="shared" si="131"/>
        <v>204750</v>
      </c>
      <c r="T1217" s="3">
        <f t="shared" si="126"/>
        <v>43611750</v>
      </c>
      <c r="U1217" s="3" t="str">
        <f t="shared" si="132"/>
        <v>AGUINALDO</v>
      </c>
      <c r="V1217" s="3">
        <f t="shared" si="127"/>
        <v>204750</v>
      </c>
      <c r="W1217" s="3" t="str">
        <f t="shared" si="128"/>
        <v>REMUNERACION EXTRAORDINARIA</v>
      </c>
      <c r="X1217" s="3">
        <f t="shared" si="129"/>
        <v>0</v>
      </c>
      <c r="Y1217" s="3">
        <f t="shared" si="130"/>
        <v>0</v>
      </c>
    </row>
    <row r="1218" spans="1:25">
      <c r="A1218" s="3"/>
      <c r="B1218" s="3" t="s">
        <v>781</v>
      </c>
      <c r="C1218" s="3" t="s">
        <v>782</v>
      </c>
      <c r="D1218" s="3" t="s">
        <v>20</v>
      </c>
      <c r="E1218" s="3">
        <v>145</v>
      </c>
      <c r="F1218" s="3" t="s">
        <v>3488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3150000</v>
      </c>
      <c r="S1218" s="3">
        <f t="shared" si="131"/>
        <v>3150000</v>
      </c>
      <c r="T1218" s="3">
        <f t="shared" si="126"/>
        <v>43611750</v>
      </c>
      <c r="U1218" s="3" t="str">
        <f t="shared" si="132"/>
        <v>AGUINALDO</v>
      </c>
      <c r="V1218" s="3">
        <f t="shared" si="127"/>
        <v>3150000</v>
      </c>
      <c r="W1218" s="3" t="str">
        <f t="shared" si="128"/>
        <v>SUELDOS</v>
      </c>
      <c r="X1218" s="3">
        <f t="shared" si="129"/>
        <v>0</v>
      </c>
      <c r="Y1218" s="3">
        <f t="shared" si="130"/>
        <v>0</v>
      </c>
    </row>
    <row r="1219" spans="1:25">
      <c r="A1219" s="3"/>
      <c r="B1219" s="3" t="s">
        <v>781</v>
      </c>
      <c r="C1219" s="3" t="s">
        <v>782</v>
      </c>
      <c r="D1219" s="3" t="s">
        <v>20</v>
      </c>
      <c r="E1219" s="3">
        <v>145</v>
      </c>
      <c r="F1219" s="3" t="s">
        <v>32</v>
      </c>
      <c r="G1219" s="3">
        <v>0</v>
      </c>
      <c r="H1219" s="3">
        <v>0</v>
      </c>
      <c r="I1219" s="3">
        <v>441000</v>
      </c>
      <c r="J1219" s="3">
        <v>504000</v>
      </c>
      <c r="K1219" s="3">
        <v>504000</v>
      </c>
      <c r="L1219" s="3">
        <v>504000</v>
      </c>
      <c r="M1219" s="3">
        <v>504000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f t="shared" si="131"/>
        <v>2457000</v>
      </c>
      <c r="T1219" s="3">
        <f t="shared" si="126"/>
        <v>43611750</v>
      </c>
      <c r="U1219" s="3" t="str">
        <f t="shared" si="132"/>
        <v>REMUNERAC</v>
      </c>
      <c r="V1219" s="3">
        <f t="shared" si="127"/>
        <v>0</v>
      </c>
      <c r="W1219" s="3" t="str">
        <f t="shared" si="128"/>
        <v>REMUNERACION EXTRAORDINARIA</v>
      </c>
      <c r="X1219" s="3">
        <f t="shared" si="129"/>
        <v>2457000</v>
      </c>
      <c r="Y1219" s="3">
        <f t="shared" si="130"/>
        <v>204750</v>
      </c>
    </row>
    <row r="1220" spans="1:25">
      <c r="A1220" s="3"/>
      <c r="B1220" s="3" t="s">
        <v>781</v>
      </c>
      <c r="C1220" s="3" t="s">
        <v>782</v>
      </c>
      <c r="D1220" s="3" t="s">
        <v>20</v>
      </c>
      <c r="E1220" s="3">
        <v>145</v>
      </c>
      <c r="F1220" s="3" t="s">
        <v>21</v>
      </c>
      <c r="G1220" s="3">
        <v>4200000</v>
      </c>
      <c r="H1220" s="3">
        <v>4200000</v>
      </c>
      <c r="I1220" s="3">
        <v>4200000</v>
      </c>
      <c r="J1220" s="3">
        <v>4200000</v>
      </c>
      <c r="K1220" s="3">
        <v>4200000</v>
      </c>
      <c r="L1220" s="3">
        <v>4200000</v>
      </c>
      <c r="M1220" s="3">
        <v>4200000</v>
      </c>
      <c r="N1220" s="3">
        <v>4200000</v>
      </c>
      <c r="O1220" s="3">
        <v>4200000</v>
      </c>
      <c r="P1220" s="3">
        <v>0</v>
      </c>
      <c r="Q1220" s="3">
        <v>0</v>
      </c>
      <c r="R1220" s="3">
        <v>0</v>
      </c>
      <c r="S1220" s="3">
        <f t="shared" si="131"/>
        <v>37800000</v>
      </c>
      <c r="T1220" s="3">
        <f t="shared" ref="T1220:T1283" si="133">SUMIF($B:$B,B1220,$S:$S)</f>
        <v>43611750</v>
      </c>
      <c r="U1220" s="3" t="str">
        <f t="shared" si="132"/>
        <v>SUELDOS</v>
      </c>
      <c r="V1220" s="3">
        <f t="shared" ref="V1220:V1283" si="134">IF(U1220="AGUINALDO",S1220,0)</f>
        <v>0</v>
      </c>
      <c r="W1220" s="3" t="str">
        <f t="shared" ref="W1220:W1283" si="135">IF(U1220="AGUINALDO",MID(F1220,14,50),F1220)</f>
        <v>SUELDOS</v>
      </c>
      <c r="X1220" s="3">
        <f t="shared" ref="X1220:X1283" si="136">IF(W1220=F1220,S1220,0)</f>
        <v>37800000</v>
      </c>
      <c r="Y1220" s="3">
        <f t="shared" ref="Y1220:Y1283" si="137">IF(W1220=F1220,SUMIFS($V:$V,B:B,B1220,$W:$W,W1220),0)</f>
        <v>3150000</v>
      </c>
    </row>
    <row r="1221" spans="1:25">
      <c r="A1221" s="3"/>
      <c r="B1221" s="3" t="s">
        <v>783</v>
      </c>
      <c r="C1221" s="3" t="s">
        <v>784</v>
      </c>
      <c r="D1221" s="3" t="s">
        <v>20</v>
      </c>
      <c r="E1221" s="3">
        <v>145</v>
      </c>
      <c r="F1221" s="3" t="s">
        <v>21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4200000</v>
      </c>
      <c r="S1221" s="3">
        <f t="shared" ref="S1221:S1284" si="138">SUM(G1221:R1221)</f>
        <v>4200000</v>
      </c>
      <c r="T1221" s="3">
        <f t="shared" si="133"/>
        <v>4200000</v>
      </c>
      <c r="U1221" s="3" t="str">
        <f t="shared" ref="U1221:U1284" si="139">MID(F1221,1,9)</f>
        <v>SUELDOS</v>
      </c>
      <c r="V1221" s="3">
        <f t="shared" si="134"/>
        <v>0</v>
      </c>
      <c r="W1221" s="3" t="str">
        <f t="shared" si="135"/>
        <v>SUELDOS</v>
      </c>
      <c r="X1221" s="3">
        <f t="shared" si="136"/>
        <v>4200000</v>
      </c>
      <c r="Y1221" s="3">
        <f t="shared" si="137"/>
        <v>0</v>
      </c>
    </row>
    <row r="1222" spans="1:25">
      <c r="A1222" s="3"/>
      <c r="B1222" s="3" t="s">
        <v>785</v>
      </c>
      <c r="C1222" s="3" t="s">
        <v>786</v>
      </c>
      <c r="D1222" s="3" t="s">
        <v>20</v>
      </c>
      <c r="E1222" s="3">
        <v>144</v>
      </c>
      <c r="F1222" s="3" t="s">
        <v>3488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2550307</v>
      </c>
      <c r="S1222" s="3">
        <f t="shared" si="138"/>
        <v>2550307</v>
      </c>
      <c r="T1222" s="3">
        <f t="shared" si="133"/>
        <v>34653991</v>
      </c>
      <c r="U1222" s="3" t="str">
        <f t="shared" si="139"/>
        <v>AGUINALDO</v>
      </c>
      <c r="V1222" s="3">
        <f t="shared" si="134"/>
        <v>2550307</v>
      </c>
      <c r="W1222" s="3" t="str">
        <f t="shared" si="135"/>
        <v>SUELDOS</v>
      </c>
      <c r="X1222" s="3">
        <f t="shared" si="136"/>
        <v>0</v>
      </c>
      <c r="Y1222" s="3">
        <f t="shared" si="137"/>
        <v>0</v>
      </c>
    </row>
    <row r="1223" spans="1:25">
      <c r="A1223" s="3"/>
      <c r="B1223" s="3" t="s">
        <v>785</v>
      </c>
      <c r="C1223" s="3" t="s">
        <v>786</v>
      </c>
      <c r="D1223" s="3" t="s">
        <v>20</v>
      </c>
      <c r="E1223" s="3">
        <v>144</v>
      </c>
      <c r="F1223" s="3" t="s">
        <v>24</v>
      </c>
      <c r="G1223" s="3">
        <v>0</v>
      </c>
      <c r="H1223" s="3">
        <v>0</v>
      </c>
      <c r="I1223" s="3">
        <v>1500000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f t="shared" si="138"/>
        <v>1500000</v>
      </c>
      <c r="T1223" s="3">
        <f t="shared" si="133"/>
        <v>34653991</v>
      </c>
      <c r="U1223" s="3" t="str">
        <f t="shared" si="139"/>
        <v xml:space="preserve">SUBSIDIO </v>
      </c>
      <c r="V1223" s="3">
        <f t="shared" si="134"/>
        <v>0</v>
      </c>
      <c r="W1223" s="3" t="str">
        <f t="shared" si="135"/>
        <v>SUBSIDIO FAMILIAR - ESCOLARIDAD</v>
      </c>
      <c r="X1223" s="3">
        <f t="shared" si="136"/>
        <v>1500000</v>
      </c>
      <c r="Y1223" s="3">
        <f t="shared" si="137"/>
        <v>0</v>
      </c>
    </row>
    <row r="1224" spans="1:25">
      <c r="A1224" s="3"/>
      <c r="B1224" s="3" t="s">
        <v>785</v>
      </c>
      <c r="C1224" s="3" t="s">
        <v>786</v>
      </c>
      <c r="D1224" s="3" t="s">
        <v>20</v>
      </c>
      <c r="E1224" s="3">
        <v>144</v>
      </c>
      <c r="F1224" s="3" t="s">
        <v>21</v>
      </c>
      <c r="G1224" s="3">
        <v>2550307</v>
      </c>
      <c r="H1224" s="3">
        <v>2550307</v>
      </c>
      <c r="I1224" s="3">
        <v>2550307</v>
      </c>
      <c r="J1224" s="3">
        <v>2550307</v>
      </c>
      <c r="K1224" s="3">
        <v>2550307</v>
      </c>
      <c r="L1224" s="3">
        <v>2550307</v>
      </c>
      <c r="M1224" s="3">
        <v>2550307</v>
      </c>
      <c r="N1224" s="3">
        <v>2550307</v>
      </c>
      <c r="O1224" s="3">
        <v>2550307</v>
      </c>
      <c r="P1224" s="3">
        <v>2550307</v>
      </c>
      <c r="Q1224" s="3">
        <v>2550307</v>
      </c>
      <c r="R1224" s="3">
        <v>2550307</v>
      </c>
      <c r="S1224" s="3">
        <f t="shared" si="138"/>
        <v>30603684</v>
      </c>
      <c r="T1224" s="3">
        <f t="shared" si="133"/>
        <v>34653991</v>
      </c>
      <c r="U1224" s="3" t="str">
        <f t="shared" si="139"/>
        <v>SUELDOS</v>
      </c>
      <c r="V1224" s="3">
        <f t="shared" si="134"/>
        <v>0</v>
      </c>
      <c r="W1224" s="3" t="str">
        <f t="shared" si="135"/>
        <v>SUELDOS</v>
      </c>
      <c r="X1224" s="3">
        <f t="shared" si="136"/>
        <v>30603684</v>
      </c>
      <c r="Y1224" s="3">
        <f t="shared" si="137"/>
        <v>2550307</v>
      </c>
    </row>
    <row r="1225" spans="1:25">
      <c r="A1225" s="3"/>
      <c r="B1225" s="3" t="s">
        <v>787</v>
      </c>
      <c r="C1225" s="3" t="s">
        <v>788</v>
      </c>
      <c r="D1225" s="3" t="s">
        <v>20</v>
      </c>
      <c r="E1225" s="3">
        <v>144</v>
      </c>
      <c r="F1225" s="3" t="s">
        <v>3488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425051</v>
      </c>
      <c r="S1225" s="3">
        <f t="shared" si="138"/>
        <v>425051</v>
      </c>
      <c r="T1225" s="3">
        <f t="shared" si="133"/>
        <v>5525665</v>
      </c>
      <c r="U1225" s="3" t="str">
        <f t="shared" si="139"/>
        <v>AGUINALDO</v>
      </c>
      <c r="V1225" s="3">
        <f t="shared" si="134"/>
        <v>425051</v>
      </c>
      <c r="W1225" s="3" t="str">
        <f t="shared" si="135"/>
        <v>SUELDOS</v>
      </c>
      <c r="X1225" s="3">
        <f t="shared" si="136"/>
        <v>0</v>
      </c>
      <c r="Y1225" s="3">
        <f t="shared" si="137"/>
        <v>0</v>
      </c>
    </row>
    <row r="1226" spans="1:25">
      <c r="A1226" s="3"/>
      <c r="B1226" s="3" t="s">
        <v>787</v>
      </c>
      <c r="C1226" s="3" t="s">
        <v>788</v>
      </c>
      <c r="D1226" s="3" t="s">
        <v>20</v>
      </c>
      <c r="E1226" s="3">
        <v>144</v>
      </c>
      <c r="F1226" s="3" t="s">
        <v>21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2550307</v>
      </c>
      <c r="R1226" s="3">
        <v>2550307</v>
      </c>
      <c r="S1226" s="3">
        <f t="shared" si="138"/>
        <v>5100614</v>
      </c>
      <c r="T1226" s="3">
        <f t="shared" si="133"/>
        <v>5525665</v>
      </c>
      <c r="U1226" s="3" t="str">
        <f t="shared" si="139"/>
        <v>SUELDOS</v>
      </c>
      <c r="V1226" s="3">
        <f t="shared" si="134"/>
        <v>0</v>
      </c>
      <c r="W1226" s="3" t="str">
        <f t="shared" si="135"/>
        <v>SUELDOS</v>
      </c>
      <c r="X1226" s="3">
        <f t="shared" si="136"/>
        <v>5100614</v>
      </c>
      <c r="Y1226" s="3">
        <f t="shared" si="137"/>
        <v>425051</v>
      </c>
    </row>
    <row r="1227" spans="1:25">
      <c r="A1227" s="3"/>
      <c r="B1227" s="3" t="s">
        <v>789</v>
      </c>
      <c r="C1227" s="3" t="s">
        <v>790</v>
      </c>
      <c r="D1227" s="3" t="s">
        <v>20</v>
      </c>
      <c r="E1227" s="3">
        <v>144</v>
      </c>
      <c r="F1227" s="3" t="s">
        <v>3488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2550307</v>
      </c>
      <c r="S1227" s="3">
        <f t="shared" si="138"/>
        <v>2550307</v>
      </c>
      <c r="T1227" s="3">
        <f t="shared" si="133"/>
        <v>34653991</v>
      </c>
      <c r="U1227" s="3" t="str">
        <f t="shared" si="139"/>
        <v>AGUINALDO</v>
      </c>
      <c r="V1227" s="3">
        <f t="shared" si="134"/>
        <v>2550307</v>
      </c>
      <c r="W1227" s="3" t="str">
        <f t="shared" si="135"/>
        <v>SUELDOS</v>
      </c>
      <c r="X1227" s="3">
        <f t="shared" si="136"/>
        <v>0</v>
      </c>
      <c r="Y1227" s="3">
        <f t="shared" si="137"/>
        <v>0</v>
      </c>
    </row>
    <row r="1228" spans="1:25">
      <c r="A1228" s="3"/>
      <c r="B1228" s="3" t="s">
        <v>789</v>
      </c>
      <c r="C1228" s="3" t="s">
        <v>790</v>
      </c>
      <c r="D1228" s="3" t="s">
        <v>20</v>
      </c>
      <c r="E1228" s="3">
        <v>144</v>
      </c>
      <c r="F1228" s="3" t="s">
        <v>24</v>
      </c>
      <c r="G1228" s="3">
        <v>0</v>
      </c>
      <c r="H1228" s="3">
        <v>0</v>
      </c>
      <c r="I1228" s="3">
        <v>1500000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f t="shared" si="138"/>
        <v>1500000</v>
      </c>
      <c r="T1228" s="3">
        <f t="shared" si="133"/>
        <v>34653991</v>
      </c>
      <c r="U1228" s="3" t="str">
        <f t="shared" si="139"/>
        <v xml:space="preserve">SUBSIDIO </v>
      </c>
      <c r="V1228" s="3">
        <f t="shared" si="134"/>
        <v>0</v>
      </c>
      <c r="W1228" s="3" t="str">
        <f t="shared" si="135"/>
        <v>SUBSIDIO FAMILIAR - ESCOLARIDAD</v>
      </c>
      <c r="X1228" s="3">
        <f t="shared" si="136"/>
        <v>1500000</v>
      </c>
      <c r="Y1228" s="3">
        <f t="shared" si="137"/>
        <v>0</v>
      </c>
    </row>
    <row r="1229" spans="1:25">
      <c r="A1229" s="3"/>
      <c r="B1229" s="3" t="s">
        <v>789</v>
      </c>
      <c r="C1229" s="3" t="s">
        <v>790</v>
      </c>
      <c r="D1229" s="3" t="s">
        <v>20</v>
      </c>
      <c r="E1229" s="3">
        <v>144</v>
      </c>
      <c r="F1229" s="3" t="s">
        <v>21</v>
      </c>
      <c r="G1229" s="3">
        <v>2550307</v>
      </c>
      <c r="H1229" s="3">
        <v>2550307</v>
      </c>
      <c r="I1229" s="3">
        <v>2550307</v>
      </c>
      <c r="J1229" s="3">
        <v>2550307</v>
      </c>
      <c r="K1229" s="3">
        <v>2550307</v>
      </c>
      <c r="L1229" s="3">
        <v>2550307</v>
      </c>
      <c r="M1229" s="3">
        <v>2550307</v>
      </c>
      <c r="N1229" s="3">
        <v>2550307</v>
      </c>
      <c r="O1229" s="3">
        <v>2550307</v>
      </c>
      <c r="P1229" s="3">
        <v>2550307</v>
      </c>
      <c r="Q1229" s="3">
        <v>2550307</v>
      </c>
      <c r="R1229" s="3">
        <v>2550307</v>
      </c>
      <c r="S1229" s="3">
        <f t="shared" si="138"/>
        <v>30603684</v>
      </c>
      <c r="T1229" s="3">
        <f t="shared" si="133"/>
        <v>34653991</v>
      </c>
      <c r="U1229" s="3" t="str">
        <f t="shared" si="139"/>
        <v>SUELDOS</v>
      </c>
      <c r="V1229" s="3">
        <f t="shared" si="134"/>
        <v>0</v>
      </c>
      <c r="W1229" s="3" t="str">
        <f t="shared" si="135"/>
        <v>SUELDOS</v>
      </c>
      <c r="X1229" s="3">
        <f t="shared" si="136"/>
        <v>30603684</v>
      </c>
      <c r="Y1229" s="3">
        <f t="shared" si="137"/>
        <v>2550307</v>
      </c>
    </row>
    <row r="1230" spans="1:25">
      <c r="A1230" s="3"/>
      <c r="B1230" s="3" t="s">
        <v>791</v>
      </c>
      <c r="C1230" s="3" t="s">
        <v>792</v>
      </c>
      <c r="D1230" s="3" t="s">
        <v>20</v>
      </c>
      <c r="E1230" s="3">
        <v>144</v>
      </c>
      <c r="F1230" s="3" t="s">
        <v>29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446304</v>
      </c>
      <c r="S1230" s="3">
        <f t="shared" si="138"/>
        <v>446304</v>
      </c>
      <c r="T1230" s="3">
        <f t="shared" si="133"/>
        <v>42540856</v>
      </c>
      <c r="U1230" s="3" t="str">
        <f t="shared" si="139"/>
        <v>AGUINALDO</v>
      </c>
      <c r="V1230" s="3">
        <f t="shared" si="134"/>
        <v>446304</v>
      </c>
      <c r="W1230" s="3" t="str">
        <f t="shared" si="135"/>
        <v>BONIFICACION POR GESTION ADMINISTRATIVA</v>
      </c>
      <c r="X1230" s="3">
        <f t="shared" si="136"/>
        <v>0</v>
      </c>
      <c r="Y1230" s="3">
        <f t="shared" si="137"/>
        <v>0</v>
      </c>
    </row>
    <row r="1231" spans="1:25">
      <c r="A1231" s="3"/>
      <c r="B1231" s="3" t="s">
        <v>791</v>
      </c>
      <c r="C1231" s="3" t="s">
        <v>792</v>
      </c>
      <c r="D1231" s="3" t="s">
        <v>20</v>
      </c>
      <c r="E1231" s="3">
        <v>144</v>
      </c>
      <c r="F1231" s="3" t="s">
        <v>30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79585</v>
      </c>
      <c r="S1231" s="3">
        <f t="shared" si="138"/>
        <v>79585</v>
      </c>
      <c r="T1231" s="3">
        <f t="shared" si="133"/>
        <v>42540856</v>
      </c>
      <c r="U1231" s="3" t="str">
        <f t="shared" si="139"/>
        <v>AGUINALDO</v>
      </c>
      <c r="V1231" s="3">
        <f t="shared" si="134"/>
        <v>79585</v>
      </c>
      <c r="W1231" s="3" t="str">
        <f t="shared" si="135"/>
        <v>REMUNERACION EXTRAORDINARIA</v>
      </c>
      <c r="X1231" s="3">
        <f t="shared" si="136"/>
        <v>0</v>
      </c>
      <c r="Y1231" s="3">
        <f t="shared" si="137"/>
        <v>0</v>
      </c>
    </row>
    <row r="1232" spans="1:25">
      <c r="A1232" s="3"/>
      <c r="B1232" s="3" t="s">
        <v>791</v>
      </c>
      <c r="C1232" s="3" t="s">
        <v>792</v>
      </c>
      <c r="D1232" s="3" t="s">
        <v>20</v>
      </c>
      <c r="E1232" s="3">
        <v>144</v>
      </c>
      <c r="F1232" s="3" t="s">
        <v>3488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2550307</v>
      </c>
      <c r="S1232" s="3">
        <f t="shared" si="138"/>
        <v>2550307</v>
      </c>
      <c r="T1232" s="3">
        <f t="shared" si="133"/>
        <v>42540856</v>
      </c>
      <c r="U1232" s="3" t="str">
        <f t="shared" si="139"/>
        <v>AGUINALDO</v>
      </c>
      <c r="V1232" s="3">
        <f t="shared" si="134"/>
        <v>2550307</v>
      </c>
      <c r="W1232" s="3" t="str">
        <f t="shared" si="135"/>
        <v>SUELDOS</v>
      </c>
      <c r="X1232" s="3">
        <f t="shared" si="136"/>
        <v>0</v>
      </c>
      <c r="Y1232" s="3">
        <f t="shared" si="137"/>
        <v>0</v>
      </c>
    </row>
    <row r="1233" spans="1:25">
      <c r="A1233" s="3"/>
      <c r="B1233" s="3" t="s">
        <v>791</v>
      </c>
      <c r="C1233" s="3" t="s">
        <v>792</v>
      </c>
      <c r="D1233" s="3" t="s">
        <v>20</v>
      </c>
      <c r="E1233" s="3">
        <v>144</v>
      </c>
      <c r="F1233" s="3" t="s">
        <v>31</v>
      </c>
      <c r="G1233" s="3">
        <v>0</v>
      </c>
      <c r="H1233" s="3">
        <v>0</v>
      </c>
      <c r="I1233" s="3">
        <v>0</v>
      </c>
      <c r="J1233" s="3">
        <v>0</v>
      </c>
      <c r="K1233" s="3">
        <v>765092</v>
      </c>
      <c r="L1233" s="3">
        <v>765092</v>
      </c>
      <c r="M1233" s="3">
        <v>765092</v>
      </c>
      <c r="N1233" s="3">
        <v>0</v>
      </c>
      <c r="O1233" s="3">
        <v>765092</v>
      </c>
      <c r="P1233" s="3">
        <v>765092</v>
      </c>
      <c r="Q1233" s="3">
        <v>765092</v>
      </c>
      <c r="R1233" s="3">
        <v>765092</v>
      </c>
      <c r="S1233" s="3">
        <f t="shared" si="138"/>
        <v>5355644</v>
      </c>
      <c r="T1233" s="3">
        <f t="shared" si="133"/>
        <v>42540856</v>
      </c>
      <c r="U1233" s="3" t="str">
        <f t="shared" si="139"/>
        <v>BONIFICAC</v>
      </c>
      <c r="V1233" s="3">
        <f t="shared" si="134"/>
        <v>0</v>
      </c>
      <c r="W1233" s="3" t="str">
        <f t="shared" si="135"/>
        <v>BONIFICACIÓN POR GESTION ADMINISTRATIVA</v>
      </c>
      <c r="X1233" s="3">
        <f t="shared" si="136"/>
        <v>5355644</v>
      </c>
      <c r="Y1233" s="3">
        <f t="shared" si="137"/>
        <v>0</v>
      </c>
    </row>
    <row r="1234" spans="1:25">
      <c r="A1234" s="3"/>
      <c r="B1234" s="3" t="s">
        <v>791</v>
      </c>
      <c r="C1234" s="3" t="s">
        <v>792</v>
      </c>
      <c r="D1234" s="3" t="s">
        <v>20</v>
      </c>
      <c r="E1234" s="3">
        <v>144</v>
      </c>
      <c r="F1234" s="3" t="s">
        <v>32</v>
      </c>
      <c r="G1234" s="3">
        <v>0</v>
      </c>
      <c r="H1234" s="3">
        <v>0</v>
      </c>
      <c r="I1234" s="3">
        <v>0</v>
      </c>
      <c r="J1234" s="3">
        <v>38255</v>
      </c>
      <c r="K1234" s="3">
        <v>192229</v>
      </c>
      <c r="L1234" s="3">
        <v>76509</v>
      </c>
      <c r="M1234" s="3">
        <v>28308</v>
      </c>
      <c r="N1234" s="3">
        <v>0</v>
      </c>
      <c r="O1234" s="3">
        <v>165451</v>
      </c>
      <c r="P1234" s="3">
        <v>54513</v>
      </c>
      <c r="Q1234" s="3">
        <v>198541</v>
      </c>
      <c r="R1234" s="3">
        <v>201219</v>
      </c>
      <c r="S1234" s="3">
        <f t="shared" si="138"/>
        <v>955025</v>
      </c>
      <c r="T1234" s="3">
        <f t="shared" si="133"/>
        <v>42540856</v>
      </c>
      <c r="U1234" s="3" t="str">
        <f t="shared" si="139"/>
        <v>REMUNERAC</v>
      </c>
      <c r="V1234" s="3">
        <f t="shared" si="134"/>
        <v>0</v>
      </c>
      <c r="W1234" s="3" t="str">
        <f t="shared" si="135"/>
        <v>REMUNERACION EXTRAORDINARIA</v>
      </c>
      <c r="X1234" s="3">
        <f t="shared" si="136"/>
        <v>955025</v>
      </c>
      <c r="Y1234" s="3">
        <f t="shared" si="137"/>
        <v>79585</v>
      </c>
    </row>
    <row r="1235" spans="1:25">
      <c r="A1235" s="3"/>
      <c r="B1235" s="3" t="s">
        <v>791</v>
      </c>
      <c r="C1235" s="3" t="s">
        <v>792</v>
      </c>
      <c r="D1235" s="3" t="s">
        <v>20</v>
      </c>
      <c r="E1235" s="3">
        <v>144</v>
      </c>
      <c r="F1235" s="3" t="s">
        <v>24</v>
      </c>
      <c r="G1235" s="3">
        <v>0</v>
      </c>
      <c r="H1235" s="3">
        <v>1500000</v>
      </c>
      <c r="I1235" s="3">
        <v>1050307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f t="shared" si="138"/>
        <v>2550307</v>
      </c>
      <c r="T1235" s="3">
        <f t="shared" si="133"/>
        <v>42540856</v>
      </c>
      <c r="U1235" s="3" t="str">
        <f t="shared" si="139"/>
        <v xml:space="preserve">SUBSIDIO </v>
      </c>
      <c r="V1235" s="3">
        <f t="shared" si="134"/>
        <v>0</v>
      </c>
      <c r="W1235" s="3" t="str">
        <f t="shared" si="135"/>
        <v>SUBSIDIO FAMILIAR - ESCOLARIDAD</v>
      </c>
      <c r="X1235" s="3">
        <f t="shared" si="136"/>
        <v>2550307</v>
      </c>
      <c r="Y1235" s="3">
        <f t="shared" si="137"/>
        <v>0</v>
      </c>
    </row>
    <row r="1236" spans="1:25">
      <c r="A1236" s="3"/>
      <c r="B1236" s="3" t="s">
        <v>791</v>
      </c>
      <c r="C1236" s="3" t="s">
        <v>792</v>
      </c>
      <c r="D1236" s="3" t="s">
        <v>20</v>
      </c>
      <c r="E1236" s="3">
        <v>144</v>
      </c>
      <c r="F1236" s="3" t="s">
        <v>21</v>
      </c>
      <c r="G1236" s="3">
        <v>2550307</v>
      </c>
      <c r="H1236" s="3">
        <v>0</v>
      </c>
      <c r="I1236" s="3">
        <v>2550307</v>
      </c>
      <c r="J1236" s="3">
        <v>2550307</v>
      </c>
      <c r="K1236" s="3">
        <v>2550307</v>
      </c>
      <c r="L1236" s="3">
        <v>2550307</v>
      </c>
      <c r="M1236" s="3">
        <v>2550307</v>
      </c>
      <c r="N1236" s="3">
        <v>2550307</v>
      </c>
      <c r="O1236" s="3">
        <v>2550307</v>
      </c>
      <c r="P1236" s="3">
        <v>2550307</v>
      </c>
      <c r="Q1236" s="3">
        <v>2550307</v>
      </c>
      <c r="R1236" s="3">
        <v>2550307</v>
      </c>
      <c r="S1236" s="3">
        <f t="shared" si="138"/>
        <v>28053377</v>
      </c>
      <c r="T1236" s="3">
        <f t="shared" si="133"/>
        <v>42540856</v>
      </c>
      <c r="U1236" s="3" t="str">
        <f t="shared" si="139"/>
        <v>SUELDOS</v>
      </c>
      <c r="V1236" s="3">
        <f t="shared" si="134"/>
        <v>0</v>
      </c>
      <c r="W1236" s="3" t="str">
        <f t="shared" si="135"/>
        <v>SUELDOS</v>
      </c>
      <c r="X1236" s="3">
        <f t="shared" si="136"/>
        <v>28053377</v>
      </c>
      <c r="Y1236" s="3">
        <f t="shared" si="137"/>
        <v>2550307</v>
      </c>
    </row>
    <row r="1237" spans="1:25">
      <c r="A1237" s="3"/>
      <c r="B1237" s="3" t="s">
        <v>791</v>
      </c>
      <c r="C1237" s="3" t="s">
        <v>792</v>
      </c>
      <c r="D1237" s="3" t="s">
        <v>20</v>
      </c>
      <c r="E1237" s="3">
        <v>145</v>
      </c>
      <c r="F1237" s="3" t="s">
        <v>21</v>
      </c>
      <c r="G1237" s="3">
        <v>2550307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f t="shared" si="138"/>
        <v>2550307</v>
      </c>
      <c r="T1237" s="3">
        <f t="shared" si="133"/>
        <v>42540856</v>
      </c>
      <c r="U1237" s="3" t="str">
        <f t="shared" si="139"/>
        <v>SUELDOS</v>
      </c>
      <c r="V1237" s="3">
        <f t="shared" si="134"/>
        <v>0</v>
      </c>
      <c r="W1237" s="3" t="str">
        <f t="shared" si="135"/>
        <v>SUELDOS</v>
      </c>
      <c r="X1237" s="3">
        <f t="shared" si="136"/>
        <v>2550307</v>
      </c>
      <c r="Y1237" s="3">
        <f t="shared" si="137"/>
        <v>2550307</v>
      </c>
    </row>
    <row r="1238" spans="1:25">
      <c r="A1238" s="3"/>
      <c r="B1238" s="3" t="s">
        <v>793</v>
      </c>
      <c r="C1238" s="3" t="s">
        <v>794</v>
      </c>
      <c r="D1238" s="3" t="s">
        <v>20</v>
      </c>
      <c r="E1238" s="3">
        <v>144</v>
      </c>
      <c r="F1238" s="3" t="s">
        <v>3488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2550307</v>
      </c>
      <c r="S1238" s="3">
        <f t="shared" si="138"/>
        <v>2550307</v>
      </c>
      <c r="T1238" s="3">
        <f t="shared" si="133"/>
        <v>35704298</v>
      </c>
      <c r="U1238" s="3" t="str">
        <f t="shared" si="139"/>
        <v>AGUINALDO</v>
      </c>
      <c r="V1238" s="3">
        <f t="shared" si="134"/>
        <v>2550307</v>
      </c>
      <c r="W1238" s="3" t="str">
        <f t="shared" si="135"/>
        <v>SUELDOS</v>
      </c>
      <c r="X1238" s="3">
        <f t="shared" si="136"/>
        <v>0</v>
      </c>
      <c r="Y1238" s="3">
        <f t="shared" si="137"/>
        <v>0</v>
      </c>
    </row>
    <row r="1239" spans="1:25">
      <c r="A1239" s="3"/>
      <c r="B1239" s="3" t="s">
        <v>793</v>
      </c>
      <c r="C1239" s="3" t="s">
        <v>794</v>
      </c>
      <c r="D1239" s="3" t="s">
        <v>20</v>
      </c>
      <c r="E1239" s="3">
        <v>144</v>
      </c>
      <c r="F1239" s="3" t="s">
        <v>24</v>
      </c>
      <c r="G1239" s="3">
        <v>0</v>
      </c>
      <c r="H1239" s="3">
        <v>0</v>
      </c>
      <c r="I1239" s="3">
        <v>2550307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f t="shared" si="138"/>
        <v>2550307</v>
      </c>
      <c r="T1239" s="3">
        <f t="shared" si="133"/>
        <v>35704298</v>
      </c>
      <c r="U1239" s="3" t="str">
        <f t="shared" si="139"/>
        <v xml:space="preserve">SUBSIDIO </v>
      </c>
      <c r="V1239" s="3">
        <f t="shared" si="134"/>
        <v>0</v>
      </c>
      <c r="W1239" s="3" t="str">
        <f t="shared" si="135"/>
        <v>SUBSIDIO FAMILIAR - ESCOLARIDAD</v>
      </c>
      <c r="X1239" s="3">
        <f t="shared" si="136"/>
        <v>2550307</v>
      </c>
      <c r="Y1239" s="3">
        <f t="shared" si="137"/>
        <v>0</v>
      </c>
    </row>
    <row r="1240" spans="1:25">
      <c r="A1240" s="3"/>
      <c r="B1240" s="3" t="s">
        <v>793</v>
      </c>
      <c r="C1240" s="3" t="s">
        <v>794</v>
      </c>
      <c r="D1240" s="3" t="s">
        <v>20</v>
      </c>
      <c r="E1240" s="3">
        <v>144</v>
      </c>
      <c r="F1240" s="3" t="s">
        <v>21</v>
      </c>
      <c r="G1240" s="3">
        <v>2550307</v>
      </c>
      <c r="H1240" s="3">
        <v>2550307</v>
      </c>
      <c r="I1240" s="3">
        <v>2550307</v>
      </c>
      <c r="J1240" s="3">
        <v>2550307</v>
      </c>
      <c r="K1240" s="3">
        <v>2550307</v>
      </c>
      <c r="L1240" s="3">
        <v>2550307</v>
      </c>
      <c r="M1240" s="3">
        <v>2550307</v>
      </c>
      <c r="N1240" s="3">
        <v>2550307</v>
      </c>
      <c r="O1240" s="3">
        <v>2550307</v>
      </c>
      <c r="P1240" s="3">
        <v>2550307</v>
      </c>
      <c r="Q1240" s="3">
        <v>2550307</v>
      </c>
      <c r="R1240" s="3">
        <v>2550307</v>
      </c>
      <c r="S1240" s="3">
        <f t="shared" si="138"/>
        <v>30603684</v>
      </c>
      <c r="T1240" s="3">
        <f t="shared" si="133"/>
        <v>35704298</v>
      </c>
      <c r="U1240" s="3" t="str">
        <f t="shared" si="139"/>
        <v>SUELDOS</v>
      </c>
      <c r="V1240" s="3">
        <f t="shared" si="134"/>
        <v>0</v>
      </c>
      <c r="W1240" s="3" t="str">
        <f t="shared" si="135"/>
        <v>SUELDOS</v>
      </c>
      <c r="X1240" s="3">
        <f t="shared" si="136"/>
        <v>30603684</v>
      </c>
      <c r="Y1240" s="3">
        <f t="shared" si="137"/>
        <v>2550307</v>
      </c>
    </row>
    <row r="1241" spans="1:25">
      <c r="A1241" s="3"/>
      <c r="B1241" s="3" t="s">
        <v>795</v>
      </c>
      <c r="C1241" s="3" t="s">
        <v>796</v>
      </c>
      <c r="D1241" s="3" t="s">
        <v>20</v>
      </c>
      <c r="E1241" s="3">
        <v>145</v>
      </c>
      <c r="F1241" s="3" t="s">
        <v>3488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4200000</v>
      </c>
      <c r="S1241" s="3">
        <f t="shared" si="138"/>
        <v>4200000</v>
      </c>
      <c r="T1241" s="3">
        <f t="shared" si="133"/>
        <v>56100000</v>
      </c>
      <c r="U1241" s="3" t="str">
        <f t="shared" si="139"/>
        <v>AGUINALDO</v>
      </c>
      <c r="V1241" s="3">
        <f t="shared" si="134"/>
        <v>4200000</v>
      </c>
      <c r="W1241" s="3" t="str">
        <f t="shared" si="135"/>
        <v>SUELDOS</v>
      </c>
      <c r="X1241" s="3">
        <f t="shared" si="136"/>
        <v>0</v>
      </c>
      <c r="Y1241" s="3">
        <f t="shared" si="137"/>
        <v>0</v>
      </c>
    </row>
    <row r="1242" spans="1:25">
      <c r="A1242" s="3"/>
      <c r="B1242" s="3" t="s">
        <v>795</v>
      </c>
      <c r="C1242" s="3" t="s">
        <v>796</v>
      </c>
      <c r="D1242" s="3" t="s">
        <v>20</v>
      </c>
      <c r="E1242" s="3">
        <v>145</v>
      </c>
      <c r="F1242" s="3" t="s">
        <v>24</v>
      </c>
      <c r="G1242" s="3">
        <v>0</v>
      </c>
      <c r="H1242" s="3">
        <v>0</v>
      </c>
      <c r="I1242" s="3">
        <v>1500000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f t="shared" si="138"/>
        <v>1500000</v>
      </c>
      <c r="T1242" s="3">
        <f t="shared" si="133"/>
        <v>56100000</v>
      </c>
      <c r="U1242" s="3" t="str">
        <f t="shared" si="139"/>
        <v xml:space="preserve">SUBSIDIO </v>
      </c>
      <c r="V1242" s="3">
        <f t="shared" si="134"/>
        <v>0</v>
      </c>
      <c r="W1242" s="3" t="str">
        <f t="shared" si="135"/>
        <v>SUBSIDIO FAMILIAR - ESCOLARIDAD</v>
      </c>
      <c r="X1242" s="3">
        <f t="shared" si="136"/>
        <v>1500000</v>
      </c>
      <c r="Y1242" s="3">
        <f t="shared" si="137"/>
        <v>0</v>
      </c>
    </row>
    <row r="1243" spans="1:25">
      <c r="A1243" s="3"/>
      <c r="B1243" s="3" t="s">
        <v>795</v>
      </c>
      <c r="C1243" s="3" t="s">
        <v>796</v>
      </c>
      <c r="D1243" s="3" t="s">
        <v>20</v>
      </c>
      <c r="E1243" s="3">
        <v>145</v>
      </c>
      <c r="F1243" s="3" t="s">
        <v>21</v>
      </c>
      <c r="G1243" s="3">
        <v>4200000</v>
      </c>
      <c r="H1243" s="3">
        <v>4200000</v>
      </c>
      <c r="I1243" s="3">
        <v>4200000</v>
      </c>
      <c r="J1243" s="3">
        <v>4200000</v>
      </c>
      <c r="K1243" s="3">
        <v>4200000</v>
      </c>
      <c r="L1243" s="3">
        <v>4200000</v>
      </c>
      <c r="M1243" s="3">
        <v>4200000</v>
      </c>
      <c r="N1243" s="3">
        <v>4200000</v>
      </c>
      <c r="O1243" s="3">
        <v>4200000</v>
      </c>
      <c r="P1243" s="3">
        <v>4200000</v>
      </c>
      <c r="Q1243" s="3">
        <v>4200000</v>
      </c>
      <c r="R1243" s="3">
        <v>4200000</v>
      </c>
      <c r="S1243" s="3">
        <f t="shared" si="138"/>
        <v>50400000</v>
      </c>
      <c r="T1243" s="3">
        <f t="shared" si="133"/>
        <v>56100000</v>
      </c>
      <c r="U1243" s="3" t="str">
        <f t="shared" si="139"/>
        <v>SUELDOS</v>
      </c>
      <c r="V1243" s="3">
        <f t="shared" si="134"/>
        <v>0</v>
      </c>
      <c r="W1243" s="3" t="str">
        <f t="shared" si="135"/>
        <v>SUELDOS</v>
      </c>
      <c r="X1243" s="3">
        <f t="shared" si="136"/>
        <v>50400000</v>
      </c>
      <c r="Y1243" s="3">
        <f t="shared" si="137"/>
        <v>4200000</v>
      </c>
    </row>
    <row r="1244" spans="1:25">
      <c r="A1244" s="3"/>
      <c r="B1244" s="3" t="s">
        <v>797</v>
      </c>
      <c r="C1244" s="3" t="s">
        <v>798</v>
      </c>
      <c r="D1244" s="3" t="s">
        <v>20</v>
      </c>
      <c r="E1244" s="3">
        <v>141</v>
      </c>
      <c r="F1244" s="3" t="s">
        <v>3488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3300000</v>
      </c>
      <c r="S1244" s="3">
        <f t="shared" si="138"/>
        <v>3300000</v>
      </c>
      <c r="T1244" s="3">
        <f t="shared" si="133"/>
        <v>42900000</v>
      </c>
      <c r="U1244" s="3" t="str">
        <f t="shared" si="139"/>
        <v>AGUINALDO</v>
      </c>
      <c r="V1244" s="3">
        <f t="shared" si="134"/>
        <v>3300000</v>
      </c>
      <c r="W1244" s="3" t="str">
        <f t="shared" si="135"/>
        <v>SUELDOS</v>
      </c>
      <c r="X1244" s="3">
        <f t="shared" si="136"/>
        <v>0</v>
      </c>
      <c r="Y1244" s="3">
        <f t="shared" si="137"/>
        <v>0</v>
      </c>
    </row>
    <row r="1245" spans="1:25">
      <c r="A1245" s="3"/>
      <c r="B1245" s="3" t="s">
        <v>797</v>
      </c>
      <c r="C1245" s="3" t="s">
        <v>798</v>
      </c>
      <c r="D1245" s="3" t="s">
        <v>20</v>
      </c>
      <c r="E1245" s="3">
        <v>141</v>
      </c>
      <c r="F1245" s="3" t="s">
        <v>21</v>
      </c>
      <c r="G1245" s="3">
        <v>3300000</v>
      </c>
      <c r="H1245" s="3">
        <v>3300000</v>
      </c>
      <c r="I1245" s="3">
        <v>3300000</v>
      </c>
      <c r="J1245" s="3">
        <v>3300000</v>
      </c>
      <c r="K1245" s="3">
        <v>3300000</v>
      </c>
      <c r="L1245" s="3">
        <v>3300000</v>
      </c>
      <c r="M1245" s="3">
        <v>3300000</v>
      </c>
      <c r="N1245" s="3">
        <v>3300000</v>
      </c>
      <c r="O1245" s="3">
        <v>3300000</v>
      </c>
      <c r="P1245" s="3">
        <v>3300000</v>
      </c>
      <c r="Q1245" s="3">
        <v>3300000</v>
      </c>
      <c r="R1245" s="3">
        <v>3300000</v>
      </c>
      <c r="S1245" s="3">
        <f t="shared" si="138"/>
        <v>39600000</v>
      </c>
      <c r="T1245" s="3">
        <f t="shared" si="133"/>
        <v>42900000</v>
      </c>
      <c r="U1245" s="3" t="str">
        <f t="shared" si="139"/>
        <v>SUELDOS</v>
      </c>
      <c r="V1245" s="3">
        <f t="shared" si="134"/>
        <v>0</v>
      </c>
      <c r="W1245" s="3" t="str">
        <f t="shared" si="135"/>
        <v>SUELDOS</v>
      </c>
      <c r="X1245" s="3">
        <f t="shared" si="136"/>
        <v>39600000</v>
      </c>
      <c r="Y1245" s="3">
        <f t="shared" si="137"/>
        <v>3300000</v>
      </c>
    </row>
    <row r="1246" spans="1:25">
      <c r="A1246" s="3"/>
      <c r="B1246" s="3" t="s">
        <v>799</v>
      </c>
      <c r="C1246" s="3" t="s">
        <v>800</v>
      </c>
      <c r="D1246" s="3" t="s">
        <v>20</v>
      </c>
      <c r="E1246" s="3">
        <v>144</v>
      </c>
      <c r="F1246" s="3" t="s">
        <v>3488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1912730</v>
      </c>
      <c r="S1246" s="3">
        <f t="shared" si="138"/>
        <v>1912730</v>
      </c>
      <c r="T1246" s="3">
        <f t="shared" si="133"/>
        <v>24865493</v>
      </c>
      <c r="U1246" s="3" t="str">
        <f t="shared" si="139"/>
        <v>AGUINALDO</v>
      </c>
      <c r="V1246" s="3">
        <f t="shared" si="134"/>
        <v>1912730</v>
      </c>
      <c r="W1246" s="3" t="str">
        <f t="shared" si="135"/>
        <v>SUELDOS</v>
      </c>
      <c r="X1246" s="3">
        <f t="shared" si="136"/>
        <v>0</v>
      </c>
      <c r="Y1246" s="3">
        <f t="shared" si="137"/>
        <v>0</v>
      </c>
    </row>
    <row r="1247" spans="1:25">
      <c r="A1247" s="3"/>
      <c r="B1247" s="3" t="s">
        <v>799</v>
      </c>
      <c r="C1247" s="3" t="s">
        <v>800</v>
      </c>
      <c r="D1247" s="3" t="s">
        <v>20</v>
      </c>
      <c r="E1247" s="3">
        <v>144</v>
      </c>
      <c r="F1247" s="3" t="s">
        <v>21</v>
      </c>
      <c r="G1247" s="3">
        <v>2550307</v>
      </c>
      <c r="H1247" s="3">
        <v>2550307</v>
      </c>
      <c r="I1247" s="3">
        <v>2550307</v>
      </c>
      <c r="J1247" s="3">
        <v>2550307</v>
      </c>
      <c r="K1247" s="3">
        <v>2550307</v>
      </c>
      <c r="L1247" s="3">
        <v>2550307</v>
      </c>
      <c r="M1247" s="3">
        <v>2550307</v>
      </c>
      <c r="N1247" s="3">
        <v>2550307</v>
      </c>
      <c r="O1247" s="3">
        <v>2550307</v>
      </c>
      <c r="P1247" s="3">
        <v>0</v>
      </c>
      <c r="Q1247" s="3">
        <v>0</v>
      </c>
      <c r="R1247" s="3">
        <v>0</v>
      </c>
      <c r="S1247" s="3">
        <f t="shared" si="138"/>
        <v>22952763</v>
      </c>
      <c r="T1247" s="3">
        <f t="shared" si="133"/>
        <v>24865493</v>
      </c>
      <c r="U1247" s="3" t="str">
        <f t="shared" si="139"/>
        <v>SUELDOS</v>
      </c>
      <c r="V1247" s="3">
        <f t="shared" si="134"/>
        <v>0</v>
      </c>
      <c r="W1247" s="3" t="str">
        <f t="shared" si="135"/>
        <v>SUELDOS</v>
      </c>
      <c r="X1247" s="3">
        <f t="shared" si="136"/>
        <v>22952763</v>
      </c>
      <c r="Y1247" s="3">
        <f t="shared" si="137"/>
        <v>1912730</v>
      </c>
    </row>
    <row r="1248" spans="1:25">
      <c r="A1248" s="3"/>
      <c r="B1248" s="3" t="s">
        <v>801</v>
      </c>
      <c r="C1248" s="3" t="s">
        <v>802</v>
      </c>
      <c r="D1248" s="3" t="s">
        <v>20</v>
      </c>
      <c r="E1248" s="3">
        <v>144</v>
      </c>
      <c r="F1248" s="3" t="s">
        <v>21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2550307</v>
      </c>
      <c r="S1248" s="3">
        <f t="shared" si="138"/>
        <v>2550307</v>
      </c>
      <c r="T1248" s="3">
        <f t="shared" si="133"/>
        <v>2550307</v>
      </c>
      <c r="U1248" s="3" t="str">
        <f t="shared" si="139"/>
        <v>SUELDOS</v>
      </c>
      <c r="V1248" s="3">
        <f t="shared" si="134"/>
        <v>0</v>
      </c>
      <c r="W1248" s="3" t="str">
        <f t="shared" si="135"/>
        <v>SUELDOS</v>
      </c>
      <c r="X1248" s="3">
        <f t="shared" si="136"/>
        <v>2550307</v>
      </c>
      <c r="Y1248" s="3">
        <f t="shared" si="137"/>
        <v>0</v>
      </c>
    </row>
    <row r="1249" spans="1:25">
      <c r="A1249" s="3"/>
      <c r="B1249" s="3" t="s">
        <v>803</v>
      </c>
      <c r="C1249" s="3" t="s">
        <v>804</v>
      </c>
      <c r="D1249" s="3" t="s">
        <v>20</v>
      </c>
      <c r="E1249" s="3">
        <v>144</v>
      </c>
      <c r="F1249" s="3" t="s">
        <v>30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110396</v>
      </c>
      <c r="S1249" s="3">
        <f t="shared" si="138"/>
        <v>110396</v>
      </c>
      <c r="T1249" s="3">
        <f t="shared" si="133"/>
        <v>50846337</v>
      </c>
      <c r="U1249" s="3" t="str">
        <f t="shared" si="139"/>
        <v>AGUINALDO</v>
      </c>
      <c r="V1249" s="3">
        <f t="shared" si="134"/>
        <v>110396</v>
      </c>
      <c r="W1249" s="3" t="str">
        <f t="shared" si="135"/>
        <v>REMUNERACION EXTRAORDINARIA</v>
      </c>
      <c r="X1249" s="3">
        <f t="shared" si="136"/>
        <v>0</v>
      </c>
      <c r="Y1249" s="3">
        <f t="shared" si="137"/>
        <v>0</v>
      </c>
    </row>
    <row r="1250" spans="1:25">
      <c r="A1250" s="3"/>
      <c r="B1250" s="3" t="s">
        <v>803</v>
      </c>
      <c r="C1250" s="3" t="s">
        <v>804</v>
      </c>
      <c r="D1250" s="3" t="s">
        <v>20</v>
      </c>
      <c r="E1250" s="3">
        <v>144</v>
      </c>
      <c r="F1250" s="3" t="s">
        <v>3488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2550307</v>
      </c>
      <c r="S1250" s="3">
        <f t="shared" si="138"/>
        <v>2550307</v>
      </c>
      <c r="T1250" s="3">
        <f t="shared" si="133"/>
        <v>50846337</v>
      </c>
      <c r="U1250" s="3" t="str">
        <f t="shared" si="139"/>
        <v>AGUINALDO</v>
      </c>
      <c r="V1250" s="3">
        <f t="shared" si="134"/>
        <v>2550307</v>
      </c>
      <c r="W1250" s="3" t="str">
        <f t="shared" si="135"/>
        <v>SUELDOS</v>
      </c>
      <c r="X1250" s="3">
        <f t="shared" si="136"/>
        <v>0</v>
      </c>
      <c r="Y1250" s="3">
        <f t="shared" si="137"/>
        <v>0</v>
      </c>
    </row>
    <row r="1251" spans="1:25">
      <c r="A1251" s="3"/>
      <c r="B1251" s="3" t="s">
        <v>803</v>
      </c>
      <c r="C1251" s="3" t="s">
        <v>804</v>
      </c>
      <c r="D1251" s="3" t="s">
        <v>20</v>
      </c>
      <c r="E1251" s="3">
        <v>144</v>
      </c>
      <c r="F1251" s="3" t="s">
        <v>32</v>
      </c>
      <c r="G1251" s="3">
        <v>0</v>
      </c>
      <c r="H1251" s="3">
        <v>0</v>
      </c>
      <c r="I1251" s="3">
        <v>183622</v>
      </c>
      <c r="J1251" s="3">
        <v>78039</v>
      </c>
      <c r="K1251" s="3">
        <v>210783</v>
      </c>
      <c r="L1251" s="3">
        <v>213843</v>
      </c>
      <c r="M1251" s="3">
        <v>111895</v>
      </c>
      <c r="N1251" s="3">
        <v>0</v>
      </c>
      <c r="O1251" s="3">
        <v>135421</v>
      </c>
      <c r="P1251" s="3">
        <v>0</v>
      </c>
      <c r="Q1251" s="3">
        <v>209827</v>
      </c>
      <c r="R1251" s="3">
        <v>181327</v>
      </c>
      <c r="S1251" s="3">
        <f t="shared" si="138"/>
        <v>1324757</v>
      </c>
      <c r="T1251" s="3">
        <f t="shared" si="133"/>
        <v>50846337</v>
      </c>
      <c r="U1251" s="3" t="str">
        <f t="shared" si="139"/>
        <v>REMUNERAC</v>
      </c>
      <c r="V1251" s="3">
        <f t="shared" si="134"/>
        <v>0</v>
      </c>
      <c r="W1251" s="3" t="str">
        <f t="shared" si="135"/>
        <v>REMUNERACION EXTRAORDINARIA</v>
      </c>
      <c r="X1251" s="3">
        <f t="shared" si="136"/>
        <v>1324757</v>
      </c>
      <c r="Y1251" s="3">
        <f t="shared" si="137"/>
        <v>110396</v>
      </c>
    </row>
    <row r="1252" spans="1:25">
      <c r="A1252" s="3"/>
      <c r="B1252" s="3" t="s">
        <v>803</v>
      </c>
      <c r="C1252" s="3" t="s">
        <v>804</v>
      </c>
      <c r="D1252" s="3" t="s">
        <v>20</v>
      </c>
      <c r="E1252" s="3">
        <v>144</v>
      </c>
      <c r="F1252" s="3" t="s">
        <v>24</v>
      </c>
      <c r="G1252" s="3">
        <v>0</v>
      </c>
      <c r="H1252" s="3">
        <v>2550307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f t="shared" si="138"/>
        <v>2550307</v>
      </c>
      <c r="T1252" s="3">
        <f t="shared" si="133"/>
        <v>50846337</v>
      </c>
      <c r="U1252" s="3" t="str">
        <f t="shared" si="139"/>
        <v xml:space="preserve">SUBSIDIO </v>
      </c>
      <c r="V1252" s="3">
        <f t="shared" si="134"/>
        <v>0</v>
      </c>
      <c r="W1252" s="3" t="str">
        <f t="shared" si="135"/>
        <v>SUBSIDIO FAMILIAR - ESCOLARIDAD</v>
      </c>
      <c r="X1252" s="3">
        <f t="shared" si="136"/>
        <v>2550307</v>
      </c>
      <c r="Y1252" s="3">
        <f t="shared" si="137"/>
        <v>0</v>
      </c>
    </row>
    <row r="1253" spans="1:25">
      <c r="A1253" s="3"/>
      <c r="B1253" s="3" t="s">
        <v>803</v>
      </c>
      <c r="C1253" s="3" t="s">
        <v>804</v>
      </c>
      <c r="D1253" s="3" t="s">
        <v>20</v>
      </c>
      <c r="E1253" s="3">
        <v>144</v>
      </c>
      <c r="F1253" s="3" t="s">
        <v>21</v>
      </c>
      <c r="G1253" s="3">
        <v>2550307</v>
      </c>
      <c r="H1253" s="3">
        <v>2550307</v>
      </c>
      <c r="I1253" s="3">
        <v>2550307</v>
      </c>
      <c r="J1253" s="3">
        <v>2550307</v>
      </c>
      <c r="K1253" s="3">
        <v>2550307</v>
      </c>
      <c r="L1253" s="3">
        <v>2550307</v>
      </c>
      <c r="M1253" s="3">
        <v>2550307</v>
      </c>
      <c r="N1253" s="3">
        <v>2550307</v>
      </c>
      <c r="O1253" s="3">
        <v>2550307</v>
      </c>
      <c r="P1253" s="3">
        <v>2550307</v>
      </c>
      <c r="Q1253" s="3">
        <v>2550307</v>
      </c>
      <c r="R1253" s="3">
        <v>2550307</v>
      </c>
      <c r="S1253" s="3">
        <f t="shared" si="138"/>
        <v>30603684</v>
      </c>
      <c r="T1253" s="3">
        <f t="shared" si="133"/>
        <v>50846337</v>
      </c>
      <c r="U1253" s="3" t="str">
        <f t="shared" si="139"/>
        <v>SUELDOS</v>
      </c>
      <c r="V1253" s="3">
        <f t="shared" si="134"/>
        <v>0</v>
      </c>
      <c r="W1253" s="3" t="str">
        <f t="shared" si="135"/>
        <v>SUELDOS</v>
      </c>
      <c r="X1253" s="3">
        <f t="shared" si="136"/>
        <v>30603684</v>
      </c>
      <c r="Y1253" s="3">
        <f t="shared" si="137"/>
        <v>2550307</v>
      </c>
    </row>
    <row r="1254" spans="1:25">
      <c r="A1254" s="3"/>
      <c r="B1254" s="3" t="s">
        <v>803</v>
      </c>
      <c r="C1254" s="3" t="s">
        <v>804</v>
      </c>
      <c r="D1254" s="3" t="s">
        <v>20</v>
      </c>
      <c r="E1254" s="3">
        <v>144</v>
      </c>
      <c r="F1254" s="3" t="s">
        <v>33</v>
      </c>
      <c r="G1254" s="3">
        <v>0</v>
      </c>
      <c r="H1254" s="3">
        <v>0</v>
      </c>
      <c r="I1254" s="3">
        <v>0</v>
      </c>
      <c r="J1254" s="3">
        <v>4643464</v>
      </c>
      <c r="K1254" s="3">
        <v>4904450</v>
      </c>
      <c r="L1254" s="3">
        <v>0</v>
      </c>
      <c r="M1254" s="3">
        <v>2079486</v>
      </c>
      <c r="N1254" s="3">
        <v>0</v>
      </c>
      <c r="O1254" s="3">
        <v>2079486</v>
      </c>
      <c r="P1254" s="3">
        <v>0</v>
      </c>
      <c r="Q1254" s="3">
        <v>0</v>
      </c>
      <c r="R1254" s="3">
        <v>0</v>
      </c>
      <c r="S1254" s="3">
        <f t="shared" si="138"/>
        <v>13706886</v>
      </c>
      <c r="T1254" s="3">
        <f t="shared" si="133"/>
        <v>50846337</v>
      </c>
      <c r="U1254" s="3" t="str">
        <f t="shared" si="139"/>
        <v>VIATICO</v>
      </c>
      <c r="V1254" s="3">
        <f t="shared" si="134"/>
        <v>0</v>
      </c>
      <c r="W1254" s="3" t="str">
        <f t="shared" si="135"/>
        <v>VIATICO</v>
      </c>
      <c r="X1254" s="3">
        <f t="shared" si="136"/>
        <v>13706886</v>
      </c>
      <c r="Y1254" s="3">
        <f t="shared" si="137"/>
        <v>0</v>
      </c>
    </row>
    <row r="1255" spans="1:25">
      <c r="A1255" s="3"/>
      <c r="B1255" s="3" t="s">
        <v>805</v>
      </c>
      <c r="C1255" s="3" t="s">
        <v>806</v>
      </c>
      <c r="D1255" s="3" t="s">
        <v>20</v>
      </c>
      <c r="E1255" s="3">
        <v>145</v>
      </c>
      <c r="F1255" s="3" t="s">
        <v>79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105000</v>
      </c>
      <c r="S1255" s="3">
        <f t="shared" si="138"/>
        <v>105000</v>
      </c>
      <c r="T1255" s="3">
        <f t="shared" si="133"/>
        <v>5915000</v>
      </c>
      <c r="U1255" s="3" t="str">
        <f t="shared" si="139"/>
        <v>AGUINALDO</v>
      </c>
      <c r="V1255" s="3">
        <f t="shared" si="134"/>
        <v>105000</v>
      </c>
      <c r="W1255" s="3" t="str">
        <f t="shared" si="135"/>
        <v>BONIFICACION POR GESTION PRESUPUESTARIA</v>
      </c>
      <c r="X1255" s="3">
        <f t="shared" si="136"/>
        <v>0</v>
      </c>
      <c r="Y1255" s="3">
        <f t="shared" si="137"/>
        <v>0</v>
      </c>
    </row>
    <row r="1256" spans="1:25">
      <c r="A1256" s="3"/>
      <c r="B1256" s="3" t="s">
        <v>805</v>
      </c>
      <c r="C1256" s="3" t="s">
        <v>806</v>
      </c>
      <c r="D1256" s="3" t="s">
        <v>20</v>
      </c>
      <c r="E1256" s="3">
        <v>145</v>
      </c>
      <c r="F1256" s="3" t="s">
        <v>3488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350000</v>
      </c>
      <c r="S1256" s="3">
        <f t="shared" si="138"/>
        <v>350000</v>
      </c>
      <c r="T1256" s="3">
        <f t="shared" si="133"/>
        <v>5915000</v>
      </c>
      <c r="U1256" s="3" t="str">
        <f t="shared" si="139"/>
        <v>AGUINALDO</v>
      </c>
      <c r="V1256" s="3">
        <f t="shared" si="134"/>
        <v>350000</v>
      </c>
      <c r="W1256" s="3" t="str">
        <f t="shared" si="135"/>
        <v>SUELDOS</v>
      </c>
      <c r="X1256" s="3">
        <f t="shared" si="136"/>
        <v>0</v>
      </c>
      <c r="Y1256" s="3">
        <f t="shared" si="137"/>
        <v>0</v>
      </c>
    </row>
    <row r="1257" spans="1:25">
      <c r="A1257" s="3"/>
      <c r="B1257" s="3" t="s">
        <v>805</v>
      </c>
      <c r="C1257" s="3" t="s">
        <v>806</v>
      </c>
      <c r="D1257" s="3" t="s">
        <v>20</v>
      </c>
      <c r="E1257" s="3">
        <v>145</v>
      </c>
      <c r="F1257" s="3" t="s">
        <v>78</v>
      </c>
      <c r="G1257" s="3">
        <v>1260000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f t="shared" si="138"/>
        <v>1260000</v>
      </c>
      <c r="T1257" s="3">
        <f t="shared" si="133"/>
        <v>5915000</v>
      </c>
      <c r="U1257" s="3" t="str">
        <f t="shared" si="139"/>
        <v>BONIFICAC</v>
      </c>
      <c r="V1257" s="3">
        <f t="shared" si="134"/>
        <v>0</v>
      </c>
      <c r="W1257" s="3" t="str">
        <f t="shared" si="135"/>
        <v>BONIFICACION POR GESTION PRESUPUESTARIA</v>
      </c>
      <c r="X1257" s="3">
        <f t="shared" si="136"/>
        <v>1260000</v>
      </c>
      <c r="Y1257" s="3">
        <f t="shared" si="137"/>
        <v>105000</v>
      </c>
    </row>
    <row r="1258" spans="1:25">
      <c r="A1258" s="3"/>
      <c r="B1258" s="3" t="s">
        <v>805</v>
      </c>
      <c r="C1258" s="3" t="s">
        <v>806</v>
      </c>
      <c r="D1258" s="3" t="s">
        <v>20</v>
      </c>
      <c r="E1258" s="3">
        <v>145</v>
      </c>
      <c r="F1258" s="3" t="s">
        <v>21</v>
      </c>
      <c r="G1258" s="3">
        <v>4200000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f t="shared" si="138"/>
        <v>4200000</v>
      </c>
      <c r="T1258" s="3">
        <f t="shared" si="133"/>
        <v>5915000</v>
      </c>
      <c r="U1258" s="3" t="str">
        <f t="shared" si="139"/>
        <v>SUELDOS</v>
      </c>
      <c r="V1258" s="3">
        <f t="shared" si="134"/>
        <v>0</v>
      </c>
      <c r="W1258" s="3" t="str">
        <f t="shared" si="135"/>
        <v>SUELDOS</v>
      </c>
      <c r="X1258" s="3">
        <f t="shared" si="136"/>
        <v>4200000</v>
      </c>
      <c r="Y1258" s="3">
        <f t="shared" si="137"/>
        <v>350000</v>
      </c>
    </row>
    <row r="1259" spans="1:25">
      <c r="A1259" s="3"/>
      <c r="B1259" s="3" t="s">
        <v>807</v>
      </c>
      <c r="C1259" s="3" t="s">
        <v>808</v>
      </c>
      <c r="D1259" s="3" t="s">
        <v>20</v>
      </c>
      <c r="E1259" s="3">
        <v>145</v>
      </c>
      <c r="F1259" s="3" t="s">
        <v>3488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2550307</v>
      </c>
      <c r="S1259" s="3">
        <f t="shared" si="138"/>
        <v>2550307</v>
      </c>
      <c r="T1259" s="3">
        <f t="shared" si="133"/>
        <v>35704298</v>
      </c>
      <c r="U1259" s="3" t="str">
        <f t="shared" si="139"/>
        <v>AGUINALDO</v>
      </c>
      <c r="V1259" s="3">
        <f t="shared" si="134"/>
        <v>2550307</v>
      </c>
      <c r="W1259" s="3" t="str">
        <f t="shared" si="135"/>
        <v>SUELDOS</v>
      </c>
      <c r="X1259" s="3">
        <f t="shared" si="136"/>
        <v>0</v>
      </c>
      <c r="Y1259" s="3">
        <f t="shared" si="137"/>
        <v>0</v>
      </c>
    </row>
    <row r="1260" spans="1:25">
      <c r="A1260" s="3"/>
      <c r="B1260" s="3" t="s">
        <v>807</v>
      </c>
      <c r="C1260" s="3" t="s">
        <v>808</v>
      </c>
      <c r="D1260" s="3" t="s">
        <v>20</v>
      </c>
      <c r="E1260" s="3">
        <v>145</v>
      </c>
      <c r="F1260" s="3" t="s">
        <v>24</v>
      </c>
      <c r="G1260" s="3">
        <v>0</v>
      </c>
      <c r="H1260" s="3">
        <v>2550307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f t="shared" si="138"/>
        <v>2550307</v>
      </c>
      <c r="T1260" s="3">
        <f t="shared" si="133"/>
        <v>35704298</v>
      </c>
      <c r="U1260" s="3" t="str">
        <f t="shared" si="139"/>
        <v xml:space="preserve">SUBSIDIO </v>
      </c>
      <c r="V1260" s="3">
        <f t="shared" si="134"/>
        <v>0</v>
      </c>
      <c r="W1260" s="3" t="str">
        <f t="shared" si="135"/>
        <v>SUBSIDIO FAMILIAR - ESCOLARIDAD</v>
      </c>
      <c r="X1260" s="3">
        <f t="shared" si="136"/>
        <v>2550307</v>
      </c>
      <c r="Y1260" s="3">
        <f t="shared" si="137"/>
        <v>0</v>
      </c>
    </row>
    <row r="1261" spans="1:25">
      <c r="A1261" s="3"/>
      <c r="B1261" s="3" t="s">
        <v>807</v>
      </c>
      <c r="C1261" s="3" t="s">
        <v>808</v>
      </c>
      <c r="D1261" s="3" t="s">
        <v>20</v>
      </c>
      <c r="E1261" s="3">
        <v>145</v>
      </c>
      <c r="F1261" s="3" t="s">
        <v>21</v>
      </c>
      <c r="G1261" s="3">
        <v>2550307</v>
      </c>
      <c r="H1261" s="3">
        <v>2550307</v>
      </c>
      <c r="I1261" s="3">
        <v>2550307</v>
      </c>
      <c r="J1261" s="3">
        <v>2550307</v>
      </c>
      <c r="K1261" s="3">
        <v>2550307</v>
      </c>
      <c r="L1261" s="3">
        <v>2550307</v>
      </c>
      <c r="M1261" s="3">
        <v>2550307</v>
      </c>
      <c r="N1261" s="3">
        <v>2550307</v>
      </c>
      <c r="O1261" s="3">
        <v>2550307</v>
      </c>
      <c r="P1261" s="3">
        <v>2550307</v>
      </c>
      <c r="Q1261" s="3">
        <v>2550307</v>
      </c>
      <c r="R1261" s="3">
        <v>2550307</v>
      </c>
      <c r="S1261" s="3">
        <f t="shared" si="138"/>
        <v>30603684</v>
      </c>
      <c r="T1261" s="3">
        <f t="shared" si="133"/>
        <v>35704298</v>
      </c>
      <c r="U1261" s="3" t="str">
        <f t="shared" si="139"/>
        <v>SUELDOS</v>
      </c>
      <c r="V1261" s="3">
        <f t="shared" si="134"/>
        <v>0</v>
      </c>
      <c r="W1261" s="3" t="str">
        <f t="shared" si="135"/>
        <v>SUELDOS</v>
      </c>
      <c r="X1261" s="3">
        <f t="shared" si="136"/>
        <v>30603684</v>
      </c>
      <c r="Y1261" s="3">
        <f t="shared" si="137"/>
        <v>2550307</v>
      </c>
    </row>
    <row r="1262" spans="1:25">
      <c r="A1262" s="3"/>
      <c r="B1262" s="3" t="s">
        <v>809</v>
      </c>
      <c r="C1262" s="3" t="s">
        <v>810</v>
      </c>
      <c r="D1262" s="3" t="s">
        <v>20</v>
      </c>
      <c r="E1262" s="3">
        <v>144</v>
      </c>
      <c r="F1262" s="3" t="s">
        <v>3488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637577</v>
      </c>
      <c r="S1262" s="3">
        <f t="shared" si="138"/>
        <v>637577</v>
      </c>
      <c r="T1262" s="3">
        <f t="shared" si="133"/>
        <v>5738191</v>
      </c>
      <c r="U1262" s="3" t="str">
        <f t="shared" si="139"/>
        <v>AGUINALDO</v>
      </c>
      <c r="V1262" s="3">
        <f t="shared" si="134"/>
        <v>637577</v>
      </c>
      <c r="W1262" s="3" t="str">
        <f t="shared" si="135"/>
        <v>SUELDOS</v>
      </c>
      <c r="X1262" s="3">
        <f t="shared" si="136"/>
        <v>0</v>
      </c>
      <c r="Y1262" s="3">
        <f t="shared" si="137"/>
        <v>0</v>
      </c>
    </row>
    <row r="1263" spans="1:25">
      <c r="A1263" s="3"/>
      <c r="B1263" s="3" t="s">
        <v>809</v>
      </c>
      <c r="C1263" s="3" t="s">
        <v>810</v>
      </c>
      <c r="D1263" s="3" t="s">
        <v>20</v>
      </c>
      <c r="E1263" s="3">
        <v>144</v>
      </c>
      <c r="F1263" s="3" t="s">
        <v>21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2550307</v>
      </c>
      <c r="Q1263" s="3">
        <v>2550307</v>
      </c>
      <c r="R1263" s="3">
        <v>0</v>
      </c>
      <c r="S1263" s="3">
        <f t="shared" si="138"/>
        <v>5100614</v>
      </c>
      <c r="T1263" s="3">
        <f t="shared" si="133"/>
        <v>5738191</v>
      </c>
      <c r="U1263" s="3" t="str">
        <f t="shared" si="139"/>
        <v>SUELDOS</v>
      </c>
      <c r="V1263" s="3">
        <f t="shared" si="134"/>
        <v>0</v>
      </c>
      <c r="W1263" s="3" t="str">
        <f t="shared" si="135"/>
        <v>SUELDOS</v>
      </c>
      <c r="X1263" s="3">
        <f t="shared" si="136"/>
        <v>5100614</v>
      </c>
      <c r="Y1263" s="3">
        <f t="shared" si="137"/>
        <v>637577</v>
      </c>
    </row>
    <row r="1264" spans="1:25">
      <c r="A1264" s="3"/>
      <c r="B1264" s="3" t="s">
        <v>811</v>
      </c>
      <c r="C1264" s="3" t="s">
        <v>812</v>
      </c>
      <c r="D1264" s="3" t="s">
        <v>20</v>
      </c>
      <c r="E1264" s="3">
        <v>144</v>
      </c>
      <c r="F1264" s="3" t="s">
        <v>3488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1912730</v>
      </c>
      <c r="S1264" s="3">
        <f t="shared" si="138"/>
        <v>1912730</v>
      </c>
      <c r="T1264" s="3">
        <f t="shared" si="133"/>
        <v>24865493</v>
      </c>
      <c r="U1264" s="3" t="str">
        <f t="shared" si="139"/>
        <v>AGUINALDO</v>
      </c>
      <c r="V1264" s="3">
        <f t="shared" si="134"/>
        <v>1912730</v>
      </c>
      <c r="W1264" s="3" t="str">
        <f t="shared" si="135"/>
        <v>SUELDOS</v>
      </c>
      <c r="X1264" s="3">
        <f t="shared" si="136"/>
        <v>0</v>
      </c>
      <c r="Y1264" s="3">
        <f t="shared" si="137"/>
        <v>0</v>
      </c>
    </row>
    <row r="1265" spans="1:25">
      <c r="A1265" s="3"/>
      <c r="B1265" s="3" t="s">
        <v>811</v>
      </c>
      <c r="C1265" s="3" t="s">
        <v>812</v>
      </c>
      <c r="D1265" s="3" t="s">
        <v>20</v>
      </c>
      <c r="E1265" s="3">
        <v>144</v>
      </c>
      <c r="F1265" s="3" t="s">
        <v>21</v>
      </c>
      <c r="G1265" s="3">
        <v>2550307</v>
      </c>
      <c r="H1265" s="3">
        <v>2550307</v>
      </c>
      <c r="I1265" s="3">
        <v>2550307</v>
      </c>
      <c r="J1265" s="3">
        <v>2550307</v>
      </c>
      <c r="K1265" s="3">
        <v>2550307</v>
      </c>
      <c r="L1265" s="3">
        <v>2550307</v>
      </c>
      <c r="M1265" s="3">
        <v>2550307</v>
      </c>
      <c r="N1265" s="3">
        <v>2550307</v>
      </c>
      <c r="O1265" s="3">
        <v>2550307</v>
      </c>
      <c r="P1265" s="3">
        <v>0</v>
      </c>
      <c r="Q1265" s="3">
        <v>0</v>
      </c>
      <c r="R1265" s="3">
        <v>0</v>
      </c>
      <c r="S1265" s="3">
        <f t="shared" si="138"/>
        <v>22952763</v>
      </c>
      <c r="T1265" s="3">
        <f t="shared" si="133"/>
        <v>24865493</v>
      </c>
      <c r="U1265" s="3" t="str">
        <f t="shared" si="139"/>
        <v>SUELDOS</v>
      </c>
      <c r="V1265" s="3">
        <f t="shared" si="134"/>
        <v>0</v>
      </c>
      <c r="W1265" s="3" t="str">
        <f t="shared" si="135"/>
        <v>SUELDOS</v>
      </c>
      <c r="X1265" s="3">
        <f t="shared" si="136"/>
        <v>22952763</v>
      </c>
      <c r="Y1265" s="3">
        <f t="shared" si="137"/>
        <v>1912730</v>
      </c>
    </row>
    <row r="1266" spans="1:25">
      <c r="A1266" s="3"/>
      <c r="B1266" s="3" t="s">
        <v>813</v>
      </c>
      <c r="C1266" s="3" t="s">
        <v>814</v>
      </c>
      <c r="D1266" s="3" t="s">
        <v>20</v>
      </c>
      <c r="E1266" s="3">
        <v>144</v>
      </c>
      <c r="F1266" s="3" t="s">
        <v>3488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2550307</v>
      </c>
      <c r="S1266" s="3">
        <f t="shared" si="138"/>
        <v>2550307</v>
      </c>
      <c r="T1266" s="3">
        <f t="shared" si="133"/>
        <v>34653991</v>
      </c>
      <c r="U1266" s="3" t="str">
        <f t="shared" si="139"/>
        <v>AGUINALDO</v>
      </c>
      <c r="V1266" s="3">
        <f t="shared" si="134"/>
        <v>2550307</v>
      </c>
      <c r="W1266" s="3" t="str">
        <f t="shared" si="135"/>
        <v>SUELDOS</v>
      </c>
      <c r="X1266" s="3">
        <f t="shared" si="136"/>
        <v>0</v>
      </c>
      <c r="Y1266" s="3">
        <f t="shared" si="137"/>
        <v>0</v>
      </c>
    </row>
    <row r="1267" spans="1:25">
      <c r="A1267" s="3"/>
      <c r="B1267" s="3" t="s">
        <v>813</v>
      </c>
      <c r="C1267" s="3" t="s">
        <v>814</v>
      </c>
      <c r="D1267" s="3" t="s">
        <v>20</v>
      </c>
      <c r="E1267" s="3">
        <v>144</v>
      </c>
      <c r="F1267" s="3" t="s">
        <v>24</v>
      </c>
      <c r="G1267" s="3">
        <v>0</v>
      </c>
      <c r="H1267" s="3">
        <v>1500000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f t="shared" si="138"/>
        <v>1500000</v>
      </c>
      <c r="T1267" s="3">
        <f t="shared" si="133"/>
        <v>34653991</v>
      </c>
      <c r="U1267" s="3" t="str">
        <f t="shared" si="139"/>
        <v xml:space="preserve">SUBSIDIO </v>
      </c>
      <c r="V1267" s="3">
        <f t="shared" si="134"/>
        <v>0</v>
      </c>
      <c r="W1267" s="3" t="str">
        <f t="shared" si="135"/>
        <v>SUBSIDIO FAMILIAR - ESCOLARIDAD</v>
      </c>
      <c r="X1267" s="3">
        <f t="shared" si="136"/>
        <v>1500000</v>
      </c>
      <c r="Y1267" s="3">
        <f t="shared" si="137"/>
        <v>0</v>
      </c>
    </row>
    <row r="1268" spans="1:25">
      <c r="A1268" s="3"/>
      <c r="B1268" s="3" t="s">
        <v>813</v>
      </c>
      <c r="C1268" s="3" t="s">
        <v>814</v>
      </c>
      <c r="D1268" s="3" t="s">
        <v>20</v>
      </c>
      <c r="E1268" s="3">
        <v>144</v>
      </c>
      <c r="F1268" s="3" t="s">
        <v>21</v>
      </c>
      <c r="G1268" s="3">
        <v>2550307</v>
      </c>
      <c r="H1268" s="3">
        <v>2550307</v>
      </c>
      <c r="I1268" s="3">
        <v>2550307</v>
      </c>
      <c r="J1268" s="3">
        <v>2550307</v>
      </c>
      <c r="K1268" s="3">
        <v>2550307</v>
      </c>
      <c r="L1268" s="3">
        <v>2550307</v>
      </c>
      <c r="M1268" s="3">
        <v>2550307</v>
      </c>
      <c r="N1268" s="3">
        <v>2550307</v>
      </c>
      <c r="O1268" s="3">
        <v>2550307</v>
      </c>
      <c r="P1268" s="3">
        <v>2550307</v>
      </c>
      <c r="Q1268" s="3">
        <v>2550307</v>
      </c>
      <c r="R1268" s="3">
        <v>2550307</v>
      </c>
      <c r="S1268" s="3">
        <f t="shared" si="138"/>
        <v>30603684</v>
      </c>
      <c r="T1268" s="3">
        <f t="shared" si="133"/>
        <v>34653991</v>
      </c>
      <c r="U1268" s="3" t="str">
        <f t="shared" si="139"/>
        <v>SUELDOS</v>
      </c>
      <c r="V1268" s="3">
        <f t="shared" si="134"/>
        <v>0</v>
      </c>
      <c r="W1268" s="3" t="str">
        <f t="shared" si="135"/>
        <v>SUELDOS</v>
      </c>
      <c r="X1268" s="3">
        <f t="shared" si="136"/>
        <v>30603684</v>
      </c>
      <c r="Y1268" s="3">
        <f t="shared" si="137"/>
        <v>2550307</v>
      </c>
    </row>
    <row r="1269" spans="1:25">
      <c r="A1269" s="3"/>
      <c r="B1269" s="3" t="s">
        <v>815</v>
      </c>
      <c r="C1269" s="3" t="s">
        <v>816</v>
      </c>
      <c r="D1269" s="3" t="s">
        <v>20</v>
      </c>
      <c r="E1269" s="3">
        <v>145</v>
      </c>
      <c r="F1269" s="3" t="s">
        <v>79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1155000</v>
      </c>
      <c r="S1269" s="3">
        <f t="shared" si="138"/>
        <v>1155000</v>
      </c>
      <c r="T1269" s="3">
        <f t="shared" si="133"/>
        <v>75865473</v>
      </c>
      <c r="U1269" s="3" t="str">
        <f t="shared" si="139"/>
        <v>AGUINALDO</v>
      </c>
      <c r="V1269" s="3">
        <f t="shared" si="134"/>
        <v>1155000</v>
      </c>
      <c r="W1269" s="3" t="str">
        <f t="shared" si="135"/>
        <v>BONIFICACION POR GESTION PRESUPUESTARIA</v>
      </c>
      <c r="X1269" s="3">
        <f t="shared" si="136"/>
        <v>0</v>
      </c>
      <c r="Y1269" s="3">
        <f t="shared" si="137"/>
        <v>0</v>
      </c>
    </row>
    <row r="1270" spans="1:25">
      <c r="A1270" s="3"/>
      <c r="B1270" s="3" t="s">
        <v>815</v>
      </c>
      <c r="C1270" s="3" t="s">
        <v>816</v>
      </c>
      <c r="D1270" s="3" t="s">
        <v>20</v>
      </c>
      <c r="E1270" s="3">
        <v>145</v>
      </c>
      <c r="F1270" s="3" t="s">
        <v>30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215985</v>
      </c>
      <c r="S1270" s="3">
        <f t="shared" si="138"/>
        <v>215985</v>
      </c>
      <c r="T1270" s="3">
        <f t="shared" si="133"/>
        <v>75865473</v>
      </c>
      <c r="U1270" s="3" t="str">
        <f t="shared" si="139"/>
        <v>AGUINALDO</v>
      </c>
      <c r="V1270" s="3">
        <f t="shared" si="134"/>
        <v>215985</v>
      </c>
      <c r="W1270" s="3" t="str">
        <f t="shared" si="135"/>
        <v>REMUNERACION EXTRAORDINARIA</v>
      </c>
      <c r="X1270" s="3">
        <f t="shared" si="136"/>
        <v>0</v>
      </c>
      <c r="Y1270" s="3">
        <f t="shared" si="137"/>
        <v>0</v>
      </c>
    </row>
    <row r="1271" spans="1:25">
      <c r="A1271" s="3"/>
      <c r="B1271" s="3" t="s">
        <v>815</v>
      </c>
      <c r="C1271" s="3" t="s">
        <v>816</v>
      </c>
      <c r="D1271" s="3" t="s">
        <v>20</v>
      </c>
      <c r="E1271" s="3">
        <v>145</v>
      </c>
      <c r="F1271" s="3" t="s">
        <v>3488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4200000</v>
      </c>
      <c r="S1271" s="3">
        <f t="shared" si="138"/>
        <v>4200000</v>
      </c>
      <c r="T1271" s="3">
        <f t="shared" si="133"/>
        <v>75865473</v>
      </c>
      <c r="U1271" s="3" t="str">
        <f t="shared" si="139"/>
        <v>AGUINALDO</v>
      </c>
      <c r="V1271" s="3">
        <f t="shared" si="134"/>
        <v>4200000</v>
      </c>
      <c r="W1271" s="3" t="str">
        <f t="shared" si="135"/>
        <v>SUELDOS</v>
      </c>
      <c r="X1271" s="3">
        <f t="shared" si="136"/>
        <v>0</v>
      </c>
      <c r="Y1271" s="3">
        <f t="shared" si="137"/>
        <v>0</v>
      </c>
    </row>
    <row r="1272" spans="1:25">
      <c r="A1272" s="3"/>
      <c r="B1272" s="3" t="s">
        <v>815</v>
      </c>
      <c r="C1272" s="3" t="s">
        <v>816</v>
      </c>
      <c r="D1272" s="3" t="s">
        <v>20</v>
      </c>
      <c r="E1272" s="3">
        <v>145</v>
      </c>
      <c r="F1272" s="3" t="s">
        <v>78</v>
      </c>
      <c r="G1272" s="3">
        <v>1260000</v>
      </c>
      <c r="H1272" s="3">
        <v>1260000</v>
      </c>
      <c r="I1272" s="3">
        <v>1260000</v>
      </c>
      <c r="J1272" s="3">
        <v>1260000</v>
      </c>
      <c r="K1272" s="3">
        <v>1260000</v>
      </c>
      <c r="L1272" s="3">
        <v>1260000</v>
      </c>
      <c r="M1272" s="3">
        <v>1260000</v>
      </c>
      <c r="N1272" s="3">
        <v>0</v>
      </c>
      <c r="O1272" s="3">
        <v>1260000</v>
      </c>
      <c r="P1272" s="3">
        <v>1260000</v>
      </c>
      <c r="Q1272" s="3">
        <v>1260000</v>
      </c>
      <c r="R1272" s="3">
        <v>1260000</v>
      </c>
      <c r="S1272" s="3">
        <f t="shared" si="138"/>
        <v>13860000</v>
      </c>
      <c r="T1272" s="3">
        <f t="shared" si="133"/>
        <v>75865473</v>
      </c>
      <c r="U1272" s="3" t="str">
        <f t="shared" si="139"/>
        <v>BONIFICAC</v>
      </c>
      <c r="V1272" s="3">
        <f t="shared" si="134"/>
        <v>0</v>
      </c>
      <c r="W1272" s="3" t="str">
        <f t="shared" si="135"/>
        <v>BONIFICACION POR GESTION PRESUPUESTARIA</v>
      </c>
      <c r="X1272" s="3">
        <f t="shared" si="136"/>
        <v>13860000</v>
      </c>
      <c r="Y1272" s="3">
        <f t="shared" si="137"/>
        <v>1155000</v>
      </c>
    </row>
    <row r="1273" spans="1:25">
      <c r="A1273" s="3"/>
      <c r="B1273" s="3" t="s">
        <v>815</v>
      </c>
      <c r="C1273" s="3" t="s">
        <v>816</v>
      </c>
      <c r="D1273" s="3" t="s">
        <v>20</v>
      </c>
      <c r="E1273" s="3">
        <v>145</v>
      </c>
      <c r="F1273" s="3" t="s">
        <v>32</v>
      </c>
      <c r="G1273" s="3">
        <v>0</v>
      </c>
      <c r="H1273" s="3">
        <v>0</v>
      </c>
      <c r="I1273" s="3">
        <v>304920</v>
      </c>
      <c r="J1273" s="3">
        <v>504000</v>
      </c>
      <c r="K1273" s="3">
        <v>504000</v>
      </c>
      <c r="L1273" s="3">
        <v>504000</v>
      </c>
      <c r="M1273" s="3">
        <v>441000</v>
      </c>
      <c r="N1273" s="3">
        <v>0</v>
      </c>
      <c r="O1273" s="3">
        <v>333900</v>
      </c>
      <c r="P1273" s="3">
        <v>0</v>
      </c>
      <c r="Q1273" s="3">
        <v>0</v>
      </c>
      <c r="R1273" s="3">
        <v>0</v>
      </c>
      <c r="S1273" s="3">
        <f t="shared" si="138"/>
        <v>2591820</v>
      </c>
      <c r="T1273" s="3">
        <f t="shared" si="133"/>
        <v>75865473</v>
      </c>
      <c r="U1273" s="3" t="str">
        <f t="shared" si="139"/>
        <v>REMUNERAC</v>
      </c>
      <c r="V1273" s="3">
        <f t="shared" si="134"/>
        <v>0</v>
      </c>
      <c r="W1273" s="3" t="str">
        <f t="shared" si="135"/>
        <v>REMUNERACION EXTRAORDINARIA</v>
      </c>
      <c r="X1273" s="3">
        <f t="shared" si="136"/>
        <v>2591820</v>
      </c>
      <c r="Y1273" s="3">
        <f t="shared" si="137"/>
        <v>215985</v>
      </c>
    </row>
    <row r="1274" spans="1:25">
      <c r="A1274" s="3"/>
      <c r="B1274" s="3" t="s">
        <v>815</v>
      </c>
      <c r="C1274" s="3" t="s">
        <v>816</v>
      </c>
      <c r="D1274" s="3" t="s">
        <v>20</v>
      </c>
      <c r="E1274" s="3">
        <v>145</v>
      </c>
      <c r="F1274" s="3" t="s">
        <v>323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500000</v>
      </c>
      <c r="P1274" s="3">
        <v>0</v>
      </c>
      <c r="Q1274" s="3">
        <v>0</v>
      </c>
      <c r="R1274" s="3">
        <v>0</v>
      </c>
      <c r="S1274" s="3">
        <f t="shared" si="138"/>
        <v>500000</v>
      </c>
      <c r="T1274" s="3">
        <f t="shared" si="133"/>
        <v>75865473</v>
      </c>
      <c r="U1274" s="3" t="str">
        <f t="shared" si="139"/>
        <v xml:space="preserve">SUBSIDIO </v>
      </c>
      <c r="V1274" s="3">
        <f t="shared" si="134"/>
        <v>0</v>
      </c>
      <c r="W1274" s="3" t="str">
        <f t="shared" si="135"/>
        <v>SUBSIDIO FAMILIAR - NACIMIENTO</v>
      </c>
      <c r="X1274" s="3">
        <f t="shared" si="136"/>
        <v>500000</v>
      </c>
      <c r="Y1274" s="3">
        <f t="shared" si="137"/>
        <v>0</v>
      </c>
    </row>
    <row r="1275" spans="1:25">
      <c r="A1275" s="3"/>
      <c r="B1275" s="3" t="s">
        <v>815</v>
      </c>
      <c r="C1275" s="3" t="s">
        <v>816</v>
      </c>
      <c r="D1275" s="3" t="s">
        <v>20</v>
      </c>
      <c r="E1275" s="3">
        <v>145</v>
      </c>
      <c r="F1275" s="3" t="s">
        <v>21</v>
      </c>
      <c r="G1275" s="3">
        <v>4200000</v>
      </c>
      <c r="H1275" s="3">
        <v>4200000</v>
      </c>
      <c r="I1275" s="3">
        <v>4200000</v>
      </c>
      <c r="J1275" s="3">
        <v>4200000</v>
      </c>
      <c r="K1275" s="3">
        <v>4200000</v>
      </c>
      <c r="L1275" s="3">
        <v>4200000</v>
      </c>
      <c r="M1275" s="3">
        <v>4200000</v>
      </c>
      <c r="N1275" s="3">
        <v>4200000</v>
      </c>
      <c r="O1275" s="3">
        <v>4200000</v>
      </c>
      <c r="P1275" s="3">
        <v>4200000</v>
      </c>
      <c r="Q1275" s="3">
        <v>4200000</v>
      </c>
      <c r="R1275" s="3">
        <v>4200000</v>
      </c>
      <c r="S1275" s="3">
        <f t="shared" si="138"/>
        <v>50400000</v>
      </c>
      <c r="T1275" s="3">
        <f t="shared" si="133"/>
        <v>75865473</v>
      </c>
      <c r="U1275" s="3" t="str">
        <f t="shared" si="139"/>
        <v>SUELDOS</v>
      </c>
      <c r="V1275" s="3">
        <f t="shared" si="134"/>
        <v>0</v>
      </c>
      <c r="W1275" s="3" t="str">
        <f t="shared" si="135"/>
        <v>SUELDOS</v>
      </c>
      <c r="X1275" s="3">
        <f t="shared" si="136"/>
        <v>50400000</v>
      </c>
      <c r="Y1275" s="3">
        <f t="shared" si="137"/>
        <v>4200000</v>
      </c>
    </row>
    <row r="1276" spans="1:25">
      <c r="A1276" s="3"/>
      <c r="B1276" s="3" t="s">
        <v>815</v>
      </c>
      <c r="C1276" s="3" t="s">
        <v>816</v>
      </c>
      <c r="D1276" s="3" t="s">
        <v>20</v>
      </c>
      <c r="E1276" s="3">
        <v>145</v>
      </c>
      <c r="F1276" s="3" t="s">
        <v>33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2942668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f t="shared" si="138"/>
        <v>2942668</v>
      </c>
      <c r="T1276" s="3">
        <f t="shared" si="133"/>
        <v>75865473</v>
      </c>
      <c r="U1276" s="3" t="str">
        <f t="shared" si="139"/>
        <v>VIATICO</v>
      </c>
      <c r="V1276" s="3">
        <f t="shared" si="134"/>
        <v>0</v>
      </c>
      <c r="W1276" s="3" t="str">
        <f t="shared" si="135"/>
        <v>VIATICO</v>
      </c>
      <c r="X1276" s="3">
        <f t="shared" si="136"/>
        <v>2942668</v>
      </c>
      <c r="Y1276" s="3">
        <f t="shared" si="137"/>
        <v>0</v>
      </c>
    </row>
    <row r="1277" spans="1:25">
      <c r="A1277" s="3"/>
      <c r="B1277" s="3" t="s">
        <v>817</v>
      </c>
      <c r="C1277" s="3" t="s">
        <v>818</v>
      </c>
      <c r="D1277" s="3" t="s">
        <v>20</v>
      </c>
      <c r="E1277" s="3">
        <v>145</v>
      </c>
      <c r="F1277" s="3" t="s">
        <v>30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138750</v>
      </c>
      <c r="S1277" s="3">
        <f t="shared" si="138"/>
        <v>138750</v>
      </c>
      <c r="T1277" s="3">
        <f t="shared" si="133"/>
        <v>28684260</v>
      </c>
      <c r="U1277" s="3" t="str">
        <f t="shared" si="139"/>
        <v>AGUINALDO</v>
      </c>
      <c r="V1277" s="3">
        <f t="shared" si="134"/>
        <v>138750</v>
      </c>
      <c r="W1277" s="3" t="str">
        <f t="shared" si="135"/>
        <v>REMUNERACION EXTRAORDINARIA</v>
      </c>
      <c r="X1277" s="3">
        <f t="shared" si="136"/>
        <v>0</v>
      </c>
      <c r="Y1277" s="3">
        <f t="shared" si="137"/>
        <v>0</v>
      </c>
    </row>
    <row r="1278" spans="1:25">
      <c r="A1278" s="3"/>
      <c r="B1278" s="3" t="s">
        <v>817</v>
      </c>
      <c r="C1278" s="3" t="s">
        <v>818</v>
      </c>
      <c r="D1278" s="3" t="s">
        <v>20</v>
      </c>
      <c r="E1278" s="3">
        <v>145</v>
      </c>
      <c r="F1278" s="3" t="s">
        <v>3488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2000000</v>
      </c>
      <c r="S1278" s="3">
        <f t="shared" si="138"/>
        <v>2000000</v>
      </c>
      <c r="T1278" s="3">
        <f t="shared" si="133"/>
        <v>28684260</v>
      </c>
      <c r="U1278" s="3" t="str">
        <f t="shared" si="139"/>
        <v>AGUINALDO</v>
      </c>
      <c r="V1278" s="3">
        <f t="shared" si="134"/>
        <v>2000000</v>
      </c>
      <c r="W1278" s="3" t="str">
        <f t="shared" si="135"/>
        <v>SUELDOS</v>
      </c>
      <c r="X1278" s="3">
        <f t="shared" si="136"/>
        <v>0</v>
      </c>
      <c r="Y1278" s="3">
        <f t="shared" si="137"/>
        <v>0</v>
      </c>
    </row>
    <row r="1279" spans="1:25">
      <c r="A1279" s="3"/>
      <c r="B1279" s="3" t="s">
        <v>817</v>
      </c>
      <c r="C1279" s="3" t="s">
        <v>818</v>
      </c>
      <c r="D1279" s="3" t="s">
        <v>20</v>
      </c>
      <c r="E1279" s="3">
        <v>145</v>
      </c>
      <c r="F1279" s="3" t="s">
        <v>32</v>
      </c>
      <c r="G1279" s="3">
        <v>0</v>
      </c>
      <c r="H1279" s="3">
        <v>0</v>
      </c>
      <c r="I1279" s="3">
        <v>225000</v>
      </c>
      <c r="J1279" s="3">
        <v>360000</v>
      </c>
      <c r="K1279" s="3">
        <v>360000</v>
      </c>
      <c r="L1279" s="3">
        <v>360000</v>
      </c>
      <c r="M1279" s="3">
        <v>360000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f t="shared" si="138"/>
        <v>1665000</v>
      </c>
      <c r="T1279" s="3">
        <f t="shared" si="133"/>
        <v>28684260</v>
      </c>
      <c r="U1279" s="3" t="str">
        <f t="shared" si="139"/>
        <v>REMUNERAC</v>
      </c>
      <c r="V1279" s="3">
        <f t="shared" si="134"/>
        <v>0</v>
      </c>
      <c r="W1279" s="3" t="str">
        <f t="shared" si="135"/>
        <v>REMUNERACION EXTRAORDINARIA</v>
      </c>
      <c r="X1279" s="3">
        <f t="shared" si="136"/>
        <v>1665000</v>
      </c>
      <c r="Y1279" s="3">
        <f t="shared" si="137"/>
        <v>138750</v>
      </c>
    </row>
    <row r="1280" spans="1:25">
      <c r="A1280" s="3"/>
      <c r="B1280" s="3" t="s">
        <v>817</v>
      </c>
      <c r="C1280" s="3" t="s">
        <v>818</v>
      </c>
      <c r="D1280" s="3" t="s">
        <v>20</v>
      </c>
      <c r="E1280" s="3">
        <v>145</v>
      </c>
      <c r="F1280" s="3" t="s">
        <v>21</v>
      </c>
      <c r="G1280" s="3">
        <v>3000000</v>
      </c>
      <c r="H1280" s="3">
        <v>3000000</v>
      </c>
      <c r="I1280" s="3">
        <v>3000000</v>
      </c>
      <c r="J1280" s="3">
        <v>3000000</v>
      </c>
      <c r="K1280" s="3">
        <v>3000000</v>
      </c>
      <c r="L1280" s="3">
        <v>3000000</v>
      </c>
      <c r="M1280" s="3">
        <v>0</v>
      </c>
      <c r="N1280" s="3">
        <v>3000000</v>
      </c>
      <c r="O1280" s="3">
        <v>3000000</v>
      </c>
      <c r="P1280" s="3">
        <v>0</v>
      </c>
      <c r="Q1280" s="3">
        <v>0</v>
      </c>
      <c r="R1280" s="3">
        <v>0</v>
      </c>
      <c r="S1280" s="3">
        <f t="shared" si="138"/>
        <v>24000000</v>
      </c>
      <c r="T1280" s="3">
        <f t="shared" si="133"/>
        <v>28684260</v>
      </c>
      <c r="U1280" s="3" t="str">
        <f t="shared" si="139"/>
        <v>SUELDOS</v>
      </c>
      <c r="V1280" s="3">
        <f t="shared" si="134"/>
        <v>0</v>
      </c>
      <c r="W1280" s="3" t="str">
        <f t="shared" si="135"/>
        <v>SUELDOS</v>
      </c>
      <c r="X1280" s="3">
        <f t="shared" si="136"/>
        <v>24000000</v>
      </c>
      <c r="Y1280" s="3">
        <f t="shared" si="137"/>
        <v>2000000</v>
      </c>
    </row>
    <row r="1281" spans="1:25">
      <c r="A1281" s="3"/>
      <c r="B1281" s="3" t="s">
        <v>817</v>
      </c>
      <c r="C1281" s="3" t="s">
        <v>818</v>
      </c>
      <c r="D1281" s="3" t="s">
        <v>20</v>
      </c>
      <c r="E1281" s="3">
        <v>145</v>
      </c>
      <c r="F1281" s="3" t="s">
        <v>33</v>
      </c>
      <c r="G1281" s="3">
        <v>0</v>
      </c>
      <c r="H1281" s="3">
        <v>0</v>
      </c>
      <c r="I1281" s="3">
        <v>0</v>
      </c>
      <c r="J1281" s="3">
        <v>0</v>
      </c>
      <c r="K1281" s="3">
        <v>880510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f t="shared" si="138"/>
        <v>880510</v>
      </c>
      <c r="T1281" s="3">
        <f t="shared" si="133"/>
        <v>28684260</v>
      </c>
      <c r="U1281" s="3" t="str">
        <f t="shared" si="139"/>
        <v>VIATICO</v>
      </c>
      <c r="V1281" s="3">
        <f t="shared" si="134"/>
        <v>0</v>
      </c>
      <c r="W1281" s="3" t="str">
        <f t="shared" si="135"/>
        <v>VIATICO</v>
      </c>
      <c r="X1281" s="3">
        <f t="shared" si="136"/>
        <v>880510</v>
      </c>
      <c r="Y1281" s="3">
        <f t="shared" si="137"/>
        <v>0</v>
      </c>
    </row>
    <row r="1282" spans="1:25">
      <c r="A1282" s="3"/>
      <c r="B1282" s="3" t="s">
        <v>819</v>
      </c>
      <c r="C1282" s="3" t="s">
        <v>820</v>
      </c>
      <c r="D1282" s="3" t="s">
        <v>20</v>
      </c>
      <c r="E1282" s="3">
        <v>144</v>
      </c>
      <c r="F1282" s="3" t="s">
        <v>3488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2550307</v>
      </c>
      <c r="S1282" s="3">
        <f t="shared" si="138"/>
        <v>2550307</v>
      </c>
      <c r="T1282" s="3">
        <f t="shared" si="133"/>
        <v>33153991</v>
      </c>
      <c r="U1282" s="3" t="str">
        <f t="shared" si="139"/>
        <v>AGUINALDO</v>
      </c>
      <c r="V1282" s="3">
        <f t="shared" si="134"/>
        <v>2550307</v>
      </c>
      <c r="W1282" s="3" t="str">
        <f t="shared" si="135"/>
        <v>SUELDOS</v>
      </c>
      <c r="X1282" s="3">
        <f t="shared" si="136"/>
        <v>0</v>
      </c>
      <c r="Y1282" s="3">
        <f t="shared" si="137"/>
        <v>0</v>
      </c>
    </row>
    <row r="1283" spans="1:25">
      <c r="A1283" s="3"/>
      <c r="B1283" s="3" t="s">
        <v>819</v>
      </c>
      <c r="C1283" s="3" t="s">
        <v>820</v>
      </c>
      <c r="D1283" s="3" t="s">
        <v>20</v>
      </c>
      <c r="E1283" s="3">
        <v>144</v>
      </c>
      <c r="F1283" s="3" t="s">
        <v>21</v>
      </c>
      <c r="G1283" s="3">
        <v>2550307</v>
      </c>
      <c r="H1283" s="3">
        <v>2550307</v>
      </c>
      <c r="I1283" s="3">
        <v>2550307</v>
      </c>
      <c r="J1283" s="3">
        <v>2550307</v>
      </c>
      <c r="K1283" s="3">
        <v>2550307</v>
      </c>
      <c r="L1283" s="3">
        <v>2550307</v>
      </c>
      <c r="M1283" s="3">
        <v>2550307</v>
      </c>
      <c r="N1283" s="3">
        <v>2550307</v>
      </c>
      <c r="O1283" s="3">
        <v>2550307</v>
      </c>
      <c r="P1283" s="3">
        <v>2550307</v>
      </c>
      <c r="Q1283" s="3">
        <v>2550307</v>
      </c>
      <c r="R1283" s="3">
        <v>2550307</v>
      </c>
      <c r="S1283" s="3">
        <f t="shared" si="138"/>
        <v>30603684</v>
      </c>
      <c r="T1283" s="3">
        <f t="shared" si="133"/>
        <v>33153991</v>
      </c>
      <c r="U1283" s="3" t="str">
        <f t="shared" si="139"/>
        <v>SUELDOS</v>
      </c>
      <c r="V1283" s="3">
        <f t="shared" si="134"/>
        <v>0</v>
      </c>
      <c r="W1283" s="3" t="str">
        <f t="shared" si="135"/>
        <v>SUELDOS</v>
      </c>
      <c r="X1283" s="3">
        <f t="shared" si="136"/>
        <v>30603684</v>
      </c>
      <c r="Y1283" s="3">
        <f t="shared" si="137"/>
        <v>2550307</v>
      </c>
    </row>
    <row r="1284" spans="1:25">
      <c r="A1284" s="3"/>
      <c r="B1284" s="3" t="s">
        <v>821</v>
      </c>
      <c r="C1284" s="3" t="s">
        <v>822</v>
      </c>
      <c r="D1284" s="3" t="s">
        <v>20</v>
      </c>
      <c r="E1284" s="3">
        <v>144</v>
      </c>
      <c r="F1284" s="3" t="s">
        <v>3488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2550307</v>
      </c>
      <c r="S1284" s="3">
        <f t="shared" si="138"/>
        <v>2550307</v>
      </c>
      <c r="T1284" s="3">
        <f t="shared" ref="T1284:T1347" si="140">SUMIF($B:$B,B1284,$S:$S)</f>
        <v>36204298</v>
      </c>
      <c r="U1284" s="3" t="str">
        <f t="shared" si="139"/>
        <v>AGUINALDO</v>
      </c>
      <c r="V1284" s="3">
        <f t="shared" ref="V1284:V1347" si="141">IF(U1284="AGUINALDO",S1284,0)</f>
        <v>2550307</v>
      </c>
      <c r="W1284" s="3" t="str">
        <f t="shared" ref="W1284:W1347" si="142">IF(U1284="AGUINALDO",MID(F1284,14,50),F1284)</f>
        <v>SUELDOS</v>
      </c>
      <c r="X1284" s="3">
        <f t="shared" ref="X1284:X1347" si="143">IF(W1284=F1284,S1284,0)</f>
        <v>0</v>
      </c>
      <c r="Y1284" s="3">
        <f t="shared" ref="Y1284:Y1347" si="144">IF(W1284=F1284,SUMIFS($V:$V,B:B,B1284,$W:$W,W1284),0)</f>
        <v>0</v>
      </c>
    </row>
    <row r="1285" spans="1:25">
      <c r="A1285" s="3"/>
      <c r="B1285" s="3" t="s">
        <v>821</v>
      </c>
      <c r="C1285" s="3" t="s">
        <v>822</v>
      </c>
      <c r="D1285" s="3" t="s">
        <v>20</v>
      </c>
      <c r="E1285" s="3">
        <v>144</v>
      </c>
      <c r="F1285" s="3" t="s">
        <v>24</v>
      </c>
      <c r="G1285" s="3">
        <v>0</v>
      </c>
      <c r="H1285" s="3">
        <v>0</v>
      </c>
      <c r="I1285" s="3">
        <v>2550307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f t="shared" ref="S1285:S1348" si="145">SUM(G1285:R1285)</f>
        <v>2550307</v>
      </c>
      <c r="T1285" s="3">
        <f t="shared" si="140"/>
        <v>36204298</v>
      </c>
      <c r="U1285" s="3" t="str">
        <f t="shared" ref="U1285:U1348" si="146">MID(F1285,1,9)</f>
        <v xml:space="preserve">SUBSIDIO </v>
      </c>
      <c r="V1285" s="3">
        <f t="shared" si="141"/>
        <v>0</v>
      </c>
      <c r="W1285" s="3" t="str">
        <f t="shared" si="142"/>
        <v>SUBSIDIO FAMILIAR - ESCOLARIDAD</v>
      </c>
      <c r="X1285" s="3">
        <f t="shared" si="143"/>
        <v>2550307</v>
      </c>
      <c r="Y1285" s="3">
        <f t="shared" si="144"/>
        <v>0</v>
      </c>
    </row>
    <row r="1286" spans="1:25">
      <c r="A1286" s="3"/>
      <c r="B1286" s="3" t="s">
        <v>821</v>
      </c>
      <c r="C1286" s="3" t="s">
        <v>822</v>
      </c>
      <c r="D1286" s="3" t="s">
        <v>20</v>
      </c>
      <c r="E1286" s="3">
        <v>144</v>
      </c>
      <c r="F1286" s="3" t="s">
        <v>323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500000</v>
      </c>
      <c r="S1286" s="3">
        <f t="shared" si="145"/>
        <v>500000</v>
      </c>
      <c r="T1286" s="3">
        <f t="shared" si="140"/>
        <v>36204298</v>
      </c>
      <c r="U1286" s="3" t="str">
        <f t="shared" si="146"/>
        <v xml:space="preserve">SUBSIDIO </v>
      </c>
      <c r="V1286" s="3">
        <f t="shared" si="141"/>
        <v>0</v>
      </c>
      <c r="W1286" s="3" t="str">
        <f t="shared" si="142"/>
        <v>SUBSIDIO FAMILIAR - NACIMIENTO</v>
      </c>
      <c r="X1286" s="3">
        <f t="shared" si="143"/>
        <v>500000</v>
      </c>
      <c r="Y1286" s="3">
        <f t="shared" si="144"/>
        <v>0</v>
      </c>
    </row>
    <row r="1287" spans="1:25">
      <c r="A1287" s="3"/>
      <c r="B1287" s="3" t="s">
        <v>821</v>
      </c>
      <c r="C1287" s="3" t="s">
        <v>822</v>
      </c>
      <c r="D1287" s="3" t="s">
        <v>20</v>
      </c>
      <c r="E1287" s="3">
        <v>144</v>
      </c>
      <c r="F1287" s="3" t="s">
        <v>21</v>
      </c>
      <c r="G1287" s="3">
        <v>2550307</v>
      </c>
      <c r="H1287" s="3">
        <v>2550307</v>
      </c>
      <c r="I1287" s="3">
        <v>2550307</v>
      </c>
      <c r="J1287" s="3">
        <v>2550307</v>
      </c>
      <c r="K1287" s="3">
        <v>2550307</v>
      </c>
      <c r="L1287" s="3">
        <v>2550307</v>
      </c>
      <c r="M1287" s="3">
        <v>2550307</v>
      </c>
      <c r="N1287" s="3">
        <v>2550307</v>
      </c>
      <c r="O1287" s="3">
        <v>2550307</v>
      </c>
      <c r="P1287" s="3">
        <v>2550307</v>
      </c>
      <c r="Q1287" s="3">
        <v>2550307</v>
      </c>
      <c r="R1287" s="3">
        <v>2550307</v>
      </c>
      <c r="S1287" s="3">
        <f t="shared" si="145"/>
        <v>30603684</v>
      </c>
      <c r="T1287" s="3">
        <f t="shared" si="140"/>
        <v>36204298</v>
      </c>
      <c r="U1287" s="3" t="str">
        <f t="shared" si="146"/>
        <v>SUELDOS</v>
      </c>
      <c r="V1287" s="3">
        <f t="shared" si="141"/>
        <v>0</v>
      </c>
      <c r="W1287" s="3" t="str">
        <f t="shared" si="142"/>
        <v>SUELDOS</v>
      </c>
      <c r="X1287" s="3">
        <f t="shared" si="143"/>
        <v>30603684</v>
      </c>
      <c r="Y1287" s="3">
        <f t="shared" si="144"/>
        <v>2550307</v>
      </c>
    </row>
    <row r="1288" spans="1:25">
      <c r="A1288" s="3"/>
      <c r="B1288" s="3" t="s">
        <v>823</v>
      </c>
      <c r="C1288" s="3" t="s">
        <v>824</v>
      </c>
      <c r="D1288" s="3" t="s">
        <v>20</v>
      </c>
      <c r="E1288" s="3">
        <v>145</v>
      </c>
      <c r="F1288" s="3" t="s">
        <v>29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1155000</v>
      </c>
      <c r="S1288" s="3">
        <f t="shared" si="145"/>
        <v>1155000</v>
      </c>
      <c r="T1288" s="3">
        <f t="shared" si="140"/>
        <v>78188696</v>
      </c>
      <c r="U1288" s="3" t="str">
        <f t="shared" si="146"/>
        <v>AGUINALDO</v>
      </c>
      <c r="V1288" s="3">
        <f t="shared" si="141"/>
        <v>1155000</v>
      </c>
      <c r="W1288" s="3" t="str">
        <f t="shared" si="142"/>
        <v>BONIFICACION POR GESTION ADMINISTRATIVA</v>
      </c>
      <c r="X1288" s="3">
        <f t="shared" si="143"/>
        <v>0</v>
      </c>
      <c r="Y1288" s="3">
        <f t="shared" si="144"/>
        <v>0</v>
      </c>
    </row>
    <row r="1289" spans="1:25">
      <c r="A1289" s="3"/>
      <c r="B1289" s="3" t="s">
        <v>823</v>
      </c>
      <c r="C1289" s="3" t="s">
        <v>824</v>
      </c>
      <c r="D1289" s="3" t="s">
        <v>20</v>
      </c>
      <c r="E1289" s="3">
        <v>145</v>
      </c>
      <c r="F1289" s="3" t="s">
        <v>30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392385</v>
      </c>
      <c r="S1289" s="3">
        <f t="shared" si="145"/>
        <v>392385</v>
      </c>
      <c r="T1289" s="3">
        <f t="shared" si="140"/>
        <v>78188696</v>
      </c>
      <c r="U1289" s="3" t="str">
        <f t="shared" si="146"/>
        <v>AGUINALDO</v>
      </c>
      <c r="V1289" s="3">
        <f t="shared" si="141"/>
        <v>392385</v>
      </c>
      <c r="W1289" s="3" t="str">
        <f t="shared" si="142"/>
        <v>REMUNERACION EXTRAORDINARIA</v>
      </c>
      <c r="X1289" s="3">
        <f t="shared" si="143"/>
        <v>0</v>
      </c>
      <c r="Y1289" s="3">
        <f t="shared" si="144"/>
        <v>0</v>
      </c>
    </row>
    <row r="1290" spans="1:25">
      <c r="A1290" s="3"/>
      <c r="B1290" s="3" t="s">
        <v>823</v>
      </c>
      <c r="C1290" s="3" t="s">
        <v>824</v>
      </c>
      <c r="D1290" s="3" t="s">
        <v>20</v>
      </c>
      <c r="E1290" s="3">
        <v>145</v>
      </c>
      <c r="F1290" s="3" t="s">
        <v>3488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4200000</v>
      </c>
      <c r="S1290" s="3">
        <f t="shared" si="145"/>
        <v>4200000</v>
      </c>
      <c r="T1290" s="3">
        <f t="shared" si="140"/>
        <v>78188696</v>
      </c>
      <c r="U1290" s="3" t="str">
        <f t="shared" si="146"/>
        <v>AGUINALDO</v>
      </c>
      <c r="V1290" s="3">
        <f t="shared" si="141"/>
        <v>4200000</v>
      </c>
      <c r="W1290" s="3" t="str">
        <f t="shared" si="142"/>
        <v>SUELDOS</v>
      </c>
      <c r="X1290" s="3">
        <f t="shared" si="143"/>
        <v>0</v>
      </c>
      <c r="Y1290" s="3">
        <f t="shared" si="144"/>
        <v>0</v>
      </c>
    </row>
    <row r="1291" spans="1:25">
      <c r="A1291" s="3"/>
      <c r="B1291" s="3" t="s">
        <v>823</v>
      </c>
      <c r="C1291" s="3" t="s">
        <v>824</v>
      </c>
      <c r="D1291" s="3" t="s">
        <v>20</v>
      </c>
      <c r="E1291" s="3">
        <v>145</v>
      </c>
      <c r="F1291" s="3" t="s">
        <v>31</v>
      </c>
      <c r="G1291" s="3">
        <v>1260000</v>
      </c>
      <c r="H1291" s="3">
        <v>1260000</v>
      </c>
      <c r="I1291" s="3">
        <v>1260000</v>
      </c>
      <c r="J1291" s="3">
        <v>1260000</v>
      </c>
      <c r="K1291" s="3">
        <v>1260000</v>
      </c>
      <c r="L1291" s="3">
        <v>1260000</v>
      </c>
      <c r="M1291" s="3">
        <v>1260000</v>
      </c>
      <c r="N1291" s="3">
        <v>0</v>
      </c>
      <c r="O1291" s="3">
        <v>1260000</v>
      </c>
      <c r="P1291" s="3">
        <v>1260000</v>
      </c>
      <c r="Q1291" s="3">
        <v>1260000</v>
      </c>
      <c r="R1291" s="3">
        <v>1260000</v>
      </c>
      <c r="S1291" s="3">
        <f t="shared" si="145"/>
        <v>13860000</v>
      </c>
      <c r="T1291" s="3">
        <f t="shared" si="140"/>
        <v>78188696</v>
      </c>
      <c r="U1291" s="3" t="str">
        <f t="shared" si="146"/>
        <v>BONIFICAC</v>
      </c>
      <c r="V1291" s="3">
        <f t="shared" si="141"/>
        <v>0</v>
      </c>
      <c r="W1291" s="3" t="str">
        <f t="shared" si="142"/>
        <v>BONIFICACIÓN POR GESTION ADMINISTRATIVA</v>
      </c>
      <c r="X1291" s="3">
        <f t="shared" si="143"/>
        <v>13860000</v>
      </c>
      <c r="Y1291" s="3">
        <f t="shared" si="144"/>
        <v>0</v>
      </c>
    </row>
    <row r="1292" spans="1:25">
      <c r="A1292" s="3"/>
      <c r="B1292" s="3" t="s">
        <v>823</v>
      </c>
      <c r="C1292" s="3" t="s">
        <v>824</v>
      </c>
      <c r="D1292" s="3" t="s">
        <v>20</v>
      </c>
      <c r="E1292" s="3">
        <v>145</v>
      </c>
      <c r="F1292" s="3" t="s">
        <v>32</v>
      </c>
      <c r="G1292" s="3">
        <v>0</v>
      </c>
      <c r="H1292" s="3">
        <v>0</v>
      </c>
      <c r="I1292" s="3">
        <v>504000</v>
      </c>
      <c r="J1292" s="3">
        <v>504000</v>
      </c>
      <c r="K1292" s="3">
        <v>504000</v>
      </c>
      <c r="L1292" s="3">
        <v>504000</v>
      </c>
      <c r="M1292" s="3">
        <v>504000</v>
      </c>
      <c r="N1292" s="3">
        <v>0</v>
      </c>
      <c r="O1292" s="3">
        <v>504000</v>
      </c>
      <c r="P1292" s="3">
        <v>504000</v>
      </c>
      <c r="Q1292" s="3">
        <v>1008000</v>
      </c>
      <c r="R1292" s="3">
        <v>772065</v>
      </c>
      <c r="S1292" s="3">
        <f t="shared" si="145"/>
        <v>5308065</v>
      </c>
      <c r="T1292" s="3">
        <f t="shared" si="140"/>
        <v>78188696</v>
      </c>
      <c r="U1292" s="3" t="str">
        <f t="shared" si="146"/>
        <v>REMUNERAC</v>
      </c>
      <c r="V1292" s="3">
        <f t="shared" si="141"/>
        <v>0</v>
      </c>
      <c r="W1292" s="3" t="str">
        <f t="shared" si="142"/>
        <v>REMUNERACION EXTRAORDINARIA</v>
      </c>
      <c r="X1292" s="3">
        <f t="shared" si="143"/>
        <v>5308065</v>
      </c>
      <c r="Y1292" s="3">
        <f t="shared" si="144"/>
        <v>392385</v>
      </c>
    </row>
    <row r="1293" spans="1:25">
      <c r="A1293" s="3"/>
      <c r="B1293" s="3" t="s">
        <v>823</v>
      </c>
      <c r="C1293" s="3" t="s">
        <v>824</v>
      </c>
      <c r="D1293" s="3" t="s">
        <v>20</v>
      </c>
      <c r="E1293" s="3">
        <v>145</v>
      </c>
      <c r="F1293" s="3" t="s">
        <v>24</v>
      </c>
      <c r="G1293" s="3">
        <v>0</v>
      </c>
      <c r="H1293" s="3">
        <v>1500000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f t="shared" si="145"/>
        <v>1500000</v>
      </c>
      <c r="T1293" s="3">
        <f t="shared" si="140"/>
        <v>78188696</v>
      </c>
      <c r="U1293" s="3" t="str">
        <f t="shared" si="146"/>
        <v xml:space="preserve">SUBSIDIO </v>
      </c>
      <c r="V1293" s="3">
        <f t="shared" si="141"/>
        <v>0</v>
      </c>
      <c r="W1293" s="3" t="str">
        <f t="shared" si="142"/>
        <v>SUBSIDIO FAMILIAR - ESCOLARIDAD</v>
      </c>
      <c r="X1293" s="3">
        <f t="shared" si="143"/>
        <v>1500000</v>
      </c>
      <c r="Y1293" s="3">
        <f t="shared" si="144"/>
        <v>0</v>
      </c>
    </row>
    <row r="1294" spans="1:25">
      <c r="A1294" s="3"/>
      <c r="B1294" s="3" t="s">
        <v>823</v>
      </c>
      <c r="C1294" s="3" t="s">
        <v>824</v>
      </c>
      <c r="D1294" s="3" t="s">
        <v>20</v>
      </c>
      <c r="E1294" s="3">
        <v>145</v>
      </c>
      <c r="F1294" s="3" t="s">
        <v>21</v>
      </c>
      <c r="G1294" s="3">
        <v>4200000</v>
      </c>
      <c r="H1294" s="3">
        <v>4200000</v>
      </c>
      <c r="I1294" s="3">
        <v>4200000</v>
      </c>
      <c r="J1294" s="3">
        <v>4200000</v>
      </c>
      <c r="K1294" s="3">
        <v>4200000</v>
      </c>
      <c r="L1294" s="3">
        <v>4200000</v>
      </c>
      <c r="M1294" s="3">
        <v>4200000</v>
      </c>
      <c r="N1294" s="3">
        <v>4200000</v>
      </c>
      <c r="O1294" s="3">
        <v>4200000</v>
      </c>
      <c r="P1294" s="3">
        <v>4200000</v>
      </c>
      <c r="Q1294" s="3">
        <v>4200000</v>
      </c>
      <c r="R1294" s="3">
        <v>4200000</v>
      </c>
      <c r="S1294" s="3">
        <f t="shared" si="145"/>
        <v>50400000</v>
      </c>
      <c r="T1294" s="3">
        <f t="shared" si="140"/>
        <v>78188696</v>
      </c>
      <c r="U1294" s="3" t="str">
        <f t="shared" si="146"/>
        <v>SUELDOS</v>
      </c>
      <c r="V1294" s="3">
        <f t="shared" si="141"/>
        <v>0</v>
      </c>
      <c r="W1294" s="3" t="str">
        <f t="shared" si="142"/>
        <v>SUELDOS</v>
      </c>
      <c r="X1294" s="3">
        <f t="shared" si="143"/>
        <v>50400000</v>
      </c>
      <c r="Y1294" s="3">
        <f t="shared" si="144"/>
        <v>4200000</v>
      </c>
    </row>
    <row r="1295" spans="1:25">
      <c r="A1295" s="3"/>
      <c r="B1295" s="3" t="s">
        <v>823</v>
      </c>
      <c r="C1295" s="3" t="s">
        <v>824</v>
      </c>
      <c r="D1295" s="3" t="s">
        <v>20</v>
      </c>
      <c r="E1295" s="3">
        <v>145</v>
      </c>
      <c r="F1295" s="3" t="s">
        <v>33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1373246</v>
      </c>
      <c r="S1295" s="3">
        <f t="shared" si="145"/>
        <v>1373246</v>
      </c>
      <c r="T1295" s="3">
        <f t="shared" si="140"/>
        <v>78188696</v>
      </c>
      <c r="U1295" s="3" t="str">
        <f t="shared" si="146"/>
        <v>VIATICO</v>
      </c>
      <c r="V1295" s="3">
        <f t="shared" si="141"/>
        <v>0</v>
      </c>
      <c r="W1295" s="3" t="str">
        <f t="shared" si="142"/>
        <v>VIATICO</v>
      </c>
      <c r="X1295" s="3">
        <f t="shared" si="143"/>
        <v>1373246</v>
      </c>
      <c r="Y1295" s="3">
        <f t="shared" si="144"/>
        <v>0</v>
      </c>
    </row>
    <row r="1296" spans="1:25">
      <c r="A1296" s="3"/>
      <c r="B1296" s="3" t="s">
        <v>825</v>
      </c>
      <c r="C1296" s="3" t="s">
        <v>826</v>
      </c>
      <c r="D1296" s="3" t="s">
        <v>20</v>
      </c>
      <c r="E1296" s="3">
        <v>144</v>
      </c>
      <c r="F1296" s="3" t="s">
        <v>21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1373242</v>
      </c>
      <c r="S1296" s="3">
        <f t="shared" si="145"/>
        <v>1373242</v>
      </c>
      <c r="T1296" s="3">
        <f t="shared" si="140"/>
        <v>1373242</v>
      </c>
      <c r="U1296" s="3" t="str">
        <f t="shared" si="146"/>
        <v>SUELDOS</v>
      </c>
      <c r="V1296" s="3">
        <f t="shared" si="141"/>
        <v>0</v>
      </c>
      <c r="W1296" s="3" t="str">
        <f t="shared" si="142"/>
        <v>SUELDOS</v>
      </c>
      <c r="X1296" s="3">
        <f t="shared" si="143"/>
        <v>1373242</v>
      </c>
      <c r="Y1296" s="3">
        <f t="shared" si="144"/>
        <v>0</v>
      </c>
    </row>
    <row r="1297" spans="1:25">
      <c r="A1297" s="3"/>
      <c r="B1297" s="3" t="s">
        <v>827</v>
      </c>
      <c r="C1297" s="3" t="s">
        <v>828</v>
      </c>
      <c r="D1297" s="3" t="s">
        <v>20</v>
      </c>
      <c r="E1297" s="3">
        <v>144</v>
      </c>
      <c r="F1297" s="3" t="s">
        <v>3488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3200000</v>
      </c>
      <c r="S1297" s="3">
        <f t="shared" si="145"/>
        <v>3200000</v>
      </c>
      <c r="T1297" s="3">
        <f t="shared" si="140"/>
        <v>43276102</v>
      </c>
      <c r="U1297" s="3" t="str">
        <f t="shared" si="146"/>
        <v>AGUINALDO</v>
      </c>
      <c r="V1297" s="3">
        <f t="shared" si="141"/>
        <v>3200000</v>
      </c>
      <c r="W1297" s="3" t="str">
        <f t="shared" si="142"/>
        <v>SUELDOS</v>
      </c>
      <c r="X1297" s="3">
        <f t="shared" si="143"/>
        <v>0</v>
      </c>
      <c r="Y1297" s="3">
        <f t="shared" si="144"/>
        <v>0</v>
      </c>
    </row>
    <row r="1298" spans="1:25">
      <c r="A1298" s="3"/>
      <c r="B1298" s="3" t="s">
        <v>827</v>
      </c>
      <c r="C1298" s="3" t="s">
        <v>828</v>
      </c>
      <c r="D1298" s="3" t="s">
        <v>20</v>
      </c>
      <c r="E1298" s="3">
        <v>144</v>
      </c>
      <c r="F1298" s="3" t="s">
        <v>24</v>
      </c>
      <c r="G1298" s="3">
        <v>0</v>
      </c>
      <c r="H1298" s="3">
        <v>0</v>
      </c>
      <c r="I1298" s="3">
        <v>1500000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f t="shared" si="145"/>
        <v>1500000</v>
      </c>
      <c r="T1298" s="3">
        <f t="shared" si="140"/>
        <v>43276102</v>
      </c>
      <c r="U1298" s="3" t="str">
        <f t="shared" si="146"/>
        <v xml:space="preserve">SUBSIDIO </v>
      </c>
      <c r="V1298" s="3">
        <f t="shared" si="141"/>
        <v>0</v>
      </c>
      <c r="W1298" s="3" t="str">
        <f t="shared" si="142"/>
        <v>SUBSIDIO FAMILIAR - ESCOLARIDAD</v>
      </c>
      <c r="X1298" s="3">
        <f t="shared" si="143"/>
        <v>1500000</v>
      </c>
      <c r="Y1298" s="3">
        <f t="shared" si="144"/>
        <v>0</v>
      </c>
    </row>
    <row r="1299" spans="1:25">
      <c r="A1299" s="3"/>
      <c r="B1299" s="3" t="s">
        <v>827</v>
      </c>
      <c r="C1299" s="3" t="s">
        <v>828</v>
      </c>
      <c r="D1299" s="3" t="s">
        <v>20</v>
      </c>
      <c r="E1299" s="3">
        <v>144</v>
      </c>
      <c r="F1299" s="3" t="s">
        <v>21</v>
      </c>
      <c r="G1299" s="3">
        <v>3200000</v>
      </c>
      <c r="H1299" s="3">
        <v>3200000</v>
      </c>
      <c r="I1299" s="3">
        <v>3200000</v>
      </c>
      <c r="J1299" s="3">
        <v>3200000</v>
      </c>
      <c r="K1299" s="3">
        <v>3200000</v>
      </c>
      <c r="L1299" s="3">
        <v>3200000</v>
      </c>
      <c r="M1299" s="3">
        <v>3200000</v>
      </c>
      <c r="N1299" s="3">
        <v>3200000</v>
      </c>
      <c r="O1299" s="3">
        <v>3200000</v>
      </c>
      <c r="P1299" s="3">
        <v>3200000</v>
      </c>
      <c r="Q1299" s="3">
        <v>3200000</v>
      </c>
      <c r="R1299" s="3">
        <v>3200000</v>
      </c>
      <c r="S1299" s="3">
        <f t="shared" si="145"/>
        <v>38400000</v>
      </c>
      <c r="T1299" s="3">
        <f t="shared" si="140"/>
        <v>43276102</v>
      </c>
      <c r="U1299" s="3" t="str">
        <f t="shared" si="146"/>
        <v>SUELDOS</v>
      </c>
      <c r="V1299" s="3">
        <f t="shared" si="141"/>
        <v>0</v>
      </c>
      <c r="W1299" s="3" t="str">
        <f t="shared" si="142"/>
        <v>SUELDOS</v>
      </c>
      <c r="X1299" s="3">
        <f t="shared" si="143"/>
        <v>38400000</v>
      </c>
      <c r="Y1299" s="3">
        <f t="shared" si="144"/>
        <v>3200000</v>
      </c>
    </row>
    <row r="1300" spans="1:25">
      <c r="A1300" s="3"/>
      <c r="B1300" s="3" t="s">
        <v>827</v>
      </c>
      <c r="C1300" s="3" t="s">
        <v>828</v>
      </c>
      <c r="D1300" s="3" t="s">
        <v>20</v>
      </c>
      <c r="E1300" s="3">
        <v>144</v>
      </c>
      <c r="F1300" s="3" t="s">
        <v>33</v>
      </c>
      <c r="G1300" s="3">
        <v>0</v>
      </c>
      <c r="H1300" s="3">
        <v>0</v>
      </c>
      <c r="I1300" s="3">
        <v>176102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f t="shared" si="145"/>
        <v>176102</v>
      </c>
      <c r="T1300" s="3">
        <f t="shared" si="140"/>
        <v>43276102</v>
      </c>
      <c r="U1300" s="3" t="str">
        <f t="shared" si="146"/>
        <v>VIATICO</v>
      </c>
      <c r="V1300" s="3">
        <f t="shared" si="141"/>
        <v>0</v>
      </c>
      <c r="W1300" s="3" t="str">
        <f t="shared" si="142"/>
        <v>VIATICO</v>
      </c>
      <c r="X1300" s="3">
        <f t="shared" si="143"/>
        <v>176102</v>
      </c>
      <c r="Y1300" s="3">
        <f t="shared" si="144"/>
        <v>0</v>
      </c>
    </row>
    <row r="1301" spans="1:25">
      <c r="A1301" s="3"/>
      <c r="B1301" s="3" t="s">
        <v>829</v>
      </c>
      <c r="C1301" s="3" t="s">
        <v>830</v>
      </c>
      <c r="D1301" s="3" t="s">
        <v>20</v>
      </c>
      <c r="E1301" s="3">
        <v>144</v>
      </c>
      <c r="F1301" s="3" t="s">
        <v>3488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2550307</v>
      </c>
      <c r="S1301" s="3">
        <f t="shared" si="145"/>
        <v>2550307</v>
      </c>
      <c r="T1301" s="3">
        <f t="shared" si="140"/>
        <v>33153991</v>
      </c>
      <c r="U1301" s="3" t="str">
        <f t="shared" si="146"/>
        <v>AGUINALDO</v>
      </c>
      <c r="V1301" s="3">
        <f t="shared" si="141"/>
        <v>2550307</v>
      </c>
      <c r="W1301" s="3" t="str">
        <f t="shared" si="142"/>
        <v>SUELDOS</v>
      </c>
      <c r="X1301" s="3">
        <f t="shared" si="143"/>
        <v>0</v>
      </c>
      <c r="Y1301" s="3">
        <f t="shared" si="144"/>
        <v>0</v>
      </c>
    </row>
    <row r="1302" spans="1:25">
      <c r="A1302" s="3"/>
      <c r="B1302" s="3" t="s">
        <v>829</v>
      </c>
      <c r="C1302" s="3" t="s">
        <v>830</v>
      </c>
      <c r="D1302" s="3" t="s">
        <v>20</v>
      </c>
      <c r="E1302" s="3">
        <v>144</v>
      </c>
      <c r="F1302" s="3" t="s">
        <v>21</v>
      </c>
      <c r="G1302" s="3">
        <v>2550307</v>
      </c>
      <c r="H1302" s="3">
        <v>2550307</v>
      </c>
      <c r="I1302" s="3">
        <v>2550307</v>
      </c>
      <c r="J1302" s="3">
        <v>2550307</v>
      </c>
      <c r="K1302" s="3">
        <v>2550307</v>
      </c>
      <c r="L1302" s="3">
        <v>2550307</v>
      </c>
      <c r="M1302" s="3">
        <v>2550307</v>
      </c>
      <c r="N1302" s="3">
        <v>2550307</v>
      </c>
      <c r="O1302" s="3">
        <v>2550307</v>
      </c>
      <c r="P1302" s="3">
        <v>2550307</v>
      </c>
      <c r="Q1302" s="3">
        <v>2550307</v>
      </c>
      <c r="R1302" s="3">
        <v>2550307</v>
      </c>
      <c r="S1302" s="3">
        <f t="shared" si="145"/>
        <v>30603684</v>
      </c>
      <c r="T1302" s="3">
        <f t="shared" si="140"/>
        <v>33153991</v>
      </c>
      <c r="U1302" s="3" t="str">
        <f t="shared" si="146"/>
        <v>SUELDOS</v>
      </c>
      <c r="V1302" s="3">
        <f t="shared" si="141"/>
        <v>0</v>
      </c>
      <c r="W1302" s="3" t="str">
        <f t="shared" si="142"/>
        <v>SUELDOS</v>
      </c>
      <c r="X1302" s="3">
        <f t="shared" si="143"/>
        <v>30603684</v>
      </c>
      <c r="Y1302" s="3">
        <f t="shared" si="144"/>
        <v>2550307</v>
      </c>
    </row>
    <row r="1303" spans="1:25">
      <c r="A1303" s="3"/>
      <c r="B1303" s="3" t="s">
        <v>831</v>
      </c>
      <c r="C1303" s="3" t="s">
        <v>832</v>
      </c>
      <c r="D1303" s="3" t="s">
        <v>20</v>
      </c>
      <c r="E1303" s="3">
        <v>144</v>
      </c>
      <c r="F1303" s="3" t="s">
        <v>3488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2550307</v>
      </c>
      <c r="S1303" s="3">
        <f t="shared" si="145"/>
        <v>2550307</v>
      </c>
      <c r="T1303" s="3">
        <f t="shared" si="140"/>
        <v>36653991</v>
      </c>
      <c r="U1303" s="3" t="str">
        <f t="shared" si="146"/>
        <v>AGUINALDO</v>
      </c>
      <c r="V1303" s="3">
        <f t="shared" si="141"/>
        <v>2550307</v>
      </c>
      <c r="W1303" s="3" t="str">
        <f t="shared" si="142"/>
        <v>SUELDOS</v>
      </c>
      <c r="X1303" s="3">
        <f t="shared" si="143"/>
        <v>0</v>
      </c>
      <c r="Y1303" s="3">
        <f t="shared" si="144"/>
        <v>0</v>
      </c>
    </row>
    <row r="1304" spans="1:25">
      <c r="A1304" s="3"/>
      <c r="B1304" s="3" t="s">
        <v>831</v>
      </c>
      <c r="C1304" s="3" t="s">
        <v>832</v>
      </c>
      <c r="D1304" s="3" t="s">
        <v>20</v>
      </c>
      <c r="E1304" s="3">
        <v>144</v>
      </c>
      <c r="F1304" s="3" t="s">
        <v>104</v>
      </c>
      <c r="G1304" s="3">
        <v>0</v>
      </c>
      <c r="H1304" s="3">
        <v>0</v>
      </c>
      <c r="I1304" s="3">
        <v>0</v>
      </c>
      <c r="J1304" s="3">
        <v>2000000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f t="shared" si="145"/>
        <v>2000000</v>
      </c>
      <c r="T1304" s="3">
        <f t="shared" si="140"/>
        <v>36653991</v>
      </c>
      <c r="U1304" s="3" t="str">
        <f t="shared" si="146"/>
        <v xml:space="preserve">SUBSIDIO </v>
      </c>
      <c r="V1304" s="3">
        <f t="shared" si="141"/>
        <v>0</v>
      </c>
      <c r="W1304" s="3" t="str">
        <f t="shared" si="142"/>
        <v>SUBSIDIO FAMILIAR - DEFUNCION</v>
      </c>
      <c r="X1304" s="3">
        <f t="shared" si="143"/>
        <v>2000000</v>
      </c>
      <c r="Y1304" s="3">
        <f t="shared" si="144"/>
        <v>0</v>
      </c>
    </row>
    <row r="1305" spans="1:25">
      <c r="A1305" s="3"/>
      <c r="B1305" s="3" t="s">
        <v>831</v>
      </c>
      <c r="C1305" s="3" t="s">
        <v>832</v>
      </c>
      <c r="D1305" s="3" t="s">
        <v>20</v>
      </c>
      <c r="E1305" s="3">
        <v>144</v>
      </c>
      <c r="F1305" s="3" t="s">
        <v>24</v>
      </c>
      <c r="G1305" s="3">
        <v>0</v>
      </c>
      <c r="H1305" s="3">
        <v>1500000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f t="shared" si="145"/>
        <v>1500000</v>
      </c>
      <c r="T1305" s="3">
        <f t="shared" si="140"/>
        <v>36653991</v>
      </c>
      <c r="U1305" s="3" t="str">
        <f t="shared" si="146"/>
        <v xml:space="preserve">SUBSIDIO </v>
      </c>
      <c r="V1305" s="3">
        <f t="shared" si="141"/>
        <v>0</v>
      </c>
      <c r="W1305" s="3" t="str">
        <f t="shared" si="142"/>
        <v>SUBSIDIO FAMILIAR - ESCOLARIDAD</v>
      </c>
      <c r="X1305" s="3">
        <f t="shared" si="143"/>
        <v>1500000</v>
      </c>
      <c r="Y1305" s="3">
        <f t="shared" si="144"/>
        <v>0</v>
      </c>
    </row>
    <row r="1306" spans="1:25">
      <c r="A1306" s="3"/>
      <c r="B1306" s="3" t="s">
        <v>831</v>
      </c>
      <c r="C1306" s="3" t="s">
        <v>832</v>
      </c>
      <c r="D1306" s="3" t="s">
        <v>20</v>
      </c>
      <c r="E1306" s="3">
        <v>144</v>
      </c>
      <c r="F1306" s="3" t="s">
        <v>21</v>
      </c>
      <c r="G1306" s="3">
        <v>2550307</v>
      </c>
      <c r="H1306" s="3">
        <v>2550307</v>
      </c>
      <c r="I1306" s="3">
        <v>2550307</v>
      </c>
      <c r="J1306" s="3">
        <v>2550307</v>
      </c>
      <c r="K1306" s="3">
        <v>2550307</v>
      </c>
      <c r="L1306" s="3">
        <v>2550307</v>
      </c>
      <c r="M1306" s="3">
        <v>2550307</v>
      </c>
      <c r="N1306" s="3">
        <v>2550307</v>
      </c>
      <c r="O1306" s="3">
        <v>2550307</v>
      </c>
      <c r="P1306" s="3">
        <v>2550307</v>
      </c>
      <c r="Q1306" s="3">
        <v>2550307</v>
      </c>
      <c r="R1306" s="3">
        <v>2550307</v>
      </c>
      <c r="S1306" s="3">
        <f t="shared" si="145"/>
        <v>30603684</v>
      </c>
      <c r="T1306" s="3">
        <f t="shared" si="140"/>
        <v>36653991</v>
      </c>
      <c r="U1306" s="3" t="str">
        <f t="shared" si="146"/>
        <v>SUELDOS</v>
      </c>
      <c r="V1306" s="3">
        <f t="shared" si="141"/>
        <v>0</v>
      </c>
      <c r="W1306" s="3" t="str">
        <f t="shared" si="142"/>
        <v>SUELDOS</v>
      </c>
      <c r="X1306" s="3">
        <f t="shared" si="143"/>
        <v>30603684</v>
      </c>
      <c r="Y1306" s="3">
        <f t="shared" si="144"/>
        <v>2550307</v>
      </c>
    </row>
    <row r="1307" spans="1:25">
      <c r="A1307" s="3"/>
      <c r="B1307" s="3" t="s">
        <v>833</v>
      </c>
      <c r="C1307" s="3" t="s">
        <v>834</v>
      </c>
      <c r="D1307" s="3" t="s">
        <v>20</v>
      </c>
      <c r="E1307" s="3">
        <v>144</v>
      </c>
      <c r="F1307" s="3" t="s">
        <v>3488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2250000</v>
      </c>
      <c r="S1307" s="3">
        <f t="shared" si="145"/>
        <v>2250000</v>
      </c>
      <c r="T1307" s="3">
        <f t="shared" si="140"/>
        <v>29250000</v>
      </c>
      <c r="U1307" s="3" t="str">
        <f t="shared" si="146"/>
        <v>AGUINALDO</v>
      </c>
      <c r="V1307" s="3">
        <f t="shared" si="141"/>
        <v>2250000</v>
      </c>
      <c r="W1307" s="3" t="str">
        <f t="shared" si="142"/>
        <v>SUELDOS</v>
      </c>
      <c r="X1307" s="3">
        <f t="shared" si="143"/>
        <v>0</v>
      </c>
      <c r="Y1307" s="3">
        <f t="shared" si="144"/>
        <v>0</v>
      </c>
    </row>
    <row r="1308" spans="1:25">
      <c r="A1308" s="3"/>
      <c r="B1308" s="3" t="s">
        <v>833</v>
      </c>
      <c r="C1308" s="3" t="s">
        <v>834</v>
      </c>
      <c r="D1308" s="3" t="s">
        <v>20</v>
      </c>
      <c r="E1308" s="3">
        <v>144</v>
      </c>
      <c r="F1308" s="3" t="s">
        <v>21</v>
      </c>
      <c r="G1308" s="3">
        <v>3000000</v>
      </c>
      <c r="H1308" s="3">
        <v>3000000</v>
      </c>
      <c r="I1308" s="3">
        <v>3000000</v>
      </c>
      <c r="J1308" s="3">
        <v>3000000</v>
      </c>
      <c r="K1308" s="3">
        <v>3000000</v>
      </c>
      <c r="L1308" s="3">
        <v>3000000</v>
      </c>
      <c r="M1308" s="3">
        <v>3000000</v>
      </c>
      <c r="N1308" s="3">
        <v>3000000</v>
      </c>
      <c r="O1308" s="3">
        <v>3000000</v>
      </c>
      <c r="P1308" s="3">
        <v>0</v>
      </c>
      <c r="Q1308" s="3">
        <v>0</v>
      </c>
      <c r="R1308" s="3">
        <v>0</v>
      </c>
      <c r="S1308" s="3">
        <f t="shared" si="145"/>
        <v>27000000</v>
      </c>
      <c r="T1308" s="3">
        <f t="shared" si="140"/>
        <v>29250000</v>
      </c>
      <c r="U1308" s="3" t="str">
        <f t="shared" si="146"/>
        <v>SUELDOS</v>
      </c>
      <c r="V1308" s="3">
        <f t="shared" si="141"/>
        <v>0</v>
      </c>
      <c r="W1308" s="3" t="str">
        <f t="shared" si="142"/>
        <v>SUELDOS</v>
      </c>
      <c r="X1308" s="3">
        <f t="shared" si="143"/>
        <v>27000000</v>
      </c>
      <c r="Y1308" s="3">
        <f t="shared" si="144"/>
        <v>2250000</v>
      </c>
    </row>
    <row r="1309" spans="1:25">
      <c r="A1309" s="3"/>
      <c r="B1309" s="3" t="s">
        <v>835</v>
      </c>
      <c r="C1309" s="3" t="s">
        <v>836</v>
      </c>
      <c r="D1309" s="3" t="s">
        <v>20</v>
      </c>
      <c r="E1309" s="3">
        <v>145</v>
      </c>
      <c r="F1309" s="3" t="s">
        <v>29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560000</v>
      </c>
      <c r="S1309" s="3">
        <f t="shared" si="145"/>
        <v>560000</v>
      </c>
      <c r="T1309" s="3">
        <f t="shared" si="140"/>
        <v>38782134</v>
      </c>
      <c r="U1309" s="3" t="str">
        <f t="shared" si="146"/>
        <v>AGUINALDO</v>
      </c>
      <c r="V1309" s="3">
        <f t="shared" si="141"/>
        <v>560000</v>
      </c>
      <c r="W1309" s="3" t="str">
        <f t="shared" si="142"/>
        <v>BONIFICACION POR GESTION ADMINISTRATIVA</v>
      </c>
      <c r="X1309" s="3">
        <f t="shared" si="143"/>
        <v>0</v>
      </c>
      <c r="Y1309" s="3">
        <f t="shared" si="144"/>
        <v>0</v>
      </c>
    </row>
    <row r="1310" spans="1:25">
      <c r="A1310" s="3"/>
      <c r="B1310" s="3" t="s">
        <v>835</v>
      </c>
      <c r="C1310" s="3" t="s">
        <v>836</v>
      </c>
      <c r="D1310" s="3" t="s">
        <v>20</v>
      </c>
      <c r="E1310" s="3">
        <v>145</v>
      </c>
      <c r="F1310" s="3" t="s">
        <v>30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147200</v>
      </c>
      <c r="S1310" s="3">
        <f t="shared" si="145"/>
        <v>147200</v>
      </c>
      <c r="T1310" s="3">
        <f t="shared" si="140"/>
        <v>38782134</v>
      </c>
      <c r="U1310" s="3" t="str">
        <f t="shared" si="146"/>
        <v>AGUINALDO</v>
      </c>
      <c r="V1310" s="3">
        <f t="shared" si="141"/>
        <v>147200</v>
      </c>
      <c r="W1310" s="3" t="str">
        <f t="shared" si="142"/>
        <v>REMUNERACION EXTRAORDINARIA</v>
      </c>
      <c r="X1310" s="3">
        <f t="shared" si="143"/>
        <v>0</v>
      </c>
      <c r="Y1310" s="3">
        <f t="shared" si="144"/>
        <v>0</v>
      </c>
    </row>
    <row r="1311" spans="1:25">
      <c r="A1311" s="3"/>
      <c r="B1311" s="3" t="s">
        <v>835</v>
      </c>
      <c r="C1311" s="3" t="s">
        <v>836</v>
      </c>
      <c r="D1311" s="3" t="s">
        <v>20</v>
      </c>
      <c r="E1311" s="3">
        <v>145</v>
      </c>
      <c r="F1311" s="3" t="s">
        <v>3488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2000000</v>
      </c>
      <c r="S1311" s="3">
        <f t="shared" si="145"/>
        <v>2000000</v>
      </c>
      <c r="T1311" s="3">
        <f t="shared" si="140"/>
        <v>38782134</v>
      </c>
      <c r="U1311" s="3" t="str">
        <f t="shared" si="146"/>
        <v>AGUINALDO</v>
      </c>
      <c r="V1311" s="3">
        <f t="shared" si="141"/>
        <v>2000000</v>
      </c>
      <c r="W1311" s="3" t="str">
        <f t="shared" si="142"/>
        <v>SUELDOS</v>
      </c>
      <c r="X1311" s="3">
        <f t="shared" si="143"/>
        <v>0</v>
      </c>
      <c r="Y1311" s="3">
        <f t="shared" si="144"/>
        <v>0</v>
      </c>
    </row>
    <row r="1312" spans="1:25">
      <c r="A1312" s="3"/>
      <c r="B1312" s="3" t="s">
        <v>835</v>
      </c>
      <c r="C1312" s="3" t="s">
        <v>836</v>
      </c>
      <c r="D1312" s="3" t="s">
        <v>20</v>
      </c>
      <c r="E1312" s="3">
        <v>145</v>
      </c>
      <c r="F1312" s="3" t="s">
        <v>31</v>
      </c>
      <c r="G1312" s="3">
        <v>960000</v>
      </c>
      <c r="H1312" s="3">
        <v>960000</v>
      </c>
      <c r="I1312" s="3">
        <v>960000</v>
      </c>
      <c r="J1312" s="3">
        <v>960000</v>
      </c>
      <c r="K1312" s="3">
        <v>960000</v>
      </c>
      <c r="L1312" s="3">
        <v>960000</v>
      </c>
      <c r="M1312" s="3">
        <v>960000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f t="shared" si="145"/>
        <v>6720000</v>
      </c>
      <c r="T1312" s="3">
        <f t="shared" si="140"/>
        <v>38782134</v>
      </c>
      <c r="U1312" s="3" t="str">
        <f t="shared" si="146"/>
        <v>BONIFICAC</v>
      </c>
      <c r="V1312" s="3">
        <f t="shared" si="141"/>
        <v>0</v>
      </c>
      <c r="W1312" s="3" t="str">
        <f t="shared" si="142"/>
        <v>BONIFICACIÓN POR GESTION ADMINISTRATIVA</v>
      </c>
      <c r="X1312" s="3">
        <f t="shared" si="143"/>
        <v>6720000</v>
      </c>
      <c r="Y1312" s="3">
        <f t="shared" si="144"/>
        <v>0</v>
      </c>
    </row>
    <row r="1313" spans="1:25">
      <c r="A1313" s="3"/>
      <c r="B1313" s="3" t="s">
        <v>835</v>
      </c>
      <c r="C1313" s="3" t="s">
        <v>836</v>
      </c>
      <c r="D1313" s="3" t="s">
        <v>20</v>
      </c>
      <c r="E1313" s="3">
        <v>145</v>
      </c>
      <c r="F1313" s="3" t="s">
        <v>32</v>
      </c>
      <c r="G1313" s="3">
        <v>0</v>
      </c>
      <c r="H1313" s="3">
        <v>0</v>
      </c>
      <c r="I1313" s="3">
        <v>300720</v>
      </c>
      <c r="J1313" s="3">
        <v>313680</v>
      </c>
      <c r="K1313" s="3">
        <v>384000</v>
      </c>
      <c r="L1313" s="3">
        <v>384000</v>
      </c>
      <c r="M1313" s="3">
        <v>384000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f t="shared" si="145"/>
        <v>1766400</v>
      </c>
      <c r="T1313" s="3">
        <f t="shared" si="140"/>
        <v>38782134</v>
      </c>
      <c r="U1313" s="3" t="str">
        <f t="shared" si="146"/>
        <v>REMUNERAC</v>
      </c>
      <c r="V1313" s="3">
        <f t="shared" si="141"/>
        <v>0</v>
      </c>
      <c r="W1313" s="3" t="str">
        <f t="shared" si="142"/>
        <v>REMUNERACION EXTRAORDINARIA</v>
      </c>
      <c r="X1313" s="3">
        <f t="shared" si="143"/>
        <v>1766400</v>
      </c>
      <c r="Y1313" s="3">
        <f t="shared" si="144"/>
        <v>147200</v>
      </c>
    </row>
    <row r="1314" spans="1:25">
      <c r="A1314" s="3"/>
      <c r="B1314" s="3" t="s">
        <v>835</v>
      </c>
      <c r="C1314" s="3" t="s">
        <v>836</v>
      </c>
      <c r="D1314" s="3" t="s">
        <v>20</v>
      </c>
      <c r="E1314" s="3">
        <v>145</v>
      </c>
      <c r="F1314" s="3" t="s">
        <v>24</v>
      </c>
      <c r="G1314" s="3">
        <v>0</v>
      </c>
      <c r="H1314" s="3">
        <v>3000000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f t="shared" si="145"/>
        <v>3000000</v>
      </c>
      <c r="T1314" s="3">
        <f t="shared" si="140"/>
        <v>38782134</v>
      </c>
      <c r="U1314" s="3" t="str">
        <f t="shared" si="146"/>
        <v xml:space="preserve">SUBSIDIO </v>
      </c>
      <c r="V1314" s="3">
        <f t="shared" si="141"/>
        <v>0</v>
      </c>
      <c r="W1314" s="3" t="str">
        <f t="shared" si="142"/>
        <v>SUBSIDIO FAMILIAR - ESCOLARIDAD</v>
      </c>
      <c r="X1314" s="3">
        <f t="shared" si="143"/>
        <v>3000000</v>
      </c>
      <c r="Y1314" s="3">
        <f t="shared" si="144"/>
        <v>0</v>
      </c>
    </row>
    <row r="1315" spans="1:25">
      <c r="A1315" s="3"/>
      <c r="B1315" s="3" t="s">
        <v>835</v>
      </c>
      <c r="C1315" s="3" t="s">
        <v>836</v>
      </c>
      <c r="D1315" s="3" t="s">
        <v>20</v>
      </c>
      <c r="E1315" s="3">
        <v>145</v>
      </c>
      <c r="F1315" s="3" t="s">
        <v>21</v>
      </c>
      <c r="G1315" s="3">
        <v>3200000</v>
      </c>
      <c r="H1315" s="3">
        <v>3200000</v>
      </c>
      <c r="I1315" s="3">
        <v>3200000</v>
      </c>
      <c r="J1315" s="3">
        <v>3200000</v>
      </c>
      <c r="K1315" s="3">
        <v>3200000</v>
      </c>
      <c r="L1315" s="3">
        <v>3200000</v>
      </c>
      <c r="M1315" s="3">
        <v>3200000</v>
      </c>
      <c r="N1315" s="3">
        <v>1600000</v>
      </c>
      <c r="O1315" s="3">
        <v>0</v>
      </c>
      <c r="P1315" s="3">
        <v>0</v>
      </c>
      <c r="Q1315" s="3">
        <v>0</v>
      </c>
      <c r="R1315" s="3">
        <v>0</v>
      </c>
      <c r="S1315" s="3">
        <f t="shared" si="145"/>
        <v>24000000</v>
      </c>
      <c r="T1315" s="3">
        <f t="shared" si="140"/>
        <v>38782134</v>
      </c>
      <c r="U1315" s="3" t="str">
        <f t="shared" si="146"/>
        <v>SUELDOS</v>
      </c>
      <c r="V1315" s="3">
        <f t="shared" si="141"/>
        <v>0</v>
      </c>
      <c r="W1315" s="3" t="str">
        <f t="shared" si="142"/>
        <v>SUELDOS</v>
      </c>
      <c r="X1315" s="3">
        <f t="shared" si="143"/>
        <v>24000000</v>
      </c>
      <c r="Y1315" s="3">
        <f t="shared" si="144"/>
        <v>2000000</v>
      </c>
    </row>
    <row r="1316" spans="1:25">
      <c r="A1316" s="3"/>
      <c r="B1316" s="3" t="s">
        <v>835</v>
      </c>
      <c r="C1316" s="3" t="s">
        <v>836</v>
      </c>
      <c r="D1316" s="3" t="s">
        <v>20</v>
      </c>
      <c r="E1316" s="3">
        <v>145</v>
      </c>
      <c r="F1316" s="3" t="s">
        <v>33</v>
      </c>
      <c r="G1316" s="3">
        <v>0</v>
      </c>
      <c r="H1316" s="3">
        <v>0</v>
      </c>
      <c r="I1316" s="3">
        <v>0</v>
      </c>
      <c r="J1316" s="3">
        <v>0</v>
      </c>
      <c r="K1316" s="3">
        <v>588534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f t="shared" si="145"/>
        <v>588534</v>
      </c>
      <c r="T1316" s="3">
        <f t="shared" si="140"/>
        <v>38782134</v>
      </c>
      <c r="U1316" s="3" t="str">
        <f t="shared" si="146"/>
        <v>VIATICO</v>
      </c>
      <c r="V1316" s="3">
        <f t="shared" si="141"/>
        <v>0</v>
      </c>
      <c r="W1316" s="3" t="str">
        <f t="shared" si="142"/>
        <v>VIATICO</v>
      </c>
      <c r="X1316" s="3">
        <f t="shared" si="143"/>
        <v>588534</v>
      </c>
      <c r="Y1316" s="3">
        <f t="shared" si="144"/>
        <v>0</v>
      </c>
    </row>
    <row r="1317" spans="1:25">
      <c r="A1317" s="3"/>
      <c r="B1317" s="3" t="s">
        <v>837</v>
      </c>
      <c r="C1317" s="3" t="s">
        <v>838</v>
      </c>
      <c r="D1317" s="3" t="s">
        <v>20</v>
      </c>
      <c r="E1317" s="3">
        <v>144</v>
      </c>
      <c r="F1317" s="3" t="s">
        <v>21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3200000</v>
      </c>
      <c r="S1317" s="3">
        <f t="shared" si="145"/>
        <v>3200000</v>
      </c>
      <c r="T1317" s="3">
        <f t="shared" si="140"/>
        <v>3200000</v>
      </c>
      <c r="U1317" s="3" t="str">
        <f t="shared" si="146"/>
        <v>SUELDOS</v>
      </c>
      <c r="V1317" s="3">
        <f t="shared" si="141"/>
        <v>0</v>
      </c>
      <c r="W1317" s="3" t="str">
        <f t="shared" si="142"/>
        <v>SUELDOS</v>
      </c>
      <c r="X1317" s="3">
        <f t="shared" si="143"/>
        <v>3200000</v>
      </c>
      <c r="Y1317" s="3">
        <f t="shared" si="144"/>
        <v>0</v>
      </c>
    </row>
    <row r="1318" spans="1:25">
      <c r="A1318" s="3"/>
      <c r="B1318" s="3" t="s">
        <v>839</v>
      </c>
      <c r="C1318" s="3" t="s">
        <v>840</v>
      </c>
      <c r="D1318" s="3" t="s">
        <v>20</v>
      </c>
      <c r="E1318" s="3">
        <v>144</v>
      </c>
      <c r="F1318" s="3" t="s">
        <v>24</v>
      </c>
      <c r="G1318" s="3">
        <v>0</v>
      </c>
      <c r="H1318" s="3">
        <v>0</v>
      </c>
      <c r="I1318" s="3">
        <v>1500000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f t="shared" si="145"/>
        <v>1500000</v>
      </c>
      <c r="T1318" s="3">
        <f t="shared" si="140"/>
        <v>1500000</v>
      </c>
      <c r="U1318" s="3" t="str">
        <f t="shared" si="146"/>
        <v xml:space="preserve">SUBSIDIO </v>
      </c>
      <c r="V1318" s="3">
        <f t="shared" si="141"/>
        <v>0</v>
      </c>
      <c r="W1318" s="3" t="str">
        <f t="shared" si="142"/>
        <v>SUBSIDIO FAMILIAR - ESCOLARIDAD</v>
      </c>
      <c r="X1318" s="3">
        <f t="shared" si="143"/>
        <v>1500000</v>
      </c>
      <c r="Y1318" s="3">
        <f t="shared" si="144"/>
        <v>0</v>
      </c>
    </row>
    <row r="1319" spans="1:25">
      <c r="A1319" s="3"/>
      <c r="B1319" s="3" t="s">
        <v>841</v>
      </c>
      <c r="C1319" s="3" t="s">
        <v>842</v>
      </c>
      <c r="D1319" s="3" t="s">
        <v>20</v>
      </c>
      <c r="E1319" s="3">
        <v>144</v>
      </c>
      <c r="F1319" s="3" t="s">
        <v>29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446304</v>
      </c>
      <c r="S1319" s="3">
        <f t="shared" si="145"/>
        <v>446304</v>
      </c>
      <c r="T1319" s="3">
        <f t="shared" si="140"/>
        <v>52945253</v>
      </c>
      <c r="U1319" s="3" t="str">
        <f t="shared" si="146"/>
        <v>AGUINALDO</v>
      </c>
      <c r="V1319" s="3">
        <f t="shared" si="141"/>
        <v>446304</v>
      </c>
      <c r="W1319" s="3" t="str">
        <f t="shared" si="142"/>
        <v>BONIFICACION POR GESTION ADMINISTRATIVA</v>
      </c>
      <c r="X1319" s="3">
        <f t="shared" si="143"/>
        <v>0</v>
      </c>
      <c r="Y1319" s="3">
        <f t="shared" si="144"/>
        <v>0</v>
      </c>
    </row>
    <row r="1320" spans="1:25">
      <c r="A1320" s="3"/>
      <c r="B1320" s="3" t="s">
        <v>841</v>
      </c>
      <c r="C1320" s="3" t="s">
        <v>842</v>
      </c>
      <c r="D1320" s="3" t="s">
        <v>20</v>
      </c>
      <c r="E1320" s="3">
        <v>144</v>
      </c>
      <c r="F1320" s="3" t="s">
        <v>30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127149</v>
      </c>
      <c r="S1320" s="3">
        <f t="shared" si="145"/>
        <v>127149</v>
      </c>
      <c r="T1320" s="3">
        <f t="shared" si="140"/>
        <v>52945253</v>
      </c>
      <c r="U1320" s="3" t="str">
        <f t="shared" si="146"/>
        <v>AGUINALDO</v>
      </c>
      <c r="V1320" s="3">
        <f t="shared" si="141"/>
        <v>127149</v>
      </c>
      <c r="W1320" s="3" t="str">
        <f t="shared" si="142"/>
        <v>REMUNERACION EXTRAORDINARIA</v>
      </c>
      <c r="X1320" s="3">
        <f t="shared" si="143"/>
        <v>0</v>
      </c>
      <c r="Y1320" s="3">
        <f t="shared" si="144"/>
        <v>0</v>
      </c>
    </row>
    <row r="1321" spans="1:25">
      <c r="A1321" s="3"/>
      <c r="B1321" s="3" t="s">
        <v>841</v>
      </c>
      <c r="C1321" s="3" t="s">
        <v>842</v>
      </c>
      <c r="D1321" s="3" t="s">
        <v>20</v>
      </c>
      <c r="E1321" s="3">
        <v>144</v>
      </c>
      <c r="F1321" s="3" t="s">
        <v>3488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2550307</v>
      </c>
      <c r="S1321" s="3">
        <f t="shared" si="145"/>
        <v>2550307</v>
      </c>
      <c r="T1321" s="3">
        <f t="shared" si="140"/>
        <v>52945253</v>
      </c>
      <c r="U1321" s="3" t="str">
        <f t="shared" si="146"/>
        <v>AGUINALDO</v>
      </c>
      <c r="V1321" s="3">
        <f t="shared" si="141"/>
        <v>2550307</v>
      </c>
      <c r="W1321" s="3" t="str">
        <f t="shared" si="142"/>
        <v>SUELDOS</v>
      </c>
      <c r="X1321" s="3">
        <f t="shared" si="143"/>
        <v>0</v>
      </c>
      <c r="Y1321" s="3">
        <f t="shared" si="144"/>
        <v>0</v>
      </c>
    </row>
    <row r="1322" spans="1:25">
      <c r="A1322" s="3"/>
      <c r="B1322" s="3" t="s">
        <v>841</v>
      </c>
      <c r="C1322" s="3" t="s">
        <v>842</v>
      </c>
      <c r="D1322" s="3" t="s">
        <v>20</v>
      </c>
      <c r="E1322" s="3">
        <v>144</v>
      </c>
      <c r="F1322" s="3" t="s">
        <v>31</v>
      </c>
      <c r="G1322" s="3">
        <v>0</v>
      </c>
      <c r="H1322" s="3">
        <v>0</v>
      </c>
      <c r="I1322" s="3">
        <v>0</v>
      </c>
      <c r="J1322" s="3">
        <v>0</v>
      </c>
      <c r="K1322" s="3">
        <v>765092</v>
      </c>
      <c r="L1322" s="3">
        <v>765092</v>
      </c>
      <c r="M1322" s="3">
        <v>765092</v>
      </c>
      <c r="N1322" s="3">
        <v>0</v>
      </c>
      <c r="O1322" s="3">
        <v>765092</v>
      </c>
      <c r="P1322" s="3">
        <v>765092</v>
      </c>
      <c r="Q1322" s="3">
        <v>765092</v>
      </c>
      <c r="R1322" s="3">
        <v>765092</v>
      </c>
      <c r="S1322" s="3">
        <f t="shared" si="145"/>
        <v>5355644</v>
      </c>
      <c r="T1322" s="3">
        <f t="shared" si="140"/>
        <v>52945253</v>
      </c>
      <c r="U1322" s="3" t="str">
        <f t="shared" si="146"/>
        <v>BONIFICAC</v>
      </c>
      <c r="V1322" s="3">
        <f t="shared" si="141"/>
        <v>0</v>
      </c>
      <c r="W1322" s="3" t="str">
        <f t="shared" si="142"/>
        <v>BONIFICACIÓN POR GESTION ADMINISTRATIVA</v>
      </c>
      <c r="X1322" s="3">
        <f t="shared" si="143"/>
        <v>5355644</v>
      </c>
      <c r="Y1322" s="3">
        <f t="shared" si="144"/>
        <v>0</v>
      </c>
    </row>
    <row r="1323" spans="1:25">
      <c r="A1323" s="3"/>
      <c r="B1323" s="3" t="s">
        <v>841</v>
      </c>
      <c r="C1323" s="3" t="s">
        <v>842</v>
      </c>
      <c r="D1323" s="3" t="s">
        <v>20</v>
      </c>
      <c r="E1323" s="3">
        <v>144</v>
      </c>
      <c r="F1323" s="3" t="s">
        <v>32</v>
      </c>
      <c r="G1323" s="3">
        <v>0</v>
      </c>
      <c r="H1323" s="3">
        <v>0</v>
      </c>
      <c r="I1323" s="3">
        <v>229528</v>
      </c>
      <c r="J1323" s="3">
        <v>306037</v>
      </c>
      <c r="K1323" s="3">
        <v>229528</v>
      </c>
      <c r="L1323" s="3">
        <v>153018</v>
      </c>
      <c r="M1323" s="3">
        <v>229528</v>
      </c>
      <c r="N1323" s="3">
        <v>0</v>
      </c>
      <c r="O1323" s="3">
        <v>202749</v>
      </c>
      <c r="P1323" s="3">
        <v>64459</v>
      </c>
      <c r="Q1323" s="3">
        <v>82247</v>
      </c>
      <c r="R1323" s="3">
        <v>28691</v>
      </c>
      <c r="S1323" s="3">
        <f t="shared" si="145"/>
        <v>1525785</v>
      </c>
      <c r="T1323" s="3">
        <f t="shared" si="140"/>
        <v>52945253</v>
      </c>
      <c r="U1323" s="3" t="str">
        <f t="shared" si="146"/>
        <v>REMUNERAC</v>
      </c>
      <c r="V1323" s="3">
        <f t="shared" si="141"/>
        <v>0</v>
      </c>
      <c r="W1323" s="3" t="str">
        <f t="shared" si="142"/>
        <v>REMUNERACION EXTRAORDINARIA</v>
      </c>
      <c r="X1323" s="3">
        <f t="shared" si="143"/>
        <v>1525785</v>
      </c>
      <c r="Y1323" s="3">
        <f t="shared" si="144"/>
        <v>127149</v>
      </c>
    </row>
    <row r="1324" spans="1:25">
      <c r="A1324" s="3"/>
      <c r="B1324" s="3" t="s">
        <v>841</v>
      </c>
      <c r="C1324" s="3" t="s">
        <v>842</v>
      </c>
      <c r="D1324" s="3" t="s">
        <v>20</v>
      </c>
      <c r="E1324" s="3">
        <v>144</v>
      </c>
      <c r="F1324" s="3" t="s">
        <v>24</v>
      </c>
      <c r="G1324" s="3">
        <v>0</v>
      </c>
      <c r="H1324" s="3">
        <v>0</v>
      </c>
      <c r="I1324" s="3">
        <v>2550307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f t="shared" si="145"/>
        <v>2550307</v>
      </c>
      <c r="T1324" s="3">
        <f t="shared" si="140"/>
        <v>52945253</v>
      </c>
      <c r="U1324" s="3" t="str">
        <f t="shared" si="146"/>
        <v xml:space="preserve">SUBSIDIO </v>
      </c>
      <c r="V1324" s="3">
        <f t="shared" si="141"/>
        <v>0</v>
      </c>
      <c r="W1324" s="3" t="str">
        <f t="shared" si="142"/>
        <v>SUBSIDIO FAMILIAR - ESCOLARIDAD</v>
      </c>
      <c r="X1324" s="3">
        <f t="shared" si="143"/>
        <v>2550307</v>
      </c>
      <c r="Y1324" s="3">
        <f t="shared" si="144"/>
        <v>0</v>
      </c>
    </row>
    <row r="1325" spans="1:25">
      <c r="A1325" s="3"/>
      <c r="B1325" s="3" t="s">
        <v>841</v>
      </c>
      <c r="C1325" s="3" t="s">
        <v>842</v>
      </c>
      <c r="D1325" s="3" t="s">
        <v>20</v>
      </c>
      <c r="E1325" s="3">
        <v>144</v>
      </c>
      <c r="F1325" s="3" t="s">
        <v>21</v>
      </c>
      <c r="G1325" s="3">
        <v>2550307</v>
      </c>
      <c r="H1325" s="3">
        <v>0</v>
      </c>
      <c r="I1325" s="3">
        <v>2550307</v>
      </c>
      <c r="J1325" s="3">
        <v>2550307</v>
      </c>
      <c r="K1325" s="3">
        <v>2550307</v>
      </c>
      <c r="L1325" s="3">
        <v>2550307</v>
      </c>
      <c r="M1325" s="3">
        <v>2550307</v>
      </c>
      <c r="N1325" s="3">
        <v>2550307</v>
      </c>
      <c r="O1325" s="3">
        <v>2550307</v>
      </c>
      <c r="P1325" s="3">
        <v>2550307</v>
      </c>
      <c r="Q1325" s="3">
        <v>2550307</v>
      </c>
      <c r="R1325" s="3">
        <v>2550307</v>
      </c>
      <c r="S1325" s="3">
        <f t="shared" si="145"/>
        <v>28053377</v>
      </c>
      <c r="T1325" s="3">
        <f t="shared" si="140"/>
        <v>52945253</v>
      </c>
      <c r="U1325" s="3" t="str">
        <f t="shared" si="146"/>
        <v>SUELDOS</v>
      </c>
      <c r="V1325" s="3">
        <f t="shared" si="141"/>
        <v>0</v>
      </c>
      <c r="W1325" s="3" t="str">
        <f t="shared" si="142"/>
        <v>SUELDOS</v>
      </c>
      <c r="X1325" s="3">
        <f t="shared" si="143"/>
        <v>28053377</v>
      </c>
      <c r="Y1325" s="3">
        <f t="shared" si="144"/>
        <v>2550307</v>
      </c>
    </row>
    <row r="1326" spans="1:25">
      <c r="A1326" s="3"/>
      <c r="B1326" s="3" t="s">
        <v>841</v>
      </c>
      <c r="C1326" s="3" t="s">
        <v>842</v>
      </c>
      <c r="D1326" s="3" t="s">
        <v>20</v>
      </c>
      <c r="E1326" s="3">
        <v>144</v>
      </c>
      <c r="F1326" s="3" t="s">
        <v>33</v>
      </c>
      <c r="G1326" s="3">
        <v>0</v>
      </c>
      <c r="H1326" s="3">
        <v>0</v>
      </c>
      <c r="I1326" s="3">
        <v>1232714</v>
      </c>
      <c r="J1326" s="3">
        <v>1255538</v>
      </c>
      <c r="K1326" s="3">
        <v>0</v>
      </c>
      <c r="L1326" s="3">
        <v>7297821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f t="shared" si="145"/>
        <v>9786073</v>
      </c>
      <c r="T1326" s="3">
        <f t="shared" si="140"/>
        <v>52945253</v>
      </c>
      <c r="U1326" s="3" t="str">
        <f t="shared" si="146"/>
        <v>VIATICO</v>
      </c>
      <c r="V1326" s="3">
        <f t="shared" si="141"/>
        <v>0</v>
      </c>
      <c r="W1326" s="3" t="str">
        <f t="shared" si="142"/>
        <v>VIATICO</v>
      </c>
      <c r="X1326" s="3">
        <f t="shared" si="143"/>
        <v>9786073</v>
      </c>
      <c r="Y1326" s="3">
        <f t="shared" si="144"/>
        <v>0</v>
      </c>
    </row>
    <row r="1327" spans="1:25">
      <c r="A1327" s="3"/>
      <c r="B1327" s="3" t="s">
        <v>841</v>
      </c>
      <c r="C1327" s="3" t="s">
        <v>842</v>
      </c>
      <c r="D1327" s="3" t="s">
        <v>20</v>
      </c>
      <c r="E1327" s="3">
        <v>145</v>
      </c>
      <c r="F1327" s="3" t="s">
        <v>21</v>
      </c>
      <c r="G1327" s="3">
        <v>2550307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f t="shared" si="145"/>
        <v>2550307</v>
      </c>
      <c r="T1327" s="3">
        <f t="shared" si="140"/>
        <v>52945253</v>
      </c>
      <c r="U1327" s="3" t="str">
        <f t="shared" si="146"/>
        <v>SUELDOS</v>
      </c>
      <c r="V1327" s="3">
        <f t="shared" si="141"/>
        <v>0</v>
      </c>
      <c r="W1327" s="3" t="str">
        <f t="shared" si="142"/>
        <v>SUELDOS</v>
      </c>
      <c r="X1327" s="3">
        <f t="shared" si="143"/>
        <v>2550307</v>
      </c>
      <c r="Y1327" s="3">
        <f t="shared" si="144"/>
        <v>2550307</v>
      </c>
    </row>
    <row r="1328" spans="1:25">
      <c r="A1328" s="3"/>
      <c r="B1328" s="3" t="s">
        <v>843</v>
      </c>
      <c r="C1328" s="3" t="s">
        <v>844</v>
      </c>
      <c r="D1328" s="3" t="s">
        <v>20</v>
      </c>
      <c r="E1328" s="3">
        <v>144</v>
      </c>
      <c r="F1328" s="3" t="s">
        <v>29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446304</v>
      </c>
      <c r="S1328" s="3">
        <f t="shared" si="145"/>
        <v>446304</v>
      </c>
      <c r="T1328" s="3">
        <f t="shared" si="140"/>
        <v>40658386</v>
      </c>
      <c r="U1328" s="3" t="str">
        <f t="shared" si="146"/>
        <v>AGUINALDO</v>
      </c>
      <c r="V1328" s="3">
        <f t="shared" si="141"/>
        <v>446304</v>
      </c>
      <c r="W1328" s="3" t="str">
        <f t="shared" si="142"/>
        <v>BONIFICACION POR GESTION ADMINISTRATIVA</v>
      </c>
      <c r="X1328" s="3">
        <f t="shared" si="143"/>
        <v>0</v>
      </c>
      <c r="Y1328" s="3">
        <f t="shared" si="144"/>
        <v>0</v>
      </c>
    </row>
    <row r="1329" spans="1:25">
      <c r="A1329" s="3"/>
      <c r="B1329" s="3" t="s">
        <v>843</v>
      </c>
      <c r="C1329" s="3" t="s">
        <v>844</v>
      </c>
      <c r="D1329" s="3" t="s">
        <v>20</v>
      </c>
      <c r="E1329" s="3">
        <v>144</v>
      </c>
      <c r="F1329" s="3" t="s">
        <v>30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15573</v>
      </c>
      <c r="S1329" s="3">
        <f t="shared" si="145"/>
        <v>15573</v>
      </c>
      <c r="T1329" s="3">
        <f t="shared" si="140"/>
        <v>40658386</v>
      </c>
      <c r="U1329" s="3" t="str">
        <f t="shared" si="146"/>
        <v>AGUINALDO</v>
      </c>
      <c r="V1329" s="3">
        <f t="shared" si="141"/>
        <v>15573</v>
      </c>
      <c r="W1329" s="3" t="str">
        <f t="shared" si="142"/>
        <v>REMUNERACION EXTRAORDINARIA</v>
      </c>
      <c r="X1329" s="3">
        <f t="shared" si="143"/>
        <v>0</v>
      </c>
      <c r="Y1329" s="3">
        <f t="shared" si="144"/>
        <v>0</v>
      </c>
    </row>
    <row r="1330" spans="1:25">
      <c r="A1330" s="3"/>
      <c r="B1330" s="3" t="s">
        <v>843</v>
      </c>
      <c r="C1330" s="3" t="s">
        <v>844</v>
      </c>
      <c r="D1330" s="3" t="s">
        <v>20</v>
      </c>
      <c r="E1330" s="3">
        <v>144</v>
      </c>
      <c r="F1330" s="3" t="s">
        <v>3488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2550307</v>
      </c>
      <c r="S1330" s="3">
        <f t="shared" si="145"/>
        <v>2550307</v>
      </c>
      <c r="T1330" s="3">
        <f t="shared" si="140"/>
        <v>40658386</v>
      </c>
      <c r="U1330" s="3" t="str">
        <f t="shared" si="146"/>
        <v>AGUINALDO</v>
      </c>
      <c r="V1330" s="3">
        <f t="shared" si="141"/>
        <v>2550307</v>
      </c>
      <c r="W1330" s="3" t="str">
        <f t="shared" si="142"/>
        <v>SUELDOS</v>
      </c>
      <c r="X1330" s="3">
        <f t="shared" si="143"/>
        <v>0</v>
      </c>
      <c r="Y1330" s="3">
        <f t="shared" si="144"/>
        <v>0</v>
      </c>
    </row>
    <row r="1331" spans="1:25">
      <c r="A1331" s="3"/>
      <c r="B1331" s="3" t="s">
        <v>843</v>
      </c>
      <c r="C1331" s="3" t="s">
        <v>844</v>
      </c>
      <c r="D1331" s="3" t="s">
        <v>20</v>
      </c>
      <c r="E1331" s="3">
        <v>144</v>
      </c>
      <c r="F1331" s="3" t="s">
        <v>31</v>
      </c>
      <c r="G1331" s="3">
        <v>0</v>
      </c>
      <c r="H1331" s="3">
        <v>0</v>
      </c>
      <c r="I1331" s="3">
        <v>0</v>
      </c>
      <c r="J1331" s="3">
        <v>0</v>
      </c>
      <c r="K1331" s="3">
        <v>765092</v>
      </c>
      <c r="L1331" s="3">
        <v>765092</v>
      </c>
      <c r="M1331" s="3">
        <v>765092</v>
      </c>
      <c r="N1331" s="3">
        <v>0</v>
      </c>
      <c r="O1331" s="3">
        <v>765092</v>
      </c>
      <c r="P1331" s="3">
        <v>765092</v>
      </c>
      <c r="Q1331" s="3">
        <v>765092</v>
      </c>
      <c r="R1331" s="3">
        <v>765092</v>
      </c>
      <c r="S1331" s="3">
        <f t="shared" si="145"/>
        <v>5355644</v>
      </c>
      <c r="T1331" s="3">
        <f t="shared" si="140"/>
        <v>40658386</v>
      </c>
      <c r="U1331" s="3" t="str">
        <f t="shared" si="146"/>
        <v>BONIFICAC</v>
      </c>
      <c r="V1331" s="3">
        <f t="shared" si="141"/>
        <v>0</v>
      </c>
      <c r="W1331" s="3" t="str">
        <f t="shared" si="142"/>
        <v>BONIFICACIÓN POR GESTION ADMINISTRATIVA</v>
      </c>
      <c r="X1331" s="3">
        <f t="shared" si="143"/>
        <v>5355644</v>
      </c>
      <c r="Y1331" s="3">
        <f t="shared" si="144"/>
        <v>0</v>
      </c>
    </row>
    <row r="1332" spans="1:25">
      <c r="A1332" s="3"/>
      <c r="B1332" s="3" t="s">
        <v>843</v>
      </c>
      <c r="C1332" s="3" t="s">
        <v>844</v>
      </c>
      <c r="D1332" s="3" t="s">
        <v>20</v>
      </c>
      <c r="E1332" s="3">
        <v>144</v>
      </c>
      <c r="F1332" s="3" t="s">
        <v>32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36342</v>
      </c>
      <c r="P1332" s="3">
        <v>0</v>
      </c>
      <c r="Q1332" s="3">
        <v>93724</v>
      </c>
      <c r="R1332" s="3">
        <v>56808</v>
      </c>
      <c r="S1332" s="3">
        <f t="shared" si="145"/>
        <v>186874</v>
      </c>
      <c r="T1332" s="3">
        <f t="shared" si="140"/>
        <v>40658386</v>
      </c>
      <c r="U1332" s="3" t="str">
        <f t="shared" si="146"/>
        <v>REMUNERAC</v>
      </c>
      <c r="V1332" s="3">
        <f t="shared" si="141"/>
        <v>0</v>
      </c>
      <c r="W1332" s="3" t="str">
        <f t="shared" si="142"/>
        <v>REMUNERACION EXTRAORDINARIA</v>
      </c>
      <c r="X1332" s="3">
        <f t="shared" si="143"/>
        <v>186874</v>
      </c>
      <c r="Y1332" s="3">
        <f t="shared" si="144"/>
        <v>15573</v>
      </c>
    </row>
    <row r="1333" spans="1:25">
      <c r="A1333" s="3"/>
      <c r="B1333" s="3" t="s">
        <v>843</v>
      </c>
      <c r="C1333" s="3" t="s">
        <v>844</v>
      </c>
      <c r="D1333" s="3" t="s">
        <v>20</v>
      </c>
      <c r="E1333" s="3">
        <v>144</v>
      </c>
      <c r="F1333" s="3" t="s">
        <v>24</v>
      </c>
      <c r="G1333" s="3">
        <v>0</v>
      </c>
      <c r="H1333" s="3">
        <v>1500000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f t="shared" si="145"/>
        <v>1500000</v>
      </c>
      <c r="T1333" s="3">
        <f t="shared" si="140"/>
        <v>40658386</v>
      </c>
      <c r="U1333" s="3" t="str">
        <f t="shared" si="146"/>
        <v xml:space="preserve">SUBSIDIO </v>
      </c>
      <c r="V1333" s="3">
        <f t="shared" si="141"/>
        <v>0</v>
      </c>
      <c r="W1333" s="3" t="str">
        <f t="shared" si="142"/>
        <v>SUBSIDIO FAMILIAR - ESCOLARIDAD</v>
      </c>
      <c r="X1333" s="3">
        <f t="shared" si="143"/>
        <v>1500000</v>
      </c>
      <c r="Y1333" s="3">
        <f t="shared" si="144"/>
        <v>0</v>
      </c>
    </row>
    <row r="1334" spans="1:25">
      <c r="A1334" s="3"/>
      <c r="B1334" s="3" t="s">
        <v>843</v>
      </c>
      <c r="C1334" s="3" t="s">
        <v>844</v>
      </c>
      <c r="D1334" s="3" t="s">
        <v>20</v>
      </c>
      <c r="E1334" s="3">
        <v>144</v>
      </c>
      <c r="F1334" s="3" t="s">
        <v>21</v>
      </c>
      <c r="G1334" s="3">
        <v>2550307</v>
      </c>
      <c r="H1334" s="3">
        <v>0</v>
      </c>
      <c r="I1334" s="3">
        <v>2550307</v>
      </c>
      <c r="J1334" s="3">
        <v>2550307</v>
      </c>
      <c r="K1334" s="3">
        <v>2550307</v>
      </c>
      <c r="L1334" s="3">
        <v>2550307</v>
      </c>
      <c r="M1334" s="3">
        <v>2550307</v>
      </c>
      <c r="N1334" s="3">
        <v>2550307</v>
      </c>
      <c r="O1334" s="3">
        <v>2550307</v>
      </c>
      <c r="P1334" s="3">
        <v>2550307</v>
      </c>
      <c r="Q1334" s="3">
        <v>2550307</v>
      </c>
      <c r="R1334" s="3">
        <v>2550307</v>
      </c>
      <c r="S1334" s="3">
        <f t="shared" si="145"/>
        <v>28053377</v>
      </c>
      <c r="T1334" s="3">
        <f t="shared" si="140"/>
        <v>40658386</v>
      </c>
      <c r="U1334" s="3" t="str">
        <f t="shared" si="146"/>
        <v>SUELDOS</v>
      </c>
      <c r="V1334" s="3">
        <f t="shared" si="141"/>
        <v>0</v>
      </c>
      <c r="W1334" s="3" t="str">
        <f t="shared" si="142"/>
        <v>SUELDOS</v>
      </c>
      <c r="X1334" s="3">
        <f t="shared" si="143"/>
        <v>28053377</v>
      </c>
      <c r="Y1334" s="3">
        <f t="shared" si="144"/>
        <v>2550307</v>
      </c>
    </row>
    <row r="1335" spans="1:25">
      <c r="A1335" s="3"/>
      <c r="B1335" s="3" t="s">
        <v>843</v>
      </c>
      <c r="C1335" s="3" t="s">
        <v>844</v>
      </c>
      <c r="D1335" s="3" t="s">
        <v>20</v>
      </c>
      <c r="E1335" s="3">
        <v>145</v>
      </c>
      <c r="F1335" s="3" t="s">
        <v>21</v>
      </c>
      <c r="G1335" s="3">
        <v>2550307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f t="shared" si="145"/>
        <v>2550307</v>
      </c>
      <c r="T1335" s="3">
        <f t="shared" si="140"/>
        <v>40658386</v>
      </c>
      <c r="U1335" s="3" t="str">
        <f t="shared" si="146"/>
        <v>SUELDOS</v>
      </c>
      <c r="V1335" s="3">
        <f t="shared" si="141"/>
        <v>0</v>
      </c>
      <c r="W1335" s="3" t="str">
        <f t="shared" si="142"/>
        <v>SUELDOS</v>
      </c>
      <c r="X1335" s="3">
        <f t="shared" si="143"/>
        <v>2550307</v>
      </c>
      <c r="Y1335" s="3">
        <f t="shared" si="144"/>
        <v>2550307</v>
      </c>
    </row>
    <row r="1336" spans="1:25">
      <c r="A1336" s="3"/>
      <c r="B1336" s="3" t="s">
        <v>845</v>
      </c>
      <c r="C1336" s="3" t="s">
        <v>846</v>
      </c>
      <c r="D1336" s="3" t="s">
        <v>20</v>
      </c>
      <c r="E1336" s="3">
        <v>144</v>
      </c>
      <c r="F1336" s="3" t="s">
        <v>3488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212526</v>
      </c>
      <c r="S1336" s="3">
        <f t="shared" si="145"/>
        <v>212526</v>
      </c>
      <c r="T1336" s="3">
        <f t="shared" si="140"/>
        <v>24865494</v>
      </c>
      <c r="U1336" s="3" t="str">
        <f t="shared" si="146"/>
        <v>AGUINALDO</v>
      </c>
      <c r="V1336" s="3">
        <f t="shared" si="141"/>
        <v>212526</v>
      </c>
      <c r="W1336" s="3" t="str">
        <f t="shared" si="142"/>
        <v>SUELDOS</v>
      </c>
      <c r="X1336" s="3">
        <f t="shared" si="143"/>
        <v>0</v>
      </c>
      <c r="Y1336" s="3">
        <f t="shared" si="144"/>
        <v>0</v>
      </c>
    </row>
    <row r="1337" spans="1:25">
      <c r="A1337" s="3"/>
      <c r="B1337" s="3" t="s">
        <v>845</v>
      </c>
      <c r="C1337" s="3" t="s">
        <v>846</v>
      </c>
      <c r="D1337" s="3" t="s">
        <v>20</v>
      </c>
      <c r="E1337" s="3">
        <v>144</v>
      </c>
      <c r="F1337" s="3" t="s">
        <v>21</v>
      </c>
      <c r="G1337" s="3">
        <v>2550307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f t="shared" si="145"/>
        <v>2550307</v>
      </c>
      <c r="T1337" s="3">
        <f t="shared" si="140"/>
        <v>24865494</v>
      </c>
      <c r="U1337" s="3" t="str">
        <f t="shared" si="146"/>
        <v>SUELDOS</v>
      </c>
      <c r="V1337" s="3">
        <f t="shared" si="141"/>
        <v>0</v>
      </c>
      <c r="W1337" s="3" t="str">
        <f t="shared" si="142"/>
        <v>SUELDOS</v>
      </c>
      <c r="X1337" s="3">
        <f t="shared" si="143"/>
        <v>2550307</v>
      </c>
      <c r="Y1337" s="3">
        <f t="shared" si="144"/>
        <v>1912731</v>
      </c>
    </row>
    <row r="1338" spans="1:25">
      <c r="A1338" s="3"/>
      <c r="B1338" s="3" t="s">
        <v>845</v>
      </c>
      <c r="C1338" s="3" t="s">
        <v>846</v>
      </c>
      <c r="D1338" s="3" t="s">
        <v>20</v>
      </c>
      <c r="E1338" s="3">
        <v>145</v>
      </c>
      <c r="F1338" s="3" t="s">
        <v>3488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1700205</v>
      </c>
      <c r="S1338" s="3">
        <f t="shared" si="145"/>
        <v>1700205</v>
      </c>
      <c r="T1338" s="3">
        <f t="shared" si="140"/>
        <v>24865494</v>
      </c>
      <c r="U1338" s="3" t="str">
        <f t="shared" si="146"/>
        <v>AGUINALDO</v>
      </c>
      <c r="V1338" s="3">
        <f t="shared" si="141"/>
        <v>1700205</v>
      </c>
      <c r="W1338" s="3" t="str">
        <f t="shared" si="142"/>
        <v>SUELDOS</v>
      </c>
      <c r="X1338" s="3">
        <f t="shared" si="143"/>
        <v>0</v>
      </c>
      <c r="Y1338" s="3">
        <f t="shared" si="144"/>
        <v>0</v>
      </c>
    </row>
    <row r="1339" spans="1:25">
      <c r="A1339" s="3"/>
      <c r="B1339" s="3" t="s">
        <v>845</v>
      </c>
      <c r="C1339" s="3" t="s">
        <v>846</v>
      </c>
      <c r="D1339" s="3" t="s">
        <v>20</v>
      </c>
      <c r="E1339" s="3">
        <v>145</v>
      </c>
      <c r="F1339" s="3" t="s">
        <v>21</v>
      </c>
      <c r="G1339" s="3">
        <v>0</v>
      </c>
      <c r="H1339" s="3">
        <v>2550307</v>
      </c>
      <c r="I1339" s="3">
        <v>2550307</v>
      </c>
      <c r="J1339" s="3">
        <v>2550307</v>
      </c>
      <c r="K1339" s="3">
        <v>2550307</v>
      </c>
      <c r="L1339" s="3">
        <v>2550307</v>
      </c>
      <c r="M1339" s="3">
        <v>2550307</v>
      </c>
      <c r="N1339" s="3">
        <v>2550307</v>
      </c>
      <c r="O1339" s="3">
        <v>2550307</v>
      </c>
      <c r="P1339" s="3">
        <v>0</v>
      </c>
      <c r="Q1339" s="3">
        <v>0</v>
      </c>
      <c r="R1339" s="3">
        <v>0</v>
      </c>
      <c r="S1339" s="3">
        <f t="shared" si="145"/>
        <v>20402456</v>
      </c>
      <c r="T1339" s="3">
        <f t="shared" si="140"/>
        <v>24865494</v>
      </c>
      <c r="U1339" s="3" t="str">
        <f t="shared" si="146"/>
        <v>SUELDOS</v>
      </c>
      <c r="V1339" s="3">
        <f t="shared" si="141"/>
        <v>0</v>
      </c>
      <c r="W1339" s="3" t="str">
        <f t="shared" si="142"/>
        <v>SUELDOS</v>
      </c>
      <c r="X1339" s="3">
        <f t="shared" si="143"/>
        <v>20402456</v>
      </c>
      <c r="Y1339" s="3">
        <f t="shared" si="144"/>
        <v>1912731</v>
      </c>
    </row>
    <row r="1340" spans="1:25">
      <c r="A1340" s="3"/>
      <c r="B1340" s="3" t="s">
        <v>847</v>
      </c>
      <c r="C1340" s="3" t="s">
        <v>848</v>
      </c>
      <c r="D1340" s="3" t="s">
        <v>20</v>
      </c>
      <c r="E1340" s="3">
        <v>144</v>
      </c>
      <c r="F1340" s="3" t="s">
        <v>3488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2550307</v>
      </c>
      <c r="S1340" s="3">
        <f t="shared" si="145"/>
        <v>2550307</v>
      </c>
      <c r="T1340" s="3">
        <f t="shared" si="140"/>
        <v>33153991</v>
      </c>
      <c r="U1340" s="3" t="str">
        <f t="shared" si="146"/>
        <v>AGUINALDO</v>
      </c>
      <c r="V1340" s="3">
        <f t="shared" si="141"/>
        <v>2550307</v>
      </c>
      <c r="W1340" s="3" t="str">
        <f t="shared" si="142"/>
        <v>SUELDOS</v>
      </c>
      <c r="X1340" s="3">
        <f t="shared" si="143"/>
        <v>0</v>
      </c>
      <c r="Y1340" s="3">
        <f t="shared" si="144"/>
        <v>0</v>
      </c>
    </row>
    <row r="1341" spans="1:25">
      <c r="A1341" s="3"/>
      <c r="B1341" s="3" t="s">
        <v>847</v>
      </c>
      <c r="C1341" s="3" t="s">
        <v>848</v>
      </c>
      <c r="D1341" s="3" t="s">
        <v>20</v>
      </c>
      <c r="E1341" s="3">
        <v>144</v>
      </c>
      <c r="F1341" s="3" t="s">
        <v>21</v>
      </c>
      <c r="G1341" s="3">
        <v>2550307</v>
      </c>
      <c r="H1341" s="3">
        <v>2550307</v>
      </c>
      <c r="I1341" s="3">
        <v>2550307</v>
      </c>
      <c r="J1341" s="3">
        <v>2550307</v>
      </c>
      <c r="K1341" s="3">
        <v>2550307</v>
      </c>
      <c r="L1341" s="3">
        <v>2550307</v>
      </c>
      <c r="M1341" s="3">
        <v>2550307</v>
      </c>
      <c r="N1341" s="3">
        <v>2550307</v>
      </c>
      <c r="O1341" s="3">
        <v>2550307</v>
      </c>
      <c r="P1341" s="3">
        <v>2550307</v>
      </c>
      <c r="Q1341" s="3">
        <v>2550307</v>
      </c>
      <c r="R1341" s="3">
        <v>2550307</v>
      </c>
      <c r="S1341" s="3">
        <f t="shared" si="145"/>
        <v>30603684</v>
      </c>
      <c r="T1341" s="3">
        <f t="shared" si="140"/>
        <v>33153991</v>
      </c>
      <c r="U1341" s="3" t="str">
        <f t="shared" si="146"/>
        <v>SUELDOS</v>
      </c>
      <c r="V1341" s="3">
        <f t="shared" si="141"/>
        <v>0</v>
      </c>
      <c r="W1341" s="3" t="str">
        <f t="shared" si="142"/>
        <v>SUELDOS</v>
      </c>
      <c r="X1341" s="3">
        <f t="shared" si="143"/>
        <v>30603684</v>
      </c>
      <c r="Y1341" s="3">
        <f t="shared" si="144"/>
        <v>2550307</v>
      </c>
    </row>
    <row r="1342" spans="1:25">
      <c r="A1342" s="3"/>
      <c r="B1342" s="3" t="s">
        <v>849</v>
      </c>
      <c r="C1342" s="3" t="s">
        <v>850</v>
      </c>
      <c r="D1342" s="3" t="s">
        <v>20</v>
      </c>
      <c r="E1342" s="3">
        <v>144</v>
      </c>
      <c r="F1342" s="3" t="s">
        <v>3488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2550307</v>
      </c>
      <c r="S1342" s="3">
        <f t="shared" si="145"/>
        <v>2550307</v>
      </c>
      <c r="T1342" s="3">
        <f t="shared" si="140"/>
        <v>35704298</v>
      </c>
      <c r="U1342" s="3" t="str">
        <f t="shared" si="146"/>
        <v>AGUINALDO</v>
      </c>
      <c r="V1342" s="3">
        <f t="shared" si="141"/>
        <v>2550307</v>
      </c>
      <c r="W1342" s="3" t="str">
        <f t="shared" si="142"/>
        <v>SUELDOS</v>
      </c>
      <c r="X1342" s="3">
        <f t="shared" si="143"/>
        <v>0</v>
      </c>
      <c r="Y1342" s="3">
        <f t="shared" si="144"/>
        <v>0</v>
      </c>
    </row>
    <row r="1343" spans="1:25">
      <c r="A1343" s="3"/>
      <c r="B1343" s="3" t="s">
        <v>849</v>
      </c>
      <c r="C1343" s="3" t="s">
        <v>850</v>
      </c>
      <c r="D1343" s="3" t="s">
        <v>20</v>
      </c>
      <c r="E1343" s="3">
        <v>144</v>
      </c>
      <c r="F1343" s="3" t="s">
        <v>24</v>
      </c>
      <c r="G1343" s="3">
        <v>0</v>
      </c>
      <c r="H1343" s="3">
        <v>0</v>
      </c>
      <c r="I1343" s="3">
        <v>2550307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f t="shared" si="145"/>
        <v>2550307</v>
      </c>
      <c r="T1343" s="3">
        <f t="shared" si="140"/>
        <v>35704298</v>
      </c>
      <c r="U1343" s="3" t="str">
        <f t="shared" si="146"/>
        <v xml:space="preserve">SUBSIDIO </v>
      </c>
      <c r="V1343" s="3">
        <f t="shared" si="141"/>
        <v>0</v>
      </c>
      <c r="W1343" s="3" t="str">
        <f t="shared" si="142"/>
        <v>SUBSIDIO FAMILIAR - ESCOLARIDAD</v>
      </c>
      <c r="X1343" s="3">
        <f t="shared" si="143"/>
        <v>2550307</v>
      </c>
      <c r="Y1343" s="3">
        <f t="shared" si="144"/>
        <v>0</v>
      </c>
    </row>
    <row r="1344" spans="1:25">
      <c r="A1344" s="3"/>
      <c r="B1344" s="3" t="s">
        <v>849</v>
      </c>
      <c r="C1344" s="3" t="s">
        <v>850</v>
      </c>
      <c r="D1344" s="3" t="s">
        <v>20</v>
      </c>
      <c r="E1344" s="3">
        <v>144</v>
      </c>
      <c r="F1344" s="3" t="s">
        <v>21</v>
      </c>
      <c r="G1344" s="3">
        <v>2550307</v>
      </c>
      <c r="H1344" s="3">
        <v>2550307</v>
      </c>
      <c r="I1344" s="3">
        <v>0</v>
      </c>
      <c r="J1344" s="3">
        <v>2550307</v>
      </c>
      <c r="K1344" s="3">
        <v>2550307</v>
      </c>
      <c r="L1344" s="3">
        <v>2550307</v>
      </c>
      <c r="M1344" s="3">
        <v>2550307</v>
      </c>
      <c r="N1344" s="3">
        <v>2550307</v>
      </c>
      <c r="O1344" s="3">
        <v>2550307</v>
      </c>
      <c r="P1344" s="3">
        <v>2550307</v>
      </c>
      <c r="Q1344" s="3">
        <v>2550307</v>
      </c>
      <c r="R1344" s="3">
        <v>2550307</v>
      </c>
      <c r="S1344" s="3">
        <f t="shared" si="145"/>
        <v>28053377</v>
      </c>
      <c r="T1344" s="3">
        <f t="shared" si="140"/>
        <v>35704298</v>
      </c>
      <c r="U1344" s="3" t="str">
        <f t="shared" si="146"/>
        <v>SUELDOS</v>
      </c>
      <c r="V1344" s="3">
        <f t="shared" si="141"/>
        <v>0</v>
      </c>
      <c r="W1344" s="3" t="str">
        <f t="shared" si="142"/>
        <v>SUELDOS</v>
      </c>
      <c r="X1344" s="3">
        <f t="shared" si="143"/>
        <v>28053377</v>
      </c>
      <c r="Y1344" s="3">
        <f t="shared" si="144"/>
        <v>2550307</v>
      </c>
    </row>
    <row r="1345" spans="1:25">
      <c r="A1345" s="3"/>
      <c r="B1345" s="3" t="s">
        <v>849</v>
      </c>
      <c r="C1345" s="3" t="s">
        <v>850</v>
      </c>
      <c r="D1345" s="3" t="s">
        <v>20</v>
      </c>
      <c r="E1345" s="3">
        <v>145</v>
      </c>
      <c r="F1345" s="3" t="s">
        <v>21</v>
      </c>
      <c r="G1345" s="3">
        <v>2550307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f t="shared" si="145"/>
        <v>2550307</v>
      </c>
      <c r="T1345" s="3">
        <f t="shared" si="140"/>
        <v>35704298</v>
      </c>
      <c r="U1345" s="3" t="str">
        <f t="shared" si="146"/>
        <v>SUELDOS</v>
      </c>
      <c r="V1345" s="3">
        <f t="shared" si="141"/>
        <v>0</v>
      </c>
      <c r="W1345" s="3" t="str">
        <f t="shared" si="142"/>
        <v>SUELDOS</v>
      </c>
      <c r="X1345" s="3">
        <f t="shared" si="143"/>
        <v>2550307</v>
      </c>
      <c r="Y1345" s="3">
        <f t="shared" si="144"/>
        <v>2550307</v>
      </c>
    </row>
    <row r="1346" spans="1:25">
      <c r="A1346" s="3"/>
      <c r="B1346" s="3" t="s">
        <v>851</v>
      </c>
      <c r="C1346" s="3" t="s">
        <v>852</v>
      </c>
      <c r="D1346" s="3" t="s">
        <v>20</v>
      </c>
      <c r="E1346" s="3">
        <v>144</v>
      </c>
      <c r="F1346" s="3" t="s">
        <v>3488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2550307</v>
      </c>
      <c r="S1346" s="3">
        <f t="shared" si="145"/>
        <v>2550307</v>
      </c>
      <c r="T1346" s="3">
        <f t="shared" si="140"/>
        <v>34653991</v>
      </c>
      <c r="U1346" s="3" t="str">
        <f t="shared" si="146"/>
        <v>AGUINALDO</v>
      </c>
      <c r="V1346" s="3">
        <f t="shared" si="141"/>
        <v>2550307</v>
      </c>
      <c r="W1346" s="3" t="str">
        <f t="shared" si="142"/>
        <v>SUELDOS</v>
      </c>
      <c r="X1346" s="3">
        <f t="shared" si="143"/>
        <v>0</v>
      </c>
      <c r="Y1346" s="3">
        <f t="shared" si="144"/>
        <v>0</v>
      </c>
    </row>
    <row r="1347" spans="1:25">
      <c r="A1347" s="3"/>
      <c r="B1347" s="3" t="s">
        <v>851</v>
      </c>
      <c r="C1347" s="3" t="s">
        <v>852</v>
      </c>
      <c r="D1347" s="3" t="s">
        <v>20</v>
      </c>
      <c r="E1347" s="3">
        <v>144</v>
      </c>
      <c r="F1347" s="3" t="s">
        <v>24</v>
      </c>
      <c r="G1347" s="3">
        <v>0</v>
      </c>
      <c r="H1347" s="3">
        <v>0</v>
      </c>
      <c r="I1347" s="3">
        <v>1500000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f t="shared" si="145"/>
        <v>1500000</v>
      </c>
      <c r="T1347" s="3">
        <f t="shared" si="140"/>
        <v>34653991</v>
      </c>
      <c r="U1347" s="3" t="str">
        <f t="shared" si="146"/>
        <v xml:space="preserve">SUBSIDIO </v>
      </c>
      <c r="V1347" s="3">
        <f t="shared" si="141"/>
        <v>0</v>
      </c>
      <c r="W1347" s="3" t="str">
        <f t="shared" si="142"/>
        <v>SUBSIDIO FAMILIAR - ESCOLARIDAD</v>
      </c>
      <c r="X1347" s="3">
        <f t="shared" si="143"/>
        <v>1500000</v>
      </c>
      <c r="Y1347" s="3">
        <f t="shared" si="144"/>
        <v>0</v>
      </c>
    </row>
    <row r="1348" spans="1:25">
      <c r="A1348" s="3"/>
      <c r="B1348" s="3" t="s">
        <v>851</v>
      </c>
      <c r="C1348" s="3" t="s">
        <v>852</v>
      </c>
      <c r="D1348" s="3" t="s">
        <v>20</v>
      </c>
      <c r="E1348" s="3">
        <v>144</v>
      </c>
      <c r="F1348" s="3" t="s">
        <v>21</v>
      </c>
      <c r="G1348" s="3">
        <v>2550307</v>
      </c>
      <c r="H1348" s="3">
        <v>2550307</v>
      </c>
      <c r="I1348" s="3">
        <v>2550307</v>
      </c>
      <c r="J1348" s="3">
        <v>2550307</v>
      </c>
      <c r="K1348" s="3">
        <v>2550307</v>
      </c>
      <c r="L1348" s="3">
        <v>2550307</v>
      </c>
      <c r="M1348" s="3">
        <v>2550307</v>
      </c>
      <c r="N1348" s="3">
        <v>2550307</v>
      </c>
      <c r="O1348" s="3">
        <v>2550307</v>
      </c>
      <c r="P1348" s="3">
        <v>2550307</v>
      </c>
      <c r="Q1348" s="3">
        <v>2550307</v>
      </c>
      <c r="R1348" s="3">
        <v>2550307</v>
      </c>
      <c r="S1348" s="3">
        <f t="shared" si="145"/>
        <v>30603684</v>
      </c>
      <c r="T1348" s="3">
        <f t="shared" ref="T1348:T1411" si="147">SUMIF($B:$B,B1348,$S:$S)</f>
        <v>34653991</v>
      </c>
      <c r="U1348" s="3" t="str">
        <f t="shared" si="146"/>
        <v>SUELDOS</v>
      </c>
      <c r="V1348" s="3">
        <f t="shared" ref="V1348:V1411" si="148">IF(U1348="AGUINALDO",S1348,0)</f>
        <v>0</v>
      </c>
      <c r="W1348" s="3" t="str">
        <f t="shared" ref="W1348:W1411" si="149">IF(U1348="AGUINALDO",MID(F1348,14,50),F1348)</f>
        <v>SUELDOS</v>
      </c>
      <c r="X1348" s="3">
        <f t="shared" ref="X1348:X1411" si="150">IF(W1348=F1348,S1348,0)</f>
        <v>30603684</v>
      </c>
      <c r="Y1348" s="3">
        <f t="shared" ref="Y1348:Y1411" si="151">IF(W1348=F1348,SUMIFS($V:$V,B:B,B1348,$W:$W,W1348),0)</f>
        <v>2550307</v>
      </c>
    </row>
    <row r="1349" spans="1:25">
      <c r="A1349" s="3"/>
      <c r="B1349" s="3" t="s">
        <v>853</v>
      </c>
      <c r="C1349" s="3" t="s">
        <v>854</v>
      </c>
      <c r="D1349" s="3" t="s">
        <v>20</v>
      </c>
      <c r="E1349" s="3">
        <v>144</v>
      </c>
      <c r="F1349" s="3" t="s">
        <v>3488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2550307</v>
      </c>
      <c r="S1349" s="3">
        <f t="shared" ref="S1349:S1412" si="152">SUM(G1349:R1349)</f>
        <v>2550307</v>
      </c>
      <c r="T1349" s="3">
        <f t="shared" si="147"/>
        <v>33153991</v>
      </c>
      <c r="U1349" s="3" t="str">
        <f t="shared" ref="U1349:U1412" si="153">MID(F1349,1,9)</f>
        <v>AGUINALDO</v>
      </c>
      <c r="V1349" s="3">
        <f t="shared" si="148"/>
        <v>2550307</v>
      </c>
      <c r="W1349" s="3" t="str">
        <f t="shared" si="149"/>
        <v>SUELDOS</v>
      </c>
      <c r="X1349" s="3">
        <f t="shared" si="150"/>
        <v>0</v>
      </c>
      <c r="Y1349" s="3">
        <f t="shared" si="151"/>
        <v>0</v>
      </c>
    </row>
    <row r="1350" spans="1:25">
      <c r="A1350" s="3"/>
      <c r="B1350" s="3" t="s">
        <v>853</v>
      </c>
      <c r="C1350" s="3" t="s">
        <v>854</v>
      </c>
      <c r="D1350" s="3" t="s">
        <v>20</v>
      </c>
      <c r="E1350" s="3">
        <v>144</v>
      </c>
      <c r="F1350" s="3" t="s">
        <v>21</v>
      </c>
      <c r="G1350" s="3">
        <v>2550307</v>
      </c>
      <c r="H1350" s="3">
        <v>2550307</v>
      </c>
      <c r="I1350" s="3">
        <v>2550307</v>
      </c>
      <c r="J1350" s="3">
        <v>2550307</v>
      </c>
      <c r="K1350" s="3">
        <v>2550307</v>
      </c>
      <c r="L1350" s="3">
        <v>2550307</v>
      </c>
      <c r="M1350" s="3">
        <v>2550307</v>
      </c>
      <c r="N1350" s="3">
        <v>2550307</v>
      </c>
      <c r="O1350" s="3">
        <v>2550307</v>
      </c>
      <c r="P1350" s="3">
        <v>2550307</v>
      </c>
      <c r="Q1350" s="3">
        <v>2550307</v>
      </c>
      <c r="R1350" s="3">
        <v>2550307</v>
      </c>
      <c r="S1350" s="3">
        <f t="shared" si="152"/>
        <v>30603684</v>
      </c>
      <c r="T1350" s="3">
        <f t="shared" si="147"/>
        <v>33153991</v>
      </c>
      <c r="U1350" s="3" t="str">
        <f t="shared" si="153"/>
        <v>SUELDOS</v>
      </c>
      <c r="V1350" s="3">
        <f t="shared" si="148"/>
        <v>0</v>
      </c>
      <c r="W1350" s="3" t="str">
        <f t="shared" si="149"/>
        <v>SUELDOS</v>
      </c>
      <c r="X1350" s="3">
        <f t="shared" si="150"/>
        <v>30603684</v>
      </c>
      <c r="Y1350" s="3">
        <f t="shared" si="151"/>
        <v>2550307</v>
      </c>
    </row>
    <row r="1351" spans="1:25">
      <c r="A1351" s="3"/>
      <c r="B1351" s="3" t="s">
        <v>855</v>
      </c>
      <c r="C1351" s="3" t="s">
        <v>856</v>
      </c>
      <c r="D1351" s="3" t="s">
        <v>20</v>
      </c>
      <c r="E1351" s="3">
        <v>145</v>
      </c>
      <c r="F1351" s="3" t="s">
        <v>79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525000</v>
      </c>
      <c r="S1351" s="3">
        <f t="shared" si="152"/>
        <v>525000</v>
      </c>
      <c r="T1351" s="3">
        <f t="shared" si="147"/>
        <v>44236516</v>
      </c>
      <c r="U1351" s="3" t="str">
        <f t="shared" si="153"/>
        <v>AGUINALDO</v>
      </c>
      <c r="V1351" s="3">
        <f t="shared" si="148"/>
        <v>525000</v>
      </c>
      <c r="W1351" s="3" t="str">
        <f t="shared" si="149"/>
        <v>BONIFICACION POR GESTION PRESUPUESTARIA</v>
      </c>
      <c r="X1351" s="3">
        <f t="shared" si="150"/>
        <v>0</v>
      </c>
      <c r="Y1351" s="3">
        <f t="shared" si="151"/>
        <v>0</v>
      </c>
    </row>
    <row r="1352" spans="1:25">
      <c r="A1352" s="3"/>
      <c r="B1352" s="3" t="s">
        <v>855</v>
      </c>
      <c r="C1352" s="3" t="s">
        <v>856</v>
      </c>
      <c r="D1352" s="3" t="s">
        <v>20</v>
      </c>
      <c r="E1352" s="3">
        <v>145</v>
      </c>
      <c r="F1352" s="3" t="s">
        <v>30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77119</v>
      </c>
      <c r="S1352" s="3">
        <f t="shared" si="152"/>
        <v>77119</v>
      </c>
      <c r="T1352" s="3">
        <f t="shared" si="147"/>
        <v>44236516</v>
      </c>
      <c r="U1352" s="3" t="str">
        <f t="shared" si="153"/>
        <v>AGUINALDO</v>
      </c>
      <c r="V1352" s="3">
        <f t="shared" si="148"/>
        <v>77119</v>
      </c>
      <c r="W1352" s="3" t="str">
        <f t="shared" si="149"/>
        <v>REMUNERACION EXTRAORDINARIA</v>
      </c>
      <c r="X1352" s="3">
        <f t="shared" si="150"/>
        <v>0</v>
      </c>
      <c r="Y1352" s="3">
        <f t="shared" si="151"/>
        <v>0</v>
      </c>
    </row>
    <row r="1353" spans="1:25">
      <c r="A1353" s="3"/>
      <c r="B1353" s="3" t="s">
        <v>855</v>
      </c>
      <c r="C1353" s="3" t="s">
        <v>856</v>
      </c>
      <c r="D1353" s="3" t="s">
        <v>20</v>
      </c>
      <c r="E1353" s="3">
        <v>145</v>
      </c>
      <c r="F1353" s="3" t="s">
        <v>3488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2250000</v>
      </c>
      <c r="S1353" s="3">
        <f t="shared" si="152"/>
        <v>2250000</v>
      </c>
      <c r="T1353" s="3">
        <f t="shared" si="147"/>
        <v>44236516</v>
      </c>
      <c r="U1353" s="3" t="str">
        <f t="shared" si="153"/>
        <v>AGUINALDO</v>
      </c>
      <c r="V1353" s="3">
        <f t="shared" si="148"/>
        <v>2250000</v>
      </c>
      <c r="W1353" s="3" t="str">
        <f t="shared" si="149"/>
        <v>SUELDOS</v>
      </c>
      <c r="X1353" s="3">
        <f t="shared" si="150"/>
        <v>0</v>
      </c>
      <c r="Y1353" s="3">
        <f t="shared" si="151"/>
        <v>0</v>
      </c>
    </row>
    <row r="1354" spans="1:25">
      <c r="A1354" s="3"/>
      <c r="B1354" s="3" t="s">
        <v>855</v>
      </c>
      <c r="C1354" s="3" t="s">
        <v>856</v>
      </c>
      <c r="D1354" s="3" t="s">
        <v>20</v>
      </c>
      <c r="E1354" s="3">
        <v>145</v>
      </c>
      <c r="F1354" s="3" t="s">
        <v>78</v>
      </c>
      <c r="G1354" s="3">
        <v>900000</v>
      </c>
      <c r="H1354" s="3">
        <v>900000</v>
      </c>
      <c r="I1354" s="3">
        <v>900000</v>
      </c>
      <c r="J1354" s="3">
        <v>900000</v>
      </c>
      <c r="K1354" s="3">
        <v>900000</v>
      </c>
      <c r="L1354" s="3">
        <v>900000</v>
      </c>
      <c r="M1354" s="3">
        <v>900000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f t="shared" si="152"/>
        <v>6300000</v>
      </c>
      <c r="T1354" s="3">
        <f t="shared" si="147"/>
        <v>44236516</v>
      </c>
      <c r="U1354" s="3" t="str">
        <f t="shared" si="153"/>
        <v>BONIFICAC</v>
      </c>
      <c r="V1354" s="3">
        <f t="shared" si="148"/>
        <v>0</v>
      </c>
      <c r="W1354" s="3" t="str">
        <f t="shared" si="149"/>
        <v>BONIFICACION POR GESTION PRESUPUESTARIA</v>
      </c>
      <c r="X1354" s="3">
        <f t="shared" si="150"/>
        <v>6300000</v>
      </c>
      <c r="Y1354" s="3">
        <f t="shared" si="151"/>
        <v>525000</v>
      </c>
    </row>
    <row r="1355" spans="1:25">
      <c r="A1355" s="3"/>
      <c r="B1355" s="3" t="s">
        <v>855</v>
      </c>
      <c r="C1355" s="3" t="s">
        <v>856</v>
      </c>
      <c r="D1355" s="3" t="s">
        <v>20</v>
      </c>
      <c r="E1355" s="3">
        <v>145</v>
      </c>
      <c r="F1355" s="3" t="s">
        <v>32</v>
      </c>
      <c r="G1355" s="3">
        <v>0</v>
      </c>
      <c r="H1355" s="3">
        <v>0</v>
      </c>
      <c r="I1355" s="3">
        <v>45000</v>
      </c>
      <c r="J1355" s="3">
        <v>114750</v>
      </c>
      <c r="K1355" s="3">
        <v>308250</v>
      </c>
      <c r="L1355" s="3">
        <v>133875</v>
      </c>
      <c r="M1355" s="3">
        <v>323550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f t="shared" si="152"/>
        <v>925425</v>
      </c>
      <c r="T1355" s="3">
        <f t="shared" si="147"/>
        <v>44236516</v>
      </c>
      <c r="U1355" s="3" t="str">
        <f t="shared" si="153"/>
        <v>REMUNERAC</v>
      </c>
      <c r="V1355" s="3">
        <f t="shared" si="148"/>
        <v>0</v>
      </c>
      <c r="W1355" s="3" t="str">
        <f t="shared" si="149"/>
        <v>REMUNERACION EXTRAORDINARIA</v>
      </c>
      <c r="X1355" s="3">
        <f t="shared" si="150"/>
        <v>925425</v>
      </c>
      <c r="Y1355" s="3">
        <f t="shared" si="151"/>
        <v>77119</v>
      </c>
    </row>
    <row r="1356" spans="1:25">
      <c r="A1356" s="3"/>
      <c r="B1356" s="3" t="s">
        <v>855</v>
      </c>
      <c r="C1356" s="3" t="s">
        <v>856</v>
      </c>
      <c r="D1356" s="3" t="s">
        <v>20</v>
      </c>
      <c r="E1356" s="3">
        <v>145</v>
      </c>
      <c r="F1356" s="3" t="s">
        <v>24</v>
      </c>
      <c r="G1356" s="3">
        <v>0</v>
      </c>
      <c r="H1356" s="3">
        <v>3000000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f t="shared" si="152"/>
        <v>3000000</v>
      </c>
      <c r="T1356" s="3">
        <f t="shared" si="147"/>
        <v>44236516</v>
      </c>
      <c r="U1356" s="3" t="str">
        <f t="shared" si="153"/>
        <v xml:space="preserve">SUBSIDIO </v>
      </c>
      <c r="V1356" s="3">
        <f t="shared" si="148"/>
        <v>0</v>
      </c>
      <c r="W1356" s="3" t="str">
        <f t="shared" si="149"/>
        <v>SUBSIDIO FAMILIAR - ESCOLARIDAD</v>
      </c>
      <c r="X1356" s="3">
        <f t="shared" si="150"/>
        <v>3000000</v>
      </c>
      <c r="Y1356" s="3">
        <f t="shared" si="151"/>
        <v>0</v>
      </c>
    </row>
    <row r="1357" spans="1:25">
      <c r="A1357" s="3"/>
      <c r="B1357" s="3" t="s">
        <v>855</v>
      </c>
      <c r="C1357" s="3" t="s">
        <v>856</v>
      </c>
      <c r="D1357" s="3" t="s">
        <v>20</v>
      </c>
      <c r="E1357" s="3">
        <v>145</v>
      </c>
      <c r="F1357" s="3" t="s">
        <v>21</v>
      </c>
      <c r="G1357" s="3">
        <v>3000000</v>
      </c>
      <c r="H1357" s="3">
        <v>3000000</v>
      </c>
      <c r="I1357" s="3">
        <v>3000000</v>
      </c>
      <c r="J1357" s="3">
        <v>3000000</v>
      </c>
      <c r="K1357" s="3">
        <v>3000000</v>
      </c>
      <c r="L1357" s="3">
        <v>3000000</v>
      </c>
      <c r="M1357" s="3">
        <v>3000000</v>
      </c>
      <c r="N1357" s="3">
        <v>3000000</v>
      </c>
      <c r="O1357" s="3">
        <v>3000000</v>
      </c>
      <c r="P1357" s="3">
        <v>0</v>
      </c>
      <c r="Q1357" s="3">
        <v>0</v>
      </c>
      <c r="R1357" s="3">
        <v>0</v>
      </c>
      <c r="S1357" s="3">
        <f t="shared" si="152"/>
        <v>27000000</v>
      </c>
      <c r="T1357" s="3">
        <f t="shared" si="147"/>
        <v>44236516</v>
      </c>
      <c r="U1357" s="3" t="str">
        <f t="shared" si="153"/>
        <v>SUELDOS</v>
      </c>
      <c r="V1357" s="3">
        <f t="shared" si="148"/>
        <v>0</v>
      </c>
      <c r="W1357" s="3" t="str">
        <f t="shared" si="149"/>
        <v>SUELDOS</v>
      </c>
      <c r="X1357" s="3">
        <f t="shared" si="150"/>
        <v>27000000</v>
      </c>
      <c r="Y1357" s="3">
        <f t="shared" si="151"/>
        <v>2250000</v>
      </c>
    </row>
    <row r="1358" spans="1:25">
      <c r="A1358" s="3"/>
      <c r="B1358" s="3" t="s">
        <v>855</v>
      </c>
      <c r="C1358" s="3" t="s">
        <v>856</v>
      </c>
      <c r="D1358" s="3" t="s">
        <v>20</v>
      </c>
      <c r="E1358" s="3">
        <v>145</v>
      </c>
      <c r="F1358" s="3" t="s">
        <v>33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2079486</v>
      </c>
      <c r="M1358" s="3">
        <v>2079486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f t="shared" si="152"/>
        <v>4158972</v>
      </c>
      <c r="T1358" s="3">
        <f t="shared" si="147"/>
        <v>44236516</v>
      </c>
      <c r="U1358" s="3" t="str">
        <f t="shared" si="153"/>
        <v>VIATICO</v>
      </c>
      <c r="V1358" s="3">
        <f t="shared" si="148"/>
        <v>0</v>
      </c>
      <c r="W1358" s="3" t="str">
        <f t="shared" si="149"/>
        <v>VIATICO</v>
      </c>
      <c r="X1358" s="3">
        <f t="shared" si="150"/>
        <v>4158972</v>
      </c>
      <c r="Y1358" s="3">
        <f t="shared" si="151"/>
        <v>0</v>
      </c>
    </row>
    <row r="1359" spans="1:25">
      <c r="A1359" s="3"/>
      <c r="B1359" s="3" t="s">
        <v>857</v>
      </c>
      <c r="C1359" s="3" t="s">
        <v>858</v>
      </c>
      <c r="D1359" s="3" t="s">
        <v>20</v>
      </c>
      <c r="E1359" s="3">
        <v>144</v>
      </c>
      <c r="F1359" s="3" t="s">
        <v>78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1260000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f t="shared" si="152"/>
        <v>1260000</v>
      </c>
      <c r="T1359" s="3">
        <f t="shared" si="147"/>
        <v>81454888</v>
      </c>
      <c r="U1359" s="3" t="str">
        <f t="shared" si="153"/>
        <v>BONIFICAC</v>
      </c>
      <c r="V1359" s="3">
        <f t="shared" si="148"/>
        <v>0</v>
      </c>
      <c r="W1359" s="3" t="str">
        <f t="shared" si="149"/>
        <v>BONIFICACION POR GESTION PRESUPUESTARIA</v>
      </c>
      <c r="X1359" s="3">
        <f t="shared" si="150"/>
        <v>1260000</v>
      </c>
      <c r="Y1359" s="3">
        <f t="shared" si="151"/>
        <v>1228500</v>
      </c>
    </row>
    <row r="1360" spans="1:25">
      <c r="A1360" s="3"/>
      <c r="B1360" s="3" t="s">
        <v>857</v>
      </c>
      <c r="C1360" s="3" t="s">
        <v>858</v>
      </c>
      <c r="D1360" s="3" t="s">
        <v>20</v>
      </c>
      <c r="E1360" s="3">
        <v>145</v>
      </c>
      <c r="F1360" s="3" t="s">
        <v>79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1228500</v>
      </c>
      <c r="S1360" s="3">
        <f t="shared" si="152"/>
        <v>1228500</v>
      </c>
      <c r="T1360" s="3">
        <f t="shared" si="147"/>
        <v>81454888</v>
      </c>
      <c r="U1360" s="3" t="str">
        <f t="shared" si="153"/>
        <v>AGUINALDO</v>
      </c>
      <c r="V1360" s="3">
        <f t="shared" si="148"/>
        <v>1228500</v>
      </c>
      <c r="W1360" s="3" t="str">
        <f t="shared" si="149"/>
        <v>BONIFICACION POR GESTION PRESUPUESTARIA</v>
      </c>
      <c r="X1360" s="3">
        <f t="shared" si="150"/>
        <v>0</v>
      </c>
      <c r="Y1360" s="3">
        <f t="shared" si="151"/>
        <v>0</v>
      </c>
    </row>
    <row r="1361" spans="1:25">
      <c r="A1361" s="3"/>
      <c r="B1361" s="3" t="s">
        <v>857</v>
      </c>
      <c r="C1361" s="3" t="s">
        <v>858</v>
      </c>
      <c r="D1361" s="3" t="s">
        <v>20</v>
      </c>
      <c r="E1361" s="3">
        <v>145</v>
      </c>
      <c r="F1361" s="3" t="s">
        <v>30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321300</v>
      </c>
      <c r="S1361" s="3">
        <f t="shared" si="152"/>
        <v>321300</v>
      </c>
      <c r="T1361" s="3">
        <f t="shared" si="147"/>
        <v>81454888</v>
      </c>
      <c r="U1361" s="3" t="str">
        <f t="shared" si="153"/>
        <v>AGUINALDO</v>
      </c>
      <c r="V1361" s="3">
        <f t="shared" si="148"/>
        <v>321300</v>
      </c>
      <c r="W1361" s="3" t="str">
        <f t="shared" si="149"/>
        <v>REMUNERACION EXTRAORDINARIA</v>
      </c>
      <c r="X1361" s="3">
        <f t="shared" si="150"/>
        <v>0</v>
      </c>
      <c r="Y1361" s="3">
        <f t="shared" si="151"/>
        <v>0</v>
      </c>
    </row>
    <row r="1362" spans="1:25">
      <c r="A1362" s="3"/>
      <c r="B1362" s="3" t="s">
        <v>857</v>
      </c>
      <c r="C1362" s="3" t="s">
        <v>858</v>
      </c>
      <c r="D1362" s="3" t="s">
        <v>20</v>
      </c>
      <c r="E1362" s="3">
        <v>145</v>
      </c>
      <c r="F1362" s="3" t="s">
        <v>3488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4200000</v>
      </c>
      <c r="S1362" s="3">
        <f t="shared" si="152"/>
        <v>4200000</v>
      </c>
      <c r="T1362" s="3">
        <f t="shared" si="147"/>
        <v>81454888</v>
      </c>
      <c r="U1362" s="3" t="str">
        <f t="shared" si="153"/>
        <v>AGUINALDO</v>
      </c>
      <c r="V1362" s="3">
        <f t="shared" si="148"/>
        <v>4200000</v>
      </c>
      <c r="W1362" s="3" t="str">
        <f t="shared" si="149"/>
        <v>SUELDOS</v>
      </c>
      <c r="X1362" s="3">
        <f t="shared" si="150"/>
        <v>0</v>
      </c>
      <c r="Y1362" s="3">
        <f t="shared" si="151"/>
        <v>0</v>
      </c>
    </row>
    <row r="1363" spans="1:25">
      <c r="A1363" s="3"/>
      <c r="B1363" s="3" t="s">
        <v>857</v>
      </c>
      <c r="C1363" s="3" t="s">
        <v>858</v>
      </c>
      <c r="D1363" s="3" t="s">
        <v>20</v>
      </c>
      <c r="E1363" s="3">
        <v>145</v>
      </c>
      <c r="F1363" s="3" t="s">
        <v>78</v>
      </c>
      <c r="G1363" s="3">
        <v>1260000</v>
      </c>
      <c r="H1363" s="3">
        <v>1260000</v>
      </c>
      <c r="I1363" s="3">
        <v>1260000</v>
      </c>
      <c r="J1363" s="3">
        <v>1260000</v>
      </c>
      <c r="K1363" s="3">
        <v>1260000</v>
      </c>
      <c r="L1363" s="3">
        <v>1260000</v>
      </c>
      <c r="M1363" s="3">
        <v>0</v>
      </c>
      <c r="N1363" s="3">
        <v>1260000</v>
      </c>
      <c r="O1363" s="3">
        <v>1260000</v>
      </c>
      <c r="P1363" s="3">
        <v>1260000</v>
      </c>
      <c r="Q1363" s="3">
        <v>1260000</v>
      </c>
      <c r="R1363" s="3">
        <v>1260000</v>
      </c>
      <c r="S1363" s="3">
        <f t="shared" si="152"/>
        <v>13860000</v>
      </c>
      <c r="T1363" s="3">
        <f t="shared" si="147"/>
        <v>81454888</v>
      </c>
      <c r="U1363" s="3" t="str">
        <f t="shared" si="153"/>
        <v>BONIFICAC</v>
      </c>
      <c r="V1363" s="3">
        <f t="shared" si="148"/>
        <v>0</v>
      </c>
      <c r="W1363" s="3" t="str">
        <f t="shared" si="149"/>
        <v>BONIFICACION POR GESTION PRESUPUESTARIA</v>
      </c>
      <c r="X1363" s="3">
        <f t="shared" si="150"/>
        <v>13860000</v>
      </c>
      <c r="Y1363" s="3">
        <f t="shared" si="151"/>
        <v>1228500</v>
      </c>
    </row>
    <row r="1364" spans="1:25">
      <c r="A1364" s="3"/>
      <c r="B1364" s="3" t="s">
        <v>857</v>
      </c>
      <c r="C1364" s="3" t="s">
        <v>858</v>
      </c>
      <c r="D1364" s="3" t="s">
        <v>20</v>
      </c>
      <c r="E1364" s="3">
        <v>145</v>
      </c>
      <c r="F1364" s="3" t="s">
        <v>32</v>
      </c>
      <c r="G1364" s="3">
        <v>0</v>
      </c>
      <c r="H1364" s="3">
        <v>0</v>
      </c>
      <c r="I1364" s="3">
        <v>504000</v>
      </c>
      <c r="J1364" s="3">
        <v>273105</v>
      </c>
      <c r="K1364" s="3">
        <v>437220</v>
      </c>
      <c r="L1364" s="3">
        <v>441945</v>
      </c>
      <c r="M1364" s="3">
        <v>386820</v>
      </c>
      <c r="N1364" s="3">
        <v>0</v>
      </c>
      <c r="O1364" s="3">
        <v>336420</v>
      </c>
      <c r="P1364" s="3">
        <v>473445</v>
      </c>
      <c r="Q1364" s="3">
        <v>404775</v>
      </c>
      <c r="R1364" s="3">
        <v>984690</v>
      </c>
      <c r="S1364" s="3">
        <f t="shared" si="152"/>
        <v>4242420</v>
      </c>
      <c r="T1364" s="3">
        <f t="shared" si="147"/>
        <v>81454888</v>
      </c>
      <c r="U1364" s="3" t="str">
        <f t="shared" si="153"/>
        <v>REMUNERAC</v>
      </c>
      <c r="V1364" s="3">
        <f t="shared" si="148"/>
        <v>0</v>
      </c>
      <c r="W1364" s="3" t="str">
        <f t="shared" si="149"/>
        <v>REMUNERACION EXTRAORDINARIA</v>
      </c>
      <c r="X1364" s="3">
        <f t="shared" si="150"/>
        <v>4242420</v>
      </c>
      <c r="Y1364" s="3">
        <f t="shared" si="151"/>
        <v>321300</v>
      </c>
    </row>
    <row r="1365" spans="1:25">
      <c r="A1365" s="3"/>
      <c r="B1365" s="3" t="s">
        <v>857</v>
      </c>
      <c r="C1365" s="3" t="s">
        <v>858</v>
      </c>
      <c r="D1365" s="3" t="s">
        <v>20</v>
      </c>
      <c r="E1365" s="3">
        <v>145</v>
      </c>
      <c r="F1365" s="3" t="s">
        <v>24</v>
      </c>
      <c r="G1365" s="3">
        <v>0</v>
      </c>
      <c r="H1365" s="3">
        <v>3000000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f t="shared" si="152"/>
        <v>3000000</v>
      </c>
      <c r="T1365" s="3">
        <f t="shared" si="147"/>
        <v>81454888</v>
      </c>
      <c r="U1365" s="3" t="str">
        <f t="shared" si="153"/>
        <v xml:space="preserve">SUBSIDIO </v>
      </c>
      <c r="V1365" s="3">
        <f t="shared" si="148"/>
        <v>0</v>
      </c>
      <c r="W1365" s="3" t="str">
        <f t="shared" si="149"/>
        <v>SUBSIDIO FAMILIAR - ESCOLARIDAD</v>
      </c>
      <c r="X1365" s="3">
        <f t="shared" si="150"/>
        <v>3000000</v>
      </c>
      <c r="Y1365" s="3">
        <f t="shared" si="151"/>
        <v>0</v>
      </c>
    </row>
    <row r="1366" spans="1:25">
      <c r="A1366" s="3"/>
      <c r="B1366" s="3" t="s">
        <v>857</v>
      </c>
      <c r="C1366" s="3" t="s">
        <v>858</v>
      </c>
      <c r="D1366" s="3" t="s">
        <v>20</v>
      </c>
      <c r="E1366" s="3">
        <v>145</v>
      </c>
      <c r="F1366" s="3" t="s">
        <v>21</v>
      </c>
      <c r="G1366" s="3">
        <v>4200000</v>
      </c>
      <c r="H1366" s="3">
        <v>4200000</v>
      </c>
      <c r="I1366" s="3">
        <v>4200000</v>
      </c>
      <c r="J1366" s="3">
        <v>4200000</v>
      </c>
      <c r="K1366" s="3">
        <v>4200000</v>
      </c>
      <c r="L1366" s="3">
        <v>4200000</v>
      </c>
      <c r="M1366" s="3">
        <v>4200000</v>
      </c>
      <c r="N1366" s="3">
        <v>4200000</v>
      </c>
      <c r="O1366" s="3">
        <v>4200000</v>
      </c>
      <c r="P1366" s="3">
        <v>4200000</v>
      </c>
      <c r="Q1366" s="3">
        <v>4200000</v>
      </c>
      <c r="R1366" s="3">
        <v>4200000</v>
      </c>
      <c r="S1366" s="3">
        <f t="shared" si="152"/>
        <v>50400000</v>
      </c>
      <c r="T1366" s="3">
        <f t="shared" si="147"/>
        <v>81454888</v>
      </c>
      <c r="U1366" s="3" t="str">
        <f t="shared" si="153"/>
        <v>SUELDOS</v>
      </c>
      <c r="V1366" s="3">
        <f t="shared" si="148"/>
        <v>0</v>
      </c>
      <c r="W1366" s="3" t="str">
        <f t="shared" si="149"/>
        <v>SUELDOS</v>
      </c>
      <c r="X1366" s="3">
        <f t="shared" si="150"/>
        <v>50400000</v>
      </c>
      <c r="Y1366" s="3">
        <f t="shared" si="151"/>
        <v>4200000</v>
      </c>
    </row>
    <row r="1367" spans="1:25">
      <c r="A1367" s="3"/>
      <c r="B1367" s="3" t="s">
        <v>857</v>
      </c>
      <c r="C1367" s="3" t="s">
        <v>858</v>
      </c>
      <c r="D1367" s="3" t="s">
        <v>20</v>
      </c>
      <c r="E1367" s="3">
        <v>145</v>
      </c>
      <c r="F1367" s="3" t="s">
        <v>33</v>
      </c>
      <c r="G1367" s="3">
        <v>0</v>
      </c>
      <c r="H1367" s="3">
        <v>0</v>
      </c>
      <c r="I1367" s="3">
        <v>0</v>
      </c>
      <c r="J1367" s="3">
        <v>2942668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f t="shared" si="152"/>
        <v>2942668</v>
      </c>
      <c r="T1367" s="3">
        <f t="shared" si="147"/>
        <v>81454888</v>
      </c>
      <c r="U1367" s="3" t="str">
        <f t="shared" si="153"/>
        <v>VIATICO</v>
      </c>
      <c r="V1367" s="3">
        <f t="shared" si="148"/>
        <v>0</v>
      </c>
      <c r="W1367" s="3" t="str">
        <f t="shared" si="149"/>
        <v>VIATICO</v>
      </c>
      <c r="X1367" s="3">
        <f t="shared" si="150"/>
        <v>2942668</v>
      </c>
      <c r="Y1367" s="3">
        <f t="shared" si="151"/>
        <v>0</v>
      </c>
    </row>
    <row r="1368" spans="1:25">
      <c r="A1368" s="3"/>
      <c r="B1368" s="3" t="s">
        <v>859</v>
      </c>
      <c r="C1368" s="3" t="s">
        <v>860</v>
      </c>
      <c r="D1368" s="3" t="s">
        <v>20</v>
      </c>
      <c r="E1368" s="3">
        <v>144</v>
      </c>
      <c r="F1368" s="3" t="s">
        <v>3488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3300000</v>
      </c>
      <c r="S1368" s="3">
        <f t="shared" si="152"/>
        <v>3300000</v>
      </c>
      <c r="T1368" s="3">
        <f t="shared" si="147"/>
        <v>44400000</v>
      </c>
      <c r="U1368" s="3" t="str">
        <f t="shared" si="153"/>
        <v>AGUINALDO</v>
      </c>
      <c r="V1368" s="3">
        <f t="shared" si="148"/>
        <v>3300000</v>
      </c>
      <c r="W1368" s="3" t="str">
        <f t="shared" si="149"/>
        <v>SUELDOS</v>
      </c>
      <c r="X1368" s="3">
        <f t="shared" si="150"/>
        <v>0</v>
      </c>
      <c r="Y1368" s="3">
        <f t="shared" si="151"/>
        <v>0</v>
      </c>
    </row>
    <row r="1369" spans="1:25">
      <c r="A1369" s="3"/>
      <c r="B1369" s="3" t="s">
        <v>859</v>
      </c>
      <c r="C1369" s="3" t="s">
        <v>860</v>
      </c>
      <c r="D1369" s="3" t="s">
        <v>20</v>
      </c>
      <c r="E1369" s="3">
        <v>144</v>
      </c>
      <c r="F1369" s="3" t="s">
        <v>24</v>
      </c>
      <c r="G1369" s="3">
        <v>0</v>
      </c>
      <c r="H1369" s="3">
        <v>0</v>
      </c>
      <c r="I1369" s="3">
        <v>1500000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f t="shared" si="152"/>
        <v>1500000</v>
      </c>
      <c r="T1369" s="3">
        <f t="shared" si="147"/>
        <v>44400000</v>
      </c>
      <c r="U1369" s="3" t="str">
        <f t="shared" si="153"/>
        <v xml:space="preserve">SUBSIDIO </v>
      </c>
      <c r="V1369" s="3">
        <f t="shared" si="148"/>
        <v>0</v>
      </c>
      <c r="W1369" s="3" t="str">
        <f t="shared" si="149"/>
        <v>SUBSIDIO FAMILIAR - ESCOLARIDAD</v>
      </c>
      <c r="X1369" s="3">
        <f t="shared" si="150"/>
        <v>1500000</v>
      </c>
      <c r="Y1369" s="3">
        <f t="shared" si="151"/>
        <v>0</v>
      </c>
    </row>
    <row r="1370" spans="1:25">
      <c r="A1370" s="3"/>
      <c r="B1370" s="3" t="s">
        <v>859</v>
      </c>
      <c r="C1370" s="3" t="s">
        <v>860</v>
      </c>
      <c r="D1370" s="3" t="s">
        <v>20</v>
      </c>
      <c r="E1370" s="3">
        <v>144</v>
      </c>
      <c r="F1370" s="3" t="s">
        <v>21</v>
      </c>
      <c r="G1370" s="3">
        <v>3300000</v>
      </c>
      <c r="H1370" s="3">
        <v>3300000</v>
      </c>
      <c r="I1370" s="3">
        <v>3300000</v>
      </c>
      <c r="J1370" s="3">
        <v>3300000</v>
      </c>
      <c r="K1370" s="3">
        <v>3300000</v>
      </c>
      <c r="L1370" s="3">
        <v>3300000</v>
      </c>
      <c r="M1370" s="3">
        <v>3300000</v>
      </c>
      <c r="N1370" s="3">
        <v>3300000</v>
      </c>
      <c r="O1370" s="3">
        <v>3300000</v>
      </c>
      <c r="P1370" s="3">
        <v>3300000</v>
      </c>
      <c r="Q1370" s="3">
        <v>3300000</v>
      </c>
      <c r="R1370" s="3">
        <v>3300000</v>
      </c>
      <c r="S1370" s="3">
        <f t="shared" si="152"/>
        <v>39600000</v>
      </c>
      <c r="T1370" s="3">
        <f t="shared" si="147"/>
        <v>44400000</v>
      </c>
      <c r="U1370" s="3" t="str">
        <f t="shared" si="153"/>
        <v>SUELDOS</v>
      </c>
      <c r="V1370" s="3">
        <f t="shared" si="148"/>
        <v>0</v>
      </c>
      <c r="W1370" s="3" t="str">
        <f t="shared" si="149"/>
        <v>SUELDOS</v>
      </c>
      <c r="X1370" s="3">
        <f t="shared" si="150"/>
        <v>39600000</v>
      </c>
      <c r="Y1370" s="3">
        <f t="shared" si="151"/>
        <v>3300000</v>
      </c>
    </row>
    <row r="1371" spans="1:25">
      <c r="A1371" s="3"/>
      <c r="B1371" s="3" t="s">
        <v>861</v>
      </c>
      <c r="C1371" s="3" t="s">
        <v>862</v>
      </c>
      <c r="D1371" s="3" t="s">
        <v>20</v>
      </c>
      <c r="E1371" s="3">
        <v>144</v>
      </c>
      <c r="F1371" s="3" t="s">
        <v>78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1260000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f t="shared" si="152"/>
        <v>1260000</v>
      </c>
      <c r="T1371" s="3">
        <f t="shared" si="147"/>
        <v>77631552</v>
      </c>
      <c r="U1371" s="3" t="str">
        <f t="shared" si="153"/>
        <v>BONIFICAC</v>
      </c>
      <c r="V1371" s="3">
        <f t="shared" si="148"/>
        <v>0</v>
      </c>
      <c r="W1371" s="3" t="str">
        <f t="shared" si="149"/>
        <v>BONIFICACION POR GESTION PRESUPUESTARIA</v>
      </c>
      <c r="X1371" s="3">
        <f t="shared" si="150"/>
        <v>1260000</v>
      </c>
      <c r="Y1371" s="3">
        <f t="shared" si="151"/>
        <v>1155000</v>
      </c>
    </row>
    <row r="1372" spans="1:25">
      <c r="A1372" s="3"/>
      <c r="B1372" s="3" t="s">
        <v>861</v>
      </c>
      <c r="C1372" s="3" t="s">
        <v>862</v>
      </c>
      <c r="D1372" s="3" t="s">
        <v>20</v>
      </c>
      <c r="E1372" s="3">
        <v>145</v>
      </c>
      <c r="F1372" s="3" t="s">
        <v>79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1155000</v>
      </c>
      <c r="S1372" s="3">
        <f t="shared" si="152"/>
        <v>1155000</v>
      </c>
      <c r="T1372" s="3">
        <f t="shared" si="147"/>
        <v>77631552</v>
      </c>
      <c r="U1372" s="3" t="str">
        <f t="shared" si="153"/>
        <v>AGUINALDO</v>
      </c>
      <c r="V1372" s="3">
        <f t="shared" si="148"/>
        <v>1155000</v>
      </c>
      <c r="W1372" s="3" t="str">
        <f t="shared" si="149"/>
        <v>BONIFICACION POR GESTION PRESUPUESTARIA</v>
      </c>
      <c r="X1372" s="3">
        <f t="shared" si="150"/>
        <v>0</v>
      </c>
      <c r="Y1372" s="3">
        <f t="shared" si="151"/>
        <v>0</v>
      </c>
    </row>
    <row r="1373" spans="1:25">
      <c r="A1373" s="3"/>
      <c r="B1373" s="3" t="s">
        <v>861</v>
      </c>
      <c r="C1373" s="3" t="s">
        <v>862</v>
      </c>
      <c r="D1373" s="3" t="s">
        <v>20</v>
      </c>
      <c r="E1373" s="3">
        <v>145</v>
      </c>
      <c r="F1373" s="3" t="s">
        <v>30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340567</v>
      </c>
      <c r="S1373" s="3">
        <f t="shared" si="152"/>
        <v>340567</v>
      </c>
      <c r="T1373" s="3">
        <f t="shared" si="147"/>
        <v>77631552</v>
      </c>
      <c r="U1373" s="3" t="str">
        <f t="shared" si="153"/>
        <v>AGUINALDO</v>
      </c>
      <c r="V1373" s="3">
        <f t="shared" si="148"/>
        <v>340567</v>
      </c>
      <c r="W1373" s="3" t="str">
        <f t="shared" si="149"/>
        <v>REMUNERACION EXTRAORDINARIA</v>
      </c>
      <c r="X1373" s="3">
        <f t="shared" si="150"/>
        <v>0</v>
      </c>
      <c r="Y1373" s="3">
        <f t="shared" si="151"/>
        <v>0</v>
      </c>
    </row>
    <row r="1374" spans="1:25">
      <c r="A1374" s="3"/>
      <c r="B1374" s="3" t="s">
        <v>861</v>
      </c>
      <c r="C1374" s="3" t="s">
        <v>862</v>
      </c>
      <c r="D1374" s="3" t="s">
        <v>20</v>
      </c>
      <c r="E1374" s="3">
        <v>145</v>
      </c>
      <c r="F1374" s="3" t="s">
        <v>3488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4200000</v>
      </c>
      <c r="S1374" s="3">
        <f t="shared" si="152"/>
        <v>4200000</v>
      </c>
      <c r="T1374" s="3">
        <f t="shared" si="147"/>
        <v>77631552</v>
      </c>
      <c r="U1374" s="3" t="str">
        <f t="shared" si="153"/>
        <v>AGUINALDO</v>
      </c>
      <c r="V1374" s="3">
        <f t="shared" si="148"/>
        <v>4200000</v>
      </c>
      <c r="W1374" s="3" t="str">
        <f t="shared" si="149"/>
        <v>SUELDOS</v>
      </c>
      <c r="X1374" s="3">
        <f t="shared" si="150"/>
        <v>0</v>
      </c>
      <c r="Y1374" s="3">
        <f t="shared" si="151"/>
        <v>0</v>
      </c>
    </row>
    <row r="1375" spans="1:25">
      <c r="A1375" s="3"/>
      <c r="B1375" s="3" t="s">
        <v>861</v>
      </c>
      <c r="C1375" s="3" t="s">
        <v>862</v>
      </c>
      <c r="D1375" s="3" t="s">
        <v>20</v>
      </c>
      <c r="E1375" s="3">
        <v>145</v>
      </c>
      <c r="F1375" s="3" t="s">
        <v>78</v>
      </c>
      <c r="G1375" s="3">
        <v>1260000</v>
      </c>
      <c r="H1375" s="3">
        <v>1260000</v>
      </c>
      <c r="I1375" s="3">
        <v>1260000</v>
      </c>
      <c r="J1375" s="3">
        <v>1260000</v>
      </c>
      <c r="K1375" s="3">
        <v>1260000</v>
      </c>
      <c r="L1375" s="3">
        <v>1260000</v>
      </c>
      <c r="M1375" s="3">
        <v>0</v>
      </c>
      <c r="N1375" s="3">
        <v>1260000</v>
      </c>
      <c r="O1375" s="3">
        <v>1260000</v>
      </c>
      <c r="P1375" s="3">
        <v>1260000</v>
      </c>
      <c r="Q1375" s="3">
        <v>1260000</v>
      </c>
      <c r="R1375" s="3">
        <v>1260000</v>
      </c>
      <c r="S1375" s="3">
        <f t="shared" si="152"/>
        <v>13860000</v>
      </c>
      <c r="T1375" s="3">
        <f t="shared" si="147"/>
        <v>77631552</v>
      </c>
      <c r="U1375" s="3" t="str">
        <f t="shared" si="153"/>
        <v>BONIFICAC</v>
      </c>
      <c r="V1375" s="3">
        <f t="shared" si="148"/>
        <v>0</v>
      </c>
      <c r="W1375" s="3" t="str">
        <f t="shared" si="149"/>
        <v>BONIFICACION POR GESTION PRESUPUESTARIA</v>
      </c>
      <c r="X1375" s="3">
        <f t="shared" si="150"/>
        <v>13860000</v>
      </c>
      <c r="Y1375" s="3">
        <f t="shared" si="151"/>
        <v>1155000</v>
      </c>
    </row>
    <row r="1376" spans="1:25">
      <c r="A1376" s="3"/>
      <c r="B1376" s="3" t="s">
        <v>861</v>
      </c>
      <c r="C1376" s="3" t="s">
        <v>862</v>
      </c>
      <c r="D1376" s="3" t="s">
        <v>20</v>
      </c>
      <c r="E1376" s="3">
        <v>145</v>
      </c>
      <c r="F1376" s="3" t="s">
        <v>32</v>
      </c>
      <c r="G1376" s="3">
        <v>0</v>
      </c>
      <c r="H1376" s="3">
        <v>0</v>
      </c>
      <c r="I1376" s="3">
        <v>364455</v>
      </c>
      <c r="J1376" s="3">
        <v>504000</v>
      </c>
      <c r="K1376" s="3">
        <v>425250</v>
      </c>
      <c r="L1376" s="3">
        <v>503055</v>
      </c>
      <c r="M1376" s="3">
        <v>504000</v>
      </c>
      <c r="N1376" s="3">
        <v>0</v>
      </c>
      <c r="O1376" s="3">
        <v>389025</v>
      </c>
      <c r="P1376" s="3">
        <v>298620</v>
      </c>
      <c r="Q1376" s="3">
        <v>580230</v>
      </c>
      <c r="R1376" s="3">
        <v>847350</v>
      </c>
      <c r="S1376" s="3">
        <f t="shared" si="152"/>
        <v>4415985</v>
      </c>
      <c r="T1376" s="3">
        <f t="shared" si="147"/>
        <v>77631552</v>
      </c>
      <c r="U1376" s="3" t="str">
        <f t="shared" si="153"/>
        <v>REMUNERAC</v>
      </c>
      <c r="V1376" s="3">
        <f t="shared" si="148"/>
        <v>0</v>
      </c>
      <c r="W1376" s="3" t="str">
        <f t="shared" si="149"/>
        <v>REMUNERACION EXTRAORDINARIA</v>
      </c>
      <c r="X1376" s="3">
        <f t="shared" si="150"/>
        <v>4415985</v>
      </c>
      <c r="Y1376" s="3">
        <f t="shared" si="151"/>
        <v>340567</v>
      </c>
    </row>
    <row r="1377" spans="1:25">
      <c r="A1377" s="3"/>
      <c r="B1377" s="3" t="s">
        <v>861</v>
      </c>
      <c r="C1377" s="3" t="s">
        <v>862</v>
      </c>
      <c r="D1377" s="3" t="s">
        <v>20</v>
      </c>
      <c r="E1377" s="3">
        <v>145</v>
      </c>
      <c r="F1377" s="3" t="s">
        <v>24</v>
      </c>
      <c r="G1377" s="3">
        <v>0</v>
      </c>
      <c r="H1377" s="3">
        <v>1500000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f t="shared" si="152"/>
        <v>1500000</v>
      </c>
      <c r="T1377" s="3">
        <f t="shared" si="147"/>
        <v>77631552</v>
      </c>
      <c r="U1377" s="3" t="str">
        <f t="shared" si="153"/>
        <v xml:space="preserve">SUBSIDIO </v>
      </c>
      <c r="V1377" s="3">
        <f t="shared" si="148"/>
        <v>0</v>
      </c>
      <c r="W1377" s="3" t="str">
        <f t="shared" si="149"/>
        <v>SUBSIDIO FAMILIAR - ESCOLARIDAD</v>
      </c>
      <c r="X1377" s="3">
        <f t="shared" si="150"/>
        <v>1500000</v>
      </c>
      <c r="Y1377" s="3">
        <f t="shared" si="151"/>
        <v>0</v>
      </c>
    </row>
    <row r="1378" spans="1:25">
      <c r="A1378" s="3"/>
      <c r="B1378" s="3" t="s">
        <v>861</v>
      </c>
      <c r="C1378" s="3" t="s">
        <v>862</v>
      </c>
      <c r="D1378" s="3" t="s">
        <v>20</v>
      </c>
      <c r="E1378" s="3">
        <v>145</v>
      </c>
      <c r="F1378" s="3" t="s">
        <v>323</v>
      </c>
      <c r="G1378" s="3">
        <v>0</v>
      </c>
      <c r="H1378" s="3">
        <v>0</v>
      </c>
      <c r="I1378" s="3">
        <v>0</v>
      </c>
      <c r="J1378" s="3">
        <v>0</v>
      </c>
      <c r="K1378" s="3">
        <v>500000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f t="shared" si="152"/>
        <v>500000</v>
      </c>
      <c r="T1378" s="3">
        <f t="shared" si="147"/>
        <v>77631552</v>
      </c>
      <c r="U1378" s="3" t="str">
        <f t="shared" si="153"/>
        <v xml:space="preserve">SUBSIDIO </v>
      </c>
      <c r="V1378" s="3">
        <f t="shared" si="148"/>
        <v>0</v>
      </c>
      <c r="W1378" s="3" t="str">
        <f t="shared" si="149"/>
        <v>SUBSIDIO FAMILIAR - NACIMIENTO</v>
      </c>
      <c r="X1378" s="3">
        <f t="shared" si="150"/>
        <v>500000</v>
      </c>
      <c r="Y1378" s="3">
        <f t="shared" si="151"/>
        <v>0</v>
      </c>
    </row>
    <row r="1379" spans="1:25">
      <c r="A1379" s="3"/>
      <c r="B1379" s="3" t="s">
        <v>861</v>
      </c>
      <c r="C1379" s="3" t="s">
        <v>862</v>
      </c>
      <c r="D1379" s="3" t="s">
        <v>20</v>
      </c>
      <c r="E1379" s="3">
        <v>145</v>
      </c>
      <c r="F1379" s="3" t="s">
        <v>21</v>
      </c>
      <c r="G1379" s="3">
        <v>4200000</v>
      </c>
      <c r="H1379" s="3">
        <v>4200000</v>
      </c>
      <c r="I1379" s="3">
        <v>4200000</v>
      </c>
      <c r="J1379" s="3">
        <v>4200000</v>
      </c>
      <c r="K1379" s="3">
        <v>4200000</v>
      </c>
      <c r="L1379" s="3">
        <v>4200000</v>
      </c>
      <c r="M1379" s="3">
        <v>4200000</v>
      </c>
      <c r="N1379" s="3">
        <v>4200000</v>
      </c>
      <c r="O1379" s="3">
        <v>4200000</v>
      </c>
      <c r="P1379" s="3">
        <v>4200000</v>
      </c>
      <c r="Q1379" s="3">
        <v>4200000</v>
      </c>
      <c r="R1379" s="3">
        <v>4200000</v>
      </c>
      <c r="S1379" s="3">
        <f t="shared" si="152"/>
        <v>50400000</v>
      </c>
      <c r="T1379" s="3">
        <f t="shared" si="147"/>
        <v>77631552</v>
      </c>
      <c r="U1379" s="3" t="str">
        <f t="shared" si="153"/>
        <v>SUELDOS</v>
      </c>
      <c r="V1379" s="3">
        <f t="shared" si="148"/>
        <v>0</v>
      </c>
      <c r="W1379" s="3" t="str">
        <f t="shared" si="149"/>
        <v>SUELDOS</v>
      </c>
      <c r="X1379" s="3">
        <f t="shared" si="150"/>
        <v>50400000</v>
      </c>
      <c r="Y1379" s="3">
        <f t="shared" si="151"/>
        <v>4200000</v>
      </c>
    </row>
    <row r="1380" spans="1:25">
      <c r="A1380" s="3"/>
      <c r="B1380" s="3" t="s">
        <v>863</v>
      </c>
      <c r="C1380" s="3" t="s">
        <v>864</v>
      </c>
      <c r="D1380" s="3" t="s">
        <v>20</v>
      </c>
      <c r="E1380" s="3">
        <v>145</v>
      </c>
      <c r="F1380" s="3" t="s">
        <v>3488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2400000</v>
      </c>
      <c r="S1380" s="3">
        <f t="shared" si="152"/>
        <v>2400000</v>
      </c>
      <c r="T1380" s="3">
        <f t="shared" si="147"/>
        <v>32700000</v>
      </c>
      <c r="U1380" s="3" t="str">
        <f t="shared" si="153"/>
        <v>AGUINALDO</v>
      </c>
      <c r="V1380" s="3">
        <f t="shared" si="148"/>
        <v>2400000</v>
      </c>
      <c r="W1380" s="3" t="str">
        <f t="shared" si="149"/>
        <v>SUELDOS</v>
      </c>
      <c r="X1380" s="3">
        <f t="shared" si="150"/>
        <v>0</v>
      </c>
      <c r="Y1380" s="3">
        <f t="shared" si="151"/>
        <v>0</v>
      </c>
    </row>
    <row r="1381" spans="1:25">
      <c r="A1381" s="3"/>
      <c r="B1381" s="3" t="s">
        <v>863</v>
      </c>
      <c r="C1381" s="3" t="s">
        <v>864</v>
      </c>
      <c r="D1381" s="3" t="s">
        <v>20</v>
      </c>
      <c r="E1381" s="3">
        <v>145</v>
      </c>
      <c r="F1381" s="3" t="s">
        <v>24</v>
      </c>
      <c r="G1381" s="3">
        <v>0</v>
      </c>
      <c r="H1381" s="3">
        <v>0</v>
      </c>
      <c r="I1381" s="3">
        <v>1500000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f t="shared" si="152"/>
        <v>1500000</v>
      </c>
      <c r="T1381" s="3">
        <f t="shared" si="147"/>
        <v>32700000</v>
      </c>
      <c r="U1381" s="3" t="str">
        <f t="shared" si="153"/>
        <v xml:space="preserve">SUBSIDIO </v>
      </c>
      <c r="V1381" s="3">
        <f t="shared" si="148"/>
        <v>0</v>
      </c>
      <c r="W1381" s="3" t="str">
        <f t="shared" si="149"/>
        <v>SUBSIDIO FAMILIAR - ESCOLARIDAD</v>
      </c>
      <c r="X1381" s="3">
        <f t="shared" si="150"/>
        <v>1500000</v>
      </c>
      <c r="Y1381" s="3">
        <f t="shared" si="151"/>
        <v>0</v>
      </c>
    </row>
    <row r="1382" spans="1:25">
      <c r="A1382" s="3"/>
      <c r="B1382" s="3" t="s">
        <v>863</v>
      </c>
      <c r="C1382" s="3" t="s">
        <v>864</v>
      </c>
      <c r="D1382" s="3" t="s">
        <v>20</v>
      </c>
      <c r="E1382" s="3">
        <v>145</v>
      </c>
      <c r="F1382" s="3" t="s">
        <v>21</v>
      </c>
      <c r="G1382" s="3">
        <v>3200000</v>
      </c>
      <c r="H1382" s="3">
        <v>3200000</v>
      </c>
      <c r="I1382" s="3">
        <v>3200000</v>
      </c>
      <c r="J1382" s="3">
        <v>3200000</v>
      </c>
      <c r="K1382" s="3">
        <v>3200000</v>
      </c>
      <c r="L1382" s="3">
        <v>3200000</v>
      </c>
      <c r="M1382" s="3">
        <v>3200000</v>
      </c>
      <c r="N1382" s="3">
        <v>3200000</v>
      </c>
      <c r="O1382" s="3">
        <v>3200000</v>
      </c>
      <c r="P1382" s="3">
        <v>0</v>
      </c>
      <c r="Q1382" s="3">
        <v>0</v>
      </c>
      <c r="R1382" s="3">
        <v>0</v>
      </c>
      <c r="S1382" s="3">
        <f t="shared" si="152"/>
        <v>28800000</v>
      </c>
      <c r="T1382" s="3">
        <f t="shared" si="147"/>
        <v>32700000</v>
      </c>
      <c r="U1382" s="3" t="str">
        <f t="shared" si="153"/>
        <v>SUELDOS</v>
      </c>
      <c r="V1382" s="3">
        <f t="shared" si="148"/>
        <v>0</v>
      </c>
      <c r="W1382" s="3" t="str">
        <f t="shared" si="149"/>
        <v>SUELDOS</v>
      </c>
      <c r="X1382" s="3">
        <f t="shared" si="150"/>
        <v>28800000</v>
      </c>
      <c r="Y1382" s="3">
        <f t="shared" si="151"/>
        <v>2400000</v>
      </c>
    </row>
    <row r="1383" spans="1:25">
      <c r="A1383" s="3"/>
      <c r="B1383" s="3" t="s">
        <v>865</v>
      </c>
      <c r="C1383" s="3" t="s">
        <v>866</v>
      </c>
      <c r="D1383" s="3" t="s">
        <v>20</v>
      </c>
      <c r="E1383" s="3">
        <v>144</v>
      </c>
      <c r="F1383" s="3" t="s">
        <v>3488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2400000</v>
      </c>
      <c r="S1383" s="3">
        <f t="shared" si="152"/>
        <v>2400000</v>
      </c>
      <c r="T1383" s="3">
        <f t="shared" si="147"/>
        <v>34200000</v>
      </c>
      <c r="U1383" s="3" t="str">
        <f t="shared" si="153"/>
        <v>AGUINALDO</v>
      </c>
      <c r="V1383" s="3">
        <f t="shared" si="148"/>
        <v>2400000</v>
      </c>
      <c r="W1383" s="3" t="str">
        <f t="shared" si="149"/>
        <v>SUELDOS</v>
      </c>
      <c r="X1383" s="3">
        <f t="shared" si="150"/>
        <v>0</v>
      </c>
      <c r="Y1383" s="3">
        <f t="shared" si="151"/>
        <v>0</v>
      </c>
    </row>
    <row r="1384" spans="1:25">
      <c r="A1384" s="3"/>
      <c r="B1384" s="3" t="s">
        <v>865</v>
      </c>
      <c r="C1384" s="3" t="s">
        <v>866</v>
      </c>
      <c r="D1384" s="3" t="s">
        <v>20</v>
      </c>
      <c r="E1384" s="3">
        <v>144</v>
      </c>
      <c r="F1384" s="3" t="s">
        <v>24</v>
      </c>
      <c r="G1384" s="3">
        <v>0</v>
      </c>
      <c r="H1384" s="3">
        <v>0</v>
      </c>
      <c r="I1384" s="3">
        <v>3000000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f t="shared" si="152"/>
        <v>3000000</v>
      </c>
      <c r="T1384" s="3">
        <f t="shared" si="147"/>
        <v>34200000</v>
      </c>
      <c r="U1384" s="3" t="str">
        <f t="shared" si="153"/>
        <v xml:space="preserve">SUBSIDIO </v>
      </c>
      <c r="V1384" s="3">
        <f t="shared" si="148"/>
        <v>0</v>
      </c>
      <c r="W1384" s="3" t="str">
        <f t="shared" si="149"/>
        <v>SUBSIDIO FAMILIAR - ESCOLARIDAD</v>
      </c>
      <c r="X1384" s="3">
        <f t="shared" si="150"/>
        <v>3000000</v>
      </c>
      <c r="Y1384" s="3">
        <f t="shared" si="151"/>
        <v>0</v>
      </c>
    </row>
    <row r="1385" spans="1:25">
      <c r="A1385" s="3"/>
      <c r="B1385" s="3" t="s">
        <v>865</v>
      </c>
      <c r="C1385" s="3" t="s">
        <v>866</v>
      </c>
      <c r="D1385" s="3" t="s">
        <v>20</v>
      </c>
      <c r="E1385" s="3">
        <v>144</v>
      </c>
      <c r="F1385" s="3" t="s">
        <v>21</v>
      </c>
      <c r="G1385" s="3">
        <v>3200000</v>
      </c>
      <c r="H1385" s="3">
        <v>3200000</v>
      </c>
      <c r="I1385" s="3">
        <v>3200000</v>
      </c>
      <c r="J1385" s="3">
        <v>3200000</v>
      </c>
      <c r="K1385" s="3">
        <v>3200000</v>
      </c>
      <c r="L1385" s="3">
        <v>3200000</v>
      </c>
      <c r="M1385" s="3">
        <v>3200000</v>
      </c>
      <c r="N1385" s="3">
        <v>3200000</v>
      </c>
      <c r="O1385" s="3">
        <v>3200000</v>
      </c>
      <c r="P1385" s="3">
        <v>0</v>
      </c>
      <c r="Q1385" s="3">
        <v>0</v>
      </c>
      <c r="R1385" s="3">
        <v>0</v>
      </c>
      <c r="S1385" s="3">
        <f t="shared" si="152"/>
        <v>28800000</v>
      </c>
      <c r="T1385" s="3">
        <f t="shared" si="147"/>
        <v>34200000</v>
      </c>
      <c r="U1385" s="3" t="str">
        <f t="shared" si="153"/>
        <v>SUELDOS</v>
      </c>
      <c r="V1385" s="3">
        <f t="shared" si="148"/>
        <v>0</v>
      </c>
      <c r="W1385" s="3" t="str">
        <f t="shared" si="149"/>
        <v>SUELDOS</v>
      </c>
      <c r="X1385" s="3">
        <f t="shared" si="150"/>
        <v>28800000</v>
      </c>
      <c r="Y1385" s="3">
        <f t="shared" si="151"/>
        <v>2400000</v>
      </c>
    </row>
    <row r="1386" spans="1:25">
      <c r="A1386" s="3"/>
      <c r="B1386" s="3" t="s">
        <v>867</v>
      </c>
      <c r="C1386" s="3" t="s">
        <v>868</v>
      </c>
      <c r="D1386" s="3" t="s">
        <v>20</v>
      </c>
      <c r="E1386" s="3">
        <v>145</v>
      </c>
      <c r="F1386" s="3" t="s">
        <v>30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413805</v>
      </c>
      <c r="S1386" s="3">
        <f t="shared" si="152"/>
        <v>413805</v>
      </c>
      <c r="T1386" s="3">
        <f t="shared" si="147"/>
        <v>72919666</v>
      </c>
      <c r="U1386" s="3" t="str">
        <f t="shared" si="153"/>
        <v>AGUINALDO</v>
      </c>
      <c r="V1386" s="3">
        <f t="shared" si="148"/>
        <v>413805</v>
      </c>
      <c r="W1386" s="3" t="str">
        <f t="shared" si="149"/>
        <v>REMUNERACION EXTRAORDINARIA</v>
      </c>
      <c r="X1386" s="3">
        <f t="shared" si="150"/>
        <v>0</v>
      </c>
      <c r="Y1386" s="3">
        <f t="shared" si="151"/>
        <v>0</v>
      </c>
    </row>
    <row r="1387" spans="1:25">
      <c r="A1387" s="3"/>
      <c r="B1387" s="3" t="s">
        <v>867</v>
      </c>
      <c r="C1387" s="3" t="s">
        <v>868</v>
      </c>
      <c r="D1387" s="3" t="s">
        <v>20</v>
      </c>
      <c r="E1387" s="3">
        <v>145</v>
      </c>
      <c r="F1387" s="3" t="s">
        <v>3488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4200000</v>
      </c>
      <c r="S1387" s="3">
        <f t="shared" si="152"/>
        <v>4200000</v>
      </c>
      <c r="T1387" s="3">
        <f t="shared" si="147"/>
        <v>72919666</v>
      </c>
      <c r="U1387" s="3" t="str">
        <f t="shared" si="153"/>
        <v>AGUINALDO</v>
      </c>
      <c r="V1387" s="3">
        <f t="shared" si="148"/>
        <v>4200000</v>
      </c>
      <c r="W1387" s="3" t="str">
        <f t="shared" si="149"/>
        <v>SUELDOS</v>
      </c>
      <c r="X1387" s="3">
        <f t="shared" si="150"/>
        <v>0</v>
      </c>
      <c r="Y1387" s="3">
        <f t="shared" si="151"/>
        <v>0</v>
      </c>
    </row>
    <row r="1388" spans="1:25">
      <c r="A1388" s="3"/>
      <c r="B1388" s="3" t="s">
        <v>867</v>
      </c>
      <c r="C1388" s="3" t="s">
        <v>868</v>
      </c>
      <c r="D1388" s="3" t="s">
        <v>20</v>
      </c>
      <c r="E1388" s="3">
        <v>145</v>
      </c>
      <c r="F1388" s="3" t="s">
        <v>32</v>
      </c>
      <c r="G1388" s="3">
        <v>0</v>
      </c>
      <c r="H1388" s="3">
        <v>0</v>
      </c>
      <c r="I1388" s="3">
        <v>274680</v>
      </c>
      <c r="J1388" s="3">
        <v>315000</v>
      </c>
      <c r="K1388" s="3">
        <v>504000</v>
      </c>
      <c r="L1388" s="3">
        <v>504000</v>
      </c>
      <c r="M1388" s="3">
        <v>504000</v>
      </c>
      <c r="N1388" s="3">
        <v>0</v>
      </c>
      <c r="O1388" s="3">
        <v>0</v>
      </c>
      <c r="P1388" s="3">
        <v>1512000</v>
      </c>
      <c r="Q1388" s="3">
        <v>1008000</v>
      </c>
      <c r="R1388" s="3">
        <v>847980</v>
      </c>
      <c r="S1388" s="3">
        <f t="shared" si="152"/>
        <v>5469660</v>
      </c>
      <c r="T1388" s="3">
        <f t="shared" si="147"/>
        <v>72919666</v>
      </c>
      <c r="U1388" s="3" t="str">
        <f t="shared" si="153"/>
        <v>REMUNERAC</v>
      </c>
      <c r="V1388" s="3">
        <f t="shared" si="148"/>
        <v>0</v>
      </c>
      <c r="W1388" s="3" t="str">
        <f t="shared" si="149"/>
        <v>REMUNERACION EXTRAORDINARIA</v>
      </c>
      <c r="X1388" s="3">
        <f t="shared" si="150"/>
        <v>5469660</v>
      </c>
      <c r="Y1388" s="3">
        <f t="shared" si="151"/>
        <v>413805</v>
      </c>
    </row>
    <row r="1389" spans="1:25">
      <c r="A1389" s="3"/>
      <c r="B1389" s="3" t="s">
        <v>867</v>
      </c>
      <c r="C1389" s="3" t="s">
        <v>868</v>
      </c>
      <c r="D1389" s="3" t="s">
        <v>20</v>
      </c>
      <c r="E1389" s="3">
        <v>145</v>
      </c>
      <c r="F1389" s="3" t="s">
        <v>21</v>
      </c>
      <c r="G1389" s="3">
        <v>4200000</v>
      </c>
      <c r="H1389" s="3">
        <v>4200000</v>
      </c>
      <c r="I1389" s="3">
        <v>4200000</v>
      </c>
      <c r="J1389" s="3">
        <v>4200000</v>
      </c>
      <c r="K1389" s="3">
        <v>4200000</v>
      </c>
      <c r="L1389" s="3">
        <v>4200000</v>
      </c>
      <c r="M1389" s="3">
        <v>4200000</v>
      </c>
      <c r="N1389" s="3">
        <v>4200000</v>
      </c>
      <c r="O1389" s="3">
        <v>4200000</v>
      </c>
      <c r="P1389" s="3">
        <v>4200000</v>
      </c>
      <c r="Q1389" s="3">
        <v>4200000</v>
      </c>
      <c r="R1389" s="3">
        <v>4200000</v>
      </c>
      <c r="S1389" s="3">
        <f t="shared" si="152"/>
        <v>50400000</v>
      </c>
      <c r="T1389" s="3">
        <f t="shared" si="147"/>
        <v>72919666</v>
      </c>
      <c r="U1389" s="3" t="str">
        <f t="shared" si="153"/>
        <v>SUELDOS</v>
      </c>
      <c r="V1389" s="3">
        <f t="shared" si="148"/>
        <v>0</v>
      </c>
      <c r="W1389" s="3" t="str">
        <f t="shared" si="149"/>
        <v>SUELDOS</v>
      </c>
      <c r="X1389" s="3">
        <f t="shared" si="150"/>
        <v>50400000</v>
      </c>
      <c r="Y1389" s="3">
        <f t="shared" si="151"/>
        <v>4200000</v>
      </c>
    </row>
    <row r="1390" spans="1:25">
      <c r="A1390" s="3"/>
      <c r="B1390" s="3" t="s">
        <v>867</v>
      </c>
      <c r="C1390" s="3" t="s">
        <v>868</v>
      </c>
      <c r="D1390" s="3" t="s">
        <v>20</v>
      </c>
      <c r="E1390" s="3">
        <v>145</v>
      </c>
      <c r="F1390" s="3" t="s">
        <v>33</v>
      </c>
      <c r="G1390" s="3">
        <v>0</v>
      </c>
      <c r="H1390" s="3">
        <v>0</v>
      </c>
      <c r="I1390" s="3">
        <v>2078004</v>
      </c>
      <c r="J1390" s="3">
        <v>4669036</v>
      </c>
      <c r="K1390" s="3">
        <v>0</v>
      </c>
      <c r="L1390" s="3">
        <v>0</v>
      </c>
      <c r="M1390" s="3">
        <v>3138848</v>
      </c>
      <c r="N1390" s="3">
        <v>0</v>
      </c>
      <c r="O1390" s="3">
        <v>2550313</v>
      </c>
      <c r="P1390" s="3">
        <v>0</v>
      </c>
      <c r="Q1390" s="3">
        <v>0</v>
      </c>
      <c r="R1390" s="3">
        <v>0</v>
      </c>
      <c r="S1390" s="3">
        <f t="shared" si="152"/>
        <v>12436201</v>
      </c>
      <c r="T1390" s="3">
        <f t="shared" si="147"/>
        <v>72919666</v>
      </c>
      <c r="U1390" s="3" t="str">
        <f t="shared" si="153"/>
        <v>VIATICO</v>
      </c>
      <c r="V1390" s="3">
        <f t="shared" si="148"/>
        <v>0</v>
      </c>
      <c r="W1390" s="3" t="str">
        <f t="shared" si="149"/>
        <v>VIATICO</v>
      </c>
      <c r="X1390" s="3">
        <f t="shared" si="150"/>
        <v>12436201</v>
      </c>
      <c r="Y1390" s="3">
        <f t="shared" si="151"/>
        <v>0</v>
      </c>
    </row>
    <row r="1391" spans="1:25">
      <c r="A1391" s="3"/>
      <c r="B1391" s="3" t="s">
        <v>869</v>
      </c>
      <c r="C1391" s="3" t="s">
        <v>870</v>
      </c>
      <c r="D1391" s="3" t="s">
        <v>20</v>
      </c>
      <c r="E1391" s="3">
        <v>144</v>
      </c>
      <c r="F1391" s="3" t="s">
        <v>3488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2550307</v>
      </c>
      <c r="S1391" s="3">
        <f t="shared" si="152"/>
        <v>2550307</v>
      </c>
      <c r="T1391" s="3">
        <f t="shared" si="147"/>
        <v>35153991</v>
      </c>
      <c r="U1391" s="3" t="str">
        <f t="shared" si="153"/>
        <v>AGUINALDO</v>
      </c>
      <c r="V1391" s="3">
        <f t="shared" si="148"/>
        <v>2550307</v>
      </c>
      <c r="W1391" s="3" t="str">
        <f t="shared" si="149"/>
        <v>SUELDOS</v>
      </c>
      <c r="X1391" s="3">
        <f t="shared" si="150"/>
        <v>0</v>
      </c>
      <c r="Y1391" s="3">
        <f t="shared" si="151"/>
        <v>0</v>
      </c>
    </row>
    <row r="1392" spans="1:25">
      <c r="A1392" s="3"/>
      <c r="B1392" s="3" t="s">
        <v>869</v>
      </c>
      <c r="C1392" s="3" t="s">
        <v>870</v>
      </c>
      <c r="D1392" s="3" t="s">
        <v>20</v>
      </c>
      <c r="E1392" s="3">
        <v>144</v>
      </c>
      <c r="F1392" s="3" t="s">
        <v>104</v>
      </c>
      <c r="G1392" s="3">
        <v>0</v>
      </c>
      <c r="H1392" s="3">
        <v>1500000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f t="shared" si="152"/>
        <v>1500000</v>
      </c>
      <c r="T1392" s="3">
        <f t="shared" si="147"/>
        <v>35153991</v>
      </c>
      <c r="U1392" s="3" t="str">
        <f t="shared" si="153"/>
        <v xml:space="preserve">SUBSIDIO </v>
      </c>
      <c r="V1392" s="3">
        <f t="shared" si="148"/>
        <v>0</v>
      </c>
      <c r="W1392" s="3" t="str">
        <f t="shared" si="149"/>
        <v>SUBSIDIO FAMILIAR - DEFUNCION</v>
      </c>
      <c r="X1392" s="3">
        <f t="shared" si="150"/>
        <v>1500000</v>
      </c>
      <c r="Y1392" s="3">
        <f t="shared" si="151"/>
        <v>0</v>
      </c>
    </row>
    <row r="1393" spans="1:25">
      <c r="A1393" s="3"/>
      <c r="B1393" s="3" t="s">
        <v>869</v>
      </c>
      <c r="C1393" s="3" t="s">
        <v>870</v>
      </c>
      <c r="D1393" s="3" t="s">
        <v>20</v>
      </c>
      <c r="E1393" s="3">
        <v>144</v>
      </c>
      <c r="F1393" s="3" t="s">
        <v>323</v>
      </c>
      <c r="G1393" s="3">
        <v>0</v>
      </c>
      <c r="H1393" s="3">
        <v>0</v>
      </c>
      <c r="I1393" s="3">
        <v>500000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f t="shared" si="152"/>
        <v>500000</v>
      </c>
      <c r="T1393" s="3">
        <f t="shared" si="147"/>
        <v>35153991</v>
      </c>
      <c r="U1393" s="3" t="str">
        <f t="shared" si="153"/>
        <v xml:space="preserve">SUBSIDIO </v>
      </c>
      <c r="V1393" s="3">
        <f t="shared" si="148"/>
        <v>0</v>
      </c>
      <c r="W1393" s="3" t="str">
        <f t="shared" si="149"/>
        <v>SUBSIDIO FAMILIAR - NACIMIENTO</v>
      </c>
      <c r="X1393" s="3">
        <f t="shared" si="150"/>
        <v>500000</v>
      </c>
      <c r="Y1393" s="3">
        <f t="shared" si="151"/>
        <v>0</v>
      </c>
    </row>
    <row r="1394" spans="1:25">
      <c r="A1394" s="3"/>
      <c r="B1394" s="3" t="s">
        <v>869</v>
      </c>
      <c r="C1394" s="3" t="s">
        <v>870</v>
      </c>
      <c r="D1394" s="3" t="s">
        <v>20</v>
      </c>
      <c r="E1394" s="3">
        <v>144</v>
      </c>
      <c r="F1394" s="3" t="s">
        <v>21</v>
      </c>
      <c r="G1394" s="3">
        <v>2550307</v>
      </c>
      <c r="H1394" s="3">
        <v>2550307</v>
      </c>
      <c r="I1394" s="3">
        <v>2550307</v>
      </c>
      <c r="J1394" s="3">
        <v>2550307</v>
      </c>
      <c r="K1394" s="3">
        <v>2550307</v>
      </c>
      <c r="L1394" s="3">
        <v>2550307</v>
      </c>
      <c r="M1394" s="3">
        <v>2550307</v>
      </c>
      <c r="N1394" s="3">
        <v>2550307</v>
      </c>
      <c r="O1394" s="3">
        <v>2550307</v>
      </c>
      <c r="P1394" s="3">
        <v>2550307</v>
      </c>
      <c r="Q1394" s="3">
        <v>2550307</v>
      </c>
      <c r="R1394" s="3">
        <v>2550307</v>
      </c>
      <c r="S1394" s="3">
        <f t="shared" si="152"/>
        <v>30603684</v>
      </c>
      <c r="T1394" s="3">
        <f t="shared" si="147"/>
        <v>35153991</v>
      </c>
      <c r="U1394" s="3" t="str">
        <f t="shared" si="153"/>
        <v>SUELDOS</v>
      </c>
      <c r="V1394" s="3">
        <f t="shared" si="148"/>
        <v>0</v>
      </c>
      <c r="W1394" s="3" t="str">
        <f t="shared" si="149"/>
        <v>SUELDOS</v>
      </c>
      <c r="X1394" s="3">
        <f t="shared" si="150"/>
        <v>30603684</v>
      </c>
      <c r="Y1394" s="3">
        <f t="shared" si="151"/>
        <v>2550307</v>
      </c>
    </row>
    <row r="1395" spans="1:25">
      <c r="A1395" s="3"/>
      <c r="B1395" s="3" t="s">
        <v>871</v>
      </c>
      <c r="C1395" s="3" t="s">
        <v>872</v>
      </c>
      <c r="D1395" s="3" t="s">
        <v>20</v>
      </c>
      <c r="E1395" s="3">
        <v>110</v>
      </c>
      <c r="F1395" s="3" t="s">
        <v>32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207600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f t="shared" si="152"/>
        <v>207600</v>
      </c>
      <c r="T1395" s="3">
        <f t="shared" si="147"/>
        <v>44775120</v>
      </c>
      <c r="U1395" s="3" t="str">
        <f t="shared" si="153"/>
        <v>REMUNERAC</v>
      </c>
      <c r="V1395" s="3">
        <f t="shared" si="148"/>
        <v>0</v>
      </c>
      <c r="W1395" s="3" t="str">
        <f t="shared" si="149"/>
        <v>REMUNERACION EXTRAORDINARIA</v>
      </c>
      <c r="X1395" s="3">
        <f t="shared" si="150"/>
        <v>207600</v>
      </c>
      <c r="Y1395" s="3">
        <f t="shared" si="151"/>
        <v>244240</v>
      </c>
    </row>
    <row r="1396" spans="1:25">
      <c r="A1396" s="3"/>
      <c r="B1396" s="3" t="s">
        <v>871</v>
      </c>
      <c r="C1396" s="3" t="s">
        <v>872</v>
      </c>
      <c r="D1396" s="3" t="s">
        <v>20</v>
      </c>
      <c r="E1396" s="3">
        <v>144</v>
      </c>
      <c r="F1396" s="3" t="s">
        <v>30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244240</v>
      </c>
      <c r="S1396" s="3">
        <f t="shared" si="152"/>
        <v>244240</v>
      </c>
      <c r="T1396" s="3">
        <f t="shared" si="147"/>
        <v>44775120</v>
      </c>
      <c r="U1396" s="3" t="str">
        <f t="shared" si="153"/>
        <v>AGUINALDO</v>
      </c>
      <c r="V1396" s="3">
        <f t="shared" si="148"/>
        <v>244240</v>
      </c>
      <c r="W1396" s="3" t="str">
        <f t="shared" si="149"/>
        <v>REMUNERACION EXTRAORDINARIA</v>
      </c>
      <c r="X1396" s="3">
        <f t="shared" si="150"/>
        <v>0</v>
      </c>
      <c r="Y1396" s="3">
        <f t="shared" si="151"/>
        <v>0</v>
      </c>
    </row>
    <row r="1397" spans="1:25">
      <c r="A1397" s="3"/>
      <c r="B1397" s="3" t="s">
        <v>871</v>
      </c>
      <c r="C1397" s="3" t="s">
        <v>872</v>
      </c>
      <c r="D1397" s="3" t="s">
        <v>20</v>
      </c>
      <c r="E1397" s="3">
        <v>144</v>
      </c>
      <c r="F1397" s="3" t="s">
        <v>3488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3200000</v>
      </c>
      <c r="S1397" s="3">
        <f t="shared" si="152"/>
        <v>3200000</v>
      </c>
      <c r="T1397" s="3">
        <f t="shared" si="147"/>
        <v>44775120</v>
      </c>
      <c r="U1397" s="3" t="str">
        <f t="shared" si="153"/>
        <v>AGUINALDO</v>
      </c>
      <c r="V1397" s="3">
        <f t="shared" si="148"/>
        <v>3200000</v>
      </c>
      <c r="W1397" s="3" t="str">
        <f t="shared" si="149"/>
        <v>SUELDOS</v>
      </c>
      <c r="X1397" s="3">
        <f t="shared" si="150"/>
        <v>0</v>
      </c>
      <c r="Y1397" s="3">
        <f t="shared" si="151"/>
        <v>0</v>
      </c>
    </row>
    <row r="1398" spans="1:25">
      <c r="A1398" s="3"/>
      <c r="B1398" s="3" t="s">
        <v>871</v>
      </c>
      <c r="C1398" s="3" t="s">
        <v>872</v>
      </c>
      <c r="D1398" s="3" t="s">
        <v>20</v>
      </c>
      <c r="E1398" s="3">
        <v>144</v>
      </c>
      <c r="F1398" s="3" t="s">
        <v>32</v>
      </c>
      <c r="G1398" s="3">
        <v>0</v>
      </c>
      <c r="H1398" s="3">
        <v>0</v>
      </c>
      <c r="I1398" s="3">
        <v>224400</v>
      </c>
      <c r="J1398" s="3">
        <v>301680</v>
      </c>
      <c r="K1398" s="3">
        <v>171120</v>
      </c>
      <c r="L1398" s="3">
        <v>268320</v>
      </c>
      <c r="M1398" s="3">
        <v>0</v>
      </c>
      <c r="N1398" s="3">
        <v>0</v>
      </c>
      <c r="O1398" s="3">
        <v>320880</v>
      </c>
      <c r="P1398" s="3">
        <v>384000</v>
      </c>
      <c r="Q1398" s="3">
        <v>384000</v>
      </c>
      <c r="R1398" s="3">
        <v>668880</v>
      </c>
      <c r="S1398" s="3">
        <f t="shared" si="152"/>
        <v>2723280</v>
      </c>
      <c r="T1398" s="3">
        <f t="shared" si="147"/>
        <v>44775120</v>
      </c>
      <c r="U1398" s="3" t="str">
        <f t="shared" si="153"/>
        <v>REMUNERAC</v>
      </c>
      <c r="V1398" s="3">
        <f t="shared" si="148"/>
        <v>0</v>
      </c>
      <c r="W1398" s="3" t="str">
        <f t="shared" si="149"/>
        <v>REMUNERACION EXTRAORDINARIA</v>
      </c>
      <c r="X1398" s="3">
        <f t="shared" si="150"/>
        <v>2723280</v>
      </c>
      <c r="Y1398" s="3">
        <f t="shared" si="151"/>
        <v>244240</v>
      </c>
    </row>
    <row r="1399" spans="1:25">
      <c r="A1399" s="3"/>
      <c r="B1399" s="3" t="s">
        <v>871</v>
      </c>
      <c r="C1399" s="3" t="s">
        <v>872</v>
      </c>
      <c r="D1399" s="3" t="s">
        <v>20</v>
      </c>
      <c r="E1399" s="3">
        <v>144</v>
      </c>
      <c r="F1399" s="3" t="s">
        <v>21</v>
      </c>
      <c r="G1399" s="3">
        <v>3200000</v>
      </c>
      <c r="H1399" s="3">
        <v>3200000</v>
      </c>
      <c r="I1399" s="3">
        <v>3200000</v>
      </c>
      <c r="J1399" s="3">
        <v>3200000</v>
      </c>
      <c r="K1399" s="3">
        <v>3200000</v>
      </c>
      <c r="L1399" s="3">
        <v>3200000</v>
      </c>
      <c r="M1399" s="3">
        <v>3200000</v>
      </c>
      <c r="N1399" s="3">
        <v>3200000</v>
      </c>
      <c r="O1399" s="3">
        <v>3200000</v>
      </c>
      <c r="P1399" s="3">
        <v>3200000</v>
      </c>
      <c r="Q1399" s="3">
        <v>3200000</v>
      </c>
      <c r="R1399" s="3">
        <v>3200000</v>
      </c>
      <c r="S1399" s="3">
        <f t="shared" si="152"/>
        <v>38400000</v>
      </c>
      <c r="T1399" s="3">
        <f t="shared" si="147"/>
        <v>44775120</v>
      </c>
      <c r="U1399" s="3" t="str">
        <f t="shared" si="153"/>
        <v>SUELDOS</v>
      </c>
      <c r="V1399" s="3">
        <f t="shared" si="148"/>
        <v>0</v>
      </c>
      <c r="W1399" s="3" t="str">
        <f t="shared" si="149"/>
        <v>SUELDOS</v>
      </c>
      <c r="X1399" s="3">
        <f t="shared" si="150"/>
        <v>38400000</v>
      </c>
      <c r="Y1399" s="3">
        <f t="shared" si="151"/>
        <v>3200000</v>
      </c>
    </row>
    <row r="1400" spans="1:25">
      <c r="A1400" s="3"/>
      <c r="B1400" s="3" t="s">
        <v>873</v>
      </c>
      <c r="C1400" s="3" t="s">
        <v>874</v>
      </c>
      <c r="D1400" s="3" t="s">
        <v>20</v>
      </c>
      <c r="E1400" s="3">
        <v>145</v>
      </c>
      <c r="F1400" s="3" t="s">
        <v>30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228112</v>
      </c>
      <c r="S1400" s="3">
        <f t="shared" si="152"/>
        <v>228112</v>
      </c>
      <c r="T1400" s="3">
        <f t="shared" si="147"/>
        <v>80042874</v>
      </c>
      <c r="U1400" s="3" t="str">
        <f t="shared" si="153"/>
        <v>AGUINALDO</v>
      </c>
      <c r="V1400" s="3">
        <f t="shared" si="148"/>
        <v>228112</v>
      </c>
      <c r="W1400" s="3" t="str">
        <f t="shared" si="149"/>
        <v>REMUNERACION EXTRAORDINARIA</v>
      </c>
      <c r="X1400" s="3">
        <f t="shared" si="150"/>
        <v>0</v>
      </c>
      <c r="Y1400" s="3">
        <f t="shared" si="151"/>
        <v>0</v>
      </c>
    </row>
    <row r="1401" spans="1:25">
      <c r="A1401" s="3"/>
      <c r="B1401" s="3" t="s">
        <v>873</v>
      </c>
      <c r="C1401" s="3" t="s">
        <v>874</v>
      </c>
      <c r="D1401" s="3" t="s">
        <v>20</v>
      </c>
      <c r="E1401" s="3">
        <v>145</v>
      </c>
      <c r="F1401" s="3" t="s">
        <v>3488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4200000</v>
      </c>
      <c r="S1401" s="3">
        <f t="shared" si="152"/>
        <v>4200000</v>
      </c>
      <c r="T1401" s="3">
        <f t="shared" si="147"/>
        <v>80042874</v>
      </c>
      <c r="U1401" s="3" t="str">
        <f t="shared" si="153"/>
        <v>AGUINALDO</v>
      </c>
      <c r="V1401" s="3">
        <f t="shared" si="148"/>
        <v>4200000</v>
      </c>
      <c r="W1401" s="3" t="str">
        <f t="shared" si="149"/>
        <v>SUELDOS</v>
      </c>
      <c r="X1401" s="3">
        <f t="shared" si="150"/>
        <v>0</v>
      </c>
      <c r="Y1401" s="3">
        <f t="shared" si="151"/>
        <v>0</v>
      </c>
    </row>
    <row r="1402" spans="1:25">
      <c r="A1402" s="3"/>
      <c r="B1402" s="3" t="s">
        <v>873</v>
      </c>
      <c r="C1402" s="3" t="s">
        <v>874</v>
      </c>
      <c r="D1402" s="3" t="s">
        <v>20</v>
      </c>
      <c r="E1402" s="3">
        <v>145</v>
      </c>
      <c r="F1402" s="3" t="s">
        <v>32</v>
      </c>
      <c r="G1402" s="3">
        <v>0</v>
      </c>
      <c r="H1402" s="3">
        <v>0</v>
      </c>
      <c r="I1402" s="3">
        <v>0</v>
      </c>
      <c r="J1402" s="3">
        <v>254520</v>
      </c>
      <c r="K1402" s="3">
        <v>316575</v>
      </c>
      <c r="L1402" s="3">
        <v>251370</v>
      </c>
      <c r="M1402" s="3">
        <v>315000</v>
      </c>
      <c r="N1402" s="3">
        <v>0</v>
      </c>
      <c r="O1402" s="3">
        <v>0</v>
      </c>
      <c r="P1402" s="3">
        <v>504000</v>
      </c>
      <c r="Q1402" s="3">
        <v>509355</v>
      </c>
      <c r="R1402" s="3">
        <v>586530</v>
      </c>
      <c r="S1402" s="3">
        <f t="shared" si="152"/>
        <v>2737350</v>
      </c>
      <c r="T1402" s="3">
        <f t="shared" si="147"/>
        <v>80042874</v>
      </c>
      <c r="U1402" s="3" t="str">
        <f t="shared" si="153"/>
        <v>REMUNERAC</v>
      </c>
      <c r="V1402" s="3">
        <f t="shared" si="148"/>
        <v>0</v>
      </c>
      <c r="W1402" s="3" t="str">
        <f t="shared" si="149"/>
        <v>REMUNERACION EXTRAORDINARIA</v>
      </c>
      <c r="X1402" s="3">
        <f t="shared" si="150"/>
        <v>2737350</v>
      </c>
      <c r="Y1402" s="3">
        <f t="shared" si="151"/>
        <v>228112</v>
      </c>
    </row>
    <row r="1403" spans="1:25">
      <c r="A1403" s="3"/>
      <c r="B1403" s="3" t="s">
        <v>873</v>
      </c>
      <c r="C1403" s="3" t="s">
        <v>874</v>
      </c>
      <c r="D1403" s="3" t="s">
        <v>20</v>
      </c>
      <c r="E1403" s="3">
        <v>145</v>
      </c>
      <c r="F1403" s="3" t="s">
        <v>21</v>
      </c>
      <c r="G1403" s="3">
        <v>4200000</v>
      </c>
      <c r="H1403" s="3">
        <v>4200000</v>
      </c>
      <c r="I1403" s="3">
        <v>4200000</v>
      </c>
      <c r="J1403" s="3">
        <v>4200000</v>
      </c>
      <c r="K1403" s="3">
        <v>4200000</v>
      </c>
      <c r="L1403" s="3">
        <v>4200000</v>
      </c>
      <c r="M1403" s="3">
        <v>4200000</v>
      </c>
      <c r="N1403" s="3">
        <v>4200000</v>
      </c>
      <c r="O1403" s="3">
        <v>4200000</v>
      </c>
      <c r="P1403" s="3">
        <v>4200000</v>
      </c>
      <c r="Q1403" s="3">
        <v>4200000</v>
      </c>
      <c r="R1403" s="3">
        <v>4200000</v>
      </c>
      <c r="S1403" s="3">
        <f t="shared" si="152"/>
        <v>50400000</v>
      </c>
      <c r="T1403" s="3">
        <f t="shared" si="147"/>
        <v>80042874</v>
      </c>
      <c r="U1403" s="3" t="str">
        <f t="shared" si="153"/>
        <v>SUELDOS</v>
      </c>
      <c r="V1403" s="3">
        <f t="shared" si="148"/>
        <v>0</v>
      </c>
      <c r="W1403" s="3" t="str">
        <f t="shared" si="149"/>
        <v>SUELDOS</v>
      </c>
      <c r="X1403" s="3">
        <f t="shared" si="150"/>
        <v>50400000</v>
      </c>
      <c r="Y1403" s="3">
        <f t="shared" si="151"/>
        <v>4200000</v>
      </c>
    </row>
    <row r="1404" spans="1:25">
      <c r="A1404" s="3"/>
      <c r="B1404" s="3" t="s">
        <v>873</v>
      </c>
      <c r="C1404" s="3" t="s">
        <v>874</v>
      </c>
      <c r="D1404" s="3" t="s">
        <v>20</v>
      </c>
      <c r="E1404" s="3">
        <v>145</v>
      </c>
      <c r="F1404" s="3" t="s">
        <v>33</v>
      </c>
      <c r="G1404" s="3">
        <v>0</v>
      </c>
      <c r="H1404" s="3">
        <v>0</v>
      </c>
      <c r="I1404" s="3">
        <v>0</v>
      </c>
      <c r="J1404" s="3">
        <v>1761020</v>
      </c>
      <c r="K1404" s="3">
        <v>2550314</v>
      </c>
      <c r="L1404" s="3">
        <v>2471842</v>
      </c>
      <c r="M1404" s="3">
        <v>4472856</v>
      </c>
      <c r="N1404" s="3">
        <v>0</v>
      </c>
      <c r="O1404" s="3">
        <v>4158972</v>
      </c>
      <c r="P1404" s="3">
        <v>2550314</v>
      </c>
      <c r="Q1404" s="3">
        <v>4512094</v>
      </c>
      <c r="R1404" s="3">
        <v>0</v>
      </c>
      <c r="S1404" s="3">
        <f t="shared" si="152"/>
        <v>22477412</v>
      </c>
      <c r="T1404" s="3">
        <f t="shared" si="147"/>
        <v>80042874</v>
      </c>
      <c r="U1404" s="3" t="str">
        <f t="shared" si="153"/>
        <v>VIATICO</v>
      </c>
      <c r="V1404" s="3">
        <f t="shared" si="148"/>
        <v>0</v>
      </c>
      <c r="W1404" s="3" t="str">
        <f t="shared" si="149"/>
        <v>VIATICO</v>
      </c>
      <c r="X1404" s="3">
        <f t="shared" si="150"/>
        <v>22477412</v>
      </c>
      <c r="Y1404" s="3">
        <f t="shared" si="151"/>
        <v>0</v>
      </c>
    </row>
    <row r="1405" spans="1:25">
      <c r="A1405" s="3"/>
      <c r="B1405" s="3" t="s">
        <v>875</v>
      </c>
      <c r="C1405" s="3" t="s">
        <v>876</v>
      </c>
      <c r="D1405" s="3" t="s">
        <v>20</v>
      </c>
      <c r="E1405" s="3">
        <v>145</v>
      </c>
      <c r="F1405" s="3" t="s">
        <v>3488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4200000</v>
      </c>
      <c r="S1405" s="3">
        <f t="shared" si="152"/>
        <v>4200000</v>
      </c>
      <c r="T1405" s="3">
        <f t="shared" si="147"/>
        <v>55100000</v>
      </c>
      <c r="U1405" s="3" t="str">
        <f t="shared" si="153"/>
        <v>AGUINALDO</v>
      </c>
      <c r="V1405" s="3">
        <f t="shared" si="148"/>
        <v>4200000</v>
      </c>
      <c r="W1405" s="3" t="str">
        <f t="shared" si="149"/>
        <v>SUELDOS</v>
      </c>
      <c r="X1405" s="3">
        <f t="shared" si="150"/>
        <v>0</v>
      </c>
      <c r="Y1405" s="3">
        <f t="shared" si="151"/>
        <v>0</v>
      </c>
    </row>
    <row r="1406" spans="1:25">
      <c r="A1406" s="3"/>
      <c r="B1406" s="3" t="s">
        <v>875</v>
      </c>
      <c r="C1406" s="3" t="s">
        <v>876</v>
      </c>
      <c r="D1406" s="3" t="s">
        <v>20</v>
      </c>
      <c r="E1406" s="3">
        <v>145</v>
      </c>
      <c r="F1406" s="3" t="s">
        <v>323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500000</v>
      </c>
      <c r="S1406" s="3">
        <f t="shared" si="152"/>
        <v>500000</v>
      </c>
      <c r="T1406" s="3">
        <f t="shared" si="147"/>
        <v>55100000</v>
      </c>
      <c r="U1406" s="3" t="str">
        <f t="shared" si="153"/>
        <v xml:space="preserve">SUBSIDIO </v>
      </c>
      <c r="V1406" s="3">
        <f t="shared" si="148"/>
        <v>0</v>
      </c>
      <c r="W1406" s="3" t="str">
        <f t="shared" si="149"/>
        <v>SUBSIDIO FAMILIAR - NACIMIENTO</v>
      </c>
      <c r="X1406" s="3">
        <f t="shared" si="150"/>
        <v>500000</v>
      </c>
      <c r="Y1406" s="3">
        <f t="shared" si="151"/>
        <v>0</v>
      </c>
    </row>
    <row r="1407" spans="1:25">
      <c r="A1407" s="3"/>
      <c r="B1407" s="3" t="s">
        <v>875</v>
      </c>
      <c r="C1407" s="3" t="s">
        <v>876</v>
      </c>
      <c r="D1407" s="3" t="s">
        <v>20</v>
      </c>
      <c r="E1407" s="3">
        <v>145</v>
      </c>
      <c r="F1407" s="3" t="s">
        <v>21</v>
      </c>
      <c r="G1407" s="3">
        <v>4200000</v>
      </c>
      <c r="H1407" s="3">
        <v>4200000</v>
      </c>
      <c r="I1407" s="3">
        <v>4200000</v>
      </c>
      <c r="J1407" s="3">
        <v>4200000</v>
      </c>
      <c r="K1407" s="3">
        <v>4200000</v>
      </c>
      <c r="L1407" s="3">
        <v>4200000</v>
      </c>
      <c r="M1407" s="3">
        <v>4200000</v>
      </c>
      <c r="N1407" s="3">
        <v>4200000</v>
      </c>
      <c r="O1407" s="3">
        <v>4200000</v>
      </c>
      <c r="P1407" s="3">
        <v>4200000</v>
      </c>
      <c r="Q1407" s="3">
        <v>4200000</v>
      </c>
      <c r="R1407" s="3">
        <v>4200000</v>
      </c>
      <c r="S1407" s="3">
        <f t="shared" si="152"/>
        <v>50400000</v>
      </c>
      <c r="T1407" s="3">
        <f t="shared" si="147"/>
        <v>55100000</v>
      </c>
      <c r="U1407" s="3" t="str">
        <f t="shared" si="153"/>
        <v>SUELDOS</v>
      </c>
      <c r="V1407" s="3">
        <f t="shared" si="148"/>
        <v>0</v>
      </c>
      <c r="W1407" s="3" t="str">
        <f t="shared" si="149"/>
        <v>SUELDOS</v>
      </c>
      <c r="X1407" s="3">
        <f t="shared" si="150"/>
        <v>50400000</v>
      </c>
      <c r="Y1407" s="3">
        <f t="shared" si="151"/>
        <v>4200000</v>
      </c>
    </row>
    <row r="1408" spans="1:25">
      <c r="A1408" s="3"/>
      <c r="B1408" s="3" t="s">
        <v>877</v>
      </c>
      <c r="C1408" s="3" t="s">
        <v>878</v>
      </c>
      <c r="D1408" s="3" t="s">
        <v>20</v>
      </c>
      <c r="E1408" s="3">
        <v>141</v>
      </c>
      <c r="F1408" s="3" t="s">
        <v>3488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2550307</v>
      </c>
      <c r="S1408" s="3">
        <f t="shared" si="152"/>
        <v>2550307</v>
      </c>
      <c r="T1408" s="3">
        <f t="shared" si="147"/>
        <v>33153991</v>
      </c>
      <c r="U1408" s="3" t="str">
        <f t="shared" si="153"/>
        <v>AGUINALDO</v>
      </c>
      <c r="V1408" s="3">
        <f t="shared" si="148"/>
        <v>2550307</v>
      </c>
      <c r="W1408" s="3" t="str">
        <f t="shared" si="149"/>
        <v>SUELDOS</v>
      </c>
      <c r="X1408" s="3">
        <f t="shared" si="150"/>
        <v>0</v>
      </c>
      <c r="Y1408" s="3">
        <f t="shared" si="151"/>
        <v>0</v>
      </c>
    </row>
    <row r="1409" spans="1:25">
      <c r="A1409" s="3"/>
      <c r="B1409" s="3" t="s">
        <v>877</v>
      </c>
      <c r="C1409" s="3" t="s">
        <v>878</v>
      </c>
      <c r="D1409" s="3" t="s">
        <v>20</v>
      </c>
      <c r="E1409" s="3">
        <v>141</v>
      </c>
      <c r="F1409" s="3" t="s">
        <v>21</v>
      </c>
      <c r="G1409" s="3">
        <v>2550307</v>
      </c>
      <c r="H1409" s="3">
        <v>2550307</v>
      </c>
      <c r="I1409" s="3">
        <v>2550307</v>
      </c>
      <c r="J1409" s="3">
        <v>2550307</v>
      </c>
      <c r="K1409" s="3">
        <v>2550307</v>
      </c>
      <c r="L1409" s="3">
        <v>2550307</v>
      </c>
      <c r="M1409" s="3">
        <v>2550307</v>
      </c>
      <c r="N1409" s="3">
        <v>2550307</v>
      </c>
      <c r="O1409" s="3">
        <v>2550307</v>
      </c>
      <c r="P1409" s="3">
        <v>2550307</v>
      </c>
      <c r="Q1409" s="3">
        <v>2550307</v>
      </c>
      <c r="R1409" s="3">
        <v>2550307</v>
      </c>
      <c r="S1409" s="3">
        <f t="shared" si="152"/>
        <v>30603684</v>
      </c>
      <c r="T1409" s="3">
        <f t="shared" si="147"/>
        <v>33153991</v>
      </c>
      <c r="U1409" s="3" t="str">
        <f t="shared" si="153"/>
        <v>SUELDOS</v>
      </c>
      <c r="V1409" s="3">
        <f t="shared" si="148"/>
        <v>0</v>
      </c>
      <c r="W1409" s="3" t="str">
        <f t="shared" si="149"/>
        <v>SUELDOS</v>
      </c>
      <c r="X1409" s="3">
        <f t="shared" si="150"/>
        <v>30603684</v>
      </c>
      <c r="Y1409" s="3">
        <f t="shared" si="151"/>
        <v>2550307</v>
      </c>
    </row>
    <row r="1410" spans="1:25">
      <c r="A1410" s="3"/>
      <c r="B1410" s="3" t="s">
        <v>879</v>
      </c>
      <c r="C1410" s="3" t="s">
        <v>880</v>
      </c>
      <c r="D1410" s="3" t="s">
        <v>20</v>
      </c>
      <c r="E1410" s="3">
        <v>144</v>
      </c>
      <c r="F1410" s="3" t="s">
        <v>3488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2550307</v>
      </c>
      <c r="S1410" s="3">
        <f t="shared" si="152"/>
        <v>2550307</v>
      </c>
      <c r="T1410" s="3">
        <f t="shared" si="147"/>
        <v>33153991</v>
      </c>
      <c r="U1410" s="3" t="str">
        <f t="shared" si="153"/>
        <v>AGUINALDO</v>
      </c>
      <c r="V1410" s="3">
        <f t="shared" si="148"/>
        <v>2550307</v>
      </c>
      <c r="W1410" s="3" t="str">
        <f t="shared" si="149"/>
        <v>SUELDOS</v>
      </c>
      <c r="X1410" s="3">
        <f t="shared" si="150"/>
        <v>0</v>
      </c>
      <c r="Y1410" s="3">
        <f t="shared" si="151"/>
        <v>0</v>
      </c>
    </row>
    <row r="1411" spans="1:25">
      <c r="A1411" s="3"/>
      <c r="B1411" s="3" t="s">
        <v>879</v>
      </c>
      <c r="C1411" s="3" t="s">
        <v>880</v>
      </c>
      <c r="D1411" s="3" t="s">
        <v>20</v>
      </c>
      <c r="E1411" s="3">
        <v>144</v>
      </c>
      <c r="F1411" s="3" t="s">
        <v>21</v>
      </c>
      <c r="G1411" s="3">
        <v>2550307</v>
      </c>
      <c r="H1411" s="3">
        <v>0</v>
      </c>
      <c r="I1411" s="3">
        <v>2550307</v>
      </c>
      <c r="J1411" s="3">
        <v>2550307</v>
      </c>
      <c r="K1411" s="3">
        <v>2550307</v>
      </c>
      <c r="L1411" s="3">
        <v>2550307</v>
      </c>
      <c r="M1411" s="3">
        <v>2550307</v>
      </c>
      <c r="N1411" s="3">
        <v>2550307</v>
      </c>
      <c r="O1411" s="3">
        <v>2550307</v>
      </c>
      <c r="P1411" s="3">
        <v>2550307</v>
      </c>
      <c r="Q1411" s="3">
        <v>2550307</v>
      </c>
      <c r="R1411" s="3">
        <v>2550307</v>
      </c>
      <c r="S1411" s="3">
        <f t="shared" si="152"/>
        <v>28053377</v>
      </c>
      <c r="T1411" s="3">
        <f t="shared" si="147"/>
        <v>33153991</v>
      </c>
      <c r="U1411" s="3" t="str">
        <f t="shared" si="153"/>
        <v>SUELDOS</v>
      </c>
      <c r="V1411" s="3">
        <f t="shared" si="148"/>
        <v>0</v>
      </c>
      <c r="W1411" s="3" t="str">
        <f t="shared" si="149"/>
        <v>SUELDOS</v>
      </c>
      <c r="X1411" s="3">
        <f t="shared" si="150"/>
        <v>28053377</v>
      </c>
      <c r="Y1411" s="3">
        <f t="shared" si="151"/>
        <v>2550307</v>
      </c>
    </row>
    <row r="1412" spans="1:25">
      <c r="A1412" s="3"/>
      <c r="B1412" s="3" t="s">
        <v>879</v>
      </c>
      <c r="C1412" s="3" t="s">
        <v>880</v>
      </c>
      <c r="D1412" s="3" t="s">
        <v>20</v>
      </c>
      <c r="E1412" s="3">
        <v>145</v>
      </c>
      <c r="F1412" s="3" t="s">
        <v>21</v>
      </c>
      <c r="G1412" s="3">
        <v>2550307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f t="shared" si="152"/>
        <v>2550307</v>
      </c>
      <c r="T1412" s="3">
        <f t="shared" ref="T1412:T1475" si="154">SUMIF($B:$B,B1412,$S:$S)</f>
        <v>33153991</v>
      </c>
      <c r="U1412" s="3" t="str">
        <f t="shared" si="153"/>
        <v>SUELDOS</v>
      </c>
      <c r="V1412" s="3">
        <f t="shared" ref="V1412:V1475" si="155">IF(U1412="AGUINALDO",S1412,0)</f>
        <v>0</v>
      </c>
      <c r="W1412" s="3" t="str">
        <f t="shared" ref="W1412:W1475" si="156">IF(U1412="AGUINALDO",MID(F1412,14,50),F1412)</f>
        <v>SUELDOS</v>
      </c>
      <c r="X1412" s="3">
        <f t="shared" ref="X1412:X1475" si="157">IF(W1412=F1412,S1412,0)</f>
        <v>2550307</v>
      </c>
      <c r="Y1412" s="3">
        <f t="shared" ref="Y1412:Y1475" si="158">IF(W1412=F1412,SUMIFS($V:$V,B:B,B1412,$W:$W,W1412),0)</f>
        <v>2550307</v>
      </c>
    </row>
    <row r="1413" spans="1:25">
      <c r="A1413" s="3"/>
      <c r="B1413" s="3" t="s">
        <v>881</v>
      </c>
      <c r="C1413" s="3" t="s">
        <v>882</v>
      </c>
      <c r="D1413" s="3" t="s">
        <v>20</v>
      </c>
      <c r="E1413" s="3">
        <v>144</v>
      </c>
      <c r="F1413" s="3" t="s">
        <v>3488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1912730</v>
      </c>
      <c r="S1413" s="3">
        <f t="shared" ref="S1413:S1476" si="159">SUM(G1413:R1413)</f>
        <v>1912730</v>
      </c>
      <c r="T1413" s="3">
        <f t="shared" si="154"/>
        <v>24865493</v>
      </c>
      <c r="U1413" s="3" t="str">
        <f t="shared" ref="U1413:U1476" si="160">MID(F1413,1,9)</f>
        <v>AGUINALDO</v>
      </c>
      <c r="V1413" s="3">
        <f t="shared" si="155"/>
        <v>1912730</v>
      </c>
      <c r="W1413" s="3" t="str">
        <f t="shared" si="156"/>
        <v>SUELDOS</v>
      </c>
      <c r="X1413" s="3">
        <f t="shared" si="157"/>
        <v>0</v>
      </c>
      <c r="Y1413" s="3">
        <f t="shared" si="158"/>
        <v>0</v>
      </c>
    </row>
    <row r="1414" spans="1:25">
      <c r="A1414" s="3"/>
      <c r="B1414" s="3" t="s">
        <v>881</v>
      </c>
      <c r="C1414" s="3" t="s">
        <v>882</v>
      </c>
      <c r="D1414" s="3" t="s">
        <v>20</v>
      </c>
      <c r="E1414" s="3">
        <v>144</v>
      </c>
      <c r="F1414" s="3" t="s">
        <v>21</v>
      </c>
      <c r="G1414" s="3">
        <v>2550307</v>
      </c>
      <c r="H1414" s="3">
        <v>2550307</v>
      </c>
      <c r="I1414" s="3">
        <v>2550307</v>
      </c>
      <c r="J1414" s="3">
        <v>2550307</v>
      </c>
      <c r="K1414" s="3">
        <v>2550307</v>
      </c>
      <c r="L1414" s="3">
        <v>2550307</v>
      </c>
      <c r="M1414" s="3">
        <v>2550307</v>
      </c>
      <c r="N1414" s="3">
        <v>2550307</v>
      </c>
      <c r="O1414" s="3">
        <v>2550307</v>
      </c>
      <c r="P1414" s="3">
        <v>0</v>
      </c>
      <c r="Q1414" s="3">
        <v>0</v>
      </c>
      <c r="R1414" s="3">
        <v>0</v>
      </c>
      <c r="S1414" s="3">
        <f t="shared" si="159"/>
        <v>22952763</v>
      </c>
      <c r="T1414" s="3">
        <f t="shared" si="154"/>
        <v>24865493</v>
      </c>
      <c r="U1414" s="3" t="str">
        <f t="shared" si="160"/>
        <v>SUELDOS</v>
      </c>
      <c r="V1414" s="3">
        <f t="shared" si="155"/>
        <v>0</v>
      </c>
      <c r="W1414" s="3" t="str">
        <f t="shared" si="156"/>
        <v>SUELDOS</v>
      </c>
      <c r="X1414" s="3">
        <f t="shared" si="157"/>
        <v>22952763</v>
      </c>
      <c r="Y1414" s="3">
        <f t="shared" si="158"/>
        <v>1912730</v>
      </c>
    </row>
    <row r="1415" spans="1:25">
      <c r="A1415" s="3"/>
      <c r="B1415" s="3" t="s">
        <v>883</v>
      </c>
      <c r="C1415" s="3" t="s">
        <v>884</v>
      </c>
      <c r="D1415" s="3" t="s">
        <v>20</v>
      </c>
      <c r="E1415" s="3">
        <v>144</v>
      </c>
      <c r="F1415" s="3" t="s">
        <v>3488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2550307</v>
      </c>
      <c r="S1415" s="3">
        <f t="shared" si="159"/>
        <v>2550307</v>
      </c>
      <c r="T1415" s="3">
        <f t="shared" si="154"/>
        <v>34653991</v>
      </c>
      <c r="U1415" s="3" t="str">
        <f t="shared" si="160"/>
        <v>AGUINALDO</v>
      </c>
      <c r="V1415" s="3">
        <f t="shared" si="155"/>
        <v>2550307</v>
      </c>
      <c r="W1415" s="3" t="str">
        <f t="shared" si="156"/>
        <v>SUELDOS</v>
      </c>
      <c r="X1415" s="3">
        <f t="shared" si="157"/>
        <v>0</v>
      </c>
      <c r="Y1415" s="3">
        <f t="shared" si="158"/>
        <v>0</v>
      </c>
    </row>
    <row r="1416" spans="1:25">
      <c r="A1416" s="3"/>
      <c r="B1416" s="3" t="s">
        <v>883</v>
      </c>
      <c r="C1416" s="3" t="s">
        <v>884</v>
      </c>
      <c r="D1416" s="3" t="s">
        <v>20</v>
      </c>
      <c r="E1416" s="3">
        <v>144</v>
      </c>
      <c r="F1416" s="3" t="s">
        <v>24</v>
      </c>
      <c r="G1416" s="3">
        <v>0</v>
      </c>
      <c r="H1416" s="3">
        <v>1500000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f t="shared" si="159"/>
        <v>1500000</v>
      </c>
      <c r="T1416" s="3">
        <f t="shared" si="154"/>
        <v>34653991</v>
      </c>
      <c r="U1416" s="3" t="str">
        <f t="shared" si="160"/>
        <v xml:space="preserve">SUBSIDIO </v>
      </c>
      <c r="V1416" s="3">
        <f t="shared" si="155"/>
        <v>0</v>
      </c>
      <c r="W1416" s="3" t="str">
        <f t="shared" si="156"/>
        <v>SUBSIDIO FAMILIAR - ESCOLARIDAD</v>
      </c>
      <c r="X1416" s="3">
        <f t="shared" si="157"/>
        <v>1500000</v>
      </c>
      <c r="Y1416" s="3">
        <f t="shared" si="158"/>
        <v>0</v>
      </c>
    </row>
    <row r="1417" spans="1:25">
      <c r="A1417" s="3"/>
      <c r="B1417" s="3" t="s">
        <v>883</v>
      </c>
      <c r="C1417" s="3" t="s">
        <v>884</v>
      </c>
      <c r="D1417" s="3" t="s">
        <v>20</v>
      </c>
      <c r="E1417" s="3">
        <v>144</v>
      </c>
      <c r="F1417" s="3" t="s">
        <v>21</v>
      </c>
      <c r="G1417" s="3">
        <v>2550307</v>
      </c>
      <c r="H1417" s="3">
        <v>2550307</v>
      </c>
      <c r="I1417" s="3">
        <v>2550307</v>
      </c>
      <c r="J1417" s="3">
        <v>2550307</v>
      </c>
      <c r="K1417" s="3">
        <v>2550307</v>
      </c>
      <c r="L1417" s="3">
        <v>2550307</v>
      </c>
      <c r="M1417" s="3">
        <v>2550307</v>
      </c>
      <c r="N1417" s="3">
        <v>2550307</v>
      </c>
      <c r="O1417" s="3">
        <v>2550307</v>
      </c>
      <c r="P1417" s="3">
        <v>2550307</v>
      </c>
      <c r="Q1417" s="3">
        <v>2550307</v>
      </c>
      <c r="R1417" s="3">
        <v>2550307</v>
      </c>
      <c r="S1417" s="3">
        <f t="shared" si="159"/>
        <v>30603684</v>
      </c>
      <c r="T1417" s="3">
        <f t="shared" si="154"/>
        <v>34653991</v>
      </c>
      <c r="U1417" s="3" t="str">
        <f t="shared" si="160"/>
        <v>SUELDOS</v>
      </c>
      <c r="V1417" s="3">
        <f t="shared" si="155"/>
        <v>0</v>
      </c>
      <c r="W1417" s="3" t="str">
        <f t="shared" si="156"/>
        <v>SUELDOS</v>
      </c>
      <c r="X1417" s="3">
        <f t="shared" si="157"/>
        <v>30603684</v>
      </c>
      <c r="Y1417" s="3">
        <f t="shared" si="158"/>
        <v>2550307</v>
      </c>
    </row>
    <row r="1418" spans="1:25">
      <c r="A1418" s="3"/>
      <c r="B1418" s="3" t="s">
        <v>885</v>
      </c>
      <c r="C1418" s="3" t="s">
        <v>886</v>
      </c>
      <c r="D1418" s="3" t="s">
        <v>20</v>
      </c>
      <c r="E1418" s="3">
        <v>141</v>
      </c>
      <c r="F1418" s="3" t="s">
        <v>3488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1250000</v>
      </c>
      <c r="S1418" s="3">
        <f t="shared" si="159"/>
        <v>1250000</v>
      </c>
      <c r="T1418" s="3">
        <f t="shared" si="154"/>
        <v>16250000</v>
      </c>
      <c r="U1418" s="3" t="str">
        <f t="shared" si="160"/>
        <v>AGUINALDO</v>
      </c>
      <c r="V1418" s="3">
        <f t="shared" si="155"/>
        <v>1250000</v>
      </c>
      <c r="W1418" s="3" t="str">
        <f t="shared" si="156"/>
        <v>SUELDOS</v>
      </c>
      <c r="X1418" s="3">
        <f t="shared" si="157"/>
        <v>0</v>
      </c>
      <c r="Y1418" s="3">
        <f t="shared" si="158"/>
        <v>0</v>
      </c>
    </row>
    <row r="1419" spans="1:25">
      <c r="A1419" s="3"/>
      <c r="B1419" s="3" t="s">
        <v>885</v>
      </c>
      <c r="C1419" s="3" t="s">
        <v>886</v>
      </c>
      <c r="D1419" s="3" t="s">
        <v>20</v>
      </c>
      <c r="E1419" s="3">
        <v>141</v>
      </c>
      <c r="F1419" s="3" t="s">
        <v>21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5000000</v>
      </c>
      <c r="Q1419" s="3">
        <v>5000000</v>
      </c>
      <c r="R1419" s="3">
        <v>5000000</v>
      </c>
      <c r="S1419" s="3">
        <f t="shared" si="159"/>
        <v>15000000</v>
      </c>
      <c r="T1419" s="3">
        <f t="shared" si="154"/>
        <v>16250000</v>
      </c>
      <c r="U1419" s="3" t="str">
        <f t="shared" si="160"/>
        <v>SUELDOS</v>
      </c>
      <c r="V1419" s="3">
        <f t="shared" si="155"/>
        <v>0</v>
      </c>
      <c r="W1419" s="3" t="str">
        <f t="shared" si="156"/>
        <v>SUELDOS</v>
      </c>
      <c r="X1419" s="3">
        <f t="shared" si="157"/>
        <v>15000000</v>
      </c>
      <c r="Y1419" s="3">
        <f t="shared" si="158"/>
        <v>1250000</v>
      </c>
    </row>
    <row r="1420" spans="1:25">
      <c r="A1420" s="3"/>
      <c r="B1420" s="3" t="s">
        <v>887</v>
      </c>
      <c r="C1420" s="3" t="s">
        <v>888</v>
      </c>
      <c r="D1420" s="3" t="s">
        <v>20</v>
      </c>
      <c r="E1420" s="3">
        <v>144</v>
      </c>
      <c r="F1420" s="3" t="s">
        <v>3488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1912730</v>
      </c>
      <c r="S1420" s="3">
        <f t="shared" si="159"/>
        <v>1912730</v>
      </c>
      <c r="T1420" s="3">
        <f t="shared" si="154"/>
        <v>24865493</v>
      </c>
      <c r="U1420" s="3" t="str">
        <f t="shared" si="160"/>
        <v>AGUINALDO</v>
      </c>
      <c r="V1420" s="3">
        <f t="shared" si="155"/>
        <v>1912730</v>
      </c>
      <c r="W1420" s="3" t="str">
        <f t="shared" si="156"/>
        <v>SUELDOS</v>
      </c>
      <c r="X1420" s="3">
        <f t="shared" si="157"/>
        <v>0</v>
      </c>
      <c r="Y1420" s="3">
        <f t="shared" si="158"/>
        <v>0</v>
      </c>
    </row>
    <row r="1421" spans="1:25">
      <c r="A1421" s="3"/>
      <c r="B1421" s="3" t="s">
        <v>887</v>
      </c>
      <c r="C1421" s="3" t="s">
        <v>888</v>
      </c>
      <c r="D1421" s="3" t="s">
        <v>20</v>
      </c>
      <c r="E1421" s="3">
        <v>144</v>
      </c>
      <c r="F1421" s="3" t="s">
        <v>21</v>
      </c>
      <c r="G1421" s="3">
        <v>2550307</v>
      </c>
      <c r="H1421" s="3">
        <v>2550307</v>
      </c>
      <c r="I1421" s="3">
        <v>2550307</v>
      </c>
      <c r="J1421" s="3">
        <v>2550307</v>
      </c>
      <c r="K1421" s="3">
        <v>2550307</v>
      </c>
      <c r="L1421" s="3">
        <v>2550307</v>
      </c>
      <c r="M1421" s="3">
        <v>2550307</v>
      </c>
      <c r="N1421" s="3">
        <v>2550307</v>
      </c>
      <c r="O1421" s="3">
        <v>2550307</v>
      </c>
      <c r="P1421" s="3">
        <v>0</v>
      </c>
      <c r="Q1421" s="3">
        <v>0</v>
      </c>
      <c r="R1421" s="3">
        <v>0</v>
      </c>
      <c r="S1421" s="3">
        <f t="shared" si="159"/>
        <v>22952763</v>
      </c>
      <c r="T1421" s="3">
        <f t="shared" si="154"/>
        <v>24865493</v>
      </c>
      <c r="U1421" s="3" t="str">
        <f t="shared" si="160"/>
        <v>SUELDOS</v>
      </c>
      <c r="V1421" s="3">
        <f t="shared" si="155"/>
        <v>0</v>
      </c>
      <c r="W1421" s="3" t="str">
        <f t="shared" si="156"/>
        <v>SUELDOS</v>
      </c>
      <c r="X1421" s="3">
        <f t="shared" si="157"/>
        <v>22952763</v>
      </c>
      <c r="Y1421" s="3">
        <f t="shared" si="158"/>
        <v>1912730</v>
      </c>
    </row>
    <row r="1422" spans="1:25">
      <c r="A1422" s="3"/>
      <c r="B1422" s="3" t="s">
        <v>889</v>
      </c>
      <c r="C1422" s="3" t="s">
        <v>890</v>
      </c>
      <c r="D1422" s="3" t="s">
        <v>20</v>
      </c>
      <c r="E1422" s="3">
        <v>141</v>
      </c>
      <c r="F1422" s="3" t="s">
        <v>3488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3150000</v>
      </c>
      <c r="S1422" s="3">
        <f t="shared" si="159"/>
        <v>3150000</v>
      </c>
      <c r="T1422" s="3">
        <f t="shared" si="154"/>
        <v>43950000</v>
      </c>
      <c r="U1422" s="3" t="str">
        <f t="shared" si="160"/>
        <v>AGUINALDO</v>
      </c>
      <c r="V1422" s="3">
        <f t="shared" si="155"/>
        <v>3150000</v>
      </c>
      <c r="W1422" s="3" t="str">
        <f t="shared" si="156"/>
        <v>SUELDOS</v>
      </c>
      <c r="X1422" s="3">
        <f t="shared" si="157"/>
        <v>0</v>
      </c>
      <c r="Y1422" s="3">
        <f t="shared" si="158"/>
        <v>0</v>
      </c>
    </row>
    <row r="1423" spans="1:25">
      <c r="A1423" s="3"/>
      <c r="B1423" s="3" t="s">
        <v>889</v>
      </c>
      <c r="C1423" s="3" t="s">
        <v>890</v>
      </c>
      <c r="D1423" s="3" t="s">
        <v>20</v>
      </c>
      <c r="E1423" s="3">
        <v>141</v>
      </c>
      <c r="F1423" s="3" t="s">
        <v>24</v>
      </c>
      <c r="G1423" s="3">
        <v>0</v>
      </c>
      <c r="H1423" s="3">
        <v>0</v>
      </c>
      <c r="I1423" s="3">
        <v>3000000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f t="shared" si="159"/>
        <v>3000000</v>
      </c>
      <c r="T1423" s="3">
        <f t="shared" si="154"/>
        <v>43950000</v>
      </c>
      <c r="U1423" s="3" t="str">
        <f t="shared" si="160"/>
        <v xml:space="preserve">SUBSIDIO </v>
      </c>
      <c r="V1423" s="3">
        <f t="shared" si="155"/>
        <v>0</v>
      </c>
      <c r="W1423" s="3" t="str">
        <f t="shared" si="156"/>
        <v>SUBSIDIO FAMILIAR - ESCOLARIDAD</v>
      </c>
      <c r="X1423" s="3">
        <f t="shared" si="157"/>
        <v>3000000</v>
      </c>
      <c r="Y1423" s="3">
        <f t="shared" si="158"/>
        <v>0</v>
      </c>
    </row>
    <row r="1424" spans="1:25">
      <c r="A1424" s="3"/>
      <c r="B1424" s="3" t="s">
        <v>889</v>
      </c>
      <c r="C1424" s="3" t="s">
        <v>890</v>
      </c>
      <c r="D1424" s="3" t="s">
        <v>20</v>
      </c>
      <c r="E1424" s="3">
        <v>141</v>
      </c>
      <c r="F1424" s="3" t="s">
        <v>21</v>
      </c>
      <c r="G1424" s="3">
        <v>3150000</v>
      </c>
      <c r="H1424" s="3">
        <v>3150000</v>
      </c>
      <c r="I1424" s="3">
        <v>3150000</v>
      </c>
      <c r="J1424" s="3">
        <v>3150000</v>
      </c>
      <c r="K1424" s="3">
        <v>3150000</v>
      </c>
      <c r="L1424" s="3">
        <v>3150000</v>
      </c>
      <c r="M1424" s="3">
        <v>3150000</v>
      </c>
      <c r="N1424" s="3">
        <v>3150000</v>
      </c>
      <c r="O1424" s="3">
        <v>3150000</v>
      </c>
      <c r="P1424" s="3">
        <v>3150000</v>
      </c>
      <c r="Q1424" s="3">
        <v>3150000</v>
      </c>
      <c r="R1424" s="3">
        <v>3150000</v>
      </c>
      <c r="S1424" s="3">
        <f t="shared" si="159"/>
        <v>37800000</v>
      </c>
      <c r="T1424" s="3">
        <f t="shared" si="154"/>
        <v>43950000</v>
      </c>
      <c r="U1424" s="3" t="str">
        <f t="shared" si="160"/>
        <v>SUELDOS</v>
      </c>
      <c r="V1424" s="3">
        <f t="shared" si="155"/>
        <v>0</v>
      </c>
      <c r="W1424" s="3" t="str">
        <f t="shared" si="156"/>
        <v>SUELDOS</v>
      </c>
      <c r="X1424" s="3">
        <f t="shared" si="157"/>
        <v>37800000</v>
      </c>
      <c r="Y1424" s="3">
        <f t="shared" si="158"/>
        <v>3150000</v>
      </c>
    </row>
    <row r="1425" spans="1:25">
      <c r="A1425" s="3"/>
      <c r="B1425" s="3" t="s">
        <v>891</v>
      </c>
      <c r="C1425" s="3" t="s">
        <v>892</v>
      </c>
      <c r="D1425" s="3" t="s">
        <v>20</v>
      </c>
      <c r="E1425" s="3">
        <v>145</v>
      </c>
      <c r="F1425" s="3" t="s">
        <v>3488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4200000</v>
      </c>
      <c r="S1425" s="3">
        <f t="shared" si="159"/>
        <v>4200000</v>
      </c>
      <c r="T1425" s="3">
        <f t="shared" si="154"/>
        <v>56100000</v>
      </c>
      <c r="U1425" s="3" t="str">
        <f t="shared" si="160"/>
        <v>AGUINALDO</v>
      </c>
      <c r="V1425" s="3">
        <f t="shared" si="155"/>
        <v>4200000</v>
      </c>
      <c r="W1425" s="3" t="str">
        <f t="shared" si="156"/>
        <v>SUELDOS</v>
      </c>
      <c r="X1425" s="3">
        <f t="shared" si="157"/>
        <v>0</v>
      </c>
      <c r="Y1425" s="3">
        <f t="shared" si="158"/>
        <v>0</v>
      </c>
    </row>
    <row r="1426" spans="1:25">
      <c r="A1426" s="3"/>
      <c r="B1426" s="3" t="s">
        <v>891</v>
      </c>
      <c r="C1426" s="3" t="s">
        <v>892</v>
      </c>
      <c r="D1426" s="3" t="s">
        <v>20</v>
      </c>
      <c r="E1426" s="3">
        <v>145</v>
      </c>
      <c r="F1426" s="3" t="s">
        <v>24</v>
      </c>
      <c r="G1426" s="3">
        <v>0</v>
      </c>
      <c r="H1426" s="3">
        <v>1500000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f t="shared" si="159"/>
        <v>1500000</v>
      </c>
      <c r="T1426" s="3">
        <f t="shared" si="154"/>
        <v>56100000</v>
      </c>
      <c r="U1426" s="3" t="str">
        <f t="shared" si="160"/>
        <v xml:space="preserve">SUBSIDIO </v>
      </c>
      <c r="V1426" s="3">
        <f t="shared" si="155"/>
        <v>0</v>
      </c>
      <c r="W1426" s="3" t="str">
        <f t="shared" si="156"/>
        <v>SUBSIDIO FAMILIAR - ESCOLARIDAD</v>
      </c>
      <c r="X1426" s="3">
        <f t="shared" si="157"/>
        <v>1500000</v>
      </c>
      <c r="Y1426" s="3">
        <f t="shared" si="158"/>
        <v>0</v>
      </c>
    </row>
    <row r="1427" spans="1:25">
      <c r="A1427" s="3"/>
      <c r="B1427" s="3" t="s">
        <v>891</v>
      </c>
      <c r="C1427" s="3" t="s">
        <v>892</v>
      </c>
      <c r="D1427" s="3" t="s">
        <v>20</v>
      </c>
      <c r="E1427" s="3">
        <v>145</v>
      </c>
      <c r="F1427" s="3" t="s">
        <v>21</v>
      </c>
      <c r="G1427" s="3">
        <v>4200000</v>
      </c>
      <c r="H1427" s="3">
        <v>4200000</v>
      </c>
      <c r="I1427" s="3">
        <v>4200000</v>
      </c>
      <c r="J1427" s="3">
        <v>4200000</v>
      </c>
      <c r="K1427" s="3">
        <v>4200000</v>
      </c>
      <c r="L1427" s="3">
        <v>4200000</v>
      </c>
      <c r="M1427" s="3">
        <v>4200000</v>
      </c>
      <c r="N1427" s="3">
        <v>4200000</v>
      </c>
      <c r="O1427" s="3">
        <v>4200000</v>
      </c>
      <c r="P1427" s="3">
        <v>4200000</v>
      </c>
      <c r="Q1427" s="3">
        <v>4200000</v>
      </c>
      <c r="R1427" s="3">
        <v>4200000</v>
      </c>
      <c r="S1427" s="3">
        <f t="shared" si="159"/>
        <v>50400000</v>
      </c>
      <c r="T1427" s="3">
        <f t="shared" si="154"/>
        <v>56100000</v>
      </c>
      <c r="U1427" s="3" t="str">
        <f t="shared" si="160"/>
        <v>SUELDOS</v>
      </c>
      <c r="V1427" s="3">
        <f t="shared" si="155"/>
        <v>0</v>
      </c>
      <c r="W1427" s="3" t="str">
        <f t="shared" si="156"/>
        <v>SUELDOS</v>
      </c>
      <c r="X1427" s="3">
        <f t="shared" si="157"/>
        <v>50400000</v>
      </c>
      <c r="Y1427" s="3">
        <f t="shared" si="158"/>
        <v>4200000</v>
      </c>
    </row>
    <row r="1428" spans="1:25">
      <c r="A1428" s="3"/>
      <c r="B1428" s="3" t="s">
        <v>893</v>
      </c>
      <c r="C1428" s="3" t="s">
        <v>894</v>
      </c>
      <c r="D1428" s="3" t="s">
        <v>20</v>
      </c>
      <c r="E1428" s="3">
        <v>144</v>
      </c>
      <c r="F1428" s="3" t="s">
        <v>3488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1912730</v>
      </c>
      <c r="S1428" s="3">
        <f t="shared" si="159"/>
        <v>1912730</v>
      </c>
      <c r="T1428" s="3">
        <f t="shared" si="154"/>
        <v>24865493</v>
      </c>
      <c r="U1428" s="3" t="str">
        <f t="shared" si="160"/>
        <v>AGUINALDO</v>
      </c>
      <c r="V1428" s="3">
        <f t="shared" si="155"/>
        <v>1912730</v>
      </c>
      <c r="W1428" s="3" t="str">
        <f t="shared" si="156"/>
        <v>SUELDOS</v>
      </c>
      <c r="X1428" s="3">
        <f t="shared" si="157"/>
        <v>0</v>
      </c>
      <c r="Y1428" s="3">
        <f t="shared" si="158"/>
        <v>0</v>
      </c>
    </row>
    <row r="1429" spans="1:25">
      <c r="A1429" s="3"/>
      <c r="B1429" s="3" t="s">
        <v>893</v>
      </c>
      <c r="C1429" s="3" t="s">
        <v>894</v>
      </c>
      <c r="D1429" s="3" t="s">
        <v>20</v>
      </c>
      <c r="E1429" s="3">
        <v>144</v>
      </c>
      <c r="F1429" s="3" t="s">
        <v>21</v>
      </c>
      <c r="G1429" s="3">
        <v>2550307</v>
      </c>
      <c r="H1429" s="3">
        <v>2550307</v>
      </c>
      <c r="I1429" s="3">
        <v>2550307</v>
      </c>
      <c r="J1429" s="3">
        <v>2550307</v>
      </c>
      <c r="K1429" s="3">
        <v>2550307</v>
      </c>
      <c r="L1429" s="3">
        <v>2550307</v>
      </c>
      <c r="M1429" s="3">
        <v>2550307</v>
      </c>
      <c r="N1429" s="3">
        <v>2550307</v>
      </c>
      <c r="O1429" s="3">
        <v>2550307</v>
      </c>
      <c r="P1429" s="3">
        <v>0</v>
      </c>
      <c r="Q1429" s="3">
        <v>0</v>
      </c>
      <c r="R1429" s="3">
        <v>0</v>
      </c>
      <c r="S1429" s="3">
        <f t="shared" si="159"/>
        <v>22952763</v>
      </c>
      <c r="T1429" s="3">
        <f t="shared" si="154"/>
        <v>24865493</v>
      </c>
      <c r="U1429" s="3" t="str">
        <f t="shared" si="160"/>
        <v>SUELDOS</v>
      </c>
      <c r="V1429" s="3">
        <f t="shared" si="155"/>
        <v>0</v>
      </c>
      <c r="W1429" s="3" t="str">
        <f t="shared" si="156"/>
        <v>SUELDOS</v>
      </c>
      <c r="X1429" s="3">
        <f t="shared" si="157"/>
        <v>22952763</v>
      </c>
      <c r="Y1429" s="3">
        <f t="shared" si="158"/>
        <v>1912730</v>
      </c>
    </row>
    <row r="1430" spans="1:25">
      <c r="A1430" s="3"/>
      <c r="B1430" s="3" t="s">
        <v>895</v>
      </c>
      <c r="C1430" s="3" t="s">
        <v>896</v>
      </c>
      <c r="D1430" s="3" t="s">
        <v>20</v>
      </c>
      <c r="E1430" s="3">
        <v>144</v>
      </c>
      <c r="F1430" s="3" t="s">
        <v>3488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2550307</v>
      </c>
      <c r="S1430" s="3">
        <f t="shared" si="159"/>
        <v>2550307</v>
      </c>
      <c r="T1430" s="3">
        <f t="shared" si="154"/>
        <v>33153991</v>
      </c>
      <c r="U1430" s="3" t="str">
        <f t="shared" si="160"/>
        <v>AGUINALDO</v>
      </c>
      <c r="V1430" s="3">
        <f t="shared" si="155"/>
        <v>2550307</v>
      </c>
      <c r="W1430" s="3" t="str">
        <f t="shared" si="156"/>
        <v>SUELDOS</v>
      </c>
      <c r="X1430" s="3">
        <f t="shared" si="157"/>
        <v>0</v>
      </c>
      <c r="Y1430" s="3">
        <f t="shared" si="158"/>
        <v>0</v>
      </c>
    </row>
    <row r="1431" spans="1:25">
      <c r="A1431" s="3"/>
      <c r="B1431" s="3" t="s">
        <v>895</v>
      </c>
      <c r="C1431" s="3" t="s">
        <v>896</v>
      </c>
      <c r="D1431" s="3" t="s">
        <v>20</v>
      </c>
      <c r="E1431" s="3">
        <v>144</v>
      </c>
      <c r="F1431" s="3" t="s">
        <v>21</v>
      </c>
      <c r="G1431" s="3">
        <v>2550307</v>
      </c>
      <c r="H1431" s="3">
        <v>2550307</v>
      </c>
      <c r="I1431" s="3">
        <v>2550307</v>
      </c>
      <c r="J1431" s="3">
        <v>2550307</v>
      </c>
      <c r="K1431" s="3">
        <v>2550307</v>
      </c>
      <c r="L1431" s="3">
        <v>2550307</v>
      </c>
      <c r="M1431" s="3">
        <v>2550307</v>
      </c>
      <c r="N1431" s="3">
        <v>2550307</v>
      </c>
      <c r="O1431" s="3">
        <v>2550307</v>
      </c>
      <c r="P1431" s="3">
        <v>2550307</v>
      </c>
      <c r="Q1431" s="3">
        <v>2550307</v>
      </c>
      <c r="R1431" s="3">
        <v>2550307</v>
      </c>
      <c r="S1431" s="3">
        <f t="shared" si="159"/>
        <v>30603684</v>
      </c>
      <c r="T1431" s="3">
        <f t="shared" si="154"/>
        <v>33153991</v>
      </c>
      <c r="U1431" s="3" t="str">
        <f t="shared" si="160"/>
        <v>SUELDOS</v>
      </c>
      <c r="V1431" s="3">
        <f t="shared" si="155"/>
        <v>0</v>
      </c>
      <c r="W1431" s="3" t="str">
        <f t="shared" si="156"/>
        <v>SUELDOS</v>
      </c>
      <c r="X1431" s="3">
        <f t="shared" si="157"/>
        <v>30603684</v>
      </c>
      <c r="Y1431" s="3">
        <f t="shared" si="158"/>
        <v>2550307</v>
      </c>
    </row>
    <row r="1432" spans="1:25">
      <c r="A1432" s="3"/>
      <c r="B1432" s="3" t="s">
        <v>897</v>
      </c>
      <c r="C1432" s="3" t="s">
        <v>898</v>
      </c>
      <c r="D1432" s="3" t="s">
        <v>20</v>
      </c>
      <c r="E1432" s="3">
        <v>145</v>
      </c>
      <c r="F1432" s="3" t="s">
        <v>21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3500000</v>
      </c>
      <c r="Q1432" s="3">
        <v>3500000</v>
      </c>
      <c r="R1432" s="3">
        <v>3500000</v>
      </c>
      <c r="S1432" s="3">
        <f t="shared" si="159"/>
        <v>10500000</v>
      </c>
      <c r="T1432" s="3">
        <f t="shared" si="154"/>
        <v>10500000</v>
      </c>
      <c r="U1432" s="3" t="str">
        <f t="shared" si="160"/>
        <v>SUELDOS</v>
      </c>
      <c r="V1432" s="3">
        <f t="shared" si="155"/>
        <v>0</v>
      </c>
      <c r="W1432" s="3" t="str">
        <f t="shared" si="156"/>
        <v>SUELDOS</v>
      </c>
      <c r="X1432" s="3">
        <f t="shared" si="157"/>
        <v>10500000</v>
      </c>
      <c r="Y1432" s="3">
        <f t="shared" si="158"/>
        <v>0</v>
      </c>
    </row>
    <row r="1433" spans="1:25">
      <c r="A1433" s="3"/>
      <c r="B1433" s="3" t="s">
        <v>899</v>
      </c>
      <c r="C1433" s="3" t="s">
        <v>900</v>
      </c>
      <c r="D1433" s="3" t="s">
        <v>20</v>
      </c>
      <c r="E1433" s="3">
        <v>144</v>
      </c>
      <c r="F1433" s="3" t="s">
        <v>3488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2550307</v>
      </c>
      <c r="S1433" s="3">
        <f t="shared" si="159"/>
        <v>2550307</v>
      </c>
      <c r="T1433" s="3">
        <f t="shared" si="154"/>
        <v>35704298</v>
      </c>
      <c r="U1433" s="3" t="str">
        <f t="shared" si="160"/>
        <v>AGUINALDO</v>
      </c>
      <c r="V1433" s="3">
        <f t="shared" si="155"/>
        <v>2550307</v>
      </c>
      <c r="W1433" s="3" t="str">
        <f t="shared" si="156"/>
        <v>SUELDOS</v>
      </c>
      <c r="X1433" s="3">
        <f t="shared" si="157"/>
        <v>0</v>
      </c>
      <c r="Y1433" s="3">
        <f t="shared" si="158"/>
        <v>0</v>
      </c>
    </row>
    <row r="1434" spans="1:25">
      <c r="A1434" s="3"/>
      <c r="B1434" s="3" t="s">
        <v>899</v>
      </c>
      <c r="C1434" s="3" t="s">
        <v>900</v>
      </c>
      <c r="D1434" s="3" t="s">
        <v>20</v>
      </c>
      <c r="E1434" s="3">
        <v>144</v>
      </c>
      <c r="F1434" s="3" t="s">
        <v>24</v>
      </c>
      <c r="G1434" s="3">
        <v>0</v>
      </c>
      <c r="H1434" s="3">
        <v>0</v>
      </c>
      <c r="I1434" s="3">
        <v>2550307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f t="shared" si="159"/>
        <v>2550307</v>
      </c>
      <c r="T1434" s="3">
        <f t="shared" si="154"/>
        <v>35704298</v>
      </c>
      <c r="U1434" s="3" t="str">
        <f t="shared" si="160"/>
        <v xml:space="preserve">SUBSIDIO </v>
      </c>
      <c r="V1434" s="3">
        <f t="shared" si="155"/>
        <v>0</v>
      </c>
      <c r="W1434" s="3" t="str">
        <f t="shared" si="156"/>
        <v>SUBSIDIO FAMILIAR - ESCOLARIDAD</v>
      </c>
      <c r="X1434" s="3">
        <f t="shared" si="157"/>
        <v>2550307</v>
      </c>
      <c r="Y1434" s="3">
        <f t="shared" si="158"/>
        <v>0</v>
      </c>
    </row>
    <row r="1435" spans="1:25">
      <c r="A1435" s="3"/>
      <c r="B1435" s="3" t="s">
        <v>899</v>
      </c>
      <c r="C1435" s="3" t="s">
        <v>900</v>
      </c>
      <c r="D1435" s="3" t="s">
        <v>20</v>
      </c>
      <c r="E1435" s="3">
        <v>144</v>
      </c>
      <c r="F1435" s="3" t="s">
        <v>21</v>
      </c>
      <c r="G1435" s="3">
        <v>2550307</v>
      </c>
      <c r="H1435" s="3">
        <v>2550307</v>
      </c>
      <c r="I1435" s="3">
        <v>2550307</v>
      </c>
      <c r="J1435" s="3">
        <v>2550307</v>
      </c>
      <c r="K1435" s="3">
        <v>2550307</v>
      </c>
      <c r="L1435" s="3">
        <v>2550307</v>
      </c>
      <c r="M1435" s="3">
        <v>2550307</v>
      </c>
      <c r="N1435" s="3">
        <v>2550307</v>
      </c>
      <c r="O1435" s="3">
        <v>2550307</v>
      </c>
      <c r="P1435" s="3">
        <v>2550307</v>
      </c>
      <c r="Q1435" s="3">
        <v>2550307</v>
      </c>
      <c r="R1435" s="3">
        <v>2550307</v>
      </c>
      <c r="S1435" s="3">
        <f t="shared" si="159"/>
        <v>30603684</v>
      </c>
      <c r="T1435" s="3">
        <f t="shared" si="154"/>
        <v>35704298</v>
      </c>
      <c r="U1435" s="3" t="str">
        <f t="shared" si="160"/>
        <v>SUELDOS</v>
      </c>
      <c r="V1435" s="3">
        <f t="shared" si="155"/>
        <v>0</v>
      </c>
      <c r="W1435" s="3" t="str">
        <f t="shared" si="156"/>
        <v>SUELDOS</v>
      </c>
      <c r="X1435" s="3">
        <f t="shared" si="157"/>
        <v>30603684</v>
      </c>
      <c r="Y1435" s="3">
        <f t="shared" si="158"/>
        <v>2550307</v>
      </c>
    </row>
    <row r="1436" spans="1:25">
      <c r="A1436" s="3"/>
      <c r="B1436" s="3" t="s">
        <v>901</v>
      </c>
      <c r="C1436" s="3" t="s">
        <v>902</v>
      </c>
      <c r="D1436" s="3" t="s">
        <v>20</v>
      </c>
      <c r="E1436" s="3">
        <v>144</v>
      </c>
      <c r="F1436" s="3" t="s">
        <v>3488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3150000</v>
      </c>
      <c r="S1436" s="3">
        <f t="shared" si="159"/>
        <v>3150000</v>
      </c>
      <c r="T1436" s="3">
        <f t="shared" si="154"/>
        <v>40950000</v>
      </c>
      <c r="U1436" s="3" t="str">
        <f t="shared" si="160"/>
        <v>AGUINALDO</v>
      </c>
      <c r="V1436" s="3">
        <f t="shared" si="155"/>
        <v>3150000</v>
      </c>
      <c r="W1436" s="3" t="str">
        <f t="shared" si="156"/>
        <v>SUELDOS</v>
      </c>
      <c r="X1436" s="3">
        <f t="shared" si="157"/>
        <v>0</v>
      </c>
      <c r="Y1436" s="3">
        <f t="shared" si="158"/>
        <v>0</v>
      </c>
    </row>
    <row r="1437" spans="1:25">
      <c r="A1437" s="3"/>
      <c r="B1437" s="3" t="s">
        <v>901</v>
      </c>
      <c r="C1437" s="3" t="s">
        <v>902</v>
      </c>
      <c r="D1437" s="3" t="s">
        <v>20</v>
      </c>
      <c r="E1437" s="3">
        <v>144</v>
      </c>
      <c r="F1437" s="3" t="s">
        <v>21</v>
      </c>
      <c r="G1437" s="3">
        <v>3150000</v>
      </c>
      <c r="H1437" s="3">
        <v>3150000</v>
      </c>
      <c r="I1437" s="3">
        <v>3150000</v>
      </c>
      <c r="J1437" s="3">
        <v>3150000</v>
      </c>
      <c r="K1437" s="3">
        <v>3150000</v>
      </c>
      <c r="L1437" s="3">
        <v>3150000</v>
      </c>
      <c r="M1437" s="3">
        <v>3150000</v>
      </c>
      <c r="N1437" s="3">
        <v>3150000</v>
      </c>
      <c r="O1437" s="3">
        <v>3150000</v>
      </c>
      <c r="P1437" s="3">
        <v>3150000</v>
      </c>
      <c r="Q1437" s="3">
        <v>3150000</v>
      </c>
      <c r="R1437" s="3">
        <v>3150000</v>
      </c>
      <c r="S1437" s="3">
        <f t="shared" si="159"/>
        <v>37800000</v>
      </c>
      <c r="T1437" s="3">
        <f t="shared" si="154"/>
        <v>40950000</v>
      </c>
      <c r="U1437" s="3" t="str">
        <f t="shared" si="160"/>
        <v>SUELDOS</v>
      </c>
      <c r="V1437" s="3">
        <f t="shared" si="155"/>
        <v>0</v>
      </c>
      <c r="W1437" s="3" t="str">
        <f t="shared" si="156"/>
        <v>SUELDOS</v>
      </c>
      <c r="X1437" s="3">
        <f t="shared" si="157"/>
        <v>37800000</v>
      </c>
      <c r="Y1437" s="3">
        <f t="shared" si="158"/>
        <v>3150000</v>
      </c>
    </row>
    <row r="1438" spans="1:25">
      <c r="A1438" s="3"/>
      <c r="B1438" s="3" t="s">
        <v>903</v>
      </c>
      <c r="C1438" s="3" t="s">
        <v>904</v>
      </c>
      <c r="D1438" s="3" t="s">
        <v>20</v>
      </c>
      <c r="E1438" s="3">
        <v>141</v>
      </c>
      <c r="F1438" s="3" t="s">
        <v>3488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412500</v>
      </c>
      <c r="S1438" s="3">
        <f t="shared" si="159"/>
        <v>412500</v>
      </c>
      <c r="T1438" s="3">
        <f t="shared" si="154"/>
        <v>48438602</v>
      </c>
      <c r="U1438" s="3" t="str">
        <f t="shared" si="160"/>
        <v>AGUINALDO</v>
      </c>
      <c r="V1438" s="3">
        <f t="shared" si="155"/>
        <v>412500</v>
      </c>
      <c r="W1438" s="3" t="str">
        <f t="shared" si="156"/>
        <v>SUELDOS</v>
      </c>
      <c r="X1438" s="3">
        <f t="shared" si="157"/>
        <v>0</v>
      </c>
      <c r="Y1438" s="3">
        <f t="shared" si="158"/>
        <v>0</v>
      </c>
    </row>
    <row r="1439" spans="1:25">
      <c r="A1439" s="3"/>
      <c r="B1439" s="3" t="s">
        <v>903</v>
      </c>
      <c r="C1439" s="3" t="s">
        <v>904</v>
      </c>
      <c r="D1439" s="3" t="s">
        <v>20</v>
      </c>
      <c r="E1439" s="3">
        <v>141</v>
      </c>
      <c r="F1439" s="3" t="s">
        <v>21</v>
      </c>
      <c r="G1439" s="3">
        <v>4950000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f t="shared" si="159"/>
        <v>4950000</v>
      </c>
      <c r="T1439" s="3">
        <f t="shared" si="154"/>
        <v>48438602</v>
      </c>
      <c r="U1439" s="3" t="str">
        <f t="shared" si="160"/>
        <v>SUELDOS</v>
      </c>
      <c r="V1439" s="3">
        <f t="shared" si="155"/>
        <v>0</v>
      </c>
      <c r="W1439" s="3" t="str">
        <f t="shared" si="156"/>
        <v>SUELDOS</v>
      </c>
      <c r="X1439" s="3">
        <f t="shared" si="157"/>
        <v>4950000</v>
      </c>
      <c r="Y1439" s="3">
        <f t="shared" si="158"/>
        <v>3712500</v>
      </c>
    </row>
    <row r="1440" spans="1:25">
      <c r="A1440" s="3"/>
      <c r="B1440" s="3" t="s">
        <v>903</v>
      </c>
      <c r="C1440" s="3" t="s">
        <v>904</v>
      </c>
      <c r="D1440" s="3" t="s">
        <v>20</v>
      </c>
      <c r="E1440" s="3">
        <v>144</v>
      </c>
      <c r="F1440" s="3" t="s">
        <v>3488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3300000</v>
      </c>
      <c r="S1440" s="3">
        <f t="shared" si="159"/>
        <v>3300000</v>
      </c>
      <c r="T1440" s="3">
        <f t="shared" si="154"/>
        <v>48438602</v>
      </c>
      <c r="U1440" s="3" t="str">
        <f t="shared" si="160"/>
        <v>AGUINALDO</v>
      </c>
      <c r="V1440" s="3">
        <f t="shared" si="155"/>
        <v>3300000</v>
      </c>
      <c r="W1440" s="3" t="str">
        <f t="shared" si="156"/>
        <v>SUELDOS</v>
      </c>
      <c r="X1440" s="3">
        <f t="shared" si="157"/>
        <v>0</v>
      </c>
      <c r="Y1440" s="3">
        <f t="shared" si="158"/>
        <v>0</v>
      </c>
    </row>
    <row r="1441" spans="1:25">
      <c r="A1441" s="3"/>
      <c r="B1441" s="3" t="s">
        <v>903</v>
      </c>
      <c r="C1441" s="3" t="s">
        <v>904</v>
      </c>
      <c r="D1441" s="3" t="s">
        <v>20</v>
      </c>
      <c r="E1441" s="3">
        <v>144</v>
      </c>
      <c r="F1441" s="3" t="s">
        <v>21</v>
      </c>
      <c r="G1441" s="3">
        <v>0</v>
      </c>
      <c r="H1441" s="3">
        <v>4950000</v>
      </c>
      <c r="I1441" s="3">
        <v>4950000</v>
      </c>
      <c r="J1441" s="3">
        <v>4950000</v>
      </c>
      <c r="K1441" s="3">
        <v>4950000</v>
      </c>
      <c r="L1441" s="3">
        <v>4950000</v>
      </c>
      <c r="M1441" s="3">
        <v>4950000</v>
      </c>
      <c r="N1441" s="3">
        <v>4950000</v>
      </c>
      <c r="O1441" s="3">
        <v>4950000</v>
      </c>
      <c r="P1441" s="3">
        <v>0</v>
      </c>
      <c r="Q1441" s="3">
        <v>0</v>
      </c>
      <c r="R1441" s="3">
        <v>0</v>
      </c>
      <c r="S1441" s="3">
        <f t="shared" si="159"/>
        <v>39600000</v>
      </c>
      <c r="T1441" s="3">
        <f t="shared" si="154"/>
        <v>48438602</v>
      </c>
      <c r="U1441" s="3" t="str">
        <f t="shared" si="160"/>
        <v>SUELDOS</v>
      </c>
      <c r="V1441" s="3">
        <f t="shared" si="155"/>
        <v>0</v>
      </c>
      <c r="W1441" s="3" t="str">
        <f t="shared" si="156"/>
        <v>SUELDOS</v>
      </c>
      <c r="X1441" s="3">
        <f t="shared" si="157"/>
        <v>39600000</v>
      </c>
      <c r="Y1441" s="3">
        <f t="shared" si="158"/>
        <v>3712500</v>
      </c>
    </row>
    <row r="1442" spans="1:25">
      <c r="A1442" s="3"/>
      <c r="B1442" s="3" t="s">
        <v>903</v>
      </c>
      <c r="C1442" s="3" t="s">
        <v>904</v>
      </c>
      <c r="D1442" s="3" t="s">
        <v>20</v>
      </c>
      <c r="E1442" s="3">
        <v>144</v>
      </c>
      <c r="F1442" s="3" t="s">
        <v>33</v>
      </c>
      <c r="G1442" s="3">
        <v>0</v>
      </c>
      <c r="H1442" s="3">
        <v>0</v>
      </c>
      <c r="I1442" s="3">
        <v>176102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f t="shared" si="159"/>
        <v>176102</v>
      </c>
      <c r="T1442" s="3">
        <f t="shared" si="154"/>
        <v>48438602</v>
      </c>
      <c r="U1442" s="3" t="str">
        <f t="shared" si="160"/>
        <v>VIATICO</v>
      </c>
      <c r="V1442" s="3">
        <f t="shared" si="155"/>
        <v>0</v>
      </c>
      <c r="W1442" s="3" t="str">
        <f t="shared" si="156"/>
        <v>VIATICO</v>
      </c>
      <c r="X1442" s="3">
        <f t="shared" si="157"/>
        <v>176102</v>
      </c>
      <c r="Y1442" s="3">
        <f t="shared" si="158"/>
        <v>0</v>
      </c>
    </row>
    <row r="1443" spans="1:25">
      <c r="A1443" s="3"/>
      <c r="B1443" s="3" t="s">
        <v>905</v>
      </c>
      <c r="C1443" s="3" t="s">
        <v>906</v>
      </c>
      <c r="D1443" s="3" t="s">
        <v>20</v>
      </c>
      <c r="E1443" s="3">
        <v>144</v>
      </c>
      <c r="F1443" s="3" t="s">
        <v>3488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2550307</v>
      </c>
      <c r="S1443" s="3">
        <f t="shared" si="159"/>
        <v>2550307</v>
      </c>
      <c r="T1443" s="3">
        <f t="shared" si="154"/>
        <v>33153991</v>
      </c>
      <c r="U1443" s="3" t="str">
        <f t="shared" si="160"/>
        <v>AGUINALDO</v>
      </c>
      <c r="V1443" s="3">
        <f t="shared" si="155"/>
        <v>2550307</v>
      </c>
      <c r="W1443" s="3" t="str">
        <f t="shared" si="156"/>
        <v>SUELDOS</v>
      </c>
      <c r="X1443" s="3">
        <f t="shared" si="157"/>
        <v>0</v>
      </c>
      <c r="Y1443" s="3">
        <f t="shared" si="158"/>
        <v>0</v>
      </c>
    </row>
    <row r="1444" spans="1:25">
      <c r="A1444" s="3"/>
      <c r="B1444" s="3" t="s">
        <v>905</v>
      </c>
      <c r="C1444" s="3" t="s">
        <v>906</v>
      </c>
      <c r="D1444" s="3" t="s">
        <v>20</v>
      </c>
      <c r="E1444" s="3">
        <v>144</v>
      </c>
      <c r="F1444" s="3" t="s">
        <v>21</v>
      </c>
      <c r="G1444" s="3">
        <v>2550307</v>
      </c>
      <c r="H1444" s="3">
        <v>2550307</v>
      </c>
      <c r="I1444" s="3">
        <v>2550307</v>
      </c>
      <c r="J1444" s="3">
        <v>2550307</v>
      </c>
      <c r="K1444" s="3">
        <v>2550307</v>
      </c>
      <c r="L1444" s="3">
        <v>2550307</v>
      </c>
      <c r="M1444" s="3">
        <v>2550307</v>
      </c>
      <c r="N1444" s="3">
        <v>2550307</v>
      </c>
      <c r="O1444" s="3">
        <v>2550307</v>
      </c>
      <c r="P1444" s="3">
        <v>2550307</v>
      </c>
      <c r="Q1444" s="3">
        <v>2550307</v>
      </c>
      <c r="R1444" s="3">
        <v>2550307</v>
      </c>
      <c r="S1444" s="3">
        <f t="shared" si="159"/>
        <v>30603684</v>
      </c>
      <c r="T1444" s="3">
        <f t="shared" si="154"/>
        <v>33153991</v>
      </c>
      <c r="U1444" s="3" t="str">
        <f t="shared" si="160"/>
        <v>SUELDOS</v>
      </c>
      <c r="V1444" s="3">
        <f t="shared" si="155"/>
        <v>0</v>
      </c>
      <c r="W1444" s="3" t="str">
        <f t="shared" si="156"/>
        <v>SUELDOS</v>
      </c>
      <c r="X1444" s="3">
        <f t="shared" si="157"/>
        <v>30603684</v>
      </c>
      <c r="Y1444" s="3">
        <f t="shared" si="158"/>
        <v>2550307</v>
      </c>
    </row>
    <row r="1445" spans="1:25">
      <c r="A1445" s="3"/>
      <c r="B1445" s="3" t="s">
        <v>907</v>
      </c>
      <c r="C1445" s="3" t="s">
        <v>908</v>
      </c>
      <c r="D1445" s="3" t="s">
        <v>20</v>
      </c>
      <c r="E1445" s="3">
        <v>145</v>
      </c>
      <c r="F1445" s="3" t="s">
        <v>30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200937</v>
      </c>
      <c r="S1445" s="3">
        <f t="shared" si="159"/>
        <v>200937</v>
      </c>
      <c r="T1445" s="3">
        <f t="shared" si="154"/>
        <v>67612187</v>
      </c>
      <c r="U1445" s="3" t="str">
        <f t="shared" si="160"/>
        <v>AGUINALDO</v>
      </c>
      <c r="V1445" s="3">
        <f t="shared" si="155"/>
        <v>200937</v>
      </c>
      <c r="W1445" s="3" t="str">
        <f t="shared" si="156"/>
        <v>REMUNERACION EXTRAORDINARIA</v>
      </c>
      <c r="X1445" s="3">
        <f t="shared" si="157"/>
        <v>0</v>
      </c>
      <c r="Y1445" s="3">
        <f t="shared" si="158"/>
        <v>0</v>
      </c>
    </row>
    <row r="1446" spans="1:25">
      <c r="A1446" s="3"/>
      <c r="B1446" s="3" t="s">
        <v>907</v>
      </c>
      <c r="C1446" s="3" t="s">
        <v>908</v>
      </c>
      <c r="D1446" s="3" t="s">
        <v>20</v>
      </c>
      <c r="E1446" s="3">
        <v>145</v>
      </c>
      <c r="F1446" s="3" t="s">
        <v>3488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5000000</v>
      </c>
      <c r="S1446" s="3">
        <f t="shared" si="159"/>
        <v>5000000</v>
      </c>
      <c r="T1446" s="3">
        <f t="shared" si="154"/>
        <v>67612187</v>
      </c>
      <c r="U1446" s="3" t="str">
        <f t="shared" si="160"/>
        <v>AGUINALDO</v>
      </c>
      <c r="V1446" s="3">
        <f t="shared" si="155"/>
        <v>5000000</v>
      </c>
      <c r="W1446" s="3" t="str">
        <f t="shared" si="156"/>
        <v>SUELDOS</v>
      </c>
      <c r="X1446" s="3">
        <f t="shared" si="157"/>
        <v>0</v>
      </c>
      <c r="Y1446" s="3">
        <f t="shared" si="158"/>
        <v>0</v>
      </c>
    </row>
    <row r="1447" spans="1:25">
      <c r="A1447" s="3"/>
      <c r="B1447" s="3" t="s">
        <v>907</v>
      </c>
      <c r="C1447" s="3" t="s">
        <v>908</v>
      </c>
      <c r="D1447" s="3" t="s">
        <v>20</v>
      </c>
      <c r="E1447" s="3">
        <v>145</v>
      </c>
      <c r="F1447" s="3" t="s">
        <v>32</v>
      </c>
      <c r="G1447" s="3">
        <v>0</v>
      </c>
      <c r="H1447" s="3">
        <v>0</v>
      </c>
      <c r="I1447" s="3">
        <v>420750</v>
      </c>
      <c r="J1447" s="3">
        <v>499875</v>
      </c>
      <c r="K1447" s="3">
        <v>600000</v>
      </c>
      <c r="L1447" s="3">
        <v>464250</v>
      </c>
      <c r="M1447" s="3">
        <v>426375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f t="shared" si="159"/>
        <v>2411250</v>
      </c>
      <c r="T1447" s="3">
        <f t="shared" si="154"/>
        <v>67612187</v>
      </c>
      <c r="U1447" s="3" t="str">
        <f t="shared" si="160"/>
        <v>REMUNERAC</v>
      </c>
      <c r="V1447" s="3">
        <f t="shared" si="155"/>
        <v>0</v>
      </c>
      <c r="W1447" s="3" t="str">
        <f t="shared" si="156"/>
        <v>REMUNERACION EXTRAORDINARIA</v>
      </c>
      <c r="X1447" s="3">
        <f t="shared" si="157"/>
        <v>2411250</v>
      </c>
      <c r="Y1447" s="3">
        <f t="shared" si="158"/>
        <v>200937</v>
      </c>
    </row>
    <row r="1448" spans="1:25">
      <c r="A1448" s="3"/>
      <c r="B1448" s="3" t="s">
        <v>907</v>
      </c>
      <c r="C1448" s="3" t="s">
        <v>908</v>
      </c>
      <c r="D1448" s="3" t="s">
        <v>20</v>
      </c>
      <c r="E1448" s="3">
        <v>145</v>
      </c>
      <c r="F1448" s="3" t="s">
        <v>21</v>
      </c>
      <c r="G1448" s="3">
        <v>5000000</v>
      </c>
      <c r="H1448" s="3">
        <v>5000000</v>
      </c>
      <c r="I1448" s="3">
        <v>5000000</v>
      </c>
      <c r="J1448" s="3">
        <v>5000000</v>
      </c>
      <c r="K1448" s="3">
        <v>5000000</v>
      </c>
      <c r="L1448" s="3">
        <v>5000000</v>
      </c>
      <c r="M1448" s="3">
        <v>5000000</v>
      </c>
      <c r="N1448" s="3">
        <v>5000000</v>
      </c>
      <c r="O1448" s="3">
        <v>5000000</v>
      </c>
      <c r="P1448" s="3">
        <v>5000000</v>
      </c>
      <c r="Q1448" s="3">
        <v>5000000</v>
      </c>
      <c r="R1448" s="3">
        <v>5000000</v>
      </c>
      <c r="S1448" s="3">
        <f t="shared" si="159"/>
        <v>60000000</v>
      </c>
      <c r="T1448" s="3">
        <f t="shared" si="154"/>
        <v>67612187</v>
      </c>
      <c r="U1448" s="3" t="str">
        <f t="shared" si="160"/>
        <v>SUELDOS</v>
      </c>
      <c r="V1448" s="3">
        <f t="shared" si="155"/>
        <v>0</v>
      </c>
      <c r="W1448" s="3" t="str">
        <f t="shared" si="156"/>
        <v>SUELDOS</v>
      </c>
      <c r="X1448" s="3">
        <f t="shared" si="157"/>
        <v>60000000</v>
      </c>
      <c r="Y1448" s="3">
        <f t="shared" si="158"/>
        <v>5000000</v>
      </c>
    </row>
    <row r="1449" spans="1:25">
      <c r="A1449" s="3"/>
      <c r="B1449" s="3" t="s">
        <v>909</v>
      </c>
      <c r="C1449" s="3" t="s">
        <v>910</v>
      </c>
      <c r="D1449" s="3" t="s">
        <v>20</v>
      </c>
      <c r="E1449" s="3">
        <v>144</v>
      </c>
      <c r="F1449" s="3" t="s">
        <v>30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75375</v>
      </c>
      <c r="S1449" s="3">
        <f t="shared" si="159"/>
        <v>75375</v>
      </c>
      <c r="T1449" s="3">
        <f t="shared" si="154"/>
        <v>39979875</v>
      </c>
      <c r="U1449" s="3" t="str">
        <f t="shared" si="160"/>
        <v>AGUINALDO</v>
      </c>
      <c r="V1449" s="3">
        <f t="shared" si="155"/>
        <v>75375</v>
      </c>
      <c r="W1449" s="3" t="str">
        <f t="shared" si="156"/>
        <v>REMUNERACION EXTRAORDINARIA</v>
      </c>
      <c r="X1449" s="3">
        <f t="shared" si="157"/>
        <v>0</v>
      </c>
      <c r="Y1449" s="3">
        <f t="shared" si="158"/>
        <v>0</v>
      </c>
    </row>
    <row r="1450" spans="1:25">
      <c r="A1450" s="3"/>
      <c r="B1450" s="3" t="s">
        <v>909</v>
      </c>
      <c r="C1450" s="3" t="s">
        <v>910</v>
      </c>
      <c r="D1450" s="3" t="s">
        <v>20</v>
      </c>
      <c r="E1450" s="3">
        <v>144</v>
      </c>
      <c r="F1450" s="3" t="s">
        <v>3488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3000000</v>
      </c>
      <c r="S1450" s="3">
        <f t="shared" si="159"/>
        <v>3000000</v>
      </c>
      <c r="T1450" s="3">
        <f t="shared" si="154"/>
        <v>39979875</v>
      </c>
      <c r="U1450" s="3" t="str">
        <f t="shared" si="160"/>
        <v>AGUINALDO</v>
      </c>
      <c r="V1450" s="3">
        <f t="shared" si="155"/>
        <v>3000000</v>
      </c>
      <c r="W1450" s="3" t="str">
        <f t="shared" si="156"/>
        <v>SUELDOS</v>
      </c>
      <c r="X1450" s="3">
        <f t="shared" si="157"/>
        <v>0</v>
      </c>
      <c r="Y1450" s="3">
        <f t="shared" si="158"/>
        <v>0</v>
      </c>
    </row>
    <row r="1451" spans="1:25">
      <c r="A1451" s="3"/>
      <c r="B1451" s="3" t="s">
        <v>909</v>
      </c>
      <c r="C1451" s="3" t="s">
        <v>910</v>
      </c>
      <c r="D1451" s="3" t="s">
        <v>20</v>
      </c>
      <c r="E1451" s="3">
        <v>144</v>
      </c>
      <c r="F1451" s="3" t="s">
        <v>32</v>
      </c>
      <c r="G1451" s="3">
        <v>0</v>
      </c>
      <c r="H1451" s="3">
        <v>0</v>
      </c>
      <c r="I1451" s="3">
        <v>213300</v>
      </c>
      <c r="J1451" s="3">
        <v>90000</v>
      </c>
      <c r="K1451" s="3">
        <v>47250</v>
      </c>
      <c r="L1451" s="3">
        <v>32175</v>
      </c>
      <c r="M1451" s="3">
        <v>0</v>
      </c>
      <c r="N1451" s="3">
        <v>0</v>
      </c>
      <c r="O1451" s="3">
        <v>27000</v>
      </c>
      <c r="P1451" s="3">
        <v>37125</v>
      </c>
      <c r="Q1451" s="3">
        <v>253575</v>
      </c>
      <c r="R1451" s="3">
        <v>204075</v>
      </c>
      <c r="S1451" s="3">
        <f t="shared" si="159"/>
        <v>904500</v>
      </c>
      <c r="T1451" s="3">
        <f t="shared" si="154"/>
        <v>39979875</v>
      </c>
      <c r="U1451" s="3" t="str">
        <f t="shared" si="160"/>
        <v>REMUNERAC</v>
      </c>
      <c r="V1451" s="3">
        <f t="shared" si="155"/>
        <v>0</v>
      </c>
      <c r="W1451" s="3" t="str">
        <f t="shared" si="156"/>
        <v>REMUNERACION EXTRAORDINARIA</v>
      </c>
      <c r="X1451" s="3">
        <f t="shared" si="157"/>
        <v>904500</v>
      </c>
      <c r="Y1451" s="3">
        <f t="shared" si="158"/>
        <v>75375</v>
      </c>
    </row>
    <row r="1452" spans="1:25">
      <c r="A1452" s="3"/>
      <c r="B1452" s="3" t="s">
        <v>909</v>
      </c>
      <c r="C1452" s="3" t="s">
        <v>910</v>
      </c>
      <c r="D1452" s="3" t="s">
        <v>20</v>
      </c>
      <c r="E1452" s="3">
        <v>144</v>
      </c>
      <c r="F1452" s="3" t="s">
        <v>21</v>
      </c>
      <c r="G1452" s="3">
        <v>3000000</v>
      </c>
      <c r="H1452" s="3">
        <v>3000000</v>
      </c>
      <c r="I1452" s="3">
        <v>3000000</v>
      </c>
      <c r="J1452" s="3">
        <v>3000000</v>
      </c>
      <c r="K1452" s="3">
        <v>3000000</v>
      </c>
      <c r="L1452" s="3">
        <v>3000000</v>
      </c>
      <c r="M1452" s="3">
        <v>3000000</v>
      </c>
      <c r="N1452" s="3">
        <v>3000000</v>
      </c>
      <c r="O1452" s="3">
        <v>3000000</v>
      </c>
      <c r="P1452" s="3">
        <v>3000000</v>
      </c>
      <c r="Q1452" s="3">
        <v>3000000</v>
      </c>
      <c r="R1452" s="3">
        <v>3000000</v>
      </c>
      <c r="S1452" s="3">
        <f t="shared" si="159"/>
        <v>36000000</v>
      </c>
      <c r="T1452" s="3">
        <f t="shared" si="154"/>
        <v>39979875</v>
      </c>
      <c r="U1452" s="3" t="str">
        <f t="shared" si="160"/>
        <v>SUELDOS</v>
      </c>
      <c r="V1452" s="3">
        <f t="shared" si="155"/>
        <v>0</v>
      </c>
      <c r="W1452" s="3" t="str">
        <f t="shared" si="156"/>
        <v>SUELDOS</v>
      </c>
      <c r="X1452" s="3">
        <f t="shared" si="157"/>
        <v>36000000</v>
      </c>
      <c r="Y1452" s="3">
        <f t="shared" si="158"/>
        <v>3000000</v>
      </c>
    </row>
    <row r="1453" spans="1:25">
      <c r="A1453" s="3"/>
      <c r="B1453" s="3" t="s">
        <v>911</v>
      </c>
      <c r="C1453" s="3" t="s">
        <v>912</v>
      </c>
      <c r="D1453" s="3" t="s">
        <v>20</v>
      </c>
      <c r="E1453" s="3">
        <v>145</v>
      </c>
      <c r="F1453" s="3" t="s">
        <v>3488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2550307</v>
      </c>
      <c r="S1453" s="3">
        <f t="shared" si="159"/>
        <v>2550307</v>
      </c>
      <c r="T1453" s="3">
        <f t="shared" si="154"/>
        <v>36204298</v>
      </c>
      <c r="U1453" s="3" t="str">
        <f t="shared" si="160"/>
        <v>AGUINALDO</v>
      </c>
      <c r="V1453" s="3">
        <f t="shared" si="155"/>
        <v>2550307</v>
      </c>
      <c r="W1453" s="3" t="str">
        <f t="shared" si="156"/>
        <v>SUELDOS</v>
      </c>
      <c r="X1453" s="3">
        <f t="shared" si="157"/>
        <v>0</v>
      </c>
      <c r="Y1453" s="3">
        <f t="shared" si="158"/>
        <v>0</v>
      </c>
    </row>
    <row r="1454" spans="1:25">
      <c r="A1454" s="3"/>
      <c r="B1454" s="3" t="s">
        <v>911</v>
      </c>
      <c r="C1454" s="3" t="s">
        <v>912</v>
      </c>
      <c r="D1454" s="3" t="s">
        <v>20</v>
      </c>
      <c r="E1454" s="3">
        <v>145</v>
      </c>
      <c r="F1454" s="3" t="s">
        <v>24</v>
      </c>
      <c r="G1454" s="3">
        <v>0</v>
      </c>
      <c r="H1454" s="3">
        <v>0</v>
      </c>
      <c r="I1454" s="3">
        <v>2550307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f t="shared" si="159"/>
        <v>2550307</v>
      </c>
      <c r="T1454" s="3">
        <f t="shared" si="154"/>
        <v>36204298</v>
      </c>
      <c r="U1454" s="3" t="str">
        <f t="shared" si="160"/>
        <v xml:space="preserve">SUBSIDIO </v>
      </c>
      <c r="V1454" s="3">
        <f t="shared" si="155"/>
        <v>0</v>
      </c>
      <c r="W1454" s="3" t="str">
        <f t="shared" si="156"/>
        <v>SUBSIDIO FAMILIAR - ESCOLARIDAD</v>
      </c>
      <c r="X1454" s="3">
        <f t="shared" si="157"/>
        <v>2550307</v>
      </c>
      <c r="Y1454" s="3">
        <f t="shared" si="158"/>
        <v>0</v>
      </c>
    </row>
    <row r="1455" spans="1:25">
      <c r="A1455" s="3"/>
      <c r="B1455" s="3" t="s">
        <v>911</v>
      </c>
      <c r="C1455" s="3" t="s">
        <v>912</v>
      </c>
      <c r="D1455" s="3" t="s">
        <v>20</v>
      </c>
      <c r="E1455" s="3">
        <v>145</v>
      </c>
      <c r="F1455" s="3" t="s">
        <v>323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500000</v>
      </c>
      <c r="R1455" s="3">
        <v>0</v>
      </c>
      <c r="S1455" s="3">
        <f t="shared" si="159"/>
        <v>500000</v>
      </c>
      <c r="T1455" s="3">
        <f t="shared" si="154"/>
        <v>36204298</v>
      </c>
      <c r="U1455" s="3" t="str">
        <f t="shared" si="160"/>
        <v xml:space="preserve">SUBSIDIO </v>
      </c>
      <c r="V1455" s="3">
        <f t="shared" si="155"/>
        <v>0</v>
      </c>
      <c r="W1455" s="3" t="str">
        <f t="shared" si="156"/>
        <v>SUBSIDIO FAMILIAR - NACIMIENTO</v>
      </c>
      <c r="X1455" s="3">
        <f t="shared" si="157"/>
        <v>500000</v>
      </c>
      <c r="Y1455" s="3">
        <f t="shared" si="158"/>
        <v>0</v>
      </c>
    </row>
    <row r="1456" spans="1:25">
      <c r="A1456" s="3"/>
      <c r="B1456" s="3" t="s">
        <v>911</v>
      </c>
      <c r="C1456" s="3" t="s">
        <v>912</v>
      </c>
      <c r="D1456" s="3" t="s">
        <v>20</v>
      </c>
      <c r="E1456" s="3">
        <v>145</v>
      </c>
      <c r="F1456" s="3" t="s">
        <v>21</v>
      </c>
      <c r="G1456" s="3">
        <v>2550307</v>
      </c>
      <c r="H1456" s="3">
        <v>2550307</v>
      </c>
      <c r="I1456" s="3">
        <v>2550307</v>
      </c>
      <c r="J1456" s="3">
        <v>2550307</v>
      </c>
      <c r="K1456" s="3">
        <v>2550307</v>
      </c>
      <c r="L1456" s="3">
        <v>2550307</v>
      </c>
      <c r="M1456" s="3">
        <v>2550307</v>
      </c>
      <c r="N1456" s="3">
        <v>2550307</v>
      </c>
      <c r="O1456" s="3">
        <v>2550307</v>
      </c>
      <c r="P1456" s="3">
        <v>2550307</v>
      </c>
      <c r="Q1456" s="3">
        <v>2550307</v>
      </c>
      <c r="R1456" s="3">
        <v>2550307</v>
      </c>
      <c r="S1456" s="3">
        <f t="shared" si="159"/>
        <v>30603684</v>
      </c>
      <c r="T1456" s="3">
        <f t="shared" si="154"/>
        <v>36204298</v>
      </c>
      <c r="U1456" s="3" t="str">
        <f t="shared" si="160"/>
        <v>SUELDOS</v>
      </c>
      <c r="V1456" s="3">
        <f t="shared" si="155"/>
        <v>0</v>
      </c>
      <c r="W1456" s="3" t="str">
        <f t="shared" si="156"/>
        <v>SUELDOS</v>
      </c>
      <c r="X1456" s="3">
        <f t="shared" si="157"/>
        <v>30603684</v>
      </c>
      <c r="Y1456" s="3">
        <f t="shared" si="158"/>
        <v>2550307</v>
      </c>
    </row>
    <row r="1457" spans="1:25">
      <c r="A1457" s="3"/>
      <c r="B1457" s="3" t="s">
        <v>913</v>
      </c>
      <c r="C1457" s="3" t="s">
        <v>914</v>
      </c>
      <c r="D1457" s="3" t="s">
        <v>20</v>
      </c>
      <c r="E1457" s="3">
        <v>144</v>
      </c>
      <c r="F1457" s="3" t="s">
        <v>3488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1912730</v>
      </c>
      <c r="S1457" s="3">
        <f t="shared" si="159"/>
        <v>1912730</v>
      </c>
      <c r="T1457" s="3">
        <f t="shared" si="154"/>
        <v>27415800</v>
      </c>
      <c r="U1457" s="3" t="str">
        <f t="shared" si="160"/>
        <v>AGUINALDO</v>
      </c>
      <c r="V1457" s="3">
        <f t="shared" si="155"/>
        <v>1912730</v>
      </c>
      <c r="W1457" s="3" t="str">
        <f t="shared" si="156"/>
        <v>SUELDOS</v>
      </c>
      <c r="X1457" s="3">
        <f t="shared" si="157"/>
        <v>0</v>
      </c>
      <c r="Y1457" s="3">
        <f t="shared" si="158"/>
        <v>0</v>
      </c>
    </row>
    <row r="1458" spans="1:25">
      <c r="A1458" s="3"/>
      <c r="B1458" s="3" t="s">
        <v>913</v>
      </c>
      <c r="C1458" s="3" t="s">
        <v>914</v>
      </c>
      <c r="D1458" s="3" t="s">
        <v>20</v>
      </c>
      <c r="E1458" s="3">
        <v>144</v>
      </c>
      <c r="F1458" s="3" t="s">
        <v>24</v>
      </c>
      <c r="G1458" s="3">
        <v>0</v>
      </c>
      <c r="H1458" s="3">
        <v>0</v>
      </c>
      <c r="I1458" s="3">
        <v>2550307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f t="shared" si="159"/>
        <v>2550307</v>
      </c>
      <c r="T1458" s="3">
        <f t="shared" si="154"/>
        <v>27415800</v>
      </c>
      <c r="U1458" s="3" t="str">
        <f t="shared" si="160"/>
        <v xml:space="preserve">SUBSIDIO </v>
      </c>
      <c r="V1458" s="3">
        <f t="shared" si="155"/>
        <v>0</v>
      </c>
      <c r="W1458" s="3" t="str">
        <f t="shared" si="156"/>
        <v>SUBSIDIO FAMILIAR - ESCOLARIDAD</v>
      </c>
      <c r="X1458" s="3">
        <f t="shared" si="157"/>
        <v>2550307</v>
      </c>
      <c r="Y1458" s="3">
        <f t="shared" si="158"/>
        <v>0</v>
      </c>
    </row>
    <row r="1459" spans="1:25">
      <c r="A1459" s="3"/>
      <c r="B1459" s="3" t="s">
        <v>913</v>
      </c>
      <c r="C1459" s="3" t="s">
        <v>914</v>
      </c>
      <c r="D1459" s="3" t="s">
        <v>20</v>
      </c>
      <c r="E1459" s="3">
        <v>144</v>
      </c>
      <c r="F1459" s="3" t="s">
        <v>21</v>
      </c>
      <c r="G1459" s="3">
        <v>2550307</v>
      </c>
      <c r="H1459" s="3">
        <v>2550307</v>
      </c>
      <c r="I1459" s="3">
        <v>2550307</v>
      </c>
      <c r="J1459" s="3">
        <v>2550307</v>
      </c>
      <c r="K1459" s="3">
        <v>2550307</v>
      </c>
      <c r="L1459" s="3">
        <v>2550307</v>
      </c>
      <c r="M1459" s="3">
        <v>2550307</v>
      </c>
      <c r="N1459" s="3">
        <v>2550307</v>
      </c>
      <c r="O1459" s="3">
        <v>2550307</v>
      </c>
      <c r="P1459" s="3">
        <v>0</v>
      </c>
      <c r="Q1459" s="3">
        <v>0</v>
      </c>
      <c r="R1459" s="3">
        <v>0</v>
      </c>
      <c r="S1459" s="3">
        <f t="shared" si="159"/>
        <v>22952763</v>
      </c>
      <c r="T1459" s="3">
        <f t="shared" si="154"/>
        <v>27415800</v>
      </c>
      <c r="U1459" s="3" t="str">
        <f t="shared" si="160"/>
        <v>SUELDOS</v>
      </c>
      <c r="V1459" s="3">
        <f t="shared" si="155"/>
        <v>0</v>
      </c>
      <c r="W1459" s="3" t="str">
        <f t="shared" si="156"/>
        <v>SUELDOS</v>
      </c>
      <c r="X1459" s="3">
        <f t="shared" si="157"/>
        <v>22952763</v>
      </c>
      <c r="Y1459" s="3">
        <f t="shared" si="158"/>
        <v>1912730</v>
      </c>
    </row>
    <row r="1460" spans="1:25">
      <c r="A1460" s="3"/>
      <c r="B1460" s="3" t="s">
        <v>915</v>
      </c>
      <c r="C1460" s="3" t="s">
        <v>916</v>
      </c>
      <c r="D1460" s="3" t="s">
        <v>20</v>
      </c>
      <c r="E1460" s="3">
        <v>145</v>
      </c>
      <c r="F1460" s="3" t="s">
        <v>3488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2550307</v>
      </c>
      <c r="S1460" s="3">
        <f t="shared" si="159"/>
        <v>2550307</v>
      </c>
      <c r="T1460" s="3">
        <f t="shared" si="154"/>
        <v>38254605</v>
      </c>
      <c r="U1460" s="3" t="str">
        <f t="shared" si="160"/>
        <v>AGUINALDO</v>
      </c>
      <c r="V1460" s="3">
        <f t="shared" si="155"/>
        <v>2550307</v>
      </c>
      <c r="W1460" s="3" t="str">
        <f t="shared" si="156"/>
        <v>SUELDOS</v>
      </c>
      <c r="X1460" s="3">
        <f t="shared" si="157"/>
        <v>0</v>
      </c>
      <c r="Y1460" s="3">
        <f t="shared" si="158"/>
        <v>0</v>
      </c>
    </row>
    <row r="1461" spans="1:25">
      <c r="A1461" s="3"/>
      <c r="B1461" s="3" t="s">
        <v>915</v>
      </c>
      <c r="C1461" s="3" t="s">
        <v>916</v>
      </c>
      <c r="D1461" s="3" t="s">
        <v>20</v>
      </c>
      <c r="E1461" s="3">
        <v>145</v>
      </c>
      <c r="F1461" s="3" t="s">
        <v>24</v>
      </c>
      <c r="G1461" s="3">
        <v>0</v>
      </c>
      <c r="H1461" s="3">
        <v>0</v>
      </c>
      <c r="I1461" s="3">
        <v>2550307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f t="shared" si="159"/>
        <v>2550307</v>
      </c>
      <c r="T1461" s="3">
        <f t="shared" si="154"/>
        <v>38254605</v>
      </c>
      <c r="U1461" s="3" t="str">
        <f t="shared" si="160"/>
        <v xml:space="preserve">SUBSIDIO </v>
      </c>
      <c r="V1461" s="3">
        <f t="shared" si="155"/>
        <v>0</v>
      </c>
      <c r="W1461" s="3" t="str">
        <f t="shared" si="156"/>
        <v>SUBSIDIO FAMILIAR - ESCOLARIDAD</v>
      </c>
      <c r="X1461" s="3">
        <f t="shared" si="157"/>
        <v>2550307</v>
      </c>
      <c r="Y1461" s="3">
        <f t="shared" si="158"/>
        <v>0</v>
      </c>
    </row>
    <row r="1462" spans="1:25">
      <c r="A1462" s="3"/>
      <c r="B1462" s="3" t="s">
        <v>915</v>
      </c>
      <c r="C1462" s="3" t="s">
        <v>916</v>
      </c>
      <c r="D1462" s="3" t="s">
        <v>20</v>
      </c>
      <c r="E1462" s="3">
        <v>145</v>
      </c>
      <c r="F1462" s="3" t="s">
        <v>21</v>
      </c>
      <c r="G1462" s="3">
        <v>2550307</v>
      </c>
      <c r="H1462" s="3">
        <v>2550307</v>
      </c>
      <c r="I1462" s="3">
        <v>2550307</v>
      </c>
      <c r="J1462" s="3">
        <v>2550307</v>
      </c>
      <c r="K1462" s="3">
        <v>2550307</v>
      </c>
      <c r="L1462" s="3">
        <v>2550307</v>
      </c>
      <c r="M1462" s="3">
        <v>2550307</v>
      </c>
      <c r="N1462" s="3">
        <v>2550307</v>
      </c>
      <c r="O1462" s="3">
        <v>5100614</v>
      </c>
      <c r="P1462" s="3">
        <v>2550307</v>
      </c>
      <c r="Q1462" s="3">
        <v>2550307</v>
      </c>
      <c r="R1462" s="3">
        <v>2550307</v>
      </c>
      <c r="S1462" s="3">
        <f t="shared" si="159"/>
        <v>33153991</v>
      </c>
      <c r="T1462" s="3">
        <f t="shared" si="154"/>
        <v>38254605</v>
      </c>
      <c r="U1462" s="3" t="str">
        <f t="shared" si="160"/>
        <v>SUELDOS</v>
      </c>
      <c r="V1462" s="3">
        <f t="shared" si="155"/>
        <v>0</v>
      </c>
      <c r="W1462" s="3" t="str">
        <f t="shared" si="156"/>
        <v>SUELDOS</v>
      </c>
      <c r="X1462" s="3">
        <f t="shared" si="157"/>
        <v>33153991</v>
      </c>
      <c r="Y1462" s="3">
        <f t="shared" si="158"/>
        <v>2550307</v>
      </c>
    </row>
    <row r="1463" spans="1:25">
      <c r="A1463" s="3"/>
      <c r="B1463" s="3" t="s">
        <v>917</v>
      </c>
      <c r="C1463" s="3" t="s">
        <v>918</v>
      </c>
      <c r="D1463" s="3" t="s">
        <v>20</v>
      </c>
      <c r="E1463" s="3">
        <v>145</v>
      </c>
      <c r="F1463" s="3" t="s">
        <v>3488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3000000</v>
      </c>
      <c r="S1463" s="3">
        <f t="shared" si="159"/>
        <v>3000000</v>
      </c>
      <c r="T1463" s="3">
        <f t="shared" si="154"/>
        <v>39000000</v>
      </c>
      <c r="U1463" s="3" t="str">
        <f t="shared" si="160"/>
        <v>AGUINALDO</v>
      </c>
      <c r="V1463" s="3">
        <f t="shared" si="155"/>
        <v>3000000</v>
      </c>
      <c r="W1463" s="3" t="str">
        <f t="shared" si="156"/>
        <v>SUELDOS</v>
      </c>
      <c r="X1463" s="3">
        <f t="shared" si="157"/>
        <v>0</v>
      </c>
      <c r="Y1463" s="3">
        <f t="shared" si="158"/>
        <v>0</v>
      </c>
    </row>
    <row r="1464" spans="1:25">
      <c r="A1464" s="3"/>
      <c r="B1464" s="3" t="s">
        <v>917</v>
      </c>
      <c r="C1464" s="3" t="s">
        <v>918</v>
      </c>
      <c r="D1464" s="3" t="s">
        <v>20</v>
      </c>
      <c r="E1464" s="3">
        <v>145</v>
      </c>
      <c r="F1464" s="3" t="s">
        <v>21</v>
      </c>
      <c r="G1464" s="3">
        <v>3000000</v>
      </c>
      <c r="H1464" s="3">
        <v>3000000</v>
      </c>
      <c r="I1464" s="3">
        <v>3000000</v>
      </c>
      <c r="J1464" s="3">
        <v>3000000</v>
      </c>
      <c r="K1464" s="3">
        <v>3000000</v>
      </c>
      <c r="L1464" s="3">
        <v>3000000</v>
      </c>
      <c r="M1464" s="3">
        <v>3000000</v>
      </c>
      <c r="N1464" s="3">
        <v>3000000</v>
      </c>
      <c r="O1464" s="3">
        <v>3000000</v>
      </c>
      <c r="P1464" s="3">
        <v>3000000</v>
      </c>
      <c r="Q1464" s="3">
        <v>3000000</v>
      </c>
      <c r="R1464" s="3">
        <v>3000000</v>
      </c>
      <c r="S1464" s="3">
        <f t="shared" si="159"/>
        <v>36000000</v>
      </c>
      <c r="T1464" s="3">
        <f t="shared" si="154"/>
        <v>39000000</v>
      </c>
      <c r="U1464" s="3" t="str">
        <f t="shared" si="160"/>
        <v>SUELDOS</v>
      </c>
      <c r="V1464" s="3">
        <f t="shared" si="155"/>
        <v>0</v>
      </c>
      <c r="W1464" s="3" t="str">
        <f t="shared" si="156"/>
        <v>SUELDOS</v>
      </c>
      <c r="X1464" s="3">
        <f t="shared" si="157"/>
        <v>36000000</v>
      </c>
      <c r="Y1464" s="3">
        <f t="shared" si="158"/>
        <v>3000000</v>
      </c>
    </row>
    <row r="1465" spans="1:25">
      <c r="A1465" s="3"/>
      <c r="B1465" s="3" t="s">
        <v>919</v>
      </c>
      <c r="C1465" s="3" t="s">
        <v>920</v>
      </c>
      <c r="D1465" s="3" t="s">
        <v>20</v>
      </c>
      <c r="E1465" s="3">
        <v>144</v>
      </c>
      <c r="F1465" s="3" t="s">
        <v>3488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2550307</v>
      </c>
      <c r="S1465" s="3">
        <f t="shared" si="159"/>
        <v>2550307</v>
      </c>
      <c r="T1465" s="3">
        <f t="shared" si="154"/>
        <v>35704298</v>
      </c>
      <c r="U1465" s="3" t="str">
        <f t="shared" si="160"/>
        <v>AGUINALDO</v>
      </c>
      <c r="V1465" s="3">
        <f t="shared" si="155"/>
        <v>2550307</v>
      </c>
      <c r="W1465" s="3" t="str">
        <f t="shared" si="156"/>
        <v>SUELDOS</v>
      </c>
      <c r="X1465" s="3">
        <f t="shared" si="157"/>
        <v>0</v>
      </c>
      <c r="Y1465" s="3">
        <f t="shared" si="158"/>
        <v>0</v>
      </c>
    </row>
    <row r="1466" spans="1:25">
      <c r="A1466" s="3"/>
      <c r="B1466" s="3" t="s">
        <v>919</v>
      </c>
      <c r="C1466" s="3" t="s">
        <v>920</v>
      </c>
      <c r="D1466" s="3" t="s">
        <v>20</v>
      </c>
      <c r="E1466" s="3">
        <v>144</v>
      </c>
      <c r="F1466" s="3" t="s">
        <v>24</v>
      </c>
      <c r="G1466" s="3">
        <v>0</v>
      </c>
      <c r="H1466" s="3">
        <v>0</v>
      </c>
      <c r="I1466" s="3">
        <v>2550307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f t="shared" si="159"/>
        <v>2550307</v>
      </c>
      <c r="T1466" s="3">
        <f t="shared" si="154"/>
        <v>35704298</v>
      </c>
      <c r="U1466" s="3" t="str">
        <f t="shared" si="160"/>
        <v xml:space="preserve">SUBSIDIO </v>
      </c>
      <c r="V1466" s="3">
        <f t="shared" si="155"/>
        <v>0</v>
      </c>
      <c r="W1466" s="3" t="str">
        <f t="shared" si="156"/>
        <v>SUBSIDIO FAMILIAR - ESCOLARIDAD</v>
      </c>
      <c r="X1466" s="3">
        <f t="shared" si="157"/>
        <v>2550307</v>
      </c>
      <c r="Y1466" s="3">
        <f t="shared" si="158"/>
        <v>0</v>
      </c>
    </row>
    <row r="1467" spans="1:25">
      <c r="A1467" s="3"/>
      <c r="B1467" s="3" t="s">
        <v>919</v>
      </c>
      <c r="C1467" s="3" t="s">
        <v>920</v>
      </c>
      <c r="D1467" s="3" t="s">
        <v>20</v>
      </c>
      <c r="E1467" s="3">
        <v>144</v>
      </c>
      <c r="F1467" s="3" t="s">
        <v>21</v>
      </c>
      <c r="G1467" s="3">
        <v>2550307</v>
      </c>
      <c r="H1467" s="3">
        <v>2550307</v>
      </c>
      <c r="I1467" s="3">
        <v>2550307</v>
      </c>
      <c r="J1467" s="3">
        <v>2550307</v>
      </c>
      <c r="K1467" s="3">
        <v>2550307</v>
      </c>
      <c r="L1467" s="3">
        <v>2550307</v>
      </c>
      <c r="M1467" s="3">
        <v>2550307</v>
      </c>
      <c r="N1467" s="3">
        <v>2550307</v>
      </c>
      <c r="O1467" s="3">
        <v>2550307</v>
      </c>
      <c r="P1467" s="3">
        <v>2550307</v>
      </c>
      <c r="Q1467" s="3">
        <v>2550307</v>
      </c>
      <c r="R1467" s="3">
        <v>2550307</v>
      </c>
      <c r="S1467" s="3">
        <f t="shared" si="159"/>
        <v>30603684</v>
      </c>
      <c r="T1467" s="3">
        <f t="shared" si="154"/>
        <v>35704298</v>
      </c>
      <c r="U1467" s="3" t="str">
        <f t="shared" si="160"/>
        <v>SUELDOS</v>
      </c>
      <c r="V1467" s="3">
        <f t="shared" si="155"/>
        <v>0</v>
      </c>
      <c r="W1467" s="3" t="str">
        <f t="shared" si="156"/>
        <v>SUELDOS</v>
      </c>
      <c r="X1467" s="3">
        <f t="shared" si="157"/>
        <v>30603684</v>
      </c>
      <c r="Y1467" s="3">
        <f t="shared" si="158"/>
        <v>2550307</v>
      </c>
    </row>
    <row r="1468" spans="1:25">
      <c r="A1468" s="3"/>
      <c r="B1468" s="3" t="s">
        <v>921</v>
      </c>
      <c r="C1468" s="3" t="s">
        <v>922</v>
      </c>
      <c r="D1468" s="3" t="s">
        <v>20</v>
      </c>
      <c r="E1468" s="3">
        <v>144</v>
      </c>
      <c r="F1468" s="3" t="s">
        <v>29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446304</v>
      </c>
      <c r="S1468" s="3">
        <f t="shared" si="159"/>
        <v>446304</v>
      </c>
      <c r="T1468" s="3">
        <f t="shared" si="154"/>
        <v>47749421</v>
      </c>
      <c r="U1468" s="3" t="str">
        <f t="shared" si="160"/>
        <v>AGUINALDO</v>
      </c>
      <c r="V1468" s="3">
        <f t="shared" si="155"/>
        <v>446304</v>
      </c>
      <c r="W1468" s="3" t="str">
        <f t="shared" si="156"/>
        <v>BONIFICACION POR GESTION ADMINISTRATIVA</v>
      </c>
      <c r="X1468" s="3">
        <f t="shared" si="157"/>
        <v>0</v>
      </c>
      <c r="Y1468" s="3">
        <f t="shared" si="158"/>
        <v>0</v>
      </c>
    </row>
    <row r="1469" spans="1:25">
      <c r="A1469" s="3"/>
      <c r="B1469" s="3" t="s">
        <v>921</v>
      </c>
      <c r="C1469" s="3" t="s">
        <v>922</v>
      </c>
      <c r="D1469" s="3" t="s">
        <v>20</v>
      </c>
      <c r="E1469" s="3">
        <v>144</v>
      </c>
      <c r="F1469" s="3" t="s">
        <v>30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97533</v>
      </c>
      <c r="S1469" s="3">
        <f t="shared" si="159"/>
        <v>97533</v>
      </c>
      <c r="T1469" s="3">
        <f t="shared" si="154"/>
        <v>47749421</v>
      </c>
      <c r="U1469" s="3" t="str">
        <f t="shared" si="160"/>
        <v>AGUINALDO</v>
      </c>
      <c r="V1469" s="3">
        <f t="shared" si="155"/>
        <v>97533</v>
      </c>
      <c r="W1469" s="3" t="str">
        <f t="shared" si="156"/>
        <v>REMUNERACION EXTRAORDINARIA</v>
      </c>
      <c r="X1469" s="3">
        <f t="shared" si="157"/>
        <v>0</v>
      </c>
      <c r="Y1469" s="3">
        <f t="shared" si="158"/>
        <v>0</v>
      </c>
    </row>
    <row r="1470" spans="1:25">
      <c r="A1470" s="3"/>
      <c r="B1470" s="3" t="s">
        <v>921</v>
      </c>
      <c r="C1470" s="3" t="s">
        <v>922</v>
      </c>
      <c r="D1470" s="3" t="s">
        <v>20</v>
      </c>
      <c r="E1470" s="3">
        <v>144</v>
      </c>
      <c r="F1470" s="3" t="s">
        <v>3488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2550307</v>
      </c>
      <c r="S1470" s="3">
        <f t="shared" si="159"/>
        <v>2550307</v>
      </c>
      <c r="T1470" s="3">
        <f t="shared" si="154"/>
        <v>47749421</v>
      </c>
      <c r="U1470" s="3" t="str">
        <f t="shared" si="160"/>
        <v>AGUINALDO</v>
      </c>
      <c r="V1470" s="3">
        <f t="shared" si="155"/>
        <v>2550307</v>
      </c>
      <c r="W1470" s="3" t="str">
        <f t="shared" si="156"/>
        <v>SUELDOS</v>
      </c>
      <c r="X1470" s="3">
        <f t="shared" si="157"/>
        <v>0</v>
      </c>
      <c r="Y1470" s="3">
        <f t="shared" si="158"/>
        <v>0</v>
      </c>
    </row>
    <row r="1471" spans="1:25">
      <c r="A1471" s="3"/>
      <c r="B1471" s="3" t="s">
        <v>921</v>
      </c>
      <c r="C1471" s="3" t="s">
        <v>922</v>
      </c>
      <c r="D1471" s="3" t="s">
        <v>20</v>
      </c>
      <c r="E1471" s="3">
        <v>144</v>
      </c>
      <c r="F1471" s="3" t="s">
        <v>31</v>
      </c>
      <c r="G1471" s="3">
        <v>0</v>
      </c>
      <c r="H1471" s="3">
        <v>0</v>
      </c>
      <c r="I1471" s="3">
        <v>0</v>
      </c>
      <c r="J1471" s="3">
        <v>0</v>
      </c>
      <c r="K1471" s="3">
        <v>765092</v>
      </c>
      <c r="L1471" s="3">
        <v>765092</v>
      </c>
      <c r="M1471" s="3">
        <v>765092</v>
      </c>
      <c r="N1471" s="3">
        <v>0</v>
      </c>
      <c r="O1471" s="3">
        <v>765092</v>
      </c>
      <c r="P1471" s="3">
        <v>765092</v>
      </c>
      <c r="Q1471" s="3">
        <v>765092</v>
      </c>
      <c r="R1471" s="3">
        <v>765092</v>
      </c>
      <c r="S1471" s="3">
        <f t="shared" si="159"/>
        <v>5355644</v>
      </c>
      <c r="T1471" s="3">
        <f t="shared" si="154"/>
        <v>47749421</v>
      </c>
      <c r="U1471" s="3" t="str">
        <f t="shared" si="160"/>
        <v>BONIFICAC</v>
      </c>
      <c r="V1471" s="3">
        <f t="shared" si="155"/>
        <v>0</v>
      </c>
      <c r="W1471" s="3" t="str">
        <f t="shared" si="156"/>
        <v>BONIFICACIÓN POR GESTION ADMINISTRATIVA</v>
      </c>
      <c r="X1471" s="3">
        <f t="shared" si="157"/>
        <v>5355644</v>
      </c>
      <c r="Y1471" s="3">
        <f t="shared" si="158"/>
        <v>0</v>
      </c>
    </row>
    <row r="1472" spans="1:25">
      <c r="A1472" s="3"/>
      <c r="B1472" s="3" t="s">
        <v>921</v>
      </c>
      <c r="C1472" s="3" t="s">
        <v>922</v>
      </c>
      <c r="D1472" s="3" t="s">
        <v>20</v>
      </c>
      <c r="E1472" s="3">
        <v>144</v>
      </c>
      <c r="F1472" s="3" t="s">
        <v>32</v>
      </c>
      <c r="G1472" s="3">
        <v>0</v>
      </c>
      <c r="H1472" s="3">
        <v>0</v>
      </c>
      <c r="I1472" s="3">
        <v>106730</v>
      </c>
      <c r="J1472" s="3">
        <v>89325</v>
      </c>
      <c r="K1472" s="3">
        <v>206575</v>
      </c>
      <c r="L1472" s="3">
        <v>100801</v>
      </c>
      <c r="M1472" s="3">
        <v>99079</v>
      </c>
      <c r="N1472" s="3">
        <v>0</v>
      </c>
      <c r="O1472" s="3">
        <v>204280</v>
      </c>
      <c r="P1472" s="3">
        <v>162008</v>
      </c>
      <c r="Q1472" s="3">
        <v>149576</v>
      </c>
      <c r="R1472" s="3">
        <v>52026</v>
      </c>
      <c r="S1472" s="3">
        <f t="shared" si="159"/>
        <v>1170400</v>
      </c>
      <c r="T1472" s="3">
        <f t="shared" si="154"/>
        <v>47749421</v>
      </c>
      <c r="U1472" s="3" t="str">
        <f t="shared" si="160"/>
        <v>REMUNERAC</v>
      </c>
      <c r="V1472" s="3">
        <f t="shared" si="155"/>
        <v>0</v>
      </c>
      <c r="W1472" s="3" t="str">
        <f t="shared" si="156"/>
        <v>REMUNERACION EXTRAORDINARIA</v>
      </c>
      <c r="X1472" s="3">
        <f t="shared" si="157"/>
        <v>1170400</v>
      </c>
      <c r="Y1472" s="3">
        <f t="shared" si="158"/>
        <v>97533</v>
      </c>
    </row>
    <row r="1473" spans="1:25">
      <c r="A1473" s="3"/>
      <c r="B1473" s="3" t="s">
        <v>921</v>
      </c>
      <c r="C1473" s="3" t="s">
        <v>922</v>
      </c>
      <c r="D1473" s="3" t="s">
        <v>20</v>
      </c>
      <c r="E1473" s="3">
        <v>144</v>
      </c>
      <c r="F1473" s="3" t="s">
        <v>24</v>
      </c>
      <c r="G1473" s="3">
        <v>0</v>
      </c>
      <c r="H1473" s="3">
        <v>2550307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f t="shared" si="159"/>
        <v>2550307</v>
      </c>
      <c r="T1473" s="3">
        <f t="shared" si="154"/>
        <v>47749421</v>
      </c>
      <c r="U1473" s="3" t="str">
        <f t="shared" si="160"/>
        <v xml:space="preserve">SUBSIDIO </v>
      </c>
      <c r="V1473" s="3">
        <f t="shared" si="155"/>
        <v>0</v>
      </c>
      <c r="W1473" s="3" t="str">
        <f t="shared" si="156"/>
        <v>SUBSIDIO FAMILIAR - ESCOLARIDAD</v>
      </c>
      <c r="X1473" s="3">
        <f t="shared" si="157"/>
        <v>2550307</v>
      </c>
      <c r="Y1473" s="3">
        <f t="shared" si="158"/>
        <v>0</v>
      </c>
    </row>
    <row r="1474" spans="1:25">
      <c r="A1474" s="3"/>
      <c r="B1474" s="3" t="s">
        <v>921</v>
      </c>
      <c r="C1474" s="3" t="s">
        <v>922</v>
      </c>
      <c r="D1474" s="3" t="s">
        <v>20</v>
      </c>
      <c r="E1474" s="3">
        <v>144</v>
      </c>
      <c r="F1474" s="3" t="s">
        <v>21</v>
      </c>
      <c r="G1474" s="3">
        <v>2550307</v>
      </c>
      <c r="H1474" s="3">
        <v>2550307</v>
      </c>
      <c r="I1474" s="3">
        <v>2550307</v>
      </c>
      <c r="J1474" s="3">
        <v>2550307</v>
      </c>
      <c r="K1474" s="3">
        <v>2550307</v>
      </c>
      <c r="L1474" s="3">
        <v>2550307</v>
      </c>
      <c r="M1474" s="3">
        <v>2550307</v>
      </c>
      <c r="N1474" s="3">
        <v>2550307</v>
      </c>
      <c r="O1474" s="3">
        <v>2550307</v>
      </c>
      <c r="P1474" s="3">
        <v>2550307</v>
      </c>
      <c r="Q1474" s="3">
        <v>2550307</v>
      </c>
      <c r="R1474" s="3">
        <v>2550307</v>
      </c>
      <c r="S1474" s="3">
        <f t="shared" si="159"/>
        <v>30603684</v>
      </c>
      <c r="T1474" s="3">
        <f t="shared" si="154"/>
        <v>47749421</v>
      </c>
      <c r="U1474" s="3" t="str">
        <f t="shared" si="160"/>
        <v>SUELDOS</v>
      </c>
      <c r="V1474" s="3">
        <f t="shared" si="155"/>
        <v>0</v>
      </c>
      <c r="W1474" s="3" t="str">
        <f t="shared" si="156"/>
        <v>SUELDOS</v>
      </c>
      <c r="X1474" s="3">
        <f t="shared" si="157"/>
        <v>30603684</v>
      </c>
      <c r="Y1474" s="3">
        <f t="shared" si="158"/>
        <v>2550307</v>
      </c>
    </row>
    <row r="1475" spans="1:25">
      <c r="A1475" s="3"/>
      <c r="B1475" s="3" t="s">
        <v>921</v>
      </c>
      <c r="C1475" s="3" t="s">
        <v>922</v>
      </c>
      <c r="D1475" s="3" t="s">
        <v>20</v>
      </c>
      <c r="E1475" s="3">
        <v>144</v>
      </c>
      <c r="F1475" s="3" t="s">
        <v>33</v>
      </c>
      <c r="G1475" s="3">
        <v>0</v>
      </c>
      <c r="H1475" s="3">
        <v>0</v>
      </c>
      <c r="I1475" s="3">
        <v>1444038</v>
      </c>
      <c r="J1475" s="3">
        <v>0</v>
      </c>
      <c r="K1475" s="3">
        <v>3531204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f t="shared" si="159"/>
        <v>4975242</v>
      </c>
      <c r="T1475" s="3">
        <f t="shared" si="154"/>
        <v>47749421</v>
      </c>
      <c r="U1475" s="3" t="str">
        <f t="shared" si="160"/>
        <v>VIATICO</v>
      </c>
      <c r="V1475" s="3">
        <f t="shared" si="155"/>
        <v>0</v>
      </c>
      <c r="W1475" s="3" t="str">
        <f t="shared" si="156"/>
        <v>VIATICO</v>
      </c>
      <c r="X1475" s="3">
        <f t="shared" si="157"/>
        <v>4975242</v>
      </c>
      <c r="Y1475" s="3">
        <f t="shared" si="158"/>
        <v>0</v>
      </c>
    </row>
    <row r="1476" spans="1:25">
      <c r="A1476" s="3"/>
      <c r="B1476" s="3" t="s">
        <v>923</v>
      </c>
      <c r="C1476" s="3" t="s">
        <v>924</v>
      </c>
      <c r="D1476" s="3" t="s">
        <v>20</v>
      </c>
      <c r="E1476" s="3">
        <v>145</v>
      </c>
      <c r="F1476" s="3" t="s">
        <v>3488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2250000</v>
      </c>
      <c r="S1476" s="3">
        <f t="shared" si="159"/>
        <v>2250000</v>
      </c>
      <c r="T1476" s="3">
        <f t="shared" ref="T1476:T1539" si="161">SUMIF($B:$B,B1476,$S:$S)</f>
        <v>29250000</v>
      </c>
      <c r="U1476" s="3" t="str">
        <f t="shared" si="160"/>
        <v>AGUINALDO</v>
      </c>
      <c r="V1476" s="3">
        <f t="shared" ref="V1476:V1539" si="162">IF(U1476="AGUINALDO",S1476,0)</f>
        <v>2250000</v>
      </c>
      <c r="W1476" s="3" t="str">
        <f t="shared" ref="W1476:W1539" si="163">IF(U1476="AGUINALDO",MID(F1476,14,50),F1476)</f>
        <v>SUELDOS</v>
      </c>
      <c r="X1476" s="3">
        <f t="shared" ref="X1476:X1539" si="164">IF(W1476=F1476,S1476,0)</f>
        <v>0</v>
      </c>
      <c r="Y1476" s="3">
        <f t="shared" ref="Y1476:Y1539" si="165">IF(W1476=F1476,SUMIFS($V:$V,B:B,B1476,$W:$W,W1476),0)</f>
        <v>0</v>
      </c>
    </row>
    <row r="1477" spans="1:25">
      <c r="A1477" s="3"/>
      <c r="B1477" s="3" t="s">
        <v>923</v>
      </c>
      <c r="C1477" s="3" t="s">
        <v>924</v>
      </c>
      <c r="D1477" s="3" t="s">
        <v>20</v>
      </c>
      <c r="E1477" s="3">
        <v>145</v>
      </c>
      <c r="F1477" s="3" t="s">
        <v>21</v>
      </c>
      <c r="G1477" s="3">
        <v>3000000</v>
      </c>
      <c r="H1477" s="3">
        <v>3000000</v>
      </c>
      <c r="I1477" s="3">
        <v>3000000</v>
      </c>
      <c r="J1477" s="3">
        <v>3000000</v>
      </c>
      <c r="K1477" s="3">
        <v>3000000</v>
      </c>
      <c r="L1477" s="3">
        <v>3000000</v>
      </c>
      <c r="M1477" s="3">
        <v>3000000</v>
      </c>
      <c r="N1477" s="3">
        <v>3000000</v>
      </c>
      <c r="O1477" s="3">
        <v>3000000</v>
      </c>
      <c r="P1477" s="3">
        <v>0</v>
      </c>
      <c r="Q1477" s="3">
        <v>0</v>
      </c>
      <c r="R1477" s="3">
        <v>0</v>
      </c>
      <c r="S1477" s="3">
        <f t="shared" ref="S1477:S1540" si="166">SUM(G1477:R1477)</f>
        <v>27000000</v>
      </c>
      <c r="T1477" s="3">
        <f t="shared" si="161"/>
        <v>29250000</v>
      </c>
      <c r="U1477" s="3" t="str">
        <f t="shared" ref="U1477:U1540" si="167">MID(F1477,1,9)</f>
        <v>SUELDOS</v>
      </c>
      <c r="V1477" s="3">
        <f t="shared" si="162"/>
        <v>0</v>
      </c>
      <c r="W1477" s="3" t="str">
        <f t="shared" si="163"/>
        <v>SUELDOS</v>
      </c>
      <c r="X1477" s="3">
        <f t="shared" si="164"/>
        <v>27000000</v>
      </c>
      <c r="Y1477" s="3">
        <f t="shared" si="165"/>
        <v>2250000</v>
      </c>
    </row>
    <row r="1478" spans="1:25">
      <c r="A1478" s="3"/>
      <c r="B1478" s="3" t="s">
        <v>925</v>
      </c>
      <c r="C1478" s="3" t="s">
        <v>926</v>
      </c>
      <c r="D1478" s="3" t="s">
        <v>20</v>
      </c>
      <c r="E1478" s="3">
        <v>144</v>
      </c>
      <c r="F1478" s="3" t="s">
        <v>3488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1912730</v>
      </c>
      <c r="S1478" s="3">
        <f t="shared" si="166"/>
        <v>1912730</v>
      </c>
      <c r="T1478" s="3">
        <f t="shared" si="161"/>
        <v>24865493</v>
      </c>
      <c r="U1478" s="3" t="str">
        <f t="shared" si="167"/>
        <v>AGUINALDO</v>
      </c>
      <c r="V1478" s="3">
        <f t="shared" si="162"/>
        <v>1912730</v>
      </c>
      <c r="W1478" s="3" t="str">
        <f t="shared" si="163"/>
        <v>SUELDOS</v>
      </c>
      <c r="X1478" s="3">
        <f t="shared" si="164"/>
        <v>0</v>
      </c>
      <c r="Y1478" s="3">
        <f t="shared" si="165"/>
        <v>0</v>
      </c>
    </row>
    <row r="1479" spans="1:25">
      <c r="A1479" s="3"/>
      <c r="B1479" s="3" t="s">
        <v>925</v>
      </c>
      <c r="C1479" s="3" t="s">
        <v>926</v>
      </c>
      <c r="D1479" s="3" t="s">
        <v>20</v>
      </c>
      <c r="E1479" s="3">
        <v>144</v>
      </c>
      <c r="F1479" s="3" t="s">
        <v>21</v>
      </c>
      <c r="G1479" s="3">
        <v>2550307</v>
      </c>
      <c r="H1479" s="3">
        <v>2550307</v>
      </c>
      <c r="I1479" s="3">
        <v>2550307</v>
      </c>
      <c r="J1479" s="3">
        <v>2550307</v>
      </c>
      <c r="K1479" s="3">
        <v>2550307</v>
      </c>
      <c r="L1479" s="3">
        <v>2550307</v>
      </c>
      <c r="M1479" s="3">
        <v>2550307</v>
      </c>
      <c r="N1479" s="3">
        <v>2550307</v>
      </c>
      <c r="O1479" s="3">
        <v>2550307</v>
      </c>
      <c r="P1479" s="3">
        <v>0</v>
      </c>
      <c r="Q1479" s="3">
        <v>0</v>
      </c>
      <c r="R1479" s="3">
        <v>0</v>
      </c>
      <c r="S1479" s="3">
        <f t="shared" si="166"/>
        <v>22952763</v>
      </c>
      <c r="T1479" s="3">
        <f t="shared" si="161"/>
        <v>24865493</v>
      </c>
      <c r="U1479" s="3" t="str">
        <f t="shared" si="167"/>
        <v>SUELDOS</v>
      </c>
      <c r="V1479" s="3">
        <f t="shared" si="162"/>
        <v>0</v>
      </c>
      <c r="W1479" s="3" t="str">
        <f t="shared" si="163"/>
        <v>SUELDOS</v>
      </c>
      <c r="X1479" s="3">
        <f t="shared" si="164"/>
        <v>22952763</v>
      </c>
      <c r="Y1479" s="3">
        <f t="shared" si="165"/>
        <v>1912730</v>
      </c>
    </row>
    <row r="1480" spans="1:25">
      <c r="A1480" s="3"/>
      <c r="B1480" s="3" t="s">
        <v>927</v>
      </c>
      <c r="C1480" s="3" t="s">
        <v>928</v>
      </c>
      <c r="D1480" s="3" t="s">
        <v>20</v>
      </c>
      <c r="E1480" s="3">
        <v>145</v>
      </c>
      <c r="F1480" s="3" t="s">
        <v>3488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1912730</v>
      </c>
      <c r="S1480" s="3">
        <f t="shared" si="166"/>
        <v>1912730</v>
      </c>
      <c r="T1480" s="3">
        <f t="shared" si="161"/>
        <v>24865493</v>
      </c>
      <c r="U1480" s="3" t="str">
        <f t="shared" si="167"/>
        <v>AGUINALDO</v>
      </c>
      <c r="V1480" s="3">
        <f t="shared" si="162"/>
        <v>1912730</v>
      </c>
      <c r="W1480" s="3" t="str">
        <f t="shared" si="163"/>
        <v>SUELDOS</v>
      </c>
      <c r="X1480" s="3">
        <f t="shared" si="164"/>
        <v>0</v>
      </c>
      <c r="Y1480" s="3">
        <f t="shared" si="165"/>
        <v>0</v>
      </c>
    </row>
    <row r="1481" spans="1:25">
      <c r="A1481" s="3"/>
      <c r="B1481" s="3" t="s">
        <v>927</v>
      </c>
      <c r="C1481" s="3" t="s">
        <v>928</v>
      </c>
      <c r="D1481" s="3" t="s">
        <v>20</v>
      </c>
      <c r="E1481" s="3">
        <v>145</v>
      </c>
      <c r="F1481" s="3" t="s">
        <v>21</v>
      </c>
      <c r="G1481" s="3">
        <v>2550307</v>
      </c>
      <c r="H1481" s="3">
        <v>2550307</v>
      </c>
      <c r="I1481" s="3">
        <v>2550307</v>
      </c>
      <c r="J1481" s="3">
        <v>2550307</v>
      </c>
      <c r="K1481" s="3">
        <v>2550307</v>
      </c>
      <c r="L1481" s="3">
        <v>2550307</v>
      </c>
      <c r="M1481" s="3">
        <v>2550307</v>
      </c>
      <c r="N1481" s="3">
        <v>2550307</v>
      </c>
      <c r="O1481" s="3">
        <v>2550307</v>
      </c>
      <c r="P1481" s="3">
        <v>0</v>
      </c>
      <c r="Q1481" s="3">
        <v>0</v>
      </c>
      <c r="R1481" s="3">
        <v>0</v>
      </c>
      <c r="S1481" s="3">
        <f t="shared" si="166"/>
        <v>22952763</v>
      </c>
      <c r="T1481" s="3">
        <f t="shared" si="161"/>
        <v>24865493</v>
      </c>
      <c r="U1481" s="3" t="str">
        <f t="shared" si="167"/>
        <v>SUELDOS</v>
      </c>
      <c r="V1481" s="3">
        <f t="shared" si="162"/>
        <v>0</v>
      </c>
      <c r="W1481" s="3" t="str">
        <f t="shared" si="163"/>
        <v>SUELDOS</v>
      </c>
      <c r="X1481" s="3">
        <f t="shared" si="164"/>
        <v>22952763</v>
      </c>
      <c r="Y1481" s="3">
        <f t="shared" si="165"/>
        <v>1912730</v>
      </c>
    </row>
    <row r="1482" spans="1:25">
      <c r="A1482" s="3"/>
      <c r="B1482" s="3" t="s">
        <v>929</v>
      </c>
      <c r="C1482" s="3" t="s">
        <v>930</v>
      </c>
      <c r="D1482" s="3" t="s">
        <v>20</v>
      </c>
      <c r="E1482" s="3">
        <v>144</v>
      </c>
      <c r="F1482" s="3" t="s">
        <v>3488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2550307</v>
      </c>
      <c r="S1482" s="3">
        <f t="shared" si="166"/>
        <v>2550307</v>
      </c>
      <c r="T1482" s="3">
        <f t="shared" si="161"/>
        <v>35704298</v>
      </c>
      <c r="U1482" s="3" t="str">
        <f t="shared" si="167"/>
        <v>AGUINALDO</v>
      </c>
      <c r="V1482" s="3">
        <f t="shared" si="162"/>
        <v>2550307</v>
      </c>
      <c r="W1482" s="3" t="str">
        <f t="shared" si="163"/>
        <v>SUELDOS</v>
      </c>
      <c r="X1482" s="3">
        <f t="shared" si="164"/>
        <v>0</v>
      </c>
      <c r="Y1482" s="3">
        <f t="shared" si="165"/>
        <v>0</v>
      </c>
    </row>
    <row r="1483" spans="1:25">
      <c r="A1483" s="3"/>
      <c r="B1483" s="3" t="s">
        <v>929</v>
      </c>
      <c r="C1483" s="3" t="s">
        <v>930</v>
      </c>
      <c r="D1483" s="3" t="s">
        <v>20</v>
      </c>
      <c r="E1483" s="3">
        <v>144</v>
      </c>
      <c r="F1483" s="3" t="s">
        <v>24</v>
      </c>
      <c r="G1483" s="3">
        <v>0</v>
      </c>
      <c r="H1483" s="3">
        <v>0</v>
      </c>
      <c r="I1483" s="3">
        <v>2550307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f t="shared" si="166"/>
        <v>2550307</v>
      </c>
      <c r="T1483" s="3">
        <f t="shared" si="161"/>
        <v>35704298</v>
      </c>
      <c r="U1483" s="3" t="str">
        <f t="shared" si="167"/>
        <v xml:space="preserve">SUBSIDIO </v>
      </c>
      <c r="V1483" s="3">
        <f t="shared" si="162"/>
        <v>0</v>
      </c>
      <c r="W1483" s="3" t="str">
        <f t="shared" si="163"/>
        <v>SUBSIDIO FAMILIAR - ESCOLARIDAD</v>
      </c>
      <c r="X1483" s="3">
        <f t="shared" si="164"/>
        <v>2550307</v>
      </c>
      <c r="Y1483" s="3">
        <f t="shared" si="165"/>
        <v>0</v>
      </c>
    </row>
    <row r="1484" spans="1:25">
      <c r="A1484" s="3"/>
      <c r="B1484" s="3" t="s">
        <v>929</v>
      </c>
      <c r="C1484" s="3" t="s">
        <v>930</v>
      </c>
      <c r="D1484" s="3" t="s">
        <v>20</v>
      </c>
      <c r="E1484" s="3">
        <v>144</v>
      </c>
      <c r="F1484" s="3" t="s">
        <v>21</v>
      </c>
      <c r="G1484" s="3">
        <v>2550307</v>
      </c>
      <c r="H1484" s="3">
        <v>2550307</v>
      </c>
      <c r="I1484" s="3">
        <v>2550307</v>
      </c>
      <c r="J1484" s="3">
        <v>2550307</v>
      </c>
      <c r="K1484" s="3">
        <v>2550307</v>
      </c>
      <c r="L1484" s="3">
        <v>2550307</v>
      </c>
      <c r="M1484" s="3">
        <v>2550307</v>
      </c>
      <c r="N1484" s="3">
        <v>2550307</v>
      </c>
      <c r="O1484" s="3">
        <v>2550307</v>
      </c>
      <c r="P1484" s="3">
        <v>2550307</v>
      </c>
      <c r="Q1484" s="3">
        <v>2550307</v>
      </c>
      <c r="R1484" s="3">
        <v>2550307</v>
      </c>
      <c r="S1484" s="3">
        <f t="shared" si="166"/>
        <v>30603684</v>
      </c>
      <c r="T1484" s="3">
        <f t="shared" si="161"/>
        <v>35704298</v>
      </c>
      <c r="U1484" s="3" t="str">
        <f t="shared" si="167"/>
        <v>SUELDOS</v>
      </c>
      <c r="V1484" s="3">
        <f t="shared" si="162"/>
        <v>0</v>
      </c>
      <c r="W1484" s="3" t="str">
        <f t="shared" si="163"/>
        <v>SUELDOS</v>
      </c>
      <c r="X1484" s="3">
        <f t="shared" si="164"/>
        <v>30603684</v>
      </c>
      <c r="Y1484" s="3">
        <f t="shared" si="165"/>
        <v>2550307</v>
      </c>
    </row>
    <row r="1485" spans="1:25">
      <c r="A1485" s="3"/>
      <c r="B1485" s="3" t="s">
        <v>931</v>
      </c>
      <c r="C1485" s="3" t="s">
        <v>932</v>
      </c>
      <c r="D1485" s="3" t="s">
        <v>20</v>
      </c>
      <c r="E1485" s="3">
        <v>144</v>
      </c>
      <c r="F1485" s="3" t="s">
        <v>3488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2550307</v>
      </c>
      <c r="S1485" s="3">
        <f t="shared" si="166"/>
        <v>2550307</v>
      </c>
      <c r="T1485" s="3">
        <f t="shared" si="161"/>
        <v>34653991</v>
      </c>
      <c r="U1485" s="3" t="str">
        <f t="shared" si="167"/>
        <v>AGUINALDO</v>
      </c>
      <c r="V1485" s="3">
        <f t="shared" si="162"/>
        <v>2550307</v>
      </c>
      <c r="W1485" s="3" t="str">
        <f t="shared" si="163"/>
        <v>SUELDOS</v>
      </c>
      <c r="X1485" s="3">
        <f t="shared" si="164"/>
        <v>0</v>
      </c>
      <c r="Y1485" s="3">
        <f t="shared" si="165"/>
        <v>0</v>
      </c>
    </row>
    <row r="1486" spans="1:25">
      <c r="A1486" s="3"/>
      <c r="B1486" s="3" t="s">
        <v>931</v>
      </c>
      <c r="C1486" s="3" t="s">
        <v>932</v>
      </c>
      <c r="D1486" s="3" t="s">
        <v>20</v>
      </c>
      <c r="E1486" s="3">
        <v>144</v>
      </c>
      <c r="F1486" s="3" t="s">
        <v>24</v>
      </c>
      <c r="G1486" s="3">
        <v>0</v>
      </c>
      <c r="H1486" s="3">
        <v>1500000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f t="shared" si="166"/>
        <v>1500000</v>
      </c>
      <c r="T1486" s="3">
        <f t="shared" si="161"/>
        <v>34653991</v>
      </c>
      <c r="U1486" s="3" t="str">
        <f t="shared" si="167"/>
        <v xml:space="preserve">SUBSIDIO </v>
      </c>
      <c r="V1486" s="3">
        <f t="shared" si="162"/>
        <v>0</v>
      </c>
      <c r="W1486" s="3" t="str">
        <f t="shared" si="163"/>
        <v>SUBSIDIO FAMILIAR - ESCOLARIDAD</v>
      </c>
      <c r="X1486" s="3">
        <f t="shared" si="164"/>
        <v>1500000</v>
      </c>
      <c r="Y1486" s="3">
        <f t="shared" si="165"/>
        <v>0</v>
      </c>
    </row>
    <row r="1487" spans="1:25">
      <c r="A1487" s="3"/>
      <c r="B1487" s="3" t="s">
        <v>931</v>
      </c>
      <c r="C1487" s="3" t="s">
        <v>932</v>
      </c>
      <c r="D1487" s="3" t="s">
        <v>20</v>
      </c>
      <c r="E1487" s="3">
        <v>144</v>
      </c>
      <c r="F1487" s="3" t="s">
        <v>21</v>
      </c>
      <c r="G1487" s="3">
        <v>2550307</v>
      </c>
      <c r="H1487" s="3">
        <v>2550307</v>
      </c>
      <c r="I1487" s="3">
        <v>2550307</v>
      </c>
      <c r="J1487" s="3">
        <v>2550307</v>
      </c>
      <c r="K1487" s="3">
        <v>2550307</v>
      </c>
      <c r="L1487" s="3">
        <v>2550307</v>
      </c>
      <c r="M1487" s="3">
        <v>2550307</v>
      </c>
      <c r="N1487" s="3">
        <v>2550307</v>
      </c>
      <c r="O1487" s="3">
        <v>2550307</v>
      </c>
      <c r="P1487" s="3">
        <v>2550307</v>
      </c>
      <c r="Q1487" s="3">
        <v>2550307</v>
      </c>
      <c r="R1487" s="3">
        <v>2550307</v>
      </c>
      <c r="S1487" s="3">
        <f t="shared" si="166"/>
        <v>30603684</v>
      </c>
      <c r="T1487" s="3">
        <f t="shared" si="161"/>
        <v>34653991</v>
      </c>
      <c r="U1487" s="3" t="str">
        <f t="shared" si="167"/>
        <v>SUELDOS</v>
      </c>
      <c r="V1487" s="3">
        <f t="shared" si="162"/>
        <v>0</v>
      </c>
      <c r="W1487" s="3" t="str">
        <f t="shared" si="163"/>
        <v>SUELDOS</v>
      </c>
      <c r="X1487" s="3">
        <f t="shared" si="164"/>
        <v>30603684</v>
      </c>
      <c r="Y1487" s="3">
        <f t="shared" si="165"/>
        <v>2550307</v>
      </c>
    </row>
    <row r="1488" spans="1:25">
      <c r="A1488" s="3"/>
      <c r="B1488" s="3" t="s">
        <v>933</v>
      </c>
      <c r="C1488" s="3" t="s">
        <v>934</v>
      </c>
      <c r="D1488" s="3" t="s">
        <v>20</v>
      </c>
      <c r="E1488" s="3">
        <v>145</v>
      </c>
      <c r="F1488" s="3" t="s">
        <v>30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66360</v>
      </c>
      <c r="S1488" s="3">
        <f t="shared" si="166"/>
        <v>66360</v>
      </c>
      <c r="T1488" s="3">
        <f t="shared" si="161"/>
        <v>42521578</v>
      </c>
      <c r="U1488" s="3" t="str">
        <f t="shared" si="167"/>
        <v>AGUINALDO</v>
      </c>
      <c r="V1488" s="3">
        <f t="shared" si="162"/>
        <v>66360</v>
      </c>
      <c r="W1488" s="3" t="str">
        <f t="shared" si="163"/>
        <v>REMUNERACION EXTRAORDINARIA</v>
      </c>
      <c r="X1488" s="3">
        <f t="shared" si="164"/>
        <v>0</v>
      </c>
      <c r="Y1488" s="3">
        <f t="shared" si="165"/>
        <v>0</v>
      </c>
    </row>
    <row r="1489" spans="1:25">
      <c r="A1489" s="3"/>
      <c r="B1489" s="3" t="s">
        <v>933</v>
      </c>
      <c r="C1489" s="3" t="s">
        <v>934</v>
      </c>
      <c r="D1489" s="3" t="s">
        <v>20</v>
      </c>
      <c r="E1489" s="3">
        <v>145</v>
      </c>
      <c r="F1489" s="3" t="s">
        <v>3488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2450000</v>
      </c>
      <c r="S1489" s="3">
        <f t="shared" si="166"/>
        <v>2450000</v>
      </c>
      <c r="T1489" s="3">
        <f t="shared" si="161"/>
        <v>42521578</v>
      </c>
      <c r="U1489" s="3" t="str">
        <f t="shared" si="167"/>
        <v>AGUINALDO</v>
      </c>
      <c r="V1489" s="3">
        <f t="shared" si="162"/>
        <v>2450000</v>
      </c>
      <c r="W1489" s="3" t="str">
        <f t="shared" si="163"/>
        <v>SUELDOS</v>
      </c>
      <c r="X1489" s="3">
        <f t="shared" si="164"/>
        <v>0</v>
      </c>
      <c r="Y1489" s="3">
        <f t="shared" si="165"/>
        <v>0</v>
      </c>
    </row>
    <row r="1490" spans="1:25">
      <c r="A1490" s="3"/>
      <c r="B1490" s="3" t="s">
        <v>933</v>
      </c>
      <c r="C1490" s="3" t="s">
        <v>934</v>
      </c>
      <c r="D1490" s="3" t="s">
        <v>20</v>
      </c>
      <c r="E1490" s="3">
        <v>145</v>
      </c>
      <c r="F1490" s="3" t="s">
        <v>32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356895</v>
      </c>
      <c r="R1490" s="3">
        <v>439425</v>
      </c>
      <c r="S1490" s="3">
        <f t="shared" si="166"/>
        <v>796320</v>
      </c>
      <c r="T1490" s="3">
        <f t="shared" si="161"/>
        <v>42521578</v>
      </c>
      <c r="U1490" s="3" t="str">
        <f t="shared" si="167"/>
        <v>REMUNERAC</v>
      </c>
      <c r="V1490" s="3">
        <f t="shared" si="162"/>
        <v>0</v>
      </c>
      <c r="W1490" s="3" t="str">
        <f t="shared" si="163"/>
        <v>REMUNERACION EXTRAORDINARIA</v>
      </c>
      <c r="X1490" s="3">
        <f t="shared" si="164"/>
        <v>796320</v>
      </c>
      <c r="Y1490" s="3">
        <f t="shared" si="165"/>
        <v>66360</v>
      </c>
    </row>
    <row r="1491" spans="1:25">
      <c r="A1491" s="3"/>
      <c r="B1491" s="3" t="s">
        <v>933</v>
      </c>
      <c r="C1491" s="3" t="s">
        <v>934</v>
      </c>
      <c r="D1491" s="3" t="s">
        <v>20</v>
      </c>
      <c r="E1491" s="3">
        <v>145</v>
      </c>
      <c r="F1491" s="3" t="s">
        <v>21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4200000</v>
      </c>
      <c r="M1491" s="3">
        <v>4200000</v>
      </c>
      <c r="N1491" s="3">
        <v>4200000</v>
      </c>
      <c r="O1491" s="3">
        <v>4200000</v>
      </c>
      <c r="P1491" s="3">
        <v>4200000</v>
      </c>
      <c r="Q1491" s="3">
        <v>4200000</v>
      </c>
      <c r="R1491" s="3">
        <v>4200000</v>
      </c>
      <c r="S1491" s="3">
        <f t="shared" si="166"/>
        <v>29400000</v>
      </c>
      <c r="T1491" s="3">
        <f t="shared" si="161"/>
        <v>42521578</v>
      </c>
      <c r="U1491" s="3" t="str">
        <f t="shared" si="167"/>
        <v>SUELDOS</v>
      </c>
      <c r="V1491" s="3">
        <f t="shared" si="162"/>
        <v>0</v>
      </c>
      <c r="W1491" s="3" t="str">
        <f t="shared" si="163"/>
        <v>SUELDOS</v>
      </c>
      <c r="X1491" s="3">
        <f t="shared" si="164"/>
        <v>29400000</v>
      </c>
      <c r="Y1491" s="3">
        <f t="shared" si="165"/>
        <v>2450000</v>
      </c>
    </row>
    <row r="1492" spans="1:25">
      <c r="A1492" s="3"/>
      <c r="B1492" s="3" t="s">
        <v>933</v>
      </c>
      <c r="C1492" s="3" t="s">
        <v>934</v>
      </c>
      <c r="D1492" s="3" t="s">
        <v>20</v>
      </c>
      <c r="E1492" s="3">
        <v>145</v>
      </c>
      <c r="F1492" s="3" t="s">
        <v>33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5767632</v>
      </c>
      <c r="P1492" s="3">
        <v>0</v>
      </c>
      <c r="Q1492" s="3">
        <v>0</v>
      </c>
      <c r="R1492" s="3">
        <v>4041266</v>
      </c>
      <c r="S1492" s="3">
        <f t="shared" si="166"/>
        <v>9808898</v>
      </c>
      <c r="T1492" s="3">
        <f t="shared" si="161"/>
        <v>42521578</v>
      </c>
      <c r="U1492" s="3" t="str">
        <f t="shared" si="167"/>
        <v>VIATICO</v>
      </c>
      <c r="V1492" s="3">
        <f t="shared" si="162"/>
        <v>0</v>
      </c>
      <c r="W1492" s="3" t="str">
        <f t="shared" si="163"/>
        <v>VIATICO</v>
      </c>
      <c r="X1492" s="3">
        <f t="shared" si="164"/>
        <v>9808898</v>
      </c>
      <c r="Y1492" s="3">
        <f t="shared" si="165"/>
        <v>0</v>
      </c>
    </row>
    <row r="1493" spans="1:25">
      <c r="A1493" s="3"/>
      <c r="B1493" s="3" t="s">
        <v>935</v>
      </c>
      <c r="C1493" s="3" t="s">
        <v>936</v>
      </c>
      <c r="D1493" s="3" t="s">
        <v>20</v>
      </c>
      <c r="E1493" s="3">
        <v>145</v>
      </c>
      <c r="F1493" s="3" t="s">
        <v>21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5000000</v>
      </c>
      <c r="S1493" s="3">
        <f t="shared" si="166"/>
        <v>5000000</v>
      </c>
      <c r="T1493" s="3">
        <f t="shared" si="161"/>
        <v>5000000</v>
      </c>
      <c r="U1493" s="3" t="str">
        <f t="shared" si="167"/>
        <v>SUELDOS</v>
      </c>
      <c r="V1493" s="3">
        <f t="shared" si="162"/>
        <v>0</v>
      </c>
      <c r="W1493" s="3" t="str">
        <f t="shared" si="163"/>
        <v>SUELDOS</v>
      </c>
      <c r="X1493" s="3">
        <f t="shared" si="164"/>
        <v>5000000</v>
      </c>
      <c r="Y1493" s="3">
        <f t="shared" si="165"/>
        <v>0</v>
      </c>
    </row>
    <row r="1494" spans="1:25">
      <c r="A1494" s="3"/>
      <c r="B1494" s="3" t="s">
        <v>937</v>
      </c>
      <c r="C1494" s="3" t="s">
        <v>938</v>
      </c>
      <c r="D1494" s="3" t="s">
        <v>20</v>
      </c>
      <c r="E1494" s="3">
        <v>144</v>
      </c>
      <c r="F1494" s="3" t="s">
        <v>3488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3112500</v>
      </c>
      <c r="S1494" s="3">
        <f t="shared" si="166"/>
        <v>3112500</v>
      </c>
      <c r="T1494" s="3">
        <f t="shared" si="161"/>
        <v>40462500</v>
      </c>
      <c r="U1494" s="3" t="str">
        <f t="shared" si="167"/>
        <v>AGUINALDO</v>
      </c>
      <c r="V1494" s="3">
        <f t="shared" si="162"/>
        <v>3112500</v>
      </c>
      <c r="W1494" s="3" t="str">
        <f t="shared" si="163"/>
        <v>SUELDOS</v>
      </c>
      <c r="X1494" s="3">
        <f t="shared" si="164"/>
        <v>0</v>
      </c>
      <c r="Y1494" s="3">
        <f t="shared" si="165"/>
        <v>0</v>
      </c>
    </row>
    <row r="1495" spans="1:25">
      <c r="A1495" s="3"/>
      <c r="B1495" s="3" t="s">
        <v>937</v>
      </c>
      <c r="C1495" s="3" t="s">
        <v>938</v>
      </c>
      <c r="D1495" s="3" t="s">
        <v>20</v>
      </c>
      <c r="E1495" s="3">
        <v>144</v>
      </c>
      <c r="F1495" s="3" t="s">
        <v>21</v>
      </c>
      <c r="G1495" s="3">
        <v>4150000</v>
      </c>
      <c r="H1495" s="3">
        <v>4150000</v>
      </c>
      <c r="I1495" s="3">
        <v>4150000</v>
      </c>
      <c r="J1495" s="3">
        <v>4150000</v>
      </c>
      <c r="K1495" s="3">
        <v>4150000</v>
      </c>
      <c r="L1495" s="3">
        <v>4150000</v>
      </c>
      <c r="M1495" s="3">
        <v>4150000</v>
      </c>
      <c r="N1495" s="3">
        <v>4150000</v>
      </c>
      <c r="O1495" s="3">
        <v>4150000</v>
      </c>
      <c r="P1495" s="3">
        <v>0</v>
      </c>
      <c r="Q1495" s="3">
        <v>0</v>
      </c>
      <c r="R1495" s="3">
        <v>0</v>
      </c>
      <c r="S1495" s="3">
        <f t="shared" si="166"/>
        <v>37350000</v>
      </c>
      <c r="T1495" s="3">
        <f t="shared" si="161"/>
        <v>40462500</v>
      </c>
      <c r="U1495" s="3" t="str">
        <f t="shared" si="167"/>
        <v>SUELDOS</v>
      </c>
      <c r="V1495" s="3">
        <f t="shared" si="162"/>
        <v>0</v>
      </c>
      <c r="W1495" s="3" t="str">
        <f t="shared" si="163"/>
        <v>SUELDOS</v>
      </c>
      <c r="X1495" s="3">
        <f t="shared" si="164"/>
        <v>37350000</v>
      </c>
      <c r="Y1495" s="3">
        <f t="shared" si="165"/>
        <v>3112500</v>
      </c>
    </row>
    <row r="1496" spans="1:25">
      <c r="A1496" s="3"/>
      <c r="B1496" s="3" t="s">
        <v>939</v>
      </c>
      <c r="C1496" s="3" t="s">
        <v>940</v>
      </c>
      <c r="D1496" s="3" t="s">
        <v>20</v>
      </c>
      <c r="E1496" s="3">
        <v>144</v>
      </c>
      <c r="F1496" s="3" t="s">
        <v>3488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2550307</v>
      </c>
      <c r="S1496" s="3">
        <f t="shared" si="166"/>
        <v>2550307</v>
      </c>
      <c r="T1496" s="3">
        <f t="shared" si="161"/>
        <v>35153991</v>
      </c>
      <c r="U1496" s="3" t="str">
        <f t="shared" si="167"/>
        <v>AGUINALDO</v>
      </c>
      <c r="V1496" s="3">
        <f t="shared" si="162"/>
        <v>2550307</v>
      </c>
      <c r="W1496" s="3" t="str">
        <f t="shared" si="163"/>
        <v>SUELDOS</v>
      </c>
      <c r="X1496" s="3">
        <f t="shared" si="164"/>
        <v>0</v>
      </c>
      <c r="Y1496" s="3">
        <f t="shared" si="165"/>
        <v>0</v>
      </c>
    </row>
    <row r="1497" spans="1:25">
      <c r="A1497" s="3"/>
      <c r="B1497" s="3" t="s">
        <v>939</v>
      </c>
      <c r="C1497" s="3" t="s">
        <v>940</v>
      </c>
      <c r="D1497" s="3" t="s">
        <v>20</v>
      </c>
      <c r="E1497" s="3">
        <v>144</v>
      </c>
      <c r="F1497" s="3" t="s">
        <v>104</v>
      </c>
      <c r="G1497" s="3">
        <v>0</v>
      </c>
      <c r="H1497" s="3">
        <v>0</v>
      </c>
      <c r="I1497" s="3">
        <v>0</v>
      </c>
      <c r="J1497" s="3">
        <v>2000000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f t="shared" si="166"/>
        <v>2000000</v>
      </c>
      <c r="T1497" s="3">
        <f t="shared" si="161"/>
        <v>35153991</v>
      </c>
      <c r="U1497" s="3" t="str">
        <f t="shared" si="167"/>
        <v xml:space="preserve">SUBSIDIO </v>
      </c>
      <c r="V1497" s="3">
        <f t="shared" si="162"/>
        <v>0</v>
      </c>
      <c r="W1497" s="3" t="str">
        <f t="shared" si="163"/>
        <v>SUBSIDIO FAMILIAR - DEFUNCION</v>
      </c>
      <c r="X1497" s="3">
        <f t="shared" si="164"/>
        <v>2000000</v>
      </c>
      <c r="Y1497" s="3">
        <f t="shared" si="165"/>
        <v>0</v>
      </c>
    </row>
    <row r="1498" spans="1:25">
      <c r="A1498" s="3"/>
      <c r="B1498" s="3" t="s">
        <v>939</v>
      </c>
      <c r="C1498" s="3" t="s">
        <v>940</v>
      </c>
      <c r="D1498" s="3" t="s">
        <v>20</v>
      </c>
      <c r="E1498" s="3">
        <v>144</v>
      </c>
      <c r="F1498" s="3" t="s">
        <v>21</v>
      </c>
      <c r="G1498" s="3">
        <v>2550307</v>
      </c>
      <c r="H1498" s="3">
        <v>2550307</v>
      </c>
      <c r="I1498" s="3">
        <v>2550307</v>
      </c>
      <c r="J1498" s="3">
        <v>2550307</v>
      </c>
      <c r="K1498" s="3">
        <v>2550307</v>
      </c>
      <c r="L1498" s="3">
        <v>2550307</v>
      </c>
      <c r="M1498" s="3">
        <v>2550307</v>
      </c>
      <c r="N1498" s="3">
        <v>2550307</v>
      </c>
      <c r="O1498" s="3">
        <v>2550307</v>
      </c>
      <c r="P1498" s="3">
        <v>2550307</v>
      </c>
      <c r="Q1498" s="3">
        <v>2550307</v>
      </c>
      <c r="R1498" s="3">
        <v>2550307</v>
      </c>
      <c r="S1498" s="3">
        <f t="shared" si="166"/>
        <v>30603684</v>
      </c>
      <c r="T1498" s="3">
        <f t="shared" si="161"/>
        <v>35153991</v>
      </c>
      <c r="U1498" s="3" t="str">
        <f t="shared" si="167"/>
        <v>SUELDOS</v>
      </c>
      <c r="V1498" s="3">
        <f t="shared" si="162"/>
        <v>0</v>
      </c>
      <c r="W1498" s="3" t="str">
        <f t="shared" si="163"/>
        <v>SUELDOS</v>
      </c>
      <c r="X1498" s="3">
        <f t="shared" si="164"/>
        <v>30603684</v>
      </c>
      <c r="Y1498" s="3">
        <f t="shared" si="165"/>
        <v>2550307</v>
      </c>
    </row>
    <row r="1499" spans="1:25">
      <c r="A1499" s="3"/>
      <c r="B1499" s="3" t="s">
        <v>941</v>
      </c>
      <c r="C1499" s="3" t="s">
        <v>942</v>
      </c>
      <c r="D1499" s="3" t="s">
        <v>20</v>
      </c>
      <c r="E1499" s="3">
        <v>145</v>
      </c>
      <c r="F1499" s="3" t="s">
        <v>3488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2100000</v>
      </c>
      <c r="S1499" s="3">
        <f t="shared" si="166"/>
        <v>2100000</v>
      </c>
      <c r="T1499" s="3">
        <f t="shared" si="161"/>
        <v>27300000</v>
      </c>
      <c r="U1499" s="3" t="str">
        <f t="shared" si="167"/>
        <v>AGUINALDO</v>
      </c>
      <c r="V1499" s="3">
        <f t="shared" si="162"/>
        <v>2100000</v>
      </c>
      <c r="W1499" s="3" t="str">
        <f t="shared" si="163"/>
        <v>SUELDOS</v>
      </c>
      <c r="X1499" s="3">
        <f t="shared" si="164"/>
        <v>0</v>
      </c>
      <c r="Y1499" s="3">
        <f t="shared" si="165"/>
        <v>0</v>
      </c>
    </row>
    <row r="1500" spans="1:25">
      <c r="A1500" s="3"/>
      <c r="B1500" s="3" t="s">
        <v>941</v>
      </c>
      <c r="C1500" s="3" t="s">
        <v>942</v>
      </c>
      <c r="D1500" s="3" t="s">
        <v>20</v>
      </c>
      <c r="E1500" s="3">
        <v>145</v>
      </c>
      <c r="F1500" s="3" t="s">
        <v>21</v>
      </c>
      <c r="G1500" s="3">
        <v>4200000</v>
      </c>
      <c r="H1500" s="3">
        <v>4200000</v>
      </c>
      <c r="I1500" s="3">
        <v>4200000</v>
      </c>
      <c r="J1500" s="3">
        <v>4200000</v>
      </c>
      <c r="K1500" s="3">
        <v>4200000</v>
      </c>
      <c r="L1500" s="3">
        <v>4200000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f t="shared" si="166"/>
        <v>25200000</v>
      </c>
      <c r="T1500" s="3">
        <f t="shared" si="161"/>
        <v>27300000</v>
      </c>
      <c r="U1500" s="3" t="str">
        <f t="shared" si="167"/>
        <v>SUELDOS</v>
      </c>
      <c r="V1500" s="3">
        <f t="shared" si="162"/>
        <v>0</v>
      </c>
      <c r="W1500" s="3" t="str">
        <f t="shared" si="163"/>
        <v>SUELDOS</v>
      </c>
      <c r="X1500" s="3">
        <f t="shared" si="164"/>
        <v>25200000</v>
      </c>
      <c r="Y1500" s="3">
        <f t="shared" si="165"/>
        <v>2100000</v>
      </c>
    </row>
    <row r="1501" spans="1:25">
      <c r="A1501" s="3"/>
      <c r="B1501" s="3" t="s">
        <v>943</v>
      </c>
      <c r="C1501" s="3" t="s">
        <v>944</v>
      </c>
      <c r="D1501" s="3" t="s">
        <v>20</v>
      </c>
      <c r="E1501" s="3">
        <v>145</v>
      </c>
      <c r="F1501" s="3" t="s">
        <v>3488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3375000</v>
      </c>
      <c r="S1501" s="3">
        <f t="shared" si="166"/>
        <v>3375000</v>
      </c>
      <c r="T1501" s="3">
        <f t="shared" si="161"/>
        <v>43875000</v>
      </c>
      <c r="U1501" s="3" t="str">
        <f t="shared" si="167"/>
        <v>AGUINALDO</v>
      </c>
      <c r="V1501" s="3">
        <f t="shared" si="162"/>
        <v>3375000</v>
      </c>
      <c r="W1501" s="3" t="str">
        <f t="shared" si="163"/>
        <v>SUELDOS</v>
      </c>
      <c r="X1501" s="3">
        <f t="shared" si="164"/>
        <v>0</v>
      </c>
      <c r="Y1501" s="3">
        <f t="shared" si="165"/>
        <v>0</v>
      </c>
    </row>
    <row r="1502" spans="1:25">
      <c r="A1502" s="3"/>
      <c r="B1502" s="3" t="s">
        <v>943</v>
      </c>
      <c r="C1502" s="3" t="s">
        <v>944</v>
      </c>
      <c r="D1502" s="3" t="s">
        <v>20</v>
      </c>
      <c r="E1502" s="3">
        <v>145</v>
      </c>
      <c r="F1502" s="3" t="s">
        <v>21</v>
      </c>
      <c r="G1502" s="3">
        <v>4500000</v>
      </c>
      <c r="H1502" s="3">
        <v>4500000</v>
      </c>
      <c r="I1502" s="3">
        <v>4500000</v>
      </c>
      <c r="J1502" s="3">
        <v>4500000</v>
      </c>
      <c r="K1502" s="3">
        <v>4500000</v>
      </c>
      <c r="L1502" s="3">
        <v>4500000</v>
      </c>
      <c r="M1502" s="3">
        <v>4500000</v>
      </c>
      <c r="N1502" s="3">
        <v>4500000</v>
      </c>
      <c r="O1502" s="3">
        <v>4500000</v>
      </c>
      <c r="P1502" s="3">
        <v>0</v>
      </c>
      <c r="Q1502" s="3">
        <v>0</v>
      </c>
      <c r="R1502" s="3">
        <v>0</v>
      </c>
      <c r="S1502" s="3">
        <f t="shared" si="166"/>
        <v>40500000</v>
      </c>
      <c r="T1502" s="3">
        <f t="shared" si="161"/>
        <v>43875000</v>
      </c>
      <c r="U1502" s="3" t="str">
        <f t="shared" si="167"/>
        <v>SUELDOS</v>
      </c>
      <c r="V1502" s="3">
        <f t="shared" si="162"/>
        <v>0</v>
      </c>
      <c r="W1502" s="3" t="str">
        <f t="shared" si="163"/>
        <v>SUELDOS</v>
      </c>
      <c r="X1502" s="3">
        <f t="shared" si="164"/>
        <v>40500000</v>
      </c>
      <c r="Y1502" s="3">
        <f t="shared" si="165"/>
        <v>3375000</v>
      </c>
    </row>
    <row r="1503" spans="1:25">
      <c r="A1503" s="3"/>
      <c r="B1503" s="3" t="s">
        <v>945</v>
      </c>
      <c r="C1503" s="3" t="s">
        <v>946</v>
      </c>
      <c r="D1503" s="3" t="s">
        <v>20</v>
      </c>
      <c r="E1503" s="3">
        <v>141</v>
      </c>
      <c r="F1503" s="3" t="s">
        <v>30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2100</v>
      </c>
      <c r="S1503" s="3">
        <f t="shared" si="166"/>
        <v>2100</v>
      </c>
      <c r="T1503" s="3">
        <f t="shared" si="161"/>
        <v>13893967</v>
      </c>
      <c r="U1503" s="3" t="str">
        <f t="shared" si="167"/>
        <v>AGUINALDO</v>
      </c>
      <c r="V1503" s="3">
        <f t="shared" si="162"/>
        <v>2100</v>
      </c>
      <c r="W1503" s="3" t="str">
        <f t="shared" si="163"/>
        <v>REMUNERACION EXTRAORDINARIA</v>
      </c>
      <c r="X1503" s="3">
        <f t="shared" si="164"/>
        <v>0</v>
      </c>
      <c r="Y1503" s="3">
        <f t="shared" si="165"/>
        <v>0</v>
      </c>
    </row>
    <row r="1504" spans="1:25">
      <c r="A1504" s="3"/>
      <c r="B1504" s="3" t="s">
        <v>945</v>
      </c>
      <c r="C1504" s="3" t="s">
        <v>946</v>
      </c>
      <c r="D1504" s="3" t="s">
        <v>20</v>
      </c>
      <c r="E1504" s="3">
        <v>141</v>
      </c>
      <c r="F1504" s="3" t="s">
        <v>3488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1066667</v>
      </c>
      <c r="S1504" s="3">
        <f t="shared" si="166"/>
        <v>1066667</v>
      </c>
      <c r="T1504" s="3">
        <f t="shared" si="161"/>
        <v>13893967</v>
      </c>
      <c r="U1504" s="3" t="str">
        <f t="shared" si="167"/>
        <v>AGUINALDO</v>
      </c>
      <c r="V1504" s="3">
        <f t="shared" si="162"/>
        <v>1066667</v>
      </c>
      <c r="W1504" s="3" t="str">
        <f t="shared" si="163"/>
        <v>SUELDOS</v>
      </c>
      <c r="X1504" s="3">
        <f t="shared" si="164"/>
        <v>0</v>
      </c>
      <c r="Y1504" s="3">
        <f t="shared" si="165"/>
        <v>0</v>
      </c>
    </row>
    <row r="1505" spans="1:25">
      <c r="A1505" s="3"/>
      <c r="B1505" s="3" t="s">
        <v>945</v>
      </c>
      <c r="C1505" s="3" t="s">
        <v>946</v>
      </c>
      <c r="D1505" s="3" t="s">
        <v>20</v>
      </c>
      <c r="E1505" s="3">
        <v>141</v>
      </c>
      <c r="F1505" s="3" t="s">
        <v>32</v>
      </c>
      <c r="G1505" s="3">
        <v>0</v>
      </c>
      <c r="H1505" s="3">
        <v>0</v>
      </c>
      <c r="I1505" s="3">
        <v>25200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f t="shared" si="166"/>
        <v>25200</v>
      </c>
      <c r="T1505" s="3">
        <f t="shared" si="161"/>
        <v>13893967</v>
      </c>
      <c r="U1505" s="3" t="str">
        <f t="shared" si="167"/>
        <v>REMUNERAC</v>
      </c>
      <c r="V1505" s="3">
        <f t="shared" si="162"/>
        <v>0</v>
      </c>
      <c r="W1505" s="3" t="str">
        <f t="shared" si="163"/>
        <v>REMUNERACION EXTRAORDINARIA</v>
      </c>
      <c r="X1505" s="3">
        <f t="shared" si="164"/>
        <v>25200</v>
      </c>
      <c r="Y1505" s="3">
        <f t="shared" si="165"/>
        <v>2100</v>
      </c>
    </row>
    <row r="1506" spans="1:25">
      <c r="A1506" s="3"/>
      <c r="B1506" s="3" t="s">
        <v>945</v>
      </c>
      <c r="C1506" s="3" t="s">
        <v>946</v>
      </c>
      <c r="D1506" s="3" t="s">
        <v>20</v>
      </c>
      <c r="E1506" s="3">
        <v>141</v>
      </c>
      <c r="F1506" s="3" t="s">
        <v>21</v>
      </c>
      <c r="G1506" s="3">
        <v>3200000</v>
      </c>
      <c r="H1506" s="3">
        <v>3200000</v>
      </c>
      <c r="I1506" s="3">
        <v>3200000</v>
      </c>
      <c r="J1506" s="3">
        <v>3200000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f t="shared" si="166"/>
        <v>12800000</v>
      </c>
      <c r="T1506" s="3">
        <f t="shared" si="161"/>
        <v>13893967</v>
      </c>
      <c r="U1506" s="3" t="str">
        <f t="shared" si="167"/>
        <v>SUELDOS</v>
      </c>
      <c r="V1506" s="3">
        <f t="shared" si="162"/>
        <v>0</v>
      </c>
      <c r="W1506" s="3" t="str">
        <f t="shared" si="163"/>
        <v>SUELDOS</v>
      </c>
      <c r="X1506" s="3">
        <f t="shared" si="164"/>
        <v>12800000</v>
      </c>
      <c r="Y1506" s="3">
        <f t="shared" si="165"/>
        <v>1066667</v>
      </c>
    </row>
    <row r="1507" spans="1:25">
      <c r="A1507" s="3"/>
      <c r="B1507" s="3" t="s">
        <v>947</v>
      </c>
      <c r="C1507" s="3" t="s">
        <v>948</v>
      </c>
      <c r="D1507" s="3" t="s">
        <v>20</v>
      </c>
      <c r="E1507" s="3">
        <v>144</v>
      </c>
      <c r="F1507" s="3" t="s">
        <v>3488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637577</v>
      </c>
      <c r="S1507" s="3">
        <f t="shared" si="166"/>
        <v>637577</v>
      </c>
      <c r="T1507" s="3">
        <f t="shared" si="161"/>
        <v>8288498</v>
      </c>
      <c r="U1507" s="3" t="str">
        <f t="shared" si="167"/>
        <v>AGUINALDO</v>
      </c>
      <c r="V1507" s="3">
        <f t="shared" si="162"/>
        <v>637577</v>
      </c>
      <c r="W1507" s="3" t="str">
        <f t="shared" si="163"/>
        <v>SUELDOS</v>
      </c>
      <c r="X1507" s="3">
        <f t="shared" si="164"/>
        <v>0</v>
      </c>
      <c r="Y1507" s="3">
        <f t="shared" si="165"/>
        <v>0</v>
      </c>
    </row>
    <row r="1508" spans="1:25">
      <c r="A1508" s="3"/>
      <c r="B1508" s="3" t="s">
        <v>947</v>
      </c>
      <c r="C1508" s="3" t="s">
        <v>948</v>
      </c>
      <c r="D1508" s="3" t="s">
        <v>20</v>
      </c>
      <c r="E1508" s="3">
        <v>144</v>
      </c>
      <c r="F1508" s="3" t="s">
        <v>21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2550307</v>
      </c>
      <c r="Q1508" s="3">
        <v>2550307</v>
      </c>
      <c r="R1508" s="3">
        <v>2550307</v>
      </c>
      <c r="S1508" s="3">
        <f t="shared" si="166"/>
        <v>7650921</v>
      </c>
      <c r="T1508" s="3">
        <f t="shared" si="161"/>
        <v>8288498</v>
      </c>
      <c r="U1508" s="3" t="str">
        <f t="shared" si="167"/>
        <v>SUELDOS</v>
      </c>
      <c r="V1508" s="3">
        <f t="shared" si="162"/>
        <v>0</v>
      </c>
      <c r="W1508" s="3" t="str">
        <f t="shared" si="163"/>
        <v>SUELDOS</v>
      </c>
      <c r="X1508" s="3">
        <f t="shared" si="164"/>
        <v>7650921</v>
      </c>
      <c r="Y1508" s="3">
        <f t="shared" si="165"/>
        <v>637577</v>
      </c>
    </row>
    <row r="1509" spans="1:25">
      <c r="A1509" s="3"/>
      <c r="B1509" s="3" t="s">
        <v>949</v>
      </c>
      <c r="C1509" s="3" t="s">
        <v>950</v>
      </c>
      <c r="D1509" s="3" t="s">
        <v>20</v>
      </c>
      <c r="E1509" s="3">
        <v>144</v>
      </c>
      <c r="F1509" s="3" t="s">
        <v>3488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2550307</v>
      </c>
      <c r="S1509" s="3">
        <f t="shared" si="166"/>
        <v>2550307</v>
      </c>
      <c r="T1509" s="3">
        <f t="shared" si="161"/>
        <v>33153991</v>
      </c>
      <c r="U1509" s="3" t="str">
        <f t="shared" si="167"/>
        <v>AGUINALDO</v>
      </c>
      <c r="V1509" s="3">
        <f t="shared" si="162"/>
        <v>2550307</v>
      </c>
      <c r="W1509" s="3" t="str">
        <f t="shared" si="163"/>
        <v>SUELDOS</v>
      </c>
      <c r="X1509" s="3">
        <f t="shared" si="164"/>
        <v>0</v>
      </c>
      <c r="Y1509" s="3">
        <f t="shared" si="165"/>
        <v>0</v>
      </c>
    </row>
    <row r="1510" spans="1:25">
      <c r="A1510" s="3"/>
      <c r="B1510" s="3" t="s">
        <v>949</v>
      </c>
      <c r="C1510" s="3" t="s">
        <v>950</v>
      </c>
      <c r="D1510" s="3" t="s">
        <v>20</v>
      </c>
      <c r="E1510" s="3">
        <v>144</v>
      </c>
      <c r="F1510" s="3" t="s">
        <v>21</v>
      </c>
      <c r="G1510" s="3">
        <v>2550307</v>
      </c>
      <c r="H1510" s="3">
        <v>2550307</v>
      </c>
      <c r="I1510" s="3">
        <v>2550307</v>
      </c>
      <c r="J1510" s="3">
        <v>2550307</v>
      </c>
      <c r="K1510" s="3">
        <v>2550307</v>
      </c>
      <c r="L1510" s="3">
        <v>2550307</v>
      </c>
      <c r="M1510" s="3">
        <v>2550307</v>
      </c>
      <c r="N1510" s="3">
        <v>2550307</v>
      </c>
      <c r="O1510" s="3">
        <v>2550307</v>
      </c>
      <c r="P1510" s="3">
        <v>2550307</v>
      </c>
      <c r="Q1510" s="3">
        <v>2550307</v>
      </c>
      <c r="R1510" s="3">
        <v>2550307</v>
      </c>
      <c r="S1510" s="3">
        <f t="shared" si="166"/>
        <v>30603684</v>
      </c>
      <c r="T1510" s="3">
        <f t="shared" si="161"/>
        <v>33153991</v>
      </c>
      <c r="U1510" s="3" t="str">
        <f t="shared" si="167"/>
        <v>SUELDOS</v>
      </c>
      <c r="V1510" s="3">
        <f t="shared" si="162"/>
        <v>0</v>
      </c>
      <c r="W1510" s="3" t="str">
        <f t="shared" si="163"/>
        <v>SUELDOS</v>
      </c>
      <c r="X1510" s="3">
        <f t="shared" si="164"/>
        <v>30603684</v>
      </c>
      <c r="Y1510" s="3">
        <f t="shared" si="165"/>
        <v>2550307</v>
      </c>
    </row>
    <row r="1511" spans="1:25">
      <c r="A1511" s="3"/>
      <c r="B1511" s="3" t="s">
        <v>951</v>
      </c>
      <c r="C1511" s="3" t="s">
        <v>952</v>
      </c>
      <c r="D1511" s="3" t="s">
        <v>20</v>
      </c>
      <c r="E1511" s="3">
        <v>144</v>
      </c>
      <c r="F1511" s="3" t="s">
        <v>3488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2550307</v>
      </c>
      <c r="S1511" s="3">
        <f t="shared" si="166"/>
        <v>2550307</v>
      </c>
      <c r="T1511" s="3">
        <f t="shared" si="161"/>
        <v>33153991</v>
      </c>
      <c r="U1511" s="3" t="str">
        <f t="shared" si="167"/>
        <v>AGUINALDO</v>
      </c>
      <c r="V1511" s="3">
        <f t="shared" si="162"/>
        <v>2550307</v>
      </c>
      <c r="W1511" s="3" t="str">
        <f t="shared" si="163"/>
        <v>SUELDOS</v>
      </c>
      <c r="X1511" s="3">
        <f t="shared" si="164"/>
        <v>0</v>
      </c>
      <c r="Y1511" s="3">
        <f t="shared" si="165"/>
        <v>0</v>
      </c>
    </row>
    <row r="1512" spans="1:25">
      <c r="A1512" s="3"/>
      <c r="B1512" s="3" t="s">
        <v>951</v>
      </c>
      <c r="C1512" s="3" t="s">
        <v>952</v>
      </c>
      <c r="D1512" s="3" t="s">
        <v>20</v>
      </c>
      <c r="E1512" s="3">
        <v>144</v>
      </c>
      <c r="F1512" s="3" t="s">
        <v>21</v>
      </c>
      <c r="G1512" s="3">
        <v>2550307</v>
      </c>
      <c r="H1512" s="3">
        <v>2550307</v>
      </c>
      <c r="I1512" s="3">
        <v>2550307</v>
      </c>
      <c r="J1512" s="3">
        <v>2550307</v>
      </c>
      <c r="K1512" s="3">
        <v>2550307</v>
      </c>
      <c r="L1512" s="3">
        <v>2550307</v>
      </c>
      <c r="M1512" s="3">
        <v>2550307</v>
      </c>
      <c r="N1512" s="3">
        <v>2550307</v>
      </c>
      <c r="O1512" s="3">
        <v>2550307</v>
      </c>
      <c r="P1512" s="3">
        <v>2550307</v>
      </c>
      <c r="Q1512" s="3">
        <v>2550307</v>
      </c>
      <c r="R1512" s="3">
        <v>2550307</v>
      </c>
      <c r="S1512" s="3">
        <f t="shared" si="166"/>
        <v>30603684</v>
      </c>
      <c r="T1512" s="3">
        <f t="shared" si="161"/>
        <v>33153991</v>
      </c>
      <c r="U1512" s="3" t="str">
        <f t="shared" si="167"/>
        <v>SUELDOS</v>
      </c>
      <c r="V1512" s="3">
        <f t="shared" si="162"/>
        <v>0</v>
      </c>
      <c r="W1512" s="3" t="str">
        <f t="shared" si="163"/>
        <v>SUELDOS</v>
      </c>
      <c r="X1512" s="3">
        <f t="shared" si="164"/>
        <v>30603684</v>
      </c>
      <c r="Y1512" s="3">
        <f t="shared" si="165"/>
        <v>2550307</v>
      </c>
    </row>
    <row r="1513" spans="1:25">
      <c r="A1513" s="3"/>
      <c r="B1513" s="3" t="s">
        <v>953</v>
      </c>
      <c r="C1513" s="3" t="s">
        <v>954</v>
      </c>
      <c r="D1513" s="3" t="s">
        <v>20</v>
      </c>
      <c r="E1513" s="3">
        <v>145</v>
      </c>
      <c r="F1513" s="3" t="s">
        <v>30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259297</v>
      </c>
      <c r="S1513" s="3">
        <f t="shared" si="166"/>
        <v>259297</v>
      </c>
      <c r="T1513" s="3">
        <f t="shared" si="161"/>
        <v>87978322</v>
      </c>
      <c r="U1513" s="3" t="str">
        <f t="shared" si="167"/>
        <v>AGUINALDO</v>
      </c>
      <c r="V1513" s="3">
        <f t="shared" si="162"/>
        <v>259297</v>
      </c>
      <c r="W1513" s="3" t="str">
        <f t="shared" si="163"/>
        <v>REMUNERACION EXTRAORDINARIA</v>
      </c>
      <c r="X1513" s="3">
        <f t="shared" si="164"/>
        <v>0</v>
      </c>
      <c r="Y1513" s="3">
        <f t="shared" si="165"/>
        <v>0</v>
      </c>
    </row>
    <row r="1514" spans="1:25">
      <c r="A1514" s="3"/>
      <c r="B1514" s="3" t="s">
        <v>953</v>
      </c>
      <c r="C1514" s="3" t="s">
        <v>954</v>
      </c>
      <c r="D1514" s="3" t="s">
        <v>20</v>
      </c>
      <c r="E1514" s="3">
        <v>145</v>
      </c>
      <c r="F1514" s="3" t="s">
        <v>3488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4200000</v>
      </c>
      <c r="S1514" s="3">
        <f t="shared" si="166"/>
        <v>4200000</v>
      </c>
      <c r="T1514" s="3">
        <f t="shared" si="161"/>
        <v>87978322</v>
      </c>
      <c r="U1514" s="3" t="str">
        <f t="shared" si="167"/>
        <v>AGUINALDO</v>
      </c>
      <c r="V1514" s="3">
        <f t="shared" si="162"/>
        <v>4200000</v>
      </c>
      <c r="W1514" s="3" t="str">
        <f t="shared" si="163"/>
        <v>SUELDOS</v>
      </c>
      <c r="X1514" s="3">
        <f t="shared" si="164"/>
        <v>0</v>
      </c>
      <c r="Y1514" s="3">
        <f t="shared" si="165"/>
        <v>0</v>
      </c>
    </row>
    <row r="1515" spans="1:25">
      <c r="A1515" s="3"/>
      <c r="B1515" s="3" t="s">
        <v>953</v>
      </c>
      <c r="C1515" s="3" t="s">
        <v>954</v>
      </c>
      <c r="D1515" s="3" t="s">
        <v>20</v>
      </c>
      <c r="E1515" s="3">
        <v>145</v>
      </c>
      <c r="F1515" s="3" t="s">
        <v>32</v>
      </c>
      <c r="G1515" s="3">
        <v>0</v>
      </c>
      <c r="H1515" s="3">
        <v>0</v>
      </c>
      <c r="I1515" s="3">
        <v>353745</v>
      </c>
      <c r="J1515" s="3">
        <v>315945</v>
      </c>
      <c r="K1515" s="3">
        <v>110880</v>
      </c>
      <c r="L1515" s="3">
        <v>0</v>
      </c>
      <c r="M1515" s="3">
        <v>139545</v>
      </c>
      <c r="N1515" s="3">
        <v>0</v>
      </c>
      <c r="O1515" s="3">
        <v>317205</v>
      </c>
      <c r="P1515" s="3">
        <v>185220</v>
      </c>
      <c r="Q1515" s="3">
        <v>1008000</v>
      </c>
      <c r="R1515" s="3">
        <v>681030</v>
      </c>
      <c r="S1515" s="3">
        <f t="shared" si="166"/>
        <v>3111570</v>
      </c>
      <c r="T1515" s="3">
        <f t="shared" si="161"/>
        <v>87978322</v>
      </c>
      <c r="U1515" s="3" t="str">
        <f t="shared" si="167"/>
        <v>REMUNERAC</v>
      </c>
      <c r="V1515" s="3">
        <f t="shared" si="162"/>
        <v>0</v>
      </c>
      <c r="W1515" s="3" t="str">
        <f t="shared" si="163"/>
        <v>REMUNERACION EXTRAORDINARIA</v>
      </c>
      <c r="X1515" s="3">
        <f t="shared" si="164"/>
        <v>3111570</v>
      </c>
      <c r="Y1515" s="3">
        <f t="shared" si="165"/>
        <v>259297</v>
      </c>
    </row>
    <row r="1516" spans="1:25">
      <c r="A1516" s="3"/>
      <c r="B1516" s="3" t="s">
        <v>953</v>
      </c>
      <c r="C1516" s="3" t="s">
        <v>954</v>
      </c>
      <c r="D1516" s="3" t="s">
        <v>20</v>
      </c>
      <c r="E1516" s="3">
        <v>145</v>
      </c>
      <c r="F1516" s="3" t="s">
        <v>104</v>
      </c>
      <c r="G1516" s="3">
        <v>0</v>
      </c>
      <c r="H1516" s="3">
        <v>0</v>
      </c>
      <c r="I1516" s="3">
        <v>0</v>
      </c>
      <c r="J1516" s="3">
        <v>0</v>
      </c>
      <c r="K1516" s="3">
        <v>2000000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f t="shared" si="166"/>
        <v>2000000</v>
      </c>
      <c r="T1516" s="3">
        <f t="shared" si="161"/>
        <v>87978322</v>
      </c>
      <c r="U1516" s="3" t="str">
        <f t="shared" si="167"/>
        <v xml:space="preserve">SUBSIDIO </v>
      </c>
      <c r="V1516" s="3">
        <f t="shared" si="162"/>
        <v>0</v>
      </c>
      <c r="W1516" s="3" t="str">
        <f t="shared" si="163"/>
        <v>SUBSIDIO FAMILIAR - DEFUNCION</v>
      </c>
      <c r="X1516" s="3">
        <f t="shared" si="164"/>
        <v>2000000</v>
      </c>
      <c r="Y1516" s="3">
        <f t="shared" si="165"/>
        <v>0</v>
      </c>
    </row>
    <row r="1517" spans="1:25">
      <c r="A1517" s="3"/>
      <c r="B1517" s="3" t="s">
        <v>953</v>
      </c>
      <c r="C1517" s="3" t="s">
        <v>954</v>
      </c>
      <c r="D1517" s="3" t="s">
        <v>20</v>
      </c>
      <c r="E1517" s="3">
        <v>145</v>
      </c>
      <c r="F1517" s="3" t="s">
        <v>21</v>
      </c>
      <c r="G1517" s="3">
        <v>4200000</v>
      </c>
      <c r="H1517" s="3">
        <v>4200000</v>
      </c>
      <c r="I1517" s="3">
        <v>4200000</v>
      </c>
      <c r="J1517" s="3">
        <v>4200000</v>
      </c>
      <c r="K1517" s="3">
        <v>4200000</v>
      </c>
      <c r="L1517" s="3">
        <v>4200000</v>
      </c>
      <c r="M1517" s="3">
        <v>4200000</v>
      </c>
      <c r="N1517" s="3">
        <v>4200000</v>
      </c>
      <c r="O1517" s="3">
        <v>4200000</v>
      </c>
      <c r="P1517" s="3">
        <v>4200000</v>
      </c>
      <c r="Q1517" s="3">
        <v>4200000</v>
      </c>
      <c r="R1517" s="3">
        <v>4200000</v>
      </c>
      <c r="S1517" s="3">
        <f t="shared" si="166"/>
        <v>50400000</v>
      </c>
      <c r="T1517" s="3">
        <f t="shared" si="161"/>
        <v>87978322</v>
      </c>
      <c r="U1517" s="3" t="str">
        <f t="shared" si="167"/>
        <v>SUELDOS</v>
      </c>
      <c r="V1517" s="3">
        <f t="shared" si="162"/>
        <v>0</v>
      </c>
      <c r="W1517" s="3" t="str">
        <f t="shared" si="163"/>
        <v>SUELDOS</v>
      </c>
      <c r="X1517" s="3">
        <f t="shared" si="164"/>
        <v>50400000</v>
      </c>
      <c r="Y1517" s="3">
        <f t="shared" si="165"/>
        <v>4200000</v>
      </c>
    </row>
    <row r="1518" spans="1:25">
      <c r="A1518" s="3"/>
      <c r="B1518" s="3" t="s">
        <v>953</v>
      </c>
      <c r="C1518" s="3" t="s">
        <v>954</v>
      </c>
      <c r="D1518" s="3" t="s">
        <v>20</v>
      </c>
      <c r="E1518" s="3">
        <v>145</v>
      </c>
      <c r="F1518" s="3" t="s">
        <v>33</v>
      </c>
      <c r="G1518" s="3">
        <v>0</v>
      </c>
      <c r="H1518" s="3">
        <v>0</v>
      </c>
      <c r="I1518" s="3">
        <v>1091833</v>
      </c>
      <c r="J1518" s="3">
        <v>7023174</v>
      </c>
      <c r="K1518" s="3">
        <v>3688148</v>
      </c>
      <c r="L1518" s="3">
        <v>0</v>
      </c>
      <c r="M1518" s="3">
        <v>7572470</v>
      </c>
      <c r="N1518" s="3">
        <v>0</v>
      </c>
      <c r="O1518" s="3">
        <v>7493998</v>
      </c>
      <c r="P1518" s="3">
        <v>0</v>
      </c>
      <c r="Q1518" s="3">
        <v>1137832</v>
      </c>
      <c r="R1518" s="3">
        <v>0</v>
      </c>
      <c r="S1518" s="3">
        <f t="shared" si="166"/>
        <v>28007455</v>
      </c>
      <c r="T1518" s="3">
        <f t="shared" si="161"/>
        <v>87978322</v>
      </c>
      <c r="U1518" s="3" t="str">
        <f t="shared" si="167"/>
        <v>VIATICO</v>
      </c>
      <c r="V1518" s="3">
        <f t="shared" si="162"/>
        <v>0</v>
      </c>
      <c r="W1518" s="3" t="str">
        <f t="shared" si="163"/>
        <v>VIATICO</v>
      </c>
      <c r="X1518" s="3">
        <f t="shared" si="164"/>
        <v>28007455</v>
      </c>
      <c r="Y1518" s="3">
        <f t="shared" si="165"/>
        <v>0</v>
      </c>
    </row>
    <row r="1519" spans="1:25">
      <c r="A1519" s="3"/>
      <c r="B1519" s="3" t="s">
        <v>955</v>
      </c>
      <c r="C1519" s="3" t="s">
        <v>956</v>
      </c>
      <c r="D1519" s="3" t="s">
        <v>20</v>
      </c>
      <c r="E1519" s="3">
        <v>145</v>
      </c>
      <c r="F1519" s="3" t="s">
        <v>30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161280</v>
      </c>
      <c r="S1519" s="3">
        <f t="shared" si="166"/>
        <v>161280</v>
      </c>
      <c r="T1519" s="3">
        <f t="shared" si="161"/>
        <v>58196640</v>
      </c>
      <c r="U1519" s="3" t="str">
        <f t="shared" si="167"/>
        <v>AGUINALDO</v>
      </c>
      <c r="V1519" s="3">
        <f t="shared" si="162"/>
        <v>161280</v>
      </c>
      <c r="W1519" s="3" t="str">
        <f t="shared" si="163"/>
        <v>REMUNERACION EXTRAORDINARIA</v>
      </c>
      <c r="X1519" s="3">
        <f t="shared" si="164"/>
        <v>0</v>
      </c>
      <c r="Y1519" s="3">
        <f t="shared" si="165"/>
        <v>0</v>
      </c>
    </row>
    <row r="1520" spans="1:25">
      <c r="A1520" s="3"/>
      <c r="B1520" s="3" t="s">
        <v>955</v>
      </c>
      <c r="C1520" s="3" t="s">
        <v>956</v>
      </c>
      <c r="D1520" s="3" t="s">
        <v>20</v>
      </c>
      <c r="E1520" s="3">
        <v>145</v>
      </c>
      <c r="F1520" s="3" t="s">
        <v>3488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4200000</v>
      </c>
      <c r="S1520" s="3">
        <f t="shared" si="166"/>
        <v>4200000</v>
      </c>
      <c r="T1520" s="3">
        <f t="shared" si="161"/>
        <v>58196640</v>
      </c>
      <c r="U1520" s="3" t="str">
        <f t="shared" si="167"/>
        <v>AGUINALDO</v>
      </c>
      <c r="V1520" s="3">
        <f t="shared" si="162"/>
        <v>4200000</v>
      </c>
      <c r="W1520" s="3" t="str">
        <f t="shared" si="163"/>
        <v>SUELDOS</v>
      </c>
      <c r="X1520" s="3">
        <f t="shared" si="164"/>
        <v>0</v>
      </c>
      <c r="Y1520" s="3">
        <f t="shared" si="165"/>
        <v>0</v>
      </c>
    </row>
    <row r="1521" spans="1:25">
      <c r="A1521" s="3"/>
      <c r="B1521" s="3" t="s">
        <v>955</v>
      </c>
      <c r="C1521" s="3" t="s">
        <v>956</v>
      </c>
      <c r="D1521" s="3" t="s">
        <v>20</v>
      </c>
      <c r="E1521" s="3">
        <v>145</v>
      </c>
      <c r="F1521" s="3" t="s">
        <v>32</v>
      </c>
      <c r="G1521" s="3">
        <v>0</v>
      </c>
      <c r="H1521" s="3">
        <v>0</v>
      </c>
      <c r="I1521" s="3">
        <v>504000</v>
      </c>
      <c r="J1521" s="3">
        <v>455805</v>
      </c>
      <c r="K1521" s="3">
        <v>504000</v>
      </c>
      <c r="L1521" s="3">
        <v>471555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f t="shared" si="166"/>
        <v>1935360</v>
      </c>
      <c r="T1521" s="3">
        <f t="shared" si="161"/>
        <v>58196640</v>
      </c>
      <c r="U1521" s="3" t="str">
        <f t="shared" si="167"/>
        <v>REMUNERAC</v>
      </c>
      <c r="V1521" s="3">
        <f t="shared" si="162"/>
        <v>0</v>
      </c>
      <c r="W1521" s="3" t="str">
        <f t="shared" si="163"/>
        <v>REMUNERACION EXTRAORDINARIA</v>
      </c>
      <c r="X1521" s="3">
        <f t="shared" si="164"/>
        <v>1935360</v>
      </c>
      <c r="Y1521" s="3">
        <f t="shared" si="165"/>
        <v>161280</v>
      </c>
    </row>
    <row r="1522" spans="1:25">
      <c r="A1522" s="3"/>
      <c r="B1522" s="3" t="s">
        <v>955</v>
      </c>
      <c r="C1522" s="3" t="s">
        <v>956</v>
      </c>
      <c r="D1522" s="3" t="s">
        <v>20</v>
      </c>
      <c r="E1522" s="3">
        <v>145</v>
      </c>
      <c r="F1522" s="3" t="s">
        <v>24</v>
      </c>
      <c r="G1522" s="3">
        <v>0</v>
      </c>
      <c r="H1522" s="3">
        <v>1500000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f t="shared" si="166"/>
        <v>1500000</v>
      </c>
      <c r="T1522" s="3">
        <f t="shared" si="161"/>
        <v>58196640</v>
      </c>
      <c r="U1522" s="3" t="str">
        <f t="shared" si="167"/>
        <v xml:space="preserve">SUBSIDIO </v>
      </c>
      <c r="V1522" s="3">
        <f t="shared" si="162"/>
        <v>0</v>
      </c>
      <c r="W1522" s="3" t="str">
        <f t="shared" si="163"/>
        <v>SUBSIDIO FAMILIAR - ESCOLARIDAD</v>
      </c>
      <c r="X1522" s="3">
        <f t="shared" si="164"/>
        <v>1500000</v>
      </c>
      <c r="Y1522" s="3">
        <f t="shared" si="165"/>
        <v>0</v>
      </c>
    </row>
    <row r="1523" spans="1:25">
      <c r="A1523" s="3"/>
      <c r="B1523" s="3" t="s">
        <v>955</v>
      </c>
      <c r="C1523" s="3" t="s">
        <v>956</v>
      </c>
      <c r="D1523" s="3" t="s">
        <v>20</v>
      </c>
      <c r="E1523" s="3">
        <v>145</v>
      </c>
      <c r="F1523" s="3" t="s">
        <v>21</v>
      </c>
      <c r="G1523" s="3">
        <v>4200000</v>
      </c>
      <c r="H1523" s="3">
        <v>4200000</v>
      </c>
      <c r="I1523" s="3">
        <v>4200000</v>
      </c>
      <c r="J1523" s="3">
        <v>4200000</v>
      </c>
      <c r="K1523" s="3">
        <v>4200000</v>
      </c>
      <c r="L1523" s="3">
        <v>4200000</v>
      </c>
      <c r="M1523" s="3">
        <v>4200000</v>
      </c>
      <c r="N1523" s="3">
        <v>4200000</v>
      </c>
      <c r="O1523" s="3">
        <v>4200000</v>
      </c>
      <c r="P1523" s="3">
        <v>4200000</v>
      </c>
      <c r="Q1523" s="3">
        <v>4200000</v>
      </c>
      <c r="R1523" s="3">
        <v>4200000</v>
      </c>
      <c r="S1523" s="3">
        <f t="shared" si="166"/>
        <v>50400000</v>
      </c>
      <c r="T1523" s="3">
        <f t="shared" si="161"/>
        <v>58196640</v>
      </c>
      <c r="U1523" s="3" t="str">
        <f t="shared" si="167"/>
        <v>SUELDOS</v>
      </c>
      <c r="V1523" s="3">
        <f t="shared" si="162"/>
        <v>0</v>
      </c>
      <c r="W1523" s="3" t="str">
        <f t="shared" si="163"/>
        <v>SUELDOS</v>
      </c>
      <c r="X1523" s="3">
        <f t="shared" si="164"/>
        <v>50400000</v>
      </c>
      <c r="Y1523" s="3">
        <f t="shared" si="165"/>
        <v>4200000</v>
      </c>
    </row>
    <row r="1524" spans="1:25">
      <c r="A1524" s="3"/>
      <c r="B1524" s="3" t="s">
        <v>957</v>
      </c>
      <c r="C1524" s="3" t="s">
        <v>958</v>
      </c>
      <c r="D1524" s="3" t="s">
        <v>20</v>
      </c>
      <c r="E1524" s="3">
        <v>144</v>
      </c>
      <c r="F1524" s="3" t="s">
        <v>30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99526</v>
      </c>
      <c r="S1524" s="3">
        <f t="shared" si="166"/>
        <v>99526</v>
      </c>
      <c r="T1524" s="3">
        <f t="shared" si="161"/>
        <v>44688314</v>
      </c>
      <c r="U1524" s="3" t="str">
        <f t="shared" si="167"/>
        <v>AGUINALDO</v>
      </c>
      <c r="V1524" s="3">
        <f t="shared" si="162"/>
        <v>99526</v>
      </c>
      <c r="W1524" s="3" t="str">
        <f t="shared" si="163"/>
        <v>REMUNERACION EXTRAORDINARIA</v>
      </c>
      <c r="X1524" s="3">
        <f t="shared" si="164"/>
        <v>0</v>
      </c>
      <c r="Y1524" s="3">
        <f t="shared" si="165"/>
        <v>0</v>
      </c>
    </row>
    <row r="1525" spans="1:25">
      <c r="A1525" s="3"/>
      <c r="B1525" s="3" t="s">
        <v>957</v>
      </c>
      <c r="C1525" s="3" t="s">
        <v>958</v>
      </c>
      <c r="D1525" s="3" t="s">
        <v>20</v>
      </c>
      <c r="E1525" s="3">
        <v>144</v>
      </c>
      <c r="F1525" s="3" t="s">
        <v>3488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2550307</v>
      </c>
      <c r="S1525" s="3">
        <f t="shared" si="166"/>
        <v>2550307</v>
      </c>
      <c r="T1525" s="3">
        <f t="shared" si="161"/>
        <v>44688314</v>
      </c>
      <c r="U1525" s="3" t="str">
        <f t="shared" si="167"/>
        <v>AGUINALDO</v>
      </c>
      <c r="V1525" s="3">
        <f t="shared" si="162"/>
        <v>2550307</v>
      </c>
      <c r="W1525" s="3" t="str">
        <f t="shared" si="163"/>
        <v>SUELDOS</v>
      </c>
      <c r="X1525" s="3">
        <f t="shared" si="164"/>
        <v>0</v>
      </c>
      <c r="Y1525" s="3">
        <f t="shared" si="165"/>
        <v>0</v>
      </c>
    </row>
    <row r="1526" spans="1:25">
      <c r="A1526" s="3"/>
      <c r="B1526" s="3" t="s">
        <v>957</v>
      </c>
      <c r="C1526" s="3" t="s">
        <v>958</v>
      </c>
      <c r="D1526" s="3" t="s">
        <v>20</v>
      </c>
      <c r="E1526" s="3">
        <v>144</v>
      </c>
      <c r="F1526" s="3" t="s">
        <v>32</v>
      </c>
      <c r="G1526" s="3">
        <v>0</v>
      </c>
      <c r="H1526" s="3">
        <v>0</v>
      </c>
      <c r="I1526" s="3">
        <v>171189</v>
      </c>
      <c r="J1526" s="3">
        <v>97932</v>
      </c>
      <c r="K1526" s="3">
        <v>138673</v>
      </c>
      <c r="L1526" s="3">
        <v>119163</v>
      </c>
      <c r="M1526" s="3">
        <v>296091</v>
      </c>
      <c r="N1526" s="3">
        <v>0</v>
      </c>
      <c r="O1526" s="3">
        <v>74979</v>
      </c>
      <c r="P1526" s="3">
        <v>130448</v>
      </c>
      <c r="Q1526" s="3">
        <v>165834</v>
      </c>
      <c r="R1526" s="3">
        <v>0</v>
      </c>
      <c r="S1526" s="3">
        <f t="shared" si="166"/>
        <v>1194309</v>
      </c>
      <c r="T1526" s="3">
        <f t="shared" si="161"/>
        <v>44688314</v>
      </c>
      <c r="U1526" s="3" t="str">
        <f t="shared" si="167"/>
        <v>REMUNERAC</v>
      </c>
      <c r="V1526" s="3">
        <f t="shared" si="162"/>
        <v>0</v>
      </c>
      <c r="W1526" s="3" t="str">
        <f t="shared" si="163"/>
        <v>REMUNERACION EXTRAORDINARIA</v>
      </c>
      <c r="X1526" s="3">
        <f t="shared" si="164"/>
        <v>1194309</v>
      </c>
      <c r="Y1526" s="3">
        <f t="shared" si="165"/>
        <v>99526</v>
      </c>
    </row>
    <row r="1527" spans="1:25">
      <c r="A1527" s="3"/>
      <c r="B1527" s="3" t="s">
        <v>957</v>
      </c>
      <c r="C1527" s="3" t="s">
        <v>958</v>
      </c>
      <c r="D1527" s="3" t="s">
        <v>20</v>
      </c>
      <c r="E1527" s="3">
        <v>144</v>
      </c>
      <c r="F1527" s="3" t="s">
        <v>21</v>
      </c>
      <c r="G1527" s="3">
        <v>2550307</v>
      </c>
      <c r="H1527" s="3">
        <v>2550307</v>
      </c>
      <c r="I1527" s="3">
        <v>2550307</v>
      </c>
      <c r="J1527" s="3">
        <v>2550307</v>
      </c>
      <c r="K1527" s="3">
        <v>2550307</v>
      </c>
      <c r="L1527" s="3">
        <v>2550307</v>
      </c>
      <c r="M1527" s="3">
        <v>2550307</v>
      </c>
      <c r="N1527" s="3">
        <v>2550307</v>
      </c>
      <c r="O1527" s="3">
        <v>2550307</v>
      </c>
      <c r="P1527" s="3">
        <v>2550307</v>
      </c>
      <c r="Q1527" s="3">
        <v>2550307</v>
      </c>
      <c r="R1527" s="3">
        <v>2550307</v>
      </c>
      <c r="S1527" s="3">
        <f t="shared" si="166"/>
        <v>30603684</v>
      </c>
      <c r="T1527" s="3">
        <f t="shared" si="161"/>
        <v>44688314</v>
      </c>
      <c r="U1527" s="3" t="str">
        <f t="shared" si="167"/>
        <v>SUELDOS</v>
      </c>
      <c r="V1527" s="3">
        <f t="shared" si="162"/>
        <v>0</v>
      </c>
      <c r="W1527" s="3" t="str">
        <f t="shared" si="163"/>
        <v>SUELDOS</v>
      </c>
      <c r="X1527" s="3">
        <f t="shared" si="164"/>
        <v>30603684</v>
      </c>
      <c r="Y1527" s="3">
        <f t="shared" si="165"/>
        <v>2550307</v>
      </c>
    </row>
    <row r="1528" spans="1:25">
      <c r="A1528" s="3"/>
      <c r="B1528" s="3" t="s">
        <v>957</v>
      </c>
      <c r="C1528" s="3" t="s">
        <v>958</v>
      </c>
      <c r="D1528" s="3" t="s">
        <v>20</v>
      </c>
      <c r="E1528" s="3">
        <v>144</v>
      </c>
      <c r="F1528" s="3" t="s">
        <v>33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1961780</v>
      </c>
      <c r="N1528" s="3">
        <v>0</v>
      </c>
      <c r="O1528" s="3">
        <v>7140876</v>
      </c>
      <c r="P1528" s="3">
        <v>1137832</v>
      </c>
      <c r="Q1528" s="3">
        <v>0</v>
      </c>
      <c r="R1528" s="3">
        <v>0</v>
      </c>
      <c r="S1528" s="3">
        <f t="shared" si="166"/>
        <v>10240488</v>
      </c>
      <c r="T1528" s="3">
        <f t="shared" si="161"/>
        <v>44688314</v>
      </c>
      <c r="U1528" s="3" t="str">
        <f t="shared" si="167"/>
        <v>VIATICO</v>
      </c>
      <c r="V1528" s="3">
        <f t="shared" si="162"/>
        <v>0</v>
      </c>
      <c r="W1528" s="3" t="str">
        <f t="shared" si="163"/>
        <v>VIATICO</v>
      </c>
      <c r="X1528" s="3">
        <f t="shared" si="164"/>
        <v>10240488</v>
      </c>
      <c r="Y1528" s="3">
        <f t="shared" si="165"/>
        <v>0</v>
      </c>
    </row>
    <row r="1529" spans="1:25">
      <c r="A1529" s="3"/>
      <c r="B1529" s="3" t="s">
        <v>959</v>
      </c>
      <c r="C1529" s="3" t="s">
        <v>960</v>
      </c>
      <c r="D1529" s="3" t="s">
        <v>20</v>
      </c>
      <c r="E1529" s="3">
        <v>144</v>
      </c>
      <c r="F1529" s="3" t="s">
        <v>3488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2550307</v>
      </c>
      <c r="S1529" s="3">
        <f t="shared" si="166"/>
        <v>2550307</v>
      </c>
      <c r="T1529" s="3">
        <f t="shared" si="161"/>
        <v>34653991</v>
      </c>
      <c r="U1529" s="3" t="str">
        <f t="shared" si="167"/>
        <v>AGUINALDO</v>
      </c>
      <c r="V1529" s="3">
        <f t="shared" si="162"/>
        <v>2550307</v>
      </c>
      <c r="W1529" s="3" t="str">
        <f t="shared" si="163"/>
        <v>SUELDOS</v>
      </c>
      <c r="X1529" s="3">
        <f t="shared" si="164"/>
        <v>0</v>
      </c>
      <c r="Y1529" s="3">
        <f t="shared" si="165"/>
        <v>0</v>
      </c>
    </row>
    <row r="1530" spans="1:25">
      <c r="A1530" s="3"/>
      <c r="B1530" s="3" t="s">
        <v>959</v>
      </c>
      <c r="C1530" s="3" t="s">
        <v>960</v>
      </c>
      <c r="D1530" s="3" t="s">
        <v>20</v>
      </c>
      <c r="E1530" s="3">
        <v>144</v>
      </c>
      <c r="F1530" s="3" t="s">
        <v>24</v>
      </c>
      <c r="G1530" s="3">
        <v>0</v>
      </c>
      <c r="H1530" s="3">
        <v>0</v>
      </c>
      <c r="I1530" s="3">
        <v>1500000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f t="shared" si="166"/>
        <v>1500000</v>
      </c>
      <c r="T1530" s="3">
        <f t="shared" si="161"/>
        <v>34653991</v>
      </c>
      <c r="U1530" s="3" t="str">
        <f t="shared" si="167"/>
        <v xml:space="preserve">SUBSIDIO </v>
      </c>
      <c r="V1530" s="3">
        <f t="shared" si="162"/>
        <v>0</v>
      </c>
      <c r="W1530" s="3" t="str">
        <f t="shared" si="163"/>
        <v>SUBSIDIO FAMILIAR - ESCOLARIDAD</v>
      </c>
      <c r="X1530" s="3">
        <f t="shared" si="164"/>
        <v>1500000</v>
      </c>
      <c r="Y1530" s="3">
        <f t="shared" si="165"/>
        <v>0</v>
      </c>
    </row>
    <row r="1531" spans="1:25">
      <c r="A1531" s="3"/>
      <c r="B1531" s="3" t="s">
        <v>959</v>
      </c>
      <c r="C1531" s="3" t="s">
        <v>960</v>
      </c>
      <c r="D1531" s="3" t="s">
        <v>20</v>
      </c>
      <c r="E1531" s="3">
        <v>144</v>
      </c>
      <c r="F1531" s="3" t="s">
        <v>21</v>
      </c>
      <c r="G1531" s="3">
        <v>2550307</v>
      </c>
      <c r="H1531" s="3">
        <v>2550307</v>
      </c>
      <c r="I1531" s="3">
        <v>2550307</v>
      </c>
      <c r="J1531" s="3">
        <v>2550307</v>
      </c>
      <c r="K1531" s="3">
        <v>2550307</v>
      </c>
      <c r="L1531" s="3">
        <v>2550307</v>
      </c>
      <c r="M1531" s="3">
        <v>2550307</v>
      </c>
      <c r="N1531" s="3">
        <v>2550307</v>
      </c>
      <c r="O1531" s="3">
        <v>2550307</v>
      </c>
      <c r="P1531" s="3">
        <v>2550307</v>
      </c>
      <c r="Q1531" s="3">
        <v>2550307</v>
      </c>
      <c r="R1531" s="3">
        <v>2550307</v>
      </c>
      <c r="S1531" s="3">
        <f t="shared" si="166"/>
        <v>30603684</v>
      </c>
      <c r="T1531" s="3">
        <f t="shared" si="161"/>
        <v>34653991</v>
      </c>
      <c r="U1531" s="3" t="str">
        <f t="shared" si="167"/>
        <v>SUELDOS</v>
      </c>
      <c r="V1531" s="3">
        <f t="shared" si="162"/>
        <v>0</v>
      </c>
      <c r="W1531" s="3" t="str">
        <f t="shared" si="163"/>
        <v>SUELDOS</v>
      </c>
      <c r="X1531" s="3">
        <f t="shared" si="164"/>
        <v>30603684</v>
      </c>
      <c r="Y1531" s="3">
        <f t="shared" si="165"/>
        <v>2550307</v>
      </c>
    </row>
    <row r="1532" spans="1:25">
      <c r="A1532" s="3"/>
      <c r="B1532" s="3" t="s">
        <v>961</v>
      </c>
      <c r="C1532" s="3" t="s">
        <v>962</v>
      </c>
      <c r="D1532" s="3" t="s">
        <v>20</v>
      </c>
      <c r="E1532" s="3">
        <v>144</v>
      </c>
      <c r="F1532" s="3" t="s">
        <v>3488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2550307</v>
      </c>
      <c r="S1532" s="3">
        <f t="shared" si="166"/>
        <v>2550307</v>
      </c>
      <c r="T1532" s="3">
        <f t="shared" si="161"/>
        <v>34653991</v>
      </c>
      <c r="U1532" s="3" t="str">
        <f t="shared" si="167"/>
        <v>AGUINALDO</v>
      </c>
      <c r="V1532" s="3">
        <f t="shared" si="162"/>
        <v>2550307</v>
      </c>
      <c r="W1532" s="3" t="str">
        <f t="shared" si="163"/>
        <v>SUELDOS</v>
      </c>
      <c r="X1532" s="3">
        <f t="shared" si="164"/>
        <v>0</v>
      </c>
      <c r="Y1532" s="3">
        <f t="shared" si="165"/>
        <v>0</v>
      </c>
    </row>
    <row r="1533" spans="1:25">
      <c r="A1533" s="3"/>
      <c r="B1533" s="3" t="s">
        <v>961</v>
      </c>
      <c r="C1533" s="3" t="s">
        <v>962</v>
      </c>
      <c r="D1533" s="3" t="s">
        <v>20</v>
      </c>
      <c r="E1533" s="3">
        <v>144</v>
      </c>
      <c r="F1533" s="3" t="s">
        <v>24</v>
      </c>
      <c r="G1533" s="3">
        <v>0</v>
      </c>
      <c r="H1533" s="3">
        <v>1500000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f t="shared" si="166"/>
        <v>1500000</v>
      </c>
      <c r="T1533" s="3">
        <f t="shared" si="161"/>
        <v>34653991</v>
      </c>
      <c r="U1533" s="3" t="str">
        <f t="shared" si="167"/>
        <v xml:space="preserve">SUBSIDIO </v>
      </c>
      <c r="V1533" s="3">
        <f t="shared" si="162"/>
        <v>0</v>
      </c>
      <c r="W1533" s="3" t="str">
        <f t="shared" si="163"/>
        <v>SUBSIDIO FAMILIAR - ESCOLARIDAD</v>
      </c>
      <c r="X1533" s="3">
        <f t="shared" si="164"/>
        <v>1500000</v>
      </c>
      <c r="Y1533" s="3">
        <f t="shared" si="165"/>
        <v>0</v>
      </c>
    </row>
    <row r="1534" spans="1:25">
      <c r="A1534" s="3"/>
      <c r="B1534" s="3" t="s">
        <v>961</v>
      </c>
      <c r="C1534" s="3" t="s">
        <v>962</v>
      </c>
      <c r="D1534" s="3" t="s">
        <v>20</v>
      </c>
      <c r="E1534" s="3">
        <v>144</v>
      </c>
      <c r="F1534" s="3" t="s">
        <v>21</v>
      </c>
      <c r="G1534" s="3">
        <v>2550307</v>
      </c>
      <c r="H1534" s="3">
        <v>2550307</v>
      </c>
      <c r="I1534" s="3">
        <v>2550307</v>
      </c>
      <c r="J1534" s="3">
        <v>2550307</v>
      </c>
      <c r="K1534" s="3">
        <v>2550307</v>
      </c>
      <c r="L1534" s="3">
        <v>2550307</v>
      </c>
      <c r="M1534" s="3">
        <v>2550307</v>
      </c>
      <c r="N1534" s="3">
        <v>2550307</v>
      </c>
      <c r="O1534" s="3">
        <v>2550307</v>
      </c>
      <c r="P1534" s="3">
        <v>2550307</v>
      </c>
      <c r="Q1534" s="3">
        <v>2550307</v>
      </c>
      <c r="R1534" s="3">
        <v>2550307</v>
      </c>
      <c r="S1534" s="3">
        <f t="shared" si="166"/>
        <v>30603684</v>
      </c>
      <c r="T1534" s="3">
        <f t="shared" si="161"/>
        <v>34653991</v>
      </c>
      <c r="U1534" s="3" t="str">
        <f t="shared" si="167"/>
        <v>SUELDOS</v>
      </c>
      <c r="V1534" s="3">
        <f t="shared" si="162"/>
        <v>0</v>
      </c>
      <c r="W1534" s="3" t="str">
        <f t="shared" si="163"/>
        <v>SUELDOS</v>
      </c>
      <c r="X1534" s="3">
        <f t="shared" si="164"/>
        <v>30603684</v>
      </c>
      <c r="Y1534" s="3">
        <f t="shared" si="165"/>
        <v>2550307</v>
      </c>
    </row>
    <row r="1535" spans="1:25">
      <c r="A1535" s="3"/>
      <c r="B1535" s="3" t="s">
        <v>963</v>
      </c>
      <c r="C1535" s="3" t="s">
        <v>964</v>
      </c>
      <c r="D1535" s="3" t="s">
        <v>20</v>
      </c>
      <c r="E1535" s="3">
        <v>144</v>
      </c>
      <c r="F1535" s="3" t="s">
        <v>3488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2550307</v>
      </c>
      <c r="S1535" s="3">
        <f t="shared" si="166"/>
        <v>2550307</v>
      </c>
      <c r="T1535" s="3">
        <f t="shared" si="161"/>
        <v>35704298</v>
      </c>
      <c r="U1535" s="3" t="str">
        <f t="shared" si="167"/>
        <v>AGUINALDO</v>
      </c>
      <c r="V1535" s="3">
        <f t="shared" si="162"/>
        <v>2550307</v>
      </c>
      <c r="W1535" s="3" t="str">
        <f t="shared" si="163"/>
        <v>SUELDOS</v>
      </c>
      <c r="X1535" s="3">
        <f t="shared" si="164"/>
        <v>0</v>
      </c>
      <c r="Y1535" s="3">
        <f t="shared" si="165"/>
        <v>0</v>
      </c>
    </row>
    <row r="1536" spans="1:25">
      <c r="A1536" s="3"/>
      <c r="B1536" s="3" t="s">
        <v>963</v>
      </c>
      <c r="C1536" s="3" t="s">
        <v>964</v>
      </c>
      <c r="D1536" s="3" t="s">
        <v>20</v>
      </c>
      <c r="E1536" s="3">
        <v>144</v>
      </c>
      <c r="F1536" s="3" t="s">
        <v>24</v>
      </c>
      <c r="G1536" s="3">
        <v>0</v>
      </c>
      <c r="H1536" s="3">
        <v>2550307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f t="shared" si="166"/>
        <v>2550307</v>
      </c>
      <c r="T1536" s="3">
        <f t="shared" si="161"/>
        <v>35704298</v>
      </c>
      <c r="U1536" s="3" t="str">
        <f t="shared" si="167"/>
        <v xml:space="preserve">SUBSIDIO </v>
      </c>
      <c r="V1536" s="3">
        <f t="shared" si="162"/>
        <v>0</v>
      </c>
      <c r="W1536" s="3" t="str">
        <f t="shared" si="163"/>
        <v>SUBSIDIO FAMILIAR - ESCOLARIDAD</v>
      </c>
      <c r="X1536" s="3">
        <f t="shared" si="164"/>
        <v>2550307</v>
      </c>
      <c r="Y1536" s="3">
        <f t="shared" si="165"/>
        <v>0</v>
      </c>
    </row>
    <row r="1537" spans="1:25">
      <c r="A1537" s="3"/>
      <c r="B1537" s="3" t="s">
        <v>963</v>
      </c>
      <c r="C1537" s="3" t="s">
        <v>964</v>
      </c>
      <c r="D1537" s="3" t="s">
        <v>20</v>
      </c>
      <c r="E1537" s="3">
        <v>144</v>
      </c>
      <c r="F1537" s="3" t="s">
        <v>21</v>
      </c>
      <c r="G1537" s="3">
        <v>2550307</v>
      </c>
      <c r="H1537" s="3">
        <v>2550307</v>
      </c>
      <c r="I1537" s="3">
        <v>2550307</v>
      </c>
      <c r="J1537" s="3">
        <v>2550307</v>
      </c>
      <c r="K1537" s="3">
        <v>2550307</v>
      </c>
      <c r="L1537" s="3">
        <v>2550307</v>
      </c>
      <c r="M1537" s="3">
        <v>2550307</v>
      </c>
      <c r="N1537" s="3">
        <v>2550307</v>
      </c>
      <c r="O1537" s="3">
        <v>2550307</v>
      </c>
      <c r="P1537" s="3">
        <v>2550307</v>
      </c>
      <c r="Q1537" s="3">
        <v>2550307</v>
      </c>
      <c r="R1537" s="3">
        <v>2550307</v>
      </c>
      <c r="S1537" s="3">
        <f t="shared" si="166"/>
        <v>30603684</v>
      </c>
      <c r="T1537" s="3">
        <f t="shared" si="161"/>
        <v>35704298</v>
      </c>
      <c r="U1537" s="3" t="str">
        <f t="shared" si="167"/>
        <v>SUELDOS</v>
      </c>
      <c r="V1537" s="3">
        <f t="shared" si="162"/>
        <v>0</v>
      </c>
      <c r="W1537" s="3" t="str">
        <f t="shared" si="163"/>
        <v>SUELDOS</v>
      </c>
      <c r="X1537" s="3">
        <f t="shared" si="164"/>
        <v>30603684</v>
      </c>
      <c r="Y1537" s="3">
        <f t="shared" si="165"/>
        <v>2550307</v>
      </c>
    </row>
    <row r="1538" spans="1:25">
      <c r="A1538" s="3"/>
      <c r="B1538" s="3" t="s">
        <v>965</v>
      </c>
      <c r="C1538" s="3" t="s">
        <v>966</v>
      </c>
      <c r="D1538" s="3" t="s">
        <v>20</v>
      </c>
      <c r="E1538" s="3">
        <v>144</v>
      </c>
      <c r="F1538" s="3" t="s">
        <v>3488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2027166</v>
      </c>
      <c r="S1538" s="3">
        <f t="shared" si="166"/>
        <v>2027166</v>
      </c>
      <c r="T1538" s="3">
        <f t="shared" si="161"/>
        <v>26353171</v>
      </c>
      <c r="U1538" s="3" t="str">
        <f t="shared" si="167"/>
        <v>AGUINALDO</v>
      </c>
      <c r="V1538" s="3">
        <f t="shared" si="162"/>
        <v>2027166</v>
      </c>
      <c r="W1538" s="3" t="str">
        <f t="shared" si="163"/>
        <v>SUELDOS</v>
      </c>
      <c r="X1538" s="3">
        <f t="shared" si="164"/>
        <v>0</v>
      </c>
      <c r="Y1538" s="3">
        <f t="shared" si="165"/>
        <v>0</v>
      </c>
    </row>
    <row r="1539" spans="1:25">
      <c r="A1539" s="3"/>
      <c r="B1539" s="3" t="s">
        <v>965</v>
      </c>
      <c r="C1539" s="3" t="s">
        <v>966</v>
      </c>
      <c r="D1539" s="3" t="s">
        <v>20</v>
      </c>
      <c r="E1539" s="3">
        <v>144</v>
      </c>
      <c r="F1539" s="3" t="s">
        <v>21</v>
      </c>
      <c r="G1539" s="3">
        <v>2550307</v>
      </c>
      <c r="H1539" s="3">
        <v>2550307</v>
      </c>
      <c r="I1539" s="3">
        <v>2550307</v>
      </c>
      <c r="J1539" s="3">
        <v>2550307</v>
      </c>
      <c r="K1539" s="3">
        <v>2550307</v>
      </c>
      <c r="L1539" s="3">
        <v>2550307</v>
      </c>
      <c r="M1539" s="3">
        <v>2550307</v>
      </c>
      <c r="N1539" s="3">
        <v>2550307</v>
      </c>
      <c r="O1539" s="3">
        <v>2550307</v>
      </c>
      <c r="P1539" s="3">
        <v>0</v>
      </c>
      <c r="Q1539" s="3">
        <v>0</v>
      </c>
      <c r="R1539" s="3">
        <v>1373242</v>
      </c>
      <c r="S1539" s="3">
        <f t="shared" si="166"/>
        <v>24326005</v>
      </c>
      <c r="T1539" s="3">
        <f t="shared" si="161"/>
        <v>26353171</v>
      </c>
      <c r="U1539" s="3" t="str">
        <f t="shared" si="167"/>
        <v>SUELDOS</v>
      </c>
      <c r="V1539" s="3">
        <f t="shared" si="162"/>
        <v>0</v>
      </c>
      <c r="W1539" s="3" t="str">
        <f t="shared" si="163"/>
        <v>SUELDOS</v>
      </c>
      <c r="X1539" s="3">
        <f t="shared" si="164"/>
        <v>24326005</v>
      </c>
      <c r="Y1539" s="3">
        <f t="shared" si="165"/>
        <v>2027166</v>
      </c>
    </row>
    <row r="1540" spans="1:25">
      <c r="A1540" s="3"/>
      <c r="B1540" s="3" t="s">
        <v>967</v>
      </c>
      <c r="C1540" s="3" t="s">
        <v>968</v>
      </c>
      <c r="D1540" s="3" t="s">
        <v>20</v>
      </c>
      <c r="E1540" s="3">
        <v>144</v>
      </c>
      <c r="F1540" s="3" t="s">
        <v>3488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2550307</v>
      </c>
      <c r="S1540" s="3">
        <f t="shared" si="166"/>
        <v>2550307</v>
      </c>
      <c r="T1540" s="3">
        <f t="shared" ref="T1540:T1603" si="168">SUMIF($B:$B,B1540,$S:$S)</f>
        <v>58113464</v>
      </c>
      <c r="U1540" s="3" t="str">
        <f t="shared" si="167"/>
        <v>AGUINALDO</v>
      </c>
      <c r="V1540" s="3">
        <f t="shared" ref="V1540:V1603" si="169">IF(U1540="AGUINALDO",S1540,0)</f>
        <v>2550307</v>
      </c>
      <c r="W1540" s="3" t="str">
        <f t="shared" ref="W1540:W1603" si="170">IF(U1540="AGUINALDO",MID(F1540,14,50),F1540)</f>
        <v>SUELDOS</v>
      </c>
      <c r="X1540" s="3">
        <f t="shared" ref="X1540:X1603" si="171">IF(W1540=F1540,S1540,0)</f>
        <v>0</v>
      </c>
      <c r="Y1540" s="3">
        <f t="shared" ref="Y1540:Y1603" si="172">IF(W1540=F1540,SUMIFS($V:$V,B:B,B1540,$W:$W,W1540),0)</f>
        <v>0</v>
      </c>
    </row>
    <row r="1541" spans="1:25">
      <c r="A1541" s="3"/>
      <c r="B1541" s="3" t="s">
        <v>967</v>
      </c>
      <c r="C1541" s="3" t="s">
        <v>968</v>
      </c>
      <c r="D1541" s="3" t="s">
        <v>20</v>
      </c>
      <c r="E1541" s="3">
        <v>144</v>
      </c>
      <c r="F1541" s="3" t="s">
        <v>21</v>
      </c>
      <c r="G1541" s="3">
        <v>2550307</v>
      </c>
      <c r="H1541" s="3">
        <v>2550307</v>
      </c>
      <c r="I1541" s="3">
        <v>2550307</v>
      </c>
      <c r="J1541" s="3">
        <v>2550307</v>
      </c>
      <c r="K1541" s="3">
        <v>2550307</v>
      </c>
      <c r="L1541" s="3">
        <v>2550307</v>
      </c>
      <c r="M1541" s="3">
        <v>2550307</v>
      </c>
      <c r="N1541" s="3">
        <v>2550307</v>
      </c>
      <c r="O1541" s="3">
        <v>2550307</v>
      </c>
      <c r="P1541" s="3">
        <v>2550307</v>
      </c>
      <c r="Q1541" s="3">
        <v>2550307</v>
      </c>
      <c r="R1541" s="3">
        <v>2550307</v>
      </c>
      <c r="S1541" s="3">
        <f t="shared" ref="S1541:S1604" si="173">SUM(G1541:R1541)</f>
        <v>30603684</v>
      </c>
      <c r="T1541" s="3">
        <f t="shared" si="168"/>
        <v>58113464</v>
      </c>
      <c r="U1541" s="3" t="str">
        <f t="shared" ref="U1541:U1604" si="174">MID(F1541,1,9)</f>
        <v>SUELDOS</v>
      </c>
      <c r="V1541" s="3">
        <f t="shared" si="169"/>
        <v>0</v>
      </c>
      <c r="W1541" s="3" t="str">
        <f t="shared" si="170"/>
        <v>SUELDOS</v>
      </c>
      <c r="X1541" s="3">
        <f t="shared" si="171"/>
        <v>30603684</v>
      </c>
      <c r="Y1541" s="3">
        <f t="shared" si="172"/>
        <v>2550307</v>
      </c>
    </row>
    <row r="1542" spans="1:25">
      <c r="A1542" s="3"/>
      <c r="B1542" s="3" t="s">
        <v>967</v>
      </c>
      <c r="C1542" s="3" t="s">
        <v>968</v>
      </c>
      <c r="D1542" s="3" t="s">
        <v>20</v>
      </c>
      <c r="E1542" s="3">
        <v>144</v>
      </c>
      <c r="F1542" s="3" t="s">
        <v>33</v>
      </c>
      <c r="G1542" s="3">
        <v>0</v>
      </c>
      <c r="H1542" s="3">
        <v>0</v>
      </c>
      <c r="I1542" s="3">
        <v>2359768</v>
      </c>
      <c r="J1542" s="3">
        <v>1883308</v>
      </c>
      <c r="K1542" s="3">
        <v>2157958</v>
      </c>
      <c r="L1542" s="3">
        <v>0</v>
      </c>
      <c r="M1542" s="3">
        <v>6238460</v>
      </c>
      <c r="N1542" s="3">
        <v>0</v>
      </c>
      <c r="O1542" s="3">
        <v>1765602</v>
      </c>
      <c r="P1542" s="3">
        <v>1373246</v>
      </c>
      <c r="Q1542" s="3">
        <v>3962795</v>
      </c>
      <c r="R1542" s="3">
        <v>5218336</v>
      </c>
      <c r="S1542" s="3">
        <f t="shared" si="173"/>
        <v>24959473</v>
      </c>
      <c r="T1542" s="3">
        <f t="shared" si="168"/>
        <v>58113464</v>
      </c>
      <c r="U1542" s="3" t="str">
        <f t="shared" si="174"/>
        <v>VIATICO</v>
      </c>
      <c r="V1542" s="3">
        <f t="shared" si="169"/>
        <v>0</v>
      </c>
      <c r="W1542" s="3" t="str">
        <f t="shared" si="170"/>
        <v>VIATICO</v>
      </c>
      <c r="X1542" s="3">
        <f t="shared" si="171"/>
        <v>24959473</v>
      </c>
      <c r="Y1542" s="3">
        <f t="shared" si="172"/>
        <v>0</v>
      </c>
    </row>
    <row r="1543" spans="1:25">
      <c r="A1543" s="3"/>
      <c r="B1543" s="3" t="s">
        <v>969</v>
      </c>
      <c r="C1543" s="3" t="s">
        <v>970</v>
      </c>
      <c r="D1543" s="3" t="s">
        <v>20</v>
      </c>
      <c r="E1543" s="3">
        <v>141</v>
      </c>
      <c r="F1543" s="3" t="s">
        <v>3488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3150000</v>
      </c>
      <c r="S1543" s="3">
        <f t="shared" si="173"/>
        <v>3150000</v>
      </c>
      <c r="T1543" s="3">
        <f t="shared" si="168"/>
        <v>43950000</v>
      </c>
      <c r="U1543" s="3" t="str">
        <f t="shared" si="174"/>
        <v>AGUINALDO</v>
      </c>
      <c r="V1543" s="3">
        <f t="shared" si="169"/>
        <v>3150000</v>
      </c>
      <c r="W1543" s="3" t="str">
        <f t="shared" si="170"/>
        <v>SUELDOS</v>
      </c>
      <c r="X1543" s="3">
        <f t="shared" si="171"/>
        <v>0</v>
      </c>
      <c r="Y1543" s="3">
        <f t="shared" si="172"/>
        <v>0</v>
      </c>
    </row>
    <row r="1544" spans="1:25">
      <c r="A1544" s="3"/>
      <c r="B1544" s="3" t="s">
        <v>969</v>
      </c>
      <c r="C1544" s="3" t="s">
        <v>970</v>
      </c>
      <c r="D1544" s="3" t="s">
        <v>20</v>
      </c>
      <c r="E1544" s="3">
        <v>141</v>
      </c>
      <c r="F1544" s="3" t="s">
        <v>24</v>
      </c>
      <c r="G1544" s="3">
        <v>0</v>
      </c>
      <c r="H1544" s="3">
        <v>0</v>
      </c>
      <c r="I1544" s="3">
        <v>3000000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f t="shared" si="173"/>
        <v>3000000</v>
      </c>
      <c r="T1544" s="3">
        <f t="shared" si="168"/>
        <v>43950000</v>
      </c>
      <c r="U1544" s="3" t="str">
        <f t="shared" si="174"/>
        <v xml:space="preserve">SUBSIDIO </v>
      </c>
      <c r="V1544" s="3">
        <f t="shared" si="169"/>
        <v>0</v>
      </c>
      <c r="W1544" s="3" t="str">
        <f t="shared" si="170"/>
        <v>SUBSIDIO FAMILIAR - ESCOLARIDAD</v>
      </c>
      <c r="X1544" s="3">
        <f t="shared" si="171"/>
        <v>3000000</v>
      </c>
      <c r="Y1544" s="3">
        <f t="shared" si="172"/>
        <v>0</v>
      </c>
    </row>
    <row r="1545" spans="1:25">
      <c r="A1545" s="3"/>
      <c r="B1545" s="3" t="s">
        <v>969</v>
      </c>
      <c r="C1545" s="3" t="s">
        <v>970</v>
      </c>
      <c r="D1545" s="3" t="s">
        <v>20</v>
      </c>
      <c r="E1545" s="3">
        <v>141</v>
      </c>
      <c r="F1545" s="3" t="s">
        <v>21</v>
      </c>
      <c r="G1545" s="3">
        <v>3150000</v>
      </c>
      <c r="H1545" s="3">
        <v>3150000</v>
      </c>
      <c r="I1545" s="3">
        <v>3150000</v>
      </c>
      <c r="J1545" s="3">
        <v>3150000</v>
      </c>
      <c r="K1545" s="3">
        <v>3150000</v>
      </c>
      <c r="L1545" s="3">
        <v>3150000</v>
      </c>
      <c r="M1545" s="3">
        <v>3150000</v>
      </c>
      <c r="N1545" s="3">
        <v>3150000</v>
      </c>
      <c r="O1545" s="3">
        <v>3150000</v>
      </c>
      <c r="P1545" s="3">
        <v>3150000</v>
      </c>
      <c r="Q1545" s="3">
        <v>3150000</v>
      </c>
      <c r="R1545" s="3">
        <v>3150000</v>
      </c>
      <c r="S1545" s="3">
        <f t="shared" si="173"/>
        <v>37800000</v>
      </c>
      <c r="T1545" s="3">
        <f t="shared" si="168"/>
        <v>43950000</v>
      </c>
      <c r="U1545" s="3" t="str">
        <f t="shared" si="174"/>
        <v>SUELDOS</v>
      </c>
      <c r="V1545" s="3">
        <f t="shared" si="169"/>
        <v>0</v>
      </c>
      <c r="W1545" s="3" t="str">
        <f t="shared" si="170"/>
        <v>SUELDOS</v>
      </c>
      <c r="X1545" s="3">
        <f t="shared" si="171"/>
        <v>37800000</v>
      </c>
      <c r="Y1545" s="3">
        <f t="shared" si="172"/>
        <v>3150000</v>
      </c>
    </row>
    <row r="1546" spans="1:25">
      <c r="A1546" s="3"/>
      <c r="B1546" s="3" t="s">
        <v>971</v>
      </c>
      <c r="C1546" s="3" t="s">
        <v>972</v>
      </c>
      <c r="D1546" s="3" t="s">
        <v>20</v>
      </c>
      <c r="E1546" s="3">
        <v>145</v>
      </c>
      <c r="F1546" s="3" t="s">
        <v>3488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2400000</v>
      </c>
      <c r="S1546" s="3">
        <f t="shared" si="173"/>
        <v>2400000</v>
      </c>
      <c r="T1546" s="3">
        <f t="shared" si="168"/>
        <v>32700000</v>
      </c>
      <c r="U1546" s="3" t="str">
        <f t="shared" si="174"/>
        <v>AGUINALDO</v>
      </c>
      <c r="V1546" s="3">
        <f t="shared" si="169"/>
        <v>2400000</v>
      </c>
      <c r="W1546" s="3" t="str">
        <f t="shared" si="170"/>
        <v>SUELDOS</v>
      </c>
      <c r="X1546" s="3">
        <f t="shared" si="171"/>
        <v>0</v>
      </c>
      <c r="Y1546" s="3">
        <f t="shared" si="172"/>
        <v>0</v>
      </c>
    </row>
    <row r="1547" spans="1:25">
      <c r="A1547" s="3"/>
      <c r="B1547" s="3" t="s">
        <v>971</v>
      </c>
      <c r="C1547" s="3" t="s">
        <v>972</v>
      </c>
      <c r="D1547" s="3" t="s">
        <v>20</v>
      </c>
      <c r="E1547" s="3">
        <v>145</v>
      </c>
      <c r="F1547" s="3" t="s">
        <v>24</v>
      </c>
      <c r="G1547" s="3">
        <v>0</v>
      </c>
      <c r="H1547" s="3">
        <v>0</v>
      </c>
      <c r="I1547" s="3">
        <v>1500000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f t="shared" si="173"/>
        <v>1500000</v>
      </c>
      <c r="T1547" s="3">
        <f t="shared" si="168"/>
        <v>32700000</v>
      </c>
      <c r="U1547" s="3" t="str">
        <f t="shared" si="174"/>
        <v xml:space="preserve">SUBSIDIO </v>
      </c>
      <c r="V1547" s="3">
        <f t="shared" si="169"/>
        <v>0</v>
      </c>
      <c r="W1547" s="3" t="str">
        <f t="shared" si="170"/>
        <v>SUBSIDIO FAMILIAR - ESCOLARIDAD</v>
      </c>
      <c r="X1547" s="3">
        <f t="shared" si="171"/>
        <v>1500000</v>
      </c>
      <c r="Y1547" s="3">
        <f t="shared" si="172"/>
        <v>0</v>
      </c>
    </row>
    <row r="1548" spans="1:25">
      <c r="A1548" s="3"/>
      <c r="B1548" s="3" t="s">
        <v>971</v>
      </c>
      <c r="C1548" s="3" t="s">
        <v>972</v>
      </c>
      <c r="D1548" s="3" t="s">
        <v>20</v>
      </c>
      <c r="E1548" s="3">
        <v>145</v>
      </c>
      <c r="F1548" s="3" t="s">
        <v>21</v>
      </c>
      <c r="G1548" s="3">
        <v>3200000</v>
      </c>
      <c r="H1548" s="3">
        <v>3200000</v>
      </c>
      <c r="I1548" s="3">
        <v>3200000</v>
      </c>
      <c r="J1548" s="3">
        <v>3200000</v>
      </c>
      <c r="K1548" s="3">
        <v>3200000</v>
      </c>
      <c r="L1548" s="3">
        <v>3200000</v>
      </c>
      <c r="M1548" s="3">
        <v>3200000</v>
      </c>
      <c r="N1548" s="3">
        <v>3200000</v>
      </c>
      <c r="O1548" s="3">
        <v>3200000</v>
      </c>
      <c r="P1548" s="3">
        <v>0</v>
      </c>
      <c r="Q1548" s="3">
        <v>0</v>
      </c>
      <c r="R1548" s="3">
        <v>0</v>
      </c>
      <c r="S1548" s="3">
        <f t="shared" si="173"/>
        <v>28800000</v>
      </c>
      <c r="T1548" s="3">
        <f t="shared" si="168"/>
        <v>32700000</v>
      </c>
      <c r="U1548" s="3" t="str">
        <f t="shared" si="174"/>
        <v>SUELDOS</v>
      </c>
      <c r="V1548" s="3">
        <f t="shared" si="169"/>
        <v>0</v>
      </c>
      <c r="W1548" s="3" t="str">
        <f t="shared" si="170"/>
        <v>SUELDOS</v>
      </c>
      <c r="X1548" s="3">
        <f t="shared" si="171"/>
        <v>28800000</v>
      </c>
      <c r="Y1548" s="3">
        <f t="shared" si="172"/>
        <v>2400000</v>
      </c>
    </row>
    <row r="1549" spans="1:25">
      <c r="A1549" s="3"/>
      <c r="B1549" s="3" t="s">
        <v>973</v>
      </c>
      <c r="C1549" s="3" t="s">
        <v>974</v>
      </c>
      <c r="D1549" s="3" t="s">
        <v>20</v>
      </c>
      <c r="E1549" s="3">
        <v>144</v>
      </c>
      <c r="F1549" s="3" t="s">
        <v>3488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2550307</v>
      </c>
      <c r="S1549" s="3">
        <f t="shared" si="173"/>
        <v>2550307</v>
      </c>
      <c r="T1549" s="3">
        <f t="shared" si="168"/>
        <v>35704298</v>
      </c>
      <c r="U1549" s="3" t="str">
        <f t="shared" si="174"/>
        <v>AGUINALDO</v>
      </c>
      <c r="V1549" s="3">
        <f t="shared" si="169"/>
        <v>2550307</v>
      </c>
      <c r="W1549" s="3" t="str">
        <f t="shared" si="170"/>
        <v>SUELDOS</v>
      </c>
      <c r="X1549" s="3">
        <f t="shared" si="171"/>
        <v>0</v>
      </c>
      <c r="Y1549" s="3">
        <f t="shared" si="172"/>
        <v>0</v>
      </c>
    </row>
    <row r="1550" spans="1:25">
      <c r="A1550" s="3"/>
      <c r="B1550" s="3" t="s">
        <v>973</v>
      </c>
      <c r="C1550" s="3" t="s">
        <v>974</v>
      </c>
      <c r="D1550" s="3" t="s">
        <v>20</v>
      </c>
      <c r="E1550" s="3">
        <v>144</v>
      </c>
      <c r="F1550" s="3" t="s">
        <v>24</v>
      </c>
      <c r="G1550" s="3">
        <v>0</v>
      </c>
      <c r="H1550" s="3">
        <v>2550307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f t="shared" si="173"/>
        <v>2550307</v>
      </c>
      <c r="T1550" s="3">
        <f t="shared" si="168"/>
        <v>35704298</v>
      </c>
      <c r="U1550" s="3" t="str">
        <f t="shared" si="174"/>
        <v xml:space="preserve">SUBSIDIO </v>
      </c>
      <c r="V1550" s="3">
        <f t="shared" si="169"/>
        <v>0</v>
      </c>
      <c r="W1550" s="3" t="str">
        <f t="shared" si="170"/>
        <v>SUBSIDIO FAMILIAR - ESCOLARIDAD</v>
      </c>
      <c r="X1550" s="3">
        <f t="shared" si="171"/>
        <v>2550307</v>
      </c>
      <c r="Y1550" s="3">
        <f t="shared" si="172"/>
        <v>0</v>
      </c>
    </row>
    <row r="1551" spans="1:25">
      <c r="A1551" s="3"/>
      <c r="B1551" s="3" t="s">
        <v>973</v>
      </c>
      <c r="C1551" s="3" t="s">
        <v>974</v>
      </c>
      <c r="D1551" s="3" t="s">
        <v>20</v>
      </c>
      <c r="E1551" s="3">
        <v>144</v>
      </c>
      <c r="F1551" s="3" t="s">
        <v>21</v>
      </c>
      <c r="G1551" s="3">
        <v>2550307</v>
      </c>
      <c r="H1551" s="3">
        <v>2550307</v>
      </c>
      <c r="I1551" s="3">
        <v>2550307</v>
      </c>
      <c r="J1551" s="3">
        <v>2550307</v>
      </c>
      <c r="K1551" s="3">
        <v>2550307</v>
      </c>
      <c r="L1551" s="3">
        <v>2550307</v>
      </c>
      <c r="M1551" s="3">
        <v>2550307</v>
      </c>
      <c r="N1551" s="3">
        <v>2550307</v>
      </c>
      <c r="O1551" s="3">
        <v>2550307</v>
      </c>
      <c r="P1551" s="3">
        <v>2550307</v>
      </c>
      <c r="Q1551" s="3">
        <v>2550307</v>
      </c>
      <c r="R1551" s="3">
        <v>2550307</v>
      </c>
      <c r="S1551" s="3">
        <f t="shared" si="173"/>
        <v>30603684</v>
      </c>
      <c r="T1551" s="3">
        <f t="shared" si="168"/>
        <v>35704298</v>
      </c>
      <c r="U1551" s="3" t="str">
        <f t="shared" si="174"/>
        <v>SUELDOS</v>
      </c>
      <c r="V1551" s="3">
        <f t="shared" si="169"/>
        <v>0</v>
      </c>
      <c r="W1551" s="3" t="str">
        <f t="shared" si="170"/>
        <v>SUELDOS</v>
      </c>
      <c r="X1551" s="3">
        <f t="shared" si="171"/>
        <v>30603684</v>
      </c>
      <c r="Y1551" s="3">
        <f t="shared" si="172"/>
        <v>2550307</v>
      </c>
    </row>
    <row r="1552" spans="1:25">
      <c r="A1552" s="3"/>
      <c r="B1552" s="3" t="s">
        <v>975</v>
      </c>
      <c r="C1552" s="3" t="s">
        <v>976</v>
      </c>
      <c r="D1552" s="3" t="s">
        <v>20</v>
      </c>
      <c r="E1552" s="3">
        <v>144</v>
      </c>
      <c r="F1552" s="3" t="s">
        <v>3488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212526</v>
      </c>
      <c r="S1552" s="3">
        <f t="shared" si="173"/>
        <v>212526</v>
      </c>
      <c r="T1552" s="3">
        <f t="shared" si="168"/>
        <v>24865494</v>
      </c>
      <c r="U1552" s="3" t="str">
        <f t="shared" si="174"/>
        <v>AGUINALDO</v>
      </c>
      <c r="V1552" s="3">
        <f t="shared" si="169"/>
        <v>212526</v>
      </c>
      <c r="W1552" s="3" t="str">
        <f t="shared" si="170"/>
        <v>SUELDOS</v>
      </c>
      <c r="X1552" s="3">
        <f t="shared" si="171"/>
        <v>0</v>
      </c>
      <c r="Y1552" s="3">
        <f t="shared" si="172"/>
        <v>0</v>
      </c>
    </row>
    <row r="1553" spans="1:25">
      <c r="A1553" s="3"/>
      <c r="B1553" s="3" t="s">
        <v>975</v>
      </c>
      <c r="C1553" s="3" t="s">
        <v>976</v>
      </c>
      <c r="D1553" s="3" t="s">
        <v>20</v>
      </c>
      <c r="E1553" s="3">
        <v>144</v>
      </c>
      <c r="F1553" s="3" t="s">
        <v>21</v>
      </c>
      <c r="G1553" s="3">
        <v>2550307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f t="shared" si="173"/>
        <v>2550307</v>
      </c>
      <c r="T1553" s="3">
        <f t="shared" si="168"/>
        <v>24865494</v>
      </c>
      <c r="U1553" s="3" t="str">
        <f t="shared" si="174"/>
        <v>SUELDOS</v>
      </c>
      <c r="V1553" s="3">
        <f t="shared" si="169"/>
        <v>0</v>
      </c>
      <c r="W1553" s="3" t="str">
        <f t="shared" si="170"/>
        <v>SUELDOS</v>
      </c>
      <c r="X1553" s="3">
        <f t="shared" si="171"/>
        <v>2550307</v>
      </c>
      <c r="Y1553" s="3">
        <f t="shared" si="172"/>
        <v>1912731</v>
      </c>
    </row>
    <row r="1554" spans="1:25">
      <c r="A1554" s="3"/>
      <c r="B1554" s="3" t="s">
        <v>975</v>
      </c>
      <c r="C1554" s="3" t="s">
        <v>976</v>
      </c>
      <c r="D1554" s="3" t="s">
        <v>20</v>
      </c>
      <c r="E1554" s="3">
        <v>145</v>
      </c>
      <c r="F1554" s="3" t="s">
        <v>3488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1700205</v>
      </c>
      <c r="S1554" s="3">
        <f t="shared" si="173"/>
        <v>1700205</v>
      </c>
      <c r="T1554" s="3">
        <f t="shared" si="168"/>
        <v>24865494</v>
      </c>
      <c r="U1554" s="3" t="str">
        <f t="shared" si="174"/>
        <v>AGUINALDO</v>
      </c>
      <c r="V1554" s="3">
        <f t="shared" si="169"/>
        <v>1700205</v>
      </c>
      <c r="W1554" s="3" t="str">
        <f t="shared" si="170"/>
        <v>SUELDOS</v>
      </c>
      <c r="X1554" s="3">
        <f t="shared" si="171"/>
        <v>0</v>
      </c>
      <c r="Y1554" s="3">
        <f t="shared" si="172"/>
        <v>0</v>
      </c>
    </row>
    <row r="1555" spans="1:25">
      <c r="A1555" s="3"/>
      <c r="B1555" s="3" t="s">
        <v>975</v>
      </c>
      <c r="C1555" s="3" t="s">
        <v>976</v>
      </c>
      <c r="D1555" s="3" t="s">
        <v>20</v>
      </c>
      <c r="E1555" s="3">
        <v>145</v>
      </c>
      <c r="F1555" s="3" t="s">
        <v>21</v>
      </c>
      <c r="G1555" s="3">
        <v>2550307</v>
      </c>
      <c r="H1555" s="3">
        <v>2550307</v>
      </c>
      <c r="I1555" s="3">
        <v>0</v>
      </c>
      <c r="J1555" s="3">
        <v>2550307</v>
      </c>
      <c r="K1555" s="3">
        <v>2550307</v>
      </c>
      <c r="L1555" s="3">
        <v>2550307</v>
      </c>
      <c r="M1555" s="3">
        <v>2550307</v>
      </c>
      <c r="N1555" s="3">
        <v>2550307</v>
      </c>
      <c r="O1555" s="3">
        <v>2550307</v>
      </c>
      <c r="P1555" s="3">
        <v>0</v>
      </c>
      <c r="Q1555" s="3">
        <v>0</v>
      </c>
      <c r="R1555" s="3">
        <v>0</v>
      </c>
      <c r="S1555" s="3">
        <f t="shared" si="173"/>
        <v>20402456</v>
      </c>
      <c r="T1555" s="3">
        <f t="shared" si="168"/>
        <v>24865494</v>
      </c>
      <c r="U1555" s="3" t="str">
        <f t="shared" si="174"/>
        <v>SUELDOS</v>
      </c>
      <c r="V1555" s="3">
        <f t="shared" si="169"/>
        <v>0</v>
      </c>
      <c r="W1555" s="3" t="str">
        <f t="shared" si="170"/>
        <v>SUELDOS</v>
      </c>
      <c r="X1555" s="3">
        <f t="shared" si="171"/>
        <v>20402456</v>
      </c>
      <c r="Y1555" s="3">
        <f t="shared" si="172"/>
        <v>1912731</v>
      </c>
    </row>
    <row r="1556" spans="1:25">
      <c r="A1556" s="3"/>
      <c r="B1556" s="3" t="s">
        <v>977</v>
      </c>
      <c r="C1556" s="3" t="s">
        <v>978</v>
      </c>
      <c r="D1556" s="3" t="s">
        <v>20</v>
      </c>
      <c r="E1556" s="3">
        <v>145</v>
      </c>
      <c r="F1556" s="3" t="s">
        <v>29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667013</v>
      </c>
      <c r="S1556" s="3">
        <f t="shared" si="173"/>
        <v>667013</v>
      </c>
      <c r="T1556" s="3">
        <f t="shared" si="168"/>
        <v>64621185</v>
      </c>
      <c r="U1556" s="3" t="str">
        <f t="shared" si="174"/>
        <v>AGUINALDO</v>
      </c>
      <c r="V1556" s="3">
        <f t="shared" si="169"/>
        <v>667013</v>
      </c>
      <c r="W1556" s="3" t="str">
        <f t="shared" si="170"/>
        <v>BONIFICACION POR GESTION ADMINISTRATIVA</v>
      </c>
      <c r="X1556" s="3">
        <f t="shared" si="171"/>
        <v>0</v>
      </c>
      <c r="Y1556" s="3">
        <f t="shared" si="172"/>
        <v>0</v>
      </c>
    </row>
    <row r="1557" spans="1:25">
      <c r="A1557" s="3"/>
      <c r="B1557" s="3" t="s">
        <v>977</v>
      </c>
      <c r="C1557" s="3" t="s">
        <v>978</v>
      </c>
      <c r="D1557" s="3" t="s">
        <v>20</v>
      </c>
      <c r="E1557" s="3">
        <v>145</v>
      </c>
      <c r="F1557" s="3" t="s">
        <v>30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330362</v>
      </c>
      <c r="S1557" s="3">
        <f t="shared" si="173"/>
        <v>330362</v>
      </c>
      <c r="T1557" s="3">
        <f t="shared" si="168"/>
        <v>64621185</v>
      </c>
      <c r="U1557" s="3" t="str">
        <f t="shared" si="174"/>
        <v>AGUINALDO</v>
      </c>
      <c r="V1557" s="3">
        <f t="shared" si="169"/>
        <v>330362</v>
      </c>
      <c r="W1557" s="3" t="str">
        <f t="shared" si="170"/>
        <v>REMUNERACION EXTRAORDINARIA</v>
      </c>
      <c r="X1557" s="3">
        <f t="shared" si="171"/>
        <v>0</v>
      </c>
      <c r="Y1557" s="3">
        <f t="shared" si="172"/>
        <v>0</v>
      </c>
    </row>
    <row r="1558" spans="1:25">
      <c r="A1558" s="3"/>
      <c r="B1558" s="3" t="s">
        <v>977</v>
      </c>
      <c r="C1558" s="3" t="s">
        <v>978</v>
      </c>
      <c r="D1558" s="3" t="s">
        <v>20</v>
      </c>
      <c r="E1558" s="3">
        <v>145</v>
      </c>
      <c r="F1558" s="3" t="s">
        <v>3488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3811500</v>
      </c>
      <c r="S1558" s="3">
        <f t="shared" si="173"/>
        <v>3811500</v>
      </c>
      <c r="T1558" s="3">
        <f t="shared" si="168"/>
        <v>64621185</v>
      </c>
      <c r="U1558" s="3" t="str">
        <f t="shared" si="174"/>
        <v>AGUINALDO</v>
      </c>
      <c r="V1558" s="3">
        <f t="shared" si="169"/>
        <v>3811500</v>
      </c>
      <c r="W1558" s="3" t="str">
        <f t="shared" si="170"/>
        <v>SUELDOS</v>
      </c>
      <c r="X1558" s="3">
        <f t="shared" si="171"/>
        <v>0</v>
      </c>
      <c r="Y1558" s="3">
        <f t="shared" si="172"/>
        <v>0</v>
      </c>
    </row>
    <row r="1559" spans="1:25">
      <c r="A1559" s="3"/>
      <c r="B1559" s="3" t="s">
        <v>977</v>
      </c>
      <c r="C1559" s="3" t="s">
        <v>978</v>
      </c>
      <c r="D1559" s="3" t="s">
        <v>20</v>
      </c>
      <c r="E1559" s="3">
        <v>145</v>
      </c>
      <c r="F1559" s="3" t="s">
        <v>31</v>
      </c>
      <c r="G1559" s="3">
        <v>0</v>
      </c>
      <c r="H1559" s="3">
        <v>0</v>
      </c>
      <c r="I1559" s="3">
        <v>0</v>
      </c>
      <c r="J1559" s="3">
        <v>0</v>
      </c>
      <c r="K1559" s="3">
        <v>1143450</v>
      </c>
      <c r="L1559" s="3">
        <v>1143450</v>
      </c>
      <c r="M1559" s="3">
        <v>1143450</v>
      </c>
      <c r="N1559" s="3">
        <v>0</v>
      </c>
      <c r="O1559" s="3">
        <v>1143450</v>
      </c>
      <c r="P1559" s="3">
        <v>1143450</v>
      </c>
      <c r="Q1559" s="3">
        <v>1143450</v>
      </c>
      <c r="R1559" s="3">
        <v>1143450</v>
      </c>
      <c r="S1559" s="3">
        <f t="shared" si="173"/>
        <v>8004150</v>
      </c>
      <c r="T1559" s="3">
        <f t="shared" si="168"/>
        <v>64621185</v>
      </c>
      <c r="U1559" s="3" t="str">
        <f t="shared" si="174"/>
        <v>BONIFICAC</v>
      </c>
      <c r="V1559" s="3">
        <f t="shared" si="169"/>
        <v>0</v>
      </c>
      <c r="W1559" s="3" t="str">
        <f t="shared" si="170"/>
        <v>BONIFICACIÓN POR GESTION ADMINISTRATIVA</v>
      </c>
      <c r="X1559" s="3">
        <f t="shared" si="171"/>
        <v>8004150</v>
      </c>
      <c r="Y1559" s="3">
        <f t="shared" si="172"/>
        <v>0</v>
      </c>
    </row>
    <row r="1560" spans="1:25">
      <c r="A1560" s="3"/>
      <c r="B1560" s="3" t="s">
        <v>977</v>
      </c>
      <c r="C1560" s="3" t="s">
        <v>978</v>
      </c>
      <c r="D1560" s="3" t="s">
        <v>20</v>
      </c>
      <c r="E1560" s="3">
        <v>145</v>
      </c>
      <c r="F1560" s="3" t="s">
        <v>32</v>
      </c>
      <c r="G1560" s="3">
        <v>0</v>
      </c>
      <c r="H1560" s="3">
        <v>0</v>
      </c>
      <c r="I1560" s="3">
        <v>392203</v>
      </c>
      <c r="J1560" s="3">
        <v>456808</v>
      </c>
      <c r="K1560" s="3">
        <v>457380</v>
      </c>
      <c r="L1560" s="3">
        <v>457380</v>
      </c>
      <c r="M1560" s="3">
        <v>457380</v>
      </c>
      <c r="N1560" s="3">
        <v>0</v>
      </c>
      <c r="O1560" s="3">
        <v>457380</v>
      </c>
      <c r="P1560" s="3">
        <v>412214</v>
      </c>
      <c r="Q1560" s="3">
        <v>819282</v>
      </c>
      <c r="R1560" s="3">
        <v>463955</v>
      </c>
      <c r="S1560" s="3">
        <f t="shared" si="173"/>
        <v>4373982</v>
      </c>
      <c r="T1560" s="3">
        <f t="shared" si="168"/>
        <v>64621185</v>
      </c>
      <c r="U1560" s="3" t="str">
        <f t="shared" si="174"/>
        <v>REMUNERAC</v>
      </c>
      <c r="V1560" s="3">
        <f t="shared" si="169"/>
        <v>0</v>
      </c>
      <c r="W1560" s="3" t="str">
        <f t="shared" si="170"/>
        <v>REMUNERACION EXTRAORDINARIA</v>
      </c>
      <c r="X1560" s="3">
        <f t="shared" si="171"/>
        <v>4373982</v>
      </c>
      <c r="Y1560" s="3">
        <f t="shared" si="172"/>
        <v>330362</v>
      </c>
    </row>
    <row r="1561" spans="1:25">
      <c r="A1561" s="3"/>
      <c r="B1561" s="3" t="s">
        <v>977</v>
      </c>
      <c r="C1561" s="3" t="s">
        <v>978</v>
      </c>
      <c r="D1561" s="3" t="s">
        <v>20</v>
      </c>
      <c r="E1561" s="3">
        <v>145</v>
      </c>
      <c r="F1561" s="3" t="s">
        <v>24</v>
      </c>
      <c r="G1561" s="3">
        <v>0</v>
      </c>
      <c r="H1561" s="3">
        <v>0</v>
      </c>
      <c r="I1561" s="3">
        <v>1500000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f t="shared" si="173"/>
        <v>1500000</v>
      </c>
      <c r="T1561" s="3">
        <f t="shared" si="168"/>
        <v>64621185</v>
      </c>
      <c r="U1561" s="3" t="str">
        <f t="shared" si="174"/>
        <v xml:space="preserve">SUBSIDIO </v>
      </c>
      <c r="V1561" s="3">
        <f t="shared" si="169"/>
        <v>0</v>
      </c>
      <c r="W1561" s="3" t="str">
        <f t="shared" si="170"/>
        <v>SUBSIDIO FAMILIAR - ESCOLARIDAD</v>
      </c>
      <c r="X1561" s="3">
        <f t="shared" si="171"/>
        <v>1500000</v>
      </c>
      <c r="Y1561" s="3">
        <f t="shared" si="172"/>
        <v>0</v>
      </c>
    </row>
    <row r="1562" spans="1:25">
      <c r="A1562" s="3"/>
      <c r="B1562" s="3" t="s">
        <v>977</v>
      </c>
      <c r="C1562" s="3" t="s">
        <v>978</v>
      </c>
      <c r="D1562" s="3" t="s">
        <v>20</v>
      </c>
      <c r="E1562" s="3">
        <v>145</v>
      </c>
      <c r="F1562" s="3" t="s">
        <v>21</v>
      </c>
      <c r="G1562" s="3">
        <v>3811500</v>
      </c>
      <c r="H1562" s="3">
        <v>3811500</v>
      </c>
      <c r="I1562" s="3">
        <v>3811500</v>
      </c>
      <c r="J1562" s="3">
        <v>3811500</v>
      </c>
      <c r="K1562" s="3">
        <v>3811500</v>
      </c>
      <c r="L1562" s="3">
        <v>3811500</v>
      </c>
      <c r="M1562" s="3">
        <v>3811500</v>
      </c>
      <c r="N1562" s="3">
        <v>3811500</v>
      </c>
      <c r="O1562" s="3">
        <v>3811500</v>
      </c>
      <c r="P1562" s="3">
        <v>3811500</v>
      </c>
      <c r="Q1562" s="3">
        <v>3811500</v>
      </c>
      <c r="R1562" s="3">
        <v>3811500</v>
      </c>
      <c r="S1562" s="3">
        <f t="shared" si="173"/>
        <v>45738000</v>
      </c>
      <c r="T1562" s="3">
        <f t="shared" si="168"/>
        <v>64621185</v>
      </c>
      <c r="U1562" s="3" t="str">
        <f t="shared" si="174"/>
        <v>SUELDOS</v>
      </c>
      <c r="V1562" s="3">
        <f t="shared" si="169"/>
        <v>0</v>
      </c>
      <c r="W1562" s="3" t="str">
        <f t="shared" si="170"/>
        <v>SUELDOS</v>
      </c>
      <c r="X1562" s="3">
        <f t="shared" si="171"/>
        <v>45738000</v>
      </c>
      <c r="Y1562" s="3">
        <f t="shared" si="172"/>
        <v>3811500</v>
      </c>
    </row>
    <row r="1563" spans="1:25">
      <c r="A1563" s="3"/>
      <c r="B1563" s="3" t="s">
        <v>977</v>
      </c>
      <c r="C1563" s="3" t="s">
        <v>978</v>
      </c>
      <c r="D1563" s="3" t="s">
        <v>20</v>
      </c>
      <c r="E1563" s="3">
        <v>145</v>
      </c>
      <c r="F1563" s="3" t="s">
        <v>33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196178</v>
      </c>
      <c r="P1563" s="3">
        <v>0</v>
      </c>
      <c r="Q1563" s="3">
        <v>0</v>
      </c>
      <c r="R1563" s="3">
        <v>0</v>
      </c>
      <c r="S1563" s="3">
        <f t="shared" si="173"/>
        <v>196178</v>
      </c>
      <c r="T1563" s="3">
        <f t="shared" si="168"/>
        <v>64621185</v>
      </c>
      <c r="U1563" s="3" t="str">
        <f t="shared" si="174"/>
        <v>VIATICO</v>
      </c>
      <c r="V1563" s="3">
        <f t="shared" si="169"/>
        <v>0</v>
      </c>
      <c r="W1563" s="3" t="str">
        <f t="shared" si="170"/>
        <v>VIATICO</v>
      </c>
      <c r="X1563" s="3">
        <f t="shared" si="171"/>
        <v>196178</v>
      </c>
      <c r="Y1563" s="3">
        <f t="shared" si="172"/>
        <v>0</v>
      </c>
    </row>
    <row r="1564" spans="1:25">
      <c r="A1564" s="3"/>
      <c r="B1564" s="3" t="s">
        <v>979</v>
      </c>
      <c r="C1564" s="3" t="s">
        <v>980</v>
      </c>
      <c r="D1564" s="3" t="s">
        <v>20</v>
      </c>
      <c r="E1564" s="3">
        <v>145</v>
      </c>
      <c r="F1564" s="3" t="s">
        <v>30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315262</v>
      </c>
      <c r="S1564" s="3">
        <f t="shared" si="173"/>
        <v>315262</v>
      </c>
      <c r="T1564" s="3">
        <f t="shared" si="168"/>
        <v>81202930</v>
      </c>
      <c r="U1564" s="3" t="str">
        <f t="shared" si="174"/>
        <v>AGUINALDO</v>
      </c>
      <c r="V1564" s="3">
        <f t="shared" si="169"/>
        <v>315262</v>
      </c>
      <c r="W1564" s="3" t="str">
        <f t="shared" si="170"/>
        <v>REMUNERACION EXTRAORDINARIA</v>
      </c>
      <c r="X1564" s="3">
        <f t="shared" si="171"/>
        <v>0</v>
      </c>
      <c r="Y1564" s="3">
        <f t="shared" si="172"/>
        <v>0</v>
      </c>
    </row>
    <row r="1565" spans="1:25">
      <c r="A1565" s="3"/>
      <c r="B1565" s="3" t="s">
        <v>979</v>
      </c>
      <c r="C1565" s="3" t="s">
        <v>980</v>
      </c>
      <c r="D1565" s="3" t="s">
        <v>20</v>
      </c>
      <c r="E1565" s="3">
        <v>145</v>
      </c>
      <c r="F1565" s="3" t="s">
        <v>3488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4200000</v>
      </c>
      <c r="S1565" s="3">
        <f t="shared" si="173"/>
        <v>4200000</v>
      </c>
      <c r="T1565" s="3">
        <f t="shared" si="168"/>
        <v>81202930</v>
      </c>
      <c r="U1565" s="3" t="str">
        <f t="shared" si="174"/>
        <v>AGUINALDO</v>
      </c>
      <c r="V1565" s="3">
        <f t="shared" si="169"/>
        <v>4200000</v>
      </c>
      <c r="W1565" s="3" t="str">
        <f t="shared" si="170"/>
        <v>SUELDOS</v>
      </c>
      <c r="X1565" s="3">
        <f t="shared" si="171"/>
        <v>0</v>
      </c>
      <c r="Y1565" s="3">
        <f t="shared" si="172"/>
        <v>0</v>
      </c>
    </row>
    <row r="1566" spans="1:25">
      <c r="A1566" s="3"/>
      <c r="B1566" s="3" t="s">
        <v>979</v>
      </c>
      <c r="C1566" s="3" t="s">
        <v>980</v>
      </c>
      <c r="D1566" s="3" t="s">
        <v>20</v>
      </c>
      <c r="E1566" s="3">
        <v>145</v>
      </c>
      <c r="F1566" s="3" t="s">
        <v>32</v>
      </c>
      <c r="G1566" s="3">
        <v>0</v>
      </c>
      <c r="H1566" s="3">
        <v>0</v>
      </c>
      <c r="I1566" s="3">
        <v>189000</v>
      </c>
      <c r="J1566" s="3">
        <v>382725</v>
      </c>
      <c r="K1566" s="3">
        <v>475020</v>
      </c>
      <c r="L1566" s="3">
        <v>504000</v>
      </c>
      <c r="M1566" s="3">
        <v>504000</v>
      </c>
      <c r="N1566" s="3">
        <v>0</v>
      </c>
      <c r="O1566" s="3">
        <v>339255</v>
      </c>
      <c r="P1566" s="3">
        <v>618660</v>
      </c>
      <c r="Q1566" s="3">
        <v>581175</v>
      </c>
      <c r="R1566" s="3">
        <v>498645</v>
      </c>
      <c r="S1566" s="3">
        <f t="shared" si="173"/>
        <v>4092480</v>
      </c>
      <c r="T1566" s="3">
        <f t="shared" si="168"/>
        <v>81202930</v>
      </c>
      <c r="U1566" s="3" t="str">
        <f t="shared" si="174"/>
        <v>REMUNERAC</v>
      </c>
      <c r="V1566" s="3">
        <f t="shared" si="169"/>
        <v>0</v>
      </c>
      <c r="W1566" s="3" t="str">
        <f t="shared" si="170"/>
        <v>REMUNERACION EXTRAORDINARIA</v>
      </c>
      <c r="X1566" s="3">
        <f t="shared" si="171"/>
        <v>4092480</v>
      </c>
      <c r="Y1566" s="3">
        <f t="shared" si="172"/>
        <v>315262</v>
      </c>
    </row>
    <row r="1567" spans="1:25">
      <c r="A1567" s="3"/>
      <c r="B1567" s="3" t="s">
        <v>979</v>
      </c>
      <c r="C1567" s="3" t="s">
        <v>980</v>
      </c>
      <c r="D1567" s="3" t="s">
        <v>20</v>
      </c>
      <c r="E1567" s="3">
        <v>145</v>
      </c>
      <c r="F1567" s="3" t="s">
        <v>24</v>
      </c>
      <c r="G1567" s="3">
        <v>0</v>
      </c>
      <c r="H1567" s="3">
        <v>1500000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f t="shared" si="173"/>
        <v>1500000</v>
      </c>
      <c r="T1567" s="3">
        <f t="shared" si="168"/>
        <v>81202930</v>
      </c>
      <c r="U1567" s="3" t="str">
        <f t="shared" si="174"/>
        <v xml:space="preserve">SUBSIDIO </v>
      </c>
      <c r="V1567" s="3">
        <f t="shared" si="169"/>
        <v>0</v>
      </c>
      <c r="W1567" s="3" t="str">
        <f t="shared" si="170"/>
        <v>SUBSIDIO FAMILIAR - ESCOLARIDAD</v>
      </c>
      <c r="X1567" s="3">
        <f t="shared" si="171"/>
        <v>1500000</v>
      </c>
      <c r="Y1567" s="3">
        <f t="shared" si="172"/>
        <v>0</v>
      </c>
    </row>
    <row r="1568" spans="1:25">
      <c r="A1568" s="3"/>
      <c r="B1568" s="3" t="s">
        <v>979</v>
      </c>
      <c r="C1568" s="3" t="s">
        <v>980</v>
      </c>
      <c r="D1568" s="3" t="s">
        <v>20</v>
      </c>
      <c r="E1568" s="3">
        <v>145</v>
      </c>
      <c r="F1568" s="3" t="s">
        <v>21</v>
      </c>
      <c r="G1568" s="3">
        <v>4200000</v>
      </c>
      <c r="H1568" s="3">
        <v>4200000</v>
      </c>
      <c r="I1568" s="3">
        <v>4200000</v>
      </c>
      <c r="J1568" s="3">
        <v>4200000</v>
      </c>
      <c r="K1568" s="3">
        <v>4200000</v>
      </c>
      <c r="L1568" s="3">
        <v>4200000</v>
      </c>
      <c r="M1568" s="3">
        <v>4200000</v>
      </c>
      <c r="N1568" s="3">
        <v>4200000</v>
      </c>
      <c r="O1568" s="3">
        <v>4200000</v>
      </c>
      <c r="P1568" s="3">
        <v>4200000</v>
      </c>
      <c r="Q1568" s="3">
        <v>4200000</v>
      </c>
      <c r="R1568" s="3">
        <v>4200000</v>
      </c>
      <c r="S1568" s="3">
        <f t="shared" si="173"/>
        <v>50400000</v>
      </c>
      <c r="T1568" s="3">
        <f t="shared" si="168"/>
        <v>81202930</v>
      </c>
      <c r="U1568" s="3" t="str">
        <f t="shared" si="174"/>
        <v>SUELDOS</v>
      </c>
      <c r="V1568" s="3">
        <f t="shared" si="169"/>
        <v>0</v>
      </c>
      <c r="W1568" s="3" t="str">
        <f t="shared" si="170"/>
        <v>SUELDOS</v>
      </c>
      <c r="X1568" s="3">
        <f t="shared" si="171"/>
        <v>50400000</v>
      </c>
      <c r="Y1568" s="3">
        <f t="shared" si="172"/>
        <v>4200000</v>
      </c>
    </row>
    <row r="1569" spans="1:25">
      <c r="A1569" s="3"/>
      <c r="B1569" s="3" t="s">
        <v>979</v>
      </c>
      <c r="C1569" s="3" t="s">
        <v>980</v>
      </c>
      <c r="D1569" s="3" t="s">
        <v>20</v>
      </c>
      <c r="E1569" s="3">
        <v>145</v>
      </c>
      <c r="F1569" s="3" t="s">
        <v>33</v>
      </c>
      <c r="G1569" s="3">
        <v>0</v>
      </c>
      <c r="H1569" s="3">
        <v>0</v>
      </c>
      <c r="I1569" s="3">
        <v>3627702</v>
      </c>
      <c r="J1569" s="3">
        <v>0</v>
      </c>
      <c r="K1569" s="3">
        <v>0</v>
      </c>
      <c r="L1569" s="3">
        <v>4472858</v>
      </c>
      <c r="M1569" s="3">
        <v>2275666</v>
      </c>
      <c r="N1569" s="3">
        <v>0</v>
      </c>
      <c r="O1569" s="3">
        <v>3923560</v>
      </c>
      <c r="P1569" s="3">
        <v>4629800</v>
      </c>
      <c r="Q1569" s="3">
        <v>1765602</v>
      </c>
      <c r="R1569" s="3">
        <v>0</v>
      </c>
      <c r="S1569" s="3">
        <f t="shared" si="173"/>
        <v>20695188</v>
      </c>
      <c r="T1569" s="3">
        <f t="shared" si="168"/>
        <v>81202930</v>
      </c>
      <c r="U1569" s="3" t="str">
        <f t="shared" si="174"/>
        <v>VIATICO</v>
      </c>
      <c r="V1569" s="3">
        <f t="shared" si="169"/>
        <v>0</v>
      </c>
      <c r="W1569" s="3" t="str">
        <f t="shared" si="170"/>
        <v>VIATICO</v>
      </c>
      <c r="X1569" s="3">
        <f t="shared" si="171"/>
        <v>20695188</v>
      </c>
      <c r="Y1569" s="3">
        <f t="shared" si="172"/>
        <v>0</v>
      </c>
    </row>
    <row r="1570" spans="1:25">
      <c r="A1570" s="3"/>
      <c r="B1570" s="3" t="s">
        <v>981</v>
      </c>
      <c r="C1570" s="3" t="s">
        <v>982</v>
      </c>
      <c r="D1570" s="3" t="s">
        <v>20</v>
      </c>
      <c r="E1570" s="3">
        <v>144</v>
      </c>
      <c r="F1570" s="3" t="s">
        <v>3488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1912730</v>
      </c>
      <c r="S1570" s="3">
        <f t="shared" si="173"/>
        <v>1912730</v>
      </c>
      <c r="T1570" s="3">
        <f t="shared" si="168"/>
        <v>24865493</v>
      </c>
      <c r="U1570" s="3" t="str">
        <f t="shared" si="174"/>
        <v>AGUINALDO</v>
      </c>
      <c r="V1570" s="3">
        <f t="shared" si="169"/>
        <v>1912730</v>
      </c>
      <c r="W1570" s="3" t="str">
        <f t="shared" si="170"/>
        <v>SUELDOS</v>
      </c>
      <c r="X1570" s="3">
        <f t="shared" si="171"/>
        <v>0</v>
      </c>
      <c r="Y1570" s="3">
        <f t="shared" si="172"/>
        <v>0</v>
      </c>
    </row>
    <row r="1571" spans="1:25">
      <c r="A1571" s="3"/>
      <c r="B1571" s="3" t="s">
        <v>981</v>
      </c>
      <c r="C1571" s="3" t="s">
        <v>982</v>
      </c>
      <c r="D1571" s="3" t="s">
        <v>20</v>
      </c>
      <c r="E1571" s="3">
        <v>144</v>
      </c>
      <c r="F1571" s="3" t="s">
        <v>21</v>
      </c>
      <c r="G1571" s="3">
        <v>2550307</v>
      </c>
      <c r="H1571" s="3">
        <v>2550307</v>
      </c>
      <c r="I1571" s="3">
        <v>2550307</v>
      </c>
      <c r="J1571" s="3">
        <v>2550307</v>
      </c>
      <c r="K1571" s="3">
        <v>2550307</v>
      </c>
      <c r="L1571" s="3">
        <v>2550307</v>
      </c>
      <c r="M1571" s="3">
        <v>2550307</v>
      </c>
      <c r="N1571" s="3">
        <v>2550307</v>
      </c>
      <c r="O1571" s="3">
        <v>2550307</v>
      </c>
      <c r="P1571" s="3">
        <v>0</v>
      </c>
      <c r="Q1571" s="3">
        <v>0</v>
      </c>
      <c r="R1571" s="3">
        <v>0</v>
      </c>
      <c r="S1571" s="3">
        <f t="shared" si="173"/>
        <v>22952763</v>
      </c>
      <c r="T1571" s="3">
        <f t="shared" si="168"/>
        <v>24865493</v>
      </c>
      <c r="U1571" s="3" t="str">
        <f t="shared" si="174"/>
        <v>SUELDOS</v>
      </c>
      <c r="V1571" s="3">
        <f t="shared" si="169"/>
        <v>0</v>
      </c>
      <c r="W1571" s="3" t="str">
        <f t="shared" si="170"/>
        <v>SUELDOS</v>
      </c>
      <c r="X1571" s="3">
        <f t="shared" si="171"/>
        <v>22952763</v>
      </c>
      <c r="Y1571" s="3">
        <f t="shared" si="172"/>
        <v>1912730</v>
      </c>
    </row>
    <row r="1572" spans="1:25">
      <c r="A1572" s="3"/>
      <c r="B1572" s="3" t="s">
        <v>983</v>
      </c>
      <c r="C1572" s="3" t="s">
        <v>984</v>
      </c>
      <c r="D1572" s="3" t="s">
        <v>20</v>
      </c>
      <c r="E1572" s="3">
        <v>144</v>
      </c>
      <c r="F1572" s="3" t="s">
        <v>30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76500</v>
      </c>
      <c r="S1572" s="3">
        <f t="shared" si="173"/>
        <v>76500</v>
      </c>
      <c r="T1572" s="3">
        <f t="shared" si="168"/>
        <v>35194500</v>
      </c>
      <c r="U1572" s="3" t="str">
        <f t="shared" si="174"/>
        <v>AGUINALDO</v>
      </c>
      <c r="V1572" s="3">
        <f t="shared" si="169"/>
        <v>76500</v>
      </c>
      <c r="W1572" s="3" t="str">
        <f t="shared" si="170"/>
        <v>REMUNERACION EXTRAORDINARIA</v>
      </c>
      <c r="X1572" s="3">
        <f t="shared" si="171"/>
        <v>0</v>
      </c>
      <c r="Y1572" s="3">
        <f t="shared" si="172"/>
        <v>0</v>
      </c>
    </row>
    <row r="1573" spans="1:25">
      <c r="A1573" s="3"/>
      <c r="B1573" s="3" t="s">
        <v>983</v>
      </c>
      <c r="C1573" s="3" t="s">
        <v>984</v>
      </c>
      <c r="D1573" s="3" t="s">
        <v>20</v>
      </c>
      <c r="E1573" s="3">
        <v>144</v>
      </c>
      <c r="F1573" s="3" t="s">
        <v>3488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2400000</v>
      </c>
      <c r="S1573" s="3">
        <f t="shared" si="173"/>
        <v>2400000</v>
      </c>
      <c r="T1573" s="3">
        <f t="shared" si="168"/>
        <v>35194500</v>
      </c>
      <c r="U1573" s="3" t="str">
        <f t="shared" si="174"/>
        <v>AGUINALDO</v>
      </c>
      <c r="V1573" s="3">
        <f t="shared" si="169"/>
        <v>2400000</v>
      </c>
      <c r="W1573" s="3" t="str">
        <f t="shared" si="170"/>
        <v>SUELDOS</v>
      </c>
      <c r="X1573" s="3">
        <f t="shared" si="171"/>
        <v>0</v>
      </c>
      <c r="Y1573" s="3">
        <f t="shared" si="172"/>
        <v>0</v>
      </c>
    </row>
    <row r="1574" spans="1:25">
      <c r="A1574" s="3"/>
      <c r="B1574" s="3" t="s">
        <v>983</v>
      </c>
      <c r="C1574" s="3" t="s">
        <v>984</v>
      </c>
      <c r="D1574" s="3" t="s">
        <v>20</v>
      </c>
      <c r="E1574" s="3">
        <v>144</v>
      </c>
      <c r="F1574" s="3" t="s">
        <v>32</v>
      </c>
      <c r="G1574" s="3">
        <v>0</v>
      </c>
      <c r="H1574" s="3">
        <v>0</v>
      </c>
      <c r="I1574" s="3">
        <v>0</v>
      </c>
      <c r="J1574" s="3">
        <v>59280</v>
      </c>
      <c r="K1574" s="3">
        <v>246480</v>
      </c>
      <c r="L1574" s="3">
        <v>264720</v>
      </c>
      <c r="M1574" s="3">
        <v>347520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f t="shared" si="173"/>
        <v>918000</v>
      </c>
      <c r="T1574" s="3">
        <f t="shared" si="168"/>
        <v>35194500</v>
      </c>
      <c r="U1574" s="3" t="str">
        <f t="shared" si="174"/>
        <v>REMUNERAC</v>
      </c>
      <c r="V1574" s="3">
        <f t="shared" si="169"/>
        <v>0</v>
      </c>
      <c r="W1574" s="3" t="str">
        <f t="shared" si="170"/>
        <v>REMUNERACION EXTRAORDINARIA</v>
      </c>
      <c r="X1574" s="3">
        <f t="shared" si="171"/>
        <v>918000</v>
      </c>
      <c r="Y1574" s="3">
        <f t="shared" si="172"/>
        <v>76500</v>
      </c>
    </row>
    <row r="1575" spans="1:25">
      <c r="A1575" s="3"/>
      <c r="B1575" s="3" t="s">
        <v>983</v>
      </c>
      <c r="C1575" s="3" t="s">
        <v>984</v>
      </c>
      <c r="D1575" s="3" t="s">
        <v>20</v>
      </c>
      <c r="E1575" s="3">
        <v>144</v>
      </c>
      <c r="F1575" s="3" t="s">
        <v>24</v>
      </c>
      <c r="G1575" s="3">
        <v>0</v>
      </c>
      <c r="H1575" s="3">
        <v>3000000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f t="shared" si="173"/>
        <v>3000000</v>
      </c>
      <c r="T1575" s="3">
        <f t="shared" si="168"/>
        <v>35194500</v>
      </c>
      <c r="U1575" s="3" t="str">
        <f t="shared" si="174"/>
        <v xml:space="preserve">SUBSIDIO </v>
      </c>
      <c r="V1575" s="3">
        <f t="shared" si="169"/>
        <v>0</v>
      </c>
      <c r="W1575" s="3" t="str">
        <f t="shared" si="170"/>
        <v>SUBSIDIO FAMILIAR - ESCOLARIDAD</v>
      </c>
      <c r="X1575" s="3">
        <f t="shared" si="171"/>
        <v>3000000</v>
      </c>
      <c r="Y1575" s="3">
        <f t="shared" si="172"/>
        <v>0</v>
      </c>
    </row>
    <row r="1576" spans="1:25">
      <c r="A1576" s="3"/>
      <c r="B1576" s="3" t="s">
        <v>983</v>
      </c>
      <c r="C1576" s="3" t="s">
        <v>984</v>
      </c>
      <c r="D1576" s="3" t="s">
        <v>20</v>
      </c>
      <c r="E1576" s="3">
        <v>144</v>
      </c>
      <c r="F1576" s="3" t="s">
        <v>21</v>
      </c>
      <c r="G1576" s="3">
        <v>3200000</v>
      </c>
      <c r="H1576" s="3">
        <v>3200000</v>
      </c>
      <c r="I1576" s="3">
        <v>3200000</v>
      </c>
      <c r="J1576" s="3">
        <v>3200000</v>
      </c>
      <c r="K1576" s="3">
        <v>3200000</v>
      </c>
      <c r="L1576" s="3">
        <v>3200000</v>
      </c>
      <c r="M1576" s="3">
        <v>3200000</v>
      </c>
      <c r="N1576" s="3">
        <v>3200000</v>
      </c>
      <c r="O1576" s="3">
        <v>3200000</v>
      </c>
      <c r="P1576" s="3">
        <v>0</v>
      </c>
      <c r="Q1576" s="3">
        <v>0</v>
      </c>
      <c r="R1576" s="3">
        <v>0</v>
      </c>
      <c r="S1576" s="3">
        <f t="shared" si="173"/>
        <v>28800000</v>
      </c>
      <c r="T1576" s="3">
        <f t="shared" si="168"/>
        <v>35194500</v>
      </c>
      <c r="U1576" s="3" t="str">
        <f t="shared" si="174"/>
        <v>SUELDOS</v>
      </c>
      <c r="V1576" s="3">
        <f t="shared" si="169"/>
        <v>0</v>
      </c>
      <c r="W1576" s="3" t="str">
        <f t="shared" si="170"/>
        <v>SUELDOS</v>
      </c>
      <c r="X1576" s="3">
        <f t="shared" si="171"/>
        <v>28800000</v>
      </c>
      <c r="Y1576" s="3">
        <f t="shared" si="172"/>
        <v>2400000</v>
      </c>
    </row>
    <row r="1577" spans="1:25">
      <c r="A1577" s="3"/>
      <c r="B1577" s="3" t="s">
        <v>985</v>
      </c>
      <c r="C1577" s="3" t="s">
        <v>986</v>
      </c>
      <c r="D1577" s="3" t="s">
        <v>20</v>
      </c>
      <c r="E1577" s="3">
        <v>145</v>
      </c>
      <c r="F1577" s="3" t="s">
        <v>3488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1912730</v>
      </c>
      <c r="S1577" s="3">
        <f t="shared" si="173"/>
        <v>1912730</v>
      </c>
      <c r="T1577" s="3">
        <f t="shared" si="168"/>
        <v>24865493</v>
      </c>
      <c r="U1577" s="3" t="str">
        <f t="shared" si="174"/>
        <v>AGUINALDO</v>
      </c>
      <c r="V1577" s="3">
        <f t="shared" si="169"/>
        <v>1912730</v>
      </c>
      <c r="W1577" s="3" t="str">
        <f t="shared" si="170"/>
        <v>SUELDOS</v>
      </c>
      <c r="X1577" s="3">
        <f t="shared" si="171"/>
        <v>0</v>
      </c>
      <c r="Y1577" s="3">
        <f t="shared" si="172"/>
        <v>0</v>
      </c>
    </row>
    <row r="1578" spans="1:25">
      <c r="A1578" s="3"/>
      <c r="B1578" s="3" t="s">
        <v>985</v>
      </c>
      <c r="C1578" s="3" t="s">
        <v>986</v>
      </c>
      <c r="D1578" s="3" t="s">
        <v>20</v>
      </c>
      <c r="E1578" s="3">
        <v>145</v>
      </c>
      <c r="F1578" s="3" t="s">
        <v>21</v>
      </c>
      <c r="G1578" s="3">
        <v>2550307</v>
      </c>
      <c r="H1578" s="3">
        <v>2550307</v>
      </c>
      <c r="I1578" s="3">
        <v>2550307</v>
      </c>
      <c r="J1578" s="3">
        <v>2550307</v>
      </c>
      <c r="K1578" s="3">
        <v>2550307</v>
      </c>
      <c r="L1578" s="3">
        <v>2550307</v>
      </c>
      <c r="M1578" s="3">
        <v>2550307</v>
      </c>
      <c r="N1578" s="3">
        <v>2550307</v>
      </c>
      <c r="O1578" s="3">
        <v>2550307</v>
      </c>
      <c r="P1578" s="3">
        <v>0</v>
      </c>
      <c r="Q1578" s="3">
        <v>0</v>
      </c>
      <c r="R1578" s="3">
        <v>0</v>
      </c>
      <c r="S1578" s="3">
        <f t="shared" si="173"/>
        <v>22952763</v>
      </c>
      <c r="T1578" s="3">
        <f t="shared" si="168"/>
        <v>24865493</v>
      </c>
      <c r="U1578" s="3" t="str">
        <f t="shared" si="174"/>
        <v>SUELDOS</v>
      </c>
      <c r="V1578" s="3">
        <f t="shared" si="169"/>
        <v>0</v>
      </c>
      <c r="W1578" s="3" t="str">
        <f t="shared" si="170"/>
        <v>SUELDOS</v>
      </c>
      <c r="X1578" s="3">
        <f t="shared" si="171"/>
        <v>22952763</v>
      </c>
      <c r="Y1578" s="3">
        <f t="shared" si="172"/>
        <v>1912730</v>
      </c>
    </row>
    <row r="1579" spans="1:25">
      <c r="A1579" s="3"/>
      <c r="B1579" s="3" t="s">
        <v>987</v>
      </c>
      <c r="C1579" s="3" t="s">
        <v>988</v>
      </c>
      <c r="D1579" s="3" t="s">
        <v>20</v>
      </c>
      <c r="E1579" s="3">
        <v>144</v>
      </c>
      <c r="F1579" s="3" t="s">
        <v>3488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2250000</v>
      </c>
      <c r="S1579" s="3">
        <f t="shared" si="173"/>
        <v>2250000</v>
      </c>
      <c r="T1579" s="3">
        <f t="shared" si="168"/>
        <v>29250000</v>
      </c>
      <c r="U1579" s="3" t="str">
        <f t="shared" si="174"/>
        <v>AGUINALDO</v>
      </c>
      <c r="V1579" s="3">
        <f t="shared" si="169"/>
        <v>2250000</v>
      </c>
      <c r="W1579" s="3" t="str">
        <f t="shared" si="170"/>
        <v>SUELDOS</v>
      </c>
      <c r="X1579" s="3">
        <f t="shared" si="171"/>
        <v>0</v>
      </c>
      <c r="Y1579" s="3">
        <f t="shared" si="172"/>
        <v>0</v>
      </c>
    </row>
    <row r="1580" spans="1:25">
      <c r="A1580" s="3"/>
      <c r="B1580" s="3" t="s">
        <v>987</v>
      </c>
      <c r="C1580" s="3" t="s">
        <v>988</v>
      </c>
      <c r="D1580" s="3" t="s">
        <v>20</v>
      </c>
      <c r="E1580" s="3">
        <v>144</v>
      </c>
      <c r="F1580" s="3" t="s">
        <v>21</v>
      </c>
      <c r="G1580" s="3">
        <v>3000000</v>
      </c>
      <c r="H1580" s="3">
        <v>3000000</v>
      </c>
      <c r="I1580" s="3">
        <v>3000000</v>
      </c>
      <c r="J1580" s="3">
        <v>3000000</v>
      </c>
      <c r="K1580" s="3">
        <v>3000000</v>
      </c>
      <c r="L1580" s="3">
        <v>3000000</v>
      </c>
      <c r="M1580" s="3">
        <v>3000000</v>
      </c>
      <c r="N1580" s="3">
        <v>3000000</v>
      </c>
      <c r="O1580" s="3">
        <v>3000000</v>
      </c>
      <c r="P1580" s="3">
        <v>0</v>
      </c>
      <c r="Q1580" s="3">
        <v>0</v>
      </c>
      <c r="R1580" s="3">
        <v>0</v>
      </c>
      <c r="S1580" s="3">
        <f t="shared" si="173"/>
        <v>27000000</v>
      </c>
      <c r="T1580" s="3">
        <f t="shared" si="168"/>
        <v>29250000</v>
      </c>
      <c r="U1580" s="3" t="str">
        <f t="shared" si="174"/>
        <v>SUELDOS</v>
      </c>
      <c r="V1580" s="3">
        <f t="shared" si="169"/>
        <v>0</v>
      </c>
      <c r="W1580" s="3" t="str">
        <f t="shared" si="170"/>
        <v>SUELDOS</v>
      </c>
      <c r="X1580" s="3">
        <f t="shared" si="171"/>
        <v>27000000</v>
      </c>
      <c r="Y1580" s="3">
        <f t="shared" si="172"/>
        <v>2250000</v>
      </c>
    </row>
    <row r="1581" spans="1:25">
      <c r="A1581" s="3"/>
      <c r="B1581" s="3" t="s">
        <v>989</v>
      </c>
      <c r="C1581" s="3" t="s">
        <v>990</v>
      </c>
      <c r="D1581" s="3" t="s">
        <v>20</v>
      </c>
      <c r="E1581" s="3">
        <v>145</v>
      </c>
      <c r="F1581" s="3" t="s">
        <v>30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158219</v>
      </c>
      <c r="S1581" s="3">
        <f t="shared" si="173"/>
        <v>158219</v>
      </c>
      <c r="T1581" s="3">
        <f t="shared" si="168"/>
        <v>79151254</v>
      </c>
      <c r="U1581" s="3" t="str">
        <f t="shared" si="174"/>
        <v>AGUINALDO</v>
      </c>
      <c r="V1581" s="3">
        <f t="shared" si="169"/>
        <v>158219</v>
      </c>
      <c r="W1581" s="3" t="str">
        <f t="shared" si="170"/>
        <v>REMUNERACION EXTRAORDINARIA</v>
      </c>
      <c r="X1581" s="3">
        <f t="shared" si="171"/>
        <v>0</v>
      </c>
      <c r="Y1581" s="3">
        <f t="shared" si="172"/>
        <v>0</v>
      </c>
    </row>
    <row r="1582" spans="1:25">
      <c r="A1582" s="3"/>
      <c r="B1582" s="3" t="s">
        <v>989</v>
      </c>
      <c r="C1582" s="3" t="s">
        <v>990</v>
      </c>
      <c r="D1582" s="3" t="s">
        <v>20</v>
      </c>
      <c r="E1582" s="3">
        <v>145</v>
      </c>
      <c r="F1582" s="3" t="s">
        <v>3488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5000000</v>
      </c>
      <c r="S1582" s="3">
        <f t="shared" si="173"/>
        <v>5000000</v>
      </c>
      <c r="T1582" s="3">
        <f t="shared" si="168"/>
        <v>79151254</v>
      </c>
      <c r="U1582" s="3" t="str">
        <f t="shared" si="174"/>
        <v>AGUINALDO</v>
      </c>
      <c r="V1582" s="3">
        <f t="shared" si="169"/>
        <v>5000000</v>
      </c>
      <c r="W1582" s="3" t="str">
        <f t="shared" si="170"/>
        <v>SUELDOS</v>
      </c>
      <c r="X1582" s="3">
        <f t="shared" si="171"/>
        <v>0</v>
      </c>
      <c r="Y1582" s="3">
        <f t="shared" si="172"/>
        <v>0</v>
      </c>
    </row>
    <row r="1583" spans="1:25">
      <c r="A1583" s="3"/>
      <c r="B1583" s="3" t="s">
        <v>989</v>
      </c>
      <c r="C1583" s="3" t="s">
        <v>990</v>
      </c>
      <c r="D1583" s="3" t="s">
        <v>20</v>
      </c>
      <c r="E1583" s="3">
        <v>145</v>
      </c>
      <c r="F1583" s="3" t="s">
        <v>32</v>
      </c>
      <c r="G1583" s="3">
        <v>0</v>
      </c>
      <c r="H1583" s="3">
        <v>0</v>
      </c>
      <c r="I1583" s="3">
        <v>150000</v>
      </c>
      <c r="J1583" s="3">
        <v>225000</v>
      </c>
      <c r="K1583" s="3">
        <v>574500</v>
      </c>
      <c r="L1583" s="3">
        <v>436125</v>
      </c>
      <c r="M1583" s="3">
        <v>513000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f t="shared" si="173"/>
        <v>1898625</v>
      </c>
      <c r="T1583" s="3">
        <f t="shared" si="168"/>
        <v>79151254</v>
      </c>
      <c r="U1583" s="3" t="str">
        <f t="shared" si="174"/>
        <v>REMUNERAC</v>
      </c>
      <c r="V1583" s="3">
        <f t="shared" si="169"/>
        <v>0</v>
      </c>
      <c r="W1583" s="3" t="str">
        <f t="shared" si="170"/>
        <v>REMUNERACION EXTRAORDINARIA</v>
      </c>
      <c r="X1583" s="3">
        <f t="shared" si="171"/>
        <v>1898625</v>
      </c>
      <c r="Y1583" s="3">
        <f t="shared" si="172"/>
        <v>158219</v>
      </c>
    </row>
    <row r="1584" spans="1:25">
      <c r="A1584" s="3"/>
      <c r="B1584" s="3" t="s">
        <v>989</v>
      </c>
      <c r="C1584" s="3" t="s">
        <v>990</v>
      </c>
      <c r="D1584" s="3" t="s">
        <v>20</v>
      </c>
      <c r="E1584" s="3">
        <v>145</v>
      </c>
      <c r="F1584" s="3" t="s">
        <v>24</v>
      </c>
      <c r="G1584" s="3">
        <v>0</v>
      </c>
      <c r="H1584" s="3">
        <v>3000000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f t="shared" si="173"/>
        <v>3000000</v>
      </c>
      <c r="T1584" s="3">
        <f t="shared" si="168"/>
        <v>79151254</v>
      </c>
      <c r="U1584" s="3" t="str">
        <f t="shared" si="174"/>
        <v xml:space="preserve">SUBSIDIO </v>
      </c>
      <c r="V1584" s="3">
        <f t="shared" si="169"/>
        <v>0</v>
      </c>
      <c r="W1584" s="3" t="str">
        <f t="shared" si="170"/>
        <v>SUBSIDIO FAMILIAR - ESCOLARIDAD</v>
      </c>
      <c r="X1584" s="3">
        <f t="shared" si="171"/>
        <v>3000000</v>
      </c>
      <c r="Y1584" s="3">
        <f t="shared" si="172"/>
        <v>0</v>
      </c>
    </row>
    <row r="1585" spans="1:25">
      <c r="A1585" s="3"/>
      <c r="B1585" s="3" t="s">
        <v>989</v>
      </c>
      <c r="C1585" s="3" t="s">
        <v>990</v>
      </c>
      <c r="D1585" s="3" t="s">
        <v>20</v>
      </c>
      <c r="E1585" s="3">
        <v>145</v>
      </c>
      <c r="F1585" s="3" t="s">
        <v>21</v>
      </c>
      <c r="G1585" s="3">
        <v>5000000</v>
      </c>
      <c r="H1585" s="3">
        <v>5000000</v>
      </c>
      <c r="I1585" s="3">
        <v>5000000</v>
      </c>
      <c r="J1585" s="3">
        <v>5000000</v>
      </c>
      <c r="K1585" s="3">
        <v>5000000</v>
      </c>
      <c r="L1585" s="3">
        <v>5000000</v>
      </c>
      <c r="M1585" s="3">
        <v>5000000</v>
      </c>
      <c r="N1585" s="3">
        <v>5000000</v>
      </c>
      <c r="O1585" s="3">
        <v>5000000</v>
      </c>
      <c r="P1585" s="3">
        <v>5000000</v>
      </c>
      <c r="Q1585" s="3">
        <v>5000000</v>
      </c>
      <c r="R1585" s="3">
        <v>5000000</v>
      </c>
      <c r="S1585" s="3">
        <f t="shared" si="173"/>
        <v>60000000</v>
      </c>
      <c r="T1585" s="3">
        <f t="shared" si="168"/>
        <v>79151254</v>
      </c>
      <c r="U1585" s="3" t="str">
        <f t="shared" si="174"/>
        <v>SUELDOS</v>
      </c>
      <c r="V1585" s="3">
        <f t="shared" si="169"/>
        <v>0</v>
      </c>
      <c r="W1585" s="3" t="str">
        <f t="shared" si="170"/>
        <v>SUELDOS</v>
      </c>
      <c r="X1585" s="3">
        <f t="shared" si="171"/>
        <v>60000000</v>
      </c>
      <c r="Y1585" s="3">
        <f t="shared" si="172"/>
        <v>5000000</v>
      </c>
    </row>
    <row r="1586" spans="1:25">
      <c r="A1586" s="3"/>
      <c r="B1586" s="3" t="s">
        <v>989</v>
      </c>
      <c r="C1586" s="3" t="s">
        <v>990</v>
      </c>
      <c r="D1586" s="3" t="s">
        <v>20</v>
      </c>
      <c r="E1586" s="3">
        <v>145</v>
      </c>
      <c r="F1586" s="3" t="s">
        <v>33</v>
      </c>
      <c r="G1586" s="3">
        <v>0</v>
      </c>
      <c r="H1586" s="3">
        <v>0</v>
      </c>
      <c r="I1586" s="3">
        <v>0</v>
      </c>
      <c r="J1586" s="3">
        <v>1584918</v>
      </c>
      <c r="K1586" s="3">
        <v>1584918</v>
      </c>
      <c r="L1586" s="3">
        <v>3845088</v>
      </c>
      <c r="M1586" s="3">
        <v>2079486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f t="shared" si="173"/>
        <v>9094410</v>
      </c>
      <c r="T1586" s="3">
        <f t="shared" si="168"/>
        <v>79151254</v>
      </c>
      <c r="U1586" s="3" t="str">
        <f t="shared" si="174"/>
        <v>VIATICO</v>
      </c>
      <c r="V1586" s="3">
        <f t="shared" si="169"/>
        <v>0</v>
      </c>
      <c r="W1586" s="3" t="str">
        <f t="shared" si="170"/>
        <v>VIATICO</v>
      </c>
      <c r="X1586" s="3">
        <f t="shared" si="171"/>
        <v>9094410</v>
      </c>
      <c r="Y1586" s="3">
        <f t="shared" si="172"/>
        <v>0</v>
      </c>
    </row>
    <row r="1587" spans="1:25">
      <c r="A1587" s="3"/>
      <c r="B1587" s="3" t="s">
        <v>991</v>
      </c>
      <c r="C1587" s="3" t="s">
        <v>992</v>
      </c>
      <c r="D1587" s="3" t="s">
        <v>20</v>
      </c>
      <c r="E1587" s="3">
        <v>145</v>
      </c>
      <c r="F1587" s="3" t="s">
        <v>3488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2000000</v>
      </c>
      <c r="S1587" s="3">
        <f t="shared" si="173"/>
        <v>2000000</v>
      </c>
      <c r="T1587" s="3">
        <f t="shared" si="168"/>
        <v>26000000</v>
      </c>
      <c r="U1587" s="3" t="str">
        <f t="shared" si="174"/>
        <v>AGUINALDO</v>
      </c>
      <c r="V1587" s="3">
        <f t="shared" si="169"/>
        <v>2000000</v>
      </c>
      <c r="W1587" s="3" t="str">
        <f t="shared" si="170"/>
        <v>SUELDOS</v>
      </c>
      <c r="X1587" s="3">
        <f t="shared" si="171"/>
        <v>0</v>
      </c>
      <c r="Y1587" s="3">
        <f t="shared" si="172"/>
        <v>0</v>
      </c>
    </row>
    <row r="1588" spans="1:25">
      <c r="A1588" s="3"/>
      <c r="B1588" s="3" t="s">
        <v>991</v>
      </c>
      <c r="C1588" s="3" t="s">
        <v>992</v>
      </c>
      <c r="D1588" s="3" t="s">
        <v>20</v>
      </c>
      <c r="E1588" s="3">
        <v>145</v>
      </c>
      <c r="F1588" s="3" t="s">
        <v>21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8000000</v>
      </c>
      <c r="Q1588" s="3">
        <v>8000000</v>
      </c>
      <c r="R1588" s="3">
        <v>8000000</v>
      </c>
      <c r="S1588" s="3">
        <f t="shared" si="173"/>
        <v>24000000</v>
      </c>
      <c r="T1588" s="3">
        <f t="shared" si="168"/>
        <v>26000000</v>
      </c>
      <c r="U1588" s="3" t="str">
        <f t="shared" si="174"/>
        <v>SUELDOS</v>
      </c>
      <c r="V1588" s="3">
        <f t="shared" si="169"/>
        <v>0</v>
      </c>
      <c r="W1588" s="3" t="str">
        <f t="shared" si="170"/>
        <v>SUELDOS</v>
      </c>
      <c r="X1588" s="3">
        <f t="shared" si="171"/>
        <v>24000000</v>
      </c>
      <c r="Y1588" s="3">
        <f t="shared" si="172"/>
        <v>2000000</v>
      </c>
    </row>
    <row r="1589" spans="1:25">
      <c r="A1589" s="3"/>
      <c r="B1589" s="3" t="s">
        <v>993</v>
      </c>
      <c r="C1589" s="3" t="s">
        <v>994</v>
      </c>
      <c r="D1589" s="3" t="s">
        <v>20</v>
      </c>
      <c r="E1589" s="3">
        <v>141</v>
      </c>
      <c r="F1589" s="3" t="s">
        <v>29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63758</v>
      </c>
      <c r="S1589" s="3">
        <f t="shared" si="173"/>
        <v>63758</v>
      </c>
      <c r="T1589" s="3">
        <f t="shared" si="168"/>
        <v>28457176</v>
      </c>
      <c r="U1589" s="3" t="str">
        <f t="shared" si="174"/>
        <v>AGUINALDO</v>
      </c>
      <c r="V1589" s="3">
        <f t="shared" si="169"/>
        <v>63758</v>
      </c>
      <c r="W1589" s="3" t="str">
        <f t="shared" si="170"/>
        <v>BONIFICACION POR GESTION ADMINISTRATIVA</v>
      </c>
      <c r="X1589" s="3">
        <f t="shared" si="171"/>
        <v>0</v>
      </c>
      <c r="Y1589" s="3">
        <f t="shared" si="172"/>
        <v>0</v>
      </c>
    </row>
    <row r="1590" spans="1:25">
      <c r="A1590" s="3"/>
      <c r="B1590" s="3" t="s">
        <v>993</v>
      </c>
      <c r="C1590" s="3" t="s">
        <v>994</v>
      </c>
      <c r="D1590" s="3" t="s">
        <v>20</v>
      </c>
      <c r="E1590" s="3">
        <v>141</v>
      </c>
      <c r="F1590" s="3" t="s">
        <v>3488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0</v>
      </c>
      <c r="Q1590" s="3">
        <v>0</v>
      </c>
      <c r="R1590" s="3">
        <v>1912730</v>
      </c>
      <c r="S1590" s="3">
        <f t="shared" si="173"/>
        <v>1912730</v>
      </c>
      <c r="T1590" s="3">
        <f t="shared" si="168"/>
        <v>28457176</v>
      </c>
      <c r="U1590" s="3" t="str">
        <f t="shared" si="174"/>
        <v>AGUINALDO</v>
      </c>
      <c r="V1590" s="3">
        <f t="shared" si="169"/>
        <v>1912730</v>
      </c>
      <c r="W1590" s="3" t="str">
        <f t="shared" si="170"/>
        <v>SUELDOS</v>
      </c>
      <c r="X1590" s="3">
        <f t="shared" si="171"/>
        <v>0</v>
      </c>
      <c r="Y1590" s="3">
        <f t="shared" si="172"/>
        <v>0</v>
      </c>
    </row>
    <row r="1591" spans="1:25">
      <c r="A1591" s="3"/>
      <c r="B1591" s="3" t="s">
        <v>993</v>
      </c>
      <c r="C1591" s="3" t="s">
        <v>994</v>
      </c>
      <c r="D1591" s="3" t="s">
        <v>20</v>
      </c>
      <c r="E1591" s="3">
        <v>141</v>
      </c>
      <c r="F1591" s="3" t="s">
        <v>31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765092</v>
      </c>
      <c r="Q1591" s="3">
        <v>0</v>
      </c>
      <c r="R1591" s="3">
        <v>0</v>
      </c>
      <c r="S1591" s="3">
        <f t="shared" si="173"/>
        <v>765092</v>
      </c>
      <c r="T1591" s="3">
        <f t="shared" si="168"/>
        <v>28457176</v>
      </c>
      <c r="U1591" s="3" t="str">
        <f t="shared" si="174"/>
        <v>BONIFICAC</v>
      </c>
      <c r="V1591" s="3">
        <f t="shared" si="169"/>
        <v>0</v>
      </c>
      <c r="W1591" s="3" t="str">
        <f t="shared" si="170"/>
        <v>BONIFICACIÓN POR GESTION ADMINISTRATIVA</v>
      </c>
      <c r="X1591" s="3">
        <f t="shared" si="171"/>
        <v>765092</v>
      </c>
      <c r="Y1591" s="3">
        <f t="shared" si="172"/>
        <v>0</v>
      </c>
    </row>
    <row r="1592" spans="1:25">
      <c r="A1592" s="3"/>
      <c r="B1592" s="3" t="s">
        <v>993</v>
      </c>
      <c r="C1592" s="3" t="s">
        <v>994</v>
      </c>
      <c r="D1592" s="3" t="s">
        <v>20</v>
      </c>
      <c r="E1592" s="3">
        <v>141</v>
      </c>
      <c r="F1592" s="3" t="s">
        <v>21</v>
      </c>
      <c r="G1592" s="3">
        <v>0</v>
      </c>
      <c r="H1592" s="3">
        <v>2550307</v>
      </c>
      <c r="I1592" s="3">
        <v>2550307</v>
      </c>
      <c r="J1592" s="3">
        <v>2550307</v>
      </c>
      <c r="K1592" s="3">
        <v>2550307</v>
      </c>
      <c r="L1592" s="3">
        <v>2550307</v>
      </c>
      <c r="M1592" s="3">
        <v>2550307</v>
      </c>
      <c r="N1592" s="3">
        <v>2550307</v>
      </c>
      <c r="O1592" s="3">
        <v>2550307</v>
      </c>
      <c r="P1592" s="3">
        <v>2550307</v>
      </c>
      <c r="Q1592" s="3">
        <v>0</v>
      </c>
      <c r="R1592" s="3">
        <v>0</v>
      </c>
      <c r="S1592" s="3">
        <f t="shared" si="173"/>
        <v>22952763</v>
      </c>
      <c r="T1592" s="3">
        <f t="shared" si="168"/>
        <v>28457176</v>
      </c>
      <c r="U1592" s="3" t="str">
        <f t="shared" si="174"/>
        <v>SUELDOS</v>
      </c>
      <c r="V1592" s="3">
        <f t="shared" si="169"/>
        <v>0</v>
      </c>
      <c r="W1592" s="3" t="str">
        <f t="shared" si="170"/>
        <v>SUELDOS</v>
      </c>
      <c r="X1592" s="3">
        <f t="shared" si="171"/>
        <v>22952763</v>
      </c>
      <c r="Y1592" s="3">
        <f t="shared" si="172"/>
        <v>2125256</v>
      </c>
    </row>
    <row r="1593" spans="1:25">
      <c r="A1593" s="3"/>
      <c r="B1593" s="3" t="s">
        <v>993</v>
      </c>
      <c r="C1593" s="3" t="s">
        <v>994</v>
      </c>
      <c r="D1593" s="3" t="s">
        <v>20</v>
      </c>
      <c r="E1593" s="3">
        <v>144</v>
      </c>
      <c r="F1593" s="3" t="s">
        <v>3488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212526</v>
      </c>
      <c r="S1593" s="3">
        <f t="shared" si="173"/>
        <v>212526</v>
      </c>
      <c r="T1593" s="3">
        <f t="shared" si="168"/>
        <v>28457176</v>
      </c>
      <c r="U1593" s="3" t="str">
        <f t="shared" si="174"/>
        <v>AGUINALDO</v>
      </c>
      <c r="V1593" s="3">
        <f t="shared" si="169"/>
        <v>212526</v>
      </c>
      <c r="W1593" s="3" t="str">
        <f t="shared" si="170"/>
        <v>SUELDOS</v>
      </c>
      <c r="X1593" s="3">
        <f t="shared" si="171"/>
        <v>0</v>
      </c>
      <c r="Y1593" s="3">
        <f t="shared" si="172"/>
        <v>0</v>
      </c>
    </row>
    <row r="1594" spans="1:25">
      <c r="A1594" s="3"/>
      <c r="B1594" s="3" t="s">
        <v>993</v>
      </c>
      <c r="C1594" s="3" t="s">
        <v>994</v>
      </c>
      <c r="D1594" s="3" t="s">
        <v>20</v>
      </c>
      <c r="E1594" s="3">
        <v>144</v>
      </c>
      <c r="F1594" s="3" t="s">
        <v>21</v>
      </c>
      <c r="G1594" s="3">
        <v>2550307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f t="shared" si="173"/>
        <v>2550307</v>
      </c>
      <c r="T1594" s="3">
        <f t="shared" si="168"/>
        <v>28457176</v>
      </c>
      <c r="U1594" s="3" t="str">
        <f t="shared" si="174"/>
        <v>SUELDOS</v>
      </c>
      <c r="V1594" s="3">
        <f t="shared" si="169"/>
        <v>0</v>
      </c>
      <c r="W1594" s="3" t="str">
        <f t="shared" si="170"/>
        <v>SUELDOS</v>
      </c>
      <c r="X1594" s="3">
        <f t="shared" si="171"/>
        <v>2550307</v>
      </c>
      <c r="Y1594" s="3">
        <f t="shared" si="172"/>
        <v>2125256</v>
      </c>
    </row>
    <row r="1595" spans="1:25">
      <c r="A1595" s="3"/>
      <c r="B1595" s="3" t="s">
        <v>995</v>
      </c>
      <c r="C1595" s="3" t="s">
        <v>996</v>
      </c>
      <c r="D1595" s="3" t="s">
        <v>20</v>
      </c>
      <c r="E1595" s="3">
        <v>144</v>
      </c>
      <c r="F1595" s="3" t="s">
        <v>3488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2550307</v>
      </c>
      <c r="S1595" s="3">
        <f t="shared" si="173"/>
        <v>2550307</v>
      </c>
      <c r="T1595" s="3">
        <f t="shared" si="168"/>
        <v>35704298</v>
      </c>
      <c r="U1595" s="3" t="str">
        <f t="shared" si="174"/>
        <v>AGUINALDO</v>
      </c>
      <c r="V1595" s="3">
        <f t="shared" si="169"/>
        <v>2550307</v>
      </c>
      <c r="W1595" s="3" t="str">
        <f t="shared" si="170"/>
        <v>SUELDOS</v>
      </c>
      <c r="X1595" s="3">
        <f t="shared" si="171"/>
        <v>0</v>
      </c>
      <c r="Y1595" s="3">
        <f t="shared" si="172"/>
        <v>0</v>
      </c>
    </row>
    <row r="1596" spans="1:25">
      <c r="A1596" s="3"/>
      <c r="B1596" s="3" t="s">
        <v>995</v>
      </c>
      <c r="C1596" s="3" t="s">
        <v>996</v>
      </c>
      <c r="D1596" s="3" t="s">
        <v>20</v>
      </c>
      <c r="E1596" s="3">
        <v>144</v>
      </c>
      <c r="F1596" s="3" t="s">
        <v>24</v>
      </c>
      <c r="G1596" s="3">
        <v>0</v>
      </c>
      <c r="H1596" s="3">
        <v>0</v>
      </c>
      <c r="I1596" s="3">
        <v>2550307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f t="shared" si="173"/>
        <v>2550307</v>
      </c>
      <c r="T1596" s="3">
        <f t="shared" si="168"/>
        <v>35704298</v>
      </c>
      <c r="U1596" s="3" t="str">
        <f t="shared" si="174"/>
        <v xml:space="preserve">SUBSIDIO </v>
      </c>
      <c r="V1596" s="3">
        <f t="shared" si="169"/>
        <v>0</v>
      </c>
      <c r="W1596" s="3" t="str">
        <f t="shared" si="170"/>
        <v>SUBSIDIO FAMILIAR - ESCOLARIDAD</v>
      </c>
      <c r="X1596" s="3">
        <f t="shared" si="171"/>
        <v>2550307</v>
      </c>
      <c r="Y1596" s="3">
        <f t="shared" si="172"/>
        <v>0</v>
      </c>
    </row>
    <row r="1597" spans="1:25">
      <c r="A1597" s="3"/>
      <c r="B1597" s="3" t="s">
        <v>995</v>
      </c>
      <c r="C1597" s="3" t="s">
        <v>996</v>
      </c>
      <c r="D1597" s="3" t="s">
        <v>20</v>
      </c>
      <c r="E1597" s="3">
        <v>144</v>
      </c>
      <c r="F1597" s="3" t="s">
        <v>21</v>
      </c>
      <c r="G1597" s="3">
        <v>2550307</v>
      </c>
      <c r="H1597" s="3">
        <v>2550307</v>
      </c>
      <c r="I1597" s="3">
        <v>2550307</v>
      </c>
      <c r="J1597" s="3">
        <v>2550307</v>
      </c>
      <c r="K1597" s="3">
        <v>2550307</v>
      </c>
      <c r="L1597" s="3">
        <v>2550307</v>
      </c>
      <c r="M1597" s="3">
        <v>2550307</v>
      </c>
      <c r="N1597" s="3">
        <v>2550307</v>
      </c>
      <c r="O1597" s="3">
        <v>2550307</v>
      </c>
      <c r="P1597" s="3">
        <v>2550307</v>
      </c>
      <c r="Q1597" s="3">
        <v>2550307</v>
      </c>
      <c r="R1597" s="3">
        <v>2550307</v>
      </c>
      <c r="S1597" s="3">
        <f t="shared" si="173"/>
        <v>30603684</v>
      </c>
      <c r="T1597" s="3">
        <f t="shared" si="168"/>
        <v>35704298</v>
      </c>
      <c r="U1597" s="3" t="str">
        <f t="shared" si="174"/>
        <v>SUELDOS</v>
      </c>
      <c r="V1597" s="3">
        <f t="shared" si="169"/>
        <v>0</v>
      </c>
      <c r="W1597" s="3" t="str">
        <f t="shared" si="170"/>
        <v>SUELDOS</v>
      </c>
      <c r="X1597" s="3">
        <f t="shared" si="171"/>
        <v>30603684</v>
      </c>
      <c r="Y1597" s="3">
        <f t="shared" si="172"/>
        <v>2550307</v>
      </c>
    </row>
    <row r="1598" spans="1:25">
      <c r="A1598" s="3"/>
      <c r="B1598" s="3" t="s">
        <v>997</v>
      </c>
      <c r="C1598" s="3" t="s">
        <v>998</v>
      </c>
      <c r="D1598" s="3" t="s">
        <v>20</v>
      </c>
      <c r="E1598" s="3">
        <v>145</v>
      </c>
      <c r="F1598" s="3" t="s">
        <v>3488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2384615</v>
      </c>
      <c r="S1598" s="3">
        <f t="shared" si="173"/>
        <v>2384615</v>
      </c>
      <c r="T1598" s="3">
        <f t="shared" si="168"/>
        <v>30999999</v>
      </c>
      <c r="U1598" s="3" t="str">
        <f t="shared" si="174"/>
        <v>AGUINALDO</v>
      </c>
      <c r="V1598" s="3">
        <f t="shared" si="169"/>
        <v>2384615</v>
      </c>
      <c r="W1598" s="3" t="str">
        <f t="shared" si="170"/>
        <v>SUELDOS</v>
      </c>
      <c r="X1598" s="3">
        <f t="shared" si="171"/>
        <v>0</v>
      </c>
      <c r="Y1598" s="3">
        <f t="shared" si="172"/>
        <v>0</v>
      </c>
    </row>
    <row r="1599" spans="1:25">
      <c r="A1599" s="3"/>
      <c r="B1599" s="3" t="s">
        <v>997</v>
      </c>
      <c r="C1599" s="3" t="s">
        <v>998</v>
      </c>
      <c r="D1599" s="3" t="s">
        <v>20</v>
      </c>
      <c r="E1599" s="3">
        <v>145</v>
      </c>
      <c r="F1599" s="3" t="s">
        <v>21</v>
      </c>
      <c r="G1599" s="3">
        <v>3000000</v>
      </c>
      <c r="H1599" s="3">
        <v>3000000</v>
      </c>
      <c r="I1599" s="3">
        <v>3000000</v>
      </c>
      <c r="J1599" s="3">
        <v>3000000</v>
      </c>
      <c r="K1599" s="3">
        <v>3000000</v>
      </c>
      <c r="L1599" s="3">
        <v>3000000</v>
      </c>
      <c r="M1599" s="3">
        <v>3000000</v>
      </c>
      <c r="N1599" s="3">
        <v>3000000</v>
      </c>
      <c r="O1599" s="3">
        <v>3000000</v>
      </c>
      <c r="P1599" s="3">
        <v>0</v>
      </c>
      <c r="Q1599" s="3">
        <v>0</v>
      </c>
      <c r="R1599" s="3">
        <v>1615384</v>
      </c>
      <c r="S1599" s="3">
        <f t="shared" si="173"/>
        <v>28615384</v>
      </c>
      <c r="T1599" s="3">
        <f t="shared" si="168"/>
        <v>30999999</v>
      </c>
      <c r="U1599" s="3" t="str">
        <f t="shared" si="174"/>
        <v>SUELDOS</v>
      </c>
      <c r="V1599" s="3">
        <f t="shared" si="169"/>
        <v>0</v>
      </c>
      <c r="W1599" s="3" t="str">
        <f t="shared" si="170"/>
        <v>SUELDOS</v>
      </c>
      <c r="X1599" s="3">
        <f t="shared" si="171"/>
        <v>28615384</v>
      </c>
      <c r="Y1599" s="3">
        <f t="shared" si="172"/>
        <v>2384615</v>
      </c>
    </row>
    <row r="1600" spans="1:25">
      <c r="A1600" s="3"/>
      <c r="B1600" s="3" t="s">
        <v>999</v>
      </c>
      <c r="C1600" s="3" t="s">
        <v>1000</v>
      </c>
      <c r="D1600" s="3" t="s">
        <v>20</v>
      </c>
      <c r="E1600" s="3">
        <v>110</v>
      </c>
      <c r="F1600" s="3" t="s">
        <v>32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306037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f t="shared" si="173"/>
        <v>306037</v>
      </c>
      <c r="T1600" s="3">
        <f t="shared" si="168"/>
        <v>28644777</v>
      </c>
      <c r="U1600" s="3" t="str">
        <f t="shared" si="174"/>
        <v>REMUNERAC</v>
      </c>
      <c r="V1600" s="3">
        <f t="shared" si="169"/>
        <v>0</v>
      </c>
      <c r="W1600" s="3" t="str">
        <f t="shared" si="170"/>
        <v>REMUNERACION EXTRAORDINARIA</v>
      </c>
      <c r="X1600" s="3">
        <f t="shared" si="171"/>
        <v>306037</v>
      </c>
      <c r="Y1600" s="3">
        <f t="shared" si="172"/>
        <v>94537</v>
      </c>
    </row>
    <row r="1601" spans="1:25">
      <c r="A1601" s="3"/>
      <c r="B1601" s="3" t="s">
        <v>999</v>
      </c>
      <c r="C1601" s="3" t="s">
        <v>1000</v>
      </c>
      <c r="D1601" s="3" t="s">
        <v>20</v>
      </c>
      <c r="E1601" s="3">
        <v>144</v>
      </c>
      <c r="F1601" s="3" t="s">
        <v>30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94537</v>
      </c>
      <c r="S1601" s="3">
        <f t="shared" si="173"/>
        <v>94537</v>
      </c>
      <c r="T1601" s="3">
        <f t="shared" si="168"/>
        <v>28644777</v>
      </c>
      <c r="U1601" s="3" t="str">
        <f t="shared" si="174"/>
        <v>AGUINALDO</v>
      </c>
      <c r="V1601" s="3">
        <f t="shared" si="169"/>
        <v>94537</v>
      </c>
      <c r="W1601" s="3" t="str">
        <f t="shared" si="170"/>
        <v>REMUNERACION EXTRAORDINARIA</v>
      </c>
      <c r="X1601" s="3">
        <f t="shared" si="171"/>
        <v>0</v>
      </c>
      <c r="Y1601" s="3">
        <f t="shared" si="172"/>
        <v>0</v>
      </c>
    </row>
    <row r="1602" spans="1:25">
      <c r="A1602" s="3"/>
      <c r="B1602" s="3" t="s">
        <v>999</v>
      </c>
      <c r="C1602" s="3" t="s">
        <v>1000</v>
      </c>
      <c r="D1602" s="3" t="s">
        <v>20</v>
      </c>
      <c r="E1602" s="3">
        <v>144</v>
      </c>
      <c r="F1602" s="3" t="s">
        <v>3488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1912730</v>
      </c>
      <c r="S1602" s="3">
        <f t="shared" si="173"/>
        <v>1912730</v>
      </c>
      <c r="T1602" s="3">
        <f t="shared" si="168"/>
        <v>28644777</v>
      </c>
      <c r="U1602" s="3" t="str">
        <f t="shared" si="174"/>
        <v>AGUINALDO</v>
      </c>
      <c r="V1602" s="3">
        <f t="shared" si="169"/>
        <v>1912730</v>
      </c>
      <c r="W1602" s="3" t="str">
        <f t="shared" si="170"/>
        <v>SUELDOS</v>
      </c>
      <c r="X1602" s="3">
        <f t="shared" si="171"/>
        <v>0</v>
      </c>
      <c r="Y1602" s="3">
        <f t="shared" si="172"/>
        <v>0</v>
      </c>
    </row>
    <row r="1603" spans="1:25">
      <c r="A1603" s="3"/>
      <c r="B1603" s="3" t="s">
        <v>999</v>
      </c>
      <c r="C1603" s="3" t="s">
        <v>1000</v>
      </c>
      <c r="D1603" s="3" t="s">
        <v>20</v>
      </c>
      <c r="E1603" s="3">
        <v>144</v>
      </c>
      <c r="F1603" s="3" t="s">
        <v>32</v>
      </c>
      <c r="G1603" s="3">
        <v>0</v>
      </c>
      <c r="H1603" s="3">
        <v>0</v>
      </c>
      <c r="I1603" s="3">
        <v>153018</v>
      </c>
      <c r="J1603" s="3">
        <v>114764</v>
      </c>
      <c r="K1603" s="3">
        <v>270269</v>
      </c>
      <c r="L1603" s="3">
        <v>290352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f t="shared" si="173"/>
        <v>828403</v>
      </c>
      <c r="T1603" s="3">
        <f t="shared" si="168"/>
        <v>28644777</v>
      </c>
      <c r="U1603" s="3" t="str">
        <f t="shared" si="174"/>
        <v>REMUNERAC</v>
      </c>
      <c r="V1603" s="3">
        <f t="shared" si="169"/>
        <v>0</v>
      </c>
      <c r="W1603" s="3" t="str">
        <f t="shared" si="170"/>
        <v>REMUNERACION EXTRAORDINARIA</v>
      </c>
      <c r="X1603" s="3">
        <f t="shared" si="171"/>
        <v>828403</v>
      </c>
      <c r="Y1603" s="3">
        <f t="shared" si="172"/>
        <v>94537</v>
      </c>
    </row>
    <row r="1604" spans="1:25">
      <c r="A1604" s="3"/>
      <c r="B1604" s="3" t="s">
        <v>999</v>
      </c>
      <c r="C1604" s="3" t="s">
        <v>1000</v>
      </c>
      <c r="D1604" s="3" t="s">
        <v>20</v>
      </c>
      <c r="E1604" s="3">
        <v>144</v>
      </c>
      <c r="F1604" s="3" t="s">
        <v>24</v>
      </c>
      <c r="G1604" s="3">
        <v>0</v>
      </c>
      <c r="H1604" s="3">
        <v>2550307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f t="shared" si="173"/>
        <v>2550307</v>
      </c>
      <c r="T1604" s="3">
        <f t="shared" ref="T1604:T1667" si="175">SUMIF($B:$B,B1604,$S:$S)</f>
        <v>28644777</v>
      </c>
      <c r="U1604" s="3" t="str">
        <f t="shared" si="174"/>
        <v xml:space="preserve">SUBSIDIO </v>
      </c>
      <c r="V1604" s="3">
        <f t="shared" ref="V1604:V1667" si="176">IF(U1604="AGUINALDO",S1604,0)</f>
        <v>0</v>
      </c>
      <c r="W1604" s="3" t="str">
        <f t="shared" ref="W1604:W1667" si="177">IF(U1604="AGUINALDO",MID(F1604,14,50),F1604)</f>
        <v>SUBSIDIO FAMILIAR - ESCOLARIDAD</v>
      </c>
      <c r="X1604" s="3">
        <f t="shared" ref="X1604:X1667" si="178">IF(W1604=F1604,S1604,0)</f>
        <v>2550307</v>
      </c>
      <c r="Y1604" s="3">
        <f t="shared" ref="Y1604:Y1667" si="179">IF(W1604=F1604,SUMIFS($V:$V,B:B,B1604,$W:$W,W1604),0)</f>
        <v>0</v>
      </c>
    </row>
    <row r="1605" spans="1:25">
      <c r="A1605" s="3"/>
      <c r="B1605" s="3" t="s">
        <v>999</v>
      </c>
      <c r="C1605" s="3" t="s">
        <v>1000</v>
      </c>
      <c r="D1605" s="3" t="s">
        <v>20</v>
      </c>
      <c r="E1605" s="3">
        <v>144</v>
      </c>
      <c r="F1605" s="3" t="s">
        <v>21</v>
      </c>
      <c r="G1605" s="3">
        <v>2550307</v>
      </c>
      <c r="H1605" s="3">
        <v>2550307</v>
      </c>
      <c r="I1605" s="3">
        <v>2550307</v>
      </c>
      <c r="J1605" s="3">
        <v>2550307</v>
      </c>
      <c r="K1605" s="3">
        <v>2550307</v>
      </c>
      <c r="L1605" s="3">
        <v>2550307</v>
      </c>
      <c r="M1605" s="3">
        <v>2550307</v>
      </c>
      <c r="N1605" s="3">
        <v>2550307</v>
      </c>
      <c r="O1605" s="3">
        <v>2550307</v>
      </c>
      <c r="P1605" s="3">
        <v>0</v>
      </c>
      <c r="Q1605" s="3">
        <v>0</v>
      </c>
      <c r="R1605" s="3">
        <v>0</v>
      </c>
      <c r="S1605" s="3">
        <f t="shared" ref="S1605:S1668" si="180">SUM(G1605:R1605)</f>
        <v>22952763</v>
      </c>
      <c r="T1605" s="3">
        <f t="shared" si="175"/>
        <v>28644777</v>
      </c>
      <c r="U1605" s="3" t="str">
        <f t="shared" ref="U1605:U1668" si="181">MID(F1605,1,9)</f>
        <v>SUELDOS</v>
      </c>
      <c r="V1605" s="3">
        <f t="shared" si="176"/>
        <v>0</v>
      </c>
      <c r="W1605" s="3" t="str">
        <f t="shared" si="177"/>
        <v>SUELDOS</v>
      </c>
      <c r="X1605" s="3">
        <f t="shared" si="178"/>
        <v>22952763</v>
      </c>
      <c r="Y1605" s="3">
        <f t="shared" si="179"/>
        <v>1912730</v>
      </c>
    </row>
    <row r="1606" spans="1:25">
      <c r="A1606" s="3"/>
      <c r="B1606" s="3" t="s">
        <v>1001</v>
      </c>
      <c r="C1606" s="3" t="s">
        <v>1002</v>
      </c>
      <c r="D1606" s="3" t="s">
        <v>20</v>
      </c>
      <c r="E1606" s="3">
        <v>144</v>
      </c>
      <c r="F1606" s="3" t="s">
        <v>3488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2550307</v>
      </c>
      <c r="S1606" s="3">
        <f t="shared" si="180"/>
        <v>2550307</v>
      </c>
      <c r="T1606" s="3">
        <f t="shared" si="175"/>
        <v>33153991</v>
      </c>
      <c r="U1606" s="3" t="str">
        <f t="shared" si="181"/>
        <v>AGUINALDO</v>
      </c>
      <c r="V1606" s="3">
        <f t="shared" si="176"/>
        <v>2550307</v>
      </c>
      <c r="W1606" s="3" t="str">
        <f t="shared" si="177"/>
        <v>SUELDOS</v>
      </c>
      <c r="X1606" s="3">
        <f t="shared" si="178"/>
        <v>0</v>
      </c>
      <c r="Y1606" s="3">
        <f t="shared" si="179"/>
        <v>0</v>
      </c>
    </row>
    <row r="1607" spans="1:25">
      <c r="A1607" s="3"/>
      <c r="B1607" s="3" t="s">
        <v>1001</v>
      </c>
      <c r="C1607" s="3" t="s">
        <v>1002</v>
      </c>
      <c r="D1607" s="3" t="s">
        <v>20</v>
      </c>
      <c r="E1607" s="3">
        <v>144</v>
      </c>
      <c r="F1607" s="3" t="s">
        <v>21</v>
      </c>
      <c r="G1607" s="3">
        <v>2550307</v>
      </c>
      <c r="H1607" s="3">
        <v>2550307</v>
      </c>
      <c r="I1607" s="3">
        <v>2550307</v>
      </c>
      <c r="J1607" s="3">
        <v>2550307</v>
      </c>
      <c r="K1607" s="3">
        <v>2550307</v>
      </c>
      <c r="L1607" s="3">
        <v>2550307</v>
      </c>
      <c r="M1607" s="3">
        <v>2550307</v>
      </c>
      <c r="N1607" s="3">
        <v>2550307</v>
      </c>
      <c r="O1607" s="3">
        <v>2550307</v>
      </c>
      <c r="P1607" s="3">
        <v>2550307</v>
      </c>
      <c r="Q1607" s="3">
        <v>2550307</v>
      </c>
      <c r="R1607" s="3">
        <v>2550307</v>
      </c>
      <c r="S1607" s="3">
        <f t="shared" si="180"/>
        <v>30603684</v>
      </c>
      <c r="T1607" s="3">
        <f t="shared" si="175"/>
        <v>33153991</v>
      </c>
      <c r="U1607" s="3" t="str">
        <f t="shared" si="181"/>
        <v>SUELDOS</v>
      </c>
      <c r="V1607" s="3">
        <f t="shared" si="176"/>
        <v>0</v>
      </c>
      <c r="W1607" s="3" t="str">
        <f t="shared" si="177"/>
        <v>SUELDOS</v>
      </c>
      <c r="X1607" s="3">
        <f t="shared" si="178"/>
        <v>30603684</v>
      </c>
      <c r="Y1607" s="3">
        <f t="shared" si="179"/>
        <v>2550307</v>
      </c>
    </row>
    <row r="1608" spans="1:25">
      <c r="A1608" s="3"/>
      <c r="B1608" s="3" t="s">
        <v>1003</v>
      </c>
      <c r="C1608" s="3" t="s">
        <v>1004</v>
      </c>
      <c r="D1608" s="3" t="s">
        <v>20</v>
      </c>
      <c r="E1608" s="3">
        <v>144</v>
      </c>
      <c r="F1608" s="3" t="s">
        <v>3488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2550307</v>
      </c>
      <c r="S1608" s="3">
        <f t="shared" si="180"/>
        <v>2550307</v>
      </c>
      <c r="T1608" s="3">
        <f t="shared" si="175"/>
        <v>33153991</v>
      </c>
      <c r="U1608" s="3" t="str">
        <f t="shared" si="181"/>
        <v>AGUINALDO</v>
      </c>
      <c r="V1608" s="3">
        <f t="shared" si="176"/>
        <v>2550307</v>
      </c>
      <c r="W1608" s="3" t="str">
        <f t="shared" si="177"/>
        <v>SUELDOS</v>
      </c>
      <c r="X1608" s="3">
        <f t="shared" si="178"/>
        <v>0</v>
      </c>
      <c r="Y1608" s="3">
        <f t="shared" si="179"/>
        <v>0</v>
      </c>
    </row>
    <row r="1609" spans="1:25">
      <c r="A1609" s="3"/>
      <c r="B1609" s="3" t="s">
        <v>1003</v>
      </c>
      <c r="C1609" s="3" t="s">
        <v>1004</v>
      </c>
      <c r="D1609" s="3" t="s">
        <v>20</v>
      </c>
      <c r="E1609" s="3">
        <v>144</v>
      </c>
      <c r="F1609" s="3" t="s">
        <v>21</v>
      </c>
      <c r="G1609" s="3">
        <v>2550307</v>
      </c>
      <c r="H1609" s="3">
        <v>2550307</v>
      </c>
      <c r="I1609" s="3">
        <v>2550307</v>
      </c>
      <c r="J1609" s="3">
        <v>2550307</v>
      </c>
      <c r="K1609" s="3">
        <v>2550307</v>
      </c>
      <c r="L1609" s="3">
        <v>2550307</v>
      </c>
      <c r="M1609" s="3">
        <v>2550307</v>
      </c>
      <c r="N1609" s="3">
        <v>2550307</v>
      </c>
      <c r="O1609" s="3">
        <v>2550307</v>
      </c>
      <c r="P1609" s="3">
        <v>2550307</v>
      </c>
      <c r="Q1609" s="3">
        <v>2550307</v>
      </c>
      <c r="R1609" s="3">
        <v>2550307</v>
      </c>
      <c r="S1609" s="3">
        <f t="shared" si="180"/>
        <v>30603684</v>
      </c>
      <c r="T1609" s="3">
        <f t="shared" si="175"/>
        <v>33153991</v>
      </c>
      <c r="U1609" s="3" t="str">
        <f t="shared" si="181"/>
        <v>SUELDOS</v>
      </c>
      <c r="V1609" s="3">
        <f t="shared" si="176"/>
        <v>0</v>
      </c>
      <c r="W1609" s="3" t="str">
        <f t="shared" si="177"/>
        <v>SUELDOS</v>
      </c>
      <c r="X1609" s="3">
        <f t="shared" si="178"/>
        <v>30603684</v>
      </c>
      <c r="Y1609" s="3">
        <f t="shared" si="179"/>
        <v>2550307</v>
      </c>
    </row>
    <row r="1610" spans="1:25">
      <c r="A1610" s="3"/>
      <c r="B1610" s="3" t="s">
        <v>1005</v>
      </c>
      <c r="C1610" s="3" t="s">
        <v>1006</v>
      </c>
      <c r="D1610" s="3" t="s">
        <v>20</v>
      </c>
      <c r="E1610" s="3">
        <v>144</v>
      </c>
      <c r="F1610" s="3" t="s">
        <v>3488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212526</v>
      </c>
      <c r="S1610" s="3">
        <f t="shared" si="180"/>
        <v>212526</v>
      </c>
      <c r="T1610" s="3">
        <f t="shared" si="175"/>
        <v>24865494</v>
      </c>
      <c r="U1610" s="3" t="str">
        <f t="shared" si="181"/>
        <v>AGUINALDO</v>
      </c>
      <c r="V1610" s="3">
        <f t="shared" si="176"/>
        <v>212526</v>
      </c>
      <c r="W1610" s="3" t="str">
        <f t="shared" si="177"/>
        <v>SUELDOS</v>
      </c>
      <c r="X1610" s="3">
        <f t="shared" si="178"/>
        <v>0</v>
      </c>
      <c r="Y1610" s="3">
        <f t="shared" si="179"/>
        <v>0</v>
      </c>
    </row>
    <row r="1611" spans="1:25">
      <c r="A1611" s="3"/>
      <c r="B1611" s="3" t="s">
        <v>1005</v>
      </c>
      <c r="C1611" s="3" t="s">
        <v>1006</v>
      </c>
      <c r="D1611" s="3" t="s">
        <v>20</v>
      </c>
      <c r="E1611" s="3">
        <v>144</v>
      </c>
      <c r="F1611" s="3" t="s">
        <v>21</v>
      </c>
      <c r="G1611" s="3">
        <v>2550307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f t="shared" si="180"/>
        <v>2550307</v>
      </c>
      <c r="T1611" s="3">
        <f t="shared" si="175"/>
        <v>24865494</v>
      </c>
      <c r="U1611" s="3" t="str">
        <f t="shared" si="181"/>
        <v>SUELDOS</v>
      </c>
      <c r="V1611" s="3">
        <f t="shared" si="176"/>
        <v>0</v>
      </c>
      <c r="W1611" s="3" t="str">
        <f t="shared" si="177"/>
        <v>SUELDOS</v>
      </c>
      <c r="X1611" s="3">
        <f t="shared" si="178"/>
        <v>2550307</v>
      </c>
      <c r="Y1611" s="3">
        <f t="shared" si="179"/>
        <v>1912731</v>
      </c>
    </row>
    <row r="1612" spans="1:25">
      <c r="A1612" s="3"/>
      <c r="B1612" s="3" t="s">
        <v>1005</v>
      </c>
      <c r="C1612" s="3" t="s">
        <v>1006</v>
      </c>
      <c r="D1612" s="3" t="s">
        <v>20</v>
      </c>
      <c r="E1612" s="3">
        <v>145</v>
      </c>
      <c r="F1612" s="3" t="s">
        <v>3488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1700205</v>
      </c>
      <c r="S1612" s="3">
        <f t="shared" si="180"/>
        <v>1700205</v>
      </c>
      <c r="T1612" s="3">
        <f t="shared" si="175"/>
        <v>24865494</v>
      </c>
      <c r="U1612" s="3" t="str">
        <f t="shared" si="181"/>
        <v>AGUINALDO</v>
      </c>
      <c r="V1612" s="3">
        <f t="shared" si="176"/>
        <v>1700205</v>
      </c>
      <c r="W1612" s="3" t="str">
        <f t="shared" si="177"/>
        <v>SUELDOS</v>
      </c>
      <c r="X1612" s="3">
        <f t="shared" si="178"/>
        <v>0</v>
      </c>
      <c r="Y1612" s="3">
        <f t="shared" si="179"/>
        <v>0</v>
      </c>
    </row>
    <row r="1613" spans="1:25">
      <c r="A1613" s="3"/>
      <c r="B1613" s="3" t="s">
        <v>1005</v>
      </c>
      <c r="C1613" s="3" t="s">
        <v>1006</v>
      </c>
      <c r="D1613" s="3" t="s">
        <v>20</v>
      </c>
      <c r="E1613" s="3">
        <v>145</v>
      </c>
      <c r="F1613" s="3" t="s">
        <v>21</v>
      </c>
      <c r="G1613" s="3">
        <v>0</v>
      </c>
      <c r="H1613" s="3">
        <v>2550307</v>
      </c>
      <c r="I1613" s="3">
        <v>2550307</v>
      </c>
      <c r="J1613" s="3">
        <v>2550307</v>
      </c>
      <c r="K1613" s="3">
        <v>2550307</v>
      </c>
      <c r="L1613" s="3">
        <v>2550307</v>
      </c>
      <c r="M1613" s="3">
        <v>2550307</v>
      </c>
      <c r="N1613" s="3">
        <v>2550307</v>
      </c>
      <c r="O1613" s="3">
        <v>2550307</v>
      </c>
      <c r="P1613" s="3">
        <v>0</v>
      </c>
      <c r="Q1613" s="3">
        <v>0</v>
      </c>
      <c r="R1613" s="3">
        <v>0</v>
      </c>
      <c r="S1613" s="3">
        <f t="shared" si="180"/>
        <v>20402456</v>
      </c>
      <c r="T1613" s="3">
        <f t="shared" si="175"/>
        <v>24865494</v>
      </c>
      <c r="U1613" s="3" t="str">
        <f t="shared" si="181"/>
        <v>SUELDOS</v>
      </c>
      <c r="V1613" s="3">
        <f t="shared" si="176"/>
        <v>0</v>
      </c>
      <c r="W1613" s="3" t="str">
        <f t="shared" si="177"/>
        <v>SUELDOS</v>
      </c>
      <c r="X1613" s="3">
        <f t="shared" si="178"/>
        <v>20402456</v>
      </c>
      <c r="Y1613" s="3">
        <f t="shared" si="179"/>
        <v>1912731</v>
      </c>
    </row>
    <row r="1614" spans="1:25">
      <c r="A1614" s="3"/>
      <c r="B1614" s="3" t="s">
        <v>1007</v>
      </c>
      <c r="C1614" s="3" t="s">
        <v>1008</v>
      </c>
      <c r="D1614" s="3" t="s">
        <v>20</v>
      </c>
      <c r="E1614" s="3">
        <v>144</v>
      </c>
      <c r="F1614" s="3" t="s">
        <v>3488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1912730</v>
      </c>
      <c r="S1614" s="3">
        <f t="shared" si="180"/>
        <v>1912730</v>
      </c>
      <c r="T1614" s="3">
        <f t="shared" si="175"/>
        <v>26365493</v>
      </c>
      <c r="U1614" s="3" t="str">
        <f t="shared" si="181"/>
        <v>AGUINALDO</v>
      </c>
      <c r="V1614" s="3">
        <f t="shared" si="176"/>
        <v>1912730</v>
      </c>
      <c r="W1614" s="3" t="str">
        <f t="shared" si="177"/>
        <v>SUELDOS</v>
      </c>
      <c r="X1614" s="3">
        <f t="shared" si="178"/>
        <v>0</v>
      </c>
      <c r="Y1614" s="3">
        <f t="shared" si="179"/>
        <v>0</v>
      </c>
    </row>
    <row r="1615" spans="1:25">
      <c r="A1615" s="3"/>
      <c r="B1615" s="3" t="s">
        <v>1007</v>
      </c>
      <c r="C1615" s="3" t="s">
        <v>1008</v>
      </c>
      <c r="D1615" s="3" t="s">
        <v>20</v>
      </c>
      <c r="E1615" s="3">
        <v>144</v>
      </c>
      <c r="F1615" s="3" t="s">
        <v>24</v>
      </c>
      <c r="G1615" s="3">
        <v>0</v>
      </c>
      <c r="H1615" s="3">
        <v>1500000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f t="shared" si="180"/>
        <v>1500000</v>
      </c>
      <c r="T1615" s="3">
        <f t="shared" si="175"/>
        <v>26365493</v>
      </c>
      <c r="U1615" s="3" t="str">
        <f t="shared" si="181"/>
        <v xml:space="preserve">SUBSIDIO </v>
      </c>
      <c r="V1615" s="3">
        <f t="shared" si="176"/>
        <v>0</v>
      </c>
      <c r="W1615" s="3" t="str">
        <f t="shared" si="177"/>
        <v>SUBSIDIO FAMILIAR - ESCOLARIDAD</v>
      </c>
      <c r="X1615" s="3">
        <f t="shared" si="178"/>
        <v>1500000</v>
      </c>
      <c r="Y1615" s="3">
        <f t="shared" si="179"/>
        <v>0</v>
      </c>
    </row>
    <row r="1616" spans="1:25">
      <c r="A1616" s="3"/>
      <c r="B1616" s="3" t="s">
        <v>1007</v>
      </c>
      <c r="C1616" s="3" t="s">
        <v>1008</v>
      </c>
      <c r="D1616" s="3" t="s">
        <v>20</v>
      </c>
      <c r="E1616" s="3">
        <v>144</v>
      </c>
      <c r="F1616" s="3" t="s">
        <v>21</v>
      </c>
      <c r="G1616" s="3">
        <v>2550307</v>
      </c>
      <c r="H1616" s="3">
        <v>2550307</v>
      </c>
      <c r="I1616" s="3">
        <v>2550307</v>
      </c>
      <c r="J1616" s="3">
        <v>2550307</v>
      </c>
      <c r="K1616" s="3">
        <v>2550307</v>
      </c>
      <c r="L1616" s="3">
        <v>2550307</v>
      </c>
      <c r="M1616" s="3">
        <v>2550307</v>
      </c>
      <c r="N1616" s="3">
        <v>2550307</v>
      </c>
      <c r="O1616" s="3">
        <v>2550307</v>
      </c>
      <c r="P1616" s="3">
        <v>0</v>
      </c>
      <c r="Q1616" s="3">
        <v>0</v>
      </c>
      <c r="R1616" s="3">
        <v>0</v>
      </c>
      <c r="S1616" s="3">
        <f t="shared" si="180"/>
        <v>22952763</v>
      </c>
      <c r="T1616" s="3">
        <f t="shared" si="175"/>
        <v>26365493</v>
      </c>
      <c r="U1616" s="3" t="str">
        <f t="shared" si="181"/>
        <v>SUELDOS</v>
      </c>
      <c r="V1616" s="3">
        <f t="shared" si="176"/>
        <v>0</v>
      </c>
      <c r="W1616" s="3" t="str">
        <f t="shared" si="177"/>
        <v>SUELDOS</v>
      </c>
      <c r="X1616" s="3">
        <f t="shared" si="178"/>
        <v>22952763</v>
      </c>
      <c r="Y1616" s="3">
        <f t="shared" si="179"/>
        <v>1912730</v>
      </c>
    </row>
    <row r="1617" spans="1:25">
      <c r="A1617" s="3"/>
      <c r="B1617" s="3" t="s">
        <v>1009</v>
      </c>
      <c r="C1617" s="3" t="s">
        <v>1010</v>
      </c>
      <c r="D1617" s="3" t="s">
        <v>20</v>
      </c>
      <c r="E1617" s="3">
        <v>141</v>
      </c>
      <c r="F1617" s="3" t="s">
        <v>29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240000</v>
      </c>
      <c r="S1617" s="3">
        <f t="shared" si="180"/>
        <v>240000</v>
      </c>
      <c r="T1617" s="3">
        <f t="shared" si="175"/>
        <v>48123825</v>
      </c>
      <c r="U1617" s="3" t="str">
        <f t="shared" si="181"/>
        <v>AGUINALDO</v>
      </c>
      <c r="V1617" s="3">
        <f t="shared" si="176"/>
        <v>240000</v>
      </c>
      <c r="W1617" s="3" t="str">
        <f t="shared" si="177"/>
        <v>BONIFICACION POR GESTION ADMINISTRATIVA</v>
      </c>
      <c r="X1617" s="3">
        <f t="shared" si="178"/>
        <v>0</v>
      </c>
      <c r="Y1617" s="3">
        <f t="shared" si="179"/>
        <v>0</v>
      </c>
    </row>
    <row r="1618" spans="1:25">
      <c r="A1618" s="3"/>
      <c r="B1618" s="3" t="s">
        <v>1009</v>
      </c>
      <c r="C1618" s="3" t="s">
        <v>1010</v>
      </c>
      <c r="D1618" s="3" t="s">
        <v>20</v>
      </c>
      <c r="E1618" s="3">
        <v>141</v>
      </c>
      <c r="F1618" s="3" t="s">
        <v>30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95140</v>
      </c>
      <c r="S1618" s="3">
        <f t="shared" si="180"/>
        <v>95140</v>
      </c>
      <c r="T1618" s="3">
        <f t="shared" si="175"/>
        <v>48123825</v>
      </c>
      <c r="U1618" s="3" t="str">
        <f t="shared" si="181"/>
        <v>AGUINALDO</v>
      </c>
      <c r="V1618" s="3">
        <f t="shared" si="176"/>
        <v>95140</v>
      </c>
      <c r="W1618" s="3" t="str">
        <f t="shared" si="177"/>
        <v>REMUNERACION EXTRAORDINARIA</v>
      </c>
      <c r="X1618" s="3">
        <f t="shared" si="178"/>
        <v>0</v>
      </c>
      <c r="Y1618" s="3">
        <f t="shared" si="179"/>
        <v>0</v>
      </c>
    </row>
    <row r="1619" spans="1:25">
      <c r="A1619" s="3"/>
      <c r="B1619" s="3" t="s">
        <v>1009</v>
      </c>
      <c r="C1619" s="3" t="s">
        <v>1010</v>
      </c>
      <c r="D1619" s="3" t="s">
        <v>20</v>
      </c>
      <c r="E1619" s="3">
        <v>141</v>
      </c>
      <c r="F1619" s="3" t="s">
        <v>3488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3200000</v>
      </c>
      <c r="S1619" s="3">
        <f t="shared" si="180"/>
        <v>3200000</v>
      </c>
      <c r="T1619" s="3">
        <f t="shared" si="175"/>
        <v>48123825</v>
      </c>
      <c r="U1619" s="3" t="str">
        <f t="shared" si="181"/>
        <v>AGUINALDO</v>
      </c>
      <c r="V1619" s="3">
        <f t="shared" si="176"/>
        <v>3200000</v>
      </c>
      <c r="W1619" s="3" t="str">
        <f t="shared" si="177"/>
        <v>SUELDOS</v>
      </c>
      <c r="X1619" s="3">
        <f t="shared" si="178"/>
        <v>0</v>
      </c>
      <c r="Y1619" s="3">
        <f t="shared" si="179"/>
        <v>0</v>
      </c>
    </row>
    <row r="1620" spans="1:25">
      <c r="A1620" s="3"/>
      <c r="B1620" s="3" t="s">
        <v>1009</v>
      </c>
      <c r="C1620" s="3" t="s">
        <v>1010</v>
      </c>
      <c r="D1620" s="3" t="s">
        <v>20</v>
      </c>
      <c r="E1620" s="3">
        <v>141</v>
      </c>
      <c r="F1620" s="3" t="s">
        <v>31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960000</v>
      </c>
      <c r="Q1620" s="3">
        <v>960000</v>
      </c>
      <c r="R1620" s="3">
        <v>960000</v>
      </c>
      <c r="S1620" s="3">
        <f t="shared" si="180"/>
        <v>2880000</v>
      </c>
      <c r="T1620" s="3">
        <f t="shared" si="175"/>
        <v>48123825</v>
      </c>
      <c r="U1620" s="3" t="str">
        <f t="shared" si="181"/>
        <v>BONIFICAC</v>
      </c>
      <c r="V1620" s="3">
        <f t="shared" si="176"/>
        <v>0</v>
      </c>
      <c r="W1620" s="3" t="str">
        <f t="shared" si="177"/>
        <v>BONIFICACIÓN POR GESTION ADMINISTRATIVA</v>
      </c>
      <c r="X1620" s="3">
        <f t="shared" si="178"/>
        <v>2880000</v>
      </c>
      <c r="Y1620" s="3">
        <f t="shared" si="179"/>
        <v>0</v>
      </c>
    </row>
    <row r="1621" spans="1:25">
      <c r="A1621" s="3"/>
      <c r="B1621" s="3" t="s">
        <v>1009</v>
      </c>
      <c r="C1621" s="3" t="s">
        <v>1010</v>
      </c>
      <c r="D1621" s="3" t="s">
        <v>20</v>
      </c>
      <c r="E1621" s="3">
        <v>141</v>
      </c>
      <c r="F1621" s="3" t="s">
        <v>32</v>
      </c>
      <c r="G1621" s="3">
        <v>0</v>
      </c>
      <c r="H1621" s="3">
        <v>0</v>
      </c>
      <c r="I1621" s="3">
        <v>96000</v>
      </c>
      <c r="J1621" s="3">
        <v>0</v>
      </c>
      <c r="K1621" s="3">
        <v>384000</v>
      </c>
      <c r="L1621" s="3">
        <v>373680</v>
      </c>
      <c r="M1621" s="3">
        <v>288000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f t="shared" si="180"/>
        <v>1141680</v>
      </c>
      <c r="T1621" s="3">
        <f t="shared" si="175"/>
        <v>48123825</v>
      </c>
      <c r="U1621" s="3" t="str">
        <f t="shared" si="181"/>
        <v>REMUNERAC</v>
      </c>
      <c r="V1621" s="3">
        <f t="shared" si="176"/>
        <v>0</v>
      </c>
      <c r="W1621" s="3" t="str">
        <f t="shared" si="177"/>
        <v>REMUNERACION EXTRAORDINARIA</v>
      </c>
      <c r="X1621" s="3">
        <f t="shared" si="178"/>
        <v>1141680</v>
      </c>
      <c r="Y1621" s="3">
        <f t="shared" si="179"/>
        <v>95140</v>
      </c>
    </row>
    <row r="1622" spans="1:25">
      <c r="A1622" s="3"/>
      <c r="B1622" s="3" t="s">
        <v>1009</v>
      </c>
      <c r="C1622" s="3" t="s">
        <v>1010</v>
      </c>
      <c r="D1622" s="3" t="s">
        <v>20</v>
      </c>
      <c r="E1622" s="3">
        <v>141</v>
      </c>
      <c r="F1622" s="3" t="s">
        <v>24</v>
      </c>
      <c r="G1622" s="3">
        <v>0</v>
      </c>
      <c r="H1622" s="3">
        <v>1500000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f t="shared" si="180"/>
        <v>1500000</v>
      </c>
      <c r="T1622" s="3">
        <f t="shared" si="175"/>
        <v>48123825</v>
      </c>
      <c r="U1622" s="3" t="str">
        <f t="shared" si="181"/>
        <v xml:space="preserve">SUBSIDIO </v>
      </c>
      <c r="V1622" s="3">
        <f t="shared" si="176"/>
        <v>0</v>
      </c>
      <c r="W1622" s="3" t="str">
        <f t="shared" si="177"/>
        <v>SUBSIDIO FAMILIAR - ESCOLARIDAD</v>
      </c>
      <c r="X1622" s="3">
        <f t="shared" si="178"/>
        <v>1500000</v>
      </c>
      <c r="Y1622" s="3">
        <f t="shared" si="179"/>
        <v>0</v>
      </c>
    </row>
    <row r="1623" spans="1:25">
      <c r="A1623" s="3"/>
      <c r="B1623" s="3" t="s">
        <v>1009</v>
      </c>
      <c r="C1623" s="3" t="s">
        <v>1010</v>
      </c>
      <c r="D1623" s="3" t="s">
        <v>20</v>
      </c>
      <c r="E1623" s="3">
        <v>141</v>
      </c>
      <c r="F1623" s="3" t="s">
        <v>21</v>
      </c>
      <c r="G1623" s="3">
        <v>3200000</v>
      </c>
      <c r="H1623" s="3">
        <v>3200000</v>
      </c>
      <c r="I1623" s="3">
        <v>3200000</v>
      </c>
      <c r="J1623" s="3">
        <v>3200000</v>
      </c>
      <c r="K1623" s="3">
        <v>3200000</v>
      </c>
      <c r="L1623" s="3">
        <v>3200000</v>
      </c>
      <c r="M1623" s="3">
        <v>3200000</v>
      </c>
      <c r="N1623" s="3">
        <v>3200000</v>
      </c>
      <c r="O1623" s="3">
        <v>3200000</v>
      </c>
      <c r="P1623" s="3">
        <v>3200000</v>
      </c>
      <c r="Q1623" s="3">
        <v>3200000</v>
      </c>
      <c r="R1623" s="3">
        <v>3200000</v>
      </c>
      <c r="S1623" s="3">
        <f t="shared" si="180"/>
        <v>38400000</v>
      </c>
      <c r="T1623" s="3">
        <f t="shared" si="175"/>
        <v>48123825</v>
      </c>
      <c r="U1623" s="3" t="str">
        <f t="shared" si="181"/>
        <v>SUELDOS</v>
      </c>
      <c r="V1623" s="3">
        <f t="shared" si="176"/>
        <v>0</v>
      </c>
      <c r="W1623" s="3" t="str">
        <f t="shared" si="177"/>
        <v>SUELDOS</v>
      </c>
      <c r="X1623" s="3">
        <f t="shared" si="178"/>
        <v>38400000</v>
      </c>
      <c r="Y1623" s="3">
        <f t="shared" si="179"/>
        <v>3200000</v>
      </c>
    </row>
    <row r="1624" spans="1:25">
      <c r="A1624" s="3"/>
      <c r="B1624" s="3" t="s">
        <v>1009</v>
      </c>
      <c r="C1624" s="3" t="s">
        <v>1010</v>
      </c>
      <c r="D1624" s="3" t="s">
        <v>20</v>
      </c>
      <c r="E1624" s="3">
        <v>141</v>
      </c>
      <c r="F1624" s="3" t="s">
        <v>33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667005</v>
      </c>
      <c r="S1624" s="3">
        <f t="shared" si="180"/>
        <v>667005</v>
      </c>
      <c r="T1624" s="3">
        <f t="shared" si="175"/>
        <v>48123825</v>
      </c>
      <c r="U1624" s="3" t="str">
        <f t="shared" si="181"/>
        <v>VIATICO</v>
      </c>
      <c r="V1624" s="3">
        <f t="shared" si="176"/>
        <v>0</v>
      </c>
      <c r="W1624" s="3" t="str">
        <f t="shared" si="177"/>
        <v>VIATICO</v>
      </c>
      <c r="X1624" s="3">
        <f t="shared" si="178"/>
        <v>667005</v>
      </c>
      <c r="Y1624" s="3">
        <f t="shared" si="179"/>
        <v>0</v>
      </c>
    </row>
    <row r="1625" spans="1:25">
      <c r="A1625" s="3"/>
      <c r="B1625" s="3" t="s">
        <v>1011</v>
      </c>
      <c r="C1625" s="3" t="s">
        <v>1012</v>
      </c>
      <c r="D1625" s="3" t="s">
        <v>20</v>
      </c>
      <c r="E1625" s="3">
        <v>144</v>
      </c>
      <c r="F1625" s="3" t="s">
        <v>3488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1912730</v>
      </c>
      <c r="S1625" s="3">
        <f t="shared" si="180"/>
        <v>1912730</v>
      </c>
      <c r="T1625" s="3">
        <f t="shared" si="175"/>
        <v>24865493</v>
      </c>
      <c r="U1625" s="3" t="str">
        <f t="shared" si="181"/>
        <v>AGUINALDO</v>
      </c>
      <c r="V1625" s="3">
        <f t="shared" si="176"/>
        <v>1912730</v>
      </c>
      <c r="W1625" s="3" t="str">
        <f t="shared" si="177"/>
        <v>SUELDOS</v>
      </c>
      <c r="X1625" s="3">
        <f t="shared" si="178"/>
        <v>0</v>
      </c>
      <c r="Y1625" s="3">
        <f t="shared" si="179"/>
        <v>0</v>
      </c>
    </row>
    <row r="1626" spans="1:25">
      <c r="A1626" s="3"/>
      <c r="B1626" s="3" t="s">
        <v>1011</v>
      </c>
      <c r="C1626" s="3" t="s">
        <v>1012</v>
      </c>
      <c r="D1626" s="3" t="s">
        <v>20</v>
      </c>
      <c r="E1626" s="3">
        <v>144</v>
      </c>
      <c r="F1626" s="3" t="s">
        <v>21</v>
      </c>
      <c r="G1626" s="3">
        <v>2550307</v>
      </c>
      <c r="H1626" s="3">
        <v>2550307</v>
      </c>
      <c r="I1626" s="3">
        <v>2550307</v>
      </c>
      <c r="J1626" s="3">
        <v>2550307</v>
      </c>
      <c r="K1626" s="3">
        <v>2550307</v>
      </c>
      <c r="L1626" s="3">
        <v>2550307</v>
      </c>
      <c r="M1626" s="3">
        <v>2550307</v>
      </c>
      <c r="N1626" s="3">
        <v>2550307</v>
      </c>
      <c r="O1626" s="3">
        <v>2550307</v>
      </c>
      <c r="P1626" s="3">
        <v>0</v>
      </c>
      <c r="Q1626" s="3">
        <v>0</v>
      </c>
      <c r="R1626" s="3">
        <v>0</v>
      </c>
      <c r="S1626" s="3">
        <f t="shared" si="180"/>
        <v>22952763</v>
      </c>
      <c r="T1626" s="3">
        <f t="shared" si="175"/>
        <v>24865493</v>
      </c>
      <c r="U1626" s="3" t="str">
        <f t="shared" si="181"/>
        <v>SUELDOS</v>
      </c>
      <c r="V1626" s="3">
        <f t="shared" si="176"/>
        <v>0</v>
      </c>
      <c r="W1626" s="3" t="str">
        <f t="shared" si="177"/>
        <v>SUELDOS</v>
      </c>
      <c r="X1626" s="3">
        <f t="shared" si="178"/>
        <v>22952763</v>
      </c>
      <c r="Y1626" s="3">
        <f t="shared" si="179"/>
        <v>1912730</v>
      </c>
    </row>
    <row r="1627" spans="1:25">
      <c r="A1627" s="3"/>
      <c r="B1627" s="3" t="s">
        <v>1013</v>
      </c>
      <c r="C1627" s="3" t="s">
        <v>1014</v>
      </c>
      <c r="D1627" s="3" t="s">
        <v>20</v>
      </c>
      <c r="E1627" s="3">
        <v>145</v>
      </c>
      <c r="F1627" s="3" t="s">
        <v>21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3000000</v>
      </c>
      <c r="S1627" s="3">
        <f t="shared" si="180"/>
        <v>3000000</v>
      </c>
      <c r="T1627" s="3">
        <f t="shared" si="175"/>
        <v>3000000</v>
      </c>
      <c r="U1627" s="3" t="str">
        <f t="shared" si="181"/>
        <v>SUELDOS</v>
      </c>
      <c r="V1627" s="3">
        <f t="shared" si="176"/>
        <v>0</v>
      </c>
      <c r="W1627" s="3" t="str">
        <f t="shared" si="177"/>
        <v>SUELDOS</v>
      </c>
      <c r="X1627" s="3">
        <f t="shared" si="178"/>
        <v>3000000</v>
      </c>
      <c r="Y1627" s="3">
        <f t="shared" si="179"/>
        <v>0</v>
      </c>
    </row>
    <row r="1628" spans="1:25">
      <c r="A1628" s="3"/>
      <c r="B1628" s="3" t="s">
        <v>1015</v>
      </c>
      <c r="C1628" s="3" t="s">
        <v>1016</v>
      </c>
      <c r="D1628" s="3" t="s">
        <v>20</v>
      </c>
      <c r="E1628" s="3">
        <v>144</v>
      </c>
      <c r="F1628" s="3" t="s">
        <v>21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1373242</v>
      </c>
      <c r="S1628" s="3">
        <f t="shared" si="180"/>
        <v>1373242</v>
      </c>
      <c r="T1628" s="3">
        <f t="shared" si="175"/>
        <v>1373242</v>
      </c>
      <c r="U1628" s="3" t="str">
        <f t="shared" si="181"/>
        <v>SUELDOS</v>
      </c>
      <c r="V1628" s="3">
        <f t="shared" si="176"/>
        <v>0</v>
      </c>
      <c r="W1628" s="3" t="str">
        <f t="shared" si="177"/>
        <v>SUELDOS</v>
      </c>
      <c r="X1628" s="3">
        <f t="shared" si="178"/>
        <v>1373242</v>
      </c>
      <c r="Y1628" s="3">
        <f t="shared" si="179"/>
        <v>0</v>
      </c>
    </row>
    <row r="1629" spans="1:25">
      <c r="A1629" s="3"/>
      <c r="B1629" s="3" t="s">
        <v>1017</v>
      </c>
      <c r="C1629" s="3" t="s">
        <v>1018</v>
      </c>
      <c r="D1629" s="3" t="s">
        <v>20</v>
      </c>
      <c r="E1629" s="3">
        <v>145</v>
      </c>
      <c r="F1629" s="3" t="s">
        <v>3488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3150000</v>
      </c>
      <c r="S1629" s="3">
        <f t="shared" si="180"/>
        <v>3150000</v>
      </c>
      <c r="T1629" s="3">
        <f t="shared" si="175"/>
        <v>43950000</v>
      </c>
      <c r="U1629" s="3" t="str">
        <f t="shared" si="181"/>
        <v>AGUINALDO</v>
      </c>
      <c r="V1629" s="3">
        <f t="shared" si="176"/>
        <v>3150000</v>
      </c>
      <c r="W1629" s="3" t="str">
        <f t="shared" si="177"/>
        <v>SUELDOS</v>
      </c>
      <c r="X1629" s="3">
        <f t="shared" si="178"/>
        <v>0</v>
      </c>
      <c r="Y1629" s="3">
        <f t="shared" si="179"/>
        <v>0</v>
      </c>
    </row>
    <row r="1630" spans="1:25">
      <c r="A1630" s="3"/>
      <c r="B1630" s="3" t="s">
        <v>1017</v>
      </c>
      <c r="C1630" s="3" t="s">
        <v>1018</v>
      </c>
      <c r="D1630" s="3" t="s">
        <v>20</v>
      </c>
      <c r="E1630" s="3">
        <v>145</v>
      </c>
      <c r="F1630" s="3" t="s">
        <v>24</v>
      </c>
      <c r="G1630" s="3">
        <v>0</v>
      </c>
      <c r="H1630" s="3">
        <v>0</v>
      </c>
      <c r="I1630" s="3">
        <v>3000000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f t="shared" si="180"/>
        <v>3000000</v>
      </c>
      <c r="T1630" s="3">
        <f t="shared" si="175"/>
        <v>43950000</v>
      </c>
      <c r="U1630" s="3" t="str">
        <f t="shared" si="181"/>
        <v xml:space="preserve">SUBSIDIO </v>
      </c>
      <c r="V1630" s="3">
        <f t="shared" si="176"/>
        <v>0</v>
      </c>
      <c r="W1630" s="3" t="str">
        <f t="shared" si="177"/>
        <v>SUBSIDIO FAMILIAR - ESCOLARIDAD</v>
      </c>
      <c r="X1630" s="3">
        <f t="shared" si="178"/>
        <v>3000000</v>
      </c>
      <c r="Y1630" s="3">
        <f t="shared" si="179"/>
        <v>0</v>
      </c>
    </row>
    <row r="1631" spans="1:25">
      <c r="A1631" s="3"/>
      <c r="B1631" s="3" t="s">
        <v>1017</v>
      </c>
      <c r="C1631" s="3" t="s">
        <v>1018</v>
      </c>
      <c r="D1631" s="3" t="s">
        <v>20</v>
      </c>
      <c r="E1631" s="3">
        <v>145</v>
      </c>
      <c r="F1631" s="3" t="s">
        <v>21</v>
      </c>
      <c r="G1631" s="3">
        <v>3150000</v>
      </c>
      <c r="H1631" s="3">
        <v>3150000</v>
      </c>
      <c r="I1631" s="3">
        <v>3150000</v>
      </c>
      <c r="J1631" s="3">
        <v>3150000</v>
      </c>
      <c r="K1631" s="3">
        <v>3150000</v>
      </c>
      <c r="L1631" s="3">
        <v>3150000</v>
      </c>
      <c r="M1631" s="3">
        <v>3150000</v>
      </c>
      <c r="N1631" s="3">
        <v>3150000</v>
      </c>
      <c r="O1631" s="3">
        <v>3150000</v>
      </c>
      <c r="P1631" s="3">
        <v>3150000</v>
      </c>
      <c r="Q1631" s="3">
        <v>3150000</v>
      </c>
      <c r="R1631" s="3">
        <v>3150000</v>
      </c>
      <c r="S1631" s="3">
        <f t="shared" si="180"/>
        <v>37800000</v>
      </c>
      <c r="T1631" s="3">
        <f t="shared" si="175"/>
        <v>43950000</v>
      </c>
      <c r="U1631" s="3" t="str">
        <f t="shared" si="181"/>
        <v>SUELDOS</v>
      </c>
      <c r="V1631" s="3">
        <f t="shared" si="176"/>
        <v>0</v>
      </c>
      <c r="W1631" s="3" t="str">
        <f t="shared" si="177"/>
        <v>SUELDOS</v>
      </c>
      <c r="X1631" s="3">
        <f t="shared" si="178"/>
        <v>37800000</v>
      </c>
      <c r="Y1631" s="3">
        <f t="shared" si="179"/>
        <v>3150000</v>
      </c>
    </row>
    <row r="1632" spans="1:25">
      <c r="A1632" s="3"/>
      <c r="B1632" s="3" t="s">
        <v>1019</v>
      </c>
      <c r="C1632" s="3" t="s">
        <v>1020</v>
      </c>
      <c r="D1632" s="3" t="s">
        <v>20</v>
      </c>
      <c r="E1632" s="3">
        <v>141</v>
      </c>
      <c r="F1632" s="3" t="s">
        <v>3488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2550307</v>
      </c>
      <c r="S1632" s="3">
        <f t="shared" si="180"/>
        <v>2550307</v>
      </c>
      <c r="T1632" s="3">
        <f t="shared" si="175"/>
        <v>34653991</v>
      </c>
      <c r="U1632" s="3" t="str">
        <f t="shared" si="181"/>
        <v>AGUINALDO</v>
      </c>
      <c r="V1632" s="3">
        <f t="shared" si="176"/>
        <v>2550307</v>
      </c>
      <c r="W1632" s="3" t="str">
        <f t="shared" si="177"/>
        <v>SUELDOS</v>
      </c>
      <c r="X1632" s="3">
        <f t="shared" si="178"/>
        <v>0</v>
      </c>
      <c r="Y1632" s="3">
        <f t="shared" si="179"/>
        <v>0</v>
      </c>
    </row>
    <row r="1633" spans="1:25">
      <c r="A1633" s="3"/>
      <c r="B1633" s="3" t="s">
        <v>1019</v>
      </c>
      <c r="C1633" s="3" t="s">
        <v>1020</v>
      </c>
      <c r="D1633" s="3" t="s">
        <v>20</v>
      </c>
      <c r="E1633" s="3">
        <v>141</v>
      </c>
      <c r="F1633" s="3" t="s">
        <v>24</v>
      </c>
      <c r="G1633" s="3">
        <v>0</v>
      </c>
      <c r="H1633" s="3">
        <v>0</v>
      </c>
      <c r="I1633" s="3">
        <v>1500000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f t="shared" si="180"/>
        <v>1500000</v>
      </c>
      <c r="T1633" s="3">
        <f t="shared" si="175"/>
        <v>34653991</v>
      </c>
      <c r="U1633" s="3" t="str">
        <f t="shared" si="181"/>
        <v xml:space="preserve">SUBSIDIO </v>
      </c>
      <c r="V1633" s="3">
        <f t="shared" si="176"/>
        <v>0</v>
      </c>
      <c r="W1633" s="3" t="str">
        <f t="shared" si="177"/>
        <v>SUBSIDIO FAMILIAR - ESCOLARIDAD</v>
      </c>
      <c r="X1633" s="3">
        <f t="shared" si="178"/>
        <v>1500000</v>
      </c>
      <c r="Y1633" s="3">
        <f t="shared" si="179"/>
        <v>0</v>
      </c>
    </row>
    <row r="1634" spans="1:25">
      <c r="A1634" s="3"/>
      <c r="B1634" s="3" t="s">
        <v>1019</v>
      </c>
      <c r="C1634" s="3" t="s">
        <v>1020</v>
      </c>
      <c r="D1634" s="3" t="s">
        <v>20</v>
      </c>
      <c r="E1634" s="3">
        <v>141</v>
      </c>
      <c r="F1634" s="3" t="s">
        <v>21</v>
      </c>
      <c r="G1634" s="3">
        <v>2550307</v>
      </c>
      <c r="H1634" s="3">
        <v>2550307</v>
      </c>
      <c r="I1634" s="3">
        <v>2550307</v>
      </c>
      <c r="J1634" s="3">
        <v>2550307</v>
      </c>
      <c r="K1634" s="3">
        <v>2550307</v>
      </c>
      <c r="L1634" s="3">
        <v>2550307</v>
      </c>
      <c r="M1634" s="3">
        <v>2550307</v>
      </c>
      <c r="N1634" s="3">
        <v>2550307</v>
      </c>
      <c r="O1634" s="3">
        <v>2550307</v>
      </c>
      <c r="P1634" s="3">
        <v>2550307</v>
      </c>
      <c r="Q1634" s="3">
        <v>2550307</v>
      </c>
      <c r="R1634" s="3">
        <v>2550307</v>
      </c>
      <c r="S1634" s="3">
        <f t="shared" si="180"/>
        <v>30603684</v>
      </c>
      <c r="T1634" s="3">
        <f t="shared" si="175"/>
        <v>34653991</v>
      </c>
      <c r="U1634" s="3" t="str">
        <f t="shared" si="181"/>
        <v>SUELDOS</v>
      </c>
      <c r="V1634" s="3">
        <f t="shared" si="176"/>
        <v>0</v>
      </c>
      <c r="W1634" s="3" t="str">
        <f t="shared" si="177"/>
        <v>SUELDOS</v>
      </c>
      <c r="X1634" s="3">
        <f t="shared" si="178"/>
        <v>30603684</v>
      </c>
      <c r="Y1634" s="3">
        <f t="shared" si="179"/>
        <v>2550307</v>
      </c>
    </row>
    <row r="1635" spans="1:25">
      <c r="A1635" s="3"/>
      <c r="B1635" s="3" t="s">
        <v>1021</v>
      </c>
      <c r="C1635" s="3" t="s">
        <v>1022</v>
      </c>
      <c r="D1635" s="3" t="s">
        <v>20</v>
      </c>
      <c r="E1635" s="3">
        <v>144</v>
      </c>
      <c r="F1635" s="3" t="s">
        <v>3488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2550307</v>
      </c>
      <c r="S1635" s="3">
        <f t="shared" si="180"/>
        <v>2550307</v>
      </c>
      <c r="T1635" s="3">
        <f t="shared" si="175"/>
        <v>36653991</v>
      </c>
      <c r="U1635" s="3" t="str">
        <f t="shared" si="181"/>
        <v>AGUINALDO</v>
      </c>
      <c r="V1635" s="3">
        <f t="shared" si="176"/>
        <v>2550307</v>
      </c>
      <c r="W1635" s="3" t="str">
        <f t="shared" si="177"/>
        <v>SUELDOS</v>
      </c>
      <c r="X1635" s="3">
        <f t="shared" si="178"/>
        <v>0</v>
      </c>
      <c r="Y1635" s="3">
        <f t="shared" si="179"/>
        <v>0</v>
      </c>
    </row>
    <row r="1636" spans="1:25">
      <c r="A1636" s="3"/>
      <c r="B1636" s="3" t="s">
        <v>1021</v>
      </c>
      <c r="C1636" s="3" t="s">
        <v>1022</v>
      </c>
      <c r="D1636" s="3" t="s">
        <v>20</v>
      </c>
      <c r="E1636" s="3">
        <v>144</v>
      </c>
      <c r="F1636" s="3" t="s">
        <v>104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2000000</v>
      </c>
      <c r="P1636" s="3">
        <v>0</v>
      </c>
      <c r="Q1636" s="3">
        <v>0</v>
      </c>
      <c r="R1636" s="3">
        <v>0</v>
      </c>
      <c r="S1636" s="3">
        <f t="shared" si="180"/>
        <v>2000000</v>
      </c>
      <c r="T1636" s="3">
        <f t="shared" si="175"/>
        <v>36653991</v>
      </c>
      <c r="U1636" s="3" t="str">
        <f t="shared" si="181"/>
        <v xml:space="preserve">SUBSIDIO </v>
      </c>
      <c r="V1636" s="3">
        <f t="shared" si="176"/>
        <v>0</v>
      </c>
      <c r="W1636" s="3" t="str">
        <f t="shared" si="177"/>
        <v>SUBSIDIO FAMILIAR - DEFUNCION</v>
      </c>
      <c r="X1636" s="3">
        <f t="shared" si="178"/>
        <v>2000000</v>
      </c>
      <c r="Y1636" s="3">
        <f t="shared" si="179"/>
        <v>0</v>
      </c>
    </row>
    <row r="1637" spans="1:25">
      <c r="A1637" s="3"/>
      <c r="B1637" s="3" t="s">
        <v>1021</v>
      </c>
      <c r="C1637" s="3" t="s">
        <v>1022</v>
      </c>
      <c r="D1637" s="3" t="s">
        <v>20</v>
      </c>
      <c r="E1637" s="3">
        <v>144</v>
      </c>
      <c r="F1637" s="3" t="s">
        <v>24</v>
      </c>
      <c r="G1637" s="3">
        <v>0</v>
      </c>
      <c r="H1637" s="3">
        <v>0</v>
      </c>
      <c r="I1637" s="3">
        <v>1500000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f t="shared" si="180"/>
        <v>1500000</v>
      </c>
      <c r="T1637" s="3">
        <f t="shared" si="175"/>
        <v>36653991</v>
      </c>
      <c r="U1637" s="3" t="str">
        <f t="shared" si="181"/>
        <v xml:space="preserve">SUBSIDIO </v>
      </c>
      <c r="V1637" s="3">
        <f t="shared" si="176"/>
        <v>0</v>
      </c>
      <c r="W1637" s="3" t="str">
        <f t="shared" si="177"/>
        <v>SUBSIDIO FAMILIAR - ESCOLARIDAD</v>
      </c>
      <c r="X1637" s="3">
        <f t="shared" si="178"/>
        <v>1500000</v>
      </c>
      <c r="Y1637" s="3">
        <f t="shared" si="179"/>
        <v>0</v>
      </c>
    </row>
    <row r="1638" spans="1:25">
      <c r="A1638" s="3"/>
      <c r="B1638" s="3" t="s">
        <v>1021</v>
      </c>
      <c r="C1638" s="3" t="s">
        <v>1022</v>
      </c>
      <c r="D1638" s="3" t="s">
        <v>20</v>
      </c>
      <c r="E1638" s="3">
        <v>144</v>
      </c>
      <c r="F1638" s="3" t="s">
        <v>21</v>
      </c>
      <c r="G1638" s="3">
        <v>2550307</v>
      </c>
      <c r="H1638" s="3">
        <v>2550307</v>
      </c>
      <c r="I1638" s="3">
        <v>2550307</v>
      </c>
      <c r="J1638" s="3">
        <v>2550307</v>
      </c>
      <c r="K1638" s="3">
        <v>2550307</v>
      </c>
      <c r="L1638" s="3">
        <v>2550307</v>
      </c>
      <c r="M1638" s="3">
        <v>2550307</v>
      </c>
      <c r="N1638" s="3">
        <v>2550307</v>
      </c>
      <c r="O1638" s="3">
        <v>2550307</v>
      </c>
      <c r="P1638" s="3">
        <v>2550307</v>
      </c>
      <c r="Q1638" s="3">
        <v>2550307</v>
      </c>
      <c r="R1638" s="3">
        <v>2550307</v>
      </c>
      <c r="S1638" s="3">
        <f t="shared" si="180"/>
        <v>30603684</v>
      </c>
      <c r="T1638" s="3">
        <f t="shared" si="175"/>
        <v>36653991</v>
      </c>
      <c r="U1638" s="3" t="str">
        <f t="shared" si="181"/>
        <v>SUELDOS</v>
      </c>
      <c r="V1638" s="3">
        <f t="shared" si="176"/>
        <v>0</v>
      </c>
      <c r="W1638" s="3" t="str">
        <f t="shared" si="177"/>
        <v>SUELDOS</v>
      </c>
      <c r="X1638" s="3">
        <f t="shared" si="178"/>
        <v>30603684</v>
      </c>
      <c r="Y1638" s="3">
        <f t="shared" si="179"/>
        <v>2550307</v>
      </c>
    </row>
    <row r="1639" spans="1:25">
      <c r="A1639" s="3"/>
      <c r="B1639" s="3" t="s">
        <v>1023</v>
      </c>
      <c r="C1639" s="3" t="s">
        <v>1024</v>
      </c>
      <c r="D1639" s="3" t="s">
        <v>20</v>
      </c>
      <c r="E1639" s="3">
        <v>144</v>
      </c>
      <c r="F1639" s="3" t="s">
        <v>3488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2550307</v>
      </c>
      <c r="S1639" s="3">
        <f t="shared" si="180"/>
        <v>2550307</v>
      </c>
      <c r="T1639" s="3">
        <f t="shared" si="175"/>
        <v>35704298</v>
      </c>
      <c r="U1639" s="3" t="str">
        <f t="shared" si="181"/>
        <v>AGUINALDO</v>
      </c>
      <c r="V1639" s="3">
        <f t="shared" si="176"/>
        <v>2550307</v>
      </c>
      <c r="W1639" s="3" t="str">
        <f t="shared" si="177"/>
        <v>SUELDOS</v>
      </c>
      <c r="X1639" s="3">
        <f t="shared" si="178"/>
        <v>0</v>
      </c>
      <c r="Y1639" s="3">
        <f t="shared" si="179"/>
        <v>0</v>
      </c>
    </row>
    <row r="1640" spans="1:25">
      <c r="A1640" s="3"/>
      <c r="B1640" s="3" t="s">
        <v>1023</v>
      </c>
      <c r="C1640" s="3" t="s">
        <v>1024</v>
      </c>
      <c r="D1640" s="3" t="s">
        <v>20</v>
      </c>
      <c r="E1640" s="3">
        <v>144</v>
      </c>
      <c r="F1640" s="3" t="s">
        <v>24</v>
      </c>
      <c r="G1640" s="3">
        <v>0</v>
      </c>
      <c r="H1640" s="3">
        <v>2550307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f t="shared" si="180"/>
        <v>2550307</v>
      </c>
      <c r="T1640" s="3">
        <f t="shared" si="175"/>
        <v>35704298</v>
      </c>
      <c r="U1640" s="3" t="str">
        <f t="shared" si="181"/>
        <v xml:space="preserve">SUBSIDIO </v>
      </c>
      <c r="V1640" s="3">
        <f t="shared" si="176"/>
        <v>0</v>
      </c>
      <c r="W1640" s="3" t="str">
        <f t="shared" si="177"/>
        <v>SUBSIDIO FAMILIAR - ESCOLARIDAD</v>
      </c>
      <c r="X1640" s="3">
        <f t="shared" si="178"/>
        <v>2550307</v>
      </c>
      <c r="Y1640" s="3">
        <f t="shared" si="179"/>
        <v>0</v>
      </c>
    </row>
    <row r="1641" spans="1:25">
      <c r="A1641" s="3"/>
      <c r="B1641" s="3" t="s">
        <v>1023</v>
      </c>
      <c r="C1641" s="3" t="s">
        <v>1024</v>
      </c>
      <c r="D1641" s="3" t="s">
        <v>20</v>
      </c>
      <c r="E1641" s="3">
        <v>144</v>
      </c>
      <c r="F1641" s="3" t="s">
        <v>21</v>
      </c>
      <c r="G1641" s="3">
        <v>2550307</v>
      </c>
      <c r="H1641" s="3">
        <v>2550307</v>
      </c>
      <c r="I1641" s="3">
        <v>2550307</v>
      </c>
      <c r="J1641" s="3">
        <v>2550307</v>
      </c>
      <c r="K1641" s="3">
        <v>2550307</v>
      </c>
      <c r="L1641" s="3">
        <v>2550307</v>
      </c>
      <c r="M1641" s="3">
        <v>2550307</v>
      </c>
      <c r="N1641" s="3">
        <v>2550307</v>
      </c>
      <c r="O1641" s="3">
        <v>2550307</v>
      </c>
      <c r="P1641" s="3">
        <v>2550307</v>
      </c>
      <c r="Q1641" s="3">
        <v>2550307</v>
      </c>
      <c r="R1641" s="3">
        <v>2550307</v>
      </c>
      <c r="S1641" s="3">
        <f t="shared" si="180"/>
        <v>30603684</v>
      </c>
      <c r="T1641" s="3">
        <f t="shared" si="175"/>
        <v>35704298</v>
      </c>
      <c r="U1641" s="3" t="str">
        <f t="shared" si="181"/>
        <v>SUELDOS</v>
      </c>
      <c r="V1641" s="3">
        <f t="shared" si="176"/>
        <v>0</v>
      </c>
      <c r="W1641" s="3" t="str">
        <f t="shared" si="177"/>
        <v>SUELDOS</v>
      </c>
      <c r="X1641" s="3">
        <f t="shared" si="178"/>
        <v>30603684</v>
      </c>
      <c r="Y1641" s="3">
        <f t="shared" si="179"/>
        <v>2550307</v>
      </c>
    </row>
    <row r="1642" spans="1:25">
      <c r="A1642" s="3"/>
      <c r="B1642" s="3" t="s">
        <v>1025</v>
      </c>
      <c r="C1642" s="3" t="s">
        <v>1026</v>
      </c>
      <c r="D1642" s="3" t="s">
        <v>20</v>
      </c>
      <c r="E1642" s="3">
        <v>145</v>
      </c>
      <c r="F1642" s="3" t="s">
        <v>3488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3000000</v>
      </c>
      <c r="S1642" s="3">
        <f t="shared" si="180"/>
        <v>3000000</v>
      </c>
      <c r="T1642" s="3">
        <f t="shared" si="175"/>
        <v>39000000</v>
      </c>
      <c r="U1642" s="3" t="str">
        <f t="shared" si="181"/>
        <v>AGUINALDO</v>
      </c>
      <c r="V1642" s="3">
        <f t="shared" si="176"/>
        <v>3000000</v>
      </c>
      <c r="W1642" s="3" t="str">
        <f t="shared" si="177"/>
        <v>SUELDOS</v>
      </c>
      <c r="X1642" s="3">
        <f t="shared" si="178"/>
        <v>0</v>
      </c>
      <c r="Y1642" s="3">
        <f t="shared" si="179"/>
        <v>0</v>
      </c>
    </row>
    <row r="1643" spans="1:25">
      <c r="A1643" s="3"/>
      <c r="B1643" s="3" t="s">
        <v>1025</v>
      </c>
      <c r="C1643" s="3" t="s">
        <v>1026</v>
      </c>
      <c r="D1643" s="3" t="s">
        <v>20</v>
      </c>
      <c r="E1643" s="3">
        <v>145</v>
      </c>
      <c r="F1643" s="3" t="s">
        <v>21</v>
      </c>
      <c r="G1643" s="3">
        <v>3000000</v>
      </c>
      <c r="H1643" s="3">
        <v>3000000</v>
      </c>
      <c r="I1643" s="3">
        <v>3000000</v>
      </c>
      <c r="J1643" s="3">
        <v>3000000</v>
      </c>
      <c r="K1643" s="3">
        <v>3000000</v>
      </c>
      <c r="L1643" s="3">
        <v>3000000</v>
      </c>
      <c r="M1643" s="3">
        <v>3000000</v>
      </c>
      <c r="N1643" s="3">
        <v>3000000</v>
      </c>
      <c r="O1643" s="3">
        <v>3000000</v>
      </c>
      <c r="P1643" s="3">
        <v>3000000</v>
      </c>
      <c r="Q1643" s="3">
        <v>3000000</v>
      </c>
      <c r="R1643" s="3">
        <v>3000000</v>
      </c>
      <c r="S1643" s="3">
        <f t="shared" si="180"/>
        <v>36000000</v>
      </c>
      <c r="T1643" s="3">
        <f t="shared" si="175"/>
        <v>39000000</v>
      </c>
      <c r="U1643" s="3" t="str">
        <f t="shared" si="181"/>
        <v>SUELDOS</v>
      </c>
      <c r="V1643" s="3">
        <f t="shared" si="176"/>
        <v>0</v>
      </c>
      <c r="W1643" s="3" t="str">
        <f t="shared" si="177"/>
        <v>SUELDOS</v>
      </c>
      <c r="X1643" s="3">
        <f t="shared" si="178"/>
        <v>36000000</v>
      </c>
      <c r="Y1643" s="3">
        <f t="shared" si="179"/>
        <v>3000000</v>
      </c>
    </row>
    <row r="1644" spans="1:25">
      <c r="A1644" s="3"/>
      <c r="B1644" s="3" t="s">
        <v>1027</v>
      </c>
      <c r="C1644" s="3" t="s">
        <v>1028</v>
      </c>
      <c r="D1644" s="3" t="s">
        <v>20</v>
      </c>
      <c r="E1644" s="3">
        <v>144</v>
      </c>
      <c r="F1644" s="3" t="s">
        <v>3488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2550307</v>
      </c>
      <c r="S1644" s="3">
        <f t="shared" si="180"/>
        <v>2550307</v>
      </c>
      <c r="T1644" s="3">
        <f t="shared" si="175"/>
        <v>35704298</v>
      </c>
      <c r="U1644" s="3" t="str">
        <f t="shared" si="181"/>
        <v>AGUINALDO</v>
      </c>
      <c r="V1644" s="3">
        <f t="shared" si="176"/>
        <v>2550307</v>
      </c>
      <c r="W1644" s="3" t="str">
        <f t="shared" si="177"/>
        <v>SUELDOS</v>
      </c>
      <c r="X1644" s="3">
        <f t="shared" si="178"/>
        <v>0</v>
      </c>
      <c r="Y1644" s="3">
        <f t="shared" si="179"/>
        <v>0</v>
      </c>
    </row>
    <row r="1645" spans="1:25">
      <c r="A1645" s="3"/>
      <c r="B1645" s="3" t="s">
        <v>1027</v>
      </c>
      <c r="C1645" s="3" t="s">
        <v>1028</v>
      </c>
      <c r="D1645" s="3" t="s">
        <v>20</v>
      </c>
      <c r="E1645" s="3">
        <v>144</v>
      </c>
      <c r="F1645" s="3" t="s">
        <v>24</v>
      </c>
      <c r="G1645" s="3">
        <v>0</v>
      </c>
      <c r="H1645" s="3">
        <v>2550307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f t="shared" si="180"/>
        <v>2550307</v>
      </c>
      <c r="T1645" s="3">
        <f t="shared" si="175"/>
        <v>35704298</v>
      </c>
      <c r="U1645" s="3" t="str">
        <f t="shared" si="181"/>
        <v xml:space="preserve">SUBSIDIO </v>
      </c>
      <c r="V1645" s="3">
        <f t="shared" si="176"/>
        <v>0</v>
      </c>
      <c r="W1645" s="3" t="str">
        <f t="shared" si="177"/>
        <v>SUBSIDIO FAMILIAR - ESCOLARIDAD</v>
      </c>
      <c r="X1645" s="3">
        <f t="shared" si="178"/>
        <v>2550307</v>
      </c>
      <c r="Y1645" s="3">
        <f t="shared" si="179"/>
        <v>0</v>
      </c>
    </row>
    <row r="1646" spans="1:25">
      <c r="A1646" s="3"/>
      <c r="B1646" s="3" t="s">
        <v>1027</v>
      </c>
      <c r="C1646" s="3" t="s">
        <v>1028</v>
      </c>
      <c r="D1646" s="3" t="s">
        <v>20</v>
      </c>
      <c r="E1646" s="3">
        <v>144</v>
      </c>
      <c r="F1646" s="3" t="s">
        <v>21</v>
      </c>
      <c r="G1646" s="3">
        <v>2550307</v>
      </c>
      <c r="H1646" s="3">
        <v>2550307</v>
      </c>
      <c r="I1646" s="3">
        <v>2550307</v>
      </c>
      <c r="J1646" s="3">
        <v>2550307</v>
      </c>
      <c r="K1646" s="3">
        <v>2550307</v>
      </c>
      <c r="L1646" s="3">
        <v>2550307</v>
      </c>
      <c r="M1646" s="3">
        <v>2550307</v>
      </c>
      <c r="N1646" s="3">
        <v>2550307</v>
      </c>
      <c r="O1646" s="3">
        <v>2550307</v>
      </c>
      <c r="P1646" s="3">
        <v>2550307</v>
      </c>
      <c r="Q1646" s="3">
        <v>2550307</v>
      </c>
      <c r="R1646" s="3">
        <v>2550307</v>
      </c>
      <c r="S1646" s="3">
        <f t="shared" si="180"/>
        <v>30603684</v>
      </c>
      <c r="T1646" s="3">
        <f t="shared" si="175"/>
        <v>35704298</v>
      </c>
      <c r="U1646" s="3" t="str">
        <f t="shared" si="181"/>
        <v>SUELDOS</v>
      </c>
      <c r="V1646" s="3">
        <f t="shared" si="176"/>
        <v>0</v>
      </c>
      <c r="W1646" s="3" t="str">
        <f t="shared" si="177"/>
        <v>SUELDOS</v>
      </c>
      <c r="X1646" s="3">
        <f t="shared" si="178"/>
        <v>30603684</v>
      </c>
      <c r="Y1646" s="3">
        <f t="shared" si="179"/>
        <v>2550307</v>
      </c>
    </row>
    <row r="1647" spans="1:25">
      <c r="A1647" s="3"/>
      <c r="B1647" s="3" t="s">
        <v>1029</v>
      </c>
      <c r="C1647" s="3" t="s">
        <v>1030</v>
      </c>
      <c r="D1647" s="3" t="s">
        <v>20</v>
      </c>
      <c r="E1647" s="3">
        <v>144</v>
      </c>
      <c r="F1647" s="3" t="s">
        <v>3488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2550307</v>
      </c>
      <c r="S1647" s="3">
        <f t="shared" si="180"/>
        <v>2550307</v>
      </c>
      <c r="T1647" s="3">
        <f t="shared" si="175"/>
        <v>33153991</v>
      </c>
      <c r="U1647" s="3" t="str">
        <f t="shared" si="181"/>
        <v>AGUINALDO</v>
      </c>
      <c r="V1647" s="3">
        <f t="shared" si="176"/>
        <v>2550307</v>
      </c>
      <c r="W1647" s="3" t="str">
        <f t="shared" si="177"/>
        <v>SUELDOS</v>
      </c>
      <c r="X1647" s="3">
        <f t="shared" si="178"/>
        <v>0</v>
      </c>
      <c r="Y1647" s="3">
        <f t="shared" si="179"/>
        <v>0</v>
      </c>
    </row>
    <row r="1648" spans="1:25">
      <c r="A1648" s="3"/>
      <c r="B1648" s="3" t="s">
        <v>1029</v>
      </c>
      <c r="C1648" s="3" t="s">
        <v>1030</v>
      </c>
      <c r="D1648" s="3" t="s">
        <v>20</v>
      </c>
      <c r="E1648" s="3">
        <v>144</v>
      </c>
      <c r="F1648" s="3" t="s">
        <v>21</v>
      </c>
      <c r="G1648" s="3">
        <v>2550307</v>
      </c>
      <c r="H1648" s="3">
        <v>2550307</v>
      </c>
      <c r="I1648" s="3">
        <v>2550307</v>
      </c>
      <c r="J1648" s="3">
        <v>2550307</v>
      </c>
      <c r="K1648" s="3">
        <v>2550307</v>
      </c>
      <c r="L1648" s="3">
        <v>2550307</v>
      </c>
      <c r="M1648" s="3">
        <v>2550307</v>
      </c>
      <c r="N1648" s="3">
        <v>2550307</v>
      </c>
      <c r="O1648" s="3">
        <v>2550307</v>
      </c>
      <c r="P1648" s="3">
        <v>2550307</v>
      </c>
      <c r="Q1648" s="3">
        <v>2550307</v>
      </c>
      <c r="R1648" s="3">
        <v>2550307</v>
      </c>
      <c r="S1648" s="3">
        <f t="shared" si="180"/>
        <v>30603684</v>
      </c>
      <c r="T1648" s="3">
        <f t="shared" si="175"/>
        <v>33153991</v>
      </c>
      <c r="U1648" s="3" t="str">
        <f t="shared" si="181"/>
        <v>SUELDOS</v>
      </c>
      <c r="V1648" s="3">
        <f t="shared" si="176"/>
        <v>0</v>
      </c>
      <c r="W1648" s="3" t="str">
        <f t="shared" si="177"/>
        <v>SUELDOS</v>
      </c>
      <c r="X1648" s="3">
        <f t="shared" si="178"/>
        <v>30603684</v>
      </c>
      <c r="Y1648" s="3">
        <f t="shared" si="179"/>
        <v>2550307</v>
      </c>
    </row>
    <row r="1649" spans="1:25">
      <c r="A1649" s="3"/>
      <c r="B1649" s="3" t="s">
        <v>1031</v>
      </c>
      <c r="C1649" s="3" t="s">
        <v>1032</v>
      </c>
      <c r="D1649" s="3" t="s">
        <v>20</v>
      </c>
      <c r="E1649" s="3">
        <v>144</v>
      </c>
      <c r="F1649" s="3" t="s">
        <v>3488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3712500</v>
      </c>
      <c r="S1649" s="3">
        <f t="shared" si="180"/>
        <v>3712500</v>
      </c>
      <c r="T1649" s="3">
        <f t="shared" si="175"/>
        <v>48262500</v>
      </c>
      <c r="U1649" s="3" t="str">
        <f t="shared" si="181"/>
        <v>AGUINALDO</v>
      </c>
      <c r="V1649" s="3">
        <f t="shared" si="176"/>
        <v>3712500</v>
      </c>
      <c r="W1649" s="3" t="str">
        <f t="shared" si="177"/>
        <v>SUELDOS</v>
      </c>
      <c r="X1649" s="3">
        <f t="shared" si="178"/>
        <v>0</v>
      </c>
      <c r="Y1649" s="3">
        <f t="shared" si="179"/>
        <v>0</v>
      </c>
    </row>
    <row r="1650" spans="1:25">
      <c r="A1650" s="3"/>
      <c r="B1650" s="3" t="s">
        <v>1031</v>
      </c>
      <c r="C1650" s="3" t="s">
        <v>1032</v>
      </c>
      <c r="D1650" s="3" t="s">
        <v>20</v>
      </c>
      <c r="E1650" s="3">
        <v>144</v>
      </c>
      <c r="F1650" s="3" t="s">
        <v>21</v>
      </c>
      <c r="G1650" s="3">
        <v>4950000</v>
      </c>
      <c r="H1650" s="3">
        <v>4950000</v>
      </c>
      <c r="I1650" s="3">
        <v>4950000</v>
      </c>
      <c r="J1650" s="3">
        <v>4950000</v>
      </c>
      <c r="K1650" s="3">
        <v>4950000</v>
      </c>
      <c r="L1650" s="3">
        <v>4950000</v>
      </c>
      <c r="M1650" s="3">
        <v>4950000</v>
      </c>
      <c r="N1650" s="3">
        <v>4950000</v>
      </c>
      <c r="O1650" s="3">
        <v>4950000</v>
      </c>
      <c r="P1650" s="3">
        <v>0</v>
      </c>
      <c r="Q1650" s="3">
        <v>0</v>
      </c>
      <c r="R1650" s="3">
        <v>0</v>
      </c>
      <c r="S1650" s="3">
        <f t="shared" si="180"/>
        <v>44550000</v>
      </c>
      <c r="T1650" s="3">
        <f t="shared" si="175"/>
        <v>48262500</v>
      </c>
      <c r="U1650" s="3" t="str">
        <f t="shared" si="181"/>
        <v>SUELDOS</v>
      </c>
      <c r="V1650" s="3">
        <f t="shared" si="176"/>
        <v>0</v>
      </c>
      <c r="W1650" s="3" t="str">
        <f t="shared" si="177"/>
        <v>SUELDOS</v>
      </c>
      <c r="X1650" s="3">
        <f t="shared" si="178"/>
        <v>44550000</v>
      </c>
      <c r="Y1650" s="3">
        <f t="shared" si="179"/>
        <v>3712500</v>
      </c>
    </row>
    <row r="1651" spans="1:25">
      <c r="A1651" s="3"/>
      <c r="B1651" s="3" t="s">
        <v>1033</v>
      </c>
      <c r="C1651" s="3" t="s">
        <v>1034</v>
      </c>
      <c r="D1651" s="3" t="s">
        <v>20</v>
      </c>
      <c r="E1651" s="3">
        <v>145</v>
      </c>
      <c r="F1651" s="3" t="s">
        <v>29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1000000</v>
      </c>
      <c r="S1651" s="3">
        <f t="shared" si="180"/>
        <v>1000000</v>
      </c>
      <c r="T1651" s="3">
        <f t="shared" si="175"/>
        <v>77870939</v>
      </c>
      <c r="U1651" s="3" t="str">
        <f t="shared" si="181"/>
        <v>AGUINALDO</v>
      </c>
      <c r="V1651" s="3">
        <f t="shared" si="176"/>
        <v>1000000</v>
      </c>
      <c r="W1651" s="3" t="str">
        <f t="shared" si="177"/>
        <v>BONIFICACION POR GESTION ADMINISTRATIVA</v>
      </c>
      <c r="X1651" s="3">
        <f t="shared" si="178"/>
        <v>0</v>
      </c>
      <c r="Y1651" s="3">
        <f t="shared" si="179"/>
        <v>0</v>
      </c>
    </row>
    <row r="1652" spans="1:25">
      <c r="A1652" s="3"/>
      <c r="B1652" s="3" t="s">
        <v>1033</v>
      </c>
      <c r="C1652" s="3" t="s">
        <v>1034</v>
      </c>
      <c r="D1652" s="3" t="s">
        <v>20</v>
      </c>
      <c r="E1652" s="3">
        <v>145</v>
      </c>
      <c r="F1652" s="3" t="s">
        <v>30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183719</v>
      </c>
      <c r="S1652" s="3">
        <f t="shared" si="180"/>
        <v>183719</v>
      </c>
      <c r="T1652" s="3">
        <f t="shared" si="175"/>
        <v>77870939</v>
      </c>
      <c r="U1652" s="3" t="str">
        <f t="shared" si="181"/>
        <v>AGUINALDO</v>
      </c>
      <c r="V1652" s="3">
        <f t="shared" si="176"/>
        <v>183719</v>
      </c>
      <c r="W1652" s="3" t="str">
        <f t="shared" si="177"/>
        <v>REMUNERACION EXTRAORDINARIA</v>
      </c>
      <c r="X1652" s="3">
        <f t="shared" si="178"/>
        <v>0</v>
      </c>
      <c r="Y1652" s="3">
        <f t="shared" si="179"/>
        <v>0</v>
      </c>
    </row>
    <row r="1653" spans="1:25">
      <c r="A1653" s="3"/>
      <c r="B1653" s="3" t="s">
        <v>1033</v>
      </c>
      <c r="C1653" s="3" t="s">
        <v>1034</v>
      </c>
      <c r="D1653" s="3" t="s">
        <v>20</v>
      </c>
      <c r="E1653" s="3">
        <v>145</v>
      </c>
      <c r="F1653" s="3" t="s">
        <v>3488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3750000</v>
      </c>
      <c r="S1653" s="3">
        <f t="shared" si="180"/>
        <v>3750000</v>
      </c>
      <c r="T1653" s="3">
        <f t="shared" si="175"/>
        <v>77870939</v>
      </c>
      <c r="U1653" s="3" t="str">
        <f t="shared" si="181"/>
        <v>AGUINALDO</v>
      </c>
      <c r="V1653" s="3">
        <f t="shared" si="176"/>
        <v>3750000</v>
      </c>
      <c r="W1653" s="3" t="str">
        <f t="shared" si="177"/>
        <v>SUELDOS</v>
      </c>
      <c r="X1653" s="3">
        <f t="shared" si="178"/>
        <v>0</v>
      </c>
      <c r="Y1653" s="3">
        <f t="shared" si="179"/>
        <v>0</v>
      </c>
    </row>
    <row r="1654" spans="1:25">
      <c r="A1654" s="3"/>
      <c r="B1654" s="3" t="s">
        <v>1033</v>
      </c>
      <c r="C1654" s="3" t="s">
        <v>1034</v>
      </c>
      <c r="D1654" s="3" t="s">
        <v>20</v>
      </c>
      <c r="E1654" s="3">
        <v>145</v>
      </c>
      <c r="F1654" s="3" t="s">
        <v>31</v>
      </c>
      <c r="G1654" s="3">
        <v>1500000</v>
      </c>
      <c r="H1654" s="3">
        <v>1500000</v>
      </c>
      <c r="I1654" s="3">
        <v>1500000</v>
      </c>
      <c r="J1654" s="3">
        <v>1500000</v>
      </c>
      <c r="K1654" s="3">
        <v>1500000</v>
      </c>
      <c r="L1654" s="3">
        <v>1500000</v>
      </c>
      <c r="M1654" s="3">
        <v>1500000</v>
      </c>
      <c r="N1654" s="3">
        <v>0</v>
      </c>
      <c r="O1654" s="3">
        <v>1500000</v>
      </c>
      <c r="P1654" s="3">
        <v>0</v>
      </c>
      <c r="Q1654" s="3">
        <v>0</v>
      </c>
      <c r="R1654" s="3">
        <v>0</v>
      </c>
      <c r="S1654" s="3">
        <f t="shared" si="180"/>
        <v>12000000</v>
      </c>
      <c r="T1654" s="3">
        <f t="shared" si="175"/>
        <v>77870939</v>
      </c>
      <c r="U1654" s="3" t="str">
        <f t="shared" si="181"/>
        <v>BONIFICAC</v>
      </c>
      <c r="V1654" s="3">
        <f t="shared" si="176"/>
        <v>0</v>
      </c>
      <c r="W1654" s="3" t="str">
        <f t="shared" si="177"/>
        <v>BONIFICACIÓN POR GESTION ADMINISTRATIVA</v>
      </c>
      <c r="X1654" s="3">
        <f t="shared" si="178"/>
        <v>12000000</v>
      </c>
      <c r="Y1654" s="3">
        <f t="shared" si="179"/>
        <v>0</v>
      </c>
    </row>
    <row r="1655" spans="1:25">
      <c r="A1655" s="3"/>
      <c r="B1655" s="3" t="s">
        <v>1033</v>
      </c>
      <c r="C1655" s="3" t="s">
        <v>1034</v>
      </c>
      <c r="D1655" s="3" t="s">
        <v>20</v>
      </c>
      <c r="E1655" s="3">
        <v>145</v>
      </c>
      <c r="F1655" s="3" t="s">
        <v>32</v>
      </c>
      <c r="G1655" s="3">
        <v>0</v>
      </c>
      <c r="H1655" s="3">
        <v>0</v>
      </c>
      <c r="I1655" s="3">
        <v>219375</v>
      </c>
      <c r="J1655" s="3">
        <v>401250</v>
      </c>
      <c r="K1655" s="3">
        <v>600000</v>
      </c>
      <c r="L1655" s="3">
        <v>403875</v>
      </c>
      <c r="M1655" s="3">
        <v>580125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f t="shared" si="180"/>
        <v>2204625</v>
      </c>
      <c r="T1655" s="3">
        <f t="shared" si="175"/>
        <v>77870939</v>
      </c>
      <c r="U1655" s="3" t="str">
        <f t="shared" si="181"/>
        <v>REMUNERAC</v>
      </c>
      <c r="V1655" s="3">
        <f t="shared" si="176"/>
        <v>0</v>
      </c>
      <c r="W1655" s="3" t="str">
        <f t="shared" si="177"/>
        <v>REMUNERACION EXTRAORDINARIA</v>
      </c>
      <c r="X1655" s="3">
        <f t="shared" si="178"/>
        <v>2204625</v>
      </c>
      <c r="Y1655" s="3">
        <f t="shared" si="179"/>
        <v>183719</v>
      </c>
    </row>
    <row r="1656" spans="1:25">
      <c r="A1656" s="3"/>
      <c r="B1656" s="3" t="s">
        <v>1033</v>
      </c>
      <c r="C1656" s="3" t="s">
        <v>1034</v>
      </c>
      <c r="D1656" s="3" t="s">
        <v>20</v>
      </c>
      <c r="E1656" s="3">
        <v>145</v>
      </c>
      <c r="F1656" s="3" t="s">
        <v>104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2000000</v>
      </c>
      <c r="P1656" s="3">
        <v>0</v>
      </c>
      <c r="Q1656" s="3">
        <v>0</v>
      </c>
      <c r="R1656" s="3">
        <v>0</v>
      </c>
      <c r="S1656" s="3">
        <f t="shared" si="180"/>
        <v>2000000</v>
      </c>
      <c r="T1656" s="3">
        <f t="shared" si="175"/>
        <v>77870939</v>
      </c>
      <c r="U1656" s="3" t="str">
        <f t="shared" si="181"/>
        <v xml:space="preserve">SUBSIDIO </v>
      </c>
      <c r="V1656" s="3">
        <f t="shared" si="176"/>
        <v>0</v>
      </c>
      <c r="W1656" s="3" t="str">
        <f t="shared" si="177"/>
        <v>SUBSIDIO FAMILIAR - DEFUNCION</v>
      </c>
      <c r="X1656" s="3">
        <f t="shared" si="178"/>
        <v>2000000</v>
      </c>
      <c r="Y1656" s="3">
        <f t="shared" si="179"/>
        <v>0</v>
      </c>
    </row>
    <row r="1657" spans="1:25">
      <c r="A1657" s="3"/>
      <c r="B1657" s="3" t="s">
        <v>1033</v>
      </c>
      <c r="C1657" s="3" t="s">
        <v>1034</v>
      </c>
      <c r="D1657" s="3" t="s">
        <v>20</v>
      </c>
      <c r="E1657" s="3">
        <v>145</v>
      </c>
      <c r="F1657" s="3" t="s">
        <v>24</v>
      </c>
      <c r="G1657" s="3">
        <v>0</v>
      </c>
      <c r="H1657" s="3">
        <v>1500000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f t="shared" si="180"/>
        <v>1500000</v>
      </c>
      <c r="T1657" s="3">
        <f t="shared" si="175"/>
        <v>77870939</v>
      </c>
      <c r="U1657" s="3" t="str">
        <f t="shared" si="181"/>
        <v xml:space="preserve">SUBSIDIO </v>
      </c>
      <c r="V1657" s="3">
        <f t="shared" si="176"/>
        <v>0</v>
      </c>
      <c r="W1657" s="3" t="str">
        <f t="shared" si="177"/>
        <v>SUBSIDIO FAMILIAR - ESCOLARIDAD</v>
      </c>
      <c r="X1657" s="3">
        <f t="shared" si="178"/>
        <v>1500000</v>
      </c>
      <c r="Y1657" s="3">
        <f t="shared" si="179"/>
        <v>0</v>
      </c>
    </row>
    <row r="1658" spans="1:25">
      <c r="A1658" s="3"/>
      <c r="B1658" s="3" t="s">
        <v>1033</v>
      </c>
      <c r="C1658" s="3" t="s">
        <v>1034</v>
      </c>
      <c r="D1658" s="3" t="s">
        <v>20</v>
      </c>
      <c r="E1658" s="3">
        <v>145</v>
      </c>
      <c r="F1658" s="3" t="s">
        <v>21</v>
      </c>
      <c r="G1658" s="3">
        <v>5000000</v>
      </c>
      <c r="H1658" s="3">
        <v>5000000</v>
      </c>
      <c r="I1658" s="3">
        <v>5000000</v>
      </c>
      <c r="J1658" s="3">
        <v>5000000</v>
      </c>
      <c r="K1658" s="3">
        <v>5000000</v>
      </c>
      <c r="L1658" s="3">
        <v>5000000</v>
      </c>
      <c r="M1658" s="3">
        <v>5000000</v>
      </c>
      <c r="N1658" s="3">
        <v>5000000</v>
      </c>
      <c r="O1658" s="3">
        <v>5000000</v>
      </c>
      <c r="P1658" s="3">
        <v>0</v>
      </c>
      <c r="Q1658" s="3">
        <v>0</v>
      </c>
      <c r="R1658" s="3">
        <v>0</v>
      </c>
      <c r="S1658" s="3">
        <f t="shared" si="180"/>
        <v>45000000</v>
      </c>
      <c r="T1658" s="3">
        <f t="shared" si="175"/>
        <v>77870939</v>
      </c>
      <c r="U1658" s="3" t="str">
        <f t="shared" si="181"/>
        <v>SUELDOS</v>
      </c>
      <c r="V1658" s="3">
        <f t="shared" si="176"/>
        <v>0</v>
      </c>
      <c r="W1658" s="3" t="str">
        <f t="shared" si="177"/>
        <v>SUELDOS</v>
      </c>
      <c r="X1658" s="3">
        <f t="shared" si="178"/>
        <v>45000000</v>
      </c>
      <c r="Y1658" s="3">
        <f t="shared" si="179"/>
        <v>3750000</v>
      </c>
    </row>
    <row r="1659" spans="1:25">
      <c r="A1659" s="3"/>
      <c r="B1659" s="3" t="s">
        <v>1033</v>
      </c>
      <c r="C1659" s="3" t="s">
        <v>1034</v>
      </c>
      <c r="D1659" s="3" t="s">
        <v>20</v>
      </c>
      <c r="E1659" s="3">
        <v>145</v>
      </c>
      <c r="F1659" s="3" t="s">
        <v>33</v>
      </c>
      <c r="G1659" s="3">
        <v>0</v>
      </c>
      <c r="H1659" s="3">
        <v>0</v>
      </c>
      <c r="I1659" s="3">
        <v>0</v>
      </c>
      <c r="J1659" s="3">
        <v>2218886</v>
      </c>
      <c r="K1659" s="3">
        <v>3288111</v>
      </c>
      <c r="L1659" s="3">
        <v>744560</v>
      </c>
      <c r="M1659" s="3">
        <v>3981038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f t="shared" si="180"/>
        <v>10232595</v>
      </c>
      <c r="T1659" s="3">
        <f t="shared" si="175"/>
        <v>77870939</v>
      </c>
      <c r="U1659" s="3" t="str">
        <f t="shared" si="181"/>
        <v>VIATICO</v>
      </c>
      <c r="V1659" s="3">
        <f t="shared" si="176"/>
        <v>0</v>
      </c>
      <c r="W1659" s="3" t="str">
        <f t="shared" si="177"/>
        <v>VIATICO</v>
      </c>
      <c r="X1659" s="3">
        <f t="shared" si="178"/>
        <v>10232595</v>
      </c>
      <c r="Y1659" s="3">
        <f t="shared" si="179"/>
        <v>0</v>
      </c>
    </row>
    <row r="1660" spans="1:25">
      <c r="A1660" s="3"/>
      <c r="B1660" s="3" t="s">
        <v>1035</v>
      </c>
      <c r="C1660" s="3" t="s">
        <v>1036</v>
      </c>
      <c r="D1660" s="3" t="s">
        <v>20</v>
      </c>
      <c r="E1660" s="3">
        <v>145</v>
      </c>
      <c r="F1660" s="3" t="s">
        <v>3488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2550307</v>
      </c>
      <c r="S1660" s="3">
        <f t="shared" si="180"/>
        <v>2550307</v>
      </c>
      <c r="T1660" s="3">
        <f t="shared" si="175"/>
        <v>34653991</v>
      </c>
      <c r="U1660" s="3" t="str">
        <f t="shared" si="181"/>
        <v>AGUINALDO</v>
      </c>
      <c r="V1660" s="3">
        <f t="shared" si="176"/>
        <v>2550307</v>
      </c>
      <c r="W1660" s="3" t="str">
        <f t="shared" si="177"/>
        <v>SUELDOS</v>
      </c>
      <c r="X1660" s="3">
        <f t="shared" si="178"/>
        <v>0</v>
      </c>
      <c r="Y1660" s="3">
        <f t="shared" si="179"/>
        <v>0</v>
      </c>
    </row>
    <row r="1661" spans="1:25">
      <c r="A1661" s="3"/>
      <c r="B1661" s="3" t="s">
        <v>1035</v>
      </c>
      <c r="C1661" s="3" t="s">
        <v>1036</v>
      </c>
      <c r="D1661" s="3" t="s">
        <v>20</v>
      </c>
      <c r="E1661" s="3">
        <v>145</v>
      </c>
      <c r="F1661" s="3" t="s">
        <v>24</v>
      </c>
      <c r="G1661" s="3">
        <v>0</v>
      </c>
      <c r="H1661" s="3">
        <v>0</v>
      </c>
      <c r="I1661" s="3">
        <v>1500000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f t="shared" si="180"/>
        <v>1500000</v>
      </c>
      <c r="T1661" s="3">
        <f t="shared" si="175"/>
        <v>34653991</v>
      </c>
      <c r="U1661" s="3" t="str">
        <f t="shared" si="181"/>
        <v xml:space="preserve">SUBSIDIO </v>
      </c>
      <c r="V1661" s="3">
        <f t="shared" si="176"/>
        <v>0</v>
      </c>
      <c r="W1661" s="3" t="str">
        <f t="shared" si="177"/>
        <v>SUBSIDIO FAMILIAR - ESCOLARIDAD</v>
      </c>
      <c r="X1661" s="3">
        <f t="shared" si="178"/>
        <v>1500000</v>
      </c>
      <c r="Y1661" s="3">
        <f t="shared" si="179"/>
        <v>0</v>
      </c>
    </row>
    <row r="1662" spans="1:25">
      <c r="A1662" s="3"/>
      <c r="B1662" s="3" t="s">
        <v>1035</v>
      </c>
      <c r="C1662" s="3" t="s">
        <v>1036</v>
      </c>
      <c r="D1662" s="3" t="s">
        <v>20</v>
      </c>
      <c r="E1662" s="3">
        <v>145</v>
      </c>
      <c r="F1662" s="3" t="s">
        <v>21</v>
      </c>
      <c r="G1662" s="3">
        <v>2550307</v>
      </c>
      <c r="H1662" s="3">
        <v>2550307</v>
      </c>
      <c r="I1662" s="3">
        <v>2550307</v>
      </c>
      <c r="J1662" s="3">
        <v>2550307</v>
      </c>
      <c r="K1662" s="3">
        <v>2550307</v>
      </c>
      <c r="L1662" s="3">
        <v>2550307</v>
      </c>
      <c r="M1662" s="3">
        <v>2550307</v>
      </c>
      <c r="N1662" s="3">
        <v>2550307</v>
      </c>
      <c r="O1662" s="3">
        <v>2550307</v>
      </c>
      <c r="P1662" s="3">
        <v>2550307</v>
      </c>
      <c r="Q1662" s="3">
        <v>2550307</v>
      </c>
      <c r="R1662" s="3">
        <v>2550307</v>
      </c>
      <c r="S1662" s="3">
        <f t="shared" si="180"/>
        <v>30603684</v>
      </c>
      <c r="T1662" s="3">
        <f t="shared" si="175"/>
        <v>34653991</v>
      </c>
      <c r="U1662" s="3" t="str">
        <f t="shared" si="181"/>
        <v>SUELDOS</v>
      </c>
      <c r="V1662" s="3">
        <f t="shared" si="176"/>
        <v>0</v>
      </c>
      <c r="W1662" s="3" t="str">
        <f t="shared" si="177"/>
        <v>SUELDOS</v>
      </c>
      <c r="X1662" s="3">
        <f t="shared" si="178"/>
        <v>30603684</v>
      </c>
      <c r="Y1662" s="3">
        <f t="shared" si="179"/>
        <v>2550307</v>
      </c>
    </row>
    <row r="1663" spans="1:25">
      <c r="A1663" s="3"/>
      <c r="B1663" s="3" t="s">
        <v>1037</v>
      </c>
      <c r="C1663" s="3" t="s">
        <v>1038</v>
      </c>
      <c r="D1663" s="3" t="s">
        <v>20</v>
      </c>
      <c r="E1663" s="3">
        <v>144</v>
      </c>
      <c r="F1663" s="3" t="s">
        <v>21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2550307</v>
      </c>
      <c r="Q1663" s="3">
        <v>2550307</v>
      </c>
      <c r="R1663" s="3">
        <v>0</v>
      </c>
      <c r="S1663" s="3">
        <f t="shared" si="180"/>
        <v>5100614</v>
      </c>
      <c r="T1663" s="3">
        <f t="shared" si="175"/>
        <v>5100614</v>
      </c>
      <c r="U1663" s="3" t="str">
        <f t="shared" si="181"/>
        <v>SUELDOS</v>
      </c>
      <c r="V1663" s="3">
        <f t="shared" si="176"/>
        <v>0</v>
      </c>
      <c r="W1663" s="3" t="str">
        <f t="shared" si="177"/>
        <v>SUELDOS</v>
      </c>
      <c r="X1663" s="3">
        <f t="shared" si="178"/>
        <v>5100614</v>
      </c>
      <c r="Y1663" s="3">
        <f t="shared" si="179"/>
        <v>0</v>
      </c>
    </row>
    <row r="1664" spans="1:25">
      <c r="A1664" s="3"/>
      <c r="B1664" s="3" t="s">
        <v>1039</v>
      </c>
      <c r="C1664" s="3" t="s">
        <v>1040</v>
      </c>
      <c r="D1664" s="3" t="s">
        <v>20</v>
      </c>
      <c r="E1664" s="3">
        <v>144</v>
      </c>
      <c r="F1664" s="3" t="s">
        <v>21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2550307</v>
      </c>
      <c r="R1664" s="3">
        <v>2550307</v>
      </c>
      <c r="S1664" s="3">
        <f t="shared" si="180"/>
        <v>5100614</v>
      </c>
      <c r="T1664" s="3">
        <f t="shared" si="175"/>
        <v>5100614</v>
      </c>
      <c r="U1664" s="3" t="str">
        <f t="shared" si="181"/>
        <v>SUELDOS</v>
      </c>
      <c r="V1664" s="3">
        <f t="shared" si="176"/>
        <v>0</v>
      </c>
      <c r="W1664" s="3" t="str">
        <f t="shared" si="177"/>
        <v>SUELDOS</v>
      </c>
      <c r="X1664" s="3">
        <f t="shared" si="178"/>
        <v>5100614</v>
      </c>
      <c r="Y1664" s="3">
        <f t="shared" si="179"/>
        <v>0</v>
      </c>
    </row>
    <row r="1665" spans="1:25">
      <c r="A1665" s="3"/>
      <c r="B1665" s="3" t="s">
        <v>1041</v>
      </c>
      <c r="C1665" s="3" t="s">
        <v>1042</v>
      </c>
      <c r="D1665" s="3" t="s">
        <v>20</v>
      </c>
      <c r="E1665" s="3">
        <v>144</v>
      </c>
      <c r="F1665" s="3" t="s">
        <v>3488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2550307</v>
      </c>
      <c r="S1665" s="3">
        <f t="shared" si="180"/>
        <v>2550307</v>
      </c>
      <c r="T1665" s="3">
        <f t="shared" si="175"/>
        <v>35704298</v>
      </c>
      <c r="U1665" s="3" t="str">
        <f t="shared" si="181"/>
        <v>AGUINALDO</v>
      </c>
      <c r="V1665" s="3">
        <f t="shared" si="176"/>
        <v>2550307</v>
      </c>
      <c r="W1665" s="3" t="str">
        <f t="shared" si="177"/>
        <v>SUELDOS</v>
      </c>
      <c r="X1665" s="3">
        <f t="shared" si="178"/>
        <v>0</v>
      </c>
      <c r="Y1665" s="3">
        <f t="shared" si="179"/>
        <v>0</v>
      </c>
    </row>
    <row r="1666" spans="1:25">
      <c r="A1666" s="3"/>
      <c r="B1666" s="3" t="s">
        <v>1041</v>
      </c>
      <c r="C1666" s="3" t="s">
        <v>1042</v>
      </c>
      <c r="D1666" s="3" t="s">
        <v>20</v>
      </c>
      <c r="E1666" s="3">
        <v>144</v>
      </c>
      <c r="F1666" s="3" t="s">
        <v>24</v>
      </c>
      <c r="G1666" s="3">
        <v>0</v>
      </c>
      <c r="H1666" s="3">
        <v>0</v>
      </c>
      <c r="I1666" s="3">
        <v>2550307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f t="shared" si="180"/>
        <v>2550307</v>
      </c>
      <c r="T1666" s="3">
        <f t="shared" si="175"/>
        <v>35704298</v>
      </c>
      <c r="U1666" s="3" t="str">
        <f t="shared" si="181"/>
        <v xml:space="preserve">SUBSIDIO </v>
      </c>
      <c r="V1666" s="3">
        <f t="shared" si="176"/>
        <v>0</v>
      </c>
      <c r="W1666" s="3" t="str">
        <f t="shared" si="177"/>
        <v>SUBSIDIO FAMILIAR - ESCOLARIDAD</v>
      </c>
      <c r="X1666" s="3">
        <f t="shared" si="178"/>
        <v>2550307</v>
      </c>
      <c r="Y1666" s="3">
        <f t="shared" si="179"/>
        <v>0</v>
      </c>
    </row>
    <row r="1667" spans="1:25">
      <c r="A1667" s="3"/>
      <c r="B1667" s="3" t="s">
        <v>1041</v>
      </c>
      <c r="C1667" s="3" t="s">
        <v>1042</v>
      </c>
      <c r="D1667" s="3" t="s">
        <v>20</v>
      </c>
      <c r="E1667" s="3">
        <v>144</v>
      </c>
      <c r="F1667" s="3" t="s">
        <v>21</v>
      </c>
      <c r="G1667" s="3">
        <v>2550307</v>
      </c>
      <c r="H1667" s="3">
        <v>2550307</v>
      </c>
      <c r="I1667" s="3">
        <v>2550307</v>
      </c>
      <c r="J1667" s="3">
        <v>2550307</v>
      </c>
      <c r="K1667" s="3">
        <v>2550307</v>
      </c>
      <c r="L1667" s="3">
        <v>2550307</v>
      </c>
      <c r="M1667" s="3">
        <v>2550307</v>
      </c>
      <c r="N1667" s="3">
        <v>2550307</v>
      </c>
      <c r="O1667" s="3">
        <v>2550307</v>
      </c>
      <c r="P1667" s="3">
        <v>2550307</v>
      </c>
      <c r="Q1667" s="3">
        <v>2550307</v>
      </c>
      <c r="R1667" s="3">
        <v>2550307</v>
      </c>
      <c r="S1667" s="3">
        <f t="shared" si="180"/>
        <v>30603684</v>
      </c>
      <c r="T1667" s="3">
        <f t="shared" si="175"/>
        <v>35704298</v>
      </c>
      <c r="U1667" s="3" t="str">
        <f t="shared" si="181"/>
        <v>SUELDOS</v>
      </c>
      <c r="V1667" s="3">
        <f t="shared" si="176"/>
        <v>0</v>
      </c>
      <c r="W1667" s="3" t="str">
        <f t="shared" si="177"/>
        <v>SUELDOS</v>
      </c>
      <c r="X1667" s="3">
        <f t="shared" si="178"/>
        <v>30603684</v>
      </c>
      <c r="Y1667" s="3">
        <f t="shared" si="179"/>
        <v>2550307</v>
      </c>
    </row>
    <row r="1668" spans="1:25">
      <c r="A1668" s="3"/>
      <c r="B1668" s="3" t="s">
        <v>1043</v>
      </c>
      <c r="C1668" s="3" t="s">
        <v>1044</v>
      </c>
      <c r="D1668" s="3" t="s">
        <v>20</v>
      </c>
      <c r="E1668" s="3">
        <v>144</v>
      </c>
      <c r="F1668" s="3" t="s">
        <v>3488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2550307</v>
      </c>
      <c r="S1668" s="3">
        <f t="shared" si="180"/>
        <v>2550307</v>
      </c>
      <c r="T1668" s="3">
        <f t="shared" ref="T1668:T1731" si="182">SUMIF($B:$B,B1668,$S:$S)</f>
        <v>33153991</v>
      </c>
      <c r="U1668" s="3" t="str">
        <f t="shared" si="181"/>
        <v>AGUINALDO</v>
      </c>
      <c r="V1668" s="3">
        <f t="shared" ref="V1668:V1731" si="183">IF(U1668="AGUINALDO",S1668,0)</f>
        <v>2550307</v>
      </c>
      <c r="W1668" s="3" t="str">
        <f t="shared" ref="W1668:W1731" si="184">IF(U1668="AGUINALDO",MID(F1668,14,50),F1668)</f>
        <v>SUELDOS</v>
      </c>
      <c r="X1668" s="3">
        <f t="shared" ref="X1668:X1731" si="185">IF(W1668=F1668,S1668,0)</f>
        <v>0</v>
      </c>
      <c r="Y1668" s="3">
        <f t="shared" ref="Y1668:Y1731" si="186">IF(W1668=F1668,SUMIFS($V:$V,B:B,B1668,$W:$W,W1668),0)</f>
        <v>0</v>
      </c>
    </row>
    <row r="1669" spans="1:25">
      <c r="A1669" s="3"/>
      <c r="B1669" s="3" t="s">
        <v>1043</v>
      </c>
      <c r="C1669" s="3" t="s">
        <v>1044</v>
      </c>
      <c r="D1669" s="3" t="s">
        <v>20</v>
      </c>
      <c r="E1669" s="3">
        <v>144</v>
      </c>
      <c r="F1669" s="3" t="s">
        <v>21</v>
      </c>
      <c r="G1669" s="3">
        <v>2550307</v>
      </c>
      <c r="H1669" s="3">
        <v>2550307</v>
      </c>
      <c r="I1669" s="3">
        <v>2550307</v>
      </c>
      <c r="J1669" s="3">
        <v>2550307</v>
      </c>
      <c r="K1669" s="3">
        <v>2550307</v>
      </c>
      <c r="L1669" s="3">
        <v>2550307</v>
      </c>
      <c r="M1669" s="3">
        <v>2550307</v>
      </c>
      <c r="N1669" s="3">
        <v>2550307</v>
      </c>
      <c r="O1669" s="3">
        <v>2550307</v>
      </c>
      <c r="P1669" s="3">
        <v>2550307</v>
      </c>
      <c r="Q1669" s="3">
        <v>2550307</v>
      </c>
      <c r="R1669" s="3">
        <v>2550307</v>
      </c>
      <c r="S1669" s="3">
        <f t="shared" ref="S1669:S1732" si="187">SUM(G1669:R1669)</f>
        <v>30603684</v>
      </c>
      <c r="T1669" s="3">
        <f t="shared" si="182"/>
        <v>33153991</v>
      </c>
      <c r="U1669" s="3" t="str">
        <f t="shared" ref="U1669:U1732" si="188">MID(F1669,1,9)</f>
        <v>SUELDOS</v>
      </c>
      <c r="V1669" s="3">
        <f t="shared" si="183"/>
        <v>0</v>
      </c>
      <c r="W1669" s="3" t="str">
        <f t="shared" si="184"/>
        <v>SUELDOS</v>
      </c>
      <c r="X1669" s="3">
        <f t="shared" si="185"/>
        <v>30603684</v>
      </c>
      <c r="Y1669" s="3">
        <f t="shared" si="186"/>
        <v>2550307</v>
      </c>
    </row>
    <row r="1670" spans="1:25">
      <c r="A1670" s="3"/>
      <c r="B1670" s="3" t="s">
        <v>1045</v>
      </c>
      <c r="C1670" s="3" t="s">
        <v>1046</v>
      </c>
      <c r="D1670" s="3" t="s">
        <v>20</v>
      </c>
      <c r="E1670" s="3">
        <v>145</v>
      </c>
      <c r="F1670" s="3" t="s">
        <v>21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3800000</v>
      </c>
      <c r="Q1670" s="3">
        <v>0</v>
      </c>
      <c r="R1670" s="3">
        <v>0</v>
      </c>
      <c r="S1670" s="3">
        <f t="shared" si="187"/>
        <v>3800000</v>
      </c>
      <c r="T1670" s="3">
        <f t="shared" si="182"/>
        <v>3800000</v>
      </c>
      <c r="U1670" s="3" t="str">
        <f t="shared" si="188"/>
        <v>SUELDOS</v>
      </c>
      <c r="V1670" s="3">
        <f t="shared" si="183"/>
        <v>0</v>
      </c>
      <c r="W1670" s="3" t="str">
        <f t="shared" si="184"/>
        <v>SUELDOS</v>
      </c>
      <c r="X1670" s="3">
        <f t="shared" si="185"/>
        <v>3800000</v>
      </c>
      <c r="Y1670" s="3">
        <f t="shared" si="186"/>
        <v>0</v>
      </c>
    </row>
    <row r="1671" spans="1:25">
      <c r="A1671" s="3"/>
      <c r="B1671" s="3" t="s">
        <v>1047</v>
      </c>
      <c r="C1671" s="3" t="s">
        <v>1048</v>
      </c>
      <c r="D1671" s="3" t="s">
        <v>20</v>
      </c>
      <c r="E1671" s="3">
        <v>145</v>
      </c>
      <c r="F1671" s="3" t="s">
        <v>3488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4500000</v>
      </c>
      <c r="S1671" s="3">
        <f t="shared" si="187"/>
        <v>4500000</v>
      </c>
      <c r="T1671" s="3">
        <f t="shared" si="182"/>
        <v>58500000</v>
      </c>
      <c r="U1671" s="3" t="str">
        <f t="shared" si="188"/>
        <v>AGUINALDO</v>
      </c>
      <c r="V1671" s="3">
        <f t="shared" si="183"/>
        <v>4500000</v>
      </c>
      <c r="W1671" s="3" t="str">
        <f t="shared" si="184"/>
        <v>SUELDOS</v>
      </c>
      <c r="X1671" s="3">
        <f t="shared" si="185"/>
        <v>0</v>
      </c>
      <c r="Y1671" s="3">
        <f t="shared" si="186"/>
        <v>0</v>
      </c>
    </row>
    <row r="1672" spans="1:25">
      <c r="A1672" s="3"/>
      <c r="B1672" s="3" t="s">
        <v>1047</v>
      </c>
      <c r="C1672" s="3" t="s">
        <v>1048</v>
      </c>
      <c r="D1672" s="3" t="s">
        <v>20</v>
      </c>
      <c r="E1672" s="3">
        <v>145</v>
      </c>
      <c r="F1672" s="3" t="s">
        <v>21</v>
      </c>
      <c r="G1672" s="3">
        <v>4500000</v>
      </c>
      <c r="H1672" s="3">
        <v>4500000</v>
      </c>
      <c r="I1672" s="3">
        <v>4500000</v>
      </c>
      <c r="J1672" s="3">
        <v>4500000</v>
      </c>
      <c r="K1672" s="3">
        <v>4500000</v>
      </c>
      <c r="L1672" s="3">
        <v>4500000</v>
      </c>
      <c r="M1672" s="3">
        <v>4500000</v>
      </c>
      <c r="N1672" s="3">
        <v>4500000</v>
      </c>
      <c r="O1672" s="3">
        <v>4500000</v>
      </c>
      <c r="P1672" s="3">
        <v>4500000</v>
      </c>
      <c r="Q1672" s="3">
        <v>4500000</v>
      </c>
      <c r="R1672" s="3">
        <v>4500000</v>
      </c>
      <c r="S1672" s="3">
        <f t="shared" si="187"/>
        <v>54000000</v>
      </c>
      <c r="T1672" s="3">
        <f t="shared" si="182"/>
        <v>58500000</v>
      </c>
      <c r="U1672" s="3" t="str">
        <f t="shared" si="188"/>
        <v>SUELDOS</v>
      </c>
      <c r="V1672" s="3">
        <f t="shared" si="183"/>
        <v>0</v>
      </c>
      <c r="W1672" s="3" t="str">
        <f t="shared" si="184"/>
        <v>SUELDOS</v>
      </c>
      <c r="X1672" s="3">
        <f t="shared" si="185"/>
        <v>54000000</v>
      </c>
      <c r="Y1672" s="3">
        <f t="shared" si="186"/>
        <v>4500000</v>
      </c>
    </row>
    <row r="1673" spans="1:25">
      <c r="A1673" s="3"/>
      <c r="B1673" s="3" t="s">
        <v>1049</v>
      </c>
      <c r="C1673" s="3" t="s">
        <v>1050</v>
      </c>
      <c r="D1673" s="3" t="s">
        <v>20</v>
      </c>
      <c r="E1673" s="3">
        <v>144</v>
      </c>
      <c r="F1673" s="3" t="s">
        <v>21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2550307</v>
      </c>
      <c r="S1673" s="3">
        <f t="shared" si="187"/>
        <v>2550307</v>
      </c>
      <c r="T1673" s="3">
        <f t="shared" si="182"/>
        <v>2550307</v>
      </c>
      <c r="U1673" s="3" t="str">
        <f t="shared" si="188"/>
        <v>SUELDOS</v>
      </c>
      <c r="V1673" s="3">
        <f t="shared" si="183"/>
        <v>0</v>
      </c>
      <c r="W1673" s="3" t="str">
        <f t="shared" si="184"/>
        <v>SUELDOS</v>
      </c>
      <c r="X1673" s="3">
        <f t="shared" si="185"/>
        <v>2550307</v>
      </c>
      <c r="Y1673" s="3">
        <f t="shared" si="186"/>
        <v>0</v>
      </c>
    </row>
    <row r="1674" spans="1:25">
      <c r="A1674" s="3"/>
      <c r="B1674" s="3" t="s">
        <v>1051</v>
      </c>
      <c r="C1674" s="3" t="s">
        <v>1052</v>
      </c>
      <c r="D1674" s="3" t="s">
        <v>20</v>
      </c>
      <c r="E1674" s="3">
        <v>144</v>
      </c>
      <c r="F1674" s="3" t="s">
        <v>3488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1912730</v>
      </c>
      <c r="S1674" s="3">
        <f t="shared" si="187"/>
        <v>1912730</v>
      </c>
      <c r="T1674" s="3">
        <f t="shared" si="182"/>
        <v>26365493</v>
      </c>
      <c r="U1674" s="3" t="str">
        <f t="shared" si="188"/>
        <v>AGUINALDO</v>
      </c>
      <c r="V1674" s="3">
        <f t="shared" si="183"/>
        <v>1912730</v>
      </c>
      <c r="W1674" s="3" t="str">
        <f t="shared" si="184"/>
        <v>SUELDOS</v>
      </c>
      <c r="X1674" s="3">
        <f t="shared" si="185"/>
        <v>0</v>
      </c>
      <c r="Y1674" s="3">
        <f t="shared" si="186"/>
        <v>0</v>
      </c>
    </row>
    <row r="1675" spans="1:25">
      <c r="A1675" s="3"/>
      <c r="B1675" s="3" t="s">
        <v>1051</v>
      </c>
      <c r="C1675" s="3" t="s">
        <v>1052</v>
      </c>
      <c r="D1675" s="3" t="s">
        <v>20</v>
      </c>
      <c r="E1675" s="3">
        <v>144</v>
      </c>
      <c r="F1675" s="3" t="s">
        <v>24</v>
      </c>
      <c r="G1675" s="3">
        <v>0</v>
      </c>
      <c r="H1675" s="3">
        <v>0</v>
      </c>
      <c r="I1675" s="3">
        <v>1500000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f t="shared" si="187"/>
        <v>1500000</v>
      </c>
      <c r="T1675" s="3">
        <f t="shared" si="182"/>
        <v>26365493</v>
      </c>
      <c r="U1675" s="3" t="str">
        <f t="shared" si="188"/>
        <v xml:space="preserve">SUBSIDIO </v>
      </c>
      <c r="V1675" s="3">
        <f t="shared" si="183"/>
        <v>0</v>
      </c>
      <c r="W1675" s="3" t="str">
        <f t="shared" si="184"/>
        <v>SUBSIDIO FAMILIAR - ESCOLARIDAD</v>
      </c>
      <c r="X1675" s="3">
        <f t="shared" si="185"/>
        <v>1500000</v>
      </c>
      <c r="Y1675" s="3">
        <f t="shared" si="186"/>
        <v>0</v>
      </c>
    </row>
    <row r="1676" spans="1:25">
      <c r="A1676" s="3"/>
      <c r="B1676" s="3" t="s">
        <v>1051</v>
      </c>
      <c r="C1676" s="3" t="s">
        <v>1052</v>
      </c>
      <c r="D1676" s="3" t="s">
        <v>20</v>
      </c>
      <c r="E1676" s="3">
        <v>144</v>
      </c>
      <c r="F1676" s="3" t="s">
        <v>21</v>
      </c>
      <c r="G1676" s="3">
        <v>2550307</v>
      </c>
      <c r="H1676" s="3">
        <v>2550307</v>
      </c>
      <c r="I1676" s="3">
        <v>2550307</v>
      </c>
      <c r="J1676" s="3">
        <v>2550307</v>
      </c>
      <c r="K1676" s="3">
        <v>2550307</v>
      </c>
      <c r="L1676" s="3">
        <v>2550307</v>
      </c>
      <c r="M1676" s="3">
        <v>2550307</v>
      </c>
      <c r="N1676" s="3">
        <v>2550307</v>
      </c>
      <c r="O1676" s="3">
        <v>2550307</v>
      </c>
      <c r="P1676" s="3">
        <v>0</v>
      </c>
      <c r="Q1676" s="3">
        <v>0</v>
      </c>
      <c r="R1676" s="3">
        <v>0</v>
      </c>
      <c r="S1676" s="3">
        <f t="shared" si="187"/>
        <v>22952763</v>
      </c>
      <c r="T1676" s="3">
        <f t="shared" si="182"/>
        <v>26365493</v>
      </c>
      <c r="U1676" s="3" t="str">
        <f t="shared" si="188"/>
        <v>SUELDOS</v>
      </c>
      <c r="V1676" s="3">
        <f t="shared" si="183"/>
        <v>0</v>
      </c>
      <c r="W1676" s="3" t="str">
        <f t="shared" si="184"/>
        <v>SUELDOS</v>
      </c>
      <c r="X1676" s="3">
        <f t="shared" si="185"/>
        <v>22952763</v>
      </c>
      <c r="Y1676" s="3">
        <f t="shared" si="186"/>
        <v>1912730</v>
      </c>
    </row>
    <row r="1677" spans="1:25">
      <c r="A1677" s="3"/>
      <c r="B1677" s="3" t="s">
        <v>1053</v>
      </c>
      <c r="C1677" s="3" t="s">
        <v>1054</v>
      </c>
      <c r="D1677" s="3" t="s">
        <v>20</v>
      </c>
      <c r="E1677" s="3">
        <v>144</v>
      </c>
      <c r="F1677" s="3" t="s">
        <v>3488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2550307</v>
      </c>
      <c r="S1677" s="3">
        <f t="shared" si="187"/>
        <v>2550307</v>
      </c>
      <c r="T1677" s="3">
        <f t="shared" si="182"/>
        <v>34653991</v>
      </c>
      <c r="U1677" s="3" t="str">
        <f t="shared" si="188"/>
        <v>AGUINALDO</v>
      </c>
      <c r="V1677" s="3">
        <f t="shared" si="183"/>
        <v>2550307</v>
      </c>
      <c r="W1677" s="3" t="str">
        <f t="shared" si="184"/>
        <v>SUELDOS</v>
      </c>
      <c r="X1677" s="3">
        <f t="shared" si="185"/>
        <v>0</v>
      </c>
      <c r="Y1677" s="3">
        <f t="shared" si="186"/>
        <v>0</v>
      </c>
    </row>
    <row r="1678" spans="1:25">
      <c r="A1678" s="3"/>
      <c r="B1678" s="3" t="s">
        <v>1053</v>
      </c>
      <c r="C1678" s="3" t="s">
        <v>1054</v>
      </c>
      <c r="D1678" s="3" t="s">
        <v>20</v>
      </c>
      <c r="E1678" s="3">
        <v>144</v>
      </c>
      <c r="F1678" s="3" t="s">
        <v>24</v>
      </c>
      <c r="G1678" s="3">
        <v>0</v>
      </c>
      <c r="H1678" s="3">
        <v>0</v>
      </c>
      <c r="I1678" s="3">
        <v>1500000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f t="shared" si="187"/>
        <v>1500000</v>
      </c>
      <c r="T1678" s="3">
        <f t="shared" si="182"/>
        <v>34653991</v>
      </c>
      <c r="U1678" s="3" t="str">
        <f t="shared" si="188"/>
        <v xml:space="preserve">SUBSIDIO </v>
      </c>
      <c r="V1678" s="3">
        <f t="shared" si="183"/>
        <v>0</v>
      </c>
      <c r="W1678" s="3" t="str">
        <f t="shared" si="184"/>
        <v>SUBSIDIO FAMILIAR - ESCOLARIDAD</v>
      </c>
      <c r="X1678" s="3">
        <f t="shared" si="185"/>
        <v>1500000</v>
      </c>
      <c r="Y1678" s="3">
        <f t="shared" si="186"/>
        <v>0</v>
      </c>
    </row>
    <row r="1679" spans="1:25">
      <c r="A1679" s="3"/>
      <c r="B1679" s="3" t="s">
        <v>1053</v>
      </c>
      <c r="C1679" s="3" t="s">
        <v>1054</v>
      </c>
      <c r="D1679" s="3" t="s">
        <v>20</v>
      </c>
      <c r="E1679" s="3">
        <v>144</v>
      </c>
      <c r="F1679" s="3" t="s">
        <v>21</v>
      </c>
      <c r="G1679" s="3">
        <v>2550307</v>
      </c>
      <c r="H1679" s="3">
        <v>2550307</v>
      </c>
      <c r="I1679" s="3">
        <v>2550307</v>
      </c>
      <c r="J1679" s="3">
        <v>2550307</v>
      </c>
      <c r="K1679" s="3">
        <v>2550307</v>
      </c>
      <c r="L1679" s="3">
        <v>2550307</v>
      </c>
      <c r="M1679" s="3">
        <v>2550307</v>
      </c>
      <c r="N1679" s="3">
        <v>2550307</v>
      </c>
      <c r="O1679" s="3">
        <v>2550307</v>
      </c>
      <c r="P1679" s="3">
        <v>2550307</v>
      </c>
      <c r="Q1679" s="3">
        <v>2550307</v>
      </c>
      <c r="R1679" s="3">
        <v>2550307</v>
      </c>
      <c r="S1679" s="3">
        <f t="shared" si="187"/>
        <v>30603684</v>
      </c>
      <c r="T1679" s="3">
        <f t="shared" si="182"/>
        <v>34653991</v>
      </c>
      <c r="U1679" s="3" t="str">
        <f t="shared" si="188"/>
        <v>SUELDOS</v>
      </c>
      <c r="V1679" s="3">
        <f t="shared" si="183"/>
        <v>0</v>
      </c>
      <c r="W1679" s="3" t="str">
        <f t="shared" si="184"/>
        <v>SUELDOS</v>
      </c>
      <c r="X1679" s="3">
        <f t="shared" si="185"/>
        <v>30603684</v>
      </c>
      <c r="Y1679" s="3">
        <f t="shared" si="186"/>
        <v>2550307</v>
      </c>
    </row>
    <row r="1680" spans="1:25">
      <c r="A1680" s="3"/>
      <c r="B1680" s="3" t="s">
        <v>1055</v>
      </c>
      <c r="C1680" s="3" t="s">
        <v>1056</v>
      </c>
      <c r="D1680" s="3" t="s">
        <v>20</v>
      </c>
      <c r="E1680" s="3">
        <v>144</v>
      </c>
      <c r="F1680" s="3" t="s">
        <v>3488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2250000</v>
      </c>
      <c r="S1680" s="3">
        <f t="shared" si="187"/>
        <v>2250000</v>
      </c>
      <c r="T1680" s="3">
        <f t="shared" si="182"/>
        <v>33387832</v>
      </c>
      <c r="U1680" s="3" t="str">
        <f t="shared" si="188"/>
        <v>AGUINALDO</v>
      </c>
      <c r="V1680" s="3">
        <f t="shared" si="183"/>
        <v>2250000</v>
      </c>
      <c r="W1680" s="3" t="str">
        <f t="shared" si="184"/>
        <v>SUELDOS</v>
      </c>
      <c r="X1680" s="3">
        <f t="shared" si="185"/>
        <v>0</v>
      </c>
      <c r="Y1680" s="3">
        <f t="shared" si="186"/>
        <v>0</v>
      </c>
    </row>
    <row r="1681" spans="1:25">
      <c r="A1681" s="3"/>
      <c r="B1681" s="3" t="s">
        <v>1055</v>
      </c>
      <c r="C1681" s="3" t="s">
        <v>1056</v>
      </c>
      <c r="D1681" s="3" t="s">
        <v>20</v>
      </c>
      <c r="E1681" s="3">
        <v>144</v>
      </c>
      <c r="F1681" s="3" t="s">
        <v>24</v>
      </c>
      <c r="G1681" s="3">
        <v>0</v>
      </c>
      <c r="H1681" s="3">
        <v>0</v>
      </c>
      <c r="I1681" s="3">
        <v>3000000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f t="shared" si="187"/>
        <v>3000000</v>
      </c>
      <c r="T1681" s="3">
        <f t="shared" si="182"/>
        <v>33387832</v>
      </c>
      <c r="U1681" s="3" t="str">
        <f t="shared" si="188"/>
        <v xml:space="preserve">SUBSIDIO </v>
      </c>
      <c r="V1681" s="3">
        <f t="shared" si="183"/>
        <v>0</v>
      </c>
      <c r="W1681" s="3" t="str">
        <f t="shared" si="184"/>
        <v>SUBSIDIO FAMILIAR - ESCOLARIDAD</v>
      </c>
      <c r="X1681" s="3">
        <f t="shared" si="185"/>
        <v>3000000</v>
      </c>
      <c r="Y1681" s="3">
        <f t="shared" si="186"/>
        <v>0</v>
      </c>
    </row>
    <row r="1682" spans="1:25">
      <c r="A1682" s="3"/>
      <c r="B1682" s="3" t="s">
        <v>1055</v>
      </c>
      <c r="C1682" s="3" t="s">
        <v>1056</v>
      </c>
      <c r="D1682" s="3" t="s">
        <v>20</v>
      </c>
      <c r="E1682" s="3">
        <v>144</v>
      </c>
      <c r="F1682" s="3" t="s">
        <v>21</v>
      </c>
      <c r="G1682" s="3">
        <v>3000000</v>
      </c>
      <c r="H1682" s="3">
        <v>3000000</v>
      </c>
      <c r="I1682" s="3">
        <v>3000000</v>
      </c>
      <c r="J1682" s="3">
        <v>3000000</v>
      </c>
      <c r="K1682" s="3">
        <v>3000000</v>
      </c>
      <c r="L1682" s="3">
        <v>3000000</v>
      </c>
      <c r="M1682" s="3">
        <v>3000000</v>
      </c>
      <c r="N1682" s="3">
        <v>3000000</v>
      </c>
      <c r="O1682" s="3">
        <v>3000000</v>
      </c>
      <c r="P1682" s="3">
        <v>0</v>
      </c>
      <c r="Q1682" s="3">
        <v>0</v>
      </c>
      <c r="R1682" s="3">
        <v>0</v>
      </c>
      <c r="S1682" s="3">
        <f t="shared" si="187"/>
        <v>27000000</v>
      </c>
      <c r="T1682" s="3">
        <f t="shared" si="182"/>
        <v>33387832</v>
      </c>
      <c r="U1682" s="3" t="str">
        <f t="shared" si="188"/>
        <v>SUELDOS</v>
      </c>
      <c r="V1682" s="3">
        <f t="shared" si="183"/>
        <v>0</v>
      </c>
      <c r="W1682" s="3" t="str">
        <f t="shared" si="184"/>
        <v>SUELDOS</v>
      </c>
      <c r="X1682" s="3">
        <f t="shared" si="185"/>
        <v>27000000</v>
      </c>
      <c r="Y1682" s="3">
        <f t="shared" si="186"/>
        <v>2250000</v>
      </c>
    </row>
    <row r="1683" spans="1:25">
      <c r="A1683" s="3"/>
      <c r="B1683" s="3" t="s">
        <v>1055</v>
      </c>
      <c r="C1683" s="3" t="s">
        <v>1056</v>
      </c>
      <c r="D1683" s="3" t="s">
        <v>20</v>
      </c>
      <c r="E1683" s="3">
        <v>144</v>
      </c>
      <c r="F1683" s="3" t="s">
        <v>33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1137832</v>
      </c>
      <c r="P1683" s="3">
        <v>0</v>
      </c>
      <c r="Q1683" s="3">
        <v>0</v>
      </c>
      <c r="R1683" s="3">
        <v>0</v>
      </c>
      <c r="S1683" s="3">
        <f t="shared" si="187"/>
        <v>1137832</v>
      </c>
      <c r="T1683" s="3">
        <f t="shared" si="182"/>
        <v>33387832</v>
      </c>
      <c r="U1683" s="3" t="str">
        <f t="shared" si="188"/>
        <v>VIATICO</v>
      </c>
      <c r="V1683" s="3">
        <f t="shared" si="183"/>
        <v>0</v>
      </c>
      <c r="W1683" s="3" t="str">
        <f t="shared" si="184"/>
        <v>VIATICO</v>
      </c>
      <c r="X1683" s="3">
        <f t="shared" si="185"/>
        <v>1137832</v>
      </c>
      <c r="Y1683" s="3">
        <f t="shared" si="186"/>
        <v>0</v>
      </c>
    </row>
    <row r="1684" spans="1:25">
      <c r="A1684" s="3"/>
      <c r="B1684" s="3" t="s">
        <v>1057</v>
      </c>
      <c r="C1684" s="3" t="s">
        <v>1058</v>
      </c>
      <c r="D1684" s="3" t="s">
        <v>20</v>
      </c>
      <c r="E1684" s="3">
        <v>141</v>
      </c>
      <c r="F1684" s="3" t="s">
        <v>3488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3150000</v>
      </c>
      <c r="S1684" s="3">
        <f t="shared" si="187"/>
        <v>3150000</v>
      </c>
      <c r="T1684" s="3">
        <f t="shared" si="182"/>
        <v>44450000</v>
      </c>
      <c r="U1684" s="3" t="str">
        <f t="shared" si="188"/>
        <v>AGUINALDO</v>
      </c>
      <c r="V1684" s="3">
        <f t="shared" si="183"/>
        <v>3150000</v>
      </c>
      <c r="W1684" s="3" t="str">
        <f t="shared" si="184"/>
        <v>SUELDOS</v>
      </c>
      <c r="X1684" s="3">
        <f t="shared" si="185"/>
        <v>0</v>
      </c>
      <c r="Y1684" s="3">
        <f t="shared" si="186"/>
        <v>0</v>
      </c>
    </row>
    <row r="1685" spans="1:25">
      <c r="A1685" s="3"/>
      <c r="B1685" s="3" t="s">
        <v>1057</v>
      </c>
      <c r="C1685" s="3" t="s">
        <v>1058</v>
      </c>
      <c r="D1685" s="3" t="s">
        <v>20</v>
      </c>
      <c r="E1685" s="3">
        <v>141</v>
      </c>
      <c r="F1685" s="3" t="s">
        <v>24</v>
      </c>
      <c r="G1685" s="3">
        <v>0</v>
      </c>
      <c r="H1685" s="3">
        <v>0</v>
      </c>
      <c r="I1685" s="3">
        <v>0</v>
      </c>
      <c r="J1685" s="3">
        <v>0</v>
      </c>
      <c r="K1685" s="3">
        <v>3000000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f t="shared" si="187"/>
        <v>3000000</v>
      </c>
      <c r="T1685" s="3">
        <f t="shared" si="182"/>
        <v>44450000</v>
      </c>
      <c r="U1685" s="3" t="str">
        <f t="shared" si="188"/>
        <v xml:space="preserve">SUBSIDIO </v>
      </c>
      <c r="V1685" s="3">
        <f t="shared" si="183"/>
        <v>0</v>
      </c>
      <c r="W1685" s="3" t="str">
        <f t="shared" si="184"/>
        <v>SUBSIDIO FAMILIAR - ESCOLARIDAD</v>
      </c>
      <c r="X1685" s="3">
        <f t="shared" si="185"/>
        <v>3000000</v>
      </c>
      <c r="Y1685" s="3">
        <f t="shared" si="186"/>
        <v>0</v>
      </c>
    </row>
    <row r="1686" spans="1:25">
      <c r="A1686" s="3"/>
      <c r="B1686" s="3" t="s">
        <v>1057</v>
      </c>
      <c r="C1686" s="3" t="s">
        <v>1058</v>
      </c>
      <c r="D1686" s="3" t="s">
        <v>20</v>
      </c>
      <c r="E1686" s="3">
        <v>141</v>
      </c>
      <c r="F1686" s="3" t="s">
        <v>323</v>
      </c>
      <c r="G1686" s="3">
        <v>0</v>
      </c>
      <c r="H1686" s="3">
        <v>0</v>
      </c>
      <c r="I1686" s="3">
        <v>0</v>
      </c>
      <c r="J1686" s="3">
        <v>500000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f t="shared" si="187"/>
        <v>500000</v>
      </c>
      <c r="T1686" s="3">
        <f t="shared" si="182"/>
        <v>44450000</v>
      </c>
      <c r="U1686" s="3" t="str">
        <f t="shared" si="188"/>
        <v xml:space="preserve">SUBSIDIO </v>
      </c>
      <c r="V1686" s="3">
        <f t="shared" si="183"/>
        <v>0</v>
      </c>
      <c r="W1686" s="3" t="str">
        <f t="shared" si="184"/>
        <v>SUBSIDIO FAMILIAR - NACIMIENTO</v>
      </c>
      <c r="X1686" s="3">
        <f t="shared" si="185"/>
        <v>500000</v>
      </c>
      <c r="Y1686" s="3">
        <f t="shared" si="186"/>
        <v>0</v>
      </c>
    </row>
    <row r="1687" spans="1:25">
      <c r="A1687" s="3"/>
      <c r="B1687" s="3" t="s">
        <v>1057</v>
      </c>
      <c r="C1687" s="3" t="s">
        <v>1058</v>
      </c>
      <c r="D1687" s="3" t="s">
        <v>20</v>
      </c>
      <c r="E1687" s="3">
        <v>141</v>
      </c>
      <c r="F1687" s="3" t="s">
        <v>21</v>
      </c>
      <c r="G1687" s="3">
        <v>3150000</v>
      </c>
      <c r="H1687" s="3">
        <v>3150000</v>
      </c>
      <c r="I1687" s="3">
        <v>3150000</v>
      </c>
      <c r="J1687" s="3">
        <v>3150000</v>
      </c>
      <c r="K1687" s="3">
        <v>3150000</v>
      </c>
      <c r="L1687" s="3">
        <v>3150000</v>
      </c>
      <c r="M1687" s="3">
        <v>3150000</v>
      </c>
      <c r="N1687" s="3">
        <v>3150000</v>
      </c>
      <c r="O1687" s="3">
        <v>3150000</v>
      </c>
      <c r="P1687" s="3">
        <v>3150000</v>
      </c>
      <c r="Q1687" s="3">
        <v>3150000</v>
      </c>
      <c r="R1687" s="3">
        <v>3150000</v>
      </c>
      <c r="S1687" s="3">
        <f t="shared" si="187"/>
        <v>37800000</v>
      </c>
      <c r="T1687" s="3">
        <f t="shared" si="182"/>
        <v>44450000</v>
      </c>
      <c r="U1687" s="3" t="str">
        <f t="shared" si="188"/>
        <v>SUELDOS</v>
      </c>
      <c r="V1687" s="3">
        <f t="shared" si="183"/>
        <v>0</v>
      </c>
      <c r="W1687" s="3" t="str">
        <f t="shared" si="184"/>
        <v>SUELDOS</v>
      </c>
      <c r="X1687" s="3">
        <f t="shared" si="185"/>
        <v>37800000</v>
      </c>
      <c r="Y1687" s="3">
        <f t="shared" si="186"/>
        <v>3150000</v>
      </c>
    </row>
    <row r="1688" spans="1:25">
      <c r="A1688" s="3"/>
      <c r="B1688" s="3" t="s">
        <v>1059</v>
      </c>
      <c r="C1688" s="3" t="s">
        <v>1060</v>
      </c>
      <c r="D1688" s="3" t="s">
        <v>20</v>
      </c>
      <c r="E1688" s="3">
        <v>144</v>
      </c>
      <c r="F1688" s="3" t="s">
        <v>3488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2550307</v>
      </c>
      <c r="S1688" s="3">
        <f t="shared" si="187"/>
        <v>2550307</v>
      </c>
      <c r="T1688" s="3">
        <f t="shared" si="182"/>
        <v>35704298</v>
      </c>
      <c r="U1688" s="3" t="str">
        <f t="shared" si="188"/>
        <v>AGUINALDO</v>
      </c>
      <c r="V1688" s="3">
        <f t="shared" si="183"/>
        <v>2550307</v>
      </c>
      <c r="W1688" s="3" t="str">
        <f t="shared" si="184"/>
        <v>SUELDOS</v>
      </c>
      <c r="X1688" s="3">
        <f t="shared" si="185"/>
        <v>0</v>
      </c>
      <c r="Y1688" s="3">
        <f t="shared" si="186"/>
        <v>0</v>
      </c>
    </row>
    <row r="1689" spans="1:25">
      <c r="A1689" s="3"/>
      <c r="B1689" s="3" t="s">
        <v>1059</v>
      </c>
      <c r="C1689" s="3" t="s">
        <v>1060</v>
      </c>
      <c r="D1689" s="3" t="s">
        <v>20</v>
      </c>
      <c r="E1689" s="3">
        <v>144</v>
      </c>
      <c r="F1689" s="3" t="s">
        <v>24</v>
      </c>
      <c r="G1689" s="3">
        <v>0</v>
      </c>
      <c r="H1689" s="3">
        <v>0</v>
      </c>
      <c r="I1689" s="3">
        <v>2550307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f t="shared" si="187"/>
        <v>2550307</v>
      </c>
      <c r="T1689" s="3">
        <f t="shared" si="182"/>
        <v>35704298</v>
      </c>
      <c r="U1689" s="3" t="str">
        <f t="shared" si="188"/>
        <v xml:space="preserve">SUBSIDIO </v>
      </c>
      <c r="V1689" s="3">
        <f t="shared" si="183"/>
        <v>0</v>
      </c>
      <c r="W1689" s="3" t="str">
        <f t="shared" si="184"/>
        <v>SUBSIDIO FAMILIAR - ESCOLARIDAD</v>
      </c>
      <c r="X1689" s="3">
        <f t="shared" si="185"/>
        <v>2550307</v>
      </c>
      <c r="Y1689" s="3">
        <f t="shared" si="186"/>
        <v>0</v>
      </c>
    </row>
    <row r="1690" spans="1:25">
      <c r="A1690" s="3"/>
      <c r="B1690" s="3" t="s">
        <v>1059</v>
      </c>
      <c r="C1690" s="3" t="s">
        <v>1060</v>
      </c>
      <c r="D1690" s="3" t="s">
        <v>20</v>
      </c>
      <c r="E1690" s="3">
        <v>144</v>
      </c>
      <c r="F1690" s="3" t="s">
        <v>21</v>
      </c>
      <c r="G1690" s="3">
        <v>2550307</v>
      </c>
      <c r="H1690" s="3">
        <v>2550307</v>
      </c>
      <c r="I1690" s="3">
        <v>2550307</v>
      </c>
      <c r="J1690" s="3">
        <v>2550307</v>
      </c>
      <c r="K1690" s="3">
        <v>2550307</v>
      </c>
      <c r="L1690" s="3">
        <v>2550307</v>
      </c>
      <c r="M1690" s="3">
        <v>2550307</v>
      </c>
      <c r="N1690" s="3">
        <v>2550307</v>
      </c>
      <c r="O1690" s="3">
        <v>2550307</v>
      </c>
      <c r="P1690" s="3">
        <v>2550307</v>
      </c>
      <c r="Q1690" s="3">
        <v>2550307</v>
      </c>
      <c r="R1690" s="3">
        <v>2550307</v>
      </c>
      <c r="S1690" s="3">
        <f t="shared" si="187"/>
        <v>30603684</v>
      </c>
      <c r="T1690" s="3">
        <f t="shared" si="182"/>
        <v>35704298</v>
      </c>
      <c r="U1690" s="3" t="str">
        <f t="shared" si="188"/>
        <v>SUELDOS</v>
      </c>
      <c r="V1690" s="3">
        <f t="shared" si="183"/>
        <v>0</v>
      </c>
      <c r="W1690" s="3" t="str">
        <f t="shared" si="184"/>
        <v>SUELDOS</v>
      </c>
      <c r="X1690" s="3">
        <f t="shared" si="185"/>
        <v>30603684</v>
      </c>
      <c r="Y1690" s="3">
        <f t="shared" si="186"/>
        <v>2550307</v>
      </c>
    </row>
    <row r="1691" spans="1:25">
      <c r="A1691" s="3"/>
      <c r="B1691" s="3" t="s">
        <v>1061</v>
      </c>
      <c r="C1691" s="3" t="s">
        <v>1062</v>
      </c>
      <c r="D1691" s="3" t="s">
        <v>20</v>
      </c>
      <c r="E1691" s="3">
        <v>145</v>
      </c>
      <c r="F1691" s="3" t="s">
        <v>3488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3300000</v>
      </c>
      <c r="S1691" s="3">
        <f t="shared" si="187"/>
        <v>3300000</v>
      </c>
      <c r="T1691" s="3">
        <f t="shared" si="182"/>
        <v>44400000</v>
      </c>
      <c r="U1691" s="3" t="str">
        <f t="shared" si="188"/>
        <v>AGUINALDO</v>
      </c>
      <c r="V1691" s="3">
        <f t="shared" si="183"/>
        <v>3300000</v>
      </c>
      <c r="W1691" s="3" t="str">
        <f t="shared" si="184"/>
        <v>SUELDOS</v>
      </c>
      <c r="X1691" s="3">
        <f t="shared" si="185"/>
        <v>0</v>
      </c>
      <c r="Y1691" s="3">
        <f t="shared" si="186"/>
        <v>0</v>
      </c>
    </row>
    <row r="1692" spans="1:25">
      <c r="A1692" s="3"/>
      <c r="B1692" s="3" t="s">
        <v>1061</v>
      </c>
      <c r="C1692" s="3" t="s">
        <v>1062</v>
      </c>
      <c r="D1692" s="3" t="s">
        <v>20</v>
      </c>
      <c r="E1692" s="3">
        <v>145</v>
      </c>
      <c r="F1692" s="3" t="s">
        <v>24</v>
      </c>
      <c r="G1692" s="3">
        <v>0</v>
      </c>
      <c r="H1692" s="3">
        <v>0</v>
      </c>
      <c r="I1692" s="3">
        <v>1500000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f t="shared" si="187"/>
        <v>1500000</v>
      </c>
      <c r="T1692" s="3">
        <f t="shared" si="182"/>
        <v>44400000</v>
      </c>
      <c r="U1692" s="3" t="str">
        <f t="shared" si="188"/>
        <v xml:space="preserve">SUBSIDIO </v>
      </c>
      <c r="V1692" s="3">
        <f t="shared" si="183"/>
        <v>0</v>
      </c>
      <c r="W1692" s="3" t="str">
        <f t="shared" si="184"/>
        <v>SUBSIDIO FAMILIAR - ESCOLARIDAD</v>
      </c>
      <c r="X1692" s="3">
        <f t="shared" si="185"/>
        <v>1500000</v>
      </c>
      <c r="Y1692" s="3">
        <f t="shared" si="186"/>
        <v>0</v>
      </c>
    </row>
    <row r="1693" spans="1:25">
      <c r="A1693" s="3"/>
      <c r="B1693" s="3" t="s">
        <v>1061</v>
      </c>
      <c r="C1693" s="3" t="s">
        <v>1062</v>
      </c>
      <c r="D1693" s="3" t="s">
        <v>20</v>
      </c>
      <c r="E1693" s="3">
        <v>145</v>
      </c>
      <c r="F1693" s="3" t="s">
        <v>21</v>
      </c>
      <c r="G1693" s="3">
        <v>3300000</v>
      </c>
      <c r="H1693" s="3">
        <v>3300000</v>
      </c>
      <c r="I1693" s="3">
        <v>3300000</v>
      </c>
      <c r="J1693" s="3">
        <v>3300000</v>
      </c>
      <c r="K1693" s="3">
        <v>3300000</v>
      </c>
      <c r="L1693" s="3">
        <v>3300000</v>
      </c>
      <c r="M1693" s="3">
        <v>3300000</v>
      </c>
      <c r="N1693" s="3">
        <v>3300000</v>
      </c>
      <c r="O1693" s="3">
        <v>3300000</v>
      </c>
      <c r="P1693" s="3">
        <v>3300000</v>
      </c>
      <c r="Q1693" s="3">
        <v>3300000</v>
      </c>
      <c r="R1693" s="3">
        <v>3300000</v>
      </c>
      <c r="S1693" s="3">
        <f t="shared" si="187"/>
        <v>39600000</v>
      </c>
      <c r="T1693" s="3">
        <f t="shared" si="182"/>
        <v>44400000</v>
      </c>
      <c r="U1693" s="3" t="str">
        <f t="shared" si="188"/>
        <v>SUELDOS</v>
      </c>
      <c r="V1693" s="3">
        <f t="shared" si="183"/>
        <v>0</v>
      </c>
      <c r="W1693" s="3" t="str">
        <f t="shared" si="184"/>
        <v>SUELDOS</v>
      </c>
      <c r="X1693" s="3">
        <f t="shared" si="185"/>
        <v>39600000</v>
      </c>
      <c r="Y1693" s="3">
        <f t="shared" si="186"/>
        <v>3300000</v>
      </c>
    </row>
    <row r="1694" spans="1:25">
      <c r="A1694" s="3"/>
      <c r="B1694" s="3" t="s">
        <v>1063</v>
      </c>
      <c r="C1694" s="3" t="s">
        <v>1064</v>
      </c>
      <c r="D1694" s="3" t="s">
        <v>20</v>
      </c>
      <c r="E1694" s="3">
        <v>144</v>
      </c>
      <c r="F1694" s="3" t="s">
        <v>3488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2550307</v>
      </c>
      <c r="S1694" s="3">
        <f t="shared" si="187"/>
        <v>2550307</v>
      </c>
      <c r="T1694" s="3">
        <f t="shared" si="182"/>
        <v>35153991</v>
      </c>
      <c r="U1694" s="3" t="str">
        <f t="shared" si="188"/>
        <v>AGUINALDO</v>
      </c>
      <c r="V1694" s="3">
        <f t="shared" si="183"/>
        <v>2550307</v>
      </c>
      <c r="W1694" s="3" t="str">
        <f t="shared" si="184"/>
        <v>SUELDOS</v>
      </c>
      <c r="X1694" s="3">
        <f t="shared" si="185"/>
        <v>0</v>
      </c>
      <c r="Y1694" s="3">
        <f t="shared" si="186"/>
        <v>0</v>
      </c>
    </row>
    <row r="1695" spans="1:25">
      <c r="A1695" s="3"/>
      <c r="B1695" s="3" t="s">
        <v>1063</v>
      </c>
      <c r="C1695" s="3" t="s">
        <v>1064</v>
      </c>
      <c r="D1695" s="3" t="s">
        <v>20</v>
      </c>
      <c r="E1695" s="3">
        <v>144</v>
      </c>
      <c r="F1695" s="3" t="s">
        <v>24</v>
      </c>
      <c r="G1695" s="3">
        <v>0</v>
      </c>
      <c r="H1695" s="3">
        <v>0</v>
      </c>
      <c r="I1695" s="3">
        <v>1500000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f t="shared" si="187"/>
        <v>1500000</v>
      </c>
      <c r="T1695" s="3">
        <f t="shared" si="182"/>
        <v>35153991</v>
      </c>
      <c r="U1695" s="3" t="str">
        <f t="shared" si="188"/>
        <v xml:space="preserve">SUBSIDIO </v>
      </c>
      <c r="V1695" s="3">
        <f t="shared" si="183"/>
        <v>0</v>
      </c>
      <c r="W1695" s="3" t="str">
        <f t="shared" si="184"/>
        <v>SUBSIDIO FAMILIAR - ESCOLARIDAD</v>
      </c>
      <c r="X1695" s="3">
        <f t="shared" si="185"/>
        <v>1500000</v>
      </c>
      <c r="Y1695" s="3">
        <f t="shared" si="186"/>
        <v>0</v>
      </c>
    </row>
    <row r="1696" spans="1:25">
      <c r="A1696" s="3"/>
      <c r="B1696" s="3" t="s">
        <v>1063</v>
      </c>
      <c r="C1696" s="3" t="s">
        <v>1064</v>
      </c>
      <c r="D1696" s="3" t="s">
        <v>20</v>
      </c>
      <c r="E1696" s="3">
        <v>144</v>
      </c>
      <c r="F1696" s="3" t="s">
        <v>323</v>
      </c>
      <c r="G1696" s="3">
        <v>0</v>
      </c>
      <c r="H1696" s="3">
        <v>0</v>
      </c>
      <c r="I1696" s="3">
        <v>0</v>
      </c>
      <c r="J1696" s="3">
        <v>500000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f t="shared" si="187"/>
        <v>500000</v>
      </c>
      <c r="T1696" s="3">
        <f t="shared" si="182"/>
        <v>35153991</v>
      </c>
      <c r="U1696" s="3" t="str">
        <f t="shared" si="188"/>
        <v xml:space="preserve">SUBSIDIO </v>
      </c>
      <c r="V1696" s="3">
        <f t="shared" si="183"/>
        <v>0</v>
      </c>
      <c r="W1696" s="3" t="str">
        <f t="shared" si="184"/>
        <v>SUBSIDIO FAMILIAR - NACIMIENTO</v>
      </c>
      <c r="X1696" s="3">
        <f t="shared" si="185"/>
        <v>500000</v>
      </c>
      <c r="Y1696" s="3">
        <f t="shared" si="186"/>
        <v>0</v>
      </c>
    </row>
    <row r="1697" spans="1:25">
      <c r="A1697" s="3"/>
      <c r="B1697" s="3" t="s">
        <v>1063</v>
      </c>
      <c r="C1697" s="3" t="s">
        <v>1064</v>
      </c>
      <c r="D1697" s="3" t="s">
        <v>20</v>
      </c>
      <c r="E1697" s="3">
        <v>144</v>
      </c>
      <c r="F1697" s="3" t="s">
        <v>21</v>
      </c>
      <c r="G1697" s="3">
        <v>2550307</v>
      </c>
      <c r="H1697" s="3">
        <v>2550307</v>
      </c>
      <c r="I1697" s="3">
        <v>2550307</v>
      </c>
      <c r="J1697" s="3">
        <v>2550307</v>
      </c>
      <c r="K1697" s="3">
        <v>2550307</v>
      </c>
      <c r="L1697" s="3">
        <v>2550307</v>
      </c>
      <c r="M1697" s="3">
        <v>2550307</v>
      </c>
      <c r="N1697" s="3">
        <v>2550307</v>
      </c>
      <c r="O1697" s="3">
        <v>2550307</v>
      </c>
      <c r="P1697" s="3">
        <v>2550307</v>
      </c>
      <c r="Q1697" s="3">
        <v>2550307</v>
      </c>
      <c r="R1697" s="3">
        <v>2550307</v>
      </c>
      <c r="S1697" s="3">
        <f t="shared" si="187"/>
        <v>30603684</v>
      </c>
      <c r="T1697" s="3">
        <f t="shared" si="182"/>
        <v>35153991</v>
      </c>
      <c r="U1697" s="3" t="str">
        <f t="shared" si="188"/>
        <v>SUELDOS</v>
      </c>
      <c r="V1697" s="3">
        <f t="shared" si="183"/>
        <v>0</v>
      </c>
      <c r="W1697" s="3" t="str">
        <f t="shared" si="184"/>
        <v>SUELDOS</v>
      </c>
      <c r="X1697" s="3">
        <f t="shared" si="185"/>
        <v>30603684</v>
      </c>
      <c r="Y1697" s="3">
        <f t="shared" si="186"/>
        <v>2550307</v>
      </c>
    </row>
    <row r="1698" spans="1:25">
      <c r="A1698" s="3"/>
      <c r="B1698" s="3" t="s">
        <v>1065</v>
      </c>
      <c r="C1698" s="3" t="s">
        <v>1066</v>
      </c>
      <c r="D1698" s="3" t="s">
        <v>20</v>
      </c>
      <c r="E1698" s="3">
        <v>141</v>
      </c>
      <c r="F1698" s="3" t="s">
        <v>3488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1912730</v>
      </c>
      <c r="S1698" s="3">
        <f t="shared" si="187"/>
        <v>1912730</v>
      </c>
      <c r="T1698" s="3">
        <f t="shared" si="182"/>
        <v>24865493</v>
      </c>
      <c r="U1698" s="3" t="str">
        <f t="shared" si="188"/>
        <v>AGUINALDO</v>
      </c>
      <c r="V1698" s="3">
        <f t="shared" si="183"/>
        <v>1912730</v>
      </c>
      <c r="W1698" s="3" t="str">
        <f t="shared" si="184"/>
        <v>SUELDOS</v>
      </c>
      <c r="X1698" s="3">
        <f t="shared" si="185"/>
        <v>0</v>
      </c>
      <c r="Y1698" s="3">
        <f t="shared" si="186"/>
        <v>0</v>
      </c>
    </row>
    <row r="1699" spans="1:25">
      <c r="A1699" s="3"/>
      <c r="B1699" s="3" t="s">
        <v>1065</v>
      </c>
      <c r="C1699" s="3" t="s">
        <v>1066</v>
      </c>
      <c r="D1699" s="3" t="s">
        <v>20</v>
      </c>
      <c r="E1699" s="3">
        <v>141</v>
      </c>
      <c r="F1699" s="3" t="s">
        <v>21</v>
      </c>
      <c r="G1699" s="3">
        <v>2550307</v>
      </c>
      <c r="H1699" s="3">
        <v>2550307</v>
      </c>
      <c r="I1699" s="3">
        <v>2550307</v>
      </c>
      <c r="J1699" s="3">
        <v>2550307</v>
      </c>
      <c r="K1699" s="3">
        <v>2550307</v>
      </c>
      <c r="L1699" s="3">
        <v>2550307</v>
      </c>
      <c r="M1699" s="3">
        <v>2550307</v>
      </c>
      <c r="N1699" s="3">
        <v>2550307</v>
      </c>
      <c r="O1699" s="3">
        <v>2550307</v>
      </c>
      <c r="P1699" s="3">
        <v>0</v>
      </c>
      <c r="Q1699" s="3">
        <v>0</v>
      </c>
      <c r="R1699" s="3">
        <v>0</v>
      </c>
      <c r="S1699" s="3">
        <f t="shared" si="187"/>
        <v>22952763</v>
      </c>
      <c r="T1699" s="3">
        <f t="shared" si="182"/>
        <v>24865493</v>
      </c>
      <c r="U1699" s="3" t="str">
        <f t="shared" si="188"/>
        <v>SUELDOS</v>
      </c>
      <c r="V1699" s="3">
        <f t="shared" si="183"/>
        <v>0</v>
      </c>
      <c r="W1699" s="3" t="str">
        <f t="shared" si="184"/>
        <v>SUELDOS</v>
      </c>
      <c r="X1699" s="3">
        <f t="shared" si="185"/>
        <v>22952763</v>
      </c>
      <c r="Y1699" s="3">
        <f t="shared" si="186"/>
        <v>1912730</v>
      </c>
    </row>
    <row r="1700" spans="1:25">
      <c r="A1700" s="3"/>
      <c r="B1700" s="3" t="s">
        <v>1067</v>
      </c>
      <c r="C1700" s="3" t="s">
        <v>1068</v>
      </c>
      <c r="D1700" s="3" t="s">
        <v>20</v>
      </c>
      <c r="E1700" s="3">
        <v>144</v>
      </c>
      <c r="F1700" s="3" t="s">
        <v>21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3000000</v>
      </c>
      <c r="Q1700" s="3">
        <v>0</v>
      </c>
      <c r="R1700" s="3">
        <v>0</v>
      </c>
      <c r="S1700" s="3">
        <f t="shared" si="187"/>
        <v>3000000</v>
      </c>
      <c r="T1700" s="3">
        <f t="shared" si="182"/>
        <v>3000000</v>
      </c>
      <c r="U1700" s="3" t="str">
        <f t="shared" si="188"/>
        <v>SUELDOS</v>
      </c>
      <c r="V1700" s="3">
        <f t="shared" si="183"/>
        <v>0</v>
      </c>
      <c r="W1700" s="3" t="str">
        <f t="shared" si="184"/>
        <v>SUELDOS</v>
      </c>
      <c r="X1700" s="3">
        <f t="shared" si="185"/>
        <v>3000000</v>
      </c>
      <c r="Y1700" s="3">
        <f t="shared" si="186"/>
        <v>0</v>
      </c>
    </row>
    <row r="1701" spans="1:25">
      <c r="A1701" s="3"/>
      <c r="B1701" s="3" t="s">
        <v>1069</v>
      </c>
      <c r="C1701" s="3" t="s">
        <v>1070</v>
      </c>
      <c r="D1701" s="3" t="s">
        <v>20</v>
      </c>
      <c r="E1701" s="3">
        <v>145</v>
      </c>
      <c r="F1701" s="3" t="s">
        <v>3488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4620000</v>
      </c>
      <c r="S1701" s="3">
        <f t="shared" si="187"/>
        <v>4620000</v>
      </c>
      <c r="T1701" s="3">
        <f t="shared" si="182"/>
        <v>63060000</v>
      </c>
      <c r="U1701" s="3" t="str">
        <f t="shared" si="188"/>
        <v>AGUINALDO</v>
      </c>
      <c r="V1701" s="3">
        <f t="shared" si="183"/>
        <v>4620000</v>
      </c>
      <c r="W1701" s="3" t="str">
        <f t="shared" si="184"/>
        <v>SUELDOS</v>
      </c>
      <c r="X1701" s="3">
        <f t="shared" si="185"/>
        <v>0</v>
      </c>
      <c r="Y1701" s="3">
        <f t="shared" si="186"/>
        <v>0</v>
      </c>
    </row>
    <row r="1702" spans="1:25">
      <c r="A1702" s="3"/>
      <c r="B1702" s="3" t="s">
        <v>1069</v>
      </c>
      <c r="C1702" s="3" t="s">
        <v>1070</v>
      </c>
      <c r="D1702" s="3" t="s">
        <v>20</v>
      </c>
      <c r="E1702" s="3">
        <v>145</v>
      </c>
      <c r="F1702" s="3" t="s">
        <v>24</v>
      </c>
      <c r="G1702" s="3">
        <v>0</v>
      </c>
      <c r="H1702" s="3">
        <v>3000000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f t="shared" si="187"/>
        <v>3000000</v>
      </c>
      <c r="T1702" s="3">
        <f t="shared" si="182"/>
        <v>63060000</v>
      </c>
      <c r="U1702" s="3" t="str">
        <f t="shared" si="188"/>
        <v xml:space="preserve">SUBSIDIO </v>
      </c>
      <c r="V1702" s="3">
        <f t="shared" si="183"/>
        <v>0</v>
      </c>
      <c r="W1702" s="3" t="str">
        <f t="shared" si="184"/>
        <v>SUBSIDIO FAMILIAR - ESCOLARIDAD</v>
      </c>
      <c r="X1702" s="3">
        <f t="shared" si="185"/>
        <v>3000000</v>
      </c>
      <c r="Y1702" s="3">
        <f t="shared" si="186"/>
        <v>0</v>
      </c>
    </row>
    <row r="1703" spans="1:25">
      <c r="A1703" s="3"/>
      <c r="B1703" s="3" t="s">
        <v>1069</v>
      </c>
      <c r="C1703" s="3" t="s">
        <v>1070</v>
      </c>
      <c r="D1703" s="3" t="s">
        <v>20</v>
      </c>
      <c r="E1703" s="3">
        <v>145</v>
      </c>
      <c r="F1703" s="3" t="s">
        <v>21</v>
      </c>
      <c r="G1703" s="3">
        <v>4620000</v>
      </c>
      <c r="H1703" s="3">
        <v>4620000</v>
      </c>
      <c r="I1703" s="3">
        <v>4620000</v>
      </c>
      <c r="J1703" s="3">
        <v>4620000</v>
      </c>
      <c r="K1703" s="3">
        <v>4620000</v>
      </c>
      <c r="L1703" s="3">
        <v>4620000</v>
      </c>
      <c r="M1703" s="3">
        <v>4620000</v>
      </c>
      <c r="N1703" s="3">
        <v>4620000</v>
      </c>
      <c r="O1703" s="3">
        <v>4620000</v>
      </c>
      <c r="P1703" s="3">
        <v>4620000</v>
      </c>
      <c r="Q1703" s="3">
        <v>4620000</v>
      </c>
      <c r="R1703" s="3">
        <v>4620000</v>
      </c>
      <c r="S1703" s="3">
        <f t="shared" si="187"/>
        <v>55440000</v>
      </c>
      <c r="T1703" s="3">
        <f t="shared" si="182"/>
        <v>63060000</v>
      </c>
      <c r="U1703" s="3" t="str">
        <f t="shared" si="188"/>
        <v>SUELDOS</v>
      </c>
      <c r="V1703" s="3">
        <f t="shared" si="183"/>
        <v>0</v>
      </c>
      <c r="W1703" s="3" t="str">
        <f t="shared" si="184"/>
        <v>SUELDOS</v>
      </c>
      <c r="X1703" s="3">
        <f t="shared" si="185"/>
        <v>55440000</v>
      </c>
      <c r="Y1703" s="3">
        <f t="shared" si="186"/>
        <v>4620000</v>
      </c>
    </row>
    <row r="1704" spans="1:25">
      <c r="A1704" s="3"/>
      <c r="B1704" s="3" t="s">
        <v>1071</v>
      </c>
      <c r="C1704" s="3" t="s">
        <v>1072</v>
      </c>
      <c r="D1704" s="3" t="s">
        <v>20</v>
      </c>
      <c r="E1704" s="3">
        <v>145</v>
      </c>
      <c r="F1704" s="3" t="s">
        <v>3488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2400000</v>
      </c>
      <c r="S1704" s="3">
        <f t="shared" si="187"/>
        <v>2400000</v>
      </c>
      <c r="T1704" s="3">
        <f t="shared" si="182"/>
        <v>32700000</v>
      </c>
      <c r="U1704" s="3" t="str">
        <f t="shared" si="188"/>
        <v>AGUINALDO</v>
      </c>
      <c r="V1704" s="3">
        <f t="shared" si="183"/>
        <v>2400000</v>
      </c>
      <c r="W1704" s="3" t="str">
        <f t="shared" si="184"/>
        <v>SUELDOS</v>
      </c>
      <c r="X1704" s="3">
        <f t="shared" si="185"/>
        <v>0</v>
      </c>
      <c r="Y1704" s="3">
        <f t="shared" si="186"/>
        <v>0</v>
      </c>
    </row>
    <row r="1705" spans="1:25">
      <c r="A1705" s="3"/>
      <c r="B1705" s="3" t="s">
        <v>1071</v>
      </c>
      <c r="C1705" s="3" t="s">
        <v>1072</v>
      </c>
      <c r="D1705" s="3" t="s">
        <v>20</v>
      </c>
      <c r="E1705" s="3">
        <v>145</v>
      </c>
      <c r="F1705" s="3" t="s">
        <v>24</v>
      </c>
      <c r="G1705" s="3">
        <v>0</v>
      </c>
      <c r="H1705" s="3">
        <v>0</v>
      </c>
      <c r="I1705" s="3">
        <v>1500000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f t="shared" si="187"/>
        <v>1500000</v>
      </c>
      <c r="T1705" s="3">
        <f t="shared" si="182"/>
        <v>32700000</v>
      </c>
      <c r="U1705" s="3" t="str">
        <f t="shared" si="188"/>
        <v xml:space="preserve">SUBSIDIO </v>
      </c>
      <c r="V1705" s="3">
        <f t="shared" si="183"/>
        <v>0</v>
      </c>
      <c r="W1705" s="3" t="str">
        <f t="shared" si="184"/>
        <v>SUBSIDIO FAMILIAR - ESCOLARIDAD</v>
      </c>
      <c r="X1705" s="3">
        <f t="shared" si="185"/>
        <v>1500000</v>
      </c>
      <c r="Y1705" s="3">
        <f t="shared" si="186"/>
        <v>0</v>
      </c>
    </row>
    <row r="1706" spans="1:25">
      <c r="A1706" s="3"/>
      <c r="B1706" s="3" t="s">
        <v>1071</v>
      </c>
      <c r="C1706" s="3" t="s">
        <v>1072</v>
      </c>
      <c r="D1706" s="3" t="s">
        <v>20</v>
      </c>
      <c r="E1706" s="3">
        <v>145</v>
      </c>
      <c r="F1706" s="3" t="s">
        <v>21</v>
      </c>
      <c r="G1706" s="3">
        <v>3200000</v>
      </c>
      <c r="H1706" s="3">
        <v>3200000</v>
      </c>
      <c r="I1706" s="3">
        <v>3200000</v>
      </c>
      <c r="J1706" s="3">
        <v>3200000</v>
      </c>
      <c r="K1706" s="3">
        <v>3200000</v>
      </c>
      <c r="L1706" s="3">
        <v>3200000</v>
      </c>
      <c r="M1706" s="3">
        <v>3200000</v>
      </c>
      <c r="N1706" s="3">
        <v>3200000</v>
      </c>
      <c r="O1706" s="3">
        <v>3200000</v>
      </c>
      <c r="P1706" s="3">
        <v>0</v>
      </c>
      <c r="Q1706" s="3">
        <v>0</v>
      </c>
      <c r="R1706" s="3">
        <v>0</v>
      </c>
      <c r="S1706" s="3">
        <f t="shared" si="187"/>
        <v>28800000</v>
      </c>
      <c r="T1706" s="3">
        <f t="shared" si="182"/>
        <v>32700000</v>
      </c>
      <c r="U1706" s="3" t="str">
        <f t="shared" si="188"/>
        <v>SUELDOS</v>
      </c>
      <c r="V1706" s="3">
        <f t="shared" si="183"/>
        <v>0</v>
      </c>
      <c r="W1706" s="3" t="str">
        <f t="shared" si="184"/>
        <v>SUELDOS</v>
      </c>
      <c r="X1706" s="3">
        <f t="shared" si="185"/>
        <v>28800000</v>
      </c>
      <c r="Y1706" s="3">
        <f t="shared" si="186"/>
        <v>2400000</v>
      </c>
    </row>
    <row r="1707" spans="1:25">
      <c r="A1707" s="3"/>
      <c r="B1707" s="3" t="s">
        <v>1073</v>
      </c>
      <c r="C1707" s="3" t="s">
        <v>1074</v>
      </c>
      <c r="D1707" s="3" t="s">
        <v>20</v>
      </c>
      <c r="E1707" s="3">
        <v>145</v>
      </c>
      <c r="F1707" s="3" t="s">
        <v>3488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2250000</v>
      </c>
      <c r="S1707" s="3">
        <f t="shared" si="187"/>
        <v>2250000</v>
      </c>
      <c r="T1707" s="3">
        <f t="shared" si="182"/>
        <v>30750000</v>
      </c>
      <c r="U1707" s="3" t="str">
        <f t="shared" si="188"/>
        <v>AGUINALDO</v>
      </c>
      <c r="V1707" s="3">
        <f t="shared" si="183"/>
        <v>2250000</v>
      </c>
      <c r="W1707" s="3" t="str">
        <f t="shared" si="184"/>
        <v>SUELDOS</v>
      </c>
      <c r="X1707" s="3">
        <f t="shared" si="185"/>
        <v>0</v>
      </c>
      <c r="Y1707" s="3">
        <f t="shared" si="186"/>
        <v>0</v>
      </c>
    </row>
    <row r="1708" spans="1:25">
      <c r="A1708" s="3"/>
      <c r="B1708" s="3" t="s">
        <v>1073</v>
      </c>
      <c r="C1708" s="3" t="s">
        <v>1074</v>
      </c>
      <c r="D1708" s="3" t="s">
        <v>20</v>
      </c>
      <c r="E1708" s="3">
        <v>145</v>
      </c>
      <c r="F1708" s="3" t="s">
        <v>24</v>
      </c>
      <c r="G1708" s="3">
        <v>0</v>
      </c>
      <c r="H1708" s="3">
        <v>0</v>
      </c>
      <c r="I1708" s="3">
        <v>1500000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f t="shared" si="187"/>
        <v>1500000</v>
      </c>
      <c r="T1708" s="3">
        <f t="shared" si="182"/>
        <v>30750000</v>
      </c>
      <c r="U1708" s="3" t="str">
        <f t="shared" si="188"/>
        <v xml:space="preserve">SUBSIDIO </v>
      </c>
      <c r="V1708" s="3">
        <f t="shared" si="183"/>
        <v>0</v>
      </c>
      <c r="W1708" s="3" t="str">
        <f t="shared" si="184"/>
        <v>SUBSIDIO FAMILIAR - ESCOLARIDAD</v>
      </c>
      <c r="X1708" s="3">
        <f t="shared" si="185"/>
        <v>1500000</v>
      </c>
      <c r="Y1708" s="3">
        <f t="shared" si="186"/>
        <v>0</v>
      </c>
    </row>
    <row r="1709" spans="1:25">
      <c r="A1709" s="3"/>
      <c r="B1709" s="3" t="s">
        <v>1073</v>
      </c>
      <c r="C1709" s="3" t="s">
        <v>1074</v>
      </c>
      <c r="D1709" s="3" t="s">
        <v>20</v>
      </c>
      <c r="E1709" s="3">
        <v>145</v>
      </c>
      <c r="F1709" s="3" t="s">
        <v>21</v>
      </c>
      <c r="G1709" s="3">
        <v>3000000</v>
      </c>
      <c r="H1709" s="3">
        <v>3000000</v>
      </c>
      <c r="I1709" s="3">
        <v>3000000</v>
      </c>
      <c r="J1709" s="3">
        <v>3000000</v>
      </c>
      <c r="K1709" s="3">
        <v>3000000</v>
      </c>
      <c r="L1709" s="3">
        <v>3000000</v>
      </c>
      <c r="M1709" s="3">
        <v>3000000</v>
      </c>
      <c r="N1709" s="3">
        <v>3000000</v>
      </c>
      <c r="O1709" s="3">
        <v>3000000</v>
      </c>
      <c r="P1709" s="3">
        <v>0</v>
      </c>
      <c r="Q1709" s="3">
        <v>0</v>
      </c>
      <c r="R1709" s="3">
        <v>0</v>
      </c>
      <c r="S1709" s="3">
        <f t="shared" si="187"/>
        <v>27000000</v>
      </c>
      <c r="T1709" s="3">
        <f t="shared" si="182"/>
        <v>30750000</v>
      </c>
      <c r="U1709" s="3" t="str">
        <f t="shared" si="188"/>
        <v>SUELDOS</v>
      </c>
      <c r="V1709" s="3">
        <f t="shared" si="183"/>
        <v>0</v>
      </c>
      <c r="W1709" s="3" t="str">
        <f t="shared" si="184"/>
        <v>SUELDOS</v>
      </c>
      <c r="X1709" s="3">
        <f t="shared" si="185"/>
        <v>27000000</v>
      </c>
      <c r="Y1709" s="3">
        <f t="shared" si="186"/>
        <v>2250000</v>
      </c>
    </row>
    <row r="1710" spans="1:25">
      <c r="A1710" s="3"/>
      <c r="B1710" s="3" t="s">
        <v>1075</v>
      </c>
      <c r="C1710" s="3" t="s">
        <v>1076</v>
      </c>
      <c r="D1710" s="3" t="s">
        <v>20</v>
      </c>
      <c r="E1710" s="3">
        <v>144</v>
      </c>
      <c r="F1710" s="3" t="s">
        <v>3488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2550307</v>
      </c>
      <c r="S1710" s="3">
        <f t="shared" si="187"/>
        <v>2550307</v>
      </c>
      <c r="T1710" s="3">
        <f t="shared" si="182"/>
        <v>34653991</v>
      </c>
      <c r="U1710" s="3" t="str">
        <f t="shared" si="188"/>
        <v>AGUINALDO</v>
      </c>
      <c r="V1710" s="3">
        <f t="shared" si="183"/>
        <v>2550307</v>
      </c>
      <c r="W1710" s="3" t="str">
        <f t="shared" si="184"/>
        <v>SUELDOS</v>
      </c>
      <c r="X1710" s="3">
        <f t="shared" si="185"/>
        <v>0</v>
      </c>
      <c r="Y1710" s="3">
        <f t="shared" si="186"/>
        <v>0</v>
      </c>
    </row>
    <row r="1711" spans="1:25">
      <c r="A1711" s="3"/>
      <c r="B1711" s="3" t="s">
        <v>1075</v>
      </c>
      <c r="C1711" s="3" t="s">
        <v>1076</v>
      </c>
      <c r="D1711" s="3" t="s">
        <v>20</v>
      </c>
      <c r="E1711" s="3">
        <v>144</v>
      </c>
      <c r="F1711" s="3" t="s">
        <v>24</v>
      </c>
      <c r="G1711" s="3">
        <v>0</v>
      </c>
      <c r="H1711" s="3">
        <v>0</v>
      </c>
      <c r="I1711" s="3">
        <v>1500000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f t="shared" si="187"/>
        <v>1500000</v>
      </c>
      <c r="T1711" s="3">
        <f t="shared" si="182"/>
        <v>34653991</v>
      </c>
      <c r="U1711" s="3" t="str">
        <f t="shared" si="188"/>
        <v xml:space="preserve">SUBSIDIO </v>
      </c>
      <c r="V1711" s="3">
        <f t="shared" si="183"/>
        <v>0</v>
      </c>
      <c r="W1711" s="3" t="str">
        <f t="shared" si="184"/>
        <v>SUBSIDIO FAMILIAR - ESCOLARIDAD</v>
      </c>
      <c r="X1711" s="3">
        <f t="shared" si="185"/>
        <v>1500000</v>
      </c>
      <c r="Y1711" s="3">
        <f t="shared" si="186"/>
        <v>0</v>
      </c>
    </row>
    <row r="1712" spans="1:25">
      <c r="A1712" s="3"/>
      <c r="B1712" s="3" t="s">
        <v>1075</v>
      </c>
      <c r="C1712" s="3" t="s">
        <v>1076</v>
      </c>
      <c r="D1712" s="3" t="s">
        <v>20</v>
      </c>
      <c r="E1712" s="3">
        <v>144</v>
      </c>
      <c r="F1712" s="3" t="s">
        <v>21</v>
      </c>
      <c r="G1712" s="3">
        <v>2550307</v>
      </c>
      <c r="H1712" s="3">
        <v>2550307</v>
      </c>
      <c r="I1712" s="3">
        <v>2550307</v>
      </c>
      <c r="J1712" s="3">
        <v>2550307</v>
      </c>
      <c r="K1712" s="3">
        <v>2550307</v>
      </c>
      <c r="L1712" s="3">
        <v>2550307</v>
      </c>
      <c r="M1712" s="3">
        <v>2550307</v>
      </c>
      <c r="N1712" s="3">
        <v>2550307</v>
      </c>
      <c r="O1712" s="3">
        <v>2550307</v>
      </c>
      <c r="P1712" s="3">
        <v>2550307</v>
      </c>
      <c r="Q1712" s="3">
        <v>2550307</v>
      </c>
      <c r="R1712" s="3">
        <v>2550307</v>
      </c>
      <c r="S1712" s="3">
        <f t="shared" si="187"/>
        <v>30603684</v>
      </c>
      <c r="T1712" s="3">
        <f t="shared" si="182"/>
        <v>34653991</v>
      </c>
      <c r="U1712" s="3" t="str">
        <f t="shared" si="188"/>
        <v>SUELDOS</v>
      </c>
      <c r="V1712" s="3">
        <f t="shared" si="183"/>
        <v>0</v>
      </c>
      <c r="W1712" s="3" t="str">
        <f t="shared" si="184"/>
        <v>SUELDOS</v>
      </c>
      <c r="X1712" s="3">
        <f t="shared" si="185"/>
        <v>30603684</v>
      </c>
      <c r="Y1712" s="3">
        <f t="shared" si="186"/>
        <v>2550307</v>
      </c>
    </row>
    <row r="1713" spans="1:25">
      <c r="A1713" s="3"/>
      <c r="B1713" s="3" t="s">
        <v>1077</v>
      </c>
      <c r="C1713" s="3" t="s">
        <v>1078</v>
      </c>
      <c r="D1713" s="3" t="s">
        <v>20</v>
      </c>
      <c r="E1713" s="3">
        <v>144</v>
      </c>
      <c r="F1713" s="3" t="s">
        <v>3488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2550307</v>
      </c>
      <c r="S1713" s="3">
        <f t="shared" si="187"/>
        <v>2550307</v>
      </c>
      <c r="T1713" s="3">
        <f t="shared" si="182"/>
        <v>35704298</v>
      </c>
      <c r="U1713" s="3" t="str">
        <f t="shared" si="188"/>
        <v>AGUINALDO</v>
      </c>
      <c r="V1713" s="3">
        <f t="shared" si="183"/>
        <v>2550307</v>
      </c>
      <c r="W1713" s="3" t="str">
        <f t="shared" si="184"/>
        <v>SUELDOS</v>
      </c>
      <c r="X1713" s="3">
        <f t="shared" si="185"/>
        <v>0</v>
      </c>
      <c r="Y1713" s="3">
        <f t="shared" si="186"/>
        <v>0</v>
      </c>
    </row>
    <row r="1714" spans="1:25">
      <c r="A1714" s="3"/>
      <c r="B1714" s="3" t="s">
        <v>1077</v>
      </c>
      <c r="C1714" s="3" t="s">
        <v>1078</v>
      </c>
      <c r="D1714" s="3" t="s">
        <v>20</v>
      </c>
      <c r="E1714" s="3">
        <v>144</v>
      </c>
      <c r="F1714" s="3" t="s">
        <v>21</v>
      </c>
      <c r="G1714" s="3">
        <v>2550307</v>
      </c>
      <c r="H1714" s="3">
        <v>2550307</v>
      </c>
      <c r="I1714" s="3">
        <v>2550307</v>
      </c>
      <c r="J1714" s="3">
        <v>2550307</v>
      </c>
      <c r="K1714" s="3">
        <v>2550307</v>
      </c>
      <c r="L1714" s="3">
        <v>2550307</v>
      </c>
      <c r="M1714" s="3">
        <v>2550307</v>
      </c>
      <c r="N1714" s="3">
        <v>2550307</v>
      </c>
      <c r="O1714" s="3">
        <v>2550307</v>
      </c>
      <c r="P1714" s="3">
        <v>2550307</v>
      </c>
      <c r="Q1714" s="3">
        <v>2550307</v>
      </c>
      <c r="R1714" s="3">
        <v>2550307</v>
      </c>
      <c r="S1714" s="3">
        <f t="shared" si="187"/>
        <v>30603684</v>
      </c>
      <c r="T1714" s="3">
        <f t="shared" si="182"/>
        <v>35704298</v>
      </c>
      <c r="U1714" s="3" t="str">
        <f t="shared" si="188"/>
        <v>SUELDOS</v>
      </c>
      <c r="V1714" s="3">
        <f t="shared" si="183"/>
        <v>0</v>
      </c>
      <c r="W1714" s="3" t="str">
        <f t="shared" si="184"/>
        <v>SUELDOS</v>
      </c>
      <c r="X1714" s="3">
        <f t="shared" si="185"/>
        <v>30603684</v>
      </c>
      <c r="Y1714" s="3">
        <f t="shared" si="186"/>
        <v>2550307</v>
      </c>
    </row>
    <row r="1715" spans="1:25">
      <c r="A1715" s="3"/>
      <c r="B1715" s="3" t="s">
        <v>1077</v>
      </c>
      <c r="C1715" s="3" t="s">
        <v>1078</v>
      </c>
      <c r="D1715" s="3" t="s">
        <v>20</v>
      </c>
      <c r="E1715" s="3">
        <v>145</v>
      </c>
      <c r="F1715" s="3" t="s">
        <v>21</v>
      </c>
      <c r="G1715" s="3">
        <v>2550307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f t="shared" si="187"/>
        <v>2550307</v>
      </c>
      <c r="T1715" s="3">
        <f t="shared" si="182"/>
        <v>35704298</v>
      </c>
      <c r="U1715" s="3" t="str">
        <f t="shared" si="188"/>
        <v>SUELDOS</v>
      </c>
      <c r="V1715" s="3">
        <f t="shared" si="183"/>
        <v>0</v>
      </c>
      <c r="W1715" s="3" t="str">
        <f t="shared" si="184"/>
        <v>SUELDOS</v>
      </c>
      <c r="X1715" s="3">
        <f t="shared" si="185"/>
        <v>2550307</v>
      </c>
      <c r="Y1715" s="3">
        <f t="shared" si="186"/>
        <v>2550307</v>
      </c>
    </row>
    <row r="1716" spans="1:25">
      <c r="A1716" s="3"/>
      <c r="B1716" s="3" t="s">
        <v>1079</v>
      </c>
      <c r="C1716" s="3" t="s">
        <v>1080</v>
      </c>
      <c r="D1716" s="3" t="s">
        <v>20</v>
      </c>
      <c r="E1716" s="3">
        <v>144</v>
      </c>
      <c r="F1716" s="3" t="s">
        <v>3488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2550307</v>
      </c>
      <c r="S1716" s="3">
        <f t="shared" si="187"/>
        <v>2550307</v>
      </c>
      <c r="T1716" s="3">
        <f t="shared" si="182"/>
        <v>35704298</v>
      </c>
      <c r="U1716" s="3" t="str">
        <f t="shared" si="188"/>
        <v>AGUINALDO</v>
      </c>
      <c r="V1716" s="3">
        <f t="shared" si="183"/>
        <v>2550307</v>
      </c>
      <c r="W1716" s="3" t="str">
        <f t="shared" si="184"/>
        <v>SUELDOS</v>
      </c>
      <c r="X1716" s="3">
        <f t="shared" si="185"/>
        <v>0</v>
      </c>
      <c r="Y1716" s="3">
        <f t="shared" si="186"/>
        <v>0</v>
      </c>
    </row>
    <row r="1717" spans="1:25">
      <c r="A1717" s="3"/>
      <c r="B1717" s="3" t="s">
        <v>1079</v>
      </c>
      <c r="C1717" s="3" t="s">
        <v>1080</v>
      </c>
      <c r="D1717" s="3" t="s">
        <v>20</v>
      </c>
      <c r="E1717" s="3">
        <v>144</v>
      </c>
      <c r="F1717" s="3" t="s">
        <v>24</v>
      </c>
      <c r="G1717" s="3">
        <v>0</v>
      </c>
      <c r="H1717" s="3">
        <v>0</v>
      </c>
      <c r="I1717" s="3">
        <v>2550307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f t="shared" si="187"/>
        <v>2550307</v>
      </c>
      <c r="T1717" s="3">
        <f t="shared" si="182"/>
        <v>35704298</v>
      </c>
      <c r="U1717" s="3" t="str">
        <f t="shared" si="188"/>
        <v xml:space="preserve">SUBSIDIO </v>
      </c>
      <c r="V1717" s="3">
        <f t="shared" si="183"/>
        <v>0</v>
      </c>
      <c r="W1717" s="3" t="str">
        <f t="shared" si="184"/>
        <v>SUBSIDIO FAMILIAR - ESCOLARIDAD</v>
      </c>
      <c r="X1717" s="3">
        <f t="shared" si="185"/>
        <v>2550307</v>
      </c>
      <c r="Y1717" s="3">
        <f t="shared" si="186"/>
        <v>0</v>
      </c>
    </row>
    <row r="1718" spans="1:25">
      <c r="A1718" s="3"/>
      <c r="B1718" s="3" t="s">
        <v>1079</v>
      </c>
      <c r="C1718" s="3" t="s">
        <v>1080</v>
      </c>
      <c r="D1718" s="3" t="s">
        <v>20</v>
      </c>
      <c r="E1718" s="3">
        <v>144</v>
      </c>
      <c r="F1718" s="3" t="s">
        <v>21</v>
      </c>
      <c r="G1718" s="3">
        <v>2550307</v>
      </c>
      <c r="H1718" s="3">
        <v>2550307</v>
      </c>
      <c r="I1718" s="3">
        <v>2550307</v>
      </c>
      <c r="J1718" s="3">
        <v>2550307</v>
      </c>
      <c r="K1718" s="3">
        <v>2550307</v>
      </c>
      <c r="L1718" s="3">
        <v>2550307</v>
      </c>
      <c r="M1718" s="3">
        <v>2550307</v>
      </c>
      <c r="N1718" s="3">
        <v>2550307</v>
      </c>
      <c r="O1718" s="3">
        <v>2550307</v>
      </c>
      <c r="P1718" s="3">
        <v>2550307</v>
      </c>
      <c r="Q1718" s="3">
        <v>2550307</v>
      </c>
      <c r="R1718" s="3">
        <v>2550307</v>
      </c>
      <c r="S1718" s="3">
        <f t="shared" si="187"/>
        <v>30603684</v>
      </c>
      <c r="T1718" s="3">
        <f t="shared" si="182"/>
        <v>35704298</v>
      </c>
      <c r="U1718" s="3" t="str">
        <f t="shared" si="188"/>
        <v>SUELDOS</v>
      </c>
      <c r="V1718" s="3">
        <f t="shared" si="183"/>
        <v>0</v>
      </c>
      <c r="W1718" s="3" t="str">
        <f t="shared" si="184"/>
        <v>SUELDOS</v>
      </c>
      <c r="X1718" s="3">
        <f t="shared" si="185"/>
        <v>30603684</v>
      </c>
      <c r="Y1718" s="3">
        <f t="shared" si="186"/>
        <v>2550307</v>
      </c>
    </row>
    <row r="1719" spans="1:25">
      <c r="A1719" s="3"/>
      <c r="B1719" s="3" t="s">
        <v>1081</v>
      </c>
      <c r="C1719" s="3" t="s">
        <v>1082</v>
      </c>
      <c r="D1719" s="3" t="s">
        <v>20</v>
      </c>
      <c r="E1719" s="3">
        <v>144</v>
      </c>
      <c r="F1719" s="3" t="s">
        <v>3488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1912730</v>
      </c>
      <c r="S1719" s="3">
        <f t="shared" si="187"/>
        <v>1912730</v>
      </c>
      <c r="T1719" s="3">
        <f t="shared" si="182"/>
        <v>24865493</v>
      </c>
      <c r="U1719" s="3" t="str">
        <f t="shared" si="188"/>
        <v>AGUINALDO</v>
      </c>
      <c r="V1719" s="3">
        <f t="shared" si="183"/>
        <v>1912730</v>
      </c>
      <c r="W1719" s="3" t="str">
        <f t="shared" si="184"/>
        <v>SUELDOS</v>
      </c>
      <c r="X1719" s="3">
        <f t="shared" si="185"/>
        <v>0</v>
      </c>
      <c r="Y1719" s="3">
        <f t="shared" si="186"/>
        <v>0</v>
      </c>
    </row>
    <row r="1720" spans="1:25">
      <c r="A1720" s="3"/>
      <c r="B1720" s="3" t="s">
        <v>1081</v>
      </c>
      <c r="C1720" s="3" t="s">
        <v>1082</v>
      </c>
      <c r="D1720" s="3" t="s">
        <v>20</v>
      </c>
      <c r="E1720" s="3">
        <v>144</v>
      </c>
      <c r="F1720" s="3" t="s">
        <v>21</v>
      </c>
      <c r="G1720" s="3">
        <v>2550307</v>
      </c>
      <c r="H1720" s="3">
        <v>2550307</v>
      </c>
      <c r="I1720" s="3">
        <v>2550307</v>
      </c>
      <c r="J1720" s="3">
        <v>2550307</v>
      </c>
      <c r="K1720" s="3">
        <v>2550307</v>
      </c>
      <c r="L1720" s="3">
        <v>2550307</v>
      </c>
      <c r="M1720" s="3">
        <v>2550307</v>
      </c>
      <c r="N1720" s="3">
        <v>2550307</v>
      </c>
      <c r="O1720" s="3">
        <v>2550307</v>
      </c>
      <c r="P1720" s="3">
        <v>0</v>
      </c>
      <c r="Q1720" s="3">
        <v>0</v>
      </c>
      <c r="R1720" s="3">
        <v>0</v>
      </c>
      <c r="S1720" s="3">
        <f t="shared" si="187"/>
        <v>22952763</v>
      </c>
      <c r="T1720" s="3">
        <f t="shared" si="182"/>
        <v>24865493</v>
      </c>
      <c r="U1720" s="3" t="str">
        <f t="shared" si="188"/>
        <v>SUELDOS</v>
      </c>
      <c r="V1720" s="3">
        <f t="shared" si="183"/>
        <v>0</v>
      </c>
      <c r="W1720" s="3" t="str">
        <f t="shared" si="184"/>
        <v>SUELDOS</v>
      </c>
      <c r="X1720" s="3">
        <f t="shared" si="185"/>
        <v>22952763</v>
      </c>
      <c r="Y1720" s="3">
        <f t="shared" si="186"/>
        <v>1912730</v>
      </c>
    </row>
    <row r="1721" spans="1:25">
      <c r="A1721" s="3"/>
      <c r="B1721" s="3" t="s">
        <v>1083</v>
      </c>
      <c r="C1721" s="3" t="s">
        <v>1084</v>
      </c>
      <c r="D1721" s="3" t="s">
        <v>20</v>
      </c>
      <c r="E1721" s="3">
        <v>144</v>
      </c>
      <c r="F1721" s="3" t="s">
        <v>21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2550307</v>
      </c>
      <c r="R1721" s="3">
        <v>2550307</v>
      </c>
      <c r="S1721" s="3">
        <f t="shared" si="187"/>
        <v>5100614</v>
      </c>
      <c r="T1721" s="3">
        <f t="shared" si="182"/>
        <v>5100614</v>
      </c>
      <c r="U1721" s="3" t="str">
        <f t="shared" si="188"/>
        <v>SUELDOS</v>
      </c>
      <c r="V1721" s="3">
        <f t="shared" si="183"/>
        <v>0</v>
      </c>
      <c r="W1721" s="3" t="str">
        <f t="shared" si="184"/>
        <v>SUELDOS</v>
      </c>
      <c r="X1721" s="3">
        <f t="shared" si="185"/>
        <v>5100614</v>
      </c>
      <c r="Y1721" s="3">
        <f t="shared" si="186"/>
        <v>0</v>
      </c>
    </row>
    <row r="1722" spans="1:25">
      <c r="A1722" s="3"/>
      <c r="B1722" s="3" t="s">
        <v>1085</v>
      </c>
      <c r="C1722" s="3" t="s">
        <v>1086</v>
      </c>
      <c r="D1722" s="3" t="s">
        <v>20</v>
      </c>
      <c r="E1722" s="3">
        <v>144</v>
      </c>
      <c r="F1722" s="3" t="s">
        <v>3488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1912730</v>
      </c>
      <c r="S1722" s="3">
        <f t="shared" si="187"/>
        <v>1912730</v>
      </c>
      <c r="T1722" s="3">
        <f t="shared" si="182"/>
        <v>24865493</v>
      </c>
      <c r="U1722" s="3" t="str">
        <f t="shared" si="188"/>
        <v>AGUINALDO</v>
      </c>
      <c r="V1722" s="3">
        <f t="shared" si="183"/>
        <v>1912730</v>
      </c>
      <c r="W1722" s="3" t="str">
        <f t="shared" si="184"/>
        <v>SUELDOS</v>
      </c>
      <c r="X1722" s="3">
        <f t="shared" si="185"/>
        <v>0</v>
      </c>
      <c r="Y1722" s="3">
        <f t="shared" si="186"/>
        <v>0</v>
      </c>
    </row>
    <row r="1723" spans="1:25">
      <c r="A1723" s="3"/>
      <c r="B1723" s="3" t="s">
        <v>1085</v>
      </c>
      <c r="C1723" s="3" t="s">
        <v>1086</v>
      </c>
      <c r="D1723" s="3" t="s">
        <v>20</v>
      </c>
      <c r="E1723" s="3">
        <v>144</v>
      </c>
      <c r="F1723" s="3" t="s">
        <v>21</v>
      </c>
      <c r="G1723" s="3">
        <v>2550307</v>
      </c>
      <c r="H1723" s="3">
        <v>2550307</v>
      </c>
      <c r="I1723" s="3">
        <v>2550307</v>
      </c>
      <c r="J1723" s="3">
        <v>2550307</v>
      </c>
      <c r="K1723" s="3">
        <v>2550307</v>
      </c>
      <c r="L1723" s="3">
        <v>2550307</v>
      </c>
      <c r="M1723" s="3">
        <v>2550307</v>
      </c>
      <c r="N1723" s="3">
        <v>2550307</v>
      </c>
      <c r="O1723" s="3">
        <v>2550307</v>
      </c>
      <c r="P1723" s="3">
        <v>0</v>
      </c>
      <c r="Q1723" s="3">
        <v>0</v>
      </c>
      <c r="R1723" s="3">
        <v>0</v>
      </c>
      <c r="S1723" s="3">
        <f t="shared" si="187"/>
        <v>22952763</v>
      </c>
      <c r="T1723" s="3">
        <f t="shared" si="182"/>
        <v>24865493</v>
      </c>
      <c r="U1723" s="3" t="str">
        <f t="shared" si="188"/>
        <v>SUELDOS</v>
      </c>
      <c r="V1723" s="3">
        <f t="shared" si="183"/>
        <v>0</v>
      </c>
      <c r="W1723" s="3" t="str">
        <f t="shared" si="184"/>
        <v>SUELDOS</v>
      </c>
      <c r="X1723" s="3">
        <f t="shared" si="185"/>
        <v>22952763</v>
      </c>
      <c r="Y1723" s="3">
        <f t="shared" si="186"/>
        <v>1912730</v>
      </c>
    </row>
    <row r="1724" spans="1:25">
      <c r="A1724" s="3"/>
      <c r="B1724" s="3" t="s">
        <v>1087</v>
      </c>
      <c r="C1724" s="3" t="s">
        <v>1088</v>
      </c>
      <c r="D1724" s="3" t="s">
        <v>20</v>
      </c>
      <c r="E1724" s="3">
        <v>144</v>
      </c>
      <c r="F1724" s="3" t="s">
        <v>21</v>
      </c>
      <c r="G1724" s="3">
        <v>2550307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f t="shared" si="187"/>
        <v>2550307</v>
      </c>
      <c r="T1724" s="3">
        <f t="shared" si="182"/>
        <v>2550307</v>
      </c>
      <c r="U1724" s="3" t="str">
        <f t="shared" si="188"/>
        <v>SUELDOS</v>
      </c>
      <c r="V1724" s="3">
        <f t="shared" si="183"/>
        <v>0</v>
      </c>
      <c r="W1724" s="3" t="str">
        <f t="shared" si="184"/>
        <v>SUELDOS</v>
      </c>
      <c r="X1724" s="3">
        <f t="shared" si="185"/>
        <v>2550307</v>
      </c>
      <c r="Y1724" s="3">
        <f t="shared" si="186"/>
        <v>0</v>
      </c>
    </row>
    <row r="1725" spans="1:25">
      <c r="A1725" s="3"/>
      <c r="B1725" s="3" t="s">
        <v>1089</v>
      </c>
      <c r="C1725" s="3" t="s">
        <v>1090</v>
      </c>
      <c r="D1725" s="3" t="s">
        <v>20</v>
      </c>
      <c r="E1725" s="3">
        <v>144</v>
      </c>
      <c r="F1725" s="3" t="s">
        <v>3488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1912730</v>
      </c>
      <c r="S1725" s="3">
        <f t="shared" si="187"/>
        <v>1912730</v>
      </c>
      <c r="T1725" s="3">
        <f t="shared" si="182"/>
        <v>24865493</v>
      </c>
      <c r="U1725" s="3" t="str">
        <f t="shared" si="188"/>
        <v>AGUINALDO</v>
      </c>
      <c r="V1725" s="3">
        <f t="shared" si="183"/>
        <v>1912730</v>
      </c>
      <c r="W1725" s="3" t="str">
        <f t="shared" si="184"/>
        <v>SUELDOS</v>
      </c>
      <c r="X1725" s="3">
        <f t="shared" si="185"/>
        <v>0</v>
      </c>
      <c r="Y1725" s="3">
        <f t="shared" si="186"/>
        <v>0</v>
      </c>
    </row>
    <row r="1726" spans="1:25">
      <c r="A1726" s="3"/>
      <c r="B1726" s="3" t="s">
        <v>1089</v>
      </c>
      <c r="C1726" s="3" t="s">
        <v>1090</v>
      </c>
      <c r="D1726" s="3" t="s">
        <v>20</v>
      </c>
      <c r="E1726" s="3">
        <v>144</v>
      </c>
      <c r="F1726" s="3" t="s">
        <v>21</v>
      </c>
      <c r="G1726" s="3">
        <v>2550307</v>
      </c>
      <c r="H1726" s="3">
        <v>2550307</v>
      </c>
      <c r="I1726" s="3">
        <v>2550307</v>
      </c>
      <c r="J1726" s="3">
        <v>2550307</v>
      </c>
      <c r="K1726" s="3">
        <v>2550307</v>
      </c>
      <c r="L1726" s="3">
        <v>2550307</v>
      </c>
      <c r="M1726" s="3">
        <v>2550307</v>
      </c>
      <c r="N1726" s="3">
        <v>2550307</v>
      </c>
      <c r="O1726" s="3">
        <v>2550307</v>
      </c>
      <c r="P1726" s="3">
        <v>0</v>
      </c>
      <c r="Q1726" s="3">
        <v>0</v>
      </c>
      <c r="R1726" s="3">
        <v>0</v>
      </c>
      <c r="S1726" s="3">
        <f t="shared" si="187"/>
        <v>22952763</v>
      </c>
      <c r="T1726" s="3">
        <f t="shared" si="182"/>
        <v>24865493</v>
      </c>
      <c r="U1726" s="3" t="str">
        <f t="shared" si="188"/>
        <v>SUELDOS</v>
      </c>
      <c r="V1726" s="3">
        <f t="shared" si="183"/>
        <v>0</v>
      </c>
      <c r="W1726" s="3" t="str">
        <f t="shared" si="184"/>
        <v>SUELDOS</v>
      </c>
      <c r="X1726" s="3">
        <f t="shared" si="185"/>
        <v>22952763</v>
      </c>
      <c r="Y1726" s="3">
        <f t="shared" si="186"/>
        <v>1912730</v>
      </c>
    </row>
    <row r="1727" spans="1:25">
      <c r="A1727" s="3"/>
      <c r="B1727" s="3" t="s">
        <v>1091</v>
      </c>
      <c r="C1727" s="3" t="s">
        <v>1092</v>
      </c>
      <c r="D1727" s="3" t="s">
        <v>20</v>
      </c>
      <c r="E1727" s="3">
        <v>144</v>
      </c>
      <c r="F1727" s="3" t="s">
        <v>3488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2550307</v>
      </c>
      <c r="S1727" s="3">
        <f t="shared" si="187"/>
        <v>2550307</v>
      </c>
      <c r="T1727" s="3">
        <f t="shared" si="182"/>
        <v>35153991</v>
      </c>
      <c r="U1727" s="3" t="str">
        <f t="shared" si="188"/>
        <v>AGUINALDO</v>
      </c>
      <c r="V1727" s="3">
        <f t="shared" si="183"/>
        <v>2550307</v>
      </c>
      <c r="W1727" s="3" t="str">
        <f t="shared" si="184"/>
        <v>SUELDOS</v>
      </c>
      <c r="X1727" s="3">
        <f t="shared" si="185"/>
        <v>0</v>
      </c>
      <c r="Y1727" s="3">
        <f t="shared" si="186"/>
        <v>0</v>
      </c>
    </row>
    <row r="1728" spans="1:25">
      <c r="A1728" s="3"/>
      <c r="B1728" s="3" t="s">
        <v>1091</v>
      </c>
      <c r="C1728" s="3" t="s">
        <v>1092</v>
      </c>
      <c r="D1728" s="3" t="s">
        <v>20</v>
      </c>
      <c r="E1728" s="3">
        <v>144</v>
      </c>
      <c r="F1728" s="3" t="s">
        <v>24</v>
      </c>
      <c r="G1728" s="3">
        <v>0</v>
      </c>
      <c r="H1728" s="3">
        <v>1500000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f t="shared" si="187"/>
        <v>1500000</v>
      </c>
      <c r="T1728" s="3">
        <f t="shared" si="182"/>
        <v>35153991</v>
      </c>
      <c r="U1728" s="3" t="str">
        <f t="shared" si="188"/>
        <v xml:space="preserve">SUBSIDIO </v>
      </c>
      <c r="V1728" s="3">
        <f t="shared" si="183"/>
        <v>0</v>
      </c>
      <c r="W1728" s="3" t="str">
        <f t="shared" si="184"/>
        <v>SUBSIDIO FAMILIAR - ESCOLARIDAD</v>
      </c>
      <c r="X1728" s="3">
        <f t="shared" si="185"/>
        <v>1500000</v>
      </c>
      <c r="Y1728" s="3">
        <f t="shared" si="186"/>
        <v>0</v>
      </c>
    </row>
    <row r="1729" spans="1:25">
      <c r="A1729" s="3"/>
      <c r="B1729" s="3" t="s">
        <v>1091</v>
      </c>
      <c r="C1729" s="3" t="s">
        <v>1092</v>
      </c>
      <c r="D1729" s="3" t="s">
        <v>20</v>
      </c>
      <c r="E1729" s="3">
        <v>144</v>
      </c>
      <c r="F1729" s="3" t="s">
        <v>323</v>
      </c>
      <c r="G1729" s="3">
        <v>0</v>
      </c>
      <c r="H1729" s="3">
        <v>0</v>
      </c>
      <c r="I1729" s="3">
        <v>0</v>
      </c>
      <c r="J1729" s="3">
        <v>0</v>
      </c>
      <c r="K1729" s="3">
        <v>500000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f t="shared" si="187"/>
        <v>500000</v>
      </c>
      <c r="T1729" s="3">
        <f t="shared" si="182"/>
        <v>35153991</v>
      </c>
      <c r="U1729" s="3" t="str">
        <f t="shared" si="188"/>
        <v xml:space="preserve">SUBSIDIO </v>
      </c>
      <c r="V1729" s="3">
        <f t="shared" si="183"/>
        <v>0</v>
      </c>
      <c r="W1729" s="3" t="str">
        <f t="shared" si="184"/>
        <v>SUBSIDIO FAMILIAR - NACIMIENTO</v>
      </c>
      <c r="X1729" s="3">
        <f t="shared" si="185"/>
        <v>500000</v>
      </c>
      <c r="Y1729" s="3">
        <f t="shared" si="186"/>
        <v>0</v>
      </c>
    </row>
    <row r="1730" spans="1:25">
      <c r="A1730" s="3"/>
      <c r="B1730" s="3" t="s">
        <v>1091</v>
      </c>
      <c r="C1730" s="3" t="s">
        <v>1092</v>
      </c>
      <c r="D1730" s="3" t="s">
        <v>20</v>
      </c>
      <c r="E1730" s="3">
        <v>144</v>
      </c>
      <c r="F1730" s="3" t="s">
        <v>21</v>
      </c>
      <c r="G1730" s="3">
        <v>2550307</v>
      </c>
      <c r="H1730" s="3">
        <v>2550307</v>
      </c>
      <c r="I1730" s="3">
        <v>2550307</v>
      </c>
      <c r="J1730" s="3">
        <v>2550307</v>
      </c>
      <c r="K1730" s="3">
        <v>2550307</v>
      </c>
      <c r="L1730" s="3">
        <v>2550307</v>
      </c>
      <c r="M1730" s="3">
        <v>2550307</v>
      </c>
      <c r="N1730" s="3">
        <v>2550307</v>
      </c>
      <c r="O1730" s="3">
        <v>2550307</v>
      </c>
      <c r="P1730" s="3">
        <v>2550307</v>
      </c>
      <c r="Q1730" s="3">
        <v>2550307</v>
      </c>
      <c r="R1730" s="3">
        <v>2550307</v>
      </c>
      <c r="S1730" s="3">
        <f t="shared" si="187"/>
        <v>30603684</v>
      </c>
      <c r="T1730" s="3">
        <f t="shared" si="182"/>
        <v>35153991</v>
      </c>
      <c r="U1730" s="3" t="str">
        <f t="shared" si="188"/>
        <v>SUELDOS</v>
      </c>
      <c r="V1730" s="3">
        <f t="shared" si="183"/>
        <v>0</v>
      </c>
      <c r="W1730" s="3" t="str">
        <f t="shared" si="184"/>
        <v>SUELDOS</v>
      </c>
      <c r="X1730" s="3">
        <f t="shared" si="185"/>
        <v>30603684</v>
      </c>
      <c r="Y1730" s="3">
        <f t="shared" si="186"/>
        <v>2550307</v>
      </c>
    </row>
    <row r="1731" spans="1:25">
      <c r="A1731" s="3"/>
      <c r="B1731" s="3" t="s">
        <v>1093</v>
      </c>
      <c r="C1731" s="3" t="s">
        <v>1094</v>
      </c>
      <c r="D1731" s="3" t="s">
        <v>20</v>
      </c>
      <c r="E1731" s="3">
        <v>145</v>
      </c>
      <c r="F1731" s="3" t="s">
        <v>30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215250</v>
      </c>
      <c r="S1731" s="3">
        <f t="shared" si="187"/>
        <v>215250</v>
      </c>
      <c r="T1731" s="3">
        <f t="shared" si="182"/>
        <v>57398250</v>
      </c>
      <c r="U1731" s="3" t="str">
        <f t="shared" si="188"/>
        <v>AGUINALDO</v>
      </c>
      <c r="V1731" s="3">
        <f t="shared" si="183"/>
        <v>215250</v>
      </c>
      <c r="W1731" s="3" t="str">
        <f t="shared" si="184"/>
        <v>REMUNERACION EXTRAORDINARIA</v>
      </c>
      <c r="X1731" s="3">
        <f t="shared" si="185"/>
        <v>0</v>
      </c>
      <c r="Y1731" s="3">
        <f t="shared" si="186"/>
        <v>0</v>
      </c>
    </row>
    <row r="1732" spans="1:25">
      <c r="A1732" s="3"/>
      <c r="B1732" s="3" t="s">
        <v>1093</v>
      </c>
      <c r="C1732" s="3" t="s">
        <v>1094</v>
      </c>
      <c r="D1732" s="3" t="s">
        <v>20</v>
      </c>
      <c r="E1732" s="3">
        <v>145</v>
      </c>
      <c r="F1732" s="3" t="s">
        <v>3488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4200000</v>
      </c>
      <c r="S1732" s="3">
        <f t="shared" si="187"/>
        <v>4200000</v>
      </c>
      <c r="T1732" s="3">
        <f t="shared" ref="T1732:T1795" si="189">SUMIF($B:$B,B1732,$S:$S)</f>
        <v>57398250</v>
      </c>
      <c r="U1732" s="3" t="str">
        <f t="shared" si="188"/>
        <v>AGUINALDO</v>
      </c>
      <c r="V1732" s="3">
        <f t="shared" ref="V1732:V1795" si="190">IF(U1732="AGUINALDO",S1732,0)</f>
        <v>4200000</v>
      </c>
      <c r="W1732" s="3" t="str">
        <f t="shared" ref="W1732:W1795" si="191">IF(U1732="AGUINALDO",MID(F1732,14,50),F1732)</f>
        <v>SUELDOS</v>
      </c>
      <c r="X1732" s="3">
        <f t="shared" ref="X1732:X1795" si="192">IF(W1732=F1732,S1732,0)</f>
        <v>0</v>
      </c>
      <c r="Y1732" s="3">
        <f t="shared" ref="Y1732:Y1795" si="193">IF(W1732=F1732,SUMIFS($V:$V,B:B,B1732,$W:$W,W1732),0)</f>
        <v>0</v>
      </c>
    </row>
    <row r="1733" spans="1:25">
      <c r="A1733" s="3"/>
      <c r="B1733" s="3" t="s">
        <v>1093</v>
      </c>
      <c r="C1733" s="3" t="s">
        <v>1094</v>
      </c>
      <c r="D1733" s="3" t="s">
        <v>20</v>
      </c>
      <c r="E1733" s="3">
        <v>145</v>
      </c>
      <c r="F1733" s="3" t="s">
        <v>32</v>
      </c>
      <c r="G1733" s="3">
        <v>0</v>
      </c>
      <c r="H1733" s="3">
        <v>0</v>
      </c>
      <c r="I1733" s="3">
        <v>504000</v>
      </c>
      <c r="J1733" s="3">
        <v>315000</v>
      </c>
      <c r="K1733" s="3">
        <v>441000</v>
      </c>
      <c r="L1733" s="3">
        <v>504000</v>
      </c>
      <c r="M1733" s="3">
        <v>504000</v>
      </c>
      <c r="N1733" s="3">
        <v>0</v>
      </c>
      <c r="O1733" s="3">
        <v>315000</v>
      </c>
      <c r="P1733" s="3">
        <v>0</v>
      </c>
      <c r="Q1733" s="3">
        <v>0</v>
      </c>
      <c r="R1733" s="3">
        <v>0</v>
      </c>
      <c r="S1733" s="3">
        <f t="shared" ref="S1733:S1796" si="194">SUM(G1733:R1733)</f>
        <v>2583000</v>
      </c>
      <c r="T1733" s="3">
        <f t="shared" si="189"/>
        <v>57398250</v>
      </c>
      <c r="U1733" s="3" t="str">
        <f t="shared" ref="U1733:U1796" si="195">MID(F1733,1,9)</f>
        <v>REMUNERAC</v>
      </c>
      <c r="V1733" s="3">
        <f t="shared" si="190"/>
        <v>0</v>
      </c>
      <c r="W1733" s="3" t="str">
        <f t="shared" si="191"/>
        <v>REMUNERACION EXTRAORDINARIA</v>
      </c>
      <c r="X1733" s="3">
        <f t="shared" si="192"/>
        <v>2583000</v>
      </c>
      <c r="Y1733" s="3">
        <f t="shared" si="193"/>
        <v>215250</v>
      </c>
    </row>
    <row r="1734" spans="1:25">
      <c r="A1734" s="3"/>
      <c r="B1734" s="3" t="s">
        <v>1093</v>
      </c>
      <c r="C1734" s="3" t="s">
        <v>1094</v>
      </c>
      <c r="D1734" s="3" t="s">
        <v>20</v>
      </c>
      <c r="E1734" s="3">
        <v>145</v>
      </c>
      <c r="F1734" s="3" t="s">
        <v>21</v>
      </c>
      <c r="G1734" s="3">
        <v>4200000</v>
      </c>
      <c r="H1734" s="3">
        <v>4200000</v>
      </c>
      <c r="I1734" s="3">
        <v>4200000</v>
      </c>
      <c r="J1734" s="3">
        <v>4200000</v>
      </c>
      <c r="K1734" s="3">
        <v>4200000</v>
      </c>
      <c r="L1734" s="3">
        <v>4200000</v>
      </c>
      <c r="M1734" s="3">
        <v>4200000</v>
      </c>
      <c r="N1734" s="3">
        <v>4200000</v>
      </c>
      <c r="O1734" s="3">
        <v>4200000</v>
      </c>
      <c r="P1734" s="3">
        <v>4200000</v>
      </c>
      <c r="Q1734" s="3">
        <v>4200000</v>
      </c>
      <c r="R1734" s="3">
        <v>4200000</v>
      </c>
      <c r="S1734" s="3">
        <f t="shared" si="194"/>
        <v>50400000</v>
      </c>
      <c r="T1734" s="3">
        <f t="shared" si="189"/>
        <v>57398250</v>
      </c>
      <c r="U1734" s="3" t="str">
        <f t="shared" si="195"/>
        <v>SUELDOS</v>
      </c>
      <c r="V1734" s="3">
        <f t="shared" si="190"/>
        <v>0</v>
      </c>
      <c r="W1734" s="3" t="str">
        <f t="shared" si="191"/>
        <v>SUELDOS</v>
      </c>
      <c r="X1734" s="3">
        <f t="shared" si="192"/>
        <v>50400000</v>
      </c>
      <c r="Y1734" s="3">
        <f t="shared" si="193"/>
        <v>4200000</v>
      </c>
    </row>
    <row r="1735" spans="1:25">
      <c r="A1735" s="3"/>
      <c r="B1735" s="3" t="s">
        <v>1095</v>
      </c>
      <c r="C1735" s="3" t="s">
        <v>1096</v>
      </c>
      <c r="D1735" s="3" t="s">
        <v>20</v>
      </c>
      <c r="E1735" s="3">
        <v>144</v>
      </c>
      <c r="F1735" s="3" t="s">
        <v>3488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2550307</v>
      </c>
      <c r="S1735" s="3">
        <f t="shared" si="194"/>
        <v>2550307</v>
      </c>
      <c r="T1735" s="3">
        <f t="shared" si="189"/>
        <v>33153991</v>
      </c>
      <c r="U1735" s="3" t="str">
        <f t="shared" si="195"/>
        <v>AGUINALDO</v>
      </c>
      <c r="V1735" s="3">
        <f t="shared" si="190"/>
        <v>2550307</v>
      </c>
      <c r="W1735" s="3" t="str">
        <f t="shared" si="191"/>
        <v>SUELDOS</v>
      </c>
      <c r="X1735" s="3">
        <f t="shared" si="192"/>
        <v>0</v>
      </c>
      <c r="Y1735" s="3">
        <f t="shared" si="193"/>
        <v>0</v>
      </c>
    </row>
    <row r="1736" spans="1:25">
      <c r="A1736" s="3"/>
      <c r="B1736" s="3" t="s">
        <v>1095</v>
      </c>
      <c r="C1736" s="3" t="s">
        <v>1096</v>
      </c>
      <c r="D1736" s="3" t="s">
        <v>20</v>
      </c>
      <c r="E1736" s="3">
        <v>144</v>
      </c>
      <c r="F1736" s="3" t="s">
        <v>21</v>
      </c>
      <c r="G1736" s="3">
        <v>2550307</v>
      </c>
      <c r="H1736" s="3">
        <v>2550307</v>
      </c>
      <c r="I1736" s="3">
        <v>2550307</v>
      </c>
      <c r="J1736" s="3">
        <v>2550307</v>
      </c>
      <c r="K1736" s="3">
        <v>2550307</v>
      </c>
      <c r="L1736" s="3">
        <v>2550307</v>
      </c>
      <c r="M1736" s="3">
        <v>2550307</v>
      </c>
      <c r="N1736" s="3">
        <v>2550307</v>
      </c>
      <c r="O1736" s="3">
        <v>2550307</v>
      </c>
      <c r="P1736" s="3">
        <v>2550307</v>
      </c>
      <c r="Q1736" s="3">
        <v>2550307</v>
      </c>
      <c r="R1736" s="3">
        <v>2550307</v>
      </c>
      <c r="S1736" s="3">
        <f t="shared" si="194"/>
        <v>30603684</v>
      </c>
      <c r="T1736" s="3">
        <f t="shared" si="189"/>
        <v>33153991</v>
      </c>
      <c r="U1736" s="3" t="str">
        <f t="shared" si="195"/>
        <v>SUELDOS</v>
      </c>
      <c r="V1736" s="3">
        <f t="shared" si="190"/>
        <v>0</v>
      </c>
      <c r="W1736" s="3" t="str">
        <f t="shared" si="191"/>
        <v>SUELDOS</v>
      </c>
      <c r="X1736" s="3">
        <f t="shared" si="192"/>
        <v>30603684</v>
      </c>
      <c r="Y1736" s="3">
        <f t="shared" si="193"/>
        <v>2550307</v>
      </c>
    </row>
    <row r="1737" spans="1:25">
      <c r="A1737" s="3"/>
      <c r="B1737" s="3" t="s">
        <v>1097</v>
      </c>
      <c r="C1737" s="3" t="s">
        <v>1098</v>
      </c>
      <c r="D1737" s="3" t="s">
        <v>20</v>
      </c>
      <c r="E1737" s="3">
        <v>145</v>
      </c>
      <c r="F1737" s="3" t="s">
        <v>30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285731</v>
      </c>
      <c r="S1737" s="3">
        <f t="shared" si="194"/>
        <v>285731</v>
      </c>
      <c r="T1737" s="3">
        <f t="shared" si="189"/>
        <v>86249775</v>
      </c>
      <c r="U1737" s="3" t="str">
        <f t="shared" si="195"/>
        <v>AGUINALDO</v>
      </c>
      <c r="V1737" s="3">
        <f t="shared" si="190"/>
        <v>285731</v>
      </c>
      <c r="W1737" s="3" t="str">
        <f t="shared" si="191"/>
        <v>REMUNERACION EXTRAORDINARIA</v>
      </c>
      <c r="X1737" s="3">
        <f t="shared" si="192"/>
        <v>0</v>
      </c>
      <c r="Y1737" s="3">
        <f t="shared" si="193"/>
        <v>0</v>
      </c>
    </row>
    <row r="1738" spans="1:25">
      <c r="A1738" s="3"/>
      <c r="B1738" s="3" t="s">
        <v>1097</v>
      </c>
      <c r="C1738" s="3" t="s">
        <v>1098</v>
      </c>
      <c r="D1738" s="3" t="s">
        <v>20</v>
      </c>
      <c r="E1738" s="3">
        <v>145</v>
      </c>
      <c r="F1738" s="3" t="s">
        <v>3488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4200000</v>
      </c>
      <c r="S1738" s="3">
        <f t="shared" si="194"/>
        <v>4200000</v>
      </c>
      <c r="T1738" s="3">
        <f t="shared" si="189"/>
        <v>86249775</v>
      </c>
      <c r="U1738" s="3" t="str">
        <f t="shared" si="195"/>
        <v>AGUINALDO</v>
      </c>
      <c r="V1738" s="3">
        <f t="shared" si="190"/>
        <v>4200000</v>
      </c>
      <c r="W1738" s="3" t="str">
        <f t="shared" si="191"/>
        <v>SUELDOS</v>
      </c>
      <c r="X1738" s="3">
        <f t="shared" si="192"/>
        <v>0</v>
      </c>
      <c r="Y1738" s="3">
        <f t="shared" si="193"/>
        <v>0</v>
      </c>
    </row>
    <row r="1739" spans="1:25">
      <c r="A1739" s="3"/>
      <c r="B1739" s="3" t="s">
        <v>1097</v>
      </c>
      <c r="C1739" s="3" t="s">
        <v>1098</v>
      </c>
      <c r="D1739" s="3" t="s">
        <v>20</v>
      </c>
      <c r="E1739" s="3">
        <v>145</v>
      </c>
      <c r="F1739" s="3" t="s">
        <v>32</v>
      </c>
      <c r="G1739" s="3">
        <v>0</v>
      </c>
      <c r="H1739" s="3">
        <v>0</v>
      </c>
      <c r="I1739" s="3">
        <v>337050</v>
      </c>
      <c r="J1739" s="3">
        <v>241605</v>
      </c>
      <c r="K1739" s="3">
        <v>504000</v>
      </c>
      <c r="L1739" s="3">
        <v>441000</v>
      </c>
      <c r="M1739" s="3">
        <v>315000</v>
      </c>
      <c r="N1739" s="3">
        <v>0</v>
      </c>
      <c r="O1739" s="3">
        <v>309645</v>
      </c>
      <c r="P1739" s="3">
        <v>504000</v>
      </c>
      <c r="Q1739" s="3">
        <v>268380</v>
      </c>
      <c r="R1739" s="3">
        <v>508095</v>
      </c>
      <c r="S1739" s="3">
        <f t="shared" si="194"/>
        <v>3428775</v>
      </c>
      <c r="T1739" s="3">
        <f t="shared" si="189"/>
        <v>86249775</v>
      </c>
      <c r="U1739" s="3" t="str">
        <f t="shared" si="195"/>
        <v>REMUNERAC</v>
      </c>
      <c r="V1739" s="3">
        <f t="shared" si="190"/>
        <v>0</v>
      </c>
      <c r="W1739" s="3" t="str">
        <f t="shared" si="191"/>
        <v>REMUNERACION EXTRAORDINARIA</v>
      </c>
      <c r="X1739" s="3">
        <f t="shared" si="192"/>
        <v>3428775</v>
      </c>
      <c r="Y1739" s="3">
        <f t="shared" si="193"/>
        <v>285731</v>
      </c>
    </row>
    <row r="1740" spans="1:25">
      <c r="A1740" s="3"/>
      <c r="B1740" s="3" t="s">
        <v>1097</v>
      </c>
      <c r="C1740" s="3" t="s">
        <v>1098</v>
      </c>
      <c r="D1740" s="3" t="s">
        <v>20</v>
      </c>
      <c r="E1740" s="3">
        <v>145</v>
      </c>
      <c r="F1740" s="3" t="s">
        <v>24</v>
      </c>
      <c r="G1740" s="3">
        <v>0</v>
      </c>
      <c r="H1740" s="3">
        <v>1500000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f t="shared" si="194"/>
        <v>1500000</v>
      </c>
      <c r="T1740" s="3">
        <f t="shared" si="189"/>
        <v>86249775</v>
      </c>
      <c r="U1740" s="3" t="str">
        <f t="shared" si="195"/>
        <v xml:space="preserve">SUBSIDIO </v>
      </c>
      <c r="V1740" s="3">
        <f t="shared" si="190"/>
        <v>0</v>
      </c>
      <c r="W1740" s="3" t="str">
        <f t="shared" si="191"/>
        <v>SUBSIDIO FAMILIAR - ESCOLARIDAD</v>
      </c>
      <c r="X1740" s="3">
        <f t="shared" si="192"/>
        <v>1500000</v>
      </c>
      <c r="Y1740" s="3">
        <f t="shared" si="193"/>
        <v>0</v>
      </c>
    </row>
    <row r="1741" spans="1:25">
      <c r="A1741" s="3"/>
      <c r="B1741" s="3" t="s">
        <v>1097</v>
      </c>
      <c r="C1741" s="3" t="s">
        <v>1098</v>
      </c>
      <c r="D1741" s="3" t="s">
        <v>20</v>
      </c>
      <c r="E1741" s="3">
        <v>145</v>
      </c>
      <c r="F1741" s="3" t="s">
        <v>21</v>
      </c>
      <c r="G1741" s="3">
        <v>4200000</v>
      </c>
      <c r="H1741" s="3">
        <v>4200000</v>
      </c>
      <c r="I1741" s="3">
        <v>4200000</v>
      </c>
      <c r="J1741" s="3">
        <v>4200000</v>
      </c>
      <c r="K1741" s="3">
        <v>4200000</v>
      </c>
      <c r="L1741" s="3">
        <v>4200000</v>
      </c>
      <c r="M1741" s="3">
        <v>4200000</v>
      </c>
      <c r="N1741" s="3">
        <v>4200000</v>
      </c>
      <c r="O1741" s="3">
        <v>4200000</v>
      </c>
      <c r="P1741" s="3">
        <v>4200000</v>
      </c>
      <c r="Q1741" s="3">
        <v>4200000</v>
      </c>
      <c r="R1741" s="3">
        <v>4200000</v>
      </c>
      <c r="S1741" s="3">
        <f t="shared" si="194"/>
        <v>50400000</v>
      </c>
      <c r="T1741" s="3">
        <f t="shared" si="189"/>
        <v>86249775</v>
      </c>
      <c r="U1741" s="3" t="str">
        <f t="shared" si="195"/>
        <v>SUELDOS</v>
      </c>
      <c r="V1741" s="3">
        <f t="shared" si="190"/>
        <v>0</v>
      </c>
      <c r="W1741" s="3" t="str">
        <f t="shared" si="191"/>
        <v>SUELDOS</v>
      </c>
      <c r="X1741" s="3">
        <f t="shared" si="192"/>
        <v>50400000</v>
      </c>
      <c r="Y1741" s="3">
        <f t="shared" si="193"/>
        <v>4200000</v>
      </c>
    </row>
    <row r="1742" spans="1:25">
      <c r="A1742" s="3"/>
      <c r="B1742" s="3" t="s">
        <v>1097</v>
      </c>
      <c r="C1742" s="3" t="s">
        <v>1098</v>
      </c>
      <c r="D1742" s="3" t="s">
        <v>20</v>
      </c>
      <c r="E1742" s="3">
        <v>145</v>
      </c>
      <c r="F1742" s="3" t="s">
        <v>33</v>
      </c>
      <c r="G1742" s="3">
        <v>0</v>
      </c>
      <c r="H1742" s="3">
        <v>0</v>
      </c>
      <c r="I1742" s="3">
        <v>2148446</v>
      </c>
      <c r="J1742" s="3">
        <v>0</v>
      </c>
      <c r="K1742" s="3">
        <v>2785726</v>
      </c>
      <c r="L1742" s="3">
        <v>0</v>
      </c>
      <c r="M1742" s="3">
        <v>9651952</v>
      </c>
      <c r="N1742" s="3">
        <v>0</v>
      </c>
      <c r="O1742" s="3">
        <v>4629798</v>
      </c>
      <c r="P1742" s="3">
        <v>0</v>
      </c>
      <c r="Q1742" s="3">
        <v>5532217</v>
      </c>
      <c r="R1742" s="3">
        <v>1687130</v>
      </c>
      <c r="S1742" s="3">
        <f t="shared" si="194"/>
        <v>26435269</v>
      </c>
      <c r="T1742" s="3">
        <f t="shared" si="189"/>
        <v>86249775</v>
      </c>
      <c r="U1742" s="3" t="str">
        <f t="shared" si="195"/>
        <v>VIATICO</v>
      </c>
      <c r="V1742" s="3">
        <f t="shared" si="190"/>
        <v>0</v>
      </c>
      <c r="W1742" s="3" t="str">
        <f t="shared" si="191"/>
        <v>VIATICO</v>
      </c>
      <c r="X1742" s="3">
        <f t="shared" si="192"/>
        <v>26435269</v>
      </c>
      <c r="Y1742" s="3">
        <f t="shared" si="193"/>
        <v>0</v>
      </c>
    </row>
    <row r="1743" spans="1:25">
      <c r="A1743" s="3"/>
      <c r="B1743" s="3" t="s">
        <v>1099</v>
      </c>
      <c r="C1743" s="3" t="s">
        <v>1100</v>
      </c>
      <c r="D1743" s="3" t="s">
        <v>20</v>
      </c>
      <c r="E1743" s="3">
        <v>144</v>
      </c>
      <c r="F1743" s="3" t="s">
        <v>3488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1912730</v>
      </c>
      <c r="S1743" s="3">
        <f t="shared" si="194"/>
        <v>1912730</v>
      </c>
      <c r="T1743" s="3">
        <f t="shared" si="189"/>
        <v>27415800</v>
      </c>
      <c r="U1743" s="3" t="str">
        <f t="shared" si="195"/>
        <v>AGUINALDO</v>
      </c>
      <c r="V1743" s="3">
        <f t="shared" si="190"/>
        <v>1912730</v>
      </c>
      <c r="W1743" s="3" t="str">
        <f t="shared" si="191"/>
        <v>SUELDOS</v>
      </c>
      <c r="X1743" s="3">
        <f t="shared" si="192"/>
        <v>0</v>
      </c>
      <c r="Y1743" s="3">
        <f t="shared" si="193"/>
        <v>0</v>
      </c>
    </row>
    <row r="1744" spans="1:25">
      <c r="A1744" s="3"/>
      <c r="B1744" s="3" t="s">
        <v>1099</v>
      </c>
      <c r="C1744" s="3" t="s">
        <v>1100</v>
      </c>
      <c r="D1744" s="3" t="s">
        <v>20</v>
      </c>
      <c r="E1744" s="3">
        <v>144</v>
      </c>
      <c r="F1744" s="3" t="s">
        <v>24</v>
      </c>
      <c r="G1744" s="3">
        <v>0</v>
      </c>
      <c r="H1744" s="3">
        <v>0</v>
      </c>
      <c r="I1744" s="3">
        <v>2550307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f t="shared" si="194"/>
        <v>2550307</v>
      </c>
      <c r="T1744" s="3">
        <f t="shared" si="189"/>
        <v>27415800</v>
      </c>
      <c r="U1744" s="3" t="str">
        <f t="shared" si="195"/>
        <v xml:space="preserve">SUBSIDIO </v>
      </c>
      <c r="V1744" s="3">
        <f t="shared" si="190"/>
        <v>0</v>
      </c>
      <c r="W1744" s="3" t="str">
        <f t="shared" si="191"/>
        <v>SUBSIDIO FAMILIAR - ESCOLARIDAD</v>
      </c>
      <c r="X1744" s="3">
        <f t="shared" si="192"/>
        <v>2550307</v>
      </c>
      <c r="Y1744" s="3">
        <f t="shared" si="193"/>
        <v>0</v>
      </c>
    </row>
    <row r="1745" spans="1:25">
      <c r="A1745" s="3"/>
      <c r="B1745" s="3" t="s">
        <v>1099</v>
      </c>
      <c r="C1745" s="3" t="s">
        <v>1100</v>
      </c>
      <c r="D1745" s="3" t="s">
        <v>20</v>
      </c>
      <c r="E1745" s="3">
        <v>144</v>
      </c>
      <c r="F1745" s="3" t="s">
        <v>21</v>
      </c>
      <c r="G1745" s="3">
        <v>2550307</v>
      </c>
      <c r="H1745" s="3">
        <v>2550307</v>
      </c>
      <c r="I1745" s="3">
        <v>2550307</v>
      </c>
      <c r="J1745" s="3">
        <v>2550307</v>
      </c>
      <c r="K1745" s="3">
        <v>2550307</v>
      </c>
      <c r="L1745" s="3">
        <v>2550307</v>
      </c>
      <c r="M1745" s="3">
        <v>2550307</v>
      </c>
      <c r="N1745" s="3">
        <v>2550307</v>
      </c>
      <c r="O1745" s="3">
        <v>2550307</v>
      </c>
      <c r="P1745" s="3">
        <v>0</v>
      </c>
      <c r="Q1745" s="3">
        <v>0</v>
      </c>
      <c r="R1745" s="3">
        <v>0</v>
      </c>
      <c r="S1745" s="3">
        <f t="shared" si="194"/>
        <v>22952763</v>
      </c>
      <c r="T1745" s="3">
        <f t="shared" si="189"/>
        <v>27415800</v>
      </c>
      <c r="U1745" s="3" t="str">
        <f t="shared" si="195"/>
        <v>SUELDOS</v>
      </c>
      <c r="V1745" s="3">
        <f t="shared" si="190"/>
        <v>0</v>
      </c>
      <c r="W1745" s="3" t="str">
        <f t="shared" si="191"/>
        <v>SUELDOS</v>
      </c>
      <c r="X1745" s="3">
        <f t="shared" si="192"/>
        <v>22952763</v>
      </c>
      <c r="Y1745" s="3">
        <f t="shared" si="193"/>
        <v>1912730</v>
      </c>
    </row>
    <row r="1746" spans="1:25">
      <c r="A1746" s="3"/>
      <c r="B1746" s="3" t="s">
        <v>1101</v>
      </c>
      <c r="C1746" s="3" t="s">
        <v>1102</v>
      </c>
      <c r="D1746" s="3" t="s">
        <v>20</v>
      </c>
      <c r="E1746" s="3">
        <v>144</v>
      </c>
      <c r="F1746" s="3" t="s">
        <v>21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3000000</v>
      </c>
      <c r="R1746" s="3">
        <v>0</v>
      </c>
      <c r="S1746" s="3">
        <f t="shared" si="194"/>
        <v>3000000</v>
      </c>
      <c r="T1746" s="3">
        <f t="shared" si="189"/>
        <v>3000000</v>
      </c>
      <c r="U1746" s="3" t="str">
        <f t="shared" si="195"/>
        <v>SUELDOS</v>
      </c>
      <c r="V1746" s="3">
        <f t="shared" si="190"/>
        <v>0</v>
      </c>
      <c r="W1746" s="3" t="str">
        <f t="shared" si="191"/>
        <v>SUELDOS</v>
      </c>
      <c r="X1746" s="3">
        <f t="shared" si="192"/>
        <v>3000000</v>
      </c>
      <c r="Y1746" s="3">
        <f t="shared" si="193"/>
        <v>0</v>
      </c>
    </row>
    <row r="1747" spans="1:25">
      <c r="A1747" s="3"/>
      <c r="B1747" s="3" t="s">
        <v>1103</v>
      </c>
      <c r="C1747" s="3" t="s">
        <v>1104</v>
      </c>
      <c r="D1747" s="3" t="s">
        <v>20</v>
      </c>
      <c r="E1747" s="3">
        <v>145</v>
      </c>
      <c r="F1747" s="3" t="s">
        <v>30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271057</v>
      </c>
      <c r="S1747" s="3">
        <f t="shared" si="194"/>
        <v>271057</v>
      </c>
      <c r="T1747" s="3">
        <f t="shared" si="189"/>
        <v>59623747</v>
      </c>
      <c r="U1747" s="3" t="str">
        <f t="shared" si="195"/>
        <v>AGUINALDO</v>
      </c>
      <c r="V1747" s="3">
        <f t="shared" si="190"/>
        <v>271057</v>
      </c>
      <c r="W1747" s="3" t="str">
        <f t="shared" si="191"/>
        <v>REMUNERACION EXTRAORDINARIA</v>
      </c>
      <c r="X1747" s="3">
        <f t="shared" si="192"/>
        <v>0</v>
      </c>
      <c r="Y1747" s="3">
        <f t="shared" si="193"/>
        <v>0</v>
      </c>
    </row>
    <row r="1748" spans="1:25">
      <c r="A1748" s="3"/>
      <c r="B1748" s="3" t="s">
        <v>1103</v>
      </c>
      <c r="C1748" s="3" t="s">
        <v>1104</v>
      </c>
      <c r="D1748" s="3" t="s">
        <v>20</v>
      </c>
      <c r="E1748" s="3">
        <v>145</v>
      </c>
      <c r="F1748" s="3" t="s">
        <v>3488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4200000</v>
      </c>
      <c r="S1748" s="3">
        <f t="shared" si="194"/>
        <v>4200000</v>
      </c>
      <c r="T1748" s="3">
        <f t="shared" si="189"/>
        <v>59623747</v>
      </c>
      <c r="U1748" s="3" t="str">
        <f t="shared" si="195"/>
        <v>AGUINALDO</v>
      </c>
      <c r="V1748" s="3">
        <f t="shared" si="190"/>
        <v>4200000</v>
      </c>
      <c r="W1748" s="3" t="str">
        <f t="shared" si="191"/>
        <v>SUELDOS</v>
      </c>
      <c r="X1748" s="3">
        <f t="shared" si="192"/>
        <v>0</v>
      </c>
      <c r="Y1748" s="3">
        <f t="shared" si="193"/>
        <v>0</v>
      </c>
    </row>
    <row r="1749" spans="1:25">
      <c r="A1749" s="3"/>
      <c r="B1749" s="3" t="s">
        <v>1103</v>
      </c>
      <c r="C1749" s="3" t="s">
        <v>1104</v>
      </c>
      <c r="D1749" s="3" t="s">
        <v>20</v>
      </c>
      <c r="E1749" s="3">
        <v>145</v>
      </c>
      <c r="F1749" s="3" t="s">
        <v>32</v>
      </c>
      <c r="G1749" s="3">
        <v>0</v>
      </c>
      <c r="H1749" s="3">
        <v>0</v>
      </c>
      <c r="I1749" s="3">
        <v>315000</v>
      </c>
      <c r="J1749" s="3">
        <v>416745</v>
      </c>
      <c r="K1749" s="3">
        <v>504000</v>
      </c>
      <c r="L1749" s="3">
        <v>504000</v>
      </c>
      <c r="M1749" s="3">
        <v>504000</v>
      </c>
      <c r="N1749" s="3">
        <v>0</v>
      </c>
      <c r="O1749" s="3">
        <v>0</v>
      </c>
      <c r="P1749" s="3">
        <v>0</v>
      </c>
      <c r="Q1749" s="3">
        <v>456120</v>
      </c>
      <c r="R1749" s="3">
        <v>552825</v>
      </c>
      <c r="S1749" s="3">
        <f t="shared" si="194"/>
        <v>3252690</v>
      </c>
      <c r="T1749" s="3">
        <f t="shared" si="189"/>
        <v>59623747</v>
      </c>
      <c r="U1749" s="3" t="str">
        <f t="shared" si="195"/>
        <v>REMUNERAC</v>
      </c>
      <c r="V1749" s="3">
        <f t="shared" si="190"/>
        <v>0</v>
      </c>
      <c r="W1749" s="3" t="str">
        <f t="shared" si="191"/>
        <v>REMUNERACION EXTRAORDINARIA</v>
      </c>
      <c r="X1749" s="3">
        <f t="shared" si="192"/>
        <v>3252690</v>
      </c>
      <c r="Y1749" s="3">
        <f t="shared" si="193"/>
        <v>271057</v>
      </c>
    </row>
    <row r="1750" spans="1:25">
      <c r="A1750" s="3"/>
      <c r="B1750" s="3" t="s">
        <v>1103</v>
      </c>
      <c r="C1750" s="3" t="s">
        <v>1104</v>
      </c>
      <c r="D1750" s="3" t="s">
        <v>20</v>
      </c>
      <c r="E1750" s="3">
        <v>145</v>
      </c>
      <c r="F1750" s="3" t="s">
        <v>24</v>
      </c>
      <c r="G1750" s="3">
        <v>0</v>
      </c>
      <c r="H1750" s="3">
        <v>1500000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f t="shared" si="194"/>
        <v>1500000</v>
      </c>
      <c r="T1750" s="3">
        <f t="shared" si="189"/>
        <v>59623747</v>
      </c>
      <c r="U1750" s="3" t="str">
        <f t="shared" si="195"/>
        <v xml:space="preserve">SUBSIDIO </v>
      </c>
      <c r="V1750" s="3">
        <f t="shared" si="190"/>
        <v>0</v>
      </c>
      <c r="W1750" s="3" t="str">
        <f t="shared" si="191"/>
        <v>SUBSIDIO FAMILIAR - ESCOLARIDAD</v>
      </c>
      <c r="X1750" s="3">
        <f t="shared" si="192"/>
        <v>1500000</v>
      </c>
      <c r="Y1750" s="3">
        <f t="shared" si="193"/>
        <v>0</v>
      </c>
    </row>
    <row r="1751" spans="1:25">
      <c r="A1751" s="3"/>
      <c r="B1751" s="3" t="s">
        <v>1103</v>
      </c>
      <c r="C1751" s="3" t="s">
        <v>1104</v>
      </c>
      <c r="D1751" s="3" t="s">
        <v>20</v>
      </c>
      <c r="E1751" s="3">
        <v>145</v>
      </c>
      <c r="F1751" s="3" t="s">
        <v>21</v>
      </c>
      <c r="G1751" s="3">
        <v>4200000</v>
      </c>
      <c r="H1751" s="3">
        <v>4200000</v>
      </c>
      <c r="I1751" s="3">
        <v>4200000</v>
      </c>
      <c r="J1751" s="3">
        <v>4200000</v>
      </c>
      <c r="K1751" s="3">
        <v>4200000</v>
      </c>
      <c r="L1751" s="3">
        <v>4200000</v>
      </c>
      <c r="M1751" s="3">
        <v>4200000</v>
      </c>
      <c r="N1751" s="3">
        <v>4200000</v>
      </c>
      <c r="O1751" s="3">
        <v>4200000</v>
      </c>
      <c r="P1751" s="3">
        <v>4200000</v>
      </c>
      <c r="Q1751" s="3">
        <v>4200000</v>
      </c>
      <c r="R1751" s="3">
        <v>4200000</v>
      </c>
      <c r="S1751" s="3">
        <f t="shared" si="194"/>
        <v>50400000</v>
      </c>
      <c r="T1751" s="3">
        <f t="shared" si="189"/>
        <v>59623747</v>
      </c>
      <c r="U1751" s="3" t="str">
        <f t="shared" si="195"/>
        <v>SUELDOS</v>
      </c>
      <c r="V1751" s="3">
        <f t="shared" si="190"/>
        <v>0</v>
      </c>
      <c r="W1751" s="3" t="str">
        <f t="shared" si="191"/>
        <v>SUELDOS</v>
      </c>
      <c r="X1751" s="3">
        <f t="shared" si="192"/>
        <v>50400000</v>
      </c>
      <c r="Y1751" s="3">
        <f t="shared" si="193"/>
        <v>4200000</v>
      </c>
    </row>
    <row r="1752" spans="1:25">
      <c r="A1752" s="3"/>
      <c r="B1752" s="3" t="s">
        <v>1105</v>
      </c>
      <c r="C1752" s="3" t="s">
        <v>1106</v>
      </c>
      <c r="D1752" s="3" t="s">
        <v>20</v>
      </c>
      <c r="E1752" s="3">
        <v>144</v>
      </c>
      <c r="F1752" s="3" t="s">
        <v>3488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1912730</v>
      </c>
      <c r="S1752" s="3">
        <f t="shared" si="194"/>
        <v>1912730</v>
      </c>
      <c r="T1752" s="3">
        <f t="shared" si="189"/>
        <v>26365493</v>
      </c>
      <c r="U1752" s="3" t="str">
        <f t="shared" si="195"/>
        <v>AGUINALDO</v>
      </c>
      <c r="V1752" s="3">
        <f t="shared" si="190"/>
        <v>1912730</v>
      </c>
      <c r="W1752" s="3" t="str">
        <f t="shared" si="191"/>
        <v>SUELDOS</v>
      </c>
      <c r="X1752" s="3">
        <f t="shared" si="192"/>
        <v>0</v>
      </c>
      <c r="Y1752" s="3">
        <f t="shared" si="193"/>
        <v>0</v>
      </c>
    </row>
    <row r="1753" spans="1:25">
      <c r="A1753" s="3"/>
      <c r="B1753" s="3" t="s">
        <v>1105</v>
      </c>
      <c r="C1753" s="3" t="s">
        <v>1106</v>
      </c>
      <c r="D1753" s="3" t="s">
        <v>20</v>
      </c>
      <c r="E1753" s="3">
        <v>144</v>
      </c>
      <c r="F1753" s="3" t="s">
        <v>24</v>
      </c>
      <c r="G1753" s="3">
        <v>0</v>
      </c>
      <c r="H1753" s="3">
        <v>0</v>
      </c>
      <c r="I1753" s="3">
        <v>1500000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f t="shared" si="194"/>
        <v>1500000</v>
      </c>
      <c r="T1753" s="3">
        <f t="shared" si="189"/>
        <v>26365493</v>
      </c>
      <c r="U1753" s="3" t="str">
        <f t="shared" si="195"/>
        <v xml:space="preserve">SUBSIDIO </v>
      </c>
      <c r="V1753" s="3">
        <f t="shared" si="190"/>
        <v>0</v>
      </c>
      <c r="W1753" s="3" t="str">
        <f t="shared" si="191"/>
        <v>SUBSIDIO FAMILIAR - ESCOLARIDAD</v>
      </c>
      <c r="X1753" s="3">
        <f t="shared" si="192"/>
        <v>1500000</v>
      </c>
      <c r="Y1753" s="3">
        <f t="shared" si="193"/>
        <v>0</v>
      </c>
    </row>
    <row r="1754" spans="1:25">
      <c r="A1754" s="3"/>
      <c r="B1754" s="3" t="s">
        <v>1105</v>
      </c>
      <c r="C1754" s="3" t="s">
        <v>1106</v>
      </c>
      <c r="D1754" s="3" t="s">
        <v>20</v>
      </c>
      <c r="E1754" s="3">
        <v>144</v>
      </c>
      <c r="F1754" s="3" t="s">
        <v>21</v>
      </c>
      <c r="G1754" s="3">
        <v>2550307</v>
      </c>
      <c r="H1754" s="3">
        <v>2550307</v>
      </c>
      <c r="I1754" s="3">
        <v>2550307</v>
      </c>
      <c r="J1754" s="3">
        <v>2550307</v>
      </c>
      <c r="K1754" s="3">
        <v>2550307</v>
      </c>
      <c r="L1754" s="3">
        <v>2550307</v>
      </c>
      <c r="M1754" s="3">
        <v>2550307</v>
      </c>
      <c r="N1754" s="3">
        <v>2550307</v>
      </c>
      <c r="O1754" s="3">
        <v>2550307</v>
      </c>
      <c r="P1754" s="3">
        <v>0</v>
      </c>
      <c r="Q1754" s="3">
        <v>0</v>
      </c>
      <c r="R1754" s="3">
        <v>0</v>
      </c>
      <c r="S1754" s="3">
        <f t="shared" si="194"/>
        <v>22952763</v>
      </c>
      <c r="T1754" s="3">
        <f t="shared" si="189"/>
        <v>26365493</v>
      </c>
      <c r="U1754" s="3" t="str">
        <f t="shared" si="195"/>
        <v>SUELDOS</v>
      </c>
      <c r="V1754" s="3">
        <f t="shared" si="190"/>
        <v>0</v>
      </c>
      <c r="W1754" s="3" t="str">
        <f t="shared" si="191"/>
        <v>SUELDOS</v>
      </c>
      <c r="X1754" s="3">
        <f t="shared" si="192"/>
        <v>22952763</v>
      </c>
      <c r="Y1754" s="3">
        <f t="shared" si="193"/>
        <v>1912730</v>
      </c>
    </row>
    <row r="1755" spans="1:25">
      <c r="A1755" s="3"/>
      <c r="B1755" s="3" t="s">
        <v>1107</v>
      </c>
      <c r="C1755" s="3" t="s">
        <v>1108</v>
      </c>
      <c r="D1755" s="3" t="s">
        <v>20</v>
      </c>
      <c r="E1755" s="3">
        <v>144</v>
      </c>
      <c r="F1755" s="3" t="s">
        <v>3488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2550307</v>
      </c>
      <c r="S1755" s="3">
        <f t="shared" si="194"/>
        <v>2550307</v>
      </c>
      <c r="T1755" s="3">
        <f t="shared" si="189"/>
        <v>33653991</v>
      </c>
      <c r="U1755" s="3" t="str">
        <f t="shared" si="195"/>
        <v>AGUINALDO</v>
      </c>
      <c r="V1755" s="3">
        <f t="shared" si="190"/>
        <v>2550307</v>
      </c>
      <c r="W1755" s="3" t="str">
        <f t="shared" si="191"/>
        <v>SUELDOS</v>
      </c>
      <c r="X1755" s="3">
        <f t="shared" si="192"/>
        <v>0</v>
      </c>
      <c r="Y1755" s="3">
        <f t="shared" si="193"/>
        <v>0</v>
      </c>
    </row>
    <row r="1756" spans="1:25">
      <c r="A1756" s="3"/>
      <c r="B1756" s="3" t="s">
        <v>1107</v>
      </c>
      <c r="C1756" s="3" t="s">
        <v>1108</v>
      </c>
      <c r="D1756" s="3" t="s">
        <v>20</v>
      </c>
      <c r="E1756" s="3">
        <v>144</v>
      </c>
      <c r="F1756" s="3" t="s">
        <v>323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500000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f t="shared" si="194"/>
        <v>500000</v>
      </c>
      <c r="T1756" s="3">
        <f t="shared" si="189"/>
        <v>33653991</v>
      </c>
      <c r="U1756" s="3" t="str">
        <f t="shared" si="195"/>
        <v xml:space="preserve">SUBSIDIO </v>
      </c>
      <c r="V1756" s="3">
        <f t="shared" si="190"/>
        <v>0</v>
      </c>
      <c r="W1756" s="3" t="str">
        <f t="shared" si="191"/>
        <v>SUBSIDIO FAMILIAR - NACIMIENTO</v>
      </c>
      <c r="X1756" s="3">
        <f t="shared" si="192"/>
        <v>500000</v>
      </c>
      <c r="Y1756" s="3">
        <f t="shared" si="193"/>
        <v>0</v>
      </c>
    </row>
    <row r="1757" spans="1:25">
      <c r="A1757" s="3"/>
      <c r="B1757" s="3" t="s">
        <v>1107</v>
      </c>
      <c r="C1757" s="3" t="s">
        <v>1108</v>
      </c>
      <c r="D1757" s="3" t="s">
        <v>20</v>
      </c>
      <c r="E1757" s="3">
        <v>144</v>
      </c>
      <c r="F1757" s="3" t="s">
        <v>21</v>
      </c>
      <c r="G1757" s="3">
        <v>2550307</v>
      </c>
      <c r="H1757" s="3">
        <v>2550307</v>
      </c>
      <c r="I1757" s="3">
        <v>2550307</v>
      </c>
      <c r="J1757" s="3">
        <v>2550307</v>
      </c>
      <c r="K1757" s="3">
        <v>2550307</v>
      </c>
      <c r="L1757" s="3">
        <v>2550307</v>
      </c>
      <c r="M1757" s="3">
        <v>2550307</v>
      </c>
      <c r="N1757" s="3">
        <v>2550307</v>
      </c>
      <c r="O1757" s="3">
        <v>2550307</v>
      </c>
      <c r="P1757" s="3">
        <v>2550307</v>
      </c>
      <c r="Q1757" s="3">
        <v>2550307</v>
      </c>
      <c r="R1757" s="3">
        <v>2550307</v>
      </c>
      <c r="S1757" s="3">
        <f t="shared" si="194"/>
        <v>30603684</v>
      </c>
      <c r="T1757" s="3">
        <f t="shared" si="189"/>
        <v>33653991</v>
      </c>
      <c r="U1757" s="3" t="str">
        <f t="shared" si="195"/>
        <v>SUELDOS</v>
      </c>
      <c r="V1757" s="3">
        <f t="shared" si="190"/>
        <v>0</v>
      </c>
      <c r="W1757" s="3" t="str">
        <f t="shared" si="191"/>
        <v>SUELDOS</v>
      </c>
      <c r="X1757" s="3">
        <f t="shared" si="192"/>
        <v>30603684</v>
      </c>
      <c r="Y1757" s="3">
        <f t="shared" si="193"/>
        <v>2550307</v>
      </c>
    </row>
    <row r="1758" spans="1:25">
      <c r="A1758" s="3"/>
      <c r="B1758" s="3" t="s">
        <v>1109</v>
      </c>
      <c r="C1758" s="3" t="s">
        <v>1110</v>
      </c>
      <c r="D1758" s="3" t="s">
        <v>20</v>
      </c>
      <c r="E1758" s="3">
        <v>144</v>
      </c>
      <c r="F1758" s="3" t="s">
        <v>3488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2250000</v>
      </c>
      <c r="S1758" s="3">
        <f t="shared" si="194"/>
        <v>2250000</v>
      </c>
      <c r="T1758" s="3">
        <f t="shared" si="189"/>
        <v>29250000</v>
      </c>
      <c r="U1758" s="3" t="str">
        <f t="shared" si="195"/>
        <v>AGUINALDO</v>
      </c>
      <c r="V1758" s="3">
        <f t="shared" si="190"/>
        <v>2250000</v>
      </c>
      <c r="W1758" s="3" t="str">
        <f t="shared" si="191"/>
        <v>SUELDOS</v>
      </c>
      <c r="X1758" s="3">
        <f t="shared" si="192"/>
        <v>0</v>
      </c>
      <c r="Y1758" s="3">
        <f t="shared" si="193"/>
        <v>0</v>
      </c>
    </row>
    <row r="1759" spans="1:25">
      <c r="A1759" s="3"/>
      <c r="B1759" s="3" t="s">
        <v>1109</v>
      </c>
      <c r="C1759" s="3" t="s">
        <v>1110</v>
      </c>
      <c r="D1759" s="3" t="s">
        <v>20</v>
      </c>
      <c r="E1759" s="3">
        <v>144</v>
      </c>
      <c r="F1759" s="3" t="s">
        <v>21</v>
      </c>
      <c r="G1759" s="3">
        <v>3000000</v>
      </c>
      <c r="H1759" s="3">
        <v>3000000</v>
      </c>
      <c r="I1759" s="3">
        <v>3000000</v>
      </c>
      <c r="J1759" s="3">
        <v>3000000</v>
      </c>
      <c r="K1759" s="3">
        <v>3000000</v>
      </c>
      <c r="L1759" s="3">
        <v>3000000</v>
      </c>
      <c r="M1759" s="3">
        <v>3000000</v>
      </c>
      <c r="N1759" s="3">
        <v>3000000</v>
      </c>
      <c r="O1759" s="3">
        <v>3000000</v>
      </c>
      <c r="P1759" s="3">
        <v>0</v>
      </c>
      <c r="Q1759" s="3">
        <v>0</v>
      </c>
      <c r="R1759" s="3">
        <v>0</v>
      </c>
      <c r="S1759" s="3">
        <f t="shared" si="194"/>
        <v>27000000</v>
      </c>
      <c r="T1759" s="3">
        <f t="shared" si="189"/>
        <v>29250000</v>
      </c>
      <c r="U1759" s="3" t="str">
        <f t="shared" si="195"/>
        <v>SUELDOS</v>
      </c>
      <c r="V1759" s="3">
        <f t="shared" si="190"/>
        <v>0</v>
      </c>
      <c r="W1759" s="3" t="str">
        <f t="shared" si="191"/>
        <v>SUELDOS</v>
      </c>
      <c r="X1759" s="3">
        <f t="shared" si="192"/>
        <v>27000000</v>
      </c>
      <c r="Y1759" s="3">
        <f t="shared" si="193"/>
        <v>2250000</v>
      </c>
    </row>
    <row r="1760" spans="1:25">
      <c r="A1760" s="3"/>
      <c r="B1760" s="3" t="s">
        <v>1111</v>
      </c>
      <c r="C1760" s="3" t="s">
        <v>1112</v>
      </c>
      <c r="D1760" s="3" t="s">
        <v>20</v>
      </c>
      <c r="E1760" s="3">
        <v>145</v>
      </c>
      <c r="F1760" s="3" t="s">
        <v>21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8000000</v>
      </c>
      <c r="Q1760" s="3">
        <v>8000000</v>
      </c>
      <c r="R1760" s="3">
        <v>8000000</v>
      </c>
      <c r="S1760" s="3">
        <f t="shared" si="194"/>
        <v>24000000</v>
      </c>
      <c r="T1760" s="3">
        <f t="shared" si="189"/>
        <v>24000000</v>
      </c>
      <c r="U1760" s="3" t="str">
        <f t="shared" si="195"/>
        <v>SUELDOS</v>
      </c>
      <c r="V1760" s="3">
        <f t="shared" si="190"/>
        <v>0</v>
      </c>
      <c r="W1760" s="3" t="str">
        <f t="shared" si="191"/>
        <v>SUELDOS</v>
      </c>
      <c r="X1760" s="3">
        <f t="shared" si="192"/>
        <v>24000000</v>
      </c>
      <c r="Y1760" s="3">
        <f t="shared" si="193"/>
        <v>0</v>
      </c>
    </row>
    <row r="1761" spans="1:25">
      <c r="A1761" s="3"/>
      <c r="B1761" s="3" t="s">
        <v>1113</v>
      </c>
      <c r="C1761" s="3" t="s">
        <v>1114</v>
      </c>
      <c r="D1761" s="3" t="s">
        <v>20</v>
      </c>
      <c r="E1761" s="3">
        <v>144</v>
      </c>
      <c r="F1761" s="3" t="s">
        <v>3488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2550307</v>
      </c>
      <c r="S1761" s="3">
        <f t="shared" si="194"/>
        <v>2550307</v>
      </c>
      <c r="T1761" s="3">
        <f t="shared" si="189"/>
        <v>34653991</v>
      </c>
      <c r="U1761" s="3" t="str">
        <f t="shared" si="195"/>
        <v>AGUINALDO</v>
      </c>
      <c r="V1761" s="3">
        <f t="shared" si="190"/>
        <v>2550307</v>
      </c>
      <c r="W1761" s="3" t="str">
        <f t="shared" si="191"/>
        <v>SUELDOS</v>
      </c>
      <c r="X1761" s="3">
        <f t="shared" si="192"/>
        <v>0</v>
      </c>
      <c r="Y1761" s="3">
        <f t="shared" si="193"/>
        <v>0</v>
      </c>
    </row>
    <row r="1762" spans="1:25">
      <c r="A1762" s="3"/>
      <c r="B1762" s="3" t="s">
        <v>1113</v>
      </c>
      <c r="C1762" s="3" t="s">
        <v>1114</v>
      </c>
      <c r="D1762" s="3" t="s">
        <v>20</v>
      </c>
      <c r="E1762" s="3">
        <v>144</v>
      </c>
      <c r="F1762" s="3" t="s">
        <v>24</v>
      </c>
      <c r="G1762" s="3">
        <v>0</v>
      </c>
      <c r="H1762" s="3">
        <v>0</v>
      </c>
      <c r="I1762" s="3">
        <v>1500000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f t="shared" si="194"/>
        <v>1500000</v>
      </c>
      <c r="T1762" s="3">
        <f t="shared" si="189"/>
        <v>34653991</v>
      </c>
      <c r="U1762" s="3" t="str">
        <f t="shared" si="195"/>
        <v xml:space="preserve">SUBSIDIO </v>
      </c>
      <c r="V1762" s="3">
        <f t="shared" si="190"/>
        <v>0</v>
      </c>
      <c r="W1762" s="3" t="str">
        <f t="shared" si="191"/>
        <v>SUBSIDIO FAMILIAR - ESCOLARIDAD</v>
      </c>
      <c r="X1762" s="3">
        <f t="shared" si="192"/>
        <v>1500000</v>
      </c>
      <c r="Y1762" s="3">
        <f t="shared" si="193"/>
        <v>0</v>
      </c>
    </row>
    <row r="1763" spans="1:25">
      <c r="A1763" s="3"/>
      <c r="B1763" s="3" t="s">
        <v>1113</v>
      </c>
      <c r="C1763" s="3" t="s">
        <v>1114</v>
      </c>
      <c r="D1763" s="3" t="s">
        <v>20</v>
      </c>
      <c r="E1763" s="3">
        <v>144</v>
      </c>
      <c r="F1763" s="3" t="s">
        <v>21</v>
      </c>
      <c r="G1763" s="3">
        <v>2550307</v>
      </c>
      <c r="H1763" s="3">
        <v>2550307</v>
      </c>
      <c r="I1763" s="3">
        <v>2550307</v>
      </c>
      <c r="J1763" s="3">
        <v>2550307</v>
      </c>
      <c r="K1763" s="3">
        <v>2550307</v>
      </c>
      <c r="L1763" s="3">
        <v>2550307</v>
      </c>
      <c r="M1763" s="3">
        <v>2550307</v>
      </c>
      <c r="N1763" s="3">
        <v>2550307</v>
      </c>
      <c r="O1763" s="3">
        <v>2550307</v>
      </c>
      <c r="P1763" s="3">
        <v>2550307</v>
      </c>
      <c r="Q1763" s="3">
        <v>2550307</v>
      </c>
      <c r="R1763" s="3">
        <v>2550307</v>
      </c>
      <c r="S1763" s="3">
        <f t="shared" si="194"/>
        <v>30603684</v>
      </c>
      <c r="T1763" s="3">
        <f t="shared" si="189"/>
        <v>34653991</v>
      </c>
      <c r="U1763" s="3" t="str">
        <f t="shared" si="195"/>
        <v>SUELDOS</v>
      </c>
      <c r="V1763" s="3">
        <f t="shared" si="190"/>
        <v>0</v>
      </c>
      <c r="W1763" s="3" t="str">
        <f t="shared" si="191"/>
        <v>SUELDOS</v>
      </c>
      <c r="X1763" s="3">
        <f t="shared" si="192"/>
        <v>30603684</v>
      </c>
      <c r="Y1763" s="3">
        <f t="shared" si="193"/>
        <v>2550307</v>
      </c>
    </row>
    <row r="1764" spans="1:25">
      <c r="A1764" s="3"/>
      <c r="B1764" s="3" t="s">
        <v>1115</v>
      </c>
      <c r="C1764" s="3" t="s">
        <v>1116</v>
      </c>
      <c r="D1764" s="3" t="s">
        <v>20</v>
      </c>
      <c r="E1764" s="3">
        <v>145</v>
      </c>
      <c r="F1764" s="3" t="s">
        <v>21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5000000</v>
      </c>
      <c r="S1764" s="3">
        <f t="shared" si="194"/>
        <v>5000000</v>
      </c>
      <c r="T1764" s="3">
        <f t="shared" si="189"/>
        <v>5000000</v>
      </c>
      <c r="U1764" s="3" t="str">
        <f t="shared" si="195"/>
        <v>SUELDOS</v>
      </c>
      <c r="V1764" s="3">
        <f t="shared" si="190"/>
        <v>0</v>
      </c>
      <c r="W1764" s="3" t="str">
        <f t="shared" si="191"/>
        <v>SUELDOS</v>
      </c>
      <c r="X1764" s="3">
        <f t="shared" si="192"/>
        <v>5000000</v>
      </c>
      <c r="Y1764" s="3">
        <f t="shared" si="193"/>
        <v>0</v>
      </c>
    </row>
    <row r="1765" spans="1:25">
      <c r="A1765" s="3"/>
      <c r="B1765" s="3" t="s">
        <v>1117</v>
      </c>
      <c r="C1765" s="3" t="s">
        <v>1118</v>
      </c>
      <c r="D1765" s="3" t="s">
        <v>20</v>
      </c>
      <c r="E1765" s="3">
        <v>144</v>
      </c>
      <c r="F1765" s="3" t="s">
        <v>21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3000000</v>
      </c>
      <c r="R1765" s="3">
        <v>0</v>
      </c>
      <c r="S1765" s="3">
        <f t="shared" si="194"/>
        <v>3000000</v>
      </c>
      <c r="T1765" s="3">
        <f t="shared" si="189"/>
        <v>3000000</v>
      </c>
      <c r="U1765" s="3" t="str">
        <f t="shared" si="195"/>
        <v>SUELDOS</v>
      </c>
      <c r="V1765" s="3">
        <f t="shared" si="190"/>
        <v>0</v>
      </c>
      <c r="W1765" s="3" t="str">
        <f t="shared" si="191"/>
        <v>SUELDOS</v>
      </c>
      <c r="X1765" s="3">
        <f t="shared" si="192"/>
        <v>3000000</v>
      </c>
      <c r="Y1765" s="3">
        <f t="shared" si="193"/>
        <v>0</v>
      </c>
    </row>
    <row r="1766" spans="1:25">
      <c r="A1766" s="3"/>
      <c r="B1766" s="3" t="s">
        <v>1119</v>
      </c>
      <c r="C1766" s="3" t="s">
        <v>1120</v>
      </c>
      <c r="D1766" s="3" t="s">
        <v>20</v>
      </c>
      <c r="E1766" s="3">
        <v>145</v>
      </c>
      <c r="F1766" s="3" t="s">
        <v>3488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4200000</v>
      </c>
      <c r="S1766" s="3">
        <f t="shared" si="194"/>
        <v>4200000</v>
      </c>
      <c r="T1766" s="3">
        <f t="shared" si="189"/>
        <v>54600000</v>
      </c>
      <c r="U1766" s="3" t="str">
        <f t="shared" si="195"/>
        <v>AGUINALDO</v>
      </c>
      <c r="V1766" s="3">
        <f t="shared" si="190"/>
        <v>4200000</v>
      </c>
      <c r="W1766" s="3" t="str">
        <f t="shared" si="191"/>
        <v>SUELDOS</v>
      </c>
      <c r="X1766" s="3">
        <f t="shared" si="192"/>
        <v>0</v>
      </c>
      <c r="Y1766" s="3">
        <f t="shared" si="193"/>
        <v>0</v>
      </c>
    </row>
    <row r="1767" spans="1:25">
      <c r="A1767" s="3"/>
      <c r="B1767" s="3" t="s">
        <v>1119</v>
      </c>
      <c r="C1767" s="3" t="s">
        <v>1120</v>
      </c>
      <c r="D1767" s="3" t="s">
        <v>20</v>
      </c>
      <c r="E1767" s="3">
        <v>145</v>
      </c>
      <c r="F1767" s="3" t="s">
        <v>21</v>
      </c>
      <c r="G1767" s="3">
        <v>4200000</v>
      </c>
      <c r="H1767" s="3">
        <v>4200000</v>
      </c>
      <c r="I1767" s="3">
        <v>4200000</v>
      </c>
      <c r="J1767" s="3">
        <v>4200000</v>
      </c>
      <c r="K1767" s="3">
        <v>4200000</v>
      </c>
      <c r="L1767" s="3">
        <v>4200000</v>
      </c>
      <c r="M1767" s="3">
        <v>4200000</v>
      </c>
      <c r="N1767" s="3">
        <v>4200000</v>
      </c>
      <c r="O1767" s="3">
        <v>4200000</v>
      </c>
      <c r="P1767" s="3">
        <v>4200000</v>
      </c>
      <c r="Q1767" s="3">
        <v>4200000</v>
      </c>
      <c r="R1767" s="3">
        <v>4200000</v>
      </c>
      <c r="S1767" s="3">
        <f t="shared" si="194"/>
        <v>50400000</v>
      </c>
      <c r="T1767" s="3">
        <f t="shared" si="189"/>
        <v>54600000</v>
      </c>
      <c r="U1767" s="3" t="str">
        <f t="shared" si="195"/>
        <v>SUELDOS</v>
      </c>
      <c r="V1767" s="3">
        <f t="shared" si="190"/>
        <v>0</v>
      </c>
      <c r="W1767" s="3" t="str">
        <f t="shared" si="191"/>
        <v>SUELDOS</v>
      </c>
      <c r="X1767" s="3">
        <f t="shared" si="192"/>
        <v>50400000</v>
      </c>
      <c r="Y1767" s="3">
        <f t="shared" si="193"/>
        <v>4200000</v>
      </c>
    </row>
    <row r="1768" spans="1:25">
      <c r="A1768" s="3"/>
      <c r="B1768" s="3" t="s">
        <v>1121</v>
      </c>
      <c r="C1768" s="3" t="s">
        <v>1122</v>
      </c>
      <c r="D1768" s="3" t="s">
        <v>20</v>
      </c>
      <c r="E1768" s="3">
        <v>144</v>
      </c>
      <c r="F1768" s="3" t="s">
        <v>3488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2400000</v>
      </c>
      <c r="S1768" s="3">
        <f t="shared" si="194"/>
        <v>2400000</v>
      </c>
      <c r="T1768" s="3">
        <f t="shared" si="189"/>
        <v>32700000</v>
      </c>
      <c r="U1768" s="3" t="str">
        <f t="shared" si="195"/>
        <v>AGUINALDO</v>
      </c>
      <c r="V1768" s="3">
        <f t="shared" si="190"/>
        <v>2400000</v>
      </c>
      <c r="W1768" s="3" t="str">
        <f t="shared" si="191"/>
        <v>SUELDOS</v>
      </c>
      <c r="X1768" s="3">
        <f t="shared" si="192"/>
        <v>0</v>
      </c>
      <c r="Y1768" s="3">
        <f t="shared" si="193"/>
        <v>0</v>
      </c>
    </row>
    <row r="1769" spans="1:25">
      <c r="A1769" s="3"/>
      <c r="B1769" s="3" t="s">
        <v>1121</v>
      </c>
      <c r="C1769" s="3" t="s">
        <v>1122</v>
      </c>
      <c r="D1769" s="3" t="s">
        <v>20</v>
      </c>
      <c r="E1769" s="3">
        <v>144</v>
      </c>
      <c r="F1769" s="3" t="s">
        <v>24</v>
      </c>
      <c r="G1769" s="3">
        <v>0</v>
      </c>
      <c r="H1769" s="3">
        <v>1500000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f t="shared" si="194"/>
        <v>1500000</v>
      </c>
      <c r="T1769" s="3">
        <f t="shared" si="189"/>
        <v>32700000</v>
      </c>
      <c r="U1769" s="3" t="str">
        <f t="shared" si="195"/>
        <v xml:space="preserve">SUBSIDIO </v>
      </c>
      <c r="V1769" s="3">
        <f t="shared" si="190"/>
        <v>0</v>
      </c>
      <c r="W1769" s="3" t="str">
        <f t="shared" si="191"/>
        <v>SUBSIDIO FAMILIAR - ESCOLARIDAD</v>
      </c>
      <c r="X1769" s="3">
        <f t="shared" si="192"/>
        <v>1500000</v>
      </c>
      <c r="Y1769" s="3">
        <f t="shared" si="193"/>
        <v>0</v>
      </c>
    </row>
    <row r="1770" spans="1:25">
      <c r="A1770" s="3"/>
      <c r="B1770" s="3" t="s">
        <v>1121</v>
      </c>
      <c r="C1770" s="3" t="s">
        <v>1122</v>
      </c>
      <c r="D1770" s="3" t="s">
        <v>20</v>
      </c>
      <c r="E1770" s="3">
        <v>144</v>
      </c>
      <c r="F1770" s="3" t="s">
        <v>21</v>
      </c>
      <c r="G1770" s="3">
        <v>3200000</v>
      </c>
      <c r="H1770" s="3">
        <v>3200000</v>
      </c>
      <c r="I1770" s="3">
        <v>3200000</v>
      </c>
      <c r="J1770" s="3">
        <v>3200000</v>
      </c>
      <c r="K1770" s="3">
        <v>3200000</v>
      </c>
      <c r="L1770" s="3">
        <v>3200000</v>
      </c>
      <c r="M1770" s="3">
        <v>3200000</v>
      </c>
      <c r="N1770" s="3">
        <v>3200000</v>
      </c>
      <c r="O1770" s="3">
        <v>3200000</v>
      </c>
      <c r="P1770" s="3">
        <v>0</v>
      </c>
      <c r="Q1770" s="3">
        <v>0</v>
      </c>
      <c r="R1770" s="3">
        <v>0</v>
      </c>
      <c r="S1770" s="3">
        <f t="shared" si="194"/>
        <v>28800000</v>
      </c>
      <c r="T1770" s="3">
        <f t="shared" si="189"/>
        <v>32700000</v>
      </c>
      <c r="U1770" s="3" t="str">
        <f t="shared" si="195"/>
        <v>SUELDOS</v>
      </c>
      <c r="V1770" s="3">
        <f t="shared" si="190"/>
        <v>0</v>
      </c>
      <c r="W1770" s="3" t="str">
        <f t="shared" si="191"/>
        <v>SUELDOS</v>
      </c>
      <c r="X1770" s="3">
        <f t="shared" si="192"/>
        <v>28800000</v>
      </c>
      <c r="Y1770" s="3">
        <f t="shared" si="193"/>
        <v>2400000</v>
      </c>
    </row>
    <row r="1771" spans="1:25">
      <c r="A1771" s="3"/>
      <c r="B1771" s="3" t="s">
        <v>1123</v>
      </c>
      <c r="C1771" s="3" t="s">
        <v>1124</v>
      </c>
      <c r="D1771" s="3" t="s">
        <v>20</v>
      </c>
      <c r="E1771" s="3">
        <v>144</v>
      </c>
      <c r="F1771" s="3" t="s">
        <v>30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23310</v>
      </c>
      <c r="S1771" s="3">
        <f t="shared" si="194"/>
        <v>23310</v>
      </c>
      <c r="T1771" s="3">
        <f t="shared" si="189"/>
        <v>48803030</v>
      </c>
      <c r="U1771" s="3" t="str">
        <f t="shared" si="195"/>
        <v>AGUINALDO</v>
      </c>
      <c r="V1771" s="3">
        <f t="shared" si="190"/>
        <v>23310</v>
      </c>
      <c r="W1771" s="3" t="str">
        <f t="shared" si="191"/>
        <v>REMUNERACION EXTRAORDINARIA</v>
      </c>
      <c r="X1771" s="3">
        <f t="shared" si="192"/>
        <v>0</v>
      </c>
      <c r="Y1771" s="3">
        <f t="shared" si="193"/>
        <v>0</v>
      </c>
    </row>
    <row r="1772" spans="1:25">
      <c r="A1772" s="3"/>
      <c r="B1772" s="3" t="s">
        <v>1123</v>
      </c>
      <c r="C1772" s="3" t="s">
        <v>1124</v>
      </c>
      <c r="D1772" s="3" t="s">
        <v>20</v>
      </c>
      <c r="E1772" s="3">
        <v>144</v>
      </c>
      <c r="F1772" s="3" t="s">
        <v>3488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3500000</v>
      </c>
      <c r="S1772" s="3">
        <f t="shared" si="194"/>
        <v>3500000</v>
      </c>
      <c r="T1772" s="3">
        <f t="shared" si="189"/>
        <v>48803030</v>
      </c>
      <c r="U1772" s="3" t="str">
        <f t="shared" si="195"/>
        <v>AGUINALDO</v>
      </c>
      <c r="V1772" s="3">
        <f t="shared" si="190"/>
        <v>3500000</v>
      </c>
      <c r="W1772" s="3" t="str">
        <f t="shared" si="191"/>
        <v>SUELDOS</v>
      </c>
      <c r="X1772" s="3">
        <f t="shared" si="192"/>
        <v>0</v>
      </c>
      <c r="Y1772" s="3">
        <f t="shared" si="193"/>
        <v>0</v>
      </c>
    </row>
    <row r="1773" spans="1:25">
      <c r="A1773" s="3"/>
      <c r="B1773" s="3" t="s">
        <v>1123</v>
      </c>
      <c r="C1773" s="3" t="s">
        <v>1124</v>
      </c>
      <c r="D1773" s="3" t="s">
        <v>20</v>
      </c>
      <c r="E1773" s="3">
        <v>144</v>
      </c>
      <c r="F1773" s="3" t="s">
        <v>32</v>
      </c>
      <c r="G1773" s="3">
        <v>0</v>
      </c>
      <c r="H1773" s="3">
        <v>0</v>
      </c>
      <c r="I1773" s="3">
        <v>164745</v>
      </c>
      <c r="J1773" s="3">
        <v>114975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f t="shared" si="194"/>
        <v>279720</v>
      </c>
      <c r="T1773" s="3">
        <f t="shared" si="189"/>
        <v>48803030</v>
      </c>
      <c r="U1773" s="3" t="str">
        <f t="shared" si="195"/>
        <v>REMUNERAC</v>
      </c>
      <c r="V1773" s="3">
        <f t="shared" si="190"/>
        <v>0</v>
      </c>
      <c r="W1773" s="3" t="str">
        <f t="shared" si="191"/>
        <v>REMUNERACION EXTRAORDINARIA</v>
      </c>
      <c r="X1773" s="3">
        <f t="shared" si="192"/>
        <v>279720</v>
      </c>
      <c r="Y1773" s="3">
        <f t="shared" si="193"/>
        <v>23310</v>
      </c>
    </row>
    <row r="1774" spans="1:25">
      <c r="A1774" s="3"/>
      <c r="B1774" s="3" t="s">
        <v>1123</v>
      </c>
      <c r="C1774" s="3" t="s">
        <v>1124</v>
      </c>
      <c r="D1774" s="3" t="s">
        <v>20</v>
      </c>
      <c r="E1774" s="3">
        <v>144</v>
      </c>
      <c r="F1774" s="3" t="s">
        <v>24</v>
      </c>
      <c r="G1774" s="3">
        <v>0</v>
      </c>
      <c r="H1774" s="3">
        <v>3000000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f t="shared" si="194"/>
        <v>3000000</v>
      </c>
      <c r="T1774" s="3">
        <f t="shared" si="189"/>
        <v>48803030</v>
      </c>
      <c r="U1774" s="3" t="str">
        <f t="shared" si="195"/>
        <v xml:space="preserve">SUBSIDIO </v>
      </c>
      <c r="V1774" s="3">
        <f t="shared" si="190"/>
        <v>0</v>
      </c>
      <c r="W1774" s="3" t="str">
        <f t="shared" si="191"/>
        <v>SUBSIDIO FAMILIAR - ESCOLARIDAD</v>
      </c>
      <c r="X1774" s="3">
        <f t="shared" si="192"/>
        <v>3000000</v>
      </c>
      <c r="Y1774" s="3">
        <f t="shared" si="193"/>
        <v>0</v>
      </c>
    </row>
    <row r="1775" spans="1:25">
      <c r="A1775" s="3"/>
      <c r="B1775" s="3" t="s">
        <v>1123</v>
      </c>
      <c r="C1775" s="3" t="s">
        <v>1124</v>
      </c>
      <c r="D1775" s="3" t="s">
        <v>20</v>
      </c>
      <c r="E1775" s="3">
        <v>144</v>
      </c>
      <c r="F1775" s="3" t="s">
        <v>21</v>
      </c>
      <c r="G1775" s="3">
        <v>4200000</v>
      </c>
      <c r="H1775" s="3">
        <v>4200000</v>
      </c>
      <c r="I1775" s="3">
        <v>4200000</v>
      </c>
      <c r="J1775" s="3">
        <v>4200000</v>
      </c>
      <c r="K1775" s="3">
        <v>4200000</v>
      </c>
      <c r="L1775" s="3">
        <v>4200000</v>
      </c>
      <c r="M1775" s="3">
        <v>4200000</v>
      </c>
      <c r="N1775" s="3">
        <v>4200000</v>
      </c>
      <c r="O1775" s="3">
        <v>4200000</v>
      </c>
      <c r="P1775" s="3">
        <v>4200000</v>
      </c>
      <c r="Q1775" s="3">
        <v>0</v>
      </c>
      <c r="R1775" s="3">
        <v>0</v>
      </c>
      <c r="S1775" s="3">
        <f t="shared" si="194"/>
        <v>42000000</v>
      </c>
      <c r="T1775" s="3">
        <f t="shared" si="189"/>
        <v>48803030</v>
      </c>
      <c r="U1775" s="3" t="str">
        <f t="shared" si="195"/>
        <v>SUELDOS</v>
      </c>
      <c r="V1775" s="3">
        <f t="shared" si="190"/>
        <v>0</v>
      </c>
      <c r="W1775" s="3" t="str">
        <f t="shared" si="191"/>
        <v>SUELDOS</v>
      </c>
      <c r="X1775" s="3">
        <f t="shared" si="192"/>
        <v>42000000</v>
      </c>
      <c r="Y1775" s="3">
        <f t="shared" si="193"/>
        <v>3500000</v>
      </c>
    </row>
    <row r="1776" spans="1:25">
      <c r="A1776" s="3"/>
      <c r="B1776" s="3" t="s">
        <v>1125</v>
      </c>
      <c r="C1776" s="3" t="s">
        <v>1126</v>
      </c>
      <c r="D1776" s="3" t="s">
        <v>20</v>
      </c>
      <c r="E1776" s="3">
        <v>144</v>
      </c>
      <c r="F1776" s="3" t="s">
        <v>3488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2550307</v>
      </c>
      <c r="S1776" s="3">
        <f t="shared" si="194"/>
        <v>2550307</v>
      </c>
      <c r="T1776" s="3">
        <f t="shared" si="189"/>
        <v>37704298</v>
      </c>
      <c r="U1776" s="3" t="str">
        <f t="shared" si="195"/>
        <v>AGUINALDO</v>
      </c>
      <c r="V1776" s="3">
        <f t="shared" si="190"/>
        <v>2550307</v>
      </c>
      <c r="W1776" s="3" t="str">
        <f t="shared" si="191"/>
        <v>SUELDOS</v>
      </c>
      <c r="X1776" s="3">
        <f t="shared" si="192"/>
        <v>0</v>
      </c>
      <c r="Y1776" s="3">
        <f t="shared" si="193"/>
        <v>0</v>
      </c>
    </row>
    <row r="1777" spans="1:25">
      <c r="A1777" s="3"/>
      <c r="B1777" s="3" t="s">
        <v>1125</v>
      </c>
      <c r="C1777" s="3" t="s">
        <v>1126</v>
      </c>
      <c r="D1777" s="3" t="s">
        <v>20</v>
      </c>
      <c r="E1777" s="3">
        <v>144</v>
      </c>
      <c r="F1777" s="3" t="s">
        <v>104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2000000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f t="shared" si="194"/>
        <v>2000000</v>
      </c>
      <c r="T1777" s="3">
        <f t="shared" si="189"/>
        <v>37704298</v>
      </c>
      <c r="U1777" s="3" t="str">
        <f t="shared" si="195"/>
        <v xml:space="preserve">SUBSIDIO </v>
      </c>
      <c r="V1777" s="3">
        <f t="shared" si="190"/>
        <v>0</v>
      </c>
      <c r="W1777" s="3" t="str">
        <f t="shared" si="191"/>
        <v>SUBSIDIO FAMILIAR - DEFUNCION</v>
      </c>
      <c r="X1777" s="3">
        <f t="shared" si="192"/>
        <v>2000000</v>
      </c>
      <c r="Y1777" s="3">
        <f t="shared" si="193"/>
        <v>0</v>
      </c>
    </row>
    <row r="1778" spans="1:25">
      <c r="A1778" s="3"/>
      <c r="B1778" s="3" t="s">
        <v>1125</v>
      </c>
      <c r="C1778" s="3" t="s">
        <v>1126</v>
      </c>
      <c r="D1778" s="3" t="s">
        <v>20</v>
      </c>
      <c r="E1778" s="3">
        <v>144</v>
      </c>
      <c r="F1778" s="3" t="s">
        <v>24</v>
      </c>
      <c r="G1778" s="3">
        <v>0</v>
      </c>
      <c r="H1778" s="3">
        <v>0</v>
      </c>
      <c r="I1778" s="3">
        <v>2550307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f t="shared" si="194"/>
        <v>2550307</v>
      </c>
      <c r="T1778" s="3">
        <f t="shared" si="189"/>
        <v>37704298</v>
      </c>
      <c r="U1778" s="3" t="str">
        <f t="shared" si="195"/>
        <v xml:space="preserve">SUBSIDIO </v>
      </c>
      <c r="V1778" s="3">
        <f t="shared" si="190"/>
        <v>0</v>
      </c>
      <c r="W1778" s="3" t="str">
        <f t="shared" si="191"/>
        <v>SUBSIDIO FAMILIAR - ESCOLARIDAD</v>
      </c>
      <c r="X1778" s="3">
        <f t="shared" si="192"/>
        <v>2550307</v>
      </c>
      <c r="Y1778" s="3">
        <f t="shared" si="193"/>
        <v>0</v>
      </c>
    </row>
    <row r="1779" spans="1:25">
      <c r="A1779" s="3"/>
      <c r="B1779" s="3" t="s">
        <v>1125</v>
      </c>
      <c r="C1779" s="3" t="s">
        <v>1126</v>
      </c>
      <c r="D1779" s="3" t="s">
        <v>20</v>
      </c>
      <c r="E1779" s="3">
        <v>144</v>
      </c>
      <c r="F1779" s="3" t="s">
        <v>21</v>
      </c>
      <c r="G1779" s="3">
        <v>2550307</v>
      </c>
      <c r="H1779" s="3">
        <v>2550307</v>
      </c>
      <c r="I1779" s="3">
        <v>2550307</v>
      </c>
      <c r="J1779" s="3">
        <v>2550307</v>
      </c>
      <c r="K1779" s="3">
        <v>2550307</v>
      </c>
      <c r="L1779" s="3">
        <v>2550307</v>
      </c>
      <c r="M1779" s="3">
        <v>2550307</v>
      </c>
      <c r="N1779" s="3">
        <v>2550307</v>
      </c>
      <c r="O1779" s="3">
        <v>2550307</v>
      </c>
      <c r="P1779" s="3">
        <v>2550307</v>
      </c>
      <c r="Q1779" s="3">
        <v>2550307</v>
      </c>
      <c r="R1779" s="3">
        <v>2550307</v>
      </c>
      <c r="S1779" s="3">
        <f t="shared" si="194"/>
        <v>30603684</v>
      </c>
      <c r="T1779" s="3">
        <f t="shared" si="189"/>
        <v>37704298</v>
      </c>
      <c r="U1779" s="3" t="str">
        <f t="shared" si="195"/>
        <v>SUELDOS</v>
      </c>
      <c r="V1779" s="3">
        <f t="shared" si="190"/>
        <v>0</v>
      </c>
      <c r="W1779" s="3" t="str">
        <f t="shared" si="191"/>
        <v>SUELDOS</v>
      </c>
      <c r="X1779" s="3">
        <f t="shared" si="192"/>
        <v>30603684</v>
      </c>
      <c r="Y1779" s="3">
        <f t="shared" si="193"/>
        <v>2550307</v>
      </c>
    </row>
    <row r="1780" spans="1:25">
      <c r="A1780" s="3"/>
      <c r="B1780" s="3" t="s">
        <v>1127</v>
      </c>
      <c r="C1780" s="3" t="s">
        <v>1128</v>
      </c>
      <c r="D1780" s="3" t="s">
        <v>20</v>
      </c>
      <c r="E1780" s="3">
        <v>144</v>
      </c>
      <c r="F1780" s="3" t="s">
        <v>30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123738</v>
      </c>
      <c r="S1780" s="3">
        <f t="shared" si="194"/>
        <v>123738</v>
      </c>
      <c r="T1780" s="3">
        <f t="shared" si="189"/>
        <v>42030215</v>
      </c>
      <c r="U1780" s="3" t="str">
        <f t="shared" si="195"/>
        <v>AGUINALDO</v>
      </c>
      <c r="V1780" s="3">
        <f t="shared" si="190"/>
        <v>123738</v>
      </c>
      <c r="W1780" s="3" t="str">
        <f t="shared" si="191"/>
        <v>REMUNERACION EXTRAORDINARIA</v>
      </c>
      <c r="X1780" s="3">
        <f t="shared" si="192"/>
        <v>0</v>
      </c>
      <c r="Y1780" s="3">
        <f t="shared" si="193"/>
        <v>0</v>
      </c>
    </row>
    <row r="1781" spans="1:25">
      <c r="A1781" s="3"/>
      <c r="B1781" s="3" t="s">
        <v>1127</v>
      </c>
      <c r="C1781" s="3" t="s">
        <v>1128</v>
      </c>
      <c r="D1781" s="3" t="s">
        <v>20</v>
      </c>
      <c r="E1781" s="3">
        <v>144</v>
      </c>
      <c r="F1781" s="3" t="s">
        <v>3488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2550307</v>
      </c>
      <c r="S1781" s="3">
        <f t="shared" si="194"/>
        <v>2550307</v>
      </c>
      <c r="T1781" s="3">
        <f t="shared" si="189"/>
        <v>42030215</v>
      </c>
      <c r="U1781" s="3" t="str">
        <f t="shared" si="195"/>
        <v>AGUINALDO</v>
      </c>
      <c r="V1781" s="3">
        <f t="shared" si="190"/>
        <v>2550307</v>
      </c>
      <c r="W1781" s="3" t="str">
        <f t="shared" si="191"/>
        <v>SUELDOS</v>
      </c>
      <c r="X1781" s="3">
        <f t="shared" si="192"/>
        <v>0</v>
      </c>
      <c r="Y1781" s="3">
        <f t="shared" si="193"/>
        <v>0</v>
      </c>
    </row>
    <row r="1782" spans="1:25">
      <c r="A1782" s="3"/>
      <c r="B1782" s="3" t="s">
        <v>1127</v>
      </c>
      <c r="C1782" s="3" t="s">
        <v>1128</v>
      </c>
      <c r="D1782" s="3" t="s">
        <v>20</v>
      </c>
      <c r="E1782" s="3">
        <v>144</v>
      </c>
      <c r="F1782" s="3" t="s">
        <v>32</v>
      </c>
      <c r="G1782" s="3">
        <v>0</v>
      </c>
      <c r="H1782" s="3">
        <v>0</v>
      </c>
      <c r="I1782" s="3">
        <v>217095</v>
      </c>
      <c r="J1782" s="3">
        <v>261088</v>
      </c>
      <c r="K1782" s="3">
        <v>210400</v>
      </c>
      <c r="L1782" s="3">
        <v>191273</v>
      </c>
      <c r="M1782" s="3">
        <v>306037</v>
      </c>
      <c r="N1782" s="3">
        <v>0</v>
      </c>
      <c r="O1782" s="3">
        <v>0</v>
      </c>
      <c r="P1782" s="3">
        <v>0</v>
      </c>
      <c r="Q1782" s="3">
        <v>94298</v>
      </c>
      <c r="R1782" s="3">
        <v>204662</v>
      </c>
      <c r="S1782" s="3">
        <f t="shared" si="194"/>
        <v>1484853</v>
      </c>
      <c r="T1782" s="3">
        <f t="shared" si="189"/>
        <v>42030215</v>
      </c>
      <c r="U1782" s="3" t="str">
        <f t="shared" si="195"/>
        <v>REMUNERAC</v>
      </c>
      <c r="V1782" s="3">
        <f t="shared" si="190"/>
        <v>0</v>
      </c>
      <c r="W1782" s="3" t="str">
        <f t="shared" si="191"/>
        <v>REMUNERACION EXTRAORDINARIA</v>
      </c>
      <c r="X1782" s="3">
        <f t="shared" si="192"/>
        <v>1484853</v>
      </c>
      <c r="Y1782" s="3">
        <f t="shared" si="193"/>
        <v>123738</v>
      </c>
    </row>
    <row r="1783" spans="1:25">
      <c r="A1783" s="3"/>
      <c r="B1783" s="3" t="s">
        <v>1127</v>
      </c>
      <c r="C1783" s="3" t="s">
        <v>1128</v>
      </c>
      <c r="D1783" s="3" t="s">
        <v>20</v>
      </c>
      <c r="E1783" s="3">
        <v>144</v>
      </c>
      <c r="F1783" s="3" t="s">
        <v>24</v>
      </c>
      <c r="G1783" s="3">
        <v>0</v>
      </c>
      <c r="H1783" s="3">
        <v>0</v>
      </c>
      <c r="I1783" s="3">
        <v>1500000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f t="shared" si="194"/>
        <v>1500000</v>
      </c>
      <c r="T1783" s="3">
        <f t="shared" si="189"/>
        <v>42030215</v>
      </c>
      <c r="U1783" s="3" t="str">
        <f t="shared" si="195"/>
        <v xml:space="preserve">SUBSIDIO </v>
      </c>
      <c r="V1783" s="3">
        <f t="shared" si="190"/>
        <v>0</v>
      </c>
      <c r="W1783" s="3" t="str">
        <f t="shared" si="191"/>
        <v>SUBSIDIO FAMILIAR - ESCOLARIDAD</v>
      </c>
      <c r="X1783" s="3">
        <f t="shared" si="192"/>
        <v>1500000</v>
      </c>
      <c r="Y1783" s="3">
        <f t="shared" si="193"/>
        <v>0</v>
      </c>
    </row>
    <row r="1784" spans="1:25">
      <c r="A1784" s="3"/>
      <c r="B1784" s="3" t="s">
        <v>1127</v>
      </c>
      <c r="C1784" s="3" t="s">
        <v>1128</v>
      </c>
      <c r="D1784" s="3" t="s">
        <v>20</v>
      </c>
      <c r="E1784" s="3">
        <v>144</v>
      </c>
      <c r="F1784" s="3" t="s">
        <v>21</v>
      </c>
      <c r="G1784" s="3">
        <v>2550307</v>
      </c>
      <c r="H1784" s="3">
        <v>2550307</v>
      </c>
      <c r="I1784" s="3">
        <v>2550307</v>
      </c>
      <c r="J1784" s="3">
        <v>2550307</v>
      </c>
      <c r="K1784" s="3">
        <v>2550307</v>
      </c>
      <c r="L1784" s="3">
        <v>2550307</v>
      </c>
      <c r="M1784" s="3">
        <v>2550307</v>
      </c>
      <c r="N1784" s="3">
        <v>2550307</v>
      </c>
      <c r="O1784" s="3">
        <v>2550307</v>
      </c>
      <c r="P1784" s="3">
        <v>2550307</v>
      </c>
      <c r="Q1784" s="3">
        <v>2550307</v>
      </c>
      <c r="R1784" s="3">
        <v>2550307</v>
      </c>
      <c r="S1784" s="3">
        <f t="shared" si="194"/>
        <v>30603684</v>
      </c>
      <c r="T1784" s="3">
        <f t="shared" si="189"/>
        <v>42030215</v>
      </c>
      <c r="U1784" s="3" t="str">
        <f t="shared" si="195"/>
        <v>SUELDOS</v>
      </c>
      <c r="V1784" s="3">
        <f t="shared" si="190"/>
        <v>0</v>
      </c>
      <c r="W1784" s="3" t="str">
        <f t="shared" si="191"/>
        <v>SUELDOS</v>
      </c>
      <c r="X1784" s="3">
        <f t="shared" si="192"/>
        <v>30603684</v>
      </c>
      <c r="Y1784" s="3">
        <f t="shared" si="193"/>
        <v>2550307</v>
      </c>
    </row>
    <row r="1785" spans="1:25">
      <c r="A1785" s="3"/>
      <c r="B1785" s="3" t="s">
        <v>1127</v>
      </c>
      <c r="C1785" s="3" t="s">
        <v>1128</v>
      </c>
      <c r="D1785" s="3" t="s">
        <v>20</v>
      </c>
      <c r="E1785" s="3">
        <v>144</v>
      </c>
      <c r="F1785" s="3" t="s">
        <v>33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5100628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667005</v>
      </c>
      <c r="S1785" s="3">
        <f t="shared" si="194"/>
        <v>5767633</v>
      </c>
      <c r="T1785" s="3">
        <f t="shared" si="189"/>
        <v>42030215</v>
      </c>
      <c r="U1785" s="3" t="str">
        <f t="shared" si="195"/>
        <v>VIATICO</v>
      </c>
      <c r="V1785" s="3">
        <f t="shared" si="190"/>
        <v>0</v>
      </c>
      <c r="W1785" s="3" t="str">
        <f t="shared" si="191"/>
        <v>VIATICO</v>
      </c>
      <c r="X1785" s="3">
        <f t="shared" si="192"/>
        <v>5767633</v>
      </c>
      <c r="Y1785" s="3">
        <f t="shared" si="193"/>
        <v>0</v>
      </c>
    </row>
    <row r="1786" spans="1:25">
      <c r="A1786" s="3"/>
      <c r="B1786" s="3" t="s">
        <v>1129</v>
      </c>
      <c r="C1786" s="3" t="s">
        <v>1130</v>
      </c>
      <c r="D1786" s="3" t="s">
        <v>20</v>
      </c>
      <c r="E1786" s="3">
        <v>144</v>
      </c>
      <c r="F1786" s="3" t="s">
        <v>3488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3">
        <v>0</v>
      </c>
      <c r="Q1786" s="3">
        <v>0</v>
      </c>
      <c r="R1786" s="3">
        <v>2550307</v>
      </c>
      <c r="S1786" s="3">
        <f t="shared" si="194"/>
        <v>2550307</v>
      </c>
      <c r="T1786" s="3">
        <f t="shared" si="189"/>
        <v>34653991</v>
      </c>
      <c r="U1786" s="3" t="str">
        <f t="shared" si="195"/>
        <v>AGUINALDO</v>
      </c>
      <c r="V1786" s="3">
        <f t="shared" si="190"/>
        <v>2550307</v>
      </c>
      <c r="W1786" s="3" t="str">
        <f t="shared" si="191"/>
        <v>SUELDOS</v>
      </c>
      <c r="X1786" s="3">
        <f t="shared" si="192"/>
        <v>0</v>
      </c>
      <c r="Y1786" s="3">
        <f t="shared" si="193"/>
        <v>0</v>
      </c>
    </row>
    <row r="1787" spans="1:25">
      <c r="A1787" s="3"/>
      <c r="B1787" s="3" t="s">
        <v>1129</v>
      </c>
      <c r="C1787" s="3" t="s">
        <v>1130</v>
      </c>
      <c r="D1787" s="3" t="s">
        <v>20</v>
      </c>
      <c r="E1787" s="3">
        <v>144</v>
      </c>
      <c r="F1787" s="3" t="s">
        <v>24</v>
      </c>
      <c r="G1787" s="3">
        <v>0</v>
      </c>
      <c r="H1787" s="3">
        <v>0</v>
      </c>
      <c r="I1787" s="3">
        <v>1500000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f t="shared" si="194"/>
        <v>1500000</v>
      </c>
      <c r="T1787" s="3">
        <f t="shared" si="189"/>
        <v>34653991</v>
      </c>
      <c r="U1787" s="3" t="str">
        <f t="shared" si="195"/>
        <v xml:space="preserve">SUBSIDIO </v>
      </c>
      <c r="V1787" s="3">
        <f t="shared" si="190"/>
        <v>0</v>
      </c>
      <c r="W1787" s="3" t="str">
        <f t="shared" si="191"/>
        <v>SUBSIDIO FAMILIAR - ESCOLARIDAD</v>
      </c>
      <c r="X1787" s="3">
        <f t="shared" si="192"/>
        <v>1500000</v>
      </c>
      <c r="Y1787" s="3">
        <f t="shared" si="193"/>
        <v>0</v>
      </c>
    </row>
    <row r="1788" spans="1:25">
      <c r="A1788" s="3"/>
      <c r="B1788" s="3" t="s">
        <v>1129</v>
      </c>
      <c r="C1788" s="3" t="s">
        <v>1130</v>
      </c>
      <c r="D1788" s="3" t="s">
        <v>20</v>
      </c>
      <c r="E1788" s="3">
        <v>144</v>
      </c>
      <c r="F1788" s="3" t="s">
        <v>21</v>
      </c>
      <c r="G1788" s="3">
        <v>2550307</v>
      </c>
      <c r="H1788" s="3">
        <v>2550307</v>
      </c>
      <c r="I1788" s="3">
        <v>2550307</v>
      </c>
      <c r="J1788" s="3">
        <v>2550307</v>
      </c>
      <c r="K1788" s="3">
        <v>2550307</v>
      </c>
      <c r="L1788" s="3">
        <v>2550307</v>
      </c>
      <c r="M1788" s="3">
        <v>2550307</v>
      </c>
      <c r="N1788" s="3">
        <v>2550307</v>
      </c>
      <c r="O1788" s="3">
        <v>2550307</v>
      </c>
      <c r="P1788" s="3">
        <v>2550307</v>
      </c>
      <c r="Q1788" s="3">
        <v>2550307</v>
      </c>
      <c r="R1788" s="3">
        <v>2550307</v>
      </c>
      <c r="S1788" s="3">
        <f t="shared" si="194"/>
        <v>30603684</v>
      </c>
      <c r="T1788" s="3">
        <f t="shared" si="189"/>
        <v>34653991</v>
      </c>
      <c r="U1788" s="3" t="str">
        <f t="shared" si="195"/>
        <v>SUELDOS</v>
      </c>
      <c r="V1788" s="3">
        <f t="shared" si="190"/>
        <v>0</v>
      </c>
      <c r="W1788" s="3" t="str">
        <f t="shared" si="191"/>
        <v>SUELDOS</v>
      </c>
      <c r="X1788" s="3">
        <f t="shared" si="192"/>
        <v>30603684</v>
      </c>
      <c r="Y1788" s="3">
        <f t="shared" si="193"/>
        <v>2550307</v>
      </c>
    </row>
    <row r="1789" spans="1:25">
      <c r="A1789" s="3"/>
      <c r="B1789" s="3" t="s">
        <v>1131</v>
      </c>
      <c r="C1789" s="3" t="s">
        <v>1132</v>
      </c>
      <c r="D1789" s="3" t="s">
        <v>20</v>
      </c>
      <c r="E1789" s="3">
        <v>144</v>
      </c>
      <c r="F1789" s="3" t="s">
        <v>3488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550000</v>
      </c>
      <c r="S1789" s="3">
        <f t="shared" si="194"/>
        <v>550000</v>
      </c>
      <c r="T1789" s="3">
        <f t="shared" si="189"/>
        <v>7150000</v>
      </c>
      <c r="U1789" s="3" t="str">
        <f t="shared" si="195"/>
        <v>AGUINALDO</v>
      </c>
      <c r="V1789" s="3">
        <f t="shared" si="190"/>
        <v>550000</v>
      </c>
      <c r="W1789" s="3" t="str">
        <f t="shared" si="191"/>
        <v>SUELDOS</v>
      </c>
      <c r="X1789" s="3">
        <f t="shared" si="192"/>
        <v>0</v>
      </c>
      <c r="Y1789" s="3">
        <f t="shared" si="193"/>
        <v>0</v>
      </c>
    </row>
    <row r="1790" spans="1:25">
      <c r="A1790" s="3"/>
      <c r="B1790" s="3" t="s">
        <v>1131</v>
      </c>
      <c r="C1790" s="3" t="s">
        <v>1132</v>
      </c>
      <c r="D1790" s="3" t="s">
        <v>20</v>
      </c>
      <c r="E1790" s="3">
        <v>144</v>
      </c>
      <c r="F1790" s="3" t="s">
        <v>21</v>
      </c>
      <c r="G1790" s="3">
        <v>3300000</v>
      </c>
      <c r="H1790" s="3">
        <v>3300000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f t="shared" si="194"/>
        <v>6600000</v>
      </c>
      <c r="T1790" s="3">
        <f t="shared" si="189"/>
        <v>7150000</v>
      </c>
      <c r="U1790" s="3" t="str">
        <f t="shared" si="195"/>
        <v>SUELDOS</v>
      </c>
      <c r="V1790" s="3">
        <f t="shared" si="190"/>
        <v>0</v>
      </c>
      <c r="W1790" s="3" t="str">
        <f t="shared" si="191"/>
        <v>SUELDOS</v>
      </c>
      <c r="X1790" s="3">
        <f t="shared" si="192"/>
        <v>6600000</v>
      </c>
      <c r="Y1790" s="3">
        <f t="shared" si="193"/>
        <v>550000</v>
      </c>
    </row>
    <row r="1791" spans="1:25">
      <c r="A1791" s="3"/>
      <c r="B1791" s="3" t="s">
        <v>1133</v>
      </c>
      <c r="C1791" s="3" t="s">
        <v>1134</v>
      </c>
      <c r="D1791" s="3" t="s">
        <v>20</v>
      </c>
      <c r="E1791" s="3">
        <v>144</v>
      </c>
      <c r="F1791" s="3" t="s">
        <v>78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1260000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f t="shared" si="194"/>
        <v>1260000</v>
      </c>
      <c r="T1791" s="3">
        <f t="shared" si="189"/>
        <v>77798136</v>
      </c>
      <c r="U1791" s="3" t="str">
        <f t="shared" si="195"/>
        <v>BONIFICAC</v>
      </c>
      <c r="V1791" s="3">
        <f t="shared" si="190"/>
        <v>0</v>
      </c>
      <c r="W1791" s="3" t="str">
        <f t="shared" si="191"/>
        <v>BONIFICACION POR GESTION PRESUPUESTARIA</v>
      </c>
      <c r="X1791" s="3">
        <f t="shared" si="192"/>
        <v>1260000</v>
      </c>
      <c r="Y1791" s="3">
        <f t="shared" si="193"/>
        <v>1155000</v>
      </c>
    </row>
    <row r="1792" spans="1:25">
      <c r="A1792" s="3"/>
      <c r="B1792" s="3" t="s">
        <v>1133</v>
      </c>
      <c r="C1792" s="3" t="s">
        <v>1134</v>
      </c>
      <c r="D1792" s="3" t="s">
        <v>20</v>
      </c>
      <c r="E1792" s="3">
        <v>145</v>
      </c>
      <c r="F1792" s="3" t="s">
        <v>79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1155000</v>
      </c>
      <c r="S1792" s="3">
        <f t="shared" si="194"/>
        <v>1155000</v>
      </c>
      <c r="T1792" s="3">
        <f t="shared" si="189"/>
        <v>77798136</v>
      </c>
      <c r="U1792" s="3" t="str">
        <f t="shared" si="195"/>
        <v>AGUINALDO</v>
      </c>
      <c r="V1792" s="3">
        <f t="shared" si="190"/>
        <v>1155000</v>
      </c>
      <c r="W1792" s="3" t="str">
        <f t="shared" si="191"/>
        <v>BONIFICACION POR GESTION PRESUPUESTARIA</v>
      </c>
      <c r="X1792" s="3">
        <f t="shared" si="192"/>
        <v>0</v>
      </c>
      <c r="Y1792" s="3">
        <f t="shared" si="193"/>
        <v>0</v>
      </c>
    </row>
    <row r="1793" spans="1:25">
      <c r="A1793" s="3"/>
      <c r="B1793" s="3" t="s">
        <v>1133</v>
      </c>
      <c r="C1793" s="3" t="s">
        <v>1134</v>
      </c>
      <c r="D1793" s="3" t="s">
        <v>20</v>
      </c>
      <c r="E1793" s="3">
        <v>145</v>
      </c>
      <c r="F1793" s="3" t="s">
        <v>30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333637</v>
      </c>
      <c r="S1793" s="3">
        <f t="shared" si="194"/>
        <v>333637</v>
      </c>
      <c r="T1793" s="3">
        <f t="shared" si="189"/>
        <v>77798136</v>
      </c>
      <c r="U1793" s="3" t="str">
        <f t="shared" si="195"/>
        <v>AGUINALDO</v>
      </c>
      <c r="V1793" s="3">
        <f t="shared" si="190"/>
        <v>333637</v>
      </c>
      <c r="W1793" s="3" t="str">
        <f t="shared" si="191"/>
        <v>REMUNERACION EXTRAORDINARIA</v>
      </c>
      <c r="X1793" s="3">
        <f t="shared" si="192"/>
        <v>0</v>
      </c>
      <c r="Y1793" s="3">
        <f t="shared" si="193"/>
        <v>0</v>
      </c>
    </row>
    <row r="1794" spans="1:25">
      <c r="A1794" s="3"/>
      <c r="B1794" s="3" t="s">
        <v>1133</v>
      </c>
      <c r="C1794" s="3" t="s">
        <v>1134</v>
      </c>
      <c r="D1794" s="3" t="s">
        <v>20</v>
      </c>
      <c r="E1794" s="3">
        <v>145</v>
      </c>
      <c r="F1794" s="3" t="s">
        <v>3488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4200000</v>
      </c>
      <c r="S1794" s="3">
        <f t="shared" si="194"/>
        <v>4200000</v>
      </c>
      <c r="T1794" s="3">
        <f t="shared" si="189"/>
        <v>77798136</v>
      </c>
      <c r="U1794" s="3" t="str">
        <f t="shared" si="195"/>
        <v>AGUINALDO</v>
      </c>
      <c r="V1794" s="3">
        <f t="shared" si="190"/>
        <v>4200000</v>
      </c>
      <c r="W1794" s="3" t="str">
        <f t="shared" si="191"/>
        <v>SUELDOS</v>
      </c>
      <c r="X1794" s="3">
        <f t="shared" si="192"/>
        <v>0</v>
      </c>
      <c r="Y1794" s="3">
        <f t="shared" si="193"/>
        <v>0</v>
      </c>
    </row>
    <row r="1795" spans="1:25">
      <c r="A1795" s="3"/>
      <c r="B1795" s="3" t="s">
        <v>1133</v>
      </c>
      <c r="C1795" s="3" t="s">
        <v>1134</v>
      </c>
      <c r="D1795" s="3" t="s">
        <v>20</v>
      </c>
      <c r="E1795" s="3">
        <v>145</v>
      </c>
      <c r="F1795" s="3" t="s">
        <v>78</v>
      </c>
      <c r="G1795" s="3">
        <v>1260000</v>
      </c>
      <c r="H1795" s="3">
        <v>1260000</v>
      </c>
      <c r="I1795" s="3">
        <v>1260000</v>
      </c>
      <c r="J1795" s="3">
        <v>1260000</v>
      </c>
      <c r="K1795" s="3">
        <v>1260000</v>
      </c>
      <c r="L1795" s="3">
        <v>1260000</v>
      </c>
      <c r="M1795" s="3">
        <v>0</v>
      </c>
      <c r="N1795" s="3">
        <v>0</v>
      </c>
      <c r="O1795" s="3">
        <v>1260000</v>
      </c>
      <c r="P1795" s="3">
        <v>1260000</v>
      </c>
      <c r="Q1795" s="3">
        <v>1260000</v>
      </c>
      <c r="R1795" s="3">
        <v>1260000</v>
      </c>
      <c r="S1795" s="3">
        <f t="shared" si="194"/>
        <v>12600000</v>
      </c>
      <c r="T1795" s="3">
        <f t="shared" si="189"/>
        <v>77798136</v>
      </c>
      <c r="U1795" s="3" t="str">
        <f t="shared" si="195"/>
        <v>BONIFICAC</v>
      </c>
      <c r="V1795" s="3">
        <f t="shared" si="190"/>
        <v>0</v>
      </c>
      <c r="W1795" s="3" t="str">
        <f t="shared" si="191"/>
        <v>BONIFICACION POR GESTION PRESUPUESTARIA</v>
      </c>
      <c r="X1795" s="3">
        <f t="shared" si="192"/>
        <v>12600000</v>
      </c>
      <c r="Y1795" s="3">
        <f t="shared" si="193"/>
        <v>1155000</v>
      </c>
    </row>
    <row r="1796" spans="1:25">
      <c r="A1796" s="3"/>
      <c r="B1796" s="3" t="s">
        <v>1133</v>
      </c>
      <c r="C1796" s="3" t="s">
        <v>1134</v>
      </c>
      <c r="D1796" s="3" t="s">
        <v>20</v>
      </c>
      <c r="E1796" s="3">
        <v>145</v>
      </c>
      <c r="F1796" s="3" t="s">
        <v>32</v>
      </c>
      <c r="G1796" s="3">
        <v>0</v>
      </c>
      <c r="H1796" s="3">
        <v>0</v>
      </c>
      <c r="I1796" s="3">
        <v>396900</v>
      </c>
      <c r="J1796" s="3">
        <v>496125</v>
      </c>
      <c r="K1796" s="3">
        <v>504000</v>
      </c>
      <c r="L1796" s="3">
        <v>504000</v>
      </c>
      <c r="M1796" s="3">
        <v>504000</v>
      </c>
      <c r="N1796" s="3">
        <v>0</v>
      </c>
      <c r="O1796" s="3">
        <v>368550</v>
      </c>
      <c r="P1796" s="3">
        <v>275625</v>
      </c>
      <c r="Q1796" s="3">
        <v>808290</v>
      </c>
      <c r="R1796" s="3">
        <v>550305</v>
      </c>
      <c r="S1796" s="3">
        <f t="shared" si="194"/>
        <v>4407795</v>
      </c>
      <c r="T1796" s="3">
        <f t="shared" ref="T1796:T1859" si="196">SUMIF($B:$B,B1796,$S:$S)</f>
        <v>77798136</v>
      </c>
      <c r="U1796" s="3" t="str">
        <f t="shared" si="195"/>
        <v>REMUNERAC</v>
      </c>
      <c r="V1796" s="3">
        <f t="shared" ref="V1796:V1859" si="197">IF(U1796="AGUINALDO",S1796,0)</f>
        <v>0</v>
      </c>
      <c r="W1796" s="3" t="str">
        <f t="shared" ref="W1796:W1859" si="198">IF(U1796="AGUINALDO",MID(F1796,14,50),F1796)</f>
        <v>REMUNERACION EXTRAORDINARIA</v>
      </c>
      <c r="X1796" s="3">
        <f t="shared" ref="X1796:X1859" si="199">IF(W1796=F1796,S1796,0)</f>
        <v>4407795</v>
      </c>
      <c r="Y1796" s="3">
        <f t="shared" ref="Y1796:Y1859" si="200">IF(W1796=F1796,SUMIFS($V:$V,B:B,B1796,$W:$W,W1796),0)</f>
        <v>333637</v>
      </c>
    </row>
    <row r="1797" spans="1:25">
      <c r="A1797" s="3"/>
      <c r="B1797" s="3" t="s">
        <v>1133</v>
      </c>
      <c r="C1797" s="3" t="s">
        <v>1134</v>
      </c>
      <c r="D1797" s="3" t="s">
        <v>20</v>
      </c>
      <c r="E1797" s="3">
        <v>145</v>
      </c>
      <c r="F1797" s="3" t="s">
        <v>24</v>
      </c>
      <c r="G1797" s="3">
        <v>0</v>
      </c>
      <c r="H1797" s="3">
        <v>1500000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f t="shared" ref="S1797:S1860" si="201">SUM(G1797:R1797)</f>
        <v>1500000</v>
      </c>
      <c r="T1797" s="3">
        <f t="shared" si="196"/>
        <v>77798136</v>
      </c>
      <c r="U1797" s="3" t="str">
        <f t="shared" ref="U1797:U1860" si="202">MID(F1797,1,9)</f>
        <v xml:space="preserve">SUBSIDIO </v>
      </c>
      <c r="V1797" s="3">
        <f t="shared" si="197"/>
        <v>0</v>
      </c>
      <c r="W1797" s="3" t="str">
        <f t="shared" si="198"/>
        <v>SUBSIDIO FAMILIAR - ESCOLARIDAD</v>
      </c>
      <c r="X1797" s="3">
        <f t="shared" si="199"/>
        <v>1500000</v>
      </c>
      <c r="Y1797" s="3">
        <f t="shared" si="200"/>
        <v>0</v>
      </c>
    </row>
    <row r="1798" spans="1:25">
      <c r="A1798" s="3"/>
      <c r="B1798" s="3" t="s">
        <v>1133</v>
      </c>
      <c r="C1798" s="3" t="s">
        <v>1134</v>
      </c>
      <c r="D1798" s="3" t="s">
        <v>20</v>
      </c>
      <c r="E1798" s="3">
        <v>145</v>
      </c>
      <c r="F1798" s="3" t="s">
        <v>21</v>
      </c>
      <c r="G1798" s="3">
        <v>4200000</v>
      </c>
      <c r="H1798" s="3">
        <v>4200000</v>
      </c>
      <c r="I1798" s="3">
        <v>4200000</v>
      </c>
      <c r="J1798" s="3">
        <v>4200000</v>
      </c>
      <c r="K1798" s="3">
        <v>4200000</v>
      </c>
      <c r="L1798" s="3">
        <v>4200000</v>
      </c>
      <c r="M1798" s="3">
        <v>4200000</v>
      </c>
      <c r="N1798" s="3">
        <v>4200000</v>
      </c>
      <c r="O1798" s="3">
        <v>4200000</v>
      </c>
      <c r="P1798" s="3">
        <v>4200000</v>
      </c>
      <c r="Q1798" s="3">
        <v>4200000</v>
      </c>
      <c r="R1798" s="3">
        <v>4200000</v>
      </c>
      <c r="S1798" s="3">
        <f t="shared" si="201"/>
        <v>50400000</v>
      </c>
      <c r="T1798" s="3">
        <f t="shared" si="196"/>
        <v>77798136</v>
      </c>
      <c r="U1798" s="3" t="str">
        <f t="shared" si="202"/>
        <v>SUELDOS</v>
      </c>
      <c r="V1798" s="3">
        <f t="shared" si="197"/>
        <v>0</v>
      </c>
      <c r="W1798" s="3" t="str">
        <f t="shared" si="198"/>
        <v>SUELDOS</v>
      </c>
      <c r="X1798" s="3">
        <f t="shared" si="199"/>
        <v>50400000</v>
      </c>
      <c r="Y1798" s="3">
        <f t="shared" si="200"/>
        <v>4200000</v>
      </c>
    </row>
    <row r="1799" spans="1:25">
      <c r="A1799" s="3"/>
      <c r="B1799" s="3" t="s">
        <v>1133</v>
      </c>
      <c r="C1799" s="3" t="s">
        <v>1134</v>
      </c>
      <c r="D1799" s="3" t="s">
        <v>20</v>
      </c>
      <c r="E1799" s="3">
        <v>145</v>
      </c>
      <c r="F1799" s="3" t="s">
        <v>33</v>
      </c>
      <c r="G1799" s="3">
        <v>0</v>
      </c>
      <c r="H1799" s="3">
        <v>0</v>
      </c>
      <c r="I1799" s="3">
        <v>176102</v>
      </c>
      <c r="J1799" s="3">
        <v>0</v>
      </c>
      <c r="K1799" s="3">
        <v>0</v>
      </c>
      <c r="L1799" s="3">
        <v>196178</v>
      </c>
      <c r="M1799" s="3">
        <v>0</v>
      </c>
      <c r="N1799" s="3">
        <v>0</v>
      </c>
      <c r="O1799" s="3">
        <v>588534</v>
      </c>
      <c r="P1799" s="3">
        <v>980890</v>
      </c>
      <c r="Q1799" s="3">
        <v>0</v>
      </c>
      <c r="R1799" s="3">
        <v>0</v>
      </c>
      <c r="S1799" s="3">
        <f t="shared" si="201"/>
        <v>1941704</v>
      </c>
      <c r="T1799" s="3">
        <f t="shared" si="196"/>
        <v>77798136</v>
      </c>
      <c r="U1799" s="3" t="str">
        <f t="shared" si="202"/>
        <v>VIATICO</v>
      </c>
      <c r="V1799" s="3">
        <f t="shared" si="197"/>
        <v>0</v>
      </c>
      <c r="W1799" s="3" t="str">
        <f t="shared" si="198"/>
        <v>VIATICO</v>
      </c>
      <c r="X1799" s="3">
        <f t="shared" si="199"/>
        <v>1941704</v>
      </c>
      <c r="Y1799" s="3">
        <f t="shared" si="200"/>
        <v>0</v>
      </c>
    </row>
    <row r="1800" spans="1:25">
      <c r="A1800" s="3"/>
      <c r="B1800" s="3" t="s">
        <v>1135</v>
      </c>
      <c r="C1800" s="3" t="s">
        <v>1136</v>
      </c>
      <c r="D1800" s="3" t="s">
        <v>20</v>
      </c>
      <c r="E1800" s="3">
        <v>145</v>
      </c>
      <c r="F1800" s="3" t="s">
        <v>3488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2550307</v>
      </c>
      <c r="S1800" s="3">
        <f t="shared" si="201"/>
        <v>2550307</v>
      </c>
      <c r="T1800" s="3">
        <f t="shared" si="196"/>
        <v>35704298</v>
      </c>
      <c r="U1800" s="3" t="str">
        <f t="shared" si="202"/>
        <v>AGUINALDO</v>
      </c>
      <c r="V1800" s="3">
        <f t="shared" si="197"/>
        <v>2550307</v>
      </c>
      <c r="W1800" s="3" t="str">
        <f t="shared" si="198"/>
        <v>SUELDOS</v>
      </c>
      <c r="X1800" s="3">
        <f t="shared" si="199"/>
        <v>0</v>
      </c>
      <c r="Y1800" s="3">
        <f t="shared" si="200"/>
        <v>0</v>
      </c>
    </row>
    <row r="1801" spans="1:25">
      <c r="A1801" s="3"/>
      <c r="B1801" s="3" t="s">
        <v>1135</v>
      </c>
      <c r="C1801" s="3" t="s">
        <v>1136</v>
      </c>
      <c r="D1801" s="3" t="s">
        <v>20</v>
      </c>
      <c r="E1801" s="3">
        <v>145</v>
      </c>
      <c r="F1801" s="3" t="s">
        <v>24</v>
      </c>
      <c r="G1801" s="3">
        <v>0</v>
      </c>
      <c r="H1801" s="3">
        <v>2550307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f t="shared" si="201"/>
        <v>2550307</v>
      </c>
      <c r="T1801" s="3">
        <f t="shared" si="196"/>
        <v>35704298</v>
      </c>
      <c r="U1801" s="3" t="str">
        <f t="shared" si="202"/>
        <v xml:space="preserve">SUBSIDIO </v>
      </c>
      <c r="V1801" s="3">
        <f t="shared" si="197"/>
        <v>0</v>
      </c>
      <c r="W1801" s="3" t="str">
        <f t="shared" si="198"/>
        <v>SUBSIDIO FAMILIAR - ESCOLARIDAD</v>
      </c>
      <c r="X1801" s="3">
        <f t="shared" si="199"/>
        <v>2550307</v>
      </c>
      <c r="Y1801" s="3">
        <f t="shared" si="200"/>
        <v>0</v>
      </c>
    </row>
    <row r="1802" spans="1:25">
      <c r="A1802" s="3"/>
      <c r="B1802" s="3" t="s">
        <v>1135</v>
      </c>
      <c r="C1802" s="3" t="s">
        <v>1136</v>
      </c>
      <c r="D1802" s="3" t="s">
        <v>20</v>
      </c>
      <c r="E1802" s="3">
        <v>145</v>
      </c>
      <c r="F1802" s="3" t="s">
        <v>21</v>
      </c>
      <c r="G1802" s="3">
        <v>2550307</v>
      </c>
      <c r="H1802" s="3">
        <v>2550307</v>
      </c>
      <c r="I1802" s="3">
        <v>2550307</v>
      </c>
      <c r="J1802" s="3">
        <v>2550307</v>
      </c>
      <c r="K1802" s="3">
        <v>2550307</v>
      </c>
      <c r="L1802" s="3">
        <v>2550307</v>
      </c>
      <c r="M1802" s="3">
        <v>2550307</v>
      </c>
      <c r="N1802" s="3">
        <v>2550307</v>
      </c>
      <c r="O1802" s="3">
        <v>2550307</v>
      </c>
      <c r="P1802" s="3">
        <v>2550307</v>
      </c>
      <c r="Q1802" s="3">
        <v>2550307</v>
      </c>
      <c r="R1802" s="3">
        <v>2550307</v>
      </c>
      <c r="S1802" s="3">
        <f t="shared" si="201"/>
        <v>30603684</v>
      </c>
      <c r="T1802" s="3">
        <f t="shared" si="196"/>
        <v>35704298</v>
      </c>
      <c r="U1802" s="3" t="str">
        <f t="shared" si="202"/>
        <v>SUELDOS</v>
      </c>
      <c r="V1802" s="3">
        <f t="shared" si="197"/>
        <v>0</v>
      </c>
      <c r="W1802" s="3" t="str">
        <f t="shared" si="198"/>
        <v>SUELDOS</v>
      </c>
      <c r="X1802" s="3">
        <f t="shared" si="199"/>
        <v>30603684</v>
      </c>
      <c r="Y1802" s="3">
        <f t="shared" si="200"/>
        <v>2550307</v>
      </c>
    </row>
    <row r="1803" spans="1:25">
      <c r="A1803" s="3"/>
      <c r="B1803" s="3" t="s">
        <v>1137</v>
      </c>
      <c r="C1803" s="3" t="s">
        <v>1138</v>
      </c>
      <c r="D1803" s="3" t="s">
        <v>20</v>
      </c>
      <c r="E1803" s="3">
        <v>145</v>
      </c>
      <c r="F1803" s="3" t="s">
        <v>3488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4200000</v>
      </c>
      <c r="S1803" s="3">
        <f t="shared" si="201"/>
        <v>4200000</v>
      </c>
      <c r="T1803" s="3">
        <f t="shared" si="196"/>
        <v>56100000</v>
      </c>
      <c r="U1803" s="3" t="str">
        <f t="shared" si="202"/>
        <v>AGUINALDO</v>
      </c>
      <c r="V1803" s="3">
        <f t="shared" si="197"/>
        <v>4200000</v>
      </c>
      <c r="W1803" s="3" t="str">
        <f t="shared" si="198"/>
        <v>SUELDOS</v>
      </c>
      <c r="X1803" s="3">
        <f t="shared" si="199"/>
        <v>0</v>
      </c>
      <c r="Y1803" s="3">
        <f t="shared" si="200"/>
        <v>0</v>
      </c>
    </row>
    <row r="1804" spans="1:25">
      <c r="A1804" s="3"/>
      <c r="B1804" s="3" t="s">
        <v>1137</v>
      </c>
      <c r="C1804" s="3" t="s">
        <v>1138</v>
      </c>
      <c r="D1804" s="3" t="s">
        <v>20</v>
      </c>
      <c r="E1804" s="3">
        <v>145</v>
      </c>
      <c r="F1804" s="3" t="s">
        <v>24</v>
      </c>
      <c r="G1804" s="3">
        <v>0</v>
      </c>
      <c r="H1804" s="3">
        <v>1500000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f t="shared" si="201"/>
        <v>1500000</v>
      </c>
      <c r="T1804" s="3">
        <f t="shared" si="196"/>
        <v>56100000</v>
      </c>
      <c r="U1804" s="3" t="str">
        <f t="shared" si="202"/>
        <v xml:space="preserve">SUBSIDIO </v>
      </c>
      <c r="V1804" s="3">
        <f t="shared" si="197"/>
        <v>0</v>
      </c>
      <c r="W1804" s="3" t="str">
        <f t="shared" si="198"/>
        <v>SUBSIDIO FAMILIAR - ESCOLARIDAD</v>
      </c>
      <c r="X1804" s="3">
        <f t="shared" si="199"/>
        <v>1500000</v>
      </c>
      <c r="Y1804" s="3">
        <f t="shared" si="200"/>
        <v>0</v>
      </c>
    </row>
    <row r="1805" spans="1:25">
      <c r="A1805" s="3"/>
      <c r="B1805" s="3" t="s">
        <v>1137</v>
      </c>
      <c r="C1805" s="3" t="s">
        <v>1138</v>
      </c>
      <c r="D1805" s="3" t="s">
        <v>20</v>
      </c>
      <c r="E1805" s="3">
        <v>145</v>
      </c>
      <c r="F1805" s="3" t="s">
        <v>21</v>
      </c>
      <c r="G1805" s="3">
        <v>4200000</v>
      </c>
      <c r="H1805" s="3">
        <v>4200000</v>
      </c>
      <c r="I1805" s="3">
        <v>4200000</v>
      </c>
      <c r="J1805" s="3">
        <v>4200000</v>
      </c>
      <c r="K1805" s="3">
        <v>4200000</v>
      </c>
      <c r="L1805" s="3">
        <v>4200000</v>
      </c>
      <c r="M1805" s="3">
        <v>4200000</v>
      </c>
      <c r="N1805" s="3">
        <v>4200000</v>
      </c>
      <c r="O1805" s="3">
        <v>4200000</v>
      </c>
      <c r="P1805" s="3">
        <v>4200000</v>
      </c>
      <c r="Q1805" s="3">
        <v>4200000</v>
      </c>
      <c r="R1805" s="3">
        <v>4200000</v>
      </c>
      <c r="S1805" s="3">
        <f t="shared" si="201"/>
        <v>50400000</v>
      </c>
      <c r="T1805" s="3">
        <f t="shared" si="196"/>
        <v>56100000</v>
      </c>
      <c r="U1805" s="3" t="str">
        <f t="shared" si="202"/>
        <v>SUELDOS</v>
      </c>
      <c r="V1805" s="3">
        <f t="shared" si="197"/>
        <v>0</v>
      </c>
      <c r="W1805" s="3" t="str">
        <f t="shared" si="198"/>
        <v>SUELDOS</v>
      </c>
      <c r="X1805" s="3">
        <f t="shared" si="199"/>
        <v>50400000</v>
      </c>
      <c r="Y1805" s="3">
        <f t="shared" si="200"/>
        <v>4200000</v>
      </c>
    </row>
    <row r="1806" spans="1:25">
      <c r="A1806" s="3"/>
      <c r="B1806" s="3" t="s">
        <v>1139</v>
      </c>
      <c r="C1806" s="3" t="s">
        <v>1140</v>
      </c>
      <c r="D1806" s="3" t="s">
        <v>20</v>
      </c>
      <c r="E1806" s="3">
        <v>110</v>
      </c>
      <c r="F1806" s="3" t="s">
        <v>32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172800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f t="shared" si="201"/>
        <v>172800</v>
      </c>
      <c r="T1806" s="3">
        <f t="shared" si="196"/>
        <v>44113920</v>
      </c>
      <c r="U1806" s="3" t="str">
        <f t="shared" si="202"/>
        <v>REMUNERAC</v>
      </c>
      <c r="V1806" s="3">
        <f t="shared" si="197"/>
        <v>0</v>
      </c>
      <c r="W1806" s="3" t="str">
        <f t="shared" si="198"/>
        <v>REMUNERACION EXTRAORDINARIA</v>
      </c>
      <c r="X1806" s="3">
        <f t="shared" si="199"/>
        <v>172800</v>
      </c>
      <c r="Y1806" s="3">
        <f t="shared" si="200"/>
        <v>163840</v>
      </c>
    </row>
    <row r="1807" spans="1:25">
      <c r="A1807" s="3"/>
      <c r="B1807" s="3" t="s">
        <v>1139</v>
      </c>
      <c r="C1807" s="3" t="s">
        <v>1140</v>
      </c>
      <c r="D1807" s="3" t="s">
        <v>20</v>
      </c>
      <c r="E1807" s="3">
        <v>144</v>
      </c>
      <c r="F1807" s="3" t="s">
        <v>30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163840</v>
      </c>
      <c r="S1807" s="3">
        <f t="shared" si="201"/>
        <v>163840</v>
      </c>
      <c r="T1807" s="3">
        <f t="shared" si="196"/>
        <v>44113920</v>
      </c>
      <c r="U1807" s="3" t="str">
        <f t="shared" si="202"/>
        <v>AGUINALDO</v>
      </c>
      <c r="V1807" s="3">
        <f t="shared" si="197"/>
        <v>163840</v>
      </c>
      <c r="W1807" s="3" t="str">
        <f t="shared" si="198"/>
        <v>REMUNERACION EXTRAORDINARIA</v>
      </c>
      <c r="X1807" s="3">
        <f t="shared" si="199"/>
        <v>0</v>
      </c>
      <c r="Y1807" s="3">
        <f t="shared" si="200"/>
        <v>0</v>
      </c>
    </row>
    <row r="1808" spans="1:25">
      <c r="A1808" s="3"/>
      <c r="B1808" s="3" t="s">
        <v>1139</v>
      </c>
      <c r="C1808" s="3" t="s">
        <v>1140</v>
      </c>
      <c r="D1808" s="3" t="s">
        <v>20</v>
      </c>
      <c r="E1808" s="3">
        <v>144</v>
      </c>
      <c r="F1808" s="3" t="s">
        <v>3488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3200000</v>
      </c>
      <c r="S1808" s="3">
        <f t="shared" si="201"/>
        <v>3200000</v>
      </c>
      <c r="T1808" s="3">
        <f t="shared" si="196"/>
        <v>44113920</v>
      </c>
      <c r="U1808" s="3" t="str">
        <f t="shared" si="202"/>
        <v>AGUINALDO</v>
      </c>
      <c r="V1808" s="3">
        <f t="shared" si="197"/>
        <v>3200000</v>
      </c>
      <c r="W1808" s="3" t="str">
        <f t="shared" si="198"/>
        <v>SUELDOS</v>
      </c>
      <c r="X1808" s="3">
        <f t="shared" si="199"/>
        <v>0</v>
      </c>
      <c r="Y1808" s="3">
        <f t="shared" si="200"/>
        <v>0</v>
      </c>
    </row>
    <row r="1809" spans="1:25">
      <c r="A1809" s="3"/>
      <c r="B1809" s="3" t="s">
        <v>1139</v>
      </c>
      <c r="C1809" s="3" t="s">
        <v>1140</v>
      </c>
      <c r="D1809" s="3" t="s">
        <v>20</v>
      </c>
      <c r="E1809" s="3">
        <v>144</v>
      </c>
      <c r="F1809" s="3" t="s">
        <v>32</v>
      </c>
      <c r="G1809" s="3">
        <v>0</v>
      </c>
      <c r="H1809" s="3">
        <v>0</v>
      </c>
      <c r="I1809" s="3">
        <v>26400</v>
      </c>
      <c r="J1809" s="3">
        <v>288720</v>
      </c>
      <c r="K1809" s="3">
        <v>264480</v>
      </c>
      <c r="L1809" s="3">
        <v>373200</v>
      </c>
      <c r="M1809" s="3">
        <v>0</v>
      </c>
      <c r="N1809" s="3">
        <v>0</v>
      </c>
      <c r="O1809" s="3">
        <v>128880</v>
      </c>
      <c r="P1809" s="3">
        <v>0</v>
      </c>
      <c r="Q1809" s="3">
        <v>62880</v>
      </c>
      <c r="R1809" s="3">
        <v>1032720</v>
      </c>
      <c r="S1809" s="3">
        <f t="shared" si="201"/>
        <v>2177280</v>
      </c>
      <c r="T1809" s="3">
        <f t="shared" si="196"/>
        <v>44113920</v>
      </c>
      <c r="U1809" s="3" t="str">
        <f t="shared" si="202"/>
        <v>REMUNERAC</v>
      </c>
      <c r="V1809" s="3">
        <f t="shared" si="197"/>
        <v>0</v>
      </c>
      <c r="W1809" s="3" t="str">
        <f t="shared" si="198"/>
        <v>REMUNERACION EXTRAORDINARIA</v>
      </c>
      <c r="X1809" s="3">
        <f t="shared" si="199"/>
        <v>2177280</v>
      </c>
      <c r="Y1809" s="3">
        <f t="shared" si="200"/>
        <v>163840</v>
      </c>
    </row>
    <row r="1810" spans="1:25">
      <c r="A1810" s="3"/>
      <c r="B1810" s="3" t="s">
        <v>1139</v>
      </c>
      <c r="C1810" s="3" t="s">
        <v>1140</v>
      </c>
      <c r="D1810" s="3" t="s">
        <v>20</v>
      </c>
      <c r="E1810" s="3">
        <v>144</v>
      </c>
      <c r="F1810" s="3" t="s">
        <v>21</v>
      </c>
      <c r="G1810" s="3">
        <v>3200000</v>
      </c>
      <c r="H1810" s="3">
        <v>3200000</v>
      </c>
      <c r="I1810" s="3">
        <v>3200000</v>
      </c>
      <c r="J1810" s="3">
        <v>3200000</v>
      </c>
      <c r="K1810" s="3">
        <v>3200000</v>
      </c>
      <c r="L1810" s="3">
        <v>3200000</v>
      </c>
      <c r="M1810" s="3">
        <v>3200000</v>
      </c>
      <c r="N1810" s="3">
        <v>3200000</v>
      </c>
      <c r="O1810" s="3">
        <v>3200000</v>
      </c>
      <c r="P1810" s="3">
        <v>3200000</v>
      </c>
      <c r="Q1810" s="3">
        <v>3200000</v>
      </c>
      <c r="R1810" s="3">
        <v>3200000</v>
      </c>
      <c r="S1810" s="3">
        <f t="shared" si="201"/>
        <v>38400000</v>
      </c>
      <c r="T1810" s="3">
        <f t="shared" si="196"/>
        <v>44113920</v>
      </c>
      <c r="U1810" s="3" t="str">
        <f t="shared" si="202"/>
        <v>SUELDOS</v>
      </c>
      <c r="V1810" s="3">
        <f t="shared" si="197"/>
        <v>0</v>
      </c>
      <c r="W1810" s="3" t="str">
        <f t="shared" si="198"/>
        <v>SUELDOS</v>
      </c>
      <c r="X1810" s="3">
        <f t="shared" si="199"/>
        <v>38400000</v>
      </c>
      <c r="Y1810" s="3">
        <f t="shared" si="200"/>
        <v>3200000</v>
      </c>
    </row>
    <row r="1811" spans="1:25">
      <c r="A1811" s="3"/>
      <c r="B1811" s="3" t="s">
        <v>1141</v>
      </c>
      <c r="C1811" s="3" t="s">
        <v>1142</v>
      </c>
      <c r="D1811" s="3" t="s">
        <v>20</v>
      </c>
      <c r="E1811" s="3">
        <v>144</v>
      </c>
      <c r="F1811" s="3" t="s">
        <v>3488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2550307</v>
      </c>
      <c r="S1811" s="3">
        <f t="shared" si="201"/>
        <v>2550307</v>
      </c>
      <c r="T1811" s="3">
        <f t="shared" si="196"/>
        <v>34653991</v>
      </c>
      <c r="U1811" s="3" t="str">
        <f t="shared" si="202"/>
        <v>AGUINALDO</v>
      </c>
      <c r="V1811" s="3">
        <f t="shared" si="197"/>
        <v>2550307</v>
      </c>
      <c r="W1811" s="3" t="str">
        <f t="shared" si="198"/>
        <v>SUELDOS</v>
      </c>
      <c r="X1811" s="3">
        <f t="shared" si="199"/>
        <v>0</v>
      </c>
      <c r="Y1811" s="3">
        <f t="shared" si="200"/>
        <v>0</v>
      </c>
    </row>
    <row r="1812" spans="1:25">
      <c r="A1812" s="3"/>
      <c r="B1812" s="3" t="s">
        <v>1141</v>
      </c>
      <c r="C1812" s="3" t="s">
        <v>1142</v>
      </c>
      <c r="D1812" s="3" t="s">
        <v>20</v>
      </c>
      <c r="E1812" s="3">
        <v>144</v>
      </c>
      <c r="F1812" s="3" t="s">
        <v>24</v>
      </c>
      <c r="G1812" s="3">
        <v>0</v>
      </c>
      <c r="H1812" s="3">
        <v>1500000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f t="shared" si="201"/>
        <v>1500000</v>
      </c>
      <c r="T1812" s="3">
        <f t="shared" si="196"/>
        <v>34653991</v>
      </c>
      <c r="U1812" s="3" t="str">
        <f t="shared" si="202"/>
        <v xml:space="preserve">SUBSIDIO </v>
      </c>
      <c r="V1812" s="3">
        <f t="shared" si="197"/>
        <v>0</v>
      </c>
      <c r="W1812" s="3" t="str">
        <f t="shared" si="198"/>
        <v>SUBSIDIO FAMILIAR - ESCOLARIDAD</v>
      </c>
      <c r="X1812" s="3">
        <f t="shared" si="199"/>
        <v>1500000</v>
      </c>
      <c r="Y1812" s="3">
        <f t="shared" si="200"/>
        <v>0</v>
      </c>
    </row>
    <row r="1813" spans="1:25">
      <c r="A1813" s="3"/>
      <c r="B1813" s="3" t="s">
        <v>1141</v>
      </c>
      <c r="C1813" s="3" t="s">
        <v>1142</v>
      </c>
      <c r="D1813" s="3" t="s">
        <v>20</v>
      </c>
      <c r="E1813" s="3">
        <v>144</v>
      </c>
      <c r="F1813" s="3" t="s">
        <v>21</v>
      </c>
      <c r="G1813" s="3">
        <v>2550307</v>
      </c>
      <c r="H1813" s="3">
        <v>2550307</v>
      </c>
      <c r="I1813" s="3">
        <v>2550307</v>
      </c>
      <c r="J1813" s="3">
        <v>2550307</v>
      </c>
      <c r="K1813" s="3">
        <v>2550307</v>
      </c>
      <c r="L1813" s="3">
        <v>2550307</v>
      </c>
      <c r="M1813" s="3">
        <v>2550307</v>
      </c>
      <c r="N1813" s="3">
        <v>2550307</v>
      </c>
      <c r="O1813" s="3">
        <v>2550307</v>
      </c>
      <c r="P1813" s="3">
        <v>2550307</v>
      </c>
      <c r="Q1813" s="3">
        <v>2550307</v>
      </c>
      <c r="R1813" s="3">
        <v>2550307</v>
      </c>
      <c r="S1813" s="3">
        <f t="shared" si="201"/>
        <v>30603684</v>
      </c>
      <c r="T1813" s="3">
        <f t="shared" si="196"/>
        <v>34653991</v>
      </c>
      <c r="U1813" s="3" t="str">
        <f t="shared" si="202"/>
        <v>SUELDOS</v>
      </c>
      <c r="V1813" s="3">
        <f t="shared" si="197"/>
        <v>0</v>
      </c>
      <c r="W1813" s="3" t="str">
        <f t="shared" si="198"/>
        <v>SUELDOS</v>
      </c>
      <c r="X1813" s="3">
        <f t="shared" si="199"/>
        <v>30603684</v>
      </c>
      <c r="Y1813" s="3">
        <f t="shared" si="200"/>
        <v>2550307</v>
      </c>
    </row>
    <row r="1814" spans="1:25">
      <c r="A1814" s="3"/>
      <c r="B1814" s="3" t="s">
        <v>1143</v>
      </c>
      <c r="C1814" s="3" t="s">
        <v>1144</v>
      </c>
      <c r="D1814" s="3" t="s">
        <v>20</v>
      </c>
      <c r="E1814" s="3">
        <v>144</v>
      </c>
      <c r="F1814" s="3" t="s">
        <v>3488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2550307</v>
      </c>
      <c r="S1814" s="3">
        <f t="shared" si="201"/>
        <v>2550307</v>
      </c>
      <c r="T1814" s="3">
        <f t="shared" si="196"/>
        <v>33153991</v>
      </c>
      <c r="U1814" s="3" t="str">
        <f t="shared" si="202"/>
        <v>AGUINALDO</v>
      </c>
      <c r="V1814" s="3">
        <f t="shared" si="197"/>
        <v>2550307</v>
      </c>
      <c r="W1814" s="3" t="str">
        <f t="shared" si="198"/>
        <v>SUELDOS</v>
      </c>
      <c r="X1814" s="3">
        <f t="shared" si="199"/>
        <v>0</v>
      </c>
      <c r="Y1814" s="3">
        <f t="shared" si="200"/>
        <v>0</v>
      </c>
    </row>
    <row r="1815" spans="1:25">
      <c r="A1815" s="3"/>
      <c r="B1815" s="3" t="s">
        <v>1143</v>
      </c>
      <c r="C1815" s="3" t="s">
        <v>1144</v>
      </c>
      <c r="D1815" s="3" t="s">
        <v>20</v>
      </c>
      <c r="E1815" s="3">
        <v>144</v>
      </c>
      <c r="F1815" s="3" t="s">
        <v>21</v>
      </c>
      <c r="G1815" s="3">
        <v>2550307</v>
      </c>
      <c r="H1815" s="3">
        <v>2550307</v>
      </c>
      <c r="I1815" s="3">
        <v>2550307</v>
      </c>
      <c r="J1815" s="3">
        <v>2550307</v>
      </c>
      <c r="K1815" s="3">
        <v>2550307</v>
      </c>
      <c r="L1815" s="3">
        <v>2550307</v>
      </c>
      <c r="M1815" s="3">
        <v>2550307</v>
      </c>
      <c r="N1815" s="3">
        <v>2550307</v>
      </c>
      <c r="O1815" s="3">
        <v>2550307</v>
      </c>
      <c r="P1815" s="3">
        <v>2550307</v>
      </c>
      <c r="Q1815" s="3">
        <v>2550307</v>
      </c>
      <c r="R1815" s="3">
        <v>2550307</v>
      </c>
      <c r="S1815" s="3">
        <f t="shared" si="201"/>
        <v>30603684</v>
      </c>
      <c r="T1815" s="3">
        <f t="shared" si="196"/>
        <v>33153991</v>
      </c>
      <c r="U1815" s="3" t="str">
        <f t="shared" si="202"/>
        <v>SUELDOS</v>
      </c>
      <c r="V1815" s="3">
        <f t="shared" si="197"/>
        <v>0</v>
      </c>
      <c r="W1815" s="3" t="str">
        <f t="shared" si="198"/>
        <v>SUELDOS</v>
      </c>
      <c r="X1815" s="3">
        <f t="shared" si="199"/>
        <v>30603684</v>
      </c>
      <c r="Y1815" s="3">
        <f t="shared" si="200"/>
        <v>2550307</v>
      </c>
    </row>
    <row r="1816" spans="1:25">
      <c r="A1816" s="3"/>
      <c r="B1816" s="3" t="s">
        <v>1145</v>
      </c>
      <c r="C1816" s="3" t="s">
        <v>1146</v>
      </c>
      <c r="D1816" s="3" t="s">
        <v>20</v>
      </c>
      <c r="E1816" s="3">
        <v>144</v>
      </c>
      <c r="F1816" s="3" t="s">
        <v>30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68268</v>
      </c>
      <c r="S1816" s="3">
        <f t="shared" si="201"/>
        <v>68268</v>
      </c>
      <c r="T1816" s="3">
        <f t="shared" si="196"/>
        <v>29460284</v>
      </c>
      <c r="U1816" s="3" t="str">
        <f t="shared" si="202"/>
        <v>AGUINALDO</v>
      </c>
      <c r="V1816" s="3">
        <f t="shared" si="197"/>
        <v>68268</v>
      </c>
      <c r="W1816" s="3" t="str">
        <f t="shared" si="198"/>
        <v>REMUNERACION EXTRAORDINARIA</v>
      </c>
      <c r="X1816" s="3">
        <f t="shared" si="199"/>
        <v>0</v>
      </c>
      <c r="Y1816" s="3">
        <f t="shared" si="200"/>
        <v>0</v>
      </c>
    </row>
    <row r="1817" spans="1:25">
      <c r="A1817" s="3"/>
      <c r="B1817" s="3" t="s">
        <v>1145</v>
      </c>
      <c r="C1817" s="3" t="s">
        <v>1146</v>
      </c>
      <c r="D1817" s="3" t="s">
        <v>20</v>
      </c>
      <c r="E1817" s="3">
        <v>144</v>
      </c>
      <c r="F1817" s="3" t="s">
        <v>3488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1912731</v>
      </c>
      <c r="S1817" s="3">
        <f t="shared" si="201"/>
        <v>1912731</v>
      </c>
      <c r="T1817" s="3">
        <f t="shared" si="196"/>
        <v>29460284</v>
      </c>
      <c r="U1817" s="3" t="str">
        <f t="shared" si="202"/>
        <v>AGUINALDO</v>
      </c>
      <c r="V1817" s="3">
        <f t="shared" si="197"/>
        <v>1912731</v>
      </c>
      <c r="W1817" s="3" t="str">
        <f t="shared" si="198"/>
        <v>SUELDOS</v>
      </c>
      <c r="X1817" s="3">
        <f t="shared" si="199"/>
        <v>0</v>
      </c>
      <c r="Y1817" s="3">
        <f t="shared" si="200"/>
        <v>0</v>
      </c>
    </row>
    <row r="1818" spans="1:25">
      <c r="A1818" s="3"/>
      <c r="B1818" s="3" t="s">
        <v>1145</v>
      </c>
      <c r="C1818" s="3" t="s">
        <v>1146</v>
      </c>
      <c r="D1818" s="3" t="s">
        <v>20</v>
      </c>
      <c r="E1818" s="3">
        <v>144</v>
      </c>
      <c r="F1818" s="3" t="s">
        <v>32</v>
      </c>
      <c r="G1818" s="3">
        <v>0</v>
      </c>
      <c r="H1818" s="3">
        <v>0</v>
      </c>
      <c r="I1818" s="3">
        <v>208105</v>
      </c>
      <c r="J1818" s="3">
        <v>69815</v>
      </c>
      <c r="K1818" s="3">
        <v>235266</v>
      </c>
      <c r="L1818" s="3">
        <v>306037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f t="shared" si="201"/>
        <v>819223</v>
      </c>
      <c r="T1818" s="3">
        <f t="shared" si="196"/>
        <v>29460284</v>
      </c>
      <c r="U1818" s="3" t="str">
        <f t="shared" si="202"/>
        <v>REMUNERAC</v>
      </c>
      <c r="V1818" s="3">
        <f t="shared" si="197"/>
        <v>0</v>
      </c>
      <c r="W1818" s="3" t="str">
        <f t="shared" si="198"/>
        <v>REMUNERACION EXTRAORDINARIA</v>
      </c>
      <c r="X1818" s="3">
        <f t="shared" si="199"/>
        <v>819223</v>
      </c>
      <c r="Y1818" s="3">
        <f t="shared" si="200"/>
        <v>68268</v>
      </c>
    </row>
    <row r="1819" spans="1:25">
      <c r="A1819" s="3"/>
      <c r="B1819" s="3" t="s">
        <v>1145</v>
      </c>
      <c r="C1819" s="3" t="s">
        <v>1146</v>
      </c>
      <c r="D1819" s="3" t="s">
        <v>20</v>
      </c>
      <c r="E1819" s="3">
        <v>144</v>
      </c>
      <c r="F1819" s="3" t="s">
        <v>24</v>
      </c>
      <c r="G1819" s="3">
        <v>0</v>
      </c>
      <c r="H1819" s="3">
        <v>2550307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f t="shared" si="201"/>
        <v>2550307</v>
      </c>
      <c r="T1819" s="3">
        <f t="shared" si="196"/>
        <v>29460284</v>
      </c>
      <c r="U1819" s="3" t="str">
        <f t="shared" si="202"/>
        <v xml:space="preserve">SUBSIDIO </v>
      </c>
      <c r="V1819" s="3">
        <f t="shared" si="197"/>
        <v>0</v>
      </c>
      <c r="W1819" s="3" t="str">
        <f t="shared" si="198"/>
        <v>SUBSIDIO FAMILIAR - ESCOLARIDAD</v>
      </c>
      <c r="X1819" s="3">
        <f t="shared" si="199"/>
        <v>2550307</v>
      </c>
      <c r="Y1819" s="3">
        <f t="shared" si="200"/>
        <v>0</v>
      </c>
    </row>
    <row r="1820" spans="1:25">
      <c r="A1820" s="3"/>
      <c r="B1820" s="3" t="s">
        <v>1145</v>
      </c>
      <c r="C1820" s="3" t="s">
        <v>1146</v>
      </c>
      <c r="D1820" s="3" t="s">
        <v>20</v>
      </c>
      <c r="E1820" s="3">
        <v>144</v>
      </c>
      <c r="F1820" s="3" t="s">
        <v>21</v>
      </c>
      <c r="G1820" s="3">
        <v>2550307</v>
      </c>
      <c r="H1820" s="3">
        <v>2550307</v>
      </c>
      <c r="I1820" s="3">
        <v>2550307</v>
      </c>
      <c r="J1820" s="3">
        <v>2550307</v>
      </c>
      <c r="K1820" s="3">
        <v>2550307</v>
      </c>
      <c r="L1820" s="3">
        <v>2550307</v>
      </c>
      <c r="M1820" s="3">
        <v>2550307</v>
      </c>
      <c r="N1820" s="3">
        <v>2550307</v>
      </c>
      <c r="O1820" s="3">
        <v>2550307</v>
      </c>
      <c r="P1820" s="3">
        <v>0</v>
      </c>
      <c r="Q1820" s="3">
        <v>0</v>
      </c>
      <c r="R1820" s="3">
        <v>0</v>
      </c>
      <c r="S1820" s="3">
        <f t="shared" si="201"/>
        <v>22952763</v>
      </c>
      <c r="T1820" s="3">
        <f t="shared" si="196"/>
        <v>29460284</v>
      </c>
      <c r="U1820" s="3" t="str">
        <f t="shared" si="202"/>
        <v>SUELDOS</v>
      </c>
      <c r="V1820" s="3">
        <f t="shared" si="197"/>
        <v>0</v>
      </c>
      <c r="W1820" s="3" t="str">
        <f t="shared" si="198"/>
        <v>SUELDOS</v>
      </c>
      <c r="X1820" s="3">
        <f t="shared" si="199"/>
        <v>22952763</v>
      </c>
      <c r="Y1820" s="3">
        <f t="shared" si="200"/>
        <v>1912731</v>
      </c>
    </row>
    <row r="1821" spans="1:25">
      <c r="A1821" s="3"/>
      <c r="B1821" s="3" t="s">
        <v>1145</v>
      </c>
      <c r="C1821" s="3" t="s">
        <v>1146</v>
      </c>
      <c r="D1821" s="3" t="s">
        <v>20</v>
      </c>
      <c r="E1821" s="3">
        <v>144</v>
      </c>
      <c r="F1821" s="3" t="s">
        <v>33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176102</v>
      </c>
      <c r="M1821" s="3">
        <v>980890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f t="shared" si="201"/>
        <v>1156992</v>
      </c>
      <c r="T1821" s="3">
        <f t="shared" si="196"/>
        <v>29460284</v>
      </c>
      <c r="U1821" s="3" t="str">
        <f t="shared" si="202"/>
        <v>VIATICO</v>
      </c>
      <c r="V1821" s="3">
        <f t="shared" si="197"/>
        <v>0</v>
      </c>
      <c r="W1821" s="3" t="str">
        <f t="shared" si="198"/>
        <v>VIATICO</v>
      </c>
      <c r="X1821" s="3">
        <f t="shared" si="199"/>
        <v>1156992</v>
      </c>
      <c r="Y1821" s="3">
        <f t="shared" si="200"/>
        <v>0</v>
      </c>
    </row>
    <row r="1822" spans="1:25">
      <c r="A1822" s="3"/>
      <c r="B1822" s="3" t="s">
        <v>1147</v>
      </c>
      <c r="C1822" s="3" t="s">
        <v>1148</v>
      </c>
      <c r="D1822" s="3" t="s">
        <v>20</v>
      </c>
      <c r="E1822" s="3">
        <v>144</v>
      </c>
      <c r="F1822" s="3" t="s">
        <v>3488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1912730</v>
      </c>
      <c r="S1822" s="3">
        <f t="shared" si="201"/>
        <v>1912730</v>
      </c>
      <c r="T1822" s="3">
        <f t="shared" si="196"/>
        <v>24865493</v>
      </c>
      <c r="U1822" s="3" t="str">
        <f t="shared" si="202"/>
        <v>AGUINALDO</v>
      </c>
      <c r="V1822" s="3">
        <f t="shared" si="197"/>
        <v>1912730</v>
      </c>
      <c r="W1822" s="3" t="str">
        <f t="shared" si="198"/>
        <v>SUELDOS</v>
      </c>
      <c r="X1822" s="3">
        <f t="shared" si="199"/>
        <v>0</v>
      </c>
      <c r="Y1822" s="3">
        <f t="shared" si="200"/>
        <v>0</v>
      </c>
    </row>
    <row r="1823" spans="1:25">
      <c r="A1823" s="3"/>
      <c r="B1823" s="3" t="s">
        <v>1147</v>
      </c>
      <c r="C1823" s="3" t="s">
        <v>1148</v>
      </c>
      <c r="D1823" s="3" t="s">
        <v>20</v>
      </c>
      <c r="E1823" s="3">
        <v>144</v>
      </c>
      <c r="F1823" s="3" t="s">
        <v>21</v>
      </c>
      <c r="G1823" s="3">
        <v>2550307</v>
      </c>
      <c r="H1823" s="3">
        <v>2550307</v>
      </c>
      <c r="I1823" s="3">
        <v>2550307</v>
      </c>
      <c r="J1823" s="3">
        <v>2550307</v>
      </c>
      <c r="K1823" s="3">
        <v>2550307</v>
      </c>
      <c r="L1823" s="3">
        <v>2550307</v>
      </c>
      <c r="M1823" s="3">
        <v>2550307</v>
      </c>
      <c r="N1823" s="3">
        <v>2550307</v>
      </c>
      <c r="O1823" s="3">
        <v>2550307</v>
      </c>
      <c r="P1823" s="3">
        <v>0</v>
      </c>
      <c r="Q1823" s="3">
        <v>0</v>
      </c>
      <c r="R1823" s="3">
        <v>0</v>
      </c>
      <c r="S1823" s="3">
        <f t="shared" si="201"/>
        <v>22952763</v>
      </c>
      <c r="T1823" s="3">
        <f t="shared" si="196"/>
        <v>24865493</v>
      </c>
      <c r="U1823" s="3" t="str">
        <f t="shared" si="202"/>
        <v>SUELDOS</v>
      </c>
      <c r="V1823" s="3">
        <f t="shared" si="197"/>
        <v>0</v>
      </c>
      <c r="W1823" s="3" t="str">
        <f t="shared" si="198"/>
        <v>SUELDOS</v>
      </c>
      <c r="X1823" s="3">
        <f t="shared" si="199"/>
        <v>22952763</v>
      </c>
      <c r="Y1823" s="3">
        <f t="shared" si="200"/>
        <v>1912730</v>
      </c>
    </row>
    <row r="1824" spans="1:25">
      <c r="A1824" s="3"/>
      <c r="B1824" s="3" t="s">
        <v>1149</v>
      </c>
      <c r="C1824" s="3" t="s">
        <v>1150</v>
      </c>
      <c r="D1824" s="3" t="s">
        <v>20</v>
      </c>
      <c r="E1824" s="3">
        <v>144</v>
      </c>
      <c r="F1824" s="3" t="s">
        <v>3488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212526</v>
      </c>
      <c r="S1824" s="3">
        <f t="shared" si="201"/>
        <v>212526</v>
      </c>
      <c r="T1824" s="3">
        <f t="shared" si="196"/>
        <v>2762833</v>
      </c>
      <c r="U1824" s="3" t="str">
        <f t="shared" si="202"/>
        <v>AGUINALDO</v>
      </c>
      <c r="V1824" s="3">
        <f t="shared" si="197"/>
        <v>212526</v>
      </c>
      <c r="W1824" s="3" t="str">
        <f t="shared" si="198"/>
        <v>SUELDOS</v>
      </c>
      <c r="X1824" s="3">
        <f t="shared" si="199"/>
        <v>0</v>
      </c>
      <c r="Y1824" s="3">
        <f t="shared" si="200"/>
        <v>0</v>
      </c>
    </row>
    <row r="1825" spans="1:25">
      <c r="A1825" s="3"/>
      <c r="B1825" s="3" t="s">
        <v>1149</v>
      </c>
      <c r="C1825" s="3" t="s">
        <v>1150</v>
      </c>
      <c r="D1825" s="3" t="s">
        <v>20</v>
      </c>
      <c r="E1825" s="3">
        <v>144</v>
      </c>
      <c r="F1825" s="3" t="s">
        <v>21</v>
      </c>
      <c r="G1825" s="3">
        <v>2550307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f t="shared" si="201"/>
        <v>2550307</v>
      </c>
      <c r="T1825" s="3">
        <f t="shared" si="196"/>
        <v>2762833</v>
      </c>
      <c r="U1825" s="3" t="str">
        <f t="shared" si="202"/>
        <v>SUELDOS</v>
      </c>
      <c r="V1825" s="3">
        <f t="shared" si="197"/>
        <v>0</v>
      </c>
      <c r="W1825" s="3" t="str">
        <f t="shared" si="198"/>
        <v>SUELDOS</v>
      </c>
      <c r="X1825" s="3">
        <f t="shared" si="199"/>
        <v>2550307</v>
      </c>
      <c r="Y1825" s="3">
        <f t="shared" si="200"/>
        <v>212526</v>
      </c>
    </row>
    <row r="1826" spans="1:25">
      <c r="A1826" s="3"/>
      <c r="B1826" s="3" t="s">
        <v>1151</v>
      </c>
      <c r="C1826" s="3" t="s">
        <v>1152</v>
      </c>
      <c r="D1826" s="3" t="s">
        <v>20</v>
      </c>
      <c r="E1826" s="3">
        <v>144</v>
      </c>
      <c r="F1826" s="3" t="s">
        <v>30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210480</v>
      </c>
      <c r="S1826" s="3">
        <f t="shared" si="201"/>
        <v>210480</v>
      </c>
      <c r="T1826" s="3">
        <f t="shared" si="196"/>
        <v>48046504</v>
      </c>
      <c r="U1826" s="3" t="str">
        <f t="shared" si="202"/>
        <v>AGUINALDO</v>
      </c>
      <c r="V1826" s="3">
        <f t="shared" si="197"/>
        <v>210480</v>
      </c>
      <c r="W1826" s="3" t="str">
        <f t="shared" si="198"/>
        <v>REMUNERACION EXTRAORDINARIA</v>
      </c>
      <c r="X1826" s="3">
        <f t="shared" si="199"/>
        <v>0</v>
      </c>
      <c r="Y1826" s="3">
        <f t="shared" si="200"/>
        <v>0</v>
      </c>
    </row>
    <row r="1827" spans="1:25">
      <c r="A1827" s="3"/>
      <c r="B1827" s="3" t="s">
        <v>1151</v>
      </c>
      <c r="C1827" s="3" t="s">
        <v>1152</v>
      </c>
      <c r="D1827" s="3" t="s">
        <v>20</v>
      </c>
      <c r="E1827" s="3">
        <v>144</v>
      </c>
      <c r="F1827" s="3" t="s">
        <v>3488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2550307</v>
      </c>
      <c r="S1827" s="3">
        <f t="shared" si="201"/>
        <v>2550307</v>
      </c>
      <c r="T1827" s="3">
        <f t="shared" si="196"/>
        <v>48046504</v>
      </c>
      <c r="U1827" s="3" t="str">
        <f t="shared" si="202"/>
        <v>AGUINALDO</v>
      </c>
      <c r="V1827" s="3">
        <f t="shared" si="197"/>
        <v>2550307</v>
      </c>
      <c r="W1827" s="3" t="str">
        <f t="shared" si="198"/>
        <v>SUELDOS</v>
      </c>
      <c r="X1827" s="3">
        <f t="shared" si="199"/>
        <v>0</v>
      </c>
      <c r="Y1827" s="3">
        <f t="shared" si="200"/>
        <v>0</v>
      </c>
    </row>
    <row r="1828" spans="1:25">
      <c r="A1828" s="3"/>
      <c r="B1828" s="3" t="s">
        <v>1151</v>
      </c>
      <c r="C1828" s="3" t="s">
        <v>1152</v>
      </c>
      <c r="D1828" s="3" t="s">
        <v>20</v>
      </c>
      <c r="E1828" s="3">
        <v>144</v>
      </c>
      <c r="F1828" s="3" t="s">
        <v>32</v>
      </c>
      <c r="G1828" s="3">
        <v>0</v>
      </c>
      <c r="H1828" s="3">
        <v>0</v>
      </c>
      <c r="I1828" s="3">
        <v>263000</v>
      </c>
      <c r="J1828" s="3">
        <v>299725</v>
      </c>
      <c r="K1828" s="3">
        <v>219964</v>
      </c>
      <c r="L1828" s="3">
        <v>267782</v>
      </c>
      <c r="M1828" s="3">
        <v>267782</v>
      </c>
      <c r="N1828" s="3">
        <v>0</v>
      </c>
      <c r="O1828" s="3">
        <v>276963</v>
      </c>
      <c r="P1828" s="3">
        <v>192229</v>
      </c>
      <c r="Q1828" s="3">
        <v>569611</v>
      </c>
      <c r="R1828" s="3">
        <v>168703</v>
      </c>
      <c r="S1828" s="3">
        <f t="shared" si="201"/>
        <v>2525759</v>
      </c>
      <c r="T1828" s="3">
        <f t="shared" si="196"/>
        <v>48046504</v>
      </c>
      <c r="U1828" s="3" t="str">
        <f t="shared" si="202"/>
        <v>REMUNERAC</v>
      </c>
      <c r="V1828" s="3">
        <f t="shared" si="197"/>
        <v>0</v>
      </c>
      <c r="W1828" s="3" t="str">
        <f t="shared" si="198"/>
        <v>REMUNERACION EXTRAORDINARIA</v>
      </c>
      <c r="X1828" s="3">
        <f t="shared" si="199"/>
        <v>2525759</v>
      </c>
      <c r="Y1828" s="3">
        <f t="shared" si="200"/>
        <v>210480</v>
      </c>
    </row>
    <row r="1829" spans="1:25">
      <c r="A1829" s="3"/>
      <c r="B1829" s="3" t="s">
        <v>1151</v>
      </c>
      <c r="C1829" s="3" t="s">
        <v>1152</v>
      </c>
      <c r="D1829" s="3" t="s">
        <v>20</v>
      </c>
      <c r="E1829" s="3">
        <v>144</v>
      </c>
      <c r="F1829" s="3" t="s">
        <v>21</v>
      </c>
      <c r="G1829" s="3">
        <v>2550307</v>
      </c>
      <c r="H1829" s="3">
        <v>2550307</v>
      </c>
      <c r="I1829" s="3">
        <v>2550307</v>
      </c>
      <c r="J1829" s="3">
        <v>2550307</v>
      </c>
      <c r="K1829" s="3">
        <v>2550307</v>
      </c>
      <c r="L1829" s="3">
        <v>2550307</v>
      </c>
      <c r="M1829" s="3">
        <v>2550307</v>
      </c>
      <c r="N1829" s="3">
        <v>2550307</v>
      </c>
      <c r="O1829" s="3">
        <v>2550307</v>
      </c>
      <c r="P1829" s="3">
        <v>2550307</v>
      </c>
      <c r="Q1829" s="3">
        <v>2550307</v>
      </c>
      <c r="R1829" s="3">
        <v>2550307</v>
      </c>
      <c r="S1829" s="3">
        <f t="shared" si="201"/>
        <v>30603684</v>
      </c>
      <c r="T1829" s="3">
        <f t="shared" si="196"/>
        <v>48046504</v>
      </c>
      <c r="U1829" s="3" t="str">
        <f t="shared" si="202"/>
        <v>SUELDOS</v>
      </c>
      <c r="V1829" s="3">
        <f t="shared" si="197"/>
        <v>0</v>
      </c>
      <c r="W1829" s="3" t="str">
        <f t="shared" si="198"/>
        <v>SUELDOS</v>
      </c>
      <c r="X1829" s="3">
        <f t="shared" si="199"/>
        <v>30603684</v>
      </c>
      <c r="Y1829" s="3">
        <f t="shared" si="200"/>
        <v>2550307</v>
      </c>
    </row>
    <row r="1830" spans="1:25">
      <c r="A1830" s="3"/>
      <c r="B1830" s="3" t="s">
        <v>1151</v>
      </c>
      <c r="C1830" s="3" t="s">
        <v>1152</v>
      </c>
      <c r="D1830" s="3" t="s">
        <v>20</v>
      </c>
      <c r="E1830" s="3">
        <v>144</v>
      </c>
      <c r="F1830" s="3" t="s">
        <v>33</v>
      </c>
      <c r="G1830" s="3">
        <v>0</v>
      </c>
      <c r="H1830" s="3">
        <v>0</v>
      </c>
      <c r="I1830" s="3">
        <v>1091833</v>
      </c>
      <c r="J1830" s="3">
        <v>2550313</v>
      </c>
      <c r="K1830" s="3">
        <v>3609674</v>
      </c>
      <c r="L1830" s="3">
        <v>0</v>
      </c>
      <c r="M1830" s="3">
        <v>0</v>
      </c>
      <c r="N1830" s="3">
        <v>0</v>
      </c>
      <c r="O1830" s="3">
        <v>3413500</v>
      </c>
      <c r="P1830" s="3">
        <v>0</v>
      </c>
      <c r="Q1830" s="3">
        <v>1490954</v>
      </c>
      <c r="R1830" s="3">
        <v>0</v>
      </c>
      <c r="S1830" s="3">
        <f t="shared" si="201"/>
        <v>12156274</v>
      </c>
      <c r="T1830" s="3">
        <f t="shared" si="196"/>
        <v>48046504</v>
      </c>
      <c r="U1830" s="3" t="str">
        <f t="shared" si="202"/>
        <v>VIATICO</v>
      </c>
      <c r="V1830" s="3">
        <f t="shared" si="197"/>
        <v>0</v>
      </c>
      <c r="W1830" s="3" t="str">
        <f t="shared" si="198"/>
        <v>VIATICO</v>
      </c>
      <c r="X1830" s="3">
        <f t="shared" si="199"/>
        <v>12156274</v>
      </c>
      <c r="Y1830" s="3">
        <f t="shared" si="200"/>
        <v>0</v>
      </c>
    </row>
    <row r="1831" spans="1:25">
      <c r="A1831" s="3"/>
      <c r="B1831" s="3" t="s">
        <v>1153</v>
      </c>
      <c r="C1831" s="3" t="s">
        <v>1154</v>
      </c>
      <c r="D1831" s="3" t="s">
        <v>20</v>
      </c>
      <c r="E1831" s="3">
        <v>145</v>
      </c>
      <c r="F1831" s="3" t="s">
        <v>79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210000</v>
      </c>
      <c r="S1831" s="3">
        <f t="shared" si="201"/>
        <v>210000</v>
      </c>
      <c r="T1831" s="3">
        <f t="shared" si="196"/>
        <v>13405000</v>
      </c>
      <c r="U1831" s="3" t="str">
        <f t="shared" si="202"/>
        <v>AGUINALDO</v>
      </c>
      <c r="V1831" s="3">
        <f t="shared" si="197"/>
        <v>210000</v>
      </c>
      <c r="W1831" s="3" t="str">
        <f t="shared" si="198"/>
        <v>BONIFICACION POR GESTION PRESUPUESTARIA</v>
      </c>
      <c r="X1831" s="3">
        <f t="shared" si="199"/>
        <v>0</v>
      </c>
      <c r="Y1831" s="3">
        <f t="shared" si="200"/>
        <v>0</v>
      </c>
    </row>
    <row r="1832" spans="1:25">
      <c r="A1832" s="3"/>
      <c r="B1832" s="3" t="s">
        <v>1153</v>
      </c>
      <c r="C1832" s="3" t="s">
        <v>1154</v>
      </c>
      <c r="D1832" s="3" t="s">
        <v>20</v>
      </c>
      <c r="E1832" s="3">
        <v>145</v>
      </c>
      <c r="F1832" s="3" t="s">
        <v>3488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821154</v>
      </c>
      <c r="S1832" s="3">
        <f t="shared" si="201"/>
        <v>821154</v>
      </c>
      <c r="T1832" s="3">
        <f t="shared" si="196"/>
        <v>13405000</v>
      </c>
      <c r="U1832" s="3" t="str">
        <f t="shared" si="202"/>
        <v>AGUINALDO</v>
      </c>
      <c r="V1832" s="3">
        <f t="shared" si="197"/>
        <v>821154</v>
      </c>
      <c r="W1832" s="3" t="str">
        <f t="shared" si="198"/>
        <v>SUELDOS</v>
      </c>
      <c r="X1832" s="3">
        <f t="shared" si="199"/>
        <v>0</v>
      </c>
      <c r="Y1832" s="3">
        <f t="shared" si="200"/>
        <v>0</v>
      </c>
    </row>
    <row r="1833" spans="1:25">
      <c r="A1833" s="3"/>
      <c r="B1833" s="3" t="s">
        <v>1153</v>
      </c>
      <c r="C1833" s="3" t="s">
        <v>1154</v>
      </c>
      <c r="D1833" s="3" t="s">
        <v>20</v>
      </c>
      <c r="E1833" s="3">
        <v>145</v>
      </c>
      <c r="F1833" s="3" t="s">
        <v>78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1260000</v>
      </c>
      <c r="M1833" s="3">
        <v>1260000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f t="shared" si="201"/>
        <v>2520000</v>
      </c>
      <c r="T1833" s="3">
        <f t="shared" si="196"/>
        <v>13405000</v>
      </c>
      <c r="U1833" s="3" t="str">
        <f t="shared" si="202"/>
        <v>BONIFICAC</v>
      </c>
      <c r="V1833" s="3">
        <f t="shared" si="197"/>
        <v>0</v>
      </c>
      <c r="W1833" s="3" t="str">
        <f t="shared" si="198"/>
        <v>BONIFICACION POR GESTION PRESUPUESTARIA</v>
      </c>
      <c r="X1833" s="3">
        <f t="shared" si="199"/>
        <v>2520000</v>
      </c>
      <c r="Y1833" s="3">
        <f t="shared" si="200"/>
        <v>210000</v>
      </c>
    </row>
    <row r="1834" spans="1:25">
      <c r="A1834" s="3"/>
      <c r="B1834" s="3" t="s">
        <v>1153</v>
      </c>
      <c r="C1834" s="3" t="s">
        <v>1154</v>
      </c>
      <c r="D1834" s="3" t="s">
        <v>20</v>
      </c>
      <c r="E1834" s="3">
        <v>145</v>
      </c>
      <c r="F1834" s="3" t="s">
        <v>21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4200000</v>
      </c>
      <c r="M1834" s="3">
        <v>4200000</v>
      </c>
      <c r="N1834" s="3">
        <v>1453846</v>
      </c>
      <c r="O1834" s="3">
        <v>0</v>
      </c>
      <c r="P1834" s="3">
        <v>0</v>
      </c>
      <c r="Q1834" s="3">
        <v>0</v>
      </c>
      <c r="R1834" s="3">
        <v>0</v>
      </c>
      <c r="S1834" s="3">
        <f t="shared" si="201"/>
        <v>9853846</v>
      </c>
      <c r="T1834" s="3">
        <f t="shared" si="196"/>
        <v>13405000</v>
      </c>
      <c r="U1834" s="3" t="str">
        <f t="shared" si="202"/>
        <v>SUELDOS</v>
      </c>
      <c r="V1834" s="3">
        <f t="shared" si="197"/>
        <v>0</v>
      </c>
      <c r="W1834" s="3" t="str">
        <f t="shared" si="198"/>
        <v>SUELDOS</v>
      </c>
      <c r="X1834" s="3">
        <f t="shared" si="199"/>
        <v>9853846</v>
      </c>
      <c r="Y1834" s="3">
        <f t="shared" si="200"/>
        <v>821154</v>
      </c>
    </row>
    <row r="1835" spans="1:25">
      <c r="A1835" s="3"/>
      <c r="B1835" s="3" t="s">
        <v>1155</v>
      </c>
      <c r="C1835" s="3" t="s">
        <v>1156</v>
      </c>
      <c r="D1835" s="3" t="s">
        <v>20</v>
      </c>
      <c r="E1835" s="3">
        <v>144</v>
      </c>
      <c r="F1835" s="3" t="s">
        <v>30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196980</v>
      </c>
      <c r="S1835" s="3">
        <f t="shared" si="201"/>
        <v>196980</v>
      </c>
      <c r="T1835" s="3">
        <f t="shared" si="196"/>
        <v>44160740</v>
      </c>
      <c r="U1835" s="3" t="str">
        <f t="shared" si="202"/>
        <v>AGUINALDO</v>
      </c>
      <c r="V1835" s="3">
        <f t="shared" si="197"/>
        <v>196980</v>
      </c>
      <c r="W1835" s="3" t="str">
        <f t="shared" si="198"/>
        <v>REMUNERACION EXTRAORDINARIA</v>
      </c>
      <c r="X1835" s="3">
        <f t="shared" si="199"/>
        <v>0</v>
      </c>
      <c r="Y1835" s="3">
        <f t="shared" si="200"/>
        <v>0</v>
      </c>
    </row>
    <row r="1836" spans="1:25">
      <c r="A1836" s="3"/>
      <c r="B1836" s="3" t="s">
        <v>1155</v>
      </c>
      <c r="C1836" s="3" t="s">
        <v>1156</v>
      </c>
      <c r="D1836" s="3" t="s">
        <v>20</v>
      </c>
      <c r="E1836" s="3">
        <v>144</v>
      </c>
      <c r="F1836" s="3" t="s">
        <v>3488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3200000</v>
      </c>
      <c r="S1836" s="3">
        <f t="shared" si="201"/>
        <v>3200000</v>
      </c>
      <c r="T1836" s="3">
        <f t="shared" si="196"/>
        <v>44160740</v>
      </c>
      <c r="U1836" s="3" t="str">
        <f t="shared" si="202"/>
        <v>AGUINALDO</v>
      </c>
      <c r="V1836" s="3">
        <f t="shared" si="197"/>
        <v>3200000</v>
      </c>
      <c r="W1836" s="3" t="str">
        <f t="shared" si="198"/>
        <v>SUELDOS</v>
      </c>
      <c r="X1836" s="3">
        <f t="shared" si="199"/>
        <v>0</v>
      </c>
      <c r="Y1836" s="3">
        <f t="shared" si="200"/>
        <v>0</v>
      </c>
    </row>
    <row r="1837" spans="1:25">
      <c r="A1837" s="3"/>
      <c r="B1837" s="3" t="s">
        <v>1155</v>
      </c>
      <c r="C1837" s="3" t="s">
        <v>1156</v>
      </c>
      <c r="D1837" s="3" t="s">
        <v>20</v>
      </c>
      <c r="E1837" s="3">
        <v>144</v>
      </c>
      <c r="F1837" s="3" t="s">
        <v>32</v>
      </c>
      <c r="G1837" s="3">
        <v>0</v>
      </c>
      <c r="H1837" s="3">
        <v>0</v>
      </c>
      <c r="I1837" s="3">
        <v>74400</v>
      </c>
      <c r="J1837" s="3">
        <v>364080</v>
      </c>
      <c r="K1837" s="3">
        <v>384000</v>
      </c>
      <c r="L1837" s="3">
        <v>302400</v>
      </c>
      <c r="M1837" s="3">
        <v>361680</v>
      </c>
      <c r="N1837" s="3">
        <v>0</v>
      </c>
      <c r="O1837" s="3">
        <v>186720</v>
      </c>
      <c r="P1837" s="3">
        <v>46080</v>
      </c>
      <c r="Q1837" s="3">
        <v>268800</v>
      </c>
      <c r="R1837" s="3">
        <v>375600</v>
      </c>
      <c r="S1837" s="3">
        <f t="shared" si="201"/>
        <v>2363760</v>
      </c>
      <c r="T1837" s="3">
        <f t="shared" si="196"/>
        <v>44160740</v>
      </c>
      <c r="U1837" s="3" t="str">
        <f t="shared" si="202"/>
        <v>REMUNERAC</v>
      </c>
      <c r="V1837" s="3">
        <f t="shared" si="197"/>
        <v>0</v>
      </c>
      <c r="W1837" s="3" t="str">
        <f t="shared" si="198"/>
        <v>REMUNERACION EXTRAORDINARIA</v>
      </c>
      <c r="X1837" s="3">
        <f t="shared" si="199"/>
        <v>2363760</v>
      </c>
      <c r="Y1837" s="3">
        <f t="shared" si="200"/>
        <v>196980</v>
      </c>
    </row>
    <row r="1838" spans="1:25">
      <c r="A1838" s="3"/>
      <c r="B1838" s="3" t="s">
        <v>1155</v>
      </c>
      <c r="C1838" s="3" t="s">
        <v>1156</v>
      </c>
      <c r="D1838" s="3" t="s">
        <v>20</v>
      </c>
      <c r="E1838" s="3">
        <v>144</v>
      </c>
      <c r="F1838" s="3" t="s">
        <v>21</v>
      </c>
      <c r="G1838" s="3">
        <v>3200000</v>
      </c>
      <c r="H1838" s="3">
        <v>3200000</v>
      </c>
      <c r="I1838" s="3">
        <v>3200000</v>
      </c>
      <c r="J1838" s="3">
        <v>3200000</v>
      </c>
      <c r="K1838" s="3">
        <v>3200000</v>
      </c>
      <c r="L1838" s="3">
        <v>3200000</v>
      </c>
      <c r="M1838" s="3">
        <v>3200000</v>
      </c>
      <c r="N1838" s="3">
        <v>3200000</v>
      </c>
      <c r="O1838" s="3">
        <v>3200000</v>
      </c>
      <c r="P1838" s="3">
        <v>3200000</v>
      </c>
      <c r="Q1838" s="3">
        <v>3200000</v>
      </c>
      <c r="R1838" s="3">
        <v>3200000</v>
      </c>
      <c r="S1838" s="3">
        <f t="shared" si="201"/>
        <v>38400000</v>
      </c>
      <c r="T1838" s="3">
        <f t="shared" si="196"/>
        <v>44160740</v>
      </c>
      <c r="U1838" s="3" t="str">
        <f t="shared" si="202"/>
        <v>SUELDOS</v>
      </c>
      <c r="V1838" s="3">
        <f t="shared" si="197"/>
        <v>0</v>
      </c>
      <c r="W1838" s="3" t="str">
        <f t="shared" si="198"/>
        <v>SUELDOS</v>
      </c>
      <c r="X1838" s="3">
        <f t="shared" si="199"/>
        <v>38400000</v>
      </c>
      <c r="Y1838" s="3">
        <f t="shared" si="200"/>
        <v>3200000</v>
      </c>
    </row>
    <row r="1839" spans="1:25">
      <c r="A1839" s="3"/>
      <c r="B1839" s="3" t="s">
        <v>1157</v>
      </c>
      <c r="C1839" s="3" t="s">
        <v>1158</v>
      </c>
      <c r="D1839" s="3" t="s">
        <v>20</v>
      </c>
      <c r="E1839" s="3">
        <v>144</v>
      </c>
      <c r="F1839" s="3" t="s">
        <v>3488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2550307</v>
      </c>
      <c r="S1839" s="3">
        <f t="shared" si="201"/>
        <v>2550307</v>
      </c>
      <c r="T1839" s="3">
        <f t="shared" si="196"/>
        <v>33153991</v>
      </c>
      <c r="U1839" s="3" t="str">
        <f t="shared" si="202"/>
        <v>AGUINALDO</v>
      </c>
      <c r="V1839" s="3">
        <f t="shared" si="197"/>
        <v>2550307</v>
      </c>
      <c r="W1839" s="3" t="str">
        <f t="shared" si="198"/>
        <v>SUELDOS</v>
      </c>
      <c r="X1839" s="3">
        <f t="shared" si="199"/>
        <v>0</v>
      </c>
      <c r="Y1839" s="3">
        <f t="shared" si="200"/>
        <v>0</v>
      </c>
    </row>
    <row r="1840" spans="1:25">
      <c r="A1840" s="3"/>
      <c r="B1840" s="3" t="s">
        <v>1157</v>
      </c>
      <c r="C1840" s="3" t="s">
        <v>1158</v>
      </c>
      <c r="D1840" s="3" t="s">
        <v>20</v>
      </c>
      <c r="E1840" s="3">
        <v>144</v>
      </c>
      <c r="F1840" s="3" t="s">
        <v>21</v>
      </c>
      <c r="G1840" s="3">
        <v>2550307</v>
      </c>
      <c r="H1840" s="3">
        <v>2550307</v>
      </c>
      <c r="I1840" s="3">
        <v>2550307</v>
      </c>
      <c r="J1840" s="3">
        <v>2550307</v>
      </c>
      <c r="K1840" s="3">
        <v>2550307</v>
      </c>
      <c r="L1840" s="3">
        <v>2550307</v>
      </c>
      <c r="M1840" s="3">
        <v>2550307</v>
      </c>
      <c r="N1840" s="3">
        <v>2550307</v>
      </c>
      <c r="O1840" s="3">
        <v>2550307</v>
      </c>
      <c r="P1840" s="3">
        <v>2550307</v>
      </c>
      <c r="Q1840" s="3">
        <v>2550307</v>
      </c>
      <c r="R1840" s="3">
        <v>2550307</v>
      </c>
      <c r="S1840" s="3">
        <f t="shared" si="201"/>
        <v>30603684</v>
      </c>
      <c r="T1840" s="3">
        <f t="shared" si="196"/>
        <v>33153991</v>
      </c>
      <c r="U1840" s="3" t="str">
        <f t="shared" si="202"/>
        <v>SUELDOS</v>
      </c>
      <c r="V1840" s="3">
        <f t="shared" si="197"/>
        <v>0</v>
      </c>
      <c r="W1840" s="3" t="str">
        <f t="shared" si="198"/>
        <v>SUELDOS</v>
      </c>
      <c r="X1840" s="3">
        <f t="shared" si="199"/>
        <v>30603684</v>
      </c>
      <c r="Y1840" s="3">
        <f t="shared" si="200"/>
        <v>2550307</v>
      </c>
    </row>
    <row r="1841" spans="1:25">
      <c r="A1841" s="3"/>
      <c r="B1841" s="3" t="s">
        <v>1159</v>
      </c>
      <c r="C1841" s="3" t="s">
        <v>1160</v>
      </c>
      <c r="D1841" s="3" t="s">
        <v>20</v>
      </c>
      <c r="E1841" s="3">
        <v>144</v>
      </c>
      <c r="F1841" s="3" t="s">
        <v>3488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2550307</v>
      </c>
      <c r="S1841" s="3">
        <f t="shared" si="201"/>
        <v>2550307</v>
      </c>
      <c r="T1841" s="3">
        <f t="shared" si="196"/>
        <v>60326500</v>
      </c>
      <c r="U1841" s="3" t="str">
        <f t="shared" si="202"/>
        <v>AGUINALDO</v>
      </c>
      <c r="V1841" s="3">
        <f t="shared" si="197"/>
        <v>2550307</v>
      </c>
      <c r="W1841" s="3" t="str">
        <f t="shared" si="198"/>
        <v>SUELDOS</v>
      </c>
      <c r="X1841" s="3">
        <f t="shared" si="199"/>
        <v>0</v>
      </c>
      <c r="Y1841" s="3">
        <f t="shared" si="200"/>
        <v>0</v>
      </c>
    </row>
    <row r="1842" spans="1:25">
      <c r="A1842" s="3"/>
      <c r="B1842" s="3" t="s">
        <v>1159</v>
      </c>
      <c r="C1842" s="3" t="s">
        <v>1160</v>
      </c>
      <c r="D1842" s="3" t="s">
        <v>20</v>
      </c>
      <c r="E1842" s="3">
        <v>144</v>
      </c>
      <c r="F1842" s="3" t="s">
        <v>21</v>
      </c>
      <c r="G1842" s="3">
        <v>2550307</v>
      </c>
      <c r="H1842" s="3">
        <v>2550307</v>
      </c>
      <c r="I1842" s="3">
        <v>2550307</v>
      </c>
      <c r="J1842" s="3">
        <v>2550307</v>
      </c>
      <c r="K1842" s="3">
        <v>2550307</v>
      </c>
      <c r="L1842" s="3">
        <v>2550307</v>
      </c>
      <c r="M1842" s="3">
        <v>2550307</v>
      </c>
      <c r="N1842" s="3">
        <v>2550307</v>
      </c>
      <c r="O1842" s="3">
        <v>2550307</v>
      </c>
      <c r="P1842" s="3">
        <v>2550307</v>
      </c>
      <c r="Q1842" s="3">
        <v>2550307</v>
      </c>
      <c r="R1842" s="3">
        <v>2550307</v>
      </c>
      <c r="S1842" s="3">
        <f t="shared" si="201"/>
        <v>30603684</v>
      </c>
      <c r="T1842" s="3">
        <f t="shared" si="196"/>
        <v>60326500</v>
      </c>
      <c r="U1842" s="3" t="str">
        <f t="shared" si="202"/>
        <v>SUELDOS</v>
      </c>
      <c r="V1842" s="3">
        <f t="shared" si="197"/>
        <v>0</v>
      </c>
      <c r="W1842" s="3" t="str">
        <f t="shared" si="198"/>
        <v>SUELDOS</v>
      </c>
      <c r="X1842" s="3">
        <f t="shared" si="199"/>
        <v>30603684</v>
      </c>
      <c r="Y1842" s="3">
        <f t="shared" si="200"/>
        <v>2550307</v>
      </c>
    </row>
    <row r="1843" spans="1:25">
      <c r="A1843" s="3"/>
      <c r="B1843" s="3" t="s">
        <v>1159</v>
      </c>
      <c r="C1843" s="3" t="s">
        <v>1160</v>
      </c>
      <c r="D1843" s="3" t="s">
        <v>20</v>
      </c>
      <c r="E1843" s="3">
        <v>144</v>
      </c>
      <c r="F1843" s="3" t="s">
        <v>33</v>
      </c>
      <c r="G1843" s="3">
        <v>0</v>
      </c>
      <c r="H1843" s="3">
        <v>0</v>
      </c>
      <c r="I1843" s="3">
        <v>2218886</v>
      </c>
      <c r="J1843" s="3">
        <v>4943469</v>
      </c>
      <c r="K1843" s="3">
        <v>1922544</v>
      </c>
      <c r="L1843" s="3">
        <v>1373246</v>
      </c>
      <c r="M1843" s="3">
        <v>5689162</v>
      </c>
      <c r="N1843" s="3">
        <v>0</v>
      </c>
      <c r="O1843" s="3">
        <v>0</v>
      </c>
      <c r="P1843" s="3">
        <v>6238459</v>
      </c>
      <c r="Q1843" s="3">
        <v>3923560</v>
      </c>
      <c r="R1843" s="3">
        <v>863183</v>
      </c>
      <c r="S1843" s="3">
        <f t="shared" si="201"/>
        <v>27172509</v>
      </c>
      <c r="T1843" s="3">
        <f t="shared" si="196"/>
        <v>60326500</v>
      </c>
      <c r="U1843" s="3" t="str">
        <f t="shared" si="202"/>
        <v>VIATICO</v>
      </c>
      <c r="V1843" s="3">
        <f t="shared" si="197"/>
        <v>0</v>
      </c>
      <c r="W1843" s="3" t="str">
        <f t="shared" si="198"/>
        <v>VIATICO</v>
      </c>
      <c r="X1843" s="3">
        <f t="shared" si="199"/>
        <v>27172509</v>
      </c>
      <c r="Y1843" s="3">
        <f t="shared" si="200"/>
        <v>0</v>
      </c>
    </row>
    <row r="1844" spans="1:25">
      <c r="A1844" s="3"/>
      <c r="B1844" s="3" t="s">
        <v>1161</v>
      </c>
      <c r="C1844" s="3" t="s">
        <v>1162</v>
      </c>
      <c r="D1844" s="3" t="s">
        <v>20</v>
      </c>
      <c r="E1844" s="3">
        <v>144</v>
      </c>
      <c r="F1844" s="3" t="s">
        <v>3488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2550307</v>
      </c>
      <c r="S1844" s="3">
        <f t="shared" si="201"/>
        <v>2550307</v>
      </c>
      <c r="T1844" s="3">
        <f t="shared" si="196"/>
        <v>34653991</v>
      </c>
      <c r="U1844" s="3" t="str">
        <f t="shared" si="202"/>
        <v>AGUINALDO</v>
      </c>
      <c r="V1844" s="3">
        <f t="shared" si="197"/>
        <v>2550307</v>
      </c>
      <c r="W1844" s="3" t="str">
        <f t="shared" si="198"/>
        <v>SUELDOS</v>
      </c>
      <c r="X1844" s="3">
        <f t="shared" si="199"/>
        <v>0</v>
      </c>
      <c r="Y1844" s="3">
        <f t="shared" si="200"/>
        <v>0</v>
      </c>
    </row>
    <row r="1845" spans="1:25">
      <c r="A1845" s="3"/>
      <c r="B1845" s="3" t="s">
        <v>1161</v>
      </c>
      <c r="C1845" s="3" t="s">
        <v>1162</v>
      </c>
      <c r="D1845" s="3" t="s">
        <v>20</v>
      </c>
      <c r="E1845" s="3">
        <v>144</v>
      </c>
      <c r="F1845" s="3" t="s">
        <v>24</v>
      </c>
      <c r="G1845" s="3">
        <v>0</v>
      </c>
      <c r="H1845" s="3">
        <v>0</v>
      </c>
      <c r="I1845" s="3">
        <v>1500000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f t="shared" si="201"/>
        <v>1500000</v>
      </c>
      <c r="T1845" s="3">
        <f t="shared" si="196"/>
        <v>34653991</v>
      </c>
      <c r="U1845" s="3" t="str">
        <f t="shared" si="202"/>
        <v xml:space="preserve">SUBSIDIO </v>
      </c>
      <c r="V1845" s="3">
        <f t="shared" si="197"/>
        <v>0</v>
      </c>
      <c r="W1845" s="3" t="str">
        <f t="shared" si="198"/>
        <v>SUBSIDIO FAMILIAR - ESCOLARIDAD</v>
      </c>
      <c r="X1845" s="3">
        <f t="shared" si="199"/>
        <v>1500000</v>
      </c>
      <c r="Y1845" s="3">
        <f t="shared" si="200"/>
        <v>0</v>
      </c>
    </row>
    <row r="1846" spans="1:25">
      <c r="A1846" s="3"/>
      <c r="B1846" s="3" t="s">
        <v>1161</v>
      </c>
      <c r="C1846" s="3" t="s">
        <v>1162</v>
      </c>
      <c r="D1846" s="3" t="s">
        <v>20</v>
      </c>
      <c r="E1846" s="3">
        <v>144</v>
      </c>
      <c r="F1846" s="3" t="s">
        <v>21</v>
      </c>
      <c r="G1846" s="3">
        <v>2550307</v>
      </c>
      <c r="H1846" s="3">
        <v>2550307</v>
      </c>
      <c r="I1846" s="3">
        <v>2550307</v>
      </c>
      <c r="J1846" s="3">
        <v>2550307</v>
      </c>
      <c r="K1846" s="3">
        <v>2550307</v>
      </c>
      <c r="L1846" s="3">
        <v>2550307</v>
      </c>
      <c r="M1846" s="3">
        <v>2550307</v>
      </c>
      <c r="N1846" s="3">
        <v>2550307</v>
      </c>
      <c r="O1846" s="3">
        <v>2550307</v>
      </c>
      <c r="P1846" s="3">
        <v>2550307</v>
      </c>
      <c r="Q1846" s="3">
        <v>2550307</v>
      </c>
      <c r="R1846" s="3">
        <v>2550307</v>
      </c>
      <c r="S1846" s="3">
        <f t="shared" si="201"/>
        <v>30603684</v>
      </c>
      <c r="T1846" s="3">
        <f t="shared" si="196"/>
        <v>34653991</v>
      </c>
      <c r="U1846" s="3" t="str">
        <f t="shared" si="202"/>
        <v>SUELDOS</v>
      </c>
      <c r="V1846" s="3">
        <f t="shared" si="197"/>
        <v>0</v>
      </c>
      <c r="W1846" s="3" t="str">
        <f t="shared" si="198"/>
        <v>SUELDOS</v>
      </c>
      <c r="X1846" s="3">
        <f t="shared" si="199"/>
        <v>30603684</v>
      </c>
      <c r="Y1846" s="3">
        <f t="shared" si="200"/>
        <v>2550307</v>
      </c>
    </row>
    <row r="1847" spans="1:25">
      <c r="A1847" s="3"/>
      <c r="B1847" s="3" t="s">
        <v>1163</v>
      </c>
      <c r="C1847" s="3" t="s">
        <v>1164</v>
      </c>
      <c r="D1847" s="3" t="s">
        <v>20</v>
      </c>
      <c r="E1847" s="3">
        <v>145</v>
      </c>
      <c r="F1847" s="3" t="s">
        <v>3488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2400000</v>
      </c>
      <c r="S1847" s="3">
        <f t="shared" si="201"/>
        <v>2400000</v>
      </c>
      <c r="T1847" s="3">
        <f t="shared" si="196"/>
        <v>31200000</v>
      </c>
      <c r="U1847" s="3" t="str">
        <f t="shared" si="202"/>
        <v>AGUINALDO</v>
      </c>
      <c r="V1847" s="3">
        <f t="shared" si="197"/>
        <v>2400000</v>
      </c>
      <c r="W1847" s="3" t="str">
        <f t="shared" si="198"/>
        <v>SUELDOS</v>
      </c>
      <c r="X1847" s="3">
        <f t="shared" si="199"/>
        <v>0</v>
      </c>
      <c r="Y1847" s="3">
        <f t="shared" si="200"/>
        <v>0</v>
      </c>
    </row>
    <row r="1848" spans="1:25">
      <c r="A1848" s="3"/>
      <c r="B1848" s="3" t="s">
        <v>1163</v>
      </c>
      <c r="C1848" s="3" t="s">
        <v>1164</v>
      </c>
      <c r="D1848" s="3" t="s">
        <v>20</v>
      </c>
      <c r="E1848" s="3">
        <v>145</v>
      </c>
      <c r="F1848" s="3" t="s">
        <v>21</v>
      </c>
      <c r="G1848" s="3">
        <v>3200000</v>
      </c>
      <c r="H1848" s="3">
        <v>3200000</v>
      </c>
      <c r="I1848" s="3">
        <v>3200000</v>
      </c>
      <c r="J1848" s="3">
        <v>3200000</v>
      </c>
      <c r="K1848" s="3">
        <v>3200000</v>
      </c>
      <c r="L1848" s="3">
        <v>3200000</v>
      </c>
      <c r="M1848" s="3">
        <v>3200000</v>
      </c>
      <c r="N1848" s="3">
        <v>3200000</v>
      </c>
      <c r="O1848" s="3">
        <v>3200000</v>
      </c>
      <c r="P1848" s="3">
        <v>0</v>
      </c>
      <c r="Q1848" s="3">
        <v>0</v>
      </c>
      <c r="R1848" s="3">
        <v>0</v>
      </c>
      <c r="S1848" s="3">
        <f t="shared" si="201"/>
        <v>28800000</v>
      </c>
      <c r="T1848" s="3">
        <f t="shared" si="196"/>
        <v>31200000</v>
      </c>
      <c r="U1848" s="3" t="str">
        <f t="shared" si="202"/>
        <v>SUELDOS</v>
      </c>
      <c r="V1848" s="3">
        <f t="shared" si="197"/>
        <v>0</v>
      </c>
      <c r="W1848" s="3" t="str">
        <f t="shared" si="198"/>
        <v>SUELDOS</v>
      </c>
      <c r="X1848" s="3">
        <f t="shared" si="199"/>
        <v>28800000</v>
      </c>
      <c r="Y1848" s="3">
        <f t="shared" si="200"/>
        <v>2400000</v>
      </c>
    </row>
    <row r="1849" spans="1:25">
      <c r="A1849" s="3"/>
      <c r="B1849" s="3" t="s">
        <v>1165</v>
      </c>
      <c r="C1849" s="3" t="s">
        <v>1166</v>
      </c>
      <c r="D1849" s="3" t="s">
        <v>20</v>
      </c>
      <c r="E1849" s="3">
        <v>144</v>
      </c>
      <c r="F1849" s="3" t="s">
        <v>30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32086</v>
      </c>
      <c r="S1849" s="3">
        <f t="shared" si="201"/>
        <v>32086</v>
      </c>
      <c r="T1849" s="3">
        <f t="shared" si="196"/>
        <v>19756946</v>
      </c>
      <c r="U1849" s="3" t="str">
        <f t="shared" si="202"/>
        <v>AGUINALDO</v>
      </c>
      <c r="V1849" s="3">
        <f t="shared" si="197"/>
        <v>32086</v>
      </c>
      <c r="W1849" s="3" t="str">
        <f t="shared" si="198"/>
        <v>REMUNERACION EXTRAORDINARIA</v>
      </c>
      <c r="X1849" s="3">
        <f t="shared" si="199"/>
        <v>0</v>
      </c>
      <c r="Y1849" s="3">
        <f t="shared" si="200"/>
        <v>0</v>
      </c>
    </row>
    <row r="1850" spans="1:25">
      <c r="A1850" s="3"/>
      <c r="B1850" s="3" t="s">
        <v>1165</v>
      </c>
      <c r="C1850" s="3" t="s">
        <v>1166</v>
      </c>
      <c r="D1850" s="3" t="s">
        <v>20</v>
      </c>
      <c r="E1850" s="3">
        <v>144</v>
      </c>
      <c r="F1850" s="3" t="s">
        <v>3488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1487679</v>
      </c>
      <c r="S1850" s="3">
        <f t="shared" si="201"/>
        <v>1487679</v>
      </c>
      <c r="T1850" s="3">
        <f t="shared" si="196"/>
        <v>19756946</v>
      </c>
      <c r="U1850" s="3" t="str">
        <f t="shared" si="202"/>
        <v>AGUINALDO</v>
      </c>
      <c r="V1850" s="3">
        <f t="shared" si="197"/>
        <v>1487679</v>
      </c>
      <c r="W1850" s="3" t="str">
        <f t="shared" si="198"/>
        <v>SUELDOS</v>
      </c>
      <c r="X1850" s="3">
        <f t="shared" si="199"/>
        <v>0</v>
      </c>
      <c r="Y1850" s="3">
        <f t="shared" si="200"/>
        <v>0</v>
      </c>
    </row>
    <row r="1851" spans="1:25">
      <c r="A1851" s="3"/>
      <c r="B1851" s="3" t="s">
        <v>1165</v>
      </c>
      <c r="C1851" s="3" t="s">
        <v>1166</v>
      </c>
      <c r="D1851" s="3" t="s">
        <v>20</v>
      </c>
      <c r="E1851" s="3">
        <v>144</v>
      </c>
      <c r="F1851" s="3" t="s">
        <v>32</v>
      </c>
      <c r="G1851" s="3">
        <v>0</v>
      </c>
      <c r="H1851" s="3">
        <v>0</v>
      </c>
      <c r="I1851" s="3">
        <v>149767</v>
      </c>
      <c r="J1851" s="3">
        <v>114381</v>
      </c>
      <c r="K1851" s="3">
        <v>55469</v>
      </c>
      <c r="L1851" s="3">
        <v>65415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f t="shared" si="201"/>
        <v>385032</v>
      </c>
      <c r="T1851" s="3">
        <f t="shared" si="196"/>
        <v>19756946</v>
      </c>
      <c r="U1851" s="3" t="str">
        <f t="shared" si="202"/>
        <v>REMUNERAC</v>
      </c>
      <c r="V1851" s="3">
        <f t="shared" si="197"/>
        <v>0</v>
      </c>
      <c r="W1851" s="3" t="str">
        <f t="shared" si="198"/>
        <v>REMUNERACION EXTRAORDINARIA</v>
      </c>
      <c r="X1851" s="3">
        <f t="shared" si="199"/>
        <v>385032</v>
      </c>
      <c r="Y1851" s="3">
        <f t="shared" si="200"/>
        <v>32086</v>
      </c>
    </row>
    <row r="1852" spans="1:25">
      <c r="A1852" s="3"/>
      <c r="B1852" s="3" t="s">
        <v>1165</v>
      </c>
      <c r="C1852" s="3" t="s">
        <v>1166</v>
      </c>
      <c r="D1852" s="3" t="s">
        <v>20</v>
      </c>
      <c r="E1852" s="3">
        <v>144</v>
      </c>
      <c r="F1852" s="3" t="s">
        <v>21</v>
      </c>
      <c r="G1852" s="3">
        <v>2550307</v>
      </c>
      <c r="H1852" s="3">
        <v>2550307</v>
      </c>
      <c r="I1852" s="3">
        <v>2550307</v>
      </c>
      <c r="J1852" s="3">
        <v>2550307</v>
      </c>
      <c r="K1852" s="3">
        <v>2550307</v>
      </c>
      <c r="L1852" s="3">
        <v>2550307</v>
      </c>
      <c r="M1852" s="3">
        <v>2550307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f t="shared" si="201"/>
        <v>17852149</v>
      </c>
      <c r="T1852" s="3">
        <f t="shared" si="196"/>
        <v>19756946</v>
      </c>
      <c r="U1852" s="3" t="str">
        <f t="shared" si="202"/>
        <v>SUELDOS</v>
      </c>
      <c r="V1852" s="3">
        <f t="shared" si="197"/>
        <v>0</v>
      </c>
      <c r="W1852" s="3" t="str">
        <f t="shared" si="198"/>
        <v>SUELDOS</v>
      </c>
      <c r="X1852" s="3">
        <f t="shared" si="199"/>
        <v>17852149</v>
      </c>
      <c r="Y1852" s="3">
        <f t="shared" si="200"/>
        <v>1487679</v>
      </c>
    </row>
    <row r="1853" spans="1:25">
      <c r="A1853" s="3"/>
      <c r="B1853" s="3" t="s">
        <v>1167</v>
      </c>
      <c r="C1853" s="3" t="s">
        <v>1168</v>
      </c>
      <c r="D1853" s="3" t="s">
        <v>20</v>
      </c>
      <c r="E1853" s="3">
        <v>144</v>
      </c>
      <c r="F1853" s="3" t="s">
        <v>3488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2550307</v>
      </c>
      <c r="S1853" s="3">
        <f t="shared" si="201"/>
        <v>2550307</v>
      </c>
      <c r="T1853" s="3">
        <f t="shared" si="196"/>
        <v>34653991</v>
      </c>
      <c r="U1853" s="3" t="str">
        <f t="shared" si="202"/>
        <v>AGUINALDO</v>
      </c>
      <c r="V1853" s="3">
        <f t="shared" si="197"/>
        <v>2550307</v>
      </c>
      <c r="W1853" s="3" t="str">
        <f t="shared" si="198"/>
        <v>SUELDOS</v>
      </c>
      <c r="X1853" s="3">
        <f t="shared" si="199"/>
        <v>0</v>
      </c>
      <c r="Y1853" s="3">
        <f t="shared" si="200"/>
        <v>0</v>
      </c>
    </row>
    <row r="1854" spans="1:25">
      <c r="A1854" s="3"/>
      <c r="B1854" s="3" t="s">
        <v>1167</v>
      </c>
      <c r="C1854" s="3" t="s">
        <v>1168</v>
      </c>
      <c r="D1854" s="3" t="s">
        <v>20</v>
      </c>
      <c r="E1854" s="3">
        <v>144</v>
      </c>
      <c r="F1854" s="3" t="s">
        <v>24</v>
      </c>
      <c r="G1854" s="3">
        <v>0</v>
      </c>
      <c r="H1854" s="3">
        <v>0</v>
      </c>
      <c r="I1854" s="3">
        <v>1500000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f t="shared" si="201"/>
        <v>1500000</v>
      </c>
      <c r="T1854" s="3">
        <f t="shared" si="196"/>
        <v>34653991</v>
      </c>
      <c r="U1854" s="3" t="str">
        <f t="shared" si="202"/>
        <v xml:space="preserve">SUBSIDIO </v>
      </c>
      <c r="V1854" s="3">
        <f t="shared" si="197"/>
        <v>0</v>
      </c>
      <c r="W1854" s="3" t="str">
        <f t="shared" si="198"/>
        <v>SUBSIDIO FAMILIAR - ESCOLARIDAD</v>
      </c>
      <c r="X1854" s="3">
        <f t="shared" si="199"/>
        <v>1500000</v>
      </c>
      <c r="Y1854" s="3">
        <f t="shared" si="200"/>
        <v>0</v>
      </c>
    </row>
    <row r="1855" spans="1:25">
      <c r="A1855" s="3"/>
      <c r="B1855" s="3" t="s">
        <v>1167</v>
      </c>
      <c r="C1855" s="3" t="s">
        <v>1168</v>
      </c>
      <c r="D1855" s="3" t="s">
        <v>20</v>
      </c>
      <c r="E1855" s="3">
        <v>144</v>
      </c>
      <c r="F1855" s="3" t="s">
        <v>21</v>
      </c>
      <c r="G1855" s="3">
        <v>2550307</v>
      </c>
      <c r="H1855" s="3">
        <v>2550307</v>
      </c>
      <c r="I1855" s="3">
        <v>2550307</v>
      </c>
      <c r="J1855" s="3">
        <v>2550307</v>
      </c>
      <c r="K1855" s="3">
        <v>2550307</v>
      </c>
      <c r="L1855" s="3">
        <v>2550307</v>
      </c>
      <c r="M1855" s="3">
        <v>2550307</v>
      </c>
      <c r="N1855" s="3">
        <v>2550307</v>
      </c>
      <c r="O1855" s="3">
        <v>2550307</v>
      </c>
      <c r="P1855" s="3">
        <v>2550307</v>
      </c>
      <c r="Q1855" s="3">
        <v>2550307</v>
      </c>
      <c r="R1855" s="3">
        <v>2550307</v>
      </c>
      <c r="S1855" s="3">
        <f t="shared" si="201"/>
        <v>30603684</v>
      </c>
      <c r="T1855" s="3">
        <f t="shared" si="196"/>
        <v>34653991</v>
      </c>
      <c r="U1855" s="3" t="str">
        <f t="shared" si="202"/>
        <v>SUELDOS</v>
      </c>
      <c r="V1855" s="3">
        <f t="shared" si="197"/>
        <v>0</v>
      </c>
      <c r="W1855" s="3" t="str">
        <f t="shared" si="198"/>
        <v>SUELDOS</v>
      </c>
      <c r="X1855" s="3">
        <f t="shared" si="199"/>
        <v>30603684</v>
      </c>
      <c r="Y1855" s="3">
        <f t="shared" si="200"/>
        <v>2550307</v>
      </c>
    </row>
    <row r="1856" spans="1:25">
      <c r="A1856" s="3"/>
      <c r="B1856" s="3" t="s">
        <v>1169</v>
      </c>
      <c r="C1856" s="3" t="s">
        <v>1170</v>
      </c>
      <c r="D1856" s="3" t="s">
        <v>20</v>
      </c>
      <c r="E1856" s="3">
        <v>144</v>
      </c>
      <c r="F1856" s="3" t="s">
        <v>3488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2550307</v>
      </c>
      <c r="S1856" s="3">
        <f t="shared" si="201"/>
        <v>2550307</v>
      </c>
      <c r="T1856" s="3">
        <f t="shared" si="196"/>
        <v>33153991</v>
      </c>
      <c r="U1856" s="3" t="str">
        <f t="shared" si="202"/>
        <v>AGUINALDO</v>
      </c>
      <c r="V1856" s="3">
        <f t="shared" si="197"/>
        <v>2550307</v>
      </c>
      <c r="W1856" s="3" t="str">
        <f t="shared" si="198"/>
        <v>SUELDOS</v>
      </c>
      <c r="X1856" s="3">
        <f t="shared" si="199"/>
        <v>0</v>
      </c>
      <c r="Y1856" s="3">
        <f t="shared" si="200"/>
        <v>0</v>
      </c>
    </row>
    <row r="1857" spans="1:25">
      <c r="A1857" s="3"/>
      <c r="B1857" s="3" t="s">
        <v>1169</v>
      </c>
      <c r="C1857" s="3" t="s">
        <v>1170</v>
      </c>
      <c r="D1857" s="3" t="s">
        <v>20</v>
      </c>
      <c r="E1857" s="3">
        <v>144</v>
      </c>
      <c r="F1857" s="3" t="s">
        <v>21</v>
      </c>
      <c r="G1857" s="3">
        <v>2550307</v>
      </c>
      <c r="H1857" s="3">
        <v>2550307</v>
      </c>
      <c r="I1857" s="3">
        <v>2550307</v>
      </c>
      <c r="J1857" s="3">
        <v>2550307</v>
      </c>
      <c r="K1857" s="3">
        <v>2550307</v>
      </c>
      <c r="L1857" s="3">
        <v>2550307</v>
      </c>
      <c r="M1857" s="3">
        <v>2550307</v>
      </c>
      <c r="N1857" s="3">
        <v>2550307</v>
      </c>
      <c r="O1857" s="3">
        <v>2550307</v>
      </c>
      <c r="P1857" s="3">
        <v>2550307</v>
      </c>
      <c r="Q1857" s="3">
        <v>2550307</v>
      </c>
      <c r="R1857" s="3">
        <v>2550307</v>
      </c>
      <c r="S1857" s="3">
        <f t="shared" si="201"/>
        <v>30603684</v>
      </c>
      <c r="T1857" s="3">
        <f t="shared" si="196"/>
        <v>33153991</v>
      </c>
      <c r="U1857" s="3" t="str">
        <f t="shared" si="202"/>
        <v>SUELDOS</v>
      </c>
      <c r="V1857" s="3">
        <f t="shared" si="197"/>
        <v>0</v>
      </c>
      <c r="W1857" s="3" t="str">
        <f t="shared" si="198"/>
        <v>SUELDOS</v>
      </c>
      <c r="X1857" s="3">
        <f t="shared" si="199"/>
        <v>30603684</v>
      </c>
      <c r="Y1857" s="3">
        <f t="shared" si="200"/>
        <v>2550307</v>
      </c>
    </row>
    <row r="1858" spans="1:25">
      <c r="A1858" s="3"/>
      <c r="B1858" s="3" t="s">
        <v>1171</v>
      </c>
      <c r="C1858" s="3" t="s">
        <v>1172</v>
      </c>
      <c r="D1858" s="3" t="s">
        <v>20</v>
      </c>
      <c r="E1858" s="3">
        <v>145</v>
      </c>
      <c r="F1858" s="3" t="s">
        <v>3488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2550307</v>
      </c>
      <c r="S1858" s="3">
        <f t="shared" si="201"/>
        <v>2550307</v>
      </c>
      <c r="T1858" s="3">
        <f t="shared" si="196"/>
        <v>33153991</v>
      </c>
      <c r="U1858" s="3" t="str">
        <f t="shared" si="202"/>
        <v>AGUINALDO</v>
      </c>
      <c r="V1858" s="3">
        <f t="shared" si="197"/>
        <v>2550307</v>
      </c>
      <c r="W1858" s="3" t="str">
        <f t="shared" si="198"/>
        <v>SUELDOS</v>
      </c>
      <c r="X1858" s="3">
        <f t="shared" si="199"/>
        <v>0</v>
      </c>
      <c r="Y1858" s="3">
        <f t="shared" si="200"/>
        <v>0</v>
      </c>
    </row>
    <row r="1859" spans="1:25">
      <c r="A1859" s="3"/>
      <c r="B1859" s="3" t="s">
        <v>1171</v>
      </c>
      <c r="C1859" s="3" t="s">
        <v>1172</v>
      </c>
      <c r="D1859" s="3" t="s">
        <v>20</v>
      </c>
      <c r="E1859" s="3">
        <v>145</v>
      </c>
      <c r="F1859" s="3" t="s">
        <v>21</v>
      </c>
      <c r="G1859" s="3">
        <v>2550307</v>
      </c>
      <c r="H1859" s="3">
        <v>2550307</v>
      </c>
      <c r="I1859" s="3">
        <v>2550307</v>
      </c>
      <c r="J1859" s="3">
        <v>2550307</v>
      </c>
      <c r="K1859" s="3">
        <v>2550307</v>
      </c>
      <c r="L1859" s="3">
        <v>2550307</v>
      </c>
      <c r="M1859" s="3">
        <v>2550307</v>
      </c>
      <c r="N1859" s="3">
        <v>2550307</v>
      </c>
      <c r="O1859" s="3">
        <v>2550307</v>
      </c>
      <c r="P1859" s="3">
        <v>2550307</v>
      </c>
      <c r="Q1859" s="3">
        <v>2550307</v>
      </c>
      <c r="R1859" s="3">
        <v>2550307</v>
      </c>
      <c r="S1859" s="3">
        <f t="shared" si="201"/>
        <v>30603684</v>
      </c>
      <c r="T1859" s="3">
        <f t="shared" si="196"/>
        <v>33153991</v>
      </c>
      <c r="U1859" s="3" t="str">
        <f t="shared" si="202"/>
        <v>SUELDOS</v>
      </c>
      <c r="V1859" s="3">
        <f t="shared" si="197"/>
        <v>0</v>
      </c>
      <c r="W1859" s="3" t="str">
        <f t="shared" si="198"/>
        <v>SUELDOS</v>
      </c>
      <c r="X1859" s="3">
        <f t="shared" si="199"/>
        <v>30603684</v>
      </c>
      <c r="Y1859" s="3">
        <f t="shared" si="200"/>
        <v>2550307</v>
      </c>
    </row>
    <row r="1860" spans="1:25">
      <c r="A1860" s="3"/>
      <c r="B1860" s="3" t="s">
        <v>1173</v>
      </c>
      <c r="C1860" s="3" t="s">
        <v>1174</v>
      </c>
      <c r="D1860" s="3" t="s">
        <v>20</v>
      </c>
      <c r="E1860" s="3">
        <v>145</v>
      </c>
      <c r="F1860" s="3" t="s">
        <v>3488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3150000</v>
      </c>
      <c r="S1860" s="3">
        <f t="shared" si="201"/>
        <v>3150000</v>
      </c>
      <c r="T1860" s="3">
        <f t="shared" ref="T1860:T1923" si="203">SUMIF($B:$B,B1860,$S:$S)</f>
        <v>43950000</v>
      </c>
      <c r="U1860" s="3" t="str">
        <f t="shared" si="202"/>
        <v>AGUINALDO</v>
      </c>
      <c r="V1860" s="3">
        <f t="shared" ref="V1860:V1923" si="204">IF(U1860="AGUINALDO",S1860,0)</f>
        <v>3150000</v>
      </c>
      <c r="W1860" s="3" t="str">
        <f t="shared" ref="W1860:W1923" si="205">IF(U1860="AGUINALDO",MID(F1860,14,50),F1860)</f>
        <v>SUELDOS</v>
      </c>
      <c r="X1860" s="3">
        <f t="shared" ref="X1860:X1923" si="206">IF(W1860=F1860,S1860,0)</f>
        <v>0</v>
      </c>
      <c r="Y1860" s="3">
        <f t="shared" ref="Y1860:Y1923" si="207">IF(W1860=F1860,SUMIFS($V:$V,B:B,B1860,$W:$W,W1860),0)</f>
        <v>0</v>
      </c>
    </row>
    <row r="1861" spans="1:25">
      <c r="A1861" s="3"/>
      <c r="B1861" s="3" t="s">
        <v>1173</v>
      </c>
      <c r="C1861" s="3" t="s">
        <v>1174</v>
      </c>
      <c r="D1861" s="3" t="s">
        <v>20</v>
      </c>
      <c r="E1861" s="3">
        <v>145</v>
      </c>
      <c r="F1861" s="3" t="s">
        <v>24</v>
      </c>
      <c r="G1861" s="3">
        <v>0</v>
      </c>
      <c r="H1861" s="3">
        <v>0</v>
      </c>
      <c r="I1861" s="3">
        <v>3000000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f t="shared" ref="S1861:S1924" si="208">SUM(G1861:R1861)</f>
        <v>3000000</v>
      </c>
      <c r="T1861" s="3">
        <f t="shared" si="203"/>
        <v>43950000</v>
      </c>
      <c r="U1861" s="3" t="str">
        <f t="shared" ref="U1861:U1924" si="209">MID(F1861,1,9)</f>
        <v xml:space="preserve">SUBSIDIO </v>
      </c>
      <c r="V1861" s="3">
        <f t="shared" si="204"/>
        <v>0</v>
      </c>
      <c r="W1861" s="3" t="str">
        <f t="shared" si="205"/>
        <v>SUBSIDIO FAMILIAR - ESCOLARIDAD</v>
      </c>
      <c r="X1861" s="3">
        <f t="shared" si="206"/>
        <v>3000000</v>
      </c>
      <c r="Y1861" s="3">
        <f t="shared" si="207"/>
        <v>0</v>
      </c>
    </row>
    <row r="1862" spans="1:25">
      <c r="A1862" s="3"/>
      <c r="B1862" s="3" t="s">
        <v>1173</v>
      </c>
      <c r="C1862" s="3" t="s">
        <v>1174</v>
      </c>
      <c r="D1862" s="3" t="s">
        <v>20</v>
      </c>
      <c r="E1862" s="3">
        <v>145</v>
      </c>
      <c r="F1862" s="3" t="s">
        <v>21</v>
      </c>
      <c r="G1862" s="3">
        <v>4200000</v>
      </c>
      <c r="H1862" s="3">
        <v>4200000</v>
      </c>
      <c r="I1862" s="3">
        <v>4200000</v>
      </c>
      <c r="J1862" s="3">
        <v>4200000</v>
      </c>
      <c r="K1862" s="3">
        <v>4200000</v>
      </c>
      <c r="L1862" s="3">
        <v>4200000</v>
      </c>
      <c r="M1862" s="3">
        <v>4200000</v>
      </c>
      <c r="N1862" s="3">
        <v>4200000</v>
      </c>
      <c r="O1862" s="3">
        <v>4200000</v>
      </c>
      <c r="P1862" s="3">
        <v>0</v>
      </c>
      <c r="Q1862" s="3">
        <v>0</v>
      </c>
      <c r="R1862" s="3">
        <v>0</v>
      </c>
      <c r="S1862" s="3">
        <f t="shared" si="208"/>
        <v>37800000</v>
      </c>
      <c r="T1862" s="3">
        <f t="shared" si="203"/>
        <v>43950000</v>
      </c>
      <c r="U1862" s="3" t="str">
        <f t="shared" si="209"/>
        <v>SUELDOS</v>
      </c>
      <c r="V1862" s="3">
        <f t="shared" si="204"/>
        <v>0</v>
      </c>
      <c r="W1862" s="3" t="str">
        <f t="shared" si="205"/>
        <v>SUELDOS</v>
      </c>
      <c r="X1862" s="3">
        <f t="shared" si="206"/>
        <v>37800000</v>
      </c>
      <c r="Y1862" s="3">
        <f t="shared" si="207"/>
        <v>3150000</v>
      </c>
    </row>
    <row r="1863" spans="1:25">
      <c r="A1863" s="3"/>
      <c r="B1863" s="3" t="s">
        <v>1175</v>
      </c>
      <c r="C1863" s="3" t="s">
        <v>1176</v>
      </c>
      <c r="D1863" s="3" t="s">
        <v>20</v>
      </c>
      <c r="E1863" s="3">
        <v>144</v>
      </c>
      <c r="F1863" s="3" t="s">
        <v>3488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2550307</v>
      </c>
      <c r="S1863" s="3">
        <f t="shared" si="208"/>
        <v>2550307</v>
      </c>
      <c r="T1863" s="3">
        <f t="shared" si="203"/>
        <v>35153991</v>
      </c>
      <c r="U1863" s="3" t="str">
        <f t="shared" si="209"/>
        <v>AGUINALDO</v>
      </c>
      <c r="V1863" s="3">
        <f t="shared" si="204"/>
        <v>2550307</v>
      </c>
      <c r="W1863" s="3" t="str">
        <f t="shared" si="205"/>
        <v>SUELDOS</v>
      </c>
      <c r="X1863" s="3">
        <f t="shared" si="206"/>
        <v>0</v>
      </c>
      <c r="Y1863" s="3">
        <f t="shared" si="207"/>
        <v>0</v>
      </c>
    </row>
    <row r="1864" spans="1:25">
      <c r="A1864" s="3"/>
      <c r="B1864" s="3" t="s">
        <v>1175</v>
      </c>
      <c r="C1864" s="3" t="s">
        <v>1176</v>
      </c>
      <c r="D1864" s="3" t="s">
        <v>20</v>
      </c>
      <c r="E1864" s="3">
        <v>144</v>
      </c>
      <c r="F1864" s="3" t="s">
        <v>104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2000000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f t="shared" si="208"/>
        <v>2000000</v>
      </c>
      <c r="T1864" s="3">
        <f t="shared" si="203"/>
        <v>35153991</v>
      </c>
      <c r="U1864" s="3" t="str">
        <f t="shared" si="209"/>
        <v xml:space="preserve">SUBSIDIO </v>
      </c>
      <c r="V1864" s="3">
        <f t="shared" si="204"/>
        <v>0</v>
      </c>
      <c r="W1864" s="3" t="str">
        <f t="shared" si="205"/>
        <v>SUBSIDIO FAMILIAR - DEFUNCION</v>
      </c>
      <c r="X1864" s="3">
        <f t="shared" si="206"/>
        <v>2000000</v>
      </c>
      <c r="Y1864" s="3">
        <f t="shared" si="207"/>
        <v>0</v>
      </c>
    </row>
    <row r="1865" spans="1:25">
      <c r="A1865" s="3"/>
      <c r="B1865" s="3" t="s">
        <v>1175</v>
      </c>
      <c r="C1865" s="3" t="s">
        <v>1176</v>
      </c>
      <c r="D1865" s="3" t="s">
        <v>20</v>
      </c>
      <c r="E1865" s="3">
        <v>144</v>
      </c>
      <c r="F1865" s="3" t="s">
        <v>21</v>
      </c>
      <c r="G1865" s="3">
        <v>2550307</v>
      </c>
      <c r="H1865" s="3">
        <v>2550307</v>
      </c>
      <c r="I1865" s="3">
        <v>2550307</v>
      </c>
      <c r="J1865" s="3">
        <v>2550307</v>
      </c>
      <c r="K1865" s="3">
        <v>2550307</v>
      </c>
      <c r="L1865" s="3">
        <v>2550307</v>
      </c>
      <c r="M1865" s="3">
        <v>2550307</v>
      </c>
      <c r="N1865" s="3">
        <v>2550307</v>
      </c>
      <c r="O1865" s="3">
        <v>2550307</v>
      </c>
      <c r="P1865" s="3">
        <v>2550307</v>
      </c>
      <c r="Q1865" s="3">
        <v>2550307</v>
      </c>
      <c r="R1865" s="3">
        <v>2550307</v>
      </c>
      <c r="S1865" s="3">
        <f t="shared" si="208"/>
        <v>30603684</v>
      </c>
      <c r="T1865" s="3">
        <f t="shared" si="203"/>
        <v>35153991</v>
      </c>
      <c r="U1865" s="3" t="str">
        <f t="shared" si="209"/>
        <v>SUELDOS</v>
      </c>
      <c r="V1865" s="3">
        <f t="shared" si="204"/>
        <v>0</v>
      </c>
      <c r="W1865" s="3" t="str">
        <f t="shared" si="205"/>
        <v>SUELDOS</v>
      </c>
      <c r="X1865" s="3">
        <f t="shared" si="206"/>
        <v>30603684</v>
      </c>
      <c r="Y1865" s="3">
        <f t="shared" si="207"/>
        <v>2550307</v>
      </c>
    </row>
    <row r="1866" spans="1:25">
      <c r="A1866" s="3"/>
      <c r="B1866" s="3" t="s">
        <v>1177</v>
      </c>
      <c r="C1866" s="3" t="s">
        <v>1178</v>
      </c>
      <c r="D1866" s="3" t="s">
        <v>20</v>
      </c>
      <c r="E1866" s="3">
        <v>144</v>
      </c>
      <c r="F1866" s="3" t="s">
        <v>3488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</v>
      </c>
      <c r="R1866" s="3">
        <v>2550307</v>
      </c>
      <c r="S1866" s="3">
        <f t="shared" si="208"/>
        <v>2550307</v>
      </c>
      <c r="T1866" s="3">
        <f t="shared" si="203"/>
        <v>35704298</v>
      </c>
      <c r="U1866" s="3" t="str">
        <f t="shared" si="209"/>
        <v>AGUINALDO</v>
      </c>
      <c r="V1866" s="3">
        <f t="shared" si="204"/>
        <v>2550307</v>
      </c>
      <c r="W1866" s="3" t="str">
        <f t="shared" si="205"/>
        <v>SUELDOS</v>
      </c>
      <c r="X1866" s="3">
        <f t="shared" si="206"/>
        <v>0</v>
      </c>
      <c r="Y1866" s="3">
        <f t="shared" si="207"/>
        <v>0</v>
      </c>
    </row>
    <row r="1867" spans="1:25">
      <c r="A1867" s="3"/>
      <c r="B1867" s="3" t="s">
        <v>1177</v>
      </c>
      <c r="C1867" s="3" t="s">
        <v>1178</v>
      </c>
      <c r="D1867" s="3" t="s">
        <v>20</v>
      </c>
      <c r="E1867" s="3">
        <v>144</v>
      </c>
      <c r="F1867" s="3" t="s">
        <v>24</v>
      </c>
      <c r="G1867" s="3">
        <v>0</v>
      </c>
      <c r="H1867" s="3">
        <v>2550307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f t="shared" si="208"/>
        <v>2550307</v>
      </c>
      <c r="T1867" s="3">
        <f t="shared" si="203"/>
        <v>35704298</v>
      </c>
      <c r="U1867" s="3" t="str">
        <f t="shared" si="209"/>
        <v xml:space="preserve">SUBSIDIO </v>
      </c>
      <c r="V1867" s="3">
        <f t="shared" si="204"/>
        <v>0</v>
      </c>
      <c r="W1867" s="3" t="str">
        <f t="shared" si="205"/>
        <v>SUBSIDIO FAMILIAR - ESCOLARIDAD</v>
      </c>
      <c r="X1867" s="3">
        <f t="shared" si="206"/>
        <v>2550307</v>
      </c>
      <c r="Y1867" s="3">
        <f t="shared" si="207"/>
        <v>0</v>
      </c>
    </row>
    <row r="1868" spans="1:25">
      <c r="A1868" s="3"/>
      <c r="B1868" s="3" t="s">
        <v>1177</v>
      </c>
      <c r="C1868" s="3" t="s">
        <v>1178</v>
      </c>
      <c r="D1868" s="3" t="s">
        <v>20</v>
      </c>
      <c r="E1868" s="3">
        <v>144</v>
      </c>
      <c r="F1868" s="3" t="s">
        <v>21</v>
      </c>
      <c r="G1868" s="3">
        <v>2550307</v>
      </c>
      <c r="H1868" s="3">
        <v>2550307</v>
      </c>
      <c r="I1868" s="3">
        <v>2550307</v>
      </c>
      <c r="J1868" s="3">
        <v>2550307</v>
      </c>
      <c r="K1868" s="3">
        <v>2550307</v>
      </c>
      <c r="L1868" s="3">
        <v>2550307</v>
      </c>
      <c r="M1868" s="3">
        <v>2550307</v>
      </c>
      <c r="N1868" s="3">
        <v>2550307</v>
      </c>
      <c r="O1868" s="3">
        <v>2550307</v>
      </c>
      <c r="P1868" s="3">
        <v>2550307</v>
      </c>
      <c r="Q1868" s="3">
        <v>2550307</v>
      </c>
      <c r="R1868" s="3">
        <v>2550307</v>
      </c>
      <c r="S1868" s="3">
        <f t="shared" si="208"/>
        <v>30603684</v>
      </c>
      <c r="T1868" s="3">
        <f t="shared" si="203"/>
        <v>35704298</v>
      </c>
      <c r="U1868" s="3" t="str">
        <f t="shared" si="209"/>
        <v>SUELDOS</v>
      </c>
      <c r="V1868" s="3">
        <f t="shared" si="204"/>
        <v>0</v>
      </c>
      <c r="W1868" s="3" t="str">
        <f t="shared" si="205"/>
        <v>SUELDOS</v>
      </c>
      <c r="X1868" s="3">
        <f t="shared" si="206"/>
        <v>30603684</v>
      </c>
      <c r="Y1868" s="3">
        <f t="shared" si="207"/>
        <v>2550307</v>
      </c>
    </row>
    <row r="1869" spans="1:25">
      <c r="A1869" s="3"/>
      <c r="B1869" s="3" t="s">
        <v>1179</v>
      </c>
      <c r="C1869" s="3" t="s">
        <v>1180</v>
      </c>
      <c r="D1869" s="3" t="s">
        <v>20</v>
      </c>
      <c r="E1869" s="3">
        <v>144</v>
      </c>
      <c r="F1869" s="3" t="s">
        <v>3488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2550307</v>
      </c>
      <c r="S1869" s="3">
        <f t="shared" si="208"/>
        <v>2550307</v>
      </c>
      <c r="T1869" s="3">
        <f t="shared" si="203"/>
        <v>35704298</v>
      </c>
      <c r="U1869" s="3" t="str">
        <f t="shared" si="209"/>
        <v>AGUINALDO</v>
      </c>
      <c r="V1869" s="3">
        <f t="shared" si="204"/>
        <v>2550307</v>
      </c>
      <c r="W1869" s="3" t="str">
        <f t="shared" si="205"/>
        <v>SUELDOS</v>
      </c>
      <c r="X1869" s="3">
        <f t="shared" si="206"/>
        <v>0</v>
      </c>
      <c r="Y1869" s="3">
        <f t="shared" si="207"/>
        <v>0</v>
      </c>
    </row>
    <row r="1870" spans="1:25">
      <c r="A1870" s="3"/>
      <c r="B1870" s="3" t="s">
        <v>1179</v>
      </c>
      <c r="C1870" s="3" t="s">
        <v>1180</v>
      </c>
      <c r="D1870" s="3" t="s">
        <v>20</v>
      </c>
      <c r="E1870" s="3">
        <v>144</v>
      </c>
      <c r="F1870" s="3" t="s">
        <v>24</v>
      </c>
      <c r="G1870" s="3">
        <v>0</v>
      </c>
      <c r="H1870" s="3">
        <v>0</v>
      </c>
      <c r="I1870" s="3">
        <v>2550307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f t="shared" si="208"/>
        <v>2550307</v>
      </c>
      <c r="T1870" s="3">
        <f t="shared" si="203"/>
        <v>35704298</v>
      </c>
      <c r="U1870" s="3" t="str">
        <f t="shared" si="209"/>
        <v xml:space="preserve">SUBSIDIO </v>
      </c>
      <c r="V1870" s="3">
        <f t="shared" si="204"/>
        <v>0</v>
      </c>
      <c r="W1870" s="3" t="str">
        <f t="shared" si="205"/>
        <v>SUBSIDIO FAMILIAR - ESCOLARIDAD</v>
      </c>
      <c r="X1870" s="3">
        <f t="shared" si="206"/>
        <v>2550307</v>
      </c>
      <c r="Y1870" s="3">
        <f t="shared" si="207"/>
        <v>0</v>
      </c>
    </row>
    <row r="1871" spans="1:25">
      <c r="A1871" s="3"/>
      <c r="B1871" s="3" t="s">
        <v>1179</v>
      </c>
      <c r="C1871" s="3" t="s">
        <v>1180</v>
      </c>
      <c r="D1871" s="3" t="s">
        <v>20</v>
      </c>
      <c r="E1871" s="3">
        <v>144</v>
      </c>
      <c r="F1871" s="3" t="s">
        <v>21</v>
      </c>
      <c r="G1871" s="3">
        <v>2550307</v>
      </c>
      <c r="H1871" s="3">
        <v>2550307</v>
      </c>
      <c r="I1871" s="3">
        <v>2550307</v>
      </c>
      <c r="J1871" s="3">
        <v>2550307</v>
      </c>
      <c r="K1871" s="3">
        <v>2550307</v>
      </c>
      <c r="L1871" s="3">
        <v>2550307</v>
      </c>
      <c r="M1871" s="3">
        <v>2550307</v>
      </c>
      <c r="N1871" s="3">
        <v>2550307</v>
      </c>
      <c r="O1871" s="3">
        <v>2550307</v>
      </c>
      <c r="P1871" s="3">
        <v>2550307</v>
      </c>
      <c r="Q1871" s="3">
        <v>2550307</v>
      </c>
      <c r="R1871" s="3">
        <v>2550307</v>
      </c>
      <c r="S1871" s="3">
        <f t="shared" si="208"/>
        <v>30603684</v>
      </c>
      <c r="T1871" s="3">
        <f t="shared" si="203"/>
        <v>35704298</v>
      </c>
      <c r="U1871" s="3" t="str">
        <f t="shared" si="209"/>
        <v>SUELDOS</v>
      </c>
      <c r="V1871" s="3">
        <f t="shared" si="204"/>
        <v>0</v>
      </c>
      <c r="W1871" s="3" t="str">
        <f t="shared" si="205"/>
        <v>SUELDOS</v>
      </c>
      <c r="X1871" s="3">
        <f t="shared" si="206"/>
        <v>30603684</v>
      </c>
      <c r="Y1871" s="3">
        <f t="shared" si="207"/>
        <v>2550307</v>
      </c>
    </row>
    <row r="1872" spans="1:25">
      <c r="A1872" s="3"/>
      <c r="B1872" s="3" t="s">
        <v>1181</v>
      </c>
      <c r="C1872" s="3" t="s">
        <v>1182</v>
      </c>
      <c r="D1872" s="3" t="s">
        <v>20</v>
      </c>
      <c r="E1872" s="3">
        <v>145</v>
      </c>
      <c r="F1872" s="3" t="s">
        <v>29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735000</v>
      </c>
      <c r="S1872" s="3">
        <f t="shared" si="208"/>
        <v>735000</v>
      </c>
      <c r="T1872" s="3">
        <f t="shared" si="203"/>
        <v>68958067</v>
      </c>
      <c r="U1872" s="3" t="str">
        <f t="shared" si="209"/>
        <v>AGUINALDO</v>
      </c>
      <c r="V1872" s="3">
        <f t="shared" si="204"/>
        <v>735000</v>
      </c>
      <c r="W1872" s="3" t="str">
        <f t="shared" si="205"/>
        <v>BONIFICACION POR GESTION ADMINISTRATIVA</v>
      </c>
      <c r="X1872" s="3">
        <f t="shared" si="206"/>
        <v>0</v>
      </c>
      <c r="Y1872" s="3">
        <f t="shared" si="207"/>
        <v>0</v>
      </c>
    </row>
    <row r="1873" spans="1:25">
      <c r="A1873" s="3"/>
      <c r="B1873" s="3" t="s">
        <v>1181</v>
      </c>
      <c r="C1873" s="3" t="s">
        <v>1182</v>
      </c>
      <c r="D1873" s="3" t="s">
        <v>20</v>
      </c>
      <c r="E1873" s="3">
        <v>145</v>
      </c>
      <c r="F1873" s="3" t="s">
        <v>30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330697</v>
      </c>
      <c r="S1873" s="3">
        <f t="shared" si="208"/>
        <v>330697</v>
      </c>
      <c r="T1873" s="3">
        <f t="shared" si="203"/>
        <v>68958067</v>
      </c>
      <c r="U1873" s="3" t="str">
        <f t="shared" si="209"/>
        <v>AGUINALDO</v>
      </c>
      <c r="V1873" s="3">
        <f t="shared" si="204"/>
        <v>330697</v>
      </c>
      <c r="W1873" s="3" t="str">
        <f t="shared" si="205"/>
        <v>REMUNERACION EXTRAORDINARIA</v>
      </c>
      <c r="X1873" s="3">
        <f t="shared" si="206"/>
        <v>0</v>
      </c>
      <c r="Y1873" s="3">
        <f t="shared" si="207"/>
        <v>0</v>
      </c>
    </row>
    <row r="1874" spans="1:25">
      <c r="A1874" s="3"/>
      <c r="B1874" s="3" t="s">
        <v>1181</v>
      </c>
      <c r="C1874" s="3" t="s">
        <v>1182</v>
      </c>
      <c r="D1874" s="3" t="s">
        <v>20</v>
      </c>
      <c r="E1874" s="3">
        <v>145</v>
      </c>
      <c r="F1874" s="3" t="s">
        <v>3488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4200000</v>
      </c>
      <c r="S1874" s="3">
        <f t="shared" si="208"/>
        <v>4200000</v>
      </c>
      <c r="T1874" s="3">
        <f t="shared" si="203"/>
        <v>68958067</v>
      </c>
      <c r="U1874" s="3" t="str">
        <f t="shared" si="209"/>
        <v>AGUINALDO</v>
      </c>
      <c r="V1874" s="3">
        <f t="shared" si="204"/>
        <v>4200000</v>
      </c>
      <c r="W1874" s="3" t="str">
        <f t="shared" si="205"/>
        <v>SUELDOS</v>
      </c>
      <c r="X1874" s="3">
        <f t="shared" si="206"/>
        <v>0</v>
      </c>
      <c r="Y1874" s="3">
        <f t="shared" si="207"/>
        <v>0</v>
      </c>
    </row>
    <row r="1875" spans="1:25">
      <c r="A1875" s="3"/>
      <c r="B1875" s="3" t="s">
        <v>1181</v>
      </c>
      <c r="C1875" s="3" t="s">
        <v>1182</v>
      </c>
      <c r="D1875" s="3" t="s">
        <v>20</v>
      </c>
      <c r="E1875" s="3">
        <v>145</v>
      </c>
      <c r="F1875" s="3" t="s">
        <v>31</v>
      </c>
      <c r="G1875" s="3">
        <v>0</v>
      </c>
      <c r="H1875" s="3">
        <v>0</v>
      </c>
      <c r="I1875" s="3">
        <v>0</v>
      </c>
      <c r="J1875" s="3">
        <v>0</v>
      </c>
      <c r="K1875" s="3">
        <v>1260000</v>
      </c>
      <c r="L1875" s="3">
        <v>1260000</v>
      </c>
      <c r="M1875" s="3">
        <v>1260000</v>
      </c>
      <c r="N1875" s="3">
        <v>0</v>
      </c>
      <c r="O1875" s="3">
        <v>1260000</v>
      </c>
      <c r="P1875" s="3">
        <v>1260000</v>
      </c>
      <c r="Q1875" s="3">
        <v>1260000</v>
      </c>
      <c r="R1875" s="3">
        <v>1260000</v>
      </c>
      <c r="S1875" s="3">
        <f t="shared" si="208"/>
        <v>8820000</v>
      </c>
      <c r="T1875" s="3">
        <f t="shared" si="203"/>
        <v>68958067</v>
      </c>
      <c r="U1875" s="3" t="str">
        <f t="shared" si="209"/>
        <v>BONIFICAC</v>
      </c>
      <c r="V1875" s="3">
        <f t="shared" si="204"/>
        <v>0</v>
      </c>
      <c r="W1875" s="3" t="str">
        <f t="shared" si="205"/>
        <v>BONIFICACIÓN POR GESTION ADMINISTRATIVA</v>
      </c>
      <c r="X1875" s="3">
        <f t="shared" si="206"/>
        <v>8820000</v>
      </c>
      <c r="Y1875" s="3">
        <f t="shared" si="207"/>
        <v>0</v>
      </c>
    </row>
    <row r="1876" spans="1:25">
      <c r="A1876" s="3"/>
      <c r="B1876" s="3" t="s">
        <v>1181</v>
      </c>
      <c r="C1876" s="3" t="s">
        <v>1182</v>
      </c>
      <c r="D1876" s="3" t="s">
        <v>20</v>
      </c>
      <c r="E1876" s="3">
        <v>145</v>
      </c>
      <c r="F1876" s="3" t="s">
        <v>32</v>
      </c>
      <c r="G1876" s="3">
        <v>0</v>
      </c>
      <c r="H1876" s="3">
        <v>0</v>
      </c>
      <c r="I1876" s="3">
        <v>504000</v>
      </c>
      <c r="J1876" s="3">
        <v>504000</v>
      </c>
      <c r="K1876" s="3">
        <v>504000</v>
      </c>
      <c r="L1876" s="3">
        <v>504000</v>
      </c>
      <c r="M1876" s="3">
        <v>504000</v>
      </c>
      <c r="N1876" s="3">
        <v>0</v>
      </c>
      <c r="O1876" s="3">
        <v>260820</v>
      </c>
      <c r="P1876" s="3">
        <v>338625</v>
      </c>
      <c r="Q1876" s="3">
        <v>1008000</v>
      </c>
      <c r="R1876" s="3">
        <v>344925</v>
      </c>
      <c r="S1876" s="3">
        <f t="shared" si="208"/>
        <v>4472370</v>
      </c>
      <c r="T1876" s="3">
        <f t="shared" si="203"/>
        <v>68958067</v>
      </c>
      <c r="U1876" s="3" t="str">
        <f t="shared" si="209"/>
        <v>REMUNERAC</v>
      </c>
      <c r="V1876" s="3">
        <f t="shared" si="204"/>
        <v>0</v>
      </c>
      <c r="W1876" s="3" t="str">
        <f t="shared" si="205"/>
        <v>REMUNERACION EXTRAORDINARIA</v>
      </c>
      <c r="X1876" s="3">
        <f t="shared" si="206"/>
        <v>4472370</v>
      </c>
      <c r="Y1876" s="3">
        <f t="shared" si="207"/>
        <v>330697</v>
      </c>
    </row>
    <row r="1877" spans="1:25">
      <c r="A1877" s="3"/>
      <c r="B1877" s="3" t="s">
        <v>1181</v>
      </c>
      <c r="C1877" s="3" t="s">
        <v>1182</v>
      </c>
      <c r="D1877" s="3" t="s">
        <v>20</v>
      </c>
      <c r="E1877" s="3">
        <v>145</v>
      </c>
      <c r="F1877" s="3" t="s">
        <v>21</v>
      </c>
      <c r="G1877" s="3">
        <v>4200000</v>
      </c>
      <c r="H1877" s="3">
        <v>4200000</v>
      </c>
      <c r="I1877" s="3">
        <v>4200000</v>
      </c>
      <c r="J1877" s="3">
        <v>4200000</v>
      </c>
      <c r="K1877" s="3">
        <v>4200000</v>
      </c>
      <c r="L1877" s="3">
        <v>4200000</v>
      </c>
      <c r="M1877" s="3">
        <v>4200000</v>
      </c>
      <c r="N1877" s="3">
        <v>4200000</v>
      </c>
      <c r="O1877" s="3">
        <v>4200000</v>
      </c>
      <c r="P1877" s="3">
        <v>4200000</v>
      </c>
      <c r="Q1877" s="3">
        <v>4200000</v>
      </c>
      <c r="R1877" s="3">
        <v>4200000</v>
      </c>
      <c r="S1877" s="3">
        <f t="shared" si="208"/>
        <v>50400000</v>
      </c>
      <c r="T1877" s="3">
        <f t="shared" si="203"/>
        <v>68958067</v>
      </c>
      <c r="U1877" s="3" t="str">
        <f t="shared" si="209"/>
        <v>SUELDOS</v>
      </c>
      <c r="V1877" s="3">
        <f t="shared" si="204"/>
        <v>0</v>
      </c>
      <c r="W1877" s="3" t="str">
        <f t="shared" si="205"/>
        <v>SUELDOS</v>
      </c>
      <c r="X1877" s="3">
        <f t="shared" si="206"/>
        <v>50400000</v>
      </c>
      <c r="Y1877" s="3">
        <f t="shared" si="207"/>
        <v>4200000</v>
      </c>
    </row>
    <row r="1878" spans="1:25">
      <c r="A1878" s="3"/>
      <c r="B1878" s="3" t="s">
        <v>1183</v>
      </c>
      <c r="C1878" s="3" t="s">
        <v>1184</v>
      </c>
      <c r="D1878" s="3" t="s">
        <v>20</v>
      </c>
      <c r="E1878" s="3">
        <v>144</v>
      </c>
      <c r="F1878" s="3" t="s">
        <v>30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82885</v>
      </c>
      <c r="S1878" s="3">
        <f t="shared" si="208"/>
        <v>82885</v>
      </c>
      <c r="T1878" s="3">
        <f t="shared" si="203"/>
        <v>25942998</v>
      </c>
      <c r="U1878" s="3" t="str">
        <f t="shared" si="209"/>
        <v>AGUINALDO</v>
      </c>
      <c r="V1878" s="3">
        <f t="shared" si="204"/>
        <v>82885</v>
      </c>
      <c r="W1878" s="3" t="str">
        <f t="shared" si="205"/>
        <v>REMUNERACION EXTRAORDINARIA</v>
      </c>
      <c r="X1878" s="3">
        <f t="shared" si="206"/>
        <v>0</v>
      </c>
      <c r="Y1878" s="3">
        <f t="shared" si="207"/>
        <v>0</v>
      </c>
    </row>
    <row r="1879" spans="1:25">
      <c r="A1879" s="3"/>
      <c r="B1879" s="3" t="s">
        <v>1183</v>
      </c>
      <c r="C1879" s="3" t="s">
        <v>1184</v>
      </c>
      <c r="D1879" s="3" t="s">
        <v>20</v>
      </c>
      <c r="E1879" s="3">
        <v>144</v>
      </c>
      <c r="F1879" s="3" t="s">
        <v>3488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1912730</v>
      </c>
      <c r="S1879" s="3">
        <f t="shared" si="208"/>
        <v>1912730</v>
      </c>
      <c r="T1879" s="3">
        <f t="shared" si="203"/>
        <v>25942998</v>
      </c>
      <c r="U1879" s="3" t="str">
        <f t="shared" si="209"/>
        <v>AGUINALDO</v>
      </c>
      <c r="V1879" s="3">
        <f t="shared" si="204"/>
        <v>1912730</v>
      </c>
      <c r="W1879" s="3" t="str">
        <f t="shared" si="205"/>
        <v>SUELDOS</v>
      </c>
      <c r="X1879" s="3">
        <f t="shared" si="206"/>
        <v>0</v>
      </c>
      <c r="Y1879" s="3">
        <f t="shared" si="207"/>
        <v>0</v>
      </c>
    </row>
    <row r="1880" spans="1:25">
      <c r="A1880" s="3"/>
      <c r="B1880" s="3" t="s">
        <v>1183</v>
      </c>
      <c r="C1880" s="3" t="s">
        <v>1184</v>
      </c>
      <c r="D1880" s="3" t="s">
        <v>20</v>
      </c>
      <c r="E1880" s="3">
        <v>144</v>
      </c>
      <c r="F1880" s="3" t="s">
        <v>32</v>
      </c>
      <c r="G1880" s="3">
        <v>0</v>
      </c>
      <c r="H1880" s="3">
        <v>0</v>
      </c>
      <c r="I1880" s="3">
        <v>0</v>
      </c>
      <c r="J1880" s="3">
        <v>76509</v>
      </c>
      <c r="K1880" s="3">
        <v>306037</v>
      </c>
      <c r="L1880" s="3">
        <v>306037</v>
      </c>
      <c r="M1880" s="3">
        <v>306037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f t="shared" si="208"/>
        <v>994620</v>
      </c>
      <c r="T1880" s="3">
        <f t="shared" si="203"/>
        <v>25942998</v>
      </c>
      <c r="U1880" s="3" t="str">
        <f t="shared" si="209"/>
        <v>REMUNERAC</v>
      </c>
      <c r="V1880" s="3">
        <f t="shared" si="204"/>
        <v>0</v>
      </c>
      <c r="W1880" s="3" t="str">
        <f t="shared" si="205"/>
        <v>REMUNERACION EXTRAORDINARIA</v>
      </c>
      <c r="X1880" s="3">
        <f t="shared" si="206"/>
        <v>994620</v>
      </c>
      <c r="Y1880" s="3">
        <f t="shared" si="207"/>
        <v>82885</v>
      </c>
    </row>
    <row r="1881" spans="1:25">
      <c r="A1881" s="3"/>
      <c r="B1881" s="3" t="s">
        <v>1183</v>
      </c>
      <c r="C1881" s="3" t="s">
        <v>1184</v>
      </c>
      <c r="D1881" s="3" t="s">
        <v>20</v>
      </c>
      <c r="E1881" s="3">
        <v>144</v>
      </c>
      <c r="F1881" s="3" t="s">
        <v>21</v>
      </c>
      <c r="G1881" s="3">
        <v>2550307</v>
      </c>
      <c r="H1881" s="3">
        <v>2550307</v>
      </c>
      <c r="I1881" s="3">
        <v>2550307</v>
      </c>
      <c r="J1881" s="3">
        <v>2550307</v>
      </c>
      <c r="K1881" s="3">
        <v>2550307</v>
      </c>
      <c r="L1881" s="3">
        <v>2550307</v>
      </c>
      <c r="M1881" s="3">
        <v>2550307</v>
      </c>
      <c r="N1881" s="3">
        <v>2550307</v>
      </c>
      <c r="O1881" s="3">
        <v>2550307</v>
      </c>
      <c r="P1881" s="3">
        <v>0</v>
      </c>
      <c r="Q1881" s="3">
        <v>0</v>
      </c>
      <c r="R1881" s="3">
        <v>0</v>
      </c>
      <c r="S1881" s="3">
        <f t="shared" si="208"/>
        <v>22952763</v>
      </c>
      <c r="T1881" s="3">
        <f t="shared" si="203"/>
        <v>25942998</v>
      </c>
      <c r="U1881" s="3" t="str">
        <f t="shared" si="209"/>
        <v>SUELDOS</v>
      </c>
      <c r="V1881" s="3">
        <f t="shared" si="204"/>
        <v>0</v>
      </c>
      <c r="W1881" s="3" t="str">
        <f t="shared" si="205"/>
        <v>SUELDOS</v>
      </c>
      <c r="X1881" s="3">
        <f t="shared" si="206"/>
        <v>22952763</v>
      </c>
      <c r="Y1881" s="3">
        <f t="shared" si="207"/>
        <v>1912730</v>
      </c>
    </row>
    <row r="1882" spans="1:25">
      <c r="A1882" s="3"/>
      <c r="B1882" s="3" t="s">
        <v>1185</v>
      </c>
      <c r="C1882" s="3" t="s">
        <v>1186</v>
      </c>
      <c r="D1882" s="3" t="s">
        <v>20</v>
      </c>
      <c r="E1882" s="3">
        <v>144</v>
      </c>
      <c r="F1882" s="3" t="s">
        <v>3488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1912730</v>
      </c>
      <c r="S1882" s="3">
        <f t="shared" si="208"/>
        <v>1912730</v>
      </c>
      <c r="T1882" s="3">
        <f t="shared" si="203"/>
        <v>24865493</v>
      </c>
      <c r="U1882" s="3" t="str">
        <f t="shared" si="209"/>
        <v>AGUINALDO</v>
      </c>
      <c r="V1882" s="3">
        <f t="shared" si="204"/>
        <v>1912730</v>
      </c>
      <c r="W1882" s="3" t="str">
        <f t="shared" si="205"/>
        <v>SUELDOS</v>
      </c>
      <c r="X1882" s="3">
        <f t="shared" si="206"/>
        <v>0</v>
      </c>
      <c r="Y1882" s="3">
        <f t="shared" si="207"/>
        <v>0</v>
      </c>
    </row>
    <row r="1883" spans="1:25">
      <c r="A1883" s="3"/>
      <c r="B1883" s="3" t="s">
        <v>1185</v>
      </c>
      <c r="C1883" s="3" t="s">
        <v>1186</v>
      </c>
      <c r="D1883" s="3" t="s">
        <v>20</v>
      </c>
      <c r="E1883" s="3">
        <v>144</v>
      </c>
      <c r="F1883" s="3" t="s">
        <v>21</v>
      </c>
      <c r="G1883" s="3">
        <v>2550307</v>
      </c>
      <c r="H1883" s="3">
        <v>2550307</v>
      </c>
      <c r="I1883" s="3">
        <v>2550307</v>
      </c>
      <c r="J1883" s="3">
        <v>2550307</v>
      </c>
      <c r="K1883" s="3">
        <v>2550307</v>
      </c>
      <c r="L1883" s="3">
        <v>2550307</v>
      </c>
      <c r="M1883" s="3">
        <v>2550307</v>
      </c>
      <c r="N1883" s="3">
        <v>2550307</v>
      </c>
      <c r="O1883" s="3">
        <v>2550307</v>
      </c>
      <c r="P1883" s="3">
        <v>0</v>
      </c>
      <c r="Q1883" s="3">
        <v>0</v>
      </c>
      <c r="R1883" s="3">
        <v>0</v>
      </c>
      <c r="S1883" s="3">
        <f t="shared" si="208"/>
        <v>22952763</v>
      </c>
      <c r="T1883" s="3">
        <f t="shared" si="203"/>
        <v>24865493</v>
      </c>
      <c r="U1883" s="3" t="str">
        <f t="shared" si="209"/>
        <v>SUELDOS</v>
      </c>
      <c r="V1883" s="3">
        <f t="shared" si="204"/>
        <v>0</v>
      </c>
      <c r="W1883" s="3" t="str">
        <f t="shared" si="205"/>
        <v>SUELDOS</v>
      </c>
      <c r="X1883" s="3">
        <f t="shared" si="206"/>
        <v>22952763</v>
      </c>
      <c r="Y1883" s="3">
        <f t="shared" si="207"/>
        <v>1912730</v>
      </c>
    </row>
    <row r="1884" spans="1:25">
      <c r="A1884" s="3"/>
      <c r="B1884" s="3" t="s">
        <v>1187</v>
      </c>
      <c r="C1884" s="3" t="s">
        <v>1188</v>
      </c>
      <c r="D1884" s="3" t="s">
        <v>20</v>
      </c>
      <c r="E1884" s="3">
        <v>144</v>
      </c>
      <c r="F1884" s="3" t="s">
        <v>3488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2550307</v>
      </c>
      <c r="S1884" s="3">
        <f t="shared" si="208"/>
        <v>2550307</v>
      </c>
      <c r="T1884" s="3">
        <f t="shared" si="203"/>
        <v>34653991</v>
      </c>
      <c r="U1884" s="3" t="str">
        <f t="shared" si="209"/>
        <v>AGUINALDO</v>
      </c>
      <c r="V1884" s="3">
        <f t="shared" si="204"/>
        <v>2550307</v>
      </c>
      <c r="W1884" s="3" t="str">
        <f t="shared" si="205"/>
        <v>SUELDOS</v>
      </c>
      <c r="X1884" s="3">
        <f t="shared" si="206"/>
        <v>0</v>
      </c>
      <c r="Y1884" s="3">
        <f t="shared" si="207"/>
        <v>0</v>
      </c>
    </row>
    <row r="1885" spans="1:25">
      <c r="A1885" s="3"/>
      <c r="B1885" s="3" t="s">
        <v>1187</v>
      </c>
      <c r="C1885" s="3" t="s">
        <v>1188</v>
      </c>
      <c r="D1885" s="3" t="s">
        <v>20</v>
      </c>
      <c r="E1885" s="3">
        <v>144</v>
      </c>
      <c r="F1885" s="3" t="s">
        <v>24</v>
      </c>
      <c r="G1885" s="3">
        <v>0</v>
      </c>
      <c r="H1885" s="3">
        <v>1500000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f t="shared" si="208"/>
        <v>1500000</v>
      </c>
      <c r="T1885" s="3">
        <f t="shared" si="203"/>
        <v>34653991</v>
      </c>
      <c r="U1885" s="3" t="str">
        <f t="shared" si="209"/>
        <v xml:space="preserve">SUBSIDIO </v>
      </c>
      <c r="V1885" s="3">
        <f t="shared" si="204"/>
        <v>0</v>
      </c>
      <c r="W1885" s="3" t="str">
        <f t="shared" si="205"/>
        <v>SUBSIDIO FAMILIAR - ESCOLARIDAD</v>
      </c>
      <c r="X1885" s="3">
        <f t="shared" si="206"/>
        <v>1500000</v>
      </c>
      <c r="Y1885" s="3">
        <f t="shared" si="207"/>
        <v>0</v>
      </c>
    </row>
    <row r="1886" spans="1:25">
      <c r="A1886" s="3"/>
      <c r="B1886" s="3" t="s">
        <v>1187</v>
      </c>
      <c r="C1886" s="3" t="s">
        <v>1188</v>
      </c>
      <c r="D1886" s="3" t="s">
        <v>20</v>
      </c>
      <c r="E1886" s="3">
        <v>144</v>
      </c>
      <c r="F1886" s="3" t="s">
        <v>21</v>
      </c>
      <c r="G1886" s="3">
        <v>2550307</v>
      </c>
      <c r="H1886" s="3">
        <v>2550307</v>
      </c>
      <c r="I1886" s="3">
        <v>2550307</v>
      </c>
      <c r="J1886" s="3">
        <v>2550307</v>
      </c>
      <c r="K1886" s="3">
        <v>2550307</v>
      </c>
      <c r="L1886" s="3">
        <v>2550307</v>
      </c>
      <c r="M1886" s="3">
        <v>2550307</v>
      </c>
      <c r="N1886" s="3">
        <v>2550307</v>
      </c>
      <c r="O1886" s="3">
        <v>2550307</v>
      </c>
      <c r="P1886" s="3">
        <v>2550307</v>
      </c>
      <c r="Q1886" s="3">
        <v>2550307</v>
      </c>
      <c r="R1886" s="3">
        <v>2550307</v>
      </c>
      <c r="S1886" s="3">
        <f t="shared" si="208"/>
        <v>30603684</v>
      </c>
      <c r="T1886" s="3">
        <f t="shared" si="203"/>
        <v>34653991</v>
      </c>
      <c r="U1886" s="3" t="str">
        <f t="shared" si="209"/>
        <v>SUELDOS</v>
      </c>
      <c r="V1886" s="3">
        <f t="shared" si="204"/>
        <v>0</v>
      </c>
      <c r="W1886" s="3" t="str">
        <f t="shared" si="205"/>
        <v>SUELDOS</v>
      </c>
      <c r="X1886" s="3">
        <f t="shared" si="206"/>
        <v>30603684</v>
      </c>
      <c r="Y1886" s="3">
        <f t="shared" si="207"/>
        <v>2550307</v>
      </c>
    </row>
    <row r="1887" spans="1:25">
      <c r="A1887" s="3"/>
      <c r="B1887" s="3" t="s">
        <v>1189</v>
      </c>
      <c r="C1887" s="3" t="s">
        <v>1190</v>
      </c>
      <c r="D1887" s="3" t="s">
        <v>20</v>
      </c>
      <c r="E1887" s="3">
        <v>144</v>
      </c>
      <c r="F1887" s="3" t="s">
        <v>3488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2550307</v>
      </c>
      <c r="S1887" s="3">
        <f t="shared" si="208"/>
        <v>2550307</v>
      </c>
      <c r="T1887" s="3">
        <f t="shared" si="203"/>
        <v>34653991</v>
      </c>
      <c r="U1887" s="3" t="str">
        <f t="shared" si="209"/>
        <v>AGUINALDO</v>
      </c>
      <c r="V1887" s="3">
        <f t="shared" si="204"/>
        <v>2550307</v>
      </c>
      <c r="W1887" s="3" t="str">
        <f t="shared" si="205"/>
        <v>SUELDOS</v>
      </c>
      <c r="X1887" s="3">
        <f t="shared" si="206"/>
        <v>0</v>
      </c>
      <c r="Y1887" s="3">
        <f t="shared" si="207"/>
        <v>0</v>
      </c>
    </row>
    <row r="1888" spans="1:25">
      <c r="A1888" s="3"/>
      <c r="B1888" s="3" t="s">
        <v>1189</v>
      </c>
      <c r="C1888" s="3" t="s">
        <v>1190</v>
      </c>
      <c r="D1888" s="3" t="s">
        <v>20</v>
      </c>
      <c r="E1888" s="3">
        <v>144</v>
      </c>
      <c r="F1888" s="3" t="s">
        <v>24</v>
      </c>
      <c r="G1888" s="3">
        <v>0</v>
      </c>
      <c r="H1888" s="3">
        <v>1500000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f t="shared" si="208"/>
        <v>1500000</v>
      </c>
      <c r="T1888" s="3">
        <f t="shared" si="203"/>
        <v>34653991</v>
      </c>
      <c r="U1888" s="3" t="str">
        <f t="shared" si="209"/>
        <v xml:space="preserve">SUBSIDIO </v>
      </c>
      <c r="V1888" s="3">
        <f t="shared" si="204"/>
        <v>0</v>
      </c>
      <c r="W1888" s="3" t="str">
        <f t="shared" si="205"/>
        <v>SUBSIDIO FAMILIAR - ESCOLARIDAD</v>
      </c>
      <c r="X1888" s="3">
        <f t="shared" si="206"/>
        <v>1500000</v>
      </c>
      <c r="Y1888" s="3">
        <f t="shared" si="207"/>
        <v>0</v>
      </c>
    </row>
    <row r="1889" spans="1:25">
      <c r="A1889" s="3"/>
      <c r="B1889" s="3" t="s">
        <v>1189</v>
      </c>
      <c r="C1889" s="3" t="s">
        <v>1190</v>
      </c>
      <c r="D1889" s="3" t="s">
        <v>20</v>
      </c>
      <c r="E1889" s="3">
        <v>144</v>
      </c>
      <c r="F1889" s="3" t="s">
        <v>21</v>
      </c>
      <c r="G1889" s="3">
        <v>2550307</v>
      </c>
      <c r="H1889" s="3">
        <v>2550307</v>
      </c>
      <c r="I1889" s="3">
        <v>2550307</v>
      </c>
      <c r="J1889" s="3">
        <v>2550307</v>
      </c>
      <c r="K1889" s="3">
        <v>2550307</v>
      </c>
      <c r="L1889" s="3">
        <v>2550307</v>
      </c>
      <c r="M1889" s="3">
        <v>2550307</v>
      </c>
      <c r="N1889" s="3">
        <v>2550307</v>
      </c>
      <c r="O1889" s="3">
        <v>2550307</v>
      </c>
      <c r="P1889" s="3">
        <v>2550307</v>
      </c>
      <c r="Q1889" s="3">
        <v>2550307</v>
      </c>
      <c r="R1889" s="3">
        <v>2550307</v>
      </c>
      <c r="S1889" s="3">
        <f t="shared" si="208"/>
        <v>30603684</v>
      </c>
      <c r="T1889" s="3">
        <f t="shared" si="203"/>
        <v>34653991</v>
      </c>
      <c r="U1889" s="3" t="str">
        <f t="shared" si="209"/>
        <v>SUELDOS</v>
      </c>
      <c r="V1889" s="3">
        <f t="shared" si="204"/>
        <v>0</v>
      </c>
      <c r="W1889" s="3" t="str">
        <f t="shared" si="205"/>
        <v>SUELDOS</v>
      </c>
      <c r="X1889" s="3">
        <f t="shared" si="206"/>
        <v>30603684</v>
      </c>
      <c r="Y1889" s="3">
        <f t="shared" si="207"/>
        <v>2550307</v>
      </c>
    </row>
    <row r="1890" spans="1:25">
      <c r="A1890" s="3"/>
      <c r="B1890" s="3" t="s">
        <v>1191</v>
      </c>
      <c r="C1890" s="3" t="s">
        <v>1192</v>
      </c>
      <c r="D1890" s="3" t="s">
        <v>20</v>
      </c>
      <c r="E1890" s="3">
        <v>144</v>
      </c>
      <c r="F1890" s="3" t="s">
        <v>3488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2550307</v>
      </c>
      <c r="S1890" s="3">
        <f t="shared" si="208"/>
        <v>2550307</v>
      </c>
      <c r="T1890" s="3">
        <f t="shared" si="203"/>
        <v>33153991</v>
      </c>
      <c r="U1890" s="3" t="str">
        <f t="shared" si="209"/>
        <v>AGUINALDO</v>
      </c>
      <c r="V1890" s="3">
        <f t="shared" si="204"/>
        <v>2550307</v>
      </c>
      <c r="W1890" s="3" t="str">
        <f t="shared" si="205"/>
        <v>SUELDOS</v>
      </c>
      <c r="X1890" s="3">
        <f t="shared" si="206"/>
        <v>0</v>
      </c>
      <c r="Y1890" s="3">
        <f t="shared" si="207"/>
        <v>0</v>
      </c>
    </row>
    <row r="1891" spans="1:25">
      <c r="A1891" s="3"/>
      <c r="B1891" s="3" t="s">
        <v>1191</v>
      </c>
      <c r="C1891" s="3" t="s">
        <v>1192</v>
      </c>
      <c r="D1891" s="3" t="s">
        <v>20</v>
      </c>
      <c r="E1891" s="3">
        <v>144</v>
      </c>
      <c r="F1891" s="3" t="s">
        <v>21</v>
      </c>
      <c r="G1891" s="3">
        <v>2550307</v>
      </c>
      <c r="H1891" s="3">
        <v>2550307</v>
      </c>
      <c r="I1891" s="3">
        <v>2550307</v>
      </c>
      <c r="J1891" s="3">
        <v>2550307</v>
      </c>
      <c r="K1891" s="3">
        <v>2550307</v>
      </c>
      <c r="L1891" s="3">
        <v>2550307</v>
      </c>
      <c r="M1891" s="3">
        <v>2550307</v>
      </c>
      <c r="N1891" s="3">
        <v>2550307</v>
      </c>
      <c r="O1891" s="3">
        <v>2550307</v>
      </c>
      <c r="P1891" s="3">
        <v>2550307</v>
      </c>
      <c r="Q1891" s="3">
        <v>2550307</v>
      </c>
      <c r="R1891" s="3">
        <v>2550307</v>
      </c>
      <c r="S1891" s="3">
        <f t="shared" si="208"/>
        <v>30603684</v>
      </c>
      <c r="T1891" s="3">
        <f t="shared" si="203"/>
        <v>33153991</v>
      </c>
      <c r="U1891" s="3" t="str">
        <f t="shared" si="209"/>
        <v>SUELDOS</v>
      </c>
      <c r="V1891" s="3">
        <f t="shared" si="204"/>
        <v>0</v>
      </c>
      <c r="W1891" s="3" t="str">
        <f t="shared" si="205"/>
        <v>SUELDOS</v>
      </c>
      <c r="X1891" s="3">
        <f t="shared" si="206"/>
        <v>30603684</v>
      </c>
      <c r="Y1891" s="3">
        <f t="shared" si="207"/>
        <v>2550307</v>
      </c>
    </row>
    <row r="1892" spans="1:25">
      <c r="A1892" s="3"/>
      <c r="B1892" s="3" t="s">
        <v>1193</v>
      </c>
      <c r="C1892" s="3" t="s">
        <v>1194</v>
      </c>
      <c r="D1892" s="3" t="s">
        <v>20</v>
      </c>
      <c r="E1892" s="3">
        <v>144</v>
      </c>
      <c r="F1892" s="3" t="s">
        <v>3488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2550307</v>
      </c>
      <c r="S1892" s="3">
        <f t="shared" si="208"/>
        <v>2550307</v>
      </c>
      <c r="T1892" s="3">
        <f t="shared" si="203"/>
        <v>35704298</v>
      </c>
      <c r="U1892" s="3" t="str">
        <f t="shared" si="209"/>
        <v>AGUINALDO</v>
      </c>
      <c r="V1892" s="3">
        <f t="shared" si="204"/>
        <v>2550307</v>
      </c>
      <c r="W1892" s="3" t="str">
        <f t="shared" si="205"/>
        <v>SUELDOS</v>
      </c>
      <c r="X1892" s="3">
        <f t="shared" si="206"/>
        <v>0</v>
      </c>
      <c r="Y1892" s="3">
        <f t="shared" si="207"/>
        <v>0</v>
      </c>
    </row>
    <row r="1893" spans="1:25">
      <c r="A1893" s="3"/>
      <c r="B1893" s="3" t="s">
        <v>1193</v>
      </c>
      <c r="C1893" s="3" t="s">
        <v>1194</v>
      </c>
      <c r="D1893" s="3" t="s">
        <v>20</v>
      </c>
      <c r="E1893" s="3">
        <v>144</v>
      </c>
      <c r="F1893" s="3" t="s">
        <v>24</v>
      </c>
      <c r="G1893" s="3">
        <v>0</v>
      </c>
      <c r="H1893" s="3">
        <v>0</v>
      </c>
      <c r="I1893" s="3">
        <v>2550307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f t="shared" si="208"/>
        <v>2550307</v>
      </c>
      <c r="T1893" s="3">
        <f t="shared" si="203"/>
        <v>35704298</v>
      </c>
      <c r="U1893" s="3" t="str">
        <f t="shared" si="209"/>
        <v xml:space="preserve">SUBSIDIO </v>
      </c>
      <c r="V1893" s="3">
        <f t="shared" si="204"/>
        <v>0</v>
      </c>
      <c r="W1893" s="3" t="str">
        <f t="shared" si="205"/>
        <v>SUBSIDIO FAMILIAR - ESCOLARIDAD</v>
      </c>
      <c r="X1893" s="3">
        <f t="shared" si="206"/>
        <v>2550307</v>
      </c>
      <c r="Y1893" s="3">
        <f t="shared" si="207"/>
        <v>0</v>
      </c>
    </row>
    <row r="1894" spans="1:25">
      <c r="A1894" s="3"/>
      <c r="B1894" s="3" t="s">
        <v>1193</v>
      </c>
      <c r="C1894" s="3" t="s">
        <v>1194</v>
      </c>
      <c r="D1894" s="3" t="s">
        <v>20</v>
      </c>
      <c r="E1894" s="3">
        <v>144</v>
      </c>
      <c r="F1894" s="3" t="s">
        <v>21</v>
      </c>
      <c r="G1894" s="3">
        <v>2550307</v>
      </c>
      <c r="H1894" s="3">
        <v>2550307</v>
      </c>
      <c r="I1894" s="3">
        <v>2550307</v>
      </c>
      <c r="J1894" s="3">
        <v>2550307</v>
      </c>
      <c r="K1894" s="3">
        <v>2550307</v>
      </c>
      <c r="L1894" s="3">
        <v>2550307</v>
      </c>
      <c r="M1894" s="3">
        <v>2550307</v>
      </c>
      <c r="N1894" s="3">
        <v>2550307</v>
      </c>
      <c r="O1894" s="3">
        <v>2550307</v>
      </c>
      <c r="P1894" s="3">
        <v>2550307</v>
      </c>
      <c r="Q1894" s="3">
        <v>2550307</v>
      </c>
      <c r="R1894" s="3">
        <v>2550307</v>
      </c>
      <c r="S1894" s="3">
        <f t="shared" si="208"/>
        <v>30603684</v>
      </c>
      <c r="T1894" s="3">
        <f t="shared" si="203"/>
        <v>35704298</v>
      </c>
      <c r="U1894" s="3" t="str">
        <f t="shared" si="209"/>
        <v>SUELDOS</v>
      </c>
      <c r="V1894" s="3">
        <f t="shared" si="204"/>
        <v>0</v>
      </c>
      <c r="W1894" s="3" t="str">
        <f t="shared" si="205"/>
        <v>SUELDOS</v>
      </c>
      <c r="X1894" s="3">
        <f t="shared" si="206"/>
        <v>30603684</v>
      </c>
      <c r="Y1894" s="3">
        <f t="shared" si="207"/>
        <v>2550307</v>
      </c>
    </row>
    <row r="1895" spans="1:25">
      <c r="A1895" s="3"/>
      <c r="B1895" s="3" t="s">
        <v>1195</v>
      </c>
      <c r="C1895" s="3" t="s">
        <v>1196</v>
      </c>
      <c r="D1895" s="3" t="s">
        <v>20</v>
      </c>
      <c r="E1895" s="3">
        <v>144</v>
      </c>
      <c r="F1895" s="3" t="s">
        <v>3488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850102</v>
      </c>
      <c r="S1895" s="3">
        <f t="shared" si="208"/>
        <v>850102</v>
      </c>
      <c r="T1895" s="3">
        <f t="shared" si="203"/>
        <v>12551330</v>
      </c>
      <c r="U1895" s="3" t="str">
        <f t="shared" si="209"/>
        <v>AGUINALDO</v>
      </c>
      <c r="V1895" s="3">
        <f t="shared" si="204"/>
        <v>850102</v>
      </c>
      <c r="W1895" s="3" t="str">
        <f t="shared" si="205"/>
        <v>SUELDOS</v>
      </c>
      <c r="X1895" s="3">
        <f t="shared" si="206"/>
        <v>0</v>
      </c>
      <c r="Y1895" s="3">
        <f t="shared" si="207"/>
        <v>0</v>
      </c>
    </row>
    <row r="1896" spans="1:25">
      <c r="A1896" s="3"/>
      <c r="B1896" s="3" t="s">
        <v>1195</v>
      </c>
      <c r="C1896" s="3" t="s">
        <v>1196</v>
      </c>
      <c r="D1896" s="3" t="s">
        <v>20</v>
      </c>
      <c r="E1896" s="3">
        <v>144</v>
      </c>
      <c r="F1896" s="3" t="s">
        <v>24</v>
      </c>
      <c r="G1896" s="3">
        <v>0</v>
      </c>
      <c r="H1896" s="3">
        <v>0</v>
      </c>
      <c r="I1896" s="3">
        <v>1500000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f t="shared" si="208"/>
        <v>1500000</v>
      </c>
      <c r="T1896" s="3">
        <f t="shared" si="203"/>
        <v>12551330</v>
      </c>
      <c r="U1896" s="3" t="str">
        <f t="shared" si="209"/>
        <v xml:space="preserve">SUBSIDIO </v>
      </c>
      <c r="V1896" s="3">
        <f t="shared" si="204"/>
        <v>0</v>
      </c>
      <c r="W1896" s="3" t="str">
        <f t="shared" si="205"/>
        <v>SUBSIDIO FAMILIAR - ESCOLARIDAD</v>
      </c>
      <c r="X1896" s="3">
        <f t="shared" si="206"/>
        <v>1500000</v>
      </c>
      <c r="Y1896" s="3">
        <f t="shared" si="207"/>
        <v>0</v>
      </c>
    </row>
    <row r="1897" spans="1:25">
      <c r="A1897" s="3"/>
      <c r="B1897" s="3" t="s">
        <v>1195</v>
      </c>
      <c r="C1897" s="3" t="s">
        <v>1196</v>
      </c>
      <c r="D1897" s="3" t="s">
        <v>20</v>
      </c>
      <c r="E1897" s="3">
        <v>144</v>
      </c>
      <c r="F1897" s="3" t="s">
        <v>21</v>
      </c>
      <c r="G1897" s="3">
        <v>2550307</v>
      </c>
      <c r="H1897" s="3">
        <v>2550307</v>
      </c>
      <c r="I1897" s="3">
        <v>2550307</v>
      </c>
      <c r="J1897" s="3">
        <v>2550307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f t="shared" si="208"/>
        <v>10201228</v>
      </c>
      <c r="T1897" s="3">
        <f t="shared" si="203"/>
        <v>12551330</v>
      </c>
      <c r="U1897" s="3" t="str">
        <f t="shared" si="209"/>
        <v>SUELDOS</v>
      </c>
      <c r="V1897" s="3">
        <f t="shared" si="204"/>
        <v>0</v>
      </c>
      <c r="W1897" s="3" t="str">
        <f t="shared" si="205"/>
        <v>SUELDOS</v>
      </c>
      <c r="X1897" s="3">
        <f t="shared" si="206"/>
        <v>10201228</v>
      </c>
      <c r="Y1897" s="3">
        <f t="shared" si="207"/>
        <v>850102</v>
      </c>
    </row>
    <row r="1898" spans="1:25">
      <c r="A1898" s="3"/>
      <c r="B1898" s="3" t="s">
        <v>1197</v>
      </c>
      <c r="C1898" s="3" t="s">
        <v>1198</v>
      </c>
      <c r="D1898" s="3" t="s">
        <v>20</v>
      </c>
      <c r="E1898" s="3">
        <v>144</v>
      </c>
      <c r="F1898" s="3" t="s">
        <v>3488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1912730</v>
      </c>
      <c r="S1898" s="3">
        <f t="shared" si="208"/>
        <v>1912730</v>
      </c>
      <c r="T1898" s="3">
        <f t="shared" si="203"/>
        <v>26365493</v>
      </c>
      <c r="U1898" s="3" t="str">
        <f t="shared" si="209"/>
        <v>AGUINALDO</v>
      </c>
      <c r="V1898" s="3">
        <f t="shared" si="204"/>
        <v>1912730</v>
      </c>
      <c r="W1898" s="3" t="str">
        <f t="shared" si="205"/>
        <v>SUELDOS</v>
      </c>
      <c r="X1898" s="3">
        <f t="shared" si="206"/>
        <v>0</v>
      </c>
      <c r="Y1898" s="3">
        <f t="shared" si="207"/>
        <v>0</v>
      </c>
    </row>
    <row r="1899" spans="1:25">
      <c r="A1899" s="3"/>
      <c r="B1899" s="3" t="s">
        <v>1197</v>
      </c>
      <c r="C1899" s="3" t="s">
        <v>1198</v>
      </c>
      <c r="D1899" s="3" t="s">
        <v>20</v>
      </c>
      <c r="E1899" s="3">
        <v>144</v>
      </c>
      <c r="F1899" s="3" t="s">
        <v>24</v>
      </c>
      <c r="G1899" s="3">
        <v>0</v>
      </c>
      <c r="H1899" s="3">
        <v>1500000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f t="shared" si="208"/>
        <v>1500000</v>
      </c>
      <c r="T1899" s="3">
        <f t="shared" si="203"/>
        <v>26365493</v>
      </c>
      <c r="U1899" s="3" t="str">
        <f t="shared" si="209"/>
        <v xml:space="preserve">SUBSIDIO </v>
      </c>
      <c r="V1899" s="3">
        <f t="shared" si="204"/>
        <v>0</v>
      </c>
      <c r="W1899" s="3" t="str">
        <f t="shared" si="205"/>
        <v>SUBSIDIO FAMILIAR - ESCOLARIDAD</v>
      </c>
      <c r="X1899" s="3">
        <f t="shared" si="206"/>
        <v>1500000</v>
      </c>
      <c r="Y1899" s="3">
        <f t="shared" si="207"/>
        <v>0</v>
      </c>
    </row>
    <row r="1900" spans="1:25">
      <c r="A1900" s="3"/>
      <c r="B1900" s="3" t="s">
        <v>1197</v>
      </c>
      <c r="C1900" s="3" t="s">
        <v>1198</v>
      </c>
      <c r="D1900" s="3" t="s">
        <v>20</v>
      </c>
      <c r="E1900" s="3">
        <v>144</v>
      </c>
      <c r="F1900" s="3" t="s">
        <v>21</v>
      </c>
      <c r="G1900" s="3">
        <v>2550307</v>
      </c>
      <c r="H1900" s="3">
        <v>2550307</v>
      </c>
      <c r="I1900" s="3">
        <v>2550307</v>
      </c>
      <c r="J1900" s="3">
        <v>2550307</v>
      </c>
      <c r="K1900" s="3">
        <v>2550307</v>
      </c>
      <c r="L1900" s="3">
        <v>2550307</v>
      </c>
      <c r="M1900" s="3">
        <v>2550307</v>
      </c>
      <c r="N1900" s="3">
        <v>2550307</v>
      </c>
      <c r="O1900" s="3">
        <v>2550307</v>
      </c>
      <c r="P1900" s="3">
        <v>0</v>
      </c>
      <c r="Q1900" s="3">
        <v>0</v>
      </c>
      <c r="R1900" s="3">
        <v>0</v>
      </c>
      <c r="S1900" s="3">
        <f t="shared" si="208"/>
        <v>22952763</v>
      </c>
      <c r="T1900" s="3">
        <f t="shared" si="203"/>
        <v>26365493</v>
      </c>
      <c r="U1900" s="3" t="str">
        <f t="shared" si="209"/>
        <v>SUELDOS</v>
      </c>
      <c r="V1900" s="3">
        <f t="shared" si="204"/>
        <v>0</v>
      </c>
      <c r="W1900" s="3" t="str">
        <f t="shared" si="205"/>
        <v>SUELDOS</v>
      </c>
      <c r="X1900" s="3">
        <f t="shared" si="206"/>
        <v>22952763</v>
      </c>
      <c r="Y1900" s="3">
        <f t="shared" si="207"/>
        <v>1912730</v>
      </c>
    </row>
    <row r="1901" spans="1:25">
      <c r="A1901" s="3"/>
      <c r="B1901" s="3" t="s">
        <v>1199</v>
      </c>
      <c r="C1901" s="3" t="s">
        <v>1200</v>
      </c>
      <c r="D1901" s="3" t="s">
        <v>20</v>
      </c>
      <c r="E1901" s="3">
        <v>144</v>
      </c>
      <c r="F1901" s="3" t="s">
        <v>3488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2550307</v>
      </c>
      <c r="S1901" s="3">
        <f t="shared" si="208"/>
        <v>2550307</v>
      </c>
      <c r="T1901" s="3">
        <f t="shared" si="203"/>
        <v>33153991</v>
      </c>
      <c r="U1901" s="3" t="str">
        <f t="shared" si="209"/>
        <v>AGUINALDO</v>
      </c>
      <c r="V1901" s="3">
        <f t="shared" si="204"/>
        <v>2550307</v>
      </c>
      <c r="W1901" s="3" t="str">
        <f t="shared" si="205"/>
        <v>SUELDOS</v>
      </c>
      <c r="X1901" s="3">
        <f t="shared" si="206"/>
        <v>0</v>
      </c>
      <c r="Y1901" s="3">
        <f t="shared" si="207"/>
        <v>0</v>
      </c>
    </row>
    <row r="1902" spans="1:25">
      <c r="A1902" s="3"/>
      <c r="B1902" s="3" t="s">
        <v>1199</v>
      </c>
      <c r="C1902" s="3" t="s">
        <v>1200</v>
      </c>
      <c r="D1902" s="3" t="s">
        <v>20</v>
      </c>
      <c r="E1902" s="3">
        <v>144</v>
      </c>
      <c r="F1902" s="3" t="s">
        <v>21</v>
      </c>
      <c r="G1902" s="3">
        <v>2550307</v>
      </c>
      <c r="H1902" s="3">
        <v>2550307</v>
      </c>
      <c r="I1902" s="3">
        <v>2550307</v>
      </c>
      <c r="J1902" s="3">
        <v>2550307</v>
      </c>
      <c r="K1902" s="3">
        <v>2550307</v>
      </c>
      <c r="L1902" s="3">
        <v>2550307</v>
      </c>
      <c r="M1902" s="3">
        <v>2550307</v>
      </c>
      <c r="N1902" s="3">
        <v>2550307</v>
      </c>
      <c r="O1902" s="3">
        <v>2550307</v>
      </c>
      <c r="P1902" s="3">
        <v>2550307</v>
      </c>
      <c r="Q1902" s="3">
        <v>2550307</v>
      </c>
      <c r="R1902" s="3">
        <v>2550307</v>
      </c>
      <c r="S1902" s="3">
        <f t="shared" si="208"/>
        <v>30603684</v>
      </c>
      <c r="T1902" s="3">
        <f t="shared" si="203"/>
        <v>33153991</v>
      </c>
      <c r="U1902" s="3" t="str">
        <f t="shared" si="209"/>
        <v>SUELDOS</v>
      </c>
      <c r="V1902" s="3">
        <f t="shared" si="204"/>
        <v>0</v>
      </c>
      <c r="W1902" s="3" t="str">
        <f t="shared" si="205"/>
        <v>SUELDOS</v>
      </c>
      <c r="X1902" s="3">
        <f t="shared" si="206"/>
        <v>30603684</v>
      </c>
      <c r="Y1902" s="3">
        <f t="shared" si="207"/>
        <v>2550307</v>
      </c>
    </row>
    <row r="1903" spans="1:25">
      <c r="A1903" s="3"/>
      <c r="B1903" s="3" t="s">
        <v>1201</v>
      </c>
      <c r="C1903" s="3" t="s">
        <v>1202</v>
      </c>
      <c r="D1903" s="3" t="s">
        <v>20</v>
      </c>
      <c r="E1903" s="3">
        <v>144</v>
      </c>
      <c r="F1903" s="3" t="s">
        <v>3488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2550307</v>
      </c>
      <c r="S1903" s="3">
        <f t="shared" si="208"/>
        <v>2550307</v>
      </c>
      <c r="T1903" s="3">
        <f t="shared" si="203"/>
        <v>33153991</v>
      </c>
      <c r="U1903" s="3" t="str">
        <f t="shared" si="209"/>
        <v>AGUINALDO</v>
      </c>
      <c r="V1903" s="3">
        <f t="shared" si="204"/>
        <v>2550307</v>
      </c>
      <c r="W1903" s="3" t="str">
        <f t="shared" si="205"/>
        <v>SUELDOS</v>
      </c>
      <c r="X1903" s="3">
        <f t="shared" si="206"/>
        <v>0</v>
      </c>
      <c r="Y1903" s="3">
        <f t="shared" si="207"/>
        <v>0</v>
      </c>
    </row>
    <row r="1904" spans="1:25">
      <c r="A1904" s="3"/>
      <c r="B1904" s="3" t="s">
        <v>1201</v>
      </c>
      <c r="C1904" s="3" t="s">
        <v>1202</v>
      </c>
      <c r="D1904" s="3" t="s">
        <v>20</v>
      </c>
      <c r="E1904" s="3">
        <v>144</v>
      </c>
      <c r="F1904" s="3" t="s">
        <v>21</v>
      </c>
      <c r="G1904" s="3">
        <v>2550307</v>
      </c>
      <c r="H1904" s="3">
        <v>2550307</v>
      </c>
      <c r="I1904" s="3">
        <v>2550307</v>
      </c>
      <c r="J1904" s="3">
        <v>2550307</v>
      </c>
      <c r="K1904" s="3">
        <v>2550307</v>
      </c>
      <c r="L1904" s="3">
        <v>2550307</v>
      </c>
      <c r="M1904" s="3">
        <v>2550307</v>
      </c>
      <c r="N1904" s="3">
        <v>2550307</v>
      </c>
      <c r="O1904" s="3">
        <v>2550307</v>
      </c>
      <c r="P1904" s="3">
        <v>2550307</v>
      </c>
      <c r="Q1904" s="3">
        <v>2550307</v>
      </c>
      <c r="R1904" s="3">
        <v>2550307</v>
      </c>
      <c r="S1904" s="3">
        <f t="shared" si="208"/>
        <v>30603684</v>
      </c>
      <c r="T1904" s="3">
        <f t="shared" si="203"/>
        <v>33153991</v>
      </c>
      <c r="U1904" s="3" t="str">
        <f t="shared" si="209"/>
        <v>SUELDOS</v>
      </c>
      <c r="V1904" s="3">
        <f t="shared" si="204"/>
        <v>0</v>
      </c>
      <c r="W1904" s="3" t="str">
        <f t="shared" si="205"/>
        <v>SUELDOS</v>
      </c>
      <c r="X1904" s="3">
        <f t="shared" si="206"/>
        <v>30603684</v>
      </c>
      <c r="Y1904" s="3">
        <f t="shared" si="207"/>
        <v>2550307</v>
      </c>
    </row>
    <row r="1905" spans="1:25">
      <c r="A1905" s="3"/>
      <c r="B1905" s="3" t="s">
        <v>1203</v>
      </c>
      <c r="C1905" s="3" t="s">
        <v>1204</v>
      </c>
      <c r="D1905" s="3" t="s">
        <v>20</v>
      </c>
      <c r="E1905" s="3">
        <v>144</v>
      </c>
      <c r="F1905" s="3" t="s">
        <v>21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1373242</v>
      </c>
      <c r="S1905" s="3">
        <f t="shared" si="208"/>
        <v>1373242</v>
      </c>
      <c r="T1905" s="3">
        <f t="shared" si="203"/>
        <v>1373242</v>
      </c>
      <c r="U1905" s="3" t="str">
        <f t="shared" si="209"/>
        <v>SUELDOS</v>
      </c>
      <c r="V1905" s="3">
        <f t="shared" si="204"/>
        <v>0</v>
      </c>
      <c r="W1905" s="3" t="str">
        <f t="shared" si="205"/>
        <v>SUELDOS</v>
      </c>
      <c r="X1905" s="3">
        <f t="shared" si="206"/>
        <v>1373242</v>
      </c>
      <c r="Y1905" s="3">
        <f t="shared" si="207"/>
        <v>0</v>
      </c>
    </row>
    <row r="1906" spans="1:25">
      <c r="A1906" s="3"/>
      <c r="B1906" s="3" t="s">
        <v>1205</v>
      </c>
      <c r="C1906" s="3" t="s">
        <v>1206</v>
      </c>
      <c r="D1906" s="3" t="s">
        <v>20</v>
      </c>
      <c r="E1906" s="3">
        <v>144</v>
      </c>
      <c r="F1906" s="3" t="s">
        <v>3488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2550307</v>
      </c>
      <c r="S1906" s="3">
        <f t="shared" si="208"/>
        <v>2550307</v>
      </c>
      <c r="T1906" s="3">
        <f t="shared" si="203"/>
        <v>33153991</v>
      </c>
      <c r="U1906" s="3" t="str">
        <f t="shared" si="209"/>
        <v>AGUINALDO</v>
      </c>
      <c r="V1906" s="3">
        <f t="shared" si="204"/>
        <v>2550307</v>
      </c>
      <c r="W1906" s="3" t="str">
        <f t="shared" si="205"/>
        <v>SUELDOS</v>
      </c>
      <c r="X1906" s="3">
        <f t="shared" si="206"/>
        <v>0</v>
      </c>
      <c r="Y1906" s="3">
        <f t="shared" si="207"/>
        <v>0</v>
      </c>
    </row>
    <row r="1907" spans="1:25">
      <c r="A1907" s="3"/>
      <c r="B1907" s="3" t="s">
        <v>1205</v>
      </c>
      <c r="C1907" s="3" t="s">
        <v>1206</v>
      </c>
      <c r="D1907" s="3" t="s">
        <v>20</v>
      </c>
      <c r="E1907" s="3">
        <v>144</v>
      </c>
      <c r="F1907" s="3" t="s">
        <v>21</v>
      </c>
      <c r="G1907" s="3">
        <v>2550307</v>
      </c>
      <c r="H1907" s="3">
        <v>2550307</v>
      </c>
      <c r="I1907" s="3">
        <v>2550307</v>
      </c>
      <c r="J1907" s="3">
        <v>2550307</v>
      </c>
      <c r="K1907" s="3">
        <v>2550307</v>
      </c>
      <c r="L1907" s="3">
        <v>2550307</v>
      </c>
      <c r="M1907" s="3">
        <v>2550307</v>
      </c>
      <c r="N1907" s="3">
        <v>2550307</v>
      </c>
      <c r="O1907" s="3">
        <v>2550307</v>
      </c>
      <c r="P1907" s="3">
        <v>2550307</v>
      </c>
      <c r="Q1907" s="3">
        <v>2550307</v>
      </c>
      <c r="R1907" s="3">
        <v>2550307</v>
      </c>
      <c r="S1907" s="3">
        <f t="shared" si="208"/>
        <v>30603684</v>
      </c>
      <c r="T1907" s="3">
        <f t="shared" si="203"/>
        <v>33153991</v>
      </c>
      <c r="U1907" s="3" t="str">
        <f t="shared" si="209"/>
        <v>SUELDOS</v>
      </c>
      <c r="V1907" s="3">
        <f t="shared" si="204"/>
        <v>0</v>
      </c>
      <c r="W1907" s="3" t="str">
        <f t="shared" si="205"/>
        <v>SUELDOS</v>
      </c>
      <c r="X1907" s="3">
        <f t="shared" si="206"/>
        <v>30603684</v>
      </c>
      <c r="Y1907" s="3">
        <f t="shared" si="207"/>
        <v>2550307</v>
      </c>
    </row>
    <row r="1908" spans="1:25">
      <c r="A1908" s="3"/>
      <c r="B1908" s="3" t="s">
        <v>1207</v>
      </c>
      <c r="C1908" s="3" t="s">
        <v>1208</v>
      </c>
      <c r="D1908" s="3" t="s">
        <v>20</v>
      </c>
      <c r="E1908" s="3">
        <v>145</v>
      </c>
      <c r="F1908" s="3" t="s">
        <v>29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880000</v>
      </c>
      <c r="S1908" s="3">
        <f t="shared" si="208"/>
        <v>880000</v>
      </c>
      <c r="T1908" s="3">
        <f t="shared" si="203"/>
        <v>65428992</v>
      </c>
      <c r="U1908" s="3" t="str">
        <f t="shared" si="209"/>
        <v>AGUINALDO</v>
      </c>
      <c r="V1908" s="3">
        <f t="shared" si="204"/>
        <v>880000</v>
      </c>
      <c r="W1908" s="3" t="str">
        <f t="shared" si="205"/>
        <v>BONIFICACION POR GESTION ADMINISTRATIVA</v>
      </c>
      <c r="X1908" s="3">
        <f t="shared" si="206"/>
        <v>0</v>
      </c>
      <c r="Y1908" s="3">
        <f t="shared" si="207"/>
        <v>0</v>
      </c>
    </row>
    <row r="1909" spans="1:25">
      <c r="A1909" s="3"/>
      <c r="B1909" s="3" t="s">
        <v>1207</v>
      </c>
      <c r="C1909" s="3" t="s">
        <v>1208</v>
      </c>
      <c r="D1909" s="3" t="s">
        <v>20</v>
      </c>
      <c r="E1909" s="3">
        <v>145</v>
      </c>
      <c r="F1909" s="3" t="s">
        <v>30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302060</v>
      </c>
      <c r="S1909" s="3">
        <f t="shared" si="208"/>
        <v>302060</v>
      </c>
      <c r="T1909" s="3">
        <f t="shared" si="203"/>
        <v>65428992</v>
      </c>
      <c r="U1909" s="3" t="str">
        <f t="shared" si="209"/>
        <v>AGUINALDO</v>
      </c>
      <c r="V1909" s="3">
        <f t="shared" si="204"/>
        <v>302060</v>
      </c>
      <c r="W1909" s="3" t="str">
        <f t="shared" si="205"/>
        <v>REMUNERACION EXTRAORDINARIA</v>
      </c>
      <c r="X1909" s="3">
        <f t="shared" si="206"/>
        <v>0</v>
      </c>
      <c r="Y1909" s="3">
        <f t="shared" si="207"/>
        <v>0</v>
      </c>
    </row>
    <row r="1910" spans="1:25">
      <c r="A1910" s="3"/>
      <c r="B1910" s="3" t="s">
        <v>1207</v>
      </c>
      <c r="C1910" s="3" t="s">
        <v>1208</v>
      </c>
      <c r="D1910" s="3" t="s">
        <v>20</v>
      </c>
      <c r="E1910" s="3">
        <v>145</v>
      </c>
      <c r="F1910" s="3" t="s">
        <v>3488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3200000</v>
      </c>
      <c r="S1910" s="3">
        <f t="shared" si="208"/>
        <v>3200000</v>
      </c>
      <c r="T1910" s="3">
        <f t="shared" si="203"/>
        <v>65428992</v>
      </c>
      <c r="U1910" s="3" t="str">
        <f t="shared" si="209"/>
        <v>AGUINALDO</v>
      </c>
      <c r="V1910" s="3">
        <f t="shared" si="204"/>
        <v>3200000</v>
      </c>
      <c r="W1910" s="3" t="str">
        <f t="shared" si="205"/>
        <v>SUELDOS</v>
      </c>
      <c r="X1910" s="3">
        <f t="shared" si="206"/>
        <v>0</v>
      </c>
      <c r="Y1910" s="3">
        <f t="shared" si="207"/>
        <v>0</v>
      </c>
    </row>
    <row r="1911" spans="1:25">
      <c r="A1911" s="3"/>
      <c r="B1911" s="3" t="s">
        <v>1207</v>
      </c>
      <c r="C1911" s="3" t="s">
        <v>1208</v>
      </c>
      <c r="D1911" s="3" t="s">
        <v>20</v>
      </c>
      <c r="E1911" s="3">
        <v>145</v>
      </c>
      <c r="F1911" s="3" t="s">
        <v>31</v>
      </c>
      <c r="G1911" s="3">
        <v>960000</v>
      </c>
      <c r="H1911" s="3">
        <v>960000</v>
      </c>
      <c r="I1911" s="3">
        <v>960000</v>
      </c>
      <c r="J1911" s="3">
        <v>960000</v>
      </c>
      <c r="K1911" s="3">
        <v>960000</v>
      </c>
      <c r="L1911" s="3">
        <v>960000</v>
      </c>
      <c r="M1911" s="3">
        <v>960000</v>
      </c>
      <c r="N1911" s="3">
        <v>0</v>
      </c>
      <c r="O1911" s="3">
        <v>960000</v>
      </c>
      <c r="P1911" s="3">
        <v>960000</v>
      </c>
      <c r="Q1911" s="3">
        <v>960000</v>
      </c>
      <c r="R1911" s="3">
        <v>960000</v>
      </c>
      <c r="S1911" s="3">
        <f t="shared" si="208"/>
        <v>10560000</v>
      </c>
      <c r="T1911" s="3">
        <f t="shared" si="203"/>
        <v>65428992</v>
      </c>
      <c r="U1911" s="3" t="str">
        <f t="shared" si="209"/>
        <v>BONIFICAC</v>
      </c>
      <c r="V1911" s="3">
        <f t="shared" si="204"/>
        <v>0</v>
      </c>
      <c r="W1911" s="3" t="str">
        <f t="shared" si="205"/>
        <v>BONIFICACIÓN POR GESTION ADMINISTRATIVA</v>
      </c>
      <c r="X1911" s="3">
        <f t="shared" si="206"/>
        <v>10560000</v>
      </c>
      <c r="Y1911" s="3">
        <f t="shared" si="207"/>
        <v>0</v>
      </c>
    </row>
    <row r="1912" spans="1:25">
      <c r="A1912" s="3"/>
      <c r="B1912" s="3" t="s">
        <v>1207</v>
      </c>
      <c r="C1912" s="3" t="s">
        <v>1208</v>
      </c>
      <c r="D1912" s="3" t="s">
        <v>20</v>
      </c>
      <c r="E1912" s="3">
        <v>145</v>
      </c>
      <c r="F1912" s="3" t="s">
        <v>32</v>
      </c>
      <c r="G1912" s="3">
        <v>0</v>
      </c>
      <c r="H1912" s="3">
        <v>0</v>
      </c>
      <c r="I1912" s="3">
        <v>384000</v>
      </c>
      <c r="J1912" s="3">
        <v>384000</v>
      </c>
      <c r="K1912" s="3">
        <v>372480</v>
      </c>
      <c r="L1912" s="3">
        <v>381600</v>
      </c>
      <c r="M1912" s="3">
        <v>347280</v>
      </c>
      <c r="N1912" s="3">
        <v>0</v>
      </c>
      <c r="O1912" s="3">
        <v>302400</v>
      </c>
      <c r="P1912" s="3">
        <v>759360</v>
      </c>
      <c r="Q1912" s="3">
        <v>492000</v>
      </c>
      <c r="R1912" s="3">
        <v>581280</v>
      </c>
      <c r="S1912" s="3">
        <f t="shared" si="208"/>
        <v>4004400</v>
      </c>
      <c r="T1912" s="3">
        <f t="shared" si="203"/>
        <v>65428992</v>
      </c>
      <c r="U1912" s="3" t="str">
        <f t="shared" si="209"/>
        <v>REMUNERAC</v>
      </c>
      <c r="V1912" s="3">
        <f t="shared" si="204"/>
        <v>0</v>
      </c>
      <c r="W1912" s="3" t="str">
        <f t="shared" si="205"/>
        <v>REMUNERACION EXTRAORDINARIA</v>
      </c>
      <c r="X1912" s="3">
        <f t="shared" si="206"/>
        <v>4004400</v>
      </c>
      <c r="Y1912" s="3">
        <f t="shared" si="207"/>
        <v>302060</v>
      </c>
    </row>
    <row r="1913" spans="1:25">
      <c r="A1913" s="3"/>
      <c r="B1913" s="3" t="s">
        <v>1207</v>
      </c>
      <c r="C1913" s="3" t="s">
        <v>1208</v>
      </c>
      <c r="D1913" s="3" t="s">
        <v>20</v>
      </c>
      <c r="E1913" s="3">
        <v>145</v>
      </c>
      <c r="F1913" s="3" t="s">
        <v>21</v>
      </c>
      <c r="G1913" s="3">
        <v>3200000</v>
      </c>
      <c r="H1913" s="3">
        <v>3200000</v>
      </c>
      <c r="I1913" s="3">
        <v>3200000</v>
      </c>
      <c r="J1913" s="3">
        <v>3200000</v>
      </c>
      <c r="K1913" s="3">
        <v>3200000</v>
      </c>
      <c r="L1913" s="3">
        <v>3200000</v>
      </c>
      <c r="M1913" s="3">
        <v>3200000</v>
      </c>
      <c r="N1913" s="3">
        <v>3200000</v>
      </c>
      <c r="O1913" s="3">
        <v>3200000</v>
      </c>
      <c r="P1913" s="3">
        <v>3200000</v>
      </c>
      <c r="Q1913" s="3">
        <v>3200000</v>
      </c>
      <c r="R1913" s="3">
        <v>3200000</v>
      </c>
      <c r="S1913" s="3">
        <f t="shared" si="208"/>
        <v>38400000</v>
      </c>
      <c r="T1913" s="3">
        <f t="shared" si="203"/>
        <v>65428992</v>
      </c>
      <c r="U1913" s="3" t="str">
        <f t="shared" si="209"/>
        <v>SUELDOS</v>
      </c>
      <c r="V1913" s="3">
        <f t="shared" si="204"/>
        <v>0</v>
      </c>
      <c r="W1913" s="3" t="str">
        <f t="shared" si="205"/>
        <v>SUELDOS</v>
      </c>
      <c r="X1913" s="3">
        <f t="shared" si="206"/>
        <v>38400000</v>
      </c>
      <c r="Y1913" s="3">
        <f t="shared" si="207"/>
        <v>3200000</v>
      </c>
    </row>
    <row r="1914" spans="1:25">
      <c r="A1914" s="3"/>
      <c r="B1914" s="3" t="s">
        <v>1207</v>
      </c>
      <c r="C1914" s="3" t="s">
        <v>1208</v>
      </c>
      <c r="D1914" s="3" t="s">
        <v>20</v>
      </c>
      <c r="E1914" s="3">
        <v>145</v>
      </c>
      <c r="F1914" s="3" t="s">
        <v>33</v>
      </c>
      <c r="G1914" s="3">
        <v>0</v>
      </c>
      <c r="H1914" s="3">
        <v>0</v>
      </c>
      <c r="I1914" s="3">
        <v>0</v>
      </c>
      <c r="J1914" s="3">
        <v>2157958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3531204</v>
      </c>
      <c r="Q1914" s="3">
        <v>0</v>
      </c>
      <c r="R1914" s="3">
        <v>2393370</v>
      </c>
      <c r="S1914" s="3">
        <f t="shared" si="208"/>
        <v>8082532</v>
      </c>
      <c r="T1914" s="3">
        <f t="shared" si="203"/>
        <v>65428992</v>
      </c>
      <c r="U1914" s="3" t="str">
        <f t="shared" si="209"/>
        <v>VIATICO</v>
      </c>
      <c r="V1914" s="3">
        <f t="shared" si="204"/>
        <v>0</v>
      </c>
      <c r="W1914" s="3" t="str">
        <f t="shared" si="205"/>
        <v>VIATICO</v>
      </c>
      <c r="X1914" s="3">
        <f t="shared" si="206"/>
        <v>8082532</v>
      </c>
      <c r="Y1914" s="3">
        <f t="shared" si="207"/>
        <v>0</v>
      </c>
    </row>
    <row r="1915" spans="1:25">
      <c r="A1915" s="3"/>
      <c r="B1915" s="3" t="s">
        <v>1209</v>
      </c>
      <c r="C1915" s="3" t="s">
        <v>1210</v>
      </c>
      <c r="D1915" s="3" t="s">
        <v>20</v>
      </c>
      <c r="E1915" s="3">
        <v>141</v>
      </c>
      <c r="F1915" s="3" t="s">
        <v>3488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1750000</v>
      </c>
      <c r="S1915" s="3">
        <f t="shared" si="208"/>
        <v>1750000</v>
      </c>
      <c r="T1915" s="3">
        <f t="shared" si="203"/>
        <v>22750000</v>
      </c>
      <c r="U1915" s="3" t="str">
        <f t="shared" si="209"/>
        <v>AGUINALDO</v>
      </c>
      <c r="V1915" s="3">
        <f t="shared" si="204"/>
        <v>1750000</v>
      </c>
      <c r="W1915" s="3" t="str">
        <f t="shared" si="205"/>
        <v>SUELDOS</v>
      </c>
      <c r="X1915" s="3">
        <f t="shared" si="206"/>
        <v>0</v>
      </c>
      <c r="Y1915" s="3">
        <f t="shared" si="207"/>
        <v>0</v>
      </c>
    </row>
    <row r="1916" spans="1:25">
      <c r="A1916" s="3"/>
      <c r="B1916" s="3" t="s">
        <v>1209</v>
      </c>
      <c r="C1916" s="3" t="s">
        <v>1210</v>
      </c>
      <c r="D1916" s="3" t="s">
        <v>20</v>
      </c>
      <c r="E1916" s="3">
        <v>141</v>
      </c>
      <c r="F1916" s="3" t="s">
        <v>21</v>
      </c>
      <c r="G1916" s="3">
        <v>3000000</v>
      </c>
      <c r="H1916" s="3">
        <v>3000000</v>
      </c>
      <c r="I1916" s="3">
        <v>0</v>
      </c>
      <c r="J1916" s="3">
        <v>3000000</v>
      </c>
      <c r="K1916" s="3">
        <v>3000000</v>
      </c>
      <c r="L1916" s="3">
        <v>3000000</v>
      </c>
      <c r="M1916" s="3">
        <v>3000000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f t="shared" si="208"/>
        <v>18000000</v>
      </c>
      <c r="T1916" s="3">
        <f t="shared" si="203"/>
        <v>22750000</v>
      </c>
      <c r="U1916" s="3" t="str">
        <f t="shared" si="209"/>
        <v>SUELDOS</v>
      </c>
      <c r="V1916" s="3">
        <f t="shared" si="204"/>
        <v>0</v>
      </c>
      <c r="W1916" s="3" t="str">
        <f t="shared" si="205"/>
        <v>SUELDOS</v>
      </c>
      <c r="X1916" s="3">
        <f t="shared" si="206"/>
        <v>18000000</v>
      </c>
      <c r="Y1916" s="3">
        <f t="shared" si="207"/>
        <v>1750000</v>
      </c>
    </row>
    <row r="1917" spans="1:25">
      <c r="A1917" s="3"/>
      <c r="B1917" s="3" t="s">
        <v>1209</v>
      </c>
      <c r="C1917" s="3" t="s">
        <v>1210</v>
      </c>
      <c r="D1917" s="3" t="s">
        <v>20</v>
      </c>
      <c r="E1917" s="3">
        <v>145</v>
      </c>
      <c r="F1917" s="3" t="s">
        <v>21</v>
      </c>
      <c r="G1917" s="3">
        <v>3000000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f t="shared" si="208"/>
        <v>3000000</v>
      </c>
      <c r="T1917" s="3">
        <f t="shared" si="203"/>
        <v>22750000</v>
      </c>
      <c r="U1917" s="3" t="str">
        <f t="shared" si="209"/>
        <v>SUELDOS</v>
      </c>
      <c r="V1917" s="3">
        <f t="shared" si="204"/>
        <v>0</v>
      </c>
      <c r="W1917" s="3" t="str">
        <f t="shared" si="205"/>
        <v>SUELDOS</v>
      </c>
      <c r="X1917" s="3">
        <f t="shared" si="206"/>
        <v>3000000</v>
      </c>
      <c r="Y1917" s="3">
        <f t="shared" si="207"/>
        <v>1750000</v>
      </c>
    </row>
    <row r="1918" spans="1:25">
      <c r="A1918" s="3"/>
      <c r="B1918" s="3" t="s">
        <v>1211</v>
      </c>
      <c r="C1918" s="3" t="s">
        <v>1212</v>
      </c>
      <c r="D1918" s="3" t="s">
        <v>20</v>
      </c>
      <c r="E1918" s="3">
        <v>144</v>
      </c>
      <c r="F1918" s="3" t="s">
        <v>3488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2550307</v>
      </c>
      <c r="S1918" s="3">
        <f t="shared" si="208"/>
        <v>2550307</v>
      </c>
      <c r="T1918" s="3">
        <f t="shared" si="203"/>
        <v>33153991</v>
      </c>
      <c r="U1918" s="3" t="str">
        <f t="shared" si="209"/>
        <v>AGUINALDO</v>
      </c>
      <c r="V1918" s="3">
        <f t="shared" si="204"/>
        <v>2550307</v>
      </c>
      <c r="W1918" s="3" t="str">
        <f t="shared" si="205"/>
        <v>SUELDOS</v>
      </c>
      <c r="X1918" s="3">
        <f t="shared" si="206"/>
        <v>0</v>
      </c>
      <c r="Y1918" s="3">
        <f t="shared" si="207"/>
        <v>0</v>
      </c>
    </row>
    <row r="1919" spans="1:25">
      <c r="A1919" s="3"/>
      <c r="B1919" s="3" t="s">
        <v>1211</v>
      </c>
      <c r="C1919" s="3" t="s">
        <v>1212</v>
      </c>
      <c r="D1919" s="3" t="s">
        <v>20</v>
      </c>
      <c r="E1919" s="3">
        <v>144</v>
      </c>
      <c r="F1919" s="3" t="s">
        <v>21</v>
      </c>
      <c r="G1919" s="3">
        <v>2550307</v>
      </c>
      <c r="H1919" s="3">
        <v>2550307</v>
      </c>
      <c r="I1919" s="3">
        <v>2550307</v>
      </c>
      <c r="J1919" s="3">
        <v>2550307</v>
      </c>
      <c r="K1919" s="3">
        <v>2550307</v>
      </c>
      <c r="L1919" s="3">
        <v>2550307</v>
      </c>
      <c r="M1919" s="3">
        <v>2550307</v>
      </c>
      <c r="N1919" s="3">
        <v>2550307</v>
      </c>
      <c r="O1919" s="3">
        <v>2550307</v>
      </c>
      <c r="P1919" s="3">
        <v>2550307</v>
      </c>
      <c r="Q1919" s="3">
        <v>2550307</v>
      </c>
      <c r="R1919" s="3">
        <v>2550307</v>
      </c>
      <c r="S1919" s="3">
        <f t="shared" si="208"/>
        <v>30603684</v>
      </c>
      <c r="T1919" s="3">
        <f t="shared" si="203"/>
        <v>33153991</v>
      </c>
      <c r="U1919" s="3" t="str">
        <f t="shared" si="209"/>
        <v>SUELDOS</v>
      </c>
      <c r="V1919" s="3">
        <f t="shared" si="204"/>
        <v>0</v>
      </c>
      <c r="W1919" s="3" t="str">
        <f t="shared" si="205"/>
        <v>SUELDOS</v>
      </c>
      <c r="X1919" s="3">
        <f t="shared" si="206"/>
        <v>30603684</v>
      </c>
      <c r="Y1919" s="3">
        <f t="shared" si="207"/>
        <v>2550307</v>
      </c>
    </row>
    <row r="1920" spans="1:25">
      <c r="A1920" s="3"/>
      <c r="B1920" s="3" t="s">
        <v>1213</v>
      </c>
      <c r="C1920" s="3" t="s">
        <v>1214</v>
      </c>
      <c r="D1920" s="3" t="s">
        <v>20</v>
      </c>
      <c r="E1920" s="3">
        <v>144</v>
      </c>
      <c r="F1920" s="3" t="s">
        <v>21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2550307</v>
      </c>
      <c r="R1920" s="3">
        <v>2550307</v>
      </c>
      <c r="S1920" s="3">
        <f t="shared" si="208"/>
        <v>5100614</v>
      </c>
      <c r="T1920" s="3">
        <f t="shared" si="203"/>
        <v>5100614</v>
      </c>
      <c r="U1920" s="3" t="str">
        <f t="shared" si="209"/>
        <v>SUELDOS</v>
      </c>
      <c r="V1920" s="3">
        <f t="shared" si="204"/>
        <v>0</v>
      </c>
      <c r="W1920" s="3" t="str">
        <f t="shared" si="205"/>
        <v>SUELDOS</v>
      </c>
      <c r="X1920" s="3">
        <f t="shared" si="206"/>
        <v>5100614</v>
      </c>
      <c r="Y1920" s="3">
        <f t="shared" si="207"/>
        <v>0</v>
      </c>
    </row>
    <row r="1921" spans="1:25">
      <c r="A1921" s="3"/>
      <c r="B1921" s="3" t="s">
        <v>1215</v>
      </c>
      <c r="C1921" s="3" t="s">
        <v>1216</v>
      </c>
      <c r="D1921" s="3" t="s">
        <v>20</v>
      </c>
      <c r="E1921" s="3">
        <v>144</v>
      </c>
      <c r="F1921" s="3" t="s">
        <v>21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2550307</v>
      </c>
      <c r="R1921" s="3">
        <v>2550307</v>
      </c>
      <c r="S1921" s="3">
        <f t="shared" si="208"/>
        <v>5100614</v>
      </c>
      <c r="T1921" s="3">
        <f t="shared" si="203"/>
        <v>5100614</v>
      </c>
      <c r="U1921" s="3" t="str">
        <f t="shared" si="209"/>
        <v>SUELDOS</v>
      </c>
      <c r="V1921" s="3">
        <f t="shared" si="204"/>
        <v>0</v>
      </c>
      <c r="W1921" s="3" t="str">
        <f t="shared" si="205"/>
        <v>SUELDOS</v>
      </c>
      <c r="X1921" s="3">
        <f t="shared" si="206"/>
        <v>5100614</v>
      </c>
      <c r="Y1921" s="3">
        <f t="shared" si="207"/>
        <v>0</v>
      </c>
    </row>
    <row r="1922" spans="1:25">
      <c r="A1922" s="3"/>
      <c r="B1922" s="3" t="s">
        <v>1217</v>
      </c>
      <c r="C1922" s="3" t="s">
        <v>1218</v>
      </c>
      <c r="D1922" s="3" t="s">
        <v>20</v>
      </c>
      <c r="E1922" s="3">
        <v>144</v>
      </c>
      <c r="F1922" s="3" t="s">
        <v>3488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2550307</v>
      </c>
      <c r="S1922" s="3">
        <f t="shared" si="208"/>
        <v>2550307</v>
      </c>
      <c r="T1922" s="3">
        <f t="shared" si="203"/>
        <v>33153991</v>
      </c>
      <c r="U1922" s="3" t="str">
        <f t="shared" si="209"/>
        <v>AGUINALDO</v>
      </c>
      <c r="V1922" s="3">
        <f t="shared" si="204"/>
        <v>2550307</v>
      </c>
      <c r="W1922" s="3" t="str">
        <f t="shared" si="205"/>
        <v>SUELDOS</v>
      </c>
      <c r="X1922" s="3">
        <f t="shared" si="206"/>
        <v>0</v>
      </c>
      <c r="Y1922" s="3">
        <f t="shared" si="207"/>
        <v>0</v>
      </c>
    </row>
    <row r="1923" spans="1:25">
      <c r="A1923" s="3"/>
      <c r="B1923" s="3" t="s">
        <v>1217</v>
      </c>
      <c r="C1923" s="3" t="s">
        <v>1218</v>
      </c>
      <c r="D1923" s="3" t="s">
        <v>20</v>
      </c>
      <c r="E1923" s="3">
        <v>144</v>
      </c>
      <c r="F1923" s="3" t="s">
        <v>21</v>
      </c>
      <c r="G1923" s="3">
        <v>2550307</v>
      </c>
      <c r="H1923" s="3">
        <v>2550307</v>
      </c>
      <c r="I1923" s="3">
        <v>2550307</v>
      </c>
      <c r="J1923" s="3">
        <v>2550307</v>
      </c>
      <c r="K1923" s="3">
        <v>2550307</v>
      </c>
      <c r="L1923" s="3">
        <v>2550307</v>
      </c>
      <c r="M1923" s="3">
        <v>2550307</v>
      </c>
      <c r="N1923" s="3">
        <v>2550307</v>
      </c>
      <c r="O1923" s="3">
        <v>2550307</v>
      </c>
      <c r="P1923" s="3">
        <v>2550307</v>
      </c>
      <c r="Q1923" s="3">
        <v>2550307</v>
      </c>
      <c r="R1923" s="3">
        <v>2550307</v>
      </c>
      <c r="S1923" s="3">
        <f t="shared" si="208"/>
        <v>30603684</v>
      </c>
      <c r="T1923" s="3">
        <f t="shared" si="203"/>
        <v>33153991</v>
      </c>
      <c r="U1923" s="3" t="str">
        <f t="shared" si="209"/>
        <v>SUELDOS</v>
      </c>
      <c r="V1923" s="3">
        <f t="shared" si="204"/>
        <v>0</v>
      </c>
      <c r="W1923" s="3" t="str">
        <f t="shared" si="205"/>
        <v>SUELDOS</v>
      </c>
      <c r="X1923" s="3">
        <f t="shared" si="206"/>
        <v>30603684</v>
      </c>
      <c r="Y1923" s="3">
        <f t="shared" si="207"/>
        <v>2550307</v>
      </c>
    </row>
    <row r="1924" spans="1:25">
      <c r="A1924" s="3"/>
      <c r="B1924" s="3" t="s">
        <v>1219</v>
      </c>
      <c r="C1924" s="3" t="s">
        <v>1220</v>
      </c>
      <c r="D1924" s="3" t="s">
        <v>20</v>
      </c>
      <c r="E1924" s="3">
        <v>144</v>
      </c>
      <c r="F1924" s="3" t="s">
        <v>3488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2041346</v>
      </c>
      <c r="S1924" s="3">
        <f t="shared" si="208"/>
        <v>2041346</v>
      </c>
      <c r="T1924" s="3">
        <f t="shared" ref="T1924:T1987" si="210">SUMIF($B:$B,B1924,$S:$S)</f>
        <v>26537500</v>
      </c>
      <c r="U1924" s="3" t="str">
        <f t="shared" si="209"/>
        <v>AGUINALDO</v>
      </c>
      <c r="V1924" s="3">
        <f t="shared" ref="V1924:V1987" si="211">IF(U1924="AGUINALDO",S1924,0)</f>
        <v>2041346</v>
      </c>
      <c r="W1924" s="3" t="str">
        <f t="shared" ref="W1924:W1987" si="212">IF(U1924="AGUINALDO",MID(F1924,14,50),F1924)</f>
        <v>SUELDOS</v>
      </c>
      <c r="X1924" s="3">
        <f t="shared" ref="X1924:X1987" si="213">IF(W1924=F1924,S1924,0)</f>
        <v>0</v>
      </c>
      <c r="Y1924" s="3">
        <f t="shared" ref="Y1924:Y1987" si="214">IF(W1924=F1924,SUMIFS($V:$V,B:B,B1924,$W:$W,W1924),0)</f>
        <v>0</v>
      </c>
    </row>
    <row r="1925" spans="1:25">
      <c r="A1925" s="3"/>
      <c r="B1925" s="3" t="s">
        <v>1219</v>
      </c>
      <c r="C1925" s="3" t="s">
        <v>1220</v>
      </c>
      <c r="D1925" s="3" t="s">
        <v>20</v>
      </c>
      <c r="E1925" s="3">
        <v>144</v>
      </c>
      <c r="F1925" s="3" t="s">
        <v>21</v>
      </c>
      <c r="G1925" s="3">
        <v>3300000</v>
      </c>
      <c r="H1925" s="3">
        <v>3300000</v>
      </c>
      <c r="I1925" s="3">
        <v>3300000</v>
      </c>
      <c r="J1925" s="3">
        <v>3300000</v>
      </c>
      <c r="K1925" s="3">
        <v>3300000</v>
      </c>
      <c r="L1925" s="3">
        <v>3300000</v>
      </c>
      <c r="M1925" s="3">
        <v>3300000</v>
      </c>
      <c r="N1925" s="3">
        <v>1396154</v>
      </c>
      <c r="O1925" s="3">
        <v>0</v>
      </c>
      <c r="P1925" s="3">
        <v>0</v>
      </c>
      <c r="Q1925" s="3">
        <v>0</v>
      </c>
      <c r="R1925" s="3">
        <v>0</v>
      </c>
      <c r="S1925" s="3">
        <f t="shared" ref="S1925:S1988" si="215">SUM(G1925:R1925)</f>
        <v>24496154</v>
      </c>
      <c r="T1925" s="3">
        <f t="shared" si="210"/>
        <v>26537500</v>
      </c>
      <c r="U1925" s="3" t="str">
        <f t="shared" ref="U1925:U1988" si="216">MID(F1925,1,9)</f>
        <v>SUELDOS</v>
      </c>
      <c r="V1925" s="3">
        <f t="shared" si="211"/>
        <v>0</v>
      </c>
      <c r="W1925" s="3" t="str">
        <f t="shared" si="212"/>
        <v>SUELDOS</v>
      </c>
      <c r="X1925" s="3">
        <f t="shared" si="213"/>
        <v>24496154</v>
      </c>
      <c r="Y1925" s="3">
        <f t="shared" si="214"/>
        <v>2041346</v>
      </c>
    </row>
    <row r="1926" spans="1:25">
      <c r="A1926" s="3"/>
      <c r="B1926" s="3" t="s">
        <v>1221</v>
      </c>
      <c r="C1926" s="3" t="s">
        <v>1222</v>
      </c>
      <c r="D1926" s="3" t="s">
        <v>20</v>
      </c>
      <c r="E1926" s="3">
        <v>145</v>
      </c>
      <c r="F1926" s="3" t="s">
        <v>3488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2550307</v>
      </c>
      <c r="S1926" s="3">
        <f t="shared" si="215"/>
        <v>2550307</v>
      </c>
      <c r="T1926" s="3">
        <f t="shared" si="210"/>
        <v>33153991</v>
      </c>
      <c r="U1926" s="3" t="str">
        <f t="shared" si="216"/>
        <v>AGUINALDO</v>
      </c>
      <c r="V1926" s="3">
        <f t="shared" si="211"/>
        <v>2550307</v>
      </c>
      <c r="W1926" s="3" t="str">
        <f t="shared" si="212"/>
        <v>SUELDOS</v>
      </c>
      <c r="X1926" s="3">
        <f t="shared" si="213"/>
        <v>0</v>
      </c>
      <c r="Y1926" s="3">
        <f t="shared" si="214"/>
        <v>0</v>
      </c>
    </row>
    <row r="1927" spans="1:25">
      <c r="A1927" s="3"/>
      <c r="B1927" s="3" t="s">
        <v>1221</v>
      </c>
      <c r="C1927" s="3" t="s">
        <v>1222</v>
      </c>
      <c r="D1927" s="3" t="s">
        <v>20</v>
      </c>
      <c r="E1927" s="3">
        <v>145</v>
      </c>
      <c r="F1927" s="3" t="s">
        <v>21</v>
      </c>
      <c r="G1927" s="3">
        <v>2550307</v>
      </c>
      <c r="H1927" s="3">
        <v>2550307</v>
      </c>
      <c r="I1927" s="3">
        <v>2550307</v>
      </c>
      <c r="J1927" s="3">
        <v>2550307</v>
      </c>
      <c r="K1927" s="3">
        <v>2550307</v>
      </c>
      <c r="L1927" s="3">
        <v>2550307</v>
      </c>
      <c r="M1927" s="3">
        <v>2550307</v>
      </c>
      <c r="N1927" s="3">
        <v>2550307</v>
      </c>
      <c r="O1927" s="3">
        <v>2550307</v>
      </c>
      <c r="P1927" s="3">
        <v>2550307</v>
      </c>
      <c r="Q1927" s="3">
        <v>2550307</v>
      </c>
      <c r="R1927" s="3">
        <v>2550307</v>
      </c>
      <c r="S1927" s="3">
        <f t="shared" si="215"/>
        <v>30603684</v>
      </c>
      <c r="T1927" s="3">
        <f t="shared" si="210"/>
        <v>33153991</v>
      </c>
      <c r="U1927" s="3" t="str">
        <f t="shared" si="216"/>
        <v>SUELDOS</v>
      </c>
      <c r="V1927" s="3">
        <f t="shared" si="211"/>
        <v>0</v>
      </c>
      <c r="W1927" s="3" t="str">
        <f t="shared" si="212"/>
        <v>SUELDOS</v>
      </c>
      <c r="X1927" s="3">
        <f t="shared" si="213"/>
        <v>30603684</v>
      </c>
      <c r="Y1927" s="3">
        <f t="shared" si="214"/>
        <v>2550307</v>
      </c>
    </row>
    <row r="1928" spans="1:25">
      <c r="A1928" s="3"/>
      <c r="B1928" s="3" t="s">
        <v>1223</v>
      </c>
      <c r="C1928" s="3" t="s">
        <v>1224</v>
      </c>
      <c r="D1928" s="3" t="s">
        <v>20</v>
      </c>
      <c r="E1928" s="3">
        <v>144</v>
      </c>
      <c r="F1928" s="3" t="s">
        <v>21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2550307</v>
      </c>
      <c r="R1928" s="3">
        <v>2550307</v>
      </c>
      <c r="S1928" s="3">
        <f t="shared" si="215"/>
        <v>5100614</v>
      </c>
      <c r="T1928" s="3">
        <f t="shared" si="210"/>
        <v>5100614</v>
      </c>
      <c r="U1928" s="3" t="str">
        <f t="shared" si="216"/>
        <v>SUELDOS</v>
      </c>
      <c r="V1928" s="3">
        <f t="shared" si="211"/>
        <v>0</v>
      </c>
      <c r="W1928" s="3" t="str">
        <f t="shared" si="212"/>
        <v>SUELDOS</v>
      </c>
      <c r="X1928" s="3">
        <f t="shared" si="213"/>
        <v>5100614</v>
      </c>
      <c r="Y1928" s="3">
        <f t="shared" si="214"/>
        <v>0</v>
      </c>
    </row>
    <row r="1929" spans="1:25">
      <c r="A1929" s="3"/>
      <c r="B1929" s="3" t="s">
        <v>1225</v>
      </c>
      <c r="C1929" s="3" t="s">
        <v>1226</v>
      </c>
      <c r="D1929" s="3" t="s">
        <v>20</v>
      </c>
      <c r="E1929" s="3">
        <v>144</v>
      </c>
      <c r="F1929" s="3" t="s">
        <v>3488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2550307</v>
      </c>
      <c r="S1929" s="3">
        <f t="shared" si="215"/>
        <v>2550307</v>
      </c>
      <c r="T1929" s="3">
        <f t="shared" si="210"/>
        <v>34653991</v>
      </c>
      <c r="U1929" s="3" t="str">
        <f t="shared" si="216"/>
        <v>AGUINALDO</v>
      </c>
      <c r="V1929" s="3">
        <f t="shared" si="211"/>
        <v>2550307</v>
      </c>
      <c r="W1929" s="3" t="str">
        <f t="shared" si="212"/>
        <v>SUELDOS</v>
      </c>
      <c r="X1929" s="3">
        <f t="shared" si="213"/>
        <v>0</v>
      </c>
      <c r="Y1929" s="3">
        <f t="shared" si="214"/>
        <v>0</v>
      </c>
    </row>
    <row r="1930" spans="1:25">
      <c r="A1930" s="3"/>
      <c r="B1930" s="3" t="s">
        <v>1225</v>
      </c>
      <c r="C1930" s="3" t="s">
        <v>1226</v>
      </c>
      <c r="D1930" s="3" t="s">
        <v>20</v>
      </c>
      <c r="E1930" s="3">
        <v>144</v>
      </c>
      <c r="F1930" s="3" t="s">
        <v>24</v>
      </c>
      <c r="G1930" s="3">
        <v>0</v>
      </c>
      <c r="H1930" s="3">
        <v>0</v>
      </c>
      <c r="I1930" s="3">
        <v>1500000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f t="shared" si="215"/>
        <v>1500000</v>
      </c>
      <c r="T1930" s="3">
        <f t="shared" si="210"/>
        <v>34653991</v>
      </c>
      <c r="U1930" s="3" t="str">
        <f t="shared" si="216"/>
        <v xml:space="preserve">SUBSIDIO </v>
      </c>
      <c r="V1930" s="3">
        <f t="shared" si="211"/>
        <v>0</v>
      </c>
      <c r="W1930" s="3" t="str">
        <f t="shared" si="212"/>
        <v>SUBSIDIO FAMILIAR - ESCOLARIDAD</v>
      </c>
      <c r="X1930" s="3">
        <f t="shared" si="213"/>
        <v>1500000</v>
      </c>
      <c r="Y1930" s="3">
        <f t="shared" si="214"/>
        <v>0</v>
      </c>
    </row>
    <row r="1931" spans="1:25">
      <c r="A1931" s="3"/>
      <c r="B1931" s="3" t="s">
        <v>1225</v>
      </c>
      <c r="C1931" s="3" t="s">
        <v>1226</v>
      </c>
      <c r="D1931" s="3" t="s">
        <v>20</v>
      </c>
      <c r="E1931" s="3">
        <v>144</v>
      </c>
      <c r="F1931" s="3" t="s">
        <v>21</v>
      </c>
      <c r="G1931" s="3">
        <v>2550307</v>
      </c>
      <c r="H1931" s="3">
        <v>2550307</v>
      </c>
      <c r="I1931" s="3">
        <v>2550307</v>
      </c>
      <c r="J1931" s="3">
        <v>2550307</v>
      </c>
      <c r="K1931" s="3">
        <v>2550307</v>
      </c>
      <c r="L1931" s="3">
        <v>2550307</v>
      </c>
      <c r="M1931" s="3">
        <v>2550307</v>
      </c>
      <c r="N1931" s="3">
        <v>2550307</v>
      </c>
      <c r="O1931" s="3">
        <v>2550307</v>
      </c>
      <c r="P1931" s="3">
        <v>2550307</v>
      </c>
      <c r="Q1931" s="3">
        <v>2550307</v>
      </c>
      <c r="R1931" s="3">
        <v>2550307</v>
      </c>
      <c r="S1931" s="3">
        <f t="shared" si="215"/>
        <v>30603684</v>
      </c>
      <c r="T1931" s="3">
        <f t="shared" si="210"/>
        <v>34653991</v>
      </c>
      <c r="U1931" s="3" t="str">
        <f t="shared" si="216"/>
        <v>SUELDOS</v>
      </c>
      <c r="V1931" s="3">
        <f t="shared" si="211"/>
        <v>0</v>
      </c>
      <c r="W1931" s="3" t="str">
        <f t="shared" si="212"/>
        <v>SUELDOS</v>
      </c>
      <c r="X1931" s="3">
        <f t="shared" si="213"/>
        <v>30603684</v>
      </c>
      <c r="Y1931" s="3">
        <f t="shared" si="214"/>
        <v>2550307</v>
      </c>
    </row>
    <row r="1932" spans="1:25">
      <c r="A1932" s="3"/>
      <c r="B1932" s="3" t="s">
        <v>1227</v>
      </c>
      <c r="C1932" s="3" t="s">
        <v>1228</v>
      </c>
      <c r="D1932" s="3" t="s">
        <v>20</v>
      </c>
      <c r="E1932" s="3">
        <v>144</v>
      </c>
      <c r="F1932" s="3" t="s">
        <v>30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62961</v>
      </c>
      <c r="S1932" s="3">
        <f t="shared" si="215"/>
        <v>62961</v>
      </c>
      <c r="T1932" s="3">
        <f t="shared" si="210"/>
        <v>27268901</v>
      </c>
      <c r="U1932" s="3" t="str">
        <f t="shared" si="216"/>
        <v>AGUINALDO</v>
      </c>
      <c r="V1932" s="3">
        <f t="shared" si="211"/>
        <v>62961</v>
      </c>
      <c r="W1932" s="3" t="str">
        <f t="shared" si="212"/>
        <v>REMUNERACION EXTRAORDINARIA</v>
      </c>
      <c r="X1932" s="3">
        <f t="shared" si="213"/>
        <v>0</v>
      </c>
      <c r="Y1932" s="3">
        <f t="shared" si="214"/>
        <v>0</v>
      </c>
    </row>
    <row r="1933" spans="1:25">
      <c r="A1933" s="3"/>
      <c r="B1933" s="3" t="s">
        <v>1227</v>
      </c>
      <c r="C1933" s="3" t="s">
        <v>1228</v>
      </c>
      <c r="D1933" s="3" t="s">
        <v>20</v>
      </c>
      <c r="E1933" s="3">
        <v>144</v>
      </c>
      <c r="F1933" s="3" t="s">
        <v>3488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1912730</v>
      </c>
      <c r="S1933" s="3">
        <f t="shared" si="215"/>
        <v>1912730</v>
      </c>
      <c r="T1933" s="3">
        <f t="shared" si="210"/>
        <v>27268901</v>
      </c>
      <c r="U1933" s="3" t="str">
        <f t="shared" si="216"/>
        <v>AGUINALDO</v>
      </c>
      <c r="V1933" s="3">
        <f t="shared" si="211"/>
        <v>1912730</v>
      </c>
      <c r="W1933" s="3" t="str">
        <f t="shared" si="212"/>
        <v>SUELDOS</v>
      </c>
      <c r="X1933" s="3">
        <f t="shared" si="213"/>
        <v>0</v>
      </c>
      <c r="Y1933" s="3">
        <f t="shared" si="214"/>
        <v>0</v>
      </c>
    </row>
    <row r="1934" spans="1:25">
      <c r="A1934" s="3"/>
      <c r="B1934" s="3" t="s">
        <v>1227</v>
      </c>
      <c r="C1934" s="3" t="s">
        <v>1228</v>
      </c>
      <c r="D1934" s="3" t="s">
        <v>20</v>
      </c>
      <c r="E1934" s="3">
        <v>144</v>
      </c>
      <c r="F1934" s="3" t="s">
        <v>32</v>
      </c>
      <c r="G1934" s="3">
        <v>0</v>
      </c>
      <c r="H1934" s="3">
        <v>0</v>
      </c>
      <c r="I1934" s="3">
        <v>76509</v>
      </c>
      <c r="J1934" s="3">
        <v>155888</v>
      </c>
      <c r="K1934" s="3">
        <v>210400</v>
      </c>
      <c r="L1934" s="3">
        <v>155888</v>
      </c>
      <c r="M1934" s="3">
        <v>156844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f t="shared" si="215"/>
        <v>755529</v>
      </c>
      <c r="T1934" s="3">
        <f t="shared" si="210"/>
        <v>27268901</v>
      </c>
      <c r="U1934" s="3" t="str">
        <f t="shared" si="216"/>
        <v>REMUNERAC</v>
      </c>
      <c r="V1934" s="3">
        <f t="shared" si="211"/>
        <v>0</v>
      </c>
      <c r="W1934" s="3" t="str">
        <f t="shared" si="212"/>
        <v>REMUNERACION EXTRAORDINARIA</v>
      </c>
      <c r="X1934" s="3">
        <f t="shared" si="213"/>
        <v>755529</v>
      </c>
      <c r="Y1934" s="3">
        <f t="shared" si="214"/>
        <v>62961</v>
      </c>
    </row>
    <row r="1935" spans="1:25">
      <c r="A1935" s="3"/>
      <c r="B1935" s="3" t="s">
        <v>1227</v>
      </c>
      <c r="C1935" s="3" t="s">
        <v>1228</v>
      </c>
      <c r="D1935" s="3" t="s">
        <v>20</v>
      </c>
      <c r="E1935" s="3">
        <v>144</v>
      </c>
      <c r="F1935" s="3" t="s">
        <v>21</v>
      </c>
      <c r="G1935" s="3">
        <v>2550307</v>
      </c>
      <c r="H1935" s="3">
        <v>2550307</v>
      </c>
      <c r="I1935" s="3">
        <v>2550307</v>
      </c>
      <c r="J1935" s="3">
        <v>2550307</v>
      </c>
      <c r="K1935" s="3">
        <v>2550307</v>
      </c>
      <c r="L1935" s="3">
        <v>2550307</v>
      </c>
      <c r="M1935" s="3">
        <v>2550307</v>
      </c>
      <c r="N1935" s="3">
        <v>2550307</v>
      </c>
      <c r="O1935" s="3">
        <v>2550307</v>
      </c>
      <c r="P1935" s="3">
        <v>0</v>
      </c>
      <c r="Q1935" s="3">
        <v>0</v>
      </c>
      <c r="R1935" s="3">
        <v>0</v>
      </c>
      <c r="S1935" s="3">
        <f t="shared" si="215"/>
        <v>22952763</v>
      </c>
      <c r="T1935" s="3">
        <f t="shared" si="210"/>
        <v>27268901</v>
      </c>
      <c r="U1935" s="3" t="str">
        <f t="shared" si="216"/>
        <v>SUELDOS</v>
      </c>
      <c r="V1935" s="3">
        <f t="shared" si="211"/>
        <v>0</v>
      </c>
      <c r="W1935" s="3" t="str">
        <f t="shared" si="212"/>
        <v>SUELDOS</v>
      </c>
      <c r="X1935" s="3">
        <f t="shared" si="213"/>
        <v>22952763</v>
      </c>
      <c r="Y1935" s="3">
        <f t="shared" si="214"/>
        <v>1912730</v>
      </c>
    </row>
    <row r="1936" spans="1:25">
      <c r="A1936" s="3"/>
      <c r="B1936" s="3" t="s">
        <v>1227</v>
      </c>
      <c r="C1936" s="3" t="s">
        <v>1228</v>
      </c>
      <c r="D1936" s="3" t="s">
        <v>20</v>
      </c>
      <c r="E1936" s="3">
        <v>144</v>
      </c>
      <c r="F1936" s="3" t="s">
        <v>33</v>
      </c>
      <c r="G1936" s="3">
        <v>0</v>
      </c>
      <c r="H1936" s="3">
        <v>0</v>
      </c>
      <c r="I1936" s="3">
        <v>0</v>
      </c>
      <c r="J1936" s="3">
        <v>0</v>
      </c>
      <c r="K1936" s="3">
        <v>1584918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f t="shared" si="215"/>
        <v>1584918</v>
      </c>
      <c r="T1936" s="3">
        <f t="shared" si="210"/>
        <v>27268901</v>
      </c>
      <c r="U1936" s="3" t="str">
        <f t="shared" si="216"/>
        <v>VIATICO</v>
      </c>
      <c r="V1936" s="3">
        <f t="shared" si="211"/>
        <v>0</v>
      </c>
      <c r="W1936" s="3" t="str">
        <f t="shared" si="212"/>
        <v>VIATICO</v>
      </c>
      <c r="X1936" s="3">
        <f t="shared" si="213"/>
        <v>1584918</v>
      </c>
      <c r="Y1936" s="3">
        <f t="shared" si="214"/>
        <v>0</v>
      </c>
    </row>
    <row r="1937" spans="1:25">
      <c r="A1937" s="3"/>
      <c r="B1937" s="3" t="s">
        <v>1229</v>
      </c>
      <c r="C1937" s="3" t="s">
        <v>1230</v>
      </c>
      <c r="D1937" s="3" t="s">
        <v>20</v>
      </c>
      <c r="E1937" s="3">
        <v>145</v>
      </c>
      <c r="F1937" s="3" t="s">
        <v>29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1155000</v>
      </c>
      <c r="S1937" s="3">
        <f t="shared" si="215"/>
        <v>1155000</v>
      </c>
      <c r="T1937" s="3">
        <f t="shared" si="210"/>
        <v>78665609</v>
      </c>
      <c r="U1937" s="3" t="str">
        <f t="shared" si="216"/>
        <v>AGUINALDO</v>
      </c>
      <c r="V1937" s="3">
        <f t="shared" si="211"/>
        <v>1155000</v>
      </c>
      <c r="W1937" s="3" t="str">
        <f t="shared" si="212"/>
        <v>BONIFICACION POR GESTION ADMINISTRATIVA</v>
      </c>
      <c r="X1937" s="3">
        <f t="shared" si="213"/>
        <v>0</v>
      </c>
      <c r="Y1937" s="3">
        <f t="shared" si="214"/>
        <v>0</v>
      </c>
    </row>
    <row r="1938" spans="1:25">
      <c r="A1938" s="3"/>
      <c r="B1938" s="3" t="s">
        <v>1229</v>
      </c>
      <c r="C1938" s="3" t="s">
        <v>1230</v>
      </c>
      <c r="D1938" s="3" t="s">
        <v>20</v>
      </c>
      <c r="E1938" s="3">
        <v>145</v>
      </c>
      <c r="F1938" s="3" t="s">
        <v>30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243547</v>
      </c>
      <c r="S1938" s="3">
        <f t="shared" si="215"/>
        <v>243547</v>
      </c>
      <c r="T1938" s="3">
        <f t="shared" si="210"/>
        <v>78665609</v>
      </c>
      <c r="U1938" s="3" t="str">
        <f t="shared" si="216"/>
        <v>AGUINALDO</v>
      </c>
      <c r="V1938" s="3">
        <f t="shared" si="211"/>
        <v>243547</v>
      </c>
      <c r="W1938" s="3" t="str">
        <f t="shared" si="212"/>
        <v>REMUNERACION EXTRAORDINARIA</v>
      </c>
      <c r="X1938" s="3">
        <f t="shared" si="213"/>
        <v>0</v>
      </c>
      <c r="Y1938" s="3">
        <f t="shared" si="214"/>
        <v>0</v>
      </c>
    </row>
    <row r="1939" spans="1:25">
      <c r="A1939" s="3"/>
      <c r="B1939" s="3" t="s">
        <v>1229</v>
      </c>
      <c r="C1939" s="3" t="s">
        <v>1230</v>
      </c>
      <c r="D1939" s="3" t="s">
        <v>20</v>
      </c>
      <c r="E1939" s="3">
        <v>145</v>
      </c>
      <c r="F1939" s="3" t="s">
        <v>3488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4200000</v>
      </c>
      <c r="S1939" s="3">
        <f t="shared" si="215"/>
        <v>4200000</v>
      </c>
      <c r="T1939" s="3">
        <f t="shared" si="210"/>
        <v>78665609</v>
      </c>
      <c r="U1939" s="3" t="str">
        <f t="shared" si="216"/>
        <v>AGUINALDO</v>
      </c>
      <c r="V1939" s="3">
        <f t="shared" si="211"/>
        <v>4200000</v>
      </c>
      <c r="W1939" s="3" t="str">
        <f t="shared" si="212"/>
        <v>SUELDOS</v>
      </c>
      <c r="X1939" s="3">
        <f t="shared" si="213"/>
        <v>0</v>
      </c>
      <c r="Y1939" s="3">
        <f t="shared" si="214"/>
        <v>0</v>
      </c>
    </row>
    <row r="1940" spans="1:25">
      <c r="A1940" s="3"/>
      <c r="B1940" s="3" t="s">
        <v>1229</v>
      </c>
      <c r="C1940" s="3" t="s">
        <v>1230</v>
      </c>
      <c r="D1940" s="3" t="s">
        <v>20</v>
      </c>
      <c r="E1940" s="3">
        <v>145</v>
      </c>
      <c r="F1940" s="3" t="s">
        <v>31</v>
      </c>
      <c r="G1940" s="3">
        <v>1260000</v>
      </c>
      <c r="H1940" s="3">
        <v>1260000</v>
      </c>
      <c r="I1940" s="3">
        <v>1260000</v>
      </c>
      <c r="J1940" s="3">
        <v>1260000</v>
      </c>
      <c r="K1940" s="3">
        <v>1260000</v>
      </c>
      <c r="L1940" s="3">
        <v>1260000</v>
      </c>
      <c r="M1940" s="3">
        <v>1260000</v>
      </c>
      <c r="N1940" s="3">
        <v>0</v>
      </c>
      <c r="O1940" s="3">
        <v>1260000</v>
      </c>
      <c r="P1940" s="3">
        <v>1260000</v>
      </c>
      <c r="Q1940" s="3">
        <v>1260000</v>
      </c>
      <c r="R1940" s="3">
        <v>1260000</v>
      </c>
      <c r="S1940" s="3">
        <f t="shared" si="215"/>
        <v>13860000</v>
      </c>
      <c r="T1940" s="3">
        <f t="shared" si="210"/>
        <v>78665609</v>
      </c>
      <c r="U1940" s="3" t="str">
        <f t="shared" si="216"/>
        <v>BONIFICAC</v>
      </c>
      <c r="V1940" s="3">
        <f t="shared" si="211"/>
        <v>0</v>
      </c>
      <c r="W1940" s="3" t="str">
        <f t="shared" si="212"/>
        <v>BONIFICACIÓN POR GESTION ADMINISTRATIVA</v>
      </c>
      <c r="X1940" s="3">
        <f t="shared" si="213"/>
        <v>13860000</v>
      </c>
      <c r="Y1940" s="3">
        <f t="shared" si="214"/>
        <v>0</v>
      </c>
    </row>
    <row r="1941" spans="1:25">
      <c r="A1941" s="3"/>
      <c r="B1941" s="3" t="s">
        <v>1229</v>
      </c>
      <c r="C1941" s="3" t="s">
        <v>1230</v>
      </c>
      <c r="D1941" s="3" t="s">
        <v>20</v>
      </c>
      <c r="E1941" s="3">
        <v>145</v>
      </c>
      <c r="F1941" s="3" t="s">
        <v>32</v>
      </c>
      <c r="G1941" s="3">
        <v>0</v>
      </c>
      <c r="H1941" s="3">
        <v>0</v>
      </c>
      <c r="I1941" s="3">
        <v>347130</v>
      </c>
      <c r="J1941" s="3">
        <v>322245</v>
      </c>
      <c r="K1941" s="3">
        <v>495180</v>
      </c>
      <c r="L1941" s="3">
        <v>366345</v>
      </c>
      <c r="M1941" s="3">
        <v>372330</v>
      </c>
      <c r="N1941" s="3">
        <v>0</v>
      </c>
      <c r="O1941" s="3">
        <v>245070</v>
      </c>
      <c r="P1941" s="3">
        <v>129150</v>
      </c>
      <c r="Q1941" s="3">
        <v>825300</v>
      </c>
      <c r="R1941" s="3">
        <v>232470</v>
      </c>
      <c r="S1941" s="3">
        <f t="shared" si="215"/>
        <v>3335220</v>
      </c>
      <c r="T1941" s="3">
        <f t="shared" si="210"/>
        <v>78665609</v>
      </c>
      <c r="U1941" s="3" t="str">
        <f t="shared" si="216"/>
        <v>REMUNERAC</v>
      </c>
      <c r="V1941" s="3">
        <f t="shared" si="211"/>
        <v>0</v>
      </c>
      <c r="W1941" s="3" t="str">
        <f t="shared" si="212"/>
        <v>REMUNERACION EXTRAORDINARIA</v>
      </c>
      <c r="X1941" s="3">
        <f t="shared" si="213"/>
        <v>3335220</v>
      </c>
      <c r="Y1941" s="3">
        <f t="shared" si="214"/>
        <v>243547</v>
      </c>
    </row>
    <row r="1942" spans="1:25">
      <c r="A1942" s="3"/>
      <c r="B1942" s="3" t="s">
        <v>1229</v>
      </c>
      <c r="C1942" s="3" t="s">
        <v>1230</v>
      </c>
      <c r="D1942" s="3" t="s">
        <v>20</v>
      </c>
      <c r="E1942" s="3">
        <v>145</v>
      </c>
      <c r="F1942" s="3" t="s">
        <v>24</v>
      </c>
      <c r="G1942" s="3">
        <v>0</v>
      </c>
      <c r="H1942" s="3">
        <v>3000000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f t="shared" si="215"/>
        <v>3000000</v>
      </c>
      <c r="T1942" s="3">
        <f t="shared" si="210"/>
        <v>78665609</v>
      </c>
      <c r="U1942" s="3" t="str">
        <f t="shared" si="216"/>
        <v xml:space="preserve">SUBSIDIO </v>
      </c>
      <c r="V1942" s="3">
        <f t="shared" si="211"/>
        <v>0</v>
      </c>
      <c r="W1942" s="3" t="str">
        <f t="shared" si="212"/>
        <v>SUBSIDIO FAMILIAR - ESCOLARIDAD</v>
      </c>
      <c r="X1942" s="3">
        <f t="shared" si="213"/>
        <v>3000000</v>
      </c>
      <c r="Y1942" s="3">
        <f t="shared" si="214"/>
        <v>0</v>
      </c>
    </row>
    <row r="1943" spans="1:25">
      <c r="A1943" s="3"/>
      <c r="B1943" s="3" t="s">
        <v>1229</v>
      </c>
      <c r="C1943" s="3" t="s">
        <v>1230</v>
      </c>
      <c r="D1943" s="3" t="s">
        <v>20</v>
      </c>
      <c r="E1943" s="3">
        <v>145</v>
      </c>
      <c r="F1943" s="3" t="s">
        <v>21</v>
      </c>
      <c r="G1943" s="3">
        <v>4200000</v>
      </c>
      <c r="H1943" s="3">
        <v>4200000</v>
      </c>
      <c r="I1943" s="3">
        <v>4200000</v>
      </c>
      <c r="J1943" s="3">
        <v>4200000</v>
      </c>
      <c r="K1943" s="3">
        <v>4200000</v>
      </c>
      <c r="L1943" s="3">
        <v>4200000</v>
      </c>
      <c r="M1943" s="3">
        <v>4200000</v>
      </c>
      <c r="N1943" s="3">
        <v>4200000</v>
      </c>
      <c r="O1943" s="3">
        <v>4200000</v>
      </c>
      <c r="P1943" s="3">
        <v>4200000</v>
      </c>
      <c r="Q1943" s="3">
        <v>4200000</v>
      </c>
      <c r="R1943" s="3">
        <v>4200000</v>
      </c>
      <c r="S1943" s="3">
        <f t="shared" si="215"/>
        <v>50400000</v>
      </c>
      <c r="T1943" s="3">
        <f t="shared" si="210"/>
        <v>78665609</v>
      </c>
      <c r="U1943" s="3" t="str">
        <f t="shared" si="216"/>
        <v>SUELDOS</v>
      </c>
      <c r="V1943" s="3">
        <f t="shared" si="211"/>
        <v>0</v>
      </c>
      <c r="W1943" s="3" t="str">
        <f t="shared" si="212"/>
        <v>SUELDOS</v>
      </c>
      <c r="X1943" s="3">
        <f t="shared" si="213"/>
        <v>50400000</v>
      </c>
      <c r="Y1943" s="3">
        <f t="shared" si="214"/>
        <v>4200000</v>
      </c>
    </row>
    <row r="1944" spans="1:25">
      <c r="A1944" s="3"/>
      <c r="B1944" s="3" t="s">
        <v>1229</v>
      </c>
      <c r="C1944" s="3" t="s">
        <v>1230</v>
      </c>
      <c r="D1944" s="3" t="s">
        <v>20</v>
      </c>
      <c r="E1944" s="3">
        <v>145</v>
      </c>
      <c r="F1944" s="3" t="s">
        <v>33</v>
      </c>
      <c r="G1944" s="3">
        <v>0</v>
      </c>
      <c r="H1944" s="3">
        <v>0</v>
      </c>
      <c r="I1944" s="3">
        <v>0</v>
      </c>
      <c r="J1944" s="3">
        <v>2471842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f t="shared" si="215"/>
        <v>2471842</v>
      </c>
      <c r="T1944" s="3">
        <f t="shared" si="210"/>
        <v>78665609</v>
      </c>
      <c r="U1944" s="3" t="str">
        <f t="shared" si="216"/>
        <v>VIATICO</v>
      </c>
      <c r="V1944" s="3">
        <f t="shared" si="211"/>
        <v>0</v>
      </c>
      <c r="W1944" s="3" t="str">
        <f t="shared" si="212"/>
        <v>VIATICO</v>
      </c>
      <c r="X1944" s="3">
        <f t="shared" si="213"/>
        <v>2471842</v>
      </c>
      <c r="Y1944" s="3">
        <f t="shared" si="214"/>
        <v>0</v>
      </c>
    </row>
    <row r="1945" spans="1:25">
      <c r="A1945" s="3"/>
      <c r="B1945" s="3" t="s">
        <v>1231</v>
      </c>
      <c r="C1945" s="3" t="s">
        <v>1232</v>
      </c>
      <c r="D1945" s="3" t="s">
        <v>20</v>
      </c>
      <c r="E1945" s="3">
        <v>144</v>
      </c>
      <c r="F1945" s="3" t="s">
        <v>21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2550307</v>
      </c>
      <c r="R1945" s="3">
        <v>2550307</v>
      </c>
      <c r="S1945" s="3">
        <f t="shared" si="215"/>
        <v>5100614</v>
      </c>
      <c r="T1945" s="3">
        <f t="shared" si="210"/>
        <v>5100614</v>
      </c>
      <c r="U1945" s="3" t="str">
        <f t="shared" si="216"/>
        <v>SUELDOS</v>
      </c>
      <c r="V1945" s="3">
        <f t="shared" si="211"/>
        <v>0</v>
      </c>
      <c r="W1945" s="3" t="str">
        <f t="shared" si="212"/>
        <v>SUELDOS</v>
      </c>
      <c r="X1945" s="3">
        <f t="shared" si="213"/>
        <v>5100614</v>
      </c>
      <c r="Y1945" s="3">
        <f t="shared" si="214"/>
        <v>0</v>
      </c>
    </row>
    <row r="1946" spans="1:25">
      <c r="A1946" s="3"/>
      <c r="B1946" s="3" t="s">
        <v>1233</v>
      </c>
      <c r="C1946" s="3" t="s">
        <v>1234</v>
      </c>
      <c r="D1946" s="3" t="s">
        <v>20</v>
      </c>
      <c r="E1946" s="3">
        <v>145</v>
      </c>
      <c r="F1946" s="3" t="s">
        <v>30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314651</v>
      </c>
      <c r="S1946" s="3">
        <f t="shared" si="215"/>
        <v>314651</v>
      </c>
      <c r="T1946" s="3">
        <f t="shared" si="210"/>
        <v>64704863</v>
      </c>
      <c r="U1946" s="3" t="str">
        <f t="shared" si="216"/>
        <v>AGUINALDO</v>
      </c>
      <c r="V1946" s="3">
        <f t="shared" si="211"/>
        <v>314651</v>
      </c>
      <c r="W1946" s="3" t="str">
        <f t="shared" si="212"/>
        <v>REMUNERACION EXTRAORDINARIA</v>
      </c>
      <c r="X1946" s="3">
        <f t="shared" si="213"/>
        <v>0</v>
      </c>
      <c r="Y1946" s="3">
        <f t="shared" si="214"/>
        <v>0</v>
      </c>
    </row>
    <row r="1947" spans="1:25">
      <c r="A1947" s="3"/>
      <c r="B1947" s="3" t="s">
        <v>1233</v>
      </c>
      <c r="C1947" s="3" t="s">
        <v>1234</v>
      </c>
      <c r="D1947" s="3" t="s">
        <v>20</v>
      </c>
      <c r="E1947" s="3">
        <v>145</v>
      </c>
      <c r="F1947" s="3" t="s">
        <v>3488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4620000</v>
      </c>
      <c r="S1947" s="3">
        <f t="shared" si="215"/>
        <v>4620000</v>
      </c>
      <c r="T1947" s="3">
        <f t="shared" si="210"/>
        <v>64704863</v>
      </c>
      <c r="U1947" s="3" t="str">
        <f t="shared" si="216"/>
        <v>AGUINALDO</v>
      </c>
      <c r="V1947" s="3">
        <f t="shared" si="211"/>
        <v>4620000</v>
      </c>
      <c r="W1947" s="3" t="str">
        <f t="shared" si="212"/>
        <v>SUELDOS</v>
      </c>
      <c r="X1947" s="3">
        <f t="shared" si="213"/>
        <v>0</v>
      </c>
      <c r="Y1947" s="3">
        <f t="shared" si="214"/>
        <v>0</v>
      </c>
    </row>
    <row r="1948" spans="1:25">
      <c r="A1948" s="3"/>
      <c r="B1948" s="3" t="s">
        <v>1233</v>
      </c>
      <c r="C1948" s="3" t="s">
        <v>1234</v>
      </c>
      <c r="D1948" s="3" t="s">
        <v>20</v>
      </c>
      <c r="E1948" s="3">
        <v>145</v>
      </c>
      <c r="F1948" s="3" t="s">
        <v>32</v>
      </c>
      <c r="G1948" s="3">
        <v>0</v>
      </c>
      <c r="H1948" s="3">
        <v>0</v>
      </c>
      <c r="I1948" s="3">
        <v>398475</v>
      </c>
      <c r="J1948" s="3">
        <v>500000</v>
      </c>
      <c r="K1948" s="3">
        <v>295218</v>
      </c>
      <c r="L1948" s="3">
        <v>126473</v>
      </c>
      <c r="M1948" s="3">
        <v>532917</v>
      </c>
      <c r="N1948" s="3">
        <v>0</v>
      </c>
      <c r="O1948" s="3">
        <v>415800</v>
      </c>
      <c r="P1948" s="3">
        <v>409563</v>
      </c>
      <c r="Q1948" s="3">
        <v>1108800</v>
      </c>
      <c r="R1948" s="3">
        <v>542966</v>
      </c>
      <c r="S1948" s="3">
        <f t="shared" si="215"/>
        <v>4330212</v>
      </c>
      <c r="T1948" s="3">
        <f t="shared" si="210"/>
        <v>64704863</v>
      </c>
      <c r="U1948" s="3" t="str">
        <f t="shared" si="216"/>
        <v>REMUNERAC</v>
      </c>
      <c r="V1948" s="3">
        <f t="shared" si="211"/>
        <v>0</v>
      </c>
      <c r="W1948" s="3" t="str">
        <f t="shared" si="212"/>
        <v>REMUNERACION EXTRAORDINARIA</v>
      </c>
      <c r="X1948" s="3">
        <f t="shared" si="213"/>
        <v>4330212</v>
      </c>
      <c r="Y1948" s="3">
        <f t="shared" si="214"/>
        <v>314651</v>
      </c>
    </row>
    <row r="1949" spans="1:25">
      <c r="A1949" s="3"/>
      <c r="B1949" s="3" t="s">
        <v>1233</v>
      </c>
      <c r="C1949" s="3" t="s">
        <v>1234</v>
      </c>
      <c r="D1949" s="3" t="s">
        <v>20</v>
      </c>
      <c r="E1949" s="3">
        <v>145</v>
      </c>
      <c r="F1949" s="3" t="s">
        <v>21</v>
      </c>
      <c r="G1949" s="3">
        <v>4620000</v>
      </c>
      <c r="H1949" s="3">
        <v>4620000</v>
      </c>
      <c r="I1949" s="3">
        <v>4620000</v>
      </c>
      <c r="J1949" s="3">
        <v>4620000</v>
      </c>
      <c r="K1949" s="3">
        <v>4620000</v>
      </c>
      <c r="L1949" s="3">
        <v>4620000</v>
      </c>
      <c r="M1949" s="3">
        <v>4620000</v>
      </c>
      <c r="N1949" s="3">
        <v>4620000</v>
      </c>
      <c r="O1949" s="3">
        <v>4620000</v>
      </c>
      <c r="P1949" s="3">
        <v>4620000</v>
      </c>
      <c r="Q1949" s="3">
        <v>4620000</v>
      </c>
      <c r="R1949" s="3">
        <v>4620000</v>
      </c>
      <c r="S1949" s="3">
        <f t="shared" si="215"/>
        <v>55440000</v>
      </c>
      <c r="T1949" s="3">
        <f t="shared" si="210"/>
        <v>64704863</v>
      </c>
      <c r="U1949" s="3" t="str">
        <f t="shared" si="216"/>
        <v>SUELDOS</v>
      </c>
      <c r="V1949" s="3">
        <f t="shared" si="211"/>
        <v>0</v>
      </c>
      <c r="W1949" s="3" t="str">
        <f t="shared" si="212"/>
        <v>SUELDOS</v>
      </c>
      <c r="X1949" s="3">
        <f t="shared" si="213"/>
        <v>55440000</v>
      </c>
      <c r="Y1949" s="3">
        <f t="shared" si="214"/>
        <v>4620000</v>
      </c>
    </row>
    <row r="1950" spans="1:25">
      <c r="A1950" s="3"/>
      <c r="B1950" s="3" t="s">
        <v>1235</v>
      </c>
      <c r="C1950" s="3" t="s">
        <v>1236</v>
      </c>
      <c r="D1950" s="3" t="s">
        <v>20</v>
      </c>
      <c r="E1950" s="3">
        <v>144</v>
      </c>
      <c r="F1950" s="3" t="s">
        <v>3488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1912730</v>
      </c>
      <c r="S1950" s="3">
        <f t="shared" si="215"/>
        <v>1912730</v>
      </c>
      <c r="T1950" s="3">
        <f t="shared" si="210"/>
        <v>26365493</v>
      </c>
      <c r="U1950" s="3" t="str">
        <f t="shared" si="216"/>
        <v>AGUINALDO</v>
      </c>
      <c r="V1950" s="3">
        <f t="shared" si="211"/>
        <v>1912730</v>
      </c>
      <c r="W1950" s="3" t="str">
        <f t="shared" si="212"/>
        <v>SUELDOS</v>
      </c>
      <c r="X1950" s="3">
        <f t="shared" si="213"/>
        <v>0</v>
      </c>
      <c r="Y1950" s="3">
        <f t="shared" si="214"/>
        <v>0</v>
      </c>
    </row>
    <row r="1951" spans="1:25">
      <c r="A1951" s="3"/>
      <c r="B1951" s="3" t="s">
        <v>1235</v>
      </c>
      <c r="C1951" s="3" t="s">
        <v>1236</v>
      </c>
      <c r="D1951" s="3" t="s">
        <v>20</v>
      </c>
      <c r="E1951" s="3">
        <v>144</v>
      </c>
      <c r="F1951" s="3" t="s">
        <v>24</v>
      </c>
      <c r="G1951" s="3">
        <v>0</v>
      </c>
      <c r="H1951" s="3">
        <v>0</v>
      </c>
      <c r="I1951" s="3">
        <v>1500000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f t="shared" si="215"/>
        <v>1500000</v>
      </c>
      <c r="T1951" s="3">
        <f t="shared" si="210"/>
        <v>26365493</v>
      </c>
      <c r="U1951" s="3" t="str">
        <f t="shared" si="216"/>
        <v xml:space="preserve">SUBSIDIO </v>
      </c>
      <c r="V1951" s="3">
        <f t="shared" si="211"/>
        <v>0</v>
      </c>
      <c r="W1951" s="3" t="str">
        <f t="shared" si="212"/>
        <v>SUBSIDIO FAMILIAR - ESCOLARIDAD</v>
      </c>
      <c r="X1951" s="3">
        <f t="shared" si="213"/>
        <v>1500000</v>
      </c>
      <c r="Y1951" s="3">
        <f t="shared" si="214"/>
        <v>0</v>
      </c>
    </row>
    <row r="1952" spans="1:25">
      <c r="A1952" s="3"/>
      <c r="B1952" s="3" t="s">
        <v>1235</v>
      </c>
      <c r="C1952" s="3" t="s">
        <v>1236</v>
      </c>
      <c r="D1952" s="3" t="s">
        <v>20</v>
      </c>
      <c r="E1952" s="3">
        <v>144</v>
      </c>
      <c r="F1952" s="3" t="s">
        <v>21</v>
      </c>
      <c r="G1952" s="3">
        <v>2550307</v>
      </c>
      <c r="H1952" s="3">
        <v>2550307</v>
      </c>
      <c r="I1952" s="3">
        <v>2550307</v>
      </c>
      <c r="J1952" s="3">
        <v>2550307</v>
      </c>
      <c r="K1952" s="3">
        <v>2550307</v>
      </c>
      <c r="L1952" s="3">
        <v>2550307</v>
      </c>
      <c r="M1952" s="3">
        <v>2550307</v>
      </c>
      <c r="N1952" s="3">
        <v>2550307</v>
      </c>
      <c r="O1952" s="3">
        <v>2550307</v>
      </c>
      <c r="P1952" s="3">
        <v>0</v>
      </c>
      <c r="Q1952" s="3">
        <v>0</v>
      </c>
      <c r="R1952" s="3">
        <v>0</v>
      </c>
      <c r="S1952" s="3">
        <f t="shared" si="215"/>
        <v>22952763</v>
      </c>
      <c r="T1952" s="3">
        <f t="shared" si="210"/>
        <v>26365493</v>
      </c>
      <c r="U1952" s="3" t="str">
        <f t="shared" si="216"/>
        <v>SUELDOS</v>
      </c>
      <c r="V1952" s="3">
        <f t="shared" si="211"/>
        <v>0</v>
      </c>
      <c r="W1952" s="3" t="str">
        <f t="shared" si="212"/>
        <v>SUELDOS</v>
      </c>
      <c r="X1952" s="3">
        <f t="shared" si="213"/>
        <v>22952763</v>
      </c>
      <c r="Y1952" s="3">
        <f t="shared" si="214"/>
        <v>1912730</v>
      </c>
    </row>
    <row r="1953" spans="1:25">
      <c r="A1953" s="3"/>
      <c r="B1953" s="3" t="s">
        <v>1237</v>
      </c>
      <c r="C1953" s="3" t="s">
        <v>1238</v>
      </c>
      <c r="D1953" s="3" t="s">
        <v>20</v>
      </c>
      <c r="E1953" s="3">
        <v>141</v>
      </c>
      <c r="F1953" s="3" t="s">
        <v>29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560000</v>
      </c>
      <c r="S1953" s="3">
        <f t="shared" si="215"/>
        <v>560000</v>
      </c>
      <c r="T1953" s="3">
        <f t="shared" si="210"/>
        <v>55487352</v>
      </c>
      <c r="U1953" s="3" t="str">
        <f t="shared" si="216"/>
        <v>AGUINALDO</v>
      </c>
      <c r="V1953" s="3">
        <f t="shared" si="211"/>
        <v>560000</v>
      </c>
      <c r="W1953" s="3" t="str">
        <f t="shared" si="212"/>
        <v>BONIFICACION POR GESTION ADMINISTRATIVA</v>
      </c>
      <c r="X1953" s="3">
        <f t="shared" si="213"/>
        <v>0</v>
      </c>
      <c r="Y1953" s="3">
        <f t="shared" si="214"/>
        <v>0</v>
      </c>
    </row>
    <row r="1954" spans="1:25">
      <c r="A1954" s="3"/>
      <c r="B1954" s="3" t="s">
        <v>1237</v>
      </c>
      <c r="C1954" s="3" t="s">
        <v>1238</v>
      </c>
      <c r="D1954" s="3" t="s">
        <v>20</v>
      </c>
      <c r="E1954" s="3">
        <v>141</v>
      </c>
      <c r="F1954" s="3" t="s">
        <v>30</v>
      </c>
      <c r="G1954" s="3">
        <v>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201000</v>
      </c>
      <c r="S1954" s="3">
        <f t="shared" si="215"/>
        <v>201000</v>
      </c>
      <c r="T1954" s="3">
        <f t="shared" si="210"/>
        <v>55487352</v>
      </c>
      <c r="U1954" s="3" t="str">
        <f t="shared" si="216"/>
        <v>AGUINALDO</v>
      </c>
      <c r="V1954" s="3">
        <f t="shared" si="211"/>
        <v>201000</v>
      </c>
      <c r="W1954" s="3" t="str">
        <f t="shared" si="212"/>
        <v>REMUNERACION EXTRAORDINARIA</v>
      </c>
      <c r="X1954" s="3">
        <f t="shared" si="213"/>
        <v>0</v>
      </c>
      <c r="Y1954" s="3">
        <f t="shared" si="214"/>
        <v>0</v>
      </c>
    </row>
    <row r="1955" spans="1:25">
      <c r="A1955" s="3"/>
      <c r="B1955" s="3" t="s">
        <v>1237</v>
      </c>
      <c r="C1955" s="3" t="s">
        <v>1238</v>
      </c>
      <c r="D1955" s="3" t="s">
        <v>20</v>
      </c>
      <c r="E1955" s="3">
        <v>141</v>
      </c>
      <c r="F1955" s="3" t="s">
        <v>3488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3200000</v>
      </c>
      <c r="S1955" s="3">
        <f t="shared" si="215"/>
        <v>3200000</v>
      </c>
      <c r="T1955" s="3">
        <f t="shared" si="210"/>
        <v>55487352</v>
      </c>
      <c r="U1955" s="3" t="str">
        <f t="shared" si="216"/>
        <v>AGUINALDO</v>
      </c>
      <c r="V1955" s="3">
        <f t="shared" si="211"/>
        <v>3200000</v>
      </c>
      <c r="W1955" s="3" t="str">
        <f t="shared" si="212"/>
        <v>SUELDOS</v>
      </c>
      <c r="X1955" s="3">
        <f t="shared" si="213"/>
        <v>0</v>
      </c>
      <c r="Y1955" s="3">
        <f t="shared" si="214"/>
        <v>0</v>
      </c>
    </row>
    <row r="1956" spans="1:25">
      <c r="A1956" s="3"/>
      <c r="B1956" s="3" t="s">
        <v>1237</v>
      </c>
      <c r="C1956" s="3" t="s">
        <v>1238</v>
      </c>
      <c r="D1956" s="3" t="s">
        <v>20</v>
      </c>
      <c r="E1956" s="3">
        <v>141</v>
      </c>
      <c r="F1956" s="3" t="s">
        <v>31</v>
      </c>
      <c r="G1956" s="3">
        <v>0</v>
      </c>
      <c r="H1956" s="3">
        <v>0</v>
      </c>
      <c r="I1956" s="3">
        <v>0</v>
      </c>
      <c r="J1956" s="3">
        <v>0</v>
      </c>
      <c r="K1956" s="3">
        <v>960000</v>
      </c>
      <c r="L1956" s="3">
        <v>960000</v>
      </c>
      <c r="M1956" s="3">
        <v>960000</v>
      </c>
      <c r="N1956" s="3">
        <v>0</v>
      </c>
      <c r="O1956" s="3">
        <v>960000</v>
      </c>
      <c r="P1956" s="3">
        <v>960000</v>
      </c>
      <c r="Q1956" s="3">
        <v>960000</v>
      </c>
      <c r="R1956" s="3">
        <v>960000</v>
      </c>
      <c r="S1956" s="3">
        <f t="shared" si="215"/>
        <v>6720000</v>
      </c>
      <c r="T1956" s="3">
        <f t="shared" si="210"/>
        <v>55487352</v>
      </c>
      <c r="U1956" s="3" t="str">
        <f t="shared" si="216"/>
        <v>BONIFICAC</v>
      </c>
      <c r="V1956" s="3">
        <f t="shared" si="211"/>
        <v>0</v>
      </c>
      <c r="W1956" s="3" t="str">
        <f t="shared" si="212"/>
        <v>BONIFICACIÓN POR GESTION ADMINISTRATIVA</v>
      </c>
      <c r="X1956" s="3">
        <f t="shared" si="213"/>
        <v>6720000</v>
      </c>
      <c r="Y1956" s="3">
        <f t="shared" si="214"/>
        <v>0</v>
      </c>
    </row>
    <row r="1957" spans="1:25">
      <c r="A1957" s="3"/>
      <c r="B1957" s="3" t="s">
        <v>1237</v>
      </c>
      <c r="C1957" s="3" t="s">
        <v>1238</v>
      </c>
      <c r="D1957" s="3" t="s">
        <v>20</v>
      </c>
      <c r="E1957" s="3">
        <v>141</v>
      </c>
      <c r="F1957" s="3" t="s">
        <v>32</v>
      </c>
      <c r="G1957" s="3">
        <v>0</v>
      </c>
      <c r="H1957" s="3">
        <v>0</v>
      </c>
      <c r="I1957" s="3">
        <v>288000</v>
      </c>
      <c r="J1957" s="3">
        <v>384000</v>
      </c>
      <c r="K1957" s="3">
        <v>384000</v>
      </c>
      <c r="L1957" s="3">
        <v>336000</v>
      </c>
      <c r="M1957" s="3">
        <v>0</v>
      </c>
      <c r="N1957" s="3">
        <v>0</v>
      </c>
      <c r="O1957" s="3">
        <v>336000</v>
      </c>
      <c r="P1957" s="3">
        <v>0</v>
      </c>
      <c r="Q1957" s="3">
        <v>384000</v>
      </c>
      <c r="R1957" s="3">
        <v>300000</v>
      </c>
      <c r="S1957" s="3">
        <f t="shared" si="215"/>
        <v>2412000</v>
      </c>
      <c r="T1957" s="3">
        <f t="shared" si="210"/>
        <v>55487352</v>
      </c>
      <c r="U1957" s="3" t="str">
        <f t="shared" si="216"/>
        <v>REMUNERAC</v>
      </c>
      <c r="V1957" s="3">
        <f t="shared" si="211"/>
        <v>0</v>
      </c>
      <c r="W1957" s="3" t="str">
        <f t="shared" si="212"/>
        <v>REMUNERACION EXTRAORDINARIA</v>
      </c>
      <c r="X1957" s="3">
        <f t="shared" si="213"/>
        <v>2412000</v>
      </c>
      <c r="Y1957" s="3">
        <f t="shared" si="214"/>
        <v>201000</v>
      </c>
    </row>
    <row r="1958" spans="1:25">
      <c r="A1958" s="3"/>
      <c r="B1958" s="3" t="s">
        <v>1237</v>
      </c>
      <c r="C1958" s="3" t="s">
        <v>1238</v>
      </c>
      <c r="D1958" s="3" t="s">
        <v>20</v>
      </c>
      <c r="E1958" s="3">
        <v>141</v>
      </c>
      <c r="F1958" s="3" t="s">
        <v>21</v>
      </c>
      <c r="G1958" s="3">
        <v>3200000</v>
      </c>
      <c r="H1958" s="3">
        <v>3200000</v>
      </c>
      <c r="I1958" s="3">
        <v>3200000</v>
      </c>
      <c r="J1958" s="3">
        <v>3200000</v>
      </c>
      <c r="K1958" s="3">
        <v>3200000</v>
      </c>
      <c r="L1958" s="3">
        <v>3200000</v>
      </c>
      <c r="M1958" s="3">
        <v>3200000</v>
      </c>
      <c r="N1958" s="3">
        <v>3200000</v>
      </c>
      <c r="O1958" s="3">
        <v>3200000</v>
      </c>
      <c r="P1958" s="3">
        <v>3200000</v>
      </c>
      <c r="Q1958" s="3">
        <v>3200000</v>
      </c>
      <c r="R1958" s="3">
        <v>3200000</v>
      </c>
      <c r="S1958" s="3">
        <f t="shared" si="215"/>
        <v>38400000</v>
      </c>
      <c r="T1958" s="3">
        <f t="shared" si="210"/>
        <v>55487352</v>
      </c>
      <c r="U1958" s="3" t="str">
        <f t="shared" si="216"/>
        <v>SUELDOS</v>
      </c>
      <c r="V1958" s="3">
        <f t="shared" si="211"/>
        <v>0</v>
      </c>
      <c r="W1958" s="3" t="str">
        <f t="shared" si="212"/>
        <v>SUELDOS</v>
      </c>
      <c r="X1958" s="3">
        <f t="shared" si="213"/>
        <v>38400000</v>
      </c>
      <c r="Y1958" s="3">
        <f t="shared" si="214"/>
        <v>3200000</v>
      </c>
    </row>
    <row r="1959" spans="1:25">
      <c r="A1959" s="3"/>
      <c r="B1959" s="3" t="s">
        <v>1237</v>
      </c>
      <c r="C1959" s="3" t="s">
        <v>1238</v>
      </c>
      <c r="D1959" s="3" t="s">
        <v>20</v>
      </c>
      <c r="E1959" s="3">
        <v>141</v>
      </c>
      <c r="F1959" s="3" t="s">
        <v>33</v>
      </c>
      <c r="G1959" s="3">
        <v>0</v>
      </c>
      <c r="H1959" s="3">
        <v>0</v>
      </c>
      <c r="I1959" s="3">
        <v>1444038</v>
      </c>
      <c r="J1959" s="3">
        <v>0</v>
      </c>
      <c r="K1959" s="3">
        <v>0</v>
      </c>
      <c r="L1959" s="3">
        <v>0</v>
      </c>
      <c r="M1959" s="3">
        <v>2550314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f t="shared" si="215"/>
        <v>3994352</v>
      </c>
      <c r="T1959" s="3">
        <f t="shared" si="210"/>
        <v>55487352</v>
      </c>
      <c r="U1959" s="3" t="str">
        <f t="shared" si="216"/>
        <v>VIATICO</v>
      </c>
      <c r="V1959" s="3">
        <f t="shared" si="211"/>
        <v>0</v>
      </c>
      <c r="W1959" s="3" t="str">
        <f t="shared" si="212"/>
        <v>VIATICO</v>
      </c>
      <c r="X1959" s="3">
        <f t="shared" si="213"/>
        <v>3994352</v>
      </c>
      <c r="Y1959" s="3">
        <f t="shared" si="214"/>
        <v>0</v>
      </c>
    </row>
    <row r="1960" spans="1:25">
      <c r="A1960" s="3"/>
      <c r="B1960" s="3" t="s">
        <v>1239</v>
      </c>
      <c r="C1960" s="3" t="s">
        <v>1240</v>
      </c>
      <c r="D1960" s="3" t="s">
        <v>20</v>
      </c>
      <c r="E1960" s="3">
        <v>145</v>
      </c>
      <c r="F1960" s="3" t="s">
        <v>3488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3000000</v>
      </c>
      <c r="S1960" s="3">
        <f t="shared" si="215"/>
        <v>3000000</v>
      </c>
      <c r="T1960" s="3">
        <f t="shared" si="210"/>
        <v>39000000</v>
      </c>
      <c r="U1960" s="3" t="str">
        <f t="shared" si="216"/>
        <v>AGUINALDO</v>
      </c>
      <c r="V1960" s="3">
        <f t="shared" si="211"/>
        <v>3000000</v>
      </c>
      <c r="W1960" s="3" t="str">
        <f t="shared" si="212"/>
        <v>SUELDOS</v>
      </c>
      <c r="X1960" s="3">
        <f t="shared" si="213"/>
        <v>0</v>
      </c>
      <c r="Y1960" s="3">
        <f t="shared" si="214"/>
        <v>0</v>
      </c>
    </row>
    <row r="1961" spans="1:25">
      <c r="A1961" s="3"/>
      <c r="B1961" s="3" t="s">
        <v>1239</v>
      </c>
      <c r="C1961" s="3" t="s">
        <v>1240</v>
      </c>
      <c r="D1961" s="3" t="s">
        <v>20</v>
      </c>
      <c r="E1961" s="3">
        <v>145</v>
      </c>
      <c r="F1961" s="3" t="s">
        <v>21</v>
      </c>
      <c r="G1961" s="3">
        <v>3000000</v>
      </c>
      <c r="H1961" s="3">
        <v>3000000</v>
      </c>
      <c r="I1961" s="3">
        <v>3000000</v>
      </c>
      <c r="J1961" s="3">
        <v>3000000</v>
      </c>
      <c r="K1961" s="3">
        <v>3000000</v>
      </c>
      <c r="L1961" s="3">
        <v>3000000</v>
      </c>
      <c r="M1961" s="3">
        <v>3000000</v>
      </c>
      <c r="N1961" s="3">
        <v>3000000</v>
      </c>
      <c r="O1961" s="3">
        <v>3000000</v>
      </c>
      <c r="P1961" s="3">
        <v>3000000</v>
      </c>
      <c r="Q1961" s="3">
        <v>3000000</v>
      </c>
      <c r="R1961" s="3">
        <v>3000000</v>
      </c>
      <c r="S1961" s="3">
        <f t="shared" si="215"/>
        <v>36000000</v>
      </c>
      <c r="T1961" s="3">
        <f t="shared" si="210"/>
        <v>39000000</v>
      </c>
      <c r="U1961" s="3" t="str">
        <f t="shared" si="216"/>
        <v>SUELDOS</v>
      </c>
      <c r="V1961" s="3">
        <f t="shared" si="211"/>
        <v>0</v>
      </c>
      <c r="W1961" s="3" t="str">
        <f t="shared" si="212"/>
        <v>SUELDOS</v>
      </c>
      <c r="X1961" s="3">
        <f t="shared" si="213"/>
        <v>36000000</v>
      </c>
      <c r="Y1961" s="3">
        <f t="shared" si="214"/>
        <v>3000000</v>
      </c>
    </row>
    <row r="1962" spans="1:25">
      <c r="A1962" s="3"/>
      <c r="B1962" s="3" t="s">
        <v>1241</v>
      </c>
      <c r="C1962" s="3" t="s">
        <v>1242</v>
      </c>
      <c r="D1962" s="3" t="s">
        <v>20</v>
      </c>
      <c r="E1962" s="3">
        <v>144</v>
      </c>
      <c r="F1962" s="3" t="s">
        <v>21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2550307</v>
      </c>
      <c r="R1962" s="3">
        <v>2550307</v>
      </c>
      <c r="S1962" s="3">
        <f t="shared" si="215"/>
        <v>5100614</v>
      </c>
      <c r="T1962" s="3">
        <f t="shared" si="210"/>
        <v>5100614</v>
      </c>
      <c r="U1962" s="3" t="str">
        <f t="shared" si="216"/>
        <v>SUELDOS</v>
      </c>
      <c r="V1962" s="3">
        <f t="shared" si="211"/>
        <v>0</v>
      </c>
      <c r="W1962" s="3" t="str">
        <f t="shared" si="212"/>
        <v>SUELDOS</v>
      </c>
      <c r="X1962" s="3">
        <f t="shared" si="213"/>
        <v>5100614</v>
      </c>
      <c r="Y1962" s="3">
        <f t="shared" si="214"/>
        <v>0</v>
      </c>
    </row>
    <row r="1963" spans="1:25">
      <c r="A1963" s="3"/>
      <c r="B1963" s="3" t="s">
        <v>1243</v>
      </c>
      <c r="C1963" s="3" t="s">
        <v>1244</v>
      </c>
      <c r="D1963" s="3" t="s">
        <v>20</v>
      </c>
      <c r="E1963" s="3">
        <v>144</v>
      </c>
      <c r="F1963" s="3" t="s">
        <v>3488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1912730</v>
      </c>
      <c r="S1963" s="3">
        <f t="shared" si="215"/>
        <v>1912730</v>
      </c>
      <c r="T1963" s="3">
        <f t="shared" si="210"/>
        <v>24865493</v>
      </c>
      <c r="U1963" s="3" t="str">
        <f t="shared" si="216"/>
        <v>AGUINALDO</v>
      </c>
      <c r="V1963" s="3">
        <f t="shared" si="211"/>
        <v>1912730</v>
      </c>
      <c r="W1963" s="3" t="str">
        <f t="shared" si="212"/>
        <v>SUELDOS</v>
      </c>
      <c r="X1963" s="3">
        <f t="shared" si="213"/>
        <v>0</v>
      </c>
      <c r="Y1963" s="3">
        <f t="shared" si="214"/>
        <v>0</v>
      </c>
    </row>
    <row r="1964" spans="1:25">
      <c r="A1964" s="3"/>
      <c r="B1964" s="3" t="s">
        <v>1243</v>
      </c>
      <c r="C1964" s="3" t="s">
        <v>1244</v>
      </c>
      <c r="D1964" s="3" t="s">
        <v>20</v>
      </c>
      <c r="E1964" s="3">
        <v>144</v>
      </c>
      <c r="F1964" s="3" t="s">
        <v>21</v>
      </c>
      <c r="G1964" s="3">
        <v>2550307</v>
      </c>
      <c r="H1964" s="3">
        <v>2550307</v>
      </c>
      <c r="I1964" s="3">
        <v>2550307</v>
      </c>
      <c r="J1964" s="3">
        <v>2550307</v>
      </c>
      <c r="K1964" s="3">
        <v>2550307</v>
      </c>
      <c r="L1964" s="3">
        <v>2550307</v>
      </c>
      <c r="M1964" s="3">
        <v>2550307</v>
      </c>
      <c r="N1964" s="3">
        <v>2550307</v>
      </c>
      <c r="O1964" s="3">
        <v>2550307</v>
      </c>
      <c r="P1964" s="3">
        <v>0</v>
      </c>
      <c r="Q1964" s="3">
        <v>0</v>
      </c>
      <c r="R1964" s="3">
        <v>0</v>
      </c>
      <c r="S1964" s="3">
        <f t="shared" si="215"/>
        <v>22952763</v>
      </c>
      <c r="T1964" s="3">
        <f t="shared" si="210"/>
        <v>24865493</v>
      </c>
      <c r="U1964" s="3" t="str">
        <f t="shared" si="216"/>
        <v>SUELDOS</v>
      </c>
      <c r="V1964" s="3">
        <f t="shared" si="211"/>
        <v>0</v>
      </c>
      <c r="W1964" s="3" t="str">
        <f t="shared" si="212"/>
        <v>SUELDOS</v>
      </c>
      <c r="X1964" s="3">
        <f t="shared" si="213"/>
        <v>22952763</v>
      </c>
      <c r="Y1964" s="3">
        <f t="shared" si="214"/>
        <v>1912730</v>
      </c>
    </row>
    <row r="1965" spans="1:25">
      <c r="A1965" s="3"/>
      <c r="B1965" s="3" t="s">
        <v>1245</v>
      </c>
      <c r="C1965" s="3" t="s">
        <v>1246</v>
      </c>
      <c r="D1965" s="3" t="s">
        <v>20</v>
      </c>
      <c r="E1965" s="3">
        <v>144</v>
      </c>
      <c r="F1965" s="3" t="s">
        <v>3488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2550307</v>
      </c>
      <c r="S1965" s="3">
        <f t="shared" si="215"/>
        <v>2550307</v>
      </c>
      <c r="T1965" s="3">
        <f t="shared" si="210"/>
        <v>34653991</v>
      </c>
      <c r="U1965" s="3" t="str">
        <f t="shared" si="216"/>
        <v>AGUINALDO</v>
      </c>
      <c r="V1965" s="3">
        <f t="shared" si="211"/>
        <v>2550307</v>
      </c>
      <c r="W1965" s="3" t="str">
        <f t="shared" si="212"/>
        <v>SUELDOS</v>
      </c>
      <c r="X1965" s="3">
        <f t="shared" si="213"/>
        <v>0</v>
      </c>
      <c r="Y1965" s="3">
        <f t="shared" si="214"/>
        <v>0</v>
      </c>
    </row>
    <row r="1966" spans="1:25">
      <c r="A1966" s="3"/>
      <c r="B1966" s="3" t="s">
        <v>1245</v>
      </c>
      <c r="C1966" s="3" t="s">
        <v>1246</v>
      </c>
      <c r="D1966" s="3" t="s">
        <v>20</v>
      </c>
      <c r="E1966" s="3">
        <v>144</v>
      </c>
      <c r="F1966" s="3" t="s">
        <v>24</v>
      </c>
      <c r="G1966" s="3">
        <v>0</v>
      </c>
      <c r="H1966" s="3">
        <v>0</v>
      </c>
      <c r="I1966" s="3">
        <v>1500000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f t="shared" si="215"/>
        <v>1500000</v>
      </c>
      <c r="T1966" s="3">
        <f t="shared" si="210"/>
        <v>34653991</v>
      </c>
      <c r="U1966" s="3" t="str">
        <f t="shared" si="216"/>
        <v xml:space="preserve">SUBSIDIO </v>
      </c>
      <c r="V1966" s="3">
        <f t="shared" si="211"/>
        <v>0</v>
      </c>
      <c r="W1966" s="3" t="str">
        <f t="shared" si="212"/>
        <v>SUBSIDIO FAMILIAR - ESCOLARIDAD</v>
      </c>
      <c r="X1966" s="3">
        <f t="shared" si="213"/>
        <v>1500000</v>
      </c>
      <c r="Y1966" s="3">
        <f t="shared" si="214"/>
        <v>0</v>
      </c>
    </row>
    <row r="1967" spans="1:25">
      <c r="A1967" s="3"/>
      <c r="B1967" s="3" t="s">
        <v>1245</v>
      </c>
      <c r="C1967" s="3" t="s">
        <v>1246</v>
      </c>
      <c r="D1967" s="3" t="s">
        <v>20</v>
      </c>
      <c r="E1967" s="3">
        <v>144</v>
      </c>
      <c r="F1967" s="3" t="s">
        <v>21</v>
      </c>
      <c r="G1967" s="3">
        <v>2550307</v>
      </c>
      <c r="H1967" s="3">
        <v>2550307</v>
      </c>
      <c r="I1967" s="3">
        <v>2550307</v>
      </c>
      <c r="J1967" s="3">
        <v>2550307</v>
      </c>
      <c r="K1967" s="3">
        <v>2550307</v>
      </c>
      <c r="L1967" s="3">
        <v>2550307</v>
      </c>
      <c r="M1967" s="3">
        <v>2550307</v>
      </c>
      <c r="N1967" s="3">
        <v>2550307</v>
      </c>
      <c r="O1967" s="3">
        <v>2550307</v>
      </c>
      <c r="P1967" s="3">
        <v>2550307</v>
      </c>
      <c r="Q1967" s="3">
        <v>2550307</v>
      </c>
      <c r="R1967" s="3">
        <v>2550307</v>
      </c>
      <c r="S1967" s="3">
        <f t="shared" si="215"/>
        <v>30603684</v>
      </c>
      <c r="T1967" s="3">
        <f t="shared" si="210"/>
        <v>34653991</v>
      </c>
      <c r="U1967" s="3" t="str">
        <f t="shared" si="216"/>
        <v>SUELDOS</v>
      </c>
      <c r="V1967" s="3">
        <f t="shared" si="211"/>
        <v>0</v>
      </c>
      <c r="W1967" s="3" t="str">
        <f t="shared" si="212"/>
        <v>SUELDOS</v>
      </c>
      <c r="X1967" s="3">
        <f t="shared" si="213"/>
        <v>30603684</v>
      </c>
      <c r="Y1967" s="3">
        <f t="shared" si="214"/>
        <v>2550307</v>
      </c>
    </row>
    <row r="1968" spans="1:25">
      <c r="A1968" s="3"/>
      <c r="B1968" s="3" t="s">
        <v>1247</v>
      </c>
      <c r="C1968" s="3" t="s">
        <v>1248</v>
      </c>
      <c r="D1968" s="3" t="s">
        <v>20</v>
      </c>
      <c r="E1968" s="3">
        <v>145</v>
      </c>
      <c r="F1968" s="3" t="s">
        <v>3488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2550307</v>
      </c>
      <c r="S1968" s="3">
        <f t="shared" si="215"/>
        <v>2550307</v>
      </c>
      <c r="T1968" s="3">
        <f t="shared" si="210"/>
        <v>34653991</v>
      </c>
      <c r="U1968" s="3" t="str">
        <f t="shared" si="216"/>
        <v>AGUINALDO</v>
      </c>
      <c r="V1968" s="3">
        <f t="shared" si="211"/>
        <v>2550307</v>
      </c>
      <c r="W1968" s="3" t="str">
        <f t="shared" si="212"/>
        <v>SUELDOS</v>
      </c>
      <c r="X1968" s="3">
        <f t="shared" si="213"/>
        <v>0</v>
      </c>
      <c r="Y1968" s="3">
        <f t="shared" si="214"/>
        <v>0</v>
      </c>
    </row>
    <row r="1969" spans="1:25">
      <c r="A1969" s="3"/>
      <c r="B1969" s="3" t="s">
        <v>1247</v>
      </c>
      <c r="C1969" s="3" t="s">
        <v>1248</v>
      </c>
      <c r="D1969" s="3" t="s">
        <v>20</v>
      </c>
      <c r="E1969" s="3">
        <v>145</v>
      </c>
      <c r="F1969" s="3" t="s">
        <v>24</v>
      </c>
      <c r="G1969" s="3">
        <v>0</v>
      </c>
      <c r="H1969" s="3">
        <v>0</v>
      </c>
      <c r="I1969" s="3">
        <v>1500000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f t="shared" si="215"/>
        <v>1500000</v>
      </c>
      <c r="T1969" s="3">
        <f t="shared" si="210"/>
        <v>34653991</v>
      </c>
      <c r="U1969" s="3" t="str">
        <f t="shared" si="216"/>
        <v xml:space="preserve">SUBSIDIO </v>
      </c>
      <c r="V1969" s="3">
        <f t="shared" si="211"/>
        <v>0</v>
      </c>
      <c r="W1969" s="3" t="str">
        <f t="shared" si="212"/>
        <v>SUBSIDIO FAMILIAR - ESCOLARIDAD</v>
      </c>
      <c r="X1969" s="3">
        <f t="shared" si="213"/>
        <v>1500000</v>
      </c>
      <c r="Y1969" s="3">
        <f t="shared" si="214"/>
        <v>0</v>
      </c>
    </row>
    <row r="1970" spans="1:25">
      <c r="A1970" s="3"/>
      <c r="B1970" s="3" t="s">
        <v>1247</v>
      </c>
      <c r="C1970" s="3" t="s">
        <v>1248</v>
      </c>
      <c r="D1970" s="3" t="s">
        <v>20</v>
      </c>
      <c r="E1970" s="3">
        <v>145</v>
      </c>
      <c r="F1970" s="3" t="s">
        <v>21</v>
      </c>
      <c r="G1970" s="3">
        <v>2550307</v>
      </c>
      <c r="H1970" s="3">
        <v>2550307</v>
      </c>
      <c r="I1970" s="3">
        <v>2550307</v>
      </c>
      <c r="J1970" s="3">
        <v>2550307</v>
      </c>
      <c r="K1970" s="3">
        <v>2550307</v>
      </c>
      <c r="L1970" s="3">
        <v>2550307</v>
      </c>
      <c r="M1970" s="3">
        <v>2550307</v>
      </c>
      <c r="N1970" s="3">
        <v>2550307</v>
      </c>
      <c r="O1970" s="3">
        <v>2550307</v>
      </c>
      <c r="P1970" s="3">
        <v>2550307</v>
      </c>
      <c r="Q1970" s="3">
        <v>2550307</v>
      </c>
      <c r="R1970" s="3">
        <v>2550307</v>
      </c>
      <c r="S1970" s="3">
        <f t="shared" si="215"/>
        <v>30603684</v>
      </c>
      <c r="T1970" s="3">
        <f t="shared" si="210"/>
        <v>34653991</v>
      </c>
      <c r="U1970" s="3" t="str">
        <f t="shared" si="216"/>
        <v>SUELDOS</v>
      </c>
      <c r="V1970" s="3">
        <f t="shared" si="211"/>
        <v>0</v>
      </c>
      <c r="W1970" s="3" t="str">
        <f t="shared" si="212"/>
        <v>SUELDOS</v>
      </c>
      <c r="X1970" s="3">
        <f t="shared" si="213"/>
        <v>30603684</v>
      </c>
      <c r="Y1970" s="3">
        <f t="shared" si="214"/>
        <v>2550307</v>
      </c>
    </row>
    <row r="1971" spans="1:25">
      <c r="A1971" s="3"/>
      <c r="B1971" s="3" t="s">
        <v>1249</v>
      </c>
      <c r="C1971" s="3" t="s">
        <v>1250</v>
      </c>
      <c r="D1971" s="3" t="s">
        <v>20</v>
      </c>
      <c r="E1971" s="3">
        <v>144</v>
      </c>
      <c r="F1971" s="3" t="s">
        <v>3488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2550307</v>
      </c>
      <c r="S1971" s="3">
        <f t="shared" si="215"/>
        <v>2550307</v>
      </c>
      <c r="T1971" s="3">
        <f t="shared" si="210"/>
        <v>61379876</v>
      </c>
      <c r="U1971" s="3" t="str">
        <f t="shared" si="216"/>
        <v>AGUINALDO</v>
      </c>
      <c r="V1971" s="3">
        <f t="shared" si="211"/>
        <v>2550307</v>
      </c>
      <c r="W1971" s="3" t="str">
        <f t="shared" si="212"/>
        <v>SUELDOS</v>
      </c>
      <c r="X1971" s="3">
        <f t="shared" si="213"/>
        <v>0</v>
      </c>
      <c r="Y1971" s="3">
        <f t="shared" si="214"/>
        <v>0</v>
      </c>
    </row>
    <row r="1972" spans="1:25">
      <c r="A1972" s="3"/>
      <c r="B1972" s="3" t="s">
        <v>1249</v>
      </c>
      <c r="C1972" s="3" t="s">
        <v>1250</v>
      </c>
      <c r="D1972" s="3" t="s">
        <v>20</v>
      </c>
      <c r="E1972" s="3">
        <v>144</v>
      </c>
      <c r="F1972" s="3" t="s">
        <v>21</v>
      </c>
      <c r="G1972" s="3">
        <v>2550307</v>
      </c>
      <c r="H1972" s="3">
        <v>2550307</v>
      </c>
      <c r="I1972" s="3">
        <v>2550307</v>
      </c>
      <c r="J1972" s="3">
        <v>2550307</v>
      </c>
      <c r="K1972" s="3">
        <v>2550307</v>
      </c>
      <c r="L1972" s="3">
        <v>2550307</v>
      </c>
      <c r="M1972" s="3">
        <v>2550307</v>
      </c>
      <c r="N1972" s="3">
        <v>2550307</v>
      </c>
      <c r="O1972" s="3">
        <v>2550307</v>
      </c>
      <c r="P1972" s="3">
        <v>2550307</v>
      </c>
      <c r="Q1972" s="3">
        <v>2550307</v>
      </c>
      <c r="R1972" s="3">
        <v>2550307</v>
      </c>
      <c r="S1972" s="3">
        <f t="shared" si="215"/>
        <v>30603684</v>
      </c>
      <c r="T1972" s="3">
        <f t="shared" si="210"/>
        <v>61379876</v>
      </c>
      <c r="U1972" s="3" t="str">
        <f t="shared" si="216"/>
        <v>SUELDOS</v>
      </c>
      <c r="V1972" s="3">
        <f t="shared" si="211"/>
        <v>0</v>
      </c>
      <c r="W1972" s="3" t="str">
        <f t="shared" si="212"/>
        <v>SUELDOS</v>
      </c>
      <c r="X1972" s="3">
        <f t="shared" si="213"/>
        <v>30603684</v>
      </c>
      <c r="Y1972" s="3">
        <f t="shared" si="214"/>
        <v>2550307</v>
      </c>
    </row>
    <row r="1973" spans="1:25">
      <c r="A1973" s="3"/>
      <c r="B1973" s="3" t="s">
        <v>1249</v>
      </c>
      <c r="C1973" s="3" t="s">
        <v>1250</v>
      </c>
      <c r="D1973" s="3" t="s">
        <v>20</v>
      </c>
      <c r="E1973" s="3">
        <v>144</v>
      </c>
      <c r="F1973" s="3" t="s">
        <v>33</v>
      </c>
      <c r="G1973" s="3">
        <v>0</v>
      </c>
      <c r="H1973" s="3">
        <v>0</v>
      </c>
      <c r="I1973" s="3">
        <v>1584918</v>
      </c>
      <c r="J1973" s="3">
        <v>2157958</v>
      </c>
      <c r="K1973" s="3">
        <v>1844074</v>
      </c>
      <c r="L1973" s="3">
        <v>4394386</v>
      </c>
      <c r="M1973" s="3">
        <v>4904448</v>
      </c>
      <c r="N1973" s="3">
        <v>0</v>
      </c>
      <c r="O1973" s="3">
        <v>0</v>
      </c>
      <c r="P1973" s="3">
        <v>6003045</v>
      </c>
      <c r="Q1973" s="3">
        <v>3884324</v>
      </c>
      <c r="R1973" s="3">
        <v>3452732</v>
      </c>
      <c r="S1973" s="3">
        <f t="shared" si="215"/>
        <v>28225885</v>
      </c>
      <c r="T1973" s="3">
        <f t="shared" si="210"/>
        <v>61379876</v>
      </c>
      <c r="U1973" s="3" t="str">
        <f t="shared" si="216"/>
        <v>VIATICO</v>
      </c>
      <c r="V1973" s="3">
        <f t="shared" si="211"/>
        <v>0</v>
      </c>
      <c r="W1973" s="3" t="str">
        <f t="shared" si="212"/>
        <v>VIATICO</v>
      </c>
      <c r="X1973" s="3">
        <f t="shared" si="213"/>
        <v>28225885</v>
      </c>
      <c r="Y1973" s="3">
        <f t="shared" si="214"/>
        <v>0</v>
      </c>
    </row>
    <row r="1974" spans="1:25">
      <c r="A1974" s="3"/>
      <c r="B1974" s="3" t="s">
        <v>1251</v>
      </c>
      <c r="C1974" s="3" t="s">
        <v>1252</v>
      </c>
      <c r="D1974" s="3" t="s">
        <v>20</v>
      </c>
      <c r="E1974" s="3">
        <v>145</v>
      </c>
      <c r="F1974" s="3" t="s">
        <v>30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251134</v>
      </c>
      <c r="S1974" s="3">
        <f t="shared" si="215"/>
        <v>251134</v>
      </c>
      <c r="T1974" s="3">
        <f t="shared" si="210"/>
        <v>63876833</v>
      </c>
      <c r="U1974" s="3" t="str">
        <f t="shared" si="216"/>
        <v>AGUINALDO</v>
      </c>
      <c r="V1974" s="3">
        <f t="shared" si="211"/>
        <v>251134</v>
      </c>
      <c r="W1974" s="3" t="str">
        <f t="shared" si="212"/>
        <v>REMUNERACION EXTRAORDINARIA</v>
      </c>
      <c r="X1974" s="3">
        <f t="shared" si="213"/>
        <v>0</v>
      </c>
      <c r="Y1974" s="3">
        <f t="shared" si="214"/>
        <v>0</v>
      </c>
    </row>
    <row r="1975" spans="1:25">
      <c r="A1975" s="3"/>
      <c r="B1975" s="3" t="s">
        <v>1251</v>
      </c>
      <c r="C1975" s="3" t="s">
        <v>1252</v>
      </c>
      <c r="D1975" s="3" t="s">
        <v>20</v>
      </c>
      <c r="E1975" s="3">
        <v>145</v>
      </c>
      <c r="F1975" s="3" t="s">
        <v>3488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4200000</v>
      </c>
      <c r="S1975" s="3">
        <f t="shared" si="215"/>
        <v>4200000</v>
      </c>
      <c r="T1975" s="3">
        <f t="shared" si="210"/>
        <v>63876833</v>
      </c>
      <c r="U1975" s="3" t="str">
        <f t="shared" si="216"/>
        <v>AGUINALDO</v>
      </c>
      <c r="V1975" s="3">
        <f t="shared" si="211"/>
        <v>4200000</v>
      </c>
      <c r="W1975" s="3" t="str">
        <f t="shared" si="212"/>
        <v>SUELDOS</v>
      </c>
      <c r="X1975" s="3">
        <f t="shared" si="213"/>
        <v>0</v>
      </c>
      <c r="Y1975" s="3">
        <f t="shared" si="214"/>
        <v>0</v>
      </c>
    </row>
    <row r="1976" spans="1:25">
      <c r="A1976" s="3"/>
      <c r="B1976" s="3" t="s">
        <v>1251</v>
      </c>
      <c r="C1976" s="3" t="s">
        <v>1252</v>
      </c>
      <c r="D1976" s="3" t="s">
        <v>20</v>
      </c>
      <c r="E1976" s="3">
        <v>145</v>
      </c>
      <c r="F1976" s="3" t="s">
        <v>32</v>
      </c>
      <c r="G1976" s="3">
        <v>0</v>
      </c>
      <c r="H1976" s="3">
        <v>0</v>
      </c>
      <c r="I1976" s="3">
        <v>313425</v>
      </c>
      <c r="J1976" s="3">
        <v>344925</v>
      </c>
      <c r="K1976" s="3">
        <v>504000</v>
      </c>
      <c r="L1976" s="3">
        <v>454230</v>
      </c>
      <c r="M1976" s="3">
        <v>504000</v>
      </c>
      <c r="N1976" s="3">
        <v>0</v>
      </c>
      <c r="O1976" s="3">
        <v>80955</v>
      </c>
      <c r="P1976" s="3">
        <v>0</v>
      </c>
      <c r="Q1976" s="3">
        <v>444150</v>
      </c>
      <c r="R1976" s="3">
        <v>367920</v>
      </c>
      <c r="S1976" s="3">
        <f t="shared" si="215"/>
        <v>3013605</v>
      </c>
      <c r="T1976" s="3">
        <f t="shared" si="210"/>
        <v>63876833</v>
      </c>
      <c r="U1976" s="3" t="str">
        <f t="shared" si="216"/>
        <v>REMUNERAC</v>
      </c>
      <c r="V1976" s="3">
        <f t="shared" si="211"/>
        <v>0</v>
      </c>
      <c r="W1976" s="3" t="str">
        <f t="shared" si="212"/>
        <v>REMUNERACION EXTRAORDINARIA</v>
      </c>
      <c r="X1976" s="3">
        <f t="shared" si="213"/>
        <v>3013605</v>
      </c>
      <c r="Y1976" s="3">
        <f t="shared" si="214"/>
        <v>251134</v>
      </c>
    </row>
    <row r="1977" spans="1:25">
      <c r="A1977" s="3"/>
      <c r="B1977" s="3" t="s">
        <v>1251</v>
      </c>
      <c r="C1977" s="3" t="s">
        <v>1252</v>
      </c>
      <c r="D1977" s="3" t="s">
        <v>20</v>
      </c>
      <c r="E1977" s="3">
        <v>145</v>
      </c>
      <c r="F1977" s="3" t="s">
        <v>24</v>
      </c>
      <c r="G1977" s="3">
        <v>0</v>
      </c>
      <c r="H1977" s="3">
        <v>1500000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f t="shared" si="215"/>
        <v>1500000</v>
      </c>
      <c r="T1977" s="3">
        <f t="shared" si="210"/>
        <v>63876833</v>
      </c>
      <c r="U1977" s="3" t="str">
        <f t="shared" si="216"/>
        <v xml:space="preserve">SUBSIDIO </v>
      </c>
      <c r="V1977" s="3">
        <f t="shared" si="211"/>
        <v>0</v>
      </c>
      <c r="W1977" s="3" t="str">
        <f t="shared" si="212"/>
        <v>SUBSIDIO FAMILIAR - ESCOLARIDAD</v>
      </c>
      <c r="X1977" s="3">
        <f t="shared" si="213"/>
        <v>1500000</v>
      </c>
      <c r="Y1977" s="3">
        <f t="shared" si="214"/>
        <v>0</v>
      </c>
    </row>
    <row r="1978" spans="1:25">
      <c r="A1978" s="3"/>
      <c r="B1978" s="3" t="s">
        <v>1251</v>
      </c>
      <c r="C1978" s="3" t="s">
        <v>1252</v>
      </c>
      <c r="D1978" s="3" t="s">
        <v>20</v>
      </c>
      <c r="E1978" s="3">
        <v>145</v>
      </c>
      <c r="F1978" s="3" t="s">
        <v>21</v>
      </c>
      <c r="G1978" s="3">
        <v>4200000</v>
      </c>
      <c r="H1978" s="3">
        <v>4200000</v>
      </c>
      <c r="I1978" s="3">
        <v>4200000</v>
      </c>
      <c r="J1978" s="3">
        <v>4200000</v>
      </c>
      <c r="K1978" s="3">
        <v>4200000</v>
      </c>
      <c r="L1978" s="3">
        <v>4200000</v>
      </c>
      <c r="M1978" s="3">
        <v>4200000</v>
      </c>
      <c r="N1978" s="3">
        <v>4200000</v>
      </c>
      <c r="O1978" s="3">
        <v>4200000</v>
      </c>
      <c r="P1978" s="3">
        <v>4200000</v>
      </c>
      <c r="Q1978" s="3">
        <v>4200000</v>
      </c>
      <c r="R1978" s="3">
        <v>4200000</v>
      </c>
      <c r="S1978" s="3">
        <f t="shared" si="215"/>
        <v>50400000</v>
      </c>
      <c r="T1978" s="3">
        <f t="shared" si="210"/>
        <v>63876833</v>
      </c>
      <c r="U1978" s="3" t="str">
        <f t="shared" si="216"/>
        <v>SUELDOS</v>
      </c>
      <c r="V1978" s="3">
        <f t="shared" si="211"/>
        <v>0</v>
      </c>
      <c r="W1978" s="3" t="str">
        <f t="shared" si="212"/>
        <v>SUELDOS</v>
      </c>
      <c r="X1978" s="3">
        <f t="shared" si="213"/>
        <v>50400000</v>
      </c>
      <c r="Y1978" s="3">
        <f t="shared" si="214"/>
        <v>4200000</v>
      </c>
    </row>
    <row r="1979" spans="1:25">
      <c r="A1979" s="3"/>
      <c r="B1979" s="3" t="s">
        <v>1251</v>
      </c>
      <c r="C1979" s="3" t="s">
        <v>1252</v>
      </c>
      <c r="D1979" s="3" t="s">
        <v>20</v>
      </c>
      <c r="E1979" s="3">
        <v>145</v>
      </c>
      <c r="F1979" s="3" t="s">
        <v>33</v>
      </c>
      <c r="G1979" s="3">
        <v>0</v>
      </c>
      <c r="H1979" s="3">
        <v>0</v>
      </c>
      <c r="I1979" s="3">
        <v>0</v>
      </c>
      <c r="J1979" s="3">
        <v>980890</v>
      </c>
      <c r="K1979" s="3">
        <v>0</v>
      </c>
      <c r="L1979" s="3">
        <v>0</v>
      </c>
      <c r="M1979" s="3">
        <v>0</v>
      </c>
      <c r="N1979" s="3">
        <v>0</v>
      </c>
      <c r="O1979" s="3">
        <v>1765602</v>
      </c>
      <c r="P1979" s="3">
        <v>0</v>
      </c>
      <c r="Q1979" s="3">
        <v>0</v>
      </c>
      <c r="R1979" s="3">
        <v>1765602</v>
      </c>
      <c r="S1979" s="3">
        <f t="shared" si="215"/>
        <v>4512094</v>
      </c>
      <c r="T1979" s="3">
        <f t="shared" si="210"/>
        <v>63876833</v>
      </c>
      <c r="U1979" s="3" t="str">
        <f t="shared" si="216"/>
        <v>VIATICO</v>
      </c>
      <c r="V1979" s="3">
        <f t="shared" si="211"/>
        <v>0</v>
      </c>
      <c r="W1979" s="3" t="str">
        <f t="shared" si="212"/>
        <v>VIATICO</v>
      </c>
      <c r="X1979" s="3">
        <f t="shared" si="213"/>
        <v>4512094</v>
      </c>
      <c r="Y1979" s="3">
        <f t="shared" si="214"/>
        <v>0</v>
      </c>
    </row>
    <row r="1980" spans="1:25">
      <c r="A1980" s="3"/>
      <c r="B1980" s="3" t="s">
        <v>1253</v>
      </c>
      <c r="C1980" s="3" t="s">
        <v>1254</v>
      </c>
      <c r="D1980" s="3" t="s">
        <v>20</v>
      </c>
      <c r="E1980" s="3">
        <v>144</v>
      </c>
      <c r="F1980" s="3" t="s">
        <v>3488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2550307</v>
      </c>
      <c r="S1980" s="3">
        <f t="shared" si="215"/>
        <v>2550307</v>
      </c>
      <c r="T1980" s="3">
        <f t="shared" si="210"/>
        <v>34653991</v>
      </c>
      <c r="U1980" s="3" t="str">
        <f t="shared" si="216"/>
        <v>AGUINALDO</v>
      </c>
      <c r="V1980" s="3">
        <f t="shared" si="211"/>
        <v>2550307</v>
      </c>
      <c r="W1980" s="3" t="str">
        <f t="shared" si="212"/>
        <v>SUELDOS</v>
      </c>
      <c r="X1980" s="3">
        <f t="shared" si="213"/>
        <v>0</v>
      </c>
      <c r="Y1980" s="3">
        <f t="shared" si="214"/>
        <v>0</v>
      </c>
    </row>
    <row r="1981" spans="1:25">
      <c r="A1981" s="3"/>
      <c r="B1981" s="3" t="s">
        <v>1253</v>
      </c>
      <c r="C1981" s="3" t="s">
        <v>1254</v>
      </c>
      <c r="D1981" s="3" t="s">
        <v>20</v>
      </c>
      <c r="E1981" s="3">
        <v>144</v>
      </c>
      <c r="F1981" s="3" t="s">
        <v>24</v>
      </c>
      <c r="G1981" s="3">
        <v>0</v>
      </c>
      <c r="H1981" s="3">
        <v>0</v>
      </c>
      <c r="I1981" s="3">
        <v>1500000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f t="shared" si="215"/>
        <v>1500000</v>
      </c>
      <c r="T1981" s="3">
        <f t="shared" si="210"/>
        <v>34653991</v>
      </c>
      <c r="U1981" s="3" t="str">
        <f t="shared" si="216"/>
        <v xml:space="preserve">SUBSIDIO </v>
      </c>
      <c r="V1981" s="3">
        <f t="shared" si="211"/>
        <v>0</v>
      </c>
      <c r="W1981" s="3" t="str">
        <f t="shared" si="212"/>
        <v>SUBSIDIO FAMILIAR - ESCOLARIDAD</v>
      </c>
      <c r="X1981" s="3">
        <f t="shared" si="213"/>
        <v>1500000</v>
      </c>
      <c r="Y1981" s="3">
        <f t="shared" si="214"/>
        <v>0</v>
      </c>
    </row>
    <row r="1982" spans="1:25">
      <c r="A1982" s="3"/>
      <c r="B1982" s="3" t="s">
        <v>1253</v>
      </c>
      <c r="C1982" s="3" t="s">
        <v>1254</v>
      </c>
      <c r="D1982" s="3" t="s">
        <v>20</v>
      </c>
      <c r="E1982" s="3">
        <v>144</v>
      </c>
      <c r="F1982" s="3" t="s">
        <v>21</v>
      </c>
      <c r="G1982" s="3">
        <v>2550307</v>
      </c>
      <c r="H1982" s="3">
        <v>2550307</v>
      </c>
      <c r="I1982" s="3">
        <v>2550307</v>
      </c>
      <c r="J1982" s="3">
        <v>2550307</v>
      </c>
      <c r="K1982" s="3">
        <v>2550307</v>
      </c>
      <c r="L1982" s="3">
        <v>2550307</v>
      </c>
      <c r="M1982" s="3">
        <v>2550307</v>
      </c>
      <c r="N1982" s="3">
        <v>2550307</v>
      </c>
      <c r="O1982" s="3">
        <v>2550307</v>
      </c>
      <c r="P1982" s="3">
        <v>2550307</v>
      </c>
      <c r="Q1982" s="3">
        <v>2550307</v>
      </c>
      <c r="R1982" s="3">
        <v>2550307</v>
      </c>
      <c r="S1982" s="3">
        <f t="shared" si="215"/>
        <v>30603684</v>
      </c>
      <c r="T1982" s="3">
        <f t="shared" si="210"/>
        <v>34653991</v>
      </c>
      <c r="U1982" s="3" t="str">
        <f t="shared" si="216"/>
        <v>SUELDOS</v>
      </c>
      <c r="V1982" s="3">
        <f t="shared" si="211"/>
        <v>0</v>
      </c>
      <c r="W1982" s="3" t="str">
        <f t="shared" si="212"/>
        <v>SUELDOS</v>
      </c>
      <c r="X1982" s="3">
        <f t="shared" si="213"/>
        <v>30603684</v>
      </c>
      <c r="Y1982" s="3">
        <f t="shared" si="214"/>
        <v>2550307</v>
      </c>
    </row>
    <row r="1983" spans="1:25">
      <c r="A1983" s="3"/>
      <c r="B1983" s="3" t="s">
        <v>1255</v>
      </c>
      <c r="C1983" s="3" t="s">
        <v>1256</v>
      </c>
      <c r="D1983" s="3" t="s">
        <v>20</v>
      </c>
      <c r="E1983" s="3">
        <v>145</v>
      </c>
      <c r="F1983" s="3" t="s">
        <v>3488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3150000</v>
      </c>
      <c r="S1983" s="3">
        <f t="shared" si="215"/>
        <v>3150000</v>
      </c>
      <c r="T1983" s="3">
        <f t="shared" si="210"/>
        <v>41126102</v>
      </c>
      <c r="U1983" s="3" t="str">
        <f t="shared" si="216"/>
        <v>AGUINALDO</v>
      </c>
      <c r="V1983" s="3">
        <f t="shared" si="211"/>
        <v>3150000</v>
      </c>
      <c r="W1983" s="3" t="str">
        <f t="shared" si="212"/>
        <v>SUELDOS</v>
      </c>
      <c r="X1983" s="3">
        <f t="shared" si="213"/>
        <v>0</v>
      </c>
      <c r="Y1983" s="3">
        <f t="shared" si="214"/>
        <v>0</v>
      </c>
    </row>
    <row r="1984" spans="1:25">
      <c r="A1984" s="3"/>
      <c r="B1984" s="3" t="s">
        <v>1255</v>
      </c>
      <c r="C1984" s="3" t="s">
        <v>1256</v>
      </c>
      <c r="D1984" s="3" t="s">
        <v>20</v>
      </c>
      <c r="E1984" s="3">
        <v>145</v>
      </c>
      <c r="F1984" s="3" t="s">
        <v>21</v>
      </c>
      <c r="G1984" s="3">
        <v>4200000</v>
      </c>
      <c r="H1984" s="3">
        <v>4200000</v>
      </c>
      <c r="I1984" s="3">
        <v>4200000</v>
      </c>
      <c r="J1984" s="3">
        <v>4200000</v>
      </c>
      <c r="K1984" s="3">
        <v>4200000</v>
      </c>
      <c r="L1984" s="3">
        <v>4200000</v>
      </c>
      <c r="M1984" s="3">
        <v>4200000</v>
      </c>
      <c r="N1984" s="3">
        <v>4200000</v>
      </c>
      <c r="O1984" s="3">
        <v>4200000</v>
      </c>
      <c r="P1984" s="3">
        <v>0</v>
      </c>
      <c r="Q1984" s="3">
        <v>0</v>
      </c>
      <c r="R1984" s="3">
        <v>0</v>
      </c>
      <c r="S1984" s="3">
        <f t="shared" si="215"/>
        <v>37800000</v>
      </c>
      <c r="T1984" s="3">
        <f t="shared" si="210"/>
        <v>41126102</v>
      </c>
      <c r="U1984" s="3" t="str">
        <f t="shared" si="216"/>
        <v>SUELDOS</v>
      </c>
      <c r="V1984" s="3">
        <f t="shared" si="211"/>
        <v>0</v>
      </c>
      <c r="W1984" s="3" t="str">
        <f t="shared" si="212"/>
        <v>SUELDOS</v>
      </c>
      <c r="X1984" s="3">
        <f t="shared" si="213"/>
        <v>37800000</v>
      </c>
      <c r="Y1984" s="3">
        <f t="shared" si="214"/>
        <v>3150000</v>
      </c>
    </row>
    <row r="1985" spans="1:25">
      <c r="A1985" s="3"/>
      <c r="B1985" s="3" t="s">
        <v>1255</v>
      </c>
      <c r="C1985" s="3" t="s">
        <v>1256</v>
      </c>
      <c r="D1985" s="3" t="s">
        <v>20</v>
      </c>
      <c r="E1985" s="3">
        <v>145</v>
      </c>
      <c r="F1985" s="3" t="s">
        <v>33</v>
      </c>
      <c r="G1985" s="3">
        <v>0</v>
      </c>
      <c r="H1985" s="3">
        <v>0</v>
      </c>
      <c r="I1985" s="3">
        <v>176102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f t="shared" si="215"/>
        <v>176102</v>
      </c>
      <c r="T1985" s="3">
        <f t="shared" si="210"/>
        <v>41126102</v>
      </c>
      <c r="U1985" s="3" t="str">
        <f t="shared" si="216"/>
        <v>VIATICO</v>
      </c>
      <c r="V1985" s="3">
        <f t="shared" si="211"/>
        <v>0</v>
      </c>
      <c r="W1985" s="3" t="str">
        <f t="shared" si="212"/>
        <v>VIATICO</v>
      </c>
      <c r="X1985" s="3">
        <f t="shared" si="213"/>
        <v>176102</v>
      </c>
      <c r="Y1985" s="3">
        <f t="shared" si="214"/>
        <v>0</v>
      </c>
    </row>
    <row r="1986" spans="1:25">
      <c r="A1986" s="3"/>
      <c r="B1986" s="3" t="s">
        <v>1257</v>
      </c>
      <c r="C1986" s="3" t="s">
        <v>1258</v>
      </c>
      <c r="D1986" s="3" t="s">
        <v>20</v>
      </c>
      <c r="E1986" s="3">
        <v>141</v>
      </c>
      <c r="F1986" s="3" t="s">
        <v>3488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3200000</v>
      </c>
      <c r="S1986" s="3">
        <f t="shared" si="215"/>
        <v>3200000</v>
      </c>
      <c r="T1986" s="3">
        <f t="shared" si="210"/>
        <v>41600000</v>
      </c>
      <c r="U1986" s="3" t="str">
        <f t="shared" si="216"/>
        <v>AGUINALDO</v>
      </c>
      <c r="V1986" s="3">
        <f t="shared" si="211"/>
        <v>3200000</v>
      </c>
      <c r="W1986" s="3" t="str">
        <f t="shared" si="212"/>
        <v>SUELDOS</v>
      </c>
      <c r="X1986" s="3">
        <f t="shared" si="213"/>
        <v>0</v>
      </c>
      <c r="Y1986" s="3">
        <f t="shared" si="214"/>
        <v>0</v>
      </c>
    </row>
    <row r="1987" spans="1:25">
      <c r="A1987" s="3"/>
      <c r="B1987" s="3" t="s">
        <v>1257</v>
      </c>
      <c r="C1987" s="3" t="s">
        <v>1258</v>
      </c>
      <c r="D1987" s="3" t="s">
        <v>20</v>
      </c>
      <c r="E1987" s="3">
        <v>141</v>
      </c>
      <c r="F1987" s="3" t="s">
        <v>21</v>
      </c>
      <c r="G1987" s="3">
        <v>3200000</v>
      </c>
      <c r="H1987" s="3">
        <v>3200000</v>
      </c>
      <c r="I1987" s="3">
        <v>3200000</v>
      </c>
      <c r="J1987" s="3">
        <v>3200000</v>
      </c>
      <c r="K1987" s="3">
        <v>3200000</v>
      </c>
      <c r="L1987" s="3">
        <v>3200000</v>
      </c>
      <c r="M1987" s="3">
        <v>3200000</v>
      </c>
      <c r="N1987" s="3">
        <v>3200000</v>
      </c>
      <c r="O1987" s="3">
        <v>3200000</v>
      </c>
      <c r="P1987" s="3">
        <v>3200000</v>
      </c>
      <c r="Q1987" s="3">
        <v>3200000</v>
      </c>
      <c r="R1987" s="3">
        <v>3200000</v>
      </c>
      <c r="S1987" s="3">
        <f t="shared" si="215"/>
        <v>38400000</v>
      </c>
      <c r="T1987" s="3">
        <f t="shared" si="210"/>
        <v>41600000</v>
      </c>
      <c r="U1987" s="3" t="str">
        <f t="shared" si="216"/>
        <v>SUELDOS</v>
      </c>
      <c r="V1987" s="3">
        <f t="shared" si="211"/>
        <v>0</v>
      </c>
      <c r="W1987" s="3" t="str">
        <f t="shared" si="212"/>
        <v>SUELDOS</v>
      </c>
      <c r="X1987" s="3">
        <f t="shared" si="213"/>
        <v>38400000</v>
      </c>
      <c r="Y1987" s="3">
        <f t="shared" si="214"/>
        <v>3200000</v>
      </c>
    </row>
    <row r="1988" spans="1:25">
      <c r="A1988" s="3"/>
      <c r="B1988" s="3" t="s">
        <v>1259</v>
      </c>
      <c r="C1988" s="3" t="s">
        <v>1260</v>
      </c>
      <c r="D1988" s="3" t="s">
        <v>20</v>
      </c>
      <c r="E1988" s="3">
        <v>145</v>
      </c>
      <c r="F1988" s="3" t="s">
        <v>29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840000</v>
      </c>
      <c r="S1988" s="3">
        <f t="shared" si="215"/>
        <v>840000</v>
      </c>
      <c r="T1988" s="3">
        <f t="shared" ref="T1988:T2051" si="217">SUMIF($B:$B,B1988,$S:$S)</f>
        <v>55078709</v>
      </c>
      <c r="U1988" s="3" t="str">
        <f t="shared" si="216"/>
        <v>AGUINALDO</v>
      </c>
      <c r="V1988" s="3">
        <f t="shared" ref="V1988:V2051" si="218">IF(U1988="AGUINALDO",S1988,0)</f>
        <v>840000</v>
      </c>
      <c r="W1988" s="3" t="str">
        <f t="shared" ref="W1988:W2051" si="219">IF(U1988="AGUINALDO",MID(F1988,14,50),F1988)</f>
        <v>BONIFICACION POR GESTION ADMINISTRATIVA</v>
      </c>
      <c r="X1988" s="3">
        <f t="shared" ref="X1988:X2051" si="220">IF(W1988=F1988,S1988,0)</f>
        <v>0</v>
      </c>
      <c r="Y1988" s="3">
        <f t="shared" ref="Y1988:Y2051" si="221">IF(W1988=F1988,SUMIFS($V:$V,B:B,B1988,$W:$W,W1988),0)</f>
        <v>0</v>
      </c>
    </row>
    <row r="1989" spans="1:25">
      <c r="A1989" s="3"/>
      <c r="B1989" s="3" t="s">
        <v>1259</v>
      </c>
      <c r="C1989" s="3" t="s">
        <v>1260</v>
      </c>
      <c r="D1989" s="3" t="s">
        <v>20</v>
      </c>
      <c r="E1989" s="3">
        <v>145</v>
      </c>
      <c r="F1989" s="3" t="s">
        <v>30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203096</v>
      </c>
      <c r="S1989" s="3">
        <f t="shared" ref="S1989:S2052" si="222">SUM(G1989:R1989)</f>
        <v>203096</v>
      </c>
      <c r="T1989" s="3">
        <f t="shared" si="217"/>
        <v>55078709</v>
      </c>
      <c r="U1989" s="3" t="str">
        <f t="shared" ref="U1989:U2052" si="223">MID(F1989,1,9)</f>
        <v>AGUINALDO</v>
      </c>
      <c r="V1989" s="3">
        <f t="shared" si="218"/>
        <v>203096</v>
      </c>
      <c r="W1989" s="3" t="str">
        <f t="shared" si="219"/>
        <v>REMUNERACION EXTRAORDINARIA</v>
      </c>
      <c r="X1989" s="3">
        <f t="shared" si="220"/>
        <v>0</v>
      </c>
      <c r="Y1989" s="3">
        <f t="shared" si="221"/>
        <v>0</v>
      </c>
    </row>
    <row r="1990" spans="1:25">
      <c r="A1990" s="3"/>
      <c r="B1990" s="3" t="s">
        <v>1259</v>
      </c>
      <c r="C1990" s="3" t="s">
        <v>1260</v>
      </c>
      <c r="D1990" s="3" t="s">
        <v>20</v>
      </c>
      <c r="E1990" s="3">
        <v>145</v>
      </c>
      <c r="F1990" s="3" t="s">
        <v>3488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3150000</v>
      </c>
      <c r="S1990" s="3">
        <f t="shared" si="222"/>
        <v>3150000</v>
      </c>
      <c r="T1990" s="3">
        <f t="shared" si="217"/>
        <v>55078709</v>
      </c>
      <c r="U1990" s="3" t="str">
        <f t="shared" si="223"/>
        <v>AGUINALDO</v>
      </c>
      <c r="V1990" s="3">
        <f t="shared" si="218"/>
        <v>3150000</v>
      </c>
      <c r="W1990" s="3" t="str">
        <f t="shared" si="219"/>
        <v>SUELDOS</v>
      </c>
      <c r="X1990" s="3">
        <f t="shared" si="220"/>
        <v>0</v>
      </c>
      <c r="Y1990" s="3">
        <f t="shared" si="221"/>
        <v>0</v>
      </c>
    </row>
    <row r="1991" spans="1:25">
      <c r="A1991" s="3"/>
      <c r="B1991" s="3" t="s">
        <v>1259</v>
      </c>
      <c r="C1991" s="3" t="s">
        <v>1260</v>
      </c>
      <c r="D1991" s="3" t="s">
        <v>20</v>
      </c>
      <c r="E1991" s="3">
        <v>145</v>
      </c>
      <c r="F1991" s="3" t="s">
        <v>31</v>
      </c>
      <c r="G1991" s="3">
        <v>1260000</v>
      </c>
      <c r="H1991" s="3">
        <v>1260000</v>
      </c>
      <c r="I1991" s="3">
        <v>1260000</v>
      </c>
      <c r="J1991" s="3">
        <v>1260000</v>
      </c>
      <c r="K1991" s="3">
        <v>1260000</v>
      </c>
      <c r="L1991" s="3">
        <v>1260000</v>
      </c>
      <c r="M1991" s="3">
        <v>1260000</v>
      </c>
      <c r="N1991" s="3">
        <v>0</v>
      </c>
      <c r="O1991" s="3">
        <v>1260000</v>
      </c>
      <c r="P1991" s="3">
        <v>0</v>
      </c>
      <c r="Q1991" s="3">
        <v>0</v>
      </c>
      <c r="R1991" s="3">
        <v>0</v>
      </c>
      <c r="S1991" s="3">
        <f t="shared" si="222"/>
        <v>10080000</v>
      </c>
      <c r="T1991" s="3">
        <f t="shared" si="217"/>
        <v>55078709</v>
      </c>
      <c r="U1991" s="3" t="str">
        <f t="shared" si="223"/>
        <v>BONIFICAC</v>
      </c>
      <c r="V1991" s="3">
        <f t="shared" si="218"/>
        <v>0</v>
      </c>
      <c r="W1991" s="3" t="str">
        <f t="shared" si="219"/>
        <v>BONIFICACIÓN POR GESTION ADMINISTRATIVA</v>
      </c>
      <c r="X1991" s="3">
        <f t="shared" si="220"/>
        <v>10080000</v>
      </c>
      <c r="Y1991" s="3">
        <f t="shared" si="221"/>
        <v>0</v>
      </c>
    </row>
    <row r="1992" spans="1:25">
      <c r="A1992" s="3"/>
      <c r="B1992" s="3" t="s">
        <v>1259</v>
      </c>
      <c r="C1992" s="3" t="s">
        <v>1260</v>
      </c>
      <c r="D1992" s="3" t="s">
        <v>20</v>
      </c>
      <c r="E1992" s="3">
        <v>145</v>
      </c>
      <c r="F1992" s="3" t="s">
        <v>32</v>
      </c>
      <c r="G1992" s="3">
        <v>0</v>
      </c>
      <c r="H1992" s="3">
        <v>0</v>
      </c>
      <c r="I1992" s="3">
        <v>499905</v>
      </c>
      <c r="J1992" s="3">
        <v>504000</v>
      </c>
      <c r="K1992" s="3">
        <v>504000</v>
      </c>
      <c r="L1992" s="3">
        <v>504000</v>
      </c>
      <c r="M1992" s="3">
        <v>425250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f t="shared" si="222"/>
        <v>2437155</v>
      </c>
      <c r="T1992" s="3">
        <f t="shared" si="217"/>
        <v>55078709</v>
      </c>
      <c r="U1992" s="3" t="str">
        <f t="shared" si="223"/>
        <v>REMUNERAC</v>
      </c>
      <c r="V1992" s="3">
        <f t="shared" si="218"/>
        <v>0</v>
      </c>
      <c r="W1992" s="3" t="str">
        <f t="shared" si="219"/>
        <v>REMUNERACION EXTRAORDINARIA</v>
      </c>
      <c r="X1992" s="3">
        <f t="shared" si="220"/>
        <v>2437155</v>
      </c>
      <c r="Y1992" s="3">
        <f t="shared" si="221"/>
        <v>203096</v>
      </c>
    </row>
    <row r="1993" spans="1:25">
      <c r="A1993" s="3"/>
      <c r="B1993" s="3" t="s">
        <v>1259</v>
      </c>
      <c r="C1993" s="3" t="s">
        <v>1260</v>
      </c>
      <c r="D1993" s="3" t="s">
        <v>20</v>
      </c>
      <c r="E1993" s="3">
        <v>145</v>
      </c>
      <c r="F1993" s="3" t="s">
        <v>21</v>
      </c>
      <c r="G1993" s="3">
        <v>4200000</v>
      </c>
      <c r="H1993" s="3">
        <v>4200000</v>
      </c>
      <c r="I1993" s="3">
        <v>4200000</v>
      </c>
      <c r="J1993" s="3">
        <v>4200000</v>
      </c>
      <c r="K1993" s="3">
        <v>4200000</v>
      </c>
      <c r="L1993" s="3">
        <v>4200000</v>
      </c>
      <c r="M1993" s="3">
        <v>4200000</v>
      </c>
      <c r="N1993" s="3">
        <v>4200000</v>
      </c>
      <c r="O1993" s="3">
        <v>4200000</v>
      </c>
      <c r="P1993" s="3">
        <v>0</v>
      </c>
      <c r="Q1993" s="3">
        <v>0</v>
      </c>
      <c r="R1993" s="3">
        <v>0</v>
      </c>
      <c r="S1993" s="3">
        <f t="shared" si="222"/>
        <v>37800000</v>
      </c>
      <c r="T1993" s="3">
        <f t="shared" si="217"/>
        <v>55078709</v>
      </c>
      <c r="U1993" s="3" t="str">
        <f t="shared" si="223"/>
        <v>SUELDOS</v>
      </c>
      <c r="V1993" s="3">
        <f t="shared" si="218"/>
        <v>0</v>
      </c>
      <c r="W1993" s="3" t="str">
        <f t="shared" si="219"/>
        <v>SUELDOS</v>
      </c>
      <c r="X1993" s="3">
        <f t="shared" si="220"/>
        <v>37800000</v>
      </c>
      <c r="Y1993" s="3">
        <f t="shared" si="221"/>
        <v>3150000</v>
      </c>
    </row>
    <row r="1994" spans="1:25">
      <c r="A1994" s="3"/>
      <c r="B1994" s="3" t="s">
        <v>1259</v>
      </c>
      <c r="C1994" s="3" t="s">
        <v>1260</v>
      </c>
      <c r="D1994" s="3" t="s">
        <v>20</v>
      </c>
      <c r="E1994" s="3">
        <v>145</v>
      </c>
      <c r="F1994" s="3" t="s">
        <v>33</v>
      </c>
      <c r="G1994" s="3">
        <v>0</v>
      </c>
      <c r="H1994" s="3">
        <v>0</v>
      </c>
      <c r="I1994" s="3">
        <v>0</v>
      </c>
      <c r="J1994" s="3">
        <v>0</v>
      </c>
      <c r="K1994" s="3">
        <v>196178</v>
      </c>
      <c r="L1994" s="3">
        <v>176102</v>
      </c>
      <c r="M1994" s="3">
        <v>196178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f t="shared" si="222"/>
        <v>568458</v>
      </c>
      <c r="T1994" s="3">
        <f t="shared" si="217"/>
        <v>55078709</v>
      </c>
      <c r="U1994" s="3" t="str">
        <f t="shared" si="223"/>
        <v>VIATICO</v>
      </c>
      <c r="V1994" s="3">
        <f t="shared" si="218"/>
        <v>0</v>
      </c>
      <c r="W1994" s="3" t="str">
        <f t="shared" si="219"/>
        <v>VIATICO</v>
      </c>
      <c r="X1994" s="3">
        <f t="shared" si="220"/>
        <v>568458</v>
      </c>
      <c r="Y1994" s="3">
        <f t="shared" si="221"/>
        <v>0</v>
      </c>
    </row>
    <row r="1995" spans="1:25">
      <c r="A1995" s="3"/>
      <c r="B1995" s="3" t="s">
        <v>1261</v>
      </c>
      <c r="C1995" s="3" t="s">
        <v>1262</v>
      </c>
      <c r="D1995" s="3" t="s">
        <v>20</v>
      </c>
      <c r="E1995" s="3">
        <v>144</v>
      </c>
      <c r="F1995" s="3" t="s">
        <v>3488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1912730</v>
      </c>
      <c r="S1995" s="3">
        <f t="shared" si="222"/>
        <v>1912730</v>
      </c>
      <c r="T1995" s="3">
        <f t="shared" si="217"/>
        <v>26365493</v>
      </c>
      <c r="U1995" s="3" t="str">
        <f t="shared" si="223"/>
        <v>AGUINALDO</v>
      </c>
      <c r="V1995" s="3">
        <f t="shared" si="218"/>
        <v>1912730</v>
      </c>
      <c r="W1995" s="3" t="str">
        <f t="shared" si="219"/>
        <v>SUELDOS</v>
      </c>
      <c r="X1995" s="3">
        <f t="shared" si="220"/>
        <v>0</v>
      </c>
      <c r="Y1995" s="3">
        <f t="shared" si="221"/>
        <v>0</v>
      </c>
    </row>
    <row r="1996" spans="1:25">
      <c r="A1996" s="3"/>
      <c r="B1996" s="3" t="s">
        <v>1261</v>
      </c>
      <c r="C1996" s="3" t="s">
        <v>1262</v>
      </c>
      <c r="D1996" s="3" t="s">
        <v>20</v>
      </c>
      <c r="E1996" s="3">
        <v>144</v>
      </c>
      <c r="F1996" s="3" t="s">
        <v>24</v>
      </c>
      <c r="G1996" s="3">
        <v>0</v>
      </c>
      <c r="H1996" s="3">
        <v>0</v>
      </c>
      <c r="I1996" s="3">
        <v>1500000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f t="shared" si="222"/>
        <v>1500000</v>
      </c>
      <c r="T1996" s="3">
        <f t="shared" si="217"/>
        <v>26365493</v>
      </c>
      <c r="U1996" s="3" t="str">
        <f t="shared" si="223"/>
        <v xml:space="preserve">SUBSIDIO </v>
      </c>
      <c r="V1996" s="3">
        <f t="shared" si="218"/>
        <v>0</v>
      </c>
      <c r="W1996" s="3" t="str">
        <f t="shared" si="219"/>
        <v>SUBSIDIO FAMILIAR - ESCOLARIDAD</v>
      </c>
      <c r="X1996" s="3">
        <f t="shared" si="220"/>
        <v>1500000</v>
      </c>
      <c r="Y1996" s="3">
        <f t="shared" si="221"/>
        <v>0</v>
      </c>
    </row>
    <row r="1997" spans="1:25">
      <c r="A1997" s="3"/>
      <c r="B1997" s="3" t="s">
        <v>1261</v>
      </c>
      <c r="C1997" s="3" t="s">
        <v>1262</v>
      </c>
      <c r="D1997" s="3" t="s">
        <v>20</v>
      </c>
      <c r="E1997" s="3">
        <v>144</v>
      </c>
      <c r="F1997" s="3" t="s">
        <v>21</v>
      </c>
      <c r="G1997" s="3">
        <v>2550307</v>
      </c>
      <c r="H1997" s="3">
        <v>2550307</v>
      </c>
      <c r="I1997" s="3">
        <v>2550307</v>
      </c>
      <c r="J1997" s="3">
        <v>2550307</v>
      </c>
      <c r="K1997" s="3">
        <v>2550307</v>
      </c>
      <c r="L1997" s="3">
        <v>2550307</v>
      </c>
      <c r="M1997" s="3">
        <v>2550307</v>
      </c>
      <c r="N1997" s="3">
        <v>2550307</v>
      </c>
      <c r="O1997" s="3">
        <v>2550307</v>
      </c>
      <c r="P1997" s="3">
        <v>0</v>
      </c>
      <c r="Q1997" s="3">
        <v>0</v>
      </c>
      <c r="R1997" s="3">
        <v>0</v>
      </c>
      <c r="S1997" s="3">
        <f t="shared" si="222"/>
        <v>22952763</v>
      </c>
      <c r="T1997" s="3">
        <f t="shared" si="217"/>
        <v>26365493</v>
      </c>
      <c r="U1997" s="3" t="str">
        <f t="shared" si="223"/>
        <v>SUELDOS</v>
      </c>
      <c r="V1997" s="3">
        <f t="shared" si="218"/>
        <v>0</v>
      </c>
      <c r="W1997" s="3" t="str">
        <f t="shared" si="219"/>
        <v>SUELDOS</v>
      </c>
      <c r="X1997" s="3">
        <f t="shared" si="220"/>
        <v>22952763</v>
      </c>
      <c r="Y1997" s="3">
        <f t="shared" si="221"/>
        <v>1912730</v>
      </c>
    </row>
    <row r="1998" spans="1:25">
      <c r="A1998" s="3"/>
      <c r="B1998" s="3" t="s">
        <v>1263</v>
      </c>
      <c r="C1998" s="3" t="s">
        <v>1264</v>
      </c>
      <c r="D1998" s="3" t="s">
        <v>20</v>
      </c>
      <c r="E1998" s="3">
        <v>144</v>
      </c>
      <c r="F1998" s="3" t="s">
        <v>3488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3000000</v>
      </c>
      <c r="S1998" s="3">
        <f t="shared" si="222"/>
        <v>3000000</v>
      </c>
      <c r="T1998" s="3">
        <f t="shared" si="217"/>
        <v>42500000</v>
      </c>
      <c r="U1998" s="3" t="str">
        <f t="shared" si="223"/>
        <v>AGUINALDO</v>
      </c>
      <c r="V1998" s="3">
        <f t="shared" si="218"/>
        <v>3000000</v>
      </c>
      <c r="W1998" s="3" t="str">
        <f t="shared" si="219"/>
        <v>SUELDOS</v>
      </c>
      <c r="X1998" s="3">
        <f t="shared" si="220"/>
        <v>0</v>
      </c>
      <c r="Y1998" s="3">
        <f t="shared" si="221"/>
        <v>0</v>
      </c>
    </row>
    <row r="1999" spans="1:25">
      <c r="A1999" s="3"/>
      <c r="B1999" s="3" t="s">
        <v>1263</v>
      </c>
      <c r="C1999" s="3" t="s">
        <v>1264</v>
      </c>
      <c r="D1999" s="3" t="s">
        <v>20</v>
      </c>
      <c r="E1999" s="3">
        <v>144</v>
      </c>
      <c r="F1999" s="3" t="s">
        <v>24</v>
      </c>
      <c r="G1999" s="3">
        <v>0</v>
      </c>
      <c r="H1999" s="3">
        <v>0</v>
      </c>
      <c r="I1999" s="3">
        <v>3000000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f t="shared" si="222"/>
        <v>3000000</v>
      </c>
      <c r="T1999" s="3">
        <f t="shared" si="217"/>
        <v>42500000</v>
      </c>
      <c r="U1999" s="3" t="str">
        <f t="shared" si="223"/>
        <v xml:space="preserve">SUBSIDIO </v>
      </c>
      <c r="V1999" s="3">
        <f t="shared" si="218"/>
        <v>0</v>
      </c>
      <c r="W1999" s="3" t="str">
        <f t="shared" si="219"/>
        <v>SUBSIDIO FAMILIAR - ESCOLARIDAD</v>
      </c>
      <c r="X1999" s="3">
        <f t="shared" si="220"/>
        <v>3000000</v>
      </c>
      <c r="Y1999" s="3">
        <f t="shared" si="221"/>
        <v>0</v>
      </c>
    </row>
    <row r="2000" spans="1:25">
      <c r="A2000" s="3"/>
      <c r="B2000" s="3" t="s">
        <v>1263</v>
      </c>
      <c r="C2000" s="3" t="s">
        <v>1264</v>
      </c>
      <c r="D2000" s="3" t="s">
        <v>20</v>
      </c>
      <c r="E2000" s="3">
        <v>144</v>
      </c>
      <c r="F2000" s="3" t="s">
        <v>323</v>
      </c>
      <c r="G2000" s="3">
        <v>0</v>
      </c>
      <c r="H2000" s="3">
        <v>500000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f t="shared" si="222"/>
        <v>500000</v>
      </c>
      <c r="T2000" s="3">
        <f t="shared" si="217"/>
        <v>42500000</v>
      </c>
      <c r="U2000" s="3" t="str">
        <f t="shared" si="223"/>
        <v xml:space="preserve">SUBSIDIO </v>
      </c>
      <c r="V2000" s="3">
        <f t="shared" si="218"/>
        <v>0</v>
      </c>
      <c r="W2000" s="3" t="str">
        <f t="shared" si="219"/>
        <v>SUBSIDIO FAMILIAR - NACIMIENTO</v>
      </c>
      <c r="X2000" s="3">
        <f t="shared" si="220"/>
        <v>500000</v>
      </c>
      <c r="Y2000" s="3">
        <f t="shared" si="221"/>
        <v>0</v>
      </c>
    </row>
    <row r="2001" spans="1:25">
      <c r="A2001" s="3"/>
      <c r="B2001" s="3" t="s">
        <v>1263</v>
      </c>
      <c r="C2001" s="3" t="s">
        <v>1264</v>
      </c>
      <c r="D2001" s="3" t="s">
        <v>20</v>
      </c>
      <c r="E2001" s="3">
        <v>144</v>
      </c>
      <c r="F2001" s="3" t="s">
        <v>21</v>
      </c>
      <c r="G2001" s="3">
        <v>3000000</v>
      </c>
      <c r="H2001" s="3">
        <v>3000000</v>
      </c>
      <c r="I2001" s="3">
        <v>3000000</v>
      </c>
      <c r="J2001" s="3">
        <v>3000000</v>
      </c>
      <c r="K2001" s="3">
        <v>3000000</v>
      </c>
      <c r="L2001" s="3">
        <v>3000000</v>
      </c>
      <c r="M2001" s="3">
        <v>3000000</v>
      </c>
      <c r="N2001" s="3">
        <v>3000000</v>
      </c>
      <c r="O2001" s="3">
        <v>3000000</v>
      </c>
      <c r="P2001" s="3">
        <v>3000000</v>
      </c>
      <c r="Q2001" s="3">
        <v>3000000</v>
      </c>
      <c r="R2001" s="3">
        <v>3000000</v>
      </c>
      <c r="S2001" s="3">
        <f t="shared" si="222"/>
        <v>36000000</v>
      </c>
      <c r="T2001" s="3">
        <f t="shared" si="217"/>
        <v>42500000</v>
      </c>
      <c r="U2001" s="3" t="str">
        <f t="shared" si="223"/>
        <v>SUELDOS</v>
      </c>
      <c r="V2001" s="3">
        <f t="shared" si="218"/>
        <v>0</v>
      </c>
      <c r="W2001" s="3" t="str">
        <f t="shared" si="219"/>
        <v>SUELDOS</v>
      </c>
      <c r="X2001" s="3">
        <f t="shared" si="220"/>
        <v>36000000</v>
      </c>
      <c r="Y2001" s="3">
        <f t="shared" si="221"/>
        <v>3000000</v>
      </c>
    </row>
    <row r="2002" spans="1:25">
      <c r="A2002" s="3"/>
      <c r="B2002" s="3" t="s">
        <v>1265</v>
      </c>
      <c r="C2002" s="3" t="s">
        <v>1266</v>
      </c>
      <c r="D2002" s="3" t="s">
        <v>20</v>
      </c>
      <c r="E2002" s="3">
        <v>145</v>
      </c>
      <c r="F2002" s="3" t="s">
        <v>3488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4200000</v>
      </c>
      <c r="S2002" s="3">
        <f t="shared" si="222"/>
        <v>4200000</v>
      </c>
      <c r="T2002" s="3">
        <f t="shared" si="217"/>
        <v>57600000</v>
      </c>
      <c r="U2002" s="3" t="str">
        <f t="shared" si="223"/>
        <v>AGUINALDO</v>
      </c>
      <c r="V2002" s="3">
        <f t="shared" si="218"/>
        <v>4200000</v>
      </c>
      <c r="W2002" s="3" t="str">
        <f t="shared" si="219"/>
        <v>SUELDOS</v>
      </c>
      <c r="X2002" s="3">
        <f t="shared" si="220"/>
        <v>0</v>
      </c>
      <c r="Y2002" s="3">
        <f t="shared" si="221"/>
        <v>0</v>
      </c>
    </row>
    <row r="2003" spans="1:25">
      <c r="A2003" s="3"/>
      <c r="B2003" s="3" t="s">
        <v>1265</v>
      </c>
      <c r="C2003" s="3" t="s">
        <v>1266</v>
      </c>
      <c r="D2003" s="3" t="s">
        <v>20</v>
      </c>
      <c r="E2003" s="3">
        <v>145</v>
      </c>
      <c r="F2003" s="3" t="s">
        <v>24</v>
      </c>
      <c r="G2003" s="3">
        <v>0</v>
      </c>
      <c r="H2003" s="3">
        <v>0</v>
      </c>
      <c r="I2003" s="3">
        <v>3000000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f t="shared" si="222"/>
        <v>3000000</v>
      </c>
      <c r="T2003" s="3">
        <f t="shared" si="217"/>
        <v>57600000</v>
      </c>
      <c r="U2003" s="3" t="str">
        <f t="shared" si="223"/>
        <v xml:space="preserve">SUBSIDIO </v>
      </c>
      <c r="V2003" s="3">
        <f t="shared" si="218"/>
        <v>0</v>
      </c>
      <c r="W2003" s="3" t="str">
        <f t="shared" si="219"/>
        <v>SUBSIDIO FAMILIAR - ESCOLARIDAD</v>
      </c>
      <c r="X2003" s="3">
        <f t="shared" si="220"/>
        <v>3000000</v>
      </c>
      <c r="Y2003" s="3">
        <f t="shared" si="221"/>
        <v>0</v>
      </c>
    </row>
    <row r="2004" spans="1:25">
      <c r="A2004" s="3"/>
      <c r="B2004" s="3" t="s">
        <v>1265</v>
      </c>
      <c r="C2004" s="3" t="s">
        <v>1266</v>
      </c>
      <c r="D2004" s="3" t="s">
        <v>20</v>
      </c>
      <c r="E2004" s="3">
        <v>145</v>
      </c>
      <c r="F2004" s="3" t="s">
        <v>21</v>
      </c>
      <c r="G2004" s="3">
        <v>4200000</v>
      </c>
      <c r="H2004" s="3">
        <v>4200000</v>
      </c>
      <c r="I2004" s="3">
        <v>4200000</v>
      </c>
      <c r="J2004" s="3">
        <v>4200000</v>
      </c>
      <c r="K2004" s="3">
        <v>4200000</v>
      </c>
      <c r="L2004" s="3">
        <v>4200000</v>
      </c>
      <c r="M2004" s="3">
        <v>4200000</v>
      </c>
      <c r="N2004" s="3">
        <v>4200000</v>
      </c>
      <c r="O2004" s="3">
        <v>4200000</v>
      </c>
      <c r="P2004" s="3">
        <v>4200000</v>
      </c>
      <c r="Q2004" s="3">
        <v>4200000</v>
      </c>
      <c r="R2004" s="3">
        <v>4200000</v>
      </c>
      <c r="S2004" s="3">
        <f t="shared" si="222"/>
        <v>50400000</v>
      </c>
      <c r="T2004" s="3">
        <f t="shared" si="217"/>
        <v>57600000</v>
      </c>
      <c r="U2004" s="3" t="str">
        <f t="shared" si="223"/>
        <v>SUELDOS</v>
      </c>
      <c r="V2004" s="3">
        <f t="shared" si="218"/>
        <v>0</v>
      </c>
      <c r="W2004" s="3" t="str">
        <f t="shared" si="219"/>
        <v>SUELDOS</v>
      </c>
      <c r="X2004" s="3">
        <f t="shared" si="220"/>
        <v>50400000</v>
      </c>
      <c r="Y2004" s="3">
        <f t="shared" si="221"/>
        <v>4200000</v>
      </c>
    </row>
    <row r="2005" spans="1:25">
      <c r="A2005" s="3"/>
      <c r="B2005" s="3" t="s">
        <v>1267</v>
      </c>
      <c r="C2005" s="3" t="s">
        <v>1268</v>
      </c>
      <c r="D2005" s="3" t="s">
        <v>20</v>
      </c>
      <c r="E2005" s="3">
        <v>144</v>
      </c>
      <c r="F2005" s="3" t="s">
        <v>3488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2550307</v>
      </c>
      <c r="S2005" s="3">
        <f t="shared" si="222"/>
        <v>2550307</v>
      </c>
      <c r="T2005" s="3">
        <f t="shared" si="217"/>
        <v>34653991</v>
      </c>
      <c r="U2005" s="3" t="str">
        <f t="shared" si="223"/>
        <v>AGUINALDO</v>
      </c>
      <c r="V2005" s="3">
        <f t="shared" si="218"/>
        <v>2550307</v>
      </c>
      <c r="W2005" s="3" t="str">
        <f t="shared" si="219"/>
        <v>SUELDOS</v>
      </c>
      <c r="X2005" s="3">
        <f t="shared" si="220"/>
        <v>0</v>
      </c>
      <c r="Y2005" s="3">
        <f t="shared" si="221"/>
        <v>0</v>
      </c>
    </row>
    <row r="2006" spans="1:25">
      <c r="A2006" s="3"/>
      <c r="B2006" s="3" t="s">
        <v>1267</v>
      </c>
      <c r="C2006" s="3" t="s">
        <v>1268</v>
      </c>
      <c r="D2006" s="3" t="s">
        <v>20</v>
      </c>
      <c r="E2006" s="3">
        <v>144</v>
      </c>
      <c r="F2006" s="3" t="s">
        <v>24</v>
      </c>
      <c r="G2006" s="3">
        <v>0</v>
      </c>
      <c r="H2006" s="3">
        <v>0</v>
      </c>
      <c r="I2006" s="3">
        <v>1500000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f t="shared" si="222"/>
        <v>1500000</v>
      </c>
      <c r="T2006" s="3">
        <f t="shared" si="217"/>
        <v>34653991</v>
      </c>
      <c r="U2006" s="3" t="str">
        <f t="shared" si="223"/>
        <v xml:space="preserve">SUBSIDIO </v>
      </c>
      <c r="V2006" s="3">
        <f t="shared" si="218"/>
        <v>0</v>
      </c>
      <c r="W2006" s="3" t="str">
        <f t="shared" si="219"/>
        <v>SUBSIDIO FAMILIAR - ESCOLARIDAD</v>
      </c>
      <c r="X2006" s="3">
        <f t="shared" si="220"/>
        <v>1500000</v>
      </c>
      <c r="Y2006" s="3">
        <f t="shared" si="221"/>
        <v>0</v>
      </c>
    </row>
    <row r="2007" spans="1:25">
      <c r="A2007" s="3"/>
      <c r="B2007" s="3" t="s">
        <v>1267</v>
      </c>
      <c r="C2007" s="3" t="s">
        <v>1268</v>
      </c>
      <c r="D2007" s="3" t="s">
        <v>20</v>
      </c>
      <c r="E2007" s="3">
        <v>144</v>
      </c>
      <c r="F2007" s="3" t="s">
        <v>21</v>
      </c>
      <c r="G2007" s="3">
        <v>2550307</v>
      </c>
      <c r="H2007" s="3">
        <v>2550307</v>
      </c>
      <c r="I2007" s="3">
        <v>2550307</v>
      </c>
      <c r="J2007" s="3">
        <v>2550307</v>
      </c>
      <c r="K2007" s="3">
        <v>2550307</v>
      </c>
      <c r="L2007" s="3">
        <v>2550307</v>
      </c>
      <c r="M2007" s="3">
        <v>2550307</v>
      </c>
      <c r="N2007" s="3">
        <v>2550307</v>
      </c>
      <c r="O2007" s="3">
        <v>2550307</v>
      </c>
      <c r="P2007" s="3">
        <v>2550307</v>
      </c>
      <c r="Q2007" s="3">
        <v>2550307</v>
      </c>
      <c r="R2007" s="3">
        <v>2550307</v>
      </c>
      <c r="S2007" s="3">
        <f t="shared" si="222"/>
        <v>30603684</v>
      </c>
      <c r="T2007" s="3">
        <f t="shared" si="217"/>
        <v>34653991</v>
      </c>
      <c r="U2007" s="3" t="str">
        <f t="shared" si="223"/>
        <v>SUELDOS</v>
      </c>
      <c r="V2007" s="3">
        <f t="shared" si="218"/>
        <v>0</v>
      </c>
      <c r="W2007" s="3" t="str">
        <f t="shared" si="219"/>
        <v>SUELDOS</v>
      </c>
      <c r="X2007" s="3">
        <f t="shared" si="220"/>
        <v>30603684</v>
      </c>
      <c r="Y2007" s="3">
        <f t="shared" si="221"/>
        <v>2550307</v>
      </c>
    </row>
    <row r="2008" spans="1:25">
      <c r="A2008" s="3"/>
      <c r="B2008" s="3" t="s">
        <v>1269</v>
      </c>
      <c r="C2008" s="3" t="s">
        <v>1270</v>
      </c>
      <c r="D2008" s="3" t="s">
        <v>20</v>
      </c>
      <c r="E2008" s="3">
        <v>145</v>
      </c>
      <c r="F2008" s="3" t="s">
        <v>3488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2550307</v>
      </c>
      <c r="S2008" s="3">
        <f t="shared" si="222"/>
        <v>2550307</v>
      </c>
      <c r="T2008" s="3">
        <f t="shared" si="217"/>
        <v>39204298</v>
      </c>
      <c r="U2008" s="3" t="str">
        <f t="shared" si="223"/>
        <v>AGUINALDO</v>
      </c>
      <c r="V2008" s="3">
        <f t="shared" si="218"/>
        <v>2550307</v>
      </c>
      <c r="W2008" s="3" t="str">
        <f t="shared" si="219"/>
        <v>SUELDOS</v>
      </c>
      <c r="X2008" s="3">
        <f t="shared" si="220"/>
        <v>0</v>
      </c>
      <c r="Y2008" s="3">
        <f t="shared" si="221"/>
        <v>0</v>
      </c>
    </row>
    <row r="2009" spans="1:25">
      <c r="A2009" s="3"/>
      <c r="B2009" s="3" t="s">
        <v>1269</v>
      </c>
      <c r="C2009" s="3" t="s">
        <v>1270</v>
      </c>
      <c r="D2009" s="3" t="s">
        <v>20</v>
      </c>
      <c r="E2009" s="3">
        <v>145</v>
      </c>
      <c r="F2009" s="3" t="s">
        <v>104</v>
      </c>
      <c r="G2009" s="3">
        <v>0</v>
      </c>
      <c r="H2009" s="3">
        <v>2000000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f t="shared" si="222"/>
        <v>2000000</v>
      </c>
      <c r="T2009" s="3">
        <f t="shared" si="217"/>
        <v>39204298</v>
      </c>
      <c r="U2009" s="3" t="str">
        <f t="shared" si="223"/>
        <v xml:space="preserve">SUBSIDIO </v>
      </c>
      <c r="V2009" s="3">
        <f t="shared" si="218"/>
        <v>0</v>
      </c>
      <c r="W2009" s="3" t="str">
        <f t="shared" si="219"/>
        <v>SUBSIDIO FAMILIAR - DEFUNCION</v>
      </c>
      <c r="X2009" s="3">
        <f t="shared" si="220"/>
        <v>2000000</v>
      </c>
      <c r="Y2009" s="3">
        <f t="shared" si="221"/>
        <v>0</v>
      </c>
    </row>
    <row r="2010" spans="1:25">
      <c r="A2010" s="3"/>
      <c r="B2010" s="3" t="s">
        <v>1269</v>
      </c>
      <c r="C2010" s="3" t="s">
        <v>1270</v>
      </c>
      <c r="D2010" s="3" t="s">
        <v>20</v>
      </c>
      <c r="E2010" s="3">
        <v>145</v>
      </c>
      <c r="F2010" s="3" t="s">
        <v>24</v>
      </c>
      <c r="G2010" s="3">
        <v>0</v>
      </c>
      <c r="H2010" s="3">
        <v>0</v>
      </c>
      <c r="I2010" s="3">
        <v>1500000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f t="shared" si="222"/>
        <v>1500000</v>
      </c>
      <c r="T2010" s="3">
        <f t="shared" si="217"/>
        <v>39204298</v>
      </c>
      <c r="U2010" s="3" t="str">
        <f t="shared" si="223"/>
        <v xml:space="preserve">SUBSIDIO </v>
      </c>
      <c r="V2010" s="3">
        <f t="shared" si="218"/>
        <v>0</v>
      </c>
      <c r="W2010" s="3" t="str">
        <f t="shared" si="219"/>
        <v>SUBSIDIO FAMILIAR - ESCOLARIDAD</v>
      </c>
      <c r="X2010" s="3">
        <f t="shared" si="220"/>
        <v>1500000</v>
      </c>
      <c r="Y2010" s="3">
        <f t="shared" si="221"/>
        <v>0</v>
      </c>
    </row>
    <row r="2011" spans="1:25">
      <c r="A2011" s="3"/>
      <c r="B2011" s="3" t="s">
        <v>1269</v>
      </c>
      <c r="C2011" s="3" t="s">
        <v>1270</v>
      </c>
      <c r="D2011" s="3" t="s">
        <v>20</v>
      </c>
      <c r="E2011" s="3">
        <v>145</v>
      </c>
      <c r="F2011" s="3" t="s">
        <v>21</v>
      </c>
      <c r="G2011" s="3">
        <v>2550307</v>
      </c>
      <c r="H2011" s="3">
        <v>2550307</v>
      </c>
      <c r="I2011" s="3">
        <v>2550307</v>
      </c>
      <c r="J2011" s="3">
        <v>2550307</v>
      </c>
      <c r="K2011" s="3">
        <v>2550307</v>
      </c>
      <c r="L2011" s="3">
        <v>2550307</v>
      </c>
      <c r="M2011" s="3">
        <v>2550307</v>
      </c>
      <c r="N2011" s="3">
        <v>2550307</v>
      </c>
      <c r="O2011" s="3">
        <v>5100614</v>
      </c>
      <c r="P2011" s="3">
        <v>2550307</v>
      </c>
      <c r="Q2011" s="3">
        <v>2550307</v>
      </c>
      <c r="R2011" s="3">
        <v>2550307</v>
      </c>
      <c r="S2011" s="3">
        <f t="shared" si="222"/>
        <v>33153991</v>
      </c>
      <c r="T2011" s="3">
        <f t="shared" si="217"/>
        <v>39204298</v>
      </c>
      <c r="U2011" s="3" t="str">
        <f t="shared" si="223"/>
        <v>SUELDOS</v>
      </c>
      <c r="V2011" s="3">
        <f t="shared" si="218"/>
        <v>0</v>
      </c>
      <c r="W2011" s="3" t="str">
        <f t="shared" si="219"/>
        <v>SUELDOS</v>
      </c>
      <c r="X2011" s="3">
        <f t="shared" si="220"/>
        <v>33153991</v>
      </c>
      <c r="Y2011" s="3">
        <f t="shared" si="221"/>
        <v>2550307</v>
      </c>
    </row>
    <row r="2012" spans="1:25">
      <c r="A2012" s="3"/>
      <c r="B2012" s="3" t="s">
        <v>1271</v>
      </c>
      <c r="C2012" s="3" t="s">
        <v>1272</v>
      </c>
      <c r="D2012" s="3" t="s">
        <v>20</v>
      </c>
      <c r="E2012" s="3">
        <v>145</v>
      </c>
      <c r="F2012" s="3" t="s">
        <v>3488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425051</v>
      </c>
      <c r="S2012" s="3">
        <f t="shared" si="222"/>
        <v>425051</v>
      </c>
      <c r="T2012" s="3">
        <f t="shared" si="217"/>
        <v>5525665</v>
      </c>
      <c r="U2012" s="3" t="str">
        <f t="shared" si="223"/>
        <v>AGUINALDO</v>
      </c>
      <c r="V2012" s="3">
        <f t="shared" si="218"/>
        <v>425051</v>
      </c>
      <c r="W2012" s="3" t="str">
        <f t="shared" si="219"/>
        <v>SUELDOS</v>
      </c>
      <c r="X2012" s="3">
        <f t="shared" si="220"/>
        <v>0</v>
      </c>
      <c r="Y2012" s="3">
        <f t="shared" si="221"/>
        <v>0</v>
      </c>
    </row>
    <row r="2013" spans="1:25">
      <c r="A2013" s="3"/>
      <c r="B2013" s="3" t="s">
        <v>1271</v>
      </c>
      <c r="C2013" s="3" t="s">
        <v>1272</v>
      </c>
      <c r="D2013" s="3" t="s">
        <v>20</v>
      </c>
      <c r="E2013" s="3">
        <v>145</v>
      </c>
      <c r="F2013" s="3" t="s">
        <v>21</v>
      </c>
      <c r="G2013" s="3">
        <v>2550307</v>
      </c>
      <c r="H2013" s="3">
        <v>2550307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f t="shared" si="222"/>
        <v>5100614</v>
      </c>
      <c r="T2013" s="3">
        <f t="shared" si="217"/>
        <v>5525665</v>
      </c>
      <c r="U2013" s="3" t="str">
        <f t="shared" si="223"/>
        <v>SUELDOS</v>
      </c>
      <c r="V2013" s="3">
        <f t="shared" si="218"/>
        <v>0</v>
      </c>
      <c r="W2013" s="3" t="str">
        <f t="shared" si="219"/>
        <v>SUELDOS</v>
      </c>
      <c r="X2013" s="3">
        <f t="shared" si="220"/>
        <v>5100614</v>
      </c>
      <c r="Y2013" s="3">
        <f t="shared" si="221"/>
        <v>425051</v>
      </c>
    </row>
    <row r="2014" spans="1:25">
      <c r="A2014" s="3"/>
      <c r="B2014" s="3" t="s">
        <v>1273</v>
      </c>
      <c r="C2014" s="3" t="s">
        <v>1274</v>
      </c>
      <c r="D2014" s="3" t="s">
        <v>20</v>
      </c>
      <c r="E2014" s="3">
        <v>144</v>
      </c>
      <c r="F2014" s="3" t="s">
        <v>3488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2550307</v>
      </c>
      <c r="S2014" s="3">
        <f t="shared" si="222"/>
        <v>2550307</v>
      </c>
      <c r="T2014" s="3">
        <f t="shared" si="217"/>
        <v>34653991</v>
      </c>
      <c r="U2014" s="3" t="str">
        <f t="shared" si="223"/>
        <v>AGUINALDO</v>
      </c>
      <c r="V2014" s="3">
        <f t="shared" si="218"/>
        <v>2550307</v>
      </c>
      <c r="W2014" s="3" t="str">
        <f t="shared" si="219"/>
        <v>SUELDOS</v>
      </c>
      <c r="X2014" s="3">
        <f t="shared" si="220"/>
        <v>0</v>
      </c>
      <c r="Y2014" s="3">
        <f t="shared" si="221"/>
        <v>0</v>
      </c>
    </row>
    <row r="2015" spans="1:25">
      <c r="A2015" s="3"/>
      <c r="B2015" s="3" t="s">
        <v>1273</v>
      </c>
      <c r="C2015" s="3" t="s">
        <v>1274</v>
      </c>
      <c r="D2015" s="3" t="s">
        <v>20</v>
      </c>
      <c r="E2015" s="3">
        <v>144</v>
      </c>
      <c r="F2015" s="3" t="s">
        <v>24</v>
      </c>
      <c r="G2015" s="3">
        <v>0</v>
      </c>
      <c r="H2015" s="3">
        <v>0</v>
      </c>
      <c r="I2015" s="3">
        <v>1500000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f t="shared" si="222"/>
        <v>1500000</v>
      </c>
      <c r="T2015" s="3">
        <f t="shared" si="217"/>
        <v>34653991</v>
      </c>
      <c r="U2015" s="3" t="str">
        <f t="shared" si="223"/>
        <v xml:space="preserve">SUBSIDIO </v>
      </c>
      <c r="V2015" s="3">
        <f t="shared" si="218"/>
        <v>0</v>
      </c>
      <c r="W2015" s="3" t="str">
        <f t="shared" si="219"/>
        <v>SUBSIDIO FAMILIAR - ESCOLARIDAD</v>
      </c>
      <c r="X2015" s="3">
        <f t="shared" si="220"/>
        <v>1500000</v>
      </c>
      <c r="Y2015" s="3">
        <f t="shared" si="221"/>
        <v>0</v>
      </c>
    </row>
    <row r="2016" spans="1:25">
      <c r="A2016" s="3"/>
      <c r="B2016" s="3" t="s">
        <v>1273</v>
      </c>
      <c r="C2016" s="3" t="s">
        <v>1274</v>
      </c>
      <c r="D2016" s="3" t="s">
        <v>20</v>
      </c>
      <c r="E2016" s="3">
        <v>144</v>
      </c>
      <c r="F2016" s="3" t="s">
        <v>21</v>
      </c>
      <c r="G2016" s="3">
        <v>2550307</v>
      </c>
      <c r="H2016" s="3">
        <v>2550307</v>
      </c>
      <c r="I2016" s="3">
        <v>2550307</v>
      </c>
      <c r="J2016" s="3">
        <v>2550307</v>
      </c>
      <c r="K2016" s="3">
        <v>2550307</v>
      </c>
      <c r="L2016" s="3">
        <v>2550307</v>
      </c>
      <c r="M2016" s="3">
        <v>2550307</v>
      </c>
      <c r="N2016" s="3">
        <v>2550307</v>
      </c>
      <c r="O2016" s="3">
        <v>2550307</v>
      </c>
      <c r="P2016" s="3">
        <v>2550307</v>
      </c>
      <c r="Q2016" s="3">
        <v>2550307</v>
      </c>
      <c r="R2016" s="3">
        <v>2550307</v>
      </c>
      <c r="S2016" s="3">
        <f t="shared" si="222"/>
        <v>30603684</v>
      </c>
      <c r="T2016" s="3">
        <f t="shared" si="217"/>
        <v>34653991</v>
      </c>
      <c r="U2016" s="3" t="str">
        <f t="shared" si="223"/>
        <v>SUELDOS</v>
      </c>
      <c r="V2016" s="3">
        <f t="shared" si="218"/>
        <v>0</v>
      </c>
      <c r="W2016" s="3" t="str">
        <f t="shared" si="219"/>
        <v>SUELDOS</v>
      </c>
      <c r="X2016" s="3">
        <f t="shared" si="220"/>
        <v>30603684</v>
      </c>
      <c r="Y2016" s="3">
        <f t="shared" si="221"/>
        <v>2550307</v>
      </c>
    </row>
    <row r="2017" spans="1:25">
      <c r="A2017" s="3"/>
      <c r="B2017" s="3" t="s">
        <v>1275</v>
      </c>
      <c r="C2017" s="3" t="s">
        <v>1276</v>
      </c>
      <c r="D2017" s="3" t="s">
        <v>20</v>
      </c>
      <c r="E2017" s="3">
        <v>144</v>
      </c>
      <c r="F2017" s="3" t="s">
        <v>3488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1912730</v>
      </c>
      <c r="S2017" s="3">
        <f t="shared" si="222"/>
        <v>1912730</v>
      </c>
      <c r="T2017" s="3">
        <f t="shared" si="217"/>
        <v>26365493</v>
      </c>
      <c r="U2017" s="3" t="str">
        <f t="shared" si="223"/>
        <v>AGUINALDO</v>
      </c>
      <c r="V2017" s="3">
        <f t="shared" si="218"/>
        <v>1912730</v>
      </c>
      <c r="W2017" s="3" t="str">
        <f t="shared" si="219"/>
        <v>SUELDOS</v>
      </c>
      <c r="X2017" s="3">
        <f t="shared" si="220"/>
        <v>0</v>
      </c>
      <c r="Y2017" s="3">
        <f t="shared" si="221"/>
        <v>0</v>
      </c>
    </row>
    <row r="2018" spans="1:25">
      <c r="A2018" s="3"/>
      <c r="B2018" s="3" t="s">
        <v>1275</v>
      </c>
      <c r="C2018" s="3" t="s">
        <v>1276</v>
      </c>
      <c r="D2018" s="3" t="s">
        <v>20</v>
      </c>
      <c r="E2018" s="3">
        <v>144</v>
      </c>
      <c r="F2018" s="3" t="s">
        <v>24</v>
      </c>
      <c r="G2018" s="3">
        <v>0</v>
      </c>
      <c r="H2018" s="3">
        <v>0</v>
      </c>
      <c r="I2018" s="3">
        <v>1500000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f t="shared" si="222"/>
        <v>1500000</v>
      </c>
      <c r="T2018" s="3">
        <f t="shared" si="217"/>
        <v>26365493</v>
      </c>
      <c r="U2018" s="3" t="str">
        <f t="shared" si="223"/>
        <v xml:space="preserve">SUBSIDIO </v>
      </c>
      <c r="V2018" s="3">
        <f t="shared" si="218"/>
        <v>0</v>
      </c>
      <c r="W2018" s="3" t="str">
        <f t="shared" si="219"/>
        <v>SUBSIDIO FAMILIAR - ESCOLARIDAD</v>
      </c>
      <c r="X2018" s="3">
        <f t="shared" si="220"/>
        <v>1500000</v>
      </c>
      <c r="Y2018" s="3">
        <f t="shared" si="221"/>
        <v>0</v>
      </c>
    </row>
    <row r="2019" spans="1:25">
      <c r="A2019" s="3"/>
      <c r="B2019" s="3" t="s">
        <v>1275</v>
      </c>
      <c r="C2019" s="3" t="s">
        <v>1276</v>
      </c>
      <c r="D2019" s="3" t="s">
        <v>20</v>
      </c>
      <c r="E2019" s="3">
        <v>144</v>
      </c>
      <c r="F2019" s="3" t="s">
        <v>21</v>
      </c>
      <c r="G2019" s="3">
        <v>2550307</v>
      </c>
      <c r="H2019" s="3">
        <v>2550307</v>
      </c>
      <c r="I2019" s="3">
        <v>2550307</v>
      </c>
      <c r="J2019" s="3">
        <v>2550307</v>
      </c>
      <c r="K2019" s="3">
        <v>2550307</v>
      </c>
      <c r="L2019" s="3">
        <v>2550307</v>
      </c>
      <c r="M2019" s="3">
        <v>2550307</v>
      </c>
      <c r="N2019" s="3">
        <v>2550307</v>
      </c>
      <c r="O2019" s="3">
        <v>2550307</v>
      </c>
      <c r="P2019" s="3">
        <v>0</v>
      </c>
      <c r="Q2019" s="3">
        <v>0</v>
      </c>
      <c r="R2019" s="3">
        <v>0</v>
      </c>
      <c r="S2019" s="3">
        <f t="shared" si="222"/>
        <v>22952763</v>
      </c>
      <c r="T2019" s="3">
        <f t="shared" si="217"/>
        <v>26365493</v>
      </c>
      <c r="U2019" s="3" t="str">
        <f t="shared" si="223"/>
        <v>SUELDOS</v>
      </c>
      <c r="V2019" s="3">
        <f t="shared" si="218"/>
        <v>0</v>
      </c>
      <c r="W2019" s="3" t="str">
        <f t="shared" si="219"/>
        <v>SUELDOS</v>
      </c>
      <c r="X2019" s="3">
        <f t="shared" si="220"/>
        <v>22952763</v>
      </c>
      <c r="Y2019" s="3">
        <f t="shared" si="221"/>
        <v>1912730</v>
      </c>
    </row>
    <row r="2020" spans="1:25">
      <c r="A2020" s="3"/>
      <c r="B2020" s="3" t="s">
        <v>1277</v>
      </c>
      <c r="C2020" s="3" t="s">
        <v>1278</v>
      </c>
      <c r="D2020" s="3" t="s">
        <v>20</v>
      </c>
      <c r="E2020" s="3">
        <v>145</v>
      </c>
      <c r="F2020" s="3" t="s">
        <v>3488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2400000</v>
      </c>
      <c r="S2020" s="3">
        <f t="shared" si="222"/>
        <v>2400000</v>
      </c>
      <c r="T2020" s="3">
        <f t="shared" si="217"/>
        <v>32700000</v>
      </c>
      <c r="U2020" s="3" t="str">
        <f t="shared" si="223"/>
        <v>AGUINALDO</v>
      </c>
      <c r="V2020" s="3">
        <f t="shared" si="218"/>
        <v>2400000</v>
      </c>
      <c r="W2020" s="3" t="str">
        <f t="shared" si="219"/>
        <v>SUELDOS</v>
      </c>
      <c r="X2020" s="3">
        <f t="shared" si="220"/>
        <v>0</v>
      </c>
      <c r="Y2020" s="3">
        <f t="shared" si="221"/>
        <v>0</v>
      </c>
    </row>
    <row r="2021" spans="1:25">
      <c r="A2021" s="3"/>
      <c r="B2021" s="3" t="s">
        <v>1277</v>
      </c>
      <c r="C2021" s="3" t="s">
        <v>1278</v>
      </c>
      <c r="D2021" s="3" t="s">
        <v>20</v>
      </c>
      <c r="E2021" s="3">
        <v>145</v>
      </c>
      <c r="F2021" s="3" t="s">
        <v>24</v>
      </c>
      <c r="G2021" s="3">
        <v>0</v>
      </c>
      <c r="H2021" s="3">
        <v>0</v>
      </c>
      <c r="I2021" s="3">
        <v>1500000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f t="shared" si="222"/>
        <v>1500000</v>
      </c>
      <c r="T2021" s="3">
        <f t="shared" si="217"/>
        <v>32700000</v>
      </c>
      <c r="U2021" s="3" t="str">
        <f t="shared" si="223"/>
        <v xml:space="preserve">SUBSIDIO </v>
      </c>
      <c r="V2021" s="3">
        <f t="shared" si="218"/>
        <v>0</v>
      </c>
      <c r="W2021" s="3" t="str">
        <f t="shared" si="219"/>
        <v>SUBSIDIO FAMILIAR - ESCOLARIDAD</v>
      </c>
      <c r="X2021" s="3">
        <f t="shared" si="220"/>
        <v>1500000</v>
      </c>
      <c r="Y2021" s="3">
        <f t="shared" si="221"/>
        <v>0</v>
      </c>
    </row>
    <row r="2022" spans="1:25">
      <c r="A2022" s="3"/>
      <c r="B2022" s="3" t="s">
        <v>1277</v>
      </c>
      <c r="C2022" s="3" t="s">
        <v>1278</v>
      </c>
      <c r="D2022" s="3" t="s">
        <v>20</v>
      </c>
      <c r="E2022" s="3">
        <v>145</v>
      </c>
      <c r="F2022" s="3" t="s">
        <v>21</v>
      </c>
      <c r="G2022" s="3">
        <v>3200000</v>
      </c>
      <c r="H2022" s="3">
        <v>3200000</v>
      </c>
      <c r="I2022" s="3">
        <v>3200000</v>
      </c>
      <c r="J2022" s="3">
        <v>3200000</v>
      </c>
      <c r="K2022" s="3">
        <v>3200000</v>
      </c>
      <c r="L2022" s="3">
        <v>3200000</v>
      </c>
      <c r="M2022" s="3">
        <v>3200000</v>
      </c>
      <c r="N2022" s="3">
        <v>3200000</v>
      </c>
      <c r="O2022" s="3">
        <v>3200000</v>
      </c>
      <c r="P2022" s="3">
        <v>0</v>
      </c>
      <c r="Q2022" s="3">
        <v>0</v>
      </c>
      <c r="R2022" s="3">
        <v>0</v>
      </c>
      <c r="S2022" s="3">
        <f t="shared" si="222"/>
        <v>28800000</v>
      </c>
      <c r="T2022" s="3">
        <f t="shared" si="217"/>
        <v>32700000</v>
      </c>
      <c r="U2022" s="3" t="str">
        <f t="shared" si="223"/>
        <v>SUELDOS</v>
      </c>
      <c r="V2022" s="3">
        <f t="shared" si="218"/>
        <v>0</v>
      </c>
      <c r="W2022" s="3" t="str">
        <f t="shared" si="219"/>
        <v>SUELDOS</v>
      </c>
      <c r="X2022" s="3">
        <f t="shared" si="220"/>
        <v>28800000</v>
      </c>
      <c r="Y2022" s="3">
        <f t="shared" si="221"/>
        <v>2400000</v>
      </c>
    </row>
    <row r="2023" spans="1:25">
      <c r="A2023" s="3"/>
      <c r="B2023" s="3" t="s">
        <v>1279</v>
      </c>
      <c r="C2023" s="3" t="s">
        <v>1280</v>
      </c>
      <c r="D2023" s="3" t="s">
        <v>20</v>
      </c>
      <c r="E2023" s="3">
        <v>144</v>
      </c>
      <c r="F2023" s="3" t="s">
        <v>3488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2550307</v>
      </c>
      <c r="S2023" s="3">
        <f t="shared" si="222"/>
        <v>2550307</v>
      </c>
      <c r="T2023" s="3">
        <f t="shared" si="217"/>
        <v>35704298</v>
      </c>
      <c r="U2023" s="3" t="str">
        <f t="shared" si="223"/>
        <v>AGUINALDO</v>
      </c>
      <c r="V2023" s="3">
        <f t="shared" si="218"/>
        <v>2550307</v>
      </c>
      <c r="W2023" s="3" t="str">
        <f t="shared" si="219"/>
        <v>SUELDOS</v>
      </c>
      <c r="X2023" s="3">
        <f t="shared" si="220"/>
        <v>0</v>
      </c>
      <c r="Y2023" s="3">
        <f t="shared" si="221"/>
        <v>0</v>
      </c>
    </row>
    <row r="2024" spans="1:25">
      <c r="A2024" s="3"/>
      <c r="B2024" s="3" t="s">
        <v>1279</v>
      </c>
      <c r="C2024" s="3" t="s">
        <v>1280</v>
      </c>
      <c r="D2024" s="3" t="s">
        <v>20</v>
      </c>
      <c r="E2024" s="3">
        <v>144</v>
      </c>
      <c r="F2024" s="3" t="s">
        <v>24</v>
      </c>
      <c r="G2024" s="3">
        <v>0</v>
      </c>
      <c r="H2024" s="3">
        <v>0</v>
      </c>
      <c r="I2024" s="3">
        <v>2550307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f t="shared" si="222"/>
        <v>2550307</v>
      </c>
      <c r="T2024" s="3">
        <f t="shared" si="217"/>
        <v>35704298</v>
      </c>
      <c r="U2024" s="3" t="str">
        <f t="shared" si="223"/>
        <v xml:space="preserve">SUBSIDIO </v>
      </c>
      <c r="V2024" s="3">
        <f t="shared" si="218"/>
        <v>0</v>
      </c>
      <c r="W2024" s="3" t="str">
        <f t="shared" si="219"/>
        <v>SUBSIDIO FAMILIAR - ESCOLARIDAD</v>
      </c>
      <c r="X2024" s="3">
        <f t="shared" si="220"/>
        <v>2550307</v>
      </c>
      <c r="Y2024" s="3">
        <f t="shared" si="221"/>
        <v>0</v>
      </c>
    </row>
    <row r="2025" spans="1:25">
      <c r="A2025" s="3"/>
      <c r="B2025" s="3" t="s">
        <v>1279</v>
      </c>
      <c r="C2025" s="3" t="s">
        <v>1280</v>
      </c>
      <c r="D2025" s="3" t="s">
        <v>20</v>
      </c>
      <c r="E2025" s="3">
        <v>144</v>
      </c>
      <c r="F2025" s="3" t="s">
        <v>21</v>
      </c>
      <c r="G2025" s="3">
        <v>2550307</v>
      </c>
      <c r="H2025" s="3">
        <v>2550307</v>
      </c>
      <c r="I2025" s="3">
        <v>2550307</v>
      </c>
      <c r="J2025" s="3">
        <v>2550307</v>
      </c>
      <c r="K2025" s="3">
        <v>2550307</v>
      </c>
      <c r="L2025" s="3">
        <v>2550307</v>
      </c>
      <c r="M2025" s="3">
        <v>2550307</v>
      </c>
      <c r="N2025" s="3">
        <v>2550307</v>
      </c>
      <c r="O2025" s="3">
        <v>2550307</v>
      </c>
      <c r="P2025" s="3">
        <v>2550307</v>
      </c>
      <c r="Q2025" s="3">
        <v>2550307</v>
      </c>
      <c r="R2025" s="3">
        <v>2550307</v>
      </c>
      <c r="S2025" s="3">
        <f t="shared" si="222"/>
        <v>30603684</v>
      </c>
      <c r="T2025" s="3">
        <f t="shared" si="217"/>
        <v>35704298</v>
      </c>
      <c r="U2025" s="3" t="str">
        <f t="shared" si="223"/>
        <v>SUELDOS</v>
      </c>
      <c r="V2025" s="3">
        <f t="shared" si="218"/>
        <v>0</v>
      </c>
      <c r="W2025" s="3" t="str">
        <f t="shared" si="219"/>
        <v>SUELDOS</v>
      </c>
      <c r="X2025" s="3">
        <f t="shared" si="220"/>
        <v>30603684</v>
      </c>
      <c r="Y2025" s="3">
        <f t="shared" si="221"/>
        <v>2550307</v>
      </c>
    </row>
    <row r="2026" spans="1:25">
      <c r="A2026" s="3"/>
      <c r="B2026" s="3" t="s">
        <v>1281</v>
      </c>
      <c r="C2026" s="3" t="s">
        <v>1282</v>
      </c>
      <c r="D2026" s="3" t="s">
        <v>20</v>
      </c>
      <c r="E2026" s="3">
        <v>144</v>
      </c>
      <c r="F2026" s="3" t="s">
        <v>21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2550307</v>
      </c>
      <c r="R2026" s="3">
        <v>2550307</v>
      </c>
      <c r="S2026" s="3">
        <f t="shared" si="222"/>
        <v>5100614</v>
      </c>
      <c r="T2026" s="3">
        <f t="shared" si="217"/>
        <v>5100614</v>
      </c>
      <c r="U2026" s="3" t="str">
        <f t="shared" si="223"/>
        <v>SUELDOS</v>
      </c>
      <c r="V2026" s="3">
        <f t="shared" si="218"/>
        <v>0</v>
      </c>
      <c r="W2026" s="3" t="str">
        <f t="shared" si="219"/>
        <v>SUELDOS</v>
      </c>
      <c r="X2026" s="3">
        <f t="shared" si="220"/>
        <v>5100614</v>
      </c>
      <c r="Y2026" s="3">
        <f t="shared" si="221"/>
        <v>0</v>
      </c>
    </row>
    <row r="2027" spans="1:25">
      <c r="A2027" s="3"/>
      <c r="B2027" s="3" t="s">
        <v>1283</v>
      </c>
      <c r="C2027" s="3" t="s">
        <v>1284</v>
      </c>
      <c r="D2027" s="3" t="s">
        <v>20</v>
      </c>
      <c r="E2027" s="3">
        <v>144</v>
      </c>
      <c r="F2027" s="3" t="s">
        <v>3488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2550307</v>
      </c>
      <c r="S2027" s="3">
        <f t="shared" si="222"/>
        <v>2550307</v>
      </c>
      <c r="T2027" s="3">
        <f t="shared" si="217"/>
        <v>34653991</v>
      </c>
      <c r="U2027" s="3" t="str">
        <f t="shared" si="223"/>
        <v>AGUINALDO</v>
      </c>
      <c r="V2027" s="3">
        <f t="shared" si="218"/>
        <v>2550307</v>
      </c>
      <c r="W2027" s="3" t="str">
        <f t="shared" si="219"/>
        <v>SUELDOS</v>
      </c>
      <c r="X2027" s="3">
        <f t="shared" si="220"/>
        <v>0</v>
      </c>
      <c r="Y2027" s="3">
        <f t="shared" si="221"/>
        <v>0</v>
      </c>
    </row>
    <row r="2028" spans="1:25">
      <c r="A2028" s="3"/>
      <c r="B2028" s="3" t="s">
        <v>1283</v>
      </c>
      <c r="C2028" s="3" t="s">
        <v>1284</v>
      </c>
      <c r="D2028" s="3" t="s">
        <v>20</v>
      </c>
      <c r="E2028" s="3">
        <v>144</v>
      </c>
      <c r="F2028" s="3" t="s">
        <v>24</v>
      </c>
      <c r="G2028" s="3">
        <v>0</v>
      </c>
      <c r="H2028" s="3">
        <v>0</v>
      </c>
      <c r="I2028" s="3">
        <v>1500000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f t="shared" si="222"/>
        <v>1500000</v>
      </c>
      <c r="T2028" s="3">
        <f t="shared" si="217"/>
        <v>34653991</v>
      </c>
      <c r="U2028" s="3" t="str">
        <f t="shared" si="223"/>
        <v xml:space="preserve">SUBSIDIO </v>
      </c>
      <c r="V2028" s="3">
        <f t="shared" si="218"/>
        <v>0</v>
      </c>
      <c r="W2028" s="3" t="str">
        <f t="shared" si="219"/>
        <v>SUBSIDIO FAMILIAR - ESCOLARIDAD</v>
      </c>
      <c r="X2028" s="3">
        <f t="shared" si="220"/>
        <v>1500000</v>
      </c>
      <c r="Y2028" s="3">
        <f t="shared" si="221"/>
        <v>0</v>
      </c>
    </row>
    <row r="2029" spans="1:25">
      <c r="A2029" s="3"/>
      <c r="B2029" s="3" t="s">
        <v>1283</v>
      </c>
      <c r="C2029" s="3" t="s">
        <v>1284</v>
      </c>
      <c r="D2029" s="3" t="s">
        <v>20</v>
      </c>
      <c r="E2029" s="3">
        <v>144</v>
      </c>
      <c r="F2029" s="3" t="s">
        <v>21</v>
      </c>
      <c r="G2029" s="3">
        <v>2550307</v>
      </c>
      <c r="H2029" s="3">
        <v>2550307</v>
      </c>
      <c r="I2029" s="3">
        <v>2550307</v>
      </c>
      <c r="J2029" s="3">
        <v>2550307</v>
      </c>
      <c r="K2029" s="3">
        <v>2550307</v>
      </c>
      <c r="L2029" s="3">
        <v>2550307</v>
      </c>
      <c r="M2029" s="3">
        <v>2550307</v>
      </c>
      <c r="N2029" s="3">
        <v>2550307</v>
      </c>
      <c r="O2029" s="3">
        <v>2550307</v>
      </c>
      <c r="P2029" s="3">
        <v>2550307</v>
      </c>
      <c r="Q2029" s="3">
        <v>2550307</v>
      </c>
      <c r="R2029" s="3">
        <v>2550307</v>
      </c>
      <c r="S2029" s="3">
        <f t="shared" si="222"/>
        <v>30603684</v>
      </c>
      <c r="T2029" s="3">
        <f t="shared" si="217"/>
        <v>34653991</v>
      </c>
      <c r="U2029" s="3" t="str">
        <f t="shared" si="223"/>
        <v>SUELDOS</v>
      </c>
      <c r="V2029" s="3">
        <f t="shared" si="218"/>
        <v>0</v>
      </c>
      <c r="W2029" s="3" t="str">
        <f t="shared" si="219"/>
        <v>SUELDOS</v>
      </c>
      <c r="X2029" s="3">
        <f t="shared" si="220"/>
        <v>30603684</v>
      </c>
      <c r="Y2029" s="3">
        <f t="shared" si="221"/>
        <v>2550307</v>
      </c>
    </row>
    <row r="2030" spans="1:25">
      <c r="A2030" s="3"/>
      <c r="B2030" s="3" t="s">
        <v>1285</v>
      </c>
      <c r="C2030" s="3" t="s">
        <v>1286</v>
      </c>
      <c r="D2030" s="3" t="s">
        <v>20</v>
      </c>
      <c r="E2030" s="3">
        <v>144</v>
      </c>
      <c r="F2030" s="3" t="s">
        <v>3488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2550307</v>
      </c>
      <c r="S2030" s="3">
        <f t="shared" si="222"/>
        <v>2550307</v>
      </c>
      <c r="T2030" s="3">
        <f t="shared" si="217"/>
        <v>34653991</v>
      </c>
      <c r="U2030" s="3" t="str">
        <f t="shared" si="223"/>
        <v>AGUINALDO</v>
      </c>
      <c r="V2030" s="3">
        <f t="shared" si="218"/>
        <v>2550307</v>
      </c>
      <c r="W2030" s="3" t="str">
        <f t="shared" si="219"/>
        <v>SUELDOS</v>
      </c>
      <c r="X2030" s="3">
        <f t="shared" si="220"/>
        <v>0</v>
      </c>
      <c r="Y2030" s="3">
        <f t="shared" si="221"/>
        <v>0</v>
      </c>
    </row>
    <row r="2031" spans="1:25">
      <c r="A2031" s="3"/>
      <c r="B2031" s="3" t="s">
        <v>1285</v>
      </c>
      <c r="C2031" s="3" t="s">
        <v>1286</v>
      </c>
      <c r="D2031" s="3" t="s">
        <v>20</v>
      </c>
      <c r="E2031" s="3">
        <v>144</v>
      </c>
      <c r="F2031" s="3" t="s">
        <v>24</v>
      </c>
      <c r="G2031" s="3">
        <v>0</v>
      </c>
      <c r="H2031" s="3">
        <v>0</v>
      </c>
      <c r="I2031" s="3">
        <v>1500000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f t="shared" si="222"/>
        <v>1500000</v>
      </c>
      <c r="T2031" s="3">
        <f t="shared" si="217"/>
        <v>34653991</v>
      </c>
      <c r="U2031" s="3" t="str">
        <f t="shared" si="223"/>
        <v xml:space="preserve">SUBSIDIO </v>
      </c>
      <c r="V2031" s="3">
        <f t="shared" si="218"/>
        <v>0</v>
      </c>
      <c r="W2031" s="3" t="str">
        <f t="shared" si="219"/>
        <v>SUBSIDIO FAMILIAR - ESCOLARIDAD</v>
      </c>
      <c r="X2031" s="3">
        <f t="shared" si="220"/>
        <v>1500000</v>
      </c>
      <c r="Y2031" s="3">
        <f t="shared" si="221"/>
        <v>0</v>
      </c>
    </row>
    <row r="2032" spans="1:25">
      <c r="A2032" s="3"/>
      <c r="B2032" s="3" t="s">
        <v>1285</v>
      </c>
      <c r="C2032" s="3" t="s">
        <v>1286</v>
      </c>
      <c r="D2032" s="3" t="s">
        <v>20</v>
      </c>
      <c r="E2032" s="3">
        <v>144</v>
      </c>
      <c r="F2032" s="3" t="s">
        <v>21</v>
      </c>
      <c r="G2032" s="3">
        <v>2550307</v>
      </c>
      <c r="H2032" s="3">
        <v>2550307</v>
      </c>
      <c r="I2032" s="3">
        <v>2550307</v>
      </c>
      <c r="J2032" s="3">
        <v>2550307</v>
      </c>
      <c r="K2032" s="3">
        <v>2550307</v>
      </c>
      <c r="L2032" s="3">
        <v>2550307</v>
      </c>
      <c r="M2032" s="3">
        <v>2550307</v>
      </c>
      <c r="N2032" s="3">
        <v>2550307</v>
      </c>
      <c r="O2032" s="3">
        <v>2550307</v>
      </c>
      <c r="P2032" s="3">
        <v>2550307</v>
      </c>
      <c r="Q2032" s="3">
        <v>2550307</v>
      </c>
      <c r="R2032" s="3">
        <v>2550307</v>
      </c>
      <c r="S2032" s="3">
        <f t="shared" si="222"/>
        <v>30603684</v>
      </c>
      <c r="T2032" s="3">
        <f t="shared" si="217"/>
        <v>34653991</v>
      </c>
      <c r="U2032" s="3" t="str">
        <f t="shared" si="223"/>
        <v>SUELDOS</v>
      </c>
      <c r="V2032" s="3">
        <f t="shared" si="218"/>
        <v>0</v>
      </c>
      <c r="W2032" s="3" t="str">
        <f t="shared" si="219"/>
        <v>SUELDOS</v>
      </c>
      <c r="X2032" s="3">
        <f t="shared" si="220"/>
        <v>30603684</v>
      </c>
      <c r="Y2032" s="3">
        <f t="shared" si="221"/>
        <v>2550307</v>
      </c>
    </row>
    <row r="2033" spans="1:25">
      <c r="A2033" s="3"/>
      <c r="B2033" s="3" t="s">
        <v>1287</v>
      </c>
      <c r="C2033" s="3" t="s">
        <v>1288</v>
      </c>
      <c r="D2033" s="3" t="s">
        <v>20</v>
      </c>
      <c r="E2033" s="3">
        <v>144</v>
      </c>
      <c r="F2033" s="3" t="s">
        <v>3488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2550307</v>
      </c>
      <c r="S2033" s="3">
        <f t="shared" si="222"/>
        <v>2550307</v>
      </c>
      <c r="T2033" s="3">
        <f t="shared" si="217"/>
        <v>35704298</v>
      </c>
      <c r="U2033" s="3" t="str">
        <f t="shared" si="223"/>
        <v>AGUINALDO</v>
      </c>
      <c r="V2033" s="3">
        <f t="shared" si="218"/>
        <v>2550307</v>
      </c>
      <c r="W2033" s="3" t="str">
        <f t="shared" si="219"/>
        <v>SUELDOS</v>
      </c>
      <c r="X2033" s="3">
        <f t="shared" si="220"/>
        <v>0</v>
      </c>
      <c r="Y2033" s="3">
        <f t="shared" si="221"/>
        <v>0</v>
      </c>
    </row>
    <row r="2034" spans="1:25">
      <c r="A2034" s="3"/>
      <c r="B2034" s="3" t="s">
        <v>1287</v>
      </c>
      <c r="C2034" s="3" t="s">
        <v>1288</v>
      </c>
      <c r="D2034" s="3" t="s">
        <v>20</v>
      </c>
      <c r="E2034" s="3">
        <v>144</v>
      </c>
      <c r="F2034" s="3" t="s">
        <v>24</v>
      </c>
      <c r="G2034" s="3">
        <v>0</v>
      </c>
      <c r="H2034" s="3">
        <v>2550307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f t="shared" si="222"/>
        <v>2550307</v>
      </c>
      <c r="T2034" s="3">
        <f t="shared" si="217"/>
        <v>35704298</v>
      </c>
      <c r="U2034" s="3" t="str">
        <f t="shared" si="223"/>
        <v xml:space="preserve">SUBSIDIO </v>
      </c>
      <c r="V2034" s="3">
        <f t="shared" si="218"/>
        <v>0</v>
      </c>
      <c r="W2034" s="3" t="str">
        <f t="shared" si="219"/>
        <v>SUBSIDIO FAMILIAR - ESCOLARIDAD</v>
      </c>
      <c r="X2034" s="3">
        <f t="shared" si="220"/>
        <v>2550307</v>
      </c>
      <c r="Y2034" s="3">
        <f t="shared" si="221"/>
        <v>0</v>
      </c>
    </row>
    <row r="2035" spans="1:25">
      <c r="A2035" s="3"/>
      <c r="B2035" s="3" t="s">
        <v>1287</v>
      </c>
      <c r="C2035" s="3" t="s">
        <v>1288</v>
      </c>
      <c r="D2035" s="3" t="s">
        <v>20</v>
      </c>
      <c r="E2035" s="3">
        <v>144</v>
      </c>
      <c r="F2035" s="3" t="s">
        <v>21</v>
      </c>
      <c r="G2035" s="3">
        <v>2550307</v>
      </c>
      <c r="H2035" s="3">
        <v>2550307</v>
      </c>
      <c r="I2035" s="3">
        <v>2550307</v>
      </c>
      <c r="J2035" s="3">
        <v>2550307</v>
      </c>
      <c r="K2035" s="3">
        <v>2550307</v>
      </c>
      <c r="L2035" s="3">
        <v>2550307</v>
      </c>
      <c r="M2035" s="3">
        <v>2550307</v>
      </c>
      <c r="N2035" s="3">
        <v>2550307</v>
      </c>
      <c r="O2035" s="3">
        <v>2550307</v>
      </c>
      <c r="P2035" s="3">
        <v>2550307</v>
      </c>
      <c r="Q2035" s="3">
        <v>2550307</v>
      </c>
      <c r="R2035" s="3">
        <v>2550307</v>
      </c>
      <c r="S2035" s="3">
        <f t="shared" si="222"/>
        <v>30603684</v>
      </c>
      <c r="T2035" s="3">
        <f t="shared" si="217"/>
        <v>35704298</v>
      </c>
      <c r="U2035" s="3" t="str">
        <f t="shared" si="223"/>
        <v>SUELDOS</v>
      </c>
      <c r="V2035" s="3">
        <f t="shared" si="218"/>
        <v>0</v>
      </c>
      <c r="W2035" s="3" t="str">
        <f t="shared" si="219"/>
        <v>SUELDOS</v>
      </c>
      <c r="X2035" s="3">
        <f t="shared" si="220"/>
        <v>30603684</v>
      </c>
      <c r="Y2035" s="3">
        <f t="shared" si="221"/>
        <v>2550307</v>
      </c>
    </row>
    <row r="2036" spans="1:25">
      <c r="A2036" s="3"/>
      <c r="B2036" s="3" t="s">
        <v>1289</v>
      </c>
      <c r="C2036" s="3" t="s">
        <v>1290</v>
      </c>
      <c r="D2036" s="3" t="s">
        <v>20</v>
      </c>
      <c r="E2036" s="3">
        <v>145</v>
      </c>
      <c r="F2036" s="3" t="s">
        <v>3488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2000000</v>
      </c>
      <c r="S2036" s="3">
        <f t="shared" si="222"/>
        <v>2000000</v>
      </c>
      <c r="T2036" s="3">
        <f t="shared" si="217"/>
        <v>26000000</v>
      </c>
      <c r="U2036" s="3" t="str">
        <f t="shared" si="223"/>
        <v>AGUINALDO</v>
      </c>
      <c r="V2036" s="3">
        <f t="shared" si="218"/>
        <v>2000000</v>
      </c>
      <c r="W2036" s="3" t="str">
        <f t="shared" si="219"/>
        <v>SUELDOS</v>
      </c>
      <c r="X2036" s="3">
        <f t="shared" si="220"/>
        <v>0</v>
      </c>
      <c r="Y2036" s="3">
        <f t="shared" si="221"/>
        <v>0</v>
      </c>
    </row>
    <row r="2037" spans="1:25">
      <c r="A2037" s="3"/>
      <c r="B2037" s="3" t="s">
        <v>1289</v>
      </c>
      <c r="C2037" s="3" t="s">
        <v>1290</v>
      </c>
      <c r="D2037" s="3" t="s">
        <v>20</v>
      </c>
      <c r="E2037" s="3">
        <v>145</v>
      </c>
      <c r="F2037" s="3" t="s">
        <v>21</v>
      </c>
      <c r="G2037" s="3">
        <v>3000000</v>
      </c>
      <c r="H2037" s="3">
        <v>3000000</v>
      </c>
      <c r="I2037" s="3">
        <v>3000000</v>
      </c>
      <c r="J2037" s="3">
        <v>3000000</v>
      </c>
      <c r="K2037" s="3">
        <v>3000000</v>
      </c>
      <c r="L2037" s="3">
        <v>0</v>
      </c>
      <c r="M2037" s="3">
        <v>3000000</v>
      </c>
      <c r="N2037" s="3">
        <v>3000000</v>
      </c>
      <c r="O2037" s="3">
        <v>3000000</v>
      </c>
      <c r="P2037" s="3">
        <v>0</v>
      </c>
      <c r="Q2037" s="3">
        <v>0</v>
      </c>
      <c r="R2037" s="3">
        <v>0</v>
      </c>
      <c r="S2037" s="3">
        <f t="shared" si="222"/>
        <v>24000000</v>
      </c>
      <c r="T2037" s="3">
        <f t="shared" si="217"/>
        <v>26000000</v>
      </c>
      <c r="U2037" s="3" t="str">
        <f t="shared" si="223"/>
        <v>SUELDOS</v>
      </c>
      <c r="V2037" s="3">
        <f t="shared" si="218"/>
        <v>0</v>
      </c>
      <c r="W2037" s="3" t="str">
        <f t="shared" si="219"/>
        <v>SUELDOS</v>
      </c>
      <c r="X2037" s="3">
        <f t="shared" si="220"/>
        <v>24000000</v>
      </c>
      <c r="Y2037" s="3">
        <f t="shared" si="221"/>
        <v>2000000</v>
      </c>
    </row>
    <row r="2038" spans="1:25">
      <c r="A2038" s="3"/>
      <c r="B2038" s="3" t="s">
        <v>1291</v>
      </c>
      <c r="C2038" s="3" t="s">
        <v>1292</v>
      </c>
      <c r="D2038" s="3" t="s">
        <v>20</v>
      </c>
      <c r="E2038" s="3">
        <v>144</v>
      </c>
      <c r="F2038" s="3" t="s">
        <v>3488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1912730</v>
      </c>
      <c r="S2038" s="3">
        <f t="shared" si="222"/>
        <v>1912730</v>
      </c>
      <c r="T2038" s="3">
        <f t="shared" si="217"/>
        <v>24865493</v>
      </c>
      <c r="U2038" s="3" t="str">
        <f t="shared" si="223"/>
        <v>AGUINALDO</v>
      </c>
      <c r="V2038" s="3">
        <f t="shared" si="218"/>
        <v>1912730</v>
      </c>
      <c r="W2038" s="3" t="str">
        <f t="shared" si="219"/>
        <v>SUELDOS</v>
      </c>
      <c r="X2038" s="3">
        <f t="shared" si="220"/>
        <v>0</v>
      </c>
      <c r="Y2038" s="3">
        <f t="shared" si="221"/>
        <v>0</v>
      </c>
    </row>
    <row r="2039" spans="1:25">
      <c r="A2039" s="3"/>
      <c r="B2039" s="3" t="s">
        <v>1291</v>
      </c>
      <c r="C2039" s="3" t="s">
        <v>1292</v>
      </c>
      <c r="D2039" s="3" t="s">
        <v>20</v>
      </c>
      <c r="E2039" s="3">
        <v>144</v>
      </c>
      <c r="F2039" s="3" t="s">
        <v>21</v>
      </c>
      <c r="G2039" s="3">
        <v>2550307</v>
      </c>
      <c r="H2039" s="3">
        <v>2550307</v>
      </c>
      <c r="I2039" s="3">
        <v>0</v>
      </c>
      <c r="J2039" s="3">
        <v>2550307</v>
      </c>
      <c r="K2039" s="3">
        <v>2550307</v>
      </c>
      <c r="L2039" s="3">
        <v>2550307</v>
      </c>
      <c r="M2039" s="3">
        <v>2550307</v>
      </c>
      <c r="N2039" s="3">
        <v>2550307</v>
      </c>
      <c r="O2039" s="3">
        <v>2550307</v>
      </c>
      <c r="P2039" s="3">
        <v>0</v>
      </c>
      <c r="Q2039" s="3">
        <v>0</v>
      </c>
      <c r="R2039" s="3">
        <v>0</v>
      </c>
      <c r="S2039" s="3">
        <f t="shared" si="222"/>
        <v>20402456</v>
      </c>
      <c r="T2039" s="3">
        <f t="shared" si="217"/>
        <v>24865493</v>
      </c>
      <c r="U2039" s="3" t="str">
        <f t="shared" si="223"/>
        <v>SUELDOS</v>
      </c>
      <c r="V2039" s="3">
        <f t="shared" si="218"/>
        <v>0</v>
      </c>
      <c r="W2039" s="3" t="str">
        <f t="shared" si="219"/>
        <v>SUELDOS</v>
      </c>
      <c r="X2039" s="3">
        <f t="shared" si="220"/>
        <v>20402456</v>
      </c>
      <c r="Y2039" s="3">
        <f t="shared" si="221"/>
        <v>1912730</v>
      </c>
    </row>
    <row r="2040" spans="1:25">
      <c r="A2040" s="3"/>
      <c r="B2040" s="3" t="s">
        <v>1291</v>
      </c>
      <c r="C2040" s="3" t="s">
        <v>1292</v>
      </c>
      <c r="D2040" s="3" t="s">
        <v>20</v>
      </c>
      <c r="E2040" s="3">
        <v>145</v>
      </c>
      <c r="F2040" s="3" t="s">
        <v>21</v>
      </c>
      <c r="G2040" s="3">
        <v>2550307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f t="shared" si="222"/>
        <v>2550307</v>
      </c>
      <c r="T2040" s="3">
        <f t="shared" si="217"/>
        <v>24865493</v>
      </c>
      <c r="U2040" s="3" t="str">
        <f t="shared" si="223"/>
        <v>SUELDOS</v>
      </c>
      <c r="V2040" s="3">
        <f t="shared" si="218"/>
        <v>0</v>
      </c>
      <c r="W2040" s="3" t="str">
        <f t="shared" si="219"/>
        <v>SUELDOS</v>
      </c>
      <c r="X2040" s="3">
        <f t="shared" si="220"/>
        <v>2550307</v>
      </c>
      <c r="Y2040" s="3">
        <f t="shared" si="221"/>
        <v>1912730</v>
      </c>
    </row>
    <row r="2041" spans="1:25">
      <c r="A2041" s="3"/>
      <c r="B2041" s="3" t="s">
        <v>1293</v>
      </c>
      <c r="C2041" s="3" t="s">
        <v>1294</v>
      </c>
      <c r="D2041" s="3" t="s">
        <v>20</v>
      </c>
      <c r="E2041" s="3">
        <v>144</v>
      </c>
      <c r="F2041" s="3" t="s">
        <v>3488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2550307</v>
      </c>
      <c r="S2041" s="3">
        <f t="shared" si="222"/>
        <v>2550307</v>
      </c>
      <c r="T2041" s="3">
        <f t="shared" si="217"/>
        <v>34653991</v>
      </c>
      <c r="U2041" s="3" t="str">
        <f t="shared" si="223"/>
        <v>AGUINALDO</v>
      </c>
      <c r="V2041" s="3">
        <f t="shared" si="218"/>
        <v>2550307</v>
      </c>
      <c r="W2041" s="3" t="str">
        <f t="shared" si="219"/>
        <v>SUELDOS</v>
      </c>
      <c r="X2041" s="3">
        <f t="shared" si="220"/>
        <v>0</v>
      </c>
      <c r="Y2041" s="3">
        <f t="shared" si="221"/>
        <v>0</v>
      </c>
    </row>
    <row r="2042" spans="1:25">
      <c r="A2042" s="3"/>
      <c r="B2042" s="3" t="s">
        <v>1293</v>
      </c>
      <c r="C2042" s="3" t="s">
        <v>1294</v>
      </c>
      <c r="D2042" s="3" t="s">
        <v>20</v>
      </c>
      <c r="E2042" s="3">
        <v>144</v>
      </c>
      <c r="F2042" s="3" t="s">
        <v>24</v>
      </c>
      <c r="G2042" s="3">
        <v>0</v>
      </c>
      <c r="H2042" s="3">
        <v>1500000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f t="shared" si="222"/>
        <v>1500000</v>
      </c>
      <c r="T2042" s="3">
        <f t="shared" si="217"/>
        <v>34653991</v>
      </c>
      <c r="U2042" s="3" t="str">
        <f t="shared" si="223"/>
        <v xml:space="preserve">SUBSIDIO </v>
      </c>
      <c r="V2042" s="3">
        <f t="shared" si="218"/>
        <v>0</v>
      </c>
      <c r="W2042" s="3" t="str">
        <f t="shared" si="219"/>
        <v>SUBSIDIO FAMILIAR - ESCOLARIDAD</v>
      </c>
      <c r="X2042" s="3">
        <f t="shared" si="220"/>
        <v>1500000</v>
      </c>
      <c r="Y2042" s="3">
        <f t="shared" si="221"/>
        <v>0</v>
      </c>
    </row>
    <row r="2043" spans="1:25">
      <c r="A2043" s="3"/>
      <c r="B2043" s="3" t="s">
        <v>1293</v>
      </c>
      <c r="C2043" s="3" t="s">
        <v>1294</v>
      </c>
      <c r="D2043" s="3" t="s">
        <v>20</v>
      </c>
      <c r="E2043" s="3">
        <v>144</v>
      </c>
      <c r="F2043" s="3" t="s">
        <v>21</v>
      </c>
      <c r="G2043" s="3">
        <v>2550307</v>
      </c>
      <c r="H2043" s="3">
        <v>2550307</v>
      </c>
      <c r="I2043" s="3">
        <v>2550307</v>
      </c>
      <c r="J2043" s="3">
        <v>2550307</v>
      </c>
      <c r="K2043" s="3">
        <v>2550307</v>
      </c>
      <c r="L2043" s="3">
        <v>2550307</v>
      </c>
      <c r="M2043" s="3">
        <v>2550307</v>
      </c>
      <c r="N2043" s="3">
        <v>2550307</v>
      </c>
      <c r="O2043" s="3">
        <v>2550307</v>
      </c>
      <c r="P2043" s="3">
        <v>2550307</v>
      </c>
      <c r="Q2043" s="3">
        <v>2550307</v>
      </c>
      <c r="R2043" s="3">
        <v>2550307</v>
      </c>
      <c r="S2043" s="3">
        <f t="shared" si="222"/>
        <v>30603684</v>
      </c>
      <c r="T2043" s="3">
        <f t="shared" si="217"/>
        <v>34653991</v>
      </c>
      <c r="U2043" s="3" t="str">
        <f t="shared" si="223"/>
        <v>SUELDOS</v>
      </c>
      <c r="V2043" s="3">
        <f t="shared" si="218"/>
        <v>0</v>
      </c>
      <c r="W2043" s="3" t="str">
        <f t="shared" si="219"/>
        <v>SUELDOS</v>
      </c>
      <c r="X2043" s="3">
        <f t="shared" si="220"/>
        <v>30603684</v>
      </c>
      <c r="Y2043" s="3">
        <f t="shared" si="221"/>
        <v>2550307</v>
      </c>
    </row>
    <row r="2044" spans="1:25">
      <c r="A2044" s="3"/>
      <c r="B2044" s="3" t="s">
        <v>1295</v>
      </c>
      <c r="C2044" s="3" t="s">
        <v>1296</v>
      </c>
      <c r="D2044" s="3" t="s">
        <v>20</v>
      </c>
      <c r="E2044" s="3">
        <v>141</v>
      </c>
      <c r="F2044" s="3" t="s">
        <v>3488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3300000</v>
      </c>
      <c r="S2044" s="3">
        <f t="shared" si="222"/>
        <v>3300000</v>
      </c>
      <c r="T2044" s="3">
        <f t="shared" si="217"/>
        <v>42900000</v>
      </c>
      <c r="U2044" s="3" t="str">
        <f t="shared" si="223"/>
        <v>AGUINALDO</v>
      </c>
      <c r="V2044" s="3">
        <f t="shared" si="218"/>
        <v>3300000</v>
      </c>
      <c r="W2044" s="3" t="str">
        <f t="shared" si="219"/>
        <v>SUELDOS</v>
      </c>
      <c r="X2044" s="3">
        <f t="shared" si="220"/>
        <v>0</v>
      </c>
      <c r="Y2044" s="3">
        <f t="shared" si="221"/>
        <v>0</v>
      </c>
    </row>
    <row r="2045" spans="1:25">
      <c r="A2045" s="3"/>
      <c r="B2045" s="3" t="s">
        <v>1295</v>
      </c>
      <c r="C2045" s="3" t="s">
        <v>1296</v>
      </c>
      <c r="D2045" s="3" t="s">
        <v>20</v>
      </c>
      <c r="E2045" s="3">
        <v>141</v>
      </c>
      <c r="F2045" s="3" t="s">
        <v>21</v>
      </c>
      <c r="G2045" s="3">
        <v>3300000</v>
      </c>
      <c r="H2045" s="3">
        <v>3300000</v>
      </c>
      <c r="I2045" s="3">
        <v>3300000</v>
      </c>
      <c r="J2045" s="3">
        <v>3300000</v>
      </c>
      <c r="K2045" s="3">
        <v>3300000</v>
      </c>
      <c r="L2045" s="3">
        <v>3300000</v>
      </c>
      <c r="M2045" s="3">
        <v>3300000</v>
      </c>
      <c r="N2045" s="3">
        <v>3300000</v>
      </c>
      <c r="O2045" s="3">
        <v>3300000</v>
      </c>
      <c r="P2045" s="3">
        <v>3300000</v>
      </c>
      <c r="Q2045" s="3">
        <v>3300000</v>
      </c>
      <c r="R2045" s="3">
        <v>3300000</v>
      </c>
      <c r="S2045" s="3">
        <f t="shared" si="222"/>
        <v>39600000</v>
      </c>
      <c r="T2045" s="3">
        <f t="shared" si="217"/>
        <v>42900000</v>
      </c>
      <c r="U2045" s="3" t="str">
        <f t="shared" si="223"/>
        <v>SUELDOS</v>
      </c>
      <c r="V2045" s="3">
        <f t="shared" si="218"/>
        <v>0</v>
      </c>
      <c r="W2045" s="3" t="str">
        <f t="shared" si="219"/>
        <v>SUELDOS</v>
      </c>
      <c r="X2045" s="3">
        <f t="shared" si="220"/>
        <v>39600000</v>
      </c>
      <c r="Y2045" s="3">
        <f t="shared" si="221"/>
        <v>3300000</v>
      </c>
    </row>
    <row r="2046" spans="1:25">
      <c r="A2046" s="3"/>
      <c r="B2046" s="3" t="s">
        <v>1297</v>
      </c>
      <c r="C2046" s="3" t="s">
        <v>1298</v>
      </c>
      <c r="D2046" s="3" t="s">
        <v>20</v>
      </c>
      <c r="E2046" s="3">
        <v>144</v>
      </c>
      <c r="F2046" s="3" t="s">
        <v>78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1260000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f t="shared" si="222"/>
        <v>1260000</v>
      </c>
      <c r="T2046" s="3">
        <f t="shared" si="217"/>
        <v>71511300</v>
      </c>
      <c r="U2046" s="3" t="str">
        <f t="shared" si="223"/>
        <v>BONIFICAC</v>
      </c>
      <c r="V2046" s="3">
        <f t="shared" si="218"/>
        <v>0</v>
      </c>
      <c r="W2046" s="3" t="str">
        <f t="shared" si="219"/>
        <v>BONIFICACION POR GESTION PRESUPUESTARIA</v>
      </c>
      <c r="X2046" s="3">
        <f t="shared" si="220"/>
        <v>1260000</v>
      </c>
      <c r="Y2046" s="3">
        <f t="shared" si="221"/>
        <v>945000</v>
      </c>
    </row>
    <row r="2047" spans="1:25">
      <c r="A2047" s="3"/>
      <c r="B2047" s="3" t="s">
        <v>1297</v>
      </c>
      <c r="C2047" s="3" t="s">
        <v>1298</v>
      </c>
      <c r="D2047" s="3" t="s">
        <v>20</v>
      </c>
      <c r="E2047" s="3">
        <v>145</v>
      </c>
      <c r="F2047" s="3" t="s">
        <v>79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945000</v>
      </c>
      <c r="S2047" s="3">
        <f t="shared" si="222"/>
        <v>945000</v>
      </c>
      <c r="T2047" s="3">
        <f t="shared" si="217"/>
        <v>71511300</v>
      </c>
      <c r="U2047" s="3" t="str">
        <f t="shared" si="223"/>
        <v>AGUINALDO</v>
      </c>
      <c r="V2047" s="3">
        <f t="shared" si="218"/>
        <v>945000</v>
      </c>
      <c r="W2047" s="3" t="str">
        <f t="shared" si="219"/>
        <v>BONIFICACION POR GESTION PRESUPUESTARIA</v>
      </c>
      <c r="X2047" s="3">
        <f t="shared" si="220"/>
        <v>0</v>
      </c>
      <c r="Y2047" s="3">
        <f t="shared" si="221"/>
        <v>0</v>
      </c>
    </row>
    <row r="2048" spans="1:25">
      <c r="A2048" s="3"/>
      <c r="B2048" s="3" t="s">
        <v>1297</v>
      </c>
      <c r="C2048" s="3" t="s">
        <v>1298</v>
      </c>
      <c r="D2048" s="3" t="s">
        <v>20</v>
      </c>
      <c r="E2048" s="3">
        <v>145</v>
      </c>
      <c r="F2048" s="3" t="s">
        <v>30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317100</v>
      </c>
      <c r="S2048" s="3">
        <f t="shared" si="222"/>
        <v>317100</v>
      </c>
      <c r="T2048" s="3">
        <f t="shared" si="217"/>
        <v>71511300</v>
      </c>
      <c r="U2048" s="3" t="str">
        <f t="shared" si="223"/>
        <v>AGUINALDO</v>
      </c>
      <c r="V2048" s="3">
        <f t="shared" si="218"/>
        <v>317100</v>
      </c>
      <c r="W2048" s="3" t="str">
        <f t="shared" si="219"/>
        <v>REMUNERACION EXTRAORDINARIA</v>
      </c>
      <c r="X2048" s="3">
        <f t="shared" si="220"/>
        <v>0</v>
      </c>
      <c r="Y2048" s="3">
        <f t="shared" si="221"/>
        <v>0</v>
      </c>
    </row>
    <row r="2049" spans="1:25">
      <c r="A2049" s="3"/>
      <c r="B2049" s="3" t="s">
        <v>1297</v>
      </c>
      <c r="C2049" s="3" t="s">
        <v>1298</v>
      </c>
      <c r="D2049" s="3" t="s">
        <v>20</v>
      </c>
      <c r="E2049" s="3">
        <v>145</v>
      </c>
      <c r="F2049" s="3" t="s">
        <v>3488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4200000</v>
      </c>
      <c r="S2049" s="3">
        <f t="shared" si="222"/>
        <v>4200000</v>
      </c>
      <c r="T2049" s="3">
        <f t="shared" si="217"/>
        <v>71511300</v>
      </c>
      <c r="U2049" s="3" t="str">
        <f t="shared" si="223"/>
        <v>AGUINALDO</v>
      </c>
      <c r="V2049" s="3">
        <f t="shared" si="218"/>
        <v>4200000</v>
      </c>
      <c r="W2049" s="3" t="str">
        <f t="shared" si="219"/>
        <v>SUELDOS</v>
      </c>
      <c r="X2049" s="3">
        <f t="shared" si="220"/>
        <v>0</v>
      </c>
      <c r="Y2049" s="3">
        <f t="shared" si="221"/>
        <v>0</v>
      </c>
    </row>
    <row r="2050" spans="1:25">
      <c r="A2050" s="3"/>
      <c r="B2050" s="3" t="s">
        <v>1297</v>
      </c>
      <c r="C2050" s="3" t="s">
        <v>1298</v>
      </c>
      <c r="D2050" s="3" t="s">
        <v>20</v>
      </c>
      <c r="E2050" s="3">
        <v>145</v>
      </c>
      <c r="F2050" s="3" t="s">
        <v>78</v>
      </c>
      <c r="G2050" s="3">
        <v>0</v>
      </c>
      <c r="H2050" s="3">
        <v>0</v>
      </c>
      <c r="I2050" s="3">
        <v>1260000</v>
      </c>
      <c r="J2050" s="3">
        <v>1260000</v>
      </c>
      <c r="K2050" s="3">
        <v>1260000</v>
      </c>
      <c r="L2050" s="3">
        <v>1260000</v>
      </c>
      <c r="M2050" s="3">
        <v>0</v>
      </c>
      <c r="N2050" s="3">
        <v>0</v>
      </c>
      <c r="O2050" s="3">
        <v>1260000</v>
      </c>
      <c r="P2050" s="3">
        <v>1260000</v>
      </c>
      <c r="Q2050" s="3">
        <v>1260000</v>
      </c>
      <c r="R2050" s="3">
        <v>1260000</v>
      </c>
      <c r="S2050" s="3">
        <f t="shared" si="222"/>
        <v>10080000</v>
      </c>
      <c r="T2050" s="3">
        <f t="shared" si="217"/>
        <v>71511300</v>
      </c>
      <c r="U2050" s="3" t="str">
        <f t="shared" si="223"/>
        <v>BONIFICAC</v>
      </c>
      <c r="V2050" s="3">
        <f t="shared" si="218"/>
        <v>0</v>
      </c>
      <c r="W2050" s="3" t="str">
        <f t="shared" si="219"/>
        <v>BONIFICACION POR GESTION PRESUPUESTARIA</v>
      </c>
      <c r="X2050" s="3">
        <f t="shared" si="220"/>
        <v>10080000</v>
      </c>
      <c r="Y2050" s="3">
        <f t="shared" si="221"/>
        <v>945000</v>
      </c>
    </row>
    <row r="2051" spans="1:25">
      <c r="A2051" s="3"/>
      <c r="B2051" s="3" t="s">
        <v>1297</v>
      </c>
      <c r="C2051" s="3" t="s">
        <v>1298</v>
      </c>
      <c r="D2051" s="3" t="s">
        <v>20</v>
      </c>
      <c r="E2051" s="3">
        <v>145</v>
      </c>
      <c r="F2051" s="3" t="s">
        <v>32</v>
      </c>
      <c r="G2051" s="3">
        <v>0</v>
      </c>
      <c r="H2051" s="3">
        <v>0</v>
      </c>
      <c r="I2051" s="3">
        <v>178920</v>
      </c>
      <c r="J2051" s="3">
        <v>433755</v>
      </c>
      <c r="K2051" s="3">
        <v>504000</v>
      </c>
      <c r="L2051" s="3">
        <v>504000</v>
      </c>
      <c r="M2051" s="3">
        <v>442575</v>
      </c>
      <c r="N2051" s="3">
        <v>0</v>
      </c>
      <c r="O2051" s="3">
        <v>172620</v>
      </c>
      <c r="P2051" s="3">
        <v>504000</v>
      </c>
      <c r="Q2051" s="3">
        <v>1008000</v>
      </c>
      <c r="R2051" s="3">
        <v>561330</v>
      </c>
      <c r="S2051" s="3">
        <f t="shared" si="222"/>
        <v>4309200</v>
      </c>
      <c r="T2051" s="3">
        <f t="shared" si="217"/>
        <v>71511300</v>
      </c>
      <c r="U2051" s="3" t="str">
        <f t="shared" si="223"/>
        <v>REMUNERAC</v>
      </c>
      <c r="V2051" s="3">
        <f t="shared" si="218"/>
        <v>0</v>
      </c>
      <c r="W2051" s="3" t="str">
        <f t="shared" si="219"/>
        <v>REMUNERACION EXTRAORDINARIA</v>
      </c>
      <c r="X2051" s="3">
        <f t="shared" si="220"/>
        <v>4309200</v>
      </c>
      <c r="Y2051" s="3">
        <f t="shared" si="221"/>
        <v>317100</v>
      </c>
    </row>
    <row r="2052" spans="1:25">
      <c r="A2052" s="3"/>
      <c r="B2052" s="3" t="s">
        <v>1297</v>
      </c>
      <c r="C2052" s="3" t="s">
        <v>1298</v>
      </c>
      <c r="D2052" s="3" t="s">
        <v>20</v>
      </c>
      <c r="E2052" s="3">
        <v>145</v>
      </c>
      <c r="F2052" s="3" t="s">
        <v>21</v>
      </c>
      <c r="G2052" s="3">
        <v>4200000</v>
      </c>
      <c r="H2052" s="3">
        <v>4200000</v>
      </c>
      <c r="I2052" s="3">
        <v>4200000</v>
      </c>
      <c r="J2052" s="3">
        <v>4200000</v>
      </c>
      <c r="K2052" s="3">
        <v>4200000</v>
      </c>
      <c r="L2052" s="3">
        <v>4200000</v>
      </c>
      <c r="M2052" s="3">
        <v>4200000</v>
      </c>
      <c r="N2052" s="3">
        <v>4200000</v>
      </c>
      <c r="O2052" s="3">
        <v>4200000</v>
      </c>
      <c r="P2052" s="3">
        <v>4200000</v>
      </c>
      <c r="Q2052" s="3">
        <v>4200000</v>
      </c>
      <c r="R2052" s="3">
        <v>4200000</v>
      </c>
      <c r="S2052" s="3">
        <f t="shared" si="222"/>
        <v>50400000</v>
      </c>
      <c r="T2052" s="3">
        <f t="shared" ref="T2052:T2115" si="224">SUMIF($B:$B,B2052,$S:$S)</f>
        <v>71511300</v>
      </c>
      <c r="U2052" s="3" t="str">
        <f t="shared" si="223"/>
        <v>SUELDOS</v>
      </c>
      <c r="V2052" s="3">
        <f t="shared" ref="V2052:V2115" si="225">IF(U2052="AGUINALDO",S2052,0)</f>
        <v>0</v>
      </c>
      <c r="W2052" s="3" t="str">
        <f t="shared" ref="W2052:W2115" si="226">IF(U2052="AGUINALDO",MID(F2052,14,50),F2052)</f>
        <v>SUELDOS</v>
      </c>
      <c r="X2052" s="3">
        <f t="shared" ref="X2052:X2115" si="227">IF(W2052=F2052,S2052,0)</f>
        <v>50400000</v>
      </c>
      <c r="Y2052" s="3">
        <f t="shared" ref="Y2052:Y2115" si="228">IF(W2052=F2052,SUMIFS($V:$V,B:B,B2052,$W:$W,W2052),0)</f>
        <v>4200000</v>
      </c>
    </row>
    <row r="2053" spans="1:25">
      <c r="A2053" s="3"/>
      <c r="B2053" s="3" t="s">
        <v>1299</v>
      </c>
      <c r="C2053" s="3" t="s">
        <v>1300</v>
      </c>
      <c r="D2053" s="3" t="s">
        <v>20</v>
      </c>
      <c r="E2053" s="3">
        <v>144</v>
      </c>
      <c r="F2053" s="3" t="s">
        <v>3488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2550307</v>
      </c>
      <c r="S2053" s="3">
        <f t="shared" ref="S2053:S2116" si="229">SUM(G2053:R2053)</f>
        <v>2550307</v>
      </c>
      <c r="T2053" s="3">
        <f t="shared" si="224"/>
        <v>33153991</v>
      </c>
      <c r="U2053" s="3" t="str">
        <f t="shared" ref="U2053:U2116" si="230">MID(F2053,1,9)</f>
        <v>AGUINALDO</v>
      </c>
      <c r="V2053" s="3">
        <f t="shared" si="225"/>
        <v>2550307</v>
      </c>
      <c r="W2053" s="3" t="str">
        <f t="shared" si="226"/>
        <v>SUELDOS</v>
      </c>
      <c r="X2053" s="3">
        <f t="shared" si="227"/>
        <v>0</v>
      </c>
      <c r="Y2053" s="3">
        <f t="shared" si="228"/>
        <v>0</v>
      </c>
    </row>
    <row r="2054" spans="1:25">
      <c r="A2054" s="3"/>
      <c r="B2054" s="3" t="s">
        <v>1299</v>
      </c>
      <c r="C2054" s="3" t="s">
        <v>1300</v>
      </c>
      <c r="D2054" s="3" t="s">
        <v>20</v>
      </c>
      <c r="E2054" s="3">
        <v>144</v>
      </c>
      <c r="F2054" s="3" t="s">
        <v>21</v>
      </c>
      <c r="G2054" s="3">
        <v>2550307</v>
      </c>
      <c r="H2054" s="3">
        <v>2550307</v>
      </c>
      <c r="I2054" s="3">
        <v>2550307</v>
      </c>
      <c r="J2054" s="3">
        <v>2550307</v>
      </c>
      <c r="K2054" s="3">
        <v>2550307</v>
      </c>
      <c r="L2054" s="3">
        <v>2550307</v>
      </c>
      <c r="M2054" s="3">
        <v>2550307</v>
      </c>
      <c r="N2054" s="3">
        <v>2550307</v>
      </c>
      <c r="O2054" s="3">
        <v>2550307</v>
      </c>
      <c r="P2054" s="3">
        <v>2550307</v>
      </c>
      <c r="Q2054" s="3">
        <v>2550307</v>
      </c>
      <c r="R2054" s="3">
        <v>2550307</v>
      </c>
      <c r="S2054" s="3">
        <f t="shared" si="229"/>
        <v>30603684</v>
      </c>
      <c r="T2054" s="3">
        <f t="shared" si="224"/>
        <v>33153991</v>
      </c>
      <c r="U2054" s="3" t="str">
        <f t="shared" si="230"/>
        <v>SUELDOS</v>
      </c>
      <c r="V2054" s="3">
        <f t="shared" si="225"/>
        <v>0</v>
      </c>
      <c r="W2054" s="3" t="str">
        <f t="shared" si="226"/>
        <v>SUELDOS</v>
      </c>
      <c r="X2054" s="3">
        <f t="shared" si="227"/>
        <v>30603684</v>
      </c>
      <c r="Y2054" s="3">
        <f t="shared" si="228"/>
        <v>2550307</v>
      </c>
    </row>
    <row r="2055" spans="1:25">
      <c r="A2055" s="3"/>
      <c r="B2055" s="3" t="s">
        <v>1301</v>
      </c>
      <c r="C2055" s="3" t="s">
        <v>1302</v>
      </c>
      <c r="D2055" s="3" t="s">
        <v>20</v>
      </c>
      <c r="E2055" s="3">
        <v>144</v>
      </c>
      <c r="F2055" s="3" t="s">
        <v>3488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1912730</v>
      </c>
      <c r="S2055" s="3">
        <f t="shared" si="229"/>
        <v>1912730</v>
      </c>
      <c r="T2055" s="3">
        <f t="shared" si="224"/>
        <v>27415800</v>
      </c>
      <c r="U2055" s="3" t="str">
        <f t="shared" si="230"/>
        <v>AGUINALDO</v>
      </c>
      <c r="V2055" s="3">
        <f t="shared" si="225"/>
        <v>1912730</v>
      </c>
      <c r="W2055" s="3" t="str">
        <f t="shared" si="226"/>
        <v>SUELDOS</v>
      </c>
      <c r="X2055" s="3">
        <f t="shared" si="227"/>
        <v>0</v>
      </c>
      <c r="Y2055" s="3">
        <f t="shared" si="228"/>
        <v>0</v>
      </c>
    </row>
    <row r="2056" spans="1:25">
      <c r="A2056" s="3"/>
      <c r="B2056" s="3" t="s">
        <v>1301</v>
      </c>
      <c r="C2056" s="3" t="s">
        <v>1302</v>
      </c>
      <c r="D2056" s="3" t="s">
        <v>20</v>
      </c>
      <c r="E2056" s="3">
        <v>144</v>
      </c>
      <c r="F2056" s="3" t="s">
        <v>24</v>
      </c>
      <c r="G2056" s="3">
        <v>0</v>
      </c>
      <c r="H2056" s="3">
        <v>2550307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f t="shared" si="229"/>
        <v>2550307</v>
      </c>
      <c r="T2056" s="3">
        <f t="shared" si="224"/>
        <v>27415800</v>
      </c>
      <c r="U2056" s="3" t="str">
        <f t="shared" si="230"/>
        <v xml:space="preserve">SUBSIDIO </v>
      </c>
      <c r="V2056" s="3">
        <f t="shared" si="225"/>
        <v>0</v>
      </c>
      <c r="W2056" s="3" t="str">
        <f t="shared" si="226"/>
        <v>SUBSIDIO FAMILIAR - ESCOLARIDAD</v>
      </c>
      <c r="X2056" s="3">
        <f t="shared" si="227"/>
        <v>2550307</v>
      </c>
      <c r="Y2056" s="3">
        <f t="shared" si="228"/>
        <v>0</v>
      </c>
    </row>
    <row r="2057" spans="1:25">
      <c r="A2057" s="3"/>
      <c r="B2057" s="3" t="s">
        <v>1301</v>
      </c>
      <c r="C2057" s="3" t="s">
        <v>1302</v>
      </c>
      <c r="D2057" s="3" t="s">
        <v>20</v>
      </c>
      <c r="E2057" s="3">
        <v>144</v>
      </c>
      <c r="F2057" s="3" t="s">
        <v>21</v>
      </c>
      <c r="G2057" s="3">
        <v>2550307</v>
      </c>
      <c r="H2057" s="3">
        <v>2550307</v>
      </c>
      <c r="I2057" s="3">
        <v>2550307</v>
      </c>
      <c r="J2057" s="3">
        <v>2550307</v>
      </c>
      <c r="K2057" s="3">
        <v>2550307</v>
      </c>
      <c r="L2057" s="3">
        <v>2550307</v>
      </c>
      <c r="M2057" s="3">
        <v>2550307</v>
      </c>
      <c r="N2057" s="3">
        <v>2550307</v>
      </c>
      <c r="O2057" s="3">
        <v>2550307</v>
      </c>
      <c r="P2057" s="3">
        <v>0</v>
      </c>
      <c r="Q2057" s="3">
        <v>0</v>
      </c>
      <c r="R2057" s="3">
        <v>0</v>
      </c>
      <c r="S2057" s="3">
        <f t="shared" si="229"/>
        <v>22952763</v>
      </c>
      <c r="T2057" s="3">
        <f t="shared" si="224"/>
        <v>27415800</v>
      </c>
      <c r="U2057" s="3" t="str">
        <f t="shared" si="230"/>
        <v>SUELDOS</v>
      </c>
      <c r="V2057" s="3">
        <f t="shared" si="225"/>
        <v>0</v>
      </c>
      <c r="W2057" s="3" t="str">
        <f t="shared" si="226"/>
        <v>SUELDOS</v>
      </c>
      <c r="X2057" s="3">
        <f t="shared" si="227"/>
        <v>22952763</v>
      </c>
      <c r="Y2057" s="3">
        <f t="shared" si="228"/>
        <v>1912730</v>
      </c>
    </row>
    <row r="2058" spans="1:25">
      <c r="A2058" s="3"/>
      <c r="B2058" s="3" t="s">
        <v>1303</v>
      </c>
      <c r="C2058" s="3" t="s">
        <v>1304</v>
      </c>
      <c r="D2058" s="3" t="s">
        <v>20</v>
      </c>
      <c r="E2058" s="3">
        <v>144</v>
      </c>
      <c r="F2058" s="3" t="s">
        <v>3488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3000000</v>
      </c>
      <c r="S2058" s="3">
        <f t="shared" si="229"/>
        <v>3000000</v>
      </c>
      <c r="T2058" s="3">
        <f t="shared" si="224"/>
        <v>42000000</v>
      </c>
      <c r="U2058" s="3" t="str">
        <f t="shared" si="230"/>
        <v>AGUINALDO</v>
      </c>
      <c r="V2058" s="3">
        <f t="shared" si="225"/>
        <v>3000000</v>
      </c>
      <c r="W2058" s="3" t="str">
        <f t="shared" si="226"/>
        <v>SUELDOS</v>
      </c>
      <c r="X2058" s="3">
        <f t="shared" si="227"/>
        <v>0</v>
      </c>
      <c r="Y2058" s="3">
        <f t="shared" si="228"/>
        <v>0</v>
      </c>
    </row>
    <row r="2059" spans="1:25">
      <c r="A2059" s="3"/>
      <c r="B2059" s="3" t="s">
        <v>1303</v>
      </c>
      <c r="C2059" s="3" t="s">
        <v>1304</v>
      </c>
      <c r="D2059" s="3" t="s">
        <v>20</v>
      </c>
      <c r="E2059" s="3">
        <v>144</v>
      </c>
      <c r="F2059" s="3" t="s">
        <v>24</v>
      </c>
      <c r="G2059" s="3">
        <v>0</v>
      </c>
      <c r="H2059" s="3">
        <v>0</v>
      </c>
      <c r="I2059" s="3">
        <v>3000000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f t="shared" si="229"/>
        <v>3000000</v>
      </c>
      <c r="T2059" s="3">
        <f t="shared" si="224"/>
        <v>42000000</v>
      </c>
      <c r="U2059" s="3" t="str">
        <f t="shared" si="230"/>
        <v xml:space="preserve">SUBSIDIO </v>
      </c>
      <c r="V2059" s="3">
        <f t="shared" si="225"/>
        <v>0</v>
      </c>
      <c r="W2059" s="3" t="str">
        <f t="shared" si="226"/>
        <v>SUBSIDIO FAMILIAR - ESCOLARIDAD</v>
      </c>
      <c r="X2059" s="3">
        <f t="shared" si="227"/>
        <v>3000000</v>
      </c>
      <c r="Y2059" s="3">
        <f t="shared" si="228"/>
        <v>0</v>
      </c>
    </row>
    <row r="2060" spans="1:25">
      <c r="A2060" s="3"/>
      <c r="B2060" s="3" t="s">
        <v>1303</v>
      </c>
      <c r="C2060" s="3" t="s">
        <v>1304</v>
      </c>
      <c r="D2060" s="3" t="s">
        <v>20</v>
      </c>
      <c r="E2060" s="3">
        <v>144</v>
      </c>
      <c r="F2060" s="3" t="s">
        <v>21</v>
      </c>
      <c r="G2060" s="3">
        <v>3000000</v>
      </c>
      <c r="H2060" s="3">
        <v>3000000</v>
      </c>
      <c r="I2060" s="3">
        <v>3000000</v>
      </c>
      <c r="J2060" s="3">
        <v>3000000</v>
      </c>
      <c r="K2060" s="3">
        <v>3000000</v>
      </c>
      <c r="L2060" s="3">
        <v>3000000</v>
      </c>
      <c r="M2060" s="3">
        <v>3000000</v>
      </c>
      <c r="N2060" s="3">
        <v>3000000</v>
      </c>
      <c r="O2060" s="3">
        <v>3000000</v>
      </c>
      <c r="P2060" s="3">
        <v>3000000</v>
      </c>
      <c r="Q2060" s="3">
        <v>3000000</v>
      </c>
      <c r="R2060" s="3">
        <v>3000000</v>
      </c>
      <c r="S2060" s="3">
        <f t="shared" si="229"/>
        <v>36000000</v>
      </c>
      <c r="T2060" s="3">
        <f t="shared" si="224"/>
        <v>42000000</v>
      </c>
      <c r="U2060" s="3" t="str">
        <f t="shared" si="230"/>
        <v>SUELDOS</v>
      </c>
      <c r="V2060" s="3">
        <f t="shared" si="225"/>
        <v>0</v>
      </c>
      <c r="W2060" s="3" t="str">
        <f t="shared" si="226"/>
        <v>SUELDOS</v>
      </c>
      <c r="X2060" s="3">
        <f t="shared" si="227"/>
        <v>36000000</v>
      </c>
      <c r="Y2060" s="3">
        <f t="shared" si="228"/>
        <v>3000000</v>
      </c>
    </row>
    <row r="2061" spans="1:25">
      <c r="A2061" s="3"/>
      <c r="B2061" s="3" t="s">
        <v>1305</v>
      </c>
      <c r="C2061" s="3" t="s">
        <v>1306</v>
      </c>
      <c r="D2061" s="3" t="s">
        <v>20</v>
      </c>
      <c r="E2061" s="3">
        <v>144</v>
      </c>
      <c r="F2061" s="3" t="s">
        <v>3488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2250000</v>
      </c>
      <c r="S2061" s="3">
        <f t="shared" si="229"/>
        <v>2250000</v>
      </c>
      <c r="T2061" s="3">
        <f t="shared" si="224"/>
        <v>32250000</v>
      </c>
      <c r="U2061" s="3" t="str">
        <f t="shared" si="230"/>
        <v>AGUINALDO</v>
      </c>
      <c r="V2061" s="3">
        <f t="shared" si="225"/>
        <v>2250000</v>
      </c>
      <c r="W2061" s="3" t="str">
        <f t="shared" si="226"/>
        <v>SUELDOS</v>
      </c>
      <c r="X2061" s="3">
        <f t="shared" si="227"/>
        <v>0</v>
      </c>
      <c r="Y2061" s="3">
        <f t="shared" si="228"/>
        <v>0</v>
      </c>
    </row>
    <row r="2062" spans="1:25">
      <c r="A2062" s="3"/>
      <c r="B2062" s="3" t="s">
        <v>1305</v>
      </c>
      <c r="C2062" s="3" t="s">
        <v>1306</v>
      </c>
      <c r="D2062" s="3" t="s">
        <v>20</v>
      </c>
      <c r="E2062" s="3">
        <v>144</v>
      </c>
      <c r="F2062" s="3" t="s">
        <v>24</v>
      </c>
      <c r="G2062" s="3">
        <v>0</v>
      </c>
      <c r="H2062" s="3">
        <v>0</v>
      </c>
      <c r="I2062" s="3">
        <v>3000000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f t="shared" si="229"/>
        <v>3000000</v>
      </c>
      <c r="T2062" s="3">
        <f t="shared" si="224"/>
        <v>32250000</v>
      </c>
      <c r="U2062" s="3" t="str">
        <f t="shared" si="230"/>
        <v xml:space="preserve">SUBSIDIO </v>
      </c>
      <c r="V2062" s="3">
        <f t="shared" si="225"/>
        <v>0</v>
      </c>
      <c r="W2062" s="3" t="str">
        <f t="shared" si="226"/>
        <v>SUBSIDIO FAMILIAR - ESCOLARIDAD</v>
      </c>
      <c r="X2062" s="3">
        <f t="shared" si="227"/>
        <v>3000000</v>
      </c>
      <c r="Y2062" s="3">
        <f t="shared" si="228"/>
        <v>0</v>
      </c>
    </row>
    <row r="2063" spans="1:25">
      <c r="A2063" s="3"/>
      <c r="B2063" s="3" t="s">
        <v>1305</v>
      </c>
      <c r="C2063" s="3" t="s">
        <v>1306</v>
      </c>
      <c r="D2063" s="3" t="s">
        <v>20</v>
      </c>
      <c r="E2063" s="3">
        <v>144</v>
      </c>
      <c r="F2063" s="3" t="s">
        <v>21</v>
      </c>
      <c r="G2063" s="3">
        <v>3000000</v>
      </c>
      <c r="H2063" s="3">
        <v>3000000</v>
      </c>
      <c r="I2063" s="3">
        <v>3000000</v>
      </c>
      <c r="J2063" s="3">
        <v>3000000</v>
      </c>
      <c r="K2063" s="3">
        <v>3000000</v>
      </c>
      <c r="L2063" s="3">
        <v>3000000</v>
      </c>
      <c r="M2063" s="3">
        <v>3000000</v>
      </c>
      <c r="N2063" s="3">
        <v>3000000</v>
      </c>
      <c r="O2063" s="3">
        <v>3000000</v>
      </c>
      <c r="P2063" s="3">
        <v>0</v>
      </c>
      <c r="Q2063" s="3">
        <v>0</v>
      </c>
      <c r="R2063" s="3">
        <v>0</v>
      </c>
      <c r="S2063" s="3">
        <f t="shared" si="229"/>
        <v>27000000</v>
      </c>
      <c r="T2063" s="3">
        <f t="shared" si="224"/>
        <v>32250000</v>
      </c>
      <c r="U2063" s="3" t="str">
        <f t="shared" si="230"/>
        <v>SUELDOS</v>
      </c>
      <c r="V2063" s="3">
        <f t="shared" si="225"/>
        <v>0</v>
      </c>
      <c r="W2063" s="3" t="str">
        <f t="shared" si="226"/>
        <v>SUELDOS</v>
      </c>
      <c r="X2063" s="3">
        <f t="shared" si="227"/>
        <v>27000000</v>
      </c>
      <c r="Y2063" s="3">
        <f t="shared" si="228"/>
        <v>2250000</v>
      </c>
    </row>
    <row r="2064" spans="1:25">
      <c r="A2064" s="3"/>
      <c r="B2064" s="3" t="s">
        <v>1307</v>
      </c>
      <c r="C2064" s="3" t="s">
        <v>1308</v>
      </c>
      <c r="D2064" s="3" t="s">
        <v>20</v>
      </c>
      <c r="E2064" s="3">
        <v>144</v>
      </c>
      <c r="F2064" s="3" t="s">
        <v>21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2550307</v>
      </c>
      <c r="R2064" s="3">
        <v>2550307</v>
      </c>
      <c r="S2064" s="3">
        <f t="shared" si="229"/>
        <v>5100614</v>
      </c>
      <c r="T2064" s="3">
        <f t="shared" si="224"/>
        <v>5100614</v>
      </c>
      <c r="U2064" s="3" t="str">
        <f t="shared" si="230"/>
        <v>SUELDOS</v>
      </c>
      <c r="V2064" s="3">
        <f t="shared" si="225"/>
        <v>0</v>
      </c>
      <c r="W2064" s="3" t="str">
        <f t="shared" si="226"/>
        <v>SUELDOS</v>
      </c>
      <c r="X2064" s="3">
        <f t="shared" si="227"/>
        <v>5100614</v>
      </c>
      <c r="Y2064" s="3">
        <f t="shared" si="228"/>
        <v>0</v>
      </c>
    </row>
    <row r="2065" spans="1:25">
      <c r="A2065" s="3"/>
      <c r="B2065" s="3" t="s">
        <v>1309</v>
      </c>
      <c r="C2065" s="3" t="s">
        <v>1310</v>
      </c>
      <c r="D2065" s="3" t="s">
        <v>20</v>
      </c>
      <c r="E2065" s="3">
        <v>145</v>
      </c>
      <c r="F2065" s="3" t="s">
        <v>30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172909</v>
      </c>
      <c r="S2065" s="3">
        <f t="shared" si="229"/>
        <v>172909</v>
      </c>
      <c r="T2065" s="3">
        <f t="shared" si="224"/>
        <v>79234810</v>
      </c>
      <c r="U2065" s="3" t="str">
        <f t="shared" si="230"/>
        <v>AGUINALDO</v>
      </c>
      <c r="V2065" s="3">
        <f t="shared" si="225"/>
        <v>172909</v>
      </c>
      <c r="W2065" s="3" t="str">
        <f t="shared" si="226"/>
        <v>REMUNERACION EXTRAORDINARIA</v>
      </c>
      <c r="X2065" s="3">
        <f t="shared" si="227"/>
        <v>0</v>
      </c>
      <c r="Y2065" s="3">
        <f t="shared" si="228"/>
        <v>0</v>
      </c>
    </row>
    <row r="2066" spans="1:25">
      <c r="A2066" s="3"/>
      <c r="B2066" s="3" t="s">
        <v>1309</v>
      </c>
      <c r="C2066" s="3" t="s">
        <v>1310</v>
      </c>
      <c r="D2066" s="3" t="s">
        <v>20</v>
      </c>
      <c r="E2066" s="3">
        <v>145</v>
      </c>
      <c r="F2066" s="3" t="s">
        <v>3488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4200000</v>
      </c>
      <c r="S2066" s="3">
        <f t="shared" si="229"/>
        <v>4200000</v>
      </c>
      <c r="T2066" s="3">
        <f t="shared" si="224"/>
        <v>79234810</v>
      </c>
      <c r="U2066" s="3" t="str">
        <f t="shared" si="230"/>
        <v>AGUINALDO</v>
      </c>
      <c r="V2066" s="3">
        <f t="shared" si="225"/>
        <v>4200000</v>
      </c>
      <c r="W2066" s="3" t="str">
        <f t="shared" si="226"/>
        <v>SUELDOS</v>
      </c>
      <c r="X2066" s="3">
        <f t="shared" si="227"/>
        <v>0</v>
      </c>
      <c r="Y2066" s="3">
        <f t="shared" si="228"/>
        <v>0</v>
      </c>
    </row>
    <row r="2067" spans="1:25">
      <c r="A2067" s="3"/>
      <c r="B2067" s="3" t="s">
        <v>1309</v>
      </c>
      <c r="C2067" s="3" t="s">
        <v>1310</v>
      </c>
      <c r="D2067" s="3" t="s">
        <v>20</v>
      </c>
      <c r="E2067" s="3">
        <v>145</v>
      </c>
      <c r="F2067" s="3" t="s">
        <v>32</v>
      </c>
      <c r="G2067" s="3">
        <v>0</v>
      </c>
      <c r="H2067" s="3">
        <v>0</v>
      </c>
      <c r="I2067" s="3">
        <v>341145</v>
      </c>
      <c r="J2067" s="3">
        <v>361305</v>
      </c>
      <c r="K2067" s="3">
        <v>472500</v>
      </c>
      <c r="L2067" s="3">
        <v>348705</v>
      </c>
      <c r="M2067" s="3">
        <v>441000</v>
      </c>
      <c r="N2067" s="3">
        <v>0</v>
      </c>
      <c r="O2067" s="3">
        <v>0</v>
      </c>
      <c r="P2067" s="3">
        <v>0</v>
      </c>
      <c r="Q2067" s="3">
        <v>93555</v>
      </c>
      <c r="R2067" s="3">
        <v>16695</v>
      </c>
      <c r="S2067" s="3">
        <f t="shared" si="229"/>
        <v>2074905</v>
      </c>
      <c r="T2067" s="3">
        <f t="shared" si="224"/>
        <v>79234810</v>
      </c>
      <c r="U2067" s="3" t="str">
        <f t="shared" si="230"/>
        <v>REMUNERAC</v>
      </c>
      <c r="V2067" s="3">
        <f t="shared" si="225"/>
        <v>0</v>
      </c>
      <c r="W2067" s="3" t="str">
        <f t="shared" si="226"/>
        <v>REMUNERACION EXTRAORDINARIA</v>
      </c>
      <c r="X2067" s="3">
        <f t="shared" si="227"/>
        <v>2074905</v>
      </c>
      <c r="Y2067" s="3">
        <f t="shared" si="228"/>
        <v>172909</v>
      </c>
    </row>
    <row r="2068" spans="1:25">
      <c r="A2068" s="3"/>
      <c r="B2068" s="3" t="s">
        <v>1309</v>
      </c>
      <c r="C2068" s="3" t="s">
        <v>1310</v>
      </c>
      <c r="D2068" s="3" t="s">
        <v>20</v>
      </c>
      <c r="E2068" s="3">
        <v>145</v>
      </c>
      <c r="F2068" s="3" t="s">
        <v>24</v>
      </c>
      <c r="G2068" s="3">
        <v>0</v>
      </c>
      <c r="H2068" s="3">
        <v>1500000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f t="shared" si="229"/>
        <v>1500000</v>
      </c>
      <c r="T2068" s="3">
        <f t="shared" si="224"/>
        <v>79234810</v>
      </c>
      <c r="U2068" s="3" t="str">
        <f t="shared" si="230"/>
        <v xml:space="preserve">SUBSIDIO </v>
      </c>
      <c r="V2068" s="3">
        <f t="shared" si="225"/>
        <v>0</v>
      </c>
      <c r="W2068" s="3" t="str">
        <f t="shared" si="226"/>
        <v>SUBSIDIO FAMILIAR - ESCOLARIDAD</v>
      </c>
      <c r="X2068" s="3">
        <f t="shared" si="227"/>
        <v>1500000</v>
      </c>
      <c r="Y2068" s="3">
        <f t="shared" si="228"/>
        <v>0</v>
      </c>
    </row>
    <row r="2069" spans="1:25">
      <c r="A2069" s="3"/>
      <c r="B2069" s="3" t="s">
        <v>1309</v>
      </c>
      <c r="C2069" s="3" t="s">
        <v>1310</v>
      </c>
      <c r="D2069" s="3" t="s">
        <v>20</v>
      </c>
      <c r="E2069" s="3">
        <v>145</v>
      </c>
      <c r="F2069" s="3" t="s">
        <v>21</v>
      </c>
      <c r="G2069" s="3">
        <v>4200000</v>
      </c>
      <c r="H2069" s="3">
        <v>4200000</v>
      </c>
      <c r="I2069" s="3">
        <v>4200000</v>
      </c>
      <c r="J2069" s="3">
        <v>4200000</v>
      </c>
      <c r="K2069" s="3">
        <v>4200000</v>
      </c>
      <c r="L2069" s="3">
        <v>4200000</v>
      </c>
      <c r="M2069" s="3">
        <v>4200000</v>
      </c>
      <c r="N2069" s="3">
        <v>4200000</v>
      </c>
      <c r="O2069" s="3">
        <v>4200000</v>
      </c>
      <c r="P2069" s="3">
        <v>4200000</v>
      </c>
      <c r="Q2069" s="3">
        <v>4200000</v>
      </c>
      <c r="R2069" s="3">
        <v>4200000</v>
      </c>
      <c r="S2069" s="3">
        <f t="shared" si="229"/>
        <v>50400000</v>
      </c>
      <c r="T2069" s="3">
        <f t="shared" si="224"/>
        <v>79234810</v>
      </c>
      <c r="U2069" s="3" t="str">
        <f t="shared" si="230"/>
        <v>SUELDOS</v>
      </c>
      <c r="V2069" s="3">
        <f t="shared" si="225"/>
        <v>0</v>
      </c>
      <c r="W2069" s="3" t="str">
        <f t="shared" si="226"/>
        <v>SUELDOS</v>
      </c>
      <c r="X2069" s="3">
        <f t="shared" si="227"/>
        <v>50400000</v>
      </c>
      <c r="Y2069" s="3">
        <f t="shared" si="228"/>
        <v>4200000</v>
      </c>
    </row>
    <row r="2070" spans="1:25">
      <c r="A2070" s="3"/>
      <c r="B2070" s="3" t="s">
        <v>1309</v>
      </c>
      <c r="C2070" s="3" t="s">
        <v>1310</v>
      </c>
      <c r="D2070" s="3" t="s">
        <v>20</v>
      </c>
      <c r="E2070" s="3">
        <v>145</v>
      </c>
      <c r="F2070" s="3" t="s">
        <v>33</v>
      </c>
      <c r="G2070" s="3">
        <v>0</v>
      </c>
      <c r="H2070" s="3">
        <v>0</v>
      </c>
      <c r="I2070" s="3">
        <v>2289326</v>
      </c>
      <c r="J2070" s="3">
        <v>2079486</v>
      </c>
      <c r="K2070" s="3">
        <v>1765602</v>
      </c>
      <c r="L2070" s="3">
        <v>1608658</v>
      </c>
      <c r="M2070" s="3">
        <v>2079486</v>
      </c>
      <c r="N2070" s="3">
        <v>0</v>
      </c>
      <c r="O2070" s="3">
        <v>2550314</v>
      </c>
      <c r="P2070" s="3">
        <v>0</v>
      </c>
      <c r="Q2070" s="3">
        <v>6983936</v>
      </c>
      <c r="R2070" s="3">
        <v>1530188</v>
      </c>
      <c r="S2070" s="3">
        <f t="shared" si="229"/>
        <v>20886996</v>
      </c>
      <c r="T2070" s="3">
        <f t="shared" si="224"/>
        <v>79234810</v>
      </c>
      <c r="U2070" s="3" t="str">
        <f t="shared" si="230"/>
        <v>VIATICO</v>
      </c>
      <c r="V2070" s="3">
        <f t="shared" si="225"/>
        <v>0</v>
      </c>
      <c r="W2070" s="3" t="str">
        <f t="shared" si="226"/>
        <v>VIATICO</v>
      </c>
      <c r="X2070" s="3">
        <f t="shared" si="227"/>
        <v>20886996</v>
      </c>
      <c r="Y2070" s="3">
        <f t="shared" si="228"/>
        <v>0</v>
      </c>
    </row>
    <row r="2071" spans="1:25">
      <c r="A2071" s="3"/>
      <c r="B2071" s="3" t="s">
        <v>1311</v>
      </c>
      <c r="C2071" s="3" t="s">
        <v>1312</v>
      </c>
      <c r="D2071" s="3" t="s">
        <v>20</v>
      </c>
      <c r="E2071" s="3">
        <v>145</v>
      </c>
      <c r="F2071" s="3" t="s">
        <v>3488</v>
      </c>
      <c r="G2071" s="3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4200000</v>
      </c>
      <c r="S2071" s="3">
        <f t="shared" si="229"/>
        <v>4200000</v>
      </c>
      <c r="T2071" s="3">
        <f t="shared" si="224"/>
        <v>56100000</v>
      </c>
      <c r="U2071" s="3" t="str">
        <f t="shared" si="230"/>
        <v>AGUINALDO</v>
      </c>
      <c r="V2071" s="3">
        <f t="shared" si="225"/>
        <v>4200000</v>
      </c>
      <c r="W2071" s="3" t="str">
        <f t="shared" si="226"/>
        <v>SUELDOS</v>
      </c>
      <c r="X2071" s="3">
        <f t="shared" si="227"/>
        <v>0</v>
      </c>
      <c r="Y2071" s="3">
        <f t="shared" si="228"/>
        <v>0</v>
      </c>
    </row>
    <row r="2072" spans="1:25">
      <c r="A2072" s="3"/>
      <c r="B2072" s="3" t="s">
        <v>1311</v>
      </c>
      <c r="C2072" s="3" t="s">
        <v>1312</v>
      </c>
      <c r="D2072" s="3" t="s">
        <v>20</v>
      </c>
      <c r="E2072" s="3">
        <v>145</v>
      </c>
      <c r="F2072" s="3" t="s">
        <v>24</v>
      </c>
      <c r="G2072" s="3">
        <v>0</v>
      </c>
      <c r="H2072" s="3">
        <v>0</v>
      </c>
      <c r="I2072" s="3">
        <v>1500000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f t="shared" si="229"/>
        <v>1500000</v>
      </c>
      <c r="T2072" s="3">
        <f t="shared" si="224"/>
        <v>56100000</v>
      </c>
      <c r="U2072" s="3" t="str">
        <f t="shared" si="230"/>
        <v xml:space="preserve">SUBSIDIO </v>
      </c>
      <c r="V2072" s="3">
        <f t="shared" si="225"/>
        <v>0</v>
      </c>
      <c r="W2072" s="3" t="str">
        <f t="shared" si="226"/>
        <v>SUBSIDIO FAMILIAR - ESCOLARIDAD</v>
      </c>
      <c r="X2072" s="3">
        <f t="shared" si="227"/>
        <v>1500000</v>
      </c>
      <c r="Y2072" s="3">
        <f t="shared" si="228"/>
        <v>0</v>
      </c>
    </row>
    <row r="2073" spans="1:25">
      <c r="A2073" s="3"/>
      <c r="B2073" s="3" t="s">
        <v>1311</v>
      </c>
      <c r="C2073" s="3" t="s">
        <v>1312</v>
      </c>
      <c r="D2073" s="3" t="s">
        <v>20</v>
      </c>
      <c r="E2073" s="3">
        <v>145</v>
      </c>
      <c r="F2073" s="3" t="s">
        <v>21</v>
      </c>
      <c r="G2073" s="3">
        <v>4200000</v>
      </c>
      <c r="H2073" s="3">
        <v>4200000</v>
      </c>
      <c r="I2073" s="3">
        <v>4200000</v>
      </c>
      <c r="J2073" s="3">
        <v>4200000</v>
      </c>
      <c r="K2073" s="3">
        <v>4200000</v>
      </c>
      <c r="L2073" s="3">
        <v>4200000</v>
      </c>
      <c r="M2073" s="3">
        <v>4200000</v>
      </c>
      <c r="N2073" s="3">
        <v>4200000</v>
      </c>
      <c r="O2073" s="3">
        <v>4200000</v>
      </c>
      <c r="P2073" s="3">
        <v>4200000</v>
      </c>
      <c r="Q2073" s="3">
        <v>4200000</v>
      </c>
      <c r="R2073" s="3">
        <v>4200000</v>
      </c>
      <c r="S2073" s="3">
        <f t="shared" si="229"/>
        <v>50400000</v>
      </c>
      <c r="T2073" s="3">
        <f t="shared" si="224"/>
        <v>56100000</v>
      </c>
      <c r="U2073" s="3" t="str">
        <f t="shared" si="230"/>
        <v>SUELDOS</v>
      </c>
      <c r="V2073" s="3">
        <f t="shared" si="225"/>
        <v>0</v>
      </c>
      <c r="W2073" s="3" t="str">
        <f t="shared" si="226"/>
        <v>SUELDOS</v>
      </c>
      <c r="X2073" s="3">
        <f t="shared" si="227"/>
        <v>50400000</v>
      </c>
      <c r="Y2073" s="3">
        <f t="shared" si="228"/>
        <v>4200000</v>
      </c>
    </row>
    <row r="2074" spans="1:25">
      <c r="A2074" s="3"/>
      <c r="B2074" s="3" t="s">
        <v>1313</v>
      </c>
      <c r="C2074" s="3" t="s">
        <v>1314</v>
      </c>
      <c r="D2074" s="3" t="s">
        <v>20</v>
      </c>
      <c r="E2074" s="3">
        <v>144</v>
      </c>
      <c r="F2074" s="3" t="s">
        <v>3488</v>
      </c>
      <c r="G2074" s="3">
        <v>0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2550307</v>
      </c>
      <c r="S2074" s="3">
        <f t="shared" si="229"/>
        <v>2550307</v>
      </c>
      <c r="T2074" s="3">
        <f t="shared" si="224"/>
        <v>34653991</v>
      </c>
      <c r="U2074" s="3" t="str">
        <f t="shared" si="230"/>
        <v>AGUINALDO</v>
      </c>
      <c r="V2074" s="3">
        <f t="shared" si="225"/>
        <v>2550307</v>
      </c>
      <c r="W2074" s="3" t="str">
        <f t="shared" si="226"/>
        <v>SUELDOS</v>
      </c>
      <c r="X2074" s="3">
        <f t="shared" si="227"/>
        <v>0</v>
      </c>
      <c r="Y2074" s="3">
        <f t="shared" si="228"/>
        <v>0</v>
      </c>
    </row>
    <row r="2075" spans="1:25">
      <c r="A2075" s="3"/>
      <c r="B2075" s="3" t="s">
        <v>1313</v>
      </c>
      <c r="C2075" s="3" t="s">
        <v>1314</v>
      </c>
      <c r="D2075" s="3" t="s">
        <v>20</v>
      </c>
      <c r="E2075" s="3">
        <v>144</v>
      </c>
      <c r="F2075" s="3" t="s">
        <v>24</v>
      </c>
      <c r="G2075" s="3">
        <v>0</v>
      </c>
      <c r="H2075" s="3">
        <v>0</v>
      </c>
      <c r="I2075" s="3">
        <v>1500000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f t="shared" si="229"/>
        <v>1500000</v>
      </c>
      <c r="T2075" s="3">
        <f t="shared" si="224"/>
        <v>34653991</v>
      </c>
      <c r="U2075" s="3" t="str">
        <f t="shared" si="230"/>
        <v xml:space="preserve">SUBSIDIO </v>
      </c>
      <c r="V2075" s="3">
        <f t="shared" si="225"/>
        <v>0</v>
      </c>
      <c r="W2075" s="3" t="str">
        <f t="shared" si="226"/>
        <v>SUBSIDIO FAMILIAR - ESCOLARIDAD</v>
      </c>
      <c r="X2075" s="3">
        <f t="shared" si="227"/>
        <v>1500000</v>
      </c>
      <c r="Y2075" s="3">
        <f t="shared" si="228"/>
        <v>0</v>
      </c>
    </row>
    <row r="2076" spans="1:25">
      <c r="A2076" s="3"/>
      <c r="B2076" s="3" t="s">
        <v>1313</v>
      </c>
      <c r="C2076" s="3" t="s">
        <v>1314</v>
      </c>
      <c r="D2076" s="3" t="s">
        <v>20</v>
      </c>
      <c r="E2076" s="3">
        <v>144</v>
      </c>
      <c r="F2076" s="3" t="s">
        <v>21</v>
      </c>
      <c r="G2076" s="3">
        <v>2550307</v>
      </c>
      <c r="H2076" s="3">
        <v>2550307</v>
      </c>
      <c r="I2076" s="3">
        <v>2550307</v>
      </c>
      <c r="J2076" s="3">
        <v>2550307</v>
      </c>
      <c r="K2076" s="3">
        <v>2550307</v>
      </c>
      <c r="L2076" s="3">
        <v>2550307</v>
      </c>
      <c r="M2076" s="3">
        <v>2550307</v>
      </c>
      <c r="N2076" s="3">
        <v>2550307</v>
      </c>
      <c r="O2076" s="3">
        <v>2550307</v>
      </c>
      <c r="P2076" s="3">
        <v>2550307</v>
      </c>
      <c r="Q2076" s="3">
        <v>2550307</v>
      </c>
      <c r="R2076" s="3">
        <v>2550307</v>
      </c>
      <c r="S2076" s="3">
        <f t="shared" si="229"/>
        <v>30603684</v>
      </c>
      <c r="T2076" s="3">
        <f t="shared" si="224"/>
        <v>34653991</v>
      </c>
      <c r="U2076" s="3" t="str">
        <f t="shared" si="230"/>
        <v>SUELDOS</v>
      </c>
      <c r="V2076" s="3">
        <f t="shared" si="225"/>
        <v>0</v>
      </c>
      <c r="W2076" s="3" t="str">
        <f t="shared" si="226"/>
        <v>SUELDOS</v>
      </c>
      <c r="X2076" s="3">
        <f t="shared" si="227"/>
        <v>30603684</v>
      </c>
      <c r="Y2076" s="3">
        <f t="shared" si="228"/>
        <v>2550307</v>
      </c>
    </row>
    <row r="2077" spans="1:25">
      <c r="A2077" s="3"/>
      <c r="B2077" s="3" t="s">
        <v>1315</v>
      </c>
      <c r="C2077" s="3" t="s">
        <v>1316</v>
      </c>
      <c r="D2077" s="3" t="s">
        <v>20</v>
      </c>
      <c r="E2077" s="3">
        <v>145</v>
      </c>
      <c r="F2077" s="3" t="s">
        <v>3488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1912730</v>
      </c>
      <c r="S2077" s="3">
        <f t="shared" si="229"/>
        <v>1912730</v>
      </c>
      <c r="T2077" s="3">
        <f t="shared" si="224"/>
        <v>24865493</v>
      </c>
      <c r="U2077" s="3" t="str">
        <f t="shared" si="230"/>
        <v>AGUINALDO</v>
      </c>
      <c r="V2077" s="3">
        <f t="shared" si="225"/>
        <v>1912730</v>
      </c>
      <c r="W2077" s="3" t="str">
        <f t="shared" si="226"/>
        <v>SUELDOS</v>
      </c>
      <c r="X2077" s="3">
        <f t="shared" si="227"/>
        <v>0</v>
      </c>
      <c r="Y2077" s="3">
        <f t="shared" si="228"/>
        <v>0</v>
      </c>
    </row>
    <row r="2078" spans="1:25">
      <c r="A2078" s="3"/>
      <c r="B2078" s="3" t="s">
        <v>1315</v>
      </c>
      <c r="C2078" s="3" t="s">
        <v>1316</v>
      </c>
      <c r="D2078" s="3" t="s">
        <v>20</v>
      </c>
      <c r="E2078" s="3">
        <v>145</v>
      </c>
      <c r="F2078" s="3" t="s">
        <v>21</v>
      </c>
      <c r="G2078" s="3">
        <v>2550307</v>
      </c>
      <c r="H2078" s="3">
        <v>2550307</v>
      </c>
      <c r="I2078" s="3">
        <v>2550307</v>
      </c>
      <c r="J2078" s="3">
        <v>2550307</v>
      </c>
      <c r="K2078" s="3">
        <v>2550307</v>
      </c>
      <c r="L2078" s="3">
        <v>2550307</v>
      </c>
      <c r="M2078" s="3">
        <v>2550307</v>
      </c>
      <c r="N2078" s="3">
        <v>2550307</v>
      </c>
      <c r="O2078" s="3">
        <v>2550307</v>
      </c>
      <c r="P2078" s="3">
        <v>0</v>
      </c>
      <c r="Q2078" s="3">
        <v>0</v>
      </c>
      <c r="R2078" s="3">
        <v>0</v>
      </c>
      <c r="S2078" s="3">
        <f t="shared" si="229"/>
        <v>22952763</v>
      </c>
      <c r="T2078" s="3">
        <f t="shared" si="224"/>
        <v>24865493</v>
      </c>
      <c r="U2078" s="3" t="str">
        <f t="shared" si="230"/>
        <v>SUELDOS</v>
      </c>
      <c r="V2078" s="3">
        <f t="shared" si="225"/>
        <v>0</v>
      </c>
      <c r="W2078" s="3" t="str">
        <f t="shared" si="226"/>
        <v>SUELDOS</v>
      </c>
      <c r="X2078" s="3">
        <f t="shared" si="227"/>
        <v>22952763</v>
      </c>
      <c r="Y2078" s="3">
        <f t="shared" si="228"/>
        <v>1912730</v>
      </c>
    </row>
    <row r="2079" spans="1:25">
      <c r="A2079" s="3"/>
      <c r="B2079" s="3" t="s">
        <v>1317</v>
      </c>
      <c r="C2079" s="3" t="s">
        <v>1318</v>
      </c>
      <c r="D2079" s="3" t="s">
        <v>20</v>
      </c>
      <c r="E2079" s="3">
        <v>144</v>
      </c>
      <c r="F2079" s="3" t="s">
        <v>21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2550307</v>
      </c>
      <c r="S2079" s="3">
        <f t="shared" si="229"/>
        <v>2550307</v>
      </c>
      <c r="T2079" s="3">
        <f t="shared" si="224"/>
        <v>2550307</v>
      </c>
      <c r="U2079" s="3" t="str">
        <f t="shared" si="230"/>
        <v>SUELDOS</v>
      </c>
      <c r="V2079" s="3">
        <f t="shared" si="225"/>
        <v>0</v>
      </c>
      <c r="W2079" s="3" t="str">
        <f t="shared" si="226"/>
        <v>SUELDOS</v>
      </c>
      <c r="X2079" s="3">
        <f t="shared" si="227"/>
        <v>2550307</v>
      </c>
      <c r="Y2079" s="3">
        <f t="shared" si="228"/>
        <v>0</v>
      </c>
    </row>
    <row r="2080" spans="1:25">
      <c r="A2080" s="3"/>
      <c r="B2080" s="3" t="s">
        <v>1319</v>
      </c>
      <c r="C2080" s="3" t="s">
        <v>1320</v>
      </c>
      <c r="D2080" s="3" t="s">
        <v>20</v>
      </c>
      <c r="E2080" s="3">
        <v>144</v>
      </c>
      <c r="F2080" s="3" t="s">
        <v>3488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2550307</v>
      </c>
      <c r="S2080" s="3">
        <f t="shared" si="229"/>
        <v>2550307</v>
      </c>
      <c r="T2080" s="3">
        <f t="shared" si="224"/>
        <v>35704298</v>
      </c>
      <c r="U2080" s="3" t="str">
        <f t="shared" si="230"/>
        <v>AGUINALDO</v>
      </c>
      <c r="V2080" s="3">
        <f t="shared" si="225"/>
        <v>2550307</v>
      </c>
      <c r="W2080" s="3" t="str">
        <f t="shared" si="226"/>
        <v>SUELDOS</v>
      </c>
      <c r="X2080" s="3">
        <f t="shared" si="227"/>
        <v>0</v>
      </c>
      <c r="Y2080" s="3">
        <f t="shared" si="228"/>
        <v>0</v>
      </c>
    </row>
    <row r="2081" spans="1:25">
      <c r="A2081" s="3"/>
      <c r="B2081" s="3" t="s">
        <v>1319</v>
      </c>
      <c r="C2081" s="3" t="s">
        <v>1320</v>
      </c>
      <c r="D2081" s="3" t="s">
        <v>20</v>
      </c>
      <c r="E2081" s="3">
        <v>144</v>
      </c>
      <c r="F2081" s="3" t="s">
        <v>24</v>
      </c>
      <c r="G2081" s="3">
        <v>0</v>
      </c>
      <c r="H2081" s="3">
        <v>0</v>
      </c>
      <c r="I2081" s="3">
        <v>2550307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f t="shared" si="229"/>
        <v>2550307</v>
      </c>
      <c r="T2081" s="3">
        <f t="shared" si="224"/>
        <v>35704298</v>
      </c>
      <c r="U2081" s="3" t="str">
        <f t="shared" si="230"/>
        <v xml:space="preserve">SUBSIDIO </v>
      </c>
      <c r="V2081" s="3">
        <f t="shared" si="225"/>
        <v>0</v>
      </c>
      <c r="W2081" s="3" t="str">
        <f t="shared" si="226"/>
        <v>SUBSIDIO FAMILIAR - ESCOLARIDAD</v>
      </c>
      <c r="X2081" s="3">
        <f t="shared" si="227"/>
        <v>2550307</v>
      </c>
      <c r="Y2081" s="3">
        <f t="shared" si="228"/>
        <v>0</v>
      </c>
    </row>
    <row r="2082" spans="1:25">
      <c r="A2082" s="3"/>
      <c r="B2082" s="3" t="s">
        <v>1319</v>
      </c>
      <c r="C2082" s="3" t="s">
        <v>1320</v>
      </c>
      <c r="D2082" s="3" t="s">
        <v>20</v>
      </c>
      <c r="E2082" s="3">
        <v>144</v>
      </c>
      <c r="F2082" s="3" t="s">
        <v>21</v>
      </c>
      <c r="G2082" s="3">
        <v>2550307</v>
      </c>
      <c r="H2082" s="3">
        <v>2550307</v>
      </c>
      <c r="I2082" s="3">
        <v>2550307</v>
      </c>
      <c r="J2082" s="3">
        <v>2550307</v>
      </c>
      <c r="K2082" s="3">
        <v>2550307</v>
      </c>
      <c r="L2082" s="3">
        <v>2550307</v>
      </c>
      <c r="M2082" s="3">
        <v>2550307</v>
      </c>
      <c r="N2082" s="3">
        <v>2550307</v>
      </c>
      <c r="O2082" s="3">
        <v>2550307</v>
      </c>
      <c r="P2082" s="3">
        <v>2550307</v>
      </c>
      <c r="Q2082" s="3">
        <v>2550307</v>
      </c>
      <c r="R2082" s="3">
        <v>2550307</v>
      </c>
      <c r="S2082" s="3">
        <f t="shared" si="229"/>
        <v>30603684</v>
      </c>
      <c r="T2082" s="3">
        <f t="shared" si="224"/>
        <v>35704298</v>
      </c>
      <c r="U2082" s="3" t="str">
        <f t="shared" si="230"/>
        <v>SUELDOS</v>
      </c>
      <c r="V2082" s="3">
        <f t="shared" si="225"/>
        <v>0</v>
      </c>
      <c r="W2082" s="3" t="str">
        <f t="shared" si="226"/>
        <v>SUELDOS</v>
      </c>
      <c r="X2082" s="3">
        <f t="shared" si="227"/>
        <v>30603684</v>
      </c>
      <c r="Y2082" s="3">
        <f t="shared" si="228"/>
        <v>2550307</v>
      </c>
    </row>
    <row r="2083" spans="1:25">
      <c r="A2083" s="3"/>
      <c r="B2083" s="3" t="s">
        <v>1321</v>
      </c>
      <c r="C2083" s="3" t="s">
        <v>1322</v>
      </c>
      <c r="D2083" s="3" t="s">
        <v>20</v>
      </c>
      <c r="E2083" s="3">
        <v>144</v>
      </c>
      <c r="F2083" s="3" t="s">
        <v>3488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2550307</v>
      </c>
      <c r="S2083" s="3">
        <f t="shared" si="229"/>
        <v>2550307</v>
      </c>
      <c r="T2083" s="3">
        <f t="shared" si="224"/>
        <v>33153991</v>
      </c>
      <c r="U2083" s="3" t="str">
        <f t="shared" si="230"/>
        <v>AGUINALDO</v>
      </c>
      <c r="V2083" s="3">
        <f t="shared" si="225"/>
        <v>2550307</v>
      </c>
      <c r="W2083" s="3" t="str">
        <f t="shared" si="226"/>
        <v>SUELDOS</v>
      </c>
      <c r="X2083" s="3">
        <f t="shared" si="227"/>
        <v>0</v>
      </c>
      <c r="Y2083" s="3">
        <f t="shared" si="228"/>
        <v>0</v>
      </c>
    </row>
    <row r="2084" spans="1:25">
      <c r="A2084" s="3"/>
      <c r="B2084" s="3" t="s">
        <v>1321</v>
      </c>
      <c r="C2084" s="3" t="s">
        <v>1322</v>
      </c>
      <c r="D2084" s="3" t="s">
        <v>20</v>
      </c>
      <c r="E2084" s="3">
        <v>144</v>
      </c>
      <c r="F2084" s="3" t="s">
        <v>21</v>
      </c>
      <c r="G2084" s="3">
        <v>2550307</v>
      </c>
      <c r="H2084" s="3">
        <v>2550307</v>
      </c>
      <c r="I2084" s="3">
        <v>2550307</v>
      </c>
      <c r="J2084" s="3">
        <v>2550307</v>
      </c>
      <c r="K2084" s="3">
        <v>2550307</v>
      </c>
      <c r="L2084" s="3">
        <v>2550307</v>
      </c>
      <c r="M2084" s="3">
        <v>2550307</v>
      </c>
      <c r="N2084" s="3">
        <v>2550307</v>
      </c>
      <c r="O2084" s="3">
        <v>2550307</v>
      </c>
      <c r="P2084" s="3">
        <v>2550307</v>
      </c>
      <c r="Q2084" s="3">
        <v>2550307</v>
      </c>
      <c r="R2084" s="3">
        <v>2550307</v>
      </c>
      <c r="S2084" s="3">
        <f t="shared" si="229"/>
        <v>30603684</v>
      </c>
      <c r="T2084" s="3">
        <f t="shared" si="224"/>
        <v>33153991</v>
      </c>
      <c r="U2084" s="3" t="str">
        <f t="shared" si="230"/>
        <v>SUELDOS</v>
      </c>
      <c r="V2084" s="3">
        <f t="shared" si="225"/>
        <v>0</v>
      </c>
      <c r="W2084" s="3" t="str">
        <f t="shared" si="226"/>
        <v>SUELDOS</v>
      </c>
      <c r="X2084" s="3">
        <f t="shared" si="227"/>
        <v>30603684</v>
      </c>
      <c r="Y2084" s="3">
        <f t="shared" si="228"/>
        <v>2550307</v>
      </c>
    </row>
    <row r="2085" spans="1:25">
      <c r="A2085" s="3"/>
      <c r="B2085" s="3" t="s">
        <v>1323</v>
      </c>
      <c r="C2085" s="3" t="s">
        <v>1324</v>
      </c>
      <c r="D2085" s="3" t="s">
        <v>20</v>
      </c>
      <c r="E2085" s="3">
        <v>145</v>
      </c>
      <c r="F2085" s="3" t="s">
        <v>3488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2550307</v>
      </c>
      <c r="S2085" s="3">
        <f t="shared" si="229"/>
        <v>2550307</v>
      </c>
      <c r="T2085" s="3">
        <f t="shared" si="224"/>
        <v>34653991</v>
      </c>
      <c r="U2085" s="3" t="str">
        <f t="shared" si="230"/>
        <v>AGUINALDO</v>
      </c>
      <c r="V2085" s="3">
        <f t="shared" si="225"/>
        <v>2550307</v>
      </c>
      <c r="W2085" s="3" t="str">
        <f t="shared" si="226"/>
        <v>SUELDOS</v>
      </c>
      <c r="X2085" s="3">
        <f t="shared" si="227"/>
        <v>0</v>
      </c>
      <c r="Y2085" s="3">
        <f t="shared" si="228"/>
        <v>0</v>
      </c>
    </row>
    <row r="2086" spans="1:25">
      <c r="A2086" s="3"/>
      <c r="B2086" s="3" t="s">
        <v>1323</v>
      </c>
      <c r="C2086" s="3" t="s">
        <v>1324</v>
      </c>
      <c r="D2086" s="3" t="s">
        <v>20</v>
      </c>
      <c r="E2086" s="3">
        <v>145</v>
      </c>
      <c r="F2086" s="3" t="s">
        <v>24</v>
      </c>
      <c r="G2086" s="3">
        <v>0</v>
      </c>
      <c r="H2086" s="3">
        <v>0</v>
      </c>
      <c r="I2086" s="3">
        <v>1500000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f t="shared" si="229"/>
        <v>1500000</v>
      </c>
      <c r="T2086" s="3">
        <f t="shared" si="224"/>
        <v>34653991</v>
      </c>
      <c r="U2086" s="3" t="str">
        <f t="shared" si="230"/>
        <v xml:space="preserve">SUBSIDIO </v>
      </c>
      <c r="V2086" s="3">
        <f t="shared" si="225"/>
        <v>0</v>
      </c>
      <c r="W2086" s="3" t="str">
        <f t="shared" si="226"/>
        <v>SUBSIDIO FAMILIAR - ESCOLARIDAD</v>
      </c>
      <c r="X2086" s="3">
        <f t="shared" si="227"/>
        <v>1500000</v>
      </c>
      <c r="Y2086" s="3">
        <f t="shared" si="228"/>
        <v>0</v>
      </c>
    </row>
    <row r="2087" spans="1:25">
      <c r="A2087" s="3"/>
      <c r="B2087" s="3" t="s">
        <v>1323</v>
      </c>
      <c r="C2087" s="3" t="s">
        <v>1324</v>
      </c>
      <c r="D2087" s="3" t="s">
        <v>20</v>
      </c>
      <c r="E2087" s="3">
        <v>145</v>
      </c>
      <c r="F2087" s="3" t="s">
        <v>21</v>
      </c>
      <c r="G2087" s="3">
        <v>2550307</v>
      </c>
      <c r="H2087" s="3">
        <v>2550307</v>
      </c>
      <c r="I2087" s="3">
        <v>2550307</v>
      </c>
      <c r="J2087" s="3">
        <v>2550307</v>
      </c>
      <c r="K2087" s="3">
        <v>2550307</v>
      </c>
      <c r="L2087" s="3">
        <v>2550307</v>
      </c>
      <c r="M2087" s="3">
        <v>2550307</v>
      </c>
      <c r="N2087" s="3">
        <v>2550307</v>
      </c>
      <c r="O2087" s="3">
        <v>2550307</v>
      </c>
      <c r="P2087" s="3">
        <v>2550307</v>
      </c>
      <c r="Q2087" s="3">
        <v>2550307</v>
      </c>
      <c r="R2087" s="3">
        <v>2550307</v>
      </c>
      <c r="S2087" s="3">
        <f t="shared" si="229"/>
        <v>30603684</v>
      </c>
      <c r="T2087" s="3">
        <f t="shared" si="224"/>
        <v>34653991</v>
      </c>
      <c r="U2087" s="3" t="str">
        <f t="shared" si="230"/>
        <v>SUELDOS</v>
      </c>
      <c r="V2087" s="3">
        <f t="shared" si="225"/>
        <v>0</v>
      </c>
      <c r="W2087" s="3" t="str">
        <f t="shared" si="226"/>
        <v>SUELDOS</v>
      </c>
      <c r="X2087" s="3">
        <f t="shared" si="227"/>
        <v>30603684</v>
      </c>
      <c r="Y2087" s="3">
        <f t="shared" si="228"/>
        <v>2550307</v>
      </c>
    </row>
    <row r="2088" spans="1:25">
      <c r="A2088" s="3"/>
      <c r="B2088" s="3" t="s">
        <v>1325</v>
      </c>
      <c r="C2088" s="3" t="s">
        <v>1326</v>
      </c>
      <c r="D2088" s="3" t="s">
        <v>20</v>
      </c>
      <c r="E2088" s="3">
        <v>145</v>
      </c>
      <c r="F2088" s="3" t="s">
        <v>3488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1912730</v>
      </c>
      <c r="S2088" s="3">
        <f t="shared" si="229"/>
        <v>1912730</v>
      </c>
      <c r="T2088" s="3">
        <f t="shared" si="224"/>
        <v>24865493</v>
      </c>
      <c r="U2088" s="3" t="str">
        <f t="shared" si="230"/>
        <v>AGUINALDO</v>
      </c>
      <c r="V2088" s="3">
        <f t="shared" si="225"/>
        <v>1912730</v>
      </c>
      <c r="W2088" s="3" t="str">
        <f t="shared" si="226"/>
        <v>SUELDOS</v>
      </c>
      <c r="X2088" s="3">
        <f t="shared" si="227"/>
        <v>0</v>
      </c>
      <c r="Y2088" s="3">
        <f t="shared" si="228"/>
        <v>0</v>
      </c>
    </row>
    <row r="2089" spans="1:25">
      <c r="A2089" s="3"/>
      <c r="B2089" s="3" t="s">
        <v>1325</v>
      </c>
      <c r="C2089" s="3" t="s">
        <v>1326</v>
      </c>
      <c r="D2089" s="3" t="s">
        <v>20</v>
      </c>
      <c r="E2089" s="3">
        <v>145</v>
      </c>
      <c r="F2089" s="3" t="s">
        <v>21</v>
      </c>
      <c r="G2089" s="3">
        <v>2550307</v>
      </c>
      <c r="H2089" s="3">
        <v>2550307</v>
      </c>
      <c r="I2089" s="3">
        <v>2550307</v>
      </c>
      <c r="J2089" s="3">
        <v>2550307</v>
      </c>
      <c r="K2089" s="3">
        <v>2550307</v>
      </c>
      <c r="L2089" s="3">
        <v>2550307</v>
      </c>
      <c r="M2089" s="3">
        <v>2550307</v>
      </c>
      <c r="N2089" s="3">
        <v>2550307</v>
      </c>
      <c r="O2089" s="3">
        <v>2550307</v>
      </c>
      <c r="P2089" s="3">
        <v>0</v>
      </c>
      <c r="Q2089" s="3">
        <v>0</v>
      </c>
      <c r="R2089" s="3">
        <v>0</v>
      </c>
      <c r="S2089" s="3">
        <f t="shared" si="229"/>
        <v>22952763</v>
      </c>
      <c r="T2089" s="3">
        <f t="shared" si="224"/>
        <v>24865493</v>
      </c>
      <c r="U2089" s="3" t="str">
        <f t="shared" si="230"/>
        <v>SUELDOS</v>
      </c>
      <c r="V2089" s="3">
        <f t="shared" si="225"/>
        <v>0</v>
      </c>
      <c r="W2089" s="3" t="str">
        <f t="shared" si="226"/>
        <v>SUELDOS</v>
      </c>
      <c r="X2089" s="3">
        <f t="shared" si="227"/>
        <v>22952763</v>
      </c>
      <c r="Y2089" s="3">
        <f t="shared" si="228"/>
        <v>1912730</v>
      </c>
    </row>
    <row r="2090" spans="1:25">
      <c r="A2090" s="3"/>
      <c r="B2090" s="3" t="s">
        <v>1327</v>
      </c>
      <c r="C2090" s="3" t="s">
        <v>1328</v>
      </c>
      <c r="D2090" s="3" t="s">
        <v>20</v>
      </c>
      <c r="E2090" s="3">
        <v>145</v>
      </c>
      <c r="F2090" s="3" t="s">
        <v>3488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2550307</v>
      </c>
      <c r="S2090" s="3">
        <f t="shared" si="229"/>
        <v>2550307</v>
      </c>
      <c r="T2090" s="3">
        <f t="shared" si="224"/>
        <v>34653991</v>
      </c>
      <c r="U2090" s="3" t="str">
        <f t="shared" si="230"/>
        <v>AGUINALDO</v>
      </c>
      <c r="V2090" s="3">
        <f t="shared" si="225"/>
        <v>2550307</v>
      </c>
      <c r="W2090" s="3" t="str">
        <f t="shared" si="226"/>
        <v>SUELDOS</v>
      </c>
      <c r="X2090" s="3">
        <f t="shared" si="227"/>
        <v>0</v>
      </c>
      <c r="Y2090" s="3">
        <f t="shared" si="228"/>
        <v>0</v>
      </c>
    </row>
    <row r="2091" spans="1:25">
      <c r="A2091" s="3"/>
      <c r="B2091" s="3" t="s">
        <v>1327</v>
      </c>
      <c r="C2091" s="3" t="s">
        <v>1328</v>
      </c>
      <c r="D2091" s="3" t="s">
        <v>20</v>
      </c>
      <c r="E2091" s="3">
        <v>145</v>
      </c>
      <c r="F2091" s="3" t="s">
        <v>24</v>
      </c>
      <c r="G2091" s="3">
        <v>0</v>
      </c>
      <c r="H2091" s="3">
        <v>0</v>
      </c>
      <c r="I2091" s="3">
        <v>1500000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f t="shared" si="229"/>
        <v>1500000</v>
      </c>
      <c r="T2091" s="3">
        <f t="shared" si="224"/>
        <v>34653991</v>
      </c>
      <c r="U2091" s="3" t="str">
        <f t="shared" si="230"/>
        <v xml:space="preserve">SUBSIDIO </v>
      </c>
      <c r="V2091" s="3">
        <f t="shared" si="225"/>
        <v>0</v>
      </c>
      <c r="W2091" s="3" t="str">
        <f t="shared" si="226"/>
        <v>SUBSIDIO FAMILIAR - ESCOLARIDAD</v>
      </c>
      <c r="X2091" s="3">
        <f t="shared" si="227"/>
        <v>1500000</v>
      </c>
      <c r="Y2091" s="3">
        <f t="shared" si="228"/>
        <v>0</v>
      </c>
    </row>
    <row r="2092" spans="1:25">
      <c r="A2092" s="3"/>
      <c r="B2092" s="3" t="s">
        <v>1327</v>
      </c>
      <c r="C2092" s="3" t="s">
        <v>1328</v>
      </c>
      <c r="D2092" s="3" t="s">
        <v>20</v>
      </c>
      <c r="E2092" s="3">
        <v>145</v>
      </c>
      <c r="F2092" s="3" t="s">
        <v>21</v>
      </c>
      <c r="G2092" s="3">
        <v>2550307</v>
      </c>
      <c r="H2092" s="3">
        <v>2550307</v>
      </c>
      <c r="I2092" s="3">
        <v>2550307</v>
      </c>
      <c r="J2092" s="3">
        <v>2550307</v>
      </c>
      <c r="K2092" s="3">
        <v>2550307</v>
      </c>
      <c r="L2092" s="3">
        <v>2550307</v>
      </c>
      <c r="M2092" s="3">
        <v>2550307</v>
      </c>
      <c r="N2092" s="3">
        <v>2550307</v>
      </c>
      <c r="O2092" s="3">
        <v>2550307</v>
      </c>
      <c r="P2092" s="3">
        <v>2550307</v>
      </c>
      <c r="Q2092" s="3">
        <v>2550307</v>
      </c>
      <c r="R2092" s="3">
        <v>2550307</v>
      </c>
      <c r="S2092" s="3">
        <f t="shared" si="229"/>
        <v>30603684</v>
      </c>
      <c r="T2092" s="3">
        <f t="shared" si="224"/>
        <v>34653991</v>
      </c>
      <c r="U2092" s="3" t="str">
        <f t="shared" si="230"/>
        <v>SUELDOS</v>
      </c>
      <c r="V2092" s="3">
        <f t="shared" si="225"/>
        <v>0</v>
      </c>
      <c r="W2092" s="3" t="str">
        <f t="shared" si="226"/>
        <v>SUELDOS</v>
      </c>
      <c r="X2092" s="3">
        <f t="shared" si="227"/>
        <v>30603684</v>
      </c>
      <c r="Y2092" s="3">
        <f t="shared" si="228"/>
        <v>2550307</v>
      </c>
    </row>
    <row r="2093" spans="1:25">
      <c r="A2093" s="3"/>
      <c r="B2093" s="3" t="s">
        <v>1329</v>
      </c>
      <c r="C2093" s="3" t="s">
        <v>1330</v>
      </c>
      <c r="D2093" s="3" t="s">
        <v>20</v>
      </c>
      <c r="E2093" s="3">
        <v>144</v>
      </c>
      <c r="F2093" s="3" t="s">
        <v>21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2550307</v>
      </c>
      <c r="R2093" s="3">
        <v>2550307</v>
      </c>
      <c r="S2093" s="3">
        <f t="shared" si="229"/>
        <v>5100614</v>
      </c>
      <c r="T2093" s="3">
        <f t="shared" si="224"/>
        <v>5100614</v>
      </c>
      <c r="U2093" s="3" t="str">
        <f t="shared" si="230"/>
        <v>SUELDOS</v>
      </c>
      <c r="V2093" s="3">
        <f t="shared" si="225"/>
        <v>0</v>
      </c>
      <c r="W2093" s="3" t="str">
        <f t="shared" si="226"/>
        <v>SUELDOS</v>
      </c>
      <c r="X2093" s="3">
        <f t="shared" si="227"/>
        <v>5100614</v>
      </c>
      <c r="Y2093" s="3">
        <f t="shared" si="228"/>
        <v>0</v>
      </c>
    </row>
    <row r="2094" spans="1:25">
      <c r="A2094" s="3"/>
      <c r="B2094" s="3" t="s">
        <v>1331</v>
      </c>
      <c r="C2094" s="3" t="s">
        <v>1332</v>
      </c>
      <c r="D2094" s="3" t="s">
        <v>20</v>
      </c>
      <c r="E2094" s="3">
        <v>144</v>
      </c>
      <c r="F2094" s="3" t="s">
        <v>3488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1487679</v>
      </c>
      <c r="S2094" s="3">
        <f t="shared" si="229"/>
        <v>1487679</v>
      </c>
      <c r="T2094" s="3">
        <f t="shared" si="224"/>
        <v>20839828</v>
      </c>
      <c r="U2094" s="3" t="str">
        <f t="shared" si="230"/>
        <v>AGUINALDO</v>
      </c>
      <c r="V2094" s="3">
        <f t="shared" si="225"/>
        <v>1487679</v>
      </c>
      <c r="W2094" s="3" t="str">
        <f t="shared" si="226"/>
        <v>SUELDOS</v>
      </c>
      <c r="X2094" s="3">
        <f t="shared" si="227"/>
        <v>0</v>
      </c>
      <c r="Y2094" s="3">
        <f t="shared" si="228"/>
        <v>0</v>
      </c>
    </row>
    <row r="2095" spans="1:25">
      <c r="A2095" s="3"/>
      <c r="B2095" s="3" t="s">
        <v>1331</v>
      </c>
      <c r="C2095" s="3" t="s">
        <v>1332</v>
      </c>
      <c r="D2095" s="3" t="s">
        <v>20</v>
      </c>
      <c r="E2095" s="3">
        <v>144</v>
      </c>
      <c r="F2095" s="3" t="s">
        <v>24</v>
      </c>
      <c r="G2095" s="3">
        <v>0</v>
      </c>
      <c r="H2095" s="3">
        <v>0</v>
      </c>
      <c r="I2095" s="3">
        <v>1500000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f t="shared" si="229"/>
        <v>1500000</v>
      </c>
      <c r="T2095" s="3">
        <f t="shared" si="224"/>
        <v>20839828</v>
      </c>
      <c r="U2095" s="3" t="str">
        <f t="shared" si="230"/>
        <v xml:space="preserve">SUBSIDIO </v>
      </c>
      <c r="V2095" s="3">
        <f t="shared" si="225"/>
        <v>0</v>
      </c>
      <c r="W2095" s="3" t="str">
        <f t="shared" si="226"/>
        <v>SUBSIDIO FAMILIAR - ESCOLARIDAD</v>
      </c>
      <c r="X2095" s="3">
        <f t="shared" si="227"/>
        <v>1500000</v>
      </c>
      <c r="Y2095" s="3">
        <f t="shared" si="228"/>
        <v>0</v>
      </c>
    </row>
    <row r="2096" spans="1:25">
      <c r="A2096" s="3"/>
      <c r="B2096" s="3" t="s">
        <v>1331</v>
      </c>
      <c r="C2096" s="3" t="s">
        <v>1332</v>
      </c>
      <c r="D2096" s="3" t="s">
        <v>20</v>
      </c>
      <c r="E2096" s="3">
        <v>144</v>
      </c>
      <c r="F2096" s="3" t="s">
        <v>21</v>
      </c>
      <c r="G2096" s="3">
        <v>2550307</v>
      </c>
      <c r="H2096" s="3">
        <v>2550307</v>
      </c>
      <c r="I2096" s="3">
        <v>2550307</v>
      </c>
      <c r="J2096" s="3">
        <v>2550307</v>
      </c>
      <c r="K2096" s="3">
        <v>2550307</v>
      </c>
      <c r="L2096" s="3">
        <v>2550307</v>
      </c>
      <c r="M2096" s="3">
        <v>2550307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f t="shared" si="229"/>
        <v>17852149</v>
      </c>
      <c r="T2096" s="3">
        <f t="shared" si="224"/>
        <v>20839828</v>
      </c>
      <c r="U2096" s="3" t="str">
        <f t="shared" si="230"/>
        <v>SUELDOS</v>
      </c>
      <c r="V2096" s="3">
        <f t="shared" si="225"/>
        <v>0</v>
      </c>
      <c r="W2096" s="3" t="str">
        <f t="shared" si="226"/>
        <v>SUELDOS</v>
      </c>
      <c r="X2096" s="3">
        <f t="shared" si="227"/>
        <v>17852149</v>
      </c>
      <c r="Y2096" s="3">
        <f t="shared" si="228"/>
        <v>1487679</v>
      </c>
    </row>
    <row r="2097" spans="1:25">
      <c r="A2097" s="3"/>
      <c r="B2097" s="3" t="s">
        <v>1333</v>
      </c>
      <c r="C2097" s="3" t="s">
        <v>1334</v>
      </c>
      <c r="D2097" s="3" t="s">
        <v>20</v>
      </c>
      <c r="E2097" s="3">
        <v>144</v>
      </c>
      <c r="F2097" s="3" t="s">
        <v>30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185264</v>
      </c>
      <c r="S2097" s="3">
        <f t="shared" si="229"/>
        <v>185264</v>
      </c>
      <c r="T2097" s="3">
        <f t="shared" si="224"/>
        <v>45610333</v>
      </c>
      <c r="U2097" s="3" t="str">
        <f t="shared" si="230"/>
        <v>AGUINALDO</v>
      </c>
      <c r="V2097" s="3">
        <f t="shared" si="225"/>
        <v>185264</v>
      </c>
      <c r="W2097" s="3" t="str">
        <f t="shared" si="226"/>
        <v>REMUNERACION EXTRAORDINARIA</v>
      </c>
      <c r="X2097" s="3">
        <f t="shared" si="227"/>
        <v>0</v>
      </c>
      <c r="Y2097" s="3">
        <f t="shared" si="228"/>
        <v>0</v>
      </c>
    </row>
    <row r="2098" spans="1:25">
      <c r="A2098" s="3"/>
      <c r="B2098" s="3" t="s">
        <v>1333</v>
      </c>
      <c r="C2098" s="3" t="s">
        <v>1334</v>
      </c>
      <c r="D2098" s="3" t="s">
        <v>20</v>
      </c>
      <c r="E2098" s="3">
        <v>144</v>
      </c>
      <c r="F2098" s="3" t="s">
        <v>3488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2550307</v>
      </c>
      <c r="S2098" s="3">
        <f t="shared" si="229"/>
        <v>2550307</v>
      </c>
      <c r="T2098" s="3">
        <f t="shared" si="224"/>
        <v>45610333</v>
      </c>
      <c r="U2098" s="3" t="str">
        <f t="shared" si="230"/>
        <v>AGUINALDO</v>
      </c>
      <c r="V2098" s="3">
        <f t="shared" si="225"/>
        <v>2550307</v>
      </c>
      <c r="W2098" s="3" t="str">
        <f t="shared" si="226"/>
        <v>SUELDOS</v>
      </c>
      <c r="X2098" s="3">
        <f t="shared" si="227"/>
        <v>0</v>
      </c>
      <c r="Y2098" s="3">
        <f t="shared" si="228"/>
        <v>0</v>
      </c>
    </row>
    <row r="2099" spans="1:25">
      <c r="A2099" s="3"/>
      <c r="B2099" s="3" t="s">
        <v>1333</v>
      </c>
      <c r="C2099" s="3" t="s">
        <v>1334</v>
      </c>
      <c r="D2099" s="3" t="s">
        <v>20</v>
      </c>
      <c r="E2099" s="3">
        <v>144</v>
      </c>
      <c r="F2099" s="3" t="s">
        <v>32</v>
      </c>
      <c r="G2099" s="3">
        <v>0</v>
      </c>
      <c r="H2099" s="3">
        <v>0</v>
      </c>
      <c r="I2099" s="3">
        <v>153018</v>
      </c>
      <c r="J2099" s="3">
        <v>306037</v>
      </c>
      <c r="K2099" s="3">
        <v>191273</v>
      </c>
      <c r="L2099" s="3">
        <v>306037</v>
      </c>
      <c r="M2099" s="3">
        <v>93724</v>
      </c>
      <c r="N2099" s="3">
        <v>0</v>
      </c>
      <c r="O2099" s="3">
        <v>175015</v>
      </c>
      <c r="P2099" s="3">
        <v>306037</v>
      </c>
      <c r="Q2099" s="3">
        <v>306037</v>
      </c>
      <c r="R2099" s="3">
        <v>385989</v>
      </c>
      <c r="S2099" s="3">
        <f t="shared" si="229"/>
        <v>2223167</v>
      </c>
      <c r="T2099" s="3">
        <f t="shared" si="224"/>
        <v>45610333</v>
      </c>
      <c r="U2099" s="3" t="str">
        <f t="shared" si="230"/>
        <v>REMUNERAC</v>
      </c>
      <c r="V2099" s="3">
        <f t="shared" si="225"/>
        <v>0</v>
      </c>
      <c r="W2099" s="3" t="str">
        <f t="shared" si="226"/>
        <v>REMUNERACION EXTRAORDINARIA</v>
      </c>
      <c r="X2099" s="3">
        <f t="shared" si="227"/>
        <v>2223167</v>
      </c>
      <c r="Y2099" s="3">
        <f t="shared" si="228"/>
        <v>185264</v>
      </c>
    </row>
    <row r="2100" spans="1:25">
      <c r="A2100" s="3"/>
      <c r="B2100" s="3" t="s">
        <v>1333</v>
      </c>
      <c r="C2100" s="3" t="s">
        <v>1334</v>
      </c>
      <c r="D2100" s="3" t="s">
        <v>20</v>
      </c>
      <c r="E2100" s="3">
        <v>144</v>
      </c>
      <c r="F2100" s="3" t="s">
        <v>323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500000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f t="shared" si="229"/>
        <v>500000</v>
      </c>
      <c r="T2100" s="3">
        <f t="shared" si="224"/>
        <v>45610333</v>
      </c>
      <c r="U2100" s="3" t="str">
        <f t="shared" si="230"/>
        <v xml:space="preserve">SUBSIDIO </v>
      </c>
      <c r="V2100" s="3">
        <f t="shared" si="225"/>
        <v>0</v>
      </c>
      <c r="W2100" s="3" t="str">
        <f t="shared" si="226"/>
        <v>SUBSIDIO FAMILIAR - NACIMIENTO</v>
      </c>
      <c r="X2100" s="3">
        <f t="shared" si="227"/>
        <v>500000</v>
      </c>
      <c r="Y2100" s="3">
        <f t="shared" si="228"/>
        <v>0</v>
      </c>
    </row>
    <row r="2101" spans="1:25">
      <c r="A2101" s="3"/>
      <c r="B2101" s="3" t="s">
        <v>1333</v>
      </c>
      <c r="C2101" s="3" t="s">
        <v>1334</v>
      </c>
      <c r="D2101" s="3" t="s">
        <v>20</v>
      </c>
      <c r="E2101" s="3">
        <v>144</v>
      </c>
      <c r="F2101" s="3" t="s">
        <v>21</v>
      </c>
      <c r="G2101" s="3">
        <v>2550307</v>
      </c>
      <c r="H2101" s="3">
        <v>0</v>
      </c>
      <c r="I2101" s="3">
        <v>2550307</v>
      </c>
      <c r="J2101" s="3">
        <v>2550307</v>
      </c>
      <c r="K2101" s="3">
        <v>2550307</v>
      </c>
      <c r="L2101" s="3">
        <v>2550307</v>
      </c>
      <c r="M2101" s="3">
        <v>2550307</v>
      </c>
      <c r="N2101" s="3">
        <v>2550307</v>
      </c>
      <c r="O2101" s="3">
        <v>2550307</v>
      </c>
      <c r="P2101" s="3">
        <v>2550307</v>
      </c>
      <c r="Q2101" s="3">
        <v>2550307</v>
      </c>
      <c r="R2101" s="3">
        <v>2550307</v>
      </c>
      <c r="S2101" s="3">
        <f t="shared" si="229"/>
        <v>28053377</v>
      </c>
      <c r="T2101" s="3">
        <f t="shared" si="224"/>
        <v>45610333</v>
      </c>
      <c r="U2101" s="3" t="str">
        <f t="shared" si="230"/>
        <v>SUELDOS</v>
      </c>
      <c r="V2101" s="3">
        <f t="shared" si="225"/>
        <v>0</v>
      </c>
      <c r="W2101" s="3" t="str">
        <f t="shared" si="226"/>
        <v>SUELDOS</v>
      </c>
      <c r="X2101" s="3">
        <f t="shared" si="227"/>
        <v>28053377</v>
      </c>
      <c r="Y2101" s="3">
        <f t="shared" si="228"/>
        <v>2550307</v>
      </c>
    </row>
    <row r="2102" spans="1:25">
      <c r="A2102" s="3"/>
      <c r="B2102" s="3" t="s">
        <v>1333</v>
      </c>
      <c r="C2102" s="3" t="s">
        <v>1334</v>
      </c>
      <c r="D2102" s="3" t="s">
        <v>20</v>
      </c>
      <c r="E2102" s="3">
        <v>144</v>
      </c>
      <c r="F2102" s="3" t="s">
        <v>33</v>
      </c>
      <c r="G2102" s="3">
        <v>0</v>
      </c>
      <c r="H2102" s="3">
        <v>0</v>
      </c>
      <c r="I2102" s="3">
        <v>2289327</v>
      </c>
      <c r="J2102" s="3">
        <v>2157958</v>
      </c>
      <c r="K2102" s="3">
        <v>2550313</v>
      </c>
      <c r="L2102" s="3">
        <v>0</v>
      </c>
      <c r="M2102" s="3">
        <v>2550313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f t="shared" si="229"/>
        <v>9547911</v>
      </c>
      <c r="T2102" s="3">
        <f t="shared" si="224"/>
        <v>45610333</v>
      </c>
      <c r="U2102" s="3" t="str">
        <f t="shared" si="230"/>
        <v>VIATICO</v>
      </c>
      <c r="V2102" s="3">
        <f t="shared" si="225"/>
        <v>0</v>
      </c>
      <c r="W2102" s="3" t="str">
        <f t="shared" si="226"/>
        <v>VIATICO</v>
      </c>
      <c r="X2102" s="3">
        <f t="shared" si="227"/>
        <v>9547911</v>
      </c>
      <c r="Y2102" s="3">
        <f t="shared" si="228"/>
        <v>0</v>
      </c>
    </row>
    <row r="2103" spans="1:25">
      <c r="A2103" s="3"/>
      <c r="B2103" s="3" t="s">
        <v>1333</v>
      </c>
      <c r="C2103" s="3" t="s">
        <v>1334</v>
      </c>
      <c r="D2103" s="3" t="s">
        <v>20</v>
      </c>
      <c r="E2103" s="3">
        <v>145</v>
      </c>
      <c r="F2103" s="3" t="s">
        <v>21</v>
      </c>
      <c r="G2103" s="3">
        <v>2550307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f t="shared" si="229"/>
        <v>2550307</v>
      </c>
      <c r="T2103" s="3">
        <f t="shared" si="224"/>
        <v>45610333</v>
      </c>
      <c r="U2103" s="3" t="str">
        <f t="shared" si="230"/>
        <v>SUELDOS</v>
      </c>
      <c r="V2103" s="3">
        <f t="shared" si="225"/>
        <v>0</v>
      </c>
      <c r="W2103" s="3" t="str">
        <f t="shared" si="226"/>
        <v>SUELDOS</v>
      </c>
      <c r="X2103" s="3">
        <f t="shared" si="227"/>
        <v>2550307</v>
      </c>
      <c r="Y2103" s="3">
        <f t="shared" si="228"/>
        <v>2550307</v>
      </c>
    </row>
    <row r="2104" spans="1:25">
      <c r="A2104" s="3"/>
      <c r="B2104" s="3" t="s">
        <v>1335</v>
      </c>
      <c r="C2104" s="3" t="s">
        <v>1336</v>
      </c>
      <c r="D2104" s="3" t="s">
        <v>20</v>
      </c>
      <c r="E2104" s="3">
        <v>141</v>
      </c>
      <c r="F2104" s="3" t="s">
        <v>3488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3000000</v>
      </c>
      <c r="S2104" s="3">
        <f t="shared" si="229"/>
        <v>3000000</v>
      </c>
      <c r="T2104" s="3">
        <f t="shared" si="224"/>
        <v>40500000</v>
      </c>
      <c r="U2104" s="3" t="str">
        <f t="shared" si="230"/>
        <v>AGUINALDO</v>
      </c>
      <c r="V2104" s="3">
        <f t="shared" si="225"/>
        <v>3000000</v>
      </c>
      <c r="W2104" s="3" t="str">
        <f t="shared" si="226"/>
        <v>SUELDOS</v>
      </c>
      <c r="X2104" s="3">
        <f t="shared" si="227"/>
        <v>0</v>
      </c>
      <c r="Y2104" s="3">
        <f t="shared" si="228"/>
        <v>0</v>
      </c>
    </row>
    <row r="2105" spans="1:25">
      <c r="A2105" s="3"/>
      <c r="B2105" s="3" t="s">
        <v>1335</v>
      </c>
      <c r="C2105" s="3" t="s">
        <v>1336</v>
      </c>
      <c r="D2105" s="3" t="s">
        <v>20</v>
      </c>
      <c r="E2105" s="3">
        <v>141</v>
      </c>
      <c r="F2105" s="3" t="s">
        <v>24</v>
      </c>
      <c r="G2105" s="3">
        <v>0</v>
      </c>
      <c r="H2105" s="3">
        <v>1500000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f t="shared" si="229"/>
        <v>1500000</v>
      </c>
      <c r="T2105" s="3">
        <f t="shared" si="224"/>
        <v>40500000</v>
      </c>
      <c r="U2105" s="3" t="str">
        <f t="shared" si="230"/>
        <v xml:space="preserve">SUBSIDIO </v>
      </c>
      <c r="V2105" s="3">
        <f t="shared" si="225"/>
        <v>0</v>
      </c>
      <c r="W2105" s="3" t="str">
        <f t="shared" si="226"/>
        <v>SUBSIDIO FAMILIAR - ESCOLARIDAD</v>
      </c>
      <c r="X2105" s="3">
        <f t="shared" si="227"/>
        <v>1500000</v>
      </c>
      <c r="Y2105" s="3">
        <f t="shared" si="228"/>
        <v>0</v>
      </c>
    </row>
    <row r="2106" spans="1:25">
      <c r="A2106" s="3"/>
      <c r="B2106" s="3" t="s">
        <v>1335</v>
      </c>
      <c r="C2106" s="3" t="s">
        <v>1336</v>
      </c>
      <c r="D2106" s="3" t="s">
        <v>20</v>
      </c>
      <c r="E2106" s="3">
        <v>141</v>
      </c>
      <c r="F2106" s="3" t="s">
        <v>21</v>
      </c>
      <c r="G2106" s="3">
        <v>3000000</v>
      </c>
      <c r="H2106" s="3">
        <v>3000000</v>
      </c>
      <c r="I2106" s="3">
        <v>3000000</v>
      </c>
      <c r="J2106" s="3">
        <v>3000000</v>
      </c>
      <c r="K2106" s="3">
        <v>3000000</v>
      </c>
      <c r="L2106" s="3">
        <v>3000000</v>
      </c>
      <c r="M2106" s="3">
        <v>3000000</v>
      </c>
      <c r="N2106" s="3">
        <v>3000000</v>
      </c>
      <c r="O2106" s="3">
        <v>3000000</v>
      </c>
      <c r="P2106" s="3">
        <v>3000000</v>
      </c>
      <c r="Q2106" s="3">
        <v>3000000</v>
      </c>
      <c r="R2106" s="3">
        <v>3000000</v>
      </c>
      <c r="S2106" s="3">
        <f t="shared" si="229"/>
        <v>36000000</v>
      </c>
      <c r="T2106" s="3">
        <f t="shared" si="224"/>
        <v>40500000</v>
      </c>
      <c r="U2106" s="3" t="str">
        <f t="shared" si="230"/>
        <v>SUELDOS</v>
      </c>
      <c r="V2106" s="3">
        <f t="shared" si="225"/>
        <v>0</v>
      </c>
      <c r="W2106" s="3" t="str">
        <f t="shared" si="226"/>
        <v>SUELDOS</v>
      </c>
      <c r="X2106" s="3">
        <f t="shared" si="227"/>
        <v>36000000</v>
      </c>
      <c r="Y2106" s="3">
        <f t="shared" si="228"/>
        <v>3000000</v>
      </c>
    </row>
    <row r="2107" spans="1:25">
      <c r="A2107" s="3"/>
      <c r="B2107" s="3" t="s">
        <v>1337</v>
      </c>
      <c r="C2107" s="3" t="s">
        <v>1338</v>
      </c>
      <c r="D2107" s="3" t="s">
        <v>20</v>
      </c>
      <c r="E2107" s="3">
        <v>144</v>
      </c>
      <c r="F2107" s="3" t="s">
        <v>3488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1912730</v>
      </c>
      <c r="S2107" s="3">
        <f t="shared" si="229"/>
        <v>1912730</v>
      </c>
      <c r="T2107" s="3">
        <f t="shared" si="224"/>
        <v>24865493</v>
      </c>
      <c r="U2107" s="3" t="str">
        <f t="shared" si="230"/>
        <v>AGUINALDO</v>
      </c>
      <c r="V2107" s="3">
        <f t="shared" si="225"/>
        <v>1912730</v>
      </c>
      <c r="W2107" s="3" t="str">
        <f t="shared" si="226"/>
        <v>SUELDOS</v>
      </c>
      <c r="X2107" s="3">
        <f t="shared" si="227"/>
        <v>0</v>
      </c>
      <c r="Y2107" s="3">
        <f t="shared" si="228"/>
        <v>0</v>
      </c>
    </row>
    <row r="2108" spans="1:25">
      <c r="A2108" s="3"/>
      <c r="B2108" s="3" t="s">
        <v>1337</v>
      </c>
      <c r="C2108" s="3" t="s">
        <v>1338</v>
      </c>
      <c r="D2108" s="3" t="s">
        <v>20</v>
      </c>
      <c r="E2108" s="3">
        <v>144</v>
      </c>
      <c r="F2108" s="3" t="s">
        <v>21</v>
      </c>
      <c r="G2108" s="3">
        <v>2550307</v>
      </c>
      <c r="H2108" s="3">
        <v>2550307</v>
      </c>
      <c r="I2108" s="3">
        <v>2550307</v>
      </c>
      <c r="J2108" s="3">
        <v>2550307</v>
      </c>
      <c r="K2108" s="3">
        <v>2550307</v>
      </c>
      <c r="L2108" s="3">
        <v>2550307</v>
      </c>
      <c r="M2108" s="3">
        <v>2550307</v>
      </c>
      <c r="N2108" s="3">
        <v>2550307</v>
      </c>
      <c r="O2108" s="3">
        <v>2550307</v>
      </c>
      <c r="P2108" s="3">
        <v>0</v>
      </c>
      <c r="Q2108" s="3">
        <v>0</v>
      </c>
      <c r="R2108" s="3">
        <v>0</v>
      </c>
      <c r="S2108" s="3">
        <f t="shared" si="229"/>
        <v>22952763</v>
      </c>
      <c r="T2108" s="3">
        <f t="shared" si="224"/>
        <v>24865493</v>
      </c>
      <c r="U2108" s="3" t="str">
        <f t="shared" si="230"/>
        <v>SUELDOS</v>
      </c>
      <c r="V2108" s="3">
        <f t="shared" si="225"/>
        <v>0</v>
      </c>
      <c r="W2108" s="3" t="str">
        <f t="shared" si="226"/>
        <v>SUELDOS</v>
      </c>
      <c r="X2108" s="3">
        <f t="shared" si="227"/>
        <v>22952763</v>
      </c>
      <c r="Y2108" s="3">
        <f t="shared" si="228"/>
        <v>1912730</v>
      </c>
    </row>
    <row r="2109" spans="1:25">
      <c r="A2109" s="3"/>
      <c r="B2109" s="3" t="s">
        <v>1339</v>
      </c>
      <c r="C2109" s="3" t="s">
        <v>1340</v>
      </c>
      <c r="D2109" s="3" t="s">
        <v>20</v>
      </c>
      <c r="E2109" s="3">
        <v>144</v>
      </c>
      <c r="F2109" s="3" t="s">
        <v>3488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2550307</v>
      </c>
      <c r="S2109" s="3">
        <f t="shared" si="229"/>
        <v>2550307</v>
      </c>
      <c r="T2109" s="3">
        <f t="shared" si="224"/>
        <v>34653991</v>
      </c>
      <c r="U2109" s="3" t="str">
        <f t="shared" si="230"/>
        <v>AGUINALDO</v>
      </c>
      <c r="V2109" s="3">
        <f t="shared" si="225"/>
        <v>2550307</v>
      </c>
      <c r="W2109" s="3" t="str">
        <f t="shared" si="226"/>
        <v>SUELDOS</v>
      </c>
      <c r="X2109" s="3">
        <f t="shared" si="227"/>
        <v>0</v>
      </c>
      <c r="Y2109" s="3">
        <f t="shared" si="228"/>
        <v>0</v>
      </c>
    </row>
    <row r="2110" spans="1:25">
      <c r="A2110" s="3"/>
      <c r="B2110" s="3" t="s">
        <v>1339</v>
      </c>
      <c r="C2110" s="3" t="s">
        <v>1340</v>
      </c>
      <c r="D2110" s="3" t="s">
        <v>20</v>
      </c>
      <c r="E2110" s="3">
        <v>144</v>
      </c>
      <c r="F2110" s="3" t="s">
        <v>24</v>
      </c>
      <c r="G2110" s="3">
        <v>0</v>
      </c>
      <c r="H2110" s="3">
        <v>0</v>
      </c>
      <c r="I2110" s="3">
        <v>1500000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f t="shared" si="229"/>
        <v>1500000</v>
      </c>
      <c r="T2110" s="3">
        <f t="shared" si="224"/>
        <v>34653991</v>
      </c>
      <c r="U2110" s="3" t="str">
        <f t="shared" si="230"/>
        <v xml:space="preserve">SUBSIDIO </v>
      </c>
      <c r="V2110" s="3">
        <f t="shared" si="225"/>
        <v>0</v>
      </c>
      <c r="W2110" s="3" t="str">
        <f t="shared" si="226"/>
        <v>SUBSIDIO FAMILIAR - ESCOLARIDAD</v>
      </c>
      <c r="X2110" s="3">
        <f t="shared" si="227"/>
        <v>1500000</v>
      </c>
      <c r="Y2110" s="3">
        <f t="shared" si="228"/>
        <v>0</v>
      </c>
    </row>
    <row r="2111" spans="1:25">
      <c r="A2111" s="3"/>
      <c r="B2111" s="3" t="s">
        <v>1339</v>
      </c>
      <c r="C2111" s="3" t="s">
        <v>1340</v>
      </c>
      <c r="D2111" s="3" t="s">
        <v>20</v>
      </c>
      <c r="E2111" s="3">
        <v>144</v>
      </c>
      <c r="F2111" s="3" t="s">
        <v>21</v>
      </c>
      <c r="G2111" s="3">
        <v>2550307</v>
      </c>
      <c r="H2111" s="3">
        <v>2550307</v>
      </c>
      <c r="I2111" s="3">
        <v>2550307</v>
      </c>
      <c r="J2111" s="3">
        <v>2550307</v>
      </c>
      <c r="K2111" s="3">
        <v>2550307</v>
      </c>
      <c r="L2111" s="3">
        <v>2550307</v>
      </c>
      <c r="M2111" s="3">
        <v>2550307</v>
      </c>
      <c r="N2111" s="3">
        <v>2550307</v>
      </c>
      <c r="O2111" s="3">
        <v>2550307</v>
      </c>
      <c r="P2111" s="3">
        <v>2550307</v>
      </c>
      <c r="Q2111" s="3">
        <v>2550307</v>
      </c>
      <c r="R2111" s="3">
        <v>2550307</v>
      </c>
      <c r="S2111" s="3">
        <f t="shared" si="229"/>
        <v>30603684</v>
      </c>
      <c r="T2111" s="3">
        <f t="shared" si="224"/>
        <v>34653991</v>
      </c>
      <c r="U2111" s="3" t="str">
        <f t="shared" si="230"/>
        <v>SUELDOS</v>
      </c>
      <c r="V2111" s="3">
        <f t="shared" si="225"/>
        <v>0</v>
      </c>
      <c r="W2111" s="3" t="str">
        <f t="shared" si="226"/>
        <v>SUELDOS</v>
      </c>
      <c r="X2111" s="3">
        <f t="shared" si="227"/>
        <v>30603684</v>
      </c>
      <c r="Y2111" s="3">
        <f t="shared" si="228"/>
        <v>2550307</v>
      </c>
    </row>
    <row r="2112" spans="1:25">
      <c r="A2112" s="3"/>
      <c r="B2112" s="3" t="s">
        <v>1341</v>
      </c>
      <c r="C2112" s="3" t="s">
        <v>1342</v>
      </c>
      <c r="D2112" s="3" t="s">
        <v>20</v>
      </c>
      <c r="E2112" s="3">
        <v>144</v>
      </c>
      <c r="F2112" s="3" t="s">
        <v>3488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2125256</v>
      </c>
      <c r="S2112" s="3">
        <f t="shared" si="229"/>
        <v>2125256</v>
      </c>
      <c r="T2112" s="3">
        <f t="shared" si="224"/>
        <v>27628326</v>
      </c>
      <c r="U2112" s="3" t="str">
        <f t="shared" si="230"/>
        <v>AGUINALDO</v>
      </c>
      <c r="V2112" s="3">
        <f t="shared" si="225"/>
        <v>2125256</v>
      </c>
      <c r="W2112" s="3" t="str">
        <f t="shared" si="226"/>
        <v>SUELDOS</v>
      </c>
      <c r="X2112" s="3">
        <f t="shared" si="227"/>
        <v>0</v>
      </c>
      <c r="Y2112" s="3">
        <f t="shared" si="228"/>
        <v>0</v>
      </c>
    </row>
    <row r="2113" spans="1:25">
      <c r="A2113" s="3"/>
      <c r="B2113" s="3" t="s">
        <v>1341</v>
      </c>
      <c r="C2113" s="3" t="s">
        <v>1342</v>
      </c>
      <c r="D2113" s="3" t="s">
        <v>20</v>
      </c>
      <c r="E2113" s="3">
        <v>144</v>
      </c>
      <c r="F2113" s="3" t="s">
        <v>21</v>
      </c>
      <c r="G2113" s="3">
        <v>2550307</v>
      </c>
      <c r="H2113" s="3">
        <v>2550307</v>
      </c>
      <c r="I2113" s="3">
        <v>2550307</v>
      </c>
      <c r="J2113" s="3">
        <v>2550307</v>
      </c>
      <c r="K2113" s="3">
        <v>2550307</v>
      </c>
      <c r="L2113" s="3">
        <v>2550307</v>
      </c>
      <c r="M2113" s="3">
        <v>2550307</v>
      </c>
      <c r="N2113" s="3">
        <v>2550307</v>
      </c>
      <c r="O2113" s="3">
        <v>2550307</v>
      </c>
      <c r="P2113" s="3">
        <v>2550307</v>
      </c>
      <c r="Q2113" s="3">
        <v>0</v>
      </c>
      <c r="R2113" s="3">
        <v>0</v>
      </c>
      <c r="S2113" s="3">
        <f t="shared" si="229"/>
        <v>25503070</v>
      </c>
      <c r="T2113" s="3">
        <f t="shared" si="224"/>
        <v>27628326</v>
      </c>
      <c r="U2113" s="3" t="str">
        <f t="shared" si="230"/>
        <v>SUELDOS</v>
      </c>
      <c r="V2113" s="3">
        <f t="shared" si="225"/>
        <v>0</v>
      </c>
      <c r="W2113" s="3" t="str">
        <f t="shared" si="226"/>
        <v>SUELDOS</v>
      </c>
      <c r="X2113" s="3">
        <f t="shared" si="227"/>
        <v>25503070</v>
      </c>
      <c r="Y2113" s="3">
        <f t="shared" si="228"/>
        <v>2125256</v>
      </c>
    </row>
    <row r="2114" spans="1:25">
      <c r="A2114" s="3"/>
      <c r="B2114" s="3" t="s">
        <v>1343</v>
      </c>
      <c r="C2114" s="3" t="s">
        <v>1344</v>
      </c>
      <c r="D2114" s="3" t="s">
        <v>20</v>
      </c>
      <c r="E2114" s="3">
        <v>141</v>
      </c>
      <c r="F2114" s="3" t="s">
        <v>30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211160</v>
      </c>
      <c r="S2114" s="3">
        <f t="shared" si="229"/>
        <v>211160</v>
      </c>
      <c r="T2114" s="3">
        <f t="shared" si="224"/>
        <v>59668553</v>
      </c>
      <c r="U2114" s="3" t="str">
        <f t="shared" si="230"/>
        <v>AGUINALDO</v>
      </c>
      <c r="V2114" s="3">
        <f t="shared" si="225"/>
        <v>211160</v>
      </c>
      <c r="W2114" s="3" t="str">
        <f t="shared" si="226"/>
        <v>REMUNERACION EXTRAORDINARIA</v>
      </c>
      <c r="X2114" s="3">
        <f t="shared" si="227"/>
        <v>0</v>
      </c>
      <c r="Y2114" s="3">
        <f t="shared" si="228"/>
        <v>0</v>
      </c>
    </row>
    <row r="2115" spans="1:25">
      <c r="A2115" s="3"/>
      <c r="B2115" s="3" t="s">
        <v>1343</v>
      </c>
      <c r="C2115" s="3" t="s">
        <v>1344</v>
      </c>
      <c r="D2115" s="3" t="s">
        <v>20</v>
      </c>
      <c r="E2115" s="3">
        <v>141</v>
      </c>
      <c r="F2115" s="3" t="s">
        <v>3488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3200000</v>
      </c>
      <c r="S2115" s="3">
        <f t="shared" si="229"/>
        <v>3200000</v>
      </c>
      <c r="T2115" s="3">
        <f t="shared" si="224"/>
        <v>59668553</v>
      </c>
      <c r="U2115" s="3" t="str">
        <f t="shared" si="230"/>
        <v>AGUINALDO</v>
      </c>
      <c r="V2115" s="3">
        <f t="shared" si="225"/>
        <v>3200000</v>
      </c>
      <c r="W2115" s="3" t="str">
        <f t="shared" si="226"/>
        <v>SUELDOS</v>
      </c>
      <c r="X2115" s="3">
        <f t="shared" si="227"/>
        <v>0</v>
      </c>
      <c r="Y2115" s="3">
        <f t="shared" si="228"/>
        <v>0</v>
      </c>
    </row>
    <row r="2116" spans="1:25">
      <c r="A2116" s="3"/>
      <c r="B2116" s="3" t="s">
        <v>1343</v>
      </c>
      <c r="C2116" s="3" t="s">
        <v>1344</v>
      </c>
      <c r="D2116" s="3" t="s">
        <v>20</v>
      </c>
      <c r="E2116" s="3">
        <v>141</v>
      </c>
      <c r="F2116" s="3" t="s">
        <v>32</v>
      </c>
      <c r="G2116" s="3">
        <v>0</v>
      </c>
      <c r="H2116" s="3">
        <v>0</v>
      </c>
      <c r="I2116" s="3">
        <v>288000</v>
      </c>
      <c r="J2116" s="3">
        <v>291120</v>
      </c>
      <c r="K2116" s="3">
        <v>268080</v>
      </c>
      <c r="L2116" s="3">
        <v>384000</v>
      </c>
      <c r="M2116" s="3">
        <v>192000</v>
      </c>
      <c r="N2116" s="3">
        <v>0</v>
      </c>
      <c r="O2116" s="3">
        <v>311520</v>
      </c>
      <c r="P2116" s="3">
        <v>0</v>
      </c>
      <c r="Q2116" s="3">
        <v>384000</v>
      </c>
      <c r="R2116" s="3">
        <v>415200</v>
      </c>
      <c r="S2116" s="3">
        <f t="shared" si="229"/>
        <v>2533920</v>
      </c>
      <c r="T2116" s="3">
        <f t="shared" ref="T2116:T2179" si="231">SUMIF($B:$B,B2116,$S:$S)</f>
        <v>59668553</v>
      </c>
      <c r="U2116" s="3" t="str">
        <f t="shared" si="230"/>
        <v>REMUNERAC</v>
      </c>
      <c r="V2116" s="3">
        <f t="shared" ref="V2116:V2179" si="232">IF(U2116="AGUINALDO",S2116,0)</f>
        <v>0</v>
      </c>
      <c r="W2116" s="3" t="str">
        <f t="shared" ref="W2116:W2179" si="233">IF(U2116="AGUINALDO",MID(F2116,14,50),F2116)</f>
        <v>REMUNERACION EXTRAORDINARIA</v>
      </c>
      <c r="X2116" s="3">
        <f t="shared" ref="X2116:X2179" si="234">IF(W2116=F2116,S2116,0)</f>
        <v>2533920</v>
      </c>
      <c r="Y2116" s="3">
        <f t="shared" ref="Y2116:Y2179" si="235">IF(W2116=F2116,SUMIFS($V:$V,B:B,B2116,$W:$W,W2116),0)</f>
        <v>211160</v>
      </c>
    </row>
    <row r="2117" spans="1:25">
      <c r="A2117" s="3"/>
      <c r="B2117" s="3" t="s">
        <v>1343</v>
      </c>
      <c r="C2117" s="3" t="s">
        <v>1344</v>
      </c>
      <c r="D2117" s="3" t="s">
        <v>20</v>
      </c>
      <c r="E2117" s="3">
        <v>141</v>
      </c>
      <c r="F2117" s="3" t="s">
        <v>24</v>
      </c>
      <c r="G2117" s="3">
        <v>0</v>
      </c>
      <c r="H2117" s="3">
        <v>1500000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f t="shared" ref="S2117:S2180" si="236">SUM(G2117:R2117)</f>
        <v>1500000</v>
      </c>
      <c r="T2117" s="3">
        <f t="shared" si="231"/>
        <v>59668553</v>
      </c>
      <c r="U2117" s="3" t="str">
        <f t="shared" ref="U2117:U2180" si="237">MID(F2117,1,9)</f>
        <v xml:space="preserve">SUBSIDIO </v>
      </c>
      <c r="V2117" s="3">
        <f t="shared" si="232"/>
        <v>0</v>
      </c>
      <c r="W2117" s="3" t="str">
        <f t="shared" si="233"/>
        <v>SUBSIDIO FAMILIAR - ESCOLARIDAD</v>
      </c>
      <c r="X2117" s="3">
        <f t="shared" si="234"/>
        <v>1500000</v>
      </c>
      <c r="Y2117" s="3">
        <f t="shared" si="235"/>
        <v>0</v>
      </c>
    </row>
    <row r="2118" spans="1:25">
      <c r="A2118" s="3"/>
      <c r="B2118" s="3" t="s">
        <v>1343</v>
      </c>
      <c r="C2118" s="3" t="s">
        <v>1344</v>
      </c>
      <c r="D2118" s="3" t="s">
        <v>20</v>
      </c>
      <c r="E2118" s="3">
        <v>141</v>
      </c>
      <c r="F2118" s="3" t="s">
        <v>323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500000</v>
      </c>
      <c r="Q2118" s="3">
        <v>0</v>
      </c>
      <c r="R2118" s="3">
        <v>0</v>
      </c>
      <c r="S2118" s="3">
        <f t="shared" si="236"/>
        <v>500000</v>
      </c>
      <c r="T2118" s="3">
        <f t="shared" si="231"/>
        <v>59668553</v>
      </c>
      <c r="U2118" s="3" t="str">
        <f t="shared" si="237"/>
        <v xml:space="preserve">SUBSIDIO </v>
      </c>
      <c r="V2118" s="3">
        <f t="shared" si="232"/>
        <v>0</v>
      </c>
      <c r="W2118" s="3" t="str">
        <f t="shared" si="233"/>
        <v>SUBSIDIO FAMILIAR - NACIMIENTO</v>
      </c>
      <c r="X2118" s="3">
        <f t="shared" si="234"/>
        <v>500000</v>
      </c>
      <c r="Y2118" s="3">
        <f t="shared" si="235"/>
        <v>0</v>
      </c>
    </row>
    <row r="2119" spans="1:25">
      <c r="A2119" s="3"/>
      <c r="B2119" s="3" t="s">
        <v>1343</v>
      </c>
      <c r="C2119" s="3" t="s">
        <v>1344</v>
      </c>
      <c r="D2119" s="3" t="s">
        <v>20</v>
      </c>
      <c r="E2119" s="3">
        <v>141</v>
      </c>
      <c r="F2119" s="3" t="s">
        <v>21</v>
      </c>
      <c r="G2119" s="3">
        <v>3200000</v>
      </c>
      <c r="H2119" s="3">
        <v>3200000</v>
      </c>
      <c r="I2119" s="3">
        <v>3200000</v>
      </c>
      <c r="J2119" s="3">
        <v>3200000</v>
      </c>
      <c r="K2119" s="3">
        <v>3200000</v>
      </c>
      <c r="L2119" s="3">
        <v>3200000</v>
      </c>
      <c r="M2119" s="3">
        <v>3200000</v>
      </c>
      <c r="N2119" s="3">
        <v>3200000</v>
      </c>
      <c r="O2119" s="3">
        <v>3200000</v>
      </c>
      <c r="P2119" s="3">
        <v>3200000</v>
      </c>
      <c r="Q2119" s="3">
        <v>3200000</v>
      </c>
      <c r="R2119" s="3">
        <v>3200000</v>
      </c>
      <c r="S2119" s="3">
        <f t="shared" si="236"/>
        <v>38400000</v>
      </c>
      <c r="T2119" s="3">
        <f t="shared" si="231"/>
        <v>59668553</v>
      </c>
      <c r="U2119" s="3" t="str">
        <f t="shared" si="237"/>
        <v>SUELDOS</v>
      </c>
      <c r="V2119" s="3">
        <f t="shared" si="232"/>
        <v>0</v>
      </c>
      <c r="W2119" s="3" t="str">
        <f t="shared" si="233"/>
        <v>SUELDOS</v>
      </c>
      <c r="X2119" s="3">
        <f t="shared" si="234"/>
        <v>38400000</v>
      </c>
      <c r="Y2119" s="3">
        <f t="shared" si="235"/>
        <v>3200000</v>
      </c>
    </row>
    <row r="2120" spans="1:25">
      <c r="A2120" s="3"/>
      <c r="B2120" s="3" t="s">
        <v>1343</v>
      </c>
      <c r="C2120" s="3" t="s">
        <v>1344</v>
      </c>
      <c r="D2120" s="3" t="s">
        <v>20</v>
      </c>
      <c r="E2120" s="3">
        <v>141</v>
      </c>
      <c r="F2120" s="3" t="s">
        <v>33</v>
      </c>
      <c r="G2120" s="3">
        <v>0</v>
      </c>
      <c r="H2120" s="3">
        <v>0</v>
      </c>
      <c r="I2120" s="3">
        <v>1866682</v>
      </c>
      <c r="J2120" s="3">
        <v>3138848</v>
      </c>
      <c r="K2120" s="3">
        <v>2550313</v>
      </c>
      <c r="L2120" s="3">
        <v>3688144</v>
      </c>
      <c r="M2120" s="3">
        <v>2079486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f t="shared" si="236"/>
        <v>13323473</v>
      </c>
      <c r="T2120" s="3">
        <f t="shared" si="231"/>
        <v>59668553</v>
      </c>
      <c r="U2120" s="3" t="str">
        <f t="shared" si="237"/>
        <v>VIATICO</v>
      </c>
      <c r="V2120" s="3">
        <f t="shared" si="232"/>
        <v>0</v>
      </c>
      <c r="W2120" s="3" t="str">
        <f t="shared" si="233"/>
        <v>VIATICO</v>
      </c>
      <c r="X2120" s="3">
        <f t="shared" si="234"/>
        <v>13323473</v>
      </c>
      <c r="Y2120" s="3">
        <f t="shared" si="235"/>
        <v>0</v>
      </c>
    </row>
    <row r="2121" spans="1:25">
      <c r="A2121" s="3"/>
      <c r="B2121" s="3" t="s">
        <v>1345</v>
      </c>
      <c r="C2121" s="3" t="s">
        <v>1346</v>
      </c>
      <c r="D2121" s="3" t="s">
        <v>20</v>
      </c>
      <c r="E2121" s="3">
        <v>144</v>
      </c>
      <c r="F2121" s="3" t="s">
        <v>3488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2550307</v>
      </c>
      <c r="S2121" s="3">
        <f t="shared" si="236"/>
        <v>2550307</v>
      </c>
      <c r="T2121" s="3">
        <f t="shared" si="231"/>
        <v>33153991</v>
      </c>
      <c r="U2121" s="3" t="str">
        <f t="shared" si="237"/>
        <v>AGUINALDO</v>
      </c>
      <c r="V2121" s="3">
        <f t="shared" si="232"/>
        <v>2550307</v>
      </c>
      <c r="W2121" s="3" t="str">
        <f t="shared" si="233"/>
        <v>SUELDOS</v>
      </c>
      <c r="X2121" s="3">
        <f t="shared" si="234"/>
        <v>0</v>
      </c>
      <c r="Y2121" s="3">
        <f t="shared" si="235"/>
        <v>0</v>
      </c>
    </row>
    <row r="2122" spans="1:25">
      <c r="A2122" s="3"/>
      <c r="B2122" s="3" t="s">
        <v>1345</v>
      </c>
      <c r="C2122" s="3" t="s">
        <v>1346</v>
      </c>
      <c r="D2122" s="3" t="s">
        <v>20</v>
      </c>
      <c r="E2122" s="3">
        <v>144</v>
      </c>
      <c r="F2122" s="3" t="s">
        <v>21</v>
      </c>
      <c r="G2122" s="3">
        <v>2550307</v>
      </c>
      <c r="H2122" s="3">
        <v>2550307</v>
      </c>
      <c r="I2122" s="3">
        <v>2550307</v>
      </c>
      <c r="J2122" s="3">
        <v>2550307</v>
      </c>
      <c r="K2122" s="3">
        <v>2550307</v>
      </c>
      <c r="L2122" s="3">
        <v>2550307</v>
      </c>
      <c r="M2122" s="3">
        <v>2550307</v>
      </c>
      <c r="N2122" s="3">
        <v>2550307</v>
      </c>
      <c r="O2122" s="3">
        <v>2550307</v>
      </c>
      <c r="P2122" s="3">
        <v>2550307</v>
      </c>
      <c r="Q2122" s="3">
        <v>2550307</v>
      </c>
      <c r="R2122" s="3">
        <v>2550307</v>
      </c>
      <c r="S2122" s="3">
        <f t="shared" si="236"/>
        <v>30603684</v>
      </c>
      <c r="T2122" s="3">
        <f t="shared" si="231"/>
        <v>33153991</v>
      </c>
      <c r="U2122" s="3" t="str">
        <f t="shared" si="237"/>
        <v>SUELDOS</v>
      </c>
      <c r="V2122" s="3">
        <f t="shared" si="232"/>
        <v>0</v>
      </c>
      <c r="W2122" s="3" t="str">
        <f t="shared" si="233"/>
        <v>SUELDOS</v>
      </c>
      <c r="X2122" s="3">
        <f t="shared" si="234"/>
        <v>30603684</v>
      </c>
      <c r="Y2122" s="3">
        <f t="shared" si="235"/>
        <v>2550307</v>
      </c>
    </row>
    <row r="2123" spans="1:25">
      <c r="A2123" s="3"/>
      <c r="B2123" s="3" t="s">
        <v>1347</v>
      </c>
      <c r="C2123" s="3" t="s">
        <v>1348</v>
      </c>
      <c r="D2123" s="3" t="s">
        <v>20</v>
      </c>
      <c r="E2123" s="3">
        <v>144</v>
      </c>
      <c r="F2123" s="3" t="s">
        <v>3488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2550307</v>
      </c>
      <c r="S2123" s="3">
        <f t="shared" si="236"/>
        <v>2550307</v>
      </c>
      <c r="T2123" s="3">
        <f t="shared" si="231"/>
        <v>33153991</v>
      </c>
      <c r="U2123" s="3" t="str">
        <f t="shared" si="237"/>
        <v>AGUINALDO</v>
      </c>
      <c r="V2123" s="3">
        <f t="shared" si="232"/>
        <v>2550307</v>
      </c>
      <c r="W2123" s="3" t="str">
        <f t="shared" si="233"/>
        <v>SUELDOS</v>
      </c>
      <c r="X2123" s="3">
        <f t="shared" si="234"/>
        <v>0</v>
      </c>
      <c r="Y2123" s="3">
        <f t="shared" si="235"/>
        <v>0</v>
      </c>
    </row>
    <row r="2124" spans="1:25">
      <c r="A2124" s="3"/>
      <c r="B2124" s="3" t="s">
        <v>1347</v>
      </c>
      <c r="C2124" s="3" t="s">
        <v>1348</v>
      </c>
      <c r="D2124" s="3" t="s">
        <v>20</v>
      </c>
      <c r="E2124" s="3">
        <v>144</v>
      </c>
      <c r="F2124" s="3" t="s">
        <v>21</v>
      </c>
      <c r="G2124" s="3">
        <v>2550307</v>
      </c>
      <c r="H2124" s="3">
        <v>2550307</v>
      </c>
      <c r="I2124" s="3">
        <v>2550307</v>
      </c>
      <c r="J2124" s="3">
        <v>2550307</v>
      </c>
      <c r="K2124" s="3">
        <v>2550307</v>
      </c>
      <c r="L2124" s="3">
        <v>2550307</v>
      </c>
      <c r="M2124" s="3">
        <v>2550307</v>
      </c>
      <c r="N2124" s="3">
        <v>2550307</v>
      </c>
      <c r="O2124" s="3">
        <v>2550307</v>
      </c>
      <c r="P2124" s="3">
        <v>2550307</v>
      </c>
      <c r="Q2124" s="3">
        <v>2550307</v>
      </c>
      <c r="R2124" s="3">
        <v>2550307</v>
      </c>
      <c r="S2124" s="3">
        <f t="shared" si="236"/>
        <v>30603684</v>
      </c>
      <c r="T2124" s="3">
        <f t="shared" si="231"/>
        <v>33153991</v>
      </c>
      <c r="U2124" s="3" t="str">
        <f t="shared" si="237"/>
        <v>SUELDOS</v>
      </c>
      <c r="V2124" s="3">
        <f t="shared" si="232"/>
        <v>0</v>
      </c>
      <c r="W2124" s="3" t="str">
        <f t="shared" si="233"/>
        <v>SUELDOS</v>
      </c>
      <c r="X2124" s="3">
        <f t="shared" si="234"/>
        <v>30603684</v>
      </c>
      <c r="Y2124" s="3">
        <f t="shared" si="235"/>
        <v>2550307</v>
      </c>
    </row>
    <row r="2125" spans="1:25">
      <c r="A2125" s="3"/>
      <c r="B2125" s="3" t="s">
        <v>1349</v>
      </c>
      <c r="C2125" s="3" t="s">
        <v>1350</v>
      </c>
      <c r="D2125" s="3" t="s">
        <v>20</v>
      </c>
      <c r="E2125" s="3">
        <v>144</v>
      </c>
      <c r="F2125" s="3" t="s">
        <v>21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2550307</v>
      </c>
      <c r="R2125" s="3">
        <v>2550307</v>
      </c>
      <c r="S2125" s="3">
        <f t="shared" si="236"/>
        <v>5100614</v>
      </c>
      <c r="T2125" s="3">
        <f t="shared" si="231"/>
        <v>5100614</v>
      </c>
      <c r="U2125" s="3" t="str">
        <f t="shared" si="237"/>
        <v>SUELDOS</v>
      </c>
      <c r="V2125" s="3">
        <f t="shared" si="232"/>
        <v>0</v>
      </c>
      <c r="W2125" s="3" t="str">
        <f t="shared" si="233"/>
        <v>SUELDOS</v>
      </c>
      <c r="X2125" s="3">
        <f t="shared" si="234"/>
        <v>5100614</v>
      </c>
      <c r="Y2125" s="3">
        <f t="shared" si="235"/>
        <v>0</v>
      </c>
    </row>
    <row r="2126" spans="1:25">
      <c r="A2126" s="3"/>
      <c r="B2126" s="3" t="s">
        <v>1351</v>
      </c>
      <c r="C2126" s="3" t="s">
        <v>1352</v>
      </c>
      <c r="D2126" s="3" t="s">
        <v>20</v>
      </c>
      <c r="E2126" s="3">
        <v>144</v>
      </c>
      <c r="F2126" s="3" t="s">
        <v>3488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2550307</v>
      </c>
      <c r="S2126" s="3">
        <f t="shared" si="236"/>
        <v>2550307</v>
      </c>
      <c r="T2126" s="3">
        <f t="shared" si="231"/>
        <v>33153991</v>
      </c>
      <c r="U2126" s="3" t="str">
        <f t="shared" si="237"/>
        <v>AGUINALDO</v>
      </c>
      <c r="V2126" s="3">
        <f t="shared" si="232"/>
        <v>2550307</v>
      </c>
      <c r="W2126" s="3" t="str">
        <f t="shared" si="233"/>
        <v>SUELDOS</v>
      </c>
      <c r="X2126" s="3">
        <f t="shared" si="234"/>
        <v>0</v>
      </c>
      <c r="Y2126" s="3">
        <f t="shared" si="235"/>
        <v>0</v>
      </c>
    </row>
    <row r="2127" spans="1:25">
      <c r="A2127" s="3"/>
      <c r="B2127" s="3" t="s">
        <v>1351</v>
      </c>
      <c r="C2127" s="3" t="s">
        <v>1352</v>
      </c>
      <c r="D2127" s="3" t="s">
        <v>20</v>
      </c>
      <c r="E2127" s="3">
        <v>144</v>
      </c>
      <c r="F2127" s="3" t="s">
        <v>21</v>
      </c>
      <c r="G2127" s="3">
        <v>2550307</v>
      </c>
      <c r="H2127" s="3">
        <v>2550307</v>
      </c>
      <c r="I2127" s="3">
        <v>2550307</v>
      </c>
      <c r="J2127" s="3">
        <v>2550307</v>
      </c>
      <c r="K2127" s="3">
        <v>2550307</v>
      </c>
      <c r="L2127" s="3">
        <v>2550307</v>
      </c>
      <c r="M2127" s="3">
        <v>2550307</v>
      </c>
      <c r="N2127" s="3">
        <v>2550307</v>
      </c>
      <c r="O2127" s="3">
        <v>2550307</v>
      </c>
      <c r="P2127" s="3">
        <v>2550307</v>
      </c>
      <c r="Q2127" s="3">
        <v>2550307</v>
      </c>
      <c r="R2127" s="3">
        <v>2550307</v>
      </c>
      <c r="S2127" s="3">
        <f t="shared" si="236"/>
        <v>30603684</v>
      </c>
      <c r="T2127" s="3">
        <f t="shared" si="231"/>
        <v>33153991</v>
      </c>
      <c r="U2127" s="3" t="str">
        <f t="shared" si="237"/>
        <v>SUELDOS</v>
      </c>
      <c r="V2127" s="3">
        <f t="shared" si="232"/>
        <v>0</v>
      </c>
      <c r="W2127" s="3" t="str">
        <f t="shared" si="233"/>
        <v>SUELDOS</v>
      </c>
      <c r="X2127" s="3">
        <f t="shared" si="234"/>
        <v>30603684</v>
      </c>
      <c r="Y2127" s="3">
        <f t="shared" si="235"/>
        <v>2550307</v>
      </c>
    </row>
    <row r="2128" spans="1:25">
      <c r="A2128" s="3"/>
      <c r="B2128" s="3" t="s">
        <v>1353</v>
      </c>
      <c r="C2128" s="3" t="s">
        <v>1354</v>
      </c>
      <c r="D2128" s="3" t="s">
        <v>20</v>
      </c>
      <c r="E2128" s="3">
        <v>145</v>
      </c>
      <c r="F2128" s="3" t="s">
        <v>3488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1912730</v>
      </c>
      <c r="S2128" s="3">
        <f t="shared" si="236"/>
        <v>1912730</v>
      </c>
      <c r="T2128" s="3">
        <f t="shared" si="231"/>
        <v>24865493</v>
      </c>
      <c r="U2128" s="3" t="str">
        <f t="shared" si="237"/>
        <v>AGUINALDO</v>
      </c>
      <c r="V2128" s="3">
        <f t="shared" si="232"/>
        <v>1912730</v>
      </c>
      <c r="W2128" s="3" t="str">
        <f t="shared" si="233"/>
        <v>SUELDOS</v>
      </c>
      <c r="X2128" s="3">
        <f t="shared" si="234"/>
        <v>0</v>
      </c>
      <c r="Y2128" s="3">
        <f t="shared" si="235"/>
        <v>0</v>
      </c>
    </row>
    <row r="2129" spans="1:25">
      <c r="A2129" s="3"/>
      <c r="B2129" s="3" t="s">
        <v>1353</v>
      </c>
      <c r="C2129" s="3" t="s">
        <v>1354</v>
      </c>
      <c r="D2129" s="3" t="s">
        <v>20</v>
      </c>
      <c r="E2129" s="3">
        <v>145</v>
      </c>
      <c r="F2129" s="3" t="s">
        <v>21</v>
      </c>
      <c r="G2129" s="3">
        <v>2550307</v>
      </c>
      <c r="H2129" s="3">
        <v>2550307</v>
      </c>
      <c r="I2129" s="3">
        <v>2550307</v>
      </c>
      <c r="J2129" s="3">
        <v>2550307</v>
      </c>
      <c r="K2129" s="3">
        <v>2550307</v>
      </c>
      <c r="L2129" s="3">
        <v>2550307</v>
      </c>
      <c r="M2129" s="3">
        <v>2550307</v>
      </c>
      <c r="N2129" s="3">
        <v>2550307</v>
      </c>
      <c r="O2129" s="3">
        <v>2550307</v>
      </c>
      <c r="P2129" s="3">
        <v>0</v>
      </c>
      <c r="Q2129" s="3">
        <v>0</v>
      </c>
      <c r="R2129" s="3">
        <v>0</v>
      </c>
      <c r="S2129" s="3">
        <f t="shared" si="236"/>
        <v>22952763</v>
      </c>
      <c r="T2129" s="3">
        <f t="shared" si="231"/>
        <v>24865493</v>
      </c>
      <c r="U2129" s="3" t="str">
        <f t="shared" si="237"/>
        <v>SUELDOS</v>
      </c>
      <c r="V2129" s="3">
        <f t="shared" si="232"/>
        <v>0</v>
      </c>
      <c r="W2129" s="3" t="str">
        <f t="shared" si="233"/>
        <v>SUELDOS</v>
      </c>
      <c r="X2129" s="3">
        <f t="shared" si="234"/>
        <v>22952763</v>
      </c>
      <c r="Y2129" s="3">
        <f t="shared" si="235"/>
        <v>1912730</v>
      </c>
    </row>
    <row r="2130" spans="1:25">
      <c r="A2130" s="3"/>
      <c r="B2130" s="3" t="s">
        <v>1355</v>
      </c>
      <c r="C2130" s="3" t="s">
        <v>1356</v>
      </c>
      <c r="D2130" s="3" t="s">
        <v>20</v>
      </c>
      <c r="E2130" s="3">
        <v>144</v>
      </c>
      <c r="F2130" s="3" t="s">
        <v>3488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2550307</v>
      </c>
      <c r="S2130" s="3">
        <f t="shared" si="236"/>
        <v>2550307</v>
      </c>
      <c r="T2130" s="3">
        <f t="shared" si="231"/>
        <v>34653991</v>
      </c>
      <c r="U2130" s="3" t="str">
        <f t="shared" si="237"/>
        <v>AGUINALDO</v>
      </c>
      <c r="V2130" s="3">
        <f t="shared" si="232"/>
        <v>2550307</v>
      </c>
      <c r="W2130" s="3" t="str">
        <f t="shared" si="233"/>
        <v>SUELDOS</v>
      </c>
      <c r="X2130" s="3">
        <f t="shared" si="234"/>
        <v>0</v>
      </c>
      <c r="Y2130" s="3">
        <f t="shared" si="235"/>
        <v>0</v>
      </c>
    </row>
    <row r="2131" spans="1:25">
      <c r="A2131" s="3"/>
      <c r="B2131" s="3" t="s">
        <v>1355</v>
      </c>
      <c r="C2131" s="3" t="s">
        <v>1356</v>
      </c>
      <c r="D2131" s="3" t="s">
        <v>20</v>
      </c>
      <c r="E2131" s="3">
        <v>144</v>
      </c>
      <c r="F2131" s="3" t="s">
        <v>24</v>
      </c>
      <c r="G2131" s="3">
        <v>0</v>
      </c>
      <c r="H2131" s="3">
        <v>0</v>
      </c>
      <c r="I2131" s="3">
        <v>1500000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f t="shared" si="236"/>
        <v>1500000</v>
      </c>
      <c r="T2131" s="3">
        <f t="shared" si="231"/>
        <v>34653991</v>
      </c>
      <c r="U2131" s="3" t="str">
        <f t="shared" si="237"/>
        <v xml:space="preserve">SUBSIDIO </v>
      </c>
      <c r="V2131" s="3">
        <f t="shared" si="232"/>
        <v>0</v>
      </c>
      <c r="W2131" s="3" t="str">
        <f t="shared" si="233"/>
        <v>SUBSIDIO FAMILIAR - ESCOLARIDAD</v>
      </c>
      <c r="X2131" s="3">
        <f t="shared" si="234"/>
        <v>1500000</v>
      </c>
      <c r="Y2131" s="3">
        <f t="shared" si="235"/>
        <v>0</v>
      </c>
    </row>
    <row r="2132" spans="1:25">
      <c r="A2132" s="3"/>
      <c r="B2132" s="3" t="s">
        <v>1355</v>
      </c>
      <c r="C2132" s="3" t="s">
        <v>1356</v>
      </c>
      <c r="D2132" s="3" t="s">
        <v>20</v>
      </c>
      <c r="E2132" s="3">
        <v>144</v>
      </c>
      <c r="F2132" s="3" t="s">
        <v>21</v>
      </c>
      <c r="G2132" s="3">
        <v>2550307</v>
      </c>
      <c r="H2132" s="3">
        <v>2550307</v>
      </c>
      <c r="I2132" s="3">
        <v>2550307</v>
      </c>
      <c r="J2132" s="3">
        <v>2550307</v>
      </c>
      <c r="K2132" s="3">
        <v>2550307</v>
      </c>
      <c r="L2132" s="3">
        <v>2550307</v>
      </c>
      <c r="M2132" s="3">
        <v>2550307</v>
      </c>
      <c r="N2132" s="3">
        <v>2550307</v>
      </c>
      <c r="O2132" s="3">
        <v>2550307</v>
      </c>
      <c r="P2132" s="3">
        <v>2550307</v>
      </c>
      <c r="Q2132" s="3">
        <v>2550307</v>
      </c>
      <c r="R2132" s="3">
        <v>2550307</v>
      </c>
      <c r="S2132" s="3">
        <f t="shared" si="236"/>
        <v>30603684</v>
      </c>
      <c r="T2132" s="3">
        <f t="shared" si="231"/>
        <v>34653991</v>
      </c>
      <c r="U2132" s="3" t="str">
        <f t="shared" si="237"/>
        <v>SUELDOS</v>
      </c>
      <c r="V2132" s="3">
        <f t="shared" si="232"/>
        <v>0</v>
      </c>
      <c r="W2132" s="3" t="str">
        <f t="shared" si="233"/>
        <v>SUELDOS</v>
      </c>
      <c r="X2132" s="3">
        <f t="shared" si="234"/>
        <v>30603684</v>
      </c>
      <c r="Y2132" s="3">
        <f t="shared" si="235"/>
        <v>2550307</v>
      </c>
    </row>
    <row r="2133" spans="1:25">
      <c r="A2133" s="3"/>
      <c r="B2133" s="3" t="s">
        <v>1357</v>
      </c>
      <c r="C2133" s="3" t="s">
        <v>1358</v>
      </c>
      <c r="D2133" s="3" t="s">
        <v>20</v>
      </c>
      <c r="E2133" s="3">
        <v>144</v>
      </c>
      <c r="F2133" s="3" t="s">
        <v>30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122702</v>
      </c>
      <c r="S2133" s="3">
        <f t="shared" si="236"/>
        <v>122702</v>
      </c>
      <c r="T2133" s="3">
        <f t="shared" si="231"/>
        <v>36249113</v>
      </c>
      <c r="U2133" s="3" t="str">
        <f t="shared" si="237"/>
        <v>AGUINALDO</v>
      </c>
      <c r="V2133" s="3">
        <f t="shared" si="232"/>
        <v>122702</v>
      </c>
      <c r="W2133" s="3" t="str">
        <f t="shared" si="233"/>
        <v>REMUNERACION EXTRAORDINARIA</v>
      </c>
      <c r="X2133" s="3">
        <f t="shared" si="234"/>
        <v>0</v>
      </c>
      <c r="Y2133" s="3">
        <f t="shared" si="235"/>
        <v>0</v>
      </c>
    </row>
    <row r="2134" spans="1:25">
      <c r="A2134" s="3"/>
      <c r="B2134" s="3" t="s">
        <v>1357</v>
      </c>
      <c r="C2134" s="3" t="s">
        <v>1358</v>
      </c>
      <c r="D2134" s="3" t="s">
        <v>20</v>
      </c>
      <c r="E2134" s="3">
        <v>144</v>
      </c>
      <c r="F2134" s="3" t="s">
        <v>3488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2550307</v>
      </c>
      <c r="S2134" s="3">
        <f t="shared" si="236"/>
        <v>2550307</v>
      </c>
      <c r="T2134" s="3">
        <f t="shared" si="231"/>
        <v>36249113</v>
      </c>
      <c r="U2134" s="3" t="str">
        <f t="shared" si="237"/>
        <v>AGUINALDO</v>
      </c>
      <c r="V2134" s="3">
        <f t="shared" si="232"/>
        <v>2550307</v>
      </c>
      <c r="W2134" s="3" t="str">
        <f t="shared" si="233"/>
        <v>SUELDOS</v>
      </c>
      <c r="X2134" s="3">
        <f t="shared" si="234"/>
        <v>0</v>
      </c>
      <c r="Y2134" s="3">
        <f t="shared" si="235"/>
        <v>0</v>
      </c>
    </row>
    <row r="2135" spans="1:25">
      <c r="A2135" s="3"/>
      <c r="B2135" s="3" t="s">
        <v>1357</v>
      </c>
      <c r="C2135" s="3" t="s">
        <v>1358</v>
      </c>
      <c r="D2135" s="3" t="s">
        <v>20</v>
      </c>
      <c r="E2135" s="3">
        <v>144</v>
      </c>
      <c r="F2135" s="3" t="s">
        <v>32</v>
      </c>
      <c r="G2135" s="3">
        <v>0</v>
      </c>
      <c r="H2135" s="3">
        <v>0</v>
      </c>
      <c r="I2135" s="3">
        <v>262044</v>
      </c>
      <c r="J2135" s="3">
        <v>306037</v>
      </c>
      <c r="K2135" s="3">
        <v>292265</v>
      </c>
      <c r="L2135" s="3">
        <v>306037</v>
      </c>
      <c r="M2135" s="3">
        <v>306037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f t="shared" si="236"/>
        <v>1472420</v>
      </c>
      <c r="T2135" s="3">
        <f t="shared" si="231"/>
        <v>36249113</v>
      </c>
      <c r="U2135" s="3" t="str">
        <f t="shared" si="237"/>
        <v>REMUNERAC</v>
      </c>
      <c r="V2135" s="3">
        <f t="shared" si="232"/>
        <v>0</v>
      </c>
      <c r="W2135" s="3" t="str">
        <f t="shared" si="233"/>
        <v>REMUNERACION EXTRAORDINARIA</v>
      </c>
      <c r="X2135" s="3">
        <f t="shared" si="234"/>
        <v>1472420</v>
      </c>
      <c r="Y2135" s="3">
        <f t="shared" si="235"/>
        <v>122702</v>
      </c>
    </row>
    <row r="2136" spans="1:25">
      <c r="A2136" s="3"/>
      <c r="B2136" s="3" t="s">
        <v>1357</v>
      </c>
      <c r="C2136" s="3" t="s">
        <v>1358</v>
      </c>
      <c r="D2136" s="3" t="s">
        <v>20</v>
      </c>
      <c r="E2136" s="3">
        <v>144</v>
      </c>
      <c r="F2136" s="3" t="s">
        <v>24</v>
      </c>
      <c r="G2136" s="3">
        <v>0</v>
      </c>
      <c r="H2136" s="3">
        <v>1500000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f t="shared" si="236"/>
        <v>1500000</v>
      </c>
      <c r="T2136" s="3">
        <f t="shared" si="231"/>
        <v>36249113</v>
      </c>
      <c r="U2136" s="3" t="str">
        <f t="shared" si="237"/>
        <v xml:space="preserve">SUBSIDIO </v>
      </c>
      <c r="V2136" s="3">
        <f t="shared" si="232"/>
        <v>0</v>
      </c>
      <c r="W2136" s="3" t="str">
        <f t="shared" si="233"/>
        <v>SUBSIDIO FAMILIAR - ESCOLARIDAD</v>
      </c>
      <c r="X2136" s="3">
        <f t="shared" si="234"/>
        <v>1500000</v>
      </c>
      <c r="Y2136" s="3">
        <f t="shared" si="235"/>
        <v>0</v>
      </c>
    </row>
    <row r="2137" spans="1:25">
      <c r="A2137" s="3"/>
      <c r="B2137" s="3" t="s">
        <v>1357</v>
      </c>
      <c r="C2137" s="3" t="s">
        <v>1358</v>
      </c>
      <c r="D2137" s="3" t="s">
        <v>20</v>
      </c>
      <c r="E2137" s="3">
        <v>144</v>
      </c>
      <c r="F2137" s="3" t="s">
        <v>21</v>
      </c>
      <c r="G2137" s="3">
        <v>2550307</v>
      </c>
      <c r="H2137" s="3">
        <v>2550307</v>
      </c>
      <c r="I2137" s="3">
        <v>2550307</v>
      </c>
      <c r="J2137" s="3">
        <v>2550307</v>
      </c>
      <c r="K2137" s="3">
        <v>2550307</v>
      </c>
      <c r="L2137" s="3">
        <v>2550307</v>
      </c>
      <c r="M2137" s="3">
        <v>2550307</v>
      </c>
      <c r="N2137" s="3">
        <v>2550307</v>
      </c>
      <c r="O2137" s="3">
        <v>2550307</v>
      </c>
      <c r="P2137" s="3">
        <v>2550307</v>
      </c>
      <c r="Q2137" s="3">
        <v>2550307</v>
      </c>
      <c r="R2137" s="3">
        <v>2550307</v>
      </c>
      <c r="S2137" s="3">
        <f t="shared" si="236"/>
        <v>30603684</v>
      </c>
      <c r="T2137" s="3">
        <f t="shared" si="231"/>
        <v>36249113</v>
      </c>
      <c r="U2137" s="3" t="str">
        <f t="shared" si="237"/>
        <v>SUELDOS</v>
      </c>
      <c r="V2137" s="3">
        <f t="shared" si="232"/>
        <v>0</v>
      </c>
      <c r="W2137" s="3" t="str">
        <f t="shared" si="233"/>
        <v>SUELDOS</v>
      </c>
      <c r="X2137" s="3">
        <f t="shared" si="234"/>
        <v>30603684</v>
      </c>
      <c r="Y2137" s="3">
        <f t="shared" si="235"/>
        <v>2550307</v>
      </c>
    </row>
    <row r="2138" spans="1:25">
      <c r="A2138" s="3"/>
      <c r="B2138" s="3" t="s">
        <v>1359</v>
      </c>
      <c r="C2138" s="3" t="s">
        <v>1360</v>
      </c>
      <c r="D2138" s="3" t="s">
        <v>20</v>
      </c>
      <c r="E2138" s="3">
        <v>144</v>
      </c>
      <c r="F2138" s="3" t="s">
        <v>3488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1912730</v>
      </c>
      <c r="S2138" s="3">
        <f t="shared" si="236"/>
        <v>1912730</v>
      </c>
      <c r="T2138" s="3">
        <f t="shared" si="231"/>
        <v>24865493</v>
      </c>
      <c r="U2138" s="3" t="str">
        <f t="shared" si="237"/>
        <v>AGUINALDO</v>
      </c>
      <c r="V2138" s="3">
        <f t="shared" si="232"/>
        <v>1912730</v>
      </c>
      <c r="W2138" s="3" t="str">
        <f t="shared" si="233"/>
        <v>SUELDOS</v>
      </c>
      <c r="X2138" s="3">
        <f t="shared" si="234"/>
        <v>0</v>
      </c>
      <c r="Y2138" s="3">
        <f t="shared" si="235"/>
        <v>0</v>
      </c>
    </row>
    <row r="2139" spans="1:25">
      <c r="A2139" s="3"/>
      <c r="B2139" s="3" t="s">
        <v>1359</v>
      </c>
      <c r="C2139" s="3" t="s">
        <v>1360</v>
      </c>
      <c r="D2139" s="3" t="s">
        <v>20</v>
      </c>
      <c r="E2139" s="3">
        <v>144</v>
      </c>
      <c r="F2139" s="3" t="s">
        <v>21</v>
      </c>
      <c r="G2139" s="3">
        <v>2550307</v>
      </c>
      <c r="H2139" s="3">
        <v>2550307</v>
      </c>
      <c r="I2139" s="3">
        <v>2550307</v>
      </c>
      <c r="J2139" s="3">
        <v>2550307</v>
      </c>
      <c r="K2139" s="3">
        <v>2550307</v>
      </c>
      <c r="L2139" s="3">
        <v>2550307</v>
      </c>
      <c r="M2139" s="3">
        <v>2550307</v>
      </c>
      <c r="N2139" s="3">
        <v>2550307</v>
      </c>
      <c r="O2139" s="3">
        <v>2550307</v>
      </c>
      <c r="P2139" s="3">
        <v>0</v>
      </c>
      <c r="Q2139" s="3">
        <v>0</v>
      </c>
      <c r="R2139" s="3">
        <v>0</v>
      </c>
      <c r="S2139" s="3">
        <f t="shared" si="236"/>
        <v>22952763</v>
      </c>
      <c r="T2139" s="3">
        <f t="shared" si="231"/>
        <v>24865493</v>
      </c>
      <c r="U2139" s="3" t="str">
        <f t="shared" si="237"/>
        <v>SUELDOS</v>
      </c>
      <c r="V2139" s="3">
        <f t="shared" si="232"/>
        <v>0</v>
      </c>
      <c r="W2139" s="3" t="str">
        <f t="shared" si="233"/>
        <v>SUELDOS</v>
      </c>
      <c r="X2139" s="3">
        <f t="shared" si="234"/>
        <v>22952763</v>
      </c>
      <c r="Y2139" s="3">
        <f t="shared" si="235"/>
        <v>1912730</v>
      </c>
    </row>
    <row r="2140" spans="1:25">
      <c r="A2140" s="3"/>
      <c r="B2140" s="3" t="s">
        <v>1361</v>
      </c>
      <c r="C2140" s="3" t="s">
        <v>1362</v>
      </c>
      <c r="D2140" s="3" t="s">
        <v>20</v>
      </c>
      <c r="E2140" s="3">
        <v>145</v>
      </c>
      <c r="F2140" s="3" t="s">
        <v>3488</v>
      </c>
      <c r="G2140" s="3">
        <v>0</v>
      </c>
      <c r="H2140" s="3">
        <v>0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1912730</v>
      </c>
      <c r="S2140" s="3">
        <f t="shared" si="236"/>
        <v>1912730</v>
      </c>
      <c r="T2140" s="3">
        <f t="shared" si="231"/>
        <v>24865493</v>
      </c>
      <c r="U2140" s="3" t="str">
        <f t="shared" si="237"/>
        <v>AGUINALDO</v>
      </c>
      <c r="V2140" s="3">
        <f t="shared" si="232"/>
        <v>1912730</v>
      </c>
      <c r="W2140" s="3" t="str">
        <f t="shared" si="233"/>
        <v>SUELDOS</v>
      </c>
      <c r="X2140" s="3">
        <f t="shared" si="234"/>
        <v>0</v>
      </c>
      <c r="Y2140" s="3">
        <f t="shared" si="235"/>
        <v>0</v>
      </c>
    </row>
    <row r="2141" spans="1:25">
      <c r="A2141" s="3"/>
      <c r="B2141" s="3" t="s">
        <v>1361</v>
      </c>
      <c r="C2141" s="3" t="s">
        <v>1362</v>
      </c>
      <c r="D2141" s="3" t="s">
        <v>20</v>
      </c>
      <c r="E2141" s="3">
        <v>145</v>
      </c>
      <c r="F2141" s="3" t="s">
        <v>21</v>
      </c>
      <c r="G2141" s="3">
        <v>2550307</v>
      </c>
      <c r="H2141" s="3">
        <v>2550307</v>
      </c>
      <c r="I2141" s="3">
        <v>2550307</v>
      </c>
      <c r="J2141" s="3">
        <v>2550307</v>
      </c>
      <c r="K2141" s="3">
        <v>2550307</v>
      </c>
      <c r="L2141" s="3">
        <v>2550307</v>
      </c>
      <c r="M2141" s="3">
        <v>2550307</v>
      </c>
      <c r="N2141" s="3">
        <v>2550307</v>
      </c>
      <c r="O2141" s="3">
        <v>2550307</v>
      </c>
      <c r="P2141" s="3">
        <v>0</v>
      </c>
      <c r="Q2141" s="3">
        <v>0</v>
      </c>
      <c r="R2141" s="3">
        <v>0</v>
      </c>
      <c r="S2141" s="3">
        <f t="shared" si="236"/>
        <v>22952763</v>
      </c>
      <c r="T2141" s="3">
        <f t="shared" si="231"/>
        <v>24865493</v>
      </c>
      <c r="U2141" s="3" t="str">
        <f t="shared" si="237"/>
        <v>SUELDOS</v>
      </c>
      <c r="V2141" s="3">
        <f t="shared" si="232"/>
        <v>0</v>
      </c>
      <c r="W2141" s="3" t="str">
        <f t="shared" si="233"/>
        <v>SUELDOS</v>
      </c>
      <c r="X2141" s="3">
        <f t="shared" si="234"/>
        <v>22952763</v>
      </c>
      <c r="Y2141" s="3">
        <f t="shared" si="235"/>
        <v>1912730</v>
      </c>
    </row>
    <row r="2142" spans="1:25">
      <c r="A2142" s="3"/>
      <c r="B2142" s="3" t="s">
        <v>1363</v>
      </c>
      <c r="C2142" s="3" t="s">
        <v>1364</v>
      </c>
      <c r="D2142" s="3" t="s">
        <v>20</v>
      </c>
      <c r="E2142" s="3">
        <v>141</v>
      </c>
      <c r="F2142" s="3" t="s">
        <v>3488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3200000</v>
      </c>
      <c r="S2142" s="3">
        <f t="shared" si="236"/>
        <v>3200000</v>
      </c>
      <c r="T2142" s="3">
        <f t="shared" si="231"/>
        <v>41600000</v>
      </c>
      <c r="U2142" s="3" t="str">
        <f t="shared" si="237"/>
        <v>AGUINALDO</v>
      </c>
      <c r="V2142" s="3">
        <f t="shared" si="232"/>
        <v>3200000</v>
      </c>
      <c r="W2142" s="3" t="str">
        <f t="shared" si="233"/>
        <v>SUELDOS</v>
      </c>
      <c r="X2142" s="3">
        <f t="shared" si="234"/>
        <v>0</v>
      </c>
      <c r="Y2142" s="3">
        <f t="shared" si="235"/>
        <v>0</v>
      </c>
    </row>
    <row r="2143" spans="1:25">
      <c r="A2143" s="3"/>
      <c r="B2143" s="3" t="s">
        <v>1363</v>
      </c>
      <c r="C2143" s="3" t="s">
        <v>1364</v>
      </c>
      <c r="D2143" s="3" t="s">
        <v>20</v>
      </c>
      <c r="E2143" s="3">
        <v>141</v>
      </c>
      <c r="F2143" s="3" t="s">
        <v>21</v>
      </c>
      <c r="G2143" s="3">
        <v>3200000</v>
      </c>
      <c r="H2143" s="3">
        <v>3200000</v>
      </c>
      <c r="I2143" s="3">
        <v>3200000</v>
      </c>
      <c r="J2143" s="3">
        <v>3200000</v>
      </c>
      <c r="K2143" s="3">
        <v>3200000</v>
      </c>
      <c r="L2143" s="3">
        <v>3200000</v>
      </c>
      <c r="M2143" s="3">
        <v>3200000</v>
      </c>
      <c r="N2143" s="3">
        <v>3200000</v>
      </c>
      <c r="O2143" s="3">
        <v>3200000</v>
      </c>
      <c r="P2143" s="3">
        <v>3200000</v>
      </c>
      <c r="Q2143" s="3">
        <v>3200000</v>
      </c>
      <c r="R2143" s="3">
        <v>3200000</v>
      </c>
      <c r="S2143" s="3">
        <f t="shared" si="236"/>
        <v>38400000</v>
      </c>
      <c r="T2143" s="3">
        <f t="shared" si="231"/>
        <v>41600000</v>
      </c>
      <c r="U2143" s="3" t="str">
        <f t="shared" si="237"/>
        <v>SUELDOS</v>
      </c>
      <c r="V2143" s="3">
        <f t="shared" si="232"/>
        <v>0</v>
      </c>
      <c r="W2143" s="3" t="str">
        <f t="shared" si="233"/>
        <v>SUELDOS</v>
      </c>
      <c r="X2143" s="3">
        <f t="shared" si="234"/>
        <v>38400000</v>
      </c>
      <c r="Y2143" s="3">
        <f t="shared" si="235"/>
        <v>3200000</v>
      </c>
    </row>
    <row r="2144" spans="1:25">
      <c r="A2144" s="3"/>
      <c r="B2144" s="3" t="s">
        <v>1365</v>
      </c>
      <c r="C2144" s="3" t="s">
        <v>1366</v>
      </c>
      <c r="D2144" s="3" t="s">
        <v>20</v>
      </c>
      <c r="E2144" s="3">
        <v>144</v>
      </c>
      <c r="F2144" s="3" t="s">
        <v>3488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1912730</v>
      </c>
      <c r="S2144" s="3">
        <f t="shared" si="236"/>
        <v>1912730</v>
      </c>
      <c r="T2144" s="3">
        <f t="shared" si="231"/>
        <v>27415800</v>
      </c>
      <c r="U2144" s="3" t="str">
        <f t="shared" si="237"/>
        <v>AGUINALDO</v>
      </c>
      <c r="V2144" s="3">
        <f t="shared" si="232"/>
        <v>1912730</v>
      </c>
      <c r="W2144" s="3" t="str">
        <f t="shared" si="233"/>
        <v>SUELDOS</v>
      </c>
      <c r="X2144" s="3">
        <f t="shared" si="234"/>
        <v>0</v>
      </c>
      <c r="Y2144" s="3">
        <f t="shared" si="235"/>
        <v>0</v>
      </c>
    </row>
    <row r="2145" spans="1:25">
      <c r="A2145" s="3"/>
      <c r="B2145" s="3" t="s">
        <v>1365</v>
      </c>
      <c r="C2145" s="3" t="s">
        <v>1366</v>
      </c>
      <c r="D2145" s="3" t="s">
        <v>20</v>
      </c>
      <c r="E2145" s="3">
        <v>144</v>
      </c>
      <c r="F2145" s="3" t="s">
        <v>24</v>
      </c>
      <c r="G2145" s="3">
        <v>0</v>
      </c>
      <c r="H2145" s="3">
        <v>2550307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f t="shared" si="236"/>
        <v>2550307</v>
      </c>
      <c r="T2145" s="3">
        <f t="shared" si="231"/>
        <v>27415800</v>
      </c>
      <c r="U2145" s="3" t="str">
        <f t="shared" si="237"/>
        <v xml:space="preserve">SUBSIDIO </v>
      </c>
      <c r="V2145" s="3">
        <f t="shared" si="232"/>
        <v>0</v>
      </c>
      <c r="W2145" s="3" t="str">
        <f t="shared" si="233"/>
        <v>SUBSIDIO FAMILIAR - ESCOLARIDAD</v>
      </c>
      <c r="X2145" s="3">
        <f t="shared" si="234"/>
        <v>2550307</v>
      </c>
      <c r="Y2145" s="3">
        <f t="shared" si="235"/>
        <v>0</v>
      </c>
    </row>
    <row r="2146" spans="1:25">
      <c r="A2146" s="3"/>
      <c r="B2146" s="3" t="s">
        <v>1365</v>
      </c>
      <c r="C2146" s="3" t="s">
        <v>1366</v>
      </c>
      <c r="D2146" s="3" t="s">
        <v>20</v>
      </c>
      <c r="E2146" s="3">
        <v>144</v>
      </c>
      <c r="F2146" s="3" t="s">
        <v>21</v>
      </c>
      <c r="G2146" s="3">
        <v>2550307</v>
      </c>
      <c r="H2146" s="3">
        <v>2550307</v>
      </c>
      <c r="I2146" s="3">
        <v>2550307</v>
      </c>
      <c r="J2146" s="3">
        <v>2550307</v>
      </c>
      <c r="K2146" s="3">
        <v>2550307</v>
      </c>
      <c r="L2146" s="3">
        <v>2550307</v>
      </c>
      <c r="M2146" s="3">
        <v>2550307</v>
      </c>
      <c r="N2146" s="3">
        <v>2550307</v>
      </c>
      <c r="O2146" s="3">
        <v>2550307</v>
      </c>
      <c r="P2146" s="3">
        <v>0</v>
      </c>
      <c r="Q2146" s="3">
        <v>0</v>
      </c>
      <c r="R2146" s="3">
        <v>0</v>
      </c>
      <c r="S2146" s="3">
        <f t="shared" si="236"/>
        <v>22952763</v>
      </c>
      <c r="T2146" s="3">
        <f t="shared" si="231"/>
        <v>27415800</v>
      </c>
      <c r="U2146" s="3" t="str">
        <f t="shared" si="237"/>
        <v>SUELDOS</v>
      </c>
      <c r="V2146" s="3">
        <f t="shared" si="232"/>
        <v>0</v>
      </c>
      <c r="W2146" s="3" t="str">
        <f t="shared" si="233"/>
        <v>SUELDOS</v>
      </c>
      <c r="X2146" s="3">
        <f t="shared" si="234"/>
        <v>22952763</v>
      </c>
      <c r="Y2146" s="3">
        <f t="shared" si="235"/>
        <v>1912730</v>
      </c>
    </row>
    <row r="2147" spans="1:25">
      <c r="A2147" s="3"/>
      <c r="B2147" s="3" t="s">
        <v>1367</v>
      </c>
      <c r="C2147" s="3" t="s">
        <v>1368</v>
      </c>
      <c r="D2147" s="3" t="s">
        <v>20</v>
      </c>
      <c r="E2147" s="3">
        <v>141</v>
      </c>
      <c r="F2147" s="3" t="s">
        <v>3488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250000</v>
      </c>
      <c r="S2147" s="3">
        <f t="shared" si="236"/>
        <v>250000</v>
      </c>
      <c r="T2147" s="3">
        <f t="shared" si="231"/>
        <v>29250000</v>
      </c>
      <c r="U2147" s="3" t="str">
        <f t="shared" si="237"/>
        <v>AGUINALDO</v>
      </c>
      <c r="V2147" s="3">
        <f t="shared" si="232"/>
        <v>250000</v>
      </c>
      <c r="W2147" s="3" t="str">
        <f t="shared" si="233"/>
        <v>SUELDOS</v>
      </c>
      <c r="X2147" s="3">
        <f t="shared" si="234"/>
        <v>0</v>
      </c>
      <c r="Y2147" s="3">
        <f t="shared" si="235"/>
        <v>0</v>
      </c>
    </row>
    <row r="2148" spans="1:25">
      <c r="A2148" s="3"/>
      <c r="B2148" s="3" t="s">
        <v>1367</v>
      </c>
      <c r="C2148" s="3" t="s">
        <v>1368</v>
      </c>
      <c r="D2148" s="3" t="s">
        <v>20</v>
      </c>
      <c r="E2148" s="3">
        <v>141</v>
      </c>
      <c r="F2148" s="3" t="s">
        <v>21</v>
      </c>
      <c r="G2148" s="3">
        <v>3000000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f t="shared" si="236"/>
        <v>3000000</v>
      </c>
      <c r="T2148" s="3">
        <f t="shared" si="231"/>
        <v>29250000</v>
      </c>
      <c r="U2148" s="3" t="str">
        <f t="shared" si="237"/>
        <v>SUELDOS</v>
      </c>
      <c r="V2148" s="3">
        <f t="shared" si="232"/>
        <v>0</v>
      </c>
      <c r="W2148" s="3" t="str">
        <f t="shared" si="233"/>
        <v>SUELDOS</v>
      </c>
      <c r="X2148" s="3">
        <f t="shared" si="234"/>
        <v>3000000</v>
      </c>
      <c r="Y2148" s="3">
        <f t="shared" si="235"/>
        <v>2250000</v>
      </c>
    </row>
    <row r="2149" spans="1:25">
      <c r="A2149" s="3"/>
      <c r="B2149" s="3" t="s">
        <v>1367</v>
      </c>
      <c r="C2149" s="3" t="s">
        <v>1368</v>
      </c>
      <c r="D2149" s="3" t="s">
        <v>20</v>
      </c>
      <c r="E2149" s="3">
        <v>145</v>
      </c>
      <c r="F2149" s="3" t="s">
        <v>3488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2000000</v>
      </c>
      <c r="S2149" s="3">
        <f t="shared" si="236"/>
        <v>2000000</v>
      </c>
      <c r="T2149" s="3">
        <f t="shared" si="231"/>
        <v>29250000</v>
      </c>
      <c r="U2149" s="3" t="str">
        <f t="shared" si="237"/>
        <v>AGUINALDO</v>
      </c>
      <c r="V2149" s="3">
        <f t="shared" si="232"/>
        <v>2000000</v>
      </c>
      <c r="W2149" s="3" t="str">
        <f t="shared" si="233"/>
        <v>SUELDOS</v>
      </c>
      <c r="X2149" s="3">
        <f t="shared" si="234"/>
        <v>0</v>
      </c>
      <c r="Y2149" s="3">
        <f t="shared" si="235"/>
        <v>0</v>
      </c>
    </row>
    <row r="2150" spans="1:25">
      <c r="A2150" s="3"/>
      <c r="B2150" s="3" t="s">
        <v>1367</v>
      </c>
      <c r="C2150" s="3" t="s">
        <v>1368</v>
      </c>
      <c r="D2150" s="3" t="s">
        <v>20</v>
      </c>
      <c r="E2150" s="3">
        <v>145</v>
      </c>
      <c r="F2150" s="3" t="s">
        <v>21</v>
      </c>
      <c r="G2150" s="3">
        <v>0</v>
      </c>
      <c r="H2150" s="3">
        <v>3000000</v>
      </c>
      <c r="I2150" s="3">
        <v>3000000</v>
      </c>
      <c r="J2150" s="3">
        <v>3000000</v>
      </c>
      <c r="K2150" s="3">
        <v>3000000</v>
      </c>
      <c r="L2150" s="3">
        <v>3000000</v>
      </c>
      <c r="M2150" s="3">
        <v>3000000</v>
      </c>
      <c r="N2150" s="3">
        <v>3000000</v>
      </c>
      <c r="O2150" s="3">
        <v>3000000</v>
      </c>
      <c r="P2150" s="3">
        <v>0</v>
      </c>
      <c r="Q2150" s="3">
        <v>0</v>
      </c>
      <c r="R2150" s="3">
        <v>0</v>
      </c>
      <c r="S2150" s="3">
        <f t="shared" si="236"/>
        <v>24000000</v>
      </c>
      <c r="T2150" s="3">
        <f t="shared" si="231"/>
        <v>29250000</v>
      </c>
      <c r="U2150" s="3" t="str">
        <f t="shared" si="237"/>
        <v>SUELDOS</v>
      </c>
      <c r="V2150" s="3">
        <f t="shared" si="232"/>
        <v>0</v>
      </c>
      <c r="W2150" s="3" t="str">
        <f t="shared" si="233"/>
        <v>SUELDOS</v>
      </c>
      <c r="X2150" s="3">
        <f t="shared" si="234"/>
        <v>24000000</v>
      </c>
      <c r="Y2150" s="3">
        <f t="shared" si="235"/>
        <v>2250000</v>
      </c>
    </row>
    <row r="2151" spans="1:25">
      <c r="A2151" s="3"/>
      <c r="B2151" s="3" t="s">
        <v>1369</v>
      </c>
      <c r="C2151" s="3" t="s">
        <v>1370</v>
      </c>
      <c r="D2151" s="3" t="s">
        <v>20</v>
      </c>
      <c r="E2151" s="3">
        <v>141</v>
      </c>
      <c r="F2151" s="3" t="s">
        <v>3488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3300000</v>
      </c>
      <c r="S2151" s="3">
        <f t="shared" si="236"/>
        <v>3300000</v>
      </c>
      <c r="T2151" s="3">
        <f t="shared" si="231"/>
        <v>45900000</v>
      </c>
      <c r="U2151" s="3" t="str">
        <f t="shared" si="237"/>
        <v>AGUINALDO</v>
      </c>
      <c r="V2151" s="3">
        <f t="shared" si="232"/>
        <v>3300000</v>
      </c>
      <c r="W2151" s="3" t="str">
        <f t="shared" si="233"/>
        <v>SUELDOS</v>
      </c>
      <c r="X2151" s="3">
        <f t="shared" si="234"/>
        <v>0</v>
      </c>
      <c r="Y2151" s="3">
        <f t="shared" si="235"/>
        <v>0</v>
      </c>
    </row>
    <row r="2152" spans="1:25">
      <c r="A2152" s="3"/>
      <c r="B2152" s="3" t="s">
        <v>1369</v>
      </c>
      <c r="C2152" s="3" t="s">
        <v>1370</v>
      </c>
      <c r="D2152" s="3" t="s">
        <v>20</v>
      </c>
      <c r="E2152" s="3">
        <v>141</v>
      </c>
      <c r="F2152" s="3" t="s">
        <v>24</v>
      </c>
      <c r="G2152" s="3">
        <v>0</v>
      </c>
      <c r="H2152" s="3">
        <v>0</v>
      </c>
      <c r="I2152" s="3">
        <v>3000000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f t="shared" si="236"/>
        <v>3000000</v>
      </c>
      <c r="T2152" s="3">
        <f t="shared" si="231"/>
        <v>45900000</v>
      </c>
      <c r="U2152" s="3" t="str">
        <f t="shared" si="237"/>
        <v xml:space="preserve">SUBSIDIO </v>
      </c>
      <c r="V2152" s="3">
        <f t="shared" si="232"/>
        <v>0</v>
      </c>
      <c r="W2152" s="3" t="str">
        <f t="shared" si="233"/>
        <v>SUBSIDIO FAMILIAR - ESCOLARIDAD</v>
      </c>
      <c r="X2152" s="3">
        <f t="shared" si="234"/>
        <v>3000000</v>
      </c>
      <c r="Y2152" s="3">
        <f t="shared" si="235"/>
        <v>0</v>
      </c>
    </row>
    <row r="2153" spans="1:25">
      <c r="A2153" s="3"/>
      <c r="B2153" s="3" t="s">
        <v>1369</v>
      </c>
      <c r="C2153" s="3" t="s">
        <v>1370</v>
      </c>
      <c r="D2153" s="3" t="s">
        <v>20</v>
      </c>
      <c r="E2153" s="3">
        <v>141</v>
      </c>
      <c r="F2153" s="3" t="s">
        <v>21</v>
      </c>
      <c r="G2153" s="3">
        <v>3300000</v>
      </c>
      <c r="H2153" s="3">
        <v>3300000</v>
      </c>
      <c r="I2153" s="3">
        <v>3300000</v>
      </c>
      <c r="J2153" s="3">
        <v>3300000</v>
      </c>
      <c r="K2153" s="3">
        <v>3300000</v>
      </c>
      <c r="L2153" s="3">
        <v>3300000</v>
      </c>
      <c r="M2153" s="3">
        <v>3300000</v>
      </c>
      <c r="N2153" s="3">
        <v>3300000</v>
      </c>
      <c r="O2153" s="3">
        <v>3300000</v>
      </c>
      <c r="P2153" s="3">
        <v>3300000</v>
      </c>
      <c r="Q2153" s="3">
        <v>3300000</v>
      </c>
      <c r="R2153" s="3">
        <v>3300000</v>
      </c>
      <c r="S2153" s="3">
        <f t="shared" si="236"/>
        <v>39600000</v>
      </c>
      <c r="T2153" s="3">
        <f t="shared" si="231"/>
        <v>45900000</v>
      </c>
      <c r="U2153" s="3" t="str">
        <f t="shared" si="237"/>
        <v>SUELDOS</v>
      </c>
      <c r="V2153" s="3">
        <f t="shared" si="232"/>
        <v>0</v>
      </c>
      <c r="W2153" s="3" t="str">
        <f t="shared" si="233"/>
        <v>SUELDOS</v>
      </c>
      <c r="X2153" s="3">
        <f t="shared" si="234"/>
        <v>39600000</v>
      </c>
      <c r="Y2153" s="3">
        <f t="shared" si="235"/>
        <v>3300000</v>
      </c>
    </row>
    <row r="2154" spans="1:25">
      <c r="A2154" s="3"/>
      <c r="B2154" s="3" t="s">
        <v>1371</v>
      </c>
      <c r="C2154" s="3" t="s">
        <v>1372</v>
      </c>
      <c r="D2154" s="3" t="s">
        <v>20</v>
      </c>
      <c r="E2154" s="3">
        <v>144</v>
      </c>
      <c r="F2154" s="3" t="s">
        <v>3488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3000000</v>
      </c>
      <c r="S2154" s="3">
        <f t="shared" si="236"/>
        <v>3000000</v>
      </c>
      <c r="T2154" s="3">
        <f t="shared" si="231"/>
        <v>40500000</v>
      </c>
      <c r="U2154" s="3" t="str">
        <f t="shared" si="237"/>
        <v>AGUINALDO</v>
      </c>
      <c r="V2154" s="3">
        <f t="shared" si="232"/>
        <v>3000000</v>
      </c>
      <c r="W2154" s="3" t="str">
        <f t="shared" si="233"/>
        <v>SUELDOS</v>
      </c>
      <c r="X2154" s="3">
        <f t="shared" si="234"/>
        <v>0</v>
      </c>
      <c r="Y2154" s="3">
        <f t="shared" si="235"/>
        <v>0</v>
      </c>
    </row>
    <row r="2155" spans="1:25">
      <c r="A2155" s="3"/>
      <c r="B2155" s="3" t="s">
        <v>1371</v>
      </c>
      <c r="C2155" s="3" t="s">
        <v>1372</v>
      </c>
      <c r="D2155" s="3" t="s">
        <v>20</v>
      </c>
      <c r="E2155" s="3">
        <v>144</v>
      </c>
      <c r="F2155" s="3" t="s">
        <v>24</v>
      </c>
      <c r="G2155" s="3">
        <v>0</v>
      </c>
      <c r="H2155" s="3">
        <v>0</v>
      </c>
      <c r="I2155" s="3">
        <v>1500000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f t="shared" si="236"/>
        <v>1500000</v>
      </c>
      <c r="T2155" s="3">
        <f t="shared" si="231"/>
        <v>40500000</v>
      </c>
      <c r="U2155" s="3" t="str">
        <f t="shared" si="237"/>
        <v xml:space="preserve">SUBSIDIO </v>
      </c>
      <c r="V2155" s="3">
        <f t="shared" si="232"/>
        <v>0</v>
      </c>
      <c r="W2155" s="3" t="str">
        <f t="shared" si="233"/>
        <v>SUBSIDIO FAMILIAR - ESCOLARIDAD</v>
      </c>
      <c r="X2155" s="3">
        <f t="shared" si="234"/>
        <v>1500000</v>
      </c>
      <c r="Y2155" s="3">
        <f t="shared" si="235"/>
        <v>0</v>
      </c>
    </row>
    <row r="2156" spans="1:25">
      <c r="A2156" s="3"/>
      <c r="B2156" s="3" t="s">
        <v>1371</v>
      </c>
      <c r="C2156" s="3" t="s">
        <v>1372</v>
      </c>
      <c r="D2156" s="3" t="s">
        <v>20</v>
      </c>
      <c r="E2156" s="3">
        <v>144</v>
      </c>
      <c r="F2156" s="3" t="s">
        <v>21</v>
      </c>
      <c r="G2156" s="3">
        <v>3000000</v>
      </c>
      <c r="H2156" s="3">
        <v>3000000</v>
      </c>
      <c r="I2156" s="3">
        <v>3000000</v>
      </c>
      <c r="J2156" s="3">
        <v>3000000</v>
      </c>
      <c r="K2156" s="3">
        <v>3000000</v>
      </c>
      <c r="L2156" s="3">
        <v>3000000</v>
      </c>
      <c r="M2156" s="3">
        <v>3000000</v>
      </c>
      <c r="N2156" s="3">
        <v>3000000</v>
      </c>
      <c r="O2156" s="3">
        <v>3000000</v>
      </c>
      <c r="P2156" s="3">
        <v>3000000</v>
      </c>
      <c r="Q2156" s="3">
        <v>3000000</v>
      </c>
      <c r="R2156" s="3">
        <v>3000000</v>
      </c>
      <c r="S2156" s="3">
        <f t="shared" si="236"/>
        <v>36000000</v>
      </c>
      <c r="T2156" s="3">
        <f t="shared" si="231"/>
        <v>40500000</v>
      </c>
      <c r="U2156" s="3" t="str">
        <f t="shared" si="237"/>
        <v>SUELDOS</v>
      </c>
      <c r="V2156" s="3">
        <f t="shared" si="232"/>
        <v>0</v>
      </c>
      <c r="W2156" s="3" t="str">
        <f t="shared" si="233"/>
        <v>SUELDOS</v>
      </c>
      <c r="X2156" s="3">
        <f t="shared" si="234"/>
        <v>36000000</v>
      </c>
      <c r="Y2156" s="3">
        <f t="shared" si="235"/>
        <v>3000000</v>
      </c>
    </row>
    <row r="2157" spans="1:25">
      <c r="A2157" s="3"/>
      <c r="B2157" s="3" t="s">
        <v>1373</v>
      </c>
      <c r="C2157" s="3" t="s">
        <v>1374</v>
      </c>
      <c r="D2157" s="3" t="s">
        <v>20</v>
      </c>
      <c r="E2157" s="3">
        <v>141</v>
      </c>
      <c r="F2157" s="3" t="s">
        <v>3488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3300000</v>
      </c>
      <c r="S2157" s="3">
        <f t="shared" si="236"/>
        <v>3300000</v>
      </c>
      <c r="T2157" s="3">
        <f t="shared" si="231"/>
        <v>42900000</v>
      </c>
      <c r="U2157" s="3" t="str">
        <f t="shared" si="237"/>
        <v>AGUINALDO</v>
      </c>
      <c r="V2157" s="3">
        <f t="shared" si="232"/>
        <v>3300000</v>
      </c>
      <c r="W2157" s="3" t="str">
        <f t="shared" si="233"/>
        <v>SUELDOS</v>
      </c>
      <c r="X2157" s="3">
        <f t="shared" si="234"/>
        <v>0</v>
      </c>
      <c r="Y2157" s="3">
        <f t="shared" si="235"/>
        <v>0</v>
      </c>
    </row>
    <row r="2158" spans="1:25">
      <c r="A2158" s="3"/>
      <c r="B2158" s="3" t="s">
        <v>1373</v>
      </c>
      <c r="C2158" s="3" t="s">
        <v>1374</v>
      </c>
      <c r="D2158" s="3" t="s">
        <v>20</v>
      </c>
      <c r="E2158" s="3">
        <v>141</v>
      </c>
      <c r="F2158" s="3" t="s">
        <v>21</v>
      </c>
      <c r="G2158" s="3">
        <v>3300000</v>
      </c>
      <c r="H2158" s="3">
        <v>3300000</v>
      </c>
      <c r="I2158" s="3">
        <v>3300000</v>
      </c>
      <c r="J2158" s="3">
        <v>3300000</v>
      </c>
      <c r="K2158" s="3">
        <v>3300000</v>
      </c>
      <c r="L2158" s="3">
        <v>3300000</v>
      </c>
      <c r="M2158" s="3">
        <v>3300000</v>
      </c>
      <c r="N2158" s="3">
        <v>3300000</v>
      </c>
      <c r="O2158" s="3">
        <v>3300000</v>
      </c>
      <c r="P2158" s="3">
        <v>3300000</v>
      </c>
      <c r="Q2158" s="3">
        <v>3300000</v>
      </c>
      <c r="R2158" s="3">
        <v>3300000</v>
      </c>
      <c r="S2158" s="3">
        <f t="shared" si="236"/>
        <v>39600000</v>
      </c>
      <c r="T2158" s="3">
        <f t="shared" si="231"/>
        <v>42900000</v>
      </c>
      <c r="U2158" s="3" t="str">
        <f t="shared" si="237"/>
        <v>SUELDOS</v>
      </c>
      <c r="V2158" s="3">
        <f t="shared" si="232"/>
        <v>0</v>
      </c>
      <c r="W2158" s="3" t="str">
        <f t="shared" si="233"/>
        <v>SUELDOS</v>
      </c>
      <c r="X2158" s="3">
        <f t="shared" si="234"/>
        <v>39600000</v>
      </c>
      <c r="Y2158" s="3">
        <f t="shared" si="235"/>
        <v>3300000</v>
      </c>
    </row>
    <row r="2159" spans="1:25">
      <c r="A2159" s="3"/>
      <c r="B2159" s="3" t="s">
        <v>1375</v>
      </c>
      <c r="C2159" s="3" t="s">
        <v>1376</v>
      </c>
      <c r="D2159" s="3" t="s">
        <v>20</v>
      </c>
      <c r="E2159" s="3">
        <v>145</v>
      </c>
      <c r="F2159" s="3" t="s">
        <v>3488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4200000</v>
      </c>
      <c r="S2159" s="3">
        <f t="shared" si="236"/>
        <v>4200000</v>
      </c>
      <c r="T2159" s="3">
        <f t="shared" si="231"/>
        <v>56100000</v>
      </c>
      <c r="U2159" s="3" t="str">
        <f t="shared" si="237"/>
        <v>AGUINALDO</v>
      </c>
      <c r="V2159" s="3">
        <f t="shared" si="232"/>
        <v>4200000</v>
      </c>
      <c r="W2159" s="3" t="str">
        <f t="shared" si="233"/>
        <v>SUELDOS</v>
      </c>
      <c r="X2159" s="3">
        <f t="shared" si="234"/>
        <v>0</v>
      </c>
      <c r="Y2159" s="3">
        <f t="shared" si="235"/>
        <v>0</v>
      </c>
    </row>
    <row r="2160" spans="1:25">
      <c r="A2160" s="3"/>
      <c r="B2160" s="3" t="s">
        <v>1375</v>
      </c>
      <c r="C2160" s="3" t="s">
        <v>1376</v>
      </c>
      <c r="D2160" s="3" t="s">
        <v>20</v>
      </c>
      <c r="E2160" s="3">
        <v>145</v>
      </c>
      <c r="F2160" s="3" t="s">
        <v>24</v>
      </c>
      <c r="G2160" s="3">
        <v>0</v>
      </c>
      <c r="H2160" s="3">
        <v>1500000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f t="shared" si="236"/>
        <v>1500000</v>
      </c>
      <c r="T2160" s="3">
        <f t="shared" si="231"/>
        <v>56100000</v>
      </c>
      <c r="U2160" s="3" t="str">
        <f t="shared" si="237"/>
        <v xml:space="preserve">SUBSIDIO </v>
      </c>
      <c r="V2160" s="3">
        <f t="shared" si="232"/>
        <v>0</v>
      </c>
      <c r="W2160" s="3" t="str">
        <f t="shared" si="233"/>
        <v>SUBSIDIO FAMILIAR - ESCOLARIDAD</v>
      </c>
      <c r="X2160" s="3">
        <f t="shared" si="234"/>
        <v>1500000</v>
      </c>
      <c r="Y2160" s="3">
        <f t="shared" si="235"/>
        <v>0</v>
      </c>
    </row>
    <row r="2161" spans="1:25">
      <c r="A2161" s="3"/>
      <c r="B2161" s="3" t="s">
        <v>1375</v>
      </c>
      <c r="C2161" s="3" t="s">
        <v>1376</v>
      </c>
      <c r="D2161" s="3" t="s">
        <v>20</v>
      </c>
      <c r="E2161" s="3">
        <v>145</v>
      </c>
      <c r="F2161" s="3" t="s">
        <v>21</v>
      </c>
      <c r="G2161" s="3">
        <v>4200000</v>
      </c>
      <c r="H2161" s="3">
        <v>4200000</v>
      </c>
      <c r="I2161" s="3">
        <v>4200000</v>
      </c>
      <c r="J2161" s="3">
        <v>4200000</v>
      </c>
      <c r="K2161" s="3">
        <v>4200000</v>
      </c>
      <c r="L2161" s="3">
        <v>4200000</v>
      </c>
      <c r="M2161" s="3">
        <v>4200000</v>
      </c>
      <c r="N2161" s="3">
        <v>4200000</v>
      </c>
      <c r="O2161" s="3">
        <v>4200000</v>
      </c>
      <c r="P2161" s="3">
        <v>4200000</v>
      </c>
      <c r="Q2161" s="3">
        <v>4200000</v>
      </c>
      <c r="R2161" s="3">
        <v>4200000</v>
      </c>
      <c r="S2161" s="3">
        <f t="shared" si="236"/>
        <v>50400000</v>
      </c>
      <c r="T2161" s="3">
        <f t="shared" si="231"/>
        <v>56100000</v>
      </c>
      <c r="U2161" s="3" t="str">
        <f t="shared" si="237"/>
        <v>SUELDOS</v>
      </c>
      <c r="V2161" s="3">
        <f t="shared" si="232"/>
        <v>0</v>
      </c>
      <c r="W2161" s="3" t="str">
        <f t="shared" si="233"/>
        <v>SUELDOS</v>
      </c>
      <c r="X2161" s="3">
        <f t="shared" si="234"/>
        <v>50400000</v>
      </c>
      <c r="Y2161" s="3">
        <f t="shared" si="235"/>
        <v>4200000</v>
      </c>
    </row>
    <row r="2162" spans="1:25">
      <c r="A2162" s="3"/>
      <c r="B2162" s="3" t="s">
        <v>1377</v>
      </c>
      <c r="C2162" s="3" t="s">
        <v>1378</v>
      </c>
      <c r="D2162" s="3" t="s">
        <v>20</v>
      </c>
      <c r="E2162" s="3">
        <v>141</v>
      </c>
      <c r="F2162" s="3" t="s">
        <v>3488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3000000</v>
      </c>
      <c r="S2162" s="3">
        <f t="shared" si="236"/>
        <v>3000000</v>
      </c>
      <c r="T2162" s="3">
        <f t="shared" si="231"/>
        <v>42000000</v>
      </c>
      <c r="U2162" s="3" t="str">
        <f t="shared" si="237"/>
        <v>AGUINALDO</v>
      </c>
      <c r="V2162" s="3">
        <f t="shared" si="232"/>
        <v>3000000</v>
      </c>
      <c r="W2162" s="3" t="str">
        <f t="shared" si="233"/>
        <v>SUELDOS</v>
      </c>
      <c r="X2162" s="3">
        <f t="shared" si="234"/>
        <v>0</v>
      </c>
      <c r="Y2162" s="3">
        <f t="shared" si="235"/>
        <v>0</v>
      </c>
    </row>
    <row r="2163" spans="1:25">
      <c r="A2163" s="3"/>
      <c r="B2163" s="3" t="s">
        <v>1377</v>
      </c>
      <c r="C2163" s="3" t="s">
        <v>1378</v>
      </c>
      <c r="D2163" s="3" t="s">
        <v>20</v>
      </c>
      <c r="E2163" s="3">
        <v>141</v>
      </c>
      <c r="F2163" s="3" t="s">
        <v>24</v>
      </c>
      <c r="G2163" s="3">
        <v>0</v>
      </c>
      <c r="H2163" s="3">
        <v>0</v>
      </c>
      <c r="I2163" s="3">
        <v>3000000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f t="shared" si="236"/>
        <v>3000000</v>
      </c>
      <c r="T2163" s="3">
        <f t="shared" si="231"/>
        <v>42000000</v>
      </c>
      <c r="U2163" s="3" t="str">
        <f t="shared" si="237"/>
        <v xml:space="preserve">SUBSIDIO </v>
      </c>
      <c r="V2163" s="3">
        <f t="shared" si="232"/>
        <v>0</v>
      </c>
      <c r="W2163" s="3" t="str">
        <f t="shared" si="233"/>
        <v>SUBSIDIO FAMILIAR - ESCOLARIDAD</v>
      </c>
      <c r="X2163" s="3">
        <f t="shared" si="234"/>
        <v>3000000</v>
      </c>
      <c r="Y2163" s="3">
        <f t="shared" si="235"/>
        <v>0</v>
      </c>
    </row>
    <row r="2164" spans="1:25">
      <c r="A2164" s="3"/>
      <c r="B2164" s="3" t="s">
        <v>1377</v>
      </c>
      <c r="C2164" s="3" t="s">
        <v>1378</v>
      </c>
      <c r="D2164" s="3" t="s">
        <v>20</v>
      </c>
      <c r="E2164" s="3">
        <v>141</v>
      </c>
      <c r="F2164" s="3" t="s">
        <v>21</v>
      </c>
      <c r="G2164" s="3">
        <v>3000000</v>
      </c>
      <c r="H2164" s="3">
        <v>3000000</v>
      </c>
      <c r="I2164" s="3">
        <v>3000000</v>
      </c>
      <c r="J2164" s="3">
        <v>3000000</v>
      </c>
      <c r="K2164" s="3">
        <v>3000000</v>
      </c>
      <c r="L2164" s="3">
        <v>3000000</v>
      </c>
      <c r="M2164" s="3">
        <v>3000000</v>
      </c>
      <c r="N2164" s="3">
        <v>3000000</v>
      </c>
      <c r="O2164" s="3">
        <v>3000000</v>
      </c>
      <c r="P2164" s="3">
        <v>3000000</v>
      </c>
      <c r="Q2164" s="3">
        <v>3000000</v>
      </c>
      <c r="R2164" s="3">
        <v>3000000</v>
      </c>
      <c r="S2164" s="3">
        <f t="shared" si="236"/>
        <v>36000000</v>
      </c>
      <c r="T2164" s="3">
        <f t="shared" si="231"/>
        <v>42000000</v>
      </c>
      <c r="U2164" s="3" t="str">
        <f t="shared" si="237"/>
        <v>SUELDOS</v>
      </c>
      <c r="V2164" s="3">
        <f t="shared" si="232"/>
        <v>0</v>
      </c>
      <c r="W2164" s="3" t="str">
        <f t="shared" si="233"/>
        <v>SUELDOS</v>
      </c>
      <c r="X2164" s="3">
        <f t="shared" si="234"/>
        <v>36000000</v>
      </c>
      <c r="Y2164" s="3">
        <f t="shared" si="235"/>
        <v>3000000</v>
      </c>
    </row>
    <row r="2165" spans="1:25">
      <c r="A2165" s="3"/>
      <c r="B2165" s="3" t="s">
        <v>1379</v>
      </c>
      <c r="C2165" s="3" t="s">
        <v>1380</v>
      </c>
      <c r="D2165" s="3" t="s">
        <v>20</v>
      </c>
      <c r="E2165" s="3">
        <v>144</v>
      </c>
      <c r="F2165" s="3" t="s">
        <v>21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2550307</v>
      </c>
      <c r="R2165" s="3">
        <v>0</v>
      </c>
      <c r="S2165" s="3">
        <f t="shared" si="236"/>
        <v>2550307</v>
      </c>
      <c r="T2165" s="3">
        <f t="shared" si="231"/>
        <v>2550307</v>
      </c>
      <c r="U2165" s="3" t="str">
        <f t="shared" si="237"/>
        <v>SUELDOS</v>
      </c>
      <c r="V2165" s="3">
        <f t="shared" si="232"/>
        <v>0</v>
      </c>
      <c r="W2165" s="3" t="str">
        <f t="shared" si="233"/>
        <v>SUELDOS</v>
      </c>
      <c r="X2165" s="3">
        <f t="shared" si="234"/>
        <v>2550307</v>
      </c>
      <c r="Y2165" s="3">
        <f t="shared" si="235"/>
        <v>0</v>
      </c>
    </row>
    <row r="2166" spans="1:25">
      <c r="A2166" s="3"/>
      <c r="B2166" s="3" t="s">
        <v>1381</v>
      </c>
      <c r="C2166" s="3" t="s">
        <v>1382</v>
      </c>
      <c r="D2166" s="3" t="s">
        <v>20</v>
      </c>
      <c r="E2166" s="3">
        <v>144</v>
      </c>
      <c r="F2166" s="3" t="s">
        <v>30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13800</v>
      </c>
      <c r="S2166" s="3">
        <f t="shared" si="236"/>
        <v>13800</v>
      </c>
      <c r="T2166" s="3">
        <f t="shared" si="231"/>
        <v>41779400</v>
      </c>
      <c r="U2166" s="3" t="str">
        <f t="shared" si="237"/>
        <v>AGUINALDO</v>
      </c>
      <c r="V2166" s="3">
        <f t="shared" si="232"/>
        <v>13800</v>
      </c>
      <c r="W2166" s="3" t="str">
        <f t="shared" si="233"/>
        <v>REMUNERACION EXTRAORDINARIA</v>
      </c>
      <c r="X2166" s="3">
        <f t="shared" si="234"/>
        <v>0</v>
      </c>
      <c r="Y2166" s="3">
        <f t="shared" si="235"/>
        <v>0</v>
      </c>
    </row>
    <row r="2167" spans="1:25">
      <c r="A2167" s="3"/>
      <c r="B2167" s="3" t="s">
        <v>1381</v>
      </c>
      <c r="C2167" s="3" t="s">
        <v>1382</v>
      </c>
      <c r="D2167" s="3" t="s">
        <v>20</v>
      </c>
      <c r="E2167" s="3">
        <v>144</v>
      </c>
      <c r="F2167" s="3" t="s">
        <v>3488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3200000</v>
      </c>
      <c r="S2167" s="3">
        <f t="shared" si="236"/>
        <v>3200000</v>
      </c>
      <c r="T2167" s="3">
        <f t="shared" si="231"/>
        <v>41779400</v>
      </c>
      <c r="U2167" s="3" t="str">
        <f t="shared" si="237"/>
        <v>AGUINALDO</v>
      </c>
      <c r="V2167" s="3">
        <f t="shared" si="232"/>
        <v>3200000</v>
      </c>
      <c r="W2167" s="3" t="str">
        <f t="shared" si="233"/>
        <v>SUELDOS</v>
      </c>
      <c r="X2167" s="3">
        <f t="shared" si="234"/>
        <v>0</v>
      </c>
      <c r="Y2167" s="3">
        <f t="shared" si="235"/>
        <v>0</v>
      </c>
    </row>
    <row r="2168" spans="1:25">
      <c r="A2168" s="3"/>
      <c r="B2168" s="3" t="s">
        <v>1381</v>
      </c>
      <c r="C2168" s="3" t="s">
        <v>1382</v>
      </c>
      <c r="D2168" s="3" t="s">
        <v>20</v>
      </c>
      <c r="E2168" s="3">
        <v>144</v>
      </c>
      <c r="F2168" s="3" t="s">
        <v>32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89280</v>
      </c>
      <c r="M2168" s="3">
        <v>33120</v>
      </c>
      <c r="N2168" s="3">
        <v>0</v>
      </c>
      <c r="O2168" s="3">
        <v>43200</v>
      </c>
      <c r="P2168" s="3">
        <v>0</v>
      </c>
      <c r="Q2168" s="3">
        <v>0</v>
      </c>
      <c r="R2168" s="3">
        <v>0</v>
      </c>
      <c r="S2168" s="3">
        <f t="shared" si="236"/>
        <v>165600</v>
      </c>
      <c r="T2168" s="3">
        <f t="shared" si="231"/>
        <v>41779400</v>
      </c>
      <c r="U2168" s="3" t="str">
        <f t="shared" si="237"/>
        <v>REMUNERAC</v>
      </c>
      <c r="V2168" s="3">
        <f t="shared" si="232"/>
        <v>0</v>
      </c>
      <c r="W2168" s="3" t="str">
        <f t="shared" si="233"/>
        <v>REMUNERACION EXTRAORDINARIA</v>
      </c>
      <c r="X2168" s="3">
        <f t="shared" si="234"/>
        <v>165600</v>
      </c>
      <c r="Y2168" s="3">
        <f t="shared" si="235"/>
        <v>13800</v>
      </c>
    </row>
    <row r="2169" spans="1:25">
      <c r="A2169" s="3"/>
      <c r="B2169" s="3" t="s">
        <v>1381</v>
      </c>
      <c r="C2169" s="3" t="s">
        <v>1382</v>
      </c>
      <c r="D2169" s="3" t="s">
        <v>20</v>
      </c>
      <c r="E2169" s="3">
        <v>144</v>
      </c>
      <c r="F2169" s="3" t="s">
        <v>21</v>
      </c>
      <c r="G2169" s="3">
        <v>3200000</v>
      </c>
      <c r="H2169" s="3">
        <v>3200000</v>
      </c>
      <c r="I2169" s="3">
        <v>3200000</v>
      </c>
      <c r="J2169" s="3">
        <v>3200000</v>
      </c>
      <c r="K2169" s="3">
        <v>3200000</v>
      </c>
      <c r="L2169" s="3">
        <v>3200000</v>
      </c>
      <c r="M2169" s="3">
        <v>3200000</v>
      </c>
      <c r="N2169" s="3">
        <v>3200000</v>
      </c>
      <c r="O2169" s="3">
        <v>3200000</v>
      </c>
      <c r="P2169" s="3">
        <v>3200000</v>
      </c>
      <c r="Q2169" s="3">
        <v>0</v>
      </c>
      <c r="R2169" s="3">
        <v>3200000</v>
      </c>
      <c r="S2169" s="3">
        <f t="shared" si="236"/>
        <v>35200000</v>
      </c>
      <c r="T2169" s="3">
        <f t="shared" si="231"/>
        <v>41779400</v>
      </c>
      <c r="U2169" s="3" t="str">
        <f t="shared" si="237"/>
        <v>SUELDOS</v>
      </c>
      <c r="V2169" s="3">
        <f t="shared" si="232"/>
        <v>0</v>
      </c>
      <c r="W2169" s="3" t="str">
        <f t="shared" si="233"/>
        <v>SUELDOS</v>
      </c>
      <c r="X2169" s="3">
        <f t="shared" si="234"/>
        <v>35200000</v>
      </c>
      <c r="Y2169" s="3">
        <f t="shared" si="235"/>
        <v>3200000</v>
      </c>
    </row>
    <row r="2170" spans="1:25">
      <c r="A2170" s="3"/>
      <c r="B2170" s="3" t="s">
        <v>1381</v>
      </c>
      <c r="C2170" s="3" t="s">
        <v>1382</v>
      </c>
      <c r="D2170" s="3" t="s">
        <v>20</v>
      </c>
      <c r="E2170" s="3">
        <v>145</v>
      </c>
      <c r="F2170" s="3" t="s">
        <v>21</v>
      </c>
      <c r="G2170" s="3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3200000</v>
      </c>
      <c r="R2170" s="3">
        <v>0</v>
      </c>
      <c r="S2170" s="3">
        <f t="shared" si="236"/>
        <v>3200000</v>
      </c>
      <c r="T2170" s="3">
        <f t="shared" si="231"/>
        <v>41779400</v>
      </c>
      <c r="U2170" s="3" t="str">
        <f t="shared" si="237"/>
        <v>SUELDOS</v>
      </c>
      <c r="V2170" s="3">
        <f t="shared" si="232"/>
        <v>0</v>
      </c>
      <c r="W2170" s="3" t="str">
        <f t="shared" si="233"/>
        <v>SUELDOS</v>
      </c>
      <c r="X2170" s="3">
        <f t="shared" si="234"/>
        <v>3200000</v>
      </c>
      <c r="Y2170" s="3">
        <f t="shared" si="235"/>
        <v>3200000</v>
      </c>
    </row>
    <row r="2171" spans="1:25">
      <c r="A2171" s="3"/>
      <c r="B2171" s="3" t="s">
        <v>1383</v>
      </c>
      <c r="C2171" s="3" t="s">
        <v>1384</v>
      </c>
      <c r="D2171" s="3" t="s">
        <v>20</v>
      </c>
      <c r="E2171" s="3">
        <v>144</v>
      </c>
      <c r="F2171" s="3" t="s">
        <v>3488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2250000</v>
      </c>
      <c r="S2171" s="3">
        <f t="shared" si="236"/>
        <v>2250000</v>
      </c>
      <c r="T2171" s="3">
        <f t="shared" si="231"/>
        <v>31800307</v>
      </c>
      <c r="U2171" s="3" t="str">
        <f t="shared" si="237"/>
        <v>AGUINALDO</v>
      </c>
      <c r="V2171" s="3">
        <f t="shared" si="232"/>
        <v>2250000</v>
      </c>
      <c r="W2171" s="3" t="str">
        <f t="shared" si="233"/>
        <v>SUELDOS</v>
      </c>
      <c r="X2171" s="3">
        <f t="shared" si="234"/>
        <v>0</v>
      </c>
      <c r="Y2171" s="3">
        <f t="shared" si="235"/>
        <v>0</v>
      </c>
    </row>
    <row r="2172" spans="1:25">
      <c r="A2172" s="3"/>
      <c r="B2172" s="3" t="s">
        <v>1383</v>
      </c>
      <c r="C2172" s="3" t="s">
        <v>1384</v>
      </c>
      <c r="D2172" s="3" t="s">
        <v>20</v>
      </c>
      <c r="E2172" s="3">
        <v>144</v>
      </c>
      <c r="F2172" s="3" t="s">
        <v>24</v>
      </c>
      <c r="G2172" s="3">
        <v>0</v>
      </c>
      <c r="H2172" s="3">
        <v>0</v>
      </c>
      <c r="I2172" s="3">
        <v>2550307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f t="shared" si="236"/>
        <v>2550307</v>
      </c>
      <c r="T2172" s="3">
        <f t="shared" si="231"/>
        <v>31800307</v>
      </c>
      <c r="U2172" s="3" t="str">
        <f t="shared" si="237"/>
        <v xml:space="preserve">SUBSIDIO </v>
      </c>
      <c r="V2172" s="3">
        <f t="shared" si="232"/>
        <v>0</v>
      </c>
      <c r="W2172" s="3" t="str">
        <f t="shared" si="233"/>
        <v>SUBSIDIO FAMILIAR - ESCOLARIDAD</v>
      </c>
      <c r="X2172" s="3">
        <f t="shared" si="234"/>
        <v>2550307</v>
      </c>
      <c r="Y2172" s="3">
        <f t="shared" si="235"/>
        <v>0</v>
      </c>
    </row>
    <row r="2173" spans="1:25">
      <c r="A2173" s="3"/>
      <c r="B2173" s="3" t="s">
        <v>1383</v>
      </c>
      <c r="C2173" s="3" t="s">
        <v>1384</v>
      </c>
      <c r="D2173" s="3" t="s">
        <v>20</v>
      </c>
      <c r="E2173" s="3">
        <v>144</v>
      </c>
      <c r="F2173" s="3" t="s">
        <v>21</v>
      </c>
      <c r="G2173" s="3">
        <v>3000000</v>
      </c>
      <c r="H2173" s="3">
        <v>3000000</v>
      </c>
      <c r="I2173" s="3">
        <v>3000000</v>
      </c>
      <c r="J2173" s="3">
        <v>3000000</v>
      </c>
      <c r="K2173" s="3">
        <v>3000000</v>
      </c>
      <c r="L2173" s="3">
        <v>3000000</v>
      </c>
      <c r="M2173" s="3">
        <v>3000000</v>
      </c>
      <c r="N2173" s="3">
        <v>3000000</v>
      </c>
      <c r="O2173" s="3">
        <v>3000000</v>
      </c>
      <c r="P2173" s="3">
        <v>0</v>
      </c>
      <c r="Q2173" s="3">
        <v>0</v>
      </c>
      <c r="R2173" s="3">
        <v>0</v>
      </c>
      <c r="S2173" s="3">
        <f t="shared" si="236"/>
        <v>27000000</v>
      </c>
      <c r="T2173" s="3">
        <f t="shared" si="231"/>
        <v>31800307</v>
      </c>
      <c r="U2173" s="3" t="str">
        <f t="shared" si="237"/>
        <v>SUELDOS</v>
      </c>
      <c r="V2173" s="3">
        <f t="shared" si="232"/>
        <v>0</v>
      </c>
      <c r="W2173" s="3" t="str">
        <f t="shared" si="233"/>
        <v>SUELDOS</v>
      </c>
      <c r="X2173" s="3">
        <f t="shared" si="234"/>
        <v>27000000</v>
      </c>
      <c r="Y2173" s="3">
        <f t="shared" si="235"/>
        <v>2250000</v>
      </c>
    </row>
    <row r="2174" spans="1:25">
      <c r="A2174" s="3"/>
      <c r="B2174" s="3" t="s">
        <v>1385</v>
      </c>
      <c r="C2174" s="3" t="s">
        <v>1386</v>
      </c>
      <c r="D2174" s="3" t="s">
        <v>20</v>
      </c>
      <c r="E2174" s="3">
        <v>144</v>
      </c>
      <c r="F2174" s="3" t="s">
        <v>21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4000000</v>
      </c>
      <c r="Q2174" s="3">
        <v>4000000</v>
      </c>
      <c r="R2174" s="3">
        <v>4000000</v>
      </c>
      <c r="S2174" s="3">
        <f t="shared" si="236"/>
        <v>12000000</v>
      </c>
      <c r="T2174" s="3">
        <f t="shared" si="231"/>
        <v>12000000</v>
      </c>
      <c r="U2174" s="3" t="str">
        <f t="shared" si="237"/>
        <v>SUELDOS</v>
      </c>
      <c r="V2174" s="3">
        <f t="shared" si="232"/>
        <v>0</v>
      </c>
      <c r="W2174" s="3" t="str">
        <f t="shared" si="233"/>
        <v>SUELDOS</v>
      </c>
      <c r="X2174" s="3">
        <f t="shared" si="234"/>
        <v>12000000</v>
      </c>
      <c r="Y2174" s="3">
        <f t="shared" si="235"/>
        <v>0</v>
      </c>
    </row>
    <row r="2175" spans="1:25">
      <c r="A2175" s="3"/>
      <c r="B2175" s="3" t="s">
        <v>1387</v>
      </c>
      <c r="C2175" s="3" t="s">
        <v>1388</v>
      </c>
      <c r="D2175" s="3" t="s">
        <v>20</v>
      </c>
      <c r="E2175" s="3">
        <v>141</v>
      </c>
      <c r="F2175" s="3" t="s">
        <v>3488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3200000</v>
      </c>
      <c r="S2175" s="3">
        <f t="shared" si="236"/>
        <v>3200000</v>
      </c>
      <c r="T2175" s="3">
        <f t="shared" si="231"/>
        <v>41600000</v>
      </c>
      <c r="U2175" s="3" t="str">
        <f t="shared" si="237"/>
        <v>AGUINALDO</v>
      </c>
      <c r="V2175" s="3">
        <f t="shared" si="232"/>
        <v>3200000</v>
      </c>
      <c r="W2175" s="3" t="str">
        <f t="shared" si="233"/>
        <v>SUELDOS</v>
      </c>
      <c r="X2175" s="3">
        <f t="shared" si="234"/>
        <v>0</v>
      </c>
      <c r="Y2175" s="3">
        <f t="shared" si="235"/>
        <v>0</v>
      </c>
    </row>
    <row r="2176" spans="1:25">
      <c r="A2176" s="3"/>
      <c r="B2176" s="3" t="s">
        <v>1387</v>
      </c>
      <c r="C2176" s="3" t="s">
        <v>1388</v>
      </c>
      <c r="D2176" s="3" t="s">
        <v>20</v>
      </c>
      <c r="E2176" s="3">
        <v>141</v>
      </c>
      <c r="F2176" s="3" t="s">
        <v>21</v>
      </c>
      <c r="G2176" s="3">
        <v>3200000</v>
      </c>
      <c r="H2176" s="3">
        <v>3200000</v>
      </c>
      <c r="I2176" s="3">
        <v>3200000</v>
      </c>
      <c r="J2176" s="3">
        <v>3200000</v>
      </c>
      <c r="K2176" s="3">
        <v>3200000</v>
      </c>
      <c r="L2176" s="3">
        <v>3200000</v>
      </c>
      <c r="M2176" s="3">
        <v>3200000</v>
      </c>
      <c r="N2176" s="3">
        <v>3200000</v>
      </c>
      <c r="O2176" s="3">
        <v>3200000</v>
      </c>
      <c r="P2176" s="3">
        <v>3200000</v>
      </c>
      <c r="Q2176" s="3">
        <v>3200000</v>
      </c>
      <c r="R2176" s="3">
        <v>3200000</v>
      </c>
      <c r="S2176" s="3">
        <f t="shared" si="236"/>
        <v>38400000</v>
      </c>
      <c r="T2176" s="3">
        <f t="shared" si="231"/>
        <v>41600000</v>
      </c>
      <c r="U2176" s="3" t="str">
        <f t="shared" si="237"/>
        <v>SUELDOS</v>
      </c>
      <c r="V2176" s="3">
        <f t="shared" si="232"/>
        <v>0</v>
      </c>
      <c r="W2176" s="3" t="str">
        <f t="shared" si="233"/>
        <v>SUELDOS</v>
      </c>
      <c r="X2176" s="3">
        <f t="shared" si="234"/>
        <v>38400000</v>
      </c>
      <c r="Y2176" s="3">
        <f t="shared" si="235"/>
        <v>3200000</v>
      </c>
    </row>
    <row r="2177" spans="1:25">
      <c r="A2177" s="3"/>
      <c r="B2177" s="3" t="s">
        <v>1389</v>
      </c>
      <c r="C2177" s="3" t="s">
        <v>1390</v>
      </c>
      <c r="D2177" s="3" t="s">
        <v>20</v>
      </c>
      <c r="E2177" s="3">
        <v>144</v>
      </c>
      <c r="F2177" s="3" t="s">
        <v>30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116565</v>
      </c>
      <c r="S2177" s="3">
        <f t="shared" si="236"/>
        <v>116565</v>
      </c>
      <c r="T2177" s="3">
        <f t="shared" si="231"/>
        <v>26380838</v>
      </c>
      <c r="U2177" s="3" t="str">
        <f t="shared" si="237"/>
        <v>AGUINALDO</v>
      </c>
      <c r="V2177" s="3">
        <f t="shared" si="232"/>
        <v>116565</v>
      </c>
      <c r="W2177" s="3" t="str">
        <f t="shared" si="233"/>
        <v>REMUNERACION EXTRAORDINARIA</v>
      </c>
      <c r="X2177" s="3">
        <f t="shared" si="234"/>
        <v>0</v>
      </c>
      <c r="Y2177" s="3">
        <f t="shared" si="235"/>
        <v>0</v>
      </c>
    </row>
    <row r="2178" spans="1:25">
      <c r="A2178" s="3"/>
      <c r="B2178" s="3" t="s">
        <v>1389</v>
      </c>
      <c r="C2178" s="3" t="s">
        <v>1390</v>
      </c>
      <c r="D2178" s="3" t="s">
        <v>20</v>
      </c>
      <c r="E2178" s="3">
        <v>144</v>
      </c>
      <c r="F2178" s="3" t="s">
        <v>3488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1912730</v>
      </c>
      <c r="S2178" s="3">
        <f t="shared" si="236"/>
        <v>1912730</v>
      </c>
      <c r="T2178" s="3">
        <f t="shared" si="231"/>
        <v>26380838</v>
      </c>
      <c r="U2178" s="3" t="str">
        <f t="shared" si="237"/>
        <v>AGUINALDO</v>
      </c>
      <c r="V2178" s="3">
        <f t="shared" si="232"/>
        <v>1912730</v>
      </c>
      <c r="W2178" s="3" t="str">
        <f t="shared" si="233"/>
        <v>SUELDOS</v>
      </c>
      <c r="X2178" s="3">
        <f t="shared" si="234"/>
        <v>0</v>
      </c>
      <c r="Y2178" s="3">
        <f t="shared" si="235"/>
        <v>0</v>
      </c>
    </row>
    <row r="2179" spans="1:25">
      <c r="A2179" s="3"/>
      <c r="B2179" s="3" t="s">
        <v>1389</v>
      </c>
      <c r="C2179" s="3" t="s">
        <v>1390</v>
      </c>
      <c r="D2179" s="3" t="s">
        <v>20</v>
      </c>
      <c r="E2179" s="3">
        <v>144</v>
      </c>
      <c r="F2179" s="3" t="s">
        <v>32</v>
      </c>
      <c r="G2179" s="3">
        <v>0</v>
      </c>
      <c r="H2179" s="3">
        <v>0</v>
      </c>
      <c r="I2179" s="3">
        <v>219581</v>
      </c>
      <c r="J2179" s="3">
        <v>261088</v>
      </c>
      <c r="K2179" s="3">
        <v>306037</v>
      </c>
      <c r="L2179" s="3">
        <v>306037</v>
      </c>
      <c r="M2179" s="3">
        <v>306037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f t="shared" si="236"/>
        <v>1398780</v>
      </c>
      <c r="T2179" s="3">
        <f t="shared" si="231"/>
        <v>26380838</v>
      </c>
      <c r="U2179" s="3" t="str">
        <f t="shared" si="237"/>
        <v>REMUNERAC</v>
      </c>
      <c r="V2179" s="3">
        <f t="shared" si="232"/>
        <v>0</v>
      </c>
      <c r="W2179" s="3" t="str">
        <f t="shared" si="233"/>
        <v>REMUNERACION EXTRAORDINARIA</v>
      </c>
      <c r="X2179" s="3">
        <f t="shared" si="234"/>
        <v>1398780</v>
      </c>
      <c r="Y2179" s="3">
        <f t="shared" si="235"/>
        <v>116565</v>
      </c>
    </row>
    <row r="2180" spans="1:25">
      <c r="A2180" s="3"/>
      <c r="B2180" s="3" t="s">
        <v>1389</v>
      </c>
      <c r="C2180" s="3" t="s">
        <v>1390</v>
      </c>
      <c r="D2180" s="3" t="s">
        <v>20</v>
      </c>
      <c r="E2180" s="3">
        <v>144</v>
      </c>
      <c r="F2180" s="3" t="s">
        <v>21</v>
      </c>
      <c r="G2180" s="3">
        <v>2550307</v>
      </c>
      <c r="H2180" s="3">
        <v>2550307</v>
      </c>
      <c r="I2180" s="3">
        <v>2550307</v>
      </c>
      <c r="J2180" s="3">
        <v>2550307</v>
      </c>
      <c r="K2180" s="3">
        <v>2550307</v>
      </c>
      <c r="L2180" s="3">
        <v>2550307</v>
      </c>
      <c r="M2180" s="3">
        <v>2550307</v>
      </c>
      <c r="N2180" s="3">
        <v>2550307</v>
      </c>
      <c r="O2180" s="3">
        <v>2550307</v>
      </c>
      <c r="P2180" s="3">
        <v>0</v>
      </c>
      <c r="Q2180" s="3">
        <v>0</v>
      </c>
      <c r="R2180" s="3">
        <v>0</v>
      </c>
      <c r="S2180" s="3">
        <f t="shared" si="236"/>
        <v>22952763</v>
      </c>
      <c r="T2180" s="3">
        <f t="shared" ref="T2180:T2243" si="238">SUMIF($B:$B,B2180,$S:$S)</f>
        <v>26380838</v>
      </c>
      <c r="U2180" s="3" t="str">
        <f t="shared" si="237"/>
        <v>SUELDOS</v>
      </c>
      <c r="V2180" s="3">
        <f t="shared" ref="V2180:V2243" si="239">IF(U2180="AGUINALDO",S2180,0)</f>
        <v>0</v>
      </c>
      <c r="W2180" s="3" t="str">
        <f t="shared" ref="W2180:W2243" si="240">IF(U2180="AGUINALDO",MID(F2180,14,50),F2180)</f>
        <v>SUELDOS</v>
      </c>
      <c r="X2180" s="3">
        <f t="shared" ref="X2180:X2243" si="241">IF(W2180=F2180,S2180,0)</f>
        <v>22952763</v>
      </c>
      <c r="Y2180" s="3">
        <f t="shared" ref="Y2180:Y2243" si="242">IF(W2180=F2180,SUMIFS($V:$V,B:B,B2180,$W:$W,W2180),0)</f>
        <v>1912730</v>
      </c>
    </row>
    <row r="2181" spans="1:25">
      <c r="A2181" s="3"/>
      <c r="B2181" s="3" t="s">
        <v>1391</v>
      </c>
      <c r="C2181" s="3" t="s">
        <v>1392</v>
      </c>
      <c r="D2181" s="3" t="s">
        <v>20</v>
      </c>
      <c r="E2181" s="3">
        <v>145</v>
      </c>
      <c r="F2181" s="3" t="s">
        <v>3488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4620000</v>
      </c>
      <c r="S2181" s="3">
        <f t="shared" ref="S2181:S2244" si="243">SUM(G2181:R2181)</f>
        <v>4620000</v>
      </c>
      <c r="T2181" s="3">
        <f t="shared" si="238"/>
        <v>63060000</v>
      </c>
      <c r="U2181" s="3" t="str">
        <f t="shared" ref="U2181:U2244" si="244">MID(F2181,1,9)</f>
        <v>AGUINALDO</v>
      </c>
      <c r="V2181" s="3">
        <f t="shared" si="239"/>
        <v>4620000</v>
      </c>
      <c r="W2181" s="3" t="str">
        <f t="shared" si="240"/>
        <v>SUELDOS</v>
      </c>
      <c r="X2181" s="3">
        <f t="shared" si="241"/>
        <v>0</v>
      </c>
      <c r="Y2181" s="3">
        <f t="shared" si="242"/>
        <v>0</v>
      </c>
    </row>
    <row r="2182" spans="1:25">
      <c r="A2182" s="3"/>
      <c r="B2182" s="3" t="s">
        <v>1391</v>
      </c>
      <c r="C2182" s="3" t="s">
        <v>1392</v>
      </c>
      <c r="D2182" s="3" t="s">
        <v>20</v>
      </c>
      <c r="E2182" s="3">
        <v>145</v>
      </c>
      <c r="F2182" s="3" t="s">
        <v>24</v>
      </c>
      <c r="G2182" s="3">
        <v>0</v>
      </c>
      <c r="H2182" s="3">
        <v>0</v>
      </c>
      <c r="I2182" s="3">
        <v>3000000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f t="shared" si="243"/>
        <v>3000000</v>
      </c>
      <c r="T2182" s="3">
        <f t="shared" si="238"/>
        <v>63060000</v>
      </c>
      <c r="U2182" s="3" t="str">
        <f t="shared" si="244"/>
        <v xml:space="preserve">SUBSIDIO </v>
      </c>
      <c r="V2182" s="3">
        <f t="shared" si="239"/>
        <v>0</v>
      </c>
      <c r="W2182" s="3" t="str">
        <f t="shared" si="240"/>
        <v>SUBSIDIO FAMILIAR - ESCOLARIDAD</v>
      </c>
      <c r="X2182" s="3">
        <f t="shared" si="241"/>
        <v>3000000</v>
      </c>
      <c r="Y2182" s="3">
        <f t="shared" si="242"/>
        <v>0</v>
      </c>
    </row>
    <row r="2183" spans="1:25">
      <c r="A2183" s="3"/>
      <c r="B2183" s="3" t="s">
        <v>1391</v>
      </c>
      <c r="C2183" s="3" t="s">
        <v>1392</v>
      </c>
      <c r="D2183" s="3" t="s">
        <v>20</v>
      </c>
      <c r="E2183" s="3">
        <v>145</v>
      </c>
      <c r="F2183" s="3" t="s">
        <v>21</v>
      </c>
      <c r="G2183" s="3">
        <v>4620000</v>
      </c>
      <c r="H2183" s="3">
        <v>4620000</v>
      </c>
      <c r="I2183" s="3">
        <v>4620000</v>
      </c>
      <c r="J2183" s="3">
        <v>4620000</v>
      </c>
      <c r="K2183" s="3">
        <v>4620000</v>
      </c>
      <c r="L2183" s="3">
        <v>4620000</v>
      </c>
      <c r="M2183" s="3">
        <v>4620000</v>
      </c>
      <c r="N2183" s="3">
        <v>4620000</v>
      </c>
      <c r="O2183" s="3">
        <v>4620000</v>
      </c>
      <c r="P2183" s="3">
        <v>4620000</v>
      </c>
      <c r="Q2183" s="3">
        <v>4620000</v>
      </c>
      <c r="R2183" s="3">
        <v>4620000</v>
      </c>
      <c r="S2183" s="3">
        <f t="shared" si="243"/>
        <v>55440000</v>
      </c>
      <c r="T2183" s="3">
        <f t="shared" si="238"/>
        <v>63060000</v>
      </c>
      <c r="U2183" s="3" t="str">
        <f t="shared" si="244"/>
        <v>SUELDOS</v>
      </c>
      <c r="V2183" s="3">
        <f t="shared" si="239"/>
        <v>0</v>
      </c>
      <c r="W2183" s="3" t="str">
        <f t="shared" si="240"/>
        <v>SUELDOS</v>
      </c>
      <c r="X2183" s="3">
        <f t="shared" si="241"/>
        <v>55440000</v>
      </c>
      <c r="Y2183" s="3">
        <f t="shared" si="242"/>
        <v>4620000</v>
      </c>
    </row>
    <row r="2184" spans="1:25">
      <c r="A2184" s="3"/>
      <c r="B2184" s="3" t="s">
        <v>1393</v>
      </c>
      <c r="C2184" s="3" t="s">
        <v>1394</v>
      </c>
      <c r="D2184" s="3" t="s">
        <v>20</v>
      </c>
      <c r="E2184" s="3">
        <v>144</v>
      </c>
      <c r="F2184" s="3" t="s">
        <v>21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2550307</v>
      </c>
      <c r="R2184" s="3">
        <v>2550307</v>
      </c>
      <c r="S2184" s="3">
        <f t="shared" si="243"/>
        <v>5100614</v>
      </c>
      <c r="T2184" s="3">
        <f t="shared" si="238"/>
        <v>5100614</v>
      </c>
      <c r="U2184" s="3" t="str">
        <f t="shared" si="244"/>
        <v>SUELDOS</v>
      </c>
      <c r="V2184" s="3">
        <f t="shared" si="239"/>
        <v>0</v>
      </c>
      <c r="W2184" s="3" t="str">
        <f t="shared" si="240"/>
        <v>SUELDOS</v>
      </c>
      <c r="X2184" s="3">
        <f t="shared" si="241"/>
        <v>5100614</v>
      </c>
      <c r="Y2184" s="3">
        <f t="shared" si="242"/>
        <v>0</v>
      </c>
    </row>
    <row r="2185" spans="1:25">
      <c r="A2185" s="3"/>
      <c r="B2185" s="3" t="s">
        <v>1395</v>
      </c>
      <c r="C2185" s="3" t="s">
        <v>1396</v>
      </c>
      <c r="D2185" s="3" t="s">
        <v>20</v>
      </c>
      <c r="E2185" s="3">
        <v>145</v>
      </c>
      <c r="F2185" s="3" t="s">
        <v>30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138049</v>
      </c>
      <c r="S2185" s="3">
        <f t="shared" si="243"/>
        <v>138049</v>
      </c>
      <c r="T2185" s="3">
        <f t="shared" si="238"/>
        <v>48174640</v>
      </c>
      <c r="U2185" s="3" t="str">
        <f t="shared" si="244"/>
        <v>AGUINALDO</v>
      </c>
      <c r="V2185" s="3">
        <f t="shared" si="239"/>
        <v>138049</v>
      </c>
      <c r="W2185" s="3" t="str">
        <f t="shared" si="240"/>
        <v>REMUNERACION EXTRAORDINARIA</v>
      </c>
      <c r="X2185" s="3">
        <f t="shared" si="241"/>
        <v>0</v>
      </c>
      <c r="Y2185" s="3">
        <f t="shared" si="242"/>
        <v>0</v>
      </c>
    </row>
    <row r="2186" spans="1:25">
      <c r="A2186" s="3"/>
      <c r="B2186" s="3" t="s">
        <v>1395</v>
      </c>
      <c r="C2186" s="3" t="s">
        <v>1396</v>
      </c>
      <c r="D2186" s="3" t="s">
        <v>20</v>
      </c>
      <c r="E2186" s="3">
        <v>145</v>
      </c>
      <c r="F2186" s="3" t="s">
        <v>3488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3150000</v>
      </c>
      <c r="S2186" s="3">
        <f t="shared" si="243"/>
        <v>3150000</v>
      </c>
      <c r="T2186" s="3">
        <f t="shared" si="238"/>
        <v>48174640</v>
      </c>
      <c r="U2186" s="3" t="str">
        <f t="shared" si="244"/>
        <v>AGUINALDO</v>
      </c>
      <c r="V2186" s="3">
        <f t="shared" si="239"/>
        <v>3150000</v>
      </c>
      <c r="W2186" s="3" t="str">
        <f t="shared" si="240"/>
        <v>SUELDOS</v>
      </c>
      <c r="X2186" s="3">
        <f t="shared" si="241"/>
        <v>0</v>
      </c>
      <c r="Y2186" s="3">
        <f t="shared" si="242"/>
        <v>0</v>
      </c>
    </row>
    <row r="2187" spans="1:25">
      <c r="A2187" s="3"/>
      <c r="B2187" s="3" t="s">
        <v>1395</v>
      </c>
      <c r="C2187" s="3" t="s">
        <v>1396</v>
      </c>
      <c r="D2187" s="3" t="s">
        <v>20</v>
      </c>
      <c r="E2187" s="3">
        <v>145</v>
      </c>
      <c r="F2187" s="3" t="s">
        <v>32</v>
      </c>
      <c r="G2187" s="3">
        <v>0</v>
      </c>
      <c r="H2187" s="3">
        <v>0</v>
      </c>
      <c r="I2187" s="3">
        <v>50400</v>
      </c>
      <c r="J2187" s="3">
        <v>224280</v>
      </c>
      <c r="K2187" s="3">
        <v>504000</v>
      </c>
      <c r="L2187" s="3">
        <v>373905</v>
      </c>
      <c r="M2187" s="3">
        <v>504000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f t="shared" si="243"/>
        <v>1656585</v>
      </c>
      <c r="T2187" s="3">
        <f t="shared" si="238"/>
        <v>48174640</v>
      </c>
      <c r="U2187" s="3" t="str">
        <f t="shared" si="244"/>
        <v>REMUNERAC</v>
      </c>
      <c r="V2187" s="3">
        <f t="shared" si="239"/>
        <v>0</v>
      </c>
      <c r="W2187" s="3" t="str">
        <f t="shared" si="240"/>
        <v>REMUNERACION EXTRAORDINARIA</v>
      </c>
      <c r="X2187" s="3">
        <f t="shared" si="241"/>
        <v>1656585</v>
      </c>
      <c r="Y2187" s="3">
        <f t="shared" si="242"/>
        <v>138049</v>
      </c>
    </row>
    <row r="2188" spans="1:25">
      <c r="A2188" s="3"/>
      <c r="B2188" s="3" t="s">
        <v>1395</v>
      </c>
      <c r="C2188" s="3" t="s">
        <v>1396</v>
      </c>
      <c r="D2188" s="3" t="s">
        <v>20</v>
      </c>
      <c r="E2188" s="3">
        <v>145</v>
      </c>
      <c r="F2188" s="3" t="s">
        <v>21</v>
      </c>
      <c r="G2188" s="3">
        <v>4200000</v>
      </c>
      <c r="H2188" s="3">
        <v>4200000</v>
      </c>
      <c r="I2188" s="3">
        <v>4200000</v>
      </c>
      <c r="J2188" s="3">
        <v>4200000</v>
      </c>
      <c r="K2188" s="3">
        <v>4200000</v>
      </c>
      <c r="L2188" s="3">
        <v>4200000</v>
      </c>
      <c r="M2188" s="3">
        <v>4200000</v>
      </c>
      <c r="N2188" s="3">
        <v>4200000</v>
      </c>
      <c r="O2188" s="3">
        <v>4200000</v>
      </c>
      <c r="P2188" s="3">
        <v>0</v>
      </c>
      <c r="Q2188" s="3">
        <v>0</v>
      </c>
      <c r="R2188" s="3">
        <v>0</v>
      </c>
      <c r="S2188" s="3">
        <f t="shared" si="243"/>
        <v>37800000</v>
      </c>
      <c r="T2188" s="3">
        <f t="shared" si="238"/>
        <v>48174640</v>
      </c>
      <c r="U2188" s="3" t="str">
        <f t="shared" si="244"/>
        <v>SUELDOS</v>
      </c>
      <c r="V2188" s="3">
        <f t="shared" si="239"/>
        <v>0</v>
      </c>
      <c r="W2188" s="3" t="str">
        <f t="shared" si="240"/>
        <v>SUELDOS</v>
      </c>
      <c r="X2188" s="3">
        <f t="shared" si="241"/>
        <v>37800000</v>
      </c>
      <c r="Y2188" s="3">
        <f t="shared" si="242"/>
        <v>3150000</v>
      </c>
    </row>
    <row r="2189" spans="1:25">
      <c r="A2189" s="3"/>
      <c r="B2189" s="3" t="s">
        <v>1395</v>
      </c>
      <c r="C2189" s="3" t="s">
        <v>1396</v>
      </c>
      <c r="D2189" s="3" t="s">
        <v>20</v>
      </c>
      <c r="E2189" s="3">
        <v>145</v>
      </c>
      <c r="F2189" s="3" t="s">
        <v>33</v>
      </c>
      <c r="G2189" s="3">
        <v>0</v>
      </c>
      <c r="H2189" s="3">
        <v>0</v>
      </c>
      <c r="I2189" s="3">
        <v>0</v>
      </c>
      <c r="J2189" s="3">
        <v>0</v>
      </c>
      <c r="K2189" s="3">
        <v>1584918</v>
      </c>
      <c r="L2189" s="3">
        <v>1765602</v>
      </c>
      <c r="M2189" s="3">
        <v>2079486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f t="shared" si="243"/>
        <v>5430006</v>
      </c>
      <c r="T2189" s="3">
        <f t="shared" si="238"/>
        <v>48174640</v>
      </c>
      <c r="U2189" s="3" t="str">
        <f t="shared" si="244"/>
        <v>VIATICO</v>
      </c>
      <c r="V2189" s="3">
        <f t="shared" si="239"/>
        <v>0</v>
      </c>
      <c r="W2189" s="3" t="str">
        <f t="shared" si="240"/>
        <v>VIATICO</v>
      </c>
      <c r="X2189" s="3">
        <f t="shared" si="241"/>
        <v>5430006</v>
      </c>
      <c r="Y2189" s="3">
        <f t="shared" si="242"/>
        <v>0</v>
      </c>
    </row>
    <row r="2190" spans="1:25">
      <c r="A2190" s="3"/>
      <c r="B2190" s="3" t="s">
        <v>1397</v>
      </c>
      <c r="C2190" s="3" t="s">
        <v>1398</v>
      </c>
      <c r="D2190" s="3" t="s">
        <v>20</v>
      </c>
      <c r="E2190" s="3">
        <v>145</v>
      </c>
      <c r="F2190" s="3" t="s">
        <v>30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159431</v>
      </c>
      <c r="S2190" s="3">
        <f t="shared" si="243"/>
        <v>159431</v>
      </c>
      <c r="T2190" s="3">
        <f t="shared" si="238"/>
        <v>29522419</v>
      </c>
      <c r="U2190" s="3" t="str">
        <f t="shared" si="244"/>
        <v>AGUINALDO</v>
      </c>
      <c r="V2190" s="3">
        <f t="shared" si="239"/>
        <v>159431</v>
      </c>
      <c r="W2190" s="3" t="str">
        <f t="shared" si="240"/>
        <v>REMUNERACION EXTRAORDINARIA</v>
      </c>
      <c r="X2190" s="3">
        <f t="shared" si="241"/>
        <v>0</v>
      </c>
      <c r="Y2190" s="3">
        <f t="shared" si="242"/>
        <v>0</v>
      </c>
    </row>
    <row r="2191" spans="1:25">
      <c r="A2191" s="3"/>
      <c r="B2191" s="3" t="s">
        <v>1397</v>
      </c>
      <c r="C2191" s="3" t="s">
        <v>1398</v>
      </c>
      <c r="D2191" s="3" t="s">
        <v>20</v>
      </c>
      <c r="E2191" s="3">
        <v>145</v>
      </c>
      <c r="F2191" s="3" t="s">
        <v>3488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2062500</v>
      </c>
      <c r="S2191" s="3">
        <f t="shared" si="243"/>
        <v>2062500</v>
      </c>
      <c r="T2191" s="3">
        <f t="shared" si="238"/>
        <v>29522419</v>
      </c>
      <c r="U2191" s="3" t="str">
        <f t="shared" si="244"/>
        <v>AGUINALDO</v>
      </c>
      <c r="V2191" s="3">
        <f t="shared" si="239"/>
        <v>2062500</v>
      </c>
      <c r="W2191" s="3" t="str">
        <f t="shared" si="240"/>
        <v>SUELDOS</v>
      </c>
      <c r="X2191" s="3">
        <f t="shared" si="241"/>
        <v>0</v>
      </c>
      <c r="Y2191" s="3">
        <f t="shared" si="242"/>
        <v>0</v>
      </c>
    </row>
    <row r="2192" spans="1:25">
      <c r="A2192" s="3"/>
      <c r="B2192" s="3" t="s">
        <v>1397</v>
      </c>
      <c r="C2192" s="3" t="s">
        <v>1398</v>
      </c>
      <c r="D2192" s="3" t="s">
        <v>20</v>
      </c>
      <c r="E2192" s="3">
        <v>145</v>
      </c>
      <c r="F2192" s="3" t="s">
        <v>32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676500</v>
      </c>
      <c r="R2192" s="3">
        <v>1873988</v>
      </c>
      <c r="S2192" s="3">
        <f t="shared" si="243"/>
        <v>2550488</v>
      </c>
      <c r="T2192" s="3">
        <f t="shared" si="238"/>
        <v>29522419</v>
      </c>
      <c r="U2192" s="3" t="str">
        <f t="shared" si="244"/>
        <v>REMUNERAC</v>
      </c>
      <c r="V2192" s="3">
        <f t="shared" si="239"/>
        <v>0</v>
      </c>
      <c r="W2192" s="3" t="str">
        <f t="shared" si="240"/>
        <v>REMUNERACION EXTRAORDINARIA</v>
      </c>
      <c r="X2192" s="3">
        <f t="shared" si="241"/>
        <v>2550488</v>
      </c>
      <c r="Y2192" s="3">
        <f t="shared" si="242"/>
        <v>159431</v>
      </c>
    </row>
    <row r="2193" spans="1:25">
      <c r="A2193" s="3"/>
      <c r="B2193" s="3" t="s">
        <v>1397</v>
      </c>
      <c r="C2193" s="3" t="s">
        <v>1398</v>
      </c>
      <c r="D2193" s="3" t="s">
        <v>20</v>
      </c>
      <c r="E2193" s="3">
        <v>145</v>
      </c>
      <c r="F2193" s="3" t="s">
        <v>21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2750000</v>
      </c>
      <c r="O2193" s="3">
        <v>5500000</v>
      </c>
      <c r="P2193" s="3">
        <v>5500000</v>
      </c>
      <c r="Q2193" s="3">
        <v>5500000</v>
      </c>
      <c r="R2193" s="3">
        <v>5500000</v>
      </c>
      <c r="S2193" s="3">
        <f t="shared" si="243"/>
        <v>24750000</v>
      </c>
      <c r="T2193" s="3">
        <f t="shared" si="238"/>
        <v>29522419</v>
      </c>
      <c r="U2193" s="3" t="str">
        <f t="shared" si="244"/>
        <v>SUELDOS</v>
      </c>
      <c r="V2193" s="3">
        <f t="shared" si="239"/>
        <v>0</v>
      </c>
      <c r="W2193" s="3" t="str">
        <f t="shared" si="240"/>
        <v>SUELDOS</v>
      </c>
      <c r="X2193" s="3">
        <f t="shared" si="241"/>
        <v>24750000</v>
      </c>
      <c r="Y2193" s="3">
        <f t="shared" si="242"/>
        <v>2062500</v>
      </c>
    </row>
    <row r="2194" spans="1:25">
      <c r="A2194" s="3"/>
      <c r="B2194" s="3" t="s">
        <v>1399</v>
      </c>
      <c r="C2194" s="3" t="s">
        <v>1400</v>
      </c>
      <c r="D2194" s="3" t="s">
        <v>20</v>
      </c>
      <c r="E2194" s="3">
        <v>144</v>
      </c>
      <c r="F2194" s="3" t="s">
        <v>3488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2550307</v>
      </c>
      <c r="S2194" s="3">
        <f t="shared" si="243"/>
        <v>2550307</v>
      </c>
      <c r="T2194" s="3">
        <f t="shared" si="238"/>
        <v>35704298</v>
      </c>
      <c r="U2194" s="3" t="str">
        <f t="shared" si="244"/>
        <v>AGUINALDO</v>
      </c>
      <c r="V2194" s="3">
        <f t="shared" si="239"/>
        <v>2550307</v>
      </c>
      <c r="W2194" s="3" t="str">
        <f t="shared" si="240"/>
        <v>SUELDOS</v>
      </c>
      <c r="X2194" s="3">
        <f t="shared" si="241"/>
        <v>0</v>
      </c>
      <c r="Y2194" s="3">
        <f t="shared" si="242"/>
        <v>0</v>
      </c>
    </row>
    <row r="2195" spans="1:25">
      <c r="A2195" s="3"/>
      <c r="B2195" s="3" t="s">
        <v>1399</v>
      </c>
      <c r="C2195" s="3" t="s">
        <v>1400</v>
      </c>
      <c r="D2195" s="3" t="s">
        <v>20</v>
      </c>
      <c r="E2195" s="3">
        <v>144</v>
      </c>
      <c r="F2195" s="3" t="s">
        <v>24</v>
      </c>
      <c r="G2195" s="3">
        <v>0</v>
      </c>
      <c r="H2195" s="3">
        <v>2550307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f t="shared" si="243"/>
        <v>2550307</v>
      </c>
      <c r="T2195" s="3">
        <f t="shared" si="238"/>
        <v>35704298</v>
      </c>
      <c r="U2195" s="3" t="str">
        <f t="shared" si="244"/>
        <v xml:space="preserve">SUBSIDIO </v>
      </c>
      <c r="V2195" s="3">
        <f t="shared" si="239"/>
        <v>0</v>
      </c>
      <c r="W2195" s="3" t="str">
        <f t="shared" si="240"/>
        <v>SUBSIDIO FAMILIAR - ESCOLARIDAD</v>
      </c>
      <c r="X2195" s="3">
        <f t="shared" si="241"/>
        <v>2550307</v>
      </c>
      <c r="Y2195" s="3">
        <f t="shared" si="242"/>
        <v>0</v>
      </c>
    </row>
    <row r="2196" spans="1:25">
      <c r="A2196" s="3"/>
      <c r="B2196" s="3" t="s">
        <v>1399</v>
      </c>
      <c r="C2196" s="3" t="s">
        <v>1400</v>
      </c>
      <c r="D2196" s="3" t="s">
        <v>20</v>
      </c>
      <c r="E2196" s="3">
        <v>144</v>
      </c>
      <c r="F2196" s="3" t="s">
        <v>21</v>
      </c>
      <c r="G2196" s="3">
        <v>2550307</v>
      </c>
      <c r="H2196" s="3">
        <v>2550307</v>
      </c>
      <c r="I2196" s="3">
        <v>2550307</v>
      </c>
      <c r="J2196" s="3">
        <v>2550307</v>
      </c>
      <c r="K2196" s="3">
        <v>2550307</v>
      </c>
      <c r="L2196" s="3">
        <v>2550307</v>
      </c>
      <c r="M2196" s="3">
        <v>2550307</v>
      </c>
      <c r="N2196" s="3">
        <v>2550307</v>
      </c>
      <c r="O2196" s="3">
        <v>2550307</v>
      </c>
      <c r="P2196" s="3">
        <v>2550307</v>
      </c>
      <c r="Q2196" s="3">
        <v>2550307</v>
      </c>
      <c r="R2196" s="3">
        <v>2550307</v>
      </c>
      <c r="S2196" s="3">
        <f t="shared" si="243"/>
        <v>30603684</v>
      </c>
      <c r="T2196" s="3">
        <f t="shared" si="238"/>
        <v>35704298</v>
      </c>
      <c r="U2196" s="3" t="str">
        <f t="shared" si="244"/>
        <v>SUELDOS</v>
      </c>
      <c r="V2196" s="3">
        <f t="shared" si="239"/>
        <v>0</v>
      </c>
      <c r="W2196" s="3" t="str">
        <f t="shared" si="240"/>
        <v>SUELDOS</v>
      </c>
      <c r="X2196" s="3">
        <f t="shared" si="241"/>
        <v>30603684</v>
      </c>
      <c r="Y2196" s="3">
        <f t="shared" si="242"/>
        <v>2550307</v>
      </c>
    </row>
    <row r="2197" spans="1:25">
      <c r="A2197" s="3"/>
      <c r="B2197" s="3" t="s">
        <v>1401</v>
      </c>
      <c r="C2197" s="3" t="s">
        <v>1402</v>
      </c>
      <c r="D2197" s="3" t="s">
        <v>20</v>
      </c>
      <c r="E2197" s="3">
        <v>145</v>
      </c>
      <c r="F2197" s="3" t="s">
        <v>3488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3150000</v>
      </c>
      <c r="S2197" s="3">
        <f t="shared" si="243"/>
        <v>3150000</v>
      </c>
      <c r="T2197" s="3">
        <f t="shared" si="238"/>
        <v>40950000</v>
      </c>
      <c r="U2197" s="3" t="str">
        <f t="shared" si="244"/>
        <v>AGUINALDO</v>
      </c>
      <c r="V2197" s="3">
        <f t="shared" si="239"/>
        <v>3150000</v>
      </c>
      <c r="W2197" s="3" t="str">
        <f t="shared" si="240"/>
        <v>SUELDOS</v>
      </c>
      <c r="X2197" s="3">
        <f t="shared" si="241"/>
        <v>0</v>
      </c>
      <c r="Y2197" s="3">
        <f t="shared" si="242"/>
        <v>0</v>
      </c>
    </row>
    <row r="2198" spans="1:25">
      <c r="A2198" s="3"/>
      <c r="B2198" s="3" t="s">
        <v>1401</v>
      </c>
      <c r="C2198" s="3" t="s">
        <v>1402</v>
      </c>
      <c r="D2198" s="3" t="s">
        <v>20</v>
      </c>
      <c r="E2198" s="3">
        <v>145</v>
      </c>
      <c r="F2198" s="3" t="s">
        <v>21</v>
      </c>
      <c r="G2198" s="3">
        <v>4200000</v>
      </c>
      <c r="H2198" s="3">
        <v>4200000</v>
      </c>
      <c r="I2198" s="3">
        <v>4200000</v>
      </c>
      <c r="J2198" s="3">
        <v>4200000</v>
      </c>
      <c r="K2198" s="3">
        <v>4200000</v>
      </c>
      <c r="L2198" s="3">
        <v>4200000</v>
      </c>
      <c r="M2198" s="3">
        <v>4200000</v>
      </c>
      <c r="N2198" s="3">
        <v>4200000</v>
      </c>
      <c r="O2198" s="3">
        <v>4200000</v>
      </c>
      <c r="P2198" s="3">
        <v>0</v>
      </c>
      <c r="Q2198" s="3">
        <v>0</v>
      </c>
      <c r="R2198" s="3">
        <v>0</v>
      </c>
      <c r="S2198" s="3">
        <f t="shared" si="243"/>
        <v>37800000</v>
      </c>
      <c r="T2198" s="3">
        <f t="shared" si="238"/>
        <v>40950000</v>
      </c>
      <c r="U2198" s="3" t="str">
        <f t="shared" si="244"/>
        <v>SUELDOS</v>
      </c>
      <c r="V2198" s="3">
        <f t="shared" si="239"/>
        <v>0</v>
      </c>
      <c r="W2198" s="3" t="str">
        <f t="shared" si="240"/>
        <v>SUELDOS</v>
      </c>
      <c r="X2198" s="3">
        <f t="shared" si="241"/>
        <v>37800000</v>
      </c>
      <c r="Y2198" s="3">
        <f t="shared" si="242"/>
        <v>3150000</v>
      </c>
    </row>
    <row r="2199" spans="1:25">
      <c r="A2199" s="3"/>
      <c r="B2199" s="3" t="s">
        <v>1403</v>
      </c>
      <c r="C2199" s="3" t="s">
        <v>1404</v>
      </c>
      <c r="D2199" s="3" t="s">
        <v>20</v>
      </c>
      <c r="E2199" s="3">
        <v>144</v>
      </c>
      <c r="F2199" s="3" t="s">
        <v>3488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1912730</v>
      </c>
      <c r="S2199" s="3">
        <f t="shared" si="243"/>
        <v>1912730</v>
      </c>
      <c r="T2199" s="3">
        <f t="shared" si="238"/>
        <v>24865493</v>
      </c>
      <c r="U2199" s="3" t="str">
        <f t="shared" si="244"/>
        <v>AGUINALDO</v>
      </c>
      <c r="V2199" s="3">
        <f t="shared" si="239"/>
        <v>1912730</v>
      </c>
      <c r="W2199" s="3" t="str">
        <f t="shared" si="240"/>
        <v>SUELDOS</v>
      </c>
      <c r="X2199" s="3">
        <f t="shared" si="241"/>
        <v>0</v>
      </c>
      <c r="Y2199" s="3">
        <f t="shared" si="242"/>
        <v>0</v>
      </c>
    </row>
    <row r="2200" spans="1:25">
      <c r="A2200" s="3"/>
      <c r="B2200" s="3" t="s">
        <v>1403</v>
      </c>
      <c r="C2200" s="3" t="s">
        <v>1404</v>
      </c>
      <c r="D2200" s="3" t="s">
        <v>20</v>
      </c>
      <c r="E2200" s="3">
        <v>144</v>
      </c>
      <c r="F2200" s="3" t="s">
        <v>21</v>
      </c>
      <c r="G2200" s="3">
        <v>2550307</v>
      </c>
      <c r="H2200" s="3">
        <v>2550307</v>
      </c>
      <c r="I2200" s="3">
        <v>2550307</v>
      </c>
      <c r="J2200" s="3">
        <v>2550307</v>
      </c>
      <c r="K2200" s="3">
        <v>2550307</v>
      </c>
      <c r="L2200" s="3">
        <v>2550307</v>
      </c>
      <c r="M2200" s="3">
        <v>2550307</v>
      </c>
      <c r="N2200" s="3">
        <v>2550307</v>
      </c>
      <c r="O2200" s="3">
        <v>2550307</v>
      </c>
      <c r="P2200" s="3">
        <v>0</v>
      </c>
      <c r="Q2200" s="3">
        <v>0</v>
      </c>
      <c r="R2200" s="3">
        <v>0</v>
      </c>
      <c r="S2200" s="3">
        <f t="shared" si="243"/>
        <v>22952763</v>
      </c>
      <c r="T2200" s="3">
        <f t="shared" si="238"/>
        <v>24865493</v>
      </c>
      <c r="U2200" s="3" t="str">
        <f t="shared" si="244"/>
        <v>SUELDOS</v>
      </c>
      <c r="V2200" s="3">
        <f t="shared" si="239"/>
        <v>0</v>
      </c>
      <c r="W2200" s="3" t="str">
        <f t="shared" si="240"/>
        <v>SUELDOS</v>
      </c>
      <c r="X2200" s="3">
        <f t="shared" si="241"/>
        <v>22952763</v>
      </c>
      <c r="Y2200" s="3">
        <f t="shared" si="242"/>
        <v>1912730</v>
      </c>
    </row>
    <row r="2201" spans="1:25">
      <c r="A2201" s="3"/>
      <c r="B2201" s="3" t="s">
        <v>1405</v>
      </c>
      <c r="C2201" s="3" t="s">
        <v>1406</v>
      </c>
      <c r="D2201" s="3" t="s">
        <v>20</v>
      </c>
      <c r="E2201" s="3">
        <v>144</v>
      </c>
      <c r="F2201" s="3" t="s">
        <v>3488</v>
      </c>
      <c r="G2201" s="3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212526</v>
      </c>
      <c r="S2201" s="3">
        <f t="shared" si="243"/>
        <v>212526</v>
      </c>
      <c r="T2201" s="3">
        <f t="shared" si="238"/>
        <v>24865494</v>
      </c>
      <c r="U2201" s="3" t="str">
        <f t="shared" si="244"/>
        <v>AGUINALDO</v>
      </c>
      <c r="V2201" s="3">
        <f t="shared" si="239"/>
        <v>212526</v>
      </c>
      <c r="W2201" s="3" t="str">
        <f t="shared" si="240"/>
        <v>SUELDOS</v>
      </c>
      <c r="X2201" s="3">
        <f t="shared" si="241"/>
        <v>0</v>
      </c>
      <c r="Y2201" s="3">
        <f t="shared" si="242"/>
        <v>0</v>
      </c>
    </row>
    <row r="2202" spans="1:25">
      <c r="A2202" s="3"/>
      <c r="B2202" s="3" t="s">
        <v>1405</v>
      </c>
      <c r="C2202" s="3" t="s">
        <v>1406</v>
      </c>
      <c r="D2202" s="3" t="s">
        <v>20</v>
      </c>
      <c r="E2202" s="3">
        <v>144</v>
      </c>
      <c r="F2202" s="3" t="s">
        <v>21</v>
      </c>
      <c r="G2202" s="3">
        <v>2550307</v>
      </c>
      <c r="H2202" s="3">
        <v>0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  <c r="S2202" s="3">
        <f t="shared" si="243"/>
        <v>2550307</v>
      </c>
      <c r="T2202" s="3">
        <f t="shared" si="238"/>
        <v>24865494</v>
      </c>
      <c r="U2202" s="3" t="str">
        <f t="shared" si="244"/>
        <v>SUELDOS</v>
      </c>
      <c r="V2202" s="3">
        <f t="shared" si="239"/>
        <v>0</v>
      </c>
      <c r="W2202" s="3" t="str">
        <f t="shared" si="240"/>
        <v>SUELDOS</v>
      </c>
      <c r="X2202" s="3">
        <f t="shared" si="241"/>
        <v>2550307</v>
      </c>
      <c r="Y2202" s="3">
        <f t="shared" si="242"/>
        <v>1912731</v>
      </c>
    </row>
    <row r="2203" spans="1:25">
      <c r="A2203" s="3"/>
      <c r="B2203" s="3" t="s">
        <v>1405</v>
      </c>
      <c r="C2203" s="3" t="s">
        <v>1406</v>
      </c>
      <c r="D2203" s="3" t="s">
        <v>20</v>
      </c>
      <c r="E2203" s="3">
        <v>145</v>
      </c>
      <c r="F2203" s="3" t="s">
        <v>3488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1700205</v>
      </c>
      <c r="S2203" s="3">
        <f t="shared" si="243"/>
        <v>1700205</v>
      </c>
      <c r="T2203" s="3">
        <f t="shared" si="238"/>
        <v>24865494</v>
      </c>
      <c r="U2203" s="3" t="str">
        <f t="shared" si="244"/>
        <v>AGUINALDO</v>
      </c>
      <c r="V2203" s="3">
        <f t="shared" si="239"/>
        <v>1700205</v>
      </c>
      <c r="W2203" s="3" t="str">
        <f t="shared" si="240"/>
        <v>SUELDOS</v>
      </c>
      <c r="X2203" s="3">
        <f t="shared" si="241"/>
        <v>0</v>
      </c>
      <c r="Y2203" s="3">
        <f t="shared" si="242"/>
        <v>0</v>
      </c>
    </row>
    <row r="2204" spans="1:25">
      <c r="A2204" s="3"/>
      <c r="B2204" s="3" t="s">
        <v>1405</v>
      </c>
      <c r="C2204" s="3" t="s">
        <v>1406</v>
      </c>
      <c r="D2204" s="3" t="s">
        <v>20</v>
      </c>
      <c r="E2204" s="3">
        <v>145</v>
      </c>
      <c r="F2204" s="3" t="s">
        <v>21</v>
      </c>
      <c r="G2204" s="3">
        <v>0</v>
      </c>
      <c r="H2204" s="3">
        <v>2550307</v>
      </c>
      <c r="I2204" s="3">
        <v>2550307</v>
      </c>
      <c r="J2204" s="3">
        <v>2550307</v>
      </c>
      <c r="K2204" s="3">
        <v>2550307</v>
      </c>
      <c r="L2204" s="3">
        <v>2550307</v>
      </c>
      <c r="M2204" s="3">
        <v>2550307</v>
      </c>
      <c r="N2204" s="3">
        <v>2550307</v>
      </c>
      <c r="O2204" s="3">
        <v>2550307</v>
      </c>
      <c r="P2204" s="3">
        <v>0</v>
      </c>
      <c r="Q2204" s="3">
        <v>0</v>
      </c>
      <c r="R2204" s="3">
        <v>0</v>
      </c>
      <c r="S2204" s="3">
        <f t="shared" si="243"/>
        <v>20402456</v>
      </c>
      <c r="T2204" s="3">
        <f t="shared" si="238"/>
        <v>24865494</v>
      </c>
      <c r="U2204" s="3" t="str">
        <f t="shared" si="244"/>
        <v>SUELDOS</v>
      </c>
      <c r="V2204" s="3">
        <f t="shared" si="239"/>
        <v>0</v>
      </c>
      <c r="W2204" s="3" t="str">
        <f t="shared" si="240"/>
        <v>SUELDOS</v>
      </c>
      <c r="X2204" s="3">
        <f t="shared" si="241"/>
        <v>20402456</v>
      </c>
      <c r="Y2204" s="3">
        <f t="shared" si="242"/>
        <v>1912731</v>
      </c>
    </row>
    <row r="2205" spans="1:25">
      <c r="A2205" s="3"/>
      <c r="B2205" s="3" t="s">
        <v>1407</v>
      </c>
      <c r="C2205" s="3" t="s">
        <v>1408</v>
      </c>
      <c r="D2205" s="3" t="s">
        <v>20</v>
      </c>
      <c r="E2205" s="3">
        <v>144</v>
      </c>
      <c r="F2205" s="3" t="s">
        <v>3488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2550307</v>
      </c>
      <c r="S2205" s="3">
        <f t="shared" si="243"/>
        <v>2550307</v>
      </c>
      <c r="T2205" s="3">
        <f t="shared" si="238"/>
        <v>35704298</v>
      </c>
      <c r="U2205" s="3" t="str">
        <f t="shared" si="244"/>
        <v>AGUINALDO</v>
      </c>
      <c r="V2205" s="3">
        <f t="shared" si="239"/>
        <v>2550307</v>
      </c>
      <c r="W2205" s="3" t="str">
        <f t="shared" si="240"/>
        <v>SUELDOS</v>
      </c>
      <c r="X2205" s="3">
        <f t="shared" si="241"/>
        <v>0</v>
      </c>
      <c r="Y2205" s="3">
        <f t="shared" si="242"/>
        <v>0</v>
      </c>
    </row>
    <row r="2206" spans="1:25">
      <c r="A2206" s="3"/>
      <c r="B2206" s="3" t="s">
        <v>1407</v>
      </c>
      <c r="C2206" s="3" t="s">
        <v>1408</v>
      </c>
      <c r="D2206" s="3" t="s">
        <v>20</v>
      </c>
      <c r="E2206" s="3">
        <v>144</v>
      </c>
      <c r="F2206" s="3" t="s">
        <v>24</v>
      </c>
      <c r="G2206" s="3">
        <v>0</v>
      </c>
      <c r="H2206" s="3">
        <v>0</v>
      </c>
      <c r="I2206" s="3">
        <v>2550307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f t="shared" si="243"/>
        <v>2550307</v>
      </c>
      <c r="T2206" s="3">
        <f t="shared" si="238"/>
        <v>35704298</v>
      </c>
      <c r="U2206" s="3" t="str">
        <f t="shared" si="244"/>
        <v xml:space="preserve">SUBSIDIO </v>
      </c>
      <c r="V2206" s="3">
        <f t="shared" si="239"/>
        <v>0</v>
      </c>
      <c r="W2206" s="3" t="str">
        <f t="shared" si="240"/>
        <v>SUBSIDIO FAMILIAR - ESCOLARIDAD</v>
      </c>
      <c r="X2206" s="3">
        <f t="shared" si="241"/>
        <v>2550307</v>
      </c>
      <c r="Y2206" s="3">
        <f t="shared" si="242"/>
        <v>0</v>
      </c>
    </row>
    <row r="2207" spans="1:25">
      <c r="A2207" s="3"/>
      <c r="B2207" s="3" t="s">
        <v>1407</v>
      </c>
      <c r="C2207" s="3" t="s">
        <v>1408</v>
      </c>
      <c r="D2207" s="3" t="s">
        <v>20</v>
      </c>
      <c r="E2207" s="3">
        <v>144</v>
      </c>
      <c r="F2207" s="3" t="s">
        <v>21</v>
      </c>
      <c r="G2207" s="3">
        <v>2550307</v>
      </c>
      <c r="H2207" s="3">
        <v>2550307</v>
      </c>
      <c r="I2207" s="3">
        <v>2550307</v>
      </c>
      <c r="J2207" s="3">
        <v>2550307</v>
      </c>
      <c r="K2207" s="3">
        <v>2550307</v>
      </c>
      <c r="L2207" s="3">
        <v>2550307</v>
      </c>
      <c r="M2207" s="3">
        <v>2550307</v>
      </c>
      <c r="N2207" s="3">
        <v>2550307</v>
      </c>
      <c r="O2207" s="3">
        <v>2550307</v>
      </c>
      <c r="P2207" s="3">
        <v>2550307</v>
      </c>
      <c r="Q2207" s="3">
        <v>2550307</v>
      </c>
      <c r="R2207" s="3">
        <v>2550307</v>
      </c>
      <c r="S2207" s="3">
        <f t="shared" si="243"/>
        <v>30603684</v>
      </c>
      <c r="T2207" s="3">
        <f t="shared" si="238"/>
        <v>35704298</v>
      </c>
      <c r="U2207" s="3" t="str">
        <f t="shared" si="244"/>
        <v>SUELDOS</v>
      </c>
      <c r="V2207" s="3">
        <f t="shared" si="239"/>
        <v>0</v>
      </c>
      <c r="W2207" s="3" t="str">
        <f t="shared" si="240"/>
        <v>SUELDOS</v>
      </c>
      <c r="X2207" s="3">
        <f t="shared" si="241"/>
        <v>30603684</v>
      </c>
      <c r="Y2207" s="3">
        <f t="shared" si="242"/>
        <v>2550307</v>
      </c>
    </row>
    <row r="2208" spans="1:25">
      <c r="A2208" s="3"/>
      <c r="B2208" s="3" t="s">
        <v>1409</v>
      </c>
      <c r="C2208" s="3" t="s">
        <v>1410</v>
      </c>
      <c r="D2208" s="3" t="s">
        <v>20</v>
      </c>
      <c r="E2208" s="3">
        <v>141</v>
      </c>
      <c r="F2208" s="3" t="s">
        <v>3488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266667</v>
      </c>
      <c r="S2208" s="3">
        <f t="shared" si="243"/>
        <v>266667</v>
      </c>
      <c r="T2208" s="3">
        <f t="shared" si="238"/>
        <v>3466667</v>
      </c>
      <c r="U2208" s="3" t="str">
        <f t="shared" si="244"/>
        <v>AGUINALDO</v>
      </c>
      <c r="V2208" s="3">
        <f t="shared" si="239"/>
        <v>266667</v>
      </c>
      <c r="W2208" s="3" t="str">
        <f t="shared" si="240"/>
        <v>SUELDOS</v>
      </c>
      <c r="X2208" s="3">
        <f t="shared" si="241"/>
        <v>0</v>
      </c>
      <c r="Y2208" s="3">
        <f t="shared" si="242"/>
        <v>0</v>
      </c>
    </row>
    <row r="2209" spans="1:25">
      <c r="A2209" s="3"/>
      <c r="B2209" s="3" t="s">
        <v>1409</v>
      </c>
      <c r="C2209" s="3" t="s">
        <v>1410</v>
      </c>
      <c r="D2209" s="3" t="s">
        <v>20</v>
      </c>
      <c r="E2209" s="3">
        <v>141</v>
      </c>
      <c r="F2209" s="3" t="s">
        <v>21</v>
      </c>
      <c r="G2209" s="3">
        <v>3200000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f t="shared" si="243"/>
        <v>3200000</v>
      </c>
      <c r="T2209" s="3">
        <f t="shared" si="238"/>
        <v>3466667</v>
      </c>
      <c r="U2209" s="3" t="str">
        <f t="shared" si="244"/>
        <v>SUELDOS</v>
      </c>
      <c r="V2209" s="3">
        <f t="shared" si="239"/>
        <v>0</v>
      </c>
      <c r="W2209" s="3" t="str">
        <f t="shared" si="240"/>
        <v>SUELDOS</v>
      </c>
      <c r="X2209" s="3">
        <f t="shared" si="241"/>
        <v>3200000</v>
      </c>
      <c r="Y2209" s="3">
        <f t="shared" si="242"/>
        <v>266667</v>
      </c>
    </row>
    <row r="2210" spans="1:25">
      <c r="A2210" s="3"/>
      <c r="B2210" s="3" t="s">
        <v>1411</v>
      </c>
      <c r="C2210" s="3" t="s">
        <v>1412</v>
      </c>
      <c r="D2210" s="3" t="s">
        <v>20</v>
      </c>
      <c r="E2210" s="3">
        <v>145</v>
      </c>
      <c r="F2210" s="3" t="s">
        <v>30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190155</v>
      </c>
      <c r="S2210" s="3">
        <f t="shared" si="243"/>
        <v>190155</v>
      </c>
      <c r="T2210" s="3">
        <f t="shared" si="238"/>
        <v>78060092</v>
      </c>
      <c r="U2210" s="3" t="str">
        <f t="shared" si="244"/>
        <v>AGUINALDO</v>
      </c>
      <c r="V2210" s="3">
        <f t="shared" si="239"/>
        <v>190155</v>
      </c>
      <c r="W2210" s="3" t="str">
        <f t="shared" si="240"/>
        <v>REMUNERACION EXTRAORDINARIA</v>
      </c>
      <c r="X2210" s="3">
        <f t="shared" si="241"/>
        <v>0</v>
      </c>
      <c r="Y2210" s="3">
        <f t="shared" si="242"/>
        <v>0</v>
      </c>
    </row>
    <row r="2211" spans="1:25">
      <c r="A2211" s="3"/>
      <c r="B2211" s="3" t="s">
        <v>1411</v>
      </c>
      <c r="C2211" s="3" t="s">
        <v>1412</v>
      </c>
      <c r="D2211" s="3" t="s">
        <v>20</v>
      </c>
      <c r="E2211" s="3">
        <v>145</v>
      </c>
      <c r="F2211" s="3" t="s">
        <v>3488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4200000</v>
      </c>
      <c r="S2211" s="3">
        <f t="shared" si="243"/>
        <v>4200000</v>
      </c>
      <c r="T2211" s="3">
        <f t="shared" si="238"/>
        <v>78060092</v>
      </c>
      <c r="U2211" s="3" t="str">
        <f t="shared" si="244"/>
        <v>AGUINALDO</v>
      </c>
      <c r="V2211" s="3">
        <f t="shared" si="239"/>
        <v>4200000</v>
      </c>
      <c r="W2211" s="3" t="str">
        <f t="shared" si="240"/>
        <v>SUELDOS</v>
      </c>
      <c r="X2211" s="3">
        <f t="shared" si="241"/>
        <v>0</v>
      </c>
      <c r="Y2211" s="3">
        <f t="shared" si="242"/>
        <v>0</v>
      </c>
    </row>
    <row r="2212" spans="1:25">
      <c r="A2212" s="3"/>
      <c r="B2212" s="3" t="s">
        <v>1411</v>
      </c>
      <c r="C2212" s="3" t="s">
        <v>1412</v>
      </c>
      <c r="D2212" s="3" t="s">
        <v>20</v>
      </c>
      <c r="E2212" s="3">
        <v>145</v>
      </c>
      <c r="F2212" s="3" t="s">
        <v>32</v>
      </c>
      <c r="G2212" s="3">
        <v>0</v>
      </c>
      <c r="H2212" s="3">
        <v>0</v>
      </c>
      <c r="I2212" s="3">
        <v>252000</v>
      </c>
      <c r="J2212" s="3">
        <v>126000</v>
      </c>
      <c r="K2212" s="3">
        <v>316575</v>
      </c>
      <c r="L2212" s="3">
        <v>247905</v>
      </c>
      <c r="M2212" s="3">
        <v>384930</v>
      </c>
      <c r="N2212" s="3">
        <v>0</v>
      </c>
      <c r="O2212" s="3">
        <v>0</v>
      </c>
      <c r="P2212" s="3">
        <v>230580</v>
      </c>
      <c r="Q2212" s="3">
        <v>85050</v>
      </c>
      <c r="R2212" s="3">
        <v>638820</v>
      </c>
      <c r="S2212" s="3">
        <f t="shared" si="243"/>
        <v>2281860</v>
      </c>
      <c r="T2212" s="3">
        <f t="shared" si="238"/>
        <v>78060092</v>
      </c>
      <c r="U2212" s="3" t="str">
        <f t="shared" si="244"/>
        <v>REMUNERAC</v>
      </c>
      <c r="V2212" s="3">
        <f t="shared" si="239"/>
        <v>0</v>
      </c>
      <c r="W2212" s="3" t="str">
        <f t="shared" si="240"/>
        <v>REMUNERACION EXTRAORDINARIA</v>
      </c>
      <c r="X2212" s="3">
        <f t="shared" si="241"/>
        <v>2281860</v>
      </c>
      <c r="Y2212" s="3">
        <f t="shared" si="242"/>
        <v>190155</v>
      </c>
    </row>
    <row r="2213" spans="1:25">
      <c r="A2213" s="3"/>
      <c r="B2213" s="3" t="s">
        <v>1411</v>
      </c>
      <c r="C2213" s="3" t="s">
        <v>1412</v>
      </c>
      <c r="D2213" s="3" t="s">
        <v>20</v>
      </c>
      <c r="E2213" s="3">
        <v>145</v>
      </c>
      <c r="F2213" s="3" t="s">
        <v>21</v>
      </c>
      <c r="G2213" s="3">
        <v>4200000</v>
      </c>
      <c r="H2213" s="3">
        <v>4200000</v>
      </c>
      <c r="I2213" s="3">
        <v>4200000</v>
      </c>
      <c r="J2213" s="3">
        <v>4200000</v>
      </c>
      <c r="K2213" s="3">
        <v>4200000</v>
      </c>
      <c r="L2213" s="3">
        <v>4200000</v>
      </c>
      <c r="M2213" s="3">
        <v>4200000</v>
      </c>
      <c r="N2213" s="3">
        <v>4200000</v>
      </c>
      <c r="O2213" s="3">
        <v>4200000</v>
      </c>
      <c r="P2213" s="3">
        <v>4200000</v>
      </c>
      <c r="Q2213" s="3">
        <v>4200000</v>
      </c>
      <c r="R2213" s="3">
        <v>4200000</v>
      </c>
      <c r="S2213" s="3">
        <f t="shared" si="243"/>
        <v>50400000</v>
      </c>
      <c r="T2213" s="3">
        <f t="shared" si="238"/>
        <v>78060092</v>
      </c>
      <c r="U2213" s="3" t="str">
        <f t="shared" si="244"/>
        <v>SUELDOS</v>
      </c>
      <c r="V2213" s="3">
        <f t="shared" si="239"/>
        <v>0</v>
      </c>
      <c r="W2213" s="3" t="str">
        <f t="shared" si="240"/>
        <v>SUELDOS</v>
      </c>
      <c r="X2213" s="3">
        <f t="shared" si="241"/>
        <v>50400000</v>
      </c>
      <c r="Y2213" s="3">
        <f t="shared" si="242"/>
        <v>4200000</v>
      </c>
    </row>
    <row r="2214" spans="1:25">
      <c r="A2214" s="3"/>
      <c r="B2214" s="3" t="s">
        <v>1411</v>
      </c>
      <c r="C2214" s="3" t="s">
        <v>1412</v>
      </c>
      <c r="D2214" s="3" t="s">
        <v>20</v>
      </c>
      <c r="E2214" s="3">
        <v>145</v>
      </c>
      <c r="F2214" s="3" t="s">
        <v>33</v>
      </c>
      <c r="G2214" s="3">
        <v>0</v>
      </c>
      <c r="H2214" s="3">
        <v>0</v>
      </c>
      <c r="I2214" s="3">
        <v>4156008</v>
      </c>
      <c r="J2214" s="3">
        <v>0</v>
      </c>
      <c r="K2214" s="3">
        <v>2079486</v>
      </c>
      <c r="L2214" s="3">
        <v>1961780</v>
      </c>
      <c r="M2214" s="3">
        <v>0</v>
      </c>
      <c r="N2214" s="3">
        <v>0</v>
      </c>
      <c r="O2214" s="3">
        <v>4158972</v>
      </c>
      <c r="P2214" s="3">
        <v>5885339</v>
      </c>
      <c r="Q2214" s="3">
        <v>0</v>
      </c>
      <c r="R2214" s="3">
        <v>2746492</v>
      </c>
      <c r="S2214" s="3">
        <f t="shared" si="243"/>
        <v>20988077</v>
      </c>
      <c r="T2214" s="3">
        <f t="shared" si="238"/>
        <v>78060092</v>
      </c>
      <c r="U2214" s="3" t="str">
        <f t="shared" si="244"/>
        <v>VIATICO</v>
      </c>
      <c r="V2214" s="3">
        <f t="shared" si="239"/>
        <v>0</v>
      </c>
      <c r="W2214" s="3" t="str">
        <f t="shared" si="240"/>
        <v>VIATICO</v>
      </c>
      <c r="X2214" s="3">
        <f t="shared" si="241"/>
        <v>20988077</v>
      </c>
      <c r="Y2214" s="3">
        <f t="shared" si="242"/>
        <v>0</v>
      </c>
    </row>
    <row r="2215" spans="1:25">
      <c r="A2215" s="3"/>
      <c r="B2215" s="3" t="s">
        <v>1413</v>
      </c>
      <c r="C2215" s="3" t="s">
        <v>1414</v>
      </c>
      <c r="D2215" s="3" t="s">
        <v>20</v>
      </c>
      <c r="E2215" s="3">
        <v>145</v>
      </c>
      <c r="F2215" s="3" t="s">
        <v>21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3200000</v>
      </c>
      <c r="S2215" s="3">
        <f t="shared" si="243"/>
        <v>3200000</v>
      </c>
      <c r="T2215" s="3">
        <f t="shared" si="238"/>
        <v>3200000</v>
      </c>
      <c r="U2215" s="3" t="str">
        <f t="shared" si="244"/>
        <v>SUELDOS</v>
      </c>
      <c r="V2215" s="3">
        <f t="shared" si="239"/>
        <v>0</v>
      </c>
      <c r="W2215" s="3" t="str">
        <f t="shared" si="240"/>
        <v>SUELDOS</v>
      </c>
      <c r="X2215" s="3">
        <f t="shared" si="241"/>
        <v>3200000</v>
      </c>
      <c r="Y2215" s="3">
        <f t="shared" si="242"/>
        <v>0</v>
      </c>
    </row>
    <row r="2216" spans="1:25">
      <c r="A2216" s="3"/>
      <c r="B2216" s="3" t="s">
        <v>1415</v>
      </c>
      <c r="C2216" s="3" t="s">
        <v>1416</v>
      </c>
      <c r="D2216" s="3" t="s">
        <v>20</v>
      </c>
      <c r="E2216" s="3">
        <v>144</v>
      </c>
      <c r="F2216" s="3" t="s">
        <v>3488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2550307</v>
      </c>
      <c r="S2216" s="3">
        <f t="shared" si="243"/>
        <v>2550307</v>
      </c>
      <c r="T2216" s="3">
        <f t="shared" si="238"/>
        <v>35704298</v>
      </c>
      <c r="U2216" s="3" t="str">
        <f t="shared" si="244"/>
        <v>AGUINALDO</v>
      </c>
      <c r="V2216" s="3">
        <f t="shared" si="239"/>
        <v>2550307</v>
      </c>
      <c r="W2216" s="3" t="str">
        <f t="shared" si="240"/>
        <v>SUELDOS</v>
      </c>
      <c r="X2216" s="3">
        <f t="shared" si="241"/>
        <v>0</v>
      </c>
      <c r="Y2216" s="3">
        <f t="shared" si="242"/>
        <v>0</v>
      </c>
    </row>
    <row r="2217" spans="1:25">
      <c r="A2217" s="3"/>
      <c r="B2217" s="3" t="s">
        <v>1415</v>
      </c>
      <c r="C2217" s="3" t="s">
        <v>1416</v>
      </c>
      <c r="D2217" s="3" t="s">
        <v>20</v>
      </c>
      <c r="E2217" s="3">
        <v>144</v>
      </c>
      <c r="F2217" s="3" t="s">
        <v>24</v>
      </c>
      <c r="G2217" s="3">
        <v>0</v>
      </c>
      <c r="H2217" s="3">
        <v>0</v>
      </c>
      <c r="I2217" s="3">
        <v>2550307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f t="shared" si="243"/>
        <v>2550307</v>
      </c>
      <c r="T2217" s="3">
        <f t="shared" si="238"/>
        <v>35704298</v>
      </c>
      <c r="U2217" s="3" t="str">
        <f t="shared" si="244"/>
        <v xml:space="preserve">SUBSIDIO </v>
      </c>
      <c r="V2217" s="3">
        <f t="shared" si="239"/>
        <v>0</v>
      </c>
      <c r="W2217" s="3" t="str">
        <f t="shared" si="240"/>
        <v>SUBSIDIO FAMILIAR - ESCOLARIDAD</v>
      </c>
      <c r="X2217" s="3">
        <f t="shared" si="241"/>
        <v>2550307</v>
      </c>
      <c r="Y2217" s="3">
        <f t="shared" si="242"/>
        <v>0</v>
      </c>
    </row>
    <row r="2218" spans="1:25">
      <c r="A2218" s="3"/>
      <c r="B2218" s="3" t="s">
        <v>1415</v>
      </c>
      <c r="C2218" s="3" t="s">
        <v>1416</v>
      </c>
      <c r="D2218" s="3" t="s">
        <v>20</v>
      </c>
      <c r="E2218" s="3">
        <v>144</v>
      </c>
      <c r="F2218" s="3" t="s">
        <v>21</v>
      </c>
      <c r="G2218" s="3">
        <v>2550307</v>
      </c>
      <c r="H2218" s="3">
        <v>2550307</v>
      </c>
      <c r="I2218" s="3">
        <v>2550307</v>
      </c>
      <c r="J2218" s="3">
        <v>2550307</v>
      </c>
      <c r="K2218" s="3">
        <v>2550307</v>
      </c>
      <c r="L2218" s="3">
        <v>2550307</v>
      </c>
      <c r="M2218" s="3">
        <v>2550307</v>
      </c>
      <c r="N2218" s="3">
        <v>2550307</v>
      </c>
      <c r="O2218" s="3">
        <v>2550307</v>
      </c>
      <c r="P2218" s="3">
        <v>2550307</v>
      </c>
      <c r="Q2218" s="3">
        <v>2550307</v>
      </c>
      <c r="R2218" s="3">
        <v>2550307</v>
      </c>
      <c r="S2218" s="3">
        <f t="shared" si="243"/>
        <v>30603684</v>
      </c>
      <c r="T2218" s="3">
        <f t="shared" si="238"/>
        <v>35704298</v>
      </c>
      <c r="U2218" s="3" t="str">
        <f t="shared" si="244"/>
        <v>SUELDOS</v>
      </c>
      <c r="V2218" s="3">
        <f t="shared" si="239"/>
        <v>0</v>
      </c>
      <c r="W2218" s="3" t="str">
        <f t="shared" si="240"/>
        <v>SUELDOS</v>
      </c>
      <c r="X2218" s="3">
        <f t="shared" si="241"/>
        <v>30603684</v>
      </c>
      <c r="Y2218" s="3">
        <f t="shared" si="242"/>
        <v>2550307</v>
      </c>
    </row>
    <row r="2219" spans="1:25">
      <c r="A2219" s="3"/>
      <c r="B2219" s="3" t="s">
        <v>1417</v>
      </c>
      <c r="C2219" s="3" t="s">
        <v>1418</v>
      </c>
      <c r="D2219" s="3" t="s">
        <v>20</v>
      </c>
      <c r="E2219" s="3">
        <v>144</v>
      </c>
      <c r="F2219" s="3" t="s">
        <v>21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2550307</v>
      </c>
      <c r="R2219" s="3">
        <v>2550307</v>
      </c>
      <c r="S2219" s="3">
        <f t="shared" si="243"/>
        <v>5100614</v>
      </c>
      <c r="T2219" s="3">
        <f t="shared" si="238"/>
        <v>5100614</v>
      </c>
      <c r="U2219" s="3" t="str">
        <f t="shared" si="244"/>
        <v>SUELDOS</v>
      </c>
      <c r="V2219" s="3">
        <f t="shared" si="239"/>
        <v>0</v>
      </c>
      <c r="W2219" s="3" t="str">
        <f t="shared" si="240"/>
        <v>SUELDOS</v>
      </c>
      <c r="X2219" s="3">
        <f t="shared" si="241"/>
        <v>5100614</v>
      </c>
      <c r="Y2219" s="3">
        <f t="shared" si="242"/>
        <v>0</v>
      </c>
    </row>
    <row r="2220" spans="1:25">
      <c r="A2220" s="3"/>
      <c r="B2220" s="3" t="s">
        <v>1419</v>
      </c>
      <c r="C2220" s="3" t="s">
        <v>1420</v>
      </c>
      <c r="D2220" s="3" t="s">
        <v>20</v>
      </c>
      <c r="E2220" s="3">
        <v>145</v>
      </c>
      <c r="F2220" s="3" t="s">
        <v>3488</v>
      </c>
      <c r="G2220" s="3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3000000</v>
      </c>
      <c r="S2220" s="3">
        <f t="shared" si="243"/>
        <v>3000000</v>
      </c>
      <c r="T2220" s="3">
        <f t="shared" si="238"/>
        <v>39000000</v>
      </c>
      <c r="U2220" s="3" t="str">
        <f t="shared" si="244"/>
        <v>AGUINALDO</v>
      </c>
      <c r="V2220" s="3">
        <f t="shared" si="239"/>
        <v>3000000</v>
      </c>
      <c r="W2220" s="3" t="str">
        <f t="shared" si="240"/>
        <v>SUELDOS</v>
      </c>
      <c r="X2220" s="3">
        <f t="shared" si="241"/>
        <v>0</v>
      </c>
      <c r="Y2220" s="3">
        <f t="shared" si="242"/>
        <v>0</v>
      </c>
    </row>
    <row r="2221" spans="1:25">
      <c r="A2221" s="3"/>
      <c r="B2221" s="3" t="s">
        <v>1419</v>
      </c>
      <c r="C2221" s="3" t="s">
        <v>1420</v>
      </c>
      <c r="D2221" s="3" t="s">
        <v>20</v>
      </c>
      <c r="E2221" s="3">
        <v>145</v>
      </c>
      <c r="F2221" s="3" t="s">
        <v>21</v>
      </c>
      <c r="G2221" s="3">
        <v>3000000</v>
      </c>
      <c r="H2221" s="3">
        <v>3000000</v>
      </c>
      <c r="I2221" s="3">
        <v>3000000</v>
      </c>
      <c r="J2221" s="3">
        <v>3000000</v>
      </c>
      <c r="K2221" s="3">
        <v>3000000</v>
      </c>
      <c r="L2221" s="3">
        <v>3000000</v>
      </c>
      <c r="M2221" s="3">
        <v>3000000</v>
      </c>
      <c r="N2221" s="3">
        <v>3000000</v>
      </c>
      <c r="O2221" s="3">
        <v>3000000</v>
      </c>
      <c r="P2221" s="3">
        <v>3000000</v>
      </c>
      <c r="Q2221" s="3">
        <v>3000000</v>
      </c>
      <c r="R2221" s="3">
        <v>3000000</v>
      </c>
      <c r="S2221" s="3">
        <f t="shared" si="243"/>
        <v>36000000</v>
      </c>
      <c r="T2221" s="3">
        <f t="shared" si="238"/>
        <v>39000000</v>
      </c>
      <c r="U2221" s="3" t="str">
        <f t="shared" si="244"/>
        <v>SUELDOS</v>
      </c>
      <c r="V2221" s="3">
        <f t="shared" si="239"/>
        <v>0</v>
      </c>
      <c r="W2221" s="3" t="str">
        <f t="shared" si="240"/>
        <v>SUELDOS</v>
      </c>
      <c r="X2221" s="3">
        <f t="shared" si="241"/>
        <v>36000000</v>
      </c>
      <c r="Y2221" s="3">
        <f t="shared" si="242"/>
        <v>3000000</v>
      </c>
    </row>
    <row r="2222" spans="1:25">
      <c r="A2222" s="3"/>
      <c r="B2222" s="3" t="s">
        <v>1421</v>
      </c>
      <c r="C2222" s="3" t="s">
        <v>1422</v>
      </c>
      <c r="D2222" s="3" t="s">
        <v>20</v>
      </c>
      <c r="E2222" s="3">
        <v>144</v>
      </c>
      <c r="F2222" s="3" t="s">
        <v>79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880000</v>
      </c>
      <c r="S2222" s="3">
        <f t="shared" si="243"/>
        <v>880000</v>
      </c>
      <c r="T2222" s="3">
        <f t="shared" si="238"/>
        <v>56305602</v>
      </c>
      <c r="U2222" s="3" t="str">
        <f t="shared" si="244"/>
        <v>AGUINALDO</v>
      </c>
      <c r="V2222" s="3">
        <f t="shared" si="239"/>
        <v>880000</v>
      </c>
      <c r="W2222" s="3" t="str">
        <f t="shared" si="240"/>
        <v>BONIFICACION POR GESTION PRESUPUESTARIA</v>
      </c>
      <c r="X2222" s="3">
        <f t="shared" si="241"/>
        <v>0</v>
      </c>
      <c r="Y2222" s="3">
        <f t="shared" si="242"/>
        <v>0</v>
      </c>
    </row>
    <row r="2223" spans="1:25">
      <c r="A2223" s="3"/>
      <c r="B2223" s="3" t="s">
        <v>1421</v>
      </c>
      <c r="C2223" s="3" t="s">
        <v>1422</v>
      </c>
      <c r="D2223" s="3" t="s">
        <v>20</v>
      </c>
      <c r="E2223" s="3">
        <v>144</v>
      </c>
      <c r="F2223" s="3" t="s">
        <v>3488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3200000</v>
      </c>
      <c r="S2223" s="3">
        <f t="shared" si="243"/>
        <v>3200000</v>
      </c>
      <c r="T2223" s="3">
        <f t="shared" si="238"/>
        <v>56305602</v>
      </c>
      <c r="U2223" s="3" t="str">
        <f t="shared" si="244"/>
        <v>AGUINALDO</v>
      </c>
      <c r="V2223" s="3">
        <f t="shared" si="239"/>
        <v>3200000</v>
      </c>
      <c r="W2223" s="3" t="str">
        <f t="shared" si="240"/>
        <v>SUELDOS</v>
      </c>
      <c r="X2223" s="3">
        <f t="shared" si="241"/>
        <v>0</v>
      </c>
      <c r="Y2223" s="3">
        <f t="shared" si="242"/>
        <v>0</v>
      </c>
    </row>
    <row r="2224" spans="1:25">
      <c r="A2224" s="3"/>
      <c r="B2224" s="3" t="s">
        <v>1421</v>
      </c>
      <c r="C2224" s="3" t="s">
        <v>1422</v>
      </c>
      <c r="D2224" s="3" t="s">
        <v>20</v>
      </c>
      <c r="E2224" s="3">
        <v>144</v>
      </c>
      <c r="F2224" s="3" t="s">
        <v>78</v>
      </c>
      <c r="G2224" s="3">
        <v>960000</v>
      </c>
      <c r="H2224" s="3">
        <v>960000</v>
      </c>
      <c r="I2224" s="3">
        <v>960000</v>
      </c>
      <c r="J2224" s="3">
        <v>960000</v>
      </c>
      <c r="K2224" s="3">
        <v>960000</v>
      </c>
      <c r="L2224" s="3">
        <v>960000</v>
      </c>
      <c r="M2224" s="3">
        <v>960000</v>
      </c>
      <c r="N2224" s="3">
        <v>0</v>
      </c>
      <c r="O2224" s="3">
        <v>960000</v>
      </c>
      <c r="P2224" s="3">
        <v>960000</v>
      </c>
      <c r="Q2224" s="3">
        <v>960000</v>
      </c>
      <c r="R2224" s="3">
        <v>960000</v>
      </c>
      <c r="S2224" s="3">
        <f t="shared" si="243"/>
        <v>10560000</v>
      </c>
      <c r="T2224" s="3">
        <f t="shared" si="238"/>
        <v>56305602</v>
      </c>
      <c r="U2224" s="3" t="str">
        <f t="shared" si="244"/>
        <v>BONIFICAC</v>
      </c>
      <c r="V2224" s="3">
        <f t="shared" si="239"/>
        <v>0</v>
      </c>
      <c r="W2224" s="3" t="str">
        <f t="shared" si="240"/>
        <v>BONIFICACION POR GESTION PRESUPUESTARIA</v>
      </c>
      <c r="X2224" s="3">
        <f t="shared" si="241"/>
        <v>10560000</v>
      </c>
      <c r="Y2224" s="3">
        <f t="shared" si="242"/>
        <v>880000</v>
      </c>
    </row>
    <row r="2225" spans="1:25">
      <c r="A2225" s="3"/>
      <c r="B2225" s="3" t="s">
        <v>1421</v>
      </c>
      <c r="C2225" s="3" t="s">
        <v>1422</v>
      </c>
      <c r="D2225" s="3" t="s">
        <v>20</v>
      </c>
      <c r="E2225" s="3">
        <v>144</v>
      </c>
      <c r="F2225" s="3" t="s">
        <v>24</v>
      </c>
      <c r="G2225" s="3">
        <v>0</v>
      </c>
      <c r="H2225" s="3">
        <v>1500000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f t="shared" si="243"/>
        <v>1500000</v>
      </c>
      <c r="T2225" s="3">
        <f t="shared" si="238"/>
        <v>56305602</v>
      </c>
      <c r="U2225" s="3" t="str">
        <f t="shared" si="244"/>
        <v xml:space="preserve">SUBSIDIO </v>
      </c>
      <c r="V2225" s="3">
        <f t="shared" si="239"/>
        <v>0</v>
      </c>
      <c r="W2225" s="3" t="str">
        <f t="shared" si="240"/>
        <v>SUBSIDIO FAMILIAR - ESCOLARIDAD</v>
      </c>
      <c r="X2225" s="3">
        <f t="shared" si="241"/>
        <v>1500000</v>
      </c>
      <c r="Y2225" s="3">
        <f t="shared" si="242"/>
        <v>0</v>
      </c>
    </row>
    <row r="2226" spans="1:25">
      <c r="A2226" s="3"/>
      <c r="B2226" s="3" t="s">
        <v>1421</v>
      </c>
      <c r="C2226" s="3" t="s">
        <v>1422</v>
      </c>
      <c r="D2226" s="3" t="s">
        <v>20</v>
      </c>
      <c r="E2226" s="3">
        <v>144</v>
      </c>
      <c r="F2226" s="3" t="s">
        <v>21</v>
      </c>
      <c r="G2226" s="3">
        <v>3200000</v>
      </c>
      <c r="H2226" s="3">
        <v>3200000</v>
      </c>
      <c r="I2226" s="3">
        <v>3200000</v>
      </c>
      <c r="J2226" s="3">
        <v>3200000</v>
      </c>
      <c r="K2226" s="3">
        <v>3200000</v>
      </c>
      <c r="L2226" s="3">
        <v>3200000</v>
      </c>
      <c r="M2226" s="3">
        <v>3200000</v>
      </c>
      <c r="N2226" s="3">
        <v>3200000</v>
      </c>
      <c r="O2226" s="3">
        <v>3200000</v>
      </c>
      <c r="P2226" s="3">
        <v>3200000</v>
      </c>
      <c r="Q2226" s="3">
        <v>3200000</v>
      </c>
      <c r="R2226" s="3">
        <v>3200000</v>
      </c>
      <c r="S2226" s="3">
        <f t="shared" si="243"/>
        <v>38400000</v>
      </c>
      <c r="T2226" s="3">
        <f t="shared" si="238"/>
        <v>56305602</v>
      </c>
      <c r="U2226" s="3" t="str">
        <f t="shared" si="244"/>
        <v>SUELDOS</v>
      </c>
      <c r="V2226" s="3">
        <f t="shared" si="239"/>
        <v>0</v>
      </c>
      <c r="W2226" s="3" t="str">
        <f t="shared" si="240"/>
        <v>SUELDOS</v>
      </c>
      <c r="X2226" s="3">
        <f t="shared" si="241"/>
        <v>38400000</v>
      </c>
      <c r="Y2226" s="3">
        <f t="shared" si="242"/>
        <v>3200000</v>
      </c>
    </row>
    <row r="2227" spans="1:25">
      <c r="A2227" s="3"/>
      <c r="B2227" s="3" t="s">
        <v>1421</v>
      </c>
      <c r="C2227" s="3" t="s">
        <v>1422</v>
      </c>
      <c r="D2227" s="3" t="s">
        <v>20</v>
      </c>
      <c r="E2227" s="3">
        <v>144</v>
      </c>
      <c r="F2227" s="3" t="s">
        <v>33</v>
      </c>
      <c r="G2227" s="3">
        <v>0</v>
      </c>
      <c r="H2227" s="3">
        <v>0</v>
      </c>
      <c r="I2227" s="3">
        <v>1765602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f t="shared" si="243"/>
        <v>1765602</v>
      </c>
      <c r="T2227" s="3">
        <f t="shared" si="238"/>
        <v>56305602</v>
      </c>
      <c r="U2227" s="3" t="str">
        <f t="shared" si="244"/>
        <v>VIATICO</v>
      </c>
      <c r="V2227" s="3">
        <f t="shared" si="239"/>
        <v>0</v>
      </c>
      <c r="W2227" s="3" t="str">
        <f t="shared" si="240"/>
        <v>VIATICO</v>
      </c>
      <c r="X2227" s="3">
        <f t="shared" si="241"/>
        <v>1765602</v>
      </c>
      <c r="Y2227" s="3">
        <f t="shared" si="242"/>
        <v>0</v>
      </c>
    </row>
    <row r="2228" spans="1:25">
      <c r="A2228" s="3"/>
      <c r="B2228" s="3" t="s">
        <v>1423</v>
      </c>
      <c r="C2228" s="3" t="s">
        <v>1424</v>
      </c>
      <c r="D2228" s="3" t="s">
        <v>20</v>
      </c>
      <c r="E2228" s="3">
        <v>144</v>
      </c>
      <c r="F2228" s="3" t="s">
        <v>3488</v>
      </c>
      <c r="G2228" s="3">
        <v>0</v>
      </c>
      <c r="H2228" s="3">
        <v>0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2550307</v>
      </c>
      <c r="S2228" s="3">
        <f t="shared" si="243"/>
        <v>2550307</v>
      </c>
      <c r="T2228" s="3">
        <f t="shared" si="238"/>
        <v>37204298</v>
      </c>
      <c r="U2228" s="3" t="str">
        <f t="shared" si="244"/>
        <v>AGUINALDO</v>
      </c>
      <c r="V2228" s="3">
        <f t="shared" si="239"/>
        <v>2550307</v>
      </c>
      <c r="W2228" s="3" t="str">
        <f t="shared" si="240"/>
        <v>SUELDOS</v>
      </c>
      <c r="X2228" s="3">
        <f t="shared" si="241"/>
        <v>0</v>
      </c>
      <c r="Y2228" s="3">
        <f t="shared" si="242"/>
        <v>0</v>
      </c>
    </row>
    <row r="2229" spans="1:25">
      <c r="A2229" s="3"/>
      <c r="B2229" s="3" t="s">
        <v>1423</v>
      </c>
      <c r="C2229" s="3" t="s">
        <v>1424</v>
      </c>
      <c r="D2229" s="3" t="s">
        <v>20</v>
      </c>
      <c r="E2229" s="3">
        <v>144</v>
      </c>
      <c r="F2229" s="3" t="s">
        <v>24</v>
      </c>
      <c r="G2229" s="3">
        <v>0</v>
      </c>
      <c r="H2229" s="3">
        <v>0</v>
      </c>
      <c r="I2229" s="3">
        <v>1500000</v>
      </c>
      <c r="J2229" s="3">
        <v>0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f t="shared" si="243"/>
        <v>1500000</v>
      </c>
      <c r="T2229" s="3">
        <f t="shared" si="238"/>
        <v>37204298</v>
      </c>
      <c r="U2229" s="3" t="str">
        <f t="shared" si="244"/>
        <v xml:space="preserve">SUBSIDIO </v>
      </c>
      <c r="V2229" s="3">
        <f t="shared" si="239"/>
        <v>0</v>
      </c>
      <c r="W2229" s="3" t="str">
        <f t="shared" si="240"/>
        <v>SUBSIDIO FAMILIAR - ESCOLARIDAD</v>
      </c>
      <c r="X2229" s="3">
        <f t="shared" si="241"/>
        <v>1500000</v>
      </c>
      <c r="Y2229" s="3">
        <f t="shared" si="242"/>
        <v>0</v>
      </c>
    </row>
    <row r="2230" spans="1:25">
      <c r="A2230" s="3"/>
      <c r="B2230" s="3" t="s">
        <v>1423</v>
      </c>
      <c r="C2230" s="3" t="s">
        <v>1424</v>
      </c>
      <c r="D2230" s="3" t="s">
        <v>20</v>
      </c>
      <c r="E2230" s="3">
        <v>144</v>
      </c>
      <c r="F2230" s="3" t="s">
        <v>21</v>
      </c>
      <c r="G2230" s="3">
        <v>5100614</v>
      </c>
      <c r="H2230" s="3">
        <v>2550307</v>
      </c>
      <c r="I2230" s="3">
        <v>2550307</v>
      </c>
      <c r="J2230" s="3">
        <v>2550307</v>
      </c>
      <c r="K2230" s="3">
        <v>2550307</v>
      </c>
      <c r="L2230" s="3">
        <v>2550307</v>
      </c>
      <c r="M2230" s="3">
        <v>2550307</v>
      </c>
      <c r="N2230" s="3">
        <v>2550307</v>
      </c>
      <c r="O2230" s="3">
        <v>2550307</v>
      </c>
      <c r="P2230" s="3">
        <v>2550307</v>
      </c>
      <c r="Q2230" s="3">
        <v>2550307</v>
      </c>
      <c r="R2230" s="3">
        <v>2550307</v>
      </c>
      <c r="S2230" s="3">
        <f t="shared" si="243"/>
        <v>33153991</v>
      </c>
      <c r="T2230" s="3">
        <f t="shared" si="238"/>
        <v>37204298</v>
      </c>
      <c r="U2230" s="3" t="str">
        <f t="shared" si="244"/>
        <v>SUELDOS</v>
      </c>
      <c r="V2230" s="3">
        <f t="shared" si="239"/>
        <v>0</v>
      </c>
      <c r="W2230" s="3" t="str">
        <f t="shared" si="240"/>
        <v>SUELDOS</v>
      </c>
      <c r="X2230" s="3">
        <f t="shared" si="241"/>
        <v>33153991</v>
      </c>
      <c r="Y2230" s="3">
        <f t="shared" si="242"/>
        <v>2550307</v>
      </c>
    </row>
    <row r="2231" spans="1:25">
      <c r="A2231" s="3"/>
      <c r="B2231" s="3" t="s">
        <v>1425</v>
      </c>
      <c r="C2231" s="3" t="s">
        <v>1426</v>
      </c>
      <c r="D2231" s="3" t="s">
        <v>20</v>
      </c>
      <c r="E2231" s="3">
        <v>144</v>
      </c>
      <c r="F2231" s="3" t="s">
        <v>21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3000000</v>
      </c>
      <c r="R2231" s="3">
        <v>0</v>
      </c>
      <c r="S2231" s="3">
        <f t="shared" si="243"/>
        <v>3000000</v>
      </c>
      <c r="T2231" s="3">
        <f t="shared" si="238"/>
        <v>3000000</v>
      </c>
      <c r="U2231" s="3" t="str">
        <f t="shared" si="244"/>
        <v>SUELDOS</v>
      </c>
      <c r="V2231" s="3">
        <f t="shared" si="239"/>
        <v>0</v>
      </c>
      <c r="W2231" s="3" t="str">
        <f t="shared" si="240"/>
        <v>SUELDOS</v>
      </c>
      <c r="X2231" s="3">
        <f t="shared" si="241"/>
        <v>3000000</v>
      </c>
      <c r="Y2231" s="3">
        <f t="shared" si="242"/>
        <v>0</v>
      </c>
    </row>
    <row r="2232" spans="1:25">
      <c r="A2232" s="3"/>
      <c r="B2232" s="3" t="s">
        <v>1427</v>
      </c>
      <c r="C2232" s="3" t="s">
        <v>1428</v>
      </c>
      <c r="D2232" s="3" t="s">
        <v>20</v>
      </c>
      <c r="E2232" s="3">
        <v>144</v>
      </c>
      <c r="F2232" s="3" t="s">
        <v>3488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2550307</v>
      </c>
      <c r="S2232" s="3">
        <f t="shared" si="243"/>
        <v>2550307</v>
      </c>
      <c r="T2232" s="3">
        <f t="shared" si="238"/>
        <v>34653991</v>
      </c>
      <c r="U2232" s="3" t="str">
        <f t="shared" si="244"/>
        <v>AGUINALDO</v>
      </c>
      <c r="V2232" s="3">
        <f t="shared" si="239"/>
        <v>2550307</v>
      </c>
      <c r="W2232" s="3" t="str">
        <f t="shared" si="240"/>
        <v>SUELDOS</v>
      </c>
      <c r="X2232" s="3">
        <f t="shared" si="241"/>
        <v>0</v>
      </c>
      <c r="Y2232" s="3">
        <f t="shared" si="242"/>
        <v>0</v>
      </c>
    </row>
    <row r="2233" spans="1:25">
      <c r="A2233" s="3"/>
      <c r="B2233" s="3" t="s">
        <v>1427</v>
      </c>
      <c r="C2233" s="3" t="s">
        <v>1428</v>
      </c>
      <c r="D2233" s="3" t="s">
        <v>20</v>
      </c>
      <c r="E2233" s="3">
        <v>144</v>
      </c>
      <c r="F2233" s="3" t="s">
        <v>24</v>
      </c>
      <c r="G2233" s="3">
        <v>0</v>
      </c>
      <c r="H2233" s="3">
        <v>1500000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f t="shared" si="243"/>
        <v>1500000</v>
      </c>
      <c r="T2233" s="3">
        <f t="shared" si="238"/>
        <v>34653991</v>
      </c>
      <c r="U2233" s="3" t="str">
        <f t="shared" si="244"/>
        <v xml:space="preserve">SUBSIDIO </v>
      </c>
      <c r="V2233" s="3">
        <f t="shared" si="239"/>
        <v>0</v>
      </c>
      <c r="W2233" s="3" t="str">
        <f t="shared" si="240"/>
        <v>SUBSIDIO FAMILIAR - ESCOLARIDAD</v>
      </c>
      <c r="X2233" s="3">
        <f t="shared" si="241"/>
        <v>1500000</v>
      </c>
      <c r="Y2233" s="3">
        <f t="shared" si="242"/>
        <v>0</v>
      </c>
    </row>
    <row r="2234" spans="1:25">
      <c r="A2234" s="3"/>
      <c r="B2234" s="3" t="s">
        <v>1427</v>
      </c>
      <c r="C2234" s="3" t="s">
        <v>1428</v>
      </c>
      <c r="D2234" s="3" t="s">
        <v>20</v>
      </c>
      <c r="E2234" s="3">
        <v>144</v>
      </c>
      <c r="F2234" s="3" t="s">
        <v>21</v>
      </c>
      <c r="G2234" s="3">
        <v>2550307</v>
      </c>
      <c r="H2234" s="3">
        <v>2550307</v>
      </c>
      <c r="I2234" s="3">
        <v>2550307</v>
      </c>
      <c r="J2234" s="3">
        <v>2550307</v>
      </c>
      <c r="K2234" s="3">
        <v>2550307</v>
      </c>
      <c r="L2234" s="3">
        <v>2550307</v>
      </c>
      <c r="M2234" s="3">
        <v>2550307</v>
      </c>
      <c r="N2234" s="3">
        <v>2550307</v>
      </c>
      <c r="O2234" s="3">
        <v>2550307</v>
      </c>
      <c r="P2234" s="3">
        <v>2550307</v>
      </c>
      <c r="Q2234" s="3">
        <v>2550307</v>
      </c>
      <c r="R2234" s="3">
        <v>2550307</v>
      </c>
      <c r="S2234" s="3">
        <f t="shared" si="243"/>
        <v>30603684</v>
      </c>
      <c r="T2234" s="3">
        <f t="shared" si="238"/>
        <v>34653991</v>
      </c>
      <c r="U2234" s="3" t="str">
        <f t="shared" si="244"/>
        <v>SUELDOS</v>
      </c>
      <c r="V2234" s="3">
        <f t="shared" si="239"/>
        <v>0</v>
      </c>
      <c r="W2234" s="3" t="str">
        <f t="shared" si="240"/>
        <v>SUELDOS</v>
      </c>
      <c r="X2234" s="3">
        <f t="shared" si="241"/>
        <v>30603684</v>
      </c>
      <c r="Y2234" s="3">
        <f t="shared" si="242"/>
        <v>2550307</v>
      </c>
    </row>
    <row r="2235" spans="1:25">
      <c r="A2235" s="3"/>
      <c r="B2235" s="3" t="s">
        <v>1429</v>
      </c>
      <c r="C2235" s="3" t="s">
        <v>1430</v>
      </c>
      <c r="D2235" s="3" t="s">
        <v>20</v>
      </c>
      <c r="E2235" s="3">
        <v>144</v>
      </c>
      <c r="F2235" s="3" t="s">
        <v>21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2550307</v>
      </c>
      <c r="R2235" s="3">
        <v>2550307</v>
      </c>
      <c r="S2235" s="3">
        <f t="shared" si="243"/>
        <v>5100614</v>
      </c>
      <c r="T2235" s="3">
        <f t="shared" si="238"/>
        <v>5100614</v>
      </c>
      <c r="U2235" s="3" t="str">
        <f t="shared" si="244"/>
        <v>SUELDOS</v>
      </c>
      <c r="V2235" s="3">
        <f t="shared" si="239"/>
        <v>0</v>
      </c>
      <c r="W2235" s="3" t="str">
        <f t="shared" si="240"/>
        <v>SUELDOS</v>
      </c>
      <c r="X2235" s="3">
        <f t="shared" si="241"/>
        <v>5100614</v>
      </c>
      <c r="Y2235" s="3">
        <f t="shared" si="242"/>
        <v>0</v>
      </c>
    </row>
    <row r="2236" spans="1:25">
      <c r="A2236" s="3"/>
      <c r="B2236" s="3" t="s">
        <v>1431</v>
      </c>
      <c r="C2236" s="3" t="s">
        <v>1432</v>
      </c>
      <c r="D2236" s="3" t="s">
        <v>20</v>
      </c>
      <c r="E2236" s="3">
        <v>141</v>
      </c>
      <c r="F2236" s="3" t="s">
        <v>30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258320</v>
      </c>
      <c r="S2236" s="3">
        <f t="shared" si="243"/>
        <v>258320</v>
      </c>
      <c r="T2236" s="3">
        <f t="shared" si="238"/>
        <v>54069866</v>
      </c>
      <c r="U2236" s="3" t="str">
        <f t="shared" si="244"/>
        <v>AGUINALDO</v>
      </c>
      <c r="V2236" s="3">
        <f t="shared" si="239"/>
        <v>258320</v>
      </c>
      <c r="W2236" s="3" t="str">
        <f t="shared" si="240"/>
        <v>REMUNERACION EXTRAORDINARIA</v>
      </c>
      <c r="X2236" s="3">
        <f t="shared" si="241"/>
        <v>0</v>
      </c>
      <c r="Y2236" s="3">
        <f t="shared" si="242"/>
        <v>0</v>
      </c>
    </row>
    <row r="2237" spans="1:25">
      <c r="A2237" s="3"/>
      <c r="B2237" s="3" t="s">
        <v>1431</v>
      </c>
      <c r="C2237" s="3" t="s">
        <v>1432</v>
      </c>
      <c r="D2237" s="3" t="s">
        <v>20</v>
      </c>
      <c r="E2237" s="3">
        <v>141</v>
      </c>
      <c r="F2237" s="3" t="s">
        <v>3488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3200000</v>
      </c>
      <c r="S2237" s="3">
        <f t="shared" si="243"/>
        <v>3200000</v>
      </c>
      <c r="T2237" s="3">
        <f t="shared" si="238"/>
        <v>54069866</v>
      </c>
      <c r="U2237" s="3" t="str">
        <f t="shared" si="244"/>
        <v>AGUINALDO</v>
      </c>
      <c r="V2237" s="3">
        <f t="shared" si="239"/>
        <v>3200000</v>
      </c>
      <c r="W2237" s="3" t="str">
        <f t="shared" si="240"/>
        <v>SUELDOS</v>
      </c>
      <c r="X2237" s="3">
        <f t="shared" si="241"/>
        <v>0</v>
      </c>
      <c r="Y2237" s="3">
        <f t="shared" si="242"/>
        <v>0</v>
      </c>
    </row>
    <row r="2238" spans="1:25">
      <c r="A2238" s="3"/>
      <c r="B2238" s="3" t="s">
        <v>1431</v>
      </c>
      <c r="C2238" s="3" t="s">
        <v>1432</v>
      </c>
      <c r="D2238" s="3" t="s">
        <v>20</v>
      </c>
      <c r="E2238" s="3">
        <v>141</v>
      </c>
      <c r="F2238" s="3" t="s">
        <v>32</v>
      </c>
      <c r="G2238" s="3">
        <v>0</v>
      </c>
      <c r="H2238" s="3">
        <v>0</v>
      </c>
      <c r="I2238" s="3">
        <v>264720</v>
      </c>
      <c r="J2238" s="3">
        <v>248400</v>
      </c>
      <c r="K2238" s="3">
        <v>303600</v>
      </c>
      <c r="L2238" s="3">
        <v>382320</v>
      </c>
      <c r="M2238" s="3">
        <v>326400</v>
      </c>
      <c r="N2238" s="3">
        <v>0</v>
      </c>
      <c r="O2238" s="3">
        <v>384000</v>
      </c>
      <c r="P2238" s="3">
        <v>384000</v>
      </c>
      <c r="Q2238" s="3">
        <v>384000</v>
      </c>
      <c r="R2238" s="3">
        <v>422400</v>
      </c>
      <c r="S2238" s="3">
        <f t="shared" si="243"/>
        <v>3099840</v>
      </c>
      <c r="T2238" s="3">
        <f t="shared" si="238"/>
        <v>54069866</v>
      </c>
      <c r="U2238" s="3" t="str">
        <f t="shared" si="244"/>
        <v>REMUNERAC</v>
      </c>
      <c r="V2238" s="3">
        <f t="shared" si="239"/>
        <v>0</v>
      </c>
      <c r="W2238" s="3" t="str">
        <f t="shared" si="240"/>
        <v>REMUNERACION EXTRAORDINARIA</v>
      </c>
      <c r="X2238" s="3">
        <f t="shared" si="241"/>
        <v>3099840</v>
      </c>
      <c r="Y2238" s="3">
        <f t="shared" si="242"/>
        <v>258320</v>
      </c>
    </row>
    <row r="2239" spans="1:25">
      <c r="A2239" s="3"/>
      <c r="B2239" s="3" t="s">
        <v>1431</v>
      </c>
      <c r="C2239" s="3" t="s">
        <v>1432</v>
      </c>
      <c r="D2239" s="3" t="s">
        <v>20</v>
      </c>
      <c r="E2239" s="3">
        <v>141</v>
      </c>
      <c r="F2239" s="3" t="s">
        <v>24</v>
      </c>
      <c r="G2239" s="3">
        <v>0</v>
      </c>
      <c r="H2239" s="3">
        <v>1500000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f t="shared" si="243"/>
        <v>1500000</v>
      </c>
      <c r="T2239" s="3">
        <f t="shared" si="238"/>
        <v>54069866</v>
      </c>
      <c r="U2239" s="3" t="str">
        <f t="shared" si="244"/>
        <v xml:space="preserve">SUBSIDIO </v>
      </c>
      <c r="V2239" s="3">
        <f t="shared" si="239"/>
        <v>0</v>
      </c>
      <c r="W2239" s="3" t="str">
        <f t="shared" si="240"/>
        <v>SUBSIDIO FAMILIAR - ESCOLARIDAD</v>
      </c>
      <c r="X2239" s="3">
        <f t="shared" si="241"/>
        <v>1500000</v>
      </c>
      <c r="Y2239" s="3">
        <f t="shared" si="242"/>
        <v>0</v>
      </c>
    </row>
    <row r="2240" spans="1:25">
      <c r="A2240" s="3"/>
      <c r="B2240" s="3" t="s">
        <v>1431</v>
      </c>
      <c r="C2240" s="3" t="s">
        <v>1432</v>
      </c>
      <c r="D2240" s="3" t="s">
        <v>20</v>
      </c>
      <c r="E2240" s="3">
        <v>141</v>
      </c>
      <c r="F2240" s="3" t="s">
        <v>21</v>
      </c>
      <c r="G2240" s="3">
        <v>3200000</v>
      </c>
      <c r="H2240" s="3">
        <v>3200000</v>
      </c>
      <c r="I2240" s="3">
        <v>3200000</v>
      </c>
      <c r="J2240" s="3">
        <v>3200000</v>
      </c>
      <c r="K2240" s="3">
        <v>3200000</v>
      </c>
      <c r="L2240" s="3">
        <v>3200000</v>
      </c>
      <c r="M2240" s="3">
        <v>3200000</v>
      </c>
      <c r="N2240" s="3">
        <v>3200000</v>
      </c>
      <c r="O2240" s="3">
        <v>3200000</v>
      </c>
      <c r="P2240" s="3">
        <v>3200000</v>
      </c>
      <c r="Q2240" s="3">
        <v>3200000</v>
      </c>
      <c r="R2240" s="3">
        <v>3200000</v>
      </c>
      <c r="S2240" s="3">
        <f t="shared" si="243"/>
        <v>38400000</v>
      </c>
      <c r="T2240" s="3">
        <f t="shared" si="238"/>
        <v>54069866</v>
      </c>
      <c r="U2240" s="3" t="str">
        <f t="shared" si="244"/>
        <v>SUELDOS</v>
      </c>
      <c r="V2240" s="3">
        <f t="shared" si="239"/>
        <v>0</v>
      </c>
      <c r="W2240" s="3" t="str">
        <f t="shared" si="240"/>
        <v>SUELDOS</v>
      </c>
      <c r="X2240" s="3">
        <f t="shared" si="241"/>
        <v>38400000</v>
      </c>
      <c r="Y2240" s="3">
        <f t="shared" si="242"/>
        <v>3200000</v>
      </c>
    </row>
    <row r="2241" spans="1:25">
      <c r="A2241" s="3"/>
      <c r="B2241" s="3" t="s">
        <v>1431</v>
      </c>
      <c r="C2241" s="3" t="s">
        <v>1432</v>
      </c>
      <c r="D2241" s="3" t="s">
        <v>20</v>
      </c>
      <c r="E2241" s="3">
        <v>141</v>
      </c>
      <c r="F2241" s="3" t="s">
        <v>33</v>
      </c>
      <c r="G2241" s="3">
        <v>0</v>
      </c>
      <c r="H2241" s="3">
        <v>0</v>
      </c>
      <c r="I2241" s="3">
        <v>2314900</v>
      </c>
      <c r="J2241" s="3">
        <v>0</v>
      </c>
      <c r="K2241" s="3">
        <v>2942668</v>
      </c>
      <c r="L2241" s="3">
        <v>0</v>
      </c>
      <c r="M2241" s="3">
        <v>2354138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f t="shared" si="243"/>
        <v>7611706</v>
      </c>
      <c r="T2241" s="3">
        <f t="shared" si="238"/>
        <v>54069866</v>
      </c>
      <c r="U2241" s="3" t="str">
        <f t="shared" si="244"/>
        <v>VIATICO</v>
      </c>
      <c r="V2241" s="3">
        <f t="shared" si="239"/>
        <v>0</v>
      </c>
      <c r="W2241" s="3" t="str">
        <f t="shared" si="240"/>
        <v>VIATICO</v>
      </c>
      <c r="X2241" s="3">
        <f t="shared" si="241"/>
        <v>7611706</v>
      </c>
      <c r="Y2241" s="3">
        <f t="shared" si="242"/>
        <v>0</v>
      </c>
    </row>
    <row r="2242" spans="1:25">
      <c r="A2242" s="3"/>
      <c r="B2242" s="3" t="s">
        <v>1433</v>
      </c>
      <c r="C2242" s="3" t="s">
        <v>1434</v>
      </c>
      <c r="D2242" s="3" t="s">
        <v>20</v>
      </c>
      <c r="E2242" s="3">
        <v>144</v>
      </c>
      <c r="F2242" s="3" t="s">
        <v>3488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2550307</v>
      </c>
      <c r="S2242" s="3">
        <f t="shared" si="243"/>
        <v>2550307</v>
      </c>
      <c r="T2242" s="3">
        <f t="shared" si="238"/>
        <v>33153991</v>
      </c>
      <c r="U2242" s="3" t="str">
        <f t="shared" si="244"/>
        <v>AGUINALDO</v>
      </c>
      <c r="V2242" s="3">
        <f t="shared" si="239"/>
        <v>2550307</v>
      </c>
      <c r="W2242" s="3" t="str">
        <f t="shared" si="240"/>
        <v>SUELDOS</v>
      </c>
      <c r="X2242" s="3">
        <f t="shared" si="241"/>
        <v>0</v>
      </c>
      <c r="Y2242" s="3">
        <f t="shared" si="242"/>
        <v>0</v>
      </c>
    </row>
    <row r="2243" spans="1:25">
      <c r="A2243" s="3"/>
      <c r="B2243" s="3" t="s">
        <v>1433</v>
      </c>
      <c r="C2243" s="3" t="s">
        <v>1434</v>
      </c>
      <c r="D2243" s="3" t="s">
        <v>20</v>
      </c>
      <c r="E2243" s="3">
        <v>144</v>
      </c>
      <c r="F2243" s="3" t="s">
        <v>21</v>
      </c>
      <c r="G2243" s="3">
        <v>2550307</v>
      </c>
      <c r="H2243" s="3">
        <v>2550307</v>
      </c>
      <c r="I2243" s="3">
        <v>2550307</v>
      </c>
      <c r="J2243" s="3">
        <v>2550307</v>
      </c>
      <c r="K2243" s="3">
        <v>2550307</v>
      </c>
      <c r="L2243" s="3">
        <v>2550307</v>
      </c>
      <c r="M2243" s="3">
        <v>2550307</v>
      </c>
      <c r="N2243" s="3">
        <v>2550307</v>
      </c>
      <c r="O2243" s="3">
        <v>2550307</v>
      </c>
      <c r="P2243" s="3">
        <v>2550307</v>
      </c>
      <c r="Q2243" s="3">
        <v>2550307</v>
      </c>
      <c r="R2243" s="3">
        <v>2550307</v>
      </c>
      <c r="S2243" s="3">
        <f t="shared" si="243"/>
        <v>30603684</v>
      </c>
      <c r="T2243" s="3">
        <f t="shared" si="238"/>
        <v>33153991</v>
      </c>
      <c r="U2243" s="3" t="str">
        <f t="shared" si="244"/>
        <v>SUELDOS</v>
      </c>
      <c r="V2243" s="3">
        <f t="shared" si="239"/>
        <v>0</v>
      </c>
      <c r="W2243" s="3" t="str">
        <f t="shared" si="240"/>
        <v>SUELDOS</v>
      </c>
      <c r="X2243" s="3">
        <f t="shared" si="241"/>
        <v>30603684</v>
      </c>
      <c r="Y2243" s="3">
        <f t="shared" si="242"/>
        <v>2550307</v>
      </c>
    </row>
    <row r="2244" spans="1:25">
      <c r="A2244" s="3"/>
      <c r="B2244" s="3" t="s">
        <v>1435</v>
      </c>
      <c r="C2244" s="3" t="s">
        <v>1436</v>
      </c>
      <c r="D2244" s="3" t="s">
        <v>20</v>
      </c>
      <c r="E2244" s="3">
        <v>144</v>
      </c>
      <c r="F2244" s="3" t="s">
        <v>3488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3000000</v>
      </c>
      <c r="S2244" s="3">
        <f t="shared" si="243"/>
        <v>3000000</v>
      </c>
      <c r="T2244" s="3">
        <f t="shared" ref="T2244:T2307" si="245">SUMIF($B:$B,B2244,$S:$S)</f>
        <v>40500000</v>
      </c>
      <c r="U2244" s="3" t="str">
        <f t="shared" si="244"/>
        <v>AGUINALDO</v>
      </c>
      <c r="V2244" s="3">
        <f t="shared" ref="V2244:V2307" si="246">IF(U2244="AGUINALDO",S2244,0)</f>
        <v>3000000</v>
      </c>
      <c r="W2244" s="3" t="str">
        <f t="shared" ref="W2244:W2307" si="247">IF(U2244="AGUINALDO",MID(F2244,14,50),F2244)</f>
        <v>SUELDOS</v>
      </c>
      <c r="X2244" s="3">
        <f t="shared" ref="X2244:X2307" si="248">IF(W2244=F2244,S2244,0)</f>
        <v>0</v>
      </c>
      <c r="Y2244" s="3">
        <f t="shared" ref="Y2244:Y2307" si="249">IF(W2244=F2244,SUMIFS($V:$V,B:B,B2244,$W:$W,W2244),0)</f>
        <v>0</v>
      </c>
    </row>
    <row r="2245" spans="1:25">
      <c r="A2245" s="3"/>
      <c r="B2245" s="3" t="s">
        <v>1435</v>
      </c>
      <c r="C2245" s="3" t="s">
        <v>1436</v>
      </c>
      <c r="D2245" s="3" t="s">
        <v>20</v>
      </c>
      <c r="E2245" s="3">
        <v>144</v>
      </c>
      <c r="F2245" s="3" t="s">
        <v>24</v>
      </c>
      <c r="G2245" s="3">
        <v>0</v>
      </c>
      <c r="H2245" s="3">
        <v>0</v>
      </c>
      <c r="I2245" s="3">
        <v>1500000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f t="shared" ref="S2245:S2308" si="250">SUM(G2245:R2245)</f>
        <v>1500000</v>
      </c>
      <c r="T2245" s="3">
        <f t="shared" si="245"/>
        <v>40500000</v>
      </c>
      <c r="U2245" s="3" t="str">
        <f t="shared" ref="U2245:U2308" si="251">MID(F2245,1,9)</f>
        <v xml:space="preserve">SUBSIDIO </v>
      </c>
      <c r="V2245" s="3">
        <f t="shared" si="246"/>
        <v>0</v>
      </c>
      <c r="W2245" s="3" t="str">
        <f t="shared" si="247"/>
        <v>SUBSIDIO FAMILIAR - ESCOLARIDAD</v>
      </c>
      <c r="X2245" s="3">
        <f t="shared" si="248"/>
        <v>1500000</v>
      </c>
      <c r="Y2245" s="3">
        <f t="shared" si="249"/>
        <v>0</v>
      </c>
    </row>
    <row r="2246" spans="1:25">
      <c r="A2246" s="3"/>
      <c r="B2246" s="3" t="s">
        <v>1435</v>
      </c>
      <c r="C2246" s="3" t="s">
        <v>1436</v>
      </c>
      <c r="D2246" s="3" t="s">
        <v>20</v>
      </c>
      <c r="E2246" s="3">
        <v>144</v>
      </c>
      <c r="F2246" s="3" t="s">
        <v>21</v>
      </c>
      <c r="G2246" s="3">
        <v>3000000</v>
      </c>
      <c r="H2246" s="3">
        <v>3000000</v>
      </c>
      <c r="I2246" s="3">
        <v>3000000</v>
      </c>
      <c r="J2246" s="3">
        <v>3000000</v>
      </c>
      <c r="K2246" s="3">
        <v>3000000</v>
      </c>
      <c r="L2246" s="3">
        <v>3000000</v>
      </c>
      <c r="M2246" s="3">
        <v>3000000</v>
      </c>
      <c r="N2246" s="3">
        <v>3000000</v>
      </c>
      <c r="O2246" s="3">
        <v>3000000</v>
      </c>
      <c r="P2246" s="3">
        <v>3000000</v>
      </c>
      <c r="Q2246" s="3">
        <v>3000000</v>
      </c>
      <c r="R2246" s="3">
        <v>3000000</v>
      </c>
      <c r="S2246" s="3">
        <f t="shared" si="250"/>
        <v>36000000</v>
      </c>
      <c r="T2246" s="3">
        <f t="shared" si="245"/>
        <v>40500000</v>
      </c>
      <c r="U2246" s="3" t="str">
        <f t="shared" si="251"/>
        <v>SUELDOS</v>
      </c>
      <c r="V2246" s="3">
        <f t="shared" si="246"/>
        <v>0</v>
      </c>
      <c r="W2246" s="3" t="str">
        <f t="shared" si="247"/>
        <v>SUELDOS</v>
      </c>
      <c r="X2246" s="3">
        <f t="shared" si="248"/>
        <v>36000000</v>
      </c>
      <c r="Y2246" s="3">
        <f t="shared" si="249"/>
        <v>3000000</v>
      </c>
    </row>
    <row r="2247" spans="1:25">
      <c r="A2247" s="3"/>
      <c r="B2247" s="3" t="s">
        <v>1437</v>
      </c>
      <c r="C2247" s="3" t="s">
        <v>1438</v>
      </c>
      <c r="D2247" s="3" t="s">
        <v>20</v>
      </c>
      <c r="E2247" s="3">
        <v>144</v>
      </c>
      <c r="F2247" s="3" t="s">
        <v>3488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2550307</v>
      </c>
      <c r="S2247" s="3">
        <f t="shared" si="250"/>
        <v>2550307</v>
      </c>
      <c r="T2247" s="3">
        <f t="shared" si="245"/>
        <v>35704298</v>
      </c>
      <c r="U2247" s="3" t="str">
        <f t="shared" si="251"/>
        <v>AGUINALDO</v>
      </c>
      <c r="V2247" s="3">
        <f t="shared" si="246"/>
        <v>2550307</v>
      </c>
      <c r="W2247" s="3" t="str">
        <f t="shared" si="247"/>
        <v>SUELDOS</v>
      </c>
      <c r="X2247" s="3">
        <f t="shared" si="248"/>
        <v>0</v>
      </c>
      <c r="Y2247" s="3">
        <f t="shared" si="249"/>
        <v>0</v>
      </c>
    </row>
    <row r="2248" spans="1:25">
      <c r="A2248" s="3"/>
      <c r="B2248" s="3" t="s">
        <v>1437</v>
      </c>
      <c r="C2248" s="3" t="s">
        <v>1438</v>
      </c>
      <c r="D2248" s="3" t="s">
        <v>20</v>
      </c>
      <c r="E2248" s="3">
        <v>144</v>
      </c>
      <c r="F2248" s="3" t="s">
        <v>24</v>
      </c>
      <c r="G2248" s="3">
        <v>0</v>
      </c>
      <c r="H2248" s="3">
        <v>2550307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f t="shared" si="250"/>
        <v>2550307</v>
      </c>
      <c r="T2248" s="3">
        <f t="shared" si="245"/>
        <v>35704298</v>
      </c>
      <c r="U2248" s="3" t="str">
        <f t="shared" si="251"/>
        <v xml:space="preserve">SUBSIDIO </v>
      </c>
      <c r="V2248" s="3">
        <f t="shared" si="246"/>
        <v>0</v>
      </c>
      <c r="W2248" s="3" t="str">
        <f t="shared" si="247"/>
        <v>SUBSIDIO FAMILIAR - ESCOLARIDAD</v>
      </c>
      <c r="X2248" s="3">
        <f t="shared" si="248"/>
        <v>2550307</v>
      </c>
      <c r="Y2248" s="3">
        <f t="shared" si="249"/>
        <v>0</v>
      </c>
    </row>
    <row r="2249" spans="1:25">
      <c r="A2249" s="3"/>
      <c r="B2249" s="3" t="s">
        <v>1437</v>
      </c>
      <c r="C2249" s="3" t="s">
        <v>1438</v>
      </c>
      <c r="D2249" s="3" t="s">
        <v>20</v>
      </c>
      <c r="E2249" s="3">
        <v>144</v>
      </c>
      <c r="F2249" s="3" t="s">
        <v>21</v>
      </c>
      <c r="G2249" s="3">
        <v>2550307</v>
      </c>
      <c r="H2249" s="3">
        <v>2550307</v>
      </c>
      <c r="I2249" s="3">
        <v>2550307</v>
      </c>
      <c r="J2249" s="3">
        <v>2550307</v>
      </c>
      <c r="K2249" s="3">
        <v>2550307</v>
      </c>
      <c r="L2249" s="3">
        <v>2550307</v>
      </c>
      <c r="M2249" s="3">
        <v>2550307</v>
      </c>
      <c r="N2249" s="3">
        <v>2550307</v>
      </c>
      <c r="O2249" s="3">
        <v>2550307</v>
      </c>
      <c r="P2249" s="3">
        <v>2550307</v>
      </c>
      <c r="Q2249" s="3">
        <v>2550307</v>
      </c>
      <c r="R2249" s="3">
        <v>2550307</v>
      </c>
      <c r="S2249" s="3">
        <f t="shared" si="250"/>
        <v>30603684</v>
      </c>
      <c r="T2249" s="3">
        <f t="shared" si="245"/>
        <v>35704298</v>
      </c>
      <c r="U2249" s="3" t="str">
        <f t="shared" si="251"/>
        <v>SUELDOS</v>
      </c>
      <c r="V2249" s="3">
        <f t="shared" si="246"/>
        <v>0</v>
      </c>
      <c r="W2249" s="3" t="str">
        <f t="shared" si="247"/>
        <v>SUELDOS</v>
      </c>
      <c r="X2249" s="3">
        <f t="shared" si="248"/>
        <v>30603684</v>
      </c>
      <c r="Y2249" s="3">
        <f t="shared" si="249"/>
        <v>2550307</v>
      </c>
    </row>
    <row r="2250" spans="1:25">
      <c r="A2250" s="3"/>
      <c r="B2250" s="3" t="s">
        <v>1439</v>
      </c>
      <c r="C2250" s="3" t="s">
        <v>1440</v>
      </c>
      <c r="D2250" s="3" t="s">
        <v>20</v>
      </c>
      <c r="E2250" s="3">
        <v>145</v>
      </c>
      <c r="F2250" s="3" t="s">
        <v>3488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2250000</v>
      </c>
      <c r="S2250" s="3">
        <f t="shared" si="250"/>
        <v>2250000</v>
      </c>
      <c r="T2250" s="3">
        <f t="shared" si="245"/>
        <v>30750000</v>
      </c>
      <c r="U2250" s="3" t="str">
        <f t="shared" si="251"/>
        <v>AGUINALDO</v>
      </c>
      <c r="V2250" s="3">
        <f t="shared" si="246"/>
        <v>2250000</v>
      </c>
      <c r="W2250" s="3" t="str">
        <f t="shared" si="247"/>
        <v>SUELDOS</v>
      </c>
      <c r="X2250" s="3">
        <f t="shared" si="248"/>
        <v>0</v>
      </c>
      <c r="Y2250" s="3">
        <f t="shared" si="249"/>
        <v>0</v>
      </c>
    </row>
    <row r="2251" spans="1:25">
      <c r="A2251" s="3"/>
      <c r="B2251" s="3" t="s">
        <v>1439</v>
      </c>
      <c r="C2251" s="3" t="s">
        <v>1440</v>
      </c>
      <c r="D2251" s="3" t="s">
        <v>20</v>
      </c>
      <c r="E2251" s="3">
        <v>145</v>
      </c>
      <c r="F2251" s="3" t="s">
        <v>24</v>
      </c>
      <c r="G2251" s="3">
        <v>0</v>
      </c>
      <c r="H2251" s="3">
        <v>0</v>
      </c>
      <c r="I2251" s="3">
        <v>1500000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f t="shared" si="250"/>
        <v>1500000</v>
      </c>
      <c r="T2251" s="3">
        <f t="shared" si="245"/>
        <v>30750000</v>
      </c>
      <c r="U2251" s="3" t="str">
        <f t="shared" si="251"/>
        <v xml:space="preserve">SUBSIDIO </v>
      </c>
      <c r="V2251" s="3">
        <f t="shared" si="246"/>
        <v>0</v>
      </c>
      <c r="W2251" s="3" t="str">
        <f t="shared" si="247"/>
        <v>SUBSIDIO FAMILIAR - ESCOLARIDAD</v>
      </c>
      <c r="X2251" s="3">
        <f t="shared" si="248"/>
        <v>1500000</v>
      </c>
      <c r="Y2251" s="3">
        <f t="shared" si="249"/>
        <v>0</v>
      </c>
    </row>
    <row r="2252" spans="1:25">
      <c r="A2252" s="3"/>
      <c r="B2252" s="3" t="s">
        <v>1439</v>
      </c>
      <c r="C2252" s="3" t="s">
        <v>1440</v>
      </c>
      <c r="D2252" s="3" t="s">
        <v>20</v>
      </c>
      <c r="E2252" s="3">
        <v>145</v>
      </c>
      <c r="F2252" s="3" t="s">
        <v>21</v>
      </c>
      <c r="G2252" s="3">
        <v>3000000</v>
      </c>
      <c r="H2252" s="3">
        <v>3000000</v>
      </c>
      <c r="I2252" s="3">
        <v>3000000</v>
      </c>
      <c r="J2252" s="3">
        <v>3000000</v>
      </c>
      <c r="K2252" s="3">
        <v>3000000</v>
      </c>
      <c r="L2252" s="3">
        <v>3000000</v>
      </c>
      <c r="M2252" s="3">
        <v>3000000</v>
      </c>
      <c r="N2252" s="3">
        <v>3000000</v>
      </c>
      <c r="O2252" s="3">
        <v>3000000</v>
      </c>
      <c r="P2252" s="3">
        <v>0</v>
      </c>
      <c r="Q2252" s="3">
        <v>0</v>
      </c>
      <c r="R2252" s="3">
        <v>0</v>
      </c>
      <c r="S2252" s="3">
        <f t="shared" si="250"/>
        <v>27000000</v>
      </c>
      <c r="T2252" s="3">
        <f t="shared" si="245"/>
        <v>30750000</v>
      </c>
      <c r="U2252" s="3" t="str">
        <f t="shared" si="251"/>
        <v>SUELDOS</v>
      </c>
      <c r="V2252" s="3">
        <f t="shared" si="246"/>
        <v>0</v>
      </c>
      <c r="W2252" s="3" t="str">
        <f t="shared" si="247"/>
        <v>SUELDOS</v>
      </c>
      <c r="X2252" s="3">
        <f t="shared" si="248"/>
        <v>27000000</v>
      </c>
      <c r="Y2252" s="3">
        <f t="shared" si="249"/>
        <v>2250000</v>
      </c>
    </row>
    <row r="2253" spans="1:25">
      <c r="A2253" s="3"/>
      <c r="B2253" s="3" t="s">
        <v>1441</v>
      </c>
      <c r="C2253" s="3" t="s">
        <v>1442</v>
      </c>
      <c r="D2253" s="3" t="s">
        <v>20</v>
      </c>
      <c r="E2253" s="3">
        <v>144</v>
      </c>
      <c r="F2253" s="3" t="s">
        <v>3488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425051</v>
      </c>
      <c r="S2253" s="3">
        <f t="shared" si="250"/>
        <v>425051</v>
      </c>
      <c r="T2253" s="3">
        <f t="shared" si="245"/>
        <v>35704298</v>
      </c>
      <c r="U2253" s="3" t="str">
        <f t="shared" si="251"/>
        <v>AGUINALDO</v>
      </c>
      <c r="V2253" s="3">
        <f t="shared" si="246"/>
        <v>425051</v>
      </c>
      <c r="W2253" s="3" t="str">
        <f t="shared" si="247"/>
        <v>SUELDOS</v>
      </c>
      <c r="X2253" s="3">
        <f t="shared" si="248"/>
        <v>0</v>
      </c>
      <c r="Y2253" s="3">
        <f t="shared" si="249"/>
        <v>0</v>
      </c>
    </row>
    <row r="2254" spans="1:25">
      <c r="A2254" s="3"/>
      <c r="B2254" s="3" t="s">
        <v>1441</v>
      </c>
      <c r="C2254" s="3" t="s">
        <v>1442</v>
      </c>
      <c r="D2254" s="3" t="s">
        <v>20</v>
      </c>
      <c r="E2254" s="3">
        <v>144</v>
      </c>
      <c r="F2254" s="3" t="s">
        <v>24</v>
      </c>
      <c r="G2254" s="3">
        <v>0</v>
      </c>
      <c r="H2254" s="3">
        <v>2550307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f t="shared" si="250"/>
        <v>2550307</v>
      </c>
      <c r="T2254" s="3">
        <f t="shared" si="245"/>
        <v>35704298</v>
      </c>
      <c r="U2254" s="3" t="str">
        <f t="shared" si="251"/>
        <v xml:space="preserve">SUBSIDIO </v>
      </c>
      <c r="V2254" s="3">
        <f t="shared" si="246"/>
        <v>0</v>
      </c>
      <c r="W2254" s="3" t="str">
        <f t="shared" si="247"/>
        <v>SUBSIDIO FAMILIAR - ESCOLARIDAD</v>
      </c>
      <c r="X2254" s="3">
        <f t="shared" si="248"/>
        <v>2550307</v>
      </c>
      <c r="Y2254" s="3">
        <f t="shared" si="249"/>
        <v>0</v>
      </c>
    </row>
    <row r="2255" spans="1:25">
      <c r="A2255" s="3"/>
      <c r="B2255" s="3" t="s">
        <v>1441</v>
      </c>
      <c r="C2255" s="3" t="s">
        <v>1442</v>
      </c>
      <c r="D2255" s="3" t="s">
        <v>20</v>
      </c>
      <c r="E2255" s="3">
        <v>144</v>
      </c>
      <c r="F2255" s="3" t="s">
        <v>21</v>
      </c>
      <c r="G2255" s="3">
        <v>2550307</v>
      </c>
      <c r="H2255" s="3">
        <v>2550307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f t="shared" si="250"/>
        <v>5100614</v>
      </c>
      <c r="T2255" s="3">
        <f t="shared" si="245"/>
        <v>35704298</v>
      </c>
      <c r="U2255" s="3" t="str">
        <f t="shared" si="251"/>
        <v>SUELDOS</v>
      </c>
      <c r="V2255" s="3">
        <f t="shared" si="246"/>
        <v>0</v>
      </c>
      <c r="W2255" s="3" t="str">
        <f t="shared" si="247"/>
        <v>SUELDOS</v>
      </c>
      <c r="X2255" s="3">
        <f t="shared" si="248"/>
        <v>5100614</v>
      </c>
      <c r="Y2255" s="3">
        <f t="shared" si="249"/>
        <v>2550307</v>
      </c>
    </row>
    <row r="2256" spans="1:25">
      <c r="A2256" s="3"/>
      <c r="B2256" s="3" t="s">
        <v>1441</v>
      </c>
      <c r="C2256" s="3" t="s">
        <v>1442</v>
      </c>
      <c r="D2256" s="3" t="s">
        <v>20</v>
      </c>
      <c r="E2256" s="3">
        <v>145</v>
      </c>
      <c r="F2256" s="3" t="s">
        <v>3488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2125256</v>
      </c>
      <c r="S2256" s="3">
        <f t="shared" si="250"/>
        <v>2125256</v>
      </c>
      <c r="T2256" s="3">
        <f t="shared" si="245"/>
        <v>35704298</v>
      </c>
      <c r="U2256" s="3" t="str">
        <f t="shared" si="251"/>
        <v>AGUINALDO</v>
      </c>
      <c r="V2256" s="3">
        <f t="shared" si="246"/>
        <v>2125256</v>
      </c>
      <c r="W2256" s="3" t="str">
        <f t="shared" si="247"/>
        <v>SUELDOS</v>
      </c>
      <c r="X2256" s="3">
        <f t="shared" si="248"/>
        <v>0</v>
      </c>
      <c r="Y2256" s="3">
        <f t="shared" si="249"/>
        <v>0</v>
      </c>
    </row>
    <row r="2257" spans="1:25">
      <c r="A2257" s="3"/>
      <c r="B2257" s="3" t="s">
        <v>1441</v>
      </c>
      <c r="C2257" s="3" t="s">
        <v>1442</v>
      </c>
      <c r="D2257" s="3" t="s">
        <v>20</v>
      </c>
      <c r="E2257" s="3">
        <v>145</v>
      </c>
      <c r="F2257" s="3" t="s">
        <v>21</v>
      </c>
      <c r="G2257" s="3">
        <v>0</v>
      </c>
      <c r="H2257" s="3">
        <v>0</v>
      </c>
      <c r="I2257" s="3">
        <v>2550307</v>
      </c>
      <c r="J2257" s="3">
        <v>2550307</v>
      </c>
      <c r="K2257" s="3">
        <v>2550307</v>
      </c>
      <c r="L2257" s="3">
        <v>2550307</v>
      </c>
      <c r="M2257" s="3">
        <v>2550307</v>
      </c>
      <c r="N2257" s="3">
        <v>2550307</v>
      </c>
      <c r="O2257" s="3">
        <v>2550307</v>
      </c>
      <c r="P2257" s="3">
        <v>2550307</v>
      </c>
      <c r="Q2257" s="3">
        <v>2550307</v>
      </c>
      <c r="R2257" s="3">
        <v>2550307</v>
      </c>
      <c r="S2257" s="3">
        <f t="shared" si="250"/>
        <v>25503070</v>
      </c>
      <c r="T2257" s="3">
        <f t="shared" si="245"/>
        <v>35704298</v>
      </c>
      <c r="U2257" s="3" t="str">
        <f t="shared" si="251"/>
        <v>SUELDOS</v>
      </c>
      <c r="V2257" s="3">
        <f t="shared" si="246"/>
        <v>0</v>
      </c>
      <c r="W2257" s="3" t="str">
        <f t="shared" si="247"/>
        <v>SUELDOS</v>
      </c>
      <c r="X2257" s="3">
        <f t="shared" si="248"/>
        <v>25503070</v>
      </c>
      <c r="Y2257" s="3">
        <f t="shared" si="249"/>
        <v>2550307</v>
      </c>
    </row>
    <row r="2258" spans="1:25">
      <c r="A2258" s="3"/>
      <c r="B2258" s="3" t="s">
        <v>1443</v>
      </c>
      <c r="C2258" s="3" t="s">
        <v>1444</v>
      </c>
      <c r="D2258" s="3" t="s">
        <v>20</v>
      </c>
      <c r="E2258" s="3">
        <v>144</v>
      </c>
      <c r="F2258" s="3" t="s">
        <v>30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251715</v>
      </c>
      <c r="S2258" s="3">
        <f t="shared" si="250"/>
        <v>251715</v>
      </c>
      <c r="T2258" s="3">
        <f t="shared" si="245"/>
        <v>37407181</v>
      </c>
      <c r="U2258" s="3" t="str">
        <f t="shared" si="251"/>
        <v>AGUINALDO</v>
      </c>
      <c r="V2258" s="3">
        <f t="shared" si="246"/>
        <v>251715</v>
      </c>
      <c r="W2258" s="3" t="str">
        <f t="shared" si="247"/>
        <v>REMUNERACION EXTRAORDINARIA</v>
      </c>
      <c r="X2258" s="3">
        <f t="shared" si="248"/>
        <v>0</v>
      </c>
      <c r="Y2258" s="3">
        <f t="shared" si="249"/>
        <v>0</v>
      </c>
    </row>
    <row r="2259" spans="1:25">
      <c r="A2259" s="3"/>
      <c r="B2259" s="3" t="s">
        <v>1443</v>
      </c>
      <c r="C2259" s="3" t="s">
        <v>1444</v>
      </c>
      <c r="D2259" s="3" t="s">
        <v>20</v>
      </c>
      <c r="E2259" s="3">
        <v>144</v>
      </c>
      <c r="F2259" s="3" t="s">
        <v>3488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0</v>
      </c>
      <c r="R2259" s="3">
        <v>2550307</v>
      </c>
      <c r="S2259" s="3">
        <f t="shared" si="250"/>
        <v>2550307</v>
      </c>
      <c r="T2259" s="3">
        <f t="shared" si="245"/>
        <v>37407181</v>
      </c>
      <c r="U2259" s="3" t="str">
        <f t="shared" si="251"/>
        <v>AGUINALDO</v>
      </c>
      <c r="V2259" s="3">
        <f t="shared" si="246"/>
        <v>2550307</v>
      </c>
      <c r="W2259" s="3" t="str">
        <f t="shared" si="247"/>
        <v>SUELDOS</v>
      </c>
      <c r="X2259" s="3">
        <f t="shared" si="248"/>
        <v>0</v>
      </c>
      <c r="Y2259" s="3">
        <f t="shared" si="249"/>
        <v>0</v>
      </c>
    </row>
    <row r="2260" spans="1:25">
      <c r="A2260" s="3"/>
      <c r="B2260" s="3" t="s">
        <v>1443</v>
      </c>
      <c r="C2260" s="3" t="s">
        <v>1444</v>
      </c>
      <c r="D2260" s="3" t="s">
        <v>20</v>
      </c>
      <c r="E2260" s="3">
        <v>144</v>
      </c>
      <c r="F2260" s="3" t="s">
        <v>32</v>
      </c>
      <c r="G2260" s="3">
        <v>0</v>
      </c>
      <c r="H2260" s="3">
        <v>0</v>
      </c>
      <c r="I2260" s="3">
        <v>306037</v>
      </c>
      <c r="J2260" s="3">
        <v>306037</v>
      </c>
      <c r="K2260" s="3">
        <v>306037</v>
      </c>
      <c r="L2260" s="3">
        <v>306037</v>
      </c>
      <c r="M2260" s="3">
        <v>306037</v>
      </c>
      <c r="N2260" s="3">
        <v>0</v>
      </c>
      <c r="O2260" s="3">
        <v>306037</v>
      </c>
      <c r="P2260" s="3">
        <v>306037</v>
      </c>
      <c r="Q2260" s="3">
        <v>306037</v>
      </c>
      <c r="R2260" s="3">
        <v>572289</v>
      </c>
      <c r="S2260" s="3">
        <f t="shared" si="250"/>
        <v>3020585</v>
      </c>
      <c r="T2260" s="3">
        <f t="shared" si="245"/>
        <v>37407181</v>
      </c>
      <c r="U2260" s="3" t="str">
        <f t="shared" si="251"/>
        <v>REMUNERAC</v>
      </c>
      <c r="V2260" s="3">
        <f t="shared" si="246"/>
        <v>0</v>
      </c>
      <c r="W2260" s="3" t="str">
        <f t="shared" si="247"/>
        <v>REMUNERACION EXTRAORDINARIA</v>
      </c>
      <c r="X2260" s="3">
        <f t="shared" si="248"/>
        <v>3020585</v>
      </c>
      <c r="Y2260" s="3">
        <f t="shared" si="249"/>
        <v>251715</v>
      </c>
    </row>
    <row r="2261" spans="1:25">
      <c r="A2261" s="3"/>
      <c r="B2261" s="3" t="s">
        <v>1443</v>
      </c>
      <c r="C2261" s="3" t="s">
        <v>1444</v>
      </c>
      <c r="D2261" s="3" t="s">
        <v>20</v>
      </c>
      <c r="E2261" s="3">
        <v>144</v>
      </c>
      <c r="F2261" s="3" t="s">
        <v>21</v>
      </c>
      <c r="G2261" s="3">
        <v>2550307</v>
      </c>
      <c r="H2261" s="3">
        <v>2550307</v>
      </c>
      <c r="I2261" s="3">
        <v>2550307</v>
      </c>
      <c r="J2261" s="3">
        <v>2550307</v>
      </c>
      <c r="K2261" s="3">
        <v>2550307</v>
      </c>
      <c r="L2261" s="3">
        <v>2550307</v>
      </c>
      <c r="M2261" s="3">
        <v>2550307</v>
      </c>
      <c r="N2261" s="3">
        <v>2550307</v>
      </c>
      <c r="O2261" s="3">
        <v>2550307</v>
      </c>
      <c r="P2261" s="3">
        <v>2550307</v>
      </c>
      <c r="Q2261" s="3">
        <v>2550307</v>
      </c>
      <c r="R2261" s="3">
        <v>2550307</v>
      </c>
      <c r="S2261" s="3">
        <f t="shared" si="250"/>
        <v>30603684</v>
      </c>
      <c r="T2261" s="3">
        <f t="shared" si="245"/>
        <v>37407181</v>
      </c>
      <c r="U2261" s="3" t="str">
        <f t="shared" si="251"/>
        <v>SUELDOS</v>
      </c>
      <c r="V2261" s="3">
        <f t="shared" si="246"/>
        <v>0</v>
      </c>
      <c r="W2261" s="3" t="str">
        <f t="shared" si="247"/>
        <v>SUELDOS</v>
      </c>
      <c r="X2261" s="3">
        <f t="shared" si="248"/>
        <v>30603684</v>
      </c>
      <c r="Y2261" s="3">
        <f t="shared" si="249"/>
        <v>2550307</v>
      </c>
    </row>
    <row r="2262" spans="1:25">
      <c r="A2262" s="3"/>
      <c r="B2262" s="3" t="s">
        <v>1443</v>
      </c>
      <c r="C2262" s="3" t="s">
        <v>1444</v>
      </c>
      <c r="D2262" s="3" t="s">
        <v>20</v>
      </c>
      <c r="E2262" s="3">
        <v>144</v>
      </c>
      <c r="F2262" s="3" t="s">
        <v>33</v>
      </c>
      <c r="G2262" s="3">
        <v>0</v>
      </c>
      <c r="H2262" s="3">
        <v>0</v>
      </c>
      <c r="I2262" s="3">
        <v>0</v>
      </c>
      <c r="J2262" s="3">
        <v>980890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f t="shared" si="250"/>
        <v>980890</v>
      </c>
      <c r="T2262" s="3">
        <f t="shared" si="245"/>
        <v>37407181</v>
      </c>
      <c r="U2262" s="3" t="str">
        <f t="shared" si="251"/>
        <v>VIATICO</v>
      </c>
      <c r="V2262" s="3">
        <f t="shared" si="246"/>
        <v>0</v>
      </c>
      <c r="W2262" s="3" t="str">
        <f t="shared" si="247"/>
        <v>VIATICO</v>
      </c>
      <c r="X2262" s="3">
        <f t="shared" si="248"/>
        <v>980890</v>
      </c>
      <c r="Y2262" s="3">
        <f t="shared" si="249"/>
        <v>0</v>
      </c>
    </row>
    <row r="2263" spans="1:25">
      <c r="A2263" s="3"/>
      <c r="B2263" s="3" t="s">
        <v>1445</v>
      </c>
      <c r="C2263" s="3" t="s">
        <v>1446</v>
      </c>
      <c r="D2263" s="3" t="s">
        <v>20</v>
      </c>
      <c r="E2263" s="3">
        <v>144</v>
      </c>
      <c r="F2263" s="3" t="s">
        <v>3488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212526</v>
      </c>
      <c r="S2263" s="3">
        <f t="shared" si="250"/>
        <v>212526</v>
      </c>
      <c r="T2263" s="3">
        <f t="shared" si="245"/>
        <v>33153991</v>
      </c>
      <c r="U2263" s="3" t="str">
        <f t="shared" si="251"/>
        <v>AGUINALDO</v>
      </c>
      <c r="V2263" s="3">
        <f t="shared" si="246"/>
        <v>212526</v>
      </c>
      <c r="W2263" s="3" t="str">
        <f t="shared" si="247"/>
        <v>SUELDOS</v>
      </c>
      <c r="X2263" s="3">
        <f t="shared" si="248"/>
        <v>0</v>
      </c>
      <c r="Y2263" s="3">
        <f t="shared" si="249"/>
        <v>0</v>
      </c>
    </row>
    <row r="2264" spans="1:25">
      <c r="A2264" s="3"/>
      <c r="B2264" s="3" t="s">
        <v>1445</v>
      </c>
      <c r="C2264" s="3" t="s">
        <v>1446</v>
      </c>
      <c r="D2264" s="3" t="s">
        <v>20</v>
      </c>
      <c r="E2264" s="3">
        <v>144</v>
      </c>
      <c r="F2264" s="3" t="s">
        <v>21</v>
      </c>
      <c r="G2264" s="3">
        <v>2550307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f t="shared" si="250"/>
        <v>2550307</v>
      </c>
      <c r="T2264" s="3">
        <f t="shared" si="245"/>
        <v>33153991</v>
      </c>
      <c r="U2264" s="3" t="str">
        <f t="shared" si="251"/>
        <v>SUELDOS</v>
      </c>
      <c r="V2264" s="3">
        <f t="shared" si="246"/>
        <v>0</v>
      </c>
      <c r="W2264" s="3" t="str">
        <f t="shared" si="247"/>
        <v>SUELDOS</v>
      </c>
      <c r="X2264" s="3">
        <f t="shared" si="248"/>
        <v>2550307</v>
      </c>
      <c r="Y2264" s="3">
        <f t="shared" si="249"/>
        <v>2550307</v>
      </c>
    </row>
    <row r="2265" spans="1:25">
      <c r="A2265" s="3"/>
      <c r="B2265" s="3" t="s">
        <v>1445</v>
      </c>
      <c r="C2265" s="3" t="s">
        <v>1446</v>
      </c>
      <c r="D2265" s="3" t="s">
        <v>20</v>
      </c>
      <c r="E2265" s="3">
        <v>145</v>
      </c>
      <c r="F2265" s="3" t="s">
        <v>3488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2337781</v>
      </c>
      <c r="S2265" s="3">
        <f t="shared" si="250"/>
        <v>2337781</v>
      </c>
      <c r="T2265" s="3">
        <f t="shared" si="245"/>
        <v>33153991</v>
      </c>
      <c r="U2265" s="3" t="str">
        <f t="shared" si="251"/>
        <v>AGUINALDO</v>
      </c>
      <c r="V2265" s="3">
        <f t="shared" si="246"/>
        <v>2337781</v>
      </c>
      <c r="W2265" s="3" t="str">
        <f t="shared" si="247"/>
        <v>SUELDOS</v>
      </c>
      <c r="X2265" s="3">
        <f t="shared" si="248"/>
        <v>0</v>
      </c>
      <c r="Y2265" s="3">
        <f t="shared" si="249"/>
        <v>0</v>
      </c>
    </row>
    <row r="2266" spans="1:25">
      <c r="A2266" s="3"/>
      <c r="B2266" s="3" t="s">
        <v>1445</v>
      </c>
      <c r="C2266" s="3" t="s">
        <v>1446</v>
      </c>
      <c r="D2266" s="3" t="s">
        <v>20</v>
      </c>
      <c r="E2266" s="3">
        <v>145</v>
      </c>
      <c r="F2266" s="3" t="s">
        <v>21</v>
      </c>
      <c r="G2266" s="3">
        <v>0</v>
      </c>
      <c r="H2266" s="3">
        <v>2550307</v>
      </c>
      <c r="I2266" s="3">
        <v>2550307</v>
      </c>
      <c r="J2266" s="3">
        <v>2550307</v>
      </c>
      <c r="K2266" s="3">
        <v>2550307</v>
      </c>
      <c r="L2266" s="3">
        <v>2550307</v>
      </c>
      <c r="M2266" s="3">
        <v>2550307</v>
      </c>
      <c r="N2266" s="3">
        <v>2550307</v>
      </c>
      <c r="O2266" s="3">
        <v>2550307</v>
      </c>
      <c r="P2266" s="3">
        <v>2550307</v>
      </c>
      <c r="Q2266" s="3">
        <v>2550307</v>
      </c>
      <c r="R2266" s="3">
        <v>2550307</v>
      </c>
      <c r="S2266" s="3">
        <f t="shared" si="250"/>
        <v>28053377</v>
      </c>
      <c r="T2266" s="3">
        <f t="shared" si="245"/>
        <v>33153991</v>
      </c>
      <c r="U2266" s="3" t="str">
        <f t="shared" si="251"/>
        <v>SUELDOS</v>
      </c>
      <c r="V2266" s="3">
        <f t="shared" si="246"/>
        <v>0</v>
      </c>
      <c r="W2266" s="3" t="str">
        <f t="shared" si="247"/>
        <v>SUELDOS</v>
      </c>
      <c r="X2266" s="3">
        <f t="shared" si="248"/>
        <v>28053377</v>
      </c>
      <c r="Y2266" s="3">
        <f t="shared" si="249"/>
        <v>2550307</v>
      </c>
    </row>
    <row r="2267" spans="1:25">
      <c r="A2267" s="3"/>
      <c r="B2267" s="3" t="s">
        <v>1447</v>
      </c>
      <c r="C2267" s="3" t="s">
        <v>1448</v>
      </c>
      <c r="D2267" s="3" t="s">
        <v>20</v>
      </c>
      <c r="E2267" s="3">
        <v>145</v>
      </c>
      <c r="F2267" s="3" t="s">
        <v>3488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1912730</v>
      </c>
      <c r="S2267" s="3">
        <f t="shared" si="250"/>
        <v>1912730</v>
      </c>
      <c r="T2267" s="3">
        <f t="shared" si="245"/>
        <v>27415800</v>
      </c>
      <c r="U2267" s="3" t="str">
        <f t="shared" si="251"/>
        <v>AGUINALDO</v>
      </c>
      <c r="V2267" s="3">
        <f t="shared" si="246"/>
        <v>1912730</v>
      </c>
      <c r="W2267" s="3" t="str">
        <f t="shared" si="247"/>
        <v>SUELDOS</v>
      </c>
      <c r="X2267" s="3">
        <f t="shared" si="248"/>
        <v>0</v>
      </c>
      <c r="Y2267" s="3">
        <f t="shared" si="249"/>
        <v>0</v>
      </c>
    </row>
    <row r="2268" spans="1:25">
      <c r="A2268" s="3"/>
      <c r="B2268" s="3" t="s">
        <v>1447</v>
      </c>
      <c r="C2268" s="3" t="s">
        <v>1448</v>
      </c>
      <c r="D2268" s="3" t="s">
        <v>20</v>
      </c>
      <c r="E2268" s="3">
        <v>145</v>
      </c>
      <c r="F2268" s="3" t="s">
        <v>24</v>
      </c>
      <c r="G2268" s="3">
        <v>0</v>
      </c>
      <c r="H2268" s="3">
        <v>2550307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f t="shared" si="250"/>
        <v>2550307</v>
      </c>
      <c r="T2268" s="3">
        <f t="shared" si="245"/>
        <v>27415800</v>
      </c>
      <c r="U2268" s="3" t="str">
        <f t="shared" si="251"/>
        <v xml:space="preserve">SUBSIDIO </v>
      </c>
      <c r="V2268" s="3">
        <f t="shared" si="246"/>
        <v>0</v>
      </c>
      <c r="W2268" s="3" t="str">
        <f t="shared" si="247"/>
        <v>SUBSIDIO FAMILIAR - ESCOLARIDAD</v>
      </c>
      <c r="X2268" s="3">
        <f t="shared" si="248"/>
        <v>2550307</v>
      </c>
      <c r="Y2268" s="3">
        <f t="shared" si="249"/>
        <v>0</v>
      </c>
    </row>
    <row r="2269" spans="1:25">
      <c r="A2269" s="3"/>
      <c r="B2269" s="3" t="s">
        <v>1447</v>
      </c>
      <c r="C2269" s="3" t="s">
        <v>1448</v>
      </c>
      <c r="D2269" s="3" t="s">
        <v>20</v>
      </c>
      <c r="E2269" s="3">
        <v>145</v>
      </c>
      <c r="F2269" s="3" t="s">
        <v>21</v>
      </c>
      <c r="G2269" s="3">
        <v>2550307</v>
      </c>
      <c r="H2269" s="3">
        <v>2550307</v>
      </c>
      <c r="I2269" s="3">
        <v>2550307</v>
      </c>
      <c r="J2269" s="3">
        <v>2550307</v>
      </c>
      <c r="K2269" s="3">
        <v>2550307</v>
      </c>
      <c r="L2269" s="3">
        <v>2550307</v>
      </c>
      <c r="M2269" s="3">
        <v>2550307</v>
      </c>
      <c r="N2269" s="3">
        <v>2550307</v>
      </c>
      <c r="O2269" s="3">
        <v>2550307</v>
      </c>
      <c r="P2269" s="3">
        <v>0</v>
      </c>
      <c r="Q2269" s="3">
        <v>0</v>
      </c>
      <c r="R2269" s="3">
        <v>0</v>
      </c>
      <c r="S2269" s="3">
        <f t="shared" si="250"/>
        <v>22952763</v>
      </c>
      <c r="T2269" s="3">
        <f t="shared" si="245"/>
        <v>27415800</v>
      </c>
      <c r="U2269" s="3" t="str">
        <f t="shared" si="251"/>
        <v>SUELDOS</v>
      </c>
      <c r="V2269" s="3">
        <f t="shared" si="246"/>
        <v>0</v>
      </c>
      <c r="W2269" s="3" t="str">
        <f t="shared" si="247"/>
        <v>SUELDOS</v>
      </c>
      <c r="X2269" s="3">
        <f t="shared" si="248"/>
        <v>22952763</v>
      </c>
      <c r="Y2269" s="3">
        <f t="shared" si="249"/>
        <v>1912730</v>
      </c>
    </row>
    <row r="2270" spans="1:25">
      <c r="A2270" s="3"/>
      <c r="B2270" s="3" t="s">
        <v>1449</v>
      </c>
      <c r="C2270" s="3" t="s">
        <v>1450</v>
      </c>
      <c r="D2270" s="3" t="s">
        <v>20</v>
      </c>
      <c r="E2270" s="3">
        <v>144</v>
      </c>
      <c r="F2270" s="3" t="s">
        <v>3488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2550307</v>
      </c>
      <c r="S2270" s="3">
        <f t="shared" si="250"/>
        <v>2550307</v>
      </c>
      <c r="T2270" s="3">
        <f t="shared" si="245"/>
        <v>34653991</v>
      </c>
      <c r="U2270" s="3" t="str">
        <f t="shared" si="251"/>
        <v>AGUINALDO</v>
      </c>
      <c r="V2270" s="3">
        <f t="shared" si="246"/>
        <v>2550307</v>
      </c>
      <c r="W2270" s="3" t="str">
        <f t="shared" si="247"/>
        <v>SUELDOS</v>
      </c>
      <c r="X2270" s="3">
        <f t="shared" si="248"/>
        <v>0</v>
      </c>
      <c r="Y2270" s="3">
        <f t="shared" si="249"/>
        <v>0</v>
      </c>
    </row>
    <row r="2271" spans="1:25">
      <c r="A2271" s="3"/>
      <c r="B2271" s="3" t="s">
        <v>1449</v>
      </c>
      <c r="C2271" s="3" t="s">
        <v>1450</v>
      </c>
      <c r="D2271" s="3" t="s">
        <v>20</v>
      </c>
      <c r="E2271" s="3">
        <v>144</v>
      </c>
      <c r="F2271" s="3" t="s">
        <v>24</v>
      </c>
      <c r="G2271" s="3">
        <v>0</v>
      </c>
      <c r="H2271" s="3">
        <v>0</v>
      </c>
      <c r="I2271" s="3">
        <v>1500000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f t="shared" si="250"/>
        <v>1500000</v>
      </c>
      <c r="T2271" s="3">
        <f t="shared" si="245"/>
        <v>34653991</v>
      </c>
      <c r="U2271" s="3" t="str">
        <f t="shared" si="251"/>
        <v xml:space="preserve">SUBSIDIO </v>
      </c>
      <c r="V2271" s="3">
        <f t="shared" si="246"/>
        <v>0</v>
      </c>
      <c r="W2271" s="3" t="str">
        <f t="shared" si="247"/>
        <v>SUBSIDIO FAMILIAR - ESCOLARIDAD</v>
      </c>
      <c r="X2271" s="3">
        <f t="shared" si="248"/>
        <v>1500000</v>
      </c>
      <c r="Y2271" s="3">
        <f t="shared" si="249"/>
        <v>0</v>
      </c>
    </row>
    <row r="2272" spans="1:25">
      <c r="A2272" s="3"/>
      <c r="B2272" s="3" t="s">
        <v>1449</v>
      </c>
      <c r="C2272" s="3" t="s">
        <v>1450</v>
      </c>
      <c r="D2272" s="3" t="s">
        <v>20</v>
      </c>
      <c r="E2272" s="3">
        <v>144</v>
      </c>
      <c r="F2272" s="3" t="s">
        <v>21</v>
      </c>
      <c r="G2272" s="3">
        <v>2550307</v>
      </c>
      <c r="H2272" s="3">
        <v>2550307</v>
      </c>
      <c r="I2272" s="3">
        <v>2550307</v>
      </c>
      <c r="J2272" s="3">
        <v>2550307</v>
      </c>
      <c r="K2272" s="3">
        <v>2550307</v>
      </c>
      <c r="L2272" s="3">
        <v>2550307</v>
      </c>
      <c r="M2272" s="3">
        <v>2550307</v>
      </c>
      <c r="N2272" s="3">
        <v>2550307</v>
      </c>
      <c r="O2272" s="3">
        <v>2550307</v>
      </c>
      <c r="P2272" s="3">
        <v>2550307</v>
      </c>
      <c r="Q2272" s="3">
        <v>2550307</v>
      </c>
      <c r="R2272" s="3">
        <v>2550307</v>
      </c>
      <c r="S2272" s="3">
        <f t="shared" si="250"/>
        <v>30603684</v>
      </c>
      <c r="T2272" s="3">
        <f t="shared" si="245"/>
        <v>34653991</v>
      </c>
      <c r="U2272" s="3" t="str">
        <f t="shared" si="251"/>
        <v>SUELDOS</v>
      </c>
      <c r="V2272" s="3">
        <f t="shared" si="246"/>
        <v>0</v>
      </c>
      <c r="W2272" s="3" t="str">
        <f t="shared" si="247"/>
        <v>SUELDOS</v>
      </c>
      <c r="X2272" s="3">
        <f t="shared" si="248"/>
        <v>30603684</v>
      </c>
      <c r="Y2272" s="3">
        <f t="shared" si="249"/>
        <v>2550307</v>
      </c>
    </row>
    <row r="2273" spans="1:25">
      <c r="A2273" s="3"/>
      <c r="B2273" s="3" t="s">
        <v>1451</v>
      </c>
      <c r="C2273" s="3" t="s">
        <v>1452</v>
      </c>
      <c r="D2273" s="3" t="s">
        <v>20</v>
      </c>
      <c r="E2273" s="3">
        <v>144</v>
      </c>
      <c r="F2273" s="3" t="s">
        <v>3488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1912730</v>
      </c>
      <c r="S2273" s="3">
        <f t="shared" si="250"/>
        <v>1912730</v>
      </c>
      <c r="T2273" s="3">
        <f t="shared" si="245"/>
        <v>24865493</v>
      </c>
      <c r="U2273" s="3" t="str">
        <f t="shared" si="251"/>
        <v>AGUINALDO</v>
      </c>
      <c r="V2273" s="3">
        <f t="shared" si="246"/>
        <v>1912730</v>
      </c>
      <c r="W2273" s="3" t="str">
        <f t="shared" si="247"/>
        <v>SUELDOS</v>
      </c>
      <c r="X2273" s="3">
        <f t="shared" si="248"/>
        <v>0</v>
      </c>
      <c r="Y2273" s="3">
        <f t="shared" si="249"/>
        <v>0</v>
      </c>
    </row>
    <row r="2274" spans="1:25">
      <c r="A2274" s="3"/>
      <c r="B2274" s="3" t="s">
        <v>1451</v>
      </c>
      <c r="C2274" s="3" t="s">
        <v>1452</v>
      </c>
      <c r="D2274" s="3" t="s">
        <v>20</v>
      </c>
      <c r="E2274" s="3">
        <v>144</v>
      </c>
      <c r="F2274" s="3" t="s">
        <v>21</v>
      </c>
      <c r="G2274" s="3">
        <v>2550307</v>
      </c>
      <c r="H2274" s="3">
        <v>2550307</v>
      </c>
      <c r="I2274" s="3">
        <v>2550307</v>
      </c>
      <c r="J2274" s="3">
        <v>2550307</v>
      </c>
      <c r="K2274" s="3">
        <v>2550307</v>
      </c>
      <c r="L2274" s="3">
        <v>2550307</v>
      </c>
      <c r="M2274" s="3">
        <v>2550307</v>
      </c>
      <c r="N2274" s="3">
        <v>2550307</v>
      </c>
      <c r="O2274" s="3">
        <v>2550307</v>
      </c>
      <c r="P2274" s="3">
        <v>0</v>
      </c>
      <c r="Q2274" s="3">
        <v>0</v>
      </c>
      <c r="R2274" s="3">
        <v>0</v>
      </c>
      <c r="S2274" s="3">
        <f t="shared" si="250"/>
        <v>22952763</v>
      </c>
      <c r="T2274" s="3">
        <f t="shared" si="245"/>
        <v>24865493</v>
      </c>
      <c r="U2274" s="3" t="str">
        <f t="shared" si="251"/>
        <v>SUELDOS</v>
      </c>
      <c r="V2274" s="3">
        <f t="shared" si="246"/>
        <v>0</v>
      </c>
      <c r="W2274" s="3" t="str">
        <f t="shared" si="247"/>
        <v>SUELDOS</v>
      </c>
      <c r="X2274" s="3">
        <f t="shared" si="248"/>
        <v>22952763</v>
      </c>
      <c r="Y2274" s="3">
        <f t="shared" si="249"/>
        <v>1912730</v>
      </c>
    </row>
    <row r="2275" spans="1:25">
      <c r="A2275" s="3"/>
      <c r="B2275" s="3" t="s">
        <v>1453</v>
      </c>
      <c r="C2275" s="3" t="s">
        <v>1454</v>
      </c>
      <c r="D2275" s="3" t="s">
        <v>20</v>
      </c>
      <c r="E2275" s="3">
        <v>144</v>
      </c>
      <c r="F2275" s="3" t="s">
        <v>3488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0</v>
      </c>
      <c r="R2275" s="3">
        <v>2550307</v>
      </c>
      <c r="S2275" s="3">
        <f t="shared" si="250"/>
        <v>2550307</v>
      </c>
      <c r="T2275" s="3">
        <f t="shared" si="245"/>
        <v>35153991</v>
      </c>
      <c r="U2275" s="3" t="str">
        <f t="shared" si="251"/>
        <v>AGUINALDO</v>
      </c>
      <c r="V2275" s="3">
        <f t="shared" si="246"/>
        <v>2550307</v>
      </c>
      <c r="W2275" s="3" t="str">
        <f t="shared" si="247"/>
        <v>SUELDOS</v>
      </c>
      <c r="X2275" s="3">
        <f t="shared" si="248"/>
        <v>0</v>
      </c>
      <c r="Y2275" s="3">
        <f t="shared" si="249"/>
        <v>0</v>
      </c>
    </row>
    <row r="2276" spans="1:25">
      <c r="A2276" s="3"/>
      <c r="B2276" s="3" t="s">
        <v>1453</v>
      </c>
      <c r="C2276" s="3" t="s">
        <v>1454</v>
      </c>
      <c r="D2276" s="3" t="s">
        <v>20</v>
      </c>
      <c r="E2276" s="3">
        <v>144</v>
      </c>
      <c r="F2276" s="3" t="s">
        <v>24</v>
      </c>
      <c r="G2276" s="3">
        <v>0</v>
      </c>
      <c r="H2276" s="3">
        <v>0</v>
      </c>
      <c r="I2276" s="3">
        <v>1500000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f t="shared" si="250"/>
        <v>1500000</v>
      </c>
      <c r="T2276" s="3">
        <f t="shared" si="245"/>
        <v>35153991</v>
      </c>
      <c r="U2276" s="3" t="str">
        <f t="shared" si="251"/>
        <v xml:space="preserve">SUBSIDIO </v>
      </c>
      <c r="V2276" s="3">
        <f t="shared" si="246"/>
        <v>0</v>
      </c>
      <c r="W2276" s="3" t="str">
        <f t="shared" si="247"/>
        <v>SUBSIDIO FAMILIAR - ESCOLARIDAD</v>
      </c>
      <c r="X2276" s="3">
        <f t="shared" si="248"/>
        <v>1500000</v>
      </c>
      <c r="Y2276" s="3">
        <f t="shared" si="249"/>
        <v>0</v>
      </c>
    </row>
    <row r="2277" spans="1:25">
      <c r="A2277" s="3"/>
      <c r="B2277" s="3" t="s">
        <v>1453</v>
      </c>
      <c r="C2277" s="3" t="s">
        <v>1454</v>
      </c>
      <c r="D2277" s="3" t="s">
        <v>20</v>
      </c>
      <c r="E2277" s="3">
        <v>144</v>
      </c>
      <c r="F2277" s="3" t="s">
        <v>323</v>
      </c>
      <c r="G2277" s="3">
        <v>0</v>
      </c>
      <c r="H2277" s="3">
        <v>0</v>
      </c>
      <c r="I2277" s="3">
        <v>500000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f t="shared" si="250"/>
        <v>500000</v>
      </c>
      <c r="T2277" s="3">
        <f t="shared" si="245"/>
        <v>35153991</v>
      </c>
      <c r="U2277" s="3" t="str">
        <f t="shared" si="251"/>
        <v xml:space="preserve">SUBSIDIO </v>
      </c>
      <c r="V2277" s="3">
        <f t="shared" si="246"/>
        <v>0</v>
      </c>
      <c r="W2277" s="3" t="str">
        <f t="shared" si="247"/>
        <v>SUBSIDIO FAMILIAR - NACIMIENTO</v>
      </c>
      <c r="X2277" s="3">
        <f t="shared" si="248"/>
        <v>500000</v>
      </c>
      <c r="Y2277" s="3">
        <f t="shared" si="249"/>
        <v>0</v>
      </c>
    </row>
    <row r="2278" spans="1:25">
      <c r="A2278" s="3"/>
      <c r="B2278" s="3" t="s">
        <v>1453</v>
      </c>
      <c r="C2278" s="3" t="s">
        <v>1454</v>
      </c>
      <c r="D2278" s="3" t="s">
        <v>20</v>
      </c>
      <c r="E2278" s="3">
        <v>144</v>
      </c>
      <c r="F2278" s="3" t="s">
        <v>21</v>
      </c>
      <c r="G2278" s="3">
        <v>2550307</v>
      </c>
      <c r="H2278" s="3">
        <v>2550307</v>
      </c>
      <c r="I2278" s="3">
        <v>2550307</v>
      </c>
      <c r="J2278" s="3">
        <v>2550307</v>
      </c>
      <c r="K2278" s="3">
        <v>2550307</v>
      </c>
      <c r="L2278" s="3">
        <v>2550307</v>
      </c>
      <c r="M2278" s="3">
        <v>2550307</v>
      </c>
      <c r="N2278" s="3">
        <v>2550307</v>
      </c>
      <c r="O2278" s="3">
        <v>2550307</v>
      </c>
      <c r="P2278" s="3">
        <v>2550307</v>
      </c>
      <c r="Q2278" s="3">
        <v>2550307</v>
      </c>
      <c r="R2278" s="3">
        <v>2550307</v>
      </c>
      <c r="S2278" s="3">
        <f t="shared" si="250"/>
        <v>30603684</v>
      </c>
      <c r="T2278" s="3">
        <f t="shared" si="245"/>
        <v>35153991</v>
      </c>
      <c r="U2278" s="3" t="str">
        <f t="shared" si="251"/>
        <v>SUELDOS</v>
      </c>
      <c r="V2278" s="3">
        <f t="shared" si="246"/>
        <v>0</v>
      </c>
      <c r="W2278" s="3" t="str">
        <f t="shared" si="247"/>
        <v>SUELDOS</v>
      </c>
      <c r="X2278" s="3">
        <f t="shared" si="248"/>
        <v>30603684</v>
      </c>
      <c r="Y2278" s="3">
        <f t="shared" si="249"/>
        <v>2550307</v>
      </c>
    </row>
    <row r="2279" spans="1:25">
      <c r="A2279" s="3"/>
      <c r="B2279" s="3" t="s">
        <v>1455</v>
      </c>
      <c r="C2279" s="3" t="s">
        <v>1456</v>
      </c>
      <c r="D2279" s="3" t="s">
        <v>20</v>
      </c>
      <c r="E2279" s="3">
        <v>144</v>
      </c>
      <c r="F2279" s="3" t="s">
        <v>3488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2550307</v>
      </c>
      <c r="S2279" s="3">
        <f t="shared" si="250"/>
        <v>2550307</v>
      </c>
      <c r="T2279" s="3">
        <f t="shared" si="245"/>
        <v>34653991</v>
      </c>
      <c r="U2279" s="3" t="str">
        <f t="shared" si="251"/>
        <v>AGUINALDO</v>
      </c>
      <c r="V2279" s="3">
        <f t="shared" si="246"/>
        <v>2550307</v>
      </c>
      <c r="W2279" s="3" t="str">
        <f t="shared" si="247"/>
        <v>SUELDOS</v>
      </c>
      <c r="X2279" s="3">
        <f t="shared" si="248"/>
        <v>0</v>
      </c>
      <c r="Y2279" s="3">
        <f t="shared" si="249"/>
        <v>0</v>
      </c>
    </row>
    <row r="2280" spans="1:25">
      <c r="A2280" s="3"/>
      <c r="B2280" s="3" t="s">
        <v>1455</v>
      </c>
      <c r="C2280" s="3" t="s">
        <v>1456</v>
      </c>
      <c r="D2280" s="3" t="s">
        <v>20</v>
      </c>
      <c r="E2280" s="3">
        <v>144</v>
      </c>
      <c r="F2280" s="3" t="s">
        <v>24</v>
      </c>
      <c r="G2280" s="3">
        <v>0</v>
      </c>
      <c r="H2280" s="3">
        <v>0</v>
      </c>
      <c r="I2280" s="3">
        <v>1500000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f t="shared" si="250"/>
        <v>1500000</v>
      </c>
      <c r="T2280" s="3">
        <f t="shared" si="245"/>
        <v>34653991</v>
      </c>
      <c r="U2280" s="3" t="str">
        <f t="shared" si="251"/>
        <v xml:space="preserve">SUBSIDIO </v>
      </c>
      <c r="V2280" s="3">
        <f t="shared" si="246"/>
        <v>0</v>
      </c>
      <c r="W2280" s="3" t="str">
        <f t="shared" si="247"/>
        <v>SUBSIDIO FAMILIAR - ESCOLARIDAD</v>
      </c>
      <c r="X2280" s="3">
        <f t="shared" si="248"/>
        <v>1500000</v>
      </c>
      <c r="Y2280" s="3">
        <f t="shared" si="249"/>
        <v>0</v>
      </c>
    </row>
    <row r="2281" spans="1:25">
      <c r="A2281" s="3"/>
      <c r="B2281" s="3" t="s">
        <v>1455</v>
      </c>
      <c r="C2281" s="3" t="s">
        <v>1456</v>
      </c>
      <c r="D2281" s="3" t="s">
        <v>20</v>
      </c>
      <c r="E2281" s="3">
        <v>144</v>
      </c>
      <c r="F2281" s="3" t="s">
        <v>21</v>
      </c>
      <c r="G2281" s="3">
        <v>2550307</v>
      </c>
      <c r="H2281" s="3">
        <v>2550307</v>
      </c>
      <c r="I2281" s="3">
        <v>2550307</v>
      </c>
      <c r="J2281" s="3">
        <v>2550307</v>
      </c>
      <c r="K2281" s="3">
        <v>2550307</v>
      </c>
      <c r="L2281" s="3">
        <v>2550307</v>
      </c>
      <c r="M2281" s="3">
        <v>2550307</v>
      </c>
      <c r="N2281" s="3">
        <v>2550307</v>
      </c>
      <c r="O2281" s="3">
        <v>2550307</v>
      </c>
      <c r="P2281" s="3">
        <v>2550307</v>
      </c>
      <c r="Q2281" s="3">
        <v>2550307</v>
      </c>
      <c r="R2281" s="3">
        <v>2550307</v>
      </c>
      <c r="S2281" s="3">
        <f t="shared" si="250"/>
        <v>30603684</v>
      </c>
      <c r="T2281" s="3">
        <f t="shared" si="245"/>
        <v>34653991</v>
      </c>
      <c r="U2281" s="3" t="str">
        <f t="shared" si="251"/>
        <v>SUELDOS</v>
      </c>
      <c r="V2281" s="3">
        <f t="shared" si="246"/>
        <v>0</v>
      </c>
      <c r="W2281" s="3" t="str">
        <f t="shared" si="247"/>
        <v>SUELDOS</v>
      </c>
      <c r="X2281" s="3">
        <f t="shared" si="248"/>
        <v>30603684</v>
      </c>
      <c r="Y2281" s="3">
        <f t="shared" si="249"/>
        <v>2550307</v>
      </c>
    </row>
    <row r="2282" spans="1:25">
      <c r="A2282" s="3"/>
      <c r="B2282" s="3" t="s">
        <v>1457</v>
      </c>
      <c r="C2282" s="3" t="s">
        <v>1458</v>
      </c>
      <c r="D2282" s="3" t="s">
        <v>20</v>
      </c>
      <c r="E2282" s="3">
        <v>144</v>
      </c>
      <c r="F2282" s="3" t="s">
        <v>3488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2550307</v>
      </c>
      <c r="S2282" s="3">
        <f t="shared" si="250"/>
        <v>2550307</v>
      </c>
      <c r="T2282" s="3">
        <f t="shared" si="245"/>
        <v>35704298</v>
      </c>
      <c r="U2282" s="3" t="str">
        <f t="shared" si="251"/>
        <v>AGUINALDO</v>
      </c>
      <c r="V2282" s="3">
        <f t="shared" si="246"/>
        <v>2550307</v>
      </c>
      <c r="W2282" s="3" t="str">
        <f t="shared" si="247"/>
        <v>SUELDOS</v>
      </c>
      <c r="X2282" s="3">
        <f t="shared" si="248"/>
        <v>0</v>
      </c>
      <c r="Y2282" s="3">
        <f t="shared" si="249"/>
        <v>0</v>
      </c>
    </row>
    <row r="2283" spans="1:25">
      <c r="A2283" s="3"/>
      <c r="B2283" s="3" t="s">
        <v>1457</v>
      </c>
      <c r="C2283" s="3" t="s">
        <v>1458</v>
      </c>
      <c r="D2283" s="3" t="s">
        <v>20</v>
      </c>
      <c r="E2283" s="3">
        <v>144</v>
      </c>
      <c r="F2283" s="3" t="s">
        <v>24</v>
      </c>
      <c r="G2283" s="3">
        <v>0</v>
      </c>
      <c r="H2283" s="3">
        <v>0</v>
      </c>
      <c r="I2283" s="3">
        <v>2550307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f t="shared" si="250"/>
        <v>2550307</v>
      </c>
      <c r="T2283" s="3">
        <f t="shared" si="245"/>
        <v>35704298</v>
      </c>
      <c r="U2283" s="3" t="str">
        <f t="shared" si="251"/>
        <v xml:space="preserve">SUBSIDIO </v>
      </c>
      <c r="V2283" s="3">
        <f t="shared" si="246"/>
        <v>0</v>
      </c>
      <c r="W2283" s="3" t="str">
        <f t="shared" si="247"/>
        <v>SUBSIDIO FAMILIAR - ESCOLARIDAD</v>
      </c>
      <c r="X2283" s="3">
        <f t="shared" si="248"/>
        <v>2550307</v>
      </c>
      <c r="Y2283" s="3">
        <f t="shared" si="249"/>
        <v>0</v>
      </c>
    </row>
    <row r="2284" spans="1:25">
      <c r="A2284" s="3"/>
      <c r="B2284" s="3" t="s">
        <v>1457</v>
      </c>
      <c r="C2284" s="3" t="s">
        <v>1458</v>
      </c>
      <c r="D2284" s="3" t="s">
        <v>20</v>
      </c>
      <c r="E2284" s="3">
        <v>144</v>
      </c>
      <c r="F2284" s="3" t="s">
        <v>21</v>
      </c>
      <c r="G2284" s="3">
        <v>2550307</v>
      </c>
      <c r="H2284" s="3">
        <v>2550307</v>
      </c>
      <c r="I2284" s="3">
        <v>2550307</v>
      </c>
      <c r="J2284" s="3">
        <v>2550307</v>
      </c>
      <c r="K2284" s="3">
        <v>2550307</v>
      </c>
      <c r="L2284" s="3">
        <v>2550307</v>
      </c>
      <c r="M2284" s="3">
        <v>2550307</v>
      </c>
      <c r="N2284" s="3">
        <v>2550307</v>
      </c>
      <c r="O2284" s="3">
        <v>2550307</v>
      </c>
      <c r="P2284" s="3">
        <v>2550307</v>
      </c>
      <c r="Q2284" s="3">
        <v>2550307</v>
      </c>
      <c r="R2284" s="3">
        <v>2550307</v>
      </c>
      <c r="S2284" s="3">
        <f t="shared" si="250"/>
        <v>30603684</v>
      </c>
      <c r="T2284" s="3">
        <f t="shared" si="245"/>
        <v>35704298</v>
      </c>
      <c r="U2284" s="3" t="str">
        <f t="shared" si="251"/>
        <v>SUELDOS</v>
      </c>
      <c r="V2284" s="3">
        <f t="shared" si="246"/>
        <v>0</v>
      </c>
      <c r="W2284" s="3" t="str">
        <f t="shared" si="247"/>
        <v>SUELDOS</v>
      </c>
      <c r="X2284" s="3">
        <f t="shared" si="248"/>
        <v>30603684</v>
      </c>
      <c r="Y2284" s="3">
        <f t="shared" si="249"/>
        <v>2550307</v>
      </c>
    </row>
    <row r="2285" spans="1:25">
      <c r="A2285" s="3"/>
      <c r="B2285" s="3" t="s">
        <v>1459</v>
      </c>
      <c r="C2285" s="3" t="s">
        <v>1460</v>
      </c>
      <c r="D2285" s="3" t="s">
        <v>20</v>
      </c>
      <c r="E2285" s="3">
        <v>145</v>
      </c>
      <c r="F2285" s="3" t="s">
        <v>3488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4490471</v>
      </c>
      <c r="S2285" s="3">
        <f t="shared" si="250"/>
        <v>4490471</v>
      </c>
      <c r="T2285" s="3">
        <f t="shared" si="245"/>
        <v>60052225</v>
      </c>
      <c r="U2285" s="3" t="str">
        <f t="shared" si="251"/>
        <v>AGUINALDO</v>
      </c>
      <c r="V2285" s="3">
        <f t="shared" si="246"/>
        <v>4490471</v>
      </c>
      <c r="W2285" s="3" t="str">
        <f t="shared" si="247"/>
        <v>SUELDOS</v>
      </c>
      <c r="X2285" s="3">
        <f t="shared" si="248"/>
        <v>0</v>
      </c>
      <c r="Y2285" s="3">
        <f t="shared" si="249"/>
        <v>0</v>
      </c>
    </row>
    <row r="2286" spans="1:25">
      <c r="A2286" s="3"/>
      <c r="B2286" s="3" t="s">
        <v>1459</v>
      </c>
      <c r="C2286" s="3" t="s">
        <v>1460</v>
      </c>
      <c r="D2286" s="3" t="s">
        <v>20</v>
      </c>
      <c r="E2286" s="3">
        <v>145</v>
      </c>
      <c r="F2286" s="3" t="s">
        <v>24</v>
      </c>
      <c r="G2286" s="3">
        <v>0</v>
      </c>
      <c r="H2286" s="3">
        <v>1500000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f t="shared" si="250"/>
        <v>1500000</v>
      </c>
      <c r="T2286" s="3">
        <f t="shared" si="245"/>
        <v>60052225</v>
      </c>
      <c r="U2286" s="3" t="str">
        <f t="shared" si="251"/>
        <v xml:space="preserve">SUBSIDIO </v>
      </c>
      <c r="V2286" s="3">
        <f t="shared" si="246"/>
        <v>0</v>
      </c>
      <c r="W2286" s="3" t="str">
        <f t="shared" si="247"/>
        <v>SUBSIDIO FAMILIAR - ESCOLARIDAD</v>
      </c>
      <c r="X2286" s="3">
        <f t="shared" si="248"/>
        <v>1500000</v>
      </c>
      <c r="Y2286" s="3">
        <f t="shared" si="249"/>
        <v>0</v>
      </c>
    </row>
    <row r="2287" spans="1:25">
      <c r="A2287" s="3"/>
      <c r="B2287" s="3" t="s">
        <v>1459</v>
      </c>
      <c r="C2287" s="3" t="s">
        <v>1460</v>
      </c>
      <c r="D2287" s="3" t="s">
        <v>20</v>
      </c>
      <c r="E2287" s="3">
        <v>145</v>
      </c>
      <c r="F2287" s="3" t="s">
        <v>21</v>
      </c>
      <c r="G2287" s="3">
        <v>4490471</v>
      </c>
      <c r="H2287" s="3">
        <v>4490471</v>
      </c>
      <c r="I2287" s="3">
        <v>4490471</v>
      </c>
      <c r="J2287" s="3">
        <v>4490471</v>
      </c>
      <c r="K2287" s="3">
        <v>4490471</v>
      </c>
      <c r="L2287" s="3">
        <v>4490471</v>
      </c>
      <c r="M2287" s="3">
        <v>4490471</v>
      </c>
      <c r="N2287" s="3">
        <v>4490471</v>
      </c>
      <c r="O2287" s="3">
        <v>4490471</v>
      </c>
      <c r="P2287" s="3">
        <v>4490471</v>
      </c>
      <c r="Q2287" s="3">
        <v>4490471</v>
      </c>
      <c r="R2287" s="3">
        <v>4490471</v>
      </c>
      <c r="S2287" s="3">
        <f t="shared" si="250"/>
        <v>53885652</v>
      </c>
      <c r="T2287" s="3">
        <f t="shared" si="245"/>
        <v>60052225</v>
      </c>
      <c r="U2287" s="3" t="str">
        <f t="shared" si="251"/>
        <v>SUELDOS</v>
      </c>
      <c r="V2287" s="3">
        <f t="shared" si="246"/>
        <v>0</v>
      </c>
      <c r="W2287" s="3" t="str">
        <f t="shared" si="247"/>
        <v>SUELDOS</v>
      </c>
      <c r="X2287" s="3">
        <f t="shared" si="248"/>
        <v>53885652</v>
      </c>
      <c r="Y2287" s="3">
        <f t="shared" si="249"/>
        <v>4490471</v>
      </c>
    </row>
    <row r="2288" spans="1:25">
      <c r="A2288" s="3"/>
      <c r="B2288" s="3" t="s">
        <v>1459</v>
      </c>
      <c r="C2288" s="3" t="s">
        <v>1460</v>
      </c>
      <c r="D2288" s="3" t="s">
        <v>20</v>
      </c>
      <c r="E2288" s="3">
        <v>145</v>
      </c>
      <c r="F2288" s="3" t="s">
        <v>33</v>
      </c>
      <c r="G2288" s="3">
        <v>0</v>
      </c>
      <c r="H2288" s="3">
        <v>0</v>
      </c>
      <c r="I2288" s="3">
        <v>176102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f t="shared" si="250"/>
        <v>176102</v>
      </c>
      <c r="T2288" s="3">
        <f t="shared" si="245"/>
        <v>60052225</v>
      </c>
      <c r="U2288" s="3" t="str">
        <f t="shared" si="251"/>
        <v>VIATICO</v>
      </c>
      <c r="V2288" s="3">
        <f t="shared" si="246"/>
        <v>0</v>
      </c>
      <c r="W2288" s="3" t="str">
        <f t="shared" si="247"/>
        <v>VIATICO</v>
      </c>
      <c r="X2288" s="3">
        <f t="shared" si="248"/>
        <v>176102</v>
      </c>
      <c r="Y2288" s="3">
        <f t="shared" si="249"/>
        <v>0</v>
      </c>
    </row>
    <row r="2289" spans="1:25">
      <c r="A2289" s="3"/>
      <c r="B2289" s="3" t="s">
        <v>1461</v>
      </c>
      <c r="C2289" s="3" t="s">
        <v>1462</v>
      </c>
      <c r="D2289" s="3" t="s">
        <v>20</v>
      </c>
      <c r="E2289" s="3">
        <v>144</v>
      </c>
      <c r="F2289" s="3" t="s">
        <v>3488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1912730</v>
      </c>
      <c r="S2289" s="3">
        <f t="shared" si="250"/>
        <v>1912730</v>
      </c>
      <c r="T2289" s="3">
        <f t="shared" si="245"/>
        <v>24865493</v>
      </c>
      <c r="U2289" s="3" t="str">
        <f t="shared" si="251"/>
        <v>AGUINALDO</v>
      </c>
      <c r="V2289" s="3">
        <f t="shared" si="246"/>
        <v>1912730</v>
      </c>
      <c r="W2289" s="3" t="str">
        <f t="shared" si="247"/>
        <v>SUELDOS</v>
      </c>
      <c r="X2289" s="3">
        <f t="shared" si="248"/>
        <v>0</v>
      </c>
      <c r="Y2289" s="3">
        <f t="shared" si="249"/>
        <v>0</v>
      </c>
    </row>
    <row r="2290" spans="1:25">
      <c r="A2290" s="3"/>
      <c r="B2290" s="3" t="s">
        <v>1461</v>
      </c>
      <c r="C2290" s="3" t="s">
        <v>1462</v>
      </c>
      <c r="D2290" s="3" t="s">
        <v>20</v>
      </c>
      <c r="E2290" s="3">
        <v>144</v>
      </c>
      <c r="F2290" s="3" t="s">
        <v>21</v>
      </c>
      <c r="G2290" s="3">
        <v>2550307</v>
      </c>
      <c r="H2290" s="3">
        <v>2550307</v>
      </c>
      <c r="I2290" s="3">
        <v>2550307</v>
      </c>
      <c r="J2290" s="3">
        <v>2550307</v>
      </c>
      <c r="K2290" s="3">
        <v>2550307</v>
      </c>
      <c r="L2290" s="3">
        <v>2550307</v>
      </c>
      <c r="M2290" s="3">
        <v>2550307</v>
      </c>
      <c r="N2290" s="3">
        <v>2550307</v>
      </c>
      <c r="O2290" s="3">
        <v>2550307</v>
      </c>
      <c r="P2290" s="3">
        <v>0</v>
      </c>
      <c r="Q2290" s="3">
        <v>0</v>
      </c>
      <c r="R2290" s="3">
        <v>0</v>
      </c>
      <c r="S2290" s="3">
        <f t="shared" si="250"/>
        <v>22952763</v>
      </c>
      <c r="T2290" s="3">
        <f t="shared" si="245"/>
        <v>24865493</v>
      </c>
      <c r="U2290" s="3" t="str">
        <f t="shared" si="251"/>
        <v>SUELDOS</v>
      </c>
      <c r="V2290" s="3">
        <f t="shared" si="246"/>
        <v>0</v>
      </c>
      <c r="W2290" s="3" t="str">
        <f t="shared" si="247"/>
        <v>SUELDOS</v>
      </c>
      <c r="X2290" s="3">
        <f t="shared" si="248"/>
        <v>22952763</v>
      </c>
      <c r="Y2290" s="3">
        <f t="shared" si="249"/>
        <v>1912730</v>
      </c>
    </row>
    <row r="2291" spans="1:25">
      <c r="A2291" s="3"/>
      <c r="B2291" s="3" t="s">
        <v>1463</v>
      </c>
      <c r="C2291" s="3" t="s">
        <v>1464</v>
      </c>
      <c r="D2291" s="3" t="s">
        <v>20</v>
      </c>
      <c r="E2291" s="3">
        <v>144</v>
      </c>
      <c r="F2291" s="3" t="s">
        <v>3488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2550307</v>
      </c>
      <c r="S2291" s="3">
        <f t="shared" si="250"/>
        <v>2550307</v>
      </c>
      <c r="T2291" s="3">
        <f t="shared" si="245"/>
        <v>33153991</v>
      </c>
      <c r="U2291" s="3" t="str">
        <f t="shared" si="251"/>
        <v>AGUINALDO</v>
      </c>
      <c r="V2291" s="3">
        <f t="shared" si="246"/>
        <v>2550307</v>
      </c>
      <c r="W2291" s="3" t="str">
        <f t="shared" si="247"/>
        <v>SUELDOS</v>
      </c>
      <c r="X2291" s="3">
        <f t="shared" si="248"/>
        <v>0</v>
      </c>
      <c r="Y2291" s="3">
        <f t="shared" si="249"/>
        <v>0</v>
      </c>
    </row>
    <row r="2292" spans="1:25">
      <c r="A2292" s="3"/>
      <c r="B2292" s="3" t="s">
        <v>1463</v>
      </c>
      <c r="C2292" s="3" t="s">
        <v>1464</v>
      </c>
      <c r="D2292" s="3" t="s">
        <v>20</v>
      </c>
      <c r="E2292" s="3">
        <v>144</v>
      </c>
      <c r="F2292" s="3" t="s">
        <v>21</v>
      </c>
      <c r="G2292" s="3">
        <v>2550307</v>
      </c>
      <c r="H2292" s="3">
        <v>2550307</v>
      </c>
      <c r="I2292" s="3">
        <v>2550307</v>
      </c>
      <c r="J2292" s="3">
        <v>2550307</v>
      </c>
      <c r="K2292" s="3">
        <v>2550307</v>
      </c>
      <c r="L2292" s="3">
        <v>2550307</v>
      </c>
      <c r="M2292" s="3">
        <v>2550307</v>
      </c>
      <c r="N2292" s="3">
        <v>2550307</v>
      </c>
      <c r="O2292" s="3">
        <v>2550307</v>
      </c>
      <c r="P2292" s="3">
        <v>2550307</v>
      </c>
      <c r="Q2292" s="3">
        <v>2550307</v>
      </c>
      <c r="R2292" s="3">
        <v>2550307</v>
      </c>
      <c r="S2292" s="3">
        <f t="shared" si="250"/>
        <v>30603684</v>
      </c>
      <c r="T2292" s="3">
        <f t="shared" si="245"/>
        <v>33153991</v>
      </c>
      <c r="U2292" s="3" t="str">
        <f t="shared" si="251"/>
        <v>SUELDOS</v>
      </c>
      <c r="V2292" s="3">
        <f t="shared" si="246"/>
        <v>0</v>
      </c>
      <c r="W2292" s="3" t="str">
        <f t="shared" si="247"/>
        <v>SUELDOS</v>
      </c>
      <c r="X2292" s="3">
        <f t="shared" si="248"/>
        <v>30603684</v>
      </c>
      <c r="Y2292" s="3">
        <f t="shared" si="249"/>
        <v>2550307</v>
      </c>
    </row>
    <row r="2293" spans="1:25">
      <c r="A2293" s="3"/>
      <c r="B2293" s="3" t="s">
        <v>1465</v>
      </c>
      <c r="C2293" s="3" t="s">
        <v>1466</v>
      </c>
      <c r="D2293" s="3" t="s">
        <v>20</v>
      </c>
      <c r="E2293" s="3">
        <v>144</v>
      </c>
      <c r="F2293" s="3" t="s">
        <v>3488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2550307</v>
      </c>
      <c r="S2293" s="3">
        <f t="shared" si="250"/>
        <v>2550307</v>
      </c>
      <c r="T2293" s="3">
        <f t="shared" si="245"/>
        <v>34653991</v>
      </c>
      <c r="U2293" s="3" t="str">
        <f t="shared" si="251"/>
        <v>AGUINALDO</v>
      </c>
      <c r="V2293" s="3">
        <f t="shared" si="246"/>
        <v>2550307</v>
      </c>
      <c r="W2293" s="3" t="str">
        <f t="shared" si="247"/>
        <v>SUELDOS</v>
      </c>
      <c r="X2293" s="3">
        <f t="shared" si="248"/>
        <v>0</v>
      </c>
      <c r="Y2293" s="3">
        <f t="shared" si="249"/>
        <v>0</v>
      </c>
    </row>
    <row r="2294" spans="1:25">
      <c r="A2294" s="3"/>
      <c r="B2294" s="3" t="s">
        <v>1465</v>
      </c>
      <c r="C2294" s="3" t="s">
        <v>1466</v>
      </c>
      <c r="D2294" s="3" t="s">
        <v>20</v>
      </c>
      <c r="E2294" s="3">
        <v>144</v>
      </c>
      <c r="F2294" s="3" t="s">
        <v>24</v>
      </c>
      <c r="G2294" s="3">
        <v>0</v>
      </c>
      <c r="H2294" s="3">
        <v>0</v>
      </c>
      <c r="I2294" s="3">
        <v>1500000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f t="shared" si="250"/>
        <v>1500000</v>
      </c>
      <c r="T2294" s="3">
        <f t="shared" si="245"/>
        <v>34653991</v>
      </c>
      <c r="U2294" s="3" t="str">
        <f t="shared" si="251"/>
        <v xml:space="preserve">SUBSIDIO </v>
      </c>
      <c r="V2294" s="3">
        <f t="shared" si="246"/>
        <v>0</v>
      </c>
      <c r="W2294" s="3" t="str">
        <f t="shared" si="247"/>
        <v>SUBSIDIO FAMILIAR - ESCOLARIDAD</v>
      </c>
      <c r="X2294" s="3">
        <f t="shared" si="248"/>
        <v>1500000</v>
      </c>
      <c r="Y2294" s="3">
        <f t="shared" si="249"/>
        <v>0</v>
      </c>
    </row>
    <row r="2295" spans="1:25">
      <c r="A2295" s="3"/>
      <c r="B2295" s="3" t="s">
        <v>1465</v>
      </c>
      <c r="C2295" s="3" t="s">
        <v>1466</v>
      </c>
      <c r="D2295" s="3" t="s">
        <v>20</v>
      </c>
      <c r="E2295" s="3">
        <v>144</v>
      </c>
      <c r="F2295" s="3" t="s">
        <v>21</v>
      </c>
      <c r="G2295" s="3">
        <v>2550307</v>
      </c>
      <c r="H2295" s="3">
        <v>2550307</v>
      </c>
      <c r="I2295" s="3">
        <v>2550307</v>
      </c>
      <c r="J2295" s="3">
        <v>2550307</v>
      </c>
      <c r="K2295" s="3">
        <v>2550307</v>
      </c>
      <c r="L2295" s="3">
        <v>2550307</v>
      </c>
      <c r="M2295" s="3">
        <v>2550307</v>
      </c>
      <c r="N2295" s="3">
        <v>2550307</v>
      </c>
      <c r="O2295" s="3">
        <v>2550307</v>
      </c>
      <c r="P2295" s="3">
        <v>2550307</v>
      </c>
      <c r="Q2295" s="3">
        <v>2550307</v>
      </c>
      <c r="R2295" s="3">
        <v>2550307</v>
      </c>
      <c r="S2295" s="3">
        <f t="shared" si="250"/>
        <v>30603684</v>
      </c>
      <c r="T2295" s="3">
        <f t="shared" si="245"/>
        <v>34653991</v>
      </c>
      <c r="U2295" s="3" t="str">
        <f t="shared" si="251"/>
        <v>SUELDOS</v>
      </c>
      <c r="V2295" s="3">
        <f t="shared" si="246"/>
        <v>0</v>
      </c>
      <c r="W2295" s="3" t="str">
        <f t="shared" si="247"/>
        <v>SUELDOS</v>
      </c>
      <c r="X2295" s="3">
        <f t="shared" si="248"/>
        <v>30603684</v>
      </c>
      <c r="Y2295" s="3">
        <f t="shared" si="249"/>
        <v>2550307</v>
      </c>
    </row>
    <row r="2296" spans="1:25">
      <c r="A2296" s="3"/>
      <c r="B2296" s="3" t="s">
        <v>1467</v>
      </c>
      <c r="C2296" s="3" t="s">
        <v>1468</v>
      </c>
      <c r="D2296" s="3" t="s">
        <v>20</v>
      </c>
      <c r="E2296" s="3">
        <v>144</v>
      </c>
      <c r="F2296" s="3" t="s">
        <v>3488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1912730</v>
      </c>
      <c r="S2296" s="3">
        <f t="shared" si="250"/>
        <v>1912730</v>
      </c>
      <c r="T2296" s="3">
        <f t="shared" si="245"/>
        <v>27415800</v>
      </c>
      <c r="U2296" s="3" t="str">
        <f t="shared" si="251"/>
        <v>AGUINALDO</v>
      </c>
      <c r="V2296" s="3">
        <f t="shared" si="246"/>
        <v>1912730</v>
      </c>
      <c r="W2296" s="3" t="str">
        <f t="shared" si="247"/>
        <v>SUELDOS</v>
      </c>
      <c r="X2296" s="3">
        <f t="shared" si="248"/>
        <v>0</v>
      </c>
      <c r="Y2296" s="3">
        <f t="shared" si="249"/>
        <v>0</v>
      </c>
    </row>
    <row r="2297" spans="1:25">
      <c r="A2297" s="3"/>
      <c r="B2297" s="3" t="s">
        <v>1467</v>
      </c>
      <c r="C2297" s="3" t="s">
        <v>1468</v>
      </c>
      <c r="D2297" s="3" t="s">
        <v>20</v>
      </c>
      <c r="E2297" s="3">
        <v>144</v>
      </c>
      <c r="F2297" s="3" t="s">
        <v>24</v>
      </c>
      <c r="G2297" s="3">
        <v>0</v>
      </c>
      <c r="H2297" s="3">
        <v>2550307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f t="shared" si="250"/>
        <v>2550307</v>
      </c>
      <c r="T2297" s="3">
        <f t="shared" si="245"/>
        <v>27415800</v>
      </c>
      <c r="U2297" s="3" t="str">
        <f t="shared" si="251"/>
        <v xml:space="preserve">SUBSIDIO </v>
      </c>
      <c r="V2297" s="3">
        <f t="shared" si="246"/>
        <v>0</v>
      </c>
      <c r="W2297" s="3" t="str">
        <f t="shared" si="247"/>
        <v>SUBSIDIO FAMILIAR - ESCOLARIDAD</v>
      </c>
      <c r="X2297" s="3">
        <f t="shared" si="248"/>
        <v>2550307</v>
      </c>
      <c r="Y2297" s="3">
        <f t="shared" si="249"/>
        <v>0</v>
      </c>
    </row>
    <row r="2298" spans="1:25">
      <c r="A2298" s="3"/>
      <c r="B2298" s="3" t="s">
        <v>1467</v>
      </c>
      <c r="C2298" s="3" t="s">
        <v>1468</v>
      </c>
      <c r="D2298" s="3" t="s">
        <v>20</v>
      </c>
      <c r="E2298" s="3">
        <v>144</v>
      </c>
      <c r="F2298" s="3" t="s">
        <v>21</v>
      </c>
      <c r="G2298" s="3">
        <v>2550307</v>
      </c>
      <c r="H2298" s="3">
        <v>2550307</v>
      </c>
      <c r="I2298" s="3">
        <v>2550307</v>
      </c>
      <c r="J2298" s="3">
        <v>2550307</v>
      </c>
      <c r="K2298" s="3">
        <v>2550307</v>
      </c>
      <c r="L2298" s="3">
        <v>2550307</v>
      </c>
      <c r="M2298" s="3">
        <v>2550307</v>
      </c>
      <c r="N2298" s="3">
        <v>2550307</v>
      </c>
      <c r="O2298" s="3">
        <v>2550307</v>
      </c>
      <c r="P2298" s="3">
        <v>0</v>
      </c>
      <c r="Q2298" s="3">
        <v>0</v>
      </c>
      <c r="R2298" s="3">
        <v>0</v>
      </c>
      <c r="S2298" s="3">
        <f t="shared" si="250"/>
        <v>22952763</v>
      </c>
      <c r="T2298" s="3">
        <f t="shared" si="245"/>
        <v>27415800</v>
      </c>
      <c r="U2298" s="3" t="str">
        <f t="shared" si="251"/>
        <v>SUELDOS</v>
      </c>
      <c r="V2298" s="3">
        <f t="shared" si="246"/>
        <v>0</v>
      </c>
      <c r="W2298" s="3" t="str">
        <f t="shared" si="247"/>
        <v>SUELDOS</v>
      </c>
      <c r="X2298" s="3">
        <f t="shared" si="248"/>
        <v>22952763</v>
      </c>
      <c r="Y2298" s="3">
        <f t="shared" si="249"/>
        <v>1912730</v>
      </c>
    </row>
    <row r="2299" spans="1:25">
      <c r="A2299" s="3"/>
      <c r="B2299" s="3" t="s">
        <v>1469</v>
      </c>
      <c r="C2299" s="3" t="s">
        <v>1470</v>
      </c>
      <c r="D2299" s="3" t="s">
        <v>20</v>
      </c>
      <c r="E2299" s="3">
        <v>141</v>
      </c>
      <c r="F2299" s="3" t="s">
        <v>3488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3300000</v>
      </c>
      <c r="S2299" s="3">
        <f t="shared" si="250"/>
        <v>3300000</v>
      </c>
      <c r="T2299" s="3">
        <f t="shared" si="245"/>
        <v>41600000</v>
      </c>
      <c r="U2299" s="3" t="str">
        <f t="shared" si="251"/>
        <v>AGUINALDO</v>
      </c>
      <c r="V2299" s="3">
        <f t="shared" si="246"/>
        <v>3300000</v>
      </c>
      <c r="W2299" s="3" t="str">
        <f t="shared" si="247"/>
        <v>SUELDOS</v>
      </c>
      <c r="X2299" s="3">
        <f t="shared" si="248"/>
        <v>0</v>
      </c>
      <c r="Y2299" s="3">
        <f t="shared" si="249"/>
        <v>0</v>
      </c>
    </row>
    <row r="2300" spans="1:25">
      <c r="A2300" s="3"/>
      <c r="B2300" s="3" t="s">
        <v>1469</v>
      </c>
      <c r="C2300" s="3" t="s">
        <v>1470</v>
      </c>
      <c r="D2300" s="3" t="s">
        <v>20</v>
      </c>
      <c r="E2300" s="3">
        <v>141</v>
      </c>
      <c r="F2300" s="3" t="s">
        <v>24</v>
      </c>
      <c r="G2300" s="3">
        <v>0</v>
      </c>
      <c r="H2300" s="3">
        <v>1500000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f t="shared" si="250"/>
        <v>1500000</v>
      </c>
      <c r="T2300" s="3">
        <f t="shared" si="245"/>
        <v>41600000</v>
      </c>
      <c r="U2300" s="3" t="str">
        <f t="shared" si="251"/>
        <v xml:space="preserve">SUBSIDIO </v>
      </c>
      <c r="V2300" s="3">
        <f t="shared" si="246"/>
        <v>0</v>
      </c>
      <c r="W2300" s="3" t="str">
        <f t="shared" si="247"/>
        <v>SUBSIDIO FAMILIAR - ESCOLARIDAD</v>
      </c>
      <c r="X2300" s="3">
        <f t="shared" si="248"/>
        <v>1500000</v>
      </c>
      <c r="Y2300" s="3">
        <f t="shared" si="249"/>
        <v>0</v>
      </c>
    </row>
    <row r="2301" spans="1:25">
      <c r="A2301" s="3"/>
      <c r="B2301" s="3" t="s">
        <v>1469</v>
      </c>
      <c r="C2301" s="3" t="s">
        <v>1470</v>
      </c>
      <c r="D2301" s="3" t="s">
        <v>20</v>
      </c>
      <c r="E2301" s="3">
        <v>141</v>
      </c>
      <c r="F2301" s="3" t="s">
        <v>323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500000</v>
      </c>
      <c r="P2301" s="3">
        <v>0</v>
      </c>
      <c r="Q2301" s="3">
        <v>0</v>
      </c>
      <c r="R2301" s="3">
        <v>0</v>
      </c>
      <c r="S2301" s="3">
        <f t="shared" si="250"/>
        <v>500000</v>
      </c>
      <c r="T2301" s="3">
        <f t="shared" si="245"/>
        <v>41600000</v>
      </c>
      <c r="U2301" s="3" t="str">
        <f t="shared" si="251"/>
        <v xml:space="preserve">SUBSIDIO </v>
      </c>
      <c r="V2301" s="3">
        <f t="shared" si="246"/>
        <v>0</v>
      </c>
      <c r="W2301" s="3" t="str">
        <f t="shared" si="247"/>
        <v>SUBSIDIO FAMILIAR - NACIMIENTO</v>
      </c>
      <c r="X2301" s="3">
        <f t="shared" si="248"/>
        <v>500000</v>
      </c>
      <c r="Y2301" s="3">
        <f t="shared" si="249"/>
        <v>0</v>
      </c>
    </row>
    <row r="2302" spans="1:25">
      <c r="A2302" s="3"/>
      <c r="B2302" s="3" t="s">
        <v>1469</v>
      </c>
      <c r="C2302" s="3" t="s">
        <v>1470</v>
      </c>
      <c r="D2302" s="3" t="s">
        <v>20</v>
      </c>
      <c r="E2302" s="3">
        <v>141</v>
      </c>
      <c r="F2302" s="3" t="s">
        <v>21</v>
      </c>
      <c r="G2302" s="3">
        <v>3300000</v>
      </c>
      <c r="H2302" s="3">
        <v>3300000</v>
      </c>
      <c r="I2302" s="3">
        <v>3300000</v>
      </c>
      <c r="J2302" s="3">
        <v>3300000</v>
      </c>
      <c r="K2302" s="3">
        <v>3300000</v>
      </c>
      <c r="L2302" s="3">
        <v>3300000</v>
      </c>
      <c r="M2302" s="3">
        <v>3300000</v>
      </c>
      <c r="N2302" s="3">
        <v>0</v>
      </c>
      <c r="O2302" s="3">
        <v>3300000</v>
      </c>
      <c r="P2302" s="3">
        <v>3300000</v>
      </c>
      <c r="Q2302" s="3">
        <v>3300000</v>
      </c>
      <c r="R2302" s="3">
        <v>3300000</v>
      </c>
      <c r="S2302" s="3">
        <f t="shared" si="250"/>
        <v>36300000</v>
      </c>
      <c r="T2302" s="3">
        <f t="shared" si="245"/>
        <v>41600000</v>
      </c>
      <c r="U2302" s="3" t="str">
        <f t="shared" si="251"/>
        <v>SUELDOS</v>
      </c>
      <c r="V2302" s="3">
        <f t="shared" si="246"/>
        <v>0</v>
      </c>
      <c r="W2302" s="3" t="str">
        <f t="shared" si="247"/>
        <v>SUELDOS</v>
      </c>
      <c r="X2302" s="3">
        <f t="shared" si="248"/>
        <v>36300000</v>
      </c>
      <c r="Y2302" s="3">
        <f t="shared" si="249"/>
        <v>3300000</v>
      </c>
    </row>
    <row r="2303" spans="1:25">
      <c r="A2303" s="3"/>
      <c r="B2303" s="3" t="s">
        <v>1471</v>
      </c>
      <c r="C2303" s="3" t="s">
        <v>1472</v>
      </c>
      <c r="D2303" s="3" t="s">
        <v>20</v>
      </c>
      <c r="E2303" s="3">
        <v>144</v>
      </c>
      <c r="F2303" s="3" t="s">
        <v>3488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3000000</v>
      </c>
      <c r="S2303" s="3">
        <f t="shared" si="250"/>
        <v>3000000</v>
      </c>
      <c r="T2303" s="3">
        <f t="shared" si="245"/>
        <v>40500000</v>
      </c>
      <c r="U2303" s="3" t="str">
        <f t="shared" si="251"/>
        <v>AGUINALDO</v>
      </c>
      <c r="V2303" s="3">
        <f t="shared" si="246"/>
        <v>3000000</v>
      </c>
      <c r="W2303" s="3" t="str">
        <f t="shared" si="247"/>
        <v>SUELDOS</v>
      </c>
      <c r="X2303" s="3">
        <f t="shared" si="248"/>
        <v>0</v>
      </c>
      <c r="Y2303" s="3">
        <f t="shared" si="249"/>
        <v>0</v>
      </c>
    </row>
    <row r="2304" spans="1:25">
      <c r="A2304" s="3"/>
      <c r="B2304" s="3" t="s">
        <v>1471</v>
      </c>
      <c r="C2304" s="3" t="s">
        <v>1472</v>
      </c>
      <c r="D2304" s="3" t="s">
        <v>20</v>
      </c>
      <c r="E2304" s="3">
        <v>144</v>
      </c>
      <c r="F2304" s="3" t="s">
        <v>24</v>
      </c>
      <c r="G2304" s="3">
        <v>0</v>
      </c>
      <c r="H2304" s="3">
        <v>1500000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f t="shared" si="250"/>
        <v>1500000</v>
      </c>
      <c r="T2304" s="3">
        <f t="shared" si="245"/>
        <v>40500000</v>
      </c>
      <c r="U2304" s="3" t="str">
        <f t="shared" si="251"/>
        <v xml:space="preserve">SUBSIDIO </v>
      </c>
      <c r="V2304" s="3">
        <f t="shared" si="246"/>
        <v>0</v>
      </c>
      <c r="W2304" s="3" t="str">
        <f t="shared" si="247"/>
        <v>SUBSIDIO FAMILIAR - ESCOLARIDAD</v>
      </c>
      <c r="X2304" s="3">
        <f t="shared" si="248"/>
        <v>1500000</v>
      </c>
      <c r="Y2304" s="3">
        <f t="shared" si="249"/>
        <v>0</v>
      </c>
    </row>
    <row r="2305" spans="1:25">
      <c r="A2305" s="3"/>
      <c r="B2305" s="3" t="s">
        <v>1471</v>
      </c>
      <c r="C2305" s="3" t="s">
        <v>1472</v>
      </c>
      <c r="D2305" s="3" t="s">
        <v>20</v>
      </c>
      <c r="E2305" s="3">
        <v>144</v>
      </c>
      <c r="F2305" s="3" t="s">
        <v>21</v>
      </c>
      <c r="G2305" s="3">
        <v>3000000</v>
      </c>
      <c r="H2305" s="3">
        <v>3000000</v>
      </c>
      <c r="I2305" s="3">
        <v>3000000</v>
      </c>
      <c r="J2305" s="3">
        <v>3000000</v>
      </c>
      <c r="K2305" s="3">
        <v>3000000</v>
      </c>
      <c r="L2305" s="3">
        <v>3000000</v>
      </c>
      <c r="M2305" s="3">
        <v>3000000</v>
      </c>
      <c r="N2305" s="3">
        <v>3000000</v>
      </c>
      <c r="O2305" s="3">
        <v>3000000</v>
      </c>
      <c r="P2305" s="3">
        <v>3000000</v>
      </c>
      <c r="Q2305" s="3">
        <v>3000000</v>
      </c>
      <c r="R2305" s="3">
        <v>3000000</v>
      </c>
      <c r="S2305" s="3">
        <f t="shared" si="250"/>
        <v>36000000</v>
      </c>
      <c r="T2305" s="3">
        <f t="shared" si="245"/>
        <v>40500000</v>
      </c>
      <c r="U2305" s="3" t="str">
        <f t="shared" si="251"/>
        <v>SUELDOS</v>
      </c>
      <c r="V2305" s="3">
        <f t="shared" si="246"/>
        <v>0</v>
      </c>
      <c r="W2305" s="3" t="str">
        <f t="shared" si="247"/>
        <v>SUELDOS</v>
      </c>
      <c r="X2305" s="3">
        <f t="shared" si="248"/>
        <v>36000000</v>
      </c>
      <c r="Y2305" s="3">
        <f t="shared" si="249"/>
        <v>3000000</v>
      </c>
    </row>
    <row r="2306" spans="1:25">
      <c r="A2306" s="3"/>
      <c r="B2306" s="3" t="s">
        <v>1473</v>
      </c>
      <c r="C2306" s="3" t="s">
        <v>1474</v>
      </c>
      <c r="D2306" s="3" t="s">
        <v>20</v>
      </c>
      <c r="E2306" s="3">
        <v>141</v>
      </c>
      <c r="F2306" s="3" t="s">
        <v>3488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0</v>
      </c>
      <c r="R2306" s="3">
        <v>3300000</v>
      </c>
      <c r="S2306" s="3">
        <f t="shared" si="250"/>
        <v>3300000</v>
      </c>
      <c r="T2306" s="3">
        <f t="shared" si="245"/>
        <v>44900000</v>
      </c>
      <c r="U2306" s="3" t="str">
        <f t="shared" si="251"/>
        <v>AGUINALDO</v>
      </c>
      <c r="V2306" s="3">
        <f t="shared" si="246"/>
        <v>3300000</v>
      </c>
      <c r="W2306" s="3" t="str">
        <f t="shared" si="247"/>
        <v>SUELDOS</v>
      </c>
      <c r="X2306" s="3">
        <f t="shared" si="248"/>
        <v>0</v>
      </c>
      <c r="Y2306" s="3">
        <f t="shared" si="249"/>
        <v>0</v>
      </c>
    </row>
    <row r="2307" spans="1:25">
      <c r="A2307" s="3"/>
      <c r="B2307" s="3" t="s">
        <v>1473</v>
      </c>
      <c r="C2307" s="3" t="s">
        <v>1474</v>
      </c>
      <c r="D2307" s="3" t="s">
        <v>20</v>
      </c>
      <c r="E2307" s="3">
        <v>141</v>
      </c>
      <c r="F2307" s="3" t="s">
        <v>104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2000000</v>
      </c>
      <c r="S2307" s="3">
        <f t="shared" si="250"/>
        <v>2000000</v>
      </c>
      <c r="T2307" s="3">
        <f t="shared" si="245"/>
        <v>44900000</v>
      </c>
      <c r="U2307" s="3" t="str">
        <f t="shared" si="251"/>
        <v xml:space="preserve">SUBSIDIO </v>
      </c>
      <c r="V2307" s="3">
        <f t="shared" si="246"/>
        <v>0</v>
      </c>
      <c r="W2307" s="3" t="str">
        <f t="shared" si="247"/>
        <v>SUBSIDIO FAMILIAR - DEFUNCION</v>
      </c>
      <c r="X2307" s="3">
        <f t="shared" si="248"/>
        <v>2000000</v>
      </c>
      <c r="Y2307" s="3">
        <f t="shared" si="249"/>
        <v>0</v>
      </c>
    </row>
    <row r="2308" spans="1:25">
      <c r="A2308" s="3"/>
      <c r="B2308" s="3" t="s">
        <v>1473</v>
      </c>
      <c r="C2308" s="3" t="s">
        <v>1474</v>
      </c>
      <c r="D2308" s="3" t="s">
        <v>20</v>
      </c>
      <c r="E2308" s="3">
        <v>141</v>
      </c>
      <c r="F2308" s="3" t="s">
        <v>21</v>
      </c>
      <c r="G2308" s="3">
        <v>3300000</v>
      </c>
      <c r="H2308" s="3">
        <v>3300000</v>
      </c>
      <c r="I2308" s="3">
        <v>3300000</v>
      </c>
      <c r="J2308" s="3">
        <v>3300000</v>
      </c>
      <c r="K2308" s="3">
        <v>3300000</v>
      </c>
      <c r="L2308" s="3">
        <v>3300000</v>
      </c>
      <c r="M2308" s="3">
        <v>3300000</v>
      </c>
      <c r="N2308" s="3">
        <v>3300000</v>
      </c>
      <c r="O2308" s="3">
        <v>3300000</v>
      </c>
      <c r="P2308" s="3">
        <v>3300000</v>
      </c>
      <c r="Q2308" s="3">
        <v>3300000</v>
      </c>
      <c r="R2308" s="3">
        <v>3300000</v>
      </c>
      <c r="S2308" s="3">
        <f t="shared" si="250"/>
        <v>39600000</v>
      </c>
      <c r="T2308" s="3">
        <f t="shared" ref="T2308:T2371" si="252">SUMIF($B:$B,B2308,$S:$S)</f>
        <v>44900000</v>
      </c>
      <c r="U2308" s="3" t="str">
        <f t="shared" si="251"/>
        <v>SUELDOS</v>
      </c>
      <c r="V2308" s="3">
        <f t="shared" ref="V2308:V2371" si="253">IF(U2308="AGUINALDO",S2308,0)</f>
        <v>0</v>
      </c>
      <c r="W2308" s="3" t="str">
        <f t="shared" ref="W2308:W2371" si="254">IF(U2308="AGUINALDO",MID(F2308,14,50),F2308)</f>
        <v>SUELDOS</v>
      </c>
      <c r="X2308" s="3">
        <f t="shared" ref="X2308:X2371" si="255">IF(W2308=F2308,S2308,0)</f>
        <v>39600000</v>
      </c>
      <c r="Y2308" s="3">
        <f t="shared" ref="Y2308:Y2371" si="256">IF(W2308=F2308,SUMIFS($V:$V,B:B,B2308,$W:$W,W2308),0)</f>
        <v>3300000</v>
      </c>
    </row>
    <row r="2309" spans="1:25">
      <c r="A2309" s="3"/>
      <c r="B2309" s="3" t="s">
        <v>1475</v>
      </c>
      <c r="C2309" s="3" t="s">
        <v>1476</v>
      </c>
      <c r="D2309" s="3" t="s">
        <v>20</v>
      </c>
      <c r="E2309" s="3">
        <v>144</v>
      </c>
      <c r="F2309" s="3" t="s">
        <v>3488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1912730</v>
      </c>
      <c r="S2309" s="3">
        <f t="shared" ref="S2309:S2372" si="257">SUM(G2309:R2309)</f>
        <v>1912730</v>
      </c>
      <c r="T2309" s="3">
        <f t="shared" si="252"/>
        <v>24865493</v>
      </c>
      <c r="U2309" s="3" t="str">
        <f t="shared" ref="U2309:U2372" si="258">MID(F2309,1,9)</f>
        <v>AGUINALDO</v>
      </c>
      <c r="V2309" s="3">
        <f t="shared" si="253"/>
        <v>1912730</v>
      </c>
      <c r="W2309" s="3" t="str">
        <f t="shared" si="254"/>
        <v>SUELDOS</v>
      </c>
      <c r="X2309" s="3">
        <f t="shared" si="255"/>
        <v>0</v>
      </c>
      <c r="Y2309" s="3">
        <f t="shared" si="256"/>
        <v>0</v>
      </c>
    </row>
    <row r="2310" spans="1:25">
      <c r="A2310" s="3"/>
      <c r="B2310" s="3" t="s">
        <v>1475</v>
      </c>
      <c r="C2310" s="3" t="s">
        <v>1476</v>
      </c>
      <c r="D2310" s="3" t="s">
        <v>20</v>
      </c>
      <c r="E2310" s="3">
        <v>144</v>
      </c>
      <c r="F2310" s="3" t="s">
        <v>21</v>
      </c>
      <c r="G2310" s="3">
        <v>2550307</v>
      </c>
      <c r="H2310" s="3">
        <v>2550307</v>
      </c>
      <c r="I2310" s="3">
        <v>2550307</v>
      </c>
      <c r="J2310" s="3">
        <v>2550307</v>
      </c>
      <c r="K2310" s="3">
        <v>2550307</v>
      </c>
      <c r="L2310" s="3">
        <v>2550307</v>
      </c>
      <c r="M2310" s="3">
        <v>2550307</v>
      </c>
      <c r="N2310" s="3">
        <v>2550307</v>
      </c>
      <c r="O2310" s="3">
        <v>2550307</v>
      </c>
      <c r="P2310" s="3">
        <v>0</v>
      </c>
      <c r="Q2310" s="3">
        <v>0</v>
      </c>
      <c r="R2310" s="3">
        <v>0</v>
      </c>
      <c r="S2310" s="3">
        <f t="shared" si="257"/>
        <v>22952763</v>
      </c>
      <c r="T2310" s="3">
        <f t="shared" si="252"/>
        <v>24865493</v>
      </c>
      <c r="U2310" s="3" t="str">
        <f t="shared" si="258"/>
        <v>SUELDOS</v>
      </c>
      <c r="V2310" s="3">
        <f t="shared" si="253"/>
        <v>0</v>
      </c>
      <c r="W2310" s="3" t="str">
        <f t="shared" si="254"/>
        <v>SUELDOS</v>
      </c>
      <c r="X2310" s="3">
        <f t="shared" si="255"/>
        <v>22952763</v>
      </c>
      <c r="Y2310" s="3">
        <f t="shared" si="256"/>
        <v>1912730</v>
      </c>
    </row>
    <row r="2311" spans="1:25">
      <c r="A2311" s="3"/>
      <c r="B2311" s="3" t="s">
        <v>1477</v>
      </c>
      <c r="C2311" s="3" t="s">
        <v>1478</v>
      </c>
      <c r="D2311" s="3" t="s">
        <v>20</v>
      </c>
      <c r="E2311" s="3">
        <v>145</v>
      </c>
      <c r="F2311" s="3" t="s">
        <v>3488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0</v>
      </c>
      <c r="P2311" s="3">
        <v>0</v>
      </c>
      <c r="Q2311" s="3">
        <v>0</v>
      </c>
      <c r="R2311" s="3">
        <v>1912730</v>
      </c>
      <c r="S2311" s="3">
        <f t="shared" si="257"/>
        <v>1912730</v>
      </c>
      <c r="T2311" s="3">
        <f t="shared" si="252"/>
        <v>24865493</v>
      </c>
      <c r="U2311" s="3" t="str">
        <f t="shared" si="258"/>
        <v>AGUINALDO</v>
      </c>
      <c r="V2311" s="3">
        <f t="shared" si="253"/>
        <v>1912730</v>
      </c>
      <c r="W2311" s="3" t="str">
        <f t="shared" si="254"/>
        <v>SUELDOS</v>
      </c>
      <c r="X2311" s="3">
        <f t="shared" si="255"/>
        <v>0</v>
      </c>
      <c r="Y2311" s="3">
        <f t="shared" si="256"/>
        <v>0</v>
      </c>
    </row>
    <row r="2312" spans="1:25">
      <c r="A2312" s="3"/>
      <c r="B2312" s="3" t="s">
        <v>1477</v>
      </c>
      <c r="C2312" s="3" t="s">
        <v>1478</v>
      </c>
      <c r="D2312" s="3" t="s">
        <v>20</v>
      </c>
      <c r="E2312" s="3">
        <v>145</v>
      </c>
      <c r="F2312" s="3" t="s">
        <v>21</v>
      </c>
      <c r="G2312" s="3">
        <v>2550307</v>
      </c>
      <c r="H2312" s="3">
        <v>2550307</v>
      </c>
      <c r="I2312" s="3">
        <v>2550307</v>
      </c>
      <c r="J2312" s="3">
        <v>2550307</v>
      </c>
      <c r="K2312" s="3">
        <v>2550307</v>
      </c>
      <c r="L2312" s="3">
        <v>2550307</v>
      </c>
      <c r="M2312" s="3">
        <v>2550307</v>
      </c>
      <c r="N2312" s="3">
        <v>2550307</v>
      </c>
      <c r="O2312" s="3">
        <v>2550307</v>
      </c>
      <c r="P2312" s="3">
        <v>0</v>
      </c>
      <c r="Q2312" s="3">
        <v>0</v>
      </c>
      <c r="R2312" s="3">
        <v>0</v>
      </c>
      <c r="S2312" s="3">
        <f t="shared" si="257"/>
        <v>22952763</v>
      </c>
      <c r="T2312" s="3">
        <f t="shared" si="252"/>
        <v>24865493</v>
      </c>
      <c r="U2312" s="3" t="str">
        <f t="shared" si="258"/>
        <v>SUELDOS</v>
      </c>
      <c r="V2312" s="3">
        <f t="shared" si="253"/>
        <v>0</v>
      </c>
      <c r="W2312" s="3" t="str">
        <f t="shared" si="254"/>
        <v>SUELDOS</v>
      </c>
      <c r="X2312" s="3">
        <f t="shared" si="255"/>
        <v>22952763</v>
      </c>
      <c r="Y2312" s="3">
        <f t="shared" si="256"/>
        <v>1912730</v>
      </c>
    </row>
    <row r="2313" spans="1:25">
      <c r="A2313" s="3"/>
      <c r="B2313" s="3" t="s">
        <v>1479</v>
      </c>
      <c r="C2313" s="3" t="s">
        <v>1480</v>
      </c>
      <c r="D2313" s="3" t="s">
        <v>20</v>
      </c>
      <c r="E2313" s="3">
        <v>144</v>
      </c>
      <c r="F2313" s="3" t="s">
        <v>3488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2550307</v>
      </c>
      <c r="S2313" s="3">
        <f t="shared" si="257"/>
        <v>2550307</v>
      </c>
      <c r="T2313" s="3">
        <f t="shared" si="252"/>
        <v>34653991</v>
      </c>
      <c r="U2313" s="3" t="str">
        <f t="shared" si="258"/>
        <v>AGUINALDO</v>
      </c>
      <c r="V2313" s="3">
        <f t="shared" si="253"/>
        <v>2550307</v>
      </c>
      <c r="W2313" s="3" t="str">
        <f t="shared" si="254"/>
        <v>SUELDOS</v>
      </c>
      <c r="X2313" s="3">
        <f t="shared" si="255"/>
        <v>0</v>
      </c>
      <c r="Y2313" s="3">
        <f t="shared" si="256"/>
        <v>0</v>
      </c>
    </row>
    <row r="2314" spans="1:25">
      <c r="A2314" s="3"/>
      <c r="B2314" s="3" t="s">
        <v>1479</v>
      </c>
      <c r="C2314" s="3" t="s">
        <v>1480</v>
      </c>
      <c r="D2314" s="3" t="s">
        <v>20</v>
      </c>
      <c r="E2314" s="3">
        <v>144</v>
      </c>
      <c r="F2314" s="3" t="s">
        <v>24</v>
      </c>
      <c r="G2314" s="3">
        <v>0</v>
      </c>
      <c r="H2314" s="3">
        <v>1500000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f t="shared" si="257"/>
        <v>1500000</v>
      </c>
      <c r="T2314" s="3">
        <f t="shared" si="252"/>
        <v>34653991</v>
      </c>
      <c r="U2314" s="3" t="str">
        <f t="shared" si="258"/>
        <v xml:space="preserve">SUBSIDIO </v>
      </c>
      <c r="V2314" s="3">
        <f t="shared" si="253"/>
        <v>0</v>
      </c>
      <c r="W2314" s="3" t="str">
        <f t="shared" si="254"/>
        <v>SUBSIDIO FAMILIAR - ESCOLARIDAD</v>
      </c>
      <c r="X2314" s="3">
        <f t="shared" si="255"/>
        <v>1500000</v>
      </c>
      <c r="Y2314" s="3">
        <f t="shared" si="256"/>
        <v>0</v>
      </c>
    </row>
    <row r="2315" spans="1:25">
      <c r="A2315" s="3"/>
      <c r="B2315" s="3" t="s">
        <v>1479</v>
      </c>
      <c r="C2315" s="3" t="s">
        <v>1480</v>
      </c>
      <c r="D2315" s="3" t="s">
        <v>20</v>
      </c>
      <c r="E2315" s="3">
        <v>144</v>
      </c>
      <c r="F2315" s="3" t="s">
        <v>21</v>
      </c>
      <c r="G2315" s="3">
        <v>2550307</v>
      </c>
      <c r="H2315" s="3">
        <v>2550307</v>
      </c>
      <c r="I2315" s="3">
        <v>2550307</v>
      </c>
      <c r="J2315" s="3">
        <v>2550307</v>
      </c>
      <c r="K2315" s="3">
        <v>2550307</v>
      </c>
      <c r="L2315" s="3">
        <v>2550307</v>
      </c>
      <c r="M2315" s="3">
        <v>2550307</v>
      </c>
      <c r="N2315" s="3">
        <v>2550307</v>
      </c>
      <c r="O2315" s="3">
        <v>2550307</v>
      </c>
      <c r="P2315" s="3">
        <v>2550307</v>
      </c>
      <c r="Q2315" s="3">
        <v>2550307</v>
      </c>
      <c r="R2315" s="3">
        <v>2550307</v>
      </c>
      <c r="S2315" s="3">
        <f t="shared" si="257"/>
        <v>30603684</v>
      </c>
      <c r="T2315" s="3">
        <f t="shared" si="252"/>
        <v>34653991</v>
      </c>
      <c r="U2315" s="3" t="str">
        <f t="shared" si="258"/>
        <v>SUELDOS</v>
      </c>
      <c r="V2315" s="3">
        <f t="shared" si="253"/>
        <v>0</v>
      </c>
      <c r="W2315" s="3" t="str">
        <f t="shared" si="254"/>
        <v>SUELDOS</v>
      </c>
      <c r="X2315" s="3">
        <f t="shared" si="255"/>
        <v>30603684</v>
      </c>
      <c r="Y2315" s="3">
        <f t="shared" si="256"/>
        <v>2550307</v>
      </c>
    </row>
    <row r="2316" spans="1:25">
      <c r="A2316" s="3"/>
      <c r="B2316" s="3" t="s">
        <v>1481</v>
      </c>
      <c r="C2316" s="3" t="s">
        <v>1482</v>
      </c>
      <c r="D2316" s="3" t="s">
        <v>20</v>
      </c>
      <c r="E2316" s="3">
        <v>141</v>
      </c>
      <c r="F2316" s="3" t="s">
        <v>3488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3000000</v>
      </c>
      <c r="S2316" s="3">
        <f t="shared" si="257"/>
        <v>3000000</v>
      </c>
      <c r="T2316" s="3">
        <f t="shared" si="252"/>
        <v>40500000</v>
      </c>
      <c r="U2316" s="3" t="str">
        <f t="shared" si="258"/>
        <v>AGUINALDO</v>
      </c>
      <c r="V2316" s="3">
        <f t="shared" si="253"/>
        <v>3000000</v>
      </c>
      <c r="W2316" s="3" t="str">
        <f t="shared" si="254"/>
        <v>SUELDOS</v>
      </c>
      <c r="X2316" s="3">
        <f t="shared" si="255"/>
        <v>0</v>
      </c>
      <c r="Y2316" s="3">
        <f t="shared" si="256"/>
        <v>0</v>
      </c>
    </row>
    <row r="2317" spans="1:25">
      <c r="A2317" s="3"/>
      <c r="B2317" s="3" t="s">
        <v>1481</v>
      </c>
      <c r="C2317" s="3" t="s">
        <v>1482</v>
      </c>
      <c r="D2317" s="3" t="s">
        <v>20</v>
      </c>
      <c r="E2317" s="3">
        <v>141</v>
      </c>
      <c r="F2317" s="3" t="s">
        <v>24</v>
      </c>
      <c r="G2317" s="3">
        <v>0</v>
      </c>
      <c r="H2317" s="3">
        <v>0</v>
      </c>
      <c r="I2317" s="3">
        <v>1500000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f t="shared" si="257"/>
        <v>1500000</v>
      </c>
      <c r="T2317" s="3">
        <f t="shared" si="252"/>
        <v>40500000</v>
      </c>
      <c r="U2317" s="3" t="str">
        <f t="shared" si="258"/>
        <v xml:space="preserve">SUBSIDIO </v>
      </c>
      <c r="V2317" s="3">
        <f t="shared" si="253"/>
        <v>0</v>
      </c>
      <c r="W2317" s="3" t="str">
        <f t="shared" si="254"/>
        <v>SUBSIDIO FAMILIAR - ESCOLARIDAD</v>
      </c>
      <c r="X2317" s="3">
        <f t="shared" si="255"/>
        <v>1500000</v>
      </c>
      <c r="Y2317" s="3">
        <f t="shared" si="256"/>
        <v>0</v>
      </c>
    </row>
    <row r="2318" spans="1:25">
      <c r="A2318" s="3"/>
      <c r="B2318" s="3" t="s">
        <v>1481</v>
      </c>
      <c r="C2318" s="3" t="s">
        <v>1482</v>
      </c>
      <c r="D2318" s="3" t="s">
        <v>20</v>
      </c>
      <c r="E2318" s="3">
        <v>141</v>
      </c>
      <c r="F2318" s="3" t="s">
        <v>21</v>
      </c>
      <c r="G2318" s="3">
        <v>3000000</v>
      </c>
      <c r="H2318" s="3">
        <v>3000000</v>
      </c>
      <c r="I2318" s="3">
        <v>3000000</v>
      </c>
      <c r="J2318" s="3">
        <v>3000000</v>
      </c>
      <c r="K2318" s="3">
        <v>3000000</v>
      </c>
      <c r="L2318" s="3">
        <v>3000000</v>
      </c>
      <c r="M2318" s="3">
        <v>3000000</v>
      </c>
      <c r="N2318" s="3">
        <v>3000000</v>
      </c>
      <c r="O2318" s="3">
        <v>3000000</v>
      </c>
      <c r="P2318" s="3">
        <v>3000000</v>
      </c>
      <c r="Q2318" s="3">
        <v>3000000</v>
      </c>
      <c r="R2318" s="3">
        <v>3000000</v>
      </c>
      <c r="S2318" s="3">
        <f t="shared" si="257"/>
        <v>36000000</v>
      </c>
      <c r="T2318" s="3">
        <f t="shared" si="252"/>
        <v>40500000</v>
      </c>
      <c r="U2318" s="3" t="str">
        <f t="shared" si="258"/>
        <v>SUELDOS</v>
      </c>
      <c r="V2318" s="3">
        <f t="shared" si="253"/>
        <v>0</v>
      </c>
      <c r="W2318" s="3" t="str">
        <f t="shared" si="254"/>
        <v>SUELDOS</v>
      </c>
      <c r="X2318" s="3">
        <f t="shared" si="255"/>
        <v>36000000</v>
      </c>
      <c r="Y2318" s="3">
        <f t="shared" si="256"/>
        <v>3000000</v>
      </c>
    </row>
    <row r="2319" spans="1:25">
      <c r="A2319" s="3"/>
      <c r="B2319" s="3" t="s">
        <v>1483</v>
      </c>
      <c r="C2319" s="3" t="s">
        <v>1484</v>
      </c>
      <c r="D2319" s="3" t="s">
        <v>20</v>
      </c>
      <c r="E2319" s="3">
        <v>145</v>
      </c>
      <c r="F2319" s="3" t="s">
        <v>3488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0</v>
      </c>
      <c r="Q2319" s="3">
        <v>0</v>
      </c>
      <c r="R2319" s="3">
        <v>4200000</v>
      </c>
      <c r="S2319" s="3">
        <f t="shared" si="257"/>
        <v>4200000</v>
      </c>
      <c r="T2319" s="3">
        <f t="shared" si="252"/>
        <v>56100000</v>
      </c>
      <c r="U2319" s="3" t="str">
        <f t="shared" si="258"/>
        <v>AGUINALDO</v>
      </c>
      <c r="V2319" s="3">
        <f t="shared" si="253"/>
        <v>4200000</v>
      </c>
      <c r="W2319" s="3" t="str">
        <f t="shared" si="254"/>
        <v>SUELDOS</v>
      </c>
      <c r="X2319" s="3">
        <f t="shared" si="255"/>
        <v>0</v>
      </c>
      <c r="Y2319" s="3">
        <f t="shared" si="256"/>
        <v>0</v>
      </c>
    </row>
    <row r="2320" spans="1:25">
      <c r="A2320" s="3"/>
      <c r="B2320" s="3" t="s">
        <v>1483</v>
      </c>
      <c r="C2320" s="3" t="s">
        <v>1484</v>
      </c>
      <c r="D2320" s="3" t="s">
        <v>20</v>
      </c>
      <c r="E2320" s="3">
        <v>145</v>
      </c>
      <c r="F2320" s="3" t="s">
        <v>24</v>
      </c>
      <c r="G2320" s="3">
        <v>0</v>
      </c>
      <c r="H2320" s="3">
        <v>0</v>
      </c>
      <c r="I2320" s="3">
        <v>1500000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f t="shared" si="257"/>
        <v>1500000</v>
      </c>
      <c r="T2320" s="3">
        <f t="shared" si="252"/>
        <v>56100000</v>
      </c>
      <c r="U2320" s="3" t="str">
        <f t="shared" si="258"/>
        <v xml:space="preserve">SUBSIDIO </v>
      </c>
      <c r="V2320" s="3">
        <f t="shared" si="253"/>
        <v>0</v>
      </c>
      <c r="W2320" s="3" t="str">
        <f t="shared" si="254"/>
        <v>SUBSIDIO FAMILIAR - ESCOLARIDAD</v>
      </c>
      <c r="X2320" s="3">
        <f t="shared" si="255"/>
        <v>1500000</v>
      </c>
      <c r="Y2320" s="3">
        <f t="shared" si="256"/>
        <v>0</v>
      </c>
    </row>
    <row r="2321" spans="1:25">
      <c r="A2321" s="3"/>
      <c r="B2321" s="3" t="s">
        <v>1483</v>
      </c>
      <c r="C2321" s="3" t="s">
        <v>1484</v>
      </c>
      <c r="D2321" s="3" t="s">
        <v>20</v>
      </c>
      <c r="E2321" s="3">
        <v>145</v>
      </c>
      <c r="F2321" s="3" t="s">
        <v>21</v>
      </c>
      <c r="G2321" s="3">
        <v>4200000</v>
      </c>
      <c r="H2321" s="3">
        <v>4200000</v>
      </c>
      <c r="I2321" s="3">
        <v>4200000</v>
      </c>
      <c r="J2321" s="3">
        <v>4200000</v>
      </c>
      <c r="K2321" s="3">
        <v>4200000</v>
      </c>
      <c r="L2321" s="3">
        <v>4200000</v>
      </c>
      <c r="M2321" s="3">
        <v>4200000</v>
      </c>
      <c r="N2321" s="3">
        <v>4200000</v>
      </c>
      <c r="O2321" s="3">
        <v>4200000</v>
      </c>
      <c r="P2321" s="3">
        <v>4200000</v>
      </c>
      <c r="Q2321" s="3">
        <v>4200000</v>
      </c>
      <c r="R2321" s="3">
        <v>4200000</v>
      </c>
      <c r="S2321" s="3">
        <f t="shared" si="257"/>
        <v>50400000</v>
      </c>
      <c r="T2321" s="3">
        <f t="shared" si="252"/>
        <v>56100000</v>
      </c>
      <c r="U2321" s="3" t="str">
        <f t="shared" si="258"/>
        <v>SUELDOS</v>
      </c>
      <c r="V2321" s="3">
        <f t="shared" si="253"/>
        <v>0</v>
      </c>
      <c r="W2321" s="3" t="str">
        <f t="shared" si="254"/>
        <v>SUELDOS</v>
      </c>
      <c r="X2321" s="3">
        <f t="shared" si="255"/>
        <v>50400000</v>
      </c>
      <c r="Y2321" s="3">
        <f t="shared" si="256"/>
        <v>4200000</v>
      </c>
    </row>
    <row r="2322" spans="1:25">
      <c r="A2322" s="3"/>
      <c r="B2322" s="3" t="s">
        <v>1485</v>
      </c>
      <c r="C2322" s="3" t="s">
        <v>1486</v>
      </c>
      <c r="D2322" s="3" t="s">
        <v>20</v>
      </c>
      <c r="E2322" s="3">
        <v>144</v>
      </c>
      <c r="F2322" s="3" t="s">
        <v>21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2550307</v>
      </c>
      <c r="R2322" s="3">
        <v>2550307</v>
      </c>
      <c r="S2322" s="3">
        <f t="shared" si="257"/>
        <v>5100614</v>
      </c>
      <c r="T2322" s="3">
        <f t="shared" si="252"/>
        <v>5100614</v>
      </c>
      <c r="U2322" s="3" t="str">
        <f t="shared" si="258"/>
        <v>SUELDOS</v>
      </c>
      <c r="V2322" s="3">
        <f t="shared" si="253"/>
        <v>0</v>
      </c>
      <c r="W2322" s="3" t="str">
        <f t="shared" si="254"/>
        <v>SUELDOS</v>
      </c>
      <c r="X2322" s="3">
        <f t="shared" si="255"/>
        <v>5100614</v>
      </c>
      <c r="Y2322" s="3">
        <f t="shared" si="256"/>
        <v>0</v>
      </c>
    </row>
    <row r="2323" spans="1:25">
      <c r="A2323" s="3"/>
      <c r="B2323" s="3" t="s">
        <v>1487</v>
      </c>
      <c r="C2323" s="3" t="s">
        <v>1488</v>
      </c>
      <c r="D2323" s="3" t="s">
        <v>20</v>
      </c>
      <c r="E2323" s="3">
        <v>145</v>
      </c>
      <c r="F2323" s="3" t="s">
        <v>3488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2550307</v>
      </c>
      <c r="S2323" s="3">
        <f t="shared" si="257"/>
        <v>2550307</v>
      </c>
      <c r="T2323" s="3">
        <f t="shared" si="252"/>
        <v>34653991</v>
      </c>
      <c r="U2323" s="3" t="str">
        <f t="shared" si="258"/>
        <v>AGUINALDO</v>
      </c>
      <c r="V2323" s="3">
        <f t="shared" si="253"/>
        <v>2550307</v>
      </c>
      <c r="W2323" s="3" t="str">
        <f t="shared" si="254"/>
        <v>SUELDOS</v>
      </c>
      <c r="X2323" s="3">
        <f t="shared" si="255"/>
        <v>0</v>
      </c>
      <c r="Y2323" s="3">
        <f t="shared" si="256"/>
        <v>0</v>
      </c>
    </row>
    <row r="2324" spans="1:25">
      <c r="A2324" s="3"/>
      <c r="B2324" s="3" t="s">
        <v>1487</v>
      </c>
      <c r="C2324" s="3" t="s">
        <v>1488</v>
      </c>
      <c r="D2324" s="3" t="s">
        <v>20</v>
      </c>
      <c r="E2324" s="3">
        <v>145</v>
      </c>
      <c r="F2324" s="3" t="s">
        <v>24</v>
      </c>
      <c r="G2324" s="3">
        <v>0</v>
      </c>
      <c r="H2324" s="3">
        <v>0</v>
      </c>
      <c r="I2324" s="3">
        <v>1500000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f t="shared" si="257"/>
        <v>1500000</v>
      </c>
      <c r="T2324" s="3">
        <f t="shared" si="252"/>
        <v>34653991</v>
      </c>
      <c r="U2324" s="3" t="str">
        <f t="shared" si="258"/>
        <v xml:space="preserve">SUBSIDIO </v>
      </c>
      <c r="V2324" s="3">
        <f t="shared" si="253"/>
        <v>0</v>
      </c>
      <c r="W2324" s="3" t="str">
        <f t="shared" si="254"/>
        <v>SUBSIDIO FAMILIAR - ESCOLARIDAD</v>
      </c>
      <c r="X2324" s="3">
        <f t="shared" si="255"/>
        <v>1500000</v>
      </c>
      <c r="Y2324" s="3">
        <f t="shared" si="256"/>
        <v>0</v>
      </c>
    </row>
    <row r="2325" spans="1:25">
      <c r="A2325" s="3"/>
      <c r="B2325" s="3" t="s">
        <v>1487</v>
      </c>
      <c r="C2325" s="3" t="s">
        <v>1488</v>
      </c>
      <c r="D2325" s="3" t="s">
        <v>20</v>
      </c>
      <c r="E2325" s="3">
        <v>145</v>
      </c>
      <c r="F2325" s="3" t="s">
        <v>21</v>
      </c>
      <c r="G2325" s="3">
        <v>2550307</v>
      </c>
      <c r="H2325" s="3">
        <v>2550307</v>
      </c>
      <c r="I2325" s="3">
        <v>2550307</v>
      </c>
      <c r="J2325" s="3">
        <v>2550307</v>
      </c>
      <c r="K2325" s="3">
        <v>2550307</v>
      </c>
      <c r="L2325" s="3">
        <v>2550307</v>
      </c>
      <c r="M2325" s="3">
        <v>2550307</v>
      </c>
      <c r="N2325" s="3">
        <v>2550307</v>
      </c>
      <c r="O2325" s="3">
        <v>2550307</v>
      </c>
      <c r="P2325" s="3">
        <v>2550307</v>
      </c>
      <c r="Q2325" s="3">
        <v>2550307</v>
      </c>
      <c r="R2325" s="3">
        <v>2550307</v>
      </c>
      <c r="S2325" s="3">
        <f t="shared" si="257"/>
        <v>30603684</v>
      </c>
      <c r="T2325" s="3">
        <f t="shared" si="252"/>
        <v>34653991</v>
      </c>
      <c r="U2325" s="3" t="str">
        <f t="shared" si="258"/>
        <v>SUELDOS</v>
      </c>
      <c r="V2325" s="3">
        <f t="shared" si="253"/>
        <v>0</v>
      </c>
      <c r="W2325" s="3" t="str">
        <f t="shared" si="254"/>
        <v>SUELDOS</v>
      </c>
      <c r="X2325" s="3">
        <f t="shared" si="255"/>
        <v>30603684</v>
      </c>
      <c r="Y2325" s="3">
        <f t="shared" si="256"/>
        <v>2550307</v>
      </c>
    </row>
    <row r="2326" spans="1:25">
      <c r="A2326" s="3"/>
      <c r="B2326" s="3" t="s">
        <v>1489</v>
      </c>
      <c r="C2326" s="3" t="s">
        <v>1490</v>
      </c>
      <c r="D2326" s="3" t="s">
        <v>20</v>
      </c>
      <c r="E2326" s="3">
        <v>144</v>
      </c>
      <c r="F2326" s="3" t="s">
        <v>3488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1912730</v>
      </c>
      <c r="S2326" s="3">
        <f t="shared" si="257"/>
        <v>1912730</v>
      </c>
      <c r="T2326" s="3">
        <f t="shared" si="252"/>
        <v>27415800</v>
      </c>
      <c r="U2326" s="3" t="str">
        <f t="shared" si="258"/>
        <v>AGUINALDO</v>
      </c>
      <c r="V2326" s="3">
        <f t="shared" si="253"/>
        <v>1912730</v>
      </c>
      <c r="W2326" s="3" t="str">
        <f t="shared" si="254"/>
        <v>SUELDOS</v>
      </c>
      <c r="X2326" s="3">
        <f t="shared" si="255"/>
        <v>0</v>
      </c>
      <c r="Y2326" s="3">
        <f t="shared" si="256"/>
        <v>0</v>
      </c>
    </row>
    <row r="2327" spans="1:25">
      <c r="A2327" s="3"/>
      <c r="B2327" s="3" t="s">
        <v>1489</v>
      </c>
      <c r="C2327" s="3" t="s">
        <v>1490</v>
      </c>
      <c r="D2327" s="3" t="s">
        <v>20</v>
      </c>
      <c r="E2327" s="3">
        <v>144</v>
      </c>
      <c r="F2327" s="3" t="s">
        <v>24</v>
      </c>
      <c r="G2327" s="3">
        <v>0</v>
      </c>
      <c r="H2327" s="3">
        <v>0</v>
      </c>
      <c r="I2327" s="3">
        <v>2550307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f t="shared" si="257"/>
        <v>2550307</v>
      </c>
      <c r="T2327" s="3">
        <f t="shared" si="252"/>
        <v>27415800</v>
      </c>
      <c r="U2327" s="3" t="str">
        <f t="shared" si="258"/>
        <v xml:space="preserve">SUBSIDIO </v>
      </c>
      <c r="V2327" s="3">
        <f t="shared" si="253"/>
        <v>0</v>
      </c>
      <c r="W2327" s="3" t="str">
        <f t="shared" si="254"/>
        <v>SUBSIDIO FAMILIAR - ESCOLARIDAD</v>
      </c>
      <c r="X2327" s="3">
        <f t="shared" si="255"/>
        <v>2550307</v>
      </c>
      <c r="Y2327" s="3">
        <f t="shared" si="256"/>
        <v>0</v>
      </c>
    </row>
    <row r="2328" spans="1:25">
      <c r="A2328" s="3"/>
      <c r="B2328" s="3" t="s">
        <v>1489</v>
      </c>
      <c r="C2328" s="3" t="s">
        <v>1490</v>
      </c>
      <c r="D2328" s="3" t="s">
        <v>20</v>
      </c>
      <c r="E2328" s="3">
        <v>144</v>
      </c>
      <c r="F2328" s="3" t="s">
        <v>21</v>
      </c>
      <c r="G2328" s="3">
        <v>2550307</v>
      </c>
      <c r="H2328" s="3">
        <v>2550307</v>
      </c>
      <c r="I2328" s="3">
        <v>2550307</v>
      </c>
      <c r="J2328" s="3">
        <v>2550307</v>
      </c>
      <c r="K2328" s="3">
        <v>2550307</v>
      </c>
      <c r="L2328" s="3">
        <v>2550307</v>
      </c>
      <c r="M2328" s="3">
        <v>2550307</v>
      </c>
      <c r="N2328" s="3">
        <v>2550307</v>
      </c>
      <c r="O2328" s="3">
        <v>2550307</v>
      </c>
      <c r="P2328" s="3">
        <v>0</v>
      </c>
      <c r="Q2328" s="3">
        <v>0</v>
      </c>
      <c r="R2328" s="3">
        <v>0</v>
      </c>
      <c r="S2328" s="3">
        <f t="shared" si="257"/>
        <v>22952763</v>
      </c>
      <c r="T2328" s="3">
        <f t="shared" si="252"/>
        <v>27415800</v>
      </c>
      <c r="U2328" s="3" t="str">
        <f t="shared" si="258"/>
        <v>SUELDOS</v>
      </c>
      <c r="V2328" s="3">
        <f t="shared" si="253"/>
        <v>0</v>
      </c>
      <c r="W2328" s="3" t="str">
        <f t="shared" si="254"/>
        <v>SUELDOS</v>
      </c>
      <c r="X2328" s="3">
        <f t="shared" si="255"/>
        <v>22952763</v>
      </c>
      <c r="Y2328" s="3">
        <f t="shared" si="256"/>
        <v>1912730</v>
      </c>
    </row>
    <row r="2329" spans="1:25">
      <c r="A2329" s="3"/>
      <c r="B2329" s="3" t="s">
        <v>1491</v>
      </c>
      <c r="C2329" s="3" t="s">
        <v>1492</v>
      </c>
      <c r="D2329" s="3" t="s">
        <v>20</v>
      </c>
      <c r="E2329" s="3">
        <v>144</v>
      </c>
      <c r="F2329" s="3" t="s">
        <v>3488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2550307</v>
      </c>
      <c r="S2329" s="3">
        <f t="shared" si="257"/>
        <v>2550307</v>
      </c>
      <c r="T2329" s="3">
        <f t="shared" si="252"/>
        <v>34653991</v>
      </c>
      <c r="U2329" s="3" t="str">
        <f t="shared" si="258"/>
        <v>AGUINALDO</v>
      </c>
      <c r="V2329" s="3">
        <f t="shared" si="253"/>
        <v>2550307</v>
      </c>
      <c r="W2329" s="3" t="str">
        <f t="shared" si="254"/>
        <v>SUELDOS</v>
      </c>
      <c r="X2329" s="3">
        <f t="shared" si="255"/>
        <v>0</v>
      </c>
      <c r="Y2329" s="3">
        <f t="shared" si="256"/>
        <v>0</v>
      </c>
    </row>
    <row r="2330" spans="1:25">
      <c r="A2330" s="3"/>
      <c r="B2330" s="3" t="s">
        <v>1491</v>
      </c>
      <c r="C2330" s="3" t="s">
        <v>1492</v>
      </c>
      <c r="D2330" s="3" t="s">
        <v>20</v>
      </c>
      <c r="E2330" s="3">
        <v>144</v>
      </c>
      <c r="F2330" s="3" t="s">
        <v>24</v>
      </c>
      <c r="G2330" s="3">
        <v>0</v>
      </c>
      <c r="H2330" s="3">
        <v>0</v>
      </c>
      <c r="I2330" s="3">
        <v>1500000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f t="shared" si="257"/>
        <v>1500000</v>
      </c>
      <c r="T2330" s="3">
        <f t="shared" si="252"/>
        <v>34653991</v>
      </c>
      <c r="U2330" s="3" t="str">
        <f t="shared" si="258"/>
        <v xml:space="preserve">SUBSIDIO </v>
      </c>
      <c r="V2330" s="3">
        <f t="shared" si="253"/>
        <v>0</v>
      </c>
      <c r="W2330" s="3" t="str">
        <f t="shared" si="254"/>
        <v>SUBSIDIO FAMILIAR - ESCOLARIDAD</v>
      </c>
      <c r="X2330" s="3">
        <f t="shared" si="255"/>
        <v>1500000</v>
      </c>
      <c r="Y2330" s="3">
        <f t="shared" si="256"/>
        <v>0</v>
      </c>
    </row>
    <row r="2331" spans="1:25">
      <c r="A2331" s="3"/>
      <c r="B2331" s="3" t="s">
        <v>1491</v>
      </c>
      <c r="C2331" s="3" t="s">
        <v>1492</v>
      </c>
      <c r="D2331" s="3" t="s">
        <v>20</v>
      </c>
      <c r="E2331" s="3">
        <v>144</v>
      </c>
      <c r="F2331" s="3" t="s">
        <v>21</v>
      </c>
      <c r="G2331" s="3">
        <v>2550307</v>
      </c>
      <c r="H2331" s="3">
        <v>2550307</v>
      </c>
      <c r="I2331" s="3">
        <v>2550307</v>
      </c>
      <c r="J2331" s="3">
        <v>2550307</v>
      </c>
      <c r="K2331" s="3">
        <v>2550307</v>
      </c>
      <c r="L2331" s="3">
        <v>2550307</v>
      </c>
      <c r="M2331" s="3">
        <v>2550307</v>
      </c>
      <c r="N2331" s="3">
        <v>2550307</v>
      </c>
      <c r="O2331" s="3">
        <v>2550307</v>
      </c>
      <c r="P2331" s="3">
        <v>2550307</v>
      </c>
      <c r="Q2331" s="3">
        <v>2550307</v>
      </c>
      <c r="R2331" s="3">
        <v>2550307</v>
      </c>
      <c r="S2331" s="3">
        <f t="shared" si="257"/>
        <v>30603684</v>
      </c>
      <c r="T2331" s="3">
        <f t="shared" si="252"/>
        <v>34653991</v>
      </c>
      <c r="U2331" s="3" t="str">
        <f t="shared" si="258"/>
        <v>SUELDOS</v>
      </c>
      <c r="V2331" s="3">
        <f t="shared" si="253"/>
        <v>0</v>
      </c>
      <c r="W2331" s="3" t="str">
        <f t="shared" si="254"/>
        <v>SUELDOS</v>
      </c>
      <c r="X2331" s="3">
        <f t="shared" si="255"/>
        <v>30603684</v>
      </c>
      <c r="Y2331" s="3">
        <f t="shared" si="256"/>
        <v>2550307</v>
      </c>
    </row>
    <row r="2332" spans="1:25">
      <c r="A2332" s="3"/>
      <c r="B2332" s="3" t="s">
        <v>1493</v>
      </c>
      <c r="C2332" s="3" t="s">
        <v>1494</v>
      </c>
      <c r="D2332" s="3" t="s">
        <v>20</v>
      </c>
      <c r="E2332" s="3">
        <v>145</v>
      </c>
      <c r="F2332" s="3" t="s">
        <v>3488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1000000</v>
      </c>
      <c r="S2332" s="3">
        <f t="shared" si="257"/>
        <v>1000000</v>
      </c>
      <c r="T2332" s="3">
        <f t="shared" si="252"/>
        <v>13000000</v>
      </c>
      <c r="U2332" s="3" t="str">
        <f t="shared" si="258"/>
        <v>AGUINALDO</v>
      </c>
      <c r="V2332" s="3">
        <f t="shared" si="253"/>
        <v>1000000</v>
      </c>
      <c r="W2332" s="3" t="str">
        <f t="shared" si="254"/>
        <v>SUELDOS</v>
      </c>
      <c r="X2332" s="3">
        <f t="shared" si="255"/>
        <v>0</v>
      </c>
      <c r="Y2332" s="3">
        <f t="shared" si="256"/>
        <v>0</v>
      </c>
    </row>
    <row r="2333" spans="1:25">
      <c r="A2333" s="3"/>
      <c r="B2333" s="3" t="s">
        <v>1493</v>
      </c>
      <c r="C2333" s="3" t="s">
        <v>1494</v>
      </c>
      <c r="D2333" s="3" t="s">
        <v>20</v>
      </c>
      <c r="E2333" s="3">
        <v>145</v>
      </c>
      <c r="F2333" s="3" t="s">
        <v>21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4000000</v>
      </c>
      <c r="Q2333" s="3">
        <v>4000000</v>
      </c>
      <c r="R2333" s="3">
        <v>4000000</v>
      </c>
      <c r="S2333" s="3">
        <f t="shared" si="257"/>
        <v>12000000</v>
      </c>
      <c r="T2333" s="3">
        <f t="shared" si="252"/>
        <v>13000000</v>
      </c>
      <c r="U2333" s="3" t="str">
        <f t="shared" si="258"/>
        <v>SUELDOS</v>
      </c>
      <c r="V2333" s="3">
        <f t="shared" si="253"/>
        <v>0</v>
      </c>
      <c r="W2333" s="3" t="str">
        <f t="shared" si="254"/>
        <v>SUELDOS</v>
      </c>
      <c r="X2333" s="3">
        <f t="shared" si="255"/>
        <v>12000000</v>
      </c>
      <c r="Y2333" s="3">
        <f t="shared" si="256"/>
        <v>1000000</v>
      </c>
    </row>
    <row r="2334" spans="1:25">
      <c r="A2334" s="3"/>
      <c r="B2334" s="3" t="s">
        <v>1495</v>
      </c>
      <c r="C2334" s="3" t="s">
        <v>1496</v>
      </c>
      <c r="D2334" s="3" t="s">
        <v>20</v>
      </c>
      <c r="E2334" s="3">
        <v>144</v>
      </c>
      <c r="F2334" s="3" t="s">
        <v>3488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2550307</v>
      </c>
      <c r="S2334" s="3">
        <f t="shared" si="257"/>
        <v>2550307</v>
      </c>
      <c r="T2334" s="3">
        <f t="shared" si="252"/>
        <v>33153991</v>
      </c>
      <c r="U2334" s="3" t="str">
        <f t="shared" si="258"/>
        <v>AGUINALDO</v>
      </c>
      <c r="V2334" s="3">
        <f t="shared" si="253"/>
        <v>2550307</v>
      </c>
      <c r="W2334" s="3" t="str">
        <f t="shared" si="254"/>
        <v>SUELDOS</v>
      </c>
      <c r="X2334" s="3">
        <f t="shared" si="255"/>
        <v>0</v>
      </c>
      <c r="Y2334" s="3">
        <f t="shared" si="256"/>
        <v>0</v>
      </c>
    </row>
    <row r="2335" spans="1:25">
      <c r="A2335" s="3"/>
      <c r="B2335" s="3" t="s">
        <v>1495</v>
      </c>
      <c r="C2335" s="3" t="s">
        <v>1496</v>
      </c>
      <c r="D2335" s="3" t="s">
        <v>20</v>
      </c>
      <c r="E2335" s="3">
        <v>144</v>
      </c>
      <c r="F2335" s="3" t="s">
        <v>21</v>
      </c>
      <c r="G2335" s="3">
        <v>2550307</v>
      </c>
      <c r="H2335" s="3">
        <v>2550307</v>
      </c>
      <c r="I2335" s="3">
        <v>2550307</v>
      </c>
      <c r="J2335" s="3">
        <v>2550307</v>
      </c>
      <c r="K2335" s="3">
        <v>2550307</v>
      </c>
      <c r="L2335" s="3">
        <v>2550307</v>
      </c>
      <c r="M2335" s="3">
        <v>2550307</v>
      </c>
      <c r="N2335" s="3">
        <v>2550307</v>
      </c>
      <c r="O2335" s="3">
        <v>2550307</v>
      </c>
      <c r="P2335" s="3">
        <v>2550307</v>
      </c>
      <c r="Q2335" s="3">
        <v>2550307</v>
      </c>
      <c r="R2335" s="3">
        <v>2550307</v>
      </c>
      <c r="S2335" s="3">
        <f t="shared" si="257"/>
        <v>30603684</v>
      </c>
      <c r="T2335" s="3">
        <f t="shared" si="252"/>
        <v>33153991</v>
      </c>
      <c r="U2335" s="3" t="str">
        <f t="shared" si="258"/>
        <v>SUELDOS</v>
      </c>
      <c r="V2335" s="3">
        <f t="shared" si="253"/>
        <v>0</v>
      </c>
      <c r="W2335" s="3" t="str">
        <f t="shared" si="254"/>
        <v>SUELDOS</v>
      </c>
      <c r="X2335" s="3">
        <f t="shared" si="255"/>
        <v>30603684</v>
      </c>
      <c r="Y2335" s="3">
        <f t="shared" si="256"/>
        <v>2550307</v>
      </c>
    </row>
    <row r="2336" spans="1:25">
      <c r="A2336" s="3"/>
      <c r="B2336" s="3" t="s">
        <v>1497</v>
      </c>
      <c r="C2336" s="3" t="s">
        <v>1498</v>
      </c>
      <c r="D2336" s="3" t="s">
        <v>20</v>
      </c>
      <c r="E2336" s="3">
        <v>145</v>
      </c>
      <c r="F2336" s="3" t="s">
        <v>30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293370</v>
      </c>
      <c r="S2336" s="3">
        <f t="shared" si="257"/>
        <v>293370</v>
      </c>
      <c r="T2336" s="3">
        <f t="shared" si="252"/>
        <v>79529862</v>
      </c>
      <c r="U2336" s="3" t="str">
        <f t="shared" si="258"/>
        <v>AGUINALDO</v>
      </c>
      <c r="V2336" s="3">
        <f t="shared" si="253"/>
        <v>293370</v>
      </c>
      <c r="W2336" s="3" t="str">
        <f t="shared" si="254"/>
        <v>REMUNERACION EXTRAORDINARIA</v>
      </c>
      <c r="X2336" s="3">
        <f t="shared" si="255"/>
        <v>0</v>
      </c>
      <c r="Y2336" s="3">
        <f t="shared" si="256"/>
        <v>0</v>
      </c>
    </row>
    <row r="2337" spans="1:25">
      <c r="A2337" s="3"/>
      <c r="B2337" s="3" t="s">
        <v>1497</v>
      </c>
      <c r="C2337" s="3" t="s">
        <v>1498</v>
      </c>
      <c r="D2337" s="3" t="s">
        <v>20</v>
      </c>
      <c r="E2337" s="3">
        <v>145</v>
      </c>
      <c r="F2337" s="3" t="s">
        <v>3488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4200000</v>
      </c>
      <c r="S2337" s="3">
        <f t="shared" si="257"/>
        <v>4200000</v>
      </c>
      <c r="T2337" s="3">
        <f t="shared" si="252"/>
        <v>79529862</v>
      </c>
      <c r="U2337" s="3" t="str">
        <f t="shared" si="258"/>
        <v>AGUINALDO</v>
      </c>
      <c r="V2337" s="3">
        <f t="shared" si="253"/>
        <v>4200000</v>
      </c>
      <c r="W2337" s="3" t="str">
        <f t="shared" si="254"/>
        <v>SUELDOS</v>
      </c>
      <c r="X2337" s="3">
        <f t="shared" si="255"/>
        <v>0</v>
      </c>
      <c r="Y2337" s="3">
        <f t="shared" si="256"/>
        <v>0</v>
      </c>
    </row>
    <row r="2338" spans="1:25">
      <c r="A2338" s="3"/>
      <c r="B2338" s="3" t="s">
        <v>1497</v>
      </c>
      <c r="C2338" s="3" t="s">
        <v>1498</v>
      </c>
      <c r="D2338" s="3" t="s">
        <v>20</v>
      </c>
      <c r="E2338" s="3">
        <v>145</v>
      </c>
      <c r="F2338" s="3" t="s">
        <v>32</v>
      </c>
      <c r="G2338" s="3">
        <v>0</v>
      </c>
      <c r="H2338" s="3">
        <v>0</v>
      </c>
      <c r="I2338" s="3">
        <v>252000</v>
      </c>
      <c r="J2338" s="3">
        <v>441000</v>
      </c>
      <c r="K2338" s="3">
        <v>504000</v>
      </c>
      <c r="L2338" s="3">
        <v>433755</v>
      </c>
      <c r="M2338" s="3">
        <v>504000</v>
      </c>
      <c r="N2338" s="3">
        <v>0</v>
      </c>
      <c r="O2338" s="3">
        <v>334845</v>
      </c>
      <c r="P2338" s="3">
        <v>439110</v>
      </c>
      <c r="Q2338" s="3">
        <v>449505</v>
      </c>
      <c r="R2338" s="3">
        <v>381780</v>
      </c>
      <c r="S2338" s="3">
        <f t="shared" si="257"/>
        <v>3739995</v>
      </c>
      <c r="T2338" s="3">
        <f t="shared" si="252"/>
        <v>79529862</v>
      </c>
      <c r="U2338" s="3" t="str">
        <f t="shared" si="258"/>
        <v>REMUNERAC</v>
      </c>
      <c r="V2338" s="3">
        <f t="shared" si="253"/>
        <v>0</v>
      </c>
      <c r="W2338" s="3" t="str">
        <f t="shared" si="254"/>
        <v>REMUNERACION EXTRAORDINARIA</v>
      </c>
      <c r="X2338" s="3">
        <f t="shared" si="255"/>
        <v>3739995</v>
      </c>
      <c r="Y2338" s="3">
        <f t="shared" si="256"/>
        <v>293370</v>
      </c>
    </row>
    <row r="2339" spans="1:25">
      <c r="A2339" s="3"/>
      <c r="B2339" s="3" t="s">
        <v>1497</v>
      </c>
      <c r="C2339" s="3" t="s">
        <v>1498</v>
      </c>
      <c r="D2339" s="3" t="s">
        <v>20</v>
      </c>
      <c r="E2339" s="3">
        <v>145</v>
      </c>
      <c r="F2339" s="3" t="s">
        <v>24</v>
      </c>
      <c r="G2339" s="3">
        <v>0</v>
      </c>
      <c r="H2339" s="3">
        <v>3000000</v>
      </c>
      <c r="I2339" s="3">
        <v>0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f t="shared" si="257"/>
        <v>3000000</v>
      </c>
      <c r="T2339" s="3">
        <f t="shared" si="252"/>
        <v>79529862</v>
      </c>
      <c r="U2339" s="3" t="str">
        <f t="shared" si="258"/>
        <v xml:space="preserve">SUBSIDIO </v>
      </c>
      <c r="V2339" s="3">
        <f t="shared" si="253"/>
        <v>0</v>
      </c>
      <c r="W2339" s="3" t="str">
        <f t="shared" si="254"/>
        <v>SUBSIDIO FAMILIAR - ESCOLARIDAD</v>
      </c>
      <c r="X2339" s="3">
        <f t="shared" si="255"/>
        <v>3000000</v>
      </c>
      <c r="Y2339" s="3">
        <f t="shared" si="256"/>
        <v>0</v>
      </c>
    </row>
    <row r="2340" spans="1:25">
      <c r="A2340" s="3"/>
      <c r="B2340" s="3" t="s">
        <v>1497</v>
      </c>
      <c r="C2340" s="3" t="s">
        <v>1498</v>
      </c>
      <c r="D2340" s="3" t="s">
        <v>20</v>
      </c>
      <c r="E2340" s="3">
        <v>145</v>
      </c>
      <c r="F2340" s="3" t="s">
        <v>21</v>
      </c>
      <c r="G2340" s="3">
        <v>4200000</v>
      </c>
      <c r="H2340" s="3">
        <v>4200000</v>
      </c>
      <c r="I2340" s="3">
        <v>4200000</v>
      </c>
      <c r="J2340" s="3">
        <v>4200000</v>
      </c>
      <c r="K2340" s="3">
        <v>4200000</v>
      </c>
      <c r="L2340" s="3">
        <v>4200000</v>
      </c>
      <c r="M2340" s="3">
        <v>4200000</v>
      </c>
      <c r="N2340" s="3">
        <v>4200000</v>
      </c>
      <c r="O2340" s="3">
        <v>4200000</v>
      </c>
      <c r="P2340" s="3">
        <v>4200000</v>
      </c>
      <c r="Q2340" s="3">
        <v>4200000</v>
      </c>
      <c r="R2340" s="3">
        <v>4200000</v>
      </c>
      <c r="S2340" s="3">
        <f t="shared" si="257"/>
        <v>50400000</v>
      </c>
      <c r="T2340" s="3">
        <f t="shared" si="252"/>
        <v>79529862</v>
      </c>
      <c r="U2340" s="3" t="str">
        <f t="shared" si="258"/>
        <v>SUELDOS</v>
      </c>
      <c r="V2340" s="3">
        <f t="shared" si="253"/>
        <v>0</v>
      </c>
      <c r="W2340" s="3" t="str">
        <f t="shared" si="254"/>
        <v>SUELDOS</v>
      </c>
      <c r="X2340" s="3">
        <f t="shared" si="255"/>
        <v>50400000</v>
      </c>
      <c r="Y2340" s="3">
        <f t="shared" si="256"/>
        <v>4200000</v>
      </c>
    </row>
    <row r="2341" spans="1:25">
      <c r="A2341" s="3"/>
      <c r="B2341" s="3" t="s">
        <v>1497</v>
      </c>
      <c r="C2341" s="3" t="s">
        <v>1498</v>
      </c>
      <c r="D2341" s="3" t="s">
        <v>20</v>
      </c>
      <c r="E2341" s="3">
        <v>145</v>
      </c>
      <c r="F2341" s="3" t="s">
        <v>33</v>
      </c>
      <c r="G2341" s="3">
        <v>0</v>
      </c>
      <c r="H2341" s="3">
        <v>0</v>
      </c>
      <c r="I2341" s="3">
        <v>4085568</v>
      </c>
      <c r="J2341" s="3">
        <v>980890</v>
      </c>
      <c r="K2341" s="3">
        <v>0</v>
      </c>
      <c r="L2341" s="3">
        <v>0</v>
      </c>
      <c r="M2341" s="3">
        <v>0</v>
      </c>
      <c r="N2341" s="3">
        <v>0</v>
      </c>
      <c r="O2341" s="3">
        <v>4315915</v>
      </c>
      <c r="P2341" s="3">
        <v>3531204</v>
      </c>
      <c r="Q2341" s="3">
        <v>1765602</v>
      </c>
      <c r="R2341" s="3">
        <v>3217318</v>
      </c>
      <c r="S2341" s="3">
        <f t="shared" si="257"/>
        <v>17896497</v>
      </c>
      <c r="T2341" s="3">
        <f t="shared" si="252"/>
        <v>79529862</v>
      </c>
      <c r="U2341" s="3" t="str">
        <f t="shared" si="258"/>
        <v>VIATICO</v>
      </c>
      <c r="V2341" s="3">
        <f t="shared" si="253"/>
        <v>0</v>
      </c>
      <c r="W2341" s="3" t="str">
        <f t="shared" si="254"/>
        <v>VIATICO</v>
      </c>
      <c r="X2341" s="3">
        <f t="shared" si="255"/>
        <v>17896497</v>
      </c>
      <c r="Y2341" s="3">
        <f t="shared" si="256"/>
        <v>0</v>
      </c>
    </row>
    <row r="2342" spans="1:25">
      <c r="A2342" s="3"/>
      <c r="B2342" s="3" t="s">
        <v>1499</v>
      </c>
      <c r="C2342" s="3" t="s">
        <v>1500</v>
      </c>
      <c r="D2342" s="3" t="s">
        <v>20</v>
      </c>
      <c r="E2342" s="3">
        <v>144</v>
      </c>
      <c r="F2342" s="3" t="s">
        <v>3488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1487679</v>
      </c>
      <c r="S2342" s="3">
        <f t="shared" si="257"/>
        <v>1487679</v>
      </c>
      <c r="T2342" s="3">
        <f t="shared" si="252"/>
        <v>21890135</v>
      </c>
      <c r="U2342" s="3" t="str">
        <f t="shared" si="258"/>
        <v>AGUINALDO</v>
      </c>
      <c r="V2342" s="3">
        <f t="shared" si="253"/>
        <v>1487679</v>
      </c>
      <c r="W2342" s="3" t="str">
        <f t="shared" si="254"/>
        <v>SUELDOS</v>
      </c>
      <c r="X2342" s="3">
        <f t="shared" si="255"/>
        <v>0</v>
      </c>
      <c r="Y2342" s="3">
        <f t="shared" si="256"/>
        <v>0</v>
      </c>
    </row>
    <row r="2343" spans="1:25">
      <c r="A2343" s="3"/>
      <c r="B2343" s="3" t="s">
        <v>1499</v>
      </c>
      <c r="C2343" s="3" t="s">
        <v>1500</v>
      </c>
      <c r="D2343" s="3" t="s">
        <v>20</v>
      </c>
      <c r="E2343" s="3">
        <v>144</v>
      </c>
      <c r="F2343" s="3" t="s">
        <v>24</v>
      </c>
      <c r="G2343" s="3">
        <v>0</v>
      </c>
      <c r="H2343" s="3">
        <v>0</v>
      </c>
      <c r="I2343" s="3">
        <v>2550307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f t="shared" si="257"/>
        <v>2550307</v>
      </c>
      <c r="T2343" s="3">
        <f t="shared" si="252"/>
        <v>21890135</v>
      </c>
      <c r="U2343" s="3" t="str">
        <f t="shared" si="258"/>
        <v xml:space="preserve">SUBSIDIO </v>
      </c>
      <c r="V2343" s="3">
        <f t="shared" si="253"/>
        <v>0</v>
      </c>
      <c r="W2343" s="3" t="str">
        <f t="shared" si="254"/>
        <v>SUBSIDIO FAMILIAR - ESCOLARIDAD</v>
      </c>
      <c r="X2343" s="3">
        <f t="shared" si="255"/>
        <v>2550307</v>
      </c>
      <c r="Y2343" s="3">
        <f t="shared" si="256"/>
        <v>0</v>
      </c>
    </row>
    <row r="2344" spans="1:25">
      <c r="A2344" s="3"/>
      <c r="B2344" s="3" t="s">
        <v>1499</v>
      </c>
      <c r="C2344" s="3" t="s">
        <v>1500</v>
      </c>
      <c r="D2344" s="3" t="s">
        <v>20</v>
      </c>
      <c r="E2344" s="3">
        <v>144</v>
      </c>
      <c r="F2344" s="3" t="s">
        <v>21</v>
      </c>
      <c r="G2344" s="3">
        <v>2550307</v>
      </c>
      <c r="H2344" s="3">
        <v>2550307</v>
      </c>
      <c r="I2344" s="3">
        <v>2550307</v>
      </c>
      <c r="J2344" s="3">
        <v>2550307</v>
      </c>
      <c r="K2344" s="3">
        <v>2550307</v>
      </c>
      <c r="L2344" s="3">
        <v>2550307</v>
      </c>
      <c r="M2344" s="3">
        <v>0</v>
      </c>
      <c r="N2344" s="3">
        <v>2550307</v>
      </c>
      <c r="O2344" s="3">
        <v>0</v>
      </c>
      <c r="P2344" s="3">
        <v>0</v>
      </c>
      <c r="Q2344" s="3">
        <v>0</v>
      </c>
      <c r="R2344" s="3">
        <v>0</v>
      </c>
      <c r="S2344" s="3">
        <f t="shared" si="257"/>
        <v>17852149</v>
      </c>
      <c r="T2344" s="3">
        <f t="shared" si="252"/>
        <v>21890135</v>
      </c>
      <c r="U2344" s="3" t="str">
        <f t="shared" si="258"/>
        <v>SUELDOS</v>
      </c>
      <c r="V2344" s="3">
        <f t="shared" si="253"/>
        <v>0</v>
      </c>
      <c r="W2344" s="3" t="str">
        <f t="shared" si="254"/>
        <v>SUELDOS</v>
      </c>
      <c r="X2344" s="3">
        <f t="shared" si="255"/>
        <v>17852149</v>
      </c>
      <c r="Y2344" s="3">
        <f t="shared" si="256"/>
        <v>1487679</v>
      </c>
    </row>
    <row r="2345" spans="1:25">
      <c r="A2345" s="3"/>
      <c r="B2345" s="3" t="s">
        <v>1501</v>
      </c>
      <c r="C2345" s="3" t="s">
        <v>1502</v>
      </c>
      <c r="D2345" s="3" t="s">
        <v>20</v>
      </c>
      <c r="E2345" s="3">
        <v>144</v>
      </c>
      <c r="F2345" s="3" t="s">
        <v>78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3">
        <v>765092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f t="shared" si="257"/>
        <v>765092</v>
      </c>
      <c r="T2345" s="3">
        <f t="shared" si="252"/>
        <v>46702496</v>
      </c>
      <c r="U2345" s="3" t="str">
        <f t="shared" si="258"/>
        <v>BONIFICAC</v>
      </c>
      <c r="V2345" s="3">
        <f t="shared" si="253"/>
        <v>0</v>
      </c>
      <c r="W2345" s="3" t="str">
        <f t="shared" si="254"/>
        <v>BONIFICACION POR GESTION PRESUPUESTARIA</v>
      </c>
      <c r="X2345" s="3">
        <f t="shared" si="255"/>
        <v>765092</v>
      </c>
      <c r="Y2345" s="3">
        <f t="shared" si="256"/>
        <v>745965</v>
      </c>
    </row>
    <row r="2346" spans="1:25">
      <c r="A2346" s="3"/>
      <c r="B2346" s="3" t="s">
        <v>1501</v>
      </c>
      <c r="C2346" s="3" t="s">
        <v>1502</v>
      </c>
      <c r="D2346" s="3" t="s">
        <v>20</v>
      </c>
      <c r="E2346" s="3">
        <v>145</v>
      </c>
      <c r="F2346" s="3" t="s">
        <v>79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745965</v>
      </c>
      <c r="S2346" s="3">
        <f t="shared" si="257"/>
        <v>745965</v>
      </c>
      <c r="T2346" s="3">
        <f t="shared" si="252"/>
        <v>46702496</v>
      </c>
      <c r="U2346" s="3" t="str">
        <f t="shared" si="258"/>
        <v>AGUINALDO</v>
      </c>
      <c r="V2346" s="3">
        <f t="shared" si="253"/>
        <v>745965</v>
      </c>
      <c r="W2346" s="3" t="str">
        <f t="shared" si="254"/>
        <v>BONIFICACION POR GESTION PRESUPUESTARIA</v>
      </c>
      <c r="X2346" s="3">
        <f t="shared" si="255"/>
        <v>0</v>
      </c>
      <c r="Y2346" s="3">
        <f t="shared" si="256"/>
        <v>0</v>
      </c>
    </row>
    <row r="2347" spans="1:25">
      <c r="A2347" s="3"/>
      <c r="B2347" s="3" t="s">
        <v>1501</v>
      </c>
      <c r="C2347" s="3" t="s">
        <v>1502</v>
      </c>
      <c r="D2347" s="3" t="s">
        <v>20</v>
      </c>
      <c r="E2347" s="3">
        <v>145</v>
      </c>
      <c r="F2347" s="3" t="s">
        <v>30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255030</v>
      </c>
      <c r="S2347" s="3">
        <f t="shared" si="257"/>
        <v>255030</v>
      </c>
      <c r="T2347" s="3">
        <f t="shared" si="252"/>
        <v>46702496</v>
      </c>
      <c r="U2347" s="3" t="str">
        <f t="shared" si="258"/>
        <v>AGUINALDO</v>
      </c>
      <c r="V2347" s="3">
        <f t="shared" si="253"/>
        <v>255030</v>
      </c>
      <c r="W2347" s="3" t="str">
        <f t="shared" si="254"/>
        <v>REMUNERACION EXTRAORDINARIA</v>
      </c>
      <c r="X2347" s="3">
        <f t="shared" si="255"/>
        <v>0</v>
      </c>
      <c r="Y2347" s="3">
        <f t="shared" si="256"/>
        <v>0</v>
      </c>
    </row>
    <row r="2348" spans="1:25">
      <c r="A2348" s="3"/>
      <c r="B2348" s="3" t="s">
        <v>1501</v>
      </c>
      <c r="C2348" s="3" t="s">
        <v>1502</v>
      </c>
      <c r="D2348" s="3" t="s">
        <v>20</v>
      </c>
      <c r="E2348" s="3">
        <v>145</v>
      </c>
      <c r="F2348" s="3" t="s">
        <v>3488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2550307</v>
      </c>
      <c r="S2348" s="3">
        <f t="shared" si="257"/>
        <v>2550307</v>
      </c>
      <c r="T2348" s="3">
        <f t="shared" si="252"/>
        <v>46702496</v>
      </c>
      <c r="U2348" s="3" t="str">
        <f t="shared" si="258"/>
        <v>AGUINALDO</v>
      </c>
      <c r="V2348" s="3">
        <f t="shared" si="253"/>
        <v>2550307</v>
      </c>
      <c r="W2348" s="3" t="str">
        <f t="shared" si="254"/>
        <v>SUELDOS</v>
      </c>
      <c r="X2348" s="3">
        <f t="shared" si="255"/>
        <v>0</v>
      </c>
      <c r="Y2348" s="3">
        <f t="shared" si="256"/>
        <v>0</v>
      </c>
    </row>
    <row r="2349" spans="1:25">
      <c r="A2349" s="3"/>
      <c r="B2349" s="3" t="s">
        <v>1501</v>
      </c>
      <c r="C2349" s="3" t="s">
        <v>1502</v>
      </c>
      <c r="D2349" s="3" t="s">
        <v>20</v>
      </c>
      <c r="E2349" s="3">
        <v>145</v>
      </c>
      <c r="F2349" s="3" t="s">
        <v>78</v>
      </c>
      <c r="G2349" s="3">
        <v>765092</v>
      </c>
      <c r="H2349" s="3">
        <v>765092</v>
      </c>
      <c r="I2349" s="3">
        <v>765092</v>
      </c>
      <c r="J2349" s="3">
        <v>765092</v>
      </c>
      <c r="K2349" s="3">
        <v>765092</v>
      </c>
      <c r="L2349" s="3">
        <v>765092</v>
      </c>
      <c r="M2349" s="3">
        <v>0</v>
      </c>
      <c r="N2349" s="3">
        <v>765092</v>
      </c>
      <c r="O2349" s="3">
        <v>765092</v>
      </c>
      <c r="P2349" s="3">
        <v>765092</v>
      </c>
      <c r="Q2349" s="3">
        <v>765092</v>
      </c>
      <c r="R2349" s="3">
        <v>765092</v>
      </c>
      <c r="S2349" s="3">
        <f t="shared" si="257"/>
        <v>8416012</v>
      </c>
      <c r="T2349" s="3">
        <f t="shared" si="252"/>
        <v>46702496</v>
      </c>
      <c r="U2349" s="3" t="str">
        <f t="shared" si="258"/>
        <v>BONIFICAC</v>
      </c>
      <c r="V2349" s="3">
        <f t="shared" si="253"/>
        <v>0</v>
      </c>
      <c r="W2349" s="3" t="str">
        <f t="shared" si="254"/>
        <v>BONIFICACION POR GESTION PRESUPUESTARIA</v>
      </c>
      <c r="X2349" s="3">
        <f t="shared" si="255"/>
        <v>8416012</v>
      </c>
      <c r="Y2349" s="3">
        <f t="shared" si="256"/>
        <v>745965</v>
      </c>
    </row>
    <row r="2350" spans="1:25">
      <c r="A2350" s="3"/>
      <c r="B2350" s="3" t="s">
        <v>1501</v>
      </c>
      <c r="C2350" s="3" t="s">
        <v>1502</v>
      </c>
      <c r="D2350" s="3" t="s">
        <v>20</v>
      </c>
      <c r="E2350" s="3">
        <v>145</v>
      </c>
      <c r="F2350" s="3" t="s">
        <v>32</v>
      </c>
      <c r="G2350" s="3">
        <v>0</v>
      </c>
      <c r="H2350" s="3">
        <v>0</v>
      </c>
      <c r="I2350" s="3">
        <v>191273</v>
      </c>
      <c r="J2350" s="3">
        <v>306037</v>
      </c>
      <c r="K2350" s="3">
        <v>306037</v>
      </c>
      <c r="L2350" s="3">
        <v>306037</v>
      </c>
      <c r="M2350" s="3">
        <v>306037</v>
      </c>
      <c r="N2350" s="3">
        <v>0</v>
      </c>
      <c r="O2350" s="3">
        <v>306037</v>
      </c>
      <c r="P2350" s="3">
        <v>382546</v>
      </c>
      <c r="Q2350" s="3">
        <v>420801</v>
      </c>
      <c r="R2350" s="3">
        <v>841601</v>
      </c>
      <c r="S2350" s="3">
        <f t="shared" si="257"/>
        <v>3366406</v>
      </c>
      <c r="T2350" s="3">
        <f t="shared" si="252"/>
        <v>46702496</v>
      </c>
      <c r="U2350" s="3" t="str">
        <f t="shared" si="258"/>
        <v>REMUNERAC</v>
      </c>
      <c r="V2350" s="3">
        <f t="shared" si="253"/>
        <v>0</v>
      </c>
      <c r="W2350" s="3" t="str">
        <f t="shared" si="254"/>
        <v>REMUNERACION EXTRAORDINARIA</v>
      </c>
      <c r="X2350" s="3">
        <f t="shared" si="255"/>
        <v>3366406</v>
      </c>
      <c r="Y2350" s="3">
        <f t="shared" si="256"/>
        <v>255030</v>
      </c>
    </row>
    <row r="2351" spans="1:25">
      <c r="A2351" s="3"/>
      <c r="B2351" s="3" t="s">
        <v>1501</v>
      </c>
      <c r="C2351" s="3" t="s">
        <v>1502</v>
      </c>
      <c r="D2351" s="3" t="s">
        <v>20</v>
      </c>
      <c r="E2351" s="3">
        <v>145</v>
      </c>
      <c r="F2351" s="3" t="s">
        <v>21</v>
      </c>
      <c r="G2351" s="3">
        <v>2550307</v>
      </c>
      <c r="H2351" s="3">
        <v>2550307</v>
      </c>
      <c r="I2351" s="3">
        <v>2550307</v>
      </c>
      <c r="J2351" s="3">
        <v>2550307</v>
      </c>
      <c r="K2351" s="3">
        <v>2550307</v>
      </c>
      <c r="L2351" s="3">
        <v>2550307</v>
      </c>
      <c r="M2351" s="3">
        <v>2550307</v>
      </c>
      <c r="N2351" s="3">
        <v>2550307</v>
      </c>
      <c r="O2351" s="3">
        <v>2550307</v>
      </c>
      <c r="P2351" s="3">
        <v>2550307</v>
      </c>
      <c r="Q2351" s="3">
        <v>2550307</v>
      </c>
      <c r="R2351" s="3">
        <v>2550307</v>
      </c>
      <c r="S2351" s="3">
        <f t="shared" si="257"/>
        <v>30603684</v>
      </c>
      <c r="T2351" s="3">
        <f t="shared" si="252"/>
        <v>46702496</v>
      </c>
      <c r="U2351" s="3" t="str">
        <f t="shared" si="258"/>
        <v>SUELDOS</v>
      </c>
      <c r="V2351" s="3">
        <f t="shared" si="253"/>
        <v>0</v>
      </c>
      <c r="W2351" s="3" t="str">
        <f t="shared" si="254"/>
        <v>SUELDOS</v>
      </c>
      <c r="X2351" s="3">
        <f t="shared" si="255"/>
        <v>30603684</v>
      </c>
      <c r="Y2351" s="3">
        <f t="shared" si="256"/>
        <v>2550307</v>
      </c>
    </row>
    <row r="2352" spans="1:25">
      <c r="A2352" s="3"/>
      <c r="B2352" s="3" t="s">
        <v>1503</v>
      </c>
      <c r="C2352" s="3" t="s">
        <v>1504</v>
      </c>
      <c r="D2352" s="3" t="s">
        <v>20</v>
      </c>
      <c r="E2352" s="3">
        <v>145</v>
      </c>
      <c r="F2352" s="3" t="s">
        <v>29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735000</v>
      </c>
      <c r="S2352" s="3">
        <f t="shared" si="257"/>
        <v>735000</v>
      </c>
      <c r="T2352" s="3">
        <f t="shared" si="252"/>
        <v>85156486</v>
      </c>
      <c r="U2352" s="3" t="str">
        <f t="shared" si="258"/>
        <v>AGUINALDO</v>
      </c>
      <c r="V2352" s="3">
        <f t="shared" si="253"/>
        <v>735000</v>
      </c>
      <c r="W2352" s="3" t="str">
        <f t="shared" si="254"/>
        <v>BONIFICACION POR GESTION ADMINISTRATIVA</v>
      </c>
      <c r="X2352" s="3">
        <f t="shared" si="255"/>
        <v>0</v>
      </c>
      <c r="Y2352" s="3">
        <f t="shared" si="256"/>
        <v>0</v>
      </c>
    </row>
    <row r="2353" spans="1:25">
      <c r="A2353" s="3"/>
      <c r="B2353" s="3" t="s">
        <v>1503</v>
      </c>
      <c r="C2353" s="3" t="s">
        <v>1504</v>
      </c>
      <c r="D2353" s="3" t="s">
        <v>20</v>
      </c>
      <c r="E2353" s="3">
        <v>145</v>
      </c>
      <c r="F2353" s="3" t="s">
        <v>30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383250</v>
      </c>
      <c r="S2353" s="3">
        <f t="shared" si="257"/>
        <v>383250</v>
      </c>
      <c r="T2353" s="3">
        <f t="shared" si="252"/>
        <v>85156486</v>
      </c>
      <c r="U2353" s="3" t="str">
        <f t="shared" si="258"/>
        <v>AGUINALDO</v>
      </c>
      <c r="V2353" s="3">
        <f t="shared" si="253"/>
        <v>383250</v>
      </c>
      <c r="W2353" s="3" t="str">
        <f t="shared" si="254"/>
        <v>REMUNERACION EXTRAORDINARIA</v>
      </c>
      <c r="X2353" s="3">
        <f t="shared" si="255"/>
        <v>0</v>
      </c>
      <c r="Y2353" s="3">
        <f t="shared" si="256"/>
        <v>0</v>
      </c>
    </row>
    <row r="2354" spans="1:25">
      <c r="A2354" s="3"/>
      <c r="B2354" s="3" t="s">
        <v>1503</v>
      </c>
      <c r="C2354" s="3" t="s">
        <v>1504</v>
      </c>
      <c r="D2354" s="3" t="s">
        <v>20</v>
      </c>
      <c r="E2354" s="3">
        <v>145</v>
      </c>
      <c r="F2354" s="3" t="s">
        <v>3488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4200000</v>
      </c>
      <c r="S2354" s="3">
        <f t="shared" si="257"/>
        <v>4200000</v>
      </c>
      <c r="T2354" s="3">
        <f t="shared" si="252"/>
        <v>85156486</v>
      </c>
      <c r="U2354" s="3" t="str">
        <f t="shared" si="258"/>
        <v>AGUINALDO</v>
      </c>
      <c r="V2354" s="3">
        <f t="shared" si="253"/>
        <v>4200000</v>
      </c>
      <c r="W2354" s="3" t="str">
        <f t="shared" si="254"/>
        <v>SUELDOS</v>
      </c>
      <c r="X2354" s="3">
        <f t="shared" si="255"/>
        <v>0</v>
      </c>
      <c r="Y2354" s="3">
        <f t="shared" si="256"/>
        <v>0</v>
      </c>
    </row>
    <row r="2355" spans="1:25">
      <c r="A2355" s="3"/>
      <c r="B2355" s="3" t="s">
        <v>1503</v>
      </c>
      <c r="C2355" s="3" t="s">
        <v>1504</v>
      </c>
      <c r="D2355" s="3" t="s">
        <v>20</v>
      </c>
      <c r="E2355" s="3">
        <v>145</v>
      </c>
      <c r="F2355" s="3" t="s">
        <v>31</v>
      </c>
      <c r="G2355" s="3">
        <v>0</v>
      </c>
      <c r="H2355" s="3">
        <v>0</v>
      </c>
      <c r="I2355" s="3">
        <v>0</v>
      </c>
      <c r="J2355" s="3">
        <v>0</v>
      </c>
      <c r="K2355" s="3">
        <v>1260000</v>
      </c>
      <c r="L2355" s="3">
        <v>1260000</v>
      </c>
      <c r="M2355" s="3">
        <v>1260000</v>
      </c>
      <c r="N2355" s="3">
        <v>0</v>
      </c>
      <c r="O2355" s="3">
        <v>1260000</v>
      </c>
      <c r="P2355" s="3">
        <v>1260000</v>
      </c>
      <c r="Q2355" s="3">
        <v>1260000</v>
      </c>
      <c r="R2355" s="3">
        <v>1260000</v>
      </c>
      <c r="S2355" s="3">
        <f t="shared" si="257"/>
        <v>8820000</v>
      </c>
      <c r="T2355" s="3">
        <f t="shared" si="252"/>
        <v>85156486</v>
      </c>
      <c r="U2355" s="3" t="str">
        <f t="shared" si="258"/>
        <v>BONIFICAC</v>
      </c>
      <c r="V2355" s="3">
        <f t="shared" si="253"/>
        <v>0</v>
      </c>
      <c r="W2355" s="3" t="str">
        <f t="shared" si="254"/>
        <v>BONIFICACIÓN POR GESTION ADMINISTRATIVA</v>
      </c>
      <c r="X2355" s="3">
        <f t="shared" si="255"/>
        <v>8820000</v>
      </c>
      <c r="Y2355" s="3">
        <f t="shared" si="256"/>
        <v>0</v>
      </c>
    </row>
    <row r="2356" spans="1:25">
      <c r="A2356" s="3"/>
      <c r="B2356" s="3" t="s">
        <v>1503</v>
      </c>
      <c r="C2356" s="3" t="s">
        <v>1504</v>
      </c>
      <c r="D2356" s="3" t="s">
        <v>20</v>
      </c>
      <c r="E2356" s="3">
        <v>145</v>
      </c>
      <c r="F2356" s="3" t="s">
        <v>32</v>
      </c>
      <c r="G2356" s="3">
        <v>0</v>
      </c>
      <c r="H2356" s="3">
        <v>0</v>
      </c>
      <c r="I2356" s="3">
        <v>504000</v>
      </c>
      <c r="J2356" s="3">
        <v>441000</v>
      </c>
      <c r="K2356" s="3">
        <v>504000</v>
      </c>
      <c r="L2356" s="3">
        <v>504000</v>
      </c>
      <c r="M2356" s="3">
        <v>504000</v>
      </c>
      <c r="N2356" s="3">
        <v>0</v>
      </c>
      <c r="O2356" s="3">
        <v>504000</v>
      </c>
      <c r="P2356" s="3">
        <v>1008000</v>
      </c>
      <c r="Q2356" s="3">
        <v>504000</v>
      </c>
      <c r="R2356" s="3">
        <v>630000</v>
      </c>
      <c r="S2356" s="3">
        <f t="shared" si="257"/>
        <v>5103000</v>
      </c>
      <c r="T2356" s="3">
        <f t="shared" si="252"/>
        <v>85156486</v>
      </c>
      <c r="U2356" s="3" t="str">
        <f t="shared" si="258"/>
        <v>REMUNERAC</v>
      </c>
      <c r="V2356" s="3">
        <f t="shared" si="253"/>
        <v>0</v>
      </c>
      <c r="W2356" s="3" t="str">
        <f t="shared" si="254"/>
        <v>REMUNERACION EXTRAORDINARIA</v>
      </c>
      <c r="X2356" s="3">
        <f t="shared" si="255"/>
        <v>5103000</v>
      </c>
      <c r="Y2356" s="3">
        <f t="shared" si="256"/>
        <v>383250</v>
      </c>
    </row>
    <row r="2357" spans="1:25">
      <c r="A2357" s="3"/>
      <c r="B2357" s="3" t="s">
        <v>1503</v>
      </c>
      <c r="C2357" s="3" t="s">
        <v>1504</v>
      </c>
      <c r="D2357" s="3" t="s">
        <v>20</v>
      </c>
      <c r="E2357" s="3">
        <v>145</v>
      </c>
      <c r="F2357" s="3" t="s">
        <v>24</v>
      </c>
      <c r="G2357" s="3">
        <v>0</v>
      </c>
      <c r="H2357" s="3">
        <v>3000000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f t="shared" si="257"/>
        <v>3000000</v>
      </c>
      <c r="T2357" s="3">
        <f t="shared" si="252"/>
        <v>85156486</v>
      </c>
      <c r="U2357" s="3" t="str">
        <f t="shared" si="258"/>
        <v xml:space="preserve">SUBSIDIO </v>
      </c>
      <c r="V2357" s="3">
        <f t="shared" si="253"/>
        <v>0</v>
      </c>
      <c r="W2357" s="3" t="str">
        <f t="shared" si="254"/>
        <v>SUBSIDIO FAMILIAR - ESCOLARIDAD</v>
      </c>
      <c r="X2357" s="3">
        <f t="shared" si="255"/>
        <v>3000000</v>
      </c>
      <c r="Y2357" s="3">
        <f t="shared" si="256"/>
        <v>0</v>
      </c>
    </row>
    <row r="2358" spans="1:25">
      <c r="A2358" s="3"/>
      <c r="B2358" s="3" t="s">
        <v>1503</v>
      </c>
      <c r="C2358" s="3" t="s">
        <v>1504</v>
      </c>
      <c r="D2358" s="3" t="s">
        <v>20</v>
      </c>
      <c r="E2358" s="3">
        <v>145</v>
      </c>
      <c r="F2358" s="3" t="s">
        <v>21</v>
      </c>
      <c r="G2358" s="3">
        <v>4200000</v>
      </c>
      <c r="H2358" s="3">
        <v>4200000</v>
      </c>
      <c r="I2358" s="3">
        <v>4200000</v>
      </c>
      <c r="J2358" s="3">
        <v>4200000</v>
      </c>
      <c r="K2358" s="3">
        <v>4200000</v>
      </c>
      <c r="L2358" s="3">
        <v>4200000</v>
      </c>
      <c r="M2358" s="3">
        <v>4200000</v>
      </c>
      <c r="N2358" s="3">
        <v>4200000</v>
      </c>
      <c r="O2358" s="3">
        <v>4200000</v>
      </c>
      <c r="P2358" s="3">
        <v>4200000</v>
      </c>
      <c r="Q2358" s="3">
        <v>4200000</v>
      </c>
      <c r="R2358" s="3">
        <v>4200000</v>
      </c>
      <c r="S2358" s="3">
        <f t="shared" si="257"/>
        <v>50400000</v>
      </c>
      <c r="T2358" s="3">
        <f t="shared" si="252"/>
        <v>85156486</v>
      </c>
      <c r="U2358" s="3" t="str">
        <f t="shared" si="258"/>
        <v>SUELDOS</v>
      </c>
      <c r="V2358" s="3">
        <f t="shared" si="253"/>
        <v>0</v>
      </c>
      <c r="W2358" s="3" t="str">
        <f t="shared" si="254"/>
        <v>SUELDOS</v>
      </c>
      <c r="X2358" s="3">
        <f t="shared" si="255"/>
        <v>50400000</v>
      </c>
      <c r="Y2358" s="3">
        <f t="shared" si="256"/>
        <v>4200000</v>
      </c>
    </row>
    <row r="2359" spans="1:25">
      <c r="A2359" s="3"/>
      <c r="B2359" s="3" t="s">
        <v>1503</v>
      </c>
      <c r="C2359" s="3" t="s">
        <v>1504</v>
      </c>
      <c r="D2359" s="3" t="s">
        <v>20</v>
      </c>
      <c r="E2359" s="3">
        <v>145</v>
      </c>
      <c r="F2359" s="3" t="s">
        <v>33</v>
      </c>
      <c r="G2359" s="3">
        <v>0</v>
      </c>
      <c r="H2359" s="3">
        <v>0</v>
      </c>
      <c r="I2359" s="3">
        <v>1765602</v>
      </c>
      <c r="J2359" s="3">
        <v>0</v>
      </c>
      <c r="K2359" s="3">
        <v>5452830</v>
      </c>
      <c r="L2359" s="3">
        <v>0</v>
      </c>
      <c r="M2359" s="3">
        <v>0</v>
      </c>
      <c r="N2359" s="3">
        <v>0</v>
      </c>
      <c r="O2359" s="3">
        <v>0</v>
      </c>
      <c r="P2359" s="3">
        <v>3217318</v>
      </c>
      <c r="Q2359" s="3">
        <v>2079486</v>
      </c>
      <c r="R2359" s="3">
        <v>0</v>
      </c>
      <c r="S2359" s="3">
        <f t="shared" si="257"/>
        <v>12515236</v>
      </c>
      <c r="T2359" s="3">
        <f t="shared" si="252"/>
        <v>85156486</v>
      </c>
      <c r="U2359" s="3" t="str">
        <f t="shared" si="258"/>
        <v>VIATICO</v>
      </c>
      <c r="V2359" s="3">
        <f t="shared" si="253"/>
        <v>0</v>
      </c>
      <c r="W2359" s="3" t="str">
        <f t="shared" si="254"/>
        <v>VIATICO</v>
      </c>
      <c r="X2359" s="3">
        <f t="shared" si="255"/>
        <v>12515236</v>
      </c>
      <c r="Y2359" s="3">
        <f t="shared" si="256"/>
        <v>0</v>
      </c>
    </row>
    <row r="2360" spans="1:25">
      <c r="A2360" s="3"/>
      <c r="B2360" s="3" t="s">
        <v>1505</v>
      </c>
      <c r="C2360" s="3" t="s">
        <v>1506</v>
      </c>
      <c r="D2360" s="3" t="s">
        <v>20</v>
      </c>
      <c r="E2360" s="3">
        <v>145</v>
      </c>
      <c r="F2360" s="3" t="s">
        <v>3488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2550307</v>
      </c>
      <c r="S2360" s="3">
        <f t="shared" si="257"/>
        <v>2550307</v>
      </c>
      <c r="T2360" s="3">
        <f t="shared" si="252"/>
        <v>33153991</v>
      </c>
      <c r="U2360" s="3" t="str">
        <f t="shared" si="258"/>
        <v>AGUINALDO</v>
      </c>
      <c r="V2360" s="3">
        <f t="shared" si="253"/>
        <v>2550307</v>
      </c>
      <c r="W2360" s="3" t="str">
        <f t="shared" si="254"/>
        <v>SUELDOS</v>
      </c>
      <c r="X2360" s="3">
        <f t="shared" si="255"/>
        <v>0</v>
      </c>
      <c r="Y2360" s="3">
        <f t="shared" si="256"/>
        <v>0</v>
      </c>
    </row>
    <row r="2361" spans="1:25">
      <c r="A2361" s="3"/>
      <c r="B2361" s="3" t="s">
        <v>1505</v>
      </c>
      <c r="C2361" s="3" t="s">
        <v>1506</v>
      </c>
      <c r="D2361" s="3" t="s">
        <v>20</v>
      </c>
      <c r="E2361" s="3">
        <v>145</v>
      </c>
      <c r="F2361" s="3" t="s">
        <v>21</v>
      </c>
      <c r="G2361" s="3">
        <v>2550307</v>
      </c>
      <c r="H2361" s="3">
        <v>2550307</v>
      </c>
      <c r="I2361" s="3">
        <v>2550307</v>
      </c>
      <c r="J2361" s="3">
        <v>2550307</v>
      </c>
      <c r="K2361" s="3">
        <v>2550307</v>
      </c>
      <c r="L2361" s="3">
        <v>2550307</v>
      </c>
      <c r="M2361" s="3">
        <v>2550307</v>
      </c>
      <c r="N2361" s="3">
        <v>2550307</v>
      </c>
      <c r="O2361" s="3">
        <v>2550307</v>
      </c>
      <c r="P2361" s="3">
        <v>2550307</v>
      </c>
      <c r="Q2361" s="3">
        <v>2550307</v>
      </c>
      <c r="R2361" s="3">
        <v>2550307</v>
      </c>
      <c r="S2361" s="3">
        <f t="shared" si="257"/>
        <v>30603684</v>
      </c>
      <c r="T2361" s="3">
        <f t="shared" si="252"/>
        <v>33153991</v>
      </c>
      <c r="U2361" s="3" t="str">
        <f t="shared" si="258"/>
        <v>SUELDOS</v>
      </c>
      <c r="V2361" s="3">
        <f t="shared" si="253"/>
        <v>0</v>
      </c>
      <c r="W2361" s="3" t="str">
        <f t="shared" si="254"/>
        <v>SUELDOS</v>
      </c>
      <c r="X2361" s="3">
        <f t="shared" si="255"/>
        <v>30603684</v>
      </c>
      <c r="Y2361" s="3">
        <f t="shared" si="256"/>
        <v>2550307</v>
      </c>
    </row>
    <row r="2362" spans="1:25">
      <c r="A2362" s="3"/>
      <c r="B2362" s="3" t="s">
        <v>1507</v>
      </c>
      <c r="C2362" s="3" t="s">
        <v>1508</v>
      </c>
      <c r="D2362" s="3" t="s">
        <v>20</v>
      </c>
      <c r="E2362" s="3">
        <v>144</v>
      </c>
      <c r="F2362" s="3" t="s">
        <v>21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1373242</v>
      </c>
      <c r="S2362" s="3">
        <f t="shared" si="257"/>
        <v>1373242</v>
      </c>
      <c r="T2362" s="3">
        <f t="shared" si="252"/>
        <v>1373242</v>
      </c>
      <c r="U2362" s="3" t="str">
        <f t="shared" si="258"/>
        <v>SUELDOS</v>
      </c>
      <c r="V2362" s="3">
        <f t="shared" si="253"/>
        <v>0</v>
      </c>
      <c r="W2362" s="3" t="str">
        <f t="shared" si="254"/>
        <v>SUELDOS</v>
      </c>
      <c r="X2362" s="3">
        <f t="shared" si="255"/>
        <v>1373242</v>
      </c>
      <c r="Y2362" s="3">
        <f t="shared" si="256"/>
        <v>0</v>
      </c>
    </row>
    <row r="2363" spans="1:25">
      <c r="A2363" s="3"/>
      <c r="B2363" s="3" t="s">
        <v>1509</v>
      </c>
      <c r="C2363" s="3" t="s">
        <v>1510</v>
      </c>
      <c r="D2363" s="3" t="s">
        <v>20</v>
      </c>
      <c r="E2363" s="3">
        <v>144</v>
      </c>
      <c r="F2363" s="3" t="s">
        <v>3488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212526</v>
      </c>
      <c r="S2363" s="3">
        <f t="shared" si="257"/>
        <v>212526</v>
      </c>
      <c r="T2363" s="3">
        <f t="shared" si="252"/>
        <v>24865494</v>
      </c>
      <c r="U2363" s="3" t="str">
        <f t="shared" si="258"/>
        <v>AGUINALDO</v>
      </c>
      <c r="V2363" s="3">
        <f t="shared" si="253"/>
        <v>212526</v>
      </c>
      <c r="W2363" s="3" t="str">
        <f t="shared" si="254"/>
        <v>SUELDOS</v>
      </c>
      <c r="X2363" s="3">
        <f t="shared" si="255"/>
        <v>0</v>
      </c>
      <c r="Y2363" s="3">
        <f t="shared" si="256"/>
        <v>0</v>
      </c>
    </row>
    <row r="2364" spans="1:25">
      <c r="A2364" s="3"/>
      <c r="B2364" s="3" t="s">
        <v>1509</v>
      </c>
      <c r="C2364" s="3" t="s">
        <v>1510</v>
      </c>
      <c r="D2364" s="3" t="s">
        <v>20</v>
      </c>
      <c r="E2364" s="3">
        <v>144</v>
      </c>
      <c r="F2364" s="3" t="s">
        <v>21</v>
      </c>
      <c r="G2364" s="3">
        <v>2550307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f t="shared" si="257"/>
        <v>2550307</v>
      </c>
      <c r="T2364" s="3">
        <f t="shared" si="252"/>
        <v>24865494</v>
      </c>
      <c r="U2364" s="3" t="str">
        <f t="shared" si="258"/>
        <v>SUELDOS</v>
      </c>
      <c r="V2364" s="3">
        <f t="shared" si="253"/>
        <v>0</v>
      </c>
      <c r="W2364" s="3" t="str">
        <f t="shared" si="254"/>
        <v>SUELDOS</v>
      </c>
      <c r="X2364" s="3">
        <f t="shared" si="255"/>
        <v>2550307</v>
      </c>
      <c r="Y2364" s="3">
        <f t="shared" si="256"/>
        <v>1912731</v>
      </c>
    </row>
    <row r="2365" spans="1:25">
      <c r="A2365" s="3"/>
      <c r="B2365" s="3" t="s">
        <v>1509</v>
      </c>
      <c r="C2365" s="3" t="s">
        <v>1510</v>
      </c>
      <c r="D2365" s="3" t="s">
        <v>20</v>
      </c>
      <c r="E2365" s="3">
        <v>145</v>
      </c>
      <c r="F2365" s="3" t="s">
        <v>3488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1700205</v>
      </c>
      <c r="S2365" s="3">
        <f t="shared" si="257"/>
        <v>1700205</v>
      </c>
      <c r="T2365" s="3">
        <f t="shared" si="252"/>
        <v>24865494</v>
      </c>
      <c r="U2365" s="3" t="str">
        <f t="shared" si="258"/>
        <v>AGUINALDO</v>
      </c>
      <c r="V2365" s="3">
        <f t="shared" si="253"/>
        <v>1700205</v>
      </c>
      <c r="W2365" s="3" t="str">
        <f t="shared" si="254"/>
        <v>SUELDOS</v>
      </c>
      <c r="X2365" s="3">
        <f t="shared" si="255"/>
        <v>0</v>
      </c>
      <c r="Y2365" s="3">
        <f t="shared" si="256"/>
        <v>0</v>
      </c>
    </row>
    <row r="2366" spans="1:25">
      <c r="A2366" s="3"/>
      <c r="B2366" s="3" t="s">
        <v>1509</v>
      </c>
      <c r="C2366" s="3" t="s">
        <v>1510</v>
      </c>
      <c r="D2366" s="3" t="s">
        <v>20</v>
      </c>
      <c r="E2366" s="3">
        <v>145</v>
      </c>
      <c r="F2366" s="3" t="s">
        <v>21</v>
      </c>
      <c r="G2366" s="3">
        <v>0</v>
      </c>
      <c r="H2366" s="3">
        <v>2550307</v>
      </c>
      <c r="I2366" s="3">
        <v>2550307</v>
      </c>
      <c r="J2366" s="3">
        <v>2550307</v>
      </c>
      <c r="K2366" s="3">
        <v>2550307</v>
      </c>
      <c r="L2366" s="3">
        <v>2550307</v>
      </c>
      <c r="M2366" s="3">
        <v>2550307</v>
      </c>
      <c r="N2366" s="3">
        <v>2550307</v>
      </c>
      <c r="O2366" s="3">
        <v>2550307</v>
      </c>
      <c r="P2366" s="3">
        <v>0</v>
      </c>
      <c r="Q2366" s="3">
        <v>0</v>
      </c>
      <c r="R2366" s="3">
        <v>0</v>
      </c>
      <c r="S2366" s="3">
        <f t="shared" si="257"/>
        <v>20402456</v>
      </c>
      <c r="T2366" s="3">
        <f t="shared" si="252"/>
        <v>24865494</v>
      </c>
      <c r="U2366" s="3" t="str">
        <f t="shared" si="258"/>
        <v>SUELDOS</v>
      </c>
      <c r="V2366" s="3">
        <f t="shared" si="253"/>
        <v>0</v>
      </c>
      <c r="W2366" s="3" t="str">
        <f t="shared" si="254"/>
        <v>SUELDOS</v>
      </c>
      <c r="X2366" s="3">
        <f t="shared" si="255"/>
        <v>20402456</v>
      </c>
      <c r="Y2366" s="3">
        <f t="shared" si="256"/>
        <v>1912731</v>
      </c>
    </row>
    <row r="2367" spans="1:25">
      <c r="A2367" s="3"/>
      <c r="B2367" s="3" t="s">
        <v>1511</v>
      </c>
      <c r="C2367" s="3" t="s">
        <v>1512</v>
      </c>
      <c r="D2367" s="3" t="s">
        <v>20</v>
      </c>
      <c r="E2367" s="3">
        <v>145</v>
      </c>
      <c r="F2367" s="3" t="s">
        <v>30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231577</v>
      </c>
      <c r="S2367" s="3">
        <f t="shared" si="257"/>
        <v>231577</v>
      </c>
      <c r="T2367" s="3">
        <f t="shared" si="252"/>
        <v>80681036</v>
      </c>
      <c r="U2367" s="3" t="str">
        <f t="shared" si="258"/>
        <v>AGUINALDO</v>
      </c>
      <c r="V2367" s="3">
        <f t="shared" si="253"/>
        <v>231577</v>
      </c>
      <c r="W2367" s="3" t="str">
        <f t="shared" si="254"/>
        <v>REMUNERACION EXTRAORDINARIA</v>
      </c>
      <c r="X2367" s="3">
        <f t="shared" si="255"/>
        <v>0</v>
      </c>
      <c r="Y2367" s="3">
        <f t="shared" si="256"/>
        <v>0</v>
      </c>
    </row>
    <row r="2368" spans="1:25">
      <c r="A2368" s="3"/>
      <c r="B2368" s="3" t="s">
        <v>1511</v>
      </c>
      <c r="C2368" s="3" t="s">
        <v>1512</v>
      </c>
      <c r="D2368" s="3" t="s">
        <v>20</v>
      </c>
      <c r="E2368" s="3">
        <v>145</v>
      </c>
      <c r="F2368" s="3" t="s">
        <v>3488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4200000</v>
      </c>
      <c r="S2368" s="3">
        <f t="shared" si="257"/>
        <v>4200000</v>
      </c>
      <c r="T2368" s="3">
        <f t="shared" si="252"/>
        <v>80681036</v>
      </c>
      <c r="U2368" s="3" t="str">
        <f t="shared" si="258"/>
        <v>AGUINALDO</v>
      </c>
      <c r="V2368" s="3">
        <f t="shared" si="253"/>
        <v>4200000</v>
      </c>
      <c r="W2368" s="3" t="str">
        <f t="shared" si="254"/>
        <v>SUELDOS</v>
      </c>
      <c r="X2368" s="3">
        <f t="shared" si="255"/>
        <v>0</v>
      </c>
      <c r="Y2368" s="3">
        <f t="shared" si="256"/>
        <v>0</v>
      </c>
    </row>
    <row r="2369" spans="1:25">
      <c r="A2369" s="3"/>
      <c r="B2369" s="3" t="s">
        <v>1511</v>
      </c>
      <c r="C2369" s="3" t="s">
        <v>1512</v>
      </c>
      <c r="D2369" s="3" t="s">
        <v>20</v>
      </c>
      <c r="E2369" s="3">
        <v>145</v>
      </c>
      <c r="F2369" s="3" t="s">
        <v>32</v>
      </c>
      <c r="G2369" s="3">
        <v>0</v>
      </c>
      <c r="H2369" s="3">
        <v>0</v>
      </c>
      <c r="I2369" s="3">
        <v>362880</v>
      </c>
      <c r="J2369" s="3">
        <v>424305</v>
      </c>
      <c r="K2369" s="3">
        <v>371070</v>
      </c>
      <c r="L2369" s="3">
        <v>314055</v>
      </c>
      <c r="M2369" s="3">
        <v>441000</v>
      </c>
      <c r="N2369" s="3">
        <v>0</v>
      </c>
      <c r="O2369" s="3">
        <v>0</v>
      </c>
      <c r="P2369" s="3">
        <v>51345</v>
      </c>
      <c r="Q2369" s="3">
        <v>252000</v>
      </c>
      <c r="R2369" s="3">
        <v>562275</v>
      </c>
      <c r="S2369" s="3">
        <f t="shared" si="257"/>
        <v>2778930</v>
      </c>
      <c r="T2369" s="3">
        <f t="shared" si="252"/>
        <v>80681036</v>
      </c>
      <c r="U2369" s="3" t="str">
        <f t="shared" si="258"/>
        <v>REMUNERAC</v>
      </c>
      <c r="V2369" s="3">
        <f t="shared" si="253"/>
        <v>0</v>
      </c>
      <c r="W2369" s="3" t="str">
        <f t="shared" si="254"/>
        <v>REMUNERACION EXTRAORDINARIA</v>
      </c>
      <c r="X2369" s="3">
        <f t="shared" si="255"/>
        <v>2778930</v>
      </c>
      <c r="Y2369" s="3">
        <f t="shared" si="256"/>
        <v>231577</v>
      </c>
    </row>
    <row r="2370" spans="1:25">
      <c r="A2370" s="3"/>
      <c r="B2370" s="3" t="s">
        <v>1511</v>
      </c>
      <c r="C2370" s="3" t="s">
        <v>1512</v>
      </c>
      <c r="D2370" s="3" t="s">
        <v>20</v>
      </c>
      <c r="E2370" s="3">
        <v>145</v>
      </c>
      <c r="F2370" s="3" t="s">
        <v>21</v>
      </c>
      <c r="G2370" s="3">
        <v>4200000</v>
      </c>
      <c r="H2370" s="3">
        <v>4200000</v>
      </c>
      <c r="I2370" s="3">
        <v>4200000</v>
      </c>
      <c r="J2370" s="3">
        <v>4200000</v>
      </c>
      <c r="K2370" s="3">
        <v>4200000</v>
      </c>
      <c r="L2370" s="3">
        <v>4200000</v>
      </c>
      <c r="M2370" s="3">
        <v>4200000</v>
      </c>
      <c r="N2370" s="3">
        <v>4200000</v>
      </c>
      <c r="O2370" s="3">
        <v>4200000</v>
      </c>
      <c r="P2370" s="3">
        <v>4200000</v>
      </c>
      <c r="Q2370" s="3">
        <v>4200000</v>
      </c>
      <c r="R2370" s="3">
        <v>4200000</v>
      </c>
      <c r="S2370" s="3">
        <f t="shared" si="257"/>
        <v>50400000</v>
      </c>
      <c r="T2370" s="3">
        <f t="shared" si="252"/>
        <v>80681036</v>
      </c>
      <c r="U2370" s="3" t="str">
        <f t="shared" si="258"/>
        <v>SUELDOS</v>
      </c>
      <c r="V2370" s="3">
        <f t="shared" si="253"/>
        <v>0</v>
      </c>
      <c r="W2370" s="3" t="str">
        <f t="shared" si="254"/>
        <v>SUELDOS</v>
      </c>
      <c r="X2370" s="3">
        <f t="shared" si="255"/>
        <v>50400000</v>
      </c>
      <c r="Y2370" s="3">
        <f t="shared" si="256"/>
        <v>4200000</v>
      </c>
    </row>
    <row r="2371" spans="1:25">
      <c r="A2371" s="3"/>
      <c r="B2371" s="3" t="s">
        <v>1511</v>
      </c>
      <c r="C2371" s="3" t="s">
        <v>1512</v>
      </c>
      <c r="D2371" s="3" t="s">
        <v>20</v>
      </c>
      <c r="E2371" s="3">
        <v>145</v>
      </c>
      <c r="F2371" s="3" t="s">
        <v>33</v>
      </c>
      <c r="G2371" s="3">
        <v>0</v>
      </c>
      <c r="H2371" s="3">
        <v>0</v>
      </c>
      <c r="I2371" s="3">
        <v>0</v>
      </c>
      <c r="J2371" s="3">
        <v>0</v>
      </c>
      <c r="K2371" s="3">
        <v>4472858</v>
      </c>
      <c r="L2371" s="3">
        <v>4158972</v>
      </c>
      <c r="M2371" s="3">
        <v>2550314</v>
      </c>
      <c r="N2371" s="3">
        <v>0</v>
      </c>
      <c r="O2371" s="3">
        <v>0</v>
      </c>
      <c r="P2371" s="3">
        <v>4394387</v>
      </c>
      <c r="Q2371" s="3">
        <v>6120752</v>
      </c>
      <c r="R2371" s="3">
        <v>1373246</v>
      </c>
      <c r="S2371" s="3">
        <f t="shared" si="257"/>
        <v>23070529</v>
      </c>
      <c r="T2371" s="3">
        <f t="shared" si="252"/>
        <v>80681036</v>
      </c>
      <c r="U2371" s="3" t="str">
        <f t="shared" si="258"/>
        <v>VIATICO</v>
      </c>
      <c r="V2371" s="3">
        <f t="shared" si="253"/>
        <v>0</v>
      </c>
      <c r="W2371" s="3" t="str">
        <f t="shared" si="254"/>
        <v>VIATICO</v>
      </c>
      <c r="X2371" s="3">
        <f t="shared" si="255"/>
        <v>23070529</v>
      </c>
      <c r="Y2371" s="3">
        <f t="shared" si="256"/>
        <v>0</v>
      </c>
    </row>
    <row r="2372" spans="1:25">
      <c r="A2372" s="3"/>
      <c r="B2372" s="3" t="s">
        <v>1513</v>
      </c>
      <c r="C2372" s="3" t="s">
        <v>1514</v>
      </c>
      <c r="D2372" s="3" t="s">
        <v>20</v>
      </c>
      <c r="E2372" s="3">
        <v>145</v>
      </c>
      <c r="F2372" s="3" t="s">
        <v>3488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3300000</v>
      </c>
      <c r="S2372" s="3">
        <f t="shared" si="257"/>
        <v>3300000</v>
      </c>
      <c r="T2372" s="3">
        <f t="shared" ref="T2372:T2435" si="259">SUMIF($B:$B,B2372,$S:$S)</f>
        <v>42900000</v>
      </c>
      <c r="U2372" s="3" t="str">
        <f t="shared" si="258"/>
        <v>AGUINALDO</v>
      </c>
      <c r="V2372" s="3">
        <f t="shared" ref="V2372:V2435" si="260">IF(U2372="AGUINALDO",S2372,0)</f>
        <v>3300000</v>
      </c>
      <c r="W2372" s="3" t="str">
        <f t="shared" ref="W2372:W2435" si="261">IF(U2372="AGUINALDO",MID(F2372,14,50),F2372)</f>
        <v>SUELDOS</v>
      </c>
      <c r="X2372" s="3">
        <f t="shared" ref="X2372:X2435" si="262">IF(W2372=F2372,S2372,0)</f>
        <v>0</v>
      </c>
      <c r="Y2372" s="3">
        <f t="shared" ref="Y2372:Y2435" si="263">IF(W2372=F2372,SUMIFS($V:$V,B:B,B2372,$W:$W,W2372),0)</f>
        <v>0</v>
      </c>
    </row>
    <row r="2373" spans="1:25">
      <c r="A2373" s="3"/>
      <c r="B2373" s="3" t="s">
        <v>1513</v>
      </c>
      <c r="C2373" s="3" t="s">
        <v>1514</v>
      </c>
      <c r="D2373" s="3" t="s">
        <v>20</v>
      </c>
      <c r="E2373" s="3">
        <v>145</v>
      </c>
      <c r="F2373" s="3" t="s">
        <v>21</v>
      </c>
      <c r="G2373" s="3">
        <v>3300000</v>
      </c>
      <c r="H2373" s="3">
        <v>3300000</v>
      </c>
      <c r="I2373" s="3">
        <v>3300000</v>
      </c>
      <c r="J2373" s="3">
        <v>3300000</v>
      </c>
      <c r="K2373" s="3">
        <v>3300000</v>
      </c>
      <c r="L2373" s="3">
        <v>3300000</v>
      </c>
      <c r="M2373" s="3">
        <v>3300000</v>
      </c>
      <c r="N2373" s="3">
        <v>3300000</v>
      </c>
      <c r="O2373" s="3">
        <v>3300000</v>
      </c>
      <c r="P2373" s="3">
        <v>3300000</v>
      </c>
      <c r="Q2373" s="3">
        <v>3300000</v>
      </c>
      <c r="R2373" s="3">
        <v>3300000</v>
      </c>
      <c r="S2373" s="3">
        <f t="shared" ref="S2373:S2436" si="264">SUM(G2373:R2373)</f>
        <v>39600000</v>
      </c>
      <c r="T2373" s="3">
        <f t="shared" si="259"/>
        <v>42900000</v>
      </c>
      <c r="U2373" s="3" t="str">
        <f t="shared" ref="U2373:U2436" si="265">MID(F2373,1,9)</f>
        <v>SUELDOS</v>
      </c>
      <c r="V2373" s="3">
        <f t="shared" si="260"/>
        <v>0</v>
      </c>
      <c r="W2373" s="3" t="str">
        <f t="shared" si="261"/>
        <v>SUELDOS</v>
      </c>
      <c r="X2373" s="3">
        <f t="shared" si="262"/>
        <v>39600000</v>
      </c>
      <c r="Y2373" s="3">
        <f t="shared" si="263"/>
        <v>3300000</v>
      </c>
    </row>
    <row r="2374" spans="1:25">
      <c r="A2374" s="3"/>
      <c r="B2374" s="3" t="s">
        <v>1515</v>
      </c>
      <c r="C2374" s="3" t="s">
        <v>1516</v>
      </c>
      <c r="D2374" s="3" t="s">
        <v>20</v>
      </c>
      <c r="E2374" s="3">
        <v>144</v>
      </c>
      <c r="F2374" s="3" t="s">
        <v>3488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1912730</v>
      </c>
      <c r="S2374" s="3">
        <f t="shared" si="264"/>
        <v>1912730</v>
      </c>
      <c r="T2374" s="3">
        <f t="shared" si="259"/>
        <v>26365493</v>
      </c>
      <c r="U2374" s="3" t="str">
        <f t="shared" si="265"/>
        <v>AGUINALDO</v>
      </c>
      <c r="V2374" s="3">
        <f t="shared" si="260"/>
        <v>1912730</v>
      </c>
      <c r="W2374" s="3" t="str">
        <f t="shared" si="261"/>
        <v>SUELDOS</v>
      </c>
      <c r="X2374" s="3">
        <f t="shared" si="262"/>
        <v>0</v>
      </c>
      <c r="Y2374" s="3">
        <f t="shared" si="263"/>
        <v>0</v>
      </c>
    </row>
    <row r="2375" spans="1:25">
      <c r="A2375" s="3"/>
      <c r="B2375" s="3" t="s">
        <v>1515</v>
      </c>
      <c r="C2375" s="3" t="s">
        <v>1516</v>
      </c>
      <c r="D2375" s="3" t="s">
        <v>20</v>
      </c>
      <c r="E2375" s="3">
        <v>144</v>
      </c>
      <c r="F2375" s="3" t="s">
        <v>24</v>
      </c>
      <c r="G2375" s="3">
        <v>0</v>
      </c>
      <c r="H2375" s="3">
        <v>0</v>
      </c>
      <c r="I2375" s="3">
        <v>1500000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f t="shared" si="264"/>
        <v>1500000</v>
      </c>
      <c r="T2375" s="3">
        <f t="shared" si="259"/>
        <v>26365493</v>
      </c>
      <c r="U2375" s="3" t="str">
        <f t="shared" si="265"/>
        <v xml:space="preserve">SUBSIDIO </v>
      </c>
      <c r="V2375" s="3">
        <f t="shared" si="260"/>
        <v>0</v>
      </c>
      <c r="W2375" s="3" t="str">
        <f t="shared" si="261"/>
        <v>SUBSIDIO FAMILIAR - ESCOLARIDAD</v>
      </c>
      <c r="X2375" s="3">
        <f t="shared" si="262"/>
        <v>1500000</v>
      </c>
      <c r="Y2375" s="3">
        <f t="shared" si="263"/>
        <v>0</v>
      </c>
    </row>
    <row r="2376" spans="1:25">
      <c r="A2376" s="3"/>
      <c r="B2376" s="3" t="s">
        <v>1515</v>
      </c>
      <c r="C2376" s="3" t="s">
        <v>1516</v>
      </c>
      <c r="D2376" s="3" t="s">
        <v>20</v>
      </c>
      <c r="E2376" s="3">
        <v>144</v>
      </c>
      <c r="F2376" s="3" t="s">
        <v>21</v>
      </c>
      <c r="G2376" s="3">
        <v>2550307</v>
      </c>
      <c r="H2376" s="3">
        <v>2550307</v>
      </c>
      <c r="I2376" s="3">
        <v>2550307</v>
      </c>
      <c r="J2376" s="3">
        <v>2550307</v>
      </c>
      <c r="K2376" s="3">
        <v>2550307</v>
      </c>
      <c r="L2376" s="3">
        <v>2550307</v>
      </c>
      <c r="M2376" s="3">
        <v>2550307</v>
      </c>
      <c r="N2376" s="3">
        <v>2550307</v>
      </c>
      <c r="O2376" s="3">
        <v>2550307</v>
      </c>
      <c r="P2376" s="3">
        <v>0</v>
      </c>
      <c r="Q2376" s="3">
        <v>0</v>
      </c>
      <c r="R2376" s="3">
        <v>0</v>
      </c>
      <c r="S2376" s="3">
        <f t="shared" si="264"/>
        <v>22952763</v>
      </c>
      <c r="T2376" s="3">
        <f t="shared" si="259"/>
        <v>26365493</v>
      </c>
      <c r="U2376" s="3" t="str">
        <f t="shared" si="265"/>
        <v>SUELDOS</v>
      </c>
      <c r="V2376" s="3">
        <f t="shared" si="260"/>
        <v>0</v>
      </c>
      <c r="W2376" s="3" t="str">
        <f t="shared" si="261"/>
        <v>SUELDOS</v>
      </c>
      <c r="X2376" s="3">
        <f t="shared" si="262"/>
        <v>22952763</v>
      </c>
      <c r="Y2376" s="3">
        <f t="shared" si="263"/>
        <v>1912730</v>
      </c>
    </row>
    <row r="2377" spans="1:25">
      <c r="A2377" s="3"/>
      <c r="B2377" s="3" t="s">
        <v>1517</v>
      </c>
      <c r="C2377" s="3" t="s">
        <v>1518</v>
      </c>
      <c r="D2377" s="3" t="s">
        <v>20</v>
      </c>
      <c r="E2377" s="3">
        <v>145</v>
      </c>
      <c r="F2377" s="3" t="s">
        <v>3488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3000000</v>
      </c>
      <c r="S2377" s="3">
        <f t="shared" si="264"/>
        <v>3000000</v>
      </c>
      <c r="T2377" s="3">
        <f t="shared" si="259"/>
        <v>39000000</v>
      </c>
      <c r="U2377" s="3" t="str">
        <f t="shared" si="265"/>
        <v>AGUINALDO</v>
      </c>
      <c r="V2377" s="3">
        <f t="shared" si="260"/>
        <v>3000000</v>
      </c>
      <c r="W2377" s="3" t="str">
        <f t="shared" si="261"/>
        <v>SUELDOS</v>
      </c>
      <c r="X2377" s="3">
        <f t="shared" si="262"/>
        <v>0</v>
      </c>
      <c r="Y2377" s="3">
        <f t="shared" si="263"/>
        <v>0</v>
      </c>
    </row>
    <row r="2378" spans="1:25">
      <c r="A2378" s="3"/>
      <c r="B2378" s="3" t="s">
        <v>1517</v>
      </c>
      <c r="C2378" s="3" t="s">
        <v>1518</v>
      </c>
      <c r="D2378" s="3" t="s">
        <v>20</v>
      </c>
      <c r="E2378" s="3">
        <v>145</v>
      </c>
      <c r="F2378" s="3" t="s">
        <v>21</v>
      </c>
      <c r="G2378" s="3">
        <v>3000000</v>
      </c>
      <c r="H2378" s="3">
        <v>3000000</v>
      </c>
      <c r="I2378" s="3">
        <v>3000000</v>
      </c>
      <c r="J2378" s="3">
        <v>3000000</v>
      </c>
      <c r="K2378" s="3">
        <v>3000000</v>
      </c>
      <c r="L2378" s="3">
        <v>3000000</v>
      </c>
      <c r="M2378" s="3">
        <v>3000000</v>
      </c>
      <c r="N2378" s="3">
        <v>3000000</v>
      </c>
      <c r="O2378" s="3">
        <v>3000000</v>
      </c>
      <c r="P2378" s="3">
        <v>3000000</v>
      </c>
      <c r="Q2378" s="3">
        <v>3000000</v>
      </c>
      <c r="R2378" s="3">
        <v>3000000</v>
      </c>
      <c r="S2378" s="3">
        <f t="shared" si="264"/>
        <v>36000000</v>
      </c>
      <c r="T2378" s="3">
        <f t="shared" si="259"/>
        <v>39000000</v>
      </c>
      <c r="U2378" s="3" t="str">
        <f t="shared" si="265"/>
        <v>SUELDOS</v>
      </c>
      <c r="V2378" s="3">
        <f t="shared" si="260"/>
        <v>0</v>
      </c>
      <c r="W2378" s="3" t="str">
        <f t="shared" si="261"/>
        <v>SUELDOS</v>
      </c>
      <c r="X2378" s="3">
        <f t="shared" si="262"/>
        <v>36000000</v>
      </c>
      <c r="Y2378" s="3">
        <f t="shared" si="263"/>
        <v>3000000</v>
      </c>
    </row>
    <row r="2379" spans="1:25">
      <c r="A2379" s="3"/>
      <c r="B2379" s="3" t="s">
        <v>1519</v>
      </c>
      <c r="C2379" s="3" t="s">
        <v>1520</v>
      </c>
      <c r="D2379" s="3" t="s">
        <v>20</v>
      </c>
      <c r="E2379" s="3">
        <v>144</v>
      </c>
      <c r="F2379" s="3" t="s">
        <v>3488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1912730</v>
      </c>
      <c r="S2379" s="3">
        <f t="shared" si="264"/>
        <v>1912730</v>
      </c>
      <c r="T2379" s="3">
        <f t="shared" si="259"/>
        <v>24865493</v>
      </c>
      <c r="U2379" s="3" t="str">
        <f t="shared" si="265"/>
        <v>AGUINALDO</v>
      </c>
      <c r="V2379" s="3">
        <f t="shared" si="260"/>
        <v>1912730</v>
      </c>
      <c r="W2379" s="3" t="str">
        <f t="shared" si="261"/>
        <v>SUELDOS</v>
      </c>
      <c r="X2379" s="3">
        <f t="shared" si="262"/>
        <v>0</v>
      </c>
      <c r="Y2379" s="3">
        <f t="shared" si="263"/>
        <v>0</v>
      </c>
    </row>
    <row r="2380" spans="1:25">
      <c r="A2380" s="3"/>
      <c r="B2380" s="3" t="s">
        <v>1519</v>
      </c>
      <c r="C2380" s="3" t="s">
        <v>1520</v>
      </c>
      <c r="D2380" s="3" t="s">
        <v>20</v>
      </c>
      <c r="E2380" s="3">
        <v>144</v>
      </c>
      <c r="F2380" s="3" t="s">
        <v>21</v>
      </c>
      <c r="G2380" s="3">
        <v>2550307</v>
      </c>
      <c r="H2380" s="3">
        <v>2550307</v>
      </c>
      <c r="I2380" s="3">
        <v>2550307</v>
      </c>
      <c r="J2380" s="3">
        <v>2550307</v>
      </c>
      <c r="K2380" s="3">
        <v>2550307</v>
      </c>
      <c r="L2380" s="3">
        <v>2550307</v>
      </c>
      <c r="M2380" s="3">
        <v>2550307</v>
      </c>
      <c r="N2380" s="3">
        <v>2550307</v>
      </c>
      <c r="O2380" s="3">
        <v>2550307</v>
      </c>
      <c r="P2380" s="3">
        <v>0</v>
      </c>
      <c r="Q2380" s="3">
        <v>0</v>
      </c>
      <c r="R2380" s="3">
        <v>0</v>
      </c>
      <c r="S2380" s="3">
        <f t="shared" si="264"/>
        <v>22952763</v>
      </c>
      <c r="T2380" s="3">
        <f t="shared" si="259"/>
        <v>24865493</v>
      </c>
      <c r="U2380" s="3" t="str">
        <f t="shared" si="265"/>
        <v>SUELDOS</v>
      </c>
      <c r="V2380" s="3">
        <f t="shared" si="260"/>
        <v>0</v>
      </c>
      <c r="W2380" s="3" t="str">
        <f t="shared" si="261"/>
        <v>SUELDOS</v>
      </c>
      <c r="X2380" s="3">
        <f t="shared" si="262"/>
        <v>22952763</v>
      </c>
      <c r="Y2380" s="3">
        <f t="shared" si="263"/>
        <v>1912730</v>
      </c>
    </row>
    <row r="2381" spans="1:25">
      <c r="A2381" s="3"/>
      <c r="B2381" s="3" t="s">
        <v>1521</v>
      </c>
      <c r="C2381" s="3" t="s">
        <v>1522</v>
      </c>
      <c r="D2381" s="3" t="s">
        <v>20</v>
      </c>
      <c r="E2381" s="3">
        <v>145</v>
      </c>
      <c r="F2381" s="3" t="s">
        <v>3488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4200000</v>
      </c>
      <c r="S2381" s="3">
        <f t="shared" si="264"/>
        <v>4200000</v>
      </c>
      <c r="T2381" s="3">
        <f t="shared" si="259"/>
        <v>56100000</v>
      </c>
      <c r="U2381" s="3" t="str">
        <f t="shared" si="265"/>
        <v>AGUINALDO</v>
      </c>
      <c r="V2381" s="3">
        <f t="shared" si="260"/>
        <v>4200000</v>
      </c>
      <c r="W2381" s="3" t="str">
        <f t="shared" si="261"/>
        <v>SUELDOS</v>
      </c>
      <c r="X2381" s="3">
        <f t="shared" si="262"/>
        <v>0</v>
      </c>
      <c r="Y2381" s="3">
        <f t="shared" si="263"/>
        <v>0</v>
      </c>
    </row>
    <row r="2382" spans="1:25">
      <c r="A2382" s="3"/>
      <c r="B2382" s="3" t="s">
        <v>1521</v>
      </c>
      <c r="C2382" s="3" t="s">
        <v>1522</v>
      </c>
      <c r="D2382" s="3" t="s">
        <v>20</v>
      </c>
      <c r="E2382" s="3">
        <v>145</v>
      </c>
      <c r="F2382" s="3" t="s">
        <v>24</v>
      </c>
      <c r="G2382" s="3">
        <v>0</v>
      </c>
      <c r="H2382" s="3">
        <v>1500000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f t="shared" si="264"/>
        <v>1500000</v>
      </c>
      <c r="T2382" s="3">
        <f t="shared" si="259"/>
        <v>56100000</v>
      </c>
      <c r="U2382" s="3" t="str">
        <f t="shared" si="265"/>
        <v xml:space="preserve">SUBSIDIO </v>
      </c>
      <c r="V2382" s="3">
        <f t="shared" si="260"/>
        <v>0</v>
      </c>
      <c r="W2382" s="3" t="str">
        <f t="shared" si="261"/>
        <v>SUBSIDIO FAMILIAR - ESCOLARIDAD</v>
      </c>
      <c r="X2382" s="3">
        <f t="shared" si="262"/>
        <v>1500000</v>
      </c>
      <c r="Y2382" s="3">
        <f t="shared" si="263"/>
        <v>0</v>
      </c>
    </row>
    <row r="2383" spans="1:25">
      <c r="A2383" s="3"/>
      <c r="B2383" s="3" t="s">
        <v>1521</v>
      </c>
      <c r="C2383" s="3" t="s">
        <v>1522</v>
      </c>
      <c r="D2383" s="3" t="s">
        <v>20</v>
      </c>
      <c r="E2383" s="3">
        <v>145</v>
      </c>
      <c r="F2383" s="3" t="s">
        <v>21</v>
      </c>
      <c r="G2383" s="3">
        <v>4200000</v>
      </c>
      <c r="H2383" s="3">
        <v>4200000</v>
      </c>
      <c r="I2383" s="3">
        <v>4200000</v>
      </c>
      <c r="J2383" s="3">
        <v>4200000</v>
      </c>
      <c r="K2383" s="3">
        <v>4200000</v>
      </c>
      <c r="L2383" s="3">
        <v>4200000</v>
      </c>
      <c r="M2383" s="3">
        <v>4200000</v>
      </c>
      <c r="N2383" s="3">
        <v>4200000</v>
      </c>
      <c r="O2383" s="3">
        <v>4200000</v>
      </c>
      <c r="P2383" s="3">
        <v>4200000</v>
      </c>
      <c r="Q2383" s="3">
        <v>4200000</v>
      </c>
      <c r="R2383" s="3">
        <v>4200000</v>
      </c>
      <c r="S2383" s="3">
        <f t="shared" si="264"/>
        <v>50400000</v>
      </c>
      <c r="T2383" s="3">
        <f t="shared" si="259"/>
        <v>56100000</v>
      </c>
      <c r="U2383" s="3" t="str">
        <f t="shared" si="265"/>
        <v>SUELDOS</v>
      </c>
      <c r="V2383" s="3">
        <f t="shared" si="260"/>
        <v>0</v>
      </c>
      <c r="W2383" s="3" t="str">
        <f t="shared" si="261"/>
        <v>SUELDOS</v>
      </c>
      <c r="X2383" s="3">
        <f t="shared" si="262"/>
        <v>50400000</v>
      </c>
      <c r="Y2383" s="3">
        <f t="shared" si="263"/>
        <v>4200000</v>
      </c>
    </row>
    <row r="2384" spans="1:25">
      <c r="A2384" s="3"/>
      <c r="B2384" s="3" t="s">
        <v>1523</v>
      </c>
      <c r="C2384" s="3" t="s">
        <v>1524</v>
      </c>
      <c r="D2384" s="3" t="s">
        <v>20</v>
      </c>
      <c r="E2384" s="3">
        <v>145</v>
      </c>
      <c r="F2384" s="3" t="s">
        <v>30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129660</v>
      </c>
      <c r="S2384" s="3">
        <f t="shared" si="264"/>
        <v>129660</v>
      </c>
      <c r="T2384" s="3">
        <f t="shared" si="259"/>
        <v>32885580</v>
      </c>
      <c r="U2384" s="3" t="str">
        <f t="shared" si="265"/>
        <v>AGUINALDO</v>
      </c>
      <c r="V2384" s="3">
        <f t="shared" si="260"/>
        <v>129660</v>
      </c>
      <c r="W2384" s="3" t="str">
        <f t="shared" si="261"/>
        <v>REMUNERACION EXTRAORDINARIA</v>
      </c>
      <c r="X2384" s="3">
        <f t="shared" si="262"/>
        <v>0</v>
      </c>
      <c r="Y2384" s="3">
        <f t="shared" si="263"/>
        <v>0</v>
      </c>
    </row>
    <row r="2385" spans="1:25">
      <c r="A2385" s="3"/>
      <c r="B2385" s="3" t="s">
        <v>1523</v>
      </c>
      <c r="C2385" s="3" t="s">
        <v>1524</v>
      </c>
      <c r="D2385" s="3" t="s">
        <v>20</v>
      </c>
      <c r="E2385" s="3">
        <v>145</v>
      </c>
      <c r="F2385" s="3" t="s">
        <v>3488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2400000</v>
      </c>
      <c r="S2385" s="3">
        <f t="shared" si="264"/>
        <v>2400000</v>
      </c>
      <c r="T2385" s="3">
        <f t="shared" si="259"/>
        <v>32885580</v>
      </c>
      <c r="U2385" s="3" t="str">
        <f t="shared" si="265"/>
        <v>AGUINALDO</v>
      </c>
      <c r="V2385" s="3">
        <f t="shared" si="260"/>
        <v>2400000</v>
      </c>
      <c r="W2385" s="3" t="str">
        <f t="shared" si="261"/>
        <v>SUELDOS</v>
      </c>
      <c r="X2385" s="3">
        <f t="shared" si="262"/>
        <v>0</v>
      </c>
      <c r="Y2385" s="3">
        <f t="shared" si="263"/>
        <v>0</v>
      </c>
    </row>
    <row r="2386" spans="1:25">
      <c r="A2386" s="3"/>
      <c r="B2386" s="3" t="s">
        <v>1523</v>
      </c>
      <c r="C2386" s="3" t="s">
        <v>1524</v>
      </c>
      <c r="D2386" s="3" t="s">
        <v>20</v>
      </c>
      <c r="E2386" s="3">
        <v>145</v>
      </c>
      <c r="F2386" s="3" t="s">
        <v>32</v>
      </c>
      <c r="G2386" s="3">
        <v>0</v>
      </c>
      <c r="H2386" s="3">
        <v>0</v>
      </c>
      <c r="I2386" s="3">
        <v>58800</v>
      </c>
      <c r="J2386" s="3">
        <v>345120</v>
      </c>
      <c r="K2386" s="3">
        <v>384000</v>
      </c>
      <c r="L2386" s="3">
        <v>384000</v>
      </c>
      <c r="M2386" s="3">
        <v>384000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f t="shared" si="264"/>
        <v>1555920</v>
      </c>
      <c r="T2386" s="3">
        <f t="shared" si="259"/>
        <v>32885580</v>
      </c>
      <c r="U2386" s="3" t="str">
        <f t="shared" si="265"/>
        <v>REMUNERAC</v>
      </c>
      <c r="V2386" s="3">
        <f t="shared" si="260"/>
        <v>0</v>
      </c>
      <c r="W2386" s="3" t="str">
        <f t="shared" si="261"/>
        <v>REMUNERACION EXTRAORDINARIA</v>
      </c>
      <c r="X2386" s="3">
        <f t="shared" si="262"/>
        <v>1555920</v>
      </c>
      <c r="Y2386" s="3">
        <f t="shared" si="263"/>
        <v>129660</v>
      </c>
    </row>
    <row r="2387" spans="1:25">
      <c r="A2387" s="3"/>
      <c r="B2387" s="3" t="s">
        <v>1523</v>
      </c>
      <c r="C2387" s="3" t="s">
        <v>1524</v>
      </c>
      <c r="D2387" s="3" t="s">
        <v>20</v>
      </c>
      <c r="E2387" s="3">
        <v>145</v>
      </c>
      <c r="F2387" s="3" t="s">
        <v>21</v>
      </c>
      <c r="G2387" s="3">
        <v>3200000</v>
      </c>
      <c r="H2387" s="3">
        <v>3200000</v>
      </c>
      <c r="I2387" s="3">
        <v>3200000</v>
      </c>
      <c r="J2387" s="3">
        <v>3200000</v>
      </c>
      <c r="K2387" s="3">
        <v>3200000</v>
      </c>
      <c r="L2387" s="3">
        <v>3200000</v>
      </c>
      <c r="M2387" s="3">
        <v>3200000</v>
      </c>
      <c r="N2387" s="3">
        <v>3200000</v>
      </c>
      <c r="O2387" s="3">
        <v>3200000</v>
      </c>
      <c r="P2387" s="3">
        <v>0</v>
      </c>
      <c r="Q2387" s="3">
        <v>0</v>
      </c>
      <c r="R2387" s="3">
        <v>0</v>
      </c>
      <c r="S2387" s="3">
        <f t="shared" si="264"/>
        <v>28800000</v>
      </c>
      <c r="T2387" s="3">
        <f t="shared" si="259"/>
        <v>32885580</v>
      </c>
      <c r="U2387" s="3" t="str">
        <f t="shared" si="265"/>
        <v>SUELDOS</v>
      </c>
      <c r="V2387" s="3">
        <f t="shared" si="260"/>
        <v>0</v>
      </c>
      <c r="W2387" s="3" t="str">
        <f t="shared" si="261"/>
        <v>SUELDOS</v>
      </c>
      <c r="X2387" s="3">
        <f t="shared" si="262"/>
        <v>28800000</v>
      </c>
      <c r="Y2387" s="3">
        <f t="shared" si="263"/>
        <v>2400000</v>
      </c>
    </row>
    <row r="2388" spans="1:25">
      <c r="A2388" s="3"/>
      <c r="B2388" s="3" t="s">
        <v>1525</v>
      </c>
      <c r="C2388" s="3" t="s">
        <v>1526</v>
      </c>
      <c r="D2388" s="3" t="s">
        <v>20</v>
      </c>
      <c r="E2388" s="3">
        <v>145</v>
      </c>
      <c r="F2388" s="3" t="s">
        <v>30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298906</v>
      </c>
      <c r="S2388" s="3">
        <f t="shared" si="264"/>
        <v>298906</v>
      </c>
      <c r="T2388" s="3">
        <f t="shared" si="259"/>
        <v>57888602</v>
      </c>
      <c r="U2388" s="3" t="str">
        <f t="shared" si="265"/>
        <v>AGUINALDO</v>
      </c>
      <c r="V2388" s="3">
        <f t="shared" si="260"/>
        <v>298906</v>
      </c>
      <c r="W2388" s="3" t="str">
        <f t="shared" si="261"/>
        <v>REMUNERACION EXTRAORDINARIA</v>
      </c>
      <c r="X2388" s="3">
        <f t="shared" si="262"/>
        <v>0</v>
      </c>
      <c r="Y2388" s="3">
        <f t="shared" si="263"/>
        <v>0</v>
      </c>
    </row>
    <row r="2389" spans="1:25">
      <c r="A2389" s="3"/>
      <c r="B2389" s="3" t="s">
        <v>1525</v>
      </c>
      <c r="C2389" s="3" t="s">
        <v>1526</v>
      </c>
      <c r="D2389" s="3" t="s">
        <v>20</v>
      </c>
      <c r="E2389" s="3">
        <v>145</v>
      </c>
      <c r="F2389" s="3" t="s">
        <v>3488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3958333</v>
      </c>
      <c r="S2389" s="3">
        <f t="shared" si="264"/>
        <v>3958333</v>
      </c>
      <c r="T2389" s="3">
        <f t="shared" si="259"/>
        <v>57888602</v>
      </c>
      <c r="U2389" s="3" t="str">
        <f t="shared" si="265"/>
        <v>AGUINALDO</v>
      </c>
      <c r="V2389" s="3">
        <f t="shared" si="260"/>
        <v>3958333</v>
      </c>
      <c r="W2389" s="3" t="str">
        <f t="shared" si="261"/>
        <v>SUELDOS</v>
      </c>
      <c r="X2389" s="3">
        <f t="shared" si="262"/>
        <v>0</v>
      </c>
      <c r="Y2389" s="3">
        <f t="shared" si="263"/>
        <v>0</v>
      </c>
    </row>
    <row r="2390" spans="1:25">
      <c r="A2390" s="3"/>
      <c r="B2390" s="3" t="s">
        <v>1525</v>
      </c>
      <c r="C2390" s="3" t="s">
        <v>1526</v>
      </c>
      <c r="D2390" s="3" t="s">
        <v>20</v>
      </c>
      <c r="E2390" s="3">
        <v>145</v>
      </c>
      <c r="F2390" s="3" t="s">
        <v>32</v>
      </c>
      <c r="G2390" s="3">
        <v>0</v>
      </c>
      <c r="H2390" s="3">
        <v>0</v>
      </c>
      <c r="I2390" s="3">
        <v>600000</v>
      </c>
      <c r="J2390" s="3">
        <v>525000</v>
      </c>
      <c r="K2390" s="3">
        <v>502500</v>
      </c>
      <c r="L2390" s="3">
        <v>529875</v>
      </c>
      <c r="M2390" s="3">
        <v>482625</v>
      </c>
      <c r="N2390" s="3">
        <v>0</v>
      </c>
      <c r="O2390" s="3">
        <v>450000</v>
      </c>
      <c r="P2390" s="3">
        <v>496875</v>
      </c>
      <c r="Q2390" s="3">
        <v>0</v>
      </c>
      <c r="R2390" s="3">
        <v>0</v>
      </c>
      <c r="S2390" s="3">
        <f t="shared" si="264"/>
        <v>3586875</v>
      </c>
      <c r="T2390" s="3">
        <f t="shared" si="259"/>
        <v>57888602</v>
      </c>
      <c r="U2390" s="3" t="str">
        <f t="shared" si="265"/>
        <v>REMUNERAC</v>
      </c>
      <c r="V2390" s="3">
        <f t="shared" si="260"/>
        <v>0</v>
      </c>
      <c r="W2390" s="3" t="str">
        <f t="shared" si="261"/>
        <v>REMUNERACION EXTRAORDINARIA</v>
      </c>
      <c r="X2390" s="3">
        <f t="shared" si="262"/>
        <v>3586875</v>
      </c>
      <c r="Y2390" s="3">
        <f t="shared" si="263"/>
        <v>298906</v>
      </c>
    </row>
    <row r="2391" spans="1:25">
      <c r="A2391" s="3"/>
      <c r="B2391" s="3" t="s">
        <v>1525</v>
      </c>
      <c r="C2391" s="3" t="s">
        <v>1526</v>
      </c>
      <c r="D2391" s="3" t="s">
        <v>20</v>
      </c>
      <c r="E2391" s="3">
        <v>145</v>
      </c>
      <c r="F2391" s="3" t="s">
        <v>24</v>
      </c>
      <c r="G2391" s="3">
        <v>0</v>
      </c>
      <c r="H2391" s="3">
        <v>1500000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f t="shared" si="264"/>
        <v>1500000</v>
      </c>
      <c r="T2391" s="3">
        <f t="shared" si="259"/>
        <v>57888602</v>
      </c>
      <c r="U2391" s="3" t="str">
        <f t="shared" si="265"/>
        <v xml:space="preserve">SUBSIDIO </v>
      </c>
      <c r="V2391" s="3">
        <f t="shared" si="260"/>
        <v>0</v>
      </c>
      <c r="W2391" s="3" t="str">
        <f t="shared" si="261"/>
        <v>SUBSIDIO FAMILIAR - ESCOLARIDAD</v>
      </c>
      <c r="X2391" s="3">
        <f t="shared" si="262"/>
        <v>1500000</v>
      </c>
      <c r="Y2391" s="3">
        <f t="shared" si="263"/>
        <v>0</v>
      </c>
    </row>
    <row r="2392" spans="1:25">
      <c r="A2392" s="3"/>
      <c r="B2392" s="3" t="s">
        <v>1525</v>
      </c>
      <c r="C2392" s="3" t="s">
        <v>1526</v>
      </c>
      <c r="D2392" s="3" t="s">
        <v>20</v>
      </c>
      <c r="E2392" s="3">
        <v>145</v>
      </c>
      <c r="F2392" s="3" t="s">
        <v>21</v>
      </c>
      <c r="G2392" s="3">
        <v>5000000</v>
      </c>
      <c r="H2392" s="3">
        <v>5000000</v>
      </c>
      <c r="I2392" s="3">
        <v>5000000</v>
      </c>
      <c r="J2392" s="3">
        <v>5000000</v>
      </c>
      <c r="K2392" s="3">
        <v>5000000</v>
      </c>
      <c r="L2392" s="3">
        <v>5000000</v>
      </c>
      <c r="M2392" s="3">
        <v>5000000</v>
      </c>
      <c r="N2392" s="3">
        <v>5000000</v>
      </c>
      <c r="O2392" s="3">
        <v>5000000</v>
      </c>
      <c r="P2392" s="3">
        <v>2500000</v>
      </c>
      <c r="Q2392" s="3">
        <v>0</v>
      </c>
      <c r="R2392" s="3">
        <v>0</v>
      </c>
      <c r="S2392" s="3">
        <f t="shared" si="264"/>
        <v>47500000</v>
      </c>
      <c r="T2392" s="3">
        <f t="shared" si="259"/>
        <v>57888602</v>
      </c>
      <c r="U2392" s="3" t="str">
        <f t="shared" si="265"/>
        <v>SUELDOS</v>
      </c>
      <c r="V2392" s="3">
        <f t="shared" si="260"/>
        <v>0</v>
      </c>
      <c r="W2392" s="3" t="str">
        <f t="shared" si="261"/>
        <v>SUELDOS</v>
      </c>
      <c r="X2392" s="3">
        <f t="shared" si="262"/>
        <v>47500000</v>
      </c>
      <c r="Y2392" s="3">
        <f t="shared" si="263"/>
        <v>3958333</v>
      </c>
    </row>
    <row r="2393" spans="1:25">
      <c r="A2393" s="3"/>
      <c r="B2393" s="3" t="s">
        <v>1525</v>
      </c>
      <c r="C2393" s="3" t="s">
        <v>1526</v>
      </c>
      <c r="D2393" s="3" t="s">
        <v>20</v>
      </c>
      <c r="E2393" s="3">
        <v>199</v>
      </c>
      <c r="F2393" s="3" t="s">
        <v>1527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1044488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f t="shared" si="264"/>
        <v>1044488</v>
      </c>
      <c r="T2393" s="3">
        <f t="shared" si="259"/>
        <v>57888602</v>
      </c>
      <c r="U2393" s="3" t="str">
        <f t="shared" si="265"/>
        <v>OTROS GAS</v>
      </c>
      <c r="V2393" s="3">
        <f t="shared" si="260"/>
        <v>0</v>
      </c>
      <c r="W2393" s="3" t="str">
        <f t="shared" si="261"/>
        <v>OTROS GASTOS DEL PERSONAL O.G. 199</v>
      </c>
      <c r="X2393" s="3">
        <f t="shared" si="262"/>
        <v>1044488</v>
      </c>
      <c r="Y2393" s="3">
        <f t="shared" si="263"/>
        <v>0</v>
      </c>
    </row>
    <row r="2394" spans="1:25">
      <c r="A2394" s="3"/>
      <c r="B2394" s="3" t="s">
        <v>1528</v>
      </c>
      <c r="C2394" s="3" t="s">
        <v>1529</v>
      </c>
      <c r="D2394" s="3" t="s">
        <v>20</v>
      </c>
      <c r="E2394" s="3">
        <v>145</v>
      </c>
      <c r="F2394" s="3" t="s">
        <v>3488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3150000</v>
      </c>
      <c r="S2394" s="3">
        <f t="shared" si="264"/>
        <v>3150000</v>
      </c>
      <c r="T2394" s="3">
        <f t="shared" si="259"/>
        <v>40950000</v>
      </c>
      <c r="U2394" s="3" t="str">
        <f t="shared" si="265"/>
        <v>AGUINALDO</v>
      </c>
      <c r="V2394" s="3">
        <f t="shared" si="260"/>
        <v>3150000</v>
      </c>
      <c r="W2394" s="3" t="str">
        <f t="shared" si="261"/>
        <v>SUELDOS</v>
      </c>
      <c r="X2394" s="3">
        <f t="shared" si="262"/>
        <v>0</v>
      </c>
      <c r="Y2394" s="3">
        <f t="shared" si="263"/>
        <v>0</v>
      </c>
    </row>
    <row r="2395" spans="1:25">
      <c r="A2395" s="3"/>
      <c r="B2395" s="3" t="s">
        <v>1528</v>
      </c>
      <c r="C2395" s="3" t="s">
        <v>1529</v>
      </c>
      <c r="D2395" s="3" t="s">
        <v>20</v>
      </c>
      <c r="E2395" s="3">
        <v>145</v>
      </c>
      <c r="F2395" s="3" t="s">
        <v>21</v>
      </c>
      <c r="G2395" s="3">
        <v>4200000</v>
      </c>
      <c r="H2395" s="3">
        <v>4200000</v>
      </c>
      <c r="I2395" s="3">
        <v>4200000</v>
      </c>
      <c r="J2395" s="3">
        <v>4200000</v>
      </c>
      <c r="K2395" s="3">
        <v>4200000</v>
      </c>
      <c r="L2395" s="3">
        <v>4200000</v>
      </c>
      <c r="M2395" s="3">
        <v>4200000</v>
      </c>
      <c r="N2395" s="3">
        <v>4200000</v>
      </c>
      <c r="O2395" s="3">
        <v>4200000</v>
      </c>
      <c r="P2395" s="3">
        <v>0</v>
      </c>
      <c r="Q2395" s="3">
        <v>0</v>
      </c>
      <c r="R2395" s="3">
        <v>0</v>
      </c>
      <c r="S2395" s="3">
        <f t="shared" si="264"/>
        <v>37800000</v>
      </c>
      <c r="T2395" s="3">
        <f t="shared" si="259"/>
        <v>40950000</v>
      </c>
      <c r="U2395" s="3" t="str">
        <f t="shared" si="265"/>
        <v>SUELDOS</v>
      </c>
      <c r="V2395" s="3">
        <f t="shared" si="260"/>
        <v>0</v>
      </c>
      <c r="W2395" s="3" t="str">
        <f t="shared" si="261"/>
        <v>SUELDOS</v>
      </c>
      <c r="X2395" s="3">
        <f t="shared" si="262"/>
        <v>37800000</v>
      </c>
      <c r="Y2395" s="3">
        <f t="shared" si="263"/>
        <v>3150000</v>
      </c>
    </row>
    <row r="2396" spans="1:25">
      <c r="A2396" s="3"/>
      <c r="B2396" s="3" t="s">
        <v>1530</v>
      </c>
      <c r="C2396" s="3" t="s">
        <v>1531</v>
      </c>
      <c r="D2396" s="3" t="s">
        <v>20</v>
      </c>
      <c r="E2396" s="3">
        <v>144</v>
      </c>
      <c r="F2396" s="3" t="s">
        <v>21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2550307</v>
      </c>
      <c r="R2396" s="3">
        <v>2550307</v>
      </c>
      <c r="S2396" s="3">
        <f t="shared" si="264"/>
        <v>5100614</v>
      </c>
      <c r="T2396" s="3">
        <f t="shared" si="259"/>
        <v>5100614</v>
      </c>
      <c r="U2396" s="3" t="str">
        <f t="shared" si="265"/>
        <v>SUELDOS</v>
      </c>
      <c r="V2396" s="3">
        <f t="shared" si="260"/>
        <v>0</v>
      </c>
      <c r="W2396" s="3" t="str">
        <f t="shared" si="261"/>
        <v>SUELDOS</v>
      </c>
      <c r="X2396" s="3">
        <f t="shared" si="262"/>
        <v>5100614</v>
      </c>
      <c r="Y2396" s="3">
        <f t="shared" si="263"/>
        <v>0</v>
      </c>
    </row>
    <row r="2397" spans="1:25">
      <c r="A2397" s="3"/>
      <c r="B2397" s="3" t="s">
        <v>1532</v>
      </c>
      <c r="C2397" s="3" t="s">
        <v>1533</v>
      </c>
      <c r="D2397" s="3" t="s">
        <v>20</v>
      </c>
      <c r="E2397" s="3">
        <v>110</v>
      </c>
      <c r="F2397" s="3" t="s">
        <v>32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276480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f t="shared" si="264"/>
        <v>276480</v>
      </c>
      <c r="T2397" s="3">
        <f t="shared" si="259"/>
        <v>35232460</v>
      </c>
      <c r="U2397" s="3" t="str">
        <f t="shared" si="265"/>
        <v>REMUNERAC</v>
      </c>
      <c r="V2397" s="3">
        <f t="shared" si="260"/>
        <v>0</v>
      </c>
      <c r="W2397" s="3" t="str">
        <f t="shared" si="261"/>
        <v>REMUNERACION EXTRAORDINARIA</v>
      </c>
      <c r="X2397" s="3">
        <f t="shared" si="262"/>
        <v>276480</v>
      </c>
      <c r="Y2397" s="3">
        <f t="shared" si="263"/>
        <v>79420</v>
      </c>
    </row>
    <row r="2398" spans="1:25">
      <c r="A2398" s="3"/>
      <c r="B2398" s="3" t="s">
        <v>1532</v>
      </c>
      <c r="C2398" s="3" t="s">
        <v>1533</v>
      </c>
      <c r="D2398" s="3" t="s">
        <v>20</v>
      </c>
      <c r="E2398" s="3">
        <v>144</v>
      </c>
      <c r="F2398" s="3" t="s">
        <v>30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79420</v>
      </c>
      <c r="S2398" s="3">
        <f t="shared" si="264"/>
        <v>79420</v>
      </c>
      <c r="T2398" s="3">
        <f t="shared" si="259"/>
        <v>35232460</v>
      </c>
      <c r="U2398" s="3" t="str">
        <f t="shared" si="265"/>
        <v>AGUINALDO</v>
      </c>
      <c r="V2398" s="3">
        <f t="shared" si="260"/>
        <v>79420</v>
      </c>
      <c r="W2398" s="3" t="str">
        <f t="shared" si="261"/>
        <v>REMUNERACION EXTRAORDINARIA</v>
      </c>
      <c r="X2398" s="3">
        <f t="shared" si="262"/>
        <v>0</v>
      </c>
      <c r="Y2398" s="3">
        <f t="shared" si="263"/>
        <v>0</v>
      </c>
    </row>
    <row r="2399" spans="1:25">
      <c r="A2399" s="3"/>
      <c r="B2399" s="3" t="s">
        <v>1532</v>
      </c>
      <c r="C2399" s="3" t="s">
        <v>1533</v>
      </c>
      <c r="D2399" s="3" t="s">
        <v>20</v>
      </c>
      <c r="E2399" s="3">
        <v>144</v>
      </c>
      <c r="F2399" s="3" t="s">
        <v>3488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2400000</v>
      </c>
      <c r="S2399" s="3">
        <f t="shared" si="264"/>
        <v>2400000</v>
      </c>
      <c r="T2399" s="3">
        <f t="shared" si="259"/>
        <v>35232460</v>
      </c>
      <c r="U2399" s="3" t="str">
        <f t="shared" si="265"/>
        <v>AGUINALDO</v>
      </c>
      <c r="V2399" s="3">
        <f t="shared" si="260"/>
        <v>2400000</v>
      </c>
      <c r="W2399" s="3" t="str">
        <f t="shared" si="261"/>
        <v>SUELDOS</v>
      </c>
      <c r="X2399" s="3">
        <f t="shared" si="262"/>
        <v>0</v>
      </c>
      <c r="Y2399" s="3">
        <f t="shared" si="263"/>
        <v>0</v>
      </c>
    </row>
    <row r="2400" spans="1:25">
      <c r="A2400" s="3"/>
      <c r="B2400" s="3" t="s">
        <v>1532</v>
      </c>
      <c r="C2400" s="3" t="s">
        <v>1533</v>
      </c>
      <c r="D2400" s="3" t="s">
        <v>20</v>
      </c>
      <c r="E2400" s="3">
        <v>144</v>
      </c>
      <c r="F2400" s="3" t="s">
        <v>32</v>
      </c>
      <c r="G2400" s="3">
        <v>0</v>
      </c>
      <c r="H2400" s="3">
        <v>0</v>
      </c>
      <c r="I2400" s="3">
        <v>192720</v>
      </c>
      <c r="J2400" s="3">
        <v>119520</v>
      </c>
      <c r="K2400" s="3">
        <v>89520</v>
      </c>
      <c r="L2400" s="3">
        <v>274800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f t="shared" si="264"/>
        <v>676560</v>
      </c>
      <c r="T2400" s="3">
        <f t="shared" si="259"/>
        <v>35232460</v>
      </c>
      <c r="U2400" s="3" t="str">
        <f t="shared" si="265"/>
        <v>REMUNERAC</v>
      </c>
      <c r="V2400" s="3">
        <f t="shared" si="260"/>
        <v>0</v>
      </c>
      <c r="W2400" s="3" t="str">
        <f t="shared" si="261"/>
        <v>REMUNERACION EXTRAORDINARIA</v>
      </c>
      <c r="X2400" s="3">
        <f t="shared" si="262"/>
        <v>676560</v>
      </c>
      <c r="Y2400" s="3">
        <f t="shared" si="263"/>
        <v>79420</v>
      </c>
    </row>
    <row r="2401" spans="1:25">
      <c r="A2401" s="3"/>
      <c r="B2401" s="3" t="s">
        <v>1532</v>
      </c>
      <c r="C2401" s="3" t="s">
        <v>1533</v>
      </c>
      <c r="D2401" s="3" t="s">
        <v>20</v>
      </c>
      <c r="E2401" s="3">
        <v>144</v>
      </c>
      <c r="F2401" s="3" t="s">
        <v>24</v>
      </c>
      <c r="G2401" s="3">
        <v>0</v>
      </c>
      <c r="H2401" s="3">
        <v>0</v>
      </c>
      <c r="I2401" s="3">
        <v>3000000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f t="shared" si="264"/>
        <v>3000000</v>
      </c>
      <c r="T2401" s="3">
        <f t="shared" si="259"/>
        <v>35232460</v>
      </c>
      <c r="U2401" s="3" t="str">
        <f t="shared" si="265"/>
        <v xml:space="preserve">SUBSIDIO </v>
      </c>
      <c r="V2401" s="3">
        <f t="shared" si="260"/>
        <v>0</v>
      </c>
      <c r="W2401" s="3" t="str">
        <f t="shared" si="261"/>
        <v>SUBSIDIO FAMILIAR - ESCOLARIDAD</v>
      </c>
      <c r="X2401" s="3">
        <f t="shared" si="262"/>
        <v>3000000</v>
      </c>
      <c r="Y2401" s="3">
        <f t="shared" si="263"/>
        <v>0</v>
      </c>
    </row>
    <row r="2402" spans="1:25">
      <c r="A2402" s="3"/>
      <c r="B2402" s="3" t="s">
        <v>1532</v>
      </c>
      <c r="C2402" s="3" t="s">
        <v>1533</v>
      </c>
      <c r="D2402" s="3" t="s">
        <v>20</v>
      </c>
      <c r="E2402" s="3">
        <v>144</v>
      </c>
      <c r="F2402" s="3" t="s">
        <v>21</v>
      </c>
      <c r="G2402" s="3">
        <v>3200000</v>
      </c>
      <c r="H2402" s="3">
        <v>3200000</v>
      </c>
      <c r="I2402" s="3">
        <v>3200000</v>
      </c>
      <c r="J2402" s="3">
        <v>3200000</v>
      </c>
      <c r="K2402" s="3">
        <v>3200000</v>
      </c>
      <c r="L2402" s="3">
        <v>3200000</v>
      </c>
      <c r="M2402" s="3">
        <v>3200000</v>
      </c>
      <c r="N2402" s="3">
        <v>3200000</v>
      </c>
      <c r="O2402" s="3">
        <v>3200000</v>
      </c>
      <c r="P2402" s="3">
        <v>0</v>
      </c>
      <c r="Q2402" s="3">
        <v>0</v>
      </c>
      <c r="R2402" s="3">
        <v>0</v>
      </c>
      <c r="S2402" s="3">
        <f t="shared" si="264"/>
        <v>28800000</v>
      </c>
      <c r="T2402" s="3">
        <f t="shared" si="259"/>
        <v>35232460</v>
      </c>
      <c r="U2402" s="3" t="str">
        <f t="shared" si="265"/>
        <v>SUELDOS</v>
      </c>
      <c r="V2402" s="3">
        <f t="shared" si="260"/>
        <v>0</v>
      </c>
      <c r="W2402" s="3" t="str">
        <f t="shared" si="261"/>
        <v>SUELDOS</v>
      </c>
      <c r="X2402" s="3">
        <f t="shared" si="262"/>
        <v>28800000</v>
      </c>
      <c r="Y2402" s="3">
        <f t="shared" si="263"/>
        <v>2400000</v>
      </c>
    </row>
    <row r="2403" spans="1:25">
      <c r="A2403" s="3"/>
      <c r="B2403" s="3" t="s">
        <v>1534</v>
      </c>
      <c r="C2403" s="3" t="s">
        <v>1535</v>
      </c>
      <c r="D2403" s="3" t="s">
        <v>20</v>
      </c>
      <c r="E2403" s="3">
        <v>144</v>
      </c>
      <c r="F2403" s="3" t="s">
        <v>3488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2550307</v>
      </c>
      <c r="S2403" s="3">
        <f t="shared" si="264"/>
        <v>2550307</v>
      </c>
      <c r="T2403" s="3">
        <f t="shared" si="259"/>
        <v>33153991</v>
      </c>
      <c r="U2403" s="3" t="str">
        <f t="shared" si="265"/>
        <v>AGUINALDO</v>
      </c>
      <c r="V2403" s="3">
        <f t="shared" si="260"/>
        <v>2550307</v>
      </c>
      <c r="W2403" s="3" t="str">
        <f t="shared" si="261"/>
        <v>SUELDOS</v>
      </c>
      <c r="X2403" s="3">
        <f t="shared" si="262"/>
        <v>0</v>
      </c>
      <c r="Y2403" s="3">
        <f t="shared" si="263"/>
        <v>0</v>
      </c>
    </row>
    <row r="2404" spans="1:25">
      <c r="A2404" s="3"/>
      <c r="B2404" s="3" t="s">
        <v>1534</v>
      </c>
      <c r="C2404" s="3" t="s">
        <v>1535</v>
      </c>
      <c r="D2404" s="3" t="s">
        <v>20</v>
      </c>
      <c r="E2404" s="3">
        <v>144</v>
      </c>
      <c r="F2404" s="3" t="s">
        <v>21</v>
      </c>
      <c r="G2404" s="3">
        <v>2550307</v>
      </c>
      <c r="H2404" s="3">
        <v>2550307</v>
      </c>
      <c r="I2404" s="3">
        <v>2550307</v>
      </c>
      <c r="J2404" s="3">
        <v>2550307</v>
      </c>
      <c r="K2404" s="3">
        <v>2550307</v>
      </c>
      <c r="L2404" s="3">
        <v>2550307</v>
      </c>
      <c r="M2404" s="3">
        <v>2550307</v>
      </c>
      <c r="N2404" s="3">
        <v>2550307</v>
      </c>
      <c r="O2404" s="3">
        <v>2550307</v>
      </c>
      <c r="P2404" s="3">
        <v>2550307</v>
      </c>
      <c r="Q2404" s="3">
        <v>2550307</v>
      </c>
      <c r="R2404" s="3">
        <v>2550307</v>
      </c>
      <c r="S2404" s="3">
        <f t="shared" si="264"/>
        <v>30603684</v>
      </c>
      <c r="T2404" s="3">
        <f t="shared" si="259"/>
        <v>33153991</v>
      </c>
      <c r="U2404" s="3" t="str">
        <f t="shared" si="265"/>
        <v>SUELDOS</v>
      </c>
      <c r="V2404" s="3">
        <f t="shared" si="260"/>
        <v>0</v>
      </c>
      <c r="W2404" s="3" t="str">
        <f t="shared" si="261"/>
        <v>SUELDOS</v>
      </c>
      <c r="X2404" s="3">
        <f t="shared" si="262"/>
        <v>30603684</v>
      </c>
      <c r="Y2404" s="3">
        <f t="shared" si="263"/>
        <v>2550307</v>
      </c>
    </row>
    <row r="2405" spans="1:25">
      <c r="A2405" s="3"/>
      <c r="B2405" s="3" t="s">
        <v>1536</v>
      </c>
      <c r="C2405" s="3" t="s">
        <v>1537</v>
      </c>
      <c r="D2405" s="3" t="s">
        <v>20</v>
      </c>
      <c r="E2405" s="3">
        <v>145</v>
      </c>
      <c r="F2405" s="3" t="s">
        <v>3488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4620000</v>
      </c>
      <c r="S2405" s="3">
        <f t="shared" si="264"/>
        <v>4620000</v>
      </c>
      <c r="T2405" s="3">
        <f t="shared" si="259"/>
        <v>61560000</v>
      </c>
      <c r="U2405" s="3" t="str">
        <f t="shared" si="265"/>
        <v>AGUINALDO</v>
      </c>
      <c r="V2405" s="3">
        <f t="shared" si="260"/>
        <v>4620000</v>
      </c>
      <c r="W2405" s="3" t="str">
        <f t="shared" si="261"/>
        <v>SUELDOS</v>
      </c>
      <c r="X2405" s="3">
        <f t="shared" si="262"/>
        <v>0</v>
      </c>
      <c r="Y2405" s="3">
        <f t="shared" si="263"/>
        <v>0</v>
      </c>
    </row>
    <row r="2406" spans="1:25">
      <c r="A2406" s="3"/>
      <c r="B2406" s="3" t="s">
        <v>1536</v>
      </c>
      <c r="C2406" s="3" t="s">
        <v>1537</v>
      </c>
      <c r="D2406" s="3" t="s">
        <v>20</v>
      </c>
      <c r="E2406" s="3">
        <v>145</v>
      </c>
      <c r="F2406" s="3" t="s">
        <v>24</v>
      </c>
      <c r="G2406" s="3">
        <v>0</v>
      </c>
      <c r="H2406" s="3">
        <v>1500000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f t="shared" si="264"/>
        <v>1500000</v>
      </c>
      <c r="T2406" s="3">
        <f t="shared" si="259"/>
        <v>61560000</v>
      </c>
      <c r="U2406" s="3" t="str">
        <f t="shared" si="265"/>
        <v xml:space="preserve">SUBSIDIO </v>
      </c>
      <c r="V2406" s="3">
        <f t="shared" si="260"/>
        <v>0</v>
      </c>
      <c r="W2406" s="3" t="str">
        <f t="shared" si="261"/>
        <v>SUBSIDIO FAMILIAR - ESCOLARIDAD</v>
      </c>
      <c r="X2406" s="3">
        <f t="shared" si="262"/>
        <v>1500000</v>
      </c>
      <c r="Y2406" s="3">
        <f t="shared" si="263"/>
        <v>0</v>
      </c>
    </row>
    <row r="2407" spans="1:25">
      <c r="A2407" s="3"/>
      <c r="B2407" s="3" t="s">
        <v>1536</v>
      </c>
      <c r="C2407" s="3" t="s">
        <v>1537</v>
      </c>
      <c r="D2407" s="3" t="s">
        <v>20</v>
      </c>
      <c r="E2407" s="3">
        <v>145</v>
      </c>
      <c r="F2407" s="3" t="s">
        <v>21</v>
      </c>
      <c r="G2407" s="3">
        <v>4620000</v>
      </c>
      <c r="H2407" s="3">
        <v>4620000</v>
      </c>
      <c r="I2407" s="3">
        <v>4620000</v>
      </c>
      <c r="J2407" s="3">
        <v>4620000</v>
      </c>
      <c r="K2407" s="3">
        <v>4620000</v>
      </c>
      <c r="L2407" s="3">
        <v>4620000</v>
      </c>
      <c r="M2407" s="3">
        <v>4620000</v>
      </c>
      <c r="N2407" s="3">
        <v>4620000</v>
      </c>
      <c r="O2407" s="3">
        <v>4620000</v>
      </c>
      <c r="P2407" s="3">
        <v>4620000</v>
      </c>
      <c r="Q2407" s="3">
        <v>4620000</v>
      </c>
      <c r="R2407" s="3">
        <v>4620000</v>
      </c>
      <c r="S2407" s="3">
        <f t="shared" si="264"/>
        <v>55440000</v>
      </c>
      <c r="T2407" s="3">
        <f t="shared" si="259"/>
        <v>61560000</v>
      </c>
      <c r="U2407" s="3" t="str">
        <f t="shared" si="265"/>
        <v>SUELDOS</v>
      </c>
      <c r="V2407" s="3">
        <f t="shared" si="260"/>
        <v>0</v>
      </c>
      <c r="W2407" s="3" t="str">
        <f t="shared" si="261"/>
        <v>SUELDOS</v>
      </c>
      <c r="X2407" s="3">
        <f t="shared" si="262"/>
        <v>55440000</v>
      </c>
      <c r="Y2407" s="3">
        <f t="shared" si="263"/>
        <v>4620000</v>
      </c>
    </row>
    <row r="2408" spans="1:25">
      <c r="A2408" s="3"/>
      <c r="B2408" s="3" t="s">
        <v>1538</v>
      </c>
      <c r="C2408" s="3" t="s">
        <v>1539</v>
      </c>
      <c r="D2408" s="3" t="s">
        <v>20</v>
      </c>
      <c r="E2408" s="3">
        <v>145</v>
      </c>
      <c r="F2408" s="3" t="s">
        <v>3488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3150000</v>
      </c>
      <c r="S2408" s="3">
        <f t="shared" si="264"/>
        <v>3150000</v>
      </c>
      <c r="T2408" s="3">
        <f t="shared" si="259"/>
        <v>40950000</v>
      </c>
      <c r="U2408" s="3" t="str">
        <f t="shared" si="265"/>
        <v>AGUINALDO</v>
      </c>
      <c r="V2408" s="3">
        <f t="shared" si="260"/>
        <v>3150000</v>
      </c>
      <c r="W2408" s="3" t="str">
        <f t="shared" si="261"/>
        <v>SUELDOS</v>
      </c>
      <c r="X2408" s="3">
        <f t="shared" si="262"/>
        <v>0</v>
      </c>
      <c r="Y2408" s="3">
        <f t="shared" si="263"/>
        <v>0</v>
      </c>
    </row>
    <row r="2409" spans="1:25">
      <c r="A2409" s="3"/>
      <c r="B2409" s="3" t="s">
        <v>1538</v>
      </c>
      <c r="C2409" s="3" t="s">
        <v>1539</v>
      </c>
      <c r="D2409" s="3" t="s">
        <v>20</v>
      </c>
      <c r="E2409" s="3">
        <v>145</v>
      </c>
      <c r="F2409" s="3" t="s">
        <v>21</v>
      </c>
      <c r="G2409" s="3">
        <v>4200000</v>
      </c>
      <c r="H2409" s="3">
        <v>4200000</v>
      </c>
      <c r="I2409" s="3">
        <v>4200000</v>
      </c>
      <c r="J2409" s="3">
        <v>4200000</v>
      </c>
      <c r="K2409" s="3">
        <v>4200000</v>
      </c>
      <c r="L2409" s="3">
        <v>4200000</v>
      </c>
      <c r="M2409" s="3">
        <v>4200000</v>
      </c>
      <c r="N2409" s="3">
        <v>4200000</v>
      </c>
      <c r="O2409" s="3">
        <v>4200000</v>
      </c>
      <c r="P2409" s="3">
        <v>0</v>
      </c>
      <c r="Q2409" s="3">
        <v>0</v>
      </c>
      <c r="R2409" s="3">
        <v>0</v>
      </c>
      <c r="S2409" s="3">
        <f t="shared" si="264"/>
        <v>37800000</v>
      </c>
      <c r="T2409" s="3">
        <f t="shared" si="259"/>
        <v>40950000</v>
      </c>
      <c r="U2409" s="3" t="str">
        <f t="shared" si="265"/>
        <v>SUELDOS</v>
      </c>
      <c r="V2409" s="3">
        <f t="shared" si="260"/>
        <v>0</v>
      </c>
      <c r="W2409" s="3" t="str">
        <f t="shared" si="261"/>
        <v>SUELDOS</v>
      </c>
      <c r="X2409" s="3">
        <f t="shared" si="262"/>
        <v>37800000</v>
      </c>
      <c r="Y2409" s="3">
        <f t="shared" si="263"/>
        <v>3150000</v>
      </c>
    </row>
    <row r="2410" spans="1:25">
      <c r="A2410" s="3"/>
      <c r="B2410" s="3" t="s">
        <v>1540</v>
      </c>
      <c r="C2410" s="3" t="s">
        <v>1541</v>
      </c>
      <c r="D2410" s="3" t="s">
        <v>20</v>
      </c>
      <c r="E2410" s="3">
        <v>145</v>
      </c>
      <c r="F2410" s="3" t="s">
        <v>3488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2250000</v>
      </c>
      <c r="S2410" s="3">
        <f t="shared" si="264"/>
        <v>2250000</v>
      </c>
      <c r="T2410" s="3">
        <f t="shared" si="259"/>
        <v>29250000</v>
      </c>
      <c r="U2410" s="3" t="str">
        <f t="shared" si="265"/>
        <v>AGUINALDO</v>
      </c>
      <c r="V2410" s="3">
        <f t="shared" si="260"/>
        <v>2250000</v>
      </c>
      <c r="W2410" s="3" t="str">
        <f t="shared" si="261"/>
        <v>SUELDOS</v>
      </c>
      <c r="X2410" s="3">
        <f t="shared" si="262"/>
        <v>0</v>
      </c>
      <c r="Y2410" s="3">
        <f t="shared" si="263"/>
        <v>0</v>
      </c>
    </row>
    <row r="2411" spans="1:25">
      <c r="A2411" s="3"/>
      <c r="B2411" s="3" t="s">
        <v>1540</v>
      </c>
      <c r="C2411" s="3" t="s">
        <v>1541</v>
      </c>
      <c r="D2411" s="3" t="s">
        <v>20</v>
      </c>
      <c r="E2411" s="3">
        <v>145</v>
      </c>
      <c r="F2411" s="3" t="s">
        <v>21</v>
      </c>
      <c r="G2411" s="3">
        <v>3000000</v>
      </c>
      <c r="H2411" s="3">
        <v>3000000</v>
      </c>
      <c r="I2411" s="3">
        <v>3000000</v>
      </c>
      <c r="J2411" s="3">
        <v>3000000</v>
      </c>
      <c r="K2411" s="3">
        <v>3000000</v>
      </c>
      <c r="L2411" s="3">
        <v>3000000</v>
      </c>
      <c r="M2411" s="3">
        <v>3000000</v>
      </c>
      <c r="N2411" s="3">
        <v>3000000</v>
      </c>
      <c r="O2411" s="3">
        <v>3000000</v>
      </c>
      <c r="P2411" s="3">
        <v>0</v>
      </c>
      <c r="Q2411" s="3">
        <v>0</v>
      </c>
      <c r="R2411" s="3">
        <v>0</v>
      </c>
      <c r="S2411" s="3">
        <f t="shared" si="264"/>
        <v>27000000</v>
      </c>
      <c r="T2411" s="3">
        <f t="shared" si="259"/>
        <v>29250000</v>
      </c>
      <c r="U2411" s="3" t="str">
        <f t="shared" si="265"/>
        <v>SUELDOS</v>
      </c>
      <c r="V2411" s="3">
        <f t="shared" si="260"/>
        <v>0</v>
      </c>
      <c r="W2411" s="3" t="str">
        <f t="shared" si="261"/>
        <v>SUELDOS</v>
      </c>
      <c r="X2411" s="3">
        <f t="shared" si="262"/>
        <v>27000000</v>
      </c>
      <c r="Y2411" s="3">
        <f t="shared" si="263"/>
        <v>2250000</v>
      </c>
    </row>
    <row r="2412" spans="1:25">
      <c r="A2412" s="3"/>
      <c r="B2412" s="3" t="s">
        <v>1542</v>
      </c>
      <c r="C2412" s="3" t="s">
        <v>1543</v>
      </c>
      <c r="D2412" s="3" t="s">
        <v>20</v>
      </c>
      <c r="E2412" s="3">
        <v>144</v>
      </c>
      <c r="F2412" s="3" t="s">
        <v>3488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2550307</v>
      </c>
      <c r="S2412" s="3">
        <f t="shared" si="264"/>
        <v>2550307</v>
      </c>
      <c r="T2412" s="3">
        <f t="shared" si="259"/>
        <v>33153991</v>
      </c>
      <c r="U2412" s="3" t="str">
        <f t="shared" si="265"/>
        <v>AGUINALDO</v>
      </c>
      <c r="V2412" s="3">
        <f t="shared" si="260"/>
        <v>2550307</v>
      </c>
      <c r="W2412" s="3" t="str">
        <f t="shared" si="261"/>
        <v>SUELDOS</v>
      </c>
      <c r="X2412" s="3">
        <f t="shared" si="262"/>
        <v>0</v>
      </c>
      <c r="Y2412" s="3">
        <f t="shared" si="263"/>
        <v>0</v>
      </c>
    </row>
    <row r="2413" spans="1:25">
      <c r="A2413" s="3"/>
      <c r="B2413" s="3" t="s">
        <v>1542</v>
      </c>
      <c r="C2413" s="3" t="s">
        <v>1543</v>
      </c>
      <c r="D2413" s="3" t="s">
        <v>20</v>
      </c>
      <c r="E2413" s="3">
        <v>144</v>
      </c>
      <c r="F2413" s="3" t="s">
        <v>21</v>
      </c>
      <c r="G2413" s="3">
        <v>2550307</v>
      </c>
      <c r="H2413" s="3">
        <v>2550307</v>
      </c>
      <c r="I2413" s="3">
        <v>2550307</v>
      </c>
      <c r="J2413" s="3">
        <v>2550307</v>
      </c>
      <c r="K2413" s="3">
        <v>2550307</v>
      </c>
      <c r="L2413" s="3">
        <v>2550307</v>
      </c>
      <c r="M2413" s="3">
        <v>2550307</v>
      </c>
      <c r="N2413" s="3">
        <v>2550307</v>
      </c>
      <c r="O2413" s="3">
        <v>2550307</v>
      </c>
      <c r="P2413" s="3">
        <v>2550307</v>
      </c>
      <c r="Q2413" s="3">
        <v>2550307</v>
      </c>
      <c r="R2413" s="3">
        <v>2550307</v>
      </c>
      <c r="S2413" s="3">
        <f t="shared" si="264"/>
        <v>30603684</v>
      </c>
      <c r="T2413" s="3">
        <f t="shared" si="259"/>
        <v>33153991</v>
      </c>
      <c r="U2413" s="3" t="str">
        <f t="shared" si="265"/>
        <v>SUELDOS</v>
      </c>
      <c r="V2413" s="3">
        <f t="shared" si="260"/>
        <v>0</v>
      </c>
      <c r="W2413" s="3" t="str">
        <f t="shared" si="261"/>
        <v>SUELDOS</v>
      </c>
      <c r="X2413" s="3">
        <f t="shared" si="262"/>
        <v>30603684</v>
      </c>
      <c r="Y2413" s="3">
        <f t="shared" si="263"/>
        <v>2550307</v>
      </c>
    </row>
    <row r="2414" spans="1:25">
      <c r="A2414" s="3"/>
      <c r="B2414" s="3" t="s">
        <v>1544</v>
      </c>
      <c r="C2414" s="3" t="s">
        <v>1545</v>
      </c>
      <c r="D2414" s="3" t="s">
        <v>20</v>
      </c>
      <c r="E2414" s="3">
        <v>145</v>
      </c>
      <c r="F2414" s="3" t="s">
        <v>3488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1275154</v>
      </c>
      <c r="S2414" s="3">
        <f t="shared" si="264"/>
        <v>1275154</v>
      </c>
      <c r="T2414" s="3">
        <f t="shared" si="259"/>
        <v>18076996</v>
      </c>
      <c r="U2414" s="3" t="str">
        <f t="shared" si="265"/>
        <v>AGUINALDO</v>
      </c>
      <c r="V2414" s="3">
        <f t="shared" si="260"/>
        <v>1275154</v>
      </c>
      <c r="W2414" s="3" t="str">
        <f t="shared" si="261"/>
        <v>SUELDOS</v>
      </c>
      <c r="X2414" s="3">
        <f t="shared" si="262"/>
        <v>0</v>
      </c>
      <c r="Y2414" s="3">
        <f t="shared" si="263"/>
        <v>0</v>
      </c>
    </row>
    <row r="2415" spans="1:25">
      <c r="A2415" s="3"/>
      <c r="B2415" s="3" t="s">
        <v>1544</v>
      </c>
      <c r="C2415" s="3" t="s">
        <v>1545</v>
      </c>
      <c r="D2415" s="3" t="s">
        <v>20</v>
      </c>
      <c r="E2415" s="3">
        <v>145</v>
      </c>
      <c r="F2415" s="3" t="s">
        <v>24</v>
      </c>
      <c r="G2415" s="3">
        <v>0</v>
      </c>
      <c r="H2415" s="3">
        <v>0</v>
      </c>
      <c r="I2415" s="3">
        <v>1500000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f t="shared" si="264"/>
        <v>1500000</v>
      </c>
      <c r="T2415" s="3">
        <f t="shared" si="259"/>
        <v>18076996</v>
      </c>
      <c r="U2415" s="3" t="str">
        <f t="shared" si="265"/>
        <v xml:space="preserve">SUBSIDIO </v>
      </c>
      <c r="V2415" s="3">
        <f t="shared" si="260"/>
        <v>0</v>
      </c>
      <c r="W2415" s="3" t="str">
        <f t="shared" si="261"/>
        <v>SUBSIDIO FAMILIAR - ESCOLARIDAD</v>
      </c>
      <c r="X2415" s="3">
        <f t="shared" si="262"/>
        <v>1500000</v>
      </c>
      <c r="Y2415" s="3">
        <f t="shared" si="263"/>
        <v>0</v>
      </c>
    </row>
    <row r="2416" spans="1:25">
      <c r="A2416" s="3"/>
      <c r="B2416" s="3" t="s">
        <v>1544</v>
      </c>
      <c r="C2416" s="3" t="s">
        <v>1545</v>
      </c>
      <c r="D2416" s="3" t="s">
        <v>20</v>
      </c>
      <c r="E2416" s="3">
        <v>145</v>
      </c>
      <c r="F2416" s="3" t="s">
        <v>21</v>
      </c>
      <c r="G2416" s="3">
        <v>2550307</v>
      </c>
      <c r="H2416" s="3">
        <v>2550307</v>
      </c>
      <c r="I2416" s="3">
        <v>2550307</v>
      </c>
      <c r="J2416" s="3">
        <v>2550307</v>
      </c>
      <c r="K2416" s="3">
        <v>2550307</v>
      </c>
      <c r="L2416" s="3">
        <v>2550307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f t="shared" si="264"/>
        <v>15301842</v>
      </c>
      <c r="T2416" s="3">
        <f t="shared" si="259"/>
        <v>18076996</v>
      </c>
      <c r="U2416" s="3" t="str">
        <f t="shared" si="265"/>
        <v>SUELDOS</v>
      </c>
      <c r="V2416" s="3">
        <f t="shared" si="260"/>
        <v>0</v>
      </c>
      <c r="W2416" s="3" t="str">
        <f t="shared" si="261"/>
        <v>SUELDOS</v>
      </c>
      <c r="X2416" s="3">
        <f t="shared" si="262"/>
        <v>15301842</v>
      </c>
      <c r="Y2416" s="3">
        <f t="shared" si="263"/>
        <v>1275154</v>
      </c>
    </row>
    <row r="2417" spans="1:25">
      <c r="A2417" s="3"/>
      <c r="B2417" s="3" t="s">
        <v>1546</v>
      </c>
      <c r="C2417" s="3" t="s">
        <v>1547</v>
      </c>
      <c r="D2417" s="3" t="s">
        <v>20</v>
      </c>
      <c r="E2417" s="3">
        <v>144</v>
      </c>
      <c r="F2417" s="3" t="s">
        <v>3488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2550307</v>
      </c>
      <c r="S2417" s="3">
        <f t="shared" si="264"/>
        <v>2550307</v>
      </c>
      <c r="T2417" s="3">
        <f t="shared" si="259"/>
        <v>33153991</v>
      </c>
      <c r="U2417" s="3" t="str">
        <f t="shared" si="265"/>
        <v>AGUINALDO</v>
      </c>
      <c r="V2417" s="3">
        <f t="shared" si="260"/>
        <v>2550307</v>
      </c>
      <c r="W2417" s="3" t="str">
        <f t="shared" si="261"/>
        <v>SUELDOS</v>
      </c>
      <c r="X2417" s="3">
        <f t="shared" si="262"/>
        <v>0</v>
      </c>
      <c r="Y2417" s="3">
        <f t="shared" si="263"/>
        <v>0</v>
      </c>
    </row>
    <row r="2418" spans="1:25">
      <c r="A2418" s="3"/>
      <c r="B2418" s="3" t="s">
        <v>1546</v>
      </c>
      <c r="C2418" s="3" t="s">
        <v>1547</v>
      </c>
      <c r="D2418" s="3" t="s">
        <v>20</v>
      </c>
      <c r="E2418" s="3">
        <v>144</v>
      </c>
      <c r="F2418" s="3" t="s">
        <v>21</v>
      </c>
      <c r="G2418" s="3">
        <v>2550307</v>
      </c>
      <c r="H2418" s="3">
        <v>2550307</v>
      </c>
      <c r="I2418" s="3">
        <v>2550307</v>
      </c>
      <c r="J2418" s="3">
        <v>2550307</v>
      </c>
      <c r="K2418" s="3">
        <v>2550307</v>
      </c>
      <c r="L2418" s="3">
        <v>2550307</v>
      </c>
      <c r="M2418" s="3">
        <v>2550307</v>
      </c>
      <c r="N2418" s="3">
        <v>2550307</v>
      </c>
      <c r="O2418" s="3">
        <v>2550307</v>
      </c>
      <c r="P2418" s="3">
        <v>2550307</v>
      </c>
      <c r="Q2418" s="3">
        <v>2550307</v>
      </c>
      <c r="R2418" s="3">
        <v>2550307</v>
      </c>
      <c r="S2418" s="3">
        <f t="shared" si="264"/>
        <v>30603684</v>
      </c>
      <c r="T2418" s="3">
        <f t="shared" si="259"/>
        <v>33153991</v>
      </c>
      <c r="U2418" s="3" t="str">
        <f t="shared" si="265"/>
        <v>SUELDOS</v>
      </c>
      <c r="V2418" s="3">
        <f t="shared" si="260"/>
        <v>0</v>
      </c>
      <c r="W2418" s="3" t="str">
        <f t="shared" si="261"/>
        <v>SUELDOS</v>
      </c>
      <c r="X2418" s="3">
        <f t="shared" si="262"/>
        <v>30603684</v>
      </c>
      <c r="Y2418" s="3">
        <f t="shared" si="263"/>
        <v>2550307</v>
      </c>
    </row>
    <row r="2419" spans="1:25">
      <c r="A2419" s="3"/>
      <c r="B2419" s="3" t="s">
        <v>1548</v>
      </c>
      <c r="C2419" s="3" t="s">
        <v>1549</v>
      </c>
      <c r="D2419" s="3" t="s">
        <v>20</v>
      </c>
      <c r="E2419" s="3">
        <v>144</v>
      </c>
      <c r="F2419" s="3" t="s">
        <v>21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2550307</v>
      </c>
      <c r="R2419" s="3">
        <v>2550307</v>
      </c>
      <c r="S2419" s="3">
        <f t="shared" si="264"/>
        <v>5100614</v>
      </c>
      <c r="T2419" s="3">
        <f t="shared" si="259"/>
        <v>5100614</v>
      </c>
      <c r="U2419" s="3" t="str">
        <f t="shared" si="265"/>
        <v>SUELDOS</v>
      </c>
      <c r="V2419" s="3">
        <f t="shared" si="260"/>
        <v>0</v>
      </c>
      <c r="W2419" s="3" t="str">
        <f t="shared" si="261"/>
        <v>SUELDOS</v>
      </c>
      <c r="X2419" s="3">
        <f t="shared" si="262"/>
        <v>5100614</v>
      </c>
      <c r="Y2419" s="3">
        <f t="shared" si="263"/>
        <v>0</v>
      </c>
    </row>
    <row r="2420" spans="1:25">
      <c r="A2420" s="3"/>
      <c r="B2420" s="3" t="s">
        <v>1550</v>
      </c>
      <c r="C2420" s="3" t="s">
        <v>1551</v>
      </c>
      <c r="D2420" s="3" t="s">
        <v>20</v>
      </c>
      <c r="E2420" s="3">
        <v>144</v>
      </c>
      <c r="F2420" s="3" t="s">
        <v>3488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212526</v>
      </c>
      <c r="S2420" s="3">
        <f t="shared" si="264"/>
        <v>212526</v>
      </c>
      <c r="T2420" s="3">
        <f t="shared" si="259"/>
        <v>24865494</v>
      </c>
      <c r="U2420" s="3" t="str">
        <f t="shared" si="265"/>
        <v>AGUINALDO</v>
      </c>
      <c r="V2420" s="3">
        <f t="shared" si="260"/>
        <v>212526</v>
      </c>
      <c r="W2420" s="3" t="str">
        <f t="shared" si="261"/>
        <v>SUELDOS</v>
      </c>
      <c r="X2420" s="3">
        <f t="shared" si="262"/>
        <v>0</v>
      </c>
      <c r="Y2420" s="3">
        <f t="shared" si="263"/>
        <v>0</v>
      </c>
    </row>
    <row r="2421" spans="1:25">
      <c r="A2421" s="3"/>
      <c r="B2421" s="3" t="s">
        <v>1550</v>
      </c>
      <c r="C2421" s="3" t="s">
        <v>1551</v>
      </c>
      <c r="D2421" s="3" t="s">
        <v>20</v>
      </c>
      <c r="E2421" s="3">
        <v>144</v>
      </c>
      <c r="F2421" s="3" t="s">
        <v>21</v>
      </c>
      <c r="G2421" s="3">
        <v>2550307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f t="shared" si="264"/>
        <v>2550307</v>
      </c>
      <c r="T2421" s="3">
        <f t="shared" si="259"/>
        <v>24865494</v>
      </c>
      <c r="U2421" s="3" t="str">
        <f t="shared" si="265"/>
        <v>SUELDOS</v>
      </c>
      <c r="V2421" s="3">
        <f t="shared" si="260"/>
        <v>0</v>
      </c>
      <c r="W2421" s="3" t="str">
        <f t="shared" si="261"/>
        <v>SUELDOS</v>
      </c>
      <c r="X2421" s="3">
        <f t="shared" si="262"/>
        <v>2550307</v>
      </c>
      <c r="Y2421" s="3">
        <f t="shared" si="263"/>
        <v>1912731</v>
      </c>
    </row>
    <row r="2422" spans="1:25">
      <c r="A2422" s="3"/>
      <c r="B2422" s="3" t="s">
        <v>1550</v>
      </c>
      <c r="C2422" s="3" t="s">
        <v>1551</v>
      </c>
      <c r="D2422" s="3" t="s">
        <v>20</v>
      </c>
      <c r="E2422" s="3">
        <v>145</v>
      </c>
      <c r="F2422" s="3" t="s">
        <v>3488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1700205</v>
      </c>
      <c r="S2422" s="3">
        <f t="shared" si="264"/>
        <v>1700205</v>
      </c>
      <c r="T2422" s="3">
        <f t="shared" si="259"/>
        <v>24865494</v>
      </c>
      <c r="U2422" s="3" t="str">
        <f t="shared" si="265"/>
        <v>AGUINALDO</v>
      </c>
      <c r="V2422" s="3">
        <f t="shared" si="260"/>
        <v>1700205</v>
      </c>
      <c r="W2422" s="3" t="str">
        <f t="shared" si="261"/>
        <v>SUELDOS</v>
      </c>
      <c r="X2422" s="3">
        <f t="shared" si="262"/>
        <v>0</v>
      </c>
      <c r="Y2422" s="3">
        <f t="shared" si="263"/>
        <v>0</v>
      </c>
    </row>
    <row r="2423" spans="1:25">
      <c r="A2423" s="3"/>
      <c r="B2423" s="3" t="s">
        <v>1550</v>
      </c>
      <c r="C2423" s="3" t="s">
        <v>1551</v>
      </c>
      <c r="D2423" s="3" t="s">
        <v>20</v>
      </c>
      <c r="E2423" s="3">
        <v>145</v>
      </c>
      <c r="F2423" s="3" t="s">
        <v>21</v>
      </c>
      <c r="G2423" s="3">
        <v>0</v>
      </c>
      <c r="H2423" s="3">
        <v>2550307</v>
      </c>
      <c r="I2423" s="3">
        <v>2550307</v>
      </c>
      <c r="J2423" s="3">
        <v>2550307</v>
      </c>
      <c r="K2423" s="3">
        <v>2550307</v>
      </c>
      <c r="L2423" s="3">
        <v>2550307</v>
      </c>
      <c r="M2423" s="3">
        <v>2550307</v>
      </c>
      <c r="N2423" s="3">
        <v>2550307</v>
      </c>
      <c r="O2423" s="3">
        <v>2550307</v>
      </c>
      <c r="P2423" s="3">
        <v>0</v>
      </c>
      <c r="Q2423" s="3">
        <v>0</v>
      </c>
      <c r="R2423" s="3">
        <v>0</v>
      </c>
      <c r="S2423" s="3">
        <f t="shared" si="264"/>
        <v>20402456</v>
      </c>
      <c r="T2423" s="3">
        <f t="shared" si="259"/>
        <v>24865494</v>
      </c>
      <c r="U2423" s="3" t="str">
        <f t="shared" si="265"/>
        <v>SUELDOS</v>
      </c>
      <c r="V2423" s="3">
        <f t="shared" si="260"/>
        <v>0</v>
      </c>
      <c r="W2423" s="3" t="str">
        <f t="shared" si="261"/>
        <v>SUELDOS</v>
      </c>
      <c r="X2423" s="3">
        <f t="shared" si="262"/>
        <v>20402456</v>
      </c>
      <c r="Y2423" s="3">
        <f t="shared" si="263"/>
        <v>1912731</v>
      </c>
    </row>
    <row r="2424" spans="1:25">
      <c r="A2424" s="3"/>
      <c r="B2424" s="3" t="s">
        <v>1552</v>
      </c>
      <c r="C2424" s="3" t="s">
        <v>1553</v>
      </c>
      <c r="D2424" s="3" t="s">
        <v>20</v>
      </c>
      <c r="E2424" s="3">
        <v>144</v>
      </c>
      <c r="F2424" s="3" t="s">
        <v>21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2550307</v>
      </c>
      <c r="R2424" s="3">
        <v>2550307</v>
      </c>
      <c r="S2424" s="3">
        <f t="shared" si="264"/>
        <v>5100614</v>
      </c>
      <c r="T2424" s="3">
        <f t="shared" si="259"/>
        <v>5100614</v>
      </c>
      <c r="U2424" s="3" t="str">
        <f t="shared" si="265"/>
        <v>SUELDOS</v>
      </c>
      <c r="V2424" s="3">
        <f t="shared" si="260"/>
        <v>0</v>
      </c>
      <c r="W2424" s="3" t="str">
        <f t="shared" si="261"/>
        <v>SUELDOS</v>
      </c>
      <c r="X2424" s="3">
        <f t="shared" si="262"/>
        <v>5100614</v>
      </c>
      <c r="Y2424" s="3">
        <f t="shared" si="263"/>
        <v>0</v>
      </c>
    </row>
    <row r="2425" spans="1:25">
      <c r="A2425" s="3"/>
      <c r="B2425" s="3" t="s">
        <v>1554</v>
      </c>
      <c r="C2425" s="3" t="s">
        <v>1555</v>
      </c>
      <c r="D2425" s="3" t="s">
        <v>20</v>
      </c>
      <c r="E2425" s="3">
        <v>144</v>
      </c>
      <c r="F2425" s="3" t="s">
        <v>3488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1912730</v>
      </c>
      <c r="S2425" s="3">
        <f t="shared" si="264"/>
        <v>1912730</v>
      </c>
      <c r="T2425" s="3">
        <f t="shared" si="259"/>
        <v>26365493</v>
      </c>
      <c r="U2425" s="3" t="str">
        <f t="shared" si="265"/>
        <v>AGUINALDO</v>
      </c>
      <c r="V2425" s="3">
        <f t="shared" si="260"/>
        <v>1912730</v>
      </c>
      <c r="W2425" s="3" t="str">
        <f t="shared" si="261"/>
        <v>SUELDOS</v>
      </c>
      <c r="X2425" s="3">
        <f t="shared" si="262"/>
        <v>0</v>
      </c>
      <c r="Y2425" s="3">
        <f t="shared" si="263"/>
        <v>0</v>
      </c>
    </row>
    <row r="2426" spans="1:25">
      <c r="A2426" s="3"/>
      <c r="B2426" s="3" t="s">
        <v>1554</v>
      </c>
      <c r="C2426" s="3" t="s">
        <v>1555</v>
      </c>
      <c r="D2426" s="3" t="s">
        <v>20</v>
      </c>
      <c r="E2426" s="3">
        <v>144</v>
      </c>
      <c r="F2426" s="3" t="s">
        <v>24</v>
      </c>
      <c r="G2426" s="3">
        <v>0</v>
      </c>
      <c r="H2426" s="3">
        <v>0</v>
      </c>
      <c r="I2426" s="3">
        <v>1500000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f t="shared" si="264"/>
        <v>1500000</v>
      </c>
      <c r="T2426" s="3">
        <f t="shared" si="259"/>
        <v>26365493</v>
      </c>
      <c r="U2426" s="3" t="str">
        <f t="shared" si="265"/>
        <v xml:space="preserve">SUBSIDIO </v>
      </c>
      <c r="V2426" s="3">
        <f t="shared" si="260"/>
        <v>0</v>
      </c>
      <c r="W2426" s="3" t="str">
        <f t="shared" si="261"/>
        <v>SUBSIDIO FAMILIAR - ESCOLARIDAD</v>
      </c>
      <c r="X2426" s="3">
        <f t="shared" si="262"/>
        <v>1500000</v>
      </c>
      <c r="Y2426" s="3">
        <f t="shared" si="263"/>
        <v>0</v>
      </c>
    </row>
    <row r="2427" spans="1:25">
      <c r="A2427" s="3"/>
      <c r="B2427" s="3" t="s">
        <v>1554</v>
      </c>
      <c r="C2427" s="3" t="s">
        <v>1555</v>
      </c>
      <c r="D2427" s="3" t="s">
        <v>20</v>
      </c>
      <c r="E2427" s="3">
        <v>144</v>
      </c>
      <c r="F2427" s="3" t="s">
        <v>21</v>
      </c>
      <c r="G2427" s="3">
        <v>2550307</v>
      </c>
      <c r="H2427" s="3">
        <v>2550307</v>
      </c>
      <c r="I2427" s="3">
        <v>2550307</v>
      </c>
      <c r="J2427" s="3">
        <v>2550307</v>
      </c>
      <c r="K2427" s="3">
        <v>2550307</v>
      </c>
      <c r="L2427" s="3">
        <v>2550307</v>
      </c>
      <c r="M2427" s="3">
        <v>2550307</v>
      </c>
      <c r="N2427" s="3">
        <v>2550307</v>
      </c>
      <c r="O2427" s="3">
        <v>2550307</v>
      </c>
      <c r="P2427" s="3">
        <v>0</v>
      </c>
      <c r="Q2427" s="3">
        <v>0</v>
      </c>
      <c r="R2427" s="3">
        <v>0</v>
      </c>
      <c r="S2427" s="3">
        <f t="shared" si="264"/>
        <v>22952763</v>
      </c>
      <c r="T2427" s="3">
        <f t="shared" si="259"/>
        <v>26365493</v>
      </c>
      <c r="U2427" s="3" t="str">
        <f t="shared" si="265"/>
        <v>SUELDOS</v>
      </c>
      <c r="V2427" s="3">
        <f t="shared" si="260"/>
        <v>0</v>
      </c>
      <c r="W2427" s="3" t="str">
        <f t="shared" si="261"/>
        <v>SUELDOS</v>
      </c>
      <c r="X2427" s="3">
        <f t="shared" si="262"/>
        <v>22952763</v>
      </c>
      <c r="Y2427" s="3">
        <f t="shared" si="263"/>
        <v>1912730</v>
      </c>
    </row>
    <row r="2428" spans="1:25">
      <c r="A2428" s="3"/>
      <c r="B2428" s="3" t="s">
        <v>1556</v>
      </c>
      <c r="C2428" s="3" t="s">
        <v>1557</v>
      </c>
      <c r="D2428" s="3" t="s">
        <v>20</v>
      </c>
      <c r="E2428" s="3">
        <v>145</v>
      </c>
      <c r="F2428" s="3" t="s">
        <v>3488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4200000</v>
      </c>
      <c r="S2428" s="3">
        <f t="shared" si="264"/>
        <v>4200000</v>
      </c>
      <c r="T2428" s="3">
        <f t="shared" si="259"/>
        <v>56100000</v>
      </c>
      <c r="U2428" s="3" t="str">
        <f t="shared" si="265"/>
        <v>AGUINALDO</v>
      </c>
      <c r="V2428" s="3">
        <f t="shared" si="260"/>
        <v>4200000</v>
      </c>
      <c r="W2428" s="3" t="str">
        <f t="shared" si="261"/>
        <v>SUELDOS</v>
      </c>
      <c r="X2428" s="3">
        <f t="shared" si="262"/>
        <v>0</v>
      </c>
      <c r="Y2428" s="3">
        <f t="shared" si="263"/>
        <v>0</v>
      </c>
    </row>
    <row r="2429" spans="1:25">
      <c r="A2429" s="3"/>
      <c r="B2429" s="3" t="s">
        <v>1556</v>
      </c>
      <c r="C2429" s="3" t="s">
        <v>1557</v>
      </c>
      <c r="D2429" s="3" t="s">
        <v>20</v>
      </c>
      <c r="E2429" s="3">
        <v>145</v>
      </c>
      <c r="F2429" s="3" t="s">
        <v>24</v>
      </c>
      <c r="G2429" s="3">
        <v>0</v>
      </c>
      <c r="H2429" s="3">
        <v>0</v>
      </c>
      <c r="I2429" s="3">
        <v>1500000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f t="shared" si="264"/>
        <v>1500000</v>
      </c>
      <c r="T2429" s="3">
        <f t="shared" si="259"/>
        <v>56100000</v>
      </c>
      <c r="U2429" s="3" t="str">
        <f t="shared" si="265"/>
        <v xml:space="preserve">SUBSIDIO </v>
      </c>
      <c r="V2429" s="3">
        <f t="shared" si="260"/>
        <v>0</v>
      </c>
      <c r="W2429" s="3" t="str">
        <f t="shared" si="261"/>
        <v>SUBSIDIO FAMILIAR - ESCOLARIDAD</v>
      </c>
      <c r="X2429" s="3">
        <f t="shared" si="262"/>
        <v>1500000</v>
      </c>
      <c r="Y2429" s="3">
        <f t="shared" si="263"/>
        <v>0</v>
      </c>
    </row>
    <row r="2430" spans="1:25">
      <c r="A2430" s="3"/>
      <c r="B2430" s="3" t="s">
        <v>1556</v>
      </c>
      <c r="C2430" s="3" t="s">
        <v>1557</v>
      </c>
      <c r="D2430" s="3" t="s">
        <v>20</v>
      </c>
      <c r="E2430" s="3">
        <v>145</v>
      </c>
      <c r="F2430" s="3" t="s">
        <v>21</v>
      </c>
      <c r="G2430" s="3">
        <v>4200000</v>
      </c>
      <c r="H2430" s="3">
        <v>4200000</v>
      </c>
      <c r="I2430" s="3">
        <v>4200000</v>
      </c>
      <c r="J2430" s="3">
        <v>4200000</v>
      </c>
      <c r="K2430" s="3">
        <v>4200000</v>
      </c>
      <c r="L2430" s="3">
        <v>4200000</v>
      </c>
      <c r="M2430" s="3">
        <v>4200000</v>
      </c>
      <c r="N2430" s="3">
        <v>4200000</v>
      </c>
      <c r="O2430" s="3">
        <v>4200000</v>
      </c>
      <c r="P2430" s="3">
        <v>4200000</v>
      </c>
      <c r="Q2430" s="3">
        <v>4200000</v>
      </c>
      <c r="R2430" s="3">
        <v>4200000</v>
      </c>
      <c r="S2430" s="3">
        <f t="shared" si="264"/>
        <v>50400000</v>
      </c>
      <c r="T2430" s="3">
        <f t="shared" si="259"/>
        <v>56100000</v>
      </c>
      <c r="U2430" s="3" t="str">
        <f t="shared" si="265"/>
        <v>SUELDOS</v>
      </c>
      <c r="V2430" s="3">
        <f t="shared" si="260"/>
        <v>0</v>
      </c>
      <c r="W2430" s="3" t="str">
        <f t="shared" si="261"/>
        <v>SUELDOS</v>
      </c>
      <c r="X2430" s="3">
        <f t="shared" si="262"/>
        <v>50400000</v>
      </c>
      <c r="Y2430" s="3">
        <f t="shared" si="263"/>
        <v>4200000</v>
      </c>
    </row>
    <row r="2431" spans="1:25">
      <c r="A2431" s="3"/>
      <c r="B2431" s="3" t="s">
        <v>1558</v>
      </c>
      <c r="C2431" s="3" t="s">
        <v>1559</v>
      </c>
      <c r="D2431" s="3" t="s">
        <v>20</v>
      </c>
      <c r="E2431" s="3">
        <v>145</v>
      </c>
      <c r="F2431" s="3" t="s">
        <v>3488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2550307</v>
      </c>
      <c r="S2431" s="3">
        <f t="shared" si="264"/>
        <v>2550307</v>
      </c>
      <c r="T2431" s="3">
        <f t="shared" si="259"/>
        <v>34653991</v>
      </c>
      <c r="U2431" s="3" t="str">
        <f t="shared" si="265"/>
        <v>AGUINALDO</v>
      </c>
      <c r="V2431" s="3">
        <f t="shared" si="260"/>
        <v>2550307</v>
      </c>
      <c r="W2431" s="3" t="str">
        <f t="shared" si="261"/>
        <v>SUELDOS</v>
      </c>
      <c r="X2431" s="3">
        <f t="shared" si="262"/>
        <v>0</v>
      </c>
      <c r="Y2431" s="3">
        <f t="shared" si="263"/>
        <v>0</v>
      </c>
    </row>
    <row r="2432" spans="1:25">
      <c r="A2432" s="3"/>
      <c r="B2432" s="3" t="s">
        <v>1558</v>
      </c>
      <c r="C2432" s="3" t="s">
        <v>1559</v>
      </c>
      <c r="D2432" s="3" t="s">
        <v>20</v>
      </c>
      <c r="E2432" s="3">
        <v>145</v>
      </c>
      <c r="F2432" s="3" t="s">
        <v>24</v>
      </c>
      <c r="G2432" s="3">
        <v>0</v>
      </c>
      <c r="H2432" s="3">
        <v>1500000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f t="shared" si="264"/>
        <v>1500000</v>
      </c>
      <c r="T2432" s="3">
        <f t="shared" si="259"/>
        <v>34653991</v>
      </c>
      <c r="U2432" s="3" t="str">
        <f t="shared" si="265"/>
        <v xml:space="preserve">SUBSIDIO </v>
      </c>
      <c r="V2432" s="3">
        <f t="shared" si="260"/>
        <v>0</v>
      </c>
      <c r="W2432" s="3" t="str">
        <f t="shared" si="261"/>
        <v>SUBSIDIO FAMILIAR - ESCOLARIDAD</v>
      </c>
      <c r="X2432" s="3">
        <f t="shared" si="262"/>
        <v>1500000</v>
      </c>
      <c r="Y2432" s="3">
        <f t="shared" si="263"/>
        <v>0</v>
      </c>
    </row>
    <row r="2433" spans="1:25">
      <c r="A2433" s="3"/>
      <c r="B2433" s="3" t="s">
        <v>1558</v>
      </c>
      <c r="C2433" s="3" t="s">
        <v>1559</v>
      </c>
      <c r="D2433" s="3" t="s">
        <v>20</v>
      </c>
      <c r="E2433" s="3">
        <v>145</v>
      </c>
      <c r="F2433" s="3" t="s">
        <v>21</v>
      </c>
      <c r="G2433" s="3">
        <v>2550307</v>
      </c>
      <c r="H2433" s="3">
        <v>2550307</v>
      </c>
      <c r="I2433" s="3">
        <v>2550307</v>
      </c>
      <c r="J2433" s="3">
        <v>2550307</v>
      </c>
      <c r="K2433" s="3">
        <v>2550307</v>
      </c>
      <c r="L2433" s="3">
        <v>2550307</v>
      </c>
      <c r="M2433" s="3">
        <v>2550307</v>
      </c>
      <c r="N2433" s="3">
        <v>2550307</v>
      </c>
      <c r="O2433" s="3">
        <v>2550307</v>
      </c>
      <c r="P2433" s="3">
        <v>2550307</v>
      </c>
      <c r="Q2433" s="3">
        <v>2550307</v>
      </c>
      <c r="R2433" s="3">
        <v>2550307</v>
      </c>
      <c r="S2433" s="3">
        <f t="shared" si="264"/>
        <v>30603684</v>
      </c>
      <c r="T2433" s="3">
        <f t="shared" si="259"/>
        <v>34653991</v>
      </c>
      <c r="U2433" s="3" t="str">
        <f t="shared" si="265"/>
        <v>SUELDOS</v>
      </c>
      <c r="V2433" s="3">
        <f t="shared" si="260"/>
        <v>0</v>
      </c>
      <c r="W2433" s="3" t="str">
        <f t="shared" si="261"/>
        <v>SUELDOS</v>
      </c>
      <c r="X2433" s="3">
        <f t="shared" si="262"/>
        <v>30603684</v>
      </c>
      <c r="Y2433" s="3">
        <f t="shared" si="263"/>
        <v>2550307</v>
      </c>
    </row>
    <row r="2434" spans="1:25">
      <c r="A2434" s="3"/>
      <c r="B2434" s="3" t="s">
        <v>1560</v>
      </c>
      <c r="C2434" s="3" t="s">
        <v>1561</v>
      </c>
      <c r="D2434" s="3" t="s">
        <v>20</v>
      </c>
      <c r="E2434" s="3">
        <v>144</v>
      </c>
      <c r="F2434" s="3" t="s">
        <v>21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2550307</v>
      </c>
      <c r="R2434" s="3">
        <v>2550307</v>
      </c>
      <c r="S2434" s="3">
        <f t="shared" si="264"/>
        <v>5100614</v>
      </c>
      <c r="T2434" s="3">
        <f t="shared" si="259"/>
        <v>5100614</v>
      </c>
      <c r="U2434" s="3" t="str">
        <f t="shared" si="265"/>
        <v>SUELDOS</v>
      </c>
      <c r="V2434" s="3">
        <f t="shared" si="260"/>
        <v>0</v>
      </c>
      <c r="W2434" s="3" t="str">
        <f t="shared" si="261"/>
        <v>SUELDOS</v>
      </c>
      <c r="X2434" s="3">
        <f t="shared" si="262"/>
        <v>5100614</v>
      </c>
      <c r="Y2434" s="3">
        <f t="shared" si="263"/>
        <v>0</v>
      </c>
    </row>
    <row r="2435" spans="1:25">
      <c r="A2435" s="3"/>
      <c r="B2435" s="3" t="s">
        <v>1562</v>
      </c>
      <c r="C2435" s="3" t="s">
        <v>1563</v>
      </c>
      <c r="D2435" s="3" t="s">
        <v>20</v>
      </c>
      <c r="E2435" s="3">
        <v>144</v>
      </c>
      <c r="F2435" s="3" t="s">
        <v>21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2550307</v>
      </c>
      <c r="S2435" s="3">
        <f t="shared" si="264"/>
        <v>2550307</v>
      </c>
      <c r="T2435" s="3">
        <f t="shared" si="259"/>
        <v>2550307</v>
      </c>
      <c r="U2435" s="3" t="str">
        <f t="shared" si="265"/>
        <v>SUELDOS</v>
      </c>
      <c r="V2435" s="3">
        <f t="shared" si="260"/>
        <v>0</v>
      </c>
      <c r="W2435" s="3" t="str">
        <f t="shared" si="261"/>
        <v>SUELDOS</v>
      </c>
      <c r="X2435" s="3">
        <f t="shared" si="262"/>
        <v>2550307</v>
      </c>
      <c r="Y2435" s="3">
        <f t="shared" si="263"/>
        <v>0</v>
      </c>
    </row>
    <row r="2436" spans="1:25">
      <c r="A2436" s="3"/>
      <c r="B2436" s="3" t="s">
        <v>1564</v>
      </c>
      <c r="C2436" s="3" t="s">
        <v>1565</v>
      </c>
      <c r="D2436" s="3" t="s">
        <v>20</v>
      </c>
      <c r="E2436" s="3">
        <v>144</v>
      </c>
      <c r="F2436" s="3" t="s">
        <v>21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2550307</v>
      </c>
      <c r="R2436" s="3">
        <v>2550307</v>
      </c>
      <c r="S2436" s="3">
        <f t="shared" si="264"/>
        <v>5100614</v>
      </c>
      <c r="T2436" s="3">
        <f t="shared" ref="T2436:T2499" si="266">SUMIF($B:$B,B2436,$S:$S)</f>
        <v>5100614</v>
      </c>
      <c r="U2436" s="3" t="str">
        <f t="shared" si="265"/>
        <v>SUELDOS</v>
      </c>
      <c r="V2436" s="3">
        <f t="shared" ref="V2436:V2499" si="267">IF(U2436="AGUINALDO",S2436,0)</f>
        <v>0</v>
      </c>
      <c r="W2436" s="3" t="str">
        <f t="shared" ref="W2436:W2499" si="268">IF(U2436="AGUINALDO",MID(F2436,14,50),F2436)</f>
        <v>SUELDOS</v>
      </c>
      <c r="X2436" s="3">
        <f t="shared" ref="X2436:X2499" si="269">IF(W2436=F2436,S2436,0)</f>
        <v>5100614</v>
      </c>
      <c r="Y2436" s="3">
        <f t="shared" ref="Y2436:Y2499" si="270">IF(W2436=F2436,SUMIFS($V:$V,B:B,B2436,$W:$W,W2436),0)</f>
        <v>0</v>
      </c>
    </row>
    <row r="2437" spans="1:25">
      <c r="A2437" s="3"/>
      <c r="B2437" s="3" t="s">
        <v>1566</v>
      </c>
      <c r="C2437" s="3" t="s">
        <v>1567</v>
      </c>
      <c r="D2437" s="3" t="s">
        <v>20</v>
      </c>
      <c r="E2437" s="3">
        <v>144</v>
      </c>
      <c r="F2437" s="3" t="s">
        <v>3488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2550307</v>
      </c>
      <c r="S2437" s="3">
        <f t="shared" ref="S2437:S2500" si="271">SUM(G2437:R2437)</f>
        <v>2550307</v>
      </c>
      <c r="T2437" s="3">
        <f t="shared" si="266"/>
        <v>35704298</v>
      </c>
      <c r="U2437" s="3" t="str">
        <f t="shared" ref="U2437:U2500" si="272">MID(F2437,1,9)</f>
        <v>AGUINALDO</v>
      </c>
      <c r="V2437" s="3">
        <f t="shared" si="267"/>
        <v>2550307</v>
      </c>
      <c r="W2437" s="3" t="str">
        <f t="shared" si="268"/>
        <v>SUELDOS</v>
      </c>
      <c r="X2437" s="3">
        <f t="shared" si="269"/>
        <v>0</v>
      </c>
      <c r="Y2437" s="3">
        <f t="shared" si="270"/>
        <v>0</v>
      </c>
    </row>
    <row r="2438" spans="1:25">
      <c r="A2438" s="3"/>
      <c r="B2438" s="3" t="s">
        <v>1566</v>
      </c>
      <c r="C2438" s="3" t="s">
        <v>1567</v>
      </c>
      <c r="D2438" s="3" t="s">
        <v>20</v>
      </c>
      <c r="E2438" s="3">
        <v>144</v>
      </c>
      <c r="F2438" s="3" t="s">
        <v>24</v>
      </c>
      <c r="G2438" s="3">
        <v>0</v>
      </c>
      <c r="H2438" s="3">
        <v>0</v>
      </c>
      <c r="I2438" s="3">
        <v>2550307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f t="shared" si="271"/>
        <v>2550307</v>
      </c>
      <c r="T2438" s="3">
        <f t="shared" si="266"/>
        <v>35704298</v>
      </c>
      <c r="U2438" s="3" t="str">
        <f t="shared" si="272"/>
        <v xml:space="preserve">SUBSIDIO </v>
      </c>
      <c r="V2438" s="3">
        <f t="shared" si="267"/>
        <v>0</v>
      </c>
      <c r="W2438" s="3" t="str">
        <f t="shared" si="268"/>
        <v>SUBSIDIO FAMILIAR - ESCOLARIDAD</v>
      </c>
      <c r="X2438" s="3">
        <f t="shared" si="269"/>
        <v>2550307</v>
      </c>
      <c r="Y2438" s="3">
        <f t="shared" si="270"/>
        <v>0</v>
      </c>
    </row>
    <row r="2439" spans="1:25">
      <c r="A2439" s="3"/>
      <c r="B2439" s="3" t="s">
        <v>1566</v>
      </c>
      <c r="C2439" s="3" t="s">
        <v>1567</v>
      </c>
      <c r="D2439" s="3" t="s">
        <v>20</v>
      </c>
      <c r="E2439" s="3">
        <v>144</v>
      </c>
      <c r="F2439" s="3" t="s">
        <v>21</v>
      </c>
      <c r="G2439" s="3">
        <v>2550307</v>
      </c>
      <c r="H2439" s="3">
        <v>2550307</v>
      </c>
      <c r="I2439" s="3">
        <v>2550307</v>
      </c>
      <c r="J2439" s="3">
        <v>2550307</v>
      </c>
      <c r="K2439" s="3">
        <v>2550307</v>
      </c>
      <c r="L2439" s="3">
        <v>2550307</v>
      </c>
      <c r="M2439" s="3">
        <v>2550307</v>
      </c>
      <c r="N2439" s="3">
        <v>2550307</v>
      </c>
      <c r="O2439" s="3">
        <v>2550307</v>
      </c>
      <c r="P2439" s="3">
        <v>2550307</v>
      </c>
      <c r="Q2439" s="3">
        <v>2550307</v>
      </c>
      <c r="R2439" s="3">
        <v>2550307</v>
      </c>
      <c r="S2439" s="3">
        <f t="shared" si="271"/>
        <v>30603684</v>
      </c>
      <c r="T2439" s="3">
        <f t="shared" si="266"/>
        <v>35704298</v>
      </c>
      <c r="U2439" s="3" t="str">
        <f t="shared" si="272"/>
        <v>SUELDOS</v>
      </c>
      <c r="V2439" s="3">
        <f t="shared" si="267"/>
        <v>0</v>
      </c>
      <c r="W2439" s="3" t="str">
        <f t="shared" si="268"/>
        <v>SUELDOS</v>
      </c>
      <c r="X2439" s="3">
        <f t="shared" si="269"/>
        <v>30603684</v>
      </c>
      <c r="Y2439" s="3">
        <f t="shared" si="270"/>
        <v>2550307</v>
      </c>
    </row>
    <row r="2440" spans="1:25">
      <c r="A2440" s="3"/>
      <c r="B2440" s="3" t="s">
        <v>1568</v>
      </c>
      <c r="C2440" s="3" t="s">
        <v>1569</v>
      </c>
      <c r="D2440" s="3" t="s">
        <v>20</v>
      </c>
      <c r="E2440" s="3">
        <v>144</v>
      </c>
      <c r="F2440" s="3" t="s">
        <v>30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30906</v>
      </c>
      <c r="S2440" s="3">
        <f t="shared" si="271"/>
        <v>30906</v>
      </c>
      <c r="T2440" s="3">
        <f t="shared" si="266"/>
        <v>33555775</v>
      </c>
      <c r="U2440" s="3" t="str">
        <f t="shared" si="272"/>
        <v>AGUINALDO</v>
      </c>
      <c r="V2440" s="3">
        <f t="shared" si="267"/>
        <v>30906</v>
      </c>
      <c r="W2440" s="3" t="str">
        <f t="shared" si="268"/>
        <v>REMUNERACION EXTRAORDINARIA</v>
      </c>
      <c r="X2440" s="3">
        <f t="shared" si="269"/>
        <v>0</v>
      </c>
      <c r="Y2440" s="3">
        <f t="shared" si="270"/>
        <v>0</v>
      </c>
    </row>
    <row r="2441" spans="1:25">
      <c r="A2441" s="3"/>
      <c r="B2441" s="3" t="s">
        <v>1568</v>
      </c>
      <c r="C2441" s="3" t="s">
        <v>1569</v>
      </c>
      <c r="D2441" s="3" t="s">
        <v>20</v>
      </c>
      <c r="E2441" s="3">
        <v>144</v>
      </c>
      <c r="F2441" s="3" t="s">
        <v>3488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2550307</v>
      </c>
      <c r="S2441" s="3">
        <f t="shared" si="271"/>
        <v>2550307</v>
      </c>
      <c r="T2441" s="3">
        <f t="shared" si="266"/>
        <v>33555775</v>
      </c>
      <c r="U2441" s="3" t="str">
        <f t="shared" si="272"/>
        <v>AGUINALDO</v>
      </c>
      <c r="V2441" s="3">
        <f t="shared" si="267"/>
        <v>2550307</v>
      </c>
      <c r="W2441" s="3" t="str">
        <f t="shared" si="268"/>
        <v>SUELDOS</v>
      </c>
      <c r="X2441" s="3">
        <f t="shared" si="269"/>
        <v>0</v>
      </c>
      <c r="Y2441" s="3">
        <f t="shared" si="270"/>
        <v>0</v>
      </c>
    </row>
    <row r="2442" spans="1:25">
      <c r="A2442" s="3"/>
      <c r="B2442" s="3" t="s">
        <v>1568</v>
      </c>
      <c r="C2442" s="3" t="s">
        <v>1569</v>
      </c>
      <c r="D2442" s="3" t="s">
        <v>20</v>
      </c>
      <c r="E2442" s="3">
        <v>144</v>
      </c>
      <c r="F2442" s="3" t="s">
        <v>32</v>
      </c>
      <c r="G2442" s="3">
        <v>0</v>
      </c>
      <c r="H2442" s="3">
        <v>0</v>
      </c>
      <c r="I2442" s="3">
        <v>75553</v>
      </c>
      <c r="J2442" s="3">
        <v>11476</v>
      </c>
      <c r="K2442" s="3">
        <v>73640</v>
      </c>
      <c r="L2442" s="3">
        <v>33090</v>
      </c>
      <c r="M2442" s="3">
        <v>19510</v>
      </c>
      <c r="N2442" s="3">
        <v>0</v>
      </c>
      <c r="O2442" s="3">
        <v>0</v>
      </c>
      <c r="P2442" s="3">
        <v>87412</v>
      </c>
      <c r="Q2442" s="3">
        <v>40167</v>
      </c>
      <c r="R2442" s="3">
        <v>30030</v>
      </c>
      <c r="S2442" s="3">
        <f t="shared" si="271"/>
        <v>370878</v>
      </c>
      <c r="T2442" s="3">
        <f t="shared" si="266"/>
        <v>33555775</v>
      </c>
      <c r="U2442" s="3" t="str">
        <f t="shared" si="272"/>
        <v>REMUNERAC</v>
      </c>
      <c r="V2442" s="3">
        <f t="shared" si="267"/>
        <v>0</v>
      </c>
      <c r="W2442" s="3" t="str">
        <f t="shared" si="268"/>
        <v>REMUNERACION EXTRAORDINARIA</v>
      </c>
      <c r="X2442" s="3">
        <f t="shared" si="269"/>
        <v>370878</v>
      </c>
      <c r="Y2442" s="3">
        <f t="shared" si="270"/>
        <v>30906</v>
      </c>
    </row>
    <row r="2443" spans="1:25">
      <c r="A2443" s="3"/>
      <c r="B2443" s="3" t="s">
        <v>1568</v>
      </c>
      <c r="C2443" s="3" t="s">
        <v>1569</v>
      </c>
      <c r="D2443" s="3" t="s">
        <v>20</v>
      </c>
      <c r="E2443" s="3">
        <v>144</v>
      </c>
      <c r="F2443" s="3" t="s">
        <v>21</v>
      </c>
      <c r="G2443" s="3">
        <v>2550307</v>
      </c>
      <c r="H2443" s="3">
        <v>2550307</v>
      </c>
      <c r="I2443" s="3">
        <v>2550307</v>
      </c>
      <c r="J2443" s="3">
        <v>2550307</v>
      </c>
      <c r="K2443" s="3">
        <v>2550307</v>
      </c>
      <c r="L2443" s="3">
        <v>2550307</v>
      </c>
      <c r="M2443" s="3">
        <v>2550307</v>
      </c>
      <c r="N2443" s="3">
        <v>2550307</v>
      </c>
      <c r="O2443" s="3">
        <v>2550307</v>
      </c>
      <c r="P2443" s="3">
        <v>2550307</v>
      </c>
      <c r="Q2443" s="3">
        <v>0</v>
      </c>
      <c r="R2443" s="3">
        <v>2550307</v>
      </c>
      <c r="S2443" s="3">
        <f t="shared" si="271"/>
        <v>28053377</v>
      </c>
      <c r="T2443" s="3">
        <f t="shared" si="266"/>
        <v>33555775</v>
      </c>
      <c r="U2443" s="3" t="str">
        <f t="shared" si="272"/>
        <v>SUELDOS</v>
      </c>
      <c r="V2443" s="3">
        <f t="shared" si="267"/>
        <v>0</v>
      </c>
      <c r="W2443" s="3" t="str">
        <f t="shared" si="268"/>
        <v>SUELDOS</v>
      </c>
      <c r="X2443" s="3">
        <f t="shared" si="269"/>
        <v>28053377</v>
      </c>
      <c r="Y2443" s="3">
        <f t="shared" si="270"/>
        <v>2550307</v>
      </c>
    </row>
    <row r="2444" spans="1:25">
      <c r="A2444" s="3"/>
      <c r="B2444" s="3" t="s">
        <v>1568</v>
      </c>
      <c r="C2444" s="3" t="s">
        <v>1569</v>
      </c>
      <c r="D2444" s="3" t="s">
        <v>20</v>
      </c>
      <c r="E2444" s="3">
        <v>145</v>
      </c>
      <c r="F2444" s="3" t="s">
        <v>21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2550307</v>
      </c>
      <c r="R2444" s="3">
        <v>0</v>
      </c>
      <c r="S2444" s="3">
        <f t="shared" si="271"/>
        <v>2550307</v>
      </c>
      <c r="T2444" s="3">
        <f t="shared" si="266"/>
        <v>33555775</v>
      </c>
      <c r="U2444" s="3" t="str">
        <f t="shared" si="272"/>
        <v>SUELDOS</v>
      </c>
      <c r="V2444" s="3">
        <f t="shared" si="267"/>
        <v>0</v>
      </c>
      <c r="W2444" s="3" t="str">
        <f t="shared" si="268"/>
        <v>SUELDOS</v>
      </c>
      <c r="X2444" s="3">
        <f t="shared" si="269"/>
        <v>2550307</v>
      </c>
      <c r="Y2444" s="3">
        <f t="shared" si="270"/>
        <v>2550307</v>
      </c>
    </row>
    <row r="2445" spans="1:25">
      <c r="A2445" s="3"/>
      <c r="B2445" s="3" t="s">
        <v>1570</v>
      </c>
      <c r="C2445" s="3" t="s">
        <v>1571</v>
      </c>
      <c r="D2445" s="3" t="s">
        <v>20</v>
      </c>
      <c r="E2445" s="3">
        <v>144</v>
      </c>
      <c r="F2445" s="3" t="s">
        <v>21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3000000</v>
      </c>
      <c r="Q2445" s="3">
        <v>3000000</v>
      </c>
      <c r="R2445" s="3">
        <v>3000000</v>
      </c>
      <c r="S2445" s="3">
        <f t="shared" si="271"/>
        <v>9000000</v>
      </c>
      <c r="T2445" s="3">
        <f t="shared" si="266"/>
        <v>9000000</v>
      </c>
      <c r="U2445" s="3" t="str">
        <f t="shared" si="272"/>
        <v>SUELDOS</v>
      </c>
      <c r="V2445" s="3">
        <f t="shared" si="267"/>
        <v>0</v>
      </c>
      <c r="W2445" s="3" t="str">
        <f t="shared" si="268"/>
        <v>SUELDOS</v>
      </c>
      <c r="X2445" s="3">
        <f t="shared" si="269"/>
        <v>9000000</v>
      </c>
      <c r="Y2445" s="3">
        <f t="shared" si="270"/>
        <v>0</v>
      </c>
    </row>
    <row r="2446" spans="1:25">
      <c r="A2446" s="3"/>
      <c r="B2446" s="3" t="s">
        <v>1572</v>
      </c>
      <c r="C2446" s="3" t="s">
        <v>1573</v>
      </c>
      <c r="D2446" s="3" t="s">
        <v>20</v>
      </c>
      <c r="E2446" s="3">
        <v>144</v>
      </c>
      <c r="F2446" s="3" t="s">
        <v>3488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3000000</v>
      </c>
      <c r="S2446" s="3">
        <f t="shared" si="271"/>
        <v>3000000</v>
      </c>
      <c r="T2446" s="3">
        <f t="shared" si="266"/>
        <v>40500000</v>
      </c>
      <c r="U2446" s="3" t="str">
        <f t="shared" si="272"/>
        <v>AGUINALDO</v>
      </c>
      <c r="V2446" s="3">
        <f t="shared" si="267"/>
        <v>3000000</v>
      </c>
      <c r="W2446" s="3" t="str">
        <f t="shared" si="268"/>
        <v>SUELDOS</v>
      </c>
      <c r="X2446" s="3">
        <f t="shared" si="269"/>
        <v>0</v>
      </c>
      <c r="Y2446" s="3">
        <f t="shared" si="270"/>
        <v>0</v>
      </c>
    </row>
    <row r="2447" spans="1:25">
      <c r="A2447" s="3"/>
      <c r="B2447" s="3" t="s">
        <v>1572</v>
      </c>
      <c r="C2447" s="3" t="s">
        <v>1573</v>
      </c>
      <c r="D2447" s="3" t="s">
        <v>20</v>
      </c>
      <c r="E2447" s="3">
        <v>144</v>
      </c>
      <c r="F2447" s="3" t="s">
        <v>24</v>
      </c>
      <c r="G2447" s="3">
        <v>0</v>
      </c>
      <c r="H2447" s="3">
        <v>0</v>
      </c>
      <c r="I2447" s="3">
        <v>1500000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f t="shared" si="271"/>
        <v>1500000</v>
      </c>
      <c r="T2447" s="3">
        <f t="shared" si="266"/>
        <v>40500000</v>
      </c>
      <c r="U2447" s="3" t="str">
        <f t="shared" si="272"/>
        <v xml:space="preserve">SUBSIDIO </v>
      </c>
      <c r="V2447" s="3">
        <f t="shared" si="267"/>
        <v>0</v>
      </c>
      <c r="W2447" s="3" t="str">
        <f t="shared" si="268"/>
        <v>SUBSIDIO FAMILIAR - ESCOLARIDAD</v>
      </c>
      <c r="X2447" s="3">
        <f t="shared" si="269"/>
        <v>1500000</v>
      </c>
      <c r="Y2447" s="3">
        <f t="shared" si="270"/>
        <v>0</v>
      </c>
    </row>
    <row r="2448" spans="1:25">
      <c r="A2448" s="3"/>
      <c r="B2448" s="3" t="s">
        <v>1572</v>
      </c>
      <c r="C2448" s="3" t="s">
        <v>1573</v>
      </c>
      <c r="D2448" s="3" t="s">
        <v>20</v>
      </c>
      <c r="E2448" s="3">
        <v>144</v>
      </c>
      <c r="F2448" s="3" t="s">
        <v>21</v>
      </c>
      <c r="G2448" s="3">
        <v>3000000</v>
      </c>
      <c r="H2448" s="3">
        <v>3000000</v>
      </c>
      <c r="I2448" s="3">
        <v>3000000</v>
      </c>
      <c r="J2448" s="3">
        <v>3000000</v>
      </c>
      <c r="K2448" s="3">
        <v>3000000</v>
      </c>
      <c r="L2448" s="3">
        <v>3000000</v>
      </c>
      <c r="M2448" s="3">
        <v>3000000</v>
      </c>
      <c r="N2448" s="3">
        <v>3000000</v>
      </c>
      <c r="O2448" s="3">
        <v>3000000</v>
      </c>
      <c r="P2448" s="3">
        <v>3000000</v>
      </c>
      <c r="Q2448" s="3">
        <v>3000000</v>
      </c>
      <c r="R2448" s="3">
        <v>3000000</v>
      </c>
      <c r="S2448" s="3">
        <f t="shared" si="271"/>
        <v>36000000</v>
      </c>
      <c r="T2448" s="3">
        <f t="shared" si="266"/>
        <v>40500000</v>
      </c>
      <c r="U2448" s="3" t="str">
        <f t="shared" si="272"/>
        <v>SUELDOS</v>
      </c>
      <c r="V2448" s="3">
        <f t="shared" si="267"/>
        <v>0</v>
      </c>
      <c r="W2448" s="3" t="str">
        <f t="shared" si="268"/>
        <v>SUELDOS</v>
      </c>
      <c r="X2448" s="3">
        <f t="shared" si="269"/>
        <v>36000000</v>
      </c>
      <c r="Y2448" s="3">
        <f t="shared" si="270"/>
        <v>3000000</v>
      </c>
    </row>
    <row r="2449" spans="1:25">
      <c r="A2449" s="3"/>
      <c r="B2449" s="3" t="s">
        <v>1574</v>
      </c>
      <c r="C2449" s="3" t="s">
        <v>1575</v>
      </c>
      <c r="D2449" s="3" t="s">
        <v>20</v>
      </c>
      <c r="E2449" s="3">
        <v>145</v>
      </c>
      <c r="F2449" s="3" t="s">
        <v>3488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2666667</v>
      </c>
      <c r="S2449" s="3">
        <f t="shared" si="271"/>
        <v>2666667</v>
      </c>
      <c r="T2449" s="3">
        <f t="shared" si="266"/>
        <v>34666667</v>
      </c>
      <c r="U2449" s="3" t="str">
        <f t="shared" si="272"/>
        <v>AGUINALDO</v>
      </c>
      <c r="V2449" s="3">
        <f t="shared" si="267"/>
        <v>2666667</v>
      </c>
      <c r="W2449" s="3" t="str">
        <f t="shared" si="268"/>
        <v>SUELDOS</v>
      </c>
      <c r="X2449" s="3">
        <f t="shared" si="269"/>
        <v>0</v>
      </c>
      <c r="Y2449" s="3">
        <f t="shared" si="270"/>
        <v>0</v>
      </c>
    </row>
    <row r="2450" spans="1:25">
      <c r="A2450" s="3"/>
      <c r="B2450" s="3" t="s">
        <v>1574</v>
      </c>
      <c r="C2450" s="3" t="s">
        <v>1575</v>
      </c>
      <c r="D2450" s="3" t="s">
        <v>20</v>
      </c>
      <c r="E2450" s="3">
        <v>145</v>
      </c>
      <c r="F2450" s="3" t="s">
        <v>21</v>
      </c>
      <c r="G2450" s="3">
        <v>3200000</v>
      </c>
      <c r="H2450" s="3">
        <v>3200000</v>
      </c>
      <c r="I2450" s="3">
        <v>3200000</v>
      </c>
      <c r="J2450" s="3">
        <v>3200000</v>
      </c>
      <c r="K2450" s="3">
        <v>3200000</v>
      </c>
      <c r="L2450" s="3">
        <v>3200000</v>
      </c>
      <c r="M2450" s="3">
        <v>3200000</v>
      </c>
      <c r="N2450" s="3">
        <v>3200000</v>
      </c>
      <c r="O2450" s="3">
        <v>3200000</v>
      </c>
      <c r="P2450" s="3">
        <v>3200000</v>
      </c>
      <c r="Q2450" s="3">
        <v>0</v>
      </c>
      <c r="R2450" s="3">
        <v>0</v>
      </c>
      <c r="S2450" s="3">
        <f t="shared" si="271"/>
        <v>32000000</v>
      </c>
      <c r="T2450" s="3">
        <f t="shared" si="266"/>
        <v>34666667</v>
      </c>
      <c r="U2450" s="3" t="str">
        <f t="shared" si="272"/>
        <v>SUELDOS</v>
      </c>
      <c r="V2450" s="3">
        <f t="shared" si="267"/>
        <v>0</v>
      </c>
      <c r="W2450" s="3" t="str">
        <f t="shared" si="268"/>
        <v>SUELDOS</v>
      </c>
      <c r="X2450" s="3">
        <f t="shared" si="269"/>
        <v>32000000</v>
      </c>
      <c r="Y2450" s="3">
        <f t="shared" si="270"/>
        <v>2666667</v>
      </c>
    </row>
    <row r="2451" spans="1:25">
      <c r="A2451" s="3"/>
      <c r="B2451" s="3" t="s">
        <v>1576</v>
      </c>
      <c r="C2451" s="3" t="s">
        <v>1577</v>
      </c>
      <c r="D2451" s="3" t="s">
        <v>20</v>
      </c>
      <c r="E2451" s="3">
        <v>144</v>
      </c>
      <c r="F2451" s="3" t="s">
        <v>3488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2400000</v>
      </c>
      <c r="S2451" s="3">
        <f t="shared" si="271"/>
        <v>2400000</v>
      </c>
      <c r="T2451" s="3">
        <f t="shared" si="266"/>
        <v>31200000</v>
      </c>
      <c r="U2451" s="3" t="str">
        <f t="shared" si="272"/>
        <v>AGUINALDO</v>
      </c>
      <c r="V2451" s="3">
        <f t="shared" si="267"/>
        <v>2400000</v>
      </c>
      <c r="W2451" s="3" t="str">
        <f t="shared" si="268"/>
        <v>SUELDOS</v>
      </c>
      <c r="X2451" s="3">
        <f t="shared" si="269"/>
        <v>0</v>
      </c>
      <c r="Y2451" s="3">
        <f t="shared" si="270"/>
        <v>0</v>
      </c>
    </row>
    <row r="2452" spans="1:25">
      <c r="A2452" s="3"/>
      <c r="B2452" s="3" t="s">
        <v>1576</v>
      </c>
      <c r="C2452" s="3" t="s">
        <v>1577</v>
      </c>
      <c r="D2452" s="3" t="s">
        <v>20</v>
      </c>
      <c r="E2452" s="3">
        <v>144</v>
      </c>
      <c r="F2452" s="3" t="s">
        <v>21</v>
      </c>
      <c r="G2452" s="3">
        <v>3200000</v>
      </c>
      <c r="H2452" s="3">
        <v>3200000</v>
      </c>
      <c r="I2452" s="3">
        <v>3200000</v>
      </c>
      <c r="J2452" s="3">
        <v>3200000</v>
      </c>
      <c r="K2452" s="3">
        <v>3200000</v>
      </c>
      <c r="L2452" s="3">
        <v>3200000</v>
      </c>
      <c r="M2452" s="3">
        <v>3200000</v>
      </c>
      <c r="N2452" s="3">
        <v>3200000</v>
      </c>
      <c r="O2452" s="3">
        <v>3200000</v>
      </c>
      <c r="P2452" s="3">
        <v>0</v>
      </c>
      <c r="Q2452" s="3">
        <v>0</v>
      </c>
      <c r="R2452" s="3">
        <v>0</v>
      </c>
      <c r="S2452" s="3">
        <f t="shared" si="271"/>
        <v>28800000</v>
      </c>
      <c r="T2452" s="3">
        <f t="shared" si="266"/>
        <v>31200000</v>
      </c>
      <c r="U2452" s="3" t="str">
        <f t="shared" si="272"/>
        <v>SUELDOS</v>
      </c>
      <c r="V2452" s="3">
        <f t="shared" si="267"/>
        <v>0</v>
      </c>
      <c r="W2452" s="3" t="str">
        <f t="shared" si="268"/>
        <v>SUELDOS</v>
      </c>
      <c r="X2452" s="3">
        <f t="shared" si="269"/>
        <v>28800000</v>
      </c>
      <c r="Y2452" s="3">
        <f t="shared" si="270"/>
        <v>2400000</v>
      </c>
    </row>
    <row r="2453" spans="1:25">
      <c r="A2453" s="3"/>
      <c r="B2453" s="3" t="s">
        <v>1578</v>
      </c>
      <c r="C2453" s="3" t="s">
        <v>1579</v>
      </c>
      <c r="D2453" s="3" t="s">
        <v>20</v>
      </c>
      <c r="E2453" s="3">
        <v>144</v>
      </c>
      <c r="F2453" s="3" t="s">
        <v>3488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1912730</v>
      </c>
      <c r="S2453" s="3">
        <f t="shared" si="271"/>
        <v>1912730</v>
      </c>
      <c r="T2453" s="3">
        <f t="shared" si="266"/>
        <v>27415800</v>
      </c>
      <c r="U2453" s="3" t="str">
        <f t="shared" si="272"/>
        <v>AGUINALDO</v>
      </c>
      <c r="V2453" s="3">
        <f t="shared" si="267"/>
        <v>1912730</v>
      </c>
      <c r="W2453" s="3" t="str">
        <f t="shared" si="268"/>
        <v>SUELDOS</v>
      </c>
      <c r="X2453" s="3">
        <f t="shared" si="269"/>
        <v>0</v>
      </c>
      <c r="Y2453" s="3">
        <f t="shared" si="270"/>
        <v>0</v>
      </c>
    </row>
    <row r="2454" spans="1:25">
      <c r="A2454" s="3"/>
      <c r="B2454" s="3" t="s">
        <v>1578</v>
      </c>
      <c r="C2454" s="3" t="s">
        <v>1579</v>
      </c>
      <c r="D2454" s="3" t="s">
        <v>20</v>
      </c>
      <c r="E2454" s="3">
        <v>144</v>
      </c>
      <c r="F2454" s="3" t="s">
        <v>21</v>
      </c>
      <c r="G2454" s="3">
        <v>2550307</v>
      </c>
      <c r="H2454" s="3">
        <v>2550307</v>
      </c>
      <c r="I2454" s="3">
        <v>2550307</v>
      </c>
      <c r="J2454" s="3">
        <v>2550307</v>
      </c>
      <c r="K2454" s="3">
        <v>2550307</v>
      </c>
      <c r="L2454" s="3">
        <v>2550307</v>
      </c>
      <c r="M2454" s="3">
        <v>2550307</v>
      </c>
      <c r="N2454" s="3">
        <v>2550307</v>
      </c>
      <c r="O2454" s="3">
        <v>2550307</v>
      </c>
      <c r="P2454" s="3">
        <v>0</v>
      </c>
      <c r="Q2454" s="3">
        <v>0</v>
      </c>
      <c r="R2454" s="3">
        <v>2550307</v>
      </c>
      <c r="S2454" s="3">
        <f t="shared" si="271"/>
        <v>25503070</v>
      </c>
      <c r="T2454" s="3">
        <f t="shared" si="266"/>
        <v>27415800</v>
      </c>
      <c r="U2454" s="3" t="str">
        <f t="shared" si="272"/>
        <v>SUELDOS</v>
      </c>
      <c r="V2454" s="3">
        <f t="shared" si="267"/>
        <v>0</v>
      </c>
      <c r="W2454" s="3" t="str">
        <f t="shared" si="268"/>
        <v>SUELDOS</v>
      </c>
      <c r="X2454" s="3">
        <f t="shared" si="269"/>
        <v>25503070</v>
      </c>
      <c r="Y2454" s="3">
        <f t="shared" si="270"/>
        <v>1912730</v>
      </c>
    </row>
    <row r="2455" spans="1:25">
      <c r="A2455" s="3"/>
      <c r="B2455" s="3" t="s">
        <v>1580</v>
      </c>
      <c r="C2455" s="3" t="s">
        <v>1581</v>
      </c>
      <c r="D2455" s="3" t="s">
        <v>20</v>
      </c>
      <c r="E2455" s="3">
        <v>145</v>
      </c>
      <c r="F2455" s="3" t="s">
        <v>30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121747</v>
      </c>
      <c r="S2455" s="3">
        <f t="shared" si="271"/>
        <v>121747</v>
      </c>
      <c r="T2455" s="3">
        <f t="shared" si="266"/>
        <v>57682717</v>
      </c>
      <c r="U2455" s="3" t="str">
        <f t="shared" si="272"/>
        <v>AGUINALDO</v>
      </c>
      <c r="V2455" s="3">
        <f t="shared" si="267"/>
        <v>121747</v>
      </c>
      <c r="W2455" s="3" t="str">
        <f t="shared" si="268"/>
        <v>REMUNERACION EXTRAORDINARIA</v>
      </c>
      <c r="X2455" s="3">
        <f t="shared" si="269"/>
        <v>0</v>
      </c>
      <c r="Y2455" s="3">
        <f t="shared" si="270"/>
        <v>0</v>
      </c>
    </row>
    <row r="2456" spans="1:25">
      <c r="A2456" s="3"/>
      <c r="B2456" s="3" t="s">
        <v>1580</v>
      </c>
      <c r="C2456" s="3" t="s">
        <v>1581</v>
      </c>
      <c r="D2456" s="3" t="s">
        <v>20</v>
      </c>
      <c r="E2456" s="3">
        <v>145</v>
      </c>
      <c r="F2456" s="3" t="s">
        <v>3488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4200000</v>
      </c>
      <c r="S2456" s="3">
        <f t="shared" si="271"/>
        <v>4200000</v>
      </c>
      <c r="T2456" s="3">
        <f t="shared" si="266"/>
        <v>57682717</v>
      </c>
      <c r="U2456" s="3" t="str">
        <f t="shared" si="272"/>
        <v>AGUINALDO</v>
      </c>
      <c r="V2456" s="3">
        <f t="shared" si="267"/>
        <v>4200000</v>
      </c>
      <c r="W2456" s="3" t="str">
        <f t="shared" si="268"/>
        <v>SUELDOS</v>
      </c>
      <c r="X2456" s="3">
        <f t="shared" si="269"/>
        <v>0</v>
      </c>
      <c r="Y2456" s="3">
        <f t="shared" si="270"/>
        <v>0</v>
      </c>
    </row>
    <row r="2457" spans="1:25">
      <c r="A2457" s="3"/>
      <c r="B2457" s="3" t="s">
        <v>1580</v>
      </c>
      <c r="C2457" s="3" t="s">
        <v>1581</v>
      </c>
      <c r="D2457" s="3" t="s">
        <v>20</v>
      </c>
      <c r="E2457" s="3">
        <v>145</v>
      </c>
      <c r="F2457" s="3" t="s">
        <v>32</v>
      </c>
      <c r="G2457" s="3">
        <v>0</v>
      </c>
      <c r="H2457" s="3">
        <v>0</v>
      </c>
      <c r="I2457" s="3">
        <v>372330</v>
      </c>
      <c r="J2457" s="3">
        <v>125370</v>
      </c>
      <c r="K2457" s="3">
        <v>288225</v>
      </c>
      <c r="L2457" s="3">
        <v>247275</v>
      </c>
      <c r="M2457" s="3">
        <v>349020</v>
      </c>
      <c r="N2457" s="3">
        <v>0</v>
      </c>
      <c r="O2457" s="3">
        <v>78750</v>
      </c>
      <c r="P2457" s="3">
        <v>0</v>
      </c>
      <c r="Q2457" s="3">
        <v>0</v>
      </c>
      <c r="R2457" s="3">
        <v>0</v>
      </c>
      <c r="S2457" s="3">
        <f t="shared" si="271"/>
        <v>1460970</v>
      </c>
      <c r="T2457" s="3">
        <f t="shared" si="266"/>
        <v>57682717</v>
      </c>
      <c r="U2457" s="3" t="str">
        <f t="shared" si="272"/>
        <v>REMUNERAC</v>
      </c>
      <c r="V2457" s="3">
        <f t="shared" si="267"/>
        <v>0</v>
      </c>
      <c r="W2457" s="3" t="str">
        <f t="shared" si="268"/>
        <v>REMUNERACION EXTRAORDINARIA</v>
      </c>
      <c r="X2457" s="3">
        <f t="shared" si="269"/>
        <v>1460970</v>
      </c>
      <c r="Y2457" s="3">
        <f t="shared" si="270"/>
        <v>121747</v>
      </c>
    </row>
    <row r="2458" spans="1:25">
      <c r="A2458" s="3"/>
      <c r="B2458" s="3" t="s">
        <v>1580</v>
      </c>
      <c r="C2458" s="3" t="s">
        <v>1581</v>
      </c>
      <c r="D2458" s="3" t="s">
        <v>20</v>
      </c>
      <c r="E2458" s="3">
        <v>145</v>
      </c>
      <c r="F2458" s="3" t="s">
        <v>24</v>
      </c>
      <c r="G2458" s="3">
        <v>0</v>
      </c>
      <c r="H2458" s="3">
        <v>1500000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f t="shared" si="271"/>
        <v>1500000</v>
      </c>
      <c r="T2458" s="3">
        <f t="shared" si="266"/>
        <v>57682717</v>
      </c>
      <c r="U2458" s="3" t="str">
        <f t="shared" si="272"/>
        <v xml:space="preserve">SUBSIDIO </v>
      </c>
      <c r="V2458" s="3">
        <f t="shared" si="267"/>
        <v>0</v>
      </c>
      <c r="W2458" s="3" t="str">
        <f t="shared" si="268"/>
        <v>SUBSIDIO FAMILIAR - ESCOLARIDAD</v>
      </c>
      <c r="X2458" s="3">
        <f t="shared" si="269"/>
        <v>1500000</v>
      </c>
      <c r="Y2458" s="3">
        <f t="shared" si="270"/>
        <v>0</v>
      </c>
    </row>
    <row r="2459" spans="1:25">
      <c r="A2459" s="3"/>
      <c r="B2459" s="3" t="s">
        <v>1580</v>
      </c>
      <c r="C2459" s="3" t="s">
        <v>1581</v>
      </c>
      <c r="D2459" s="3" t="s">
        <v>20</v>
      </c>
      <c r="E2459" s="3">
        <v>145</v>
      </c>
      <c r="F2459" s="3" t="s">
        <v>21</v>
      </c>
      <c r="G2459" s="3">
        <v>4200000</v>
      </c>
      <c r="H2459" s="3">
        <v>4200000</v>
      </c>
      <c r="I2459" s="3">
        <v>4200000</v>
      </c>
      <c r="J2459" s="3">
        <v>4200000</v>
      </c>
      <c r="K2459" s="3">
        <v>4200000</v>
      </c>
      <c r="L2459" s="3">
        <v>4200000</v>
      </c>
      <c r="M2459" s="3">
        <v>4200000</v>
      </c>
      <c r="N2459" s="3">
        <v>4200000</v>
      </c>
      <c r="O2459" s="3">
        <v>4200000</v>
      </c>
      <c r="P2459" s="3">
        <v>4200000</v>
      </c>
      <c r="Q2459" s="3">
        <v>4200000</v>
      </c>
      <c r="R2459" s="3">
        <v>4200000</v>
      </c>
      <c r="S2459" s="3">
        <f t="shared" si="271"/>
        <v>50400000</v>
      </c>
      <c r="T2459" s="3">
        <f t="shared" si="266"/>
        <v>57682717</v>
      </c>
      <c r="U2459" s="3" t="str">
        <f t="shared" si="272"/>
        <v>SUELDOS</v>
      </c>
      <c r="V2459" s="3">
        <f t="shared" si="267"/>
        <v>0</v>
      </c>
      <c r="W2459" s="3" t="str">
        <f t="shared" si="268"/>
        <v>SUELDOS</v>
      </c>
      <c r="X2459" s="3">
        <f t="shared" si="269"/>
        <v>50400000</v>
      </c>
      <c r="Y2459" s="3">
        <f t="shared" si="270"/>
        <v>4200000</v>
      </c>
    </row>
    <row r="2460" spans="1:25">
      <c r="A2460" s="3"/>
      <c r="B2460" s="3" t="s">
        <v>1582</v>
      </c>
      <c r="C2460" s="3" t="s">
        <v>1583</v>
      </c>
      <c r="D2460" s="3" t="s">
        <v>20</v>
      </c>
      <c r="E2460" s="3">
        <v>144</v>
      </c>
      <c r="F2460" s="3" t="s">
        <v>3488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  <c r="Q2460" s="3">
        <v>0</v>
      </c>
      <c r="R2460" s="3">
        <v>2550307</v>
      </c>
      <c r="S2460" s="3">
        <f t="shared" si="271"/>
        <v>2550307</v>
      </c>
      <c r="T2460" s="3">
        <f t="shared" si="266"/>
        <v>35704298</v>
      </c>
      <c r="U2460" s="3" t="str">
        <f t="shared" si="272"/>
        <v>AGUINALDO</v>
      </c>
      <c r="V2460" s="3">
        <f t="shared" si="267"/>
        <v>2550307</v>
      </c>
      <c r="W2460" s="3" t="str">
        <f t="shared" si="268"/>
        <v>SUELDOS</v>
      </c>
      <c r="X2460" s="3">
        <f t="shared" si="269"/>
        <v>0</v>
      </c>
      <c r="Y2460" s="3">
        <f t="shared" si="270"/>
        <v>0</v>
      </c>
    </row>
    <row r="2461" spans="1:25">
      <c r="A2461" s="3"/>
      <c r="B2461" s="3" t="s">
        <v>1582</v>
      </c>
      <c r="C2461" s="3" t="s">
        <v>1583</v>
      </c>
      <c r="D2461" s="3" t="s">
        <v>20</v>
      </c>
      <c r="E2461" s="3">
        <v>144</v>
      </c>
      <c r="F2461" s="3" t="s">
        <v>24</v>
      </c>
      <c r="G2461" s="3">
        <v>0</v>
      </c>
      <c r="H2461" s="3">
        <v>0</v>
      </c>
      <c r="I2461" s="3">
        <v>2550307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  <c r="S2461" s="3">
        <f t="shared" si="271"/>
        <v>2550307</v>
      </c>
      <c r="T2461" s="3">
        <f t="shared" si="266"/>
        <v>35704298</v>
      </c>
      <c r="U2461" s="3" t="str">
        <f t="shared" si="272"/>
        <v xml:space="preserve">SUBSIDIO </v>
      </c>
      <c r="V2461" s="3">
        <f t="shared" si="267"/>
        <v>0</v>
      </c>
      <c r="W2461" s="3" t="str">
        <f t="shared" si="268"/>
        <v>SUBSIDIO FAMILIAR - ESCOLARIDAD</v>
      </c>
      <c r="X2461" s="3">
        <f t="shared" si="269"/>
        <v>2550307</v>
      </c>
      <c r="Y2461" s="3">
        <f t="shared" si="270"/>
        <v>0</v>
      </c>
    </row>
    <row r="2462" spans="1:25">
      <c r="A2462" s="3"/>
      <c r="B2462" s="3" t="s">
        <v>1582</v>
      </c>
      <c r="C2462" s="3" t="s">
        <v>1583</v>
      </c>
      <c r="D2462" s="3" t="s">
        <v>20</v>
      </c>
      <c r="E2462" s="3">
        <v>144</v>
      </c>
      <c r="F2462" s="3" t="s">
        <v>21</v>
      </c>
      <c r="G2462" s="3">
        <v>2550307</v>
      </c>
      <c r="H2462" s="3">
        <v>2550307</v>
      </c>
      <c r="I2462" s="3">
        <v>2550307</v>
      </c>
      <c r="J2462" s="3">
        <v>2550307</v>
      </c>
      <c r="K2462" s="3">
        <v>2550307</v>
      </c>
      <c r="L2462" s="3">
        <v>2550307</v>
      </c>
      <c r="M2462" s="3">
        <v>2550307</v>
      </c>
      <c r="N2462" s="3">
        <v>2550307</v>
      </c>
      <c r="O2462" s="3">
        <v>2550307</v>
      </c>
      <c r="P2462" s="3">
        <v>2550307</v>
      </c>
      <c r="Q2462" s="3">
        <v>2550307</v>
      </c>
      <c r="R2462" s="3">
        <v>2550307</v>
      </c>
      <c r="S2462" s="3">
        <f t="shared" si="271"/>
        <v>30603684</v>
      </c>
      <c r="T2462" s="3">
        <f t="shared" si="266"/>
        <v>35704298</v>
      </c>
      <c r="U2462" s="3" t="str">
        <f t="shared" si="272"/>
        <v>SUELDOS</v>
      </c>
      <c r="V2462" s="3">
        <f t="shared" si="267"/>
        <v>0</v>
      </c>
      <c r="W2462" s="3" t="str">
        <f t="shared" si="268"/>
        <v>SUELDOS</v>
      </c>
      <c r="X2462" s="3">
        <f t="shared" si="269"/>
        <v>30603684</v>
      </c>
      <c r="Y2462" s="3">
        <f t="shared" si="270"/>
        <v>2550307</v>
      </c>
    </row>
    <row r="2463" spans="1:25">
      <c r="A2463" s="3"/>
      <c r="B2463" s="3" t="s">
        <v>1584</v>
      </c>
      <c r="C2463" s="3" t="s">
        <v>1585</v>
      </c>
      <c r="D2463" s="3" t="s">
        <v>20</v>
      </c>
      <c r="E2463" s="3">
        <v>145</v>
      </c>
      <c r="F2463" s="3" t="s">
        <v>21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2550307</v>
      </c>
      <c r="S2463" s="3">
        <f t="shared" si="271"/>
        <v>2550307</v>
      </c>
      <c r="T2463" s="3">
        <f t="shared" si="266"/>
        <v>2550307</v>
      </c>
      <c r="U2463" s="3" t="str">
        <f t="shared" si="272"/>
        <v>SUELDOS</v>
      </c>
      <c r="V2463" s="3">
        <f t="shared" si="267"/>
        <v>0</v>
      </c>
      <c r="W2463" s="3" t="str">
        <f t="shared" si="268"/>
        <v>SUELDOS</v>
      </c>
      <c r="X2463" s="3">
        <f t="shared" si="269"/>
        <v>2550307</v>
      </c>
      <c r="Y2463" s="3">
        <f t="shared" si="270"/>
        <v>0</v>
      </c>
    </row>
    <row r="2464" spans="1:25">
      <c r="A2464" s="3"/>
      <c r="B2464" s="3" t="s">
        <v>1586</v>
      </c>
      <c r="C2464" s="3" t="s">
        <v>1587</v>
      </c>
      <c r="D2464" s="3" t="s">
        <v>20</v>
      </c>
      <c r="E2464" s="3">
        <v>145</v>
      </c>
      <c r="F2464" s="3" t="s">
        <v>3488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2550307</v>
      </c>
      <c r="S2464" s="3">
        <f t="shared" si="271"/>
        <v>2550307</v>
      </c>
      <c r="T2464" s="3">
        <f t="shared" si="266"/>
        <v>34738909</v>
      </c>
      <c r="U2464" s="3" t="str">
        <f t="shared" si="272"/>
        <v>AGUINALDO</v>
      </c>
      <c r="V2464" s="3">
        <f t="shared" si="267"/>
        <v>2550307</v>
      </c>
      <c r="W2464" s="3" t="str">
        <f t="shared" si="268"/>
        <v>SUELDOS</v>
      </c>
      <c r="X2464" s="3">
        <f t="shared" si="269"/>
        <v>0</v>
      </c>
      <c r="Y2464" s="3">
        <f t="shared" si="270"/>
        <v>0</v>
      </c>
    </row>
    <row r="2465" spans="1:25">
      <c r="A2465" s="3"/>
      <c r="B2465" s="3" t="s">
        <v>1586</v>
      </c>
      <c r="C2465" s="3" t="s">
        <v>1587</v>
      </c>
      <c r="D2465" s="3" t="s">
        <v>20</v>
      </c>
      <c r="E2465" s="3">
        <v>145</v>
      </c>
      <c r="F2465" s="3" t="s">
        <v>21</v>
      </c>
      <c r="G2465" s="3">
        <v>2550307</v>
      </c>
      <c r="H2465" s="3">
        <v>2550307</v>
      </c>
      <c r="I2465" s="3">
        <v>2550307</v>
      </c>
      <c r="J2465" s="3">
        <v>2550307</v>
      </c>
      <c r="K2465" s="3">
        <v>2550307</v>
      </c>
      <c r="L2465" s="3">
        <v>2550307</v>
      </c>
      <c r="M2465" s="3">
        <v>2550307</v>
      </c>
      <c r="N2465" s="3">
        <v>2550307</v>
      </c>
      <c r="O2465" s="3">
        <v>2550307</v>
      </c>
      <c r="P2465" s="3">
        <v>2550307</v>
      </c>
      <c r="Q2465" s="3">
        <v>2550307</v>
      </c>
      <c r="R2465" s="3">
        <v>2550307</v>
      </c>
      <c r="S2465" s="3">
        <f t="shared" si="271"/>
        <v>30603684</v>
      </c>
      <c r="T2465" s="3">
        <f t="shared" si="266"/>
        <v>34738909</v>
      </c>
      <c r="U2465" s="3" t="str">
        <f t="shared" si="272"/>
        <v>SUELDOS</v>
      </c>
      <c r="V2465" s="3">
        <f t="shared" si="267"/>
        <v>0</v>
      </c>
      <c r="W2465" s="3" t="str">
        <f t="shared" si="268"/>
        <v>SUELDOS</v>
      </c>
      <c r="X2465" s="3">
        <f t="shared" si="269"/>
        <v>30603684</v>
      </c>
      <c r="Y2465" s="3">
        <f t="shared" si="270"/>
        <v>2550307</v>
      </c>
    </row>
    <row r="2466" spans="1:25">
      <c r="A2466" s="3"/>
      <c r="B2466" s="3" t="s">
        <v>1586</v>
      </c>
      <c r="C2466" s="3" t="s">
        <v>1587</v>
      </c>
      <c r="D2466" s="3" t="s">
        <v>20</v>
      </c>
      <c r="E2466" s="3">
        <v>145</v>
      </c>
      <c r="F2466" s="3" t="s">
        <v>33</v>
      </c>
      <c r="G2466" s="3">
        <v>0</v>
      </c>
      <c r="H2466" s="3">
        <v>0</v>
      </c>
      <c r="I2466" s="3">
        <v>0</v>
      </c>
      <c r="J2466" s="3">
        <v>1584918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f t="shared" si="271"/>
        <v>1584918</v>
      </c>
      <c r="T2466" s="3">
        <f t="shared" si="266"/>
        <v>34738909</v>
      </c>
      <c r="U2466" s="3" t="str">
        <f t="shared" si="272"/>
        <v>VIATICO</v>
      </c>
      <c r="V2466" s="3">
        <f t="shared" si="267"/>
        <v>0</v>
      </c>
      <c r="W2466" s="3" t="str">
        <f t="shared" si="268"/>
        <v>VIATICO</v>
      </c>
      <c r="X2466" s="3">
        <f t="shared" si="269"/>
        <v>1584918</v>
      </c>
      <c r="Y2466" s="3">
        <f t="shared" si="270"/>
        <v>0</v>
      </c>
    </row>
    <row r="2467" spans="1:25">
      <c r="A2467" s="3"/>
      <c r="B2467" s="3" t="s">
        <v>1588</v>
      </c>
      <c r="C2467" s="3" t="s">
        <v>1589</v>
      </c>
      <c r="D2467" s="3" t="s">
        <v>20</v>
      </c>
      <c r="E2467" s="3">
        <v>145</v>
      </c>
      <c r="F2467" s="3" t="s">
        <v>30</v>
      </c>
      <c r="G2467" s="3">
        <v>0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127856</v>
      </c>
      <c r="S2467" s="3">
        <f t="shared" si="271"/>
        <v>127856</v>
      </c>
      <c r="T2467" s="3">
        <f t="shared" si="266"/>
        <v>36311033</v>
      </c>
      <c r="U2467" s="3" t="str">
        <f t="shared" si="272"/>
        <v>AGUINALDO</v>
      </c>
      <c r="V2467" s="3">
        <f t="shared" si="267"/>
        <v>127856</v>
      </c>
      <c r="W2467" s="3" t="str">
        <f t="shared" si="268"/>
        <v>REMUNERACION EXTRAORDINARIA</v>
      </c>
      <c r="X2467" s="3">
        <f t="shared" si="269"/>
        <v>0</v>
      </c>
      <c r="Y2467" s="3">
        <f t="shared" si="270"/>
        <v>0</v>
      </c>
    </row>
    <row r="2468" spans="1:25">
      <c r="A2468" s="3"/>
      <c r="B2468" s="3" t="s">
        <v>1588</v>
      </c>
      <c r="C2468" s="3" t="s">
        <v>1589</v>
      </c>
      <c r="D2468" s="3" t="s">
        <v>20</v>
      </c>
      <c r="E2468" s="3">
        <v>145</v>
      </c>
      <c r="F2468" s="3" t="s">
        <v>3488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2250000</v>
      </c>
      <c r="S2468" s="3">
        <f t="shared" si="271"/>
        <v>2250000</v>
      </c>
      <c r="T2468" s="3">
        <f t="shared" si="266"/>
        <v>36311033</v>
      </c>
      <c r="U2468" s="3" t="str">
        <f t="shared" si="272"/>
        <v>AGUINALDO</v>
      </c>
      <c r="V2468" s="3">
        <f t="shared" si="267"/>
        <v>2250000</v>
      </c>
      <c r="W2468" s="3" t="str">
        <f t="shared" si="268"/>
        <v>SUELDOS</v>
      </c>
      <c r="X2468" s="3">
        <f t="shared" si="269"/>
        <v>0</v>
      </c>
      <c r="Y2468" s="3">
        <f t="shared" si="270"/>
        <v>0</v>
      </c>
    </row>
    <row r="2469" spans="1:25">
      <c r="A2469" s="3"/>
      <c r="B2469" s="3" t="s">
        <v>1588</v>
      </c>
      <c r="C2469" s="3" t="s">
        <v>1589</v>
      </c>
      <c r="D2469" s="3" t="s">
        <v>20</v>
      </c>
      <c r="E2469" s="3">
        <v>145</v>
      </c>
      <c r="F2469" s="3" t="s">
        <v>32</v>
      </c>
      <c r="G2469" s="3">
        <v>0</v>
      </c>
      <c r="H2469" s="3">
        <v>0</v>
      </c>
      <c r="I2469" s="3">
        <v>228375</v>
      </c>
      <c r="J2469" s="3">
        <v>358200</v>
      </c>
      <c r="K2469" s="3">
        <v>246375</v>
      </c>
      <c r="L2469" s="3">
        <v>341325</v>
      </c>
      <c r="M2469" s="3">
        <v>360000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f t="shared" si="271"/>
        <v>1534275</v>
      </c>
      <c r="T2469" s="3">
        <f t="shared" si="266"/>
        <v>36311033</v>
      </c>
      <c r="U2469" s="3" t="str">
        <f t="shared" si="272"/>
        <v>REMUNERAC</v>
      </c>
      <c r="V2469" s="3">
        <f t="shared" si="267"/>
        <v>0</v>
      </c>
      <c r="W2469" s="3" t="str">
        <f t="shared" si="268"/>
        <v>REMUNERACION EXTRAORDINARIA</v>
      </c>
      <c r="X2469" s="3">
        <f t="shared" si="269"/>
        <v>1534275</v>
      </c>
      <c r="Y2469" s="3">
        <f t="shared" si="270"/>
        <v>127856</v>
      </c>
    </row>
    <row r="2470" spans="1:25">
      <c r="A2470" s="3"/>
      <c r="B2470" s="3" t="s">
        <v>1588</v>
      </c>
      <c r="C2470" s="3" t="s">
        <v>1589</v>
      </c>
      <c r="D2470" s="3" t="s">
        <v>20</v>
      </c>
      <c r="E2470" s="3">
        <v>145</v>
      </c>
      <c r="F2470" s="3" t="s">
        <v>24</v>
      </c>
      <c r="G2470" s="3">
        <v>0</v>
      </c>
      <c r="H2470" s="3">
        <v>1500000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f t="shared" si="271"/>
        <v>1500000</v>
      </c>
      <c r="T2470" s="3">
        <f t="shared" si="266"/>
        <v>36311033</v>
      </c>
      <c r="U2470" s="3" t="str">
        <f t="shared" si="272"/>
        <v xml:space="preserve">SUBSIDIO </v>
      </c>
      <c r="V2470" s="3">
        <f t="shared" si="267"/>
        <v>0</v>
      </c>
      <c r="W2470" s="3" t="str">
        <f t="shared" si="268"/>
        <v>SUBSIDIO FAMILIAR - ESCOLARIDAD</v>
      </c>
      <c r="X2470" s="3">
        <f t="shared" si="269"/>
        <v>1500000</v>
      </c>
      <c r="Y2470" s="3">
        <f t="shared" si="270"/>
        <v>0</v>
      </c>
    </row>
    <row r="2471" spans="1:25">
      <c r="A2471" s="3"/>
      <c r="B2471" s="3" t="s">
        <v>1588</v>
      </c>
      <c r="C2471" s="3" t="s">
        <v>1589</v>
      </c>
      <c r="D2471" s="3" t="s">
        <v>20</v>
      </c>
      <c r="E2471" s="3">
        <v>145</v>
      </c>
      <c r="F2471" s="3" t="s">
        <v>21</v>
      </c>
      <c r="G2471" s="3">
        <v>3000000</v>
      </c>
      <c r="H2471" s="3">
        <v>3000000</v>
      </c>
      <c r="I2471" s="3">
        <v>3000000</v>
      </c>
      <c r="J2471" s="3">
        <v>3000000</v>
      </c>
      <c r="K2471" s="3">
        <v>3000000</v>
      </c>
      <c r="L2471" s="3">
        <v>3000000</v>
      </c>
      <c r="M2471" s="3">
        <v>3000000</v>
      </c>
      <c r="N2471" s="3">
        <v>3000000</v>
      </c>
      <c r="O2471" s="3">
        <v>3000000</v>
      </c>
      <c r="P2471" s="3">
        <v>0</v>
      </c>
      <c r="Q2471" s="3">
        <v>0</v>
      </c>
      <c r="R2471" s="3">
        <v>0</v>
      </c>
      <c r="S2471" s="3">
        <f t="shared" si="271"/>
        <v>27000000</v>
      </c>
      <c r="T2471" s="3">
        <f t="shared" si="266"/>
        <v>36311033</v>
      </c>
      <c r="U2471" s="3" t="str">
        <f t="shared" si="272"/>
        <v>SUELDOS</v>
      </c>
      <c r="V2471" s="3">
        <f t="shared" si="267"/>
        <v>0</v>
      </c>
      <c r="W2471" s="3" t="str">
        <f t="shared" si="268"/>
        <v>SUELDOS</v>
      </c>
      <c r="X2471" s="3">
        <f t="shared" si="269"/>
        <v>27000000</v>
      </c>
      <c r="Y2471" s="3">
        <f t="shared" si="270"/>
        <v>2250000</v>
      </c>
    </row>
    <row r="2472" spans="1:25">
      <c r="A2472" s="3"/>
      <c r="B2472" s="3" t="s">
        <v>1588</v>
      </c>
      <c r="C2472" s="3" t="s">
        <v>1589</v>
      </c>
      <c r="D2472" s="3" t="s">
        <v>20</v>
      </c>
      <c r="E2472" s="3">
        <v>145</v>
      </c>
      <c r="F2472" s="3" t="s">
        <v>33</v>
      </c>
      <c r="G2472" s="3">
        <v>0</v>
      </c>
      <c r="H2472" s="3">
        <v>0</v>
      </c>
      <c r="I2472" s="3">
        <v>0</v>
      </c>
      <c r="J2472" s="3">
        <v>0</v>
      </c>
      <c r="K2472" s="3">
        <v>1056612</v>
      </c>
      <c r="L2472" s="3">
        <v>0</v>
      </c>
      <c r="M2472" s="3">
        <v>2646112</v>
      </c>
      <c r="N2472" s="3">
        <v>0</v>
      </c>
      <c r="O2472" s="3">
        <v>196178</v>
      </c>
      <c r="P2472" s="3">
        <v>0</v>
      </c>
      <c r="Q2472" s="3">
        <v>0</v>
      </c>
      <c r="R2472" s="3">
        <v>0</v>
      </c>
      <c r="S2472" s="3">
        <f t="shared" si="271"/>
        <v>3898902</v>
      </c>
      <c r="T2472" s="3">
        <f t="shared" si="266"/>
        <v>36311033</v>
      </c>
      <c r="U2472" s="3" t="str">
        <f t="shared" si="272"/>
        <v>VIATICO</v>
      </c>
      <c r="V2472" s="3">
        <f t="shared" si="267"/>
        <v>0</v>
      </c>
      <c r="W2472" s="3" t="str">
        <f t="shared" si="268"/>
        <v>VIATICO</v>
      </c>
      <c r="X2472" s="3">
        <f t="shared" si="269"/>
        <v>3898902</v>
      </c>
      <c r="Y2472" s="3">
        <f t="shared" si="270"/>
        <v>0</v>
      </c>
    </row>
    <row r="2473" spans="1:25">
      <c r="A2473" s="3"/>
      <c r="B2473" s="3" t="s">
        <v>1590</v>
      </c>
      <c r="C2473" s="3" t="s">
        <v>1591</v>
      </c>
      <c r="D2473" s="3" t="s">
        <v>20</v>
      </c>
      <c r="E2473" s="3">
        <v>144</v>
      </c>
      <c r="F2473" s="3" t="s">
        <v>3488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1912730</v>
      </c>
      <c r="S2473" s="3">
        <f t="shared" si="271"/>
        <v>1912730</v>
      </c>
      <c r="T2473" s="3">
        <f t="shared" si="266"/>
        <v>26365493</v>
      </c>
      <c r="U2473" s="3" t="str">
        <f t="shared" si="272"/>
        <v>AGUINALDO</v>
      </c>
      <c r="V2473" s="3">
        <f t="shared" si="267"/>
        <v>1912730</v>
      </c>
      <c r="W2473" s="3" t="str">
        <f t="shared" si="268"/>
        <v>SUELDOS</v>
      </c>
      <c r="X2473" s="3">
        <f t="shared" si="269"/>
        <v>0</v>
      </c>
      <c r="Y2473" s="3">
        <f t="shared" si="270"/>
        <v>0</v>
      </c>
    </row>
    <row r="2474" spans="1:25">
      <c r="A2474" s="3"/>
      <c r="B2474" s="3" t="s">
        <v>1590</v>
      </c>
      <c r="C2474" s="3" t="s">
        <v>1591</v>
      </c>
      <c r="D2474" s="3" t="s">
        <v>20</v>
      </c>
      <c r="E2474" s="3">
        <v>144</v>
      </c>
      <c r="F2474" s="3" t="s">
        <v>24</v>
      </c>
      <c r="G2474" s="3">
        <v>0</v>
      </c>
      <c r="H2474" s="3">
        <v>1500000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f t="shared" si="271"/>
        <v>1500000</v>
      </c>
      <c r="T2474" s="3">
        <f t="shared" si="266"/>
        <v>26365493</v>
      </c>
      <c r="U2474" s="3" t="str">
        <f t="shared" si="272"/>
        <v xml:space="preserve">SUBSIDIO </v>
      </c>
      <c r="V2474" s="3">
        <f t="shared" si="267"/>
        <v>0</v>
      </c>
      <c r="W2474" s="3" t="str">
        <f t="shared" si="268"/>
        <v>SUBSIDIO FAMILIAR - ESCOLARIDAD</v>
      </c>
      <c r="X2474" s="3">
        <f t="shared" si="269"/>
        <v>1500000</v>
      </c>
      <c r="Y2474" s="3">
        <f t="shared" si="270"/>
        <v>0</v>
      </c>
    </row>
    <row r="2475" spans="1:25">
      <c r="A2475" s="3"/>
      <c r="B2475" s="3" t="s">
        <v>1590</v>
      </c>
      <c r="C2475" s="3" t="s">
        <v>1591</v>
      </c>
      <c r="D2475" s="3" t="s">
        <v>20</v>
      </c>
      <c r="E2475" s="3">
        <v>144</v>
      </c>
      <c r="F2475" s="3" t="s">
        <v>21</v>
      </c>
      <c r="G2475" s="3">
        <v>2550307</v>
      </c>
      <c r="H2475" s="3">
        <v>2550307</v>
      </c>
      <c r="I2475" s="3">
        <v>2550307</v>
      </c>
      <c r="J2475" s="3">
        <v>2550307</v>
      </c>
      <c r="K2475" s="3">
        <v>2550307</v>
      </c>
      <c r="L2475" s="3">
        <v>2550307</v>
      </c>
      <c r="M2475" s="3">
        <v>2550307</v>
      </c>
      <c r="N2475" s="3">
        <v>2550307</v>
      </c>
      <c r="O2475" s="3">
        <v>2550307</v>
      </c>
      <c r="P2475" s="3">
        <v>0</v>
      </c>
      <c r="Q2475" s="3">
        <v>0</v>
      </c>
      <c r="R2475" s="3">
        <v>0</v>
      </c>
      <c r="S2475" s="3">
        <f t="shared" si="271"/>
        <v>22952763</v>
      </c>
      <c r="T2475" s="3">
        <f t="shared" si="266"/>
        <v>26365493</v>
      </c>
      <c r="U2475" s="3" t="str">
        <f t="shared" si="272"/>
        <v>SUELDOS</v>
      </c>
      <c r="V2475" s="3">
        <f t="shared" si="267"/>
        <v>0</v>
      </c>
      <c r="W2475" s="3" t="str">
        <f t="shared" si="268"/>
        <v>SUELDOS</v>
      </c>
      <c r="X2475" s="3">
        <f t="shared" si="269"/>
        <v>22952763</v>
      </c>
      <c r="Y2475" s="3">
        <f t="shared" si="270"/>
        <v>1912730</v>
      </c>
    </row>
    <row r="2476" spans="1:25">
      <c r="A2476" s="3"/>
      <c r="B2476" s="3" t="s">
        <v>1592</v>
      </c>
      <c r="C2476" s="3" t="s">
        <v>1593</v>
      </c>
      <c r="D2476" s="3" t="s">
        <v>20</v>
      </c>
      <c r="E2476" s="3">
        <v>110</v>
      </c>
      <c r="F2476" s="3" t="s">
        <v>32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265487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f t="shared" si="271"/>
        <v>265487</v>
      </c>
      <c r="T2476" s="3">
        <f t="shared" si="266"/>
        <v>34541688</v>
      </c>
      <c r="U2476" s="3" t="str">
        <f t="shared" si="272"/>
        <v>REMUNERAC</v>
      </c>
      <c r="V2476" s="3">
        <f t="shared" si="267"/>
        <v>0</v>
      </c>
      <c r="W2476" s="3" t="str">
        <f t="shared" si="268"/>
        <v>REMUNERACION EXTRAORDINARIA</v>
      </c>
      <c r="X2476" s="3">
        <f t="shared" si="269"/>
        <v>265487</v>
      </c>
      <c r="Y2476" s="3">
        <f t="shared" si="270"/>
        <v>68284</v>
      </c>
    </row>
    <row r="2477" spans="1:25">
      <c r="A2477" s="3"/>
      <c r="B2477" s="3" t="s">
        <v>1592</v>
      </c>
      <c r="C2477" s="3" t="s">
        <v>1593</v>
      </c>
      <c r="D2477" s="3" t="s">
        <v>20</v>
      </c>
      <c r="E2477" s="3">
        <v>144</v>
      </c>
      <c r="F2477" s="3" t="s">
        <v>30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68284</v>
      </c>
      <c r="S2477" s="3">
        <f t="shared" si="271"/>
        <v>68284</v>
      </c>
      <c r="T2477" s="3">
        <f t="shared" si="266"/>
        <v>34541688</v>
      </c>
      <c r="U2477" s="3" t="str">
        <f t="shared" si="272"/>
        <v>AGUINALDO</v>
      </c>
      <c r="V2477" s="3">
        <f t="shared" si="267"/>
        <v>68284</v>
      </c>
      <c r="W2477" s="3" t="str">
        <f t="shared" si="268"/>
        <v>REMUNERACION EXTRAORDINARIA</v>
      </c>
      <c r="X2477" s="3">
        <f t="shared" si="269"/>
        <v>0</v>
      </c>
      <c r="Y2477" s="3">
        <f t="shared" si="270"/>
        <v>0</v>
      </c>
    </row>
    <row r="2478" spans="1:25">
      <c r="A2478" s="3"/>
      <c r="B2478" s="3" t="s">
        <v>1592</v>
      </c>
      <c r="C2478" s="3" t="s">
        <v>1593</v>
      </c>
      <c r="D2478" s="3" t="s">
        <v>20</v>
      </c>
      <c r="E2478" s="3">
        <v>144</v>
      </c>
      <c r="F2478" s="3" t="s">
        <v>3488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2550307</v>
      </c>
      <c r="S2478" s="3">
        <f t="shared" si="271"/>
        <v>2550307</v>
      </c>
      <c r="T2478" s="3">
        <f t="shared" si="266"/>
        <v>34541688</v>
      </c>
      <c r="U2478" s="3" t="str">
        <f t="shared" si="272"/>
        <v>AGUINALDO</v>
      </c>
      <c r="V2478" s="3">
        <f t="shared" si="267"/>
        <v>2550307</v>
      </c>
      <c r="W2478" s="3" t="str">
        <f t="shared" si="268"/>
        <v>SUELDOS</v>
      </c>
      <c r="X2478" s="3">
        <f t="shared" si="269"/>
        <v>0</v>
      </c>
      <c r="Y2478" s="3">
        <f t="shared" si="270"/>
        <v>0</v>
      </c>
    </row>
    <row r="2479" spans="1:25">
      <c r="A2479" s="3"/>
      <c r="B2479" s="3" t="s">
        <v>1592</v>
      </c>
      <c r="C2479" s="3" t="s">
        <v>1593</v>
      </c>
      <c r="D2479" s="3" t="s">
        <v>20</v>
      </c>
      <c r="E2479" s="3">
        <v>144</v>
      </c>
      <c r="F2479" s="3" t="s">
        <v>32</v>
      </c>
      <c r="G2479" s="3">
        <v>0</v>
      </c>
      <c r="H2479" s="3">
        <v>0</v>
      </c>
      <c r="I2479" s="3">
        <v>49348</v>
      </c>
      <c r="J2479" s="3">
        <v>204088</v>
      </c>
      <c r="K2479" s="3">
        <v>70771</v>
      </c>
      <c r="L2479" s="3">
        <v>124901</v>
      </c>
      <c r="M2479" s="3">
        <v>0</v>
      </c>
      <c r="N2479" s="3">
        <v>0</v>
      </c>
      <c r="O2479" s="3">
        <v>104818</v>
      </c>
      <c r="P2479" s="3">
        <v>0</v>
      </c>
      <c r="Q2479" s="3">
        <v>0</v>
      </c>
      <c r="R2479" s="3">
        <v>0</v>
      </c>
      <c r="S2479" s="3">
        <f t="shared" si="271"/>
        <v>553926</v>
      </c>
      <c r="T2479" s="3">
        <f t="shared" si="266"/>
        <v>34541688</v>
      </c>
      <c r="U2479" s="3" t="str">
        <f t="shared" si="272"/>
        <v>REMUNERAC</v>
      </c>
      <c r="V2479" s="3">
        <f t="shared" si="267"/>
        <v>0</v>
      </c>
      <c r="W2479" s="3" t="str">
        <f t="shared" si="268"/>
        <v>REMUNERACION EXTRAORDINARIA</v>
      </c>
      <c r="X2479" s="3">
        <f t="shared" si="269"/>
        <v>553926</v>
      </c>
      <c r="Y2479" s="3">
        <f t="shared" si="270"/>
        <v>68284</v>
      </c>
    </row>
    <row r="2480" spans="1:25">
      <c r="A2480" s="3"/>
      <c r="B2480" s="3" t="s">
        <v>1592</v>
      </c>
      <c r="C2480" s="3" t="s">
        <v>1593</v>
      </c>
      <c r="D2480" s="3" t="s">
        <v>20</v>
      </c>
      <c r="E2480" s="3">
        <v>144</v>
      </c>
      <c r="F2480" s="3" t="s">
        <v>323</v>
      </c>
      <c r="G2480" s="3">
        <v>0</v>
      </c>
      <c r="H2480" s="3">
        <v>0</v>
      </c>
      <c r="I2480" s="3">
        <v>0</v>
      </c>
      <c r="J2480" s="3">
        <v>0</v>
      </c>
      <c r="K2480" s="3">
        <v>500000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f t="shared" si="271"/>
        <v>500000</v>
      </c>
      <c r="T2480" s="3">
        <f t="shared" si="266"/>
        <v>34541688</v>
      </c>
      <c r="U2480" s="3" t="str">
        <f t="shared" si="272"/>
        <v xml:space="preserve">SUBSIDIO </v>
      </c>
      <c r="V2480" s="3">
        <f t="shared" si="267"/>
        <v>0</v>
      </c>
      <c r="W2480" s="3" t="str">
        <f t="shared" si="268"/>
        <v>SUBSIDIO FAMILIAR - NACIMIENTO</v>
      </c>
      <c r="X2480" s="3">
        <f t="shared" si="269"/>
        <v>500000</v>
      </c>
      <c r="Y2480" s="3">
        <f t="shared" si="270"/>
        <v>0</v>
      </c>
    </row>
    <row r="2481" spans="1:25">
      <c r="A2481" s="3"/>
      <c r="B2481" s="3" t="s">
        <v>1592</v>
      </c>
      <c r="C2481" s="3" t="s">
        <v>1593</v>
      </c>
      <c r="D2481" s="3" t="s">
        <v>20</v>
      </c>
      <c r="E2481" s="3">
        <v>144</v>
      </c>
      <c r="F2481" s="3" t="s">
        <v>21</v>
      </c>
      <c r="G2481" s="3">
        <v>2550307</v>
      </c>
      <c r="H2481" s="3">
        <v>2550307</v>
      </c>
      <c r="I2481" s="3">
        <v>2550307</v>
      </c>
      <c r="J2481" s="3">
        <v>2550307</v>
      </c>
      <c r="K2481" s="3">
        <v>2550307</v>
      </c>
      <c r="L2481" s="3">
        <v>2550307</v>
      </c>
      <c r="M2481" s="3">
        <v>2550307</v>
      </c>
      <c r="N2481" s="3">
        <v>2550307</v>
      </c>
      <c r="O2481" s="3">
        <v>2550307</v>
      </c>
      <c r="P2481" s="3">
        <v>2550307</v>
      </c>
      <c r="Q2481" s="3">
        <v>2550307</v>
      </c>
      <c r="R2481" s="3">
        <v>2550307</v>
      </c>
      <c r="S2481" s="3">
        <f t="shared" si="271"/>
        <v>30603684</v>
      </c>
      <c r="T2481" s="3">
        <f t="shared" si="266"/>
        <v>34541688</v>
      </c>
      <c r="U2481" s="3" t="str">
        <f t="shared" si="272"/>
        <v>SUELDOS</v>
      </c>
      <c r="V2481" s="3">
        <f t="shared" si="267"/>
        <v>0</v>
      </c>
      <c r="W2481" s="3" t="str">
        <f t="shared" si="268"/>
        <v>SUELDOS</v>
      </c>
      <c r="X2481" s="3">
        <f t="shared" si="269"/>
        <v>30603684</v>
      </c>
      <c r="Y2481" s="3">
        <f t="shared" si="270"/>
        <v>2550307</v>
      </c>
    </row>
    <row r="2482" spans="1:25">
      <c r="A2482" s="3"/>
      <c r="B2482" s="3" t="s">
        <v>1594</v>
      </c>
      <c r="C2482" s="3" t="s">
        <v>1595</v>
      </c>
      <c r="D2482" s="3" t="s">
        <v>20</v>
      </c>
      <c r="E2482" s="3">
        <v>144</v>
      </c>
      <c r="F2482" s="3" t="s">
        <v>3488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2550307</v>
      </c>
      <c r="S2482" s="3">
        <f t="shared" si="271"/>
        <v>2550307</v>
      </c>
      <c r="T2482" s="3">
        <f t="shared" si="266"/>
        <v>33153991</v>
      </c>
      <c r="U2482" s="3" t="str">
        <f t="shared" si="272"/>
        <v>AGUINALDO</v>
      </c>
      <c r="V2482" s="3">
        <f t="shared" si="267"/>
        <v>2550307</v>
      </c>
      <c r="W2482" s="3" t="str">
        <f t="shared" si="268"/>
        <v>SUELDOS</v>
      </c>
      <c r="X2482" s="3">
        <f t="shared" si="269"/>
        <v>0</v>
      </c>
      <c r="Y2482" s="3">
        <f t="shared" si="270"/>
        <v>0</v>
      </c>
    </row>
    <row r="2483" spans="1:25">
      <c r="A2483" s="3"/>
      <c r="B2483" s="3" t="s">
        <v>1594</v>
      </c>
      <c r="C2483" s="3" t="s">
        <v>1595</v>
      </c>
      <c r="D2483" s="3" t="s">
        <v>20</v>
      </c>
      <c r="E2483" s="3">
        <v>144</v>
      </c>
      <c r="F2483" s="3" t="s">
        <v>21</v>
      </c>
      <c r="G2483" s="3">
        <v>2550307</v>
      </c>
      <c r="H2483" s="3">
        <v>2550307</v>
      </c>
      <c r="I2483" s="3">
        <v>2550307</v>
      </c>
      <c r="J2483" s="3">
        <v>2550307</v>
      </c>
      <c r="K2483" s="3">
        <v>2550307</v>
      </c>
      <c r="L2483" s="3">
        <v>2550307</v>
      </c>
      <c r="M2483" s="3">
        <v>2550307</v>
      </c>
      <c r="N2483" s="3">
        <v>2550307</v>
      </c>
      <c r="O2483" s="3">
        <v>2550307</v>
      </c>
      <c r="P2483" s="3">
        <v>2550307</v>
      </c>
      <c r="Q2483" s="3">
        <v>2550307</v>
      </c>
      <c r="R2483" s="3">
        <v>2550307</v>
      </c>
      <c r="S2483" s="3">
        <f t="shared" si="271"/>
        <v>30603684</v>
      </c>
      <c r="T2483" s="3">
        <f t="shared" si="266"/>
        <v>33153991</v>
      </c>
      <c r="U2483" s="3" t="str">
        <f t="shared" si="272"/>
        <v>SUELDOS</v>
      </c>
      <c r="V2483" s="3">
        <f t="shared" si="267"/>
        <v>0</v>
      </c>
      <c r="W2483" s="3" t="str">
        <f t="shared" si="268"/>
        <v>SUELDOS</v>
      </c>
      <c r="X2483" s="3">
        <f t="shared" si="269"/>
        <v>30603684</v>
      </c>
      <c r="Y2483" s="3">
        <f t="shared" si="270"/>
        <v>2550307</v>
      </c>
    </row>
    <row r="2484" spans="1:25">
      <c r="A2484" s="3"/>
      <c r="B2484" s="3" t="s">
        <v>1596</v>
      </c>
      <c r="C2484" s="3" t="s">
        <v>1597</v>
      </c>
      <c r="D2484" s="3" t="s">
        <v>20</v>
      </c>
      <c r="E2484" s="3">
        <v>144</v>
      </c>
      <c r="F2484" s="3" t="s">
        <v>3488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2550307</v>
      </c>
      <c r="S2484" s="3">
        <f t="shared" si="271"/>
        <v>2550307</v>
      </c>
      <c r="T2484" s="3">
        <f t="shared" si="266"/>
        <v>33153991</v>
      </c>
      <c r="U2484" s="3" t="str">
        <f t="shared" si="272"/>
        <v>AGUINALDO</v>
      </c>
      <c r="V2484" s="3">
        <f t="shared" si="267"/>
        <v>2550307</v>
      </c>
      <c r="W2484" s="3" t="str">
        <f t="shared" si="268"/>
        <v>SUELDOS</v>
      </c>
      <c r="X2484" s="3">
        <f t="shared" si="269"/>
        <v>0</v>
      </c>
      <c r="Y2484" s="3">
        <f t="shared" si="270"/>
        <v>0</v>
      </c>
    </row>
    <row r="2485" spans="1:25">
      <c r="A2485" s="3"/>
      <c r="B2485" s="3" t="s">
        <v>1596</v>
      </c>
      <c r="C2485" s="3" t="s">
        <v>1597</v>
      </c>
      <c r="D2485" s="3" t="s">
        <v>20</v>
      </c>
      <c r="E2485" s="3">
        <v>144</v>
      </c>
      <c r="F2485" s="3" t="s">
        <v>21</v>
      </c>
      <c r="G2485" s="3">
        <v>2550307</v>
      </c>
      <c r="H2485" s="3">
        <v>2550307</v>
      </c>
      <c r="I2485" s="3">
        <v>2550307</v>
      </c>
      <c r="J2485" s="3">
        <v>2550307</v>
      </c>
      <c r="K2485" s="3">
        <v>2550307</v>
      </c>
      <c r="L2485" s="3">
        <v>2550307</v>
      </c>
      <c r="M2485" s="3">
        <v>2550307</v>
      </c>
      <c r="N2485" s="3">
        <v>2550307</v>
      </c>
      <c r="O2485" s="3">
        <v>2550307</v>
      </c>
      <c r="P2485" s="3">
        <v>2550307</v>
      </c>
      <c r="Q2485" s="3">
        <v>2550307</v>
      </c>
      <c r="R2485" s="3">
        <v>2550307</v>
      </c>
      <c r="S2485" s="3">
        <f t="shared" si="271"/>
        <v>30603684</v>
      </c>
      <c r="T2485" s="3">
        <f t="shared" si="266"/>
        <v>33153991</v>
      </c>
      <c r="U2485" s="3" t="str">
        <f t="shared" si="272"/>
        <v>SUELDOS</v>
      </c>
      <c r="V2485" s="3">
        <f t="shared" si="267"/>
        <v>0</v>
      </c>
      <c r="W2485" s="3" t="str">
        <f t="shared" si="268"/>
        <v>SUELDOS</v>
      </c>
      <c r="X2485" s="3">
        <f t="shared" si="269"/>
        <v>30603684</v>
      </c>
      <c r="Y2485" s="3">
        <f t="shared" si="270"/>
        <v>2550307</v>
      </c>
    </row>
    <row r="2486" spans="1:25">
      <c r="A2486" s="3"/>
      <c r="B2486" s="3" t="s">
        <v>1598</v>
      </c>
      <c r="C2486" s="3" t="s">
        <v>1599</v>
      </c>
      <c r="D2486" s="3" t="s">
        <v>20</v>
      </c>
      <c r="E2486" s="3">
        <v>144</v>
      </c>
      <c r="F2486" s="3" t="s">
        <v>3488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2550307</v>
      </c>
      <c r="S2486" s="3">
        <f t="shared" si="271"/>
        <v>2550307</v>
      </c>
      <c r="T2486" s="3">
        <f t="shared" si="266"/>
        <v>35704298</v>
      </c>
      <c r="U2486" s="3" t="str">
        <f t="shared" si="272"/>
        <v>AGUINALDO</v>
      </c>
      <c r="V2486" s="3">
        <f t="shared" si="267"/>
        <v>2550307</v>
      </c>
      <c r="W2486" s="3" t="str">
        <f t="shared" si="268"/>
        <v>SUELDOS</v>
      </c>
      <c r="X2486" s="3">
        <f t="shared" si="269"/>
        <v>0</v>
      </c>
      <c r="Y2486" s="3">
        <f t="shared" si="270"/>
        <v>0</v>
      </c>
    </row>
    <row r="2487" spans="1:25">
      <c r="A2487" s="3"/>
      <c r="B2487" s="3" t="s">
        <v>1598</v>
      </c>
      <c r="C2487" s="3" t="s">
        <v>1599</v>
      </c>
      <c r="D2487" s="3" t="s">
        <v>20</v>
      </c>
      <c r="E2487" s="3">
        <v>144</v>
      </c>
      <c r="F2487" s="3" t="s">
        <v>24</v>
      </c>
      <c r="G2487" s="3">
        <v>0</v>
      </c>
      <c r="H2487" s="3">
        <v>0</v>
      </c>
      <c r="I2487" s="3">
        <v>2550307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f t="shared" si="271"/>
        <v>2550307</v>
      </c>
      <c r="T2487" s="3">
        <f t="shared" si="266"/>
        <v>35704298</v>
      </c>
      <c r="U2487" s="3" t="str">
        <f t="shared" si="272"/>
        <v xml:space="preserve">SUBSIDIO </v>
      </c>
      <c r="V2487" s="3">
        <f t="shared" si="267"/>
        <v>0</v>
      </c>
      <c r="W2487" s="3" t="str">
        <f t="shared" si="268"/>
        <v>SUBSIDIO FAMILIAR - ESCOLARIDAD</v>
      </c>
      <c r="X2487" s="3">
        <f t="shared" si="269"/>
        <v>2550307</v>
      </c>
      <c r="Y2487" s="3">
        <f t="shared" si="270"/>
        <v>0</v>
      </c>
    </row>
    <row r="2488" spans="1:25">
      <c r="A2488" s="3"/>
      <c r="B2488" s="3" t="s">
        <v>1598</v>
      </c>
      <c r="C2488" s="3" t="s">
        <v>1599</v>
      </c>
      <c r="D2488" s="3" t="s">
        <v>20</v>
      </c>
      <c r="E2488" s="3">
        <v>144</v>
      </c>
      <c r="F2488" s="3" t="s">
        <v>21</v>
      </c>
      <c r="G2488" s="3">
        <v>2550307</v>
      </c>
      <c r="H2488" s="3">
        <v>2550307</v>
      </c>
      <c r="I2488" s="3">
        <v>2550307</v>
      </c>
      <c r="J2488" s="3">
        <v>2550307</v>
      </c>
      <c r="K2488" s="3">
        <v>2550307</v>
      </c>
      <c r="L2488" s="3">
        <v>2550307</v>
      </c>
      <c r="M2488" s="3">
        <v>2550307</v>
      </c>
      <c r="N2488" s="3">
        <v>2550307</v>
      </c>
      <c r="O2488" s="3">
        <v>2550307</v>
      </c>
      <c r="P2488" s="3">
        <v>2550307</v>
      </c>
      <c r="Q2488" s="3">
        <v>2550307</v>
      </c>
      <c r="R2488" s="3">
        <v>2550307</v>
      </c>
      <c r="S2488" s="3">
        <f t="shared" si="271"/>
        <v>30603684</v>
      </c>
      <c r="T2488" s="3">
        <f t="shared" si="266"/>
        <v>35704298</v>
      </c>
      <c r="U2488" s="3" t="str">
        <f t="shared" si="272"/>
        <v>SUELDOS</v>
      </c>
      <c r="V2488" s="3">
        <f t="shared" si="267"/>
        <v>0</v>
      </c>
      <c r="W2488" s="3" t="str">
        <f t="shared" si="268"/>
        <v>SUELDOS</v>
      </c>
      <c r="X2488" s="3">
        <f t="shared" si="269"/>
        <v>30603684</v>
      </c>
      <c r="Y2488" s="3">
        <f t="shared" si="270"/>
        <v>2550307</v>
      </c>
    </row>
    <row r="2489" spans="1:25">
      <c r="A2489" s="3"/>
      <c r="B2489" s="3" t="s">
        <v>1600</v>
      </c>
      <c r="C2489" s="3" t="s">
        <v>1601</v>
      </c>
      <c r="D2489" s="3" t="s">
        <v>20</v>
      </c>
      <c r="E2489" s="3">
        <v>144</v>
      </c>
      <c r="F2489" s="3" t="s">
        <v>3488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2550307</v>
      </c>
      <c r="S2489" s="3">
        <f t="shared" si="271"/>
        <v>2550307</v>
      </c>
      <c r="T2489" s="3">
        <f t="shared" si="266"/>
        <v>61495751</v>
      </c>
      <c r="U2489" s="3" t="str">
        <f t="shared" si="272"/>
        <v>AGUINALDO</v>
      </c>
      <c r="V2489" s="3">
        <f t="shared" si="267"/>
        <v>2550307</v>
      </c>
      <c r="W2489" s="3" t="str">
        <f t="shared" si="268"/>
        <v>SUELDOS</v>
      </c>
      <c r="X2489" s="3">
        <f t="shared" si="269"/>
        <v>0</v>
      </c>
      <c r="Y2489" s="3">
        <f t="shared" si="270"/>
        <v>0</v>
      </c>
    </row>
    <row r="2490" spans="1:25">
      <c r="A2490" s="3"/>
      <c r="B2490" s="3" t="s">
        <v>1600</v>
      </c>
      <c r="C2490" s="3" t="s">
        <v>1601</v>
      </c>
      <c r="D2490" s="3" t="s">
        <v>20</v>
      </c>
      <c r="E2490" s="3">
        <v>144</v>
      </c>
      <c r="F2490" s="3" t="s">
        <v>21</v>
      </c>
      <c r="G2490" s="3">
        <v>2550307</v>
      </c>
      <c r="H2490" s="3">
        <v>2550307</v>
      </c>
      <c r="I2490" s="3">
        <v>2550307</v>
      </c>
      <c r="J2490" s="3">
        <v>2550307</v>
      </c>
      <c r="K2490" s="3">
        <v>2550307</v>
      </c>
      <c r="L2490" s="3">
        <v>2550307</v>
      </c>
      <c r="M2490" s="3">
        <v>2550307</v>
      </c>
      <c r="N2490" s="3">
        <v>2550307</v>
      </c>
      <c r="O2490" s="3">
        <v>2550307</v>
      </c>
      <c r="P2490" s="3">
        <v>2550307</v>
      </c>
      <c r="Q2490" s="3">
        <v>2550307</v>
      </c>
      <c r="R2490" s="3">
        <v>2550307</v>
      </c>
      <c r="S2490" s="3">
        <f t="shared" si="271"/>
        <v>30603684</v>
      </c>
      <c r="T2490" s="3">
        <f t="shared" si="266"/>
        <v>61495751</v>
      </c>
      <c r="U2490" s="3" t="str">
        <f t="shared" si="272"/>
        <v>SUELDOS</v>
      </c>
      <c r="V2490" s="3">
        <f t="shared" si="267"/>
        <v>0</v>
      </c>
      <c r="W2490" s="3" t="str">
        <f t="shared" si="268"/>
        <v>SUELDOS</v>
      </c>
      <c r="X2490" s="3">
        <f t="shared" si="269"/>
        <v>30603684</v>
      </c>
      <c r="Y2490" s="3">
        <f t="shared" si="270"/>
        <v>2550307</v>
      </c>
    </row>
    <row r="2491" spans="1:25">
      <c r="A2491" s="3"/>
      <c r="B2491" s="3" t="s">
        <v>1600</v>
      </c>
      <c r="C2491" s="3" t="s">
        <v>1601</v>
      </c>
      <c r="D2491" s="3" t="s">
        <v>20</v>
      </c>
      <c r="E2491" s="3">
        <v>144</v>
      </c>
      <c r="F2491" s="3" t="s">
        <v>33</v>
      </c>
      <c r="G2491" s="3">
        <v>0</v>
      </c>
      <c r="H2491" s="3">
        <v>0</v>
      </c>
      <c r="I2491" s="3">
        <v>2289327</v>
      </c>
      <c r="J2491" s="3">
        <v>980890</v>
      </c>
      <c r="K2491" s="3">
        <v>4315916</v>
      </c>
      <c r="L2491" s="3">
        <v>0</v>
      </c>
      <c r="M2491" s="3">
        <v>4315915</v>
      </c>
      <c r="N2491" s="3">
        <v>0</v>
      </c>
      <c r="O2491" s="3">
        <v>0</v>
      </c>
      <c r="P2491" s="3">
        <v>6670052</v>
      </c>
      <c r="Q2491" s="3">
        <v>5022154</v>
      </c>
      <c r="R2491" s="3">
        <v>4747506</v>
      </c>
      <c r="S2491" s="3">
        <f t="shared" si="271"/>
        <v>28341760</v>
      </c>
      <c r="T2491" s="3">
        <f t="shared" si="266"/>
        <v>61495751</v>
      </c>
      <c r="U2491" s="3" t="str">
        <f t="shared" si="272"/>
        <v>VIATICO</v>
      </c>
      <c r="V2491" s="3">
        <f t="shared" si="267"/>
        <v>0</v>
      </c>
      <c r="W2491" s="3" t="str">
        <f t="shared" si="268"/>
        <v>VIATICO</v>
      </c>
      <c r="X2491" s="3">
        <f t="shared" si="269"/>
        <v>28341760</v>
      </c>
      <c r="Y2491" s="3">
        <f t="shared" si="270"/>
        <v>0</v>
      </c>
    </row>
    <row r="2492" spans="1:25">
      <c r="A2492" s="3"/>
      <c r="B2492" s="3" t="s">
        <v>1602</v>
      </c>
      <c r="C2492" s="3" t="s">
        <v>1603</v>
      </c>
      <c r="D2492" s="3" t="s">
        <v>20</v>
      </c>
      <c r="E2492" s="3">
        <v>145</v>
      </c>
      <c r="F2492" s="3" t="s">
        <v>3488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2550307</v>
      </c>
      <c r="S2492" s="3">
        <f t="shared" si="271"/>
        <v>2550307</v>
      </c>
      <c r="T2492" s="3">
        <f t="shared" si="266"/>
        <v>33153991</v>
      </c>
      <c r="U2492" s="3" t="str">
        <f t="shared" si="272"/>
        <v>AGUINALDO</v>
      </c>
      <c r="V2492" s="3">
        <f t="shared" si="267"/>
        <v>2550307</v>
      </c>
      <c r="W2492" s="3" t="str">
        <f t="shared" si="268"/>
        <v>SUELDOS</v>
      </c>
      <c r="X2492" s="3">
        <f t="shared" si="269"/>
        <v>0</v>
      </c>
      <c r="Y2492" s="3">
        <f t="shared" si="270"/>
        <v>0</v>
      </c>
    </row>
    <row r="2493" spans="1:25">
      <c r="A2493" s="3"/>
      <c r="B2493" s="3" t="s">
        <v>1602</v>
      </c>
      <c r="C2493" s="3" t="s">
        <v>1603</v>
      </c>
      <c r="D2493" s="3" t="s">
        <v>20</v>
      </c>
      <c r="E2493" s="3">
        <v>145</v>
      </c>
      <c r="F2493" s="3" t="s">
        <v>21</v>
      </c>
      <c r="G2493" s="3">
        <v>2550307</v>
      </c>
      <c r="H2493" s="3">
        <v>2550307</v>
      </c>
      <c r="I2493" s="3">
        <v>2550307</v>
      </c>
      <c r="J2493" s="3">
        <v>2550307</v>
      </c>
      <c r="K2493" s="3">
        <v>2550307</v>
      </c>
      <c r="L2493" s="3">
        <v>2550307</v>
      </c>
      <c r="M2493" s="3">
        <v>2550307</v>
      </c>
      <c r="N2493" s="3">
        <v>2550307</v>
      </c>
      <c r="O2493" s="3">
        <v>2550307</v>
      </c>
      <c r="P2493" s="3">
        <v>2550307</v>
      </c>
      <c r="Q2493" s="3">
        <v>2550307</v>
      </c>
      <c r="R2493" s="3">
        <v>2550307</v>
      </c>
      <c r="S2493" s="3">
        <f t="shared" si="271"/>
        <v>30603684</v>
      </c>
      <c r="T2493" s="3">
        <f t="shared" si="266"/>
        <v>33153991</v>
      </c>
      <c r="U2493" s="3" t="str">
        <f t="shared" si="272"/>
        <v>SUELDOS</v>
      </c>
      <c r="V2493" s="3">
        <f t="shared" si="267"/>
        <v>0</v>
      </c>
      <c r="W2493" s="3" t="str">
        <f t="shared" si="268"/>
        <v>SUELDOS</v>
      </c>
      <c r="X2493" s="3">
        <f t="shared" si="269"/>
        <v>30603684</v>
      </c>
      <c r="Y2493" s="3">
        <f t="shared" si="270"/>
        <v>2550307</v>
      </c>
    </row>
    <row r="2494" spans="1:25">
      <c r="A2494" s="3"/>
      <c r="B2494" s="3" t="s">
        <v>1604</v>
      </c>
      <c r="C2494" s="3" t="s">
        <v>1605</v>
      </c>
      <c r="D2494" s="3" t="s">
        <v>20</v>
      </c>
      <c r="E2494" s="3">
        <v>144</v>
      </c>
      <c r="F2494" s="3" t="s">
        <v>3488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2550307</v>
      </c>
      <c r="S2494" s="3">
        <f t="shared" si="271"/>
        <v>2550307</v>
      </c>
      <c r="T2494" s="3">
        <f t="shared" si="266"/>
        <v>34653991</v>
      </c>
      <c r="U2494" s="3" t="str">
        <f t="shared" si="272"/>
        <v>AGUINALDO</v>
      </c>
      <c r="V2494" s="3">
        <f t="shared" si="267"/>
        <v>2550307</v>
      </c>
      <c r="W2494" s="3" t="str">
        <f t="shared" si="268"/>
        <v>SUELDOS</v>
      </c>
      <c r="X2494" s="3">
        <f t="shared" si="269"/>
        <v>0</v>
      </c>
      <c r="Y2494" s="3">
        <f t="shared" si="270"/>
        <v>0</v>
      </c>
    </row>
    <row r="2495" spans="1:25">
      <c r="A2495" s="3"/>
      <c r="B2495" s="3" t="s">
        <v>1604</v>
      </c>
      <c r="C2495" s="3" t="s">
        <v>1605</v>
      </c>
      <c r="D2495" s="3" t="s">
        <v>20</v>
      </c>
      <c r="E2495" s="3">
        <v>144</v>
      </c>
      <c r="F2495" s="3" t="s">
        <v>24</v>
      </c>
      <c r="G2495" s="3">
        <v>0</v>
      </c>
      <c r="H2495" s="3">
        <v>0</v>
      </c>
      <c r="I2495" s="3">
        <v>1500000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f t="shared" si="271"/>
        <v>1500000</v>
      </c>
      <c r="T2495" s="3">
        <f t="shared" si="266"/>
        <v>34653991</v>
      </c>
      <c r="U2495" s="3" t="str">
        <f t="shared" si="272"/>
        <v xml:space="preserve">SUBSIDIO </v>
      </c>
      <c r="V2495" s="3">
        <f t="shared" si="267"/>
        <v>0</v>
      </c>
      <c r="W2495" s="3" t="str">
        <f t="shared" si="268"/>
        <v>SUBSIDIO FAMILIAR - ESCOLARIDAD</v>
      </c>
      <c r="X2495" s="3">
        <f t="shared" si="269"/>
        <v>1500000</v>
      </c>
      <c r="Y2495" s="3">
        <f t="shared" si="270"/>
        <v>0</v>
      </c>
    </row>
    <row r="2496" spans="1:25">
      <c r="A2496" s="3"/>
      <c r="B2496" s="3" t="s">
        <v>1604</v>
      </c>
      <c r="C2496" s="3" t="s">
        <v>1605</v>
      </c>
      <c r="D2496" s="3" t="s">
        <v>20</v>
      </c>
      <c r="E2496" s="3">
        <v>144</v>
      </c>
      <c r="F2496" s="3" t="s">
        <v>21</v>
      </c>
      <c r="G2496" s="3">
        <v>2550307</v>
      </c>
      <c r="H2496" s="3">
        <v>2550307</v>
      </c>
      <c r="I2496" s="3">
        <v>2550307</v>
      </c>
      <c r="J2496" s="3">
        <v>2550307</v>
      </c>
      <c r="K2496" s="3">
        <v>2550307</v>
      </c>
      <c r="L2496" s="3">
        <v>2550307</v>
      </c>
      <c r="M2496" s="3">
        <v>2550307</v>
      </c>
      <c r="N2496" s="3">
        <v>2550307</v>
      </c>
      <c r="O2496" s="3">
        <v>2550307</v>
      </c>
      <c r="P2496" s="3">
        <v>2550307</v>
      </c>
      <c r="Q2496" s="3">
        <v>2550307</v>
      </c>
      <c r="R2496" s="3">
        <v>2550307</v>
      </c>
      <c r="S2496" s="3">
        <f t="shared" si="271"/>
        <v>30603684</v>
      </c>
      <c r="T2496" s="3">
        <f t="shared" si="266"/>
        <v>34653991</v>
      </c>
      <c r="U2496" s="3" t="str">
        <f t="shared" si="272"/>
        <v>SUELDOS</v>
      </c>
      <c r="V2496" s="3">
        <f t="shared" si="267"/>
        <v>0</v>
      </c>
      <c r="W2496" s="3" t="str">
        <f t="shared" si="268"/>
        <v>SUELDOS</v>
      </c>
      <c r="X2496" s="3">
        <f t="shared" si="269"/>
        <v>30603684</v>
      </c>
      <c r="Y2496" s="3">
        <f t="shared" si="270"/>
        <v>2550307</v>
      </c>
    </row>
    <row r="2497" spans="1:25">
      <c r="A2497" s="3"/>
      <c r="B2497" s="3" t="s">
        <v>1606</v>
      </c>
      <c r="C2497" s="3" t="s">
        <v>1607</v>
      </c>
      <c r="D2497" s="3" t="s">
        <v>20</v>
      </c>
      <c r="E2497" s="3">
        <v>144</v>
      </c>
      <c r="F2497" s="3" t="s">
        <v>21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2550307</v>
      </c>
      <c r="R2497" s="3">
        <v>0</v>
      </c>
      <c r="S2497" s="3">
        <f t="shared" si="271"/>
        <v>2550307</v>
      </c>
      <c r="T2497" s="3">
        <f t="shared" si="266"/>
        <v>2550307</v>
      </c>
      <c r="U2497" s="3" t="str">
        <f t="shared" si="272"/>
        <v>SUELDOS</v>
      </c>
      <c r="V2497" s="3">
        <f t="shared" si="267"/>
        <v>0</v>
      </c>
      <c r="W2497" s="3" t="str">
        <f t="shared" si="268"/>
        <v>SUELDOS</v>
      </c>
      <c r="X2497" s="3">
        <f t="shared" si="269"/>
        <v>2550307</v>
      </c>
      <c r="Y2497" s="3">
        <f t="shared" si="270"/>
        <v>0</v>
      </c>
    </row>
    <row r="2498" spans="1:25">
      <c r="A2498" s="3"/>
      <c r="B2498" s="3" t="s">
        <v>1608</v>
      </c>
      <c r="C2498" s="3" t="s">
        <v>1609</v>
      </c>
      <c r="D2498" s="3" t="s">
        <v>20</v>
      </c>
      <c r="E2498" s="3">
        <v>144</v>
      </c>
      <c r="F2498" s="3" t="s">
        <v>30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207760</v>
      </c>
      <c r="S2498" s="3">
        <f t="shared" si="271"/>
        <v>207760</v>
      </c>
      <c r="T2498" s="3">
        <f t="shared" si="266"/>
        <v>47063782</v>
      </c>
      <c r="U2498" s="3" t="str">
        <f t="shared" si="272"/>
        <v>AGUINALDO</v>
      </c>
      <c r="V2498" s="3">
        <f t="shared" si="267"/>
        <v>207760</v>
      </c>
      <c r="W2498" s="3" t="str">
        <f t="shared" si="268"/>
        <v>REMUNERACION EXTRAORDINARIA</v>
      </c>
      <c r="X2498" s="3">
        <f t="shared" si="269"/>
        <v>0</v>
      </c>
      <c r="Y2498" s="3">
        <f t="shared" si="270"/>
        <v>0</v>
      </c>
    </row>
    <row r="2499" spans="1:25">
      <c r="A2499" s="3"/>
      <c r="B2499" s="3" t="s">
        <v>1608</v>
      </c>
      <c r="C2499" s="3" t="s">
        <v>1609</v>
      </c>
      <c r="D2499" s="3" t="s">
        <v>20</v>
      </c>
      <c r="E2499" s="3">
        <v>144</v>
      </c>
      <c r="F2499" s="3" t="s">
        <v>3488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3200000</v>
      </c>
      <c r="S2499" s="3">
        <f t="shared" si="271"/>
        <v>3200000</v>
      </c>
      <c r="T2499" s="3">
        <f t="shared" si="266"/>
        <v>47063782</v>
      </c>
      <c r="U2499" s="3" t="str">
        <f t="shared" si="272"/>
        <v>AGUINALDO</v>
      </c>
      <c r="V2499" s="3">
        <f t="shared" si="267"/>
        <v>3200000</v>
      </c>
      <c r="W2499" s="3" t="str">
        <f t="shared" si="268"/>
        <v>SUELDOS</v>
      </c>
      <c r="X2499" s="3">
        <f t="shared" si="269"/>
        <v>0</v>
      </c>
      <c r="Y2499" s="3">
        <f t="shared" si="270"/>
        <v>0</v>
      </c>
    </row>
    <row r="2500" spans="1:25">
      <c r="A2500" s="3"/>
      <c r="B2500" s="3" t="s">
        <v>1608</v>
      </c>
      <c r="C2500" s="3" t="s">
        <v>1609</v>
      </c>
      <c r="D2500" s="3" t="s">
        <v>20</v>
      </c>
      <c r="E2500" s="3">
        <v>144</v>
      </c>
      <c r="F2500" s="3" t="s">
        <v>32</v>
      </c>
      <c r="G2500" s="3">
        <v>0</v>
      </c>
      <c r="H2500" s="3">
        <v>0</v>
      </c>
      <c r="I2500" s="3">
        <v>258000</v>
      </c>
      <c r="J2500" s="3">
        <v>273120</v>
      </c>
      <c r="K2500" s="3">
        <v>304800</v>
      </c>
      <c r="L2500" s="3">
        <v>231120</v>
      </c>
      <c r="M2500" s="3">
        <v>270480</v>
      </c>
      <c r="N2500" s="3">
        <v>0</v>
      </c>
      <c r="O2500" s="3">
        <v>0</v>
      </c>
      <c r="P2500" s="3">
        <v>266880</v>
      </c>
      <c r="Q2500" s="3">
        <v>388800</v>
      </c>
      <c r="R2500" s="3">
        <v>499920</v>
      </c>
      <c r="S2500" s="3">
        <f t="shared" si="271"/>
        <v>2493120</v>
      </c>
      <c r="T2500" s="3">
        <f t="shared" ref="T2500:T2563" si="273">SUMIF($B:$B,B2500,$S:$S)</f>
        <v>47063782</v>
      </c>
      <c r="U2500" s="3" t="str">
        <f t="shared" si="272"/>
        <v>REMUNERAC</v>
      </c>
      <c r="V2500" s="3">
        <f t="shared" ref="V2500:V2563" si="274">IF(U2500="AGUINALDO",S2500,0)</f>
        <v>0</v>
      </c>
      <c r="W2500" s="3" t="str">
        <f t="shared" ref="W2500:W2563" si="275">IF(U2500="AGUINALDO",MID(F2500,14,50),F2500)</f>
        <v>REMUNERACION EXTRAORDINARIA</v>
      </c>
      <c r="X2500" s="3">
        <f t="shared" ref="X2500:X2563" si="276">IF(W2500=F2500,S2500,0)</f>
        <v>2493120</v>
      </c>
      <c r="Y2500" s="3">
        <f t="shared" ref="Y2500:Y2563" si="277">IF(W2500=F2500,SUMIFS($V:$V,B:B,B2500,$W:$W,W2500),0)</f>
        <v>207760</v>
      </c>
    </row>
    <row r="2501" spans="1:25">
      <c r="A2501" s="3"/>
      <c r="B2501" s="3" t="s">
        <v>1608</v>
      </c>
      <c r="C2501" s="3" t="s">
        <v>1609</v>
      </c>
      <c r="D2501" s="3" t="s">
        <v>20</v>
      </c>
      <c r="E2501" s="3">
        <v>144</v>
      </c>
      <c r="F2501" s="3" t="s">
        <v>21</v>
      </c>
      <c r="G2501" s="3">
        <v>3200000</v>
      </c>
      <c r="H2501" s="3">
        <v>0</v>
      </c>
      <c r="I2501" s="3">
        <v>3200000</v>
      </c>
      <c r="J2501" s="3">
        <v>3200000</v>
      </c>
      <c r="K2501" s="3">
        <v>3200000</v>
      </c>
      <c r="L2501" s="3">
        <v>3200000</v>
      </c>
      <c r="M2501" s="3">
        <v>3200000</v>
      </c>
      <c r="N2501" s="3">
        <v>3200000</v>
      </c>
      <c r="O2501" s="3">
        <v>3200000</v>
      </c>
      <c r="P2501" s="3">
        <v>3200000</v>
      </c>
      <c r="Q2501" s="3">
        <v>3200000</v>
      </c>
      <c r="R2501" s="3">
        <v>3200000</v>
      </c>
      <c r="S2501" s="3">
        <f t="shared" ref="S2501:S2564" si="278">SUM(G2501:R2501)</f>
        <v>35200000</v>
      </c>
      <c r="T2501" s="3">
        <f t="shared" si="273"/>
        <v>47063782</v>
      </c>
      <c r="U2501" s="3" t="str">
        <f t="shared" ref="U2501:U2564" si="279">MID(F2501,1,9)</f>
        <v>SUELDOS</v>
      </c>
      <c r="V2501" s="3">
        <f t="shared" si="274"/>
        <v>0</v>
      </c>
      <c r="W2501" s="3" t="str">
        <f t="shared" si="275"/>
        <v>SUELDOS</v>
      </c>
      <c r="X2501" s="3">
        <f t="shared" si="276"/>
        <v>35200000</v>
      </c>
      <c r="Y2501" s="3">
        <f t="shared" si="277"/>
        <v>3200000</v>
      </c>
    </row>
    <row r="2502" spans="1:25">
      <c r="A2502" s="3"/>
      <c r="B2502" s="3" t="s">
        <v>1608</v>
      </c>
      <c r="C2502" s="3" t="s">
        <v>1609</v>
      </c>
      <c r="D2502" s="3" t="s">
        <v>20</v>
      </c>
      <c r="E2502" s="3">
        <v>144</v>
      </c>
      <c r="F2502" s="3" t="s">
        <v>33</v>
      </c>
      <c r="G2502" s="3">
        <v>0</v>
      </c>
      <c r="H2502" s="3">
        <v>0</v>
      </c>
      <c r="I2502" s="3">
        <v>1232714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1530188</v>
      </c>
      <c r="Q2502" s="3">
        <v>0</v>
      </c>
      <c r="R2502" s="3">
        <v>0</v>
      </c>
      <c r="S2502" s="3">
        <f t="shared" si="278"/>
        <v>2762902</v>
      </c>
      <c r="T2502" s="3">
        <f t="shared" si="273"/>
        <v>47063782</v>
      </c>
      <c r="U2502" s="3" t="str">
        <f t="shared" si="279"/>
        <v>VIATICO</v>
      </c>
      <c r="V2502" s="3">
        <f t="shared" si="274"/>
        <v>0</v>
      </c>
      <c r="W2502" s="3" t="str">
        <f t="shared" si="275"/>
        <v>VIATICO</v>
      </c>
      <c r="X2502" s="3">
        <f t="shared" si="276"/>
        <v>2762902</v>
      </c>
      <c r="Y2502" s="3">
        <f t="shared" si="277"/>
        <v>0</v>
      </c>
    </row>
    <row r="2503" spans="1:25">
      <c r="A2503" s="3"/>
      <c r="B2503" s="3" t="s">
        <v>1608</v>
      </c>
      <c r="C2503" s="3" t="s">
        <v>1609</v>
      </c>
      <c r="D2503" s="3" t="s">
        <v>20</v>
      </c>
      <c r="E2503" s="3">
        <v>145</v>
      </c>
      <c r="F2503" s="3" t="s">
        <v>21</v>
      </c>
      <c r="G2503" s="3">
        <v>3200000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f t="shared" si="278"/>
        <v>3200000</v>
      </c>
      <c r="T2503" s="3">
        <f t="shared" si="273"/>
        <v>47063782</v>
      </c>
      <c r="U2503" s="3" t="str">
        <f t="shared" si="279"/>
        <v>SUELDOS</v>
      </c>
      <c r="V2503" s="3">
        <f t="shared" si="274"/>
        <v>0</v>
      </c>
      <c r="W2503" s="3" t="str">
        <f t="shared" si="275"/>
        <v>SUELDOS</v>
      </c>
      <c r="X2503" s="3">
        <f t="shared" si="276"/>
        <v>3200000</v>
      </c>
      <c r="Y2503" s="3">
        <f t="shared" si="277"/>
        <v>3200000</v>
      </c>
    </row>
    <row r="2504" spans="1:25">
      <c r="A2504" s="3"/>
      <c r="B2504" s="3" t="s">
        <v>1610</v>
      </c>
      <c r="C2504" s="3" t="s">
        <v>1611</v>
      </c>
      <c r="D2504" s="3" t="s">
        <v>20</v>
      </c>
      <c r="E2504" s="3">
        <v>144</v>
      </c>
      <c r="F2504" s="3" t="s">
        <v>3488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2550307</v>
      </c>
      <c r="S2504" s="3">
        <f t="shared" si="278"/>
        <v>2550307</v>
      </c>
      <c r="T2504" s="3">
        <f t="shared" si="273"/>
        <v>33153991</v>
      </c>
      <c r="U2504" s="3" t="str">
        <f t="shared" si="279"/>
        <v>AGUINALDO</v>
      </c>
      <c r="V2504" s="3">
        <f t="shared" si="274"/>
        <v>2550307</v>
      </c>
      <c r="W2504" s="3" t="str">
        <f t="shared" si="275"/>
        <v>SUELDOS</v>
      </c>
      <c r="X2504" s="3">
        <f t="shared" si="276"/>
        <v>0</v>
      </c>
      <c r="Y2504" s="3">
        <f t="shared" si="277"/>
        <v>0</v>
      </c>
    </row>
    <row r="2505" spans="1:25">
      <c r="A2505" s="3"/>
      <c r="B2505" s="3" t="s">
        <v>1610</v>
      </c>
      <c r="C2505" s="3" t="s">
        <v>1611</v>
      </c>
      <c r="D2505" s="3" t="s">
        <v>20</v>
      </c>
      <c r="E2505" s="3">
        <v>144</v>
      </c>
      <c r="F2505" s="3" t="s">
        <v>21</v>
      </c>
      <c r="G2505" s="3">
        <v>2550307</v>
      </c>
      <c r="H2505" s="3">
        <v>2550307</v>
      </c>
      <c r="I2505" s="3">
        <v>2550307</v>
      </c>
      <c r="J2505" s="3">
        <v>2550307</v>
      </c>
      <c r="K2505" s="3">
        <v>2550307</v>
      </c>
      <c r="L2505" s="3">
        <v>2550307</v>
      </c>
      <c r="M2505" s="3">
        <v>2550307</v>
      </c>
      <c r="N2505" s="3">
        <v>2550307</v>
      </c>
      <c r="O2505" s="3">
        <v>2550307</v>
      </c>
      <c r="P2505" s="3">
        <v>2550307</v>
      </c>
      <c r="Q2505" s="3">
        <v>2550307</v>
      </c>
      <c r="R2505" s="3">
        <v>2550307</v>
      </c>
      <c r="S2505" s="3">
        <f t="shared" si="278"/>
        <v>30603684</v>
      </c>
      <c r="T2505" s="3">
        <f t="shared" si="273"/>
        <v>33153991</v>
      </c>
      <c r="U2505" s="3" t="str">
        <f t="shared" si="279"/>
        <v>SUELDOS</v>
      </c>
      <c r="V2505" s="3">
        <f t="shared" si="274"/>
        <v>0</v>
      </c>
      <c r="W2505" s="3" t="str">
        <f t="shared" si="275"/>
        <v>SUELDOS</v>
      </c>
      <c r="X2505" s="3">
        <f t="shared" si="276"/>
        <v>30603684</v>
      </c>
      <c r="Y2505" s="3">
        <f t="shared" si="277"/>
        <v>2550307</v>
      </c>
    </row>
    <row r="2506" spans="1:25">
      <c r="A2506" s="3"/>
      <c r="B2506" s="3" t="s">
        <v>1612</v>
      </c>
      <c r="C2506" s="3" t="s">
        <v>1613</v>
      </c>
      <c r="D2506" s="3" t="s">
        <v>20</v>
      </c>
      <c r="E2506" s="3">
        <v>145</v>
      </c>
      <c r="F2506" s="3" t="s">
        <v>3488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4200000</v>
      </c>
      <c r="S2506" s="3">
        <f t="shared" si="278"/>
        <v>4200000</v>
      </c>
      <c r="T2506" s="3">
        <f t="shared" si="273"/>
        <v>57600000</v>
      </c>
      <c r="U2506" s="3" t="str">
        <f t="shared" si="279"/>
        <v>AGUINALDO</v>
      </c>
      <c r="V2506" s="3">
        <f t="shared" si="274"/>
        <v>4200000</v>
      </c>
      <c r="W2506" s="3" t="str">
        <f t="shared" si="275"/>
        <v>SUELDOS</v>
      </c>
      <c r="X2506" s="3">
        <f t="shared" si="276"/>
        <v>0</v>
      </c>
      <c r="Y2506" s="3">
        <f t="shared" si="277"/>
        <v>0</v>
      </c>
    </row>
    <row r="2507" spans="1:25">
      <c r="A2507" s="3"/>
      <c r="B2507" s="3" t="s">
        <v>1612</v>
      </c>
      <c r="C2507" s="3" t="s">
        <v>1613</v>
      </c>
      <c r="D2507" s="3" t="s">
        <v>20</v>
      </c>
      <c r="E2507" s="3">
        <v>145</v>
      </c>
      <c r="F2507" s="3" t="s">
        <v>24</v>
      </c>
      <c r="G2507" s="3">
        <v>0</v>
      </c>
      <c r="H2507" s="3">
        <v>0</v>
      </c>
      <c r="I2507" s="3">
        <v>3000000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f t="shared" si="278"/>
        <v>3000000</v>
      </c>
      <c r="T2507" s="3">
        <f t="shared" si="273"/>
        <v>57600000</v>
      </c>
      <c r="U2507" s="3" t="str">
        <f t="shared" si="279"/>
        <v xml:space="preserve">SUBSIDIO </v>
      </c>
      <c r="V2507" s="3">
        <f t="shared" si="274"/>
        <v>0</v>
      </c>
      <c r="W2507" s="3" t="str">
        <f t="shared" si="275"/>
        <v>SUBSIDIO FAMILIAR - ESCOLARIDAD</v>
      </c>
      <c r="X2507" s="3">
        <f t="shared" si="276"/>
        <v>3000000</v>
      </c>
      <c r="Y2507" s="3">
        <f t="shared" si="277"/>
        <v>0</v>
      </c>
    </row>
    <row r="2508" spans="1:25">
      <c r="A2508" s="3"/>
      <c r="B2508" s="3" t="s">
        <v>1612</v>
      </c>
      <c r="C2508" s="3" t="s">
        <v>1613</v>
      </c>
      <c r="D2508" s="3" t="s">
        <v>20</v>
      </c>
      <c r="E2508" s="3">
        <v>145</v>
      </c>
      <c r="F2508" s="3" t="s">
        <v>21</v>
      </c>
      <c r="G2508" s="3">
        <v>4200000</v>
      </c>
      <c r="H2508" s="3">
        <v>4200000</v>
      </c>
      <c r="I2508" s="3">
        <v>4200000</v>
      </c>
      <c r="J2508" s="3">
        <v>4200000</v>
      </c>
      <c r="K2508" s="3">
        <v>4200000</v>
      </c>
      <c r="L2508" s="3">
        <v>4200000</v>
      </c>
      <c r="M2508" s="3">
        <v>4200000</v>
      </c>
      <c r="N2508" s="3">
        <v>4200000</v>
      </c>
      <c r="O2508" s="3">
        <v>4200000</v>
      </c>
      <c r="P2508" s="3">
        <v>4200000</v>
      </c>
      <c r="Q2508" s="3">
        <v>4200000</v>
      </c>
      <c r="R2508" s="3">
        <v>4200000</v>
      </c>
      <c r="S2508" s="3">
        <f t="shared" si="278"/>
        <v>50400000</v>
      </c>
      <c r="T2508" s="3">
        <f t="shared" si="273"/>
        <v>57600000</v>
      </c>
      <c r="U2508" s="3" t="str">
        <f t="shared" si="279"/>
        <v>SUELDOS</v>
      </c>
      <c r="V2508" s="3">
        <f t="shared" si="274"/>
        <v>0</v>
      </c>
      <c r="W2508" s="3" t="str">
        <f t="shared" si="275"/>
        <v>SUELDOS</v>
      </c>
      <c r="X2508" s="3">
        <f t="shared" si="276"/>
        <v>50400000</v>
      </c>
      <c r="Y2508" s="3">
        <f t="shared" si="277"/>
        <v>4200000</v>
      </c>
    </row>
    <row r="2509" spans="1:25">
      <c r="A2509" s="3"/>
      <c r="B2509" s="3" t="s">
        <v>1614</v>
      </c>
      <c r="C2509" s="3" t="s">
        <v>1615</v>
      </c>
      <c r="D2509" s="3" t="s">
        <v>20</v>
      </c>
      <c r="E2509" s="3">
        <v>144</v>
      </c>
      <c r="F2509" s="3" t="s">
        <v>30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150975</v>
      </c>
      <c r="S2509" s="3">
        <f t="shared" si="278"/>
        <v>150975</v>
      </c>
      <c r="T2509" s="3">
        <f t="shared" si="273"/>
        <v>73605659</v>
      </c>
      <c r="U2509" s="3" t="str">
        <f t="shared" si="279"/>
        <v>AGUINALDO</v>
      </c>
      <c r="V2509" s="3">
        <f t="shared" si="274"/>
        <v>150975</v>
      </c>
      <c r="W2509" s="3" t="str">
        <f t="shared" si="275"/>
        <v>REMUNERACION EXTRAORDINARIA</v>
      </c>
      <c r="X2509" s="3">
        <f t="shared" si="276"/>
        <v>0</v>
      </c>
      <c r="Y2509" s="3">
        <f t="shared" si="277"/>
        <v>0</v>
      </c>
    </row>
    <row r="2510" spans="1:25">
      <c r="A2510" s="3"/>
      <c r="B2510" s="3" t="s">
        <v>1614</v>
      </c>
      <c r="C2510" s="3" t="s">
        <v>1615</v>
      </c>
      <c r="D2510" s="3" t="s">
        <v>20</v>
      </c>
      <c r="E2510" s="3">
        <v>144</v>
      </c>
      <c r="F2510" s="3" t="s">
        <v>3488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3000000</v>
      </c>
      <c r="S2510" s="3">
        <f t="shared" si="278"/>
        <v>3000000</v>
      </c>
      <c r="T2510" s="3">
        <f t="shared" si="273"/>
        <v>73605659</v>
      </c>
      <c r="U2510" s="3" t="str">
        <f t="shared" si="279"/>
        <v>AGUINALDO</v>
      </c>
      <c r="V2510" s="3">
        <f t="shared" si="274"/>
        <v>3000000</v>
      </c>
      <c r="W2510" s="3" t="str">
        <f t="shared" si="275"/>
        <v>SUELDOS</v>
      </c>
      <c r="X2510" s="3">
        <f t="shared" si="276"/>
        <v>0</v>
      </c>
      <c r="Y2510" s="3">
        <f t="shared" si="277"/>
        <v>0</v>
      </c>
    </row>
    <row r="2511" spans="1:25">
      <c r="A2511" s="3"/>
      <c r="B2511" s="3" t="s">
        <v>1614</v>
      </c>
      <c r="C2511" s="3" t="s">
        <v>1615</v>
      </c>
      <c r="D2511" s="3" t="s">
        <v>20</v>
      </c>
      <c r="E2511" s="3">
        <v>144</v>
      </c>
      <c r="F2511" s="3" t="s">
        <v>32</v>
      </c>
      <c r="G2511" s="3">
        <v>0</v>
      </c>
      <c r="H2511" s="3">
        <v>0</v>
      </c>
      <c r="I2511" s="3">
        <v>203625</v>
      </c>
      <c r="J2511" s="3">
        <v>225000</v>
      </c>
      <c r="K2511" s="3">
        <v>270000</v>
      </c>
      <c r="L2511" s="3">
        <v>191700</v>
      </c>
      <c r="M2511" s="3">
        <v>225000</v>
      </c>
      <c r="N2511" s="3">
        <v>0</v>
      </c>
      <c r="O2511" s="3">
        <v>0</v>
      </c>
      <c r="P2511" s="3">
        <v>0</v>
      </c>
      <c r="Q2511" s="3">
        <v>298800</v>
      </c>
      <c r="R2511" s="3">
        <v>397575</v>
      </c>
      <c r="S2511" s="3">
        <f t="shared" si="278"/>
        <v>1811700</v>
      </c>
      <c r="T2511" s="3">
        <f t="shared" si="273"/>
        <v>73605659</v>
      </c>
      <c r="U2511" s="3" t="str">
        <f t="shared" si="279"/>
        <v>REMUNERAC</v>
      </c>
      <c r="V2511" s="3">
        <f t="shared" si="274"/>
        <v>0</v>
      </c>
      <c r="W2511" s="3" t="str">
        <f t="shared" si="275"/>
        <v>REMUNERACION EXTRAORDINARIA</v>
      </c>
      <c r="X2511" s="3">
        <f t="shared" si="276"/>
        <v>1811700</v>
      </c>
      <c r="Y2511" s="3">
        <f t="shared" si="277"/>
        <v>150975</v>
      </c>
    </row>
    <row r="2512" spans="1:25">
      <c r="A2512" s="3"/>
      <c r="B2512" s="3" t="s">
        <v>1614</v>
      </c>
      <c r="C2512" s="3" t="s">
        <v>1615</v>
      </c>
      <c r="D2512" s="3" t="s">
        <v>20</v>
      </c>
      <c r="E2512" s="3">
        <v>144</v>
      </c>
      <c r="F2512" s="3" t="s">
        <v>24</v>
      </c>
      <c r="G2512" s="3">
        <v>0</v>
      </c>
      <c r="H2512" s="3">
        <v>1500000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f t="shared" si="278"/>
        <v>1500000</v>
      </c>
      <c r="T2512" s="3">
        <f t="shared" si="273"/>
        <v>73605659</v>
      </c>
      <c r="U2512" s="3" t="str">
        <f t="shared" si="279"/>
        <v xml:space="preserve">SUBSIDIO </v>
      </c>
      <c r="V2512" s="3">
        <f t="shared" si="274"/>
        <v>0</v>
      </c>
      <c r="W2512" s="3" t="str">
        <f t="shared" si="275"/>
        <v>SUBSIDIO FAMILIAR - ESCOLARIDAD</v>
      </c>
      <c r="X2512" s="3">
        <f t="shared" si="276"/>
        <v>1500000</v>
      </c>
      <c r="Y2512" s="3">
        <f t="shared" si="277"/>
        <v>0</v>
      </c>
    </row>
    <row r="2513" spans="1:25">
      <c r="A2513" s="3"/>
      <c r="B2513" s="3" t="s">
        <v>1614</v>
      </c>
      <c r="C2513" s="3" t="s">
        <v>1615</v>
      </c>
      <c r="D2513" s="3" t="s">
        <v>20</v>
      </c>
      <c r="E2513" s="3">
        <v>144</v>
      </c>
      <c r="F2513" s="3" t="s">
        <v>21</v>
      </c>
      <c r="G2513" s="3">
        <v>3000000</v>
      </c>
      <c r="H2513" s="3">
        <v>3000000</v>
      </c>
      <c r="I2513" s="3">
        <v>3000000</v>
      </c>
      <c r="J2513" s="3">
        <v>3000000</v>
      </c>
      <c r="K2513" s="3">
        <v>3000000</v>
      </c>
      <c r="L2513" s="3">
        <v>3000000</v>
      </c>
      <c r="M2513" s="3">
        <v>3000000</v>
      </c>
      <c r="N2513" s="3">
        <v>3000000</v>
      </c>
      <c r="O2513" s="3">
        <v>3000000</v>
      </c>
      <c r="P2513" s="3">
        <v>3000000</v>
      </c>
      <c r="Q2513" s="3">
        <v>0</v>
      </c>
      <c r="R2513" s="3">
        <v>3000000</v>
      </c>
      <c r="S2513" s="3">
        <f t="shared" si="278"/>
        <v>33000000</v>
      </c>
      <c r="T2513" s="3">
        <f t="shared" si="273"/>
        <v>73605659</v>
      </c>
      <c r="U2513" s="3" t="str">
        <f t="shared" si="279"/>
        <v>SUELDOS</v>
      </c>
      <c r="V2513" s="3">
        <f t="shared" si="274"/>
        <v>0</v>
      </c>
      <c r="W2513" s="3" t="str">
        <f t="shared" si="275"/>
        <v>SUELDOS</v>
      </c>
      <c r="X2513" s="3">
        <f t="shared" si="276"/>
        <v>33000000</v>
      </c>
      <c r="Y2513" s="3">
        <f t="shared" si="277"/>
        <v>3000000</v>
      </c>
    </row>
    <row r="2514" spans="1:25">
      <c r="A2514" s="3"/>
      <c r="B2514" s="3" t="s">
        <v>1614</v>
      </c>
      <c r="C2514" s="3" t="s">
        <v>1615</v>
      </c>
      <c r="D2514" s="3" t="s">
        <v>20</v>
      </c>
      <c r="E2514" s="3">
        <v>144</v>
      </c>
      <c r="F2514" s="3" t="s">
        <v>33</v>
      </c>
      <c r="G2514" s="3">
        <v>0</v>
      </c>
      <c r="H2514" s="3">
        <v>0</v>
      </c>
      <c r="I2514" s="3">
        <v>3874244</v>
      </c>
      <c r="J2514" s="3">
        <v>2354136</v>
      </c>
      <c r="K2514" s="3">
        <v>3138848</v>
      </c>
      <c r="L2514" s="3">
        <v>4002031</v>
      </c>
      <c r="M2514" s="3">
        <v>2157958</v>
      </c>
      <c r="N2514" s="3">
        <v>0</v>
      </c>
      <c r="O2514" s="3">
        <v>549298</v>
      </c>
      <c r="P2514" s="3">
        <v>4865214</v>
      </c>
      <c r="Q2514" s="3">
        <v>4198209</v>
      </c>
      <c r="R2514" s="3">
        <v>1804837</v>
      </c>
      <c r="S2514" s="3">
        <f t="shared" si="278"/>
        <v>26944775</v>
      </c>
      <c r="T2514" s="3">
        <f t="shared" si="273"/>
        <v>73605659</v>
      </c>
      <c r="U2514" s="3" t="str">
        <f t="shared" si="279"/>
        <v>VIATICO</v>
      </c>
      <c r="V2514" s="3">
        <f t="shared" si="274"/>
        <v>0</v>
      </c>
      <c r="W2514" s="3" t="str">
        <f t="shared" si="275"/>
        <v>VIATICO</v>
      </c>
      <c r="X2514" s="3">
        <f t="shared" si="276"/>
        <v>26944775</v>
      </c>
      <c r="Y2514" s="3">
        <f t="shared" si="277"/>
        <v>0</v>
      </c>
    </row>
    <row r="2515" spans="1:25">
      <c r="A2515" s="3"/>
      <c r="B2515" s="3" t="s">
        <v>1614</v>
      </c>
      <c r="C2515" s="3" t="s">
        <v>1615</v>
      </c>
      <c r="D2515" s="3" t="s">
        <v>20</v>
      </c>
      <c r="E2515" s="3">
        <v>145</v>
      </c>
      <c r="F2515" s="3" t="s">
        <v>21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3000000</v>
      </c>
      <c r="R2515" s="3">
        <v>0</v>
      </c>
      <c r="S2515" s="3">
        <f t="shared" si="278"/>
        <v>3000000</v>
      </c>
      <c r="T2515" s="3">
        <f t="shared" si="273"/>
        <v>73605659</v>
      </c>
      <c r="U2515" s="3" t="str">
        <f t="shared" si="279"/>
        <v>SUELDOS</v>
      </c>
      <c r="V2515" s="3">
        <f t="shared" si="274"/>
        <v>0</v>
      </c>
      <c r="W2515" s="3" t="str">
        <f t="shared" si="275"/>
        <v>SUELDOS</v>
      </c>
      <c r="X2515" s="3">
        <f t="shared" si="276"/>
        <v>3000000</v>
      </c>
      <c r="Y2515" s="3">
        <f t="shared" si="277"/>
        <v>3000000</v>
      </c>
    </row>
    <row r="2516" spans="1:25">
      <c r="A2516" s="3"/>
      <c r="B2516" s="3" t="s">
        <v>1614</v>
      </c>
      <c r="C2516" s="3" t="s">
        <v>1615</v>
      </c>
      <c r="D2516" s="3" t="s">
        <v>20</v>
      </c>
      <c r="E2516" s="3">
        <v>145</v>
      </c>
      <c r="F2516" s="3" t="s">
        <v>33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4198209</v>
      </c>
      <c r="R2516" s="3">
        <v>0</v>
      </c>
      <c r="S2516" s="3">
        <f t="shared" si="278"/>
        <v>4198209</v>
      </c>
      <c r="T2516" s="3">
        <f t="shared" si="273"/>
        <v>73605659</v>
      </c>
      <c r="U2516" s="3" t="str">
        <f t="shared" si="279"/>
        <v>VIATICO</v>
      </c>
      <c r="V2516" s="3">
        <f t="shared" si="274"/>
        <v>0</v>
      </c>
      <c r="W2516" s="3" t="str">
        <f t="shared" si="275"/>
        <v>VIATICO</v>
      </c>
      <c r="X2516" s="3">
        <f t="shared" si="276"/>
        <v>4198209</v>
      </c>
      <c r="Y2516" s="3">
        <f t="shared" si="277"/>
        <v>0</v>
      </c>
    </row>
    <row r="2517" spans="1:25">
      <c r="A2517" s="3"/>
      <c r="B2517" s="3" t="s">
        <v>1616</v>
      </c>
      <c r="C2517" s="3" t="s">
        <v>1617</v>
      </c>
      <c r="D2517" s="3" t="s">
        <v>20</v>
      </c>
      <c r="E2517" s="3">
        <v>144</v>
      </c>
      <c r="F2517" s="3" t="s">
        <v>3488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2550307</v>
      </c>
      <c r="S2517" s="3">
        <f t="shared" si="278"/>
        <v>2550307</v>
      </c>
      <c r="T2517" s="3">
        <f t="shared" si="273"/>
        <v>35704298</v>
      </c>
      <c r="U2517" s="3" t="str">
        <f t="shared" si="279"/>
        <v>AGUINALDO</v>
      </c>
      <c r="V2517" s="3">
        <f t="shared" si="274"/>
        <v>2550307</v>
      </c>
      <c r="W2517" s="3" t="str">
        <f t="shared" si="275"/>
        <v>SUELDOS</v>
      </c>
      <c r="X2517" s="3">
        <f t="shared" si="276"/>
        <v>0</v>
      </c>
      <c r="Y2517" s="3">
        <f t="shared" si="277"/>
        <v>0</v>
      </c>
    </row>
    <row r="2518" spans="1:25">
      <c r="A2518" s="3"/>
      <c r="B2518" s="3" t="s">
        <v>1616</v>
      </c>
      <c r="C2518" s="3" t="s">
        <v>1617</v>
      </c>
      <c r="D2518" s="3" t="s">
        <v>20</v>
      </c>
      <c r="E2518" s="3">
        <v>144</v>
      </c>
      <c r="F2518" s="3" t="s">
        <v>24</v>
      </c>
      <c r="G2518" s="3">
        <v>0</v>
      </c>
      <c r="H2518" s="3">
        <v>2550307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f t="shared" si="278"/>
        <v>2550307</v>
      </c>
      <c r="T2518" s="3">
        <f t="shared" si="273"/>
        <v>35704298</v>
      </c>
      <c r="U2518" s="3" t="str">
        <f t="shared" si="279"/>
        <v xml:space="preserve">SUBSIDIO </v>
      </c>
      <c r="V2518" s="3">
        <f t="shared" si="274"/>
        <v>0</v>
      </c>
      <c r="W2518" s="3" t="str">
        <f t="shared" si="275"/>
        <v>SUBSIDIO FAMILIAR - ESCOLARIDAD</v>
      </c>
      <c r="X2518" s="3">
        <f t="shared" si="276"/>
        <v>2550307</v>
      </c>
      <c r="Y2518" s="3">
        <f t="shared" si="277"/>
        <v>0</v>
      </c>
    </row>
    <row r="2519" spans="1:25">
      <c r="A2519" s="3"/>
      <c r="B2519" s="3" t="s">
        <v>1616</v>
      </c>
      <c r="C2519" s="3" t="s">
        <v>1617</v>
      </c>
      <c r="D2519" s="3" t="s">
        <v>20</v>
      </c>
      <c r="E2519" s="3">
        <v>144</v>
      </c>
      <c r="F2519" s="3" t="s">
        <v>21</v>
      </c>
      <c r="G2519" s="3">
        <v>2550307</v>
      </c>
      <c r="H2519" s="3">
        <v>2550307</v>
      </c>
      <c r="I2519" s="3">
        <v>2550307</v>
      </c>
      <c r="J2519" s="3">
        <v>2550307</v>
      </c>
      <c r="K2519" s="3">
        <v>2550307</v>
      </c>
      <c r="L2519" s="3">
        <v>2550307</v>
      </c>
      <c r="M2519" s="3">
        <v>2550307</v>
      </c>
      <c r="N2519" s="3">
        <v>2550307</v>
      </c>
      <c r="O2519" s="3">
        <v>2550307</v>
      </c>
      <c r="P2519" s="3">
        <v>2550307</v>
      </c>
      <c r="Q2519" s="3">
        <v>2550307</v>
      </c>
      <c r="R2519" s="3">
        <v>2550307</v>
      </c>
      <c r="S2519" s="3">
        <f t="shared" si="278"/>
        <v>30603684</v>
      </c>
      <c r="T2519" s="3">
        <f t="shared" si="273"/>
        <v>35704298</v>
      </c>
      <c r="U2519" s="3" t="str">
        <f t="shared" si="279"/>
        <v>SUELDOS</v>
      </c>
      <c r="V2519" s="3">
        <f t="shared" si="274"/>
        <v>0</v>
      </c>
      <c r="W2519" s="3" t="str">
        <f t="shared" si="275"/>
        <v>SUELDOS</v>
      </c>
      <c r="X2519" s="3">
        <f t="shared" si="276"/>
        <v>30603684</v>
      </c>
      <c r="Y2519" s="3">
        <f t="shared" si="277"/>
        <v>2550307</v>
      </c>
    </row>
    <row r="2520" spans="1:25">
      <c r="A2520" s="3"/>
      <c r="B2520" s="3" t="s">
        <v>1618</v>
      </c>
      <c r="C2520" s="3" t="s">
        <v>1619</v>
      </c>
      <c r="D2520" s="3" t="s">
        <v>20</v>
      </c>
      <c r="E2520" s="3">
        <v>144</v>
      </c>
      <c r="F2520" s="3" t="s">
        <v>3488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2250000</v>
      </c>
      <c r="S2520" s="3">
        <f t="shared" si="278"/>
        <v>2250000</v>
      </c>
      <c r="T2520" s="3">
        <f t="shared" si="273"/>
        <v>29250000</v>
      </c>
      <c r="U2520" s="3" t="str">
        <f t="shared" si="279"/>
        <v>AGUINALDO</v>
      </c>
      <c r="V2520" s="3">
        <f t="shared" si="274"/>
        <v>2250000</v>
      </c>
      <c r="W2520" s="3" t="str">
        <f t="shared" si="275"/>
        <v>SUELDOS</v>
      </c>
      <c r="X2520" s="3">
        <f t="shared" si="276"/>
        <v>0</v>
      </c>
      <c r="Y2520" s="3">
        <f t="shared" si="277"/>
        <v>0</v>
      </c>
    </row>
    <row r="2521" spans="1:25">
      <c r="A2521" s="3"/>
      <c r="B2521" s="3" t="s">
        <v>1618</v>
      </c>
      <c r="C2521" s="3" t="s">
        <v>1619</v>
      </c>
      <c r="D2521" s="3" t="s">
        <v>20</v>
      </c>
      <c r="E2521" s="3">
        <v>144</v>
      </c>
      <c r="F2521" s="3" t="s">
        <v>21</v>
      </c>
      <c r="G2521" s="3">
        <v>3000000</v>
      </c>
      <c r="H2521" s="3">
        <v>3000000</v>
      </c>
      <c r="I2521" s="3">
        <v>3000000</v>
      </c>
      <c r="J2521" s="3">
        <v>3000000</v>
      </c>
      <c r="K2521" s="3">
        <v>3000000</v>
      </c>
      <c r="L2521" s="3">
        <v>3000000</v>
      </c>
      <c r="M2521" s="3">
        <v>3000000</v>
      </c>
      <c r="N2521" s="3">
        <v>3000000</v>
      </c>
      <c r="O2521" s="3">
        <v>3000000</v>
      </c>
      <c r="P2521" s="3">
        <v>0</v>
      </c>
      <c r="Q2521" s="3">
        <v>0</v>
      </c>
      <c r="R2521" s="3">
        <v>0</v>
      </c>
      <c r="S2521" s="3">
        <f t="shared" si="278"/>
        <v>27000000</v>
      </c>
      <c r="T2521" s="3">
        <f t="shared" si="273"/>
        <v>29250000</v>
      </c>
      <c r="U2521" s="3" t="str">
        <f t="shared" si="279"/>
        <v>SUELDOS</v>
      </c>
      <c r="V2521" s="3">
        <f t="shared" si="274"/>
        <v>0</v>
      </c>
      <c r="W2521" s="3" t="str">
        <f t="shared" si="275"/>
        <v>SUELDOS</v>
      </c>
      <c r="X2521" s="3">
        <f t="shared" si="276"/>
        <v>27000000</v>
      </c>
      <c r="Y2521" s="3">
        <f t="shared" si="277"/>
        <v>2250000</v>
      </c>
    </row>
    <row r="2522" spans="1:25">
      <c r="A2522" s="3"/>
      <c r="B2522" s="3" t="s">
        <v>1620</v>
      </c>
      <c r="C2522" s="3" t="s">
        <v>1621</v>
      </c>
      <c r="D2522" s="3" t="s">
        <v>20</v>
      </c>
      <c r="E2522" s="3">
        <v>144</v>
      </c>
      <c r="F2522" s="3" t="s">
        <v>3488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2550307</v>
      </c>
      <c r="S2522" s="3">
        <f t="shared" si="278"/>
        <v>2550307</v>
      </c>
      <c r="T2522" s="3">
        <f t="shared" si="273"/>
        <v>34653991</v>
      </c>
      <c r="U2522" s="3" t="str">
        <f t="shared" si="279"/>
        <v>AGUINALDO</v>
      </c>
      <c r="V2522" s="3">
        <f t="shared" si="274"/>
        <v>2550307</v>
      </c>
      <c r="W2522" s="3" t="str">
        <f t="shared" si="275"/>
        <v>SUELDOS</v>
      </c>
      <c r="X2522" s="3">
        <f t="shared" si="276"/>
        <v>0</v>
      </c>
      <c r="Y2522" s="3">
        <f t="shared" si="277"/>
        <v>0</v>
      </c>
    </row>
    <row r="2523" spans="1:25">
      <c r="A2523" s="3"/>
      <c r="B2523" s="3" t="s">
        <v>1620</v>
      </c>
      <c r="C2523" s="3" t="s">
        <v>1621</v>
      </c>
      <c r="D2523" s="3" t="s">
        <v>20</v>
      </c>
      <c r="E2523" s="3">
        <v>144</v>
      </c>
      <c r="F2523" s="3" t="s">
        <v>24</v>
      </c>
      <c r="G2523" s="3">
        <v>0</v>
      </c>
      <c r="H2523" s="3">
        <v>1500000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f t="shared" si="278"/>
        <v>1500000</v>
      </c>
      <c r="T2523" s="3">
        <f t="shared" si="273"/>
        <v>34653991</v>
      </c>
      <c r="U2523" s="3" t="str">
        <f t="shared" si="279"/>
        <v xml:space="preserve">SUBSIDIO </v>
      </c>
      <c r="V2523" s="3">
        <f t="shared" si="274"/>
        <v>0</v>
      </c>
      <c r="W2523" s="3" t="str">
        <f t="shared" si="275"/>
        <v>SUBSIDIO FAMILIAR - ESCOLARIDAD</v>
      </c>
      <c r="X2523" s="3">
        <f t="shared" si="276"/>
        <v>1500000</v>
      </c>
      <c r="Y2523" s="3">
        <f t="shared" si="277"/>
        <v>0</v>
      </c>
    </row>
    <row r="2524" spans="1:25">
      <c r="A2524" s="3"/>
      <c r="B2524" s="3" t="s">
        <v>1620</v>
      </c>
      <c r="C2524" s="3" t="s">
        <v>1621</v>
      </c>
      <c r="D2524" s="3" t="s">
        <v>20</v>
      </c>
      <c r="E2524" s="3">
        <v>144</v>
      </c>
      <c r="F2524" s="3" t="s">
        <v>21</v>
      </c>
      <c r="G2524" s="3">
        <v>2550307</v>
      </c>
      <c r="H2524" s="3">
        <v>2550307</v>
      </c>
      <c r="I2524" s="3">
        <v>2550307</v>
      </c>
      <c r="J2524" s="3">
        <v>2550307</v>
      </c>
      <c r="K2524" s="3">
        <v>2550307</v>
      </c>
      <c r="L2524" s="3">
        <v>2550307</v>
      </c>
      <c r="M2524" s="3">
        <v>2550307</v>
      </c>
      <c r="N2524" s="3">
        <v>2550307</v>
      </c>
      <c r="O2524" s="3">
        <v>2550307</v>
      </c>
      <c r="P2524" s="3">
        <v>2550307</v>
      </c>
      <c r="Q2524" s="3">
        <v>2550307</v>
      </c>
      <c r="R2524" s="3">
        <v>2550307</v>
      </c>
      <c r="S2524" s="3">
        <f t="shared" si="278"/>
        <v>30603684</v>
      </c>
      <c r="T2524" s="3">
        <f t="shared" si="273"/>
        <v>34653991</v>
      </c>
      <c r="U2524" s="3" t="str">
        <f t="shared" si="279"/>
        <v>SUELDOS</v>
      </c>
      <c r="V2524" s="3">
        <f t="shared" si="274"/>
        <v>0</v>
      </c>
      <c r="W2524" s="3" t="str">
        <f t="shared" si="275"/>
        <v>SUELDOS</v>
      </c>
      <c r="X2524" s="3">
        <f t="shared" si="276"/>
        <v>30603684</v>
      </c>
      <c r="Y2524" s="3">
        <f t="shared" si="277"/>
        <v>2550307</v>
      </c>
    </row>
    <row r="2525" spans="1:25">
      <c r="A2525" s="3"/>
      <c r="B2525" s="3" t="s">
        <v>1622</v>
      </c>
      <c r="C2525" s="3" t="s">
        <v>1623</v>
      </c>
      <c r="D2525" s="3" t="s">
        <v>20</v>
      </c>
      <c r="E2525" s="3">
        <v>144</v>
      </c>
      <c r="F2525" s="3" t="s">
        <v>3488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2250000</v>
      </c>
      <c r="S2525" s="3">
        <f t="shared" si="278"/>
        <v>2250000</v>
      </c>
      <c r="T2525" s="3">
        <f t="shared" si="273"/>
        <v>29250000</v>
      </c>
      <c r="U2525" s="3" t="str">
        <f t="shared" si="279"/>
        <v>AGUINALDO</v>
      </c>
      <c r="V2525" s="3">
        <f t="shared" si="274"/>
        <v>2250000</v>
      </c>
      <c r="W2525" s="3" t="str">
        <f t="shared" si="275"/>
        <v>SUELDOS</v>
      </c>
      <c r="X2525" s="3">
        <f t="shared" si="276"/>
        <v>0</v>
      </c>
      <c r="Y2525" s="3">
        <f t="shared" si="277"/>
        <v>0</v>
      </c>
    </row>
    <row r="2526" spans="1:25">
      <c r="A2526" s="3"/>
      <c r="B2526" s="3" t="s">
        <v>1622</v>
      </c>
      <c r="C2526" s="3" t="s">
        <v>1623</v>
      </c>
      <c r="D2526" s="3" t="s">
        <v>20</v>
      </c>
      <c r="E2526" s="3">
        <v>144</v>
      </c>
      <c r="F2526" s="3" t="s">
        <v>21</v>
      </c>
      <c r="G2526" s="3">
        <v>3000000</v>
      </c>
      <c r="H2526" s="3">
        <v>3000000</v>
      </c>
      <c r="I2526" s="3">
        <v>3000000</v>
      </c>
      <c r="J2526" s="3">
        <v>3000000</v>
      </c>
      <c r="K2526" s="3">
        <v>3000000</v>
      </c>
      <c r="L2526" s="3">
        <v>3000000</v>
      </c>
      <c r="M2526" s="3">
        <v>3000000</v>
      </c>
      <c r="N2526" s="3">
        <v>3000000</v>
      </c>
      <c r="O2526" s="3">
        <v>3000000</v>
      </c>
      <c r="P2526" s="3">
        <v>0</v>
      </c>
      <c r="Q2526" s="3">
        <v>0</v>
      </c>
      <c r="R2526" s="3">
        <v>0</v>
      </c>
      <c r="S2526" s="3">
        <f t="shared" si="278"/>
        <v>27000000</v>
      </c>
      <c r="T2526" s="3">
        <f t="shared" si="273"/>
        <v>29250000</v>
      </c>
      <c r="U2526" s="3" t="str">
        <f t="shared" si="279"/>
        <v>SUELDOS</v>
      </c>
      <c r="V2526" s="3">
        <f t="shared" si="274"/>
        <v>0</v>
      </c>
      <c r="W2526" s="3" t="str">
        <f t="shared" si="275"/>
        <v>SUELDOS</v>
      </c>
      <c r="X2526" s="3">
        <f t="shared" si="276"/>
        <v>27000000</v>
      </c>
      <c r="Y2526" s="3">
        <f t="shared" si="277"/>
        <v>2250000</v>
      </c>
    </row>
    <row r="2527" spans="1:25">
      <c r="A2527" s="3"/>
      <c r="B2527" s="3" t="s">
        <v>1624</v>
      </c>
      <c r="C2527" s="3" t="s">
        <v>1625</v>
      </c>
      <c r="D2527" s="3" t="s">
        <v>20</v>
      </c>
      <c r="E2527" s="3">
        <v>144</v>
      </c>
      <c r="F2527" s="3" t="s">
        <v>3488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2550307</v>
      </c>
      <c r="S2527" s="3">
        <f t="shared" si="278"/>
        <v>2550307</v>
      </c>
      <c r="T2527" s="3">
        <f t="shared" si="273"/>
        <v>36653991</v>
      </c>
      <c r="U2527" s="3" t="str">
        <f t="shared" si="279"/>
        <v>AGUINALDO</v>
      </c>
      <c r="V2527" s="3">
        <f t="shared" si="274"/>
        <v>2550307</v>
      </c>
      <c r="W2527" s="3" t="str">
        <f t="shared" si="275"/>
        <v>SUELDOS</v>
      </c>
      <c r="X2527" s="3">
        <f t="shared" si="276"/>
        <v>0</v>
      </c>
      <c r="Y2527" s="3">
        <f t="shared" si="277"/>
        <v>0</v>
      </c>
    </row>
    <row r="2528" spans="1:25">
      <c r="A2528" s="3"/>
      <c r="B2528" s="3" t="s">
        <v>1624</v>
      </c>
      <c r="C2528" s="3" t="s">
        <v>1625</v>
      </c>
      <c r="D2528" s="3" t="s">
        <v>20</v>
      </c>
      <c r="E2528" s="3">
        <v>144</v>
      </c>
      <c r="F2528" s="3" t="s">
        <v>104</v>
      </c>
      <c r="G2528" s="3">
        <v>0</v>
      </c>
      <c r="H2528" s="3">
        <v>2000000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f t="shared" si="278"/>
        <v>2000000</v>
      </c>
      <c r="T2528" s="3">
        <f t="shared" si="273"/>
        <v>36653991</v>
      </c>
      <c r="U2528" s="3" t="str">
        <f t="shared" si="279"/>
        <v xml:space="preserve">SUBSIDIO </v>
      </c>
      <c r="V2528" s="3">
        <f t="shared" si="274"/>
        <v>0</v>
      </c>
      <c r="W2528" s="3" t="str">
        <f t="shared" si="275"/>
        <v>SUBSIDIO FAMILIAR - DEFUNCION</v>
      </c>
      <c r="X2528" s="3">
        <f t="shared" si="276"/>
        <v>2000000</v>
      </c>
      <c r="Y2528" s="3">
        <f t="shared" si="277"/>
        <v>0</v>
      </c>
    </row>
    <row r="2529" spans="1:25">
      <c r="A2529" s="3"/>
      <c r="B2529" s="3" t="s">
        <v>1624</v>
      </c>
      <c r="C2529" s="3" t="s">
        <v>1625</v>
      </c>
      <c r="D2529" s="3" t="s">
        <v>20</v>
      </c>
      <c r="E2529" s="3">
        <v>144</v>
      </c>
      <c r="F2529" s="3" t="s">
        <v>24</v>
      </c>
      <c r="G2529" s="3">
        <v>0</v>
      </c>
      <c r="H2529" s="3">
        <v>0</v>
      </c>
      <c r="I2529" s="3">
        <v>1500000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f t="shared" si="278"/>
        <v>1500000</v>
      </c>
      <c r="T2529" s="3">
        <f t="shared" si="273"/>
        <v>36653991</v>
      </c>
      <c r="U2529" s="3" t="str">
        <f t="shared" si="279"/>
        <v xml:space="preserve">SUBSIDIO </v>
      </c>
      <c r="V2529" s="3">
        <f t="shared" si="274"/>
        <v>0</v>
      </c>
      <c r="W2529" s="3" t="str">
        <f t="shared" si="275"/>
        <v>SUBSIDIO FAMILIAR - ESCOLARIDAD</v>
      </c>
      <c r="X2529" s="3">
        <f t="shared" si="276"/>
        <v>1500000</v>
      </c>
      <c r="Y2529" s="3">
        <f t="shared" si="277"/>
        <v>0</v>
      </c>
    </row>
    <row r="2530" spans="1:25">
      <c r="A2530" s="3"/>
      <c r="B2530" s="3" t="s">
        <v>1624</v>
      </c>
      <c r="C2530" s="3" t="s">
        <v>1625</v>
      </c>
      <c r="D2530" s="3" t="s">
        <v>20</v>
      </c>
      <c r="E2530" s="3">
        <v>144</v>
      </c>
      <c r="F2530" s="3" t="s">
        <v>21</v>
      </c>
      <c r="G2530" s="3">
        <v>2550307</v>
      </c>
      <c r="H2530" s="3">
        <v>2550307</v>
      </c>
      <c r="I2530" s="3">
        <v>2550307</v>
      </c>
      <c r="J2530" s="3">
        <v>2550307</v>
      </c>
      <c r="K2530" s="3">
        <v>2550307</v>
      </c>
      <c r="L2530" s="3">
        <v>2550307</v>
      </c>
      <c r="M2530" s="3">
        <v>2550307</v>
      </c>
      <c r="N2530" s="3">
        <v>2550307</v>
      </c>
      <c r="O2530" s="3">
        <v>2550307</v>
      </c>
      <c r="P2530" s="3">
        <v>2550307</v>
      </c>
      <c r="Q2530" s="3">
        <v>2550307</v>
      </c>
      <c r="R2530" s="3">
        <v>2550307</v>
      </c>
      <c r="S2530" s="3">
        <f t="shared" si="278"/>
        <v>30603684</v>
      </c>
      <c r="T2530" s="3">
        <f t="shared" si="273"/>
        <v>36653991</v>
      </c>
      <c r="U2530" s="3" t="str">
        <f t="shared" si="279"/>
        <v>SUELDOS</v>
      </c>
      <c r="V2530" s="3">
        <f t="shared" si="274"/>
        <v>0</v>
      </c>
      <c r="W2530" s="3" t="str">
        <f t="shared" si="275"/>
        <v>SUELDOS</v>
      </c>
      <c r="X2530" s="3">
        <f t="shared" si="276"/>
        <v>30603684</v>
      </c>
      <c r="Y2530" s="3">
        <f t="shared" si="277"/>
        <v>2550307</v>
      </c>
    </row>
    <row r="2531" spans="1:25">
      <c r="A2531" s="3"/>
      <c r="B2531" s="3" t="s">
        <v>1626</v>
      </c>
      <c r="C2531" s="3" t="s">
        <v>1627</v>
      </c>
      <c r="D2531" s="3" t="s">
        <v>20</v>
      </c>
      <c r="E2531" s="3">
        <v>145</v>
      </c>
      <c r="F2531" s="3" t="s">
        <v>29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1155000</v>
      </c>
      <c r="S2531" s="3">
        <f t="shared" si="278"/>
        <v>1155000</v>
      </c>
      <c r="T2531" s="3">
        <f t="shared" si="273"/>
        <v>71423011</v>
      </c>
      <c r="U2531" s="3" t="str">
        <f t="shared" si="279"/>
        <v>AGUINALDO</v>
      </c>
      <c r="V2531" s="3">
        <f t="shared" si="274"/>
        <v>1155000</v>
      </c>
      <c r="W2531" s="3" t="str">
        <f t="shared" si="275"/>
        <v>BONIFICACION POR GESTION ADMINISTRATIVA</v>
      </c>
      <c r="X2531" s="3">
        <f t="shared" si="276"/>
        <v>0</v>
      </c>
      <c r="Y2531" s="3">
        <f t="shared" si="277"/>
        <v>0</v>
      </c>
    </row>
    <row r="2532" spans="1:25">
      <c r="A2532" s="3"/>
      <c r="B2532" s="3" t="s">
        <v>1626</v>
      </c>
      <c r="C2532" s="3" t="s">
        <v>1627</v>
      </c>
      <c r="D2532" s="3" t="s">
        <v>20</v>
      </c>
      <c r="E2532" s="3">
        <v>145</v>
      </c>
      <c r="F2532" s="3" t="s">
        <v>30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100616</v>
      </c>
      <c r="S2532" s="3">
        <f t="shared" si="278"/>
        <v>100616</v>
      </c>
      <c r="T2532" s="3">
        <f t="shared" si="273"/>
        <v>71423011</v>
      </c>
      <c r="U2532" s="3" t="str">
        <f t="shared" si="279"/>
        <v>AGUINALDO</v>
      </c>
      <c r="V2532" s="3">
        <f t="shared" si="274"/>
        <v>100616</v>
      </c>
      <c r="W2532" s="3" t="str">
        <f t="shared" si="275"/>
        <v>REMUNERACION EXTRAORDINARIA</v>
      </c>
      <c r="X2532" s="3">
        <f t="shared" si="276"/>
        <v>0</v>
      </c>
      <c r="Y2532" s="3">
        <f t="shared" si="277"/>
        <v>0</v>
      </c>
    </row>
    <row r="2533" spans="1:25">
      <c r="A2533" s="3"/>
      <c r="B2533" s="3" t="s">
        <v>1626</v>
      </c>
      <c r="C2533" s="3" t="s">
        <v>1627</v>
      </c>
      <c r="D2533" s="3" t="s">
        <v>20</v>
      </c>
      <c r="E2533" s="3">
        <v>145</v>
      </c>
      <c r="F2533" s="3" t="s">
        <v>3488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4200000</v>
      </c>
      <c r="S2533" s="3">
        <f t="shared" si="278"/>
        <v>4200000</v>
      </c>
      <c r="T2533" s="3">
        <f t="shared" si="273"/>
        <v>71423011</v>
      </c>
      <c r="U2533" s="3" t="str">
        <f t="shared" si="279"/>
        <v>AGUINALDO</v>
      </c>
      <c r="V2533" s="3">
        <f t="shared" si="274"/>
        <v>4200000</v>
      </c>
      <c r="W2533" s="3" t="str">
        <f t="shared" si="275"/>
        <v>SUELDOS</v>
      </c>
      <c r="X2533" s="3">
        <f t="shared" si="276"/>
        <v>0</v>
      </c>
      <c r="Y2533" s="3">
        <f t="shared" si="277"/>
        <v>0</v>
      </c>
    </row>
    <row r="2534" spans="1:25">
      <c r="A2534" s="3"/>
      <c r="B2534" s="3" t="s">
        <v>1626</v>
      </c>
      <c r="C2534" s="3" t="s">
        <v>1627</v>
      </c>
      <c r="D2534" s="3" t="s">
        <v>20</v>
      </c>
      <c r="E2534" s="3">
        <v>145</v>
      </c>
      <c r="F2534" s="3" t="s">
        <v>31</v>
      </c>
      <c r="G2534" s="3">
        <v>1260000</v>
      </c>
      <c r="H2534" s="3">
        <v>1260000</v>
      </c>
      <c r="I2534" s="3">
        <v>1260000</v>
      </c>
      <c r="J2534" s="3">
        <v>1260000</v>
      </c>
      <c r="K2534" s="3">
        <v>1260000</v>
      </c>
      <c r="L2534" s="3">
        <v>1260000</v>
      </c>
      <c r="M2534" s="3">
        <v>1260000</v>
      </c>
      <c r="N2534" s="3">
        <v>0</v>
      </c>
      <c r="O2534" s="3">
        <v>1260000</v>
      </c>
      <c r="P2534" s="3">
        <v>1260000</v>
      </c>
      <c r="Q2534" s="3">
        <v>1260000</v>
      </c>
      <c r="R2534" s="3">
        <v>1260000</v>
      </c>
      <c r="S2534" s="3">
        <f t="shared" si="278"/>
        <v>13860000</v>
      </c>
      <c r="T2534" s="3">
        <f t="shared" si="273"/>
        <v>71423011</v>
      </c>
      <c r="U2534" s="3" t="str">
        <f t="shared" si="279"/>
        <v>BONIFICAC</v>
      </c>
      <c r="V2534" s="3">
        <f t="shared" si="274"/>
        <v>0</v>
      </c>
      <c r="W2534" s="3" t="str">
        <f t="shared" si="275"/>
        <v>BONIFICACIÓN POR GESTION ADMINISTRATIVA</v>
      </c>
      <c r="X2534" s="3">
        <f t="shared" si="276"/>
        <v>13860000</v>
      </c>
      <c r="Y2534" s="3">
        <f t="shared" si="277"/>
        <v>0</v>
      </c>
    </row>
    <row r="2535" spans="1:25">
      <c r="A2535" s="3"/>
      <c r="B2535" s="3" t="s">
        <v>1626</v>
      </c>
      <c r="C2535" s="3" t="s">
        <v>1627</v>
      </c>
      <c r="D2535" s="3" t="s">
        <v>20</v>
      </c>
      <c r="E2535" s="3">
        <v>145</v>
      </c>
      <c r="F2535" s="3" t="s">
        <v>32</v>
      </c>
      <c r="G2535" s="3">
        <v>0</v>
      </c>
      <c r="H2535" s="3">
        <v>0</v>
      </c>
      <c r="I2535" s="3">
        <v>53550</v>
      </c>
      <c r="J2535" s="3">
        <v>116550</v>
      </c>
      <c r="K2535" s="3">
        <v>377370</v>
      </c>
      <c r="L2535" s="3">
        <v>309645</v>
      </c>
      <c r="M2535" s="3">
        <v>350280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f t="shared" si="278"/>
        <v>1207395</v>
      </c>
      <c r="T2535" s="3">
        <f t="shared" si="273"/>
        <v>71423011</v>
      </c>
      <c r="U2535" s="3" t="str">
        <f t="shared" si="279"/>
        <v>REMUNERAC</v>
      </c>
      <c r="V2535" s="3">
        <f t="shared" si="274"/>
        <v>0</v>
      </c>
      <c r="W2535" s="3" t="str">
        <f t="shared" si="275"/>
        <v>REMUNERACION EXTRAORDINARIA</v>
      </c>
      <c r="X2535" s="3">
        <f t="shared" si="276"/>
        <v>1207395</v>
      </c>
      <c r="Y2535" s="3">
        <f t="shared" si="277"/>
        <v>100616</v>
      </c>
    </row>
    <row r="2536" spans="1:25">
      <c r="A2536" s="3"/>
      <c r="B2536" s="3" t="s">
        <v>1626</v>
      </c>
      <c r="C2536" s="3" t="s">
        <v>1627</v>
      </c>
      <c r="D2536" s="3" t="s">
        <v>20</v>
      </c>
      <c r="E2536" s="3">
        <v>145</v>
      </c>
      <c r="F2536" s="3" t="s">
        <v>323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500000</v>
      </c>
      <c r="P2536" s="3">
        <v>0</v>
      </c>
      <c r="Q2536" s="3">
        <v>0</v>
      </c>
      <c r="R2536" s="3">
        <v>0</v>
      </c>
      <c r="S2536" s="3">
        <f t="shared" si="278"/>
        <v>500000</v>
      </c>
      <c r="T2536" s="3">
        <f t="shared" si="273"/>
        <v>71423011</v>
      </c>
      <c r="U2536" s="3" t="str">
        <f t="shared" si="279"/>
        <v xml:space="preserve">SUBSIDIO </v>
      </c>
      <c r="V2536" s="3">
        <f t="shared" si="274"/>
        <v>0</v>
      </c>
      <c r="W2536" s="3" t="str">
        <f t="shared" si="275"/>
        <v>SUBSIDIO FAMILIAR - NACIMIENTO</v>
      </c>
      <c r="X2536" s="3">
        <f t="shared" si="276"/>
        <v>500000</v>
      </c>
      <c r="Y2536" s="3">
        <f t="shared" si="277"/>
        <v>0</v>
      </c>
    </row>
    <row r="2537" spans="1:25">
      <c r="A2537" s="3"/>
      <c r="B2537" s="3" t="s">
        <v>1626</v>
      </c>
      <c r="C2537" s="3" t="s">
        <v>1627</v>
      </c>
      <c r="D2537" s="3" t="s">
        <v>20</v>
      </c>
      <c r="E2537" s="3">
        <v>145</v>
      </c>
      <c r="F2537" s="3" t="s">
        <v>21</v>
      </c>
      <c r="G2537" s="3">
        <v>4200000</v>
      </c>
      <c r="H2537" s="3">
        <v>4200000</v>
      </c>
      <c r="I2537" s="3">
        <v>4200000</v>
      </c>
      <c r="J2537" s="3">
        <v>4200000</v>
      </c>
      <c r="K2537" s="3">
        <v>4200000</v>
      </c>
      <c r="L2537" s="3">
        <v>4200000</v>
      </c>
      <c r="M2537" s="3">
        <v>4200000</v>
      </c>
      <c r="N2537" s="3">
        <v>4200000</v>
      </c>
      <c r="O2537" s="3">
        <v>4200000</v>
      </c>
      <c r="P2537" s="3">
        <v>4200000</v>
      </c>
      <c r="Q2537" s="3">
        <v>4200000</v>
      </c>
      <c r="R2537" s="3">
        <v>4200000</v>
      </c>
      <c r="S2537" s="3">
        <f t="shared" si="278"/>
        <v>50400000</v>
      </c>
      <c r="T2537" s="3">
        <f t="shared" si="273"/>
        <v>71423011</v>
      </c>
      <c r="U2537" s="3" t="str">
        <f t="shared" si="279"/>
        <v>SUELDOS</v>
      </c>
      <c r="V2537" s="3">
        <f t="shared" si="274"/>
        <v>0</v>
      </c>
      <c r="W2537" s="3" t="str">
        <f t="shared" si="275"/>
        <v>SUELDOS</v>
      </c>
      <c r="X2537" s="3">
        <f t="shared" si="276"/>
        <v>50400000</v>
      </c>
      <c r="Y2537" s="3">
        <f t="shared" si="277"/>
        <v>4200000</v>
      </c>
    </row>
    <row r="2538" spans="1:25">
      <c r="A2538" s="3"/>
      <c r="B2538" s="3" t="s">
        <v>1628</v>
      </c>
      <c r="C2538" s="3" t="s">
        <v>1629</v>
      </c>
      <c r="D2538" s="3" t="s">
        <v>20</v>
      </c>
      <c r="E2538" s="3">
        <v>144</v>
      </c>
      <c r="F2538" s="3" t="s">
        <v>78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3">
        <v>960000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f t="shared" si="278"/>
        <v>960000</v>
      </c>
      <c r="T2538" s="3">
        <f t="shared" si="273"/>
        <v>58088040</v>
      </c>
      <c r="U2538" s="3" t="str">
        <f t="shared" si="279"/>
        <v>BONIFICAC</v>
      </c>
      <c r="V2538" s="3">
        <f t="shared" si="274"/>
        <v>0</v>
      </c>
      <c r="W2538" s="3" t="str">
        <f t="shared" si="275"/>
        <v>BONIFICACION POR GESTION PRESUPUESTARIA</v>
      </c>
      <c r="X2538" s="3">
        <f t="shared" si="276"/>
        <v>960000</v>
      </c>
      <c r="Y2538" s="3">
        <f t="shared" si="277"/>
        <v>936000</v>
      </c>
    </row>
    <row r="2539" spans="1:25">
      <c r="A2539" s="3"/>
      <c r="B2539" s="3" t="s">
        <v>1628</v>
      </c>
      <c r="C2539" s="3" t="s">
        <v>1629</v>
      </c>
      <c r="D2539" s="3" t="s">
        <v>20</v>
      </c>
      <c r="E2539" s="3">
        <v>145</v>
      </c>
      <c r="F2539" s="3" t="s">
        <v>79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936000</v>
      </c>
      <c r="S2539" s="3">
        <f t="shared" si="278"/>
        <v>936000</v>
      </c>
      <c r="T2539" s="3">
        <f t="shared" si="273"/>
        <v>58088040</v>
      </c>
      <c r="U2539" s="3" t="str">
        <f t="shared" si="279"/>
        <v>AGUINALDO</v>
      </c>
      <c r="V2539" s="3">
        <f t="shared" si="274"/>
        <v>936000</v>
      </c>
      <c r="W2539" s="3" t="str">
        <f t="shared" si="275"/>
        <v>BONIFICACION POR GESTION PRESUPUESTARIA</v>
      </c>
      <c r="X2539" s="3">
        <f t="shared" si="276"/>
        <v>0</v>
      </c>
      <c r="Y2539" s="3">
        <f t="shared" si="277"/>
        <v>0</v>
      </c>
    </row>
    <row r="2540" spans="1:25">
      <c r="A2540" s="3"/>
      <c r="B2540" s="3" t="s">
        <v>1628</v>
      </c>
      <c r="C2540" s="3" t="s">
        <v>1629</v>
      </c>
      <c r="D2540" s="3" t="s">
        <v>20</v>
      </c>
      <c r="E2540" s="3">
        <v>145</v>
      </c>
      <c r="F2540" s="3" t="s">
        <v>30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287080</v>
      </c>
      <c r="S2540" s="3">
        <f t="shared" si="278"/>
        <v>287080</v>
      </c>
      <c r="T2540" s="3">
        <f t="shared" si="273"/>
        <v>58088040</v>
      </c>
      <c r="U2540" s="3" t="str">
        <f t="shared" si="279"/>
        <v>AGUINALDO</v>
      </c>
      <c r="V2540" s="3">
        <f t="shared" si="274"/>
        <v>287080</v>
      </c>
      <c r="W2540" s="3" t="str">
        <f t="shared" si="275"/>
        <v>REMUNERACION EXTRAORDINARIA</v>
      </c>
      <c r="X2540" s="3">
        <f t="shared" si="276"/>
        <v>0</v>
      </c>
      <c r="Y2540" s="3">
        <f t="shared" si="277"/>
        <v>0</v>
      </c>
    </row>
    <row r="2541" spans="1:25">
      <c r="A2541" s="3"/>
      <c r="B2541" s="3" t="s">
        <v>1628</v>
      </c>
      <c r="C2541" s="3" t="s">
        <v>1629</v>
      </c>
      <c r="D2541" s="3" t="s">
        <v>20</v>
      </c>
      <c r="E2541" s="3">
        <v>145</v>
      </c>
      <c r="F2541" s="3" t="s">
        <v>3488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3200000</v>
      </c>
      <c r="S2541" s="3">
        <f t="shared" si="278"/>
        <v>3200000</v>
      </c>
      <c r="T2541" s="3">
        <f t="shared" si="273"/>
        <v>58088040</v>
      </c>
      <c r="U2541" s="3" t="str">
        <f t="shared" si="279"/>
        <v>AGUINALDO</v>
      </c>
      <c r="V2541" s="3">
        <f t="shared" si="274"/>
        <v>3200000</v>
      </c>
      <c r="W2541" s="3" t="str">
        <f t="shared" si="275"/>
        <v>SUELDOS</v>
      </c>
      <c r="X2541" s="3">
        <f t="shared" si="276"/>
        <v>0</v>
      </c>
      <c r="Y2541" s="3">
        <f t="shared" si="277"/>
        <v>0</v>
      </c>
    </row>
    <row r="2542" spans="1:25">
      <c r="A2542" s="3"/>
      <c r="B2542" s="3" t="s">
        <v>1628</v>
      </c>
      <c r="C2542" s="3" t="s">
        <v>1629</v>
      </c>
      <c r="D2542" s="3" t="s">
        <v>20</v>
      </c>
      <c r="E2542" s="3">
        <v>145</v>
      </c>
      <c r="F2542" s="3" t="s">
        <v>78</v>
      </c>
      <c r="G2542" s="3">
        <v>960000</v>
      </c>
      <c r="H2542" s="3">
        <v>960000</v>
      </c>
      <c r="I2542" s="3">
        <v>960000</v>
      </c>
      <c r="J2542" s="3">
        <v>960000</v>
      </c>
      <c r="K2542" s="3">
        <v>960000</v>
      </c>
      <c r="L2542" s="3">
        <v>960000</v>
      </c>
      <c r="M2542" s="3">
        <v>0</v>
      </c>
      <c r="N2542" s="3">
        <v>960000</v>
      </c>
      <c r="O2542" s="3">
        <v>960000</v>
      </c>
      <c r="P2542" s="3">
        <v>960000</v>
      </c>
      <c r="Q2542" s="3">
        <v>960000</v>
      </c>
      <c r="R2542" s="3">
        <v>960000</v>
      </c>
      <c r="S2542" s="3">
        <f t="shared" si="278"/>
        <v>10560000</v>
      </c>
      <c r="T2542" s="3">
        <f t="shared" si="273"/>
        <v>58088040</v>
      </c>
      <c r="U2542" s="3" t="str">
        <f t="shared" si="279"/>
        <v>BONIFICAC</v>
      </c>
      <c r="V2542" s="3">
        <f t="shared" si="274"/>
        <v>0</v>
      </c>
      <c r="W2542" s="3" t="str">
        <f t="shared" si="275"/>
        <v>BONIFICACION POR GESTION PRESUPUESTARIA</v>
      </c>
      <c r="X2542" s="3">
        <f t="shared" si="276"/>
        <v>10560000</v>
      </c>
      <c r="Y2542" s="3">
        <f t="shared" si="277"/>
        <v>936000</v>
      </c>
    </row>
    <row r="2543" spans="1:25">
      <c r="A2543" s="3"/>
      <c r="B2543" s="3" t="s">
        <v>1628</v>
      </c>
      <c r="C2543" s="3" t="s">
        <v>1629</v>
      </c>
      <c r="D2543" s="3" t="s">
        <v>20</v>
      </c>
      <c r="E2543" s="3">
        <v>145</v>
      </c>
      <c r="F2543" s="3" t="s">
        <v>32</v>
      </c>
      <c r="G2543" s="3">
        <v>0</v>
      </c>
      <c r="H2543" s="3">
        <v>0</v>
      </c>
      <c r="I2543" s="3">
        <v>235920</v>
      </c>
      <c r="J2543" s="3">
        <v>319200</v>
      </c>
      <c r="K2543" s="3">
        <v>384000</v>
      </c>
      <c r="L2543" s="3">
        <v>346800</v>
      </c>
      <c r="M2543" s="3">
        <v>323280</v>
      </c>
      <c r="N2543" s="3">
        <v>0</v>
      </c>
      <c r="O2543" s="3">
        <v>202080</v>
      </c>
      <c r="P2543" s="3">
        <v>480000</v>
      </c>
      <c r="Q2543" s="3">
        <v>582000</v>
      </c>
      <c r="R2543" s="3">
        <v>871680</v>
      </c>
      <c r="S2543" s="3">
        <f t="shared" si="278"/>
        <v>3744960</v>
      </c>
      <c r="T2543" s="3">
        <f t="shared" si="273"/>
        <v>58088040</v>
      </c>
      <c r="U2543" s="3" t="str">
        <f t="shared" si="279"/>
        <v>REMUNERAC</v>
      </c>
      <c r="V2543" s="3">
        <f t="shared" si="274"/>
        <v>0</v>
      </c>
      <c r="W2543" s="3" t="str">
        <f t="shared" si="275"/>
        <v>REMUNERACION EXTRAORDINARIA</v>
      </c>
      <c r="X2543" s="3">
        <f t="shared" si="276"/>
        <v>3744960</v>
      </c>
      <c r="Y2543" s="3">
        <f t="shared" si="277"/>
        <v>287080</v>
      </c>
    </row>
    <row r="2544" spans="1:25">
      <c r="A2544" s="3"/>
      <c r="B2544" s="3" t="s">
        <v>1628</v>
      </c>
      <c r="C2544" s="3" t="s">
        <v>1629</v>
      </c>
      <c r="D2544" s="3" t="s">
        <v>20</v>
      </c>
      <c r="E2544" s="3">
        <v>145</v>
      </c>
      <c r="F2544" s="3" t="s">
        <v>21</v>
      </c>
      <c r="G2544" s="3">
        <v>3200000</v>
      </c>
      <c r="H2544" s="3">
        <v>3200000</v>
      </c>
      <c r="I2544" s="3">
        <v>3200000</v>
      </c>
      <c r="J2544" s="3">
        <v>3200000</v>
      </c>
      <c r="K2544" s="3">
        <v>3200000</v>
      </c>
      <c r="L2544" s="3">
        <v>3200000</v>
      </c>
      <c r="M2544" s="3">
        <v>3200000</v>
      </c>
      <c r="N2544" s="3">
        <v>3200000</v>
      </c>
      <c r="O2544" s="3">
        <v>3200000</v>
      </c>
      <c r="P2544" s="3">
        <v>3200000</v>
      </c>
      <c r="Q2544" s="3">
        <v>3200000</v>
      </c>
      <c r="R2544" s="3">
        <v>3200000</v>
      </c>
      <c r="S2544" s="3">
        <f t="shared" si="278"/>
        <v>38400000</v>
      </c>
      <c r="T2544" s="3">
        <f t="shared" si="273"/>
        <v>58088040</v>
      </c>
      <c r="U2544" s="3" t="str">
        <f t="shared" si="279"/>
        <v>SUELDOS</v>
      </c>
      <c r="V2544" s="3">
        <f t="shared" si="274"/>
        <v>0</v>
      </c>
      <c r="W2544" s="3" t="str">
        <f t="shared" si="275"/>
        <v>SUELDOS</v>
      </c>
      <c r="X2544" s="3">
        <f t="shared" si="276"/>
        <v>38400000</v>
      </c>
      <c r="Y2544" s="3">
        <f t="shared" si="277"/>
        <v>3200000</v>
      </c>
    </row>
    <row r="2545" spans="1:25">
      <c r="A2545" s="3"/>
      <c r="B2545" s="3" t="s">
        <v>1630</v>
      </c>
      <c r="C2545" s="3" t="s">
        <v>1631</v>
      </c>
      <c r="D2545" s="3" t="s">
        <v>20</v>
      </c>
      <c r="E2545" s="3">
        <v>144</v>
      </c>
      <c r="F2545" s="3" t="s">
        <v>3488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2250000</v>
      </c>
      <c r="S2545" s="3">
        <f t="shared" si="278"/>
        <v>2250000</v>
      </c>
      <c r="T2545" s="3">
        <f t="shared" si="273"/>
        <v>29250000</v>
      </c>
      <c r="U2545" s="3" t="str">
        <f t="shared" si="279"/>
        <v>AGUINALDO</v>
      </c>
      <c r="V2545" s="3">
        <f t="shared" si="274"/>
        <v>2250000</v>
      </c>
      <c r="W2545" s="3" t="str">
        <f t="shared" si="275"/>
        <v>SUELDOS</v>
      </c>
      <c r="X2545" s="3">
        <f t="shared" si="276"/>
        <v>0</v>
      </c>
      <c r="Y2545" s="3">
        <f t="shared" si="277"/>
        <v>0</v>
      </c>
    </row>
    <row r="2546" spans="1:25">
      <c r="A2546" s="3"/>
      <c r="B2546" s="3" t="s">
        <v>1630</v>
      </c>
      <c r="C2546" s="3" t="s">
        <v>1631</v>
      </c>
      <c r="D2546" s="3" t="s">
        <v>20</v>
      </c>
      <c r="E2546" s="3">
        <v>144</v>
      </c>
      <c r="F2546" s="3" t="s">
        <v>21</v>
      </c>
      <c r="G2546" s="3">
        <v>3000000</v>
      </c>
      <c r="H2546" s="3">
        <v>3000000</v>
      </c>
      <c r="I2546" s="3">
        <v>3000000</v>
      </c>
      <c r="J2546" s="3">
        <v>3000000</v>
      </c>
      <c r="K2546" s="3">
        <v>3000000</v>
      </c>
      <c r="L2546" s="3">
        <v>3000000</v>
      </c>
      <c r="M2546" s="3">
        <v>3000000</v>
      </c>
      <c r="N2546" s="3">
        <v>3000000</v>
      </c>
      <c r="O2546" s="3">
        <v>3000000</v>
      </c>
      <c r="P2546" s="3">
        <v>0</v>
      </c>
      <c r="Q2546" s="3">
        <v>0</v>
      </c>
      <c r="R2546" s="3">
        <v>0</v>
      </c>
      <c r="S2546" s="3">
        <f t="shared" si="278"/>
        <v>27000000</v>
      </c>
      <c r="T2546" s="3">
        <f t="shared" si="273"/>
        <v>29250000</v>
      </c>
      <c r="U2546" s="3" t="str">
        <f t="shared" si="279"/>
        <v>SUELDOS</v>
      </c>
      <c r="V2546" s="3">
        <f t="shared" si="274"/>
        <v>0</v>
      </c>
      <c r="W2546" s="3" t="str">
        <f t="shared" si="275"/>
        <v>SUELDOS</v>
      </c>
      <c r="X2546" s="3">
        <f t="shared" si="276"/>
        <v>27000000</v>
      </c>
      <c r="Y2546" s="3">
        <f t="shared" si="277"/>
        <v>2250000</v>
      </c>
    </row>
    <row r="2547" spans="1:25">
      <c r="A2547" s="3"/>
      <c r="B2547" s="3" t="s">
        <v>1632</v>
      </c>
      <c r="C2547" s="3" t="s">
        <v>1633</v>
      </c>
      <c r="D2547" s="3" t="s">
        <v>20</v>
      </c>
      <c r="E2547" s="3">
        <v>145</v>
      </c>
      <c r="F2547" s="3" t="s">
        <v>3488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3150000</v>
      </c>
      <c r="S2547" s="3">
        <f t="shared" si="278"/>
        <v>3150000</v>
      </c>
      <c r="T2547" s="3">
        <f t="shared" si="273"/>
        <v>40950000</v>
      </c>
      <c r="U2547" s="3" t="str">
        <f t="shared" si="279"/>
        <v>AGUINALDO</v>
      </c>
      <c r="V2547" s="3">
        <f t="shared" si="274"/>
        <v>3150000</v>
      </c>
      <c r="W2547" s="3" t="str">
        <f t="shared" si="275"/>
        <v>SUELDOS</v>
      </c>
      <c r="X2547" s="3">
        <f t="shared" si="276"/>
        <v>0</v>
      </c>
      <c r="Y2547" s="3">
        <f t="shared" si="277"/>
        <v>0</v>
      </c>
    </row>
    <row r="2548" spans="1:25">
      <c r="A2548" s="3"/>
      <c r="B2548" s="3" t="s">
        <v>1632</v>
      </c>
      <c r="C2548" s="3" t="s">
        <v>1633</v>
      </c>
      <c r="D2548" s="3" t="s">
        <v>20</v>
      </c>
      <c r="E2548" s="3">
        <v>145</v>
      </c>
      <c r="F2548" s="3" t="s">
        <v>21</v>
      </c>
      <c r="G2548" s="3">
        <v>3150000</v>
      </c>
      <c r="H2548" s="3">
        <v>3150000</v>
      </c>
      <c r="I2548" s="3">
        <v>3150000</v>
      </c>
      <c r="J2548" s="3">
        <v>3150000</v>
      </c>
      <c r="K2548" s="3">
        <v>3150000</v>
      </c>
      <c r="L2548" s="3">
        <v>3150000</v>
      </c>
      <c r="M2548" s="3">
        <v>3150000</v>
      </c>
      <c r="N2548" s="3">
        <v>3150000</v>
      </c>
      <c r="O2548" s="3">
        <v>3150000</v>
      </c>
      <c r="P2548" s="3">
        <v>3150000</v>
      </c>
      <c r="Q2548" s="3">
        <v>3150000</v>
      </c>
      <c r="R2548" s="3">
        <v>3150000</v>
      </c>
      <c r="S2548" s="3">
        <f t="shared" si="278"/>
        <v>37800000</v>
      </c>
      <c r="T2548" s="3">
        <f t="shared" si="273"/>
        <v>40950000</v>
      </c>
      <c r="U2548" s="3" t="str">
        <f t="shared" si="279"/>
        <v>SUELDOS</v>
      </c>
      <c r="V2548" s="3">
        <f t="shared" si="274"/>
        <v>0</v>
      </c>
      <c r="W2548" s="3" t="str">
        <f t="shared" si="275"/>
        <v>SUELDOS</v>
      </c>
      <c r="X2548" s="3">
        <f t="shared" si="276"/>
        <v>37800000</v>
      </c>
      <c r="Y2548" s="3">
        <f t="shared" si="277"/>
        <v>3150000</v>
      </c>
    </row>
    <row r="2549" spans="1:25">
      <c r="A2549" s="3"/>
      <c r="B2549" s="3" t="s">
        <v>1634</v>
      </c>
      <c r="C2549" s="3" t="s">
        <v>1635</v>
      </c>
      <c r="D2549" s="3" t="s">
        <v>20</v>
      </c>
      <c r="E2549" s="3">
        <v>144</v>
      </c>
      <c r="F2549" s="3" t="s">
        <v>3488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1912730</v>
      </c>
      <c r="S2549" s="3">
        <f t="shared" si="278"/>
        <v>1912730</v>
      </c>
      <c r="T2549" s="3">
        <f t="shared" si="273"/>
        <v>26450411</v>
      </c>
      <c r="U2549" s="3" t="str">
        <f t="shared" si="279"/>
        <v>AGUINALDO</v>
      </c>
      <c r="V2549" s="3">
        <f t="shared" si="274"/>
        <v>1912730</v>
      </c>
      <c r="W2549" s="3" t="str">
        <f t="shared" si="275"/>
        <v>SUELDOS</v>
      </c>
      <c r="X2549" s="3">
        <f t="shared" si="276"/>
        <v>0</v>
      </c>
      <c r="Y2549" s="3">
        <f t="shared" si="277"/>
        <v>0</v>
      </c>
    </row>
    <row r="2550" spans="1:25">
      <c r="A2550" s="3"/>
      <c r="B2550" s="3" t="s">
        <v>1634</v>
      </c>
      <c r="C2550" s="3" t="s">
        <v>1635</v>
      </c>
      <c r="D2550" s="3" t="s">
        <v>20</v>
      </c>
      <c r="E2550" s="3">
        <v>144</v>
      </c>
      <c r="F2550" s="3" t="s">
        <v>21</v>
      </c>
      <c r="G2550" s="3">
        <v>2550307</v>
      </c>
      <c r="H2550" s="3">
        <v>2550307</v>
      </c>
      <c r="I2550" s="3">
        <v>2550307</v>
      </c>
      <c r="J2550" s="3">
        <v>2550307</v>
      </c>
      <c r="K2550" s="3">
        <v>2550307</v>
      </c>
      <c r="L2550" s="3">
        <v>2550307</v>
      </c>
      <c r="M2550" s="3">
        <v>2550307</v>
      </c>
      <c r="N2550" s="3">
        <v>2550307</v>
      </c>
      <c r="O2550" s="3">
        <v>2550307</v>
      </c>
      <c r="P2550" s="3">
        <v>0</v>
      </c>
      <c r="Q2550" s="3">
        <v>0</v>
      </c>
      <c r="R2550" s="3">
        <v>0</v>
      </c>
      <c r="S2550" s="3">
        <f t="shared" si="278"/>
        <v>22952763</v>
      </c>
      <c r="T2550" s="3">
        <f t="shared" si="273"/>
        <v>26450411</v>
      </c>
      <c r="U2550" s="3" t="str">
        <f t="shared" si="279"/>
        <v>SUELDOS</v>
      </c>
      <c r="V2550" s="3">
        <f t="shared" si="274"/>
        <v>0</v>
      </c>
      <c r="W2550" s="3" t="str">
        <f t="shared" si="275"/>
        <v>SUELDOS</v>
      </c>
      <c r="X2550" s="3">
        <f t="shared" si="276"/>
        <v>22952763</v>
      </c>
      <c r="Y2550" s="3">
        <f t="shared" si="277"/>
        <v>1912730</v>
      </c>
    </row>
    <row r="2551" spans="1:25">
      <c r="A2551" s="3"/>
      <c r="B2551" s="3" t="s">
        <v>1634</v>
      </c>
      <c r="C2551" s="3" t="s">
        <v>1635</v>
      </c>
      <c r="D2551" s="3" t="s">
        <v>20</v>
      </c>
      <c r="E2551" s="3">
        <v>144</v>
      </c>
      <c r="F2551" s="3" t="s">
        <v>33</v>
      </c>
      <c r="G2551" s="3">
        <v>0</v>
      </c>
      <c r="H2551" s="3">
        <v>0</v>
      </c>
      <c r="I2551" s="3">
        <v>0</v>
      </c>
      <c r="J2551" s="3">
        <v>0</v>
      </c>
      <c r="K2551" s="3">
        <v>1584918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f t="shared" si="278"/>
        <v>1584918</v>
      </c>
      <c r="T2551" s="3">
        <f t="shared" si="273"/>
        <v>26450411</v>
      </c>
      <c r="U2551" s="3" t="str">
        <f t="shared" si="279"/>
        <v>VIATICO</v>
      </c>
      <c r="V2551" s="3">
        <f t="shared" si="274"/>
        <v>0</v>
      </c>
      <c r="W2551" s="3" t="str">
        <f t="shared" si="275"/>
        <v>VIATICO</v>
      </c>
      <c r="X2551" s="3">
        <f t="shared" si="276"/>
        <v>1584918</v>
      </c>
      <c r="Y2551" s="3">
        <f t="shared" si="277"/>
        <v>0</v>
      </c>
    </row>
    <row r="2552" spans="1:25">
      <c r="A2552" s="3"/>
      <c r="B2552" s="3" t="s">
        <v>1636</v>
      </c>
      <c r="C2552" s="3" t="s">
        <v>1637</v>
      </c>
      <c r="D2552" s="3" t="s">
        <v>20</v>
      </c>
      <c r="E2552" s="3">
        <v>145</v>
      </c>
      <c r="F2552" s="3" t="s">
        <v>30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215937</v>
      </c>
      <c r="S2552" s="3">
        <f t="shared" si="278"/>
        <v>215937</v>
      </c>
      <c r="T2552" s="3">
        <f t="shared" si="273"/>
        <v>57834883</v>
      </c>
      <c r="U2552" s="3" t="str">
        <f t="shared" si="279"/>
        <v>AGUINALDO</v>
      </c>
      <c r="V2552" s="3">
        <f t="shared" si="274"/>
        <v>215937</v>
      </c>
      <c r="W2552" s="3" t="str">
        <f t="shared" si="275"/>
        <v>REMUNERACION EXTRAORDINARIA</v>
      </c>
      <c r="X2552" s="3">
        <f t="shared" si="276"/>
        <v>0</v>
      </c>
      <c r="Y2552" s="3">
        <f t="shared" si="277"/>
        <v>0</v>
      </c>
    </row>
    <row r="2553" spans="1:25">
      <c r="A2553" s="3"/>
      <c r="B2553" s="3" t="s">
        <v>1636</v>
      </c>
      <c r="C2553" s="3" t="s">
        <v>1637</v>
      </c>
      <c r="D2553" s="3" t="s">
        <v>20</v>
      </c>
      <c r="E2553" s="3">
        <v>145</v>
      </c>
      <c r="F2553" s="3" t="s">
        <v>3488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3750000</v>
      </c>
      <c r="S2553" s="3">
        <f t="shared" si="278"/>
        <v>3750000</v>
      </c>
      <c r="T2553" s="3">
        <f t="shared" si="273"/>
        <v>57834883</v>
      </c>
      <c r="U2553" s="3" t="str">
        <f t="shared" si="279"/>
        <v>AGUINALDO</v>
      </c>
      <c r="V2553" s="3">
        <f t="shared" si="274"/>
        <v>3750000</v>
      </c>
      <c r="W2553" s="3" t="str">
        <f t="shared" si="275"/>
        <v>SUELDOS</v>
      </c>
      <c r="X2553" s="3">
        <f t="shared" si="276"/>
        <v>0</v>
      </c>
      <c r="Y2553" s="3">
        <f t="shared" si="277"/>
        <v>0</v>
      </c>
    </row>
    <row r="2554" spans="1:25">
      <c r="A2554" s="3"/>
      <c r="B2554" s="3" t="s">
        <v>1636</v>
      </c>
      <c r="C2554" s="3" t="s">
        <v>1637</v>
      </c>
      <c r="D2554" s="3" t="s">
        <v>20</v>
      </c>
      <c r="E2554" s="3">
        <v>145</v>
      </c>
      <c r="F2554" s="3" t="s">
        <v>32</v>
      </c>
      <c r="G2554" s="3">
        <v>0</v>
      </c>
      <c r="H2554" s="3">
        <v>0</v>
      </c>
      <c r="I2554" s="3">
        <v>402375</v>
      </c>
      <c r="J2554" s="3">
        <v>388875</v>
      </c>
      <c r="K2554" s="3">
        <v>600000</v>
      </c>
      <c r="L2554" s="3">
        <v>600000</v>
      </c>
      <c r="M2554" s="3">
        <v>600000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f t="shared" si="278"/>
        <v>2591250</v>
      </c>
      <c r="T2554" s="3">
        <f t="shared" si="273"/>
        <v>57834883</v>
      </c>
      <c r="U2554" s="3" t="str">
        <f t="shared" si="279"/>
        <v>REMUNERAC</v>
      </c>
      <c r="V2554" s="3">
        <f t="shared" si="274"/>
        <v>0</v>
      </c>
      <c r="W2554" s="3" t="str">
        <f t="shared" si="275"/>
        <v>REMUNERACION EXTRAORDINARIA</v>
      </c>
      <c r="X2554" s="3">
        <f t="shared" si="276"/>
        <v>2591250</v>
      </c>
      <c r="Y2554" s="3">
        <f t="shared" si="277"/>
        <v>215937</v>
      </c>
    </row>
    <row r="2555" spans="1:25">
      <c r="A2555" s="3"/>
      <c r="B2555" s="3" t="s">
        <v>1636</v>
      </c>
      <c r="C2555" s="3" t="s">
        <v>1637</v>
      </c>
      <c r="D2555" s="3" t="s">
        <v>20</v>
      </c>
      <c r="E2555" s="3">
        <v>145</v>
      </c>
      <c r="F2555" s="3" t="s">
        <v>21</v>
      </c>
      <c r="G2555" s="3">
        <v>5000000</v>
      </c>
      <c r="H2555" s="3">
        <v>5000000</v>
      </c>
      <c r="I2555" s="3">
        <v>0</v>
      </c>
      <c r="J2555" s="3">
        <v>5000000</v>
      </c>
      <c r="K2555" s="3">
        <v>5000000</v>
      </c>
      <c r="L2555" s="3">
        <v>5000000</v>
      </c>
      <c r="M2555" s="3">
        <v>5000000</v>
      </c>
      <c r="N2555" s="3">
        <v>5000000</v>
      </c>
      <c r="O2555" s="3">
        <v>5000000</v>
      </c>
      <c r="P2555" s="3">
        <v>0</v>
      </c>
      <c r="Q2555" s="3">
        <v>0</v>
      </c>
      <c r="R2555" s="3">
        <v>0</v>
      </c>
      <c r="S2555" s="3">
        <f t="shared" si="278"/>
        <v>40000000</v>
      </c>
      <c r="T2555" s="3">
        <f t="shared" si="273"/>
        <v>57834883</v>
      </c>
      <c r="U2555" s="3" t="str">
        <f t="shared" si="279"/>
        <v>SUELDOS</v>
      </c>
      <c r="V2555" s="3">
        <f t="shared" si="274"/>
        <v>0</v>
      </c>
      <c r="W2555" s="3" t="str">
        <f t="shared" si="275"/>
        <v>SUELDOS</v>
      </c>
      <c r="X2555" s="3">
        <f t="shared" si="276"/>
        <v>40000000</v>
      </c>
      <c r="Y2555" s="3">
        <f t="shared" si="277"/>
        <v>3750000</v>
      </c>
    </row>
    <row r="2556" spans="1:25">
      <c r="A2556" s="3"/>
      <c r="B2556" s="3" t="s">
        <v>1636</v>
      </c>
      <c r="C2556" s="3" t="s">
        <v>1637</v>
      </c>
      <c r="D2556" s="3" t="s">
        <v>20</v>
      </c>
      <c r="E2556" s="3">
        <v>145</v>
      </c>
      <c r="F2556" s="3" t="s">
        <v>33</v>
      </c>
      <c r="G2556" s="3">
        <v>0</v>
      </c>
      <c r="H2556" s="3">
        <v>0</v>
      </c>
      <c r="I2556" s="3">
        <v>0</v>
      </c>
      <c r="J2556" s="3">
        <v>6277696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f t="shared" si="278"/>
        <v>6277696</v>
      </c>
      <c r="T2556" s="3">
        <f t="shared" si="273"/>
        <v>57834883</v>
      </c>
      <c r="U2556" s="3" t="str">
        <f t="shared" si="279"/>
        <v>VIATICO</v>
      </c>
      <c r="V2556" s="3">
        <f t="shared" si="274"/>
        <v>0</v>
      </c>
      <c r="W2556" s="3" t="str">
        <f t="shared" si="275"/>
        <v>VIATICO</v>
      </c>
      <c r="X2556" s="3">
        <f t="shared" si="276"/>
        <v>6277696</v>
      </c>
      <c r="Y2556" s="3">
        <f t="shared" si="277"/>
        <v>0</v>
      </c>
    </row>
    <row r="2557" spans="1:25">
      <c r="A2557" s="3"/>
      <c r="B2557" s="3" t="s">
        <v>1636</v>
      </c>
      <c r="C2557" s="3" t="s">
        <v>1637</v>
      </c>
      <c r="D2557" s="3" t="s">
        <v>532</v>
      </c>
      <c r="E2557" s="3">
        <v>145</v>
      </c>
      <c r="F2557" s="3" t="s">
        <v>21</v>
      </c>
      <c r="G2557" s="3">
        <v>0</v>
      </c>
      <c r="H2557" s="3">
        <v>0</v>
      </c>
      <c r="I2557" s="3">
        <v>5000000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f t="shared" si="278"/>
        <v>5000000</v>
      </c>
      <c r="T2557" s="3">
        <f t="shared" si="273"/>
        <v>57834883</v>
      </c>
      <c r="U2557" s="3" t="str">
        <f t="shared" si="279"/>
        <v>SUELDOS</v>
      </c>
      <c r="V2557" s="3">
        <f t="shared" si="274"/>
        <v>0</v>
      </c>
      <c r="W2557" s="3" t="str">
        <f t="shared" si="275"/>
        <v>SUELDOS</v>
      </c>
      <c r="X2557" s="3">
        <f t="shared" si="276"/>
        <v>5000000</v>
      </c>
      <c r="Y2557" s="3">
        <f t="shared" si="277"/>
        <v>3750000</v>
      </c>
    </row>
    <row r="2558" spans="1:25">
      <c r="A2558" s="3"/>
      <c r="B2558" s="3" t="s">
        <v>1638</v>
      </c>
      <c r="C2558" s="3" t="s">
        <v>1639</v>
      </c>
      <c r="D2558" s="3" t="s">
        <v>20</v>
      </c>
      <c r="E2558" s="3">
        <v>141</v>
      </c>
      <c r="F2558" s="3" t="s">
        <v>29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240000</v>
      </c>
      <c r="S2558" s="3">
        <f t="shared" si="278"/>
        <v>240000</v>
      </c>
      <c r="T2558" s="3">
        <f t="shared" si="273"/>
        <v>53641898</v>
      </c>
      <c r="U2558" s="3" t="str">
        <f t="shared" si="279"/>
        <v>AGUINALDO</v>
      </c>
      <c r="V2558" s="3">
        <f t="shared" si="274"/>
        <v>240000</v>
      </c>
      <c r="W2558" s="3" t="str">
        <f t="shared" si="275"/>
        <v>BONIFICACION POR GESTION ADMINISTRATIVA</v>
      </c>
      <c r="X2558" s="3">
        <f t="shared" si="276"/>
        <v>0</v>
      </c>
      <c r="Y2558" s="3">
        <f t="shared" si="277"/>
        <v>0</v>
      </c>
    </row>
    <row r="2559" spans="1:25">
      <c r="A2559" s="3"/>
      <c r="B2559" s="3" t="s">
        <v>1638</v>
      </c>
      <c r="C2559" s="3" t="s">
        <v>1639</v>
      </c>
      <c r="D2559" s="3" t="s">
        <v>20</v>
      </c>
      <c r="E2559" s="3">
        <v>141</v>
      </c>
      <c r="F2559" s="3" t="s">
        <v>30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120860</v>
      </c>
      <c r="S2559" s="3">
        <f t="shared" si="278"/>
        <v>120860</v>
      </c>
      <c r="T2559" s="3">
        <f t="shared" si="273"/>
        <v>53641898</v>
      </c>
      <c r="U2559" s="3" t="str">
        <f t="shared" si="279"/>
        <v>AGUINALDO</v>
      </c>
      <c r="V2559" s="3">
        <f t="shared" si="274"/>
        <v>120860</v>
      </c>
      <c r="W2559" s="3" t="str">
        <f t="shared" si="275"/>
        <v>REMUNERACION EXTRAORDINARIA</v>
      </c>
      <c r="X2559" s="3">
        <f t="shared" si="276"/>
        <v>0</v>
      </c>
      <c r="Y2559" s="3">
        <f t="shared" si="277"/>
        <v>0</v>
      </c>
    </row>
    <row r="2560" spans="1:25">
      <c r="A2560" s="3"/>
      <c r="B2560" s="3" t="s">
        <v>1638</v>
      </c>
      <c r="C2560" s="3" t="s">
        <v>1639</v>
      </c>
      <c r="D2560" s="3" t="s">
        <v>20</v>
      </c>
      <c r="E2560" s="3">
        <v>141</v>
      </c>
      <c r="F2560" s="3" t="s">
        <v>3488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3200000</v>
      </c>
      <c r="S2560" s="3">
        <f t="shared" si="278"/>
        <v>3200000</v>
      </c>
      <c r="T2560" s="3">
        <f t="shared" si="273"/>
        <v>53641898</v>
      </c>
      <c r="U2560" s="3" t="str">
        <f t="shared" si="279"/>
        <v>AGUINALDO</v>
      </c>
      <c r="V2560" s="3">
        <f t="shared" si="274"/>
        <v>3200000</v>
      </c>
      <c r="W2560" s="3" t="str">
        <f t="shared" si="275"/>
        <v>SUELDOS</v>
      </c>
      <c r="X2560" s="3">
        <f t="shared" si="276"/>
        <v>0</v>
      </c>
      <c r="Y2560" s="3">
        <f t="shared" si="277"/>
        <v>0</v>
      </c>
    </row>
    <row r="2561" spans="1:25">
      <c r="A2561" s="3"/>
      <c r="B2561" s="3" t="s">
        <v>1638</v>
      </c>
      <c r="C2561" s="3" t="s">
        <v>1639</v>
      </c>
      <c r="D2561" s="3" t="s">
        <v>20</v>
      </c>
      <c r="E2561" s="3">
        <v>141</v>
      </c>
      <c r="F2561" s="3" t="s">
        <v>31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960000</v>
      </c>
      <c r="Q2561" s="3">
        <v>960000</v>
      </c>
      <c r="R2561" s="3">
        <v>960000</v>
      </c>
      <c r="S2561" s="3">
        <f t="shared" si="278"/>
        <v>2880000</v>
      </c>
      <c r="T2561" s="3">
        <f t="shared" si="273"/>
        <v>53641898</v>
      </c>
      <c r="U2561" s="3" t="str">
        <f t="shared" si="279"/>
        <v>BONIFICAC</v>
      </c>
      <c r="V2561" s="3">
        <f t="shared" si="274"/>
        <v>0</v>
      </c>
      <c r="W2561" s="3" t="str">
        <f t="shared" si="275"/>
        <v>BONIFICACIÓN POR GESTION ADMINISTRATIVA</v>
      </c>
      <c r="X2561" s="3">
        <f t="shared" si="276"/>
        <v>2880000</v>
      </c>
      <c r="Y2561" s="3">
        <f t="shared" si="277"/>
        <v>0</v>
      </c>
    </row>
    <row r="2562" spans="1:25">
      <c r="A2562" s="3"/>
      <c r="B2562" s="3" t="s">
        <v>1638</v>
      </c>
      <c r="C2562" s="3" t="s">
        <v>1639</v>
      </c>
      <c r="D2562" s="3" t="s">
        <v>20</v>
      </c>
      <c r="E2562" s="3">
        <v>141</v>
      </c>
      <c r="F2562" s="3" t="s">
        <v>32</v>
      </c>
      <c r="G2562" s="3">
        <v>0</v>
      </c>
      <c r="H2562" s="3">
        <v>0</v>
      </c>
      <c r="I2562" s="3">
        <v>237600</v>
      </c>
      <c r="J2562" s="3">
        <v>235200</v>
      </c>
      <c r="K2562" s="3">
        <v>370800</v>
      </c>
      <c r="L2562" s="3">
        <v>241200</v>
      </c>
      <c r="M2562" s="3">
        <v>365520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f t="shared" si="278"/>
        <v>1450320</v>
      </c>
      <c r="T2562" s="3">
        <f t="shared" si="273"/>
        <v>53641898</v>
      </c>
      <c r="U2562" s="3" t="str">
        <f t="shared" si="279"/>
        <v>REMUNERAC</v>
      </c>
      <c r="V2562" s="3">
        <f t="shared" si="274"/>
        <v>0</v>
      </c>
      <c r="W2562" s="3" t="str">
        <f t="shared" si="275"/>
        <v>REMUNERACION EXTRAORDINARIA</v>
      </c>
      <c r="X2562" s="3">
        <f t="shared" si="276"/>
        <v>1450320</v>
      </c>
      <c r="Y2562" s="3">
        <f t="shared" si="277"/>
        <v>120860</v>
      </c>
    </row>
    <row r="2563" spans="1:25">
      <c r="A2563" s="3"/>
      <c r="B2563" s="3" t="s">
        <v>1638</v>
      </c>
      <c r="C2563" s="3" t="s">
        <v>1639</v>
      </c>
      <c r="D2563" s="3" t="s">
        <v>20</v>
      </c>
      <c r="E2563" s="3">
        <v>141</v>
      </c>
      <c r="F2563" s="3" t="s">
        <v>21</v>
      </c>
      <c r="G2563" s="3">
        <v>3200000</v>
      </c>
      <c r="H2563" s="3">
        <v>3200000</v>
      </c>
      <c r="I2563" s="3">
        <v>3200000</v>
      </c>
      <c r="J2563" s="3">
        <v>3200000</v>
      </c>
      <c r="K2563" s="3">
        <v>3200000</v>
      </c>
      <c r="L2563" s="3">
        <v>3200000</v>
      </c>
      <c r="M2563" s="3">
        <v>3200000</v>
      </c>
      <c r="N2563" s="3">
        <v>3200000</v>
      </c>
      <c r="O2563" s="3">
        <v>3200000</v>
      </c>
      <c r="P2563" s="3">
        <v>3200000</v>
      </c>
      <c r="Q2563" s="3">
        <v>3200000</v>
      </c>
      <c r="R2563" s="3">
        <v>3200000</v>
      </c>
      <c r="S2563" s="3">
        <f t="shared" si="278"/>
        <v>38400000</v>
      </c>
      <c r="T2563" s="3">
        <f t="shared" si="273"/>
        <v>53641898</v>
      </c>
      <c r="U2563" s="3" t="str">
        <f t="shared" si="279"/>
        <v>SUELDOS</v>
      </c>
      <c r="V2563" s="3">
        <f t="shared" si="274"/>
        <v>0</v>
      </c>
      <c r="W2563" s="3" t="str">
        <f t="shared" si="275"/>
        <v>SUELDOS</v>
      </c>
      <c r="X2563" s="3">
        <f t="shared" si="276"/>
        <v>38400000</v>
      </c>
      <c r="Y2563" s="3">
        <f t="shared" si="277"/>
        <v>3200000</v>
      </c>
    </row>
    <row r="2564" spans="1:25">
      <c r="A2564" s="3"/>
      <c r="B2564" s="3" t="s">
        <v>1638</v>
      </c>
      <c r="C2564" s="3" t="s">
        <v>1639</v>
      </c>
      <c r="D2564" s="3" t="s">
        <v>20</v>
      </c>
      <c r="E2564" s="3">
        <v>141</v>
      </c>
      <c r="F2564" s="3" t="s">
        <v>33</v>
      </c>
      <c r="G2564" s="3">
        <v>0</v>
      </c>
      <c r="H2564" s="3">
        <v>0</v>
      </c>
      <c r="I2564" s="3">
        <v>528306</v>
      </c>
      <c r="J2564" s="3">
        <v>1761020</v>
      </c>
      <c r="K2564" s="3">
        <v>1137832</v>
      </c>
      <c r="L2564" s="3">
        <v>1373246</v>
      </c>
      <c r="M2564" s="3">
        <v>0</v>
      </c>
      <c r="N2564" s="3">
        <v>0</v>
      </c>
      <c r="O2564" s="3">
        <v>0</v>
      </c>
      <c r="P2564" s="3">
        <v>0</v>
      </c>
      <c r="Q2564" s="3">
        <v>2550314</v>
      </c>
      <c r="R2564" s="3">
        <v>0</v>
      </c>
      <c r="S2564" s="3">
        <f t="shared" si="278"/>
        <v>7350718</v>
      </c>
      <c r="T2564" s="3">
        <f t="shared" ref="T2564:T2627" si="280">SUMIF($B:$B,B2564,$S:$S)</f>
        <v>53641898</v>
      </c>
      <c r="U2564" s="3" t="str">
        <f t="shared" si="279"/>
        <v>VIATICO</v>
      </c>
      <c r="V2564" s="3">
        <f t="shared" ref="V2564:V2627" si="281">IF(U2564="AGUINALDO",S2564,0)</f>
        <v>0</v>
      </c>
      <c r="W2564" s="3" t="str">
        <f t="shared" ref="W2564:W2627" si="282">IF(U2564="AGUINALDO",MID(F2564,14,50),F2564)</f>
        <v>VIATICO</v>
      </c>
      <c r="X2564" s="3">
        <f t="shared" ref="X2564:X2627" si="283">IF(W2564=F2564,S2564,0)</f>
        <v>7350718</v>
      </c>
      <c r="Y2564" s="3">
        <f t="shared" ref="Y2564:Y2627" si="284">IF(W2564=F2564,SUMIFS($V:$V,B:B,B2564,$W:$W,W2564),0)</f>
        <v>0</v>
      </c>
    </row>
    <row r="2565" spans="1:25">
      <c r="A2565" s="3"/>
      <c r="B2565" s="3" t="s">
        <v>1640</v>
      </c>
      <c r="C2565" s="3" t="s">
        <v>1641</v>
      </c>
      <c r="D2565" s="3" t="s">
        <v>20</v>
      </c>
      <c r="E2565" s="3">
        <v>144</v>
      </c>
      <c r="F2565" s="3" t="s">
        <v>21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2550307</v>
      </c>
      <c r="R2565" s="3">
        <v>2550307</v>
      </c>
      <c r="S2565" s="3">
        <f t="shared" ref="S2565:S2628" si="285">SUM(G2565:R2565)</f>
        <v>5100614</v>
      </c>
      <c r="T2565" s="3">
        <f t="shared" si="280"/>
        <v>5100614</v>
      </c>
      <c r="U2565" s="3" t="str">
        <f t="shared" ref="U2565:U2628" si="286">MID(F2565,1,9)</f>
        <v>SUELDOS</v>
      </c>
      <c r="V2565" s="3">
        <f t="shared" si="281"/>
        <v>0</v>
      </c>
      <c r="W2565" s="3" t="str">
        <f t="shared" si="282"/>
        <v>SUELDOS</v>
      </c>
      <c r="X2565" s="3">
        <f t="shared" si="283"/>
        <v>5100614</v>
      </c>
      <c r="Y2565" s="3">
        <f t="shared" si="284"/>
        <v>0</v>
      </c>
    </row>
    <row r="2566" spans="1:25">
      <c r="A2566" s="3"/>
      <c r="B2566" s="3" t="s">
        <v>1642</v>
      </c>
      <c r="C2566" s="3" t="s">
        <v>1643</v>
      </c>
      <c r="D2566" s="3" t="s">
        <v>20</v>
      </c>
      <c r="E2566" s="3">
        <v>144</v>
      </c>
      <c r="F2566" s="3" t="s">
        <v>3488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2550307</v>
      </c>
      <c r="S2566" s="3">
        <f t="shared" si="285"/>
        <v>2550307</v>
      </c>
      <c r="T2566" s="3">
        <f t="shared" si="280"/>
        <v>35704298</v>
      </c>
      <c r="U2566" s="3" t="str">
        <f t="shared" si="286"/>
        <v>AGUINALDO</v>
      </c>
      <c r="V2566" s="3">
        <f t="shared" si="281"/>
        <v>2550307</v>
      </c>
      <c r="W2566" s="3" t="str">
        <f t="shared" si="282"/>
        <v>SUELDOS</v>
      </c>
      <c r="X2566" s="3">
        <f t="shared" si="283"/>
        <v>0</v>
      </c>
      <c r="Y2566" s="3">
        <f t="shared" si="284"/>
        <v>0</v>
      </c>
    </row>
    <row r="2567" spans="1:25">
      <c r="A2567" s="3"/>
      <c r="B2567" s="3" t="s">
        <v>1642</v>
      </c>
      <c r="C2567" s="3" t="s">
        <v>1643</v>
      </c>
      <c r="D2567" s="3" t="s">
        <v>20</v>
      </c>
      <c r="E2567" s="3">
        <v>144</v>
      </c>
      <c r="F2567" s="3" t="s">
        <v>24</v>
      </c>
      <c r="G2567" s="3">
        <v>0</v>
      </c>
      <c r="H2567" s="3">
        <v>0</v>
      </c>
      <c r="I2567" s="3">
        <v>2550307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f t="shared" si="285"/>
        <v>2550307</v>
      </c>
      <c r="T2567" s="3">
        <f t="shared" si="280"/>
        <v>35704298</v>
      </c>
      <c r="U2567" s="3" t="str">
        <f t="shared" si="286"/>
        <v xml:space="preserve">SUBSIDIO </v>
      </c>
      <c r="V2567" s="3">
        <f t="shared" si="281"/>
        <v>0</v>
      </c>
      <c r="W2567" s="3" t="str">
        <f t="shared" si="282"/>
        <v>SUBSIDIO FAMILIAR - ESCOLARIDAD</v>
      </c>
      <c r="X2567" s="3">
        <f t="shared" si="283"/>
        <v>2550307</v>
      </c>
      <c r="Y2567" s="3">
        <f t="shared" si="284"/>
        <v>0</v>
      </c>
    </row>
    <row r="2568" spans="1:25">
      <c r="A2568" s="3"/>
      <c r="B2568" s="3" t="s">
        <v>1642</v>
      </c>
      <c r="C2568" s="3" t="s">
        <v>1643</v>
      </c>
      <c r="D2568" s="3" t="s">
        <v>20</v>
      </c>
      <c r="E2568" s="3">
        <v>144</v>
      </c>
      <c r="F2568" s="3" t="s">
        <v>21</v>
      </c>
      <c r="G2568" s="3">
        <v>2550307</v>
      </c>
      <c r="H2568" s="3">
        <v>2550307</v>
      </c>
      <c r="I2568" s="3">
        <v>2550307</v>
      </c>
      <c r="J2568" s="3">
        <v>2550307</v>
      </c>
      <c r="K2568" s="3">
        <v>2550307</v>
      </c>
      <c r="L2568" s="3">
        <v>2550307</v>
      </c>
      <c r="M2568" s="3">
        <v>2550307</v>
      </c>
      <c r="N2568" s="3">
        <v>2550307</v>
      </c>
      <c r="O2568" s="3">
        <v>2550307</v>
      </c>
      <c r="P2568" s="3">
        <v>2550307</v>
      </c>
      <c r="Q2568" s="3">
        <v>2550307</v>
      </c>
      <c r="R2568" s="3">
        <v>2550307</v>
      </c>
      <c r="S2568" s="3">
        <f t="shared" si="285"/>
        <v>30603684</v>
      </c>
      <c r="T2568" s="3">
        <f t="shared" si="280"/>
        <v>35704298</v>
      </c>
      <c r="U2568" s="3" t="str">
        <f t="shared" si="286"/>
        <v>SUELDOS</v>
      </c>
      <c r="V2568" s="3">
        <f t="shared" si="281"/>
        <v>0</v>
      </c>
      <c r="W2568" s="3" t="str">
        <f t="shared" si="282"/>
        <v>SUELDOS</v>
      </c>
      <c r="X2568" s="3">
        <f t="shared" si="283"/>
        <v>30603684</v>
      </c>
      <c r="Y2568" s="3">
        <f t="shared" si="284"/>
        <v>2550307</v>
      </c>
    </row>
    <row r="2569" spans="1:25">
      <c r="A2569" s="3"/>
      <c r="B2569" s="3" t="s">
        <v>1644</v>
      </c>
      <c r="C2569" s="3" t="s">
        <v>1645</v>
      </c>
      <c r="D2569" s="3" t="s">
        <v>20</v>
      </c>
      <c r="E2569" s="3">
        <v>144</v>
      </c>
      <c r="F2569" s="3" t="s">
        <v>3488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1912730</v>
      </c>
      <c r="S2569" s="3">
        <f t="shared" si="285"/>
        <v>1912730</v>
      </c>
      <c r="T2569" s="3">
        <f t="shared" si="280"/>
        <v>24865493</v>
      </c>
      <c r="U2569" s="3" t="str">
        <f t="shared" si="286"/>
        <v>AGUINALDO</v>
      </c>
      <c r="V2569" s="3">
        <f t="shared" si="281"/>
        <v>1912730</v>
      </c>
      <c r="W2569" s="3" t="str">
        <f t="shared" si="282"/>
        <v>SUELDOS</v>
      </c>
      <c r="X2569" s="3">
        <f t="shared" si="283"/>
        <v>0</v>
      </c>
      <c r="Y2569" s="3">
        <f t="shared" si="284"/>
        <v>0</v>
      </c>
    </row>
    <row r="2570" spans="1:25">
      <c r="A2570" s="3"/>
      <c r="B2570" s="3" t="s">
        <v>1644</v>
      </c>
      <c r="C2570" s="3" t="s">
        <v>1645</v>
      </c>
      <c r="D2570" s="3" t="s">
        <v>20</v>
      </c>
      <c r="E2570" s="3">
        <v>144</v>
      </c>
      <c r="F2570" s="3" t="s">
        <v>21</v>
      </c>
      <c r="G2570" s="3">
        <v>2550307</v>
      </c>
      <c r="H2570" s="3">
        <v>2550307</v>
      </c>
      <c r="I2570" s="3">
        <v>2550307</v>
      </c>
      <c r="J2570" s="3">
        <v>2550307</v>
      </c>
      <c r="K2570" s="3">
        <v>2550307</v>
      </c>
      <c r="L2570" s="3">
        <v>2550307</v>
      </c>
      <c r="M2570" s="3">
        <v>2550307</v>
      </c>
      <c r="N2570" s="3">
        <v>2550307</v>
      </c>
      <c r="O2570" s="3">
        <v>2550307</v>
      </c>
      <c r="P2570" s="3">
        <v>0</v>
      </c>
      <c r="Q2570" s="3">
        <v>0</v>
      </c>
      <c r="R2570" s="3">
        <v>0</v>
      </c>
      <c r="S2570" s="3">
        <f t="shared" si="285"/>
        <v>22952763</v>
      </c>
      <c r="T2570" s="3">
        <f t="shared" si="280"/>
        <v>24865493</v>
      </c>
      <c r="U2570" s="3" t="str">
        <f t="shared" si="286"/>
        <v>SUELDOS</v>
      </c>
      <c r="V2570" s="3">
        <f t="shared" si="281"/>
        <v>0</v>
      </c>
      <c r="W2570" s="3" t="str">
        <f t="shared" si="282"/>
        <v>SUELDOS</v>
      </c>
      <c r="X2570" s="3">
        <f t="shared" si="283"/>
        <v>22952763</v>
      </c>
      <c r="Y2570" s="3">
        <f t="shared" si="284"/>
        <v>1912730</v>
      </c>
    </row>
    <row r="2571" spans="1:25">
      <c r="A2571" s="3"/>
      <c r="B2571" s="3" t="s">
        <v>1646</v>
      </c>
      <c r="C2571" s="3" t="s">
        <v>1647</v>
      </c>
      <c r="D2571" s="3" t="s">
        <v>20</v>
      </c>
      <c r="E2571" s="3">
        <v>144</v>
      </c>
      <c r="F2571" s="3" t="s">
        <v>3488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2550307</v>
      </c>
      <c r="S2571" s="3">
        <f t="shared" si="285"/>
        <v>2550307</v>
      </c>
      <c r="T2571" s="3">
        <f t="shared" si="280"/>
        <v>33153991</v>
      </c>
      <c r="U2571" s="3" t="str">
        <f t="shared" si="286"/>
        <v>AGUINALDO</v>
      </c>
      <c r="V2571" s="3">
        <f t="shared" si="281"/>
        <v>2550307</v>
      </c>
      <c r="W2571" s="3" t="str">
        <f t="shared" si="282"/>
        <v>SUELDOS</v>
      </c>
      <c r="X2571" s="3">
        <f t="shared" si="283"/>
        <v>0</v>
      </c>
      <c r="Y2571" s="3">
        <f t="shared" si="284"/>
        <v>0</v>
      </c>
    </row>
    <row r="2572" spans="1:25">
      <c r="A2572" s="3"/>
      <c r="B2572" s="3" t="s">
        <v>1646</v>
      </c>
      <c r="C2572" s="3" t="s">
        <v>1647</v>
      </c>
      <c r="D2572" s="3" t="s">
        <v>20</v>
      </c>
      <c r="E2572" s="3">
        <v>144</v>
      </c>
      <c r="F2572" s="3" t="s">
        <v>21</v>
      </c>
      <c r="G2572" s="3">
        <v>2550307</v>
      </c>
      <c r="H2572" s="3">
        <v>2550307</v>
      </c>
      <c r="I2572" s="3">
        <v>2550307</v>
      </c>
      <c r="J2572" s="3">
        <v>2550307</v>
      </c>
      <c r="K2572" s="3">
        <v>2550307</v>
      </c>
      <c r="L2572" s="3">
        <v>2550307</v>
      </c>
      <c r="M2572" s="3">
        <v>2550307</v>
      </c>
      <c r="N2572" s="3">
        <v>2550307</v>
      </c>
      <c r="O2572" s="3">
        <v>2550307</v>
      </c>
      <c r="P2572" s="3">
        <v>2550307</v>
      </c>
      <c r="Q2572" s="3">
        <v>2550307</v>
      </c>
      <c r="R2572" s="3">
        <v>2550307</v>
      </c>
      <c r="S2572" s="3">
        <f t="shared" si="285"/>
        <v>30603684</v>
      </c>
      <c r="T2572" s="3">
        <f t="shared" si="280"/>
        <v>33153991</v>
      </c>
      <c r="U2572" s="3" t="str">
        <f t="shared" si="286"/>
        <v>SUELDOS</v>
      </c>
      <c r="V2572" s="3">
        <f t="shared" si="281"/>
        <v>0</v>
      </c>
      <c r="W2572" s="3" t="str">
        <f t="shared" si="282"/>
        <v>SUELDOS</v>
      </c>
      <c r="X2572" s="3">
        <f t="shared" si="283"/>
        <v>30603684</v>
      </c>
      <c r="Y2572" s="3">
        <f t="shared" si="284"/>
        <v>2550307</v>
      </c>
    </row>
    <row r="2573" spans="1:25">
      <c r="A2573" s="3"/>
      <c r="B2573" s="3" t="s">
        <v>1648</v>
      </c>
      <c r="C2573" s="3" t="s">
        <v>1649</v>
      </c>
      <c r="D2573" s="3" t="s">
        <v>20</v>
      </c>
      <c r="E2573" s="3">
        <v>144</v>
      </c>
      <c r="F2573" s="3" t="s">
        <v>21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1373242</v>
      </c>
      <c r="S2573" s="3">
        <f t="shared" si="285"/>
        <v>1373242</v>
      </c>
      <c r="T2573" s="3">
        <f t="shared" si="280"/>
        <v>1373242</v>
      </c>
      <c r="U2573" s="3" t="str">
        <f t="shared" si="286"/>
        <v>SUELDOS</v>
      </c>
      <c r="V2573" s="3">
        <f t="shared" si="281"/>
        <v>0</v>
      </c>
      <c r="W2573" s="3" t="str">
        <f t="shared" si="282"/>
        <v>SUELDOS</v>
      </c>
      <c r="X2573" s="3">
        <f t="shared" si="283"/>
        <v>1373242</v>
      </c>
      <c r="Y2573" s="3">
        <f t="shared" si="284"/>
        <v>0</v>
      </c>
    </row>
    <row r="2574" spans="1:25">
      <c r="A2574" s="3"/>
      <c r="B2574" s="3" t="s">
        <v>1650</v>
      </c>
      <c r="C2574" s="3" t="s">
        <v>1651</v>
      </c>
      <c r="D2574" s="3" t="s">
        <v>20</v>
      </c>
      <c r="E2574" s="3">
        <v>141</v>
      </c>
      <c r="F2574" s="3" t="s">
        <v>3488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533333</v>
      </c>
      <c r="S2574" s="3">
        <f t="shared" si="285"/>
        <v>533333</v>
      </c>
      <c r="T2574" s="3">
        <f t="shared" si="280"/>
        <v>31200000</v>
      </c>
      <c r="U2574" s="3" t="str">
        <f t="shared" si="286"/>
        <v>AGUINALDO</v>
      </c>
      <c r="V2574" s="3">
        <f t="shared" si="281"/>
        <v>533333</v>
      </c>
      <c r="W2574" s="3" t="str">
        <f t="shared" si="282"/>
        <v>SUELDOS</v>
      </c>
      <c r="X2574" s="3">
        <f t="shared" si="283"/>
        <v>0</v>
      </c>
      <c r="Y2574" s="3">
        <f t="shared" si="284"/>
        <v>0</v>
      </c>
    </row>
    <row r="2575" spans="1:25">
      <c r="A2575" s="3"/>
      <c r="B2575" s="3" t="s">
        <v>1650</v>
      </c>
      <c r="C2575" s="3" t="s">
        <v>1651</v>
      </c>
      <c r="D2575" s="3" t="s">
        <v>20</v>
      </c>
      <c r="E2575" s="3">
        <v>141</v>
      </c>
      <c r="F2575" s="3" t="s">
        <v>21</v>
      </c>
      <c r="G2575" s="3">
        <v>3200000</v>
      </c>
      <c r="H2575" s="3">
        <v>3200000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f t="shared" si="285"/>
        <v>6400000</v>
      </c>
      <c r="T2575" s="3">
        <f t="shared" si="280"/>
        <v>31200000</v>
      </c>
      <c r="U2575" s="3" t="str">
        <f t="shared" si="286"/>
        <v>SUELDOS</v>
      </c>
      <c r="V2575" s="3">
        <f t="shared" si="281"/>
        <v>0</v>
      </c>
      <c r="W2575" s="3" t="str">
        <f t="shared" si="282"/>
        <v>SUELDOS</v>
      </c>
      <c r="X2575" s="3">
        <f t="shared" si="283"/>
        <v>6400000</v>
      </c>
      <c r="Y2575" s="3">
        <f t="shared" si="284"/>
        <v>2400000</v>
      </c>
    </row>
    <row r="2576" spans="1:25">
      <c r="A2576" s="3"/>
      <c r="B2576" s="3" t="s">
        <v>1650</v>
      </c>
      <c r="C2576" s="3" t="s">
        <v>1651</v>
      </c>
      <c r="D2576" s="3" t="s">
        <v>20</v>
      </c>
      <c r="E2576" s="3">
        <v>144</v>
      </c>
      <c r="F2576" s="3" t="s">
        <v>3488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1866667</v>
      </c>
      <c r="S2576" s="3">
        <f t="shared" si="285"/>
        <v>1866667</v>
      </c>
      <c r="T2576" s="3">
        <f t="shared" si="280"/>
        <v>31200000</v>
      </c>
      <c r="U2576" s="3" t="str">
        <f t="shared" si="286"/>
        <v>AGUINALDO</v>
      </c>
      <c r="V2576" s="3">
        <f t="shared" si="281"/>
        <v>1866667</v>
      </c>
      <c r="W2576" s="3" t="str">
        <f t="shared" si="282"/>
        <v>SUELDOS</v>
      </c>
      <c r="X2576" s="3">
        <f t="shared" si="283"/>
        <v>0</v>
      </c>
      <c r="Y2576" s="3">
        <f t="shared" si="284"/>
        <v>0</v>
      </c>
    </row>
    <row r="2577" spans="1:25">
      <c r="A2577" s="3"/>
      <c r="B2577" s="3" t="s">
        <v>1650</v>
      </c>
      <c r="C2577" s="3" t="s">
        <v>1651</v>
      </c>
      <c r="D2577" s="3" t="s">
        <v>20</v>
      </c>
      <c r="E2577" s="3">
        <v>144</v>
      </c>
      <c r="F2577" s="3" t="s">
        <v>21</v>
      </c>
      <c r="G2577" s="3">
        <v>0</v>
      </c>
      <c r="H2577" s="3">
        <v>0</v>
      </c>
      <c r="I2577" s="3">
        <v>3200000</v>
      </c>
      <c r="J2577" s="3">
        <v>3200000</v>
      </c>
      <c r="K2577" s="3">
        <v>3200000</v>
      </c>
      <c r="L2577" s="3">
        <v>3200000</v>
      </c>
      <c r="M2577" s="3">
        <v>3200000</v>
      </c>
      <c r="N2577" s="3">
        <v>3200000</v>
      </c>
      <c r="O2577" s="3">
        <v>3200000</v>
      </c>
      <c r="P2577" s="3">
        <v>0</v>
      </c>
      <c r="Q2577" s="3">
        <v>0</v>
      </c>
      <c r="R2577" s="3">
        <v>0</v>
      </c>
      <c r="S2577" s="3">
        <f t="shared" si="285"/>
        <v>22400000</v>
      </c>
      <c r="T2577" s="3">
        <f t="shared" si="280"/>
        <v>31200000</v>
      </c>
      <c r="U2577" s="3" t="str">
        <f t="shared" si="286"/>
        <v>SUELDOS</v>
      </c>
      <c r="V2577" s="3">
        <f t="shared" si="281"/>
        <v>0</v>
      </c>
      <c r="W2577" s="3" t="str">
        <f t="shared" si="282"/>
        <v>SUELDOS</v>
      </c>
      <c r="X2577" s="3">
        <f t="shared" si="283"/>
        <v>22400000</v>
      </c>
      <c r="Y2577" s="3">
        <f t="shared" si="284"/>
        <v>2400000</v>
      </c>
    </row>
    <row r="2578" spans="1:25">
      <c r="A2578" s="3"/>
      <c r="B2578" s="3" t="s">
        <v>1652</v>
      </c>
      <c r="C2578" s="3" t="s">
        <v>1653</v>
      </c>
      <c r="D2578" s="3" t="s">
        <v>20</v>
      </c>
      <c r="E2578" s="3">
        <v>144</v>
      </c>
      <c r="F2578" s="3" t="s">
        <v>3488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2550307</v>
      </c>
      <c r="S2578" s="3">
        <f t="shared" si="285"/>
        <v>2550307</v>
      </c>
      <c r="T2578" s="3">
        <f t="shared" si="280"/>
        <v>33153991</v>
      </c>
      <c r="U2578" s="3" t="str">
        <f t="shared" si="286"/>
        <v>AGUINALDO</v>
      </c>
      <c r="V2578" s="3">
        <f t="shared" si="281"/>
        <v>2550307</v>
      </c>
      <c r="W2578" s="3" t="str">
        <f t="shared" si="282"/>
        <v>SUELDOS</v>
      </c>
      <c r="X2578" s="3">
        <f t="shared" si="283"/>
        <v>0</v>
      </c>
      <c r="Y2578" s="3">
        <f t="shared" si="284"/>
        <v>0</v>
      </c>
    </row>
    <row r="2579" spans="1:25">
      <c r="A2579" s="3"/>
      <c r="B2579" s="3" t="s">
        <v>1652</v>
      </c>
      <c r="C2579" s="3" t="s">
        <v>1653</v>
      </c>
      <c r="D2579" s="3" t="s">
        <v>20</v>
      </c>
      <c r="E2579" s="3">
        <v>144</v>
      </c>
      <c r="F2579" s="3" t="s">
        <v>21</v>
      </c>
      <c r="G2579" s="3">
        <v>2550307</v>
      </c>
      <c r="H2579" s="3">
        <v>2550307</v>
      </c>
      <c r="I2579" s="3">
        <v>2550307</v>
      </c>
      <c r="J2579" s="3">
        <v>2550307</v>
      </c>
      <c r="K2579" s="3">
        <v>2550307</v>
      </c>
      <c r="L2579" s="3">
        <v>2550307</v>
      </c>
      <c r="M2579" s="3">
        <v>2550307</v>
      </c>
      <c r="N2579" s="3">
        <v>2550307</v>
      </c>
      <c r="O2579" s="3">
        <v>2550307</v>
      </c>
      <c r="P2579" s="3">
        <v>2550307</v>
      </c>
      <c r="Q2579" s="3">
        <v>2550307</v>
      </c>
      <c r="R2579" s="3">
        <v>2550307</v>
      </c>
      <c r="S2579" s="3">
        <f t="shared" si="285"/>
        <v>30603684</v>
      </c>
      <c r="T2579" s="3">
        <f t="shared" si="280"/>
        <v>33153991</v>
      </c>
      <c r="U2579" s="3" t="str">
        <f t="shared" si="286"/>
        <v>SUELDOS</v>
      </c>
      <c r="V2579" s="3">
        <f t="shared" si="281"/>
        <v>0</v>
      </c>
      <c r="W2579" s="3" t="str">
        <f t="shared" si="282"/>
        <v>SUELDOS</v>
      </c>
      <c r="X2579" s="3">
        <f t="shared" si="283"/>
        <v>30603684</v>
      </c>
      <c r="Y2579" s="3">
        <f t="shared" si="284"/>
        <v>2550307</v>
      </c>
    </row>
    <row r="2580" spans="1:25">
      <c r="A2580" s="3"/>
      <c r="B2580" s="3" t="s">
        <v>1654</v>
      </c>
      <c r="C2580" s="3" t="s">
        <v>1655</v>
      </c>
      <c r="D2580" s="3" t="s">
        <v>20</v>
      </c>
      <c r="E2580" s="3">
        <v>145</v>
      </c>
      <c r="F2580" s="3" t="s">
        <v>3488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1912730</v>
      </c>
      <c r="S2580" s="3">
        <f t="shared" si="285"/>
        <v>1912730</v>
      </c>
      <c r="T2580" s="3">
        <f t="shared" si="280"/>
        <v>29966107</v>
      </c>
      <c r="U2580" s="3" t="str">
        <f t="shared" si="286"/>
        <v>AGUINALDO</v>
      </c>
      <c r="V2580" s="3">
        <f t="shared" si="281"/>
        <v>1912730</v>
      </c>
      <c r="W2580" s="3" t="str">
        <f t="shared" si="282"/>
        <v>SUELDOS</v>
      </c>
      <c r="X2580" s="3">
        <f t="shared" si="283"/>
        <v>0</v>
      </c>
      <c r="Y2580" s="3">
        <f t="shared" si="284"/>
        <v>0</v>
      </c>
    </row>
    <row r="2581" spans="1:25">
      <c r="A2581" s="3"/>
      <c r="B2581" s="3" t="s">
        <v>1654</v>
      </c>
      <c r="C2581" s="3" t="s">
        <v>1655</v>
      </c>
      <c r="D2581" s="3" t="s">
        <v>20</v>
      </c>
      <c r="E2581" s="3">
        <v>145</v>
      </c>
      <c r="F2581" s="3" t="s">
        <v>24</v>
      </c>
      <c r="G2581" s="3">
        <v>0</v>
      </c>
      <c r="H2581" s="3">
        <v>0</v>
      </c>
      <c r="I2581" s="3">
        <v>2550307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f t="shared" si="285"/>
        <v>2550307</v>
      </c>
      <c r="T2581" s="3">
        <f t="shared" si="280"/>
        <v>29966107</v>
      </c>
      <c r="U2581" s="3" t="str">
        <f t="shared" si="286"/>
        <v xml:space="preserve">SUBSIDIO </v>
      </c>
      <c r="V2581" s="3">
        <f t="shared" si="281"/>
        <v>0</v>
      </c>
      <c r="W2581" s="3" t="str">
        <f t="shared" si="282"/>
        <v>SUBSIDIO FAMILIAR - ESCOLARIDAD</v>
      </c>
      <c r="X2581" s="3">
        <f t="shared" si="283"/>
        <v>2550307</v>
      </c>
      <c r="Y2581" s="3">
        <f t="shared" si="284"/>
        <v>0</v>
      </c>
    </row>
    <row r="2582" spans="1:25">
      <c r="A2582" s="3"/>
      <c r="B2582" s="3" t="s">
        <v>1654</v>
      </c>
      <c r="C2582" s="3" t="s">
        <v>1655</v>
      </c>
      <c r="D2582" s="3" t="s">
        <v>20</v>
      </c>
      <c r="E2582" s="3">
        <v>145</v>
      </c>
      <c r="F2582" s="3" t="s">
        <v>21</v>
      </c>
      <c r="G2582" s="3">
        <v>2550307</v>
      </c>
      <c r="H2582" s="3">
        <v>2550307</v>
      </c>
      <c r="I2582" s="3">
        <v>2550307</v>
      </c>
      <c r="J2582" s="3">
        <v>2550307</v>
      </c>
      <c r="K2582" s="3">
        <v>2550307</v>
      </c>
      <c r="L2582" s="3">
        <v>2550307</v>
      </c>
      <c r="M2582" s="3">
        <v>2550307</v>
      </c>
      <c r="N2582" s="3">
        <v>2550307</v>
      </c>
      <c r="O2582" s="3">
        <v>2550307</v>
      </c>
      <c r="P2582" s="3">
        <v>0</v>
      </c>
      <c r="Q2582" s="3">
        <v>0</v>
      </c>
      <c r="R2582" s="3">
        <v>2550307</v>
      </c>
      <c r="S2582" s="3">
        <f t="shared" si="285"/>
        <v>25503070</v>
      </c>
      <c r="T2582" s="3">
        <f t="shared" si="280"/>
        <v>29966107</v>
      </c>
      <c r="U2582" s="3" t="str">
        <f t="shared" si="286"/>
        <v>SUELDOS</v>
      </c>
      <c r="V2582" s="3">
        <f t="shared" si="281"/>
        <v>0</v>
      </c>
      <c r="W2582" s="3" t="str">
        <f t="shared" si="282"/>
        <v>SUELDOS</v>
      </c>
      <c r="X2582" s="3">
        <f t="shared" si="283"/>
        <v>25503070</v>
      </c>
      <c r="Y2582" s="3">
        <f t="shared" si="284"/>
        <v>1912730</v>
      </c>
    </row>
    <row r="2583" spans="1:25">
      <c r="A2583" s="3"/>
      <c r="B2583" s="3" t="s">
        <v>1656</v>
      </c>
      <c r="C2583" s="3" t="s">
        <v>1657</v>
      </c>
      <c r="D2583" s="3" t="s">
        <v>20</v>
      </c>
      <c r="E2583" s="3">
        <v>144</v>
      </c>
      <c r="F2583" s="3" t="s">
        <v>3488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2550307</v>
      </c>
      <c r="S2583" s="3">
        <f t="shared" si="285"/>
        <v>2550307</v>
      </c>
      <c r="T2583" s="3">
        <f t="shared" si="280"/>
        <v>34653991</v>
      </c>
      <c r="U2583" s="3" t="str">
        <f t="shared" si="286"/>
        <v>AGUINALDO</v>
      </c>
      <c r="V2583" s="3">
        <f t="shared" si="281"/>
        <v>2550307</v>
      </c>
      <c r="W2583" s="3" t="str">
        <f t="shared" si="282"/>
        <v>SUELDOS</v>
      </c>
      <c r="X2583" s="3">
        <f t="shared" si="283"/>
        <v>0</v>
      </c>
      <c r="Y2583" s="3">
        <f t="shared" si="284"/>
        <v>0</v>
      </c>
    </row>
    <row r="2584" spans="1:25">
      <c r="A2584" s="3"/>
      <c r="B2584" s="3" t="s">
        <v>1656</v>
      </c>
      <c r="C2584" s="3" t="s">
        <v>1657</v>
      </c>
      <c r="D2584" s="3" t="s">
        <v>20</v>
      </c>
      <c r="E2584" s="3">
        <v>144</v>
      </c>
      <c r="F2584" s="3" t="s">
        <v>24</v>
      </c>
      <c r="G2584" s="3">
        <v>0</v>
      </c>
      <c r="H2584" s="3">
        <v>0</v>
      </c>
      <c r="I2584" s="3">
        <v>1500000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f t="shared" si="285"/>
        <v>1500000</v>
      </c>
      <c r="T2584" s="3">
        <f t="shared" si="280"/>
        <v>34653991</v>
      </c>
      <c r="U2584" s="3" t="str">
        <f t="shared" si="286"/>
        <v xml:space="preserve">SUBSIDIO </v>
      </c>
      <c r="V2584" s="3">
        <f t="shared" si="281"/>
        <v>0</v>
      </c>
      <c r="W2584" s="3" t="str">
        <f t="shared" si="282"/>
        <v>SUBSIDIO FAMILIAR - ESCOLARIDAD</v>
      </c>
      <c r="X2584" s="3">
        <f t="shared" si="283"/>
        <v>1500000</v>
      </c>
      <c r="Y2584" s="3">
        <f t="shared" si="284"/>
        <v>0</v>
      </c>
    </row>
    <row r="2585" spans="1:25">
      <c r="A2585" s="3"/>
      <c r="B2585" s="3" t="s">
        <v>1656</v>
      </c>
      <c r="C2585" s="3" t="s">
        <v>1657</v>
      </c>
      <c r="D2585" s="3" t="s">
        <v>20</v>
      </c>
      <c r="E2585" s="3">
        <v>144</v>
      </c>
      <c r="F2585" s="3" t="s">
        <v>21</v>
      </c>
      <c r="G2585" s="3">
        <v>2550307</v>
      </c>
      <c r="H2585" s="3">
        <v>2550307</v>
      </c>
      <c r="I2585" s="3">
        <v>2550307</v>
      </c>
      <c r="J2585" s="3">
        <v>2550307</v>
      </c>
      <c r="K2585" s="3">
        <v>2550307</v>
      </c>
      <c r="L2585" s="3">
        <v>2550307</v>
      </c>
      <c r="M2585" s="3">
        <v>2550307</v>
      </c>
      <c r="N2585" s="3">
        <v>2550307</v>
      </c>
      <c r="O2585" s="3">
        <v>2550307</v>
      </c>
      <c r="P2585" s="3">
        <v>2550307</v>
      </c>
      <c r="Q2585" s="3">
        <v>2550307</v>
      </c>
      <c r="R2585" s="3">
        <v>2550307</v>
      </c>
      <c r="S2585" s="3">
        <f t="shared" si="285"/>
        <v>30603684</v>
      </c>
      <c r="T2585" s="3">
        <f t="shared" si="280"/>
        <v>34653991</v>
      </c>
      <c r="U2585" s="3" t="str">
        <f t="shared" si="286"/>
        <v>SUELDOS</v>
      </c>
      <c r="V2585" s="3">
        <f t="shared" si="281"/>
        <v>0</v>
      </c>
      <c r="W2585" s="3" t="str">
        <f t="shared" si="282"/>
        <v>SUELDOS</v>
      </c>
      <c r="X2585" s="3">
        <f t="shared" si="283"/>
        <v>30603684</v>
      </c>
      <c r="Y2585" s="3">
        <f t="shared" si="284"/>
        <v>2550307</v>
      </c>
    </row>
    <row r="2586" spans="1:25">
      <c r="A2586" s="3"/>
      <c r="B2586" s="3" t="s">
        <v>1658</v>
      </c>
      <c r="C2586" s="3" t="s">
        <v>1659</v>
      </c>
      <c r="D2586" s="3" t="s">
        <v>20</v>
      </c>
      <c r="E2586" s="3">
        <v>144</v>
      </c>
      <c r="F2586" s="3" t="s">
        <v>3488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2125255</v>
      </c>
      <c r="S2586" s="3">
        <f t="shared" si="285"/>
        <v>2125255</v>
      </c>
      <c r="T2586" s="3">
        <f t="shared" si="280"/>
        <v>27628325</v>
      </c>
      <c r="U2586" s="3" t="str">
        <f t="shared" si="286"/>
        <v>AGUINALDO</v>
      </c>
      <c r="V2586" s="3">
        <f t="shared" si="281"/>
        <v>2125255</v>
      </c>
      <c r="W2586" s="3" t="str">
        <f t="shared" si="282"/>
        <v>SUELDOS</v>
      </c>
      <c r="X2586" s="3">
        <f t="shared" si="283"/>
        <v>0</v>
      </c>
      <c r="Y2586" s="3">
        <f t="shared" si="284"/>
        <v>0</v>
      </c>
    </row>
    <row r="2587" spans="1:25">
      <c r="A2587" s="3"/>
      <c r="B2587" s="3" t="s">
        <v>1658</v>
      </c>
      <c r="C2587" s="3" t="s">
        <v>1659</v>
      </c>
      <c r="D2587" s="3" t="s">
        <v>20</v>
      </c>
      <c r="E2587" s="3">
        <v>144</v>
      </c>
      <c r="F2587" s="3" t="s">
        <v>21</v>
      </c>
      <c r="G2587" s="3">
        <v>2550307</v>
      </c>
      <c r="H2587" s="3">
        <v>2550307</v>
      </c>
      <c r="I2587" s="3">
        <v>2550307</v>
      </c>
      <c r="J2587" s="3">
        <v>2550307</v>
      </c>
      <c r="K2587" s="3">
        <v>2550307</v>
      </c>
      <c r="L2587" s="3">
        <v>2550307</v>
      </c>
      <c r="M2587" s="3">
        <v>2550307</v>
      </c>
      <c r="N2587" s="3">
        <v>2550307</v>
      </c>
      <c r="O2587" s="3">
        <v>2550307</v>
      </c>
      <c r="P2587" s="3">
        <v>0</v>
      </c>
      <c r="Q2587" s="3">
        <v>0</v>
      </c>
      <c r="R2587" s="3">
        <v>2550307</v>
      </c>
      <c r="S2587" s="3">
        <f t="shared" si="285"/>
        <v>25503070</v>
      </c>
      <c r="T2587" s="3">
        <f t="shared" si="280"/>
        <v>27628325</v>
      </c>
      <c r="U2587" s="3" t="str">
        <f t="shared" si="286"/>
        <v>SUELDOS</v>
      </c>
      <c r="V2587" s="3">
        <f t="shared" si="281"/>
        <v>0</v>
      </c>
      <c r="W2587" s="3" t="str">
        <f t="shared" si="282"/>
        <v>SUELDOS</v>
      </c>
      <c r="X2587" s="3">
        <f t="shared" si="283"/>
        <v>25503070</v>
      </c>
      <c r="Y2587" s="3">
        <f t="shared" si="284"/>
        <v>2125255</v>
      </c>
    </row>
    <row r="2588" spans="1:25">
      <c r="A2588" s="3"/>
      <c r="B2588" s="3" t="s">
        <v>1660</v>
      </c>
      <c r="C2588" s="3" t="s">
        <v>1661</v>
      </c>
      <c r="D2588" s="3" t="s">
        <v>20</v>
      </c>
      <c r="E2588" s="3">
        <v>144</v>
      </c>
      <c r="F2588" s="3" t="s">
        <v>3488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2550307</v>
      </c>
      <c r="S2588" s="3">
        <f t="shared" si="285"/>
        <v>2550307</v>
      </c>
      <c r="T2588" s="3">
        <f t="shared" si="280"/>
        <v>34653991</v>
      </c>
      <c r="U2588" s="3" t="str">
        <f t="shared" si="286"/>
        <v>AGUINALDO</v>
      </c>
      <c r="V2588" s="3">
        <f t="shared" si="281"/>
        <v>2550307</v>
      </c>
      <c r="W2588" s="3" t="str">
        <f t="shared" si="282"/>
        <v>SUELDOS</v>
      </c>
      <c r="X2588" s="3">
        <f t="shared" si="283"/>
        <v>0</v>
      </c>
      <c r="Y2588" s="3">
        <f t="shared" si="284"/>
        <v>0</v>
      </c>
    </row>
    <row r="2589" spans="1:25">
      <c r="A2589" s="3"/>
      <c r="B2589" s="3" t="s">
        <v>1660</v>
      </c>
      <c r="C2589" s="3" t="s">
        <v>1661</v>
      </c>
      <c r="D2589" s="3" t="s">
        <v>20</v>
      </c>
      <c r="E2589" s="3">
        <v>144</v>
      </c>
      <c r="F2589" s="3" t="s">
        <v>24</v>
      </c>
      <c r="G2589" s="3">
        <v>0</v>
      </c>
      <c r="H2589" s="3">
        <v>0</v>
      </c>
      <c r="I2589" s="3">
        <v>1500000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f t="shared" si="285"/>
        <v>1500000</v>
      </c>
      <c r="T2589" s="3">
        <f t="shared" si="280"/>
        <v>34653991</v>
      </c>
      <c r="U2589" s="3" t="str">
        <f t="shared" si="286"/>
        <v xml:space="preserve">SUBSIDIO </v>
      </c>
      <c r="V2589" s="3">
        <f t="shared" si="281"/>
        <v>0</v>
      </c>
      <c r="W2589" s="3" t="str">
        <f t="shared" si="282"/>
        <v>SUBSIDIO FAMILIAR - ESCOLARIDAD</v>
      </c>
      <c r="X2589" s="3">
        <f t="shared" si="283"/>
        <v>1500000</v>
      </c>
      <c r="Y2589" s="3">
        <f t="shared" si="284"/>
        <v>0</v>
      </c>
    </row>
    <row r="2590" spans="1:25">
      <c r="A2590" s="3"/>
      <c r="B2590" s="3" t="s">
        <v>1660</v>
      </c>
      <c r="C2590" s="3" t="s">
        <v>1661</v>
      </c>
      <c r="D2590" s="3" t="s">
        <v>20</v>
      </c>
      <c r="E2590" s="3">
        <v>144</v>
      </c>
      <c r="F2590" s="3" t="s">
        <v>21</v>
      </c>
      <c r="G2590" s="3">
        <v>2550307</v>
      </c>
      <c r="H2590" s="3">
        <v>2550307</v>
      </c>
      <c r="I2590" s="3">
        <v>2550307</v>
      </c>
      <c r="J2590" s="3">
        <v>2550307</v>
      </c>
      <c r="K2590" s="3">
        <v>2550307</v>
      </c>
      <c r="L2590" s="3">
        <v>2550307</v>
      </c>
      <c r="M2590" s="3">
        <v>2550307</v>
      </c>
      <c r="N2590" s="3">
        <v>2550307</v>
      </c>
      <c r="O2590" s="3">
        <v>2550307</v>
      </c>
      <c r="P2590" s="3">
        <v>2550307</v>
      </c>
      <c r="Q2590" s="3">
        <v>2550307</v>
      </c>
      <c r="R2590" s="3">
        <v>2550307</v>
      </c>
      <c r="S2590" s="3">
        <f t="shared" si="285"/>
        <v>30603684</v>
      </c>
      <c r="T2590" s="3">
        <f t="shared" si="280"/>
        <v>34653991</v>
      </c>
      <c r="U2590" s="3" t="str">
        <f t="shared" si="286"/>
        <v>SUELDOS</v>
      </c>
      <c r="V2590" s="3">
        <f t="shared" si="281"/>
        <v>0</v>
      </c>
      <c r="W2590" s="3" t="str">
        <f t="shared" si="282"/>
        <v>SUELDOS</v>
      </c>
      <c r="X2590" s="3">
        <f t="shared" si="283"/>
        <v>30603684</v>
      </c>
      <c r="Y2590" s="3">
        <f t="shared" si="284"/>
        <v>2550307</v>
      </c>
    </row>
    <row r="2591" spans="1:25">
      <c r="A2591" s="3"/>
      <c r="B2591" s="3" t="s">
        <v>1662</v>
      </c>
      <c r="C2591" s="3" t="s">
        <v>1663</v>
      </c>
      <c r="D2591" s="3" t="s">
        <v>20</v>
      </c>
      <c r="E2591" s="3">
        <v>144</v>
      </c>
      <c r="F2591" s="3" t="s">
        <v>21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2550307</v>
      </c>
      <c r="R2591" s="3">
        <v>2550307</v>
      </c>
      <c r="S2591" s="3">
        <f t="shared" si="285"/>
        <v>5100614</v>
      </c>
      <c r="T2591" s="3">
        <f t="shared" si="280"/>
        <v>5100614</v>
      </c>
      <c r="U2591" s="3" t="str">
        <f t="shared" si="286"/>
        <v>SUELDOS</v>
      </c>
      <c r="V2591" s="3">
        <f t="shared" si="281"/>
        <v>0</v>
      </c>
      <c r="W2591" s="3" t="str">
        <f t="shared" si="282"/>
        <v>SUELDOS</v>
      </c>
      <c r="X2591" s="3">
        <f t="shared" si="283"/>
        <v>5100614</v>
      </c>
      <c r="Y2591" s="3">
        <f t="shared" si="284"/>
        <v>0</v>
      </c>
    </row>
    <row r="2592" spans="1:25">
      <c r="A2592" s="3"/>
      <c r="B2592" s="3" t="s">
        <v>1664</v>
      </c>
      <c r="C2592" s="3" t="s">
        <v>1665</v>
      </c>
      <c r="D2592" s="3" t="s">
        <v>20</v>
      </c>
      <c r="E2592" s="3">
        <v>144</v>
      </c>
      <c r="F2592" s="3" t="s">
        <v>30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110920</v>
      </c>
      <c r="S2592" s="3">
        <f t="shared" si="285"/>
        <v>110920</v>
      </c>
      <c r="T2592" s="3">
        <f t="shared" si="280"/>
        <v>36800932</v>
      </c>
      <c r="U2592" s="3" t="str">
        <f t="shared" si="286"/>
        <v>AGUINALDO</v>
      </c>
      <c r="V2592" s="3">
        <f t="shared" si="281"/>
        <v>110920</v>
      </c>
      <c r="W2592" s="3" t="str">
        <f t="shared" si="282"/>
        <v>REMUNERACION EXTRAORDINARIA</v>
      </c>
      <c r="X2592" s="3">
        <f t="shared" si="283"/>
        <v>0</v>
      </c>
      <c r="Y2592" s="3">
        <f t="shared" si="284"/>
        <v>0</v>
      </c>
    </row>
    <row r="2593" spans="1:25">
      <c r="A2593" s="3"/>
      <c r="B2593" s="3" t="s">
        <v>1664</v>
      </c>
      <c r="C2593" s="3" t="s">
        <v>1665</v>
      </c>
      <c r="D2593" s="3" t="s">
        <v>20</v>
      </c>
      <c r="E2593" s="3">
        <v>144</v>
      </c>
      <c r="F2593" s="3" t="s">
        <v>3488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2400000</v>
      </c>
      <c r="S2593" s="3">
        <f t="shared" si="285"/>
        <v>2400000</v>
      </c>
      <c r="T2593" s="3">
        <f t="shared" si="280"/>
        <v>36800932</v>
      </c>
      <c r="U2593" s="3" t="str">
        <f t="shared" si="286"/>
        <v>AGUINALDO</v>
      </c>
      <c r="V2593" s="3">
        <f t="shared" si="281"/>
        <v>2400000</v>
      </c>
      <c r="W2593" s="3" t="str">
        <f t="shared" si="282"/>
        <v>SUELDOS</v>
      </c>
      <c r="X2593" s="3">
        <f t="shared" si="283"/>
        <v>0</v>
      </c>
      <c r="Y2593" s="3">
        <f t="shared" si="284"/>
        <v>0</v>
      </c>
    </row>
    <row r="2594" spans="1:25">
      <c r="A2594" s="3"/>
      <c r="B2594" s="3" t="s">
        <v>1664</v>
      </c>
      <c r="C2594" s="3" t="s">
        <v>1665</v>
      </c>
      <c r="D2594" s="3" t="s">
        <v>20</v>
      </c>
      <c r="E2594" s="3">
        <v>144</v>
      </c>
      <c r="F2594" s="3" t="s">
        <v>32</v>
      </c>
      <c r="G2594" s="3">
        <v>0</v>
      </c>
      <c r="H2594" s="3">
        <v>0</v>
      </c>
      <c r="I2594" s="3">
        <v>117120</v>
      </c>
      <c r="J2594" s="3">
        <v>96000</v>
      </c>
      <c r="K2594" s="3">
        <v>377520</v>
      </c>
      <c r="L2594" s="3">
        <v>356400</v>
      </c>
      <c r="M2594" s="3">
        <v>384000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f t="shared" si="285"/>
        <v>1331040</v>
      </c>
      <c r="T2594" s="3">
        <f t="shared" si="280"/>
        <v>36800932</v>
      </c>
      <c r="U2594" s="3" t="str">
        <f t="shared" si="286"/>
        <v>REMUNERAC</v>
      </c>
      <c r="V2594" s="3">
        <f t="shared" si="281"/>
        <v>0</v>
      </c>
      <c r="W2594" s="3" t="str">
        <f t="shared" si="282"/>
        <v>REMUNERACION EXTRAORDINARIA</v>
      </c>
      <c r="X2594" s="3">
        <f t="shared" si="283"/>
        <v>1331040</v>
      </c>
      <c r="Y2594" s="3">
        <f t="shared" si="284"/>
        <v>110920</v>
      </c>
    </row>
    <row r="2595" spans="1:25">
      <c r="A2595" s="3"/>
      <c r="B2595" s="3" t="s">
        <v>1664</v>
      </c>
      <c r="C2595" s="3" t="s">
        <v>1665</v>
      </c>
      <c r="D2595" s="3" t="s">
        <v>20</v>
      </c>
      <c r="E2595" s="3">
        <v>144</v>
      </c>
      <c r="F2595" s="3" t="s">
        <v>21</v>
      </c>
      <c r="G2595" s="3">
        <v>3200000</v>
      </c>
      <c r="H2595" s="3">
        <v>3200000</v>
      </c>
      <c r="I2595" s="3">
        <v>3200000</v>
      </c>
      <c r="J2595" s="3">
        <v>3200000</v>
      </c>
      <c r="K2595" s="3">
        <v>3200000</v>
      </c>
      <c r="L2595" s="3">
        <v>3200000</v>
      </c>
      <c r="M2595" s="3">
        <v>3200000</v>
      </c>
      <c r="N2595" s="3">
        <v>3200000</v>
      </c>
      <c r="O2595" s="3">
        <v>3200000</v>
      </c>
      <c r="P2595" s="3">
        <v>0</v>
      </c>
      <c r="Q2595" s="3">
        <v>0</v>
      </c>
      <c r="R2595" s="3">
        <v>0</v>
      </c>
      <c r="S2595" s="3">
        <f t="shared" si="285"/>
        <v>28800000</v>
      </c>
      <c r="T2595" s="3">
        <f t="shared" si="280"/>
        <v>36800932</v>
      </c>
      <c r="U2595" s="3" t="str">
        <f t="shared" si="286"/>
        <v>SUELDOS</v>
      </c>
      <c r="V2595" s="3">
        <f t="shared" si="281"/>
        <v>0</v>
      </c>
      <c r="W2595" s="3" t="str">
        <f t="shared" si="282"/>
        <v>SUELDOS</v>
      </c>
      <c r="X2595" s="3">
        <f t="shared" si="283"/>
        <v>28800000</v>
      </c>
      <c r="Y2595" s="3">
        <f t="shared" si="284"/>
        <v>2400000</v>
      </c>
    </row>
    <row r="2596" spans="1:25">
      <c r="A2596" s="3"/>
      <c r="B2596" s="3" t="s">
        <v>1664</v>
      </c>
      <c r="C2596" s="3" t="s">
        <v>1665</v>
      </c>
      <c r="D2596" s="3" t="s">
        <v>20</v>
      </c>
      <c r="E2596" s="3">
        <v>144</v>
      </c>
      <c r="F2596" s="3" t="s">
        <v>33</v>
      </c>
      <c r="G2596" s="3">
        <v>0</v>
      </c>
      <c r="H2596" s="3">
        <v>0</v>
      </c>
      <c r="I2596" s="3">
        <v>0</v>
      </c>
      <c r="J2596" s="3">
        <v>0</v>
      </c>
      <c r="K2596" s="3">
        <v>4158972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f t="shared" si="285"/>
        <v>4158972</v>
      </c>
      <c r="T2596" s="3">
        <f t="shared" si="280"/>
        <v>36800932</v>
      </c>
      <c r="U2596" s="3" t="str">
        <f t="shared" si="286"/>
        <v>VIATICO</v>
      </c>
      <c r="V2596" s="3">
        <f t="shared" si="281"/>
        <v>0</v>
      </c>
      <c r="W2596" s="3" t="str">
        <f t="shared" si="282"/>
        <v>VIATICO</v>
      </c>
      <c r="X2596" s="3">
        <f t="shared" si="283"/>
        <v>4158972</v>
      </c>
      <c r="Y2596" s="3">
        <f t="shared" si="284"/>
        <v>0</v>
      </c>
    </row>
    <row r="2597" spans="1:25">
      <c r="A2597" s="3"/>
      <c r="B2597" s="3" t="s">
        <v>1666</v>
      </c>
      <c r="C2597" s="3" t="s">
        <v>1667</v>
      </c>
      <c r="D2597" s="3" t="s">
        <v>20</v>
      </c>
      <c r="E2597" s="3">
        <v>144</v>
      </c>
      <c r="F2597" s="3" t="s">
        <v>3488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1912730</v>
      </c>
      <c r="S2597" s="3">
        <f t="shared" si="285"/>
        <v>1912730</v>
      </c>
      <c r="T2597" s="3">
        <f t="shared" si="280"/>
        <v>24865493</v>
      </c>
      <c r="U2597" s="3" t="str">
        <f t="shared" si="286"/>
        <v>AGUINALDO</v>
      </c>
      <c r="V2597" s="3">
        <f t="shared" si="281"/>
        <v>1912730</v>
      </c>
      <c r="W2597" s="3" t="str">
        <f t="shared" si="282"/>
        <v>SUELDOS</v>
      </c>
      <c r="X2597" s="3">
        <f t="shared" si="283"/>
        <v>0</v>
      </c>
      <c r="Y2597" s="3">
        <f t="shared" si="284"/>
        <v>0</v>
      </c>
    </row>
    <row r="2598" spans="1:25">
      <c r="A2598" s="3"/>
      <c r="B2598" s="3" t="s">
        <v>1666</v>
      </c>
      <c r="C2598" s="3" t="s">
        <v>1667</v>
      </c>
      <c r="D2598" s="3" t="s">
        <v>20</v>
      </c>
      <c r="E2598" s="3">
        <v>144</v>
      </c>
      <c r="F2598" s="3" t="s">
        <v>21</v>
      </c>
      <c r="G2598" s="3">
        <v>2550307</v>
      </c>
      <c r="H2598" s="3">
        <v>2550307</v>
      </c>
      <c r="I2598" s="3">
        <v>2550307</v>
      </c>
      <c r="J2598" s="3">
        <v>2550307</v>
      </c>
      <c r="K2598" s="3">
        <v>2550307</v>
      </c>
      <c r="L2598" s="3">
        <v>2550307</v>
      </c>
      <c r="M2598" s="3">
        <v>2550307</v>
      </c>
      <c r="N2598" s="3">
        <v>2550307</v>
      </c>
      <c r="O2598" s="3">
        <v>2550307</v>
      </c>
      <c r="P2598" s="3">
        <v>0</v>
      </c>
      <c r="Q2598" s="3">
        <v>0</v>
      </c>
      <c r="R2598" s="3">
        <v>0</v>
      </c>
      <c r="S2598" s="3">
        <f t="shared" si="285"/>
        <v>22952763</v>
      </c>
      <c r="T2598" s="3">
        <f t="shared" si="280"/>
        <v>24865493</v>
      </c>
      <c r="U2598" s="3" t="str">
        <f t="shared" si="286"/>
        <v>SUELDOS</v>
      </c>
      <c r="V2598" s="3">
        <f t="shared" si="281"/>
        <v>0</v>
      </c>
      <c r="W2598" s="3" t="str">
        <f t="shared" si="282"/>
        <v>SUELDOS</v>
      </c>
      <c r="X2598" s="3">
        <f t="shared" si="283"/>
        <v>22952763</v>
      </c>
      <c r="Y2598" s="3">
        <f t="shared" si="284"/>
        <v>1912730</v>
      </c>
    </row>
    <row r="2599" spans="1:25">
      <c r="A2599" s="3"/>
      <c r="B2599" s="3" t="s">
        <v>1668</v>
      </c>
      <c r="C2599" s="3" t="s">
        <v>1669</v>
      </c>
      <c r="D2599" s="3" t="s">
        <v>20</v>
      </c>
      <c r="E2599" s="3">
        <v>144</v>
      </c>
      <c r="F2599" s="3" t="s">
        <v>3488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1700205</v>
      </c>
      <c r="S2599" s="3">
        <f t="shared" si="285"/>
        <v>1700205</v>
      </c>
      <c r="T2599" s="3">
        <f t="shared" si="280"/>
        <v>22102661</v>
      </c>
      <c r="U2599" s="3" t="str">
        <f t="shared" si="286"/>
        <v>AGUINALDO</v>
      </c>
      <c r="V2599" s="3">
        <f t="shared" si="281"/>
        <v>1700205</v>
      </c>
      <c r="W2599" s="3" t="str">
        <f t="shared" si="282"/>
        <v>SUELDOS</v>
      </c>
      <c r="X2599" s="3">
        <f t="shared" si="283"/>
        <v>0</v>
      </c>
      <c r="Y2599" s="3">
        <f t="shared" si="284"/>
        <v>0</v>
      </c>
    </row>
    <row r="2600" spans="1:25">
      <c r="A2600" s="3"/>
      <c r="B2600" s="3" t="s">
        <v>1668</v>
      </c>
      <c r="C2600" s="3" t="s">
        <v>1669</v>
      </c>
      <c r="D2600" s="3" t="s">
        <v>20</v>
      </c>
      <c r="E2600" s="3">
        <v>144</v>
      </c>
      <c r="F2600" s="3" t="s">
        <v>21</v>
      </c>
      <c r="G2600" s="3">
        <v>2550307</v>
      </c>
      <c r="H2600" s="3">
        <v>0</v>
      </c>
      <c r="I2600" s="3">
        <v>2550307</v>
      </c>
      <c r="J2600" s="3">
        <v>2550307</v>
      </c>
      <c r="K2600" s="3">
        <v>2550307</v>
      </c>
      <c r="L2600" s="3">
        <v>2550307</v>
      </c>
      <c r="M2600" s="3">
        <v>2550307</v>
      </c>
      <c r="N2600" s="3">
        <v>2550307</v>
      </c>
      <c r="O2600" s="3">
        <v>2550307</v>
      </c>
      <c r="P2600" s="3">
        <v>0</v>
      </c>
      <c r="Q2600" s="3">
        <v>0</v>
      </c>
      <c r="R2600" s="3">
        <v>0</v>
      </c>
      <c r="S2600" s="3">
        <f t="shared" si="285"/>
        <v>20402456</v>
      </c>
      <c r="T2600" s="3">
        <f t="shared" si="280"/>
        <v>22102661</v>
      </c>
      <c r="U2600" s="3" t="str">
        <f t="shared" si="286"/>
        <v>SUELDOS</v>
      </c>
      <c r="V2600" s="3">
        <f t="shared" si="281"/>
        <v>0</v>
      </c>
      <c r="W2600" s="3" t="str">
        <f t="shared" si="282"/>
        <v>SUELDOS</v>
      </c>
      <c r="X2600" s="3">
        <f t="shared" si="283"/>
        <v>20402456</v>
      </c>
      <c r="Y2600" s="3">
        <f t="shared" si="284"/>
        <v>1700205</v>
      </c>
    </row>
    <row r="2601" spans="1:25">
      <c r="A2601" s="3"/>
      <c r="B2601" s="3" t="s">
        <v>1670</v>
      </c>
      <c r="C2601" s="3" t="s">
        <v>1671</v>
      </c>
      <c r="D2601" s="3" t="s">
        <v>20</v>
      </c>
      <c r="E2601" s="3">
        <v>144</v>
      </c>
      <c r="F2601" s="3" t="s">
        <v>3488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2550307</v>
      </c>
      <c r="S2601" s="3">
        <f t="shared" si="285"/>
        <v>2550307</v>
      </c>
      <c r="T2601" s="3">
        <f t="shared" si="280"/>
        <v>33153991</v>
      </c>
      <c r="U2601" s="3" t="str">
        <f t="shared" si="286"/>
        <v>AGUINALDO</v>
      </c>
      <c r="V2601" s="3">
        <f t="shared" si="281"/>
        <v>2550307</v>
      </c>
      <c r="W2601" s="3" t="str">
        <f t="shared" si="282"/>
        <v>SUELDOS</v>
      </c>
      <c r="X2601" s="3">
        <f t="shared" si="283"/>
        <v>0</v>
      </c>
      <c r="Y2601" s="3">
        <f t="shared" si="284"/>
        <v>0</v>
      </c>
    </row>
    <row r="2602" spans="1:25">
      <c r="A2602" s="3"/>
      <c r="B2602" s="3" t="s">
        <v>1670</v>
      </c>
      <c r="C2602" s="3" t="s">
        <v>1671</v>
      </c>
      <c r="D2602" s="3" t="s">
        <v>20</v>
      </c>
      <c r="E2602" s="3">
        <v>144</v>
      </c>
      <c r="F2602" s="3" t="s">
        <v>21</v>
      </c>
      <c r="G2602" s="3">
        <v>2550307</v>
      </c>
      <c r="H2602" s="3">
        <v>2550307</v>
      </c>
      <c r="I2602" s="3">
        <v>2550307</v>
      </c>
      <c r="J2602" s="3">
        <v>2550307</v>
      </c>
      <c r="K2602" s="3">
        <v>2550307</v>
      </c>
      <c r="L2602" s="3">
        <v>2550307</v>
      </c>
      <c r="M2602" s="3">
        <v>2550307</v>
      </c>
      <c r="N2602" s="3">
        <v>2550307</v>
      </c>
      <c r="O2602" s="3">
        <v>2550307</v>
      </c>
      <c r="P2602" s="3">
        <v>2550307</v>
      </c>
      <c r="Q2602" s="3">
        <v>2550307</v>
      </c>
      <c r="R2602" s="3">
        <v>2550307</v>
      </c>
      <c r="S2602" s="3">
        <f t="shared" si="285"/>
        <v>30603684</v>
      </c>
      <c r="T2602" s="3">
        <f t="shared" si="280"/>
        <v>33153991</v>
      </c>
      <c r="U2602" s="3" t="str">
        <f t="shared" si="286"/>
        <v>SUELDOS</v>
      </c>
      <c r="V2602" s="3">
        <f t="shared" si="281"/>
        <v>0</v>
      </c>
      <c r="W2602" s="3" t="str">
        <f t="shared" si="282"/>
        <v>SUELDOS</v>
      </c>
      <c r="X2602" s="3">
        <f t="shared" si="283"/>
        <v>30603684</v>
      </c>
      <c r="Y2602" s="3">
        <f t="shared" si="284"/>
        <v>2550307</v>
      </c>
    </row>
    <row r="2603" spans="1:25">
      <c r="A2603" s="3"/>
      <c r="B2603" s="3" t="s">
        <v>1672</v>
      </c>
      <c r="C2603" s="3" t="s">
        <v>1673</v>
      </c>
      <c r="D2603" s="3" t="s">
        <v>20</v>
      </c>
      <c r="E2603" s="3">
        <v>144</v>
      </c>
      <c r="F2603" s="3" t="s">
        <v>3488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2550307</v>
      </c>
      <c r="S2603" s="3">
        <f t="shared" si="285"/>
        <v>2550307</v>
      </c>
      <c r="T2603" s="3">
        <f t="shared" si="280"/>
        <v>35153991</v>
      </c>
      <c r="U2603" s="3" t="str">
        <f t="shared" si="286"/>
        <v>AGUINALDO</v>
      </c>
      <c r="V2603" s="3">
        <f t="shared" si="281"/>
        <v>2550307</v>
      </c>
      <c r="W2603" s="3" t="str">
        <f t="shared" si="282"/>
        <v>SUELDOS</v>
      </c>
      <c r="X2603" s="3">
        <f t="shared" si="283"/>
        <v>0</v>
      </c>
      <c r="Y2603" s="3">
        <f t="shared" si="284"/>
        <v>0</v>
      </c>
    </row>
    <row r="2604" spans="1:25">
      <c r="A2604" s="3"/>
      <c r="B2604" s="3" t="s">
        <v>1672</v>
      </c>
      <c r="C2604" s="3" t="s">
        <v>1673</v>
      </c>
      <c r="D2604" s="3" t="s">
        <v>20</v>
      </c>
      <c r="E2604" s="3">
        <v>144</v>
      </c>
      <c r="F2604" s="3" t="s">
        <v>24</v>
      </c>
      <c r="G2604" s="3">
        <v>0</v>
      </c>
      <c r="H2604" s="3">
        <v>0</v>
      </c>
      <c r="I2604" s="3">
        <v>1500000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f t="shared" si="285"/>
        <v>1500000</v>
      </c>
      <c r="T2604" s="3">
        <f t="shared" si="280"/>
        <v>35153991</v>
      </c>
      <c r="U2604" s="3" t="str">
        <f t="shared" si="286"/>
        <v xml:space="preserve">SUBSIDIO </v>
      </c>
      <c r="V2604" s="3">
        <f t="shared" si="281"/>
        <v>0</v>
      </c>
      <c r="W2604" s="3" t="str">
        <f t="shared" si="282"/>
        <v>SUBSIDIO FAMILIAR - ESCOLARIDAD</v>
      </c>
      <c r="X2604" s="3">
        <f t="shared" si="283"/>
        <v>1500000</v>
      </c>
      <c r="Y2604" s="3">
        <f t="shared" si="284"/>
        <v>0</v>
      </c>
    </row>
    <row r="2605" spans="1:25">
      <c r="A2605" s="3"/>
      <c r="B2605" s="3" t="s">
        <v>1672</v>
      </c>
      <c r="C2605" s="3" t="s">
        <v>1673</v>
      </c>
      <c r="D2605" s="3" t="s">
        <v>20</v>
      </c>
      <c r="E2605" s="3">
        <v>144</v>
      </c>
      <c r="F2605" s="3" t="s">
        <v>323</v>
      </c>
      <c r="G2605" s="3">
        <v>0</v>
      </c>
      <c r="H2605" s="3">
        <v>0</v>
      </c>
      <c r="I2605" s="3">
        <v>500000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f t="shared" si="285"/>
        <v>500000</v>
      </c>
      <c r="T2605" s="3">
        <f t="shared" si="280"/>
        <v>35153991</v>
      </c>
      <c r="U2605" s="3" t="str">
        <f t="shared" si="286"/>
        <v xml:space="preserve">SUBSIDIO </v>
      </c>
      <c r="V2605" s="3">
        <f t="shared" si="281"/>
        <v>0</v>
      </c>
      <c r="W2605" s="3" t="str">
        <f t="shared" si="282"/>
        <v>SUBSIDIO FAMILIAR - NACIMIENTO</v>
      </c>
      <c r="X2605" s="3">
        <f t="shared" si="283"/>
        <v>500000</v>
      </c>
      <c r="Y2605" s="3">
        <f t="shared" si="284"/>
        <v>0</v>
      </c>
    </row>
    <row r="2606" spans="1:25">
      <c r="A2606" s="3"/>
      <c r="B2606" s="3" t="s">
        <v>1672</v>
      </c>
      <c r="C2606" s="3" t="s">
        <v>1673</v>
      </c>
      <c r="D2606" s="3" t="s">
        <v>20</v>
      </c>
      <c r="E2606" s="3">
        <v>144</v>
      </c>
      <c r="F2606" s="3" t="s">
        <v>21</v>
      </c>
      <c r="G2606" s="3">
        <v>2550307</v>
      </c>
      <c r="H2606" s="3">
        <v>2550307</v>
      </c>
      <c r="I2606" s="3">
        <v>2550307</v>
      </c>
      <c r="J2606" s="3">
        <v>2550307</v>
      </c>
      <c r="K2606" s="3">
        <v>2550307</v>
      </c>
      <c r="L2606" s="3">
        <v>2550307</v>
      </c>
      <c r="M2606" s="3">
        <v>2550307</v>
      </c>
      <c r="N2606" s="3">
        <v>2550307</v>
      </c>
      <c r="O2606" s="3">
        <v>2550307</v>
      </c>
      <c r="P2606" s="3">
        <v>2550307</v>
      </c>
      <c r="Q2606" s="3">
        <v>2550307</v>
      </c>
      <c r="R2606" s="3">
        <v>2550307</v>
      </c>
      <c r="S2606" s="3">
        <f t="shared" si="285"/>
        <v>30603684</v>
      </c>
      <c r="T2606" s="3">
        <f t="shared" si="280"/>
        <v>35153991</v>
      </c>
      <c r="U2606" s="3" t="str">
        <f t="shared" si="286"/>
        <v>SUELDOS</v>
      </c>
      <c r="V2606" s="3">
        <f t="shared" si="281"/>
        <v>0</v>
      </c>
      <c r="W2606" s="3" t="str">
        <f t="shared" si="282"/>
        <v>SUELDOS</v>
      </c>
      <c r="X2606" s="3">
        <f t="shared" si="283"/>
        <v>30603684</v>
      </c>
      <c r="Y2606" s="3">
        <f t="shared" si="284"/>
        <v>2550307</v>
      </c>
    </row>
    <row r="2607" spans="1:25">
      <c r="A2607" s="3"/>
      <c r="B2607" s="3" t="s">
        <v>1674</v>
      </c>
      <c r="C2607" s="3" t="s">
        <v>1675</v>
      </c>
      <c r="D2607" s="3" t="s">
        <v>20</v>
      </c>
      <c r="E2607" s="3">
        <v>145</v>
      </c>
      <c r="F2607" s="3" t="s">
        <v>79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560000</v>
      </c>
      <c r="S2607" s="3">
        <f t="shared" si="285"/>
        <v>560000</v>
      </c>
      <c r="T2607" s="3">
        <f t="shared" si="280"/>
        <v>43516100</v>
      </c>
      <c r="U2607" s="3" t="str">
        <f t="shared" si="286"/>
        <v>AGUINALDO</v>
      </c>
      <c r="V2607" s="3">
        <f t="shared" si="281"/>
        <v>560000</v>
      </c>
      <c r="W2607" s="3" t="str">
        <f t="shared" si="282"/>
        <v>BONIFICACION POR GESTION PRESUPUESTARIA</v>
      </c>
      <c r="X2607" s="3">
        <f t="shared" si="283"/>
        <v>0</v>
      </c>
      <c r="Y2607" s="3">
        <f t="shared" si="284"/>
        <v>0</v>
      </c>
    </row>
    <row r="2608" spans="1:25">
      <c r="A2608" s="3"/>
      <c r="B2608" s="3" t="s">
        <v>1674</v>
      </c>
      <c r="C2608" s="3" t="s">
        <v>1675</v>
      </c>
      <c r="D2608" s="3" t="s">
        <v>20</v>
      </c>
      <c r="E2608" s="3">
        <v>145</v>
      </c>
      <c r="F2608" s="3" t="s">
        <v>30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129660</v>
      </c>
      <c r="S2608" s="3">
        <f t="shared" si="285"/>
        <v>129660</v>
      </c>
      <c r="T2608" s="3">
        <f t="shared" si="280"/>
        <v>43516100</v>
      </c>
      <c r="U2608" s="3" t="str">
        <f t="shared" si="286"/>
        <v>AGUINALDO</v>
      </c>
      <c r="V2608" s="3">
        <f t="shared" si="281"/>
        <v>129660</v>
      </c>
      <c r="W2608" s="3" t="str">
        <f t="shared" si="282"/>
        <v>REMUNERACION EXTRAORDINARIA</v>
      </c>
      <c r="X2608" s="3">
        <f t="shared" si="283"/>
        <v>0</v>
      </c>
      <c r="Y2608" s="3">
        <f t="shared" si="284"/>
        <v>0</v>
      </c>
    </row>
    <row r="2609" spans="1:25">
      <c r="A2609" s="3"/>
      <c r="B2609" s="3" t="s">
        <v>1674</v>
      </c>
      <c r="C2609" s="3" t="s">
        <v>1675</v>
      </c>
      <c r="D2609" s="3" t="s">
        <v>20</v>
      </c>
      <c r="E2609" s="3">
        <v>145</v>
      </c>
      <c r="F2609" s="3" t="s">
        <v>3488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2400000</v>
      </c>
      <c r="S2609" s="3">
        <f t="shared" si="285"/>
        <v>2400000</v>
      </c>
      <c r="T2609" s="3">
        <f t="shared" si="280"/>
        <v>43516100</v>
      </c>
      <c r="U2609" s="3" t="str">
        <f t="shared" si="286"/>
        <v>AGUINALDO</v>
      </c>
      <c r="V2609" s="3">
        <f t="shared" si="281"/>
        <v>2400000</v>
      </c>
      <c r="W2609" s="3" t="str">
        <f t="shared" si="282"/>
        <v>SUELDOS</v>
      </c>
      <c r="X2609" s="3">
        <f t="shared" si="283"/>
        <v>0</v>
      </c>
      <c r="Y2609" s="3">
        <f t="shared" si="284"/>
        <v>0</v>
      </c>
    </row>
    <row r="2610" spans="1:25">
      <c r="A2610" s="3"/>
      <c r="B2610" s="3" t="s">
        <v>1674</v>
      </c>
      <c r="C2610" s="3" t="s">
        <v>1675</v>
      </c>
      <c r="D2610" s="3" t="s">
        <v>20</v>
      </c>
      <c r="E2610" s="3">
        <v>145</v>
      </c>
      <c r="F2610" s="3" t="s">
        <v>78</v>
      </c>
      <c r="G2610" s="3">
        <v>960000</v>
      </c>
      <c r="H2610" s="3">
        <v>960000</v>
      </c>
      <c r="I2610" s="3">
        <v>960000</v>
      </c>
      <c r="J2610" s="3">
        <v>960000</v>
      </c>
      <c r="K2610" s="3">
        <v>960000</v>
      </c>
      <c r="L2610" s="3">
        <v>960000</v>
      </c>
      <c r="M2610" s="3">
        <v>960000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f t="shared" si="285"/>
        <v>6720000</v>
      </c>
      <c r="T2610" s="3">
        <f t="shared" si="280"/>
        <v>43516100</v>
      </c>
      <c r="U2610" s="3" t="str">
        <f t="shared" si="286"/>
        <v>BONIFICAC</v>
      </c>
      <c r="V2610" s="3">
        <f t="shared" si="281"/>
        <v>0</v>
      </c>
      <c r="W2610" s="3" t="str">
        <f t="shared" si="282"/>
        <v>BONIFICACION POR GESTION PRESUPUESTARIA</v>
      </c>
      <c r="X2610" s="3">
        <f t="shared" si="283"/>
        <v>6720000</v>
      </c>
      <c r="Y2610" s="3">
        <f t="shared" si="284"/>
        <v>560000</v>
      </c>
    </row>
    <row r="2611" spans="1:25">
      <c r="A2611" s="3"/>
      <c r="B2611" s="3" t="s">
        <v>1674</v>
      </c>
      <c r="C2611" s="3" t="s">
        <v>1675</v>
      </c>
      <c r="D2611" s="3" t="s">
        <v>20</v>
      </c>
      <c r="E2611" s="3">
        <v>145</v>
      </c>
      <c r="F2611" s="3" t="s">
        <v>32</v>
      </c>
      <c r="G2611" s="3">
        <v>0</v>
      </c>
      <c r="H2611" s="3">
        <v>0</v>
      </c>
      <c r="I2611" s="3">
        <v>233520</v>
      </c>
      <c r="J2611" s="3">
        <v>170400</v>
      </c>
      <c r="K2611" s="3">
        <v>384000</v>
      </c>
      <c r="L2611" s="3">
        <v>384000</v>
      </c>
      <c r="M2611" s="3">
        <v>384000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f t="shared" si="285"/>
        <v>1555920</v>
      </c>
      <c r="T2611" s="3">
        <f t="shared" si="280"/>
        <v>43516100</v>
      </c>
      <c r="U2611" s="3" t="str">
        <f t="shared" si="286"/>
        <v>REMUNERAC</v>
      </c>
      <c r="V2611" s="3">
        <f t="shared" si="281"/>
        <v>0</v>
      </c>
      <c r="W2611" s="3" t="str">
        <f t="shared" si="282"/>
        <v>REMUNERACION EXTRAORDINARIA</v>
      </c>
      <c r="X2611" s="3">
        <f t="shared" si="283"/>
        <v>1555920</v>
      </c>
      <c r="Y2611" s="3">
        <f t="shared" si="284"/>
        <v>129660</v>
      </c>
    </row>
    <row r="2612" spans="1:25">
      <c r="A2612" s="3"/>
      <c r="B2612" s="3" t="s">
        <v>1674</v>
      </c>
      <c r="C2612" s="3" t="s">
        <v>1675</v>
      </c>
      <c r="D2612" s="3" t="s">
        <v>20</v>
      </c>
      <c r="E2612" s="3">
        <v>145</v>
      </c>
      <c r="F2612" s="3" t="s">
        <v>21</v>
      </c>
      <c r="G2612" s="3">
        <v>3200000</v>
      </c>
      <c r="H2612" s="3">
        <v>3200000</v>
      </c>
      <c r="I2612" s="3">
        <v>3200000</v>
      </c>
      <c r="J2612" s="3">
        <v>3200000</v>
      </c>
      <c r="K2612" s="3">
        <v>3200000</v>
      </c>
      <c r="L2612" s="3">
        <v>3200000</v>
      </c>
      <c r="M2612" s="3">
        <v>3200000</v>
      </c>
      <c r="N2612" s="3">
        <v>3200000</v>
      </c>
      <c r="O2612" s="3">
        <v>3200000</v>
      </c>
      <c r="P2612" s="3">
        <v>0</v>
      </c>
      <c r="Q2612" s="3">
        <v>0</v>
      </c>
      <c r="R2612" s="3">
        <v>0</v>
      </c>
      <c r="S2612" s="3">
        <f t="shared" si="285"/>
        <v>28800000</v>
      </c>
      <c r="T2612" s="3">
        <f t="shared" si="280"/>
        <v>43516100</v>
      </c>
      <c r="U2612" s="3" t="str">
        <f t="shared" si="286"/>
        <v>SUELDOS</v>
      </c>
      <c r="V2612" s="3">
        <f t="shared" si="281"/>
        <v>0</v>
      </c>
      <c r="W2612" s="3" t="str">
        <f t="shared" si="282"/>
        <v>SUELDOS</v>
      </c>
      <c r="X2612" s="3">
        <f t="shared" si="283"/>
        <v>28800000</v>
      </c>
      <c r="Y2612" s="3">
        <f t="shared" si="284"/>
        <v>2400000</v>
      </c>
    </row>
    <row r="2613" spans="1:25">
      <c r="A2613" s="3"/>
      <c r="B2613" s="3" t="s">
        <v>1674</v>
      </c>
      <c r="C2613" s="3" t="s">
        <v>1675</v>
      </c>
      <c r="D2613" s="3" t="s">
        <v>20</v>
      </c>
      <c r="E2613" s="3">
        <v>145</v>
      </c>
      <c r="F2613" s="3" t="s">
        <v>33</v>
      </c>
      <c r="G2613" s="3">
        <v>0</v>
      </c>
      <c r="H2613" s="3">
        <v>0</v>
      </c>
      <c r="I2613" s="3">
        <v>0</v>
      </c>
      <c r="J2613" s="3">
        <v>0</v>
      </c>
      <c r="K2613" s="3">
        <v>1584918</v>
      </c>
      <c r="L2613" s="3">
        <v>1765602</v>
      </c>
      <c r="M2613" s="3">
        <v>0</v>
      </c>
      <c r="N2613" s="3">
        <v>0</v>
      </c>
      <c r="O2613" s="3">
        <v>0</v>
      </c>
      <c r="P2613" s="3">
        <v>0</v>
      </c>
      <c r="Q2613" s="3">
        <v>0</v>
      </c>
      <c r="R2613" s="3">
        <v>0</v>
      </c>
      <c r="S2613" s="3">
        <f t="shared" si="285"/>
        <v>3350520</v>
      </c>
      <c r="T2613" s="3">
        <f t="shared" si="280"/>
        <v>43516100</v>
      </c>
      <c r="U2613" s="3" t="str">
        <f t="shared" si="286"/>
        <v>VIATICO</v>
      </c>
      <c r="V2613" s="3">
        <f t="shared" si="281"/>
        <v>0</v>
      </c>
      <c r="W2613" s="3" t="str">
        <f t="shared" si="282"/>
        <v>VIATICO</v>
      </c>
      <c r="X2613" s="3">
        <f t="shared" si="283"/>
        <v>3350520</v>
      </c>
      <c r="Y2613" s="3">
        <f t="shared" si="284"/>
        <v>0</v>
      </c>
    </row>
    <row r="2614" spans="1:25">
      <c r="A2614" s="3"/>
      <c r="B2614" s="3" t="s">
        <v>1676</v>
      </c>
      <c r="C2614" s="3" t="s">
        <v>1677</v>
      </c>
      <c r="D2614" s="3" t="s">
        <v>20</v>
      </c>
      <c r="E2614" s="3">
        <v>144</v>
      </c>
      <c r="F2614" s="3" t="s">
        <v>3488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2550307</v>
      </c>
      <c r="S2614" s="3">
        <f t="shared" si="285"/>
        <v>2550307</v>
      </c>
      <c r="T2614" s="3">
        <f t="shared" si="280"/>
        <v>34653991</v>
      </c>
      <c r="U2614" s="3" t="str">
        <f t="shared" si="286"/>
        <v>AGUINALDO</v>
      </c>
      <c r="V2614" s="3">
        <f t="shared" si="281"/>
        <v>2550307</v>
      </c>
      <c r="W2614" s="3" t="str">
        <f t="shared" si="282"/>
        <v>SUELDOS</v>
      </c>
      <c r="X2614" s="3">
        <f t="shared" si="283"/>
        <v>0</v>
      </c>
      <c r="Y2614" s="3">
        <f t="shared" si="284"/>
        <v>0</v>
      </c>
    </row>
    <row r="2615" spans="1:25">
      <c r="A2615" s="3"/>
      <c r="B2615" s="3" t="s">
        <v>1676</v>
      </c>
      <c r="C2615" s="3" t="s">
        <v>1677</v>
      </c>
      <c r="D2615" s="3" t="s">
        <v>20</v>
      </c>
      <c r="E2615" s="3">
        <v>144</v>
      </c>
      <c r="F2615" s="3" t="s">
        <v>24</v>
      </c>
      <c r="G2615" s="3">
        <v>0</v>
      </c>
      <c r="H2615" s="3">
        <v>0</v>
      </c>
      <c r="I2615" s="3">
        <v>1500000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f t="shared" si="285"/>
        <v>1500000</v>
      </c>
      <c r="T2615" s="3">
        <f t="shared" si="280"/>
        <v>34653991</v>
      </c>
      <c r="U2615" s="3" t="str">
        <f t="shared" si="286"/>
        <v xml:space="preserve">SUBSIDIO </v>
      </c>
      <c r="V2615" s="3">
        <f t="shared" si="281"/>
        <v>0</v>
      </c>
      <c r="W2615" s="3" t="str">
        <f t="shared" si="282"/>
        <v>SUBSIDIO FAMILIAR - ESCOLARIDAD</v>
      </c>
      <c r="X2615" s="3">
        <f t="shared" si="283"/>
        <v>1500000</v>
      </c>
      <c r="Y2615" s="3">
        <f t="shared" si="284"/>
        <v>0</v>
      </c>
    </row>
    <row r="2616" spans="1:25">
      <c r="A2616" s="3"/>
      <c r="B2616" s="3" t="s">
        <v>1676</v>
      </c>
      <c r="C2616" s="3" t="s">
        <v>1677</v>
      </c>
      <c r="D2616" s="3" t="s">
        <v>20</v>
      </c>
      <c r="E2616" s="3">
        <v>144</v>
      </c>
      <c r="F2616" s="3" t="s">
        <v>21</v>
      </c>
      <c r="G2616" s="3">
        <v>2550307</v>
      </c>
      <c r="H2616" s="3">
        <v>2550307</v>
      </c>
      <c r="I2616" s="3">
        <v>2550307</v>
      </c>
      <c r="J2616" s="3">
        <v>2550307</v>
      </c>
      <c r="K2616" s="3">
        <v>2550307</v>
      </c>
      <c r="L2616" s="3">
        <v>2550307</v>
      </c>
      <c r="M2616" s="3">
        <v>2550307</v>
      </c>
      <c r="N2616" s="3">
        <v>2550307</v>
      </c>
      <c r="O2616" s="3">
        <v>2550307</v>
      </c>
      <c r="P2616" s="3">
        <v>2550307</v>
      </c>
      <c r="Q2616" s="3">
        <v>2550307</v>
      </c>
      <c r="R2616" s="3">
        <v>2550307</v>
      </c>
      <c r="S2616" s="3">
        <f t="shared" si="285"/>
        <v>30603684</v>
      </c>
      <c r="T2616" s="3">
        <f t="shared" si="280"/>
        <v>34653991</v>
      </c>
      <c r="U2616" s="3" t="str">
        <f t="shared" si="286"/>
        <v>SUELDOS</v>
      </c>
      <c r="V2616" s="3">
        <f t="shared" si="281"/>
        <v>0</v>
      </c>
      <c r="W2616" s="3" t="str">
        <f t="shared" si="282"/>
        <v>SUELDOS</v>
      </c>
      <c r="X2616" s="3">
        <f t="shared" si="283"/>
        <v>30603684</v>
      </c>
      <c r="Y2616" s="3">
        <f t="shared" si="284"/>
        <v>2550307</v>
      </c>
    </row>
    <row r="2617" spans="1:25">
      <c r="A2617" s="3"/>
      <c r="B2617" s="3" t="s">
        <v>1678</v>
      </c>
      <c r="C2617" s="3" t="s">
        <v>1679</v>
      </c>
      <c r="D2617" s="3" t="s">
        <v>20</v>
      </c>
      <c r="E2617" s="3">
        <v>144</v>
      </c>
      <c r="F2617" s="3" t="s">
        <v>3488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1912730</v>
      </c>
      <c r="S2617" s="3">
        <f t="shared" si="285"/>
        <v>1912730</v>
      </c>
      <c r="T2617" s="3">
        <f t="shared" si="280"/>
        <v>24865493</v>
      </c>
      <c r="U2617" s="3" t="str">
        <f t="shared" si="286"/>
        <v>AGUINALDO</v>
      </c>
      <c r="V2617" s="3">
        <f t="shared" si="281"/>
        <v>1912730</v>
      </c>
      <c r="W2617" s="3" t="str">
        <f t="shared" si="282"/>
        <v>SUELDOS</v>
      </c>
      <c r="X2617" s="3">
        <f t="shared" si="283"/>
        <v>0</v>
      </c>
      <c r="Y2617" s="3">
        <f t="shared" si="284"/>
        <v>0</v>
      </c>
    </row>
    <row r="2618" spans="1:25">
      <c r="A2618" s="3"/>
      <c r="B2618" s="3" t="s">
        <v>1678</v>
      </c>
      <c r="C2618" s="3" t="s">
        <v>1679</v>
      </c>
      <c r="D2618" s="3" t="s">
        <v>20</v>
      </c>
      <c r="E2618" s="3">
        <v>144</v>
      </c>
      <c r="F2618" s="3" t="s">
        <v>21</v>
      </c>
      <c r="G2618" s="3">
        <v>2550307</v>
      </c>
      <c r="H2618" s="3">
        <v>2550307</v>
      </c>
      <c r="I2618" s="3">
        <v>2550307</v>
      </c>
      <c r="J2618" s="3">
        <v>2550307</v>
      </c>
      <c r="K2618" s="3">
        <v>2550307</v>
      </c>
      <c r="L2618" s="3">
        <v>2550307</v>
      </c>
      <c r="M2618" s="3">
        <v>2550307</v>
      </c>
      <c r="N2618" s="3">
        <v>2550307</v>
      </c>
      <c r="O2618" s="3">
        <v>2550307</v>
      </c>
      <c r="P2618" s="3">
        <v>0</v>
      </c>
      <c r="Q2618" s="3">
        <v>0</v>
      </c>
      <c r="R2618" s="3">
        <v>0</v>
      </c>
      <c r="S2618" s="3">
        <f t="shared" si="285"/>
        <v>22952763</v>
      </c>
      <c r="T2618" s="3">
        <f t="shared" si="280"/>
        <v>24865493</v>
      </c>
      <c r="U2618" s="3" t="str">
        <f t="shared" si="286"/>
        <v>SUELDOS</v>
      </c>
      <c r="V2618" s="3">
        <f t="shared" si="281"/>
        <v>0</v>
      </c>
      <c r="W2618" s="3" t="str">
        <f t="shared" si="282"/>
        <v>SUELDOS</v>
      </c>
      <c r="X2618" s="3">
        <f t="shared" si="283"/>
        <v>22952763</v>
      </c>
      <c r="Y2618" s="3">
        <f t="shared" si="284"/>
        <v>1912730</v>
      </c>
    </row>
    <row r="2619" spans="1:25">
      <c r="A2619" s="3"/>
      <c r="B2619" s="3" t="s">
        <v>1680</v>
      </c>
      <c r="C2619" s="3" t="s">
        <v>1681</v>
      </c>
      <c r="D2619" s="3" t="s">
        <v>20</v>
      </c>
      <c r="E2619" s="3">
        <v>144</v>
      </c>
      <c r="F2619" s="3" t="s">
        <v>3488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2550307</v>
      </c>
      <c r="S2619" s="3">
        <f t="shared" si="285"/>
        <v>2550307</v>
      </c>
      <c r="T2619" s="3">
        <f t="shared" si="280"/>
        <v>34653991</v>
      </c>
      <c r="U2619" s="3" t="str">
        <f t="shared" si="286"/>
        <v>AGUINALDO</v>
      </c>
      <c r="V2619" s="3">
        <f t="shared" si="281"/>
        <v>2550307</v>
      </c>
      <c r="W2619" s="3" t="str">
        <f t="shared" si="282"/>
        <v>SUELDOS</v>
      </c>
      <c r="X2619" s="3">
        <f t="shared" si="283"/>
        <v>0</v>
      </c>
      <c r="Y2619" s="3">
        <f t="shared" si="284"/>
        <v>0</v>
      </c>
    </row>
    <row r="2620" spans="1:25">
      <c r="A2620" s="3"/>
      <c r="B2620" s="3" t="s">
        <v>1680</v>
      </c>
      <c r="C2620" s="3" t="s">
        <v>1681</v>
      </c>
      <c r="D2620" s="3" t="s">
        <v>20</v>
      </c>
      <c r="E2620" s="3">
        <v>144</v>
      </c>
      <c r="F2620" s="3" t="s">
        <v>24</v>
      </c>
      <c r="G2620" s="3">
        <v>0</v>
      </c>
      <c r="H2620" s="3">
        <v>0</v>
      </c>
      <c r="I2620" s="3">
        <v>1500000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f t="shared" si="285"/>
        <v>1500000</v>
      </c>
      <c r="T2620" s="3">
        <f t="shared" si="280"/>
        <v>34653991</v>
      </c>
      <c r="U2620" s="3" t="str">
        <f t="shared" si="286"/>
        <v xml:space="preserve">SUBSIDIO </v>
      </c>
      <c r="V2620" s="3">
        <f t="shared" si="281"/>
        <v>0</v>
      </c>
      <c r="W2620" s="3" t="str">
        <f t="shared" si="282"/>
        <v>SUBSIDIO FAMILIAR - ESCOLARIDAD</v>
      </c>
      <c r="X2620" s="3">
        <f t="shared" si="283"/>
        <v>1500000</v>
      </c>
      <c r="Y2620" s="3">
        <f t="shared" si="284"/>
        <v>0</v>
      </c>
    </row>
    <row r="2621" spans="1:25">
      <c r="A2621" s="3"/>
      <c r="B2621" s="3" t="s">
        <v>1680</v>
      </c>
      <c r="C2621" s="3" t="s">
        <v>1681</v>
      </c>
      <c r="D2621" s="3" t="s">
        <v>20</v>
      </c>
      <c r="E2621" s="3">
        <v>144</v>
      </c>
      <c r="F2621" s="3" t="s">
        <v>21</v>
      </c>
      <c r="G2621" s="3">
        <v>2550307</v>
      </c>
      <c r="H2621" s="3">
        <v>2550307</v>
      </c>
      <c r="I2621" s="3">
        <v>2550307</v>
      </c>
      <c r="J2621" s="3">
        <v>2550307</v>
      </c>
      <c r="K2621" s="3">
        <v>2550307</v>
      </c>
      <c r="L2621" s="3">
        <v>2550307</v>
      </c>
      <c r="M2621" s="3">
        <v>2550307</v>
      </c>
      <c r="N2621" s="3">
        <v>2550307</v>
      </c>
      <c r="O2621" s="3">
        <v>2550307</v>
      </c>
      <c r="P2621" s="3">
        <v>2550307</v>
      </c>
      <c r="Q2621" s="3">
        <v>2550307</v>
      </c>
      <c r="R2621" s="3">
        <v>2550307</v>
      </c>
      <c r="S2621" s="3">
        <f t="shared" si="285"/>
        <v>30603684</v>
      </c>
      <c r="T2621" s="3">
        <f t="shared" si="280"/>
        <v>34653991</v>
      </c>
      <c r="U2621" s="3" t="str">
        <f t="shared" si="286"/>
        <v>SUELDOS</v>
      </c>
      <c r="V2621" s="3">
        <f t="shared" si="281"/>
        <v>0</v>
      </c>
      <c r="W2621" s="3" t="str">
        <f t="shared" si="282"/>
        <v>SUELDOS</v>
      </c>
      <c r="X2621" s="3">
        <f t="shared" si="283"/>
        <v>30603684</v>
      </c>
      <c r="Y2621" s="3">
        <f t="shared" si="284"/>
        <v>2550307</v>
      </c>
    </row>
    <row r="2622" spans="1:25">
      <c r="A2622" s="3"/>
      <c r="B2622" s="3" t="s">
        <v>1682</v>
      </c>
      <c r="C2622" s="3" t="s">
        <v>1683</v>
      </c>
      <c r="D2622" s="3" t="s">
        <v>20</v>
      </c>
      <c r="E2622" s="3">
        <v>144</v>
      </c>
      <c r="F2622" s="3" t="s">
        <v>3488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2550307</v>
      </c>
      <c r="S2622" s="3">
        <f t="shared" si="285"/>
        <v>2550307</v>
      </c>
      <c r="T2622" s="3">
        <f t="shared" si="280"/>
        <v>34653991</v>
      </c>
      <c r="U2622" s="3" t="str">
        <f t="shared" si="286"/>
        <v>AGUINALDO</v>
      </c>
      <c r="V2622" s="3">
        <f t="shared" si="281"/>
        <v>2550307</v>
      </c>
      <c r="W2622" s="3" t="str">
        <f t="shared" si="282"/>
        <v>SUELDOS</v>
      </c>
      <c r="X2622" s="3">
        <f t="shared" si="283"/>
        <v>0</v>
      </c>
      <c r="Y2622" s="3">
        <f t="shared" si="284"/>
        <v>0</v>
      </c>
    </row>
    <row r="2623" spans="1:25">
      <c r="A2623" s="3"/>
      <c r="B2623" s="3" t="s">
        <v>1682</v>
      </c>
      <c r="C2623" s="3" t="s">
        <v>1683</v>
      </c>
      <c r="D2623" s="3" t="s">
        <v>20</v>
      </c>
      <c r="E2623" s="3">
        <v>144</v>
      </c>
      <c r="F2623" s="3" t="s">
        <v>24</v>
      </c>
      <c r="G2623" s="3">
        <v>0</v>
      </c>
      <c r="H2623" s="3">
        <v>0</v>
      </c>
      <c r="I2623" s="3">
        <v>1500000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f t="shared" si="285"/>
        <v>1500000</v>
      </c>
      <c r="T2623" s="3">
        <f t="shared" si="280"/>
        <v>34653991</v>
      </c>
      <c r="U2623" s="3" t="str">
        <f t="shared" si="286"/>
        <v xml:space="preserve">SUBSIDIO </v>
      </c>
      <c r="V2623" s="3">
        <f t="shared" si="281"/>
        <v>0</v>
      </c>
      <c r="W2623" s="3" t="str">
        <f t="shared" si="282"/>
        <v>SUBSIDIO FAMILIAR - ESCOLARIDAD</v>
      </c>
      <c r="X2623" s="3">
        <f t="shared" si="283"/>
        <v>1500000</v>
      </c>
      <c r="Y2623" s="3">
        <f t="shared" si="284"/>
        <v>0</v>
      </c>
    </row>
    <row r="2624" spans="1:25">
      <c r="A2624" s="3"/>
      <c r="B2624" s="3" t="s">
        <v>1682</v>
      </c>
      <c r="C2624" s="3" t="s">
        <v>1683</v>
      </c>
      <c r="D2624" s="3" t="s">
        <v>20</v>
      </c>
      <c r="E2624" s="3">
        <v>144</v>
      </c>
      <c r="F2624" s="3" t="s">
        <v>21</v>
      </c>
      <c r="G2624" s="3">
        <v>2550307</v>
      </c>
      <c r="H2624" s="3">
        <v>2550307</v>
      </c>
      <c r="I2624" s="3">
        <v>2550307</v>
      </c>
      <c r="J2624" s="3">
        <v>2550307</v>
      </c>
      <c r="K2624" s="3">
        <v>2550307</v>
      </c>
      <c r="L2624" s="3">
        <v>2550307</v>
      </c>
      <c r="M2624" s="3">
        <v>2550307</v>
      </c>
      <c r="N2624" s="3">
        <v>2550307</v>
      </c>
      <c r="O2624" s="3">
        <v>2550307</v>
      </c>
      <c r="P2624" s="3">
        <v>2550307</v>
      </c>
      <c r="Q2624" s="3">
        <v>2550307</v>
      </c>
      <c r="R2624" s="3">
        <v>2550307</v>
      </c>
      <c r="S2624" s="3">
        <f t="shared" si="285"/>
        <v>30603684</v>
      </c>
      <c r="T2624" s="3">
        <f t="shared" si="280"/>
        <v>34653991</v>
      </c>
      <c r="U2624" s="3" t="str">
        <f t="shared" si="286"/>
        <v>SUELDOS</v>
      </c>
      <c r="V2624" s="3">
        <f t="shared" si="281"/>
        <v>0</v>
      </c>
      <c r="W2624" s="3" t="str">
        <f t="shared" si="282"/>
        <v>SUELDOS</v>
      </c>
      <c r="X2624" s="3">
        <f t="shared" si="283"/>
        <v>30603684</v>
      </c>
      <c r="Y2624" s="3">
        <f t="shared" si="284"/>
        <v>2550307</v>
      </c>
    </row>
    <row r="2625" spans="1:25">
      <c r="A2625" s="3"/>
      <c r="B2625" s="3" t="s">
        <v>1684</v>
      </c>
      <c r="C2625" s="3" t="s">
        <v>1685</v>
      </c>
      <c r="D2625" s="3" t="s">
        <v>20</v>
      </c>
      <c r="E2625" s="3">
        <v>144</v>
      </c>
      <c r="F2625" s="3" t="s">
        <v>3488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2550307</v>
      </c>
      <c r="S2625" s="3">
        <f t="shared" si="285"/>
        <v>2550307</v>
      </c>
      <c r="T2625" s="3">
        <f t="shared" si="280"/>
        <v>33153991</v>
      </c>
      <c r="U2625" s="3" t="str">
        <f t="shared" si="286"/>
        <v>AGUINALDO</v>
      </c>
      <c r="V2625" s="3">
        <f t="shared" si="281"/>
        <v>2550307</v>
      </c>
      <c r="W2625" s="3" t="str">
        <f t="shared" si="282"/>
        <v>SUELDOS</v>
      </c>
      <c r="X2625" s="3">
        <f t="shared" si="283"/>
        <v>0</v>
      </c>
      <c r="Y2625" s="3">
        <f t="shared" si="284"/>
        <v>0</v>
      </c>
    </row>
    <row r="2626" spans="1:25">
      <c r="A2626" s="3"/>
      <c r="B2626" s="3" t="s">
        <v>1684</v>
      </c>
      <c r="C2626" s="3" t="s">
        <v>1685</v>
      </c>
      <c r="D2626" s="3" t="s">
        <v>20</v>
      </c>
      <c r="E2626" s="3">
        <v>144</v>
      </c>
      <c r="F2626" s="3" t="s">
        <v>21</v>
      </c>
      <c r="G2626" s="3">
        <v>2550307</v>
      </c>
      <c r="H2626" s="3">
        <v>2550307</v>
      </c>
      <c r="I2626" s="3">
        <v>2550307</v>
      </c>
      <c r="J2626" s="3">
        <v>2550307</v>
      </c>
      <c r="K2626" s="3">
        <v>2550307</v>
      </c>
      <c r="L2626" s="3">
        <v>2550307</v>
      </c>
      <c r="M2626" s="3">
        <v>2550307</v>
      </c>
      <c r="N2626" s="3">
        <v>2550307</v>
      </c>
      <c r="O2626" s="3">
        <v>2550307</v>
      </c>
      <c r="P2626" s="3">
        <v>2550307</v>
      </c>
      <c r="Q2626" s="3">
        <v>2550307</v>
      </c>
      <c r="R2626" s="3">
        <v>2550307</v>
      </c>
      <c r="S2626" s="3">
        <f t="shared" si="285"/>
        <v>30603684</v>
      </c>
      <c r="T2626" s="3">
        <f t="shared" si="280"/>
        <v>33153991</v>
      </c>
      <c r="U2626" s="3" t="str">
        <f t="shared" si="286"/>
        <v>SUELDOS</v>
      </c>
      <c r="V2626" s="3">
        <f t="shared" si="281"/>
        <v>0</v>
      </c>
      <c r="W2626" s="3" t="str">
        <f t="shared" si="282"/>
        <v>SUELDOS</v>
      </c>
      <c r="X2626" s="3">
        <f t="shared" si="283"/>
        <v>30603684</v>
      </c>
      <c r="Y2626" s="3">
        <f t="shared" si="284"/>
        <v>2550307</v>
      </c>
    </row>
    <row r="2627" spans="1:25">
      <c r="A2627" s="3"/>
      <c r="B2627" s="3" t="s">
        <v>1686</v>
      </c>
      <c r="C2627" s="3" t="s">
        <v>1687</v>
      </c>
      <c r="D2627" s="3" t="s">
        <v>20</v>
      </c>
      <c r="E2627" s="3">
        <v>141</v>
      </c>
      <c r="F2627" s="3" t="s">
        <v>3488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2550307</v>
      </c>
      <c r="S2627" s="3">
        <f t="shared" si="285"/>
        <v>2550307</v>
      </c>
      <c r="T2627" s="3">
        <f t="shared" si="280"/>
        <v>33653991</v>
      </c>
      <c r="U2627" s="3" t="str">
        <f t="shared" si="286"/>
        <v>AGUINALDO</v>
      </c>
      <c r="V2627" s="3">
        <f t="shared" si="281"/>
        <v>2550307</v>
      </c>
      <c r="W2627" s="3" t="str">
        <f t="shared" si="282"/>
        <v>SUELDOS</v>
      </c>
      <c r="X2627" s="3">
        <f t="shared" si="283"/>
        <v>0</v>
      </c>
      <c r="Y2627" s="3">
        <f t="shared" si="284"/>
        <v>0</v>
      </c>
    </row>
    <row r="2628" spans="1:25">
      <c r="A2628" s="3"/>
      <c r="B2628" s="3" t="s">
        <v>1686</v>
      </c>
      <c r="C2628" s="3" t="s">
        <v>1687</v>
      </c>
      <c r="D2628" s="3" t="s">
        <v>20</v>
      </c>
      <c r="E2628" s="3">
        <v>141</v>
      </c>
      <c r="F2628" s="3" t="s">
        <v>323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500000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f t="shared" si="285"/>
        <v>500000</v>
      </c>
      <c r="T2628" s="3">
        <f t="shared" ref="T2628:T2691" si="287">SUMIF($B:$B,B2628,$S:$S)</f>
        <v>33653991</v>
      </c>
      <c r="U2628" s="3" t="str">
        <f t="shared" si="286"/>
        <v xml:space="preserve">SUBSIDIO </v>
      </c>
      <c r="V2628" s="3">
        <f t="shared" ref="V2628:V2691" si="288">IF(U2628="AGUINALDO",S2628,0)</f>
        <v>0</v>
      </c>
      <c r="W2628" s="3" t="str">
        <f t="shared" ref="W2628:W2691" si="289">IF(U2628="AGUINALDO",MID(F2628,14,50),F2628)</f>
        <v>SUBSIDIO FAMILIAR - NACIMIENTO</v>
      </c>
      <c r="X2628" s="3">
        <f t="shared" ref="X2628:X2691" si="290">IF(W2628=F2628,S2628,0)</f>
        <v>500000</v>
      </c>
      <c r="Y2628" s="3">
        <f t="shared" ref="Y2628:Y2691" si="291">IF(W2628=F2628,SUMIFS($V:$V,B:B,B2628,$W:$W,W2628),0)</f>
        <v>0</v>
      </c>
    </row>
    <row r="2629" spans="1:25">
      <c r="A2629" s="3"/>
      <c r="B2629" s="3" t="s">
        <v>1686</v>
      </c>
      <c r="C2629" s="3" t="s">
        <v>1687</v>
      </c>
      <c r="D2629" s="3" t="s">
        <v>20</v>
      </c>
      <c r="E2629" s="3">
        <v>141</v>
      </c>
      <c r="F2629" s="3" t="s">
        <v>21</v>
      </c>
      <c r="G2629" s="3">
        <v>2550307</v>
      </c>
      <c r="H2629" s="3">
        <v>2550307</v>
      </c>
      <c r="I2629" s="3">
        <v>2550307</v>
      </c>
      <c r="J2629" s="3">
        <v>2550307</v>
      </c>
      <c r="K2629" s="3">
        <v>2550307</v>
      </c>
      <c r="L2629" s="3">
        <v>2550307</v>
      </c>
      <c r="M2629" s="3">
        <v>2550307</v>
      </c>
      <c r="N2629" s="3">
        <v>2550307</v>
      </c>
      <c r="O2629" s="3">
        <v>2550307</v>
      </c>
      <c r="P2629" s="3">
        <v>2550307</v>
      </c>
      <c r="Q2629" s="3">
        <v>2550307</v>
      </c>
      <c r="R2629" s="3">
        <v>2550307</v>
      </c>
      <c r="S2629" s="3">
        <f t="shared" ref="S2629:S2692" si="292">SUM(G2629:R2629)</f>
        <v>30603684</v>
      </c>
      <c r="T2629" s="3">
        <f t="shared" si="287"/>
        <v>33653991</v>
      </c>
      <c r="U2629" s="3" t="str">
        <f t="shared" ref="U2629:U2692" si="293">MID(F2629,1,9)</f>
        <v>SUELDOS</v>
      </c>
      <c r="V2629" s="3">
        <f t="shared" si="288"/>
        <v>0</v>
      </c>
      <c r="W2629" s="3" t="str">
        <f t="shared" si="289"/>
        <v>SUELDOS</v>
      </c>
      <c r="X2629" s="3">
        <f t="shared" si="290"/>
        <v>30603684</v>
      </c>
      <c r="Y2629" s="3">
        <f t="shared" si="291"/>
        <v>2550307</v>
      </c>
    </row>
    <row r="2630" spans="1:25">
      <c r="A2630" s="3"/>
      <c r="B2630" s="3" t="s">
        <v>1688</v>
      </c>
      <c r="C2630" s="3" t="s">
        <v>1689</v>
      </c>
      <c r="D2630" s="3" t="s">
        <v>20</v>
      </c>
      <c r="E2630" s="3">
        <v>144</v>
      </c>
      <c r="F2630" s="3" t="s">
        <v>3488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2550307</v>
      </c>
      <c r="S2630" s="3">
        <f t="shared" si="292"/>
        <v>2550307</v>
      </c>
      <c r="T2630" s="3">
        <f t="shared" si="287"/>
        <v>34653991</v>
      </c>
      <c r="U2630" s="3" t="str">
        <f t="shared" si="293"/>
        <v>AGUINALDO</v>
      </c>
      <c r="V2630" s="3">
        <f t="shared" si="288"/>
        <v>2550307</v>
      </c>
      <c r="W2630" s="3" t="str">
        <f t="shared" si="289"/>
        <v>SUELDOS</v>
      </c>
      <c r="X2630" s="3">
        <f t="shared" si="290"/>
        <v>0</v>
      </c>
      <c r="Y2630" s="3">
        <f t="shared" si="291"/>
        <v>0</v>
      </c>
    </row>
    <row r="2631" spans="1:25">
      <c r="A2631" s="3"/>
      <c r="B2631" s="3" t="s">
        <v>1688</v>
      </c>
      <c r="C2631" s="3" t="s">
        <v>1689</v>
      </c>
      <c r="D2631" s="3" t="s">
        <v>20</v>
      </c>
      <c r="E2631" s="3">
        <v>144</v>
      </c>
      <c r="F2631" s="3" t="s">
        <v>24</v>
      </c>
      <c r="G2631" s="3">
        <v>0</v>
      </c>
      <c r="H2631" s="3">
        <v>1500000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0</v>
      </c>
      <c r="S2631" s="3">
        <f t="shared" si="292"/>
        <v>1500000</v>
      </c>
      <c r="T2631" s="3">
        <f t="shared" si="287"/>
        <v>34653991</v>
      </c>
      <c r="U2631" s="3" t="str">
        <f t="shared" si="293"/>
        <v xml:space="preserve">SUBSIDIO </v>
      </c>
      <c r="V2631" s="3">
        <f t="shared" si="288"/>
        <v>0</v>
      </c>
      <c r="W2631" s="3" t="str">
        <f t="shared" si="289"/>
        <v>SUBSIDIO FAMILIAR - ESCOLARIDAD</v>
      </c>
      <c r="X2631" s="3">
        <f t="shared" si="290"/>
        <v>1500000</v>
      </c>
      <c r="Y2631" s="3">
        <f t="shared" si="291"/>
        <v>0</v>
      </c>
    </row>
    <row r="2632" spans="1:25">
      <c r="A2632" s="3"/>
      <c r="B2632" s="3" t="s">
        <v>1688</v>
      </c>
      <c r="C2632" s="3" t="s">
        <v>1689</v>
      </c>
      <c r="D2632" s="3" t="s">
        <v>20</v>
      </c>
      <c r="E2632" s="3">
        <v>144</v>
      </c>
      <c r="F2632" s="3" t="s">
        <v>21</v>
      </c>
      <c r="G2632" s="3">
        <v>2550307</v>
      </c>
      <c r="H2632" s="3">
        <v>2550307</v>
      </c>
      <c r="I2632" s="3">
        <v>2550307</v>
      </c>
      <c r="J2632" s="3">
        <v>2550307</v>
      </c>
      <c r="K2632" s="3">
        <v>2550307</v>
      </c>
      <c r="L2632" s="3">
        <v>2550307</v>
      </c>
      <c r="M2632" s="3">
        <v>2550307</v>
      </c>
      <c r="N2632" s="3">
        <v>2550307</v>
      </c>
      <c r="O2632" s="3">
        <v>2550307</v>
      </c>
      <c r="P2632" s="3">
        <v>2550307</v>
      </c>
      <c r="Q2632" s="3">
        <v>2550307</v>
      </c>
      <c r="R2632" s="3">
        <v>2550307</v>
      </c>
      <c r="S2632" s="3">
        <f t="shared" si="292"/>
        <v>30603684</v>
      </c>
      <c r="T2632" s="3">
        <f t="shared" si="287"/>
        <v>34653991</v>
      </c>
      <c r="U2632" s="3" t="str">
        <f t="shared" si="293"/>
        <v>SUELDOS</v>
      </c>
      <c r="V2632" s="3">
        <f t="shared" si="288"/>
        <v>0</v>
      </c>
      <c r="W2632" s="3" t="str">
        <f t="shared" si="289"/>
        <v>SUELDOS</v>
      </c>
      <c r="X2632" s="3">
        <f t="shared" si="290"/>
        <v>30603684</v>
      </c>
      <c r="Y2632" s="3">
        <f t="shared" si="291"/>
        <v>2550307</v>
      </c>
    </row>
    <row r="2633" spans="1:25">
      <c r="A2633" s="3"/>
      <c r="B2633" s="3" t="s">
        <v>1690</v>
      </c>
      <c r="C2633" s="3" t="s">
        <v>1691</v>
      </c>
      <c r="D2633" s="3" t="s">
        <v>20</v>
      </c>
      <c r="E2633" s="3">
        <v>144</v>
      </c>
      <c r="F2633" s="3" t="s">
        <v>30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3">
        <v>0</v>
      </c>
      <c r="P2633" s="3">
        <v>0</v>
      </c>
      <c r="Q2633" s="3">
        <v>0</v>
      </c>
      <c r="R2633" s="3">
        <v>140984</v>
      </c>
      <c r="S2633" s="3">
        <f t="shared" si="292"/>
        <v>140984</v>
      </c>
      <c r="T2633" s="3">
        <f t="shared" si="287"/>
        <v>30961120</v>
      </c>
      <c r="U2633" s="3" t="str">
        <f t="shared" si="293"/>
        <v>AGUINALDO</v>
      </c>
      <c r="V2633" s="3">
        <f t="shared" si="288"/>
        <v>140984</v>
      </c>
      <c r="W2633" s="3" t="str">
        <f t="shared" si="289"/>
        <v>REMUNERACION EXTRAORDINARIA</v>
      </c>
      <c r="X2633" s="3">
        <f t="shared" si="290"/>
        <v>0</v>
      </c>
      <c r="Y2633" s="3">
        <f t="shared" si="291"/>
        <v>0</v>
      </c>
    </row>
    <row r="2634" spans="1:25">
      <c r="A2634" s="3"/>
      <c r="B2634" s="3" t="s">
        <v>1690</v>
      </c>
      <c r="C2634" s="3" t="s">
        <v>1691</v>
      </c>
      <c r="D2634" s="3" t="s">
        <v>20</v>
      </c>
      <c r="E2634" s="3">
        <v>144</v>
      </c>
      <c r="F2634" s="3" t="s">
        <v>3488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0</v>
      </c>
      <c r="R2634" s="3">
        <v>2125256</v>
      </c>
      <c r="S2634" s="3">
        <f t="shared" si="292"/>
        <v>2125256</v>
      </c>
      <c r="T2634" s="3">
        <f t="shared" si="287"/>
        <v>30961120</v>
      </c>
      <c r="U2634" s="3" t="str">
        <f t="shared" si="293"/>
        <v>AGUINALDO</v>
      </c>
      <c r="V2634" s="3">
        <f t="shared" si="288"/>
        <v>2125256</v>
      </c>
      <c r="W2634" s="3" t="str">
        <f t="shared" si="289"/>
        <v>SUELDOS</v>
      </c>
      <c r="X2634" s="3">
        <f t="shared" si="290"/>
        <v>0</v>
      </c>
      <c r="Y2634" s="3">
        <f t="shared" si="291"/>
        <v>0</v>
      </c>
    </row>
    <row r="2635" spans="1:25">
      <c r="A2635" s="3"/>
      <c r="B2635" s="3" t="s">
        <v>1690</v>
      </c>
      <c r="C2635" s="3" t="s">
        <v>1691</v>
      </c>
      <c r="D2635" s="3" t="s">
        <v>20</v>
      </c>
      <c r="E2635" s="3">
        <v>144</v>
      </c>
      <c r="F2635" s="3" t="s">
        <v>32</v>
      </c>
      <c r="G2635" s="3">
        <v>0</v>
      </c>
      <c r="H2635" s="3">
        <v>0</v>
      </c>
      <c r="I2635" s="3">
        <v>267782</v>
      </c>
      <c r="J2635" s="3">
        <v>306037</v>
      </c>
      <c r="K2635" s="3">
        <v>306037</v>
      </c>
      <c r="L2635" s="3">
        <v>306037</v>
      </c>
      <c r="M2635" s="3">
        <v>306037</v>
      </c>
      <c r="N2635" s="3">
        <v>0</v>
      </c>
      <c r="O2635" s="3">
        <v>199880</v>
      </c>
      <c r="P2635" s="3">
        <v>0</v>
      </c>
      <c r="Q2635" s="3">
        <v>0</v>
      </c>
      <c r="R2635" s="3">
        <v>0</v>
      </c>
      <c r="S2635" s="3">
        <f t="shared" si="292"/>
        <v>1691810</v>
      </c>
      <c r="T2635" s="3">
        <f t="shared" si="287"/>
        <v>30961120</v>
      </c>
      <c r="U2635" s="3" t="str">
        <f t="shared" si="293"/>
        <v>REMUNERAC</v>
      </c>
      <c r="V2635" s="3">
        <f t="shared" si="288"/>
        <v>0</v>
      </c>
      <c r="W2635" s="3" t="str">
        <f t="shared" si="289"/>
        <v>REMUNERACION EXTRAORDINARIA</v>
      </c>
      <c r="X2635" s="3">
        <f t="shared" si="290"/>
        <v>1691810</v>
      </c>
      <c r="Y2635" s="3">
        <f t="shared" si="291"/>
        <v>140984</v>
      </c>
    </row>
    <row r="2636" spans="1:25">
      <c r="A2636" s="3"/>
      <c r="B2636" s="3" t="s">
        <v>1690</v>
      </c>
      <c r="C2636" s="3" t="s">
        <v>1691</v>
      </c>
      <c r="D2636" s="3" t="s">
        <v>20</v>
      </c>
      <c r="E2636" s="3">
        <v>144</v>
      </c>
      <c r="F2636" s="3" t="s">
        <v>24</v>
      </c>
      <c r="G2636" s="3">
        <v>0</v>
      </c>
      <c r="H2636" s="3">
        <v>1500000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  <c r="S2636" s="3">
        <f t="shared" si="292"/>
        <v>1500000</v>
      </c>
      <c r="T2636" s="3">
        <f t="shared" si="287"/>
        <v>30961120</v>
      </c>
      <c r="U2636" s="3" t="str">
        <f t="shared" si="293"/>
        <v xml:space="preserve">SUBSIDIO </v>
      </c>
      <c r="V2636" s="3">
        <f t="shared" si="288"/>
        <v>0</v>
      </c>
      <c r="W2636" s="3" t="str">
        <f t="shared" si="289"/>
        <v>SUBSIDIO FAMILIAR - ESCOLARIDAD</v>
      </c>
      <c r="X2636" s="3">
        <f t="shared" si="290"/>
        <v>1500000</v>
      </c>
      <c r="Y2636" s="3">
        <f t="shared" si="291"/>
        <v>0</v>
      </c>
    </row>
    <row r="2637" spans="1:25">
      <c r="A2637" s="3"/>
      <c r="B2637" s="3" t="s">
        <v>1690</v>
      </c>
      <c r="C2637" s="3" t="s">
        <v>1691</v>
      </c>
      <c r="D2637" s="3" t="s">
        <v>20</v>
      </c>
      <c r="E2637" s="3">
        <v>144</v>
      </c>
      <c r="F2637" s="3" t="s">
        <v>21</v>
      </c>
      <c r="G2637" s="3">
        <v>2550307</v>
      </c>
      <c r="H2637" s="3">
        <v>2550307</v>
      </c>
      <c r="I2637" s="3">
        <v>2550307</v>
      </c>
      <c r="J2637" s="3">
        <v>2550307</v>
      </c>
      <c r="K2637" s="3">
        <v>2550307</v>
      </c>
      <c r="L2637" s="3">
        <v>2550307</v>
      </c>
      <c r="M2637" s="3">
        <v>2550307</v>
      </c>
      <c r="N2637" s="3">
        <v>2550307</v>
      </c>
      <c r="O2637" s="3">
        <v>2550307</v>
      </c>
      <c r="P2637" s="3">
        <v>2550307</v>
      </c>
      <c r="Q2637" s="3">
        <v>0</v>
      </c>
      <c r="R2637" s="3">
        <v>0</v>
      </c>
      <c r="S2637" s="3">
        <f t="shared" si="292"/>
        <v>25503070</v>
      </c>
      <c r="T2637" s="3">
        <f t="shared" si="287"/>
        <v>30961120</v>
      </c>
      <c r="U2637" s="3" t="str">
        <f t="shared" si="293"/>
        <v>SUELDOS</v>
      </c>
      <c r="V2637" s="3">
        <f t="shared" si="288"/>
        <v>0</v>
      </c>
      <c r="W2637" s="3" t="str">
        <f t="shared" si="289"/>
        <v>SUELDOS</v>
      </c>
      <c r="X2637" s="3">
        <f t="shared" si="290"/>
        <v>25503070</v>
      </c>
      <c r="Y2637" s="3">
        <f t="shared" si="291"/>
        <v>2125256</v>
      </c>
    </row>
    <row r="2638" spans="1:25">
      <c r="A2638" s="3"/>
      <c r="B2638" s="3" t="s">
        <v>1692</v>
      </c>
      <c r="C2638" s="3" t="s">
        <v>1693</v>
      </c>
      <c r="D2638" s="3" t="s">
        <v>20</v>
      </c>
      <c r="E2638" s="3">
        <v>144</v>
      </c>
      <c r="F2638" s="3" t="s">
        <v>79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745965</v>
      </c>
      <c r="S2638" s="3">
        <f t="shared" si="292"/>
        <v>745965</v>
      </c>
      <c r="T2638" s="3">
        <f t="shared" si="287"/>
        <v>46507017</v>
      </c>
      <c r="U2638" s="3" t="str">
        <f t="shared" si="293"/>
        <v>AGUINALDO</v>
      </c>
      <c r="V2638" s="3">
        <f t="shared" si="288"/>
        <v>745965</v>
      </c>
      <c r="W2638" s="3" t="str">
        <f t="shared" si="289"/>
        <v>BONIFICACION POR GESTION PRESUPUESTARIA</v>
      </c>
      <c r="X2638" s="3">
        <f t="shared" si="290"/>
        <v>0</v>
      </c>
      <c r="Y2638" s="3">
        <f t="shared" si="291"/>
        <v>0</v>
      </c>
    </row>
    <row r="2639" spans="1:25">
      <c r="A2639" s="3"/>
      <c r="B2639" s="3" t="s">
        <v>1692</v>
      </c>
      <c r="C2639" s="3" t="s">
        <v>1693</v>
      </c>
      <c r="D2639" s="3" t="s">
        <v>20</v>
      </c>
      <c r="E2639" s="3">
        <v>144</v>
      </c>
      <c r="F2639" s="3" t="s">
        <v>30</v>
      </c>
      <c r="G2639" s="3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102921</v>
      </c>
      <c r="S2639" s="3">
        <f t="shared" si="292"/>
        <v>102921</v>
      </c>
      <c r="T2639" s="3">
        <f t="shared" si="287"/>
        <v>46507017</v>
      </c>
      <c r="U2639" s="3" t="str">
        <f t="shared" si="293"/>
        <v>AGUINALDO</v>
      </c>
      <c r="V2639" s="3">
        <f t="shared" si="288"/>
        <v>102921</v>
      </c>
      <c r="W2639" s="3" t="str">
        <f t="shared" si="289"/>
        <v>REMUNERACION EXTRAORDINARIA</v>
      </c>
      <c r="X2639" s="3">
        <f t="shared" si="290"/>
        <v>0</v>
      </c>
      <c r="Y2639" s="3">
        <f t="shared" si="291"/>
        <v>0</v>
      </c>
    </row>
    <row r="2640" spans="1:25">
      <c r="A2640" s="3"/>
      <c r="B2640" s="3" t="s">
        <v>1692</v>
      </c>
      <c r="C2640" s="3" t="s">
        <v>1693</v>
      </c>
      <c r="D2640" s="3" t="s">
        <v>20</v>
      </c>
      <c r="E2640" s="3">
        <v>144</v>
      </c>
      <c r="F2640" s="3" t="s">
        <v>3488</v>
      </c>
      <c r="G2640" s="3">
        <v>0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2550307</v>
      </c>
      <c r="S2640" s="3">
        <f t="shared" si="292"/>
        <v>2550307</v>
      </c>
      <c r="T2640" s="3">
        <f t="shared" si="287"/>
        <v>46507017</v>
      </c>
      <c r="U2640" s="3" t="str">
        <f t="shared" si="293"/>
        <v>AGUINALDO</v>
      </c>
      <c r="V2640" s="3">
        <f t="shared" si="288"/>
        <v>2550307</v>
      </c>
      <c r="W2640" s="3" t="str">
        <f t="shared" si="289"/>
        <v>SUELDOS</v>
      </c>
      <c r="X2640" s="3">
        <f t="shared" si="290"/>
        <v>0</v>
      </c>
      <c r="Y2640" s="3">
        <f t="shared" si="291"/>
        <v>0</v>
      </c>
    </row>
    <row r="2641" spans="1:25">
      <c r="A2641" s="3"/>
      <c r="B2641" s="3" t="s">
        <v>1692</v>
      </c>
      <c r="C2641" s="3" t="s">
        <v>1693</v>
      </c>
      <c r="D2641" s="3" t="s">
        <v>20</v>
      </c>
      <c r="E2641" s="3">
        <v>144</v>
      </c>
      <c r="F2641" s="3" t="s">
        <v>78</v>
      </c>
      <c r="G2641" s="3">
        <v>765092</v>
      </c>
      <c r="H2641" s="3">
        <v>765092</v>
      </c>
      <c r="I2641" s="3">
        <v>765092</v>
      </c>
      <c r="J2641" s="3">
        <v>765092</v>
      </c>
      <c r="K2641" s="3">
        <v>765092</v>
      </c>
      <c r="L2641" s="3">
        <v>765092</v>
      </c>
      <c r="M2641" s="3">
        <v>765092</v>
      </c>
      <c r="N2641" s="3">
        <v>765092</v>
      </c>
      <c r="O2641" s="3">
        <v>765092</v>
      </c>
      <c r="P2641" s="3">
        <v>765092</v>
      </c>
      <c r="Q2641" s="3">
        <v>765092</v>
      </c>
      <c r="R2641" s="3">
        <v>765092</v>
      </c>
      <c r="S2641" s="3">
        <f t="shared" si="292"/>
        <v>9181104</v>
      </c>
      <c r="T2641" s="3">
        <f t="shared" si="287"/>
        <v>46507017</v>
      </c>
      <c r="U2641" s="3" t="str">
        <f t="shared" si="293"/>
        <v>BONIFICAC</v>
      </c>
      <c r="V2641" s="3">
        <f t="shared" si="288"/>
        <v>0</v>
      </c>
      <c r="W2641" s="3" t="str">
        <f t="shared" si="289"/>
        <v>BONIFICACION POR GESTION PRESUPUESTARIA</v>
      </c>
      <c r="X2641" s="3">
        <f t="shared" si="290"/>
        <v>9181104</v>
      </c>
      <c r="Y2641" s="3">
        <f t="shared" si="291"/>
        <v>745965</v>
      </c>
    </row>
    <row r="2642" spans="1:25">
      <c r="A2642" s="3"/>
      <c r="B2642" s="3" t="s">
        <v>1692</v>
      </c>
      <c r="C2642" s="3" t="s">
        <v>1693</v>
      </c>
      <c r="D2642" s="3" t="s">
        <v>20</v>
      </c>
      <c r="E2642" s="3">
        <v>144</v>
      </c>
      <c r="F2642" s="3" t="s">
        <v>32</v>
      </c>
      <c r="G2642" s="3">
        <v>0</v>
      </c>
      <c r="H2642" s="3">
        <v>0</v>
      </c>
      <c r="I2642" s="3">
        <v>34812</v>
      </c>
      <c r="J2642" s="3">
        <v>100418</v>
      </c>
      <c r="K2642" s="3">
        <v>36342</v>
      </c>
      <c r="L2642" s="3">
        <v>88942</v>
      </c>
      <c r="M2642" s="3">
        <v>239474</v>
      </c>
      <c r="N2642" s="3">
        <v>0</v>
      </c>
      <c r="O2642" s="3">
        <v>86647</v>
      </c>
      <c r="P2642" s="3">
        <v>153018</v>
      </c>
      <c r="Q2642" s="3">
        <v>208870</v>
      </c>
      <c r="R2642" s="3">
        <v>374513</v>
      </c>
      <c r="S2642" s="3">
        <f t="shared" si="292"/>
        <v>1323036</v>
      </c>
      <c r="T2642" s="3">
        <f t="shared" si="287"/>
        <v>46507017</v>
      </c>
      <c r="U2642" s="3" t="str">
        <f t="shared" si="293"/>
        <v>REMUNERAC</v>
      </c>
      <c r="V2642" s="3">
        <f t="shared" si="288"/>
        <v>0</v>
      </c>
      <c r="W2642" s="3" t="str">
        <f t="shared" si="289"/>
        <v>REMUNERACION EXTRAORDINARIA</v>
      </c>
      <c r="X2642" s="3">
        <f t="shared" si="290"/>
        <v>1323036</v>
      </c>
      <c r="Y2642" s="3">
        <f t="shared" si="291"/>
        <v>102921</v>
      </c>
    </row>
    <row r="2643" spans="1:25">
      <c r="A2643" s="3"/>
      <c r="B2643" s="3" t="s">
        <v>1692</v>
      </c>
      <c r="C2643" s="3" t="s">
        <v>1693</v>
      </c>
      <c r="D2643" s="3" t="s">
        <v>20</v>
      </c>
      <c r="E2643" s="3">
        <v>144</v>
      </c>
      <c r="F2643" s="3" t="s">
        <v>104</v>
      </c>
      <c r="G2643" s="3">
        <v>0</v>
      </c>
      <c r="H2643" s="3">
        <v>0</v>
      </c>
      <c r="I2643" s="3">
        <v>0</v>
      </c>
      <c r="J2643" s="3">
        <v>0</v>
      </c>
      <c r="K2643" s="3">
        <v>2000000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f t="shared" si="292"/>
        <v>2000000</v>
      </c>
      <c r="T2643" s="3">
        <f t="shared" si="287"/>
        <v>46507017</v>
      </c>
      <c r="U2643" s="3" t="str">
        <f t="shared" si="293"/>
        <v xml:space="preserve">SUBSIDIO </v>
      </c>
      <c r="V2643" s="3">
        <f t="shared" si="288"/>
        <v>0</v>
      </c>
      <c r="W2643" s="3" t="str">
        <f t="shared" si="289"/>
        <v>SUBSIDIO FAMILIAR - DEFUNCION</v>
      </c>
      <c r="X2643" s="3">
        <f t="shared" si="290"/>
        <v>2000000</v>
      </c>
      <c r="Y2643" s="3">
        <f t="shared" si="291"/>
        <v>0</v>
      </c>
    </row>
    <row r="2644" spans="1:25">
      <c r="A2644" s="3"/>
      <c r="B2644" s="3" t="s">
        <v>1692</v>
      </c>
      <c r="C2644" s="3" t="s">
        <v>1693</v>
      </c>
      <c r="D2644" s="3" t="s">
        <v>20</v>
      </c>
      <c r="E2644" s="3">
        <v>144</v>
      </c>
      <c r="F2644" s="3" t="s">
        <v>21</v>
      </c>
      <c r="G2644" s="3">
        <v>2550307</v>
      </c>
      <c r="H2644" s="3">
        <v>2550307</v>
      </c>
      <c r="I2644" s="3">
        <v>2550307</v>
      </c>
      <c r="J2644" s="3">
        <v>2550307</v>
      </c>
      <c r="K2644" s="3">
        <v>2550307</v>
      </c>
      <c r="L2644" s="3">
        <v>2550307</v>
      </c>
      <c r="M2644" s="3">
        <v>2550307</v>
      </c>
      <c r="N2644" s="3">
        <v>2550307</v>
      </c>
      <c r="O2644" s="3">
        <v>2550307</v>
      </c>
      <c r="P2644" s="3">
        <v>2550307</v>
      </c>
      <c r="Q2644" s="3">
        <v>0</v>
      </c>
      <c r="R2644" s="3">
        <v>2550307</v>
      </c>
      <c r="S2644" s="3">
        <f t="shared" si="292"/>
        <v>28053377</v>
      </c>
      <c r="T2644" s="3">
        <f t="shared" si="287"/>
        <v>46507017</v>
      </c>
      <c r="U2644" s="3" t="str">
        <f t="shared" si="293"/>
        <v>SUELDOS</v>
      </c>
      <c r="V2644" s="3">
        <f t="shared" si="288"/>
        <v>0</v>
      </c>
      <c r="W2644" s="3" t="str">
        <f t="shared" si="289"/>
        <v>SUELDOS</v>
      </c>
      <c r="X2644" s="3">
        <f t="shared" si="290"/>
        <v>28053377</v>
      </c>
      <c r="Y2644" s="3">
        <f t="shared" si="291"/>
        <v>2550307</v>
      </c>
    </row>
    <row r="2645" spans="1:25">
      <c r="A2645" s="3"/>
      <c r="B2645" s="3" t="s">
        <v>1692</v>
      </c>
      <c r="C2645" s="3" t="s">
        <v>1693</v>
      </c>
      <c r="D2645" s="3" t="s">
        <v>20</v>
      </c>
      <c r="E2645" s="3">
        <v>145</v>
      </c>
      <c r="F2645" s="3" t="s">
        <v>21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2550307</v>
      </c>
      <c r="R2645" s="3">
        <v>0</v>
      </c>
      <c r="S2645" s="3">
        <f t="shared" si="292"/>
        <v>2550307</v>
      </c>
      <c r="T2645" s="3">
        <f t="shared" si="287"/>
        <v>46507017</v>
      </c>
      <c r="U2645" s="3" t="str">
        <f t="shared" si="293"/>
        <v>SUELDOS</v>
      </c>
      <c r="V2645" s="3">
        <f t="shared" si="288"/>
        <v>0</v>
      </c>
      <c r="W2645" s="3" t="str">
        <f t="shared" si="289"/>
        <v>SUELDOS</v>
      </c>
      <c r="X2645" s="3">
        <f t="shared" si="290"/>
        <v>2550307</v>
      </c>
      <c r="Y2645" s="3">
        <f t="shared" si="291"/>
        <v>2550307</v>
      </c>
    </row>
    <row r="2646" spans="1:25">
      <c r="A2646" s="3"/>
      <c r="B2646" s="3" t="s">
        <v>1694</v>
      </c>
      <c r="C2646" s="3" t="s">
        <v>1695</v>
      </c>
      <c r="D2646" s="3" t="s">
        <v>20</v>
      </c>
      <c r="E2646" s="3">
        <v>145</v>
      </c>
      <c r="F2646" s="3" t="s">
        <v>29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1155000</v>
      </c>
      <c r="S2646" s="3">
        <f t="shared" si="292"/>
        <v>1155000</v>
      </c>
      <c r="T2646" s="3">
        <f t="shared" si="287"/>
        <v>72007162</v>
      </c>
      <c r="U2646" s="3" t="str">
        <f t="shared" si="293"/>
        <v>AGUINALDO</v>
      </c>
      <c r="V2646" s="3">
        <f t="shared" si="288"/>
        <v>1155000</v>
      </c>
      <c r="W2646" s="3" t="str">
        <f t="shared" si="289"/>
        <v>BONIFICACION POR GESTION ADMINISTRATIVA</v>
      </c>
      <c r="X2646" s="3">
        <f t="shared" si="290"/>
        <v>0</v>
      </c>
      <c r="Y2646" s="3">
        <f t="shared" si="291"/>
        <v>0</v>
      </c>
    </row>
    <row r="2647" spans="1:25">
      <c r="A2647" s="3"/>
      <c r="B2647" s="3" t="s">
        <v>1694</v>
      </c>
      <c r="C2647" s="3" t="s">
        <v>1695</v>
      </c>
      <c r="D2647" s="3" t="s">
        <v>20</v>
      </c>
      <c r="E2647" s="3">
        <v>145</v>
      </c>
      <c r="F2647" s="3" t="s">
        <v>30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184012</v>
      </c>
      <c r="S2647" s="3">
        <f t="shared" si="292"/>
        <v>184012</v>
      </c>
      <c r="T2647" s="3">
        <f t="shared" si="287"/>
        <v>72007162</v>
      </c>
      <c r="U2647" s="3" t="str">
        <f t="shared" si="293"/>
        <v>AGUINALDO</v>
      </c>
      <c r="V2647" s="3">
        <f t="shared" si="288"/>
        <v>184012</v>
      </c>
      <c r="W2647" s="3" t="str">
        <f t="shared" si="289"/>
        <v>REMUNERACION EXTRAORDINARIA</v>
      </c>
      <c r="X2647" s="3">
        <f t="shared" si="290"/>
        <v>0</v>
      </c>
      <c r="Y2647" s="3">
        <f t="shared" si="291"/>
        <v>0</v>
      </c>
    </row>
    <row r="2648" spans="1:25">
      <c r="A2648" s="3"/>
      <c r="B2648" s="3" t="s">
        <v>1694</v>
      </c>
      <c r="C2648" s="3" t="s">
        <v>1695</v>
      </c>
      <c r="D2648" s="3" t="s">
        <v>20</v>
      </c>
      <c r="E2648" s="3">
        <v>145</v>
      </c>
      <c r="F2648" s="3" t="s">
        <v>3488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4200000</v>
      </c>
      <c r="S2648" s="3">
        <f t="shared" si="292"/>
        <v>4200000</v>
      </c>
      <c r="T2648" s="3">
        <f t="shared" si="287"/>
        <v>72007162</v>
      </c>
      <c r="U2648" s="3" t="str">
        <f t="shared" si="293"/>
        <v>AGUINALDO</v>
      </c>
      <c r="V2648" s="3">
        <f t="shared" si="288"/>
        <v>4200000</v>
      </c>
      <c r="W2648" s="3" t="str">
        <f t="shared" si="289"/>
        <v>SUELDOS</v>
      </c>
      <c r="X2648" s="3">
        <f t="shared" si="290"/>
        <v>0</v>
      </c>
      <c r="Y2648" s="3">
        <f t="shared" si="291"/>
        <v>0</v>
      </c>
    </row>
    <row r="2649" spans="1:25">
      <c r="A2649" s="3"/>
      <c r="B2649" s="3" t="s">
        <v>1694</v>
      </c>
      <c r="C2649" s="3" t="s">
        <v>1695</v>
      </c>
      <c r="D2649" s="3" t="s">
        <v>20</v>
      </c>
      <c r="E2649" s="3">
        <v>145</v>
      </c>
      <c r="F2649" s="3" t="s">
        <v>31</v>
      </c>
      <c r="G2649" s="3">
        <v>1260000</v>
      </c>
      <c r="H2649" s="3">
        <v>1260000</v>
      </c>
      <c r="I2649" s="3">
        <v>1260000</v>
      </c>
      <c r="J2649" s="3">
        <v>1260000</v>
      </c>
      <c r="K2649" s="3">
        <v>1260000</v>
      </c>
      <c r="L2649" s="3">
        <v>1260000</v>
      </c>
      <c r="M2649" s="3">
        <v>1260000</v>
      </c>
      <c r="N2649" s="3">
        <v>0</v>
      </c>
      <c r="O2649" s="3">
        <v>1260000</v>
      </c>
      <c r="P2649" s="3">
        <v>1260000</v>
      </c>
      <c r="Q2649" s="3">
        <v>1260000</v>
      </c>
      <c r="R2649" s="3">
        <v>1260000</v>
      </c>
      <c r="S2649" s="3">
        <f t="shared" si="292"/>
        <v>13860000</v>
      </c>
      <c r="T2649" s="3">
        <f t="shared" si="287"/>
        <v>72007162</v>
      </c>
      <c r="U2649" s="3" t="str">
        <f t="shared" si="293"/>
        <v>BONIFICAC</v>
      </c>
      <c r="V2649" s="3">
        <f t="shared" si="288"/>
        <v>0</v>
      </c>
      <c r="W2649" s="3" t="str">
        <f t="shared" si="289"/>
        <v>BONIFICACIÓN POR GESTION ADMINISTRATIVA</v>
      </c>
      <c r="X2649" s="3">
        <f t="shared" si="290"/>
        <v>13860000</v>
      </c>
      <c r="Y2649" s="3">
        <f t="shared" si="291"/>
        <v>0</v>
      </c>
    </row>
    <row r="2650" spans="1:25">
      <c r="A2650" s="3"/>
      <c r="B2650" s="3" t="s">
        <v>1694</v>
      </c>
      <c r="C2650" s="3" t="s">
        <v>1695</v>
      </c>
      <c r="D2650" s="3" t="s">
        <v>20</v>
      </c>
      <c r="E2650" s="3">
        <v>145</v>
      </c>
      <c r="F2650" s="3" t="s">
        <v>32</v>
      </c>
      <c r="G2650" s="3">
        <v>0</v>
      </c>
      <c r="H2650" s="3">
        <v>0</v>
      </c>
      <c r="I2650" s="3">
        <v>378000</v>
      </c>
      <c r="J2650" s="3">
        <v>458325</v>
      </c>
      <c r="K2650" s="3">
        <v>496755</v>
      </c>
      <c r="L2650" s="3">
        <v>504000</v>
      </c>
      <c r="M2650" s="3">
        <v>371070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  <c r="S2650" s="3">
        <f t="shared" si="292"/>
        <v>2208150</v>
      </c>
      <c r="T2650" s="3">
        <f t="shared" si="287"/>
        <v>72007162</v>
      </c>
      <c r="U2650" s="3" t="str">
        <f t="shared" si="293"/>
        <v>REMUNERAC</v>
      </c>
      <c r="V2650" s="3">
        <f t="shared" si="288"/>
        <v>0</v>
      </c>
      <c r="W2650" s="3" t="str">
        <f t="shared" si="289"/>
        <v>REMUNERACION EXTRAORDINARIA</v>
      </c>
      <c r="X2650" s="3">
        <f t="shared" si="290"/>
        <v>2208150</v>
      </c>
      <c r="Y2650" s="3">
        <f t="shared" si="291"/>
        <v>184012</v>
      </c>
    </row>
    <row r="2651" spans="1:25">
      <c r="A2651" s="3"/>
      <c r="B2651" s="3" t="s">
        <v>1694</v>
      </c>
      <c r="C2651" s="3" t="s">
        <v>1695</v>
      </c>
      <c r="D2651" s="3" t="s">
        <v>20</v>
      </c>
      <c r="E2651" s="3">
        <v>145</v>
      </c>
      <c r="F2651" s="3" t="s">
        <v>21</v>
      </c>
      <c r="G2651" s="3">
        <v>4200000</v>
      </c>
      <c r="H2651" s="3">
        <v>4200000</v>
      </c>
      <c r="I2651" s="3">
        <v>4200000</v>
      </c>
      <c r="J2651" s="3">
        <v>4200000</v>
      </c>
      <c r="K2651" s="3">
        <v>4200000</v>
      </c>
      <c r="L2651" s="3">
        <v>4200000</v>
      </c>
      <c r="M2651" s="3">
        <v>4200000</v>
      </c>
      <c r="N2651" s="3">
        <v>4200000</v>
      </c>
      <c r="O2651" s="3">
        <v>4200000</v>
      </c>
      <c r="P2651" s="3">
        <v>4200000</v>
      </c>
      <c r="Q2651" s="3">
        <v>4200000</v>
      </c>
      <c r="R2651" s="3">
        <v>4200000</v>
      </c>
      <c r="S2651" s="3">
        <f t="shared" si="292"/>
        <v>50400000</v>
      </c>
      <c r="T2651" s="3">
        <f t="shared" si="287"/>
        <v>72007162</v>
      </c>
      <c r="U2651" s="3" t="str">
        <f t="shared" si="293"/>
        <v>SUELDOS</v>
      </c>
      <c r="V2651" s="3">
        <f t="shared" si="288"/>
        <v>0</v>
      </c>
      <c r="W2651" s="3" t="str">
        <f t="shared" si="289"/>
        <v>SUELDOS</v>
      </c>
      <c r="X2651" s="3">
        <f t="shared" si="290"/>
        <v>50400000</v>
      </c>
      <c r="Y2651" s="3">
        <f t="shared" si="291"/>
        <v>4200000</v>
      </c>
    </row>
    <row r="2652" spans="1:25">
      <c r="A2652" s="3"/>
      <c r="B2652" s="3" t="s">
        <v>1696</v>
      </c>
      <c r="C2652" s="3" t="s">
        <v>1697</v>
      </c>
      <c r="D2652" s="3" t="s">
        <v>20</v>
      </c>
      <c r="E2652" s="3">
        <v>145</v>
      </c>
      <c r="F2652" s="3" t="s">
        <v>29</v>
      </c>
      <c r="G2652" s="3">
        <v>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1155000</v>
      </c>
      <c r="S2652" s="3">
        <f t="shared" si="292"/>
        <v>1155000</v>
      </c>
      <c r="T2652" s="3">
        <f t="shared" si="287"/>
        <v>74739416</v>
      </c>
      <c r="U2652" s="3" t="str">
        <f t="shared" si="293"/>
        <v>AGUINALDO</v>
      </c>
      <c r="V2652" s="3">
        <f t="shared" si="288"/>
        <v>1155000</v>
      </c>
      <c r="W2652" s="3" t="str">
        <f t="shared" si="289"/>
        <v>BONIFICACION POR GESTION ADMINISTRATIVA</v>
      </c>
      <c r="X2652" s="3">
        <f t="shared" si="290"/>
        <v>0</v>
      </c>
      <c r="Y2652" s="3">
        <f t="shared" si="291"/>
        <v>0</v>
      </c>
    </row>
    <row r="2653" spans="1:25">
      <c r="A2653" s="3"/>
      <c r="B2653" s="3" t="s">
        <v>1696</v>
      </c>
      <c r="C2653" s="3" t="s">
        <v>1697</v>
      </c>
      <c r="D2653" s="3" t="s">
        <v>20</v>
      </c>
      <c r="E2653" s="3">
        <v>145</v>
      </c>
      <c r="F2653" s="3" t="s">
        <v>30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278801</v>
      </c>
      <c r="S2653" s="3">
        <f t="shared" si="292"/>
        <v>278801</v>
      </c>
      <c r="T2653" s="3">
        <f t="shared" si="287"/>
        <v>74739416</v>
      </c>
      <c r="U2653" s="3" t="str">
        <f t="shared" si="293"/>
        <v>AGUINALDO</v>
      </c>
      <c r="V2653" s="3">
        <f t="shared" si="288"/>
        <v>278801</v>
      </c>
      <c r="W2653" s="3" t="str">
        <f t="shared" si="289"/>
        <v>REMUNERACION EXTRAORDINARIA</v>
      </c>
      <c r="X2653" s="3">
        <f t="shared" si="290"/>
        <v>0</v>
      </c>
      <c r="Y2653" s="3">
        <f t="shared" si="291"/>
        <v>0</v>
      </c>
    </row>
    <row r="2654" spans="1:25">
      <c r="A2654" s="3"/>
      <c r="B2654" s="3" t="s">
        <v>1696</v>
      </c>
      <c r="C2654" s="3" t="s">
        <v>1697</v>
      </c>
      <c r="D2654" s="3" t="s">
        <v>20</v>
      </c>
      <c r="E2654" s="3">
        <v>145</v>
      </c>
      <c r="F2654" s="3" t="s">
        <v>3488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</v>
      </c>
      <c r="R2654" s="3">
        <v>4200000</v>
      </c>
      <c r="S2654" s="3">
        <f t="shared" si="292"/>
        <v>4200000</v>
      </c>
      <c r="T2654" s="3">
        <f t="shared" si="287"/>
        <v>74739416</v>
      </c>
      <c r="U2654" s="3" t="str">
        <f t="shared" si="293"/>
        <v>AGUINALDO</v>
      </c>
      <c r="V2654" s="3">
        <f t="shared" si="288"/>
        <v>4200000</v>
      </c>
      <c r="W2654" s="3" t="str">
        <f t="shared" si="289"/>
        <v>SUELDOS</v>
      </c>
      <c r="X2654" s="3">
        <f t="shared" si="290"/>
        <v>0</v>
      </c>
      <c r="Y2654" s="3">
        <f t="shared" si="291"/>
        <v>0</v>
      </c>
    </row>
    <row r="2655" spans="1:25">
      <c r="A2655" s="3"/>
      <c r="B2655" s="3" t="s">
        <v>1696</v>
      </c>
      <c r="C2655" s="3" t="s">
        <v>1697</v>
      </c>
      <c r="D2655" s="3" t="s">
        <v>20</v>
      </c>
      <c r="E2655" s="3">
        <v>145</v>
      </c>
      <c r="F2655" s="3" t="s">
        <v>31</v>
      </c>
      <c r="G2655" s="3">
        <v>1260000</v>
      </c>
      <c r="H2655" s="3">
        <v>1260000</v>
      </c>
      <c r="I2655" s="3">
        <v>1260000</v>
      </c>
      <c r="J2655" s="3">
        <v>1260000</v>
      </c>
      <c r="K2655" s="3">
        <v>1260000</v>
      </c>
      <c r="L2655" s="3">
        <v>1260000</v>
      </c>
      <c r="M2655" s="3">
        <v>1260000</v>
      </c>
      <c r="N2655" s="3">
        <v>0</v>
      </c>
      <c r="O2655" s="3">
        <v>1260000</v>
      </c>
      <c r="P2655" s="3">
        <v>1260000</v>
      </c>
      <c r="Q2655" s="3">
        <v>1260000</v>
      </c>
      <c r="R2655" s="3">
        <v>1260000</v>
      </c>
      <c r="S2655" s="3">
        <f t="shared" si="292"/>
        <v>13860000</v>
      </c>
      <c r="T2655" s="3">
        <f t="shared" si="287"/>
        <v>74739416</v>
      </c>
      <c r="U2655" s="3" t="str">
        <f t="shared" si="293"/>
        <v>BONIFICAC</v>
      </c>
      <c r="V2655" s="3">
        <f t="shared" si="288"/>
        <v>0</v>
      </c>
      <c r="W2655" s="3" t="str">
        <f t="shared" si="289"/>
        <v>BONIFICACIÓN POR GESTION ADMINISTRATIVA</v>
      </c>
      <c r="X2655" s="3">
        <f t="shared" si="290"/>
        <v>13860000</v>
      </c>
      <c r="Y2655" s="3">
        <f t="shared" si="291"/>
        <v>0</v>
      </c>
    </row>
    <row r="2656" spans="1:25">
      <c r="A2656" s="3"/>
      <c r="B2656" s="3" t="s">
        <v>1696</v>
      </c>
      <c r="C2656" s="3" t="s">
        <v>1697</v>
      </c>
      <c r="D2656" s="3" t="s">
        <v>20</v>
      </c>
      <c r="E2656" s="3">
        <v>145</v>
      </c>
      <c r="F2656" s="3" t="s">
        <v>32</v>
      </c>
      <c r="G2656" s="3">
        <v>0</v>
      </c>
      <c r="H2656" s="3">
        <v>0</v>
      </c>
      <c r="I2656" s="3">
        <v>504000</v>
      </c>
      <c r="J2656" s="3">
        <v>504000</v>
      </c>
      <c r="K2656" s="3">
        <v>504000</v>
      </c>
      <c r="L2656" s="3">
        <v>504000</v>
      </c>
      <c r="M2656" s="3">
        <v>504000</v>
      </c>
      <c r="N2656" s="3">
        <v>0</v>
      </c>
      <c r="O2656" s="3">
        <v>0</v>
      </c>
      <c r="P2656" s="3">
        <v>0</v>
      </c>
      <c r="Q2656" s="3">
        <v>281295</v>
      </c>
      <c r="R2656" s="3">
        <v>544320</v>
      </c>
      <c r="S2656" s="3">
        <f t="shared" si="292"/>
        <v>3345615</v>
      </c>
      <c r="T2656" s="3">
        <f t="shared" si="287"/>
        <v>74739416</v>
      </c>
      <c r="U2656" s="3" t="str">
        <f t="shared" si="293"/>
        <v>REMUNERAC</v>
      </c>
      <c r="V2656" s="3">
        <f t="shared" si="288"/>
        <v>0</v>
      </c>
      <c r="W2656" s="3" t="str">
        <f t="shared" si="289"/>
        <v>REMUNERACION EXTRAORDINARIA</v>
      </c>
      <c r="X2656" s="3">
        <f t="shared" si="290"/>
        <v>3345615</v>
      </c>
      <c r="Y2656" s="3">
        <f t="shared" si="291"/>
        <v>278801</v>
      </c>
    </row>
    <row r="2657" spans="1:25">
      <c r="A2657" s="3"/>
      <c r="B2657" s="3" t="s">
        <v>1696</v>
      </c>
      <c r="C2657" s="3" t="s">
        <v>1697</v>
      </c>
      <c r="D2657" s="3" t="s">
        <v>20</v>
      </c>
      <c r="E2657" s="3">
        <v>145</v>
      </c>
      <c r="F2657" s="3" t="s">
        <v>24</v>
      </c>
      <c r="G2657" s="3">
        <v>0</v>
      </c>
      <c r="H2657" s="3">
        <v>1500000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f t="shared" si="292"/>
        <v>1500000</v>
      </c>
      <c r="T2657" s="3">
        <f t="shared" si="287"/>
        <v>74739416</v>
      </c>
      <c r="U2657" s="3" t="str">
        <f t="shared" si="293"/>
        <v xml:space="preserve">SUBSIDIO </v>
      </c>
      <c r="V2657" s="3">
        <f t="shared" si="288"/>
        <v>0</v>
      </c>
      <c r="W2657" s="3" t="str">
        <f t="shared" si="289"/>
        <v>SUBSIDIO FAMILIAR - ESCOLARIDAD</v>
      </c>
      <c r="X2657" s="3">
        <f t="shared" si="290"/>
        <v>1500000</v>
      </c>
      <c r="Y2657" s="3">
        <f t="shared" si="291"/>
        <v>0</v>
      </c>
    </row>
    <row r="2658" spans="1:25">
      <c r="A2658" s="3"/>
      <c r="B2658" s="3" t="s">
        <v>1696</v>
      </c>
      <c r="C2658" s="3" t="s">
        <v>1697</v>
      </c>
      <c r="D2658" s="3" t="s">
        <v>20</v>
      </c>
      <c r="E2658" s="3">
        <v>145</v>
      </c>
      <c r="F2658" s="3" t="s">
        <v>21</v>
      </c>
      <c r="G2658" s="3">
        <v>4200000</v>
      </c>
      <c r="H2658" s="3">
        <v>4200000</v>
      </c>
      <c r="I2658" s="3">
        <v>4200000</v>
      </c>
      <c r="J2658" s="3">
        <v>4200000</v>
      </c>
      <c r="K2658" s="3">
        <v>4200000</v>
      </c>
      <c r="L2658" s="3">
        <v>4200000</v>
      </c>
      <c r="M2658" s="3">
        <v>4200000</v>
      </c>
      <c r="N2658" s="3">
        <v>4200000</v>
      </c>
      <c r="O2658" s="3">
        <v>4200000</v>
      </c>
      <c r="P2658" s="3">
        <v>4200000</v>
      </c>
      <c r="Q2658" s="3">
        <v>4200000</v>
      </c>
      <c r="R2658" s="3">
        <v>4200000</v>
      </c>
      <c r="S2658" s="3">
        <f t="shared" si="292"/>
        <v>50400000</v>
      </c>
      <c r="T2658" s="3">
        <f t="shared" si="287"/>
        <v>74739416</v>
      </c>
      <c r="U2658" s="3" t="str">
        <f t="shared" si="293"/>
        <v>SUELDOS</v>
      </c>
      <c r="V2658" s="3">
        <f t="shared" si="288"/>
        <v>0</v>
      </c>
      <c r="W2658" s="3" t="str">
        <f t="shared" si="289"/>
        <v>SUELDOS</v>
      </c>
      <c r="X2658" s="3">
        <f t="shared" si="290"/>
        <v>50400000</v>
      </c>
      <c r="Y2658" s="3">
        <f t="shared" si="291"/>
        <v>4200000</v>
      </c>
    </row>
    <row r="2659" spans="1:25">
      <c r="A2659" s="3"/>
      <c r="B2659" s="3" t="s">
        <v>1698</v>
      </c>
      <c r="C2659" s="3" t="s">
        <v>1699</v>
      </c>
      <c r="D2659" s="3" t="s">
        <v>20</v>
      </c>
      <c r="E2659" s="3">
        <v>144</v>
      </c>
      <c r="F2659" s="3" t="s">
        <v>3488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2550307</v>
      </c>
      <c r="S2659" s="3">
        <f t="shared" si="292"/>
        <v>2550307</v>
      </c>
      <c r="T2659" s="3">
        <f t="shared" si="287"/>
        <v>35704298</v>
      </c>
      <c r="U2659" s="3" t="str">
        <f t="shared" si="293"/>
        <v>AGUINALDO</v>
      </c>
      <c r="V2659" s="3">
        <f t="shared" si="288"/>
        <v>2550307</v>
      </c>
      <c r="W2659" s="3" t="str">
        <f t="shared" si="289"/>
        <v>SUELDOS</v>
      </c>
      <c r="X2659" s="3">
        <f t="shared" si="290"/>
        <v>0</v>
      </c>
      <c r="Y2659" s="3">
        <f t="shared" si="291"/>
        <v>0</v>
      </c>
    </row>
    <row r="2660" spans="1:25">
      <c r="A2660" s="3"/>
      <c r="B2660" s="3" t="s">
        <v>1698</v>
      </c>
      <c r="C2660" s="3" t="s">
        <v>1699</v>
      </c>
      <c r="D2660" s="3" t="s">
        <v>20</v>
      </c>
      <c r="E2660" s="3">
        <v>144</v>
      </c>
      <c r="F2660" s="3" t="s">
        <v>24</v>
      </c>
      <c r="G2660" s="3">
        <v>0</v>
      </c>
      <c r="H2660" s="3">
        <v>2550307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0</v>
      </c>
      <c r="R2660" s="3">
        <v>0</v>
      </c>
      <c r="S2660" s="3">
        <f t="shared" si="292"/>
        <v>2550307</v>
      </c>
      <c r="T2660" s="3">
        <f t="shared" si="287"/>
        <v>35704298</v>
      </c>
      <c r="U2660" s="3" t="str">
        <f t="shared" si="293"/>
        <v xml:space="preserve">SUBSIDIO </v>
      </c>
      <c r="V2660" s="3">
        <f t="shared" si="288"/>
        <v>0</v>
      </c>
      <c r="W2660" s="3" t="str">
        <f t="shared" si="289"/>
        <v>SUBSIDIO FAMILIAR - ESCOLARIDAD</v>
      </c>
      <c r="X2660" s="3">
        <f t="shared" si="290"/>
        <v>2550307</v>
      </c>
      <c r="Y2660" s="3">
        <f t="shared" si="291"/>
        <v>0</v>
      </c>
    </row>
    <row r="2661" spans="1:25">
      <c r="A2661" s="3"/>
      <c r="B2661" s="3" t="s">
        <v>1698</v>
      </c>
      <c r="C2661" s="3" t="s">
        <v>1699</v>
      </c>
      <c r="D2661" s="3" t="s">
        <v>20</v>
      </c>
      <c r="E2661" s="3">
        <v>144</v>
      </c>
      <c r="F2661" s="3" t="s">
        <v>21</v>
      </c>
      <c r="G2661" s="3">
        <v>2550307</v>
      </c>
      <c r="H2661" s="3">
        <v>2550307</v>
      </c>
      <c r="I2661" s="3">
        <v>2550307</v>
      </c>
      <c r="J2661" s="3">
        <v>2550307</v>
      </c>
      <c r="K2661" s="3">
        <v>2550307</v>
      </c>
      <c r="L2661" s="3">
        <v>2550307</v>
      </c>
      <c r="M2661" s="3">
        <v>2550307</v>
      </c>
      <c r="N2661" s="3">
        <v>2550307</v>
      </c>
      <c r="O2661" s="3">
        <v>2550307</v>
      </c>
      <c r="P2661" s="3">
        <v>2550307</v>
      </c>
      <c r="Q2661" s="3">
        <v>2550307</v>
      </c>
      <c r="R2661" s="3">
        <v>2550307</v>
      </c>
      <c r="S2661" s="3">
        <f t="shared" si="292"/>
        <v>30603684</v>
      </c>
      <c r="T2661" s="3">
        <f t="shared" si="287"/>
        <v>35704298</v>
      </c>
      <c r="U2661" s="3" t="str">
        <f t="shared" si="293"/>
        <v>SUELDOS</v>
      </c>
      <c r="V2661" s="3">
        <f t="shared" si="288"/>
        <v>0</v>
      </c>
      <c r="W2661" s="3" t="str">
        <f t="shared" si="289"/>
        <v>SUELDOS</v>
      </c>
      <c r="X2661" s="3">
        <f t="shared" si="290"/>
        <v>30603684</v>
      </c>
      <c r="Y2661" s="3">
        <f t="shared" si="291"/>
        <v>2550307</v>
      </c>
    </row>
    <row r="2662" spans="1:25">
      <c r="A2662" s="3"/>
      <c r="B2662" s="3" t="s">
        <v>1700</v>
      </c>
      <c r="C2662" s="3" t="s">
        <v>1701</v>
      </c>
      <c r="D2662" s="3" t="s">
        <v>20</v>
      </c>
      <c r="E2662" s="3">
        <v>145</v>
      </c>
      <c r="F2662" s="3" t="s">
        <v>3488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6000000</v>
      </c>
      <c r="S2662" s="3">
        <f t="shared" si="292"/>
        <v>6000000</v>
      </c>
      <c r="T2662" s="3">
        <f t="shared" si="287"/>
        <v>78704408</v>
      </c>
      <c r="U2662" s="3" t="str">
        <f t="shared" si="293"/>
        <v>AGUINALDO</v>
      </c>
      <c r="V2662" s="3">
        <f t="shared" si="288"/>
        <v>6000000</v>
      </c>
      <c r="W2662" s="3" t="str">
        <f t="shared" si="289"/>
        <v>SUELDOS</v>
      </c>
      <c r="X2662" s="3">
        <f t="shared" si="290"/>
        <v>0</v>
      </c>
      <c r="Y2662" s="3">
        <f t="shared" si="291"/>
        <v>0</v>
      </c>
    </row>
    <row r="2663" spans="1:25">
      <c r="A2663" s="3"/>
      <c r="B2663" s="3" t="s">
        <v>1700</v>
      </c>
      <c r="C2663" s="3" t="s">
        <v>1701</v>
      </c>
      <c r="D2663" s="3" t="s">
        <v>20</v>
      </c>
      <c r="E2663" s="3">
        <v>145</v>
      </c>
      <c r="F2663" s="3" t="s">
        <v>21</v>
      </c>
      <c r="G2663" s="3">
        <v>6000000</v>
      </c>
      <c r="H2663" s="3">
        <v>6000000</v>
      </c>
      <c r="I2663" s="3">
        <v>6000000</v>
      </c>
      <c r="J2663" s="3">
        <v>6000000</v>
      </c>
      <c r="K2663" s="3">
        <v>6000000</v>
      </c>
      <c r="L2663" s="3">
        <v>6000000</v>
      </c>
      <c r="M2663" s="3">
        <v>6000000</v>
      </c>
      <c r="N2663" s="3">
        <v>6000000</v>
      </c>
      <c r="O2663" s="3">
        <v>6000000</v>
      </c>
      <c r="P2663" s="3">
        <v>6000000</v>
      </c>
      <c r="Q2663" s="3">
        <v>6000000</v>
      </c>
      <c r="R2663" s="3">
        <v>6000000</v>
      </c>
      <c r="S2663" s="3">
        <f t="shared" si="292"/>
        <v>72000000</v>
      </c>
      <c r="T2663" s="3">
        <f t="shared" si="287"/>
        <v>78704408</v>
      </c>
      <c r="U2663" s="3" t="str">
        <f t="shared" si="293"/>
        <v>SUELDOS</v>
      </c>
      <c r="V2663" s="3">
        <f t="shared" si="288"/>
        <v>0</v>
      </c>
      <c r="W2663" s="3" t="str">
        <f t="shared" si="289"/>
        <v>SUELDOS</v>
      </c>
      <c r="X2663" s="3">
        <f t="shared" si="290"/>
        <v>72000000</v>
      </c>
      <c r="Y2663" s="3">
        <f t="shared" si="291"/>
        <v>6000000</v>
      </c>
    </row>
    <row r="2664" spans="1:25">
      <c r="A2664" s="3"/>
      <c r="B2664" s="3" t="s">
        <v>1700</v>
      </c>
      <c r="C2664" s="3" t="s">
        <v>1701</v>
      </c>
      <c r="D2664" s="3" t="s">
        <v>20</v>
      </c>
      <c r="E2664" s="3">
        <v>145</v>
      </c>
      <c r="F2664" s="3" t="s">
        <v>33</v>
      </c>
      <c r="G2664" s="3">
        <v>0</v>
      </c>
      <c r="H2664" s="3">
        <v>0</v>
      </c>
      <c r="I2664" s="3">
        <v>704408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f t="shared" si="292"/>
        <v>704408</v>
      </c>
      <c r="T2664" s="3">
        <f t="shared" si="287"/>
        <v>78704408</v>
      </c>
      <c r="U2664" s="3" t="str">
        <f t="shared" si="293"/>
        <v>VIATICO</v>
      </c>
      <c r="V2664" s="3">
        <f t="shared" si="288"/>
        <v>0</v>
      </c>
      <c r="W2664" s="3" t="str">
        <f t="shared" si="289"/>
        <v>VIATICO</v>
      </c>
      <c r="X2664" s="3">
        <f t="shared" si="290"/>
        <v>704408</v>
      </c>
      <c r="Y2664" s="3">
        <f t="shared" si="291"/>
        <v>0</v>
      </c>
    </row>
    <row r="2665" spans="1:25">
      <c r="A2665" s="3"/>
      <c r="B2665" s="3" t="s">
        <v>1702</v>
      </c>
      <c r="C2665" s="3" t="s">
        <v>1703</v>
      </c>
      <c r="D2665" s="3" t="s">
        <v>20</v>
      </c>
      <c r="E2665" s="3">
        <v>144</v>
      </c>
      <c r="F2665" s="3" t="s">
        <v>3488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3000000</v>
      </c>
      <c r="S2665" s="3">
        <f t="shared" si="292"/>
        <v>3000000</v>
      </c>
      <c r="T2665" s="3">
        <f t="shared" si="287"/>
        <v>39000000</v>
      </c>
      <c r="U2665" s="3" t="str">
        <f t="shared" si="293"/>
        <v>AGUINALDO</v>
      </c>
      <c r="V2665" s="3">
        <f t="shared" si="288"/>
        <v>3000000</v>
      </c>
      <c r="W2665" s="3" t="str">
        <f t="shared" si="289"/>
        <v>SUELDOS</v>
      </c>
      <c r="X2665" s="3">
        <f t="shared" si="290"/>
        <v>0</v>
      </c>
      <c r="Y2665" s="3">
        <f t="shared" si="291"/>
        <v>0</v>
      </c>
    </row>
    <row r="2666" spans="1:25">
      <c r="A2666" s="3"/>
      <c r="B2666" s="3" t="s">
        <v>1702</v>
      </c>
      <c r="C2666" s="3" t="s">
        <v>1703</v>
      </c>
      <c r="D2666" s="3" t="s">
        <v>20</v>
      </c>
      <c r="E2666" s="3">
        <v>144</v>
      </c>
      <c r="F2666" s="3" t="s">
        <v>21</v>
      </c>
      <c r="G2666" s="3">
        <v>3000000</v>
      </c>
      <c r="H2666" s="3">
        <v>3000000</v>
      </c>
      <c r="I2666" s="3">
        <v>3000000</v>
      </c>
      <c r="J2666" s="3">
        <v>3000000</v>
      </c>
      <c r="K2666" s="3">
        <v>3000000</v>
      </c>
      <c r="L2666" s="3">
        <v>3000000</v>
      </c>
      <c r="M2666" s="3">
        <v>3000000</v>
      </c>
      <c r="N2666" s="3">
        <v>3000000</v>
      </c>
      <c r="O2666" s="3">
        <v>3000000</v>
      </c>
      <c r="P2666" s="3">
        <v>3000000</v>
      </c>
      <c r="Q2666" s="3">
        <v>3000000</v>
      </c>
      <c r="R2666" s="3">
        <v>3000000</v>
      </c>
      <c r="S2666" s="3">
        <f t="shared" si="292"/>
        <v>36000000</v>
      </c>
      <c r="T2666" s="3">
        <f t="shared" si="287"/>
        <v>39000000</v>
      </c>
      <c r="U2666" s="3" t="str">
        <f t="shared" si="293"/>
        <v>SUELDOS</v>
      </c>
      <c r="V2666" s="3">
        <f t="shared" si="288"/>
        <v>0</v>
      </c>
      <c r="W2666" s="3" t="str">
        <f t="shared" si="289"/>
        <v>SUELDOS</v>
      </c>
      <c r="X2666" s="3">
        <f t="shared" si="290"/>
        <v>36000000</v>
      </c>
      <c r="Y2666" s="3">
        <f t="shared" si="291"/>
        <v>3000000</v>
      </c>
    </row>
    <row r="2667" spans="1:25">
      <c r="A2667" s="3"/>
      <c r="B2667" s="3" t="s">
        <v>1704</v>
      </c>
      <c r="C2667" s="3" t="s">
        <v>1705</v>
      </c>
      <c r="D2667" s="3" t="s">
        <v>20</v>
      </c>
      <c r="E2667" s="3">
        <v>144</v>
      </c>
      <c r="F2667" s="3" t="s">
        <v>21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  <c r="Q2667" s="3">
        <v>2550307</v>
      </c>
      <c r="R2667" s="3">
        <v>2550307</v>
      </c>
      <c r="S2667" s="3">
        <f t="shared" si="292"/>
        <v>5100614</v>
      </c>
      <c r="T2667" s="3">
        <f t="shared" si="287"/>
        <v>5100614</v>
      </c>
      <c r="U2667" s="3" t="str">
        <f t="shared" si="293"/>
        <v>SUELDOS</v>
      </c>
      <c r="V2667" s="3">
        <f t="shared" si="288"/>
        <v>0</v>
      </c>
      <c r="W2667" s="3" t="str">
        <f t="shared" si="289"/>
        <v>SUELDOS</v>
      </c>
      <c r="X2667" s="3">
        <f t="shared" si="290"/>
        <v>5100614</v>
      </c>
      <c r="Y2667" s="3">
        <f t="shared" si="291"/>
        <v>0</v>
      </c>
    </row>
    <row r="2668" spans="1:25">
      <c r="A2668" s="3"/>
      <c r="B2668" s="3" t="s">
        <v>1706</v>
      </c>
      <c r="C2668" s="3" t="s">
        <v>1707</v>
      </c>
      <c r="D2668" s="3" t="s">
        <v>20</v>
      </c>
      <c r="E2668" s="3">
        <v>141</v>
      </c>
      <c r="F2668" s="3" t="s">
        <v>3488</v>
      </c>
      <c r="G2668" s="3">
        <v>0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2550307</v>
      </c>
      <c r="S2668" s="3">
        <f t="shared" si="292"/>
        <v>2550307</v>
      </c>
      <c r="T2668" s="3">
        <f t="shared" si="287"/>
        <v>33153991</v>
      </c>
      <c r="U2668" s="3" t="str">
        <f t="shared" si="293"/>
        <v>AGUINALDO</v>
      </c>
      <c r="V2668" s="3">
        <f t="shared" si="288"/>
        <v>2550307</v>
      </c>
      <c r="W2668" s="3" t="str">
        <f t="shared" si="289"/>
        <v>SUELDOS</v>
      </c>
      <c r="X2668" s="3">
        <f t="shared" si="290"/>
        <v>0</v>
      </c>
      <c r="Y2668" s="3">
        <f t="shared" si="291"/>
        <v>0</v>
      </c>
    </row>
    <row r="2669" spans="1:25">
      <c r="A2669" s="3"/>
      <c r="B2669" s="3" t="s">
        <v>1706</v>
      </c>
      <c r="C2669" s="3" t="s">
        <v>1707</v>
      </c>
      <c r="D2669" s="3" t="s">
        <v>20</v>
      </c>
      <c r="E2669" s="3">
        <v>141</v>
      </c>
      <c r="F2669" s="3" t="s">
        <v>21</v>
      </c>
      <c r="G2669" s="3">
        <v>2550307</v>
      </c>
      <c r="H2669" s="3">
        <v>2550307</v>
      </c>
      <c r="I2669" s="3">
        <v>2550307</v>
      </c>
      <c r="J2669" s="3">
        <v>2550307</v>
      </c>
      <c r="K2669" s="3">
        <v>2550307</v>
      </c>
      <c r="L2669" s="3">
        <v>2550307</v>
      </c>
      <c r="M2669" s="3">
        <v>2550307</v>
      </c>
      <c r="N2669" s="3">
        <v>2550307</v>
      </c>
      <c r="O2669" s="3">
        <v>2550307</v>
      </c>
      <c r="P2669" s="3">
        <v>2550307</v>
      </c>
      <c r="Q2669" s="3">
        <v>2550307</v>
      </c>
      <c r="R2669" s="3">
        <v>2550307</v>
      </c>
      <c r="S2669" s="3">
        <f t="shared" si="292"/>
        <v>30603684</v>
      </c>
      <c r="T2669" s="3">
        <f t="shared" si="287"/>
        <v>33153991</v>
      </c>
      <c r="U2669" s="3" t="str">
        <f t="shared" si="293"/>
        <v>SUELDOS</v>
      </c>
      <c r="V2669" s="3">
        <f t="shared" si="288"/>
        <v>0</v>
      </c>
      <c r="W2669" s="3" t="str">
        <f t="shared" si="289"/>
        <v>SUELDOS</v>
      </c>
      <c r="X2669" s="3">
        <f t="shared" si="290"/>
        <v>30603684</v>
      </c>
      <c r="Y2669" s="3">
        <f t="shared" si="291"/>
        <v>2550307</v>
      </c>
    </row>
    <row r="2670" spans="1:25">
      <c r="A2670" s="3"/>
      <c r="B2670" s="3" t="s">
        <v>1708</v>
      </c>
      <c r="C2670" s="3" t="s">
        <v>1709</v>
      </c>
      <c r="D2670" s="3" t="s">
        <v>20</v>
      </c>
      <c r="E2670" s="3">
        <v>144</v>
      </c>
      <c r="F2670" s="3" t="s">
        <v>3488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2550307</v>
      </c>
      <c r="S2670" s="3">
        <f t="shared" si="292"/>
        <v>2550307</v>
      </c>
      <c r="T2670" s="3">
        <f t="shared" si="287"/>
        <v>33153991</v>
      </c>
      <c r="U2670" s="3" t="str">
        <f t="shared" si="293"/>
        <v>AGUINALDO</v>
      </c>
      <c r="V2670" s="3">
        <f t="shared" si="288"/>
        <v>2550307</v>
      </c>
      <c r="W2670" s="3" t="str">
        <f t="shared" si="289"/>
        <v>SUELDOS</v>
      </c>
      <c r="X2670" s="3">
        <f t="shared" si="290"/>
        <v>0</v>
      </c>
      <c r="Y2670" s="3">
        <f t="shared" si="291"/>
        <v>0</v>
      </c>
    </row>
    <row r="2671" spans="1:25">
      <c r="A2671" s="3"/>
      <c r="B2671" s="3" t="s">
        <v>1708</v>
      </c>
      <c r="C2671" s="3" t="s">
        <v>1709</v>
      </c>
      <c r="D2671" s="3" t="s">
        <v>20</v>
      </c>
      <c r="E2671" s="3">
        <v>144</v>
      </c>
      <c r="F2671" s="3" t="s">
        <v>21</v>
      </c>
      <c r="G2671" s="3">
        <v>2550307</v>
      </c>
      <c r="H2671" s="3">
        <v>2550307</v>
      </c>
      <c r="I2671" s="3">
        <v>2550307</v>
      </c>
      <c r="J2671" s="3">
        <v>2550307</v>
      </c>
      <c r="K2671" s="3">
        <v>2550307</v>
      </c>
      <c r="L2671" s="3">
        <v>2550307</v>
      </c>
      <c r="M2671" s="3">
        <v>2550307</v>
      </c>
      <c r="N2671" s="3">
        <v>2550307</v>
      </c>
      <c r="O2671" s="3">
        <v>2550307</v>
      </c>
      <c r="P2671" s="3">
        <v>2550307</v>
      </c>
      <c r="Q2671" s="3">
        <v>2550307</v>
      </c>
      <c r="R2671" s="3">
        <v>2550307</v>
      </c>
      <c r="S2671" s="3">
        <f t="shared" si="292"/>
        <v>30603684</v>
      </c>
      <c r="T2671" s="3">
        <f t="shared" si="287"/>
        <v>33153991</v>
      </c>
      <c r="U2671" s="3" t="str">
        <f t="shared" si="293"/>
        <v>SUELDOS</v>
      </c>
      <c r="V2671" s="3">
        <f t="shared" si="288"/>
        <v>0</v>
      </c>
      <c r="W2671" s="3" t="str">
        <f t="shared" si="289"/>
        <v>SUELDOS</v>
      </c>
      <c r="X2671" s="3">
        <f t="shared" si="290"/>
        <v>30603684</v>
      </c>
      <c r="Y2671" s="3">
        <f t="shared" si="291"/>
        <v>2550307</v>
      </c>
    </row>
    <row r="2672" spans="1:25">
      <c r="A2672" s="3"/>
      <c r="B2672" s="3" t="s">
        <v>1710</v>
      </c>
      <c r="C2672" s="3" t="s">
        <v>1711</v>
      </c>
      <c r="D2672" s="3" t="s">
        <v>20</v>
      </c>
      <c r="E2672" s="3">
        <v>144</v>
      </c>
      <c r="F2672" s="3" t="s">
        <v>3488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2550307</v>
      </c>
      <c r="S2672" s="3">
        <f t="shared" si="292"/>
        <v>2550307</v>
      </c>
      <c r="T2672" s="3">
        <f t="shared" si="287"/>
        <v>33153991</v>
      </c>
      <c r="U2672" s="3" t="str">
        <f t="shared" si="293"/>
        <v>AGUINALDO</v>
      </c>
      <c r="V2672" s="3">
        <f t="shared" si="288"/>
        <v>2550307</v>
      </c>
      <c r="W2672" s="3" t="str">
        <f t="shared" si="289"/>
        <v>SUELDOS</v>
      </c>
      <c r="X2672" s="3">
        <f t="shared" si="290"/>
        <v>0</v>
      </c>
      <c r="Y2672" s="3">
        <f t="shared" si="291"/>
        <v>0</v>
      </c>
    </row>
    <row r="2673" spans="1:25">
      <c r="A2673" s="3"/>
      <c r="B2673" s="3" t="s">
        <v>1710</v>
      </c>
      <c r="C2673" s="3" t="s">
        <v>1711</v>
      </c>
      <c r="D2673" s="3" t="s">
        <v>20</v>
      </c>
      <c r="E2673" s="3">
        <v>144</v>
      </c>
      <c r="F2673" s="3" t="s">
        <v>21</v>
      </c>
      <c r="G2673" s="3">
        <v>2550307</v>
      </c>
      <c r="H2673" s="3">
        <v>2550307</v>
      </c>
      <c r="I2673" s="3">
        <v>2550307</v>
      </c>
      <c r="J2673" s="3">
        <v>2550307</v>
      </c>
      <c r="K2673" s="3">
        <v>2550307</v>
      </c>
      <c r="L2673" s="3">
        <v>2550307</v>
      </c>
      <c r="M2673" s="3">
        <v>2550307</v>
      </c>
      <c r="N2673" s="3">
        <v>2550307</v>
      </c>
      <c r="O2673" s="3">
        <v>2550307</v>
      </c>
      <c r="P2673" s="3">
        <v>2550307</v>
      </c>
      <c r="Q2673" s="3">
        <v>2550307</v>
      </c>
      <c r="R2673" s="3">
        <v>2550307</v>
      </c>
      <c r="S2673" s="3">
        <f t="shared" si="292"/>
        <v>30603684</v>
      </c>
      <c r="T2673" s="3">
        <f t="shared" si="287"/>
        <v>33153991</v>
      </c>
      <c r="U2673" s="3" t="str">
        <f t="shared" si="293"/>
        <v>SUELDOS</v>
      </c>
      <c r="V2673" s="3">
        <f t="shared" si="288"/>
        <v>0</v>
      </c>
      <c r="W2673" s="3" t="str">
        <f t="shared" si="289"/>
        <v>SUELDOS</v>
      </c>
      <c r="X2673" s="3">
        <f t="shared" si="290"/>
        <v>30603684</v>
      </c>
      <c r="Y2673" s="3">
        <f t="shared" si="291"/>
        <v>2550307</v>
      </c>
    </row>
    <row r="2674" spans="1:25">
      <c r="A2674" s="3"/>
      <c r="B2674" s="3" t="s">
        <v>1712</v>
      </c>
      <c r="C2674" s="3" t="s">
        <v>1713</v>
      </c>
      <c r="D2674" s="3" t="s">
        <v>20</v>
      </c>
      <c r="E2674" s="3">
        <v>144</v>
      </c>
      <c r="F2674" s="3" t="s">
        <v>3488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2550307</v>
      </c>
      <c r="S2674" s="3">
        <f t="shared" si="292"/>
        <v>2550307</v>
      </c>
      <c r="T2674" s="3">
        <f t="shared" si="287"/>
        <v>35704298</v>
      </c>
      <c r="U2674" s="3" t="str">
        <f t="shared" si="293"/>
        <v>AGUINALDO</v>
      </c>
      <c r="V2674" s="3">
        <f t="shared" si="288"/>
        <v>2550307</v>
      </c>
      <c r="W2674" s="3" t="str">
        <f t="shared" si="289"/>
        <v>SUELDOS</v>
      </c>
      <c r="X2674" s="3">
        <f t="shared" si="290"/>
        <v>0</v>
      </c>
      <c r="Y2674" s="3">
        <f t="shared" si="291"/>
        <v>0</v>
      </c>
    </row>
    <row r="2675" spans="1:25">
      <c r="A2675" s="3"/>
      <c r="B2675" s="3" t="s">
        <v>1712</v>
      </c>
      <c r="C2675" s="3" t="s">
        <v>1713</v>
      </c>
      <c r="D2675" s="3" t="s">
        <v>20</v>
      </c>
      <c r="E2675" s="3">
        <v>144</v>
      </c>
      <c r="F2675" s="3" t="s">
        <v>24</v>
      </c>
      <c r="G2675" s="3">
        <v>0</v>
      </c>
      <c r="H2675" s="3">
        <v>2550307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f t="shared" si="292"/>
        <v>2550307</v>
      </c>
      <c r="T2675" s="3">
        <f t="shared" si="287"/>
        <v>35704298</v>
      </c>
      <c r="U2675" s="3" t="str">
        <f t="shared" si="293"/>
        <v xml:space="preserve">SUBSIDIO </v>
      </c>
      <c r="V2675" s="3">
        <f t="shared" si="288"/>
        <v>0</v>
      </c>
      <c r="W2675" s="3" t="str">
        <f t="shared" si="289"/>
        <v>SUBSIDIO FAMILIAR - ESCOLARIDAD</v>
      </c>
      <c r="X2675" s="3">
        <f t="shared" si="290"/>
        <v>2550307</v>
      </c>
      <c r="Y2675" s="3">
        <f t="shared" si="291"/>
        <v>0</v>
      </c>
    </row>
    <row r="2676" spans="1:25">
      <c r="A2676" s="3"/>
      <c r="B2676" s="3" t="s">
        <v>1712</v>
      </c>
      <c r="C2676" s="3" t="s">
        <v>1713</v>
      </c>
      <c r="D2676" s="3" t="s">
        <v>20</v>
      </c>
      <c r="E2676" s="3">
        <v>144</v>
      </c>
      <c r="F2676" s="3" t="s">
        <v>21</v>
      </c>
      <c r="G2676" s="3">
        <v>2550307</v>
      </c>
      <c r="H2676" s="3">
        <v>2550307</v>
      </c>
      <c r="I2676" s="3">
        <v>2550307</v>
      </c>
      <c r="J2676" s="3">
        <v>2550307</v>
      </c>
      <c r="K2676" s="3">
        <v>2550307</v>
      </c>
      <c r="L2676" s="3">
        <v>2550307</v>
      </c>
      <c r="M2676" s="3">
        <v>2550307</v>
      </c>
      <c r="N2676" s="3">
        <v>2550307</v>
      </c>
      <c r="O2676" s="3">
        <v>2550307</v>
      </c>
      <c r="P2676" s="3">
        <v>2550307</v>
      </c>
      <c r="Q2676" s="3">
        <v>2550307</v>
      </c>
      <c r="R2676" s="3">
        <v>2550307</v>
      </c>
      <c r="S2676" s="3">
        <f t="shared" si="292"/>
        <v>30603684</v>
      </c>
      <c r="T2676" s="3">
        <f t="shared" si="287"/>
        <v>35704298</v>
      </c>
      <c r="U2676" s="3" t="str">
        <f t="shared" si="293"/>
        <v>SUELDOS</v>
      </c>
      <c r="V2676" s="3">
        <f t="shared" si="288"/>
        <v>0</v>
      </c>
      <c r="W2676" s="3" t="str">
        <f t="shared" si="289"/>
        <v>SUELDOS</v>
      </c>
      <c r="X2676" s="3">
        <f t="shared" si="290"/>
        <v>30603684</v>
      </c>
      <c r="Y2676" s="3">
        <f t="shared" si="291"/>
        <v>2550307</v>
      </c>
    </row>
    <row r="2677" spans="1:25">
      <c r="A2677" s="3"/>
      <c r="B2677" s="3" t="s">
        <v>1714</v>
      </c>
      <c r="C2677" s="3" t="s">
        <v>1715</v>
      </c>
      <c r="D2677" s="3" t="s">
        <v>20</v>
      </c>
      <c r="E2677" s="3">
        <v>144</v>
      </c>
      <c r="F2677" s="3" t="s">
        <v>3488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1912730</v>
      </c>
      <c r="S2677" s="3">
        <f t="shared" si="292"/>
        <v>1912730</v>
      </c>
      <c r="T2677" s="3">
        <f t="shared" si="287"/>
        <v>24865493</v>
      </c>
      <c r="U2677" s="3" t="str">
        <f t="shared" si="293"/>
        <v>AGUINALDO</v>
      </c>
      <c r="V2677" s="3">
        <f t="shared" si="288"/>
        <v>1912730</v>
      </c>
      <c r="W2677" s="3" t="str">
        <f t="shared" si="289"/>
        <v>SUELDOS</v>
      </c>
      <c r="X2677" s="3">
        <f t="shared" si="290"/>
        <v>0</v>
      </c>
      <c r="Y2677" s="3">
        <f t="shared" si="291"/>
        <v>0</v>
      </c>
    </row>
    <row r="2678" spans="1:25">
      <c r="A2678" s="3"/>
      <c r="B2678" s="3" t="s">
        <v>1714</v>
      </c>
      <c r="C2678" s="3" t="s">
        <v>1715</v>
      </c>
      <c r="D2678" s="3" t="s">
        <v>20</v>
      </c>
      <c r="E2678" s="3">
        <v>144</v>
      </c>
      <c r="F2678" s="3" t="s">
        <v>21</v>
      </c>
      <c r="G2678" s="3">
        <v>2550307</v>
      </c>
      <c r="H2678" s="3">
        <v>2550307</v>
      </c>
      <c r="I2678" s="3">
        <v>2550307</v>
      </c>
      <c r="J2678" s="3">
        <v>2550307</v>
      </c>
      <c r="K2678" s="3">
        <v>2550307</v>
      </c>
      <c r="L2678" s="3">
        <v>2550307</v>
      </c>
      <c r="M2678" s="3">
        <v>2550307</v>
      </c>
      <c r="N2678" s="3">
        <v>2550307</v>
      </c>
      <c r="O2678" s="3">
        <v>2550307</v>
      </c>
      <c r="P2678" s="3">
        <v>0</v>
      </c>
      <c r="Q2678" s="3">
        <v>0</v>
      </c>
      <c r="R2678" s="3">
        <v>0</v>
      </c>
      <c r="S2678" s="3">
        <f t="shared" si="292"/>
        <v>22952763</v>
      </c>
      <c r="T2678" s="3">
        <f t="shared" si="287"/>
        <v>24865493</v>
      </c>
      <c r="U2678" s="3" t="str">
        <f t="shared" si="293"/>
        <v>SUELDOS</v>
      </c>
      <c r="V2678" s="3">
        <f t="shared" si="288"/>
        <v>0</v>
      </c>
      <c r="W2678" s="3" t="str">
        <f t="shared" si="289"/>
        <v>SUELDOS</v>
      </c>
      <c r="X2678" s="3">
        <f t="shared" si="290"/>
        <v>22952763</v>
      </c>
      <c r="Y2678" s="3">
        <f t="shared" si="291"/>
        <v>1912730</v>
      </c>
    </row>
    <row r="2679" spans="1:25">
      <c r="A2679" s="3"/>
      <c r="B2679" s="3" t="s">
        <v>1716</v>
      </c>
      <c r="C2679" s="3" t="s">
        <v>1717</v>
      </c>
      <c r="D2679" s="3" t="s">
        <v>20</v>
      </c>
      <c r="E2679" s="3">
        <v>144</v>
      </c>
      <c r="F2679" s="3" t="s">
        <v>3488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2550307</v>
      </c>
      <c r="S2679" s="3">
        <f t="shared" si="292"/>
        <v>2550307</v>
      </c>
      <c r="T2679" s="3">
        <f t="shared" si="287"/>
        <v>34653991</v>
      </c>
      <c r="U2679" s="3" t="str">
        <f t="shared" si="293"/>
        <v>AGUINALDO</v>
      </c>
      <c r="V2679" s="3">
        <f t="shared" si="288"/>
        <v>2550307</v>
      </c>
      <c r="W2679" s="3" t="str">
        <f t="shared" si="289"/>
        <v>SUELDOS</v>
      </c>
      <c r="X2679" s="3">
        <f t="shared" si="290"/>
        <v>0</v>
      </c>
      <c r="Y2679" s="3">
        <f t="shared" si="291"/>
        <v>0</v>
      </c>
    </row>
    <row r="2680" spans="1:25">
      <c r="A2680" s="3"/>
      <c r="B2680" s="3" t="s">
        <v>1716</v>
      </c>
      <c r="C2680" s="3" t="s">
        <v>1717</v>
      </c>
      <c r="D2680" s="3" t="s">
        <v>20</v>
      </c>
      <c r="E2680" s="3">
        <v>144</v>
      </c>
      <c r="F2680" s="3" t="s">
        <v>24</v>
      </c>
      <c r="G2680" s="3">
        <v>0</v>
      </c>
      <c r="H2680" s="3">
        <v>0</v>
      </c>
      <c r="I2680" s="3">
        <v>1500000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f t="shared" si="292"/>
        <v>1500000</v>
      </c>
      <c r="T2680" s="3">
        <f t="shared" si="287"/>
        <v>34653991</v>
      </c>
      <c r="U2680" s="3" t="str">
        <f t="shared" si="293"/>
        <v xml:space="preserve">SUBSIDIO </v>
      </c>
      <c r="V2680" s="3">
        <f t="shared" si="288"/>
        <v>0</v>
      </c>
      <c r="W2680" s="3" t="str">
        <f t="shared" si="289"/>
        <v>SUBSIDIO FAMILIAR - ESCOLARIDAD</v>
      </c>
      <c r="X2680" s="3">
        <f t="shared" si="290"/>
        <v>1500000</v>
      </c>
      <c r="Y2680" s="3">
        <f t="shared" si="291"/>
        <v>0</v>
      </c>
    </row>
    <row r="2681" spans="1:25">
      <c r="A2681" s="3"/>
      <c r="B2681" s="3" t="s">
        <v>1716</v>
      </c>
      <c r="C2681" s="3" t="s">
        <v>1717</v>
      </c>
      <c r="D2681" s="3" t="s">
        <v>20</v>
      </c>
      <c r="E2681" s="3">
        <v>144</v>
      </c>
      <c r="F2681" s="3" t="s">
        <v>21</v>
      </c>
      <c r="G2681" s="3">
        <v>2550307</v>
      </c>
      <c r="H2681" s="3">
        <v>2550307</v>
      </c>
      <c r="I2681" s="3">
        <v>2550307</v>
      </c>
      <c r="J2681" s="3">
        <v>2550307</v>
      </c>
      <c r="K2681" s="3">
        <v>2550307</v>
      </c>
      <c r="L2681" s="3">
        <v>2550307</v>
      </c>
      <c r="M2681" s="3">
        <v>2550307</v>
      </c>
      <c r="N2681" s="3">
        <v>2550307</v>
      </c>
      <c r="O2681" s="3">
        <v>2550307</v>
      </c>
      <c r="P2681" s="3">
        <v>2550307</v>
      </c>
      <c r="Q2681" s="3">
        <v>2550307</v>
      </c>
      <c r="R2681" s="3">
        <v>2550307</v>
      </c>
      <c r="S2681" s="3">
        <f t="shared" si="292"/>
        <v>30603684</v>
      </c>
      <c r="T2681" s="3">
        <f t="shared" si="287"/>
        <v>34653991</v>
      </c>
      <c r="U2681" s="3" t="str">
        <f t="shared" si="293"/>
        <v>SUELDOS</v>
      </c>
      <c r="V2681" s="3">
        <f t="shared" si="288"/>
        <v>0</v>
      </c>
      <c r="W2681" s="3" t="str">
        <f t="shared" si="289"/>
        <v>SUELDOS</v>
      </c>
      <c r="X2681" s="3">
        <f t="shared" si="290"/>
        <v>30603684</v>
      </c>
      <c r="Y2681" s="3">
        <f t="shared" si="291"/>
        <v>2550307</v>
      </c>
    </row>
    <row r="2682" spans="1:25">
      <c r="A2682" s="3"/>
      <c r="B2682" s="3" t="s">
        <v>1718</v>
      </c>
      <c r="C2682" s="3" t="s">
        <v>1719</v>
      </c>
      <c r="D2682" s="3" t="s">
        <v>20</v>
      </c>
      <c r="E2682" s="3">
        <v>144</v>
      </c>
      <c r="F2682" s="3" t="s">
        <v>3488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>
        <v>0</v>
      </c>
      <c r="R2682" s="3">
        <v>2337781</v>
      </c>
      <c r="S2682" s="3">
        <f t="shared" si="292"/>
        <v>2337781</v>
      </c>
      <c r="T2682" s="3">
        <f t="shared" si="287"/>
        <v>30391158</v>
      </c>
      <c r="U2682" s="3" t="str">
        <f t="shared" si="293"/>
        <v>AGUINALDO</v>
      </c>
      <c r="V2682" s="3">
        <f t="shared" si="288"/>
        <v>2337781</v>
      </c>
      <c r="W2682" s="3" t="str">
        <f t="shared" si="289"/>
        <v>SUELDOS</v>
      </c>
      <c r="X2682" s="3">
        <f t="shared" si="290"/>
        <v>0</v>
      </c>
      <c r="Y2682" s="3">
        <f t="shared" si="291"/>
        <v>0</v>
      </c>
    </row>
    <row r="2683" spans="1:25">
      <c r="A2683" s="3"/>
      <c r="B2683" s="3" t="s">
        <v>1718</v>
      </c>
      <c r="C2683" s="3" t="s">
        <v>1719</v>
      </c>
      <c r="D2683" s="3" t="s">
        <v>20</v>
      </c>
      <c r="E2683" s="3">
        <v>144</v>
      </c>
      <c r="F2683" s="3" t="s">
        <v>21</v>
      </c>
      <c r="G2683" s="3">
        <v>2550307</v>
      </c>
      <c r="H2683" s="3">
        <v>0</v>
      </c>
      <c r="I2683" s="3">
        <v>2550307</v>
      </c>
      <c r="J2683" s="3">
        <v>2550307</v>
      </c>
      <c r="K2683" s="3">
        <v>2550307</v>
      </c>
      <c r="L2683" s="3">
        <v>2550307</v>
      </c>
      <c r="M2683" s="3">
        <v>2550307</v>
      </c>
      <c r="N2683" s="3">
        <v>2550307</v>
      </c>
      <c r="O2683" s="3">
        <v>2550307</v>
      </c>
      <c r="P2683" s="3">
        <v>2550307</v>
      </c>
      <c r="Q2683" s="3">
        <v>2550307</v>
      </c>
      <c r="R2683" s="3">
        <v>2550307</v>
      </c>
      <c r="S2683" s="3">
        <f t="shared" si="292"/>
        <v>28053377</v>
      </c>
      <c r="T2683" s="3">
        <f t="shared" si="287"/>
        <v>30391158</v>
      </c>
      <c r="U2683" s="3" t="str">
        <f t="shared" si="293"/>
        <v>SUELDOS</v>
      </c>
      <c r="V2683" s="3">
        <f t="shared" si="288"/>
        <v>0</v>
      </c>
      <c r="W2683" s="3" t="str">
        <f t="shared" si="289"/>
        <v>SUELDOS</v>
      </c>
      <c r="X2683" s="3">
        <f t="shared" si="290"/>
        <v>28053377</v>
      </c>
      <c r="Y2683" s="3">
        <f t="shared" si="291"/>
        <v>2337781</v>
      </c>
    </row>
    <row r="2684" spans="1:25">
      <c r="A2684" s="3"/>
      <c r="B2684" s="3" t="s">
        <v>1720</v>
      </c>
      <c r="C2684" s="3" t="s">
        <v>1721</v>
      </c>
      <c r="D2684" s="3" t="s">
        <v>20</v>
      </c>
      <c r="E2684" s="3">
        <v>144</v>
      </c>
      <c r="F2684" s="3" t="s">
        <v>21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2550307</v>
      </c>
      <c r="R2684" s="3">
        <v>2550307</v>
      </c>
      <c r="S2684" s="3">
        <f t="shared" si="292"/>
        <v>5100614</v>
      </c>
      <c r="T2684" s="3">
        <f t="shared" si="287"/>
        <v>5100614</v>
      </c>
      <c r="U2684" s="3" t="str">
        <f t="shared" si="293"/>
        <v>SUELDOS</v>
      </c>
      <c r="V2684" s="3">
        <f t="shared" si="288"/>
        <v>0</v>
      </c>
      <c r="W2684" s="3" t="str">
        <f t="shared" si="289"/>
        <v>SUELDOS</v>
      </c>
      <c r="X2684" s="3">
        <f t="shared" si="290"/>
        <v>5100614</v>
      </c>
      <c r="Y2684" s="3">
        <f t="shared" si="291"/>
        <v>0</v>
      </c>
    </row>
    <row r="2685" spans="1:25">
      <c r="A2685" s="3"/>
      <c r="B2685" s="3" t="s">
        <v>1722</v>
      </c>
      <c r="C2685" s="3" t="s">
        <v>1723</v>
      </c>
      <c r="D2685" s="3" t="s">
        <v>20</v>
      </c>
      <c r="E2685" s="3">
        <v>144</v>
      </c>
      <c r="F2685" s="3" t="s">
        <v>3488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2550307</v>
      </c>
      <c r="S2685" s="3">
        <f t="shared" si="292"/>
        <v>2550307</v>
      </c>
      <c r="T2685" s="3">
        <f t="shared" si="287"/>
        <v>35704298</v>
      </c>
      <c r="U2685" s="3" t="str">
        <f t="shared" si="293"/>
        <v>AGUINALDO</v>
      </c>
      <c r="V2685" s="3">
        <f t="shared" si="288"/>
        <v>2550307</v>
      </c>
      <c r="W2685" s="3" t="str">
        <f t="shared" si="289"/>
        <v>SUELDOS</v>
      </c>
      <c r="X2685" s="3">
        <f t="shared" si="290"/>
        <v>0</v>
      </c>
      <c r="Y2685" s="3">
        <f t="shared" si="291"/>
        <v>0</v>
      </c>
    </row>
    <row r="2686" spans="1:25">
      <c r="A2686" s="3"/>
      <c r="B2686" s="3" t="s">
        <v>1722</v>
      </c>
      <c r="C2686" s="3" t="s">
        <v>1723</v>
      </c>
      <c r="D2686" s="3" t="s">
        <v>20</v>
      </c>
      <c r="E2686" s="3">
        <v>144</v>
      </c>
      <c r="F2686" s="3" t="s">
        <v>24</v>
      </c>
      <c r="G2686" s="3">
        <v>0</v>
      </c>
      <c r="H2686" s="3">
        <v>2550307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f t="shared" si="292"/>
        <v>2550307</v>
      </c>
      <c r="T2686" s="3">
        <f t="shared" si="287"/>
        <v>35704298</v>
      </c>
      <c r="U2686" s="3" t="str">
        <f t="shared" si="293"/>
        <v xml:space="preserve">SUBSIDIO </v>
      </c>
      <c r="V2686" s="3">
        <f t="shared" si="288"/>
        <v>0</v>
      </c>
      <c r="W2686" s="3" t="str">
        <f t="shared" si="289"/>
        <v>SUBSIDIO FAMILIAR - ESCOLARIDAD</v>
      </c>
      <c r="X2686" s="3">
        <f t="shared" si="290"/>
        <v>2550307</v>
      </c>
      <c r="Y2686" s="3">
        <f t="shared" si="291"/>
        <v>0</v>
      </c>
    </row>
    <row r="2687" spans="1:25">
      <c r="A2687" s="3"/>
      <c r="B2687" s="3" t="s">
        <v>1722</v>
      </c>
      <c r="C2687" s="3" t="s">
        <v>1723</v>
      </c>
      <c r="D2687" s="3" t="s">
        <v>20</v>
      </c>
      <c r="E2687" s="3">
        <v>144</v>
      </c>
      <c r="F2687" s="3" t="s">
        <v>21</v>
      </c>
      <c r="G2687" s="3">
        <v>2550307</v>
      </c>
      <c r="H2687" s="3">
        <v>2550307</v>
      </c>
      <c r="I2687" s="3">
        <v>2550307</v>
      </c>
      <c r="J2687" s="3">
        <v>2550307</v>
      </c>
      <c r="K2687" s="3">
        <v>2550307</v>
      </c>
      <c r="L2687" s="3">
        <v>2550307</v>
      </c>
      <c r="M2687" s="3">
        <v>2550307</v>
      </c>
      <c r="N2687" s="3">
        <v>2550307</v>
      </c>
      <c r="O2687" s="3">
        <v>2550307</v>
      </c>
      <c r="P2687" s="3">
        <v>2550307</v>
      </c>
      <c r="Q2687" s="3">
        <v>2550307</v>
      </c>
      <c r="R2687" s="3">
        <v>2550307</v>
      </c>
      <c r="S2687" s="3">
        <f t="shared" si="292"/>
        <v>30603684</v>
      </c>
      <c r="T2687" s="3">
        <f t="shared" si="287"/>
        <v>35704298</v>
      </c>
      <c r="U2687" s="3" t="str">
        <f t="shared" si="293"/>
        <v>SUELDOS</v>
      </c>
      <c r="V2687" s="3">
        <f t="shared" si="288"/>
        <v>0</v>
      </c>
      <c r="W2687" s="3" t="str">
        <f t="shared" si="289"/>
        <v>SUELDOS</v>
      </c>
      <c r="X2687" s="3">
        <f t="shared" si="290"/>
        <v>30603684</v>
      </c>
      <c r="Y2687" s="3">
        <f t="shared" si="291"/>
        <v>2550307</v>
      </c>
    </row>
    <row r="2688" spans="1:25">
      <c r="A2688" s="3"/>
      <c r="B2688" s="3" t="s">
        <v>1724</v>
      </c>
      <c r="C2688" s="3" t="s">
        <v>1725</v>
      </c>
      <c r="D2688" s="3" t="s">
        <v>20</v>
      </c>
      <c r="E2688" s="3">
        <v>144</v>
      </c>
      <c r="F2688" s="3" t="s">
        <v>21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2550307</v>
      </c>
      <c r="R2688" s="3">
        <v>0</v>
      </c>
      <c r="S2688" s="3">
        <f t="shared" si="292"/>
        <v>2550307</v>
      </c>
      <c r="T2688" s="3">
        <f t="shared" si="287"/>
        <v>2550307</v>
      </c>
      <c r="U2688" s="3" t="str">
        <f t="shared" si="293"/>
        <v>SUELDOS</v>
      </c>
      <c r="V2688" s="3">
        <f t="shared" si="288"/>
        <v>0</v>
      </c>
      <c r="W2688" s="3" t="str">
        <f t="shared" si="289"/>
        <v>SUELDOS</v>
      </c>
      <c r="X2688" s="3">
        <f t="shared" si="290"/>
        <v>2550307</v>
      </c>
      <c r="Y2688" s="3">
        <f t="shared" si="291"/>
        <v>0</v>
      </c>
    </row>
    <row r="2689" spans="1:25">
      <c r="A2689" s="3"/>
      <c r="B2689" s="3" t="s">
        <v>1726</v>
      </c>
      <c r="C2689" s="3" t="s">
        <v>1727</v>
      </c>
      <c r="D2689" s="3" t="s">
        <v>20</v>
      </c>
      <c r="E2689" s="3">
        <v>144</v>
      </c>
      <c r="F2689" s="3" t="s">
        <v>3488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1912730</v>
      </c>
      <c r="S2689" s="3">
        <f t="shared" si="292"/>
        <v>1912730</v>
      </c>
      <c r="T2689" s="3">
        <f t="shared" si="287"/>
        <v>26365493</v>
      </c>
      <c r="U2689" s="3" t="str">
        <f t="shared" si="293"/>
        <v>AGUINALDO</v>
      </c>
      <c r="V2689" s="3">
        <f t="shared" si="288"/>
        <v>1912730</v>
      </c>
      <c r="W2689" s="3" t="str">
        <f t="shared" si="289"/>
        <v>SUELDOS</v>
      </c>
      <c r="X2689" s="3">
        <f t="shared" si="290"/>
        <v>0</v>
      </c>
      <c r="Y2689" s="3">
        <f t="shared" si="291"/>
        <v>0</v>
      </c>
    </row>
    <row r="2690" spans="1:25">
      <c r="A2690" s="3"/>
      <c r="B2690" s="3" t="s">
        <v>1726</v>
      </c>
      <c r="C2690" s="3" t="s">
        <v>1727</v>
      </c>
      <c r="D2690" s="3" t="s">
        <v>20</v>
      </c>
      <c r="E2690" s="3">
        <v>144</v>
      </c>
      <c r="F2690" s="3" t="s">
        <v>24</v>
      </c>
      <c r="G2690" s="3">
        <v>0</v>
      </c>
      <c r="H2690" s="3">
        <v>0</v>
      </c>
      <c r="I2690" s="3">
        <v>1500000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f t="shared" si="292"/>
        <v>1500000</v>
      </c>
      <c r="T2690" s="3">
        <f t="shared" si="287"/>
        <v>26365493</v>
      </c>
      <c r="U2690" s="3" t="str">
        <f t="shared" si="293"/>
        <v xml:space="preserve">SUBSIDIO </v>
      </c>
      <c r="V2690" s="3">
        <f t="shared" si="288"/>
        <v>0</v>
      </c>
      <c r="W2690" s="3" t="str">
        <f t="shared" si="289"/>
        <v>SUBSIDIO FAMILIAR - ESCOLARIDAD</v>
      </c>
      <c r="X2690" s="3">
        <f t="shared" si="290"/>
        <v>1500000</v>
      </c>
      <c r="Y2690" s="3">
        <f t="shared" si="291"/>
        <v>0</v>
      </c>
    </row>
    <row r="2691" spans="1:25">
      <c r="A2691" s="3"/>
      <c r="B2691" s="3" t="s">
        <v>1726</v>
      </c>
      <c r="C2691" s="3" t="s">
        <v>1727</v>
      </c>
      <c r="D2691" s="3" t="s">
        <v>20</v>
      </c>
      <c r="E2691" s="3">
        <v>144</v>
      </c>
      <c r="F2691" s="3" t="s">
        <v>21</v>
      </c>
      <c r="G2691" s="3">
        <v>2550307</v>
      </c>
      <c r="H2691" s="3">
        <v>2550307</v>
      </c>
      <c r="I2691" s="3">
        <v>2550307</v>
      </c>
      <c r="J2691" s="3">
        <v>2550307</v>
      </c>
      <c r="K2691" s="3">
        <v>2550307</v>
      </c>
      <c r="L2691" s="3">
        <v>2550307</v>
      </c>
      <c r="M2691" s="3">
        <v>2550307</v>
      </c>
      <c r="N2691" s="3">
        <v>2550307</v>
      </c>
      <c r="O2691" s="3">
        <v>2550307</v>
      </c>
      <c r="P2691" s="3">
        <v>0</v>
      </c>
      <c r="Q2691" s="3">
        <v>0</v>
      </c>
      <c r="R2691" s="3">
        <v>0</v>
      </c>
      <c r="S2691" s="3">
        <f t="shared" si="292"/>
        <v>22952763</v>
      </c>
      <c r="T2691" s="3">
        <f t="shared" si="287"/>
        <v>26365493</v>
      </c>
      <c r="U2691" s="3" t="str">
        <f t="shared" si="293"/>
        <v>SUELDOS</v>
      </c>
      <c r="V2691" s="3">
        <f t="shared" si="288"/>
        <v>0</v>
      </c>
      <c r="W2691" s="3" t="str">
        <f t="shared" si="289"/>
        <v>SUELDOS</v>
      </c>
      <c r="X2691" s="3">
        <f t="shared" si="290"/>
        <v>22952763</v>
      </c>
      <c r="Y2691" s="3">
        <f t="shared" si="291"/>
        <v>1912730</v>
      </c>
    </row>
    <row r="2692" spans="1:25">
      <c r="A2692" s="3"/>
      <c r="B2692" s="3" t="s">
        <v>1728</v>
      </c>
      <c r="C2692" s="3" t="s">
        <v>1729</v>
      </c>
      <c r="D2692" s="3" t="s">
        <v>20</v>
      </c>
      <c r="E2692" s="3">
        <v>144</v>
      </c>
      <c r="F2692" s="3" t="s">
        <v>3488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2550307</v>
      </c>
      <c r="S2692" s="3">
        <f t="shared" si="292"/>
        <v>2550307</v>
      </c>
      <c r="T2692" s="3">
        <f t="shared" ref="T2692:T2755" si="294">SUMIF($B:$B,B2692,$S:$S)</f>
        <v>33153991</v>
      </c>
      <c r="U2692" s="3" t="str">
        <f t="shared" si="293"/>
        <v>AGUINALDO</v>
      </c>
      <c r="V2692" s="3">
        <f t="shared" ref="V2692:V2755" si="295">IF(U2692="AGUINALDO",S2692,0)</f>
        <v>2550307</v>
      </c>
      <c r="W2692" s="3" t="str">
        <f t="shared" ref="W2692:W2755" si="296">IF(U2692="AGUINALDO",MID(F2692,14,50),F2692)</f>
        <v>SUELDOS</v>
      </c>
      <c r="X2692" s="3">
        <f t="shared" ref="X2692:X2755" si="297">IF(W2692=F2692,S2692,0)</f>
        <v>0</v>
      </c>
      <c r="Y2692" s="3">
        <f t="shared" ref="Y2692:Y2755" si="298">IF(W2692=F2692,SUMIFS($V:$V,B:B,B2692,$W:$W,W2692),0)</f>
        <v>0</v>
      </c>
    </row>
    <row r="2693" spans="1:25">
      <c r="A2693" s="3"/>
      <c r="B2693" s="3" t="s">
        <v>1728</v>
      </c>
      <c r="C2693" s="3" t="s">
        <v>1729</v>
      </c>
      <c r="D2693" s="3" t="s">
        <v>20</v>
      </c>
      <c r="E2693" s="3">
        <v>144</v>
      </c>
      <c r="F2693" s="3" t="s">
        <v>21</v>
      </c>
      <c r="G2693" s="3">
        <v>2550307</v>
      </c>
      <c r="H2693" s="3">
        <v>2550307</v>
      </c>
      <c r="I2693" s="3">
        <v>2550307</v>
      </c>
      <c r="J2693" s="3">
        <v>2550307</v>
      </c>
      <c r="K2693" s="3">
        <v>2550307</v>
      </c>
      <c r="L2693" s="3">
        <v>2550307</v>
      </c>
      <c r="M2693" s="3">
        <v>2550307</v>
      </c>
      <c r="N2693" s="3">
        <v>2550307</v>
      </c>
      <c r="O2693" s="3">
        <v>2550307</v>
      </c>
      <c r="P2693" s="3">
        <v>2550307</v>
      </c>
      <c r="Q2693" s="3">
        <v>2550307</v>
      </c>
      <c r="R2693" s="3">
        <v>2550307</v>
      </c>
      <c r="S2693" s="3">
        <f t="shared" ref="S2693:S2756" si="299">SUM(G2693:R2693)</f>
        <v>30603684</v>
      </c>
      <c r="T2693" s="3">
        <f t="shared" si="294"/>
        <v>33153991</v>
      </c>
      <c r="U2693" s="3" t="str">
        <f t="shared" ref="U2693:U2756" si="300">MID(F2693,1,9)</f>
        <v>SUELDOS</v>
      </c>
      <c r="V2693" s="3">
        <f t="shared" si="295"/>
        <v>0</v>
      </c>
      <c r="W2693" s="3" t="str">
        <f t="shared" si="296"/>
        <v>SUELDOS</v>
      </c>
      <c r="X2693" s="3">
        <f t="shared" si="297"/>
        <v>30603684</v>
      </c>
      <c r="Y2693" s="3">
        <f t="shared" si="298"/>
        <v>2550307</v>
      </c>
    </row>
    <row r="2694" spans="1:25">
      <c r="A2694" s="3"/>
      <c r="B2694" s="3" t="s">
        <v>1730</v>
      </c>
      <c r="C2694" s="3" t="s">
        <v>1731</v>
      </c>
      <c r="D2694" s="3" t="s">
        <v>20</v>
      </c>
      <c r="E2694" s="3">
        <v>144</v>
      </c>
      <c r="F2694" s="3" t="s">
        <v>3488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2125256</v>
      </c>
      <c r="S2694" s="3">
        <f t="shared" si="299"/>
        <v>2125256</v>
      </c>
      <c r="T2694" s="3">
        <f t="shared" si="294"/>
        <v>29128326</v>
      </c>
      <c r="U2694" s="3" t="str">
        <f t="shared" si="300"/>
        <v>AGUINALDO</v>
      </c>
      <c r="V2694" s="3">
        <f t="shared" si="295"/>
        <v>2125256</v>
      </c>
      <c r="W2694" s="3" t="str">
        <f t="shared" si="296"/>
        <v>SUELDOS</v>
      </c>
      <c r="X2694" s="3">
        <f t="shared" si="297"/>
        <v>0</v>
      </c>
      <c r="Y2694" s="3">
        <f t="shared" si="298"/>
        <v>0</v>
      </c>
    </row>
    <row r="2695" spans="1:25">
      <c r="A2695" s="3"/>
      <c r="B2695" s="3" t="s">
        <v>1730</v>
      </c>
      <c r="C2695" s="3" t="s">
        <v>1731</v>
      </c>
      <c r="D2695" s="3" t="s">
        <v>20</v>
      </c>
      <c r="E2695" s="3">
        <v>144</v>
      </c>
      <c r="F2695" s="3" t="s">
        <v>24</v>
      </c>
      <c r="G2695" s="3">
        <v>0</v>
      </c>
      <c r="H2695" s="3">
        <v>1500000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f t="shared" si="299"/>
        <v>1500000</v>
      </c>
      <c r="T2695" s="3">
        <f t="shared" si="294"/>
        <v>29128326</v>
      </c>
      <c r="U2695" s="3" t="str">
        <f t="shared" si="300"/>
        <v xml:space="preserve">SUBSIDIO </v>
      </c>
      <c r="V2695" s="3">
        <f t="shared" si="295"/>
        <v>0</v>
      </c>
      <c r="W2695" s="3" t="str">
        <f t="shared" si="296"/>
        <v>SUBSIDIO FAMILIAR - ESCOLARIDAD</v>
      </c>
      <c r="X2695" s="3">
        <f t="shared" si="297"/>
        <v>1500000</v>
      </c>
      <c r="Y2695" s="3">
        <f t="shared" si="298"/>
        <v>0</v>
      </c>
    </row>
    <row r="2696" spans="1:25">
      <c r="A2696" s="3"/>
      <c r="B2696" s="3" t="s">
        <v>1730</v>
      </c>
      <c r="C2696" s="3" t="s">
        <v>1731</v>
      </c>
      <c r="D2696" s="3" t="s">
        <v>20</v>
      </c>
      <c r="E2696" s="3">
        <v>144</v>
      </c>
      <c r="F2696" s="3" t="s">
        <v>21</v>
      </c>
      <c r="G2696" s="3">
        <v>2550307</v>
      </c>
      <c r="H2696" s="3">
        <v>2550307</v>
      </c>
      <c r="I2696" s="3">
        <v>2550307</v>
      </c>
      <c r="J2696" s="3">
        <v>2550307</v>
      </c>
      <c r="K2696" s="3">
        <v>2550307</v>
      </c>
      <c r="L2696" s="3">
        <v>2550307</v>
      </c>
      <c r="M2696" s="3">
        <v>2550307</v>
      </c>
      <c r="N2696" s="3">
        <v>2550307</v>
      </c>
      <c r="O2696" s="3">
        <v>2550307</v>
      </c>
      <c r="P2696" s="3">
        <v>2550307</v>
      </c>
      <c r="Q2696" s="3">
        <v>0</v>
      </c>
      <c r="R2696" s="3">
        <v>0</v>
      </c>
      <c r="S2696" s="3">
        <f t="shared" si="299"/>
        <v>25503070</v>
      </c>
      <c r="T2696" s="3">
        <f t="shared" si="294"/>
        <v>29128326</v>
      </c>
      <c r="U2696" s="3" t="str">
        <f t="shared" si="300"/>
        <v>SUELDOS</v>
      </c>
      <c r="V2696" s="3">
        <f t="shared" si="295"/>
        <v>0</v>
      </c>
      <c r="W2696" s="3" t="str">
        <f t="shared" si="296"/>
        <v>SUELDOS</v>
      </c>
      <c r="X2696" s="3">
        <f t="shared" si="297"/>
        <v>25503070</v>
      </c>
      <c r="Y2696" s="3">
        <f t="shared" si="298"/>
        <v>2125256</v>
      </c>
    </row>
    <row r="2697" spans="1:25">
      <c r="A2697" s="3"/>
      <c r="B2697" s="3" t="s">
        <v>1732</v>
      </c>
      <c r="C2697" s="3" t="s">
        <v>1733</v>
      </c>
      <c r="D2697" s="3" t="s">
        <v>20</v>
      </c>
      <c r="E2697" s="3">
        <v>145</v>
      </c>
      <c r="F2697" s="3" t="s">
        <v>29</v>
      </c>
      <c r="G2697" s="3">
        <v>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880000</v>
      </c>
      <c r="S2697" s="3">
        <f t="shared" si="299"/>
        <v>880000</v>
      </c>
      <c r="T2697" s="3">
        <f t="shared" si="294"/>
        <v>59163213</v>
      </c>
      <c r="U2697" s="3" t="str">
        <f t="shared" si="300"/>
        <v>AGUINALDO</v>
      </c>
      <c r="V2697" s="3">
        <f t="shared" si="295"/>
        <v>880000</v>
      </c>
      <c r="W2697" s="3" t="str">
        <f t="shared" si="296"/>
        <v>BONIFICACION POR GESTION ADMINISTRATIVA</v>
      </c>
      <c r="X2697" s="3">
        <f t="shared" si="297"/>
        <v>0</v>
      </c>
      <c r="Y2697" s="3">
        <f t="shared" si="298"/>
        <v>0</v>
      </c>
    </row>
    <row r="2698" spans="1:25">
      <c r="A2698" s="3"/>
      <c r="B2698" s="3" t="s">
        <v>1732</v>
      </c>
      <c r="C2698" s="3" t="s">
        <v>1733</v>
      </c>
      <c r="D2698" s="3" t="s">
        <v>20</v>
      </c>
      <c r="E2698" s="3">
        <v>145</v>
      </c>
      <c r="F2698" s="3" t="s">
        <v>30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245300</v>
      </c>
      <c r="S2698" s="3">
        <f t="shared" si="299"/>
        <v>245300</v>
      </c>
      <c r="T2698" s="3">
        <f t="shared" si="294"/>
        <v>59163213</v>
      </c>
      <c r="U2698" s="3" t="str">
        <f t="shared" si="300"/>
        <v>AGUINALDO</v>
      </c>
      <c r="V2698" s="3">
        <f t="shared" si="295"/>
        <v>245300</v>
      </c>
      <c r="W2698" s="3" t="str">
        <f t="shared" si="296"/>
        <v>REMUNERACION EXTRAORDINARIA</v>
      </c>
      <c r="X2698" s="3">
        <f t="shared" si="297"/>
        <v>0</v>
      </c>
      <c r="Y2698" s="3">
        <f t="shared" si="298"/>
        <v>0</v>
      </c>
    </row>
    <row r="2699" spans="1:25">
      <c r="A2699" s="3"/>
      <c r="B2699" s="3" t="s">
        <v>1732</v>
      </c>
      <c r="C2699" s="3" t="s">
        <v>1733</v>
      </c>
      <c r="D2699" s="3" t="s">
        <v>20</v>
      </c>
      <c r="E2699" s="3">
        <v>145</v>
      </c>
      <c r="F2699" s="3" t="s">
        <v>3488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3200000</v>
      </c>
      <c r="S2699" s="3">
        <f t="shared" si="299"/>
        <v>3200000</v>
      </c>
      <c r="T2699" s="3">
        <f t="shared" si="294"/>
        <v>59163213</v>
      </c>
      <c r="U2699" s="3" t="str">
        <f t="shared" si="300"/>
        <v>AGUINALDO</v>
      </c>
      <c r="V2699" s="3">
        <f t="shared" si="295"/>
        <v>3200000</v>
      </c>
      <c r="W2699" s="3" t="str">
        <f t="shared" si="296"/>
        <v>SUELDOS</v>
      </c>
      <c r="X2699" s="3">
        <f t="shared" si="297"/>
        <v>0</v>
      </c>
      <c r="Y2699" s="3">
        <f t="shared" si="298"/>
        <v>0</v>
      </c>
    </row>
    <row r="2700" spans="1:25">
      <c r="A2700" s="3"/>
      <c r="B2700" s="3" t="s">
        <v>1732</v>
      </c>
      <c r="C2700" s="3" t="s">
        <v>1733</v>
      </c>
      <c r="D2700" s="3" t="s">
        <v>20</v>
      </c>
      <c r="E2700" s="3">
        <v>145</v>
      </c>
      <c r="F2700" s="3" t="s">
        <v>31</v>
      </c>
      <c r="G2700" s="3">
        <v>960000</v>
      </c>
      <c r="H2700" s="3">
        <v>960000</v>
      </c>
      <c r="I2700" s="3">
        <v>960000</v>
      </c>
      <c r="J2700" s="3">
        <v>960000</v>
      </c>
      <c r="K2700" s="3">
        <v>960000</v>
      </c>
      <c r="L2700" s="3">
        <v>960000</v>
      </c>
      <c r="M2700" s="3">
        <v>960000</v>
      </c>
      <c r="N2700" s="3">
        <v>0</v>
      </c>
      <c r="O2700" s="3">
        <v>960000</v>
      </c>
      <c r="P2700" s="3">
        <v>960000</v>
      </c>
      <c r="Q2700" s="3">
        <v>960000</v>
      </c>
      <c r="R2700" s="3">
        <v>960000</v>
      </c>
      <c r="S2700" s="3">
        <f t="shared" si="299"/>
        <v>10560000</v>
      </c>
      <c r="T2700" s="3">
        <f t="shared" si="294"/>
        <v>59163213</v>
      </c>
      <c r="U2700" s="3" t="str">
        <f t="shared" si="300"/>
        <v>BONIFICAC</v>
      </c>
      <c r="V2700" s="3">
        <f t="shared" si="295"/>
        <v>0</v>
      </c>
      <c r="W2700" s="3" t="str">
        <f t="shared" si="296"/>
        <v>BONIFICACIÓN POR GESTION ADMINISTRATIVA</v>
      </c>
      <c r="X2700" s="3">
        <f t="shared" si="297"/>
        <v>10560000</v>
      </c>
      <c r="Y2700" s="3">
        <f t="shared" si="298"/>
        <v>0</v>
      </c>
    </row>
    <row r="2701" spans="1:25">
      <c r="A2701" s="3"/>
      <c r="B2701" s="3" t="s">
        <v>1732</v>
      </c>
      <c r="C2701" s="3" t="s">
        <v>1733</v>
      </c>
      <c r="D2701" s="3" t="s">
        <v>20</v>
      </c>
      <c r="E2701" s="3">
        <v>145</v>
      </c>
      <c r="F2701" s="3" t="s">
        <v>32</v>
      </c>
      <c r="G2701" s="3">
        <v>0</v>
      </c>
      <c r="H2701" s="3">
        <v>0</v>
      </c>
      <c r="I2701" s="3">
        <v>279600</v>
      </c>
      <c r="J2701" s="3">
        <v>379200</v>
      </c>
      <c r="K2701" s="3">
        <v>384000</v>
      </c>
      <c r="L2701" s="3">
        <v>315600</v>
      </c>
      <c r="M2701" s="3">
        <v>384000</v>
      </c>
      <c r="N2701" s="3">
        <v>0</v>
      </c>
      <c r="O2701" s="3">
        <v>194880</v>
      </c>
      <c r="P2701" s="3">
        <v>226800</v>
      </c>
      <c r="Q2701" s="3">
        <v>768000</v>
      </c>
      <c r="R2701" s="3">
        <v>395520</v>
      </c>
      <c r="S2701" s="3">
        <f t="shared" si="299"/>
        <v>3327600</v>
      </c>
      <c r="T2701" s="3">
        <f t="shared" si="294"/>
        <v>59163213</v>
      </c>
      <c r="U2701" s="3" t="str">
        <f t="shared" si="300"/>
        <v>REMUNERAC</v>
      </c>
      <c r="V2701" s="3">
        <f t="shared" si="295"/>
        <v>0</v>
      </c>
      <c r="W2701" s="3" t="str">
        <f t="shared" si="296"/>
        <v>REMUNERACION EXTRAORDINARIA</v>
      </c>
      <c r="X2701" s="3">
        <f t="shared" si="297"/>
        <v>3327600</v>
      </c>
      <c r="Y2701" s="3">
        <f t="shared" si="298"/>
        <v>245300</v>
      </c>
    </row>
    <row r="2702" spans="1:25">
      <c r="A2702" s="3"/>
      <c r="B2702" s="3" t="s">
        <v>1732</v>
      </c>
      <c r="C2702" s="3" t="s">
        <v>1733</v>
      </c>
      <c r="D2702" s="3" t="s">
        <v>20</v>
      </c>
      <c r="E2702" s="3">
        <v>145</v>
      </c>
      <c r="F2702" s="3" t="s">
        <v>21</v>
      </c>
      <c r="G2702" s="3">
        <v>3200000</v>
      </c>
      <c r="H2702" s="3">
        <v>3200000</v>
      </c>
      <c r="I2702" s="3">
        <v>3200000</v>
      </c>
      <c r="J2702" s="3">
        <v>3200000</v>
      </c>
      <c r="K2702" s="3">
        <v>3200000</v>
      </c>
      <c r="L2702" s="3">
        <v>3200000</v>
      </c>
      <c r="M2702" s="3">
        <v>3200000</v>
      </c>
      <c r="N2702" s="3">
        <v>3200000</v>
      </c>
      <c r="O2702" s="3">
        <v>3200000</v>
      </c>
      <c r="P2702" s="3">
        <v>3200000</v>
      </c>
      <c r="Q2702" s="3">
        <v>3200000</v>
      </c>
      <c r="R2702" s="3">
        <v>3200000</v>
      </c>
      <c r="S2702" s="3">
        <f t="shared" si="299"/>
        <v>38400000</v>
      </c>
      <c r="T2702" s="3">
        <f t="shared" si="294"/>
        <v>59163213</v>
      </c>
      <c r="U2702" s="3" t="str">
        <f t="shared" si="300"/>
        <v>SUELDOS</v>
      </c>
      <c r="V2702" s="3">
        <f t="shared" si="295"/>
        <v>0</v>
      </c>
      <c r="W2702" s="3" t="str">
        <f t="shared" si="296"/>
        <v>SUELDOS</v>
      </c>
      <c r="X2702" s="3">
        <f t="shared" si="297"/>
        <v>38400000</v>
      </c>
      <c r="Y2702" s="3">
        <f t="shared" si="298"/>
        <v>3200000</v>
      </c>
    </row>
    <row r="2703" spans="1:25">
      <c r="A2703" s="3"/>
      <c r="B2703" s="3" t="s">
        <v>1732</v>
      </c>
      <c r="C2703" s="3" t="s">
        <v>1733</v>
      </c>
      <c r="D2703" s="3" t="s">
        <v>20</v>
      </c>
      <c r="E2703" s="3">
        <v>145</v>
      </c>
      <c r="F2703" s="3" t="s">
        <v>33</v>
      </c>
      <c r="G2703" s="3">
        <v>0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s="3">
        <v>2550313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f t="shared" si="299"/>
        <v>2550313</v>
      </c>
      <c r="T2703" s="3">
        <f t="shared" si="294"/>
        <v>59163213</v>
      </c>
      <c r="U2703" s="3" t="str">
        <f t="shared" si="300"/>
        <v>VIATICO</v>
      </c>
      <c r="V2703" s="3">
        <f t="shared" si="295"/>
        <v>0</v>
      </c>
      <c r="W2703" s="3" t="str">
        <f t="shared" si="296"/>
        <v>VIATICO</v>
      </c>
      <c r="X2703" s="3">
        <f t="shared" si="297"/>
        <v>2550313</v>
      </c>
      <c r="Y2703" s="3">
        <f t="shared" si="298"/>
        <v>0</v>
      </c>
    </row>
    <row r="2704" spans="1:25">
      <c r="A2704" s="3"/>
      <c r="B2704" s="3" t="s">
        <v>1734</v>
      </c>
      <c r="C2704" s="3" t="s">
        <v>1735</v>
      </c>
      <c r="D2704" s="3" t="s">
        <v>20</v>
      </c>
      <c r="E2704" s="3">
        <v>145</v>
      </c>
      <c r="F2704" s="3" t="s">
        <v>3488</v>
      </c>
      <c r="G2704" s="3">
        <v>0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1912730</v>
      </c>
      <c r="S2704" s="3">
        <f t="shared" si="299"/>
        <v>1912730</v>
      </c>
      <c r="T2704" s="3">
        <f t="shared" si="294"/>
        <v>24865493</v>
      </c>
      <c r="U2704" s="3" t="str">
        <f t="shared" si="300"/>
        <v>AGUINALDO</v>
      </c>
      <c r="V2704" s="3">
        <f t="shared" si="295"/>
        <v>1912730</v>
      </c>
      <c r="W2704" s="3" t="str">
        <f t="shared" si="296"/>
        <v>SUELDOS</v>
      </c>
      <c r="X2704" s="3">
        <f t="shared" si="297"/>
        <v>0</v>
      </c>
      <c r="Y2704" s="3">
        <f t="shared" si="298"/>
        <v>0</v>
      </c>
    </row>
    <row r="2705" spans="1:25">
      <c r="A2705" s="3"/>
      <c r="B2705" s="3" t="s">
        <v>1734</v>
      </c>
      <c r="C2705" s="3" t="s">
        <v>1735</v>
      </c>
      <c r="D2705" s="3" t="s">
        <v>20</v>
      </c>
      <c r="E2705" s="3">
        <v>145</v>
      </c>
      <c r="F2705" s="3" t="s">
        <v>21</v>
      </c>
      <c r="G2705" s="3">
        <v>2550307</v>
      </c>
      <c r="H2705" s="3">
        <v>2550307</v>
      </c>
      <c r="I2705" s="3">
        <v>2550307</v>
      </c>
      <c r="J2705" s="3">
        <v>2550307</v>
      </c>
      <c r="K2705" s="3">
        <v>2550307</v>
      </c>
      <c r="L2705" s="3">
        <v>2550307</v>
      </c>
      <c r="M2705" s="3">
        <v>2550307</v>
      </c>
      <c r="N2705" s="3">
        <v>2550307</v>
      </c>
      <c r="O2705" s="3">
        <v>2550307</v>
      </c>
      <c r="P2705" s="3">
        <v>0</v>
      </c>
      <c r="Q2705" s="3">
        <v>0</v>
      </c>
      <c r="R2705" s="3">
        <v>0</v>
      </c>
      <c r="S2705" s="3">
        <f t="shared" si="299"/>
        <v>22952763</v>
      </c>
      <c r="T2705" s="3">
        <f t="shared" si="294"/>
        <v>24865493</v>
      </c>
      <c r="U2705" s="3" t="str">
        <f t="shared" si="300"/>
        <v>SUELDOS</v>
      </c>
      <c r="V2705" s="3">
        <f t="shared" si="295"/>
        <v>0</v>
      </c>
      <c r="W2705" s="3" t="str">
        <f t="shared" si="296"/>
        <v>SUELDOS</v>
      </c>
      <c r="X2705" s="3">
        <f t="shared" si="297"/>
        <v>22952763</v>
      </c>
      <c r="Y2705" s="3">
        <f t="shared" si="298"/>
        <v>1912730</v>
      </c>
    </row>
    <row r="2706" spans="1:25">
      <c r="A2706" s="3"/>
      <c r="B2706" s="3" t="s">
        <v>1736</v>
      </c>
      <c r="C2706" s="3" t="s">
        <v>1737</v>
      </c>
      <c r="D2706" s="3" t="s">
        <v>20</v>
      </c>
      <c r="E2706" s="3">
        <v>144</v>
      </c>
      <c r="F2706" s="3" t="s">
        <v>3488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1912730</v>
      </c>
      <c r="S2706" s="3">
        <f t="shared" si="299"/>
        <v>1912730</v>
      </c>
      <c r="T2706" s="3">
        <f t="shared" si="294"/>
        <v>24865493</v>
      </c>
      <c r="U2706" s="3" t="str">
        <f t="shared" si="300"/>
        <v>AGUINALDO</v>
      </c>
      <c r="V2706" s="3">
        <f t="shared" si="295"/>
        <v>1912730</v>
      </c>
      <c r="W2706" s="3" t="str">
        <f t="shared" si="296"/>
        <v>SUELDOS</v>
      </c>
      <c r="X2706" s="3">
        <f t="shared" si="297"/>
        <v>0</v>
      </c>
      <c r="Y2706" s="3">
        <f t="shared" si="298"/>
        <v>0</v>
      </c>
    </row>
    <row r="2707" spans="1:25">
      <c r="A2707" s="3"/>
      <c r="B2707" s="3" t="s">
        <v>1736</v>
      </c>
      <c r="C2707" s="3" t="s">
        <v>1737</v>
      </c>
      <c r="D2707" s="3" t="s">
        <v>20</v>
      </c>
      <c r="E2707" s="3">
        <v>144</v>
      </c>
      <c r="F2707" s="3" t="s">
        <v>21</v>
      </c>
      <c r="G2707" s="3">
        <v>2550307</v>
      </c>
      <c r="H2707" s="3">
        <v>2550307</v>
      </c>
      <c r="I2707" s="3">
        <v>2550307</v>
      </c>
      <c r="J2707" s="3">
        <v>2550307</v>
      </c>
      <c r="K2707" s="3">
        <v>2550307</v>
      </c>
      <c r="L2707" s="3">
        <v>2550307</v>
      </c>
      <c r="M2707" s="3">
        <v>2550307</v>
      </c>
      <c r="N2707" s="3">
        <v>2550307</v>
      </c>
      <c r="O2707" s="3">
        <v>2550307</v>
      </c>
      <c r="P2707" s="3">
        <v>0</v>
      </c>
      <c r="Q2707" s="3">
        <v>0</v>
      </c>
      <c r="R2707" s="3">
        <v>0</v>
      </c>
      <c r="S2707" s="3">
        <f t="shared" si="299"/>
        <v>22952763</v>
      </c>
      <c r="T2707" s="3">
        <f t="shared" si="294"/>
        <v>24865493</v>
      </c>
      <c r="U2707" s="3" t="str">
        <f t="shared" si="300"/>
        <v>SUELDOS</v>
      </c>
      <c r="V2707" s="3">
        <f t="shared" si="295"/>
        <v>0</v>
      </c>
      <c r="W2707" s="3" t="str">
        <f t="shared" si="296"/>
        <v>SUELDOS</v>
      </c>
      <c r="X2707" s="3">
        <f t="shared" si="297"/>
        <v>22952763</v>
      </c>
      <c r="Y2707" s="3">
        <f t="shared" si="298"/>
        <v>1912730</v>
      </c>
    </row>
    <row r="2708" spans="1:25">
      <c r="A2708" s="3"/>
      <c r="B2708" s="3" t="s">
        <v>1738</v>
      </c>
      <c r="C2708" s="3" t="s">
        <v>1739</v>
      </c>
      <c r="D2708" s="3" t="s">
        <v>20</v>
      </c>
      <c r="E2708" s="3">
        <v>145</v>
      </c>
      <c r="F2708" s="3" t="s">
        <v>29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1228500</v>
      </c>
      <c r="S2708" s="3">
        <f t="shared" si="299"/>
        <v>1228500</v>
      </c>
      <c r="T2708" s="3">
        <f t="shared" si="294"/>
        <v>81571991</v>
      </c>
      <c r="U2708" s="3" t="str">
        <f t="shared" si="300"/>
        <v>AGUINALDO</v>
      </c>
      <c r="V2708" s="3">
        <f t="shared" si="295"/>
        <v>1228500</v>
      </c>
      <c r="W2708" s="3" t="str">
        <f t="shared" si="296"/>
        <v>BONIFICACION POR GESTION ADMINISTRATIVA</v>
      </c>
      <c r="X2708" s="3">
        <f t="shared" si="297"/>
        <v>0</v>
      </c>
      <c r="Y2708" s="3">
        <f t="shared" si="298"/>
        <v>0</v>
      </c>
    </row>
    <row r="2709" spans="1:25">
      <c r="A2709" s="3"/>
      <c r="B2709" s="3" t="s">
        <v>1738</v>
      </c>
      <c r="C2709" s="3" t="s">
        <v>1739</v>
      </c>
      <c r="D2709" s="3" t="s">
        <v>20</v>
      </c>
      <c r="E2709" s="3">
        <v>145</v>
      </c>
      <c r="F2709" s="3" t="s">
        <v>30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0</v>
      </c>
      <c r="R2709" s="3">
        <v>317861</v>
      </c>
      <c r="S2709" s="3">
        <f t="shared" si="299"/>
        <v>317861</v>
      </c>
      <c r="T2709" s="3">
        <f t="shared" si="294"/>
        <v>81571991</v>
      </c>
      <c r="U2709" s="3" t="str">
        <f t="shared" si="300"/>
        <v>AGUINALDO</v>
      </c>
      <c r="V2709" s="3">
        <f t="shared" si="295"/>
        <v>317861</v>
      </c>
      <c r="W2709" s="3" t="str">
        <f t="shared" si="296"/>
        <v>REMUNERACION EXTRAORDINARIA</v>
      </c>
      <c r="X2709" s="3">
        <f t="shared" si="297"/>
        <v>0</v>
      </c>
      <c r="Y2709" s="3">
        <f t="shared" si="298"/>
        <v>0</v>
      </c>
    </row>
    <row r="2710" spans="1:25">
      <c r="A2710" s="3"/>
      <c r="B2710" s="3" t="s">
        <v>1738</v>
      </c>
      <c r="C2710" s="3" t="s">
        <v>1739</v>
      </c>
      <c r="D2710" s="3" t="s">
        <v>20</v>
      </c>
      <c r="E2710" s="3">
        <v>145</v>
      </c>
      <c r="F2710" s="3" t="s">
        <v>3488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4200000</v>
      </c>
      <c r="S2710" s="3">
        <f t="shared" si="299"/>
        <v>4200000</v>
      </c>
      <c r="T2710" s="3">
        <f t="shared" si="294"/>
        <v>81571991</v>
      </c>
      <c r="U2710" s="3" t="str">
        <f t="shared" si="300"/>
        <v>AGUINALDO</v>
      </c>
      <c r="V2710" s="3">
        <f t="shared" si="295"/>
        <v>4200000</v>
      </c>
      <c r="W2710" s="3" t="str">
        <f t="shared" si="296"/>
        <v>SUELDOS</v>
      </c>
      <c r="X2710" s="3">
        <f t="shared" si="297"/>
        <v>0</v>
      </c>
      <c r="Y2710" s="3">
        <f t="shared" si="298"/>
        <v>0</v>
      </c>
    </row>
    <row r="2711" spans="1:25">
      <c r="A2711" s="3"/>
      <c r="B2711" s="3" t="s">
        <v>1738</v>
      </c>
      <c r="C2711" s="3" t="s">
        <v>1739</v>
      </c>
      <c r="D2711" s="3" t="s">
        <v>20</v>
      </c>
      <c r="E2711" s="3">
        <v>145</v>
      </c>
      <c r="F2711" s="3" t="s">
        <v>31</v>
      </c>
      <c r="G2711" s="3">
        <v>1260000</v>
      </c>
      <c r="H2711" s="3">
        <v>1260000</v>
      </c>
      <c r="I2711" s="3">
        <v>1260000</v>
      </c>
      <c r="J2711" s="3">
        <v>1260000</v>
      </c>
      <c r="K2711" s="3">
        <v>1260000</v>
      </c>
      <c r="L2711" s="3">
        <v>1260000</v>
      </c>
      <c r="M2711" s="3">
        <v>1260000</v>
      </c>
      <c r="N2711" s="3">
        <v>1260000</v>
      </c>
      <c r="O2711" s="3">
        <v>1260000</v>
      </c>
      <c r="P2711" s="3">
        <v>1260000</v>
      </c>
      <c r="Q2711" s="3">
        <v>1260000</v>
      </c>
      <c r="R2711" s="3">
        <v>1260000</v>
      </c>
      <c r="S2711" s="3">
        <f t="shared" si="299"/>
        <v>15120000</v>
      </c>
      <c r="T2711" s="3">
        <f t="shared" si="294"/>
        <v>81571991</v>
      </c>
      <c r="U2711" s="3" t="str">
        <f t="shared" si="300"/>
        <v>BONIFICAC</v>
      </c>
      <c r="V2711" s="3">
        <f t="shared" si="295"/>
        <v>0</v>
      </c>
      <c r="W2711" s="3" t="str">
        <f t="shared" si="296"/>
        <v>BONIFICACIÓN POR GESTION ADMINISTRATIVA</v>
      </c>
      <c r="X2711" s="3">
        <f t="shared" si="297"/>
        <v>15120000</v>
      </c>
      <c r="Y2711" s="3">
        <f t="shared" si="298"/>
        <v>0</v>
      </c>
    </row>
    <row r="2712" spans="1:25">
      <c r="A2712" s="3"/>
      <c r="B2712" s="3" t="s">
        <v>1738</v>
      </c>
      <c r="C2712" s="3" t="s">
        <v>1739</v>
      </c>
      <c r="D2712" s="3" t="s">
        <v>20</v>
      </c>
      <c r="E2712" s="3">
        <v>145</v>
      </c>
      <c r="F2712" s="3" t="s">
        <v>32</v>
      </c>
      <c r="G2712" s="3">
        <v>0</v>
      </c>
      <c r="H2712" s="3">
        <v>0</v>
      </c>
      <c r="I2712" s="3">
        <v>464625</v>
      </c>
      <c r="J2712" s="3">
        <v>49455</v>
      </c>
      <c r="K2712" s="3">
        <v>504000</v>
      </c>
      <c r="L2712" s="3">
        <v>504000</v>
      </c>
      <c r="M2712" s="3">
        <v>441000</v>
      </c>
      <c r="N2712" s="3">
        <v>0</v>
      </c>
      <c r="O2712" s="3">
        <v>411075</v>
      </c>
      <c r="P2712" s="3">
        <v>630000</v>
      </c>
      <c r="Q2712" s="3">
        <v>699930</v>
      </c>
      <c r="R2712" s="3">
        <v>598500</v>
      </c>
      <c r="S2712" s="3">
        <f t="shared" si="299"/>
        <v>4302585</v>
      </c>
      <c r="T2712" s="3">
        <f t="shared" si="294"/>
        <v>81571991</v>
      </c>
      <c r="U2712" s="3" t="str">
        <f t="shared" si="300"/>
        <v>REMUNERAC</v>
      </c>
      <c r="V2712" s="3">
        <f t="shared" si="295"/>
        <v>0</v>
      </c>
      <c r="W2712" s="3" t="str">
        <f t="shared" si="296"/>
        <v>REMUNERACION EXTRAORDINARIA</v>
      </c>
      <c r="X2712" s="3">
        <f t="shared" si="297"/>
        <v>4302585</v>
      </c>
      <c r="Y2712" s="3">
        <f t="shared" si="298"/>
        <v>317861</v>
      </c>
    </row>
    <row r="2713" spans="1:25">
      <c r="A2713" s="3"/>
      <c r="B2713" s="3" t="s">
        <v>1738</v>
      </c>
      <c r="C2713" s="3" t="s">
        <v>1739</v>
      </c>
      <c r="D2713" s="3" t="s">
        <v>20</v>
      </c>
      <c r="E2713" s="3">
        <v>145</v>
      </c>
      <c r="F2713" s="3" t="s">
        <v>21</v>
      </c>
      <c r="G2713" s="3">
        <v>4200000</v>
      </c>
      <c r="H2713" s="3">
        <v>4200000</v>
      </c>
      <c r="I2713" s="3">
        <v>4200000</v>
      </c>
      <c r="J2713" s="3">
        <v>4200000</v>
      </c>
      <c r="K2713" s="3">
        <v>4200000</v>
      </c>
      <c r="L2713" s="3">
        <v>4200000</v>
      </c>
      <c r="M2713" s="3">
        <v>4200000</v>
      </c>
      <c r="N2713" s="3">
        <v>4200000</v>
      </c>
      <c r="O2713" s="3">
        <v>4200000</v>
      </c>
      <c r="P2713" s="3">
        <v>4200000</v>
      </c>
      <c r="Q2713" s="3">
        <v>4200000</v>
      </c>
      <c r="R2713" s="3">
        <v>4200000</v>
      </c>
      <c r="S2713" s="3">
        <f t="shared" si="299"/>
        <v>50400000</v>
      </c>
      <c r="T2713" s="3">
        <f t="shared" si="294"/>
        <v>81571991</v>
      </c>
      <c r="U2713" s="3" t="str">
        <f t="shared" si="300"/>
        <v>SUELDOS</v>
      </c>
      <c r="V2713" s="3">
        <f t="shared" si="295"/>
        <v>0</v>
      </c>
      <c r="W2713" s="3" t="str">
        <f t="shared" si="296"/>
        <v>SUELDOS</v>
      </c>
      <c r="X2713" s="3">
        <f t="shared" si="297"/>
        <v>50400000</v>
      </c>
      <c r="Y2713" s="3">
        <f t="shared" si="298"/>
        <v>4200000</v>
      </c>
    </row>
    <row r="2714" spans="1:25">
      <c r="A2714" s="3"/>
      <c r="B2714" s="3" t="s">
        <v>1738</v>
      </c>
      <c r="C2714" s="3" t="s">
        <v>1739</v>
      </c>
      <c r="D2714" s="3" t="s">
        <v>20</v>
      </c>
      <c r="E2714" s="3">
        <v>145</v>
      </c>
      <c r="F2714" s="3" t="s">
        <v>33</v>
      </c>
      <c r="G2714" s="3">
        <v>0</v>
      </c>
      <c r="H2714" s="3">
        <v>0</v>
      </c>
      <c r="I2714" s="3">
        <v>902418</v>
      </c>
      <c r="J2714" s="3">
        <v>0</v>
      </c>
      <c r="K2714" s="3">
        <v>2550313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2550314</v>
      </c>
      <c r="R2714" s="3">
        <v>0</v>
      </c>
      <c r="S2714" s="3">
        <f t="shared" si="299"/>
        <v>6003045</v>
      </c>
      <c r="T2714" s="3">
        <f t="shared" si="294"/>
        <v>81571991</v>
      </c>
      <c r="U2714" s="3" t="str">
        <f t="shared" si="300"/>
        <v>VIATICO</v>
      </c>
      <c r="V2714" s="3">
        <f t="shared" si="295"/>
        <v>0</v>
      </c>
      <c r="W2714" s="3" t="str">
        <f t="shared" si="296"/>
        <v>VIATICO</v>
      </c>
      <c r="X2714" s="3">
        <f t="shared" si="297"/>
        <v>6003045</v>
      </c>
      <c r="Y2714" s="3">
        <f t="shared" si="298"/>
        <v>0</v>
      </c>
    </row>
    <row r="2715" spans="1:25">
      <c r="A2715" s="3"/>
      <c r="B2715" s="3" t="s">
        <v>1740</v>
      </c>
      <c r="C2715" s="3" t="s">
        <v>1741</v>
      </c>
      <c r="D2715" s="3" t="s">
        <v>20</v>
      </c>
      <c r="E2715" s="3">
        <v>145</v>
      </c>
      <c r="F2715" s="3" t="s">
        <v>3488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1912730</v>
      </c>
      <c r="S2715" s="3">
        <f t="shared" si="299"/>
        <v>1912730</v>
      </c>
      <c r="T2715" s="3">
        <f t="shared" si="294"/>
        <v>24865493</v>
      </c>
      <c r="U2715" s="3" t="str">
        <f t="shared" si="300"/>
        <v>AGUINALDO</v>
      </c>
      <c r="V2715" s="3">
        <f t="shared" si="295"/>
        <v>1912730</v>
      </c>
      <c r="W2715" s="3" t="str">
        <f t="shared" si="296"/>
        <v>SUELDOS</v>
      </c>
      <c r="X2715" s="3">
        <f t="shared" si="297"/>
        <v>0</v>
      </c>
      <c r="Y2715" s="3">
        <f t="shared" si="298"/>
        <v>0</v>
      </c>
    </row>
    <row r="2716" spans="1:25">
      <c r="A2716" s="3"/>
      <c r="B2716" s="3" t="s">
        <v>1740</v>
      </c>
      <c r="C2716" s="3" t="s">
        <v>1741</v>
      </c>
      <c r="D2716" s="3" t="s">
        <v>20</v>
      </c>
      <c r="E2716" s="3">
        <v>145</v>
      </c>
      <c r="F2716" s="3" t="s">
        <v>21</v>
      </c>
      <c r="G2716" s="3">
        <v>2550307</v>
      </c>
      <c r="H2716" s="3">
        <v>2550307</v>
      </c>
      <c r="I2716" s="3">
        <v>2550307</v>
      </c>
      <c r="J2716" s="3">
        <v>2550307</v>
      </c>
      <c r="K2716" s="3">
        <v>2550307</v>
      </c>
      <c r="L2716" s="3">
        <v>2550307</v>
      </c>
      <c r="M2716" s="3">
        <v>2550307</v>
      </c>
      <c r="N2716" s="3">
        <v>2550307</v>
      </c>
      <c r="O2716" s="3">
        <v>2550307</v>
      </c>
      <c r="P2716" s="3">
        <v>0</v>
      </c>
      <c r="Q2716" s="3">
        <v>0</v>
      </c>
      <c r="R2716" s="3">
        <v>0</v>
      </c>
      <c r="S2716" s="3">
        <f t="shared" si="299"/>
        <v>22952763</v>
      </c>
      <c r="T2716" s="3">
        <f t="shared" si="294"/>
        <v>24865493</v>
      </c>
      <c r="U2716" s="3" t="str">
        <f t="shared" si="300"/>
        <v>SUELDOS</v>
      </c>
      <c r="V2716" s="3">
        <f t="shared" si="295"/>
        <v>0</v>
      </c>
      <c r="W2716" s="3" t="str">
        <f t="shared" si="296"/>
        <v>SUELDOS</v>
      </c>
      <c r="X2716" s="3">
        <f t="shared" si="297"/>
        <v>22952763</v>
      </c>
      <c r="Y2716" s="3">
        <f t="shared" si="298"/>
        <v>1912730</v>
      </c>
    </row>
    <row r="2717" spans="1:25">
      <c r="A2717" s="3"/>
      <c r="B2717" s="3" t="s">
        <v>1742</v>
      </c>
      <c r="C2717" s="3" t="s">
        <v>1743</v>
      </c>
      <c r="D2717" s="3" t="s">
        <v>20</v>
      </c>
      <c r="E2717" s="3">
        <v>144</v>
      </c>
      <c r="F2717" s="3" t="s">
        <v>79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877500</v>
      </c>
      <c r="S2717" s="3">
        <f t="shared" si="299"/>
        <v>877500</v>
      </c>
      <c r="T2717" s="3">
        <f t="shared" si="294"/>
        <v>57872244</v>
      </c>
      <c r="U2717" s="3" t="str">
        <f t="shared" si="300"/>
        <v>AGUINALDO</v>
      </c>
      <c r="V2717" s="3">
        <f t="shared" si="295"/>
        <v>877500</v>
      </c>
      <c r="W2717" s="3" t="str">
        <f t="shared" si="296"/>
        <v>BONIFICACION POR GESTION PRESUPUESTARIA</v>
      </c>
      <c r="X2717" s="3">
        <f t="shared" si="297"/>
        <v>0</v>
      </c>
      <c r="Y2717" s="3">
        <f t="shared" si="298"/>
        <v>0</v>
      </c>
    </row>
    <row r="2718" spans="1:25">
      <c r="A2718" s="3"/>
      <c r="B2718" s="3" t="s">
        <v>1742</v>
      </c>
      <c r="C2718" s="3" t="s">
        <v>1743</v>
      </c>
      <c r="D2718" s="3" t="s">
        <v>20</v>
      </c>
      <c r="E2718" s="3">
        <v>144</v>
      </c>
      <c r="F2718" s="3" t="s">
        <v>30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0</v>
      </c>
      <c r="R2718" s="3">
        <v>271837</v>
      </c>
      <c r="S2718" s="3">
        <f t="shared" si="299"/>
        <v>271837</v>
      </c>
      <c r="T2718" s="3">
        <f t="shared" si="294"/>
        <v>57872244</v>
      </c>
      <c r="U2718" s="3" t="str">
        <f t="shared" si="300"/>
        <v>AGUINALDO</v>
      </c>
      <c r="V2718" s="3">
        <f t="shared" si="295"/>
        <v>271837</v>
      </c>
      <c r="W2718" s="3" t="str">
        <f t="shared" si="296"/>
        <v>REMUNERACION EXTRAORDINARIA</v>
      </c>
      <c r="X2718" s="3">
        <f t="shared" si="297"/>
        <v>0</v>
      </c>
      <c r="Y2718" s="3">
        <f t="shared" si="298"/>
        <v>0</v>
      </c>
    </row>
    <row r="2719" spans="1:25">
      <c r="A2719" s="3"/>
      <c r="B2719" s="3" t="s">
        <v>1742</v>
      </c>
      <c r="C2719" s="3" t="s">
        <v>1743</v>
      </c>
      <c r="D2719" s="3" t="s">
        <v>20</v>
      </c>
      <c r="E2719" s="3">
        <v>144</v>
      </c>
      <c r="F2719" s="3" t="s">
        <v>3488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3000000</v>
      </c>
      <c r="S2719" s="3">
        <f t="shared" si="299"/>
        <v>3000000</v>
      </c>
      <c r="T2719" s="3">
        <f t="shared" si="294"/>
        <v>57872244</v>
      </c>
      <c r="U2719" s="3" t="str">
        <f t="shared" si="300"/>
        <v>AGUINALDO</v>
      </c>
      <c r="V2719" s="3">
        <f t="shared" si="295"/>
        <v>3000000</v>
      </c>
      <c r="W2719" s="3" t="str">
        <f t="shared" si="296"/>
        <v>SUELDOS</v>
      </c>
      <c r="X2719" s="3">
        <f t="shared" si="297"/>
        <v>0</v>
      </c>
      <c r="Y2719" s="3">
        <f t="shared" si="298"/>
        <v>0</v>
      </c>
    </row>
    <row r="2720" spans="1:25">
      <c r="A2720" s="3"/>
      <c r="B2720" s="3" t="s">
        <v>1742</v>
      </c>
      <c r="C2720" s="3" t="s">
        <v>1743</v>
      </c>
      <c r="D2720" s="3" t="s">
        <v>20</v>
      </c>
      <c r="E2720" s="3">
        <v>144</v>
      </c>
      <c r="F2720" s="3" t="s">
        <v>78</v>
      </c>
      <c r="G2720" s="3">
        <v>900000</v>
      </c>
      <c r="H2720" s="3">
        <v>900000</v>
      </c>
      <c r="I2720" s="3">
        <v>900000</v>
      </c>
      <c r="J2720" s="3">
        <v>900000</v>
      </c>
      <c r="K2720" s="3">
        <v>900000</v>
      </c>
      <c r="L2720" s="3">
        <v>900000</v>
      </c>
      <c r="M2720" s="3">
        <v>900000</v>
      </c>
      <c r="N2720" s="3">
        <v>900000</v>
      </c>
      <c r="O2720" s="3">
        <v>900000</v>
      </c>
      <c r="P2720" s="3">
        <v>900000</v>
      </c>
      <c r="Q2720" s="3">
        <v>900000</v>
      </c>
      <c r="R2720" s="3">
        <v>900000</v>
      </c>
      <c r="S2720" s="3">
        <f t="shared" si="299"/>
        <v>10800000</v>
      </c>
      <c r="T2720" s="3">
        <f t="shared" si="294"/>
        <v>57872244</v>
      </c>
      <c r="U2720" s="3" t="str">
        <f t="shared" si="300"/>
        <v>BONIFICAC</v>
      </c>
      <c r="V2720" s="3">
        <f t="shared" si="295"/>
        <v>0</v>
      </c>
      <c r="W2720" s="3" t="str">
        <f t="shared" si="296"/>
        <v>BONIFICACION POR GESTION PRESUPUESTARIA</v>
      </c>
      <c r="X2720" s="3">
        <f t="shared" si="297"/>
        <v>10800000</v>
      </c>
      <c r="Y2720" s="3">
        <f t="shared" si="298"/>
        <v>877500</v>
      </c>
    </row>
    <row r="2721" spans="1:25">
      <c r="A2721" s="3"/>
      <c r="B2721" s="3" t="s">
        <v>1742</v>
      </c>
      <c r="C2721" s="3" t="s">
        <v>1743</v>
      </c>
      <c r="D2721" s="3" t="s">
        <v>20</v>
      </c>
      <c r="E2721" s="3">
        <v>144</v>
      </c>
      <c r="F2721" s="3" t="s">
        <v>32</v>
      </c>
      <c r="G2721" s="3">
        <v>0</v>
      </c>
      <c r="H2721" s="3">
        <v>0</v>
      </c>
      <c r="I2721" s="3">
        <v>351675</v>
      </c>
      <c r="J2721" s="3">
        <v>284175</v>
      </c>
      <c r="K2721" s="3">
        <v>319500</v>
      </c>
      <c r="L2721" s="3">
        <v>281700</v>
      </c>
      <c r="M2721" s="3">
        <v>360000</v>
      </c>
      <c r="N2721" s="3">
        <v>0</v>
      </c>
      <c r="O2721" s="3">
        <v>337050</v>
      </c>
      <c r="P2721" s="3">
        <v>402750</v>
      </c>
      <c r="Q2721" s="3">
        <v>473625</v>
      </c>
      <c r="R2721" s="3">
        <v>659700</v>
      </c>
      <c r="S2721" s="3">
        <f t="shared" si="299"/>
        <v>3470175</v>
      </c>
      <c r="T2721" s="3">
        <f t="shared" si="294"/>
        <v>57872244</v>
      </c>
      <c r="U2721" s="3" t="str">
        <f t="shared" si="300"/>
        <v>REMUNERAC</v>
      </c>
      <c r="V2721" s="3">
        <f t="shared" si="295"/>
        <v>0</v>
      </c>
      <c r="W2721" s="3" t="str">
        <f t="shared" si="296"/>
        <v>REMUNERACION EXTRAORDINARIA</v>
      </c>
      <c r="X2721" s="3">
        <f t="shared" si="297"/>
        <v>3470175</v>
      </c>
      <c r="Y2721" s="3">
        <f t="shared" si="298"/>
        <v>271837</v>
      </c>
    </row>
    <row r="2722" spans="1:25">
      <c r="A2722" s="3"/>
      <c r="B2722" s="3" t="s">
        <v>1742</v>
      </c>
      <c r="C2722" s="3" t="s">
        <v>1743</v>
      </c>
      <c r="D2722" s="3" t="s">
        <v>20</v>
      </c>
      <c r="E2722" s="3">
        <v>144</v>
      </c>
      <c r="F2722" s="3" t="s">
        <v>21</v>
      </c>
      <c r="G2722" s="3">
        <v>3000000</v>
      </c>
      <c r="H2722" s="3">
        <v>3000000</v>
      </c>
      <c r="I2722" s="3">
        <v>3000000</v>
      </c>
      <c r="J2722" s="3">
        <v>3000000</v>
      </c>
      <c r="K2722" s="3">
        <v>3000000</v>
      </c>
      <c r="L2722" s="3">
        <v>3000000</v>
      </c>
      <c r="M2722" s="3">
        <v>3000000</v>
      </c>
      <c r="N2722" s="3">
        <v>3000000</v>
      </c>
      <c r="O2722" s="3">
        <v>3000000</v>
      </c>
      <c r="P2722" s="3">
        <v>3000000</v>
      </c>
      <c r="Q2722" s="3">
        <v>0</v>
      </c>
      <c r="R2722" s="3">
        <v>3000000</v>
      </c>
      <c r="S2722" s="3">
        <f t="shared" si="299"/>
        <v>33000000</v>
      </c>
      <c r="T2722" s="3">
        <f t="shared" si="294"/>
        <v>57872244</v>
      </c>
      <c r="U2722" s="3" t="str">
        <f t="shared" si="300"/>
        <v>SUELDOS</v>
      </c>
      <c r="V2722" s="3">
        <f t="shared" si="295"/>
        <v>0</v>
      </c>
      <c r="W2722" s="3" t="str">
        <f t="shared" si="296"/>
        <v>SUELDOS</v>
      </c>
      <c r="X2722" s="3">
        <f t="shared" si="297"/>
        <v>33000000</v>
      </c>
      <c r="Y2722" s="3">
        <f t="shared" si="298"/>
        <v>3000000</v>
      </c>
    </row>
    <row r="2723" spans="1:25">
      <c r="A2723" s="3"/>
      <c r="B2723" s="3" t="s">
        <v>1742</v>
      </c>
      <c r="C2723" s="3" t="s">
        <v>1743</v>
      </c>
      <c r="D2723" s="3" t="s">
        <v>20</v>
      </c>
      <c r="E2723" s="3">
        <v>144</v>
      </c>
      <c r="F2723" s="3" t="s">
        <v>33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2118722</v>
      </c>
      <c r="P2723" s="3">
        <v>0</v>
      </c>
      <c r="Q2723" s="3">
        <v>667005</v>
      </c>
      <c r="R2723" s="3">
        <v>0</v>
      </c>
      <c r="S2723" s="3">
        <f t="shared" si="299"/>
        <v>2785727</v>
      </c>
      <c r="T2723" s="3">
        <f t="shared" si="294"/>
        <v>57872244</v>
      </c>
      <c r="U2723" s="3" t="str">
        <f t="shared" si="300"/>
        <v>VIATICO</v>
      </c>
      <c r="V2723" s="3">
        <f t="shared" si="295"/>
        <v>0</v>
      </c>
      <c r="W2723" s="3" t="str">
        <f t="shared" si="296"/>
        <v>VIATICO</v>
      </c>
      <c r="X2723" s="3">
        <f t="shared" si="297"/>
        <v>2785727</v>
      </c>
      <c r="Y2723" s="3">
        <f t="shared" si="298"/>
        <v>0</v>
      </c>
    </row>
    <row r="2724" spans="1:25">
      <c r="A2724" s="3"/>
      <c r="B2724" s="3" t="s">
        <v>1742</v>
      </c>
      <c r="C2724" s="3" t="s">
        <v>1743</v>
      </c>
      <c r="D2724" s="3" t="s">
        <v>20</v>
      </c>
      <c r="E2724" s="3">
        <v>145</v>
      </c>
      <c r="F2724" s="3" t="s">
        <v>21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3000000</v>
      </c>
      <c r="R2724" s="3">
        <v>0</v>
      </c>
      <c r="S2724" s="3">
        <f t="shared" si="299"/>
        <v>3000000</v>
      </c>
      <c r="T2724" s="3">
        <f t="shared" si="294"/>
        <v>57872244</v>
      </c>
      <c r="U2724" s="3" t="str">
        <f t="shared" si="300"/>
        <v>SUELDOS</v>
      </c>
      <c r="V2724" s="3">
        <f t="shared" si="295"/>
        <v>0</v>
      </c>
      <c r="W2724" s="3" t="str">
        <f t="shared" si="296"/>
        <v>SUELDOS</v>
      </c>
      <c r="X2724" s="3">
        <f t="shared" si="297"/>
        <v>3000000</v>
      </c>
      <c r="Y2724" s="3">
        <f t="shared" si="298"/>
        <v>3000000</v>
      </c>
    </row>
    <row r="2725" spans="1:25">
      <c r="A2725" s="3"/>
      <c r="B2725" s="3" t="s">
        <v>1742</v>
      </c>
      <c r="C2725" s="3" t="s">
        <v>1743</v>
      </c>
      <c r="D2725" s="3" t="s">
        <v>20</v>
      </c>
      <c r="E2725" s="3">
        <v>145</v>
      </c>
      <c r="F2725" s="3" t="s">
        <v>33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667005</v>
      </c>
      <c r="R2725" s="3">
        <v>0</v>
      </c>
      <c r="S2725" s="3">
        <f t="shared" si="299"/>
        <v>667005</v>
      </c>
      <c r="T2725" s="3">
        <f t="shared" si="294"/>
        <v>57872244</v>
      </c>
      <c r="U2725" s="3" t="str">
        <f t="shared" si="300"/>
        <v>VIATICO</v>
      </c>
      <c r="V2725" s="3">
        <f t="shared" si="295"/>
        <v>0</v>
      </c>
      <c r="W2725" s="3" t="str">
        <f t="shared" si="296"/>
        <v>VIATICO</v>
      </c>
      <c r="X2725" s="3">
        <f t="shared" si="297"/>
        <v>667005</v>
      </c>
      <c r="Y2725" s="3">
        <f t="shared" si="298"/>
        <v>0</v>
      </c>
    </row>
    <row r="2726" spans="1:25">
      <c r="A2726" s="3"/>
      <c r="B2726" s="3" t="s">
        <v>1744</v>
      </c>
      <c r="C2726" s="3" t="s">
        <v>1745</v>
      </c>
      <c r="D2726" s="3" t="s">
        <v>20</v>
      </c>
      <c r="E2726" s="3">
        <v>144</v>
      </c>
      <c r="F2726" s="3" t="s">
        <v>3488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0</v>
      </c>
      <c r="Q2726" s="3">
        <v>0</v>
      </c>
      <c r="R2726" s="3">
        <v>1062628</v>
      </c>
      <c r="S2726" s="3">
        <f t="shared" si="299"/>
        <v>1062628</v>
      </c>
      <c r="T2726" s="3">
        <f t="shared" si="294"/>
        <v>13814163</v>
      </c>
      <c r="U2726" s="3" t="str">
        <f t="shared" si="300"/>
        <v>AGUINALDO</v>
      </c>
      <c r="V2726" s="3">
        <f t="shared" si="295"/>
        <v>1062628</v>
      </c>
      <c r="W2726" s="3" t="str">
        <f t="shared" si="296"/>
        <v>SUELDOS</v>
      </c>
      <c r="X2726" s="3">
        <f t="shared" si="297"/>
        <v>0</v>
      </c>
      <c r="Y2726" s="3">
        <f t="shared" si="298"/>
        <v>0</v>
      </c>
    </row>
    <row r="2727" spans="1:25">
      <c r="A2727" s="3"/>
      <c r="B2727" s="3" t="s">
        <v>1744</v>
      </c>
      <c r="C2727" s="3" t="s">
        <v>1745</v>
      </c>
      <c r="D2727" s="3" t="s">
        <v>20</v>
      </c>
      <c r="E2727" s="3">
        <v>144</v>
      </c>
      <c r="F2727" s="3" t="s">
        <v>21</v>
      </c>
      <c r="G2727" s="3">
        <v>0</v>
      </c>
      <c r="H2727" s="3">
        <v>0</v>
      </c>
      <c r="I2727" s="3">
        <v>0</v>
      </c>
      <c r="J2727" s="3">
        <v>2550307</v>
      </c>
      <c r="K2727" s="3">
        <v>2550307</v>
      </c>
      <c r="L2727" s="3">
        <v>2550307</v>
      </c>
      <c r="M2727" s="3">
        <v>2550307</v>
      </c>
      <c r="N2727" s="3">
        <v>2550307</v>
      </c>
      <c r="O2727" s="3">
        <v>0</v>
      </c>
      <c r="P2727" s="3">
        <v>0</v>
      </c>
      <c r="Q2727" s="3">
        <v>0</v>
      </c>
      <c r="R2727" s="3">
        <v>0</v>
      </c>
      <c r="S2727" s="3">
        <f t="shared" si="299"/>
        <v>12751535</v>
      </c>
      <c r="T2727" s="3">
        <f t="shared" si="294"/>
        <v>13814163</v>
      </c>
      <c r="U2727" s="3" t="str">
        <f t="shared" si="300"/>
        <v>SUELDOS</v>
      </c>
      <c r="V2727" s="3">
        <f t="shared" si="295"/>
        <v>0</v>
      </c>
      <c r="W2727" s="3" t="str">
        <f t="shared" si="296"/>
        <v>SUELDOS</v>
      </c>
      <c r="X2727" s="3">
        <f t="shared" si="297"/>
        <v>12751535</v>
      </c>
      <c r="Y2727" s="3">
        <f t="shared" si="298"/>
        <v>1062628</v>
      </c>
    </row>
    <row r="2728" spans="1:25">
      <c r="A2728" s="3"/>
      <c r="B2728" s="3" t="s">
        <v>1746</v>
      </c>
      <c r="C2728" s="3" t="s">
        <v>1747</v>
      </c>
      <c r="D2728" s="3" t="s">
        <v>20</v>
      </c>
      <c r="E2728" s="3">
        <v>144</v>
      </c>
      <c r="F2728" s="3" t="s">
        <v>3488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2550307</v>
      </c>
      <c r="S2728" s="3">
        <f t="shared" si="299"/>
        <v>2550307</v>
      </c>
      <c r="T2728" s="3">
        <f t="shared" si="294"/>
        <v>34653991</v>
      </c>
      <c r="U2728" s="3" t="str">
        <f t="shared" si="300"/>
        <v>AGUINALDO</v>
      </c>
      <c r="V2728" s="3">
        <f t="shared" si="295"/>
        <v>2550307</v>
      </c>
      <c r="W2728" s="3" t="str">
        <f t="shared" si="296"/>
        <v>SUELDOS</v>
      </c>
      <c r="X2728" s="3">
        <f t="shared" si="297"/>
        <v>0</v>
      </c>
      <c r="Y2728" s="3">
        <f t="shared" si="298"/>
        <v>0</v>
      </c>
    </row>
    <row r="2729" spans="1:25">
      <c r="A2729" s="3"/>
      <c r="B2729" s="3" t="s">
        <v>1746</v>
      </c>
      <c r="C2729" s="3" t="s">
        <v>1747</v>
      </c>
      <c r="D2729" s="3" t="s">
        <v>20</v>
      </c>
      <c r="E2729" s="3">
        <v>144</v>
      </c>
      <c r="F2729" s="3" t="s">
        <v>24</v>
      </c>
      <c r="G2729" s="3">
        <v>0</v>
      </c>
      <c r="H2729" s="3">
        <v>0</v>
      </c>
      <c r="I2729" s="3">
        <v>1500000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f t="shared" si="299"/>
        <v>1500000</v>
      </c>
      <c r="T2729" s="3">
        <f t="shared" si="294"/>
        <v>34653991</v>
      </c>
      <c r="U2729" s="3" t="str">
        <f t="shared" si="300"/>
        <v xml:space="preserve">SUBSIDIO </v>
      </c>
      <c r="V2729" s="3">
        <f t="shared" si="295"/>
        <v>0</v>
      </c>
      <c r="W2729" s="3" t="str">
        <f t="shared" si="296"/>
        <v>SUBSIDIO FAMILIAR - ESCOLARIDAD</v>
      </c>
      <c r="X2729" s="3">
        <f t="shared" si="297"/>
        <v>1500000</v>
      </c>
      <c r="Y2729" s="3">
        <f t="shared" si="298"/>
        <v>0</v>
      </c>
    </row>
    <row r="2730" spans="1:25">
      <c r="A2730" s="3"/>
      <c r="B2730" s="3" t="s">
        <v>1746</v>
      </c>
      <c r="C2730" s="3" t="s">
        <v>1747</v>
      </c>
      <c r="D2730" s="3" t="s">
        <v>20</v>
      </c>
      <c r="E2730" s="3">
        <v>144</v>
      </c>
      <c r="F2730" s="3" t="s">
        <v>21</v>
      </c>
      <c r="G2730" s="3">
        <v>2550307</v>
      </c>
      <c r="H2730" s="3">
        <v>2550307</v>
      </c>
      <c r="I2730" s="3">
        <v>2550307</v>
      </c>
      <c r="J2730" s="3">
        <v>2550307</v>
      </c>
      <c r="K2730" s="3">
        <v>2550307</v>
      </c>
      <c r="L2730" s="3">
        <v>2550307</v>
      </c>
      <c r="M2730" s="3">
        <v>2550307</v>
      </c>
      <c r="N2730" s="3">
        <v>2550307</v>
      </c>
      <c r="O2730" s="3">
        <v>2550307</v>
      </c>
      <c r="P2730" s="3">
        <v>2550307</v>
      </c>
      <c r="Q2730" s="3">
        <v>2550307</v>
      </c>
      <c r="R2730" s="3">
        <v>2550307</v>
      </c>
      <c r="S2730" s="3">
        <f t="shared" si="299"/>
        <v>30603684</v>
      </c>
      <c r="T2730" s="3">
        <f t="shared" si="294"/>
        <v>34653991</v>
      </c>
      <c r="U2730" s="3" t="str">
        <f t="shared" si="300"/>
        <v>SUELDOS</v>
      </c>
      <c r="V2730" s="3">
        <f t="shared" si="295"/>
        <v>0</v>
      </c>
      <c r="W2730" s="3" t="str">
        <f t="shared" si="296"/>
        <v>SUELDOS</v>
      </c>
      <c r="X2730" s="3">
        <f t="shared" si="297"/>
        <v>30603684</v>
      </c>
      <c r="Y2730" s="3">
        <f t="shared" si="298"/>
        <v>2550307</v>
      </c>
    </row>
    <row r="2731" spans="1:25">
      <c r="A2731" s="3"/>
      <c r="B2731" s="3" t="s">
        <v>1748</v>
      </c>
      <c r="C2731" s="3" t="s">
        <v>1749</v>
      </c>
      <c r="D2731" s="3" t="s">
        <v>20</v>
      </c>
      <c r="E2731" s="3">
        <v>141</v>
      </c>
      <c r="F2731" s="3" t="s">
        <v>3488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3000000</v>
      </c>
      <c r="S2731" s="3">
        <f t="shared" si="299"/>
        <v>3000000</v>
      </c>
      <c r="T2731" s="3">
        <f t="shared" si="294"/>
        <v>40500000</v>
      </c>
      <c r="U2731" s="3" t="str">
        <f t="shared" si="300"/>
        <v>AGUINALDO</v>
      </c>
      <c r="V2731" s="3">
        <f t="shared" si="295"/>
        <v>3000000</v>
      </c>
      <c r="W2731" s="3" t="str">
        <f t="shared" si="296"/>
        <v>SUELDOS</v>
      </c>
      <c r="X2731" s="3">
        <f t="shared" si="297"/>
        <v>0</v>
      </c>
      <c r="Y2731" s="3">
        <f t="shared" si="298"/>
        <v>0</v>
      </c>
    </row>
    <row r="2732" spans="1:25">
      <c r="A2732" s="3"/>
      <c r="B2732" s="3" t="s">
        <v>1748</v>
      </c>
      <c r="C2732" s="3" t="s">
        <v>1749</v>
      </c>
      <c r="D2732" s="3" t="s">
        <v>20</v>
      </c>
      <c r="E2732" s="3">
        <v>141</v>
      </c>
      <c r="F2732" s="3" t="s">
        <v>24</v>
      </c>
      <c r="G2732" s="3">
        <v>0</v>
      </c>
      <c r="H2732" s="3">
        <v>1500000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f t="shared" si="299"/>
        <v>1500000</v>
      </c>
      <c r="T2732" s="3">
        <f t="shared" si="294"/>
        <v>40500000</v>
      </c>
      <c r="U2732" s="3" t="str">
        <f t="shared" si="300"/>
        <v xml:space="preserve">SUBSIDIO </v>
      </c>
      <c r="V2732" s="3">
        <f t="shared" si="295"/>
        <v>0</v>
      </c>
      <c r="W2732" s="3" t="str">
        <f t="shared" si="296"/>
        <v>SUBSIDIO FAMILIAR - ESCOLARIDAD</v>
      </c>
      <c r="X2732" s="3">
        <f t="shared" si="297"/>
        <v>1500000</v>
      </c>
      <c r="Y2732" s="3">
        <f t="shared" si="298"/>
        <v>0</v>
      </c>
    </row>
    <row r="2733" spans="1:25">
      <c r="A2733" s="3"/>
      <c r="B2733" s="3" t="s">
        <v>1748</v>
      </c>
      <c r="C2733" s="3" t="s">
        <v>1749</v>
      </c>
      <c r="D2733" s="3" t="s">
        <v>20</v>
      </c>
      <c r="E2733" s="3">
        <v>141</v>
      </c>
      <c r="F2733" s="3" t="s">
        <v>21</v>
      </c>
      <c r="G2733" s="3">
        <v>3000000</v>
      </c>
      <c r="H2733" s="3">
        <v>3000000</v>
      </c>
      <c r="I2733" s="3">
        <v>3000000</v>
      </c>
      <c r="J2733" s="3">
        <v>3000000</v>
      </c>
      <c r="K2733" s="3">
        <v>3000000</v>
      </c>
      <c r="L2733" s="3">
        <v>3000000</v>
      </c>
      <c r="M2733" s="3">
        <v>3000000</v>
      </c>
      <c r="N2733" s="3">
        <v>3000000</v>
      </c>
      <c r="O2733" s="3">
        <v>3000000</v>
      </c>
      <c r="P2733" s="3">
        <v>3000000</v>
      </c>
      <c r="Q2733" s="3">
        <v>3000000</v>
      </c>
      <c r="R2733" s="3">
        <v>3000000</v>
      </c>
      <c r="S2733" s="3">
        <f t="shared" si="299"/>
        <v>36000000</v>
      </c>
      <c r="T2733" s="3">
        <f t="shared" si="294"/>
        <v>40500000</v>
      </c>
      <c r="U2733" s="3" t="str">
        <f t="shared" si="300"/>
        <v>SUELDOS</v>
      </c>
      <c r="V2733" s="3">
        <f t="shared" si="295"/>
        <v>0</v>
      </c>
      <c r="W2733" s="3" t="str">
        <f t="shared" si="296"/>
        <v>SUELDOS</v>
      </c>
      <c r="X2733" s="3">
        <f t="shared" si="297"/>
        <v>36000000</v>
      </c>
      <c r="Y2733" s="3">
        <f t="shared" si="298"/>
        <v>3000000</v>
      </c>
    </row>
    <row r="2734" spans="1:25">
      <c r="A2734" s="3"/>
      <c r="B2734" s="3" t="s">
        <v>1750</v>
      </c>
      <c r="C2734" s="3" t="s">
        <v>1751</v>
      </c>
      <c r="D2734" s="3" t="s">
        <v>20</v>
      </c>
      <c r="E2734" s="3">
        <v>145</v>
      </c>
      <c r="F2734" s="3" t="s">
        <v>30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104265</v>
      </c>
      <c r="S2734" s="3">
        <f t="shared" si="299"/>
        <v>104265</v>
      </c>
      <c r="T2734" s="3">
        <f t="shared" si="294"/>
        <v>37755445</v>
      </c>
      <c r="U2734" s="3" t="str">
        <f t="shared" si="300"/>
        <v>AGUINALDO</v>
      </c>
      <c r="V2734" s="3">
        <f t="shared" si="295"/>
        <v>104265</v>
      </c>
      <c r="W2734" s="3" t="str">
        <f t="shared" si="296"/>
        <v>REMUNERACION EXTRAORDINARIA</v>
      </c>
      <c r="X2734" s="3">
        <f t="shared" si="297"/>
        <v>0</v>
      </c>
      <c r="Y2734" s="3">
        <f t="shared" si="298"/>
        <v>0</v>
      </c>
    </row>
    <row r="2735" spans="1:25">
      <c r="A2735" s="3"/>
      <c r="B2735" s="3" t="s">
        <v>1750</v>
      </c>
      <c r="C2735" s="3" t="s">
        <v>1751</v>
      </c>
      <c r="D2735" s="3" t="s">
        <v>20</v>
      </c>
      <c r="E2735" s="3">
        <v>145</v>
      </c>
      <c r="F2735" s="3" t="s">
        <v>3488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0</v>
      </c>
      <c r="Q2735" s="3">
        <v>0</v>
      </c>
      <c r="R2735" s="3">
        <v>2800000</v>
      </c>
      <c r="S2735" s="3">
        <f t="shared" si="299"/>
        <v>2800000</v>
      </c>
      <c r="T2735" s="3">
        <f t="shared" si="294"/>
        <v>37755445</v>
      </c>
      <c r="U2735" s="3" t="str">
        <f t="shared" si="300"/>
        <v>AGUINALDO</v>
      </c>
      <c r="V2735" s="3">
        <f t="shared" si="295"/>
        <v>2800000</v>
      </c>
      <c r="W2735" s="3" t="str">
        <f t="shared" si="296"/>
        <v>SUELDOS</v>
      </c>
      <c r="X2735" s="3">
        <f t="shared" si="297"/>
        <v>0</v>
      </c>
      <c r="Y2735" s="3">
        <f t="shared" si="298"/>
        <v>0</v>
      </c>
    </row>
    <row r="2736" spans="1:25">
      <c r="A2736" s="3"/>
      <c r="B2736" s="3" t="s">
        <v>1750</v>
      </c>
      <c r="C2736" s="3" t="s">
        <v>1751</v>
      </c>
      <c r="D2736" s="3" t="s">
        <v>20</v>
      </c>
      <c r="E2736" s="3">
        <v>145</v>
      </c>
      <c r="F2736" s="3" t="s">
        <v>32</v>
      </c>
      <c r="G2736" s="3">
        <v>0</v>
      </c>
      <c r="H2736" s="3">
        <v>0</v>
      </c>
      <c r="I2736" s="3">
        <v>0</v>
      </c>
      <c r="J2736" s="3">
        <v>243180</v>
      </c>
      <c r="K2736" s="3">
        <v>336000</v>
      </c>
      <c r="L2736" s="3">
        <v>336000</v>
      </c>
      <c r="M2736" s="3">
        <v>336000</v>
      </c>
      <c r="N2736" s="3">
        <v>0</v>
      </c>
      <c r="O2736" s="3">
        <v>0</v>
      </c>
      <c r="P2736" s="3">
        <v>0</v>
      </c>
      <c r="Q2736" s="3">
        <v>0</v>
      </c>
      <c r="R2736" s="3">
        <v>0</v>
      </c>
      <c r="S2736" s="3">
        <f t="shared" si="299"/>
        <v>1251180</v>
      </c>
      <c r="T2736" s="3">
        <f t="shared" si="294"/>
        <v>37755445</v>
      </c>
      <c r="U2736" s="3" t="str">
        <f t="shared" si="300"/>
        <v>REMUNERAC</v>
      </c>
      <c r="V2736" s="3">
        <f t="shared" si="295"/>
        <v>0</v>
      </c>
      <c r="W2736" s="3" t="str">
        <f t="shared" si="296"/>
        <v>REMUNERACION EXTRAORDINARIA</v>
      </c>
      <c r="X2736" s="3">
        <f t="shared" si="297"/>
        <v>1251180</v>
      </c>
      <c r="Y2736" s="3">
        <f t="shared" si="298"/>
        <v>104265</v>
      </c>
    </row>
    <row r="2737" spans="1:25">
      <c r="A2737" s="3"/>
      <c r="B2737" s="3" t="s">
        <v>1750</v>
      </c>
      <c r="C2737" s="3" t="s">
        <v>1751</v>
      </c>
      <c r="D2737" s="3" t="s">
        <v>20</v>
      </c>
      <c r="E2737" s="3">
        <v>145</v>
      </c>
      <c r="F2737" s="3" t="s">
        <v>21</v>
      </c>
      <c r="G2737" s="3">
        <v>2800000</v>
      </c>
      <c r="H2737" s="3">
        <v>2800000</v>
      </c>
      <c r="I2737" s="3">
        <v>2800000</v>
      </c>
      <c r="J2737" s="3">
        <v>2800000</v>
      </c>
      <c r="K2737" s="3">
        <v>2800000</v>
      </c>
      <c r="L2737" s="3">
        <v>2800000</v>
      </c>
      <c r="M2737" s="3">
        <v>2800000</v>
      </c>
      <c r="N2737" s="3">
        <v>2800000</v>
      </c>
      <c r="O2737" s="3">
        <v>2800000</v>
      </c>
      <c r="P2737" s="3">
        <v>2800000</v>
      </c>
      <c r="Q2737" s="3">
        <v>2800000</v>
      </c>
      <c r="R2737" s="3">
        <v>2800000</v>
      </c>
      <c r="S2737" s="3">
        <f t="shared" si="299"/>
        <v>33600000</v>
      </c>
      <c r="T2737" s="3">
        <f t="shared" si="294"/>
        <v>37755445</v>
      </c>
      <c r="U2737" s="3" t="str">
        <f t="shared" si="300"/>
        <v>SUELDOS</v>
      </c>
      <c r="V2737" s="3">
        <f t="shared" si="295"/>
        <v>0</v>
      </c>
      <c r="W2737" s="3" t="str">
        <f t="shared" si="296"/>
        <v>SUELDOS</v>
      </c>
      <c r="X2737" s="3">
        <f t="shared" si="297"/>
        <v>33600000</v>
      </c>
      <c r="Y2737" s="3">
        <f t="shared" si="298"/>
        <v>2800000</v>
      </c>
    </row>
    <row r="2738" spans="1:25">
      <c r="A2738" s="3"/>
      <c r="B2738" s="3" t="s">
        <v>1752</v>
      </c>
      <c r="C2738" s="3" t="s">
        <v>1753</v>
      </c>
      <c r="D2738" s="3" t="s">
        <v>20</v>
      </c>
      <c r="E2738" s="3">
        <v>144</v>
      </c>
      <c r="F2738" s="3" t="s">
        <v>3488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2550307</v>
      </c>
      <c r="S2738" s="3">
        <f t="shared" si="299"/>
        <v>2550307</v>
      </c>
      <c r="T2738" s="3">
        <f t="shared" si="294"/>
        <v>33153991</v>
      </c>
      <c r="U2738" s="3" t="str">
        <f t="shared" si="300"/>
        <v>AGUINALDO</v>
      </c>
      <c r="V2738" s="3">
        <f t="shared" si="295"/>
        <v>2550307</v>
      </c>
      <c r="W2738" s="3" t="str">
        <f t="shared" si="296"/>
        <v>SUELDOS</v>
      </c>
      <c r="X2738" s="3">
        <f t="shared" si="297"/>
        <v>0</v>
      </c>
      <c r="Y2738" s="3">
        <f t="shared" si="298"/>
        <v>0</v>
      </c>
    </row>
    <row r="2739" spans="1:25">
      <c r="A2739" s="3"/>
      <c r="B2739" s="3" t="s">
        <v>1752</v>
      </c>
      <c r="C2739" s="3" t="s">
        <v>1753</v>
      </c>
      <c r="D2739" s="3" t="s">
        <v>20</v>
      </c>
      <c r="E2739" s="3">
        <v>144</v>
      </c>
      <c r="F2739" s="3" t="s">
        <v>21</v>
      </c>
      <c r="G2739" s="3">
        <v>2550307</v>
      </c>
      <c r="H2739" s="3">
        <v>2550307</v>
      </c>
      <c r="I2739" s="3">
        <v>2550307</v>
      </c>
      <c r="J2739" s="3">
        <v>2550307</v>
      </c>
      <c r="K2739" s="3">
        <v>2550307</v>
      </c>
      <c r="L2739" s="3">
        <v>2550307</v>
      </c>
      <c r="M2739" s="3">
        <v>2550307</v>
      </c>
      <c r="N2739" s="3">
        <v>2550307</v>
      </c>
      <c r="O2739" s="3">
        <v>2550307</v>
      </c>
      <c r="P2739" s="3">
        <v>2550307</v>
      </c>
      <c r="Q2739" s="3">
        <v>2550307</v>
      </c>
      <c r="R2739" s="3">
        <v>2550307</v>
      </c>
      <c r="S2739" s="3">
        <f t="shared" si="299"/>
        <v>30603684</v>
      </c>
      <c r="T2739" s="3">
        <f t="shared" si="294"/>
        <v>33153991</v>
      </c>
      <c r="U2739" s="3" t="str">
        <f t="shared" si="300"/>
        <v>SUELDOS</v>
      </c>
      <c r="V2739" s="3">
        <f t="shared" si="295"/>
        <v>0</v>
      </c>
      <c r="W2739" s="3" t="str">
        <f t="shared" si="296"/>
        <v>SUELDOS</v>
      </c>
      <c r="X2739" s="3">
        <f t="shared" si="297"/>
        <v>30603684</v>
      </c>
      <c r="Y2739" s="3">
        <f t="shared" si="298"/>
        <v>2550307</v>
      </c>
    </row>
    <row r="2740" spans="1:25">
      <c r="A2740" s="3"/>
      <c r="B2740" s="3" t="s">
        <v>1754</v>
      </c>
      <c r="C2740" s="3" t="s">
        <v>1755</v>
      </c>
      <c r="D2740" s="3" t="s">
        <v>20</v>
      </c>
      <c r="E2740" s="3">
        <v>144</v>
      </c>
      <c r="F2740" s="3" t="s">
        <v>3488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0</v>
      </c>
      <c r="Q2740" s="3">
        <v>0</v>
      </c>
      <c r="R2740" s="3">
        <v>1912730</v>
      </c>
      <c r="S2740" s="3">
        <f t="shared" si="299"/>
        <v>1912730</v>
      </c>
      <c r="T2740" s="3">
        <f t="shared" si="294"/>
        <v>26365493</v>
      </c>
      <c r="U2740" s="3" t="str">
        <f t="shared" si="300"/>
        <v>AGUINALDO</v>
      </c>
      <c r="V2740" s="3">
        <f t="shared" si="295"/>
        <v>1912730</v>
      </c>
      <c r="W2740" s="3" t="str">
        <f t="shared" si="296"/>
        <v>SUELDOS</v>
      </c>
      <c r="X2740" s="3">
        <f t="shared" si="297"/>
        <v>0</v>
      </c>
      <c r="Y2740" s="3">
        <f t="shared" si="298"/>
        <v>0</v>
      </c>
    </row>
    <row r="2741" spans="1:25">
      <c r="A2741" s="3"/>
      <c r="B2741" s="3" t="s">
        <v>1754</v>
      </c>
      <c r="C2741" s="3" t="s">
        <v>1755</v>
      </c>
      <c r="D2741" s="3" t="s">
        <v>20</v>
      </c>
      <c r="E2741" s="3">
        <v>144</v>
      </c>
      <c r="F2741" s="3" t="s">
        <v>24</v>
      </c>
      <c r="G2741" s="3">
        <v>0</v>
      </c>
      <c r="H2741" s="3">
        <v>0</v>
      </c>
      <c r="I2741" s="3">
        <v>1500000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f t="shared" si="299"/>
        <v>1500000</v>
      </c>
      <c r="T2741" s="3">
        <f t="shared" si="294"/>
        <v>26365493</v>
      </c>
      <c r="U2741" s="3" t="str">
        <f t="shared" si="300"/>
        <v xml:space="preserve">SUBSIDIO </v>
      </c>
      <c r="V2741" s="3">
        <f t="shared" si="295"/>
        <v>0</v>
      </c>
      <c r="W2741" s="3" t="str">
        <f t="shared" si="296"/>
        <v>SUBSIDIO FAMILIAR - ESCOLARIDAD</v>
      </c>
      <c r="X2741" s="3">
        <f t="shared" si="297"/>
        <v>1500000</v>
      </c>
      <c r="Y2741" s="3">
        <f t="shared" si="298"/>
        <v>0</v>
      </c>
    </row>
    <row r="2742" spans="1:25">
      <c r="A2742" s="3"/>
      <c r="B2742" s="3" t="s">
        <v>1754</v>
      </c>
      <c r="C2742" s="3" t="s">
        <v>1755</v>
      </c>
      <c r="D2742" s="3" t="s">
        <v>20</v>
      </c>
      <c r="E2742" s="3">
        <v>144</v>
      </c>
      <c r="F2742" s="3" t="s">
        <v>21</v>
      </c>
      <c r="G2742" s="3">
        <v>2550307</v>
      </c>
      <c r="H2742" s="3">
        <v>2550307</v>
      </c>
      <c r="I2742" s="3">
        <v>2550307</v>
      </c>
      <c r="J2742" s="3">
        <v>2550307</v>
      </c>
      <c r="K2742" s="3">
        <v>2550307</v>
      </c>
      <c r="L2742" s="3">
        <v>2550307</v>
      </c>
      <c r="M2742" s="3">
        <v>2550307</v>
      </c>
      <c r="N2742" s="3">
        <v>2550307</v>
      </c>
      <c r="O2742" s="3">
        <v>2550307</v>
      </c>
      <c r="P2742" s="3">
        <v>0</v>
      </c>
      <c r="Q2742" s="3">
        <v>0</v>
      </c>
      <c r="R2742" s="3">
        <v>0</v>
      </c>
      <c r="S2742" s="3">
        <f t="shared" si="299"/>
        <v>22952763</v>
      </c>
      <c r="T2742" s="3">
        <f t="shared" si="294"/>
        <v>26365493</v>
      </c>
      <c r="U2742" s="3" t="str">
        <f t="shared" si="300"/>
        <v>SUELDOS</v>
      </c>
      <c r="V2742" s="3">
        <f t="shared" si="295"/>
        <v>0</v>
      </c>
      <c r="W2742" s="3" t="str">
        <f t="shared" si="296"/>
        <v>SUELDOS</v>
      </c>
      <c r="X2742" s="3">
        <f t="shared" si="297"/>
        <v>22952763</v>
      </c>
      <c r="Y2742" s="3">
        <f t="shared" si="298"/>
        <v>1912730</v>
      </c>
    </row>
    <row r="2743" spans="1:25">
      <c r="A2743" s="3"/>
      <c r="B2743" s="3" t="s">
        <v>1756</v>
      </c>
      <c r="C2743" s="3" t="s">
        <v>1757</v>
      </c>
      <c r="D2743" s="3" t="s">
        <v>20</v>
      </c>
      <c r="E2743" s="3">
        <v>144</v>
      </c>
      <c r="F2743" s="3" t="s">
        <v>3488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3">
        <v>0</v>
      </c>
      <c r="Q2743" s="3">
        <v>0</v>
      </c>
      <c r="R2743" s="3">
        <v>1912730</v>
      </c>
      <c r="S2743" s="3">
        <f t="shared" si="299"/>
        <v>1912730</v>
      </c>
      <c r="T2743" s="3">
        <f t="shared" si="294"/>
        <v>24865493</v>
      </c>
      <c r="U2743" s="3" t="str">
        <f t="shared" si="300"/>
        <v>AGUINALDO</v>
      </c>
      <c r="V2743" s="3">
        <f t="shared" si="295"/>
        <v>1912730</v>
      </c>
      <c r="W2743" s="3" t="str">
        <f t="shared" si="296"/>
        <v>SUELDOS</v>
      </c>
      <c r="X2743" s="3">
        <f t="shared" si="297"/>
        <v>0</v>
      </c>
      <c r="Y2743" s="3">
        <f t="shared" si="298"/>
        <v>0</v>
      </c>
    </row>
    <row r="2744" spans="1:25">
      <c r="A2744" s="3"/>
      <c r="B2744" s="3" t="s">
        <v>1756</v>
      </c>
      <c r="C2744" s="3" t="s">
        <v>1757</v>
      </c>
      <c r="D2744" s="3" t="s">
        <v>20</v>
      </c>
      <c r="E2744" s="3">
        <v>144</v>
      </c>
      <c r="F2744" s="3" t="s">
        <v>21</v>
      </c>
      <c r="G2744" s="3">
        <v>2550307</v>
      </c>
      <c r="H2744" s="3">
        <v>2550307</v>
      </c>
      <c r="I2744" s="3">
        <v>2550307</v>
      </c>
      <c r="J2744" s="3">
        <v>2550307</v>
      </c>
      <c r="K2744" s="3">
        <v>2550307</v>
      </c>
      <c r="L2744" s="3">
        <v>2550307</v>
      </c>
      <c r="M2744" s="3">
        <v>2550307</v>
      </c>
      <c r="N2744" s="3">
        <v>2550307</v>
      </c>
      <c r="O2744" s="3">
        <v>2550307</v>
      </c>
      <c r="P2744" s="3">
        <v>0</v>
      </c>
      <c r="Q2744" s="3">
        <v>0</v>
      </c>
      <c r="R2744" s="3">
        <v>0</v>
      </c>
      <c r="S2744" s="3">
        <f t="shared" si="299"/>
        <v>22952763</v>
      </c>
      <c r="T2744" s="3">
        <f t="shared" si="294"/>
        <v>24865493</v>
      </c>
      <c r="U2744" s="3" t="str">
        <f t="shared" si="300"/>
        <v>SUELDOS</v>
      </c>
      <c r="V2744" s="3">
        <f t="shared" si="295"/>
        <v>0</v>
      </c>
      <c r="W2744" s="3" t="str">
        <f t="shared" si="296"/>
        <v>SUELDOS</v>
      </c>
      <c r="X2744" s="3">
        <f t="shared" si="297"/>
        <v>22952763</v>
      </c>
      <c r="Y2744" s="3">
        <f t="shared" si="298"/>
        <v>1912730</v>
      </c>
    </row>
    <row r="2745" spans="1:25">
      <c r="A2745" s="3"/>
      <c r="B2745" s="3" t="s">
        <v>1758</v>
      </c>
      <c r="C2745" s="3" t="s">
        <v>1759</v>
      </c>
      <c r="D2745" s="3" t="s">
        <v>20</v>
      </c>
      <c r="E2745" s="3">
        <v>145</v>
      </c>
      <c r="F2745" s="3" t="s">
        <v>3488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4200000</v>
      </c>
      <c r="S2745" s="3">
        <f t="shared" si="299"/>
        <v>4200000</v>
      </c>
      <c r="T2745" s="3">
        <f t="shared" si="294"/>
        <v>56100000</v>
      </c>
      <c r="U2745" s="3" t="str">
        <f t="shared" si="300"/>
        <v>AGUINALDO</v>
      </c>
      <c r="V2745" s="3">
        <f t="shared" si="295"/>
        <v>4200000</v>
      </c>
      <c r="W2745" s="3" t="str">
        <f t="shared" si="296"/>
        <v>SUELDOS</v>
      </c>
      <c r="X2745" s="3">
        <f t="shared" si="297"/>
        <v>0</v>
      </c>
      <c r="Y2745" s="3">
        <f t="shared" si="298"/>
        <v>0</v>
      </c>
    </row>
    <row r="2746" spans="1:25">
      <c r="A2746" s="3"/>
      <c r="B2746" s="3" t="s">
        <v>1758</v>
      </c>
      <c r="C2746" s="3" t="s">
        <v>1759</v>
      </c>
      <c r="D2746" s="3" t="s">
        <v>20</v>
      </c>
      <c r="E2746" s="3">
        <v>145</v>
      </c>
      <c r="F2746" s="3" t="s">
        <v>24</v>
      </c>
      <c r="G2746" s="3">
        <v>0</v>
      </c>
      <c r="H2746" s="3">
        <v>0</v>
      </c>
      <c r="I2746" s="3">
        <v>1500000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0</v>
      </c>
      <c r="S2746" s="3">
        <f t="shared" si="299"/>
        <v>1500000</v>
      </c>
      <c r="T2746" s="3">
        <f t="shared" si="294"/>
        <v>56100000</v>
      </c>
      <c r="U2746" s="3" t="str">
        <f t="shared" si="300"/>
        <v xml:space="preserve">SUBSIDIO </v>
      </c>
      <c r="V2746" s="3">
        <f t="shared" si="295"/>
        <v>0</v>
      </c>
      <c r="W2746" s="3" t="str">
        <f t="shared" si="296"/>
        <v>SUBSIDIO FAMILIAR - ESCOLARIDAD</v>
      </c>
      <c r="X2746" s="3">
        <f t="shared" si="297"/>
        <v>1500000</v>
      </c>
      <c r="Y2746" s="3">
        <f t="shared" si="298"/>
        <v>0</v>
      </c>
    </row>
    <row r="2747" spans="1:25">
      <c r="A2747" s="3"/>
      <c r="B2747" s="3" t="s">
        <v>1758</v>
      </c>
      <c r="C2747" s="3" t="s">
        <v>1759</v>
      </c>
      <c r="D2747" s="3" t="s">
        <v>20</v>
      </c>
      <c r="E2747" s="3">
        <v>145</v>
      </c>
      <c r="F2747" s="3" t="s">
        <v>21</v>
      </c>
      <c r="G2747" s="3">
        <v>4200000</v>
      </c>
      <c r="H2747" s="3">
        <v>4200000</v>
      </c>
      <c r="I2747" s="3">
        <v>4200000</v>
      </c>
      <c r="J2747" s="3">
        <v>4200000</v>
      </c>
      <c r="K2747" s="3">
        <v>4200000</v>
      </c>
      <c r="L2747" s="3">
        <v>4200000</v>
      </c>
      <c r="M2747" s="3">
        <v>4200000</v>
      </c>
      <c r="N2747" s="3">
        <v>4200000</v>
      </c>
      <c r="O2747" s="3">
        <v>4200000</v>
      </c>
      <c r="P2747" s="3">
        <v>4200000</v>
      </c>
      <c r="Q2747" s="3">
        <v>4200000</v>
      </c>
      <c r="R2747" s="3">
        <v>4200000</v>
      </c>
      <c r="S2747" s="3">
        <f t="shared" si="299"/>
        <v>50400000</v>
      </c>
      <c r="T2747" s="3">
        <f t="shared" si="294"/>
        <v>56100000</v>
      </c>
      <c r="U2747" s="3" t="str">
        <f t="shared" si="300"/>
        <v>SUELDOS</v>
      </c>
      <c r="V2747" s="3">
        <f t="shared" si="295"/>
        <v>0</v>
      </c>
      <c r="W2747" s="3" t="str">
        <f t="shared" si="296"/>
        <v>SUELDOS</v>
      </c>
      <c r="X2747" s="3">
        <f t="shared" si="297"/>
        <v>50400000</v>
      </c>
      <c r="Y2747" s="3">
        <f t="shared" si="298"/>
        <v>4200000</v>
      </c>
    </row>
    <row r="2748" spans="1:25">
      <c r="A2748" s="3"/>
      <c r="B2748" s="3" t="s">
        <v>1760</v>
      </c>
      <c r="C2748" s="3" t="s">
        <v>1761</v>
      </c>
      <c r="D2748" s="3" t="s">
        <v>20</v>
      </c>
      <c r="E2748" s="3">
        <v>144</v>
      </c>
      <c r="F2748" s="3" t="s">
        <v>78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1650000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f t="shared" si="299"/>
        <v>1650000</v>
      </c>
      <c r="T2748" s="3">
        <f t="shared" si="294"/>
        <v>98650984</v>
      </c>
      <c r="U2748" s="3" t="str">
        <f t="shared" si="300"/>
        <v>BONIFICAC</v>
      </c>
      <c r="V2748" s="3">
        <f t="shared" si="295"/>
        <v>0</v>
      </c>
      <c r="W2748" s="3" t="str">
        <f t="shared" si="296"/>
        <v>BONIFICACION POR GESTION PRESUPUESTARIA</v>
      </c>
      <c r="X2748" s="3">
        <f t="shared" si="297"/>
        <v>1650000</v>
      </c>
      <c r="Y2748" s="3">
        <f t="shared" si="298"/>
        <v>1512500</v>
      </c>
    </row>
    <row r="2749" spans="1:25">
      <c r="A2749" s="3"/>
      <c r="B2749" s="3" t="s">
        <v>1760</v>
      </c>
      <c r="C2749" s="3" t="s">
        <v>1761</v>
      </c>
      <c r="D2749" s="3" t="s">
        <v>20</v>
      </c>
      <c r="E2749" s="3">
        <v>145</v>
      </c>
      <c r="F2749" s="3" t="s">
        <v>79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1512500</v>
      </c>
      <c r="S2749" s="3">
        <f t="shared" si="299"/>
        <v>1512500</v>
      </c>
      <c r="T2749" s="3">
        <f t="shared" si="294"/>
        <v>98650984</v>
      </c>
      <c r="U2749" s="3" t="str">
        <f t="shared" si="300"/>
        <v>AGUINALDO</v>
      </c>
      <c r="V2749" s="3">
        <f t="shared" si="295"/>
        <v>1512500</v>
      </c>
      <c r="W2749" s="3" t="str">
        <f t="shared" si="296"/>
        <v>BONIFICACION POR GESTION PRESUPUESTARIA</v>
      </c>
      <c r="X2749" s="3">
        <f t="shared" si="297"/>
        <v>0</v>
      </c>
      <c r="Y2749" s="3">
        <f t="shared" si="298"/>
        <v>0</v>
      </c>
    </row>
    <row r="2750" spans="1:25">
      <c r="A2750" s="3"/>
      <c r="B2750" s="3" t="s">
        <v>1760</v>
      </c>
      <c r="C2750" s="3" t="s">
        <v>1761</v>
      </c>
      <c r="D2750" s="3" t="s">
        <v>20</v>
      </c>
      <c r="E2750" s="3">
        <v>145</v>
      </c>
      <c r="F2750" s="3" t="s">
        <v>30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430444</v>
      </c>
      <c r="S2750" s="3">
        <f t="shared" si="299"/>
        <v>430444</v>
      </c>
      <c r="T2750" s="3">
        <f t="shared" si="294"/>
        <v>98650984</v>
      </c>
      <c r="U2750" s="3" t="str">
        <f t="shared" si="300"/>
        <v>AGUINALDO</v>
      </c>
      <c r="V2750" s="3">
        <f t="shared" si="295"/>
        <v>430444</v>
      </c>
      <c r="W2750" s="3" t="str">
        <f t="shared" si="296"/>
        <v>REMUNERACION EXTRAORDINARIA</v>
      </c>
      <c r="X2750" s="3">
        <f t="shared" si="297"/>
        <v>0</v>
      </c>
      <c r="Y2750" s="3">
        <f t="shared" si="298"/>
        <v>0</v>
      </c>
    </row>
    <row r="2751" spans="1:25">
      <c r="A2751" s="3"/>
      <c r="B2751" s="3" t="s">
        <v>1760</v>
      </c>
      <c r="C2751" s="3" t="s">
        <v>1761</v>
      </c>
      <c r="D2751" s="3" t="s">
        <v>20</v>
      </c>
      <c r="E2751" s="3">
        <v>145</v>
      </c>
      <c r="F2751" s="3" t="s">
        <v>3488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5500000</v>
      </c>
      <c r="S2751" s="3">
        <f t="shared" si="299"/>
        <v>5500000</v>
      </c>
      <c r="T2751" s="3">
        <f t="shared" si="294"/>
        <v>98650984</v>
      </c>
      <c r="U2751" s="3" t="str">
        <f t="shared" si="300"/>
        <v>AGUINALDO</v>
      </c>
      <c r="V2751" s="3">
        <f t="shared" si="295"/>
        <v>5500000</v>
      </c>
      <c r="W2751" s="3" t="str">
        <f t="shared" si="296"/>
        <v>SUELDOS</v>
      </c>
      <c r="X2751" s="3">
        <f t="shared" si="297"/>
        <v>0</v>
      </c>
      <c r="Y2751" s="3">
        <f t="shared" si="298"/>
        <v>0</v>
      </c>
    </row>
    <row r="2752" spans="1:25">
      <c r="A2752" s="3"/>
      <c r="B2752" s="3" t="s">
        <v>1760</v>
      </c>
      <c r="C2752" s="3" t="s">
        <v>1761</v>
      </c>
      <c r="D2752" s="3" t="s">
        <v>20</v>
      </c>
      <c r="E2752" s="3">
        <v>145</v>
      </c>
      <c r="F2752" s="3" t="s">
        <v>78</v>
      </c>
      <c r="G2752" s="3">
        <v>1650000</v>
      </c>
      <c r="H2752" s="3">
        <v>1650000</v>
      </c>
      <c r="I2752" s="3">
        <v>1650000</v>
      </c>
      <c r="J2752" s="3">
        <v>1650000</v>
      </c>
      <c r="K2752" s="3">
        <v>1650000</v>
      </c>
      <c r="L2752" s="3">
        <v>1650000</v>
      </c>
      <c r="M2752" s="3">
        <v>0</v>
      </c>
      <c r="N2752" s="3">
        <v>0</v>
      </c>
      <c r="O2752" s="3">
        <v>1650000</v>
      </c>
      <c r="P2752" s="3">
        <v>1650000</v>
      </c>
      <c r="Q2752" s="3">
        <v>1650000</v>
      </c>
      <c r="R2752" s="3">
        <v>1650000</v>
      </c>
      <c r="S2752" s="3">
        <f t="shared" si="299"/>
        <v>16500000</v>
      </c>
      <c r="T2752" s="3">
        <f t="shared" si="294"/>
        <v>98650984</v>
      </c>
      <c r="U2752" s="3" t="str">
        <f t="shared" si="300"/>
        <v>BONIFICAC</v>
      </c>
      <c r="V2752" s="3">
        <f t="shared" si="295"/>
        <v>0</v>
      </c>
      <c r="W2752" s="3" t="str">
        <f t="shared" si="296"/>
        <v>BONIFICACION POR GESTION PRESUPUESTARIA</v>
      </c>
      <c r="X2752" s="3">
        <f t="shared" si="297"/>
        <v>16500000</v>
      </c>
      <c r="Y2752" s="3">
        <f t="shared" si="298"/>
        <v>1512500</v>
      </c>
    </row>
    <row r="2753" spans="1:25">
      <c r="A2753" s="3"/>
      <c r="B2753" s="3" t="s">
        <v>1760</v>
      </c>
      <c r="C2753" s="3" t="s">
        <v>1761</v>
      </c>
      <c r="D2753" s="3" t="s">
        <v>20</v>
      </c>
      <c r="E2753" s="3">
        <v>145</v>
      </c>
      <c r="F2753" s="3" t="s">
        <v>32</v>
      </c>
      <c r="G2753" s="3">
        <v>0</v>
      </c>
      <c r="H2753" s="3">
        <v>0</v>
      </c>
      <c r="I2753" s="3">
        <v>412500</v>
      </c>
      <c r="J2753" s="3">
        <v>660000</v>
      </c>
      <c r="K2753" s="3">
        <v>660000</v>
      </c>
      <c r="L2753" s="3">
        <v>660000</v>
      </c>
      <c r="M2753" s="3">
        <v>660000</v>
      </c>
      <c r="N2753" s="3">
        <v>0</v>
      </c>
      <c r="O2753" s="3">
        <v>191813</v>
      </c>
      <c r="P2753" s="3">
        <v>645563</v>
      </c>
      <c r="Q2753" s="3">
        <v>1320000</v>
      </c>
      <c r="R2753" s="3">
        <v>615450</v>
      </c>
      <c r="S2753" s="3">
        <f t="shared" si="299"/>
        <v>5825326</v>
      </c>
      <c r="T2753" s="3">
        <f t="shared" si="294"/>
        <v>98650984</v>
      </c>
      <c r="U2753" s="3" t="str">
        <f t="shared" si="300"/>
        <v>REMUNERAC</v>
      </c>
      <c r="V2753" s="3">
        <f t="shared" si="295"/>
        <v>0</v>
      </c>
      <c r="W2753" s="3" t="str">
        <f t="shared" si="296"/>
        <v>REMUNERACION EXTRAORDINARIA</v>
      </c>
      <c r="X2753" s="3">
        <f t="shared" si="297"/>
        <v>5825326</v>
      </c>
      <c r="Y2753" s="3">
        <f t="shared" si="298"/>
        <v>430444</v>
      </c>
    </row>
    <row r="2754" spans="1:25">
      <c r="A2754" s="3"/>
      <c r="B2754" s="3" t="s">
        <v>1760</v>
      </c>
      <c r="C2754" s="3" t="s">
        <v>1761</v>
      </c>
      <c r="D2754" s="3" t="s">
        <v>20</v>
      </c>
      <c r="E2754" s="3">
        <v>145</v>
      </c>
      <c r="F2754" s="3" t="s">
        <v>21</v>
      </c>
      <c r="G2754" s="3">
        <v>5500000</v>
      </c>
      <c r="H2754" s="3">
        <v>5500000</v>
      </c>
      <c r="I2754" s="3">
        <v>5500000</v>
      </c>
      <c r="J2754" s="3">
        <v>5500000</v>
      </c>
      <c r="K2754" s="3">
        <v>5500000</v>
      </c>
      <c r="L2754" s="3">
        <v>5500000</v>
      </c>
      <c r="M2754" s="3">
        <v>5500000</v>
      </c>
      <c r="N2754" s="3">
        <v>5500000</v>
      </c>
      <c r="O2754" s="3">
        <v>5500000</v>
      </c>
      <c r="P2754" s="3">
        <v>5500000</v>
      </c>
      <c r="Q2754" s="3">
        <v>5500000</v>
      </c>
      <c r="R2754" s="3">
        <v>5500000</v>
      </c>
      <c r="S2754" s="3">
        <f t="shared" si="299"/>
        <v>66000000</v>
      </c>
      <c r="T2754" s="3">
        <f t="shared" si="294"/>
        <v>98650984</v>
      </c>
      <c r="U2754" s="3" t="str">
        <f t="shared" si="300"/>
        <v>SUELDOS</v>
      </c>
      <c r="V2754" s="3">
        <f t="shared" si="295"/>
        <v>0</v>
      </c>
      <c r="W2754" s="3" t="str">
        <f t="shared" si="296"/>
        <v>SUELDOS</v>
      </c>
      <c r="X2754" s="3">
        <f t="shared" si="297"/>
        <v>66000000</v>
      </c>
      <c r="Y2754" s="3">
        <f t="shared" si="298"/>
        <v>5500000</v>
      </c>
    </row>
    <row r="2755" spans="1:25">
      <c r="A2755" s="3"/>
      <c r="B2755" s="3" t="s">
        <v>1760</v>
      </c>
      <c r="C2755" s="3" t="s">
        <v>1761</v>
      </c>
      <c r="D2755" s="3" t="s">
        <v>20</v>
      </c>
      <c r="E2755" s="3">
        <v>145</v>
      </c>
      <c r="F2755" s="3" t="s">
        <v>33</v>
      </c>
      <c r="G2755" s="3">
        <v>0</v>
      </c>
      <c r="H2755" s="3">
        <v>0</v>
      </c>
      <c r="I2755" s="3">
        <v>1232714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f t="shared" si="299"/>
        <v>1232714</v>
      </c>
      <c r="T2755" s="3">
        <f t="shared" si="294"/>
        <v>98650984</v>
      </c>
      <c r="U2755" s="3" t="str">
        <f t="shared" si="300"/>
        <v>VIATICO</v>
      </c>
      <c r="V2755" s="3">
        <f t="shared" si="295"/>
        <v>0</v>
      </c>
      <c r="W2755" s="3" t="str">
        <f t="shared" si="296"/>
        <v>VIATICO</v>
      </c>
      <c r="X2755" s="3">
        <f t="shared" si="297"/>
        <v>1232714</v>
      </c>
      <c r="Y2755" s="3">
        <f t="shared" si="298"/>
        <v>0</v>
      </c>
    </row>
    <row r="2756" spans="1:25">
      <c r="A2756" s="3"/>
      <c r="B2756" s="3" t="s">
        <v>1762</v>
      </c>
      <c r="C2756" s="3" t="s">
        <v>1763</v>
      </c>
      <c r="D2756" s="3" t="s">
        <v>20</v>
      </c>
      <c r="E2756" s="3">
        <v>145</v>
      </c>
      <c r="F2756" s="3" t="s">
        <v>3488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0</v>
      </c>
      <c r="R2756" s="3">
        <v>2125255</v>
      </c>
      <c r="S2756" s="3">
        <f t="shared" si="299"/>
        <v>2125255</v>
      </c>
      <c r="T2756" s="3">
        <f t="shared" ref="T2756:T2819" si="301">SUMIF($B:$B,B2756,$S:$S)</f>
        <v>27628325</v>
      </c>
      <c r="U2756" s="3" t="str">
        <f t="shared" si="300"/>
        <v>AGUINALDO</v>
      </c>
      <c r="V2756" s="3">
        <f t="shared" ref="V2756:V2819" si="302">IF(U2756="AGUINALDO",S2756,0)</f>
        <v>2125255</v>
      </c>
      <c r="W2756" s="3" t="str">
        <f t="shared" ref="W2756:W2819" si="303">IF(U2756="AGUINALDO",MID(F2756,14,50),F2756)</f>
        <v>SUELDOS</v>
      </c>
      <c r="X2756" s="3">
        <f t="shared" ref="X2756:X2819" si="304">IF(W2756=F2756,S2756,0)</f>
        <v>0</v>
      </c>
      <c r="Y2756" s="3">
        <f t="shared" ref="Y2756:Y2819" si="305">IF(W2756=F2756,SUMIFS($V:$V,B:B,B2756,$W:$W,W2756),0)</f>
        <v>0</v>
      </c>
    </row>
    <row r="2757" spans="1:25">
      <c r="A2757" s="3"/>
      <c r="B2757" s="3" t="s">
        <v>1762</v>
      </c>
      <c r="C2757" s="3" t="s">
        <v>1763</v>
      </c>
      <c r="D2757" s="3" t="s">
        <v>20</v>
      </c>
      <c r="E2757" s="3">
        <v>145</v>
      </c>
      <c r="F2757" s="3" t="s">
        <v>21</v>
      </c>
      <c r="G2757" s="3">
        <v>2550307</v>
      </c>
      <c r="H2757" s="3">
        <v>2550307</v>
      </c>
      <c r="I2757" s="3">
        <v>2550307</v>
      </c>
      <c r="J2757" s="3">
        <v>2550307</v>
      </c>
      <c r="K2757" s="3">
        <v>2550307</v>
      </c>
      <c r="L2757" s="3">
        <v>2550307</v>
      </c>
      <c r="M2757" s="3">
        <v>2550307</v>
      </c>
      <c r="N2757" s="3">
        <v>2550307</v>
      </c>
      <c r="O2757" s="3">
        <v>2550307</v>
      </c>
      <c r="P2757" s="3">
        <v>0</v>
      </c>
      <c r="Q2757" s="3">
        <v>0</v>
      </c>
      <c r="R2757" s="3">
        <v>2550307</v>
      </c>
      <c r="S2757" s="3">
        <f t="shared" ref="S2757:S2820" si="306">SUM(G2757:R2757)</f>
        <v>25503070</v>
      </c>
      <c r="T2757" s="3">
        <f t="shared" si="301"/>
        <v>27628325</v>
      </c>
      <c r="U2757" s="3" t="str">
        <f t="shared" ref="U2757:U2820" si="307">MID(F2757,1,9)</f>
        <v>SUELDOS</v>
      </c>
      <c r="V2757" s="3">
        <f t="shared" si="302"/>
        <v>0</v>
      </c>
      <c r="W2757" s="3" t="str">
        <f t="shared" si="303"/>
        <v>SUELDOS</v>
      </c>
      <c r="X2757" s="3">
        <f t="shared" si="304"/>
        <v>25503070</v>
      </c>
      <c r="Y2757" s="3">
        <f t="shared" si="305"/>
        <v>2125255</v>
      </c>
    </row>
    <row r="2758" spans="1:25">
      <c r="A2758" s="3"/>
      <c r="B2758" s="3" t="s">
        <v>1764</v>
      </c>
      <c r="C2758" s="3" t="s">
        <v>1765</v>
      </c>
      <c r="D2758" s="3" t="s">
        <v>20</v>
      </c>
      <c r="E2758" s="3">
        <v>144</v>
      </c>
      <c r="F2758" s="3" t="s">
        <v>3488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2550307</v>
      </c>
      <c r="S2758" s="3">
        <f t="shared" si="306"/>
        <v>2550307</v>
      </c>
      <c r="T2758" s="3">
        <f t="shared" si="301"/>
        <v>35704298</v>
      </c>
      <c r="U2758" s="3" t="str">
        <f t="shared" si="307"/>
        <v>AGUINALDO</v>
      </c>
      <c r="V2758" s="3">
        <f t="shared" si="302"/>
        <v>2550307</v>
      </c>
      <c r="W2758" s="3" t="str">
        <f t="shared" si="303"/>
        <v>SUELDOS</v>
      </c>
      <c r="X2758" s="3">
        <f t="shared" si="304"/>
        <v>0</v>
      </c>
      <c r="Y2758" s="3">
        <f t="shared" si="305"/>
        <v>0</v>
      </c>
    </row>
    <row r="2759" spans="1:25">
      <c r="A2759" s="3"/>
      <c r="B2759" s="3" t="s">
        <v>1764</v>
      </c>
      <c r="C2759" s="3" t="s">
        <v>1765</v>
      </c>
      <c r="D2759" s="3" t="s">
        <v>20</v>
      </c>
      <c r="E2759" s="3">
        <v>144</v>
      </c>
      <c r="F2759" s="3" t="s">
        <v>24</v>
      </c>
      <c r="G2759" s="3">
        <v>0</v>
      </c>
      <c r="H2759" s="3">
        <v>2550307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f t="shared" si="306"/>
        <v>2550307</v>
      </c>
      <c r="T2759" s="3">
        <f t="shared" si="301"/>
        <v>35704298</v>
      </c>
      <c r="U2759" s="3" t="str">
        <f t="shared" si="307"/>
        <v xml:space="preserve">SUBSIDIO </v>
      </c>
      <c r="V2759" s="3">
        <f t="shared" si="302"/>
        <v>0</v>
      </c>
      <c r="W2759" s="3" t="str">
        <f t="shared" si="303"/>
        <v>SUBSIDIO FAMILIAR - ESCOLARIDAD</v>
      </c>
      <c r="X2759" s="3">
        <f t="shared" si="304"/>
        <v>2550307</v>
      </c>
      <c r="Y2759" s="3">
        <f t="shared" si="305"/>
        <v>0</v>
      </c>
    </row>
    <row r="2760" spans="1:25">
      <c r="A2760" s="3"/>
      <c r="B2760" s="3" t="s">
        <v>1764</v>
      </c>
      <c r="C2760" s="3" t="s">
        <v>1765</v>
      </c>
      <c r="D2760" s="3" t="s">
        <v>20</v>
      </c>
      <c r="E2760" s="3">
        <v>144</v>
      </c>
      <c r="F2760" s="3" t="s">
        <v>21</v>
      </c>
      <c r="G2760" s="3">
        <v>2550307</v>
      </c>
      <c r="H2760" s="3">
        <v>2550307</v>
      </c>
      <c r="I2760" s="3">
        <v>2550307</v>
      </c>
      <c r="J2760" s="3">
        <v>2550307</v>
      </c>
      <c r="K2760" s="3">
        <v>2550307</v>
      </c>
      <c r="L2760" s="3">
        <v>2550307</v>
      </c>
      <c r="M2760" s="3">
        <v>2550307</v>
      </c>
      <c r="N2760" s="3">
        <v>2550307</v>
      </c>
      <c r="O2760" s="3">
        <v>2550307</v>
      </c>
      <c r="P2760" s="3">
        <v>2550307</v>
      </c>
      <c r="Q2760" s="3">
        <v>2550307</v>
      </c>
      <c r="R2760" s="3">
        <v>2550307</v>
      </c>
      <c r="S2760" s="3">
        <f t="shared" si="306"/>
        <v>30603684</v>
      </c>
      <c r="T2760" s="3">
        <f t="shared" si="301"/>
        <v>35704298</v>
      </c>
      <c r="U2760" s="3" t="str">
        <f t="shared" si="307"/>
        <v>SUELDOS</v>
      </c>
      <c r="V2760" s="3">
        <f t="shared" si="302"/>
        <v>0</v>
      </c>
      <c r="W2760" s="3" t="str">
        <f t="shared" si="303"/>
        <v>SUELDOS</v>
      </c>
      <c r="X2760" s="3">
        <f t="shared" si="304"/>
        <v>30603684</v>
      </c>
      <c r="Y2760" s="3">
        <f t="shared" si="305"/>
        <v>2550307</v>
      </c>
    </row>
    <row r="2761" spans="1:25">
      <c r="A2761" s="3"/>
      <c r="B2761" s="3" t="s">
        <v>1766</v>
      </c>
      <c r="C2761" s="3" t="s">
        <v>1767</v>
      </c>
      <c r="D2761" s="3" t="s">
        <v>20</v>
      </c>
      <c r="E2761" s="3">
        <v>144</v>
      </c>
      <c r="F2761" s="3" t="s">
        <v>3488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2550307</v>
      </c>
      <c r="S2761" s="3">
        <f t="shared" si="306"/>
        <v>2550307</v>
      </c>
      <c r="T2761" s="3">
        <f t="shared" si="301"/>
        <v>34653991</v>
      </c>
      <c r="U2761" s="3" t="str">
        <f t="shared" si="307"/>
        <v>AGUINALDO</v>
      </c>
      <c r="V2761" s="3">
        <f t="shared" si="302"/>
        <v>2550307</v>
      </c>
      <c r="W2761" s="3" t="str">
        <f t="shared" si="303"/>
        <v>SUELDOS</v>
      </c>
      <c r="X2761" s="3">
        <f t="shared" si="304"/>
        <v>0</v>
      </c>
      <c r="Y2761" s="3">
        <f t="shared" si="305"/>
        <v>0</v>
      </c>
    </row>
    <row r="2762" spans="1:25">
      <c r="A2762" s="3"/>
      <c r="B2762" s="3" t="s">
        <v>1766</v>
      </c>
      <c r="C2762" s="3" t="s">
        <v>1767</v>
      </c>
      <c r="D2762" s="3" t="s">
        <v>20</v>
      </c>
      <c r="E2762" s="3">
        <v>144</v>
      </c>
      <c r="F2762" s="3" t="s">
        <v>24</v>
      </c>
      <c r="G2762" s="3">
        <v>0</v>
      </c>
      <c r="H2762" s="3">
        <v>0</v>
      </c>
      <c r="I2762" s="3">
        <v>1500000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  <c r="S2762" s="3">
        <f t="shared" si="306"/>
        <v>1500000</v>
      </c>
      <c r="T2762" s="3">
        <f t="shared" si="301"/>
        <v>34653991</v>
      </c>
      <c r="U2762" s="3" t="str">
        <f t="shared" si="307"/>
        <v xml:space="preserve">SUBSIDIO </v>
      </c>
      <c r="V2762" s="3">
        <f t="shared" si="302"/>
        <v>0</v>
      </c>
      <c r="W2762" s="3" t="str">
        <f t="shared" si="303"/>
        <v>SUBSIDIO FAMILIAR - ESCOLARIDAD</v>
      </c>
      <c r="X2762" s="3">
        <f t="shared" si="304"/>
        <v>1500000</v>
      </c>
      <c r="Y2762" s="3">
        <f t="shared" si="305"/>
        <v>0</v>
      </c>
    </row>
    <row r="2763" spans="1:25">
      <c r="A2763" s="3"/>
      <c r="B2763" s="3" t="s">
        <v>1766</v>
      </c>
      <c r="C2763" s="3" t="s">
        <v>1767</v>
      </c>
      <c r="D2763" s="3" t="s">
        <v>20</v>
      </c>
      <c r="E2763" s="3">
        <v>144</v>
      </c>
      <c r="F2763" s="3" t="s">
        <v>21</v>
      </c>
      <c r="G2763" s="3">
        <v>2550307</v>
      </c>
      <c r="H2763" s="3">
        <v>2550307</v>
      </c>
      <c r="I2763" s="3">
        <v>2550307</v>
      </c>
      <c r="J2763" s="3">
        <v>2550307</v>
      </c>
      <c r="K2763" s="3">
        <v>2550307</v>
      </c>
      <c r="L2763" s="3">
        <v>2550307</v>
      </c>
      <c r="M2763" s="3">
        <v>2550307</v>
      </c>
      <c r="N2763" s="3">
        <v>2550307</v>
      </c>
      <c r="O2763" s="3">
        <v>2550307</v>
      </c>
      <c r="P2763" s="3">
        <v>2550307</v>
      </c>
      <c r="Q2763" s="3">
        <v>2550307</v>
      </c>
      <c r="R2763" s="3">
        <v>2550307</v>
      </c>
      <c r="S2763" s="3">
        <f t="shared" si="306"/>
        <v>30603684</v>
      </c>
      <c r="T2763" s="3">
        <f t="shared" si="301"/>
        <v>34653991</v>
      </c>
      <c r="U2763" s="3" t="str">
        <f t="shared" si="307"/>
        <v>SUELDOS</v>
      </c>
      <c r="V2763" s="3">
        <f t="shared" si="302"/>
        <v>0</v>
      </c>
      <c r="W2763" s="3" t="str">
        <f t="shared" si="303"/>
        <v>SUELDOS</v>
      </c>
      <c r="X2763" s="3">
        <f t="shared" si="304"/>
        <v>30603684</v>
      </c>
      <c r="Y2763" s="3">
        <f t="shared" si="305"/>
        <v>2550307</v>
      </c>
    </row>
    <row r="2764" spans="1:25">
      <c r="A2764" s="3"/>
      <c r="B2764" s="3" t="s">
        <v>1768</v>
      </c>
      <c r="C2764" s="3" t="s">
        <v>1769</v>
      </c>
      <c r="D2764" s="3" t="s">
        <v>20</v>
      </c>
      <c r="E2764" s="3">
        <v>144</v>
      </c>
      <c r="F2764" s="3" t="s">
        <v>3488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1912730</v>
      </c>
      <c r="S2764" s="3">
        <f t="shared" si="306"/>
        <v>1912730</v>
      </c>
      <c r="T2764" s="3">
        <f t="shared" si="301"/>
        <v>26365493</v>
      </c>
      <c r="U2764" s="3" t="str">
        <f t="shared" si="307"/>
        <v>AGUINALDO</v>
      </c>
      <c r="V2764" s="3">
        <f t="shared" si="302"/>
        <v>1912730</v>
      </c>
      <c r="W2764" s="3" t="str">
        <f t="shared" si="303"/>
        <v>SUELDOS</v>
      </c>
      <c r="X2764" s="3">
        <f t="shared" si="304"/>
        <v>0</v>
      </c>
      <c r="Y2764" s="3">
        <f t="shared" si="305"/>
        <v>0</v>
      </c>
    </row>
    <row r="2765" spans="1:25">
      <c r="A2765" s="3"/>
      <c r="B2765" s="3" t="s">
        <v>1768</v>
      </c>
      <c r="C2765" s="3" t="s">
        <v>1769</v>
      </c>
      <c r="D2765" s="3" t="s">
        <v>20</v>
      </c>
      <c r="E2765" s="3">
        <v>144</v>
      </c>
      <c r="F2765" s="3" t="s">
        <v>24</v>
      </c>
      <c r="G2765" s="3">
        <v>0</v>
      </c>
      <c r="H2765" s="3">
        <v>0</v>
      </c>
      <c r="I2765" s="3">
        <v>1500000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0</v>
      </c>
      <c r="S2765" s="3">
        <f t="shared" si="306"/>
        <v>1500000</v>
      </c>
      <c r="T2765" s="3">
        <f t="shared" si="301"/>
        <v>26365493</v>
      </c>
      <c r="U2765" s="3" t="str">
        <f t="shared" si="307"/>
        <v xml:space="preserve">SUBSIDIO </v>
      </c>
      <c r="V2765" s="3">
        <f t="shared" si="302"/>
        <v>0</v>
      </c>
      <c r="W2765" s="3" t="str">
        <f t="shared" si="303"/>
        <v>SUBSIDIO FAMILIAR - ESCOLARIDAD</v>
      </c>
      <c r="X2765" s="3">
        <f t="shared" si="304"/>
        <v>1500000</v>
      </c>
      <c r="Y2765" s="3">
        <f t="shared" si="305"/>
        <v>0</v>
      </c>
    </row>
    <row r="2766" spans="1:25">
      <c r="A2766" s="3"/>
      <c r="B2766" s="3" t="s">
        <v>1768</v>
      </c>
      <c r="C2766" s="3" t="s">
        <v>1769</v>
      </c>
      <c r="D2766" s="3" t="s">
        <v>20</v>
      </c>
      <c r="E2766" s="3">
        <v>144</v>
      </c>
      <c r="F2766" s="3" t="s">
        <v>21</v>
      </c>
      <c r="G2766" s="3">
        <v>2550307</v>
      </c>
      <c r="H2766" s="3">
        <v>2550307</v>
      </c>
      <c r="I2766" s="3">
        <v>2550307</v>
      </c>
      <c r="J2766" s="3">
        <v>2550307</v>
      </c>
      <c r="K2766" s="3">
        <v>2550307</v>
      </c>
      <c r="L2766" s="3">
        <v>2550307</v>
      </c>
      <c r="M2766" s="3">
        <v>2550307</v>
      </c>
      <c r="N2766" s="3">
        <v>2550307</v>
      </c>
      <c r="O2766" s="3">
        <v>2550307</v>
      </c>
      <c r="P2766" s="3">
        <v>0</v>
      </c>
      <c r="Q2766" s="3">
        <v>0</v>
      </c>
      <c r="R2766" s="3">
        <v>0</v>
      </c>
      <c r="S2766" s="3">
        <f t="shared" si="306"/>
        <v>22952763</v>
      </c>
      <c r="T2766" s="3">
        <f t="shared" si="301"/>
        <v>26365493</v>
      </c>
      <c r="U2766" s="3" t="str">
        <f t="shared" si="307"/>
        <v>SUELDOS</v>
      </c>
      <c r="V2766" s="3">
        <f t="shared" si="302"/>
        <v>0</v>
      </c>
      <c r="W2766" s="3" t="str">
        <f t="shared" si="303"/>
        <v>SUELDOS</v>
      </c>
      <c r="X2766" s="3">
        <f t="shared" si="304"/>
        <v>22952763</v>
      </c>
      <c r="Y2766" s="3">
        <f t="shared" si="305"/>
        <v>1912730</v>
      </c>
    </row>
    <row r="2767" spans="1:25">
      <c r="A2767" s="3"/>
      <c r="B2767" s="3" t="s">
        <v>1770</v>
      </c>
      <c r="C2767" s="3" t="s">
        <v>1771</v>
      </c>
      <c r="D2767" s="3" t="s">
        <v>20</v>
      </c>
      <c r="E2767" s="3">
        <v>145</v>
      </c>
      <c r="F2767" s="3" t="s">
        <v>3488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1912730</v>
      </c>
      <c r="S2767" s="3">
        <f t="shared" si="306"/>
        <v>1912730</v>
      </c>
      <c r="T2767" s="3">
        <f t="shared" si="301"/>
        <v>26365493</v>
      </c>
      <c r="U2767" s="3" t="str">
        <f t="shared" si="307"/>
        <v>AGUINALDO</v>
      </c>
      <c r="V2767" s="3">
        <f t="shared" si="302"/>
        <v>1912730</v>
      </c>
      <c r="W2767" s="3" t="str">
        <f t="shared" si="303"/>
        <v>SUELDOS</v>
      </c>
      <c r="X2767" s="3">
        <f t="shared" si="304"/>
        <v>0</v>
      </c>
      <c r="Y2767" s="3">
        <f t="shared" si="305"/>
        <v>0</v>
      </c>
    </row>
    <row r="2768" spans="1:25">
      <c r="A2768" s="3"/>
      <c r="B2768" s="3" t="s">
        <v>1770</v>
      </c>
      <c r="C2768" s="3" t="s">
        <v>1771</v>
      </c>
      <c r="D2768" s="3" t="s">
        <v>20</v>
      </c>
      <c r="E2768" s="3">
        <v>145</v>
      </c>
      <c r="F2768" s="3" t="s">
        <v>24</v>
      </c>
      <c r="G2768" s="3">
        <v>0</v>
      </c>
      <c r="H2768" s="3">
        <v>0</v>
      </c>
      <c r="I2768" s="3">
        <v>1500000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f t="shared" si="306"/>
        <v>1500000</v>
      </c>
      <c r="T2768" s="3">
        <f t="shared" si="301"/>
        <v>26365493</v>
      </c>
      <c r="U2768" s="3" t="str">
        <f t="shared" si="307"/>
        <v xml:space="preserve">SUBSIDIO </v>
      </c>
      <c r="V2768" s="3">
        <f t="shared" si="302"/>
        <v>0</v>
      </c>
      <c r="W2768" s="3" t="str">
        <f t="shared" si="303"/>
        <v>SUBSIDIO FAMILIAR - ESCOLARIDAD</v>
      </c>
      <c r="X2768" s="3">
        <f t="shared" si="304"/>
        <v>1500000</v>
      </c>
      <c r="Y2768" s="3">
        <f t="shared" si="305"/>
        <v>0</v>
      </c>
    </row>
    <row r="2769" spans="1:25">
      <c r="A2769" s="3"/>
      <c r="B2769" s="3" t="s">
        <v>1770</v>
      </c>
      <c r="C2769" s="3" t="s">
        <v>1771</v>
      </c>
      <c r="D2769" s="3" t="s">
        <v>20</v>
      </c>
      <c r="E2769" s="3">
        <v>145</v>
      </c>
      <c r="F2769" s="3" t="s">
        <v>21</v>
      </c>
      <c r="G2769" s="3">
        <v>2550307</v>
      </c>
      <c r="H2769" s="3">
        <v>2550307</v>
      </c>
      <c r="I2769" s="3">
        <v>2550307</v>
      </c>
      <c r="J2769" s="3">
        <v>2550307</v>
      </c>
      <c r="K2769" s="3">
        <v>2550307</v>
      </c>
      <c r="L2769" s="3">
        <v>2550307</v>
      </c>
      <c r="M2769" s="3">
        <v>2550307</v>
      </c>
      <c r="N2769" s="3">
        <v>2550307</v>
      </c>
      <c r="O2769" s="3">
        <v>2550307</v>
      </c>
      <c r="P2769" s="3">
        <v>0</v>
      </c>
      <c r="Q2769" s="3">
        <v>0</v>
      </c>
      <c r="R2769" s="3">
        <v>0</v>
      </c>
      <c r="S2769" s="3">
        <f t="shared" si="306"/>
        <v>22952763</v>
      </c>
      <c r="T2769" s="3">
        <f t="shared" si="301"/>
        <v>26365493</v>
      </c>
      <c r="U2769" s="3" t="str">
        <f t="shared" si="307"/>
        <v>SUELDOS</v>
      </c>
      <c r="V2769" s="3">
        <f t="shared" si="302"/>
        <v>0</v>
      </c>
      <c r="W2769" s="3" t="str">
        <f t="shared" si="303"/>
        <v>SUELDOS</v>
      </c>
      <c r="X2769" s="3">
        <f t="shared" si="304"/>
        <v>22952763</v>
      </c>
      <c r="Y2769" s="3">
        <f t="shared" si="305"/>
        <v>1912730</v>
      </c>
    </row>
    <row r="2770" spans="1:25">
      <c r="A2770" s="3"/>
      <c r="B2770" s="3" t="s">
        <v>1772</v>
      </c>
      <c r="C2770" s="3" t="s">
        <v>1773</v>
      </c>
      <c r="D2770" s="3" t="s">
        <v>20</v>
      </c>
      <c r="E2770" s="3">
        <v>144</v>
      </c>
      <c r="F2770" s="3" t="s">
        <v>30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46065</v>
      </c>
      <c r="S2770" s="3">
        <f t="shared" si="306"/>
        <v>46065</v>
      </c>
      <c r="T2770" s="3">
        <f t="shared" si="301"/>
        <v>51061715</v>
      </c>
      <c r="U2770" s="3" t="str">
        <f t="shared" si="307"/>
        <v>AGUINALDO</v>
      </c>
      <c r="V2770" s="3">
        <f t="shared" si="302"/>
        <v>46065</v>
      </c>
      <c r="W2770" s="3" t="str">
        <f t="shared" si="303"/>
        <v>REMUNERACION EXTRAORDINARIA</v>
      </c>
      <c r="X2770" s="3">
        <f t="shared" si="304"/>
        <v>0</v>
      </c>
      <c r="Y2770" s="3">
        <f t="shared" si="305"/>
        <v>0</v>
      </c>
    </row>
    <row r="2771" spans="1:25">
      <c r="A2771" s="3"/>
      <c r="B2771" s="3" t="s">
        <v>1772</v>
      </c>
      <c r="C2771" s="3" t="s">
        <v>1773</v>
      </c>
      <c r="D2771" s="3" t="s">
        <v>20</v>
      </c>
      <c r="E2771" s="3">
        <v>144</v>
      </c>
      <c r="F2771" s="3" t="s">
        <v>3488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2550307</v>
      </c>
      <c r="S2771" s="3">
        <f t="shared" si="306"/>
        <v>2550307</v>
      </c>
      <c r="T2771" s="3">
        <f t="shared" si="301"/>
        <v>51061715</v>
      </c>
      <c r="U2771" s="3" t="str">
        <f t="shared" si="307"/>
        <v>AGUINALDO</v>
      </c>
      <c r="V2771" s="3">
        <f t="shared" si="302"/>
        <v>2550307</v>
      </c>
      <c r="W2771" s="3" t="str">
        <f t="shared" si="303"/>
        <v>SUELDOS</v>
      </c>
      <c r="X2771" s="3">
        <f t="shared" si="304"/>
        <v>0</v>
      </c>
      <c r="Y2771" s="3">
        <f t="shared" si="305"/>
        <v>0</v>
      </c>
    </row>
    <row r="2772" spans="1:25">
      <c r="A2772" s="3"/>
      <c r="B2772" s="3" t="s">
        <v>1772</v>
      </c>
      <c r="C2772" s="3" t="s">
        <v>1773</v>
      </c>
      <c r="D2772" s="3" t="s">
        <v>20</v>
      </c>
      <c r="E2772" s="3">
        <v>144</v>
      </c>
      <c r="F2772" s="3" t="s">
        <v>32</v>
      </c>
      <c r="G2772" s="3">
        <v>0</v>
      </c>
      <c r="H2772" s="3">
        <v>0</v>
      </c>
      <c r="I2772" s="3">
        <v>63120</v>
      </c>
      <c r="J2772" s="3">
        <v>103670</v>
      </c>
      <c r="K2772" s="3">
        <v>55469</v>
      </c>
      <c r="L2772" s="3">
        <v>116103</v>
      </c>
      <c r="M2772" s="3">
        <v>11094</v>
      </c>
      <c r="N2772" s="3">
        <v>0</v>
      </c>
      <c r="O2772" s="3">
        <v>59677</v>
      </c>
      <c r="P2772" s="3">
        <v>54895</v>
      </c>
      <c r="Q2772" s="3">
        <v>32899</v>
      </c>
      <c r="R2772" s="3">
        <v>55852</v>
      </c>
      <c r="S2772" s="3">
        <f t="shared" si="306"/>
        <v>552779</v>
      </c>
      <c r="T2772" s="3">
        <f t="shared" si="301"/>
        <v>51061715</v>
      </c>
      <c r="U2772" s="3" t="str">
        <f t="shared" si="307"/>
        <v>REMUNERAC</v>
      </c>
      <c r="V2772" s="3">
        <f t="shared" si="302"/>
        <v>0</v>
      </c>
      <c r="W2772" s="3" t="str">
        <f t="shared" si="303"/>
        <v>REMUNERACION EXTRAORDINARIA</v>
      </c>
      <c r="X2772" s="3">
        <f t="shared" si="304"/>
        <v>552779</v>
      </c>
      <c r="Y2772" s="3">
        <f t="shared" si="305"/>
        <v>46065</v>
      </c>
    </row>
    <row r="2773" spans="1:25">
      <c r="A2773" s="3"/>
      <c r="B2773" s="3" t="s">
        <v>1772</v>
      </c>
      <c r="C2773" s="3" t="s">
        <v>1773</v>
      </c>
      <c r="D2773" s="3" t="s">
        <v>20</v>
      </c>
      <c r="E2773" s="3">
        <v>144</v>
      </c>
      <c r="F2773" s="3" t="s">
        <v>21</v>
      </c>
      <c r="G2773" s="3">
        <v>2550307</v>
      </c>
      <c r="H2773" s="3">
        <v>2550307</v>
      </c>
      <c r="I2773" s="3">
        <v>2550307</v>
      </c>
      <c r="J2773" s="3">
        <v>2550307</v>
      </c>
      <c r="K2773" s="3">
        <v>2550307</v>
      </c>
      <c r="L2773" s="3">
        <v>2550307</v>
      </c>
      <c r="M2773" s="3">
        <v>2550307</v>
      </c>
      <c r="N2773" s="3">
        <v>2550307</v>
      </c>
      <c r="O2773" s="3">
        <v>2550307</v>
      </c>
      <c r="P2773" s="3">
        <v>2550307</v>
      </c>
      <c r="Q2773" s="3">
        <v>2550307</v>
      </c>
      <c r="R2773" s="3">
        <v>2550307</v>
      </c>
      <c r="S2773" s="3">
        <f t="shared" si="306"/>
        <v>30603684</v>
      </c>
      <c r="T2773" s="3">
        <f t="shared" si="301"/>
        <v>51061715</v>
      </c>
      <c r="U2773" s="3" t="str">
        <f t="shared" si="307"/>
        <v>SUELDOS</v>
      </c>
      <c r="V2773" s="3">
        <f t="shared" si="302"/>
        <v>0</v>
      </c>
      <c r="W2773" s="3" t="str">
        <f t="shared" si="303"/>
        <v>SUELDOS</v>
      </c>
      <c r="X2773" s="3">
        <f t="shared" si="304"/>
        <v>30603684</v>
      </c>
      <c r="Y2773" s="3">
        <f t="shared" si="305"/>
        <v>2550307</v>
      </c>
    </row>
    <row r="2774" spans="1:25">
      <c r="A2774" s="3"/>
      <c r="B2774" s="3" t="s">
        <v>1772</v>
      </c>
      <c r="C2774" s="3" t="s">
        <v>1773</v>
      </c>
      <c r="D2774" s="3" t="s">
        <v>20</v>
      </c>
      <c r="E2774" s="3">
        <v>144</v>
      </c>
      <c r="F2774" s="3" t="s">
        <v>33</v>
      </c>
      <c r="G2774" s="3">
        <v>0</v>
      </c>
      <c r="H2774" s="3">
        <v>0</v>
      </c>
      <c r="I2774" s="3">
        <v>1866682</v>
      </c>
      <c r="J2774" s="3">
        <v>1866682</v>
      </c>
      <c r="K2774" s="3">
        <v>7023172</v>
      </c>
      <c r="L2774" s="3">
        <v>667005</v>
      </c>
      <c r="M2774" s="3">
        <v>2079486</v>
      </c>
      <c r="N2774" s="3">
        <v>0</v>
      </c>
      <c r="O2774" s="3">
        <v>2432607</v>
      </c>
      <c r="P2774" s="3">
        <v>0</v>
      </c>
      <c r="Q2774" s="3">
        <v>0</v>
      </c>
      <c r="R2774" s="3">
        <v>1373246</v>
      </c>
      <c r="S2774" s="3">
        <f t="shared" si="306"/>
        <v>17308880</v>
      </c>
      <c r="T2774" s="3">
        <f t="shared" si="301"/>
        <v>51061715</v>
      </c>
      <c r="U2774" s="3" t="str">
        <f t="shared" si="307"/>
        <v>VIATICO</v>
      </c>
      <c r="V2774" s="3">
        <f t="shared" si="302"/>
        <v>0</v>
      </c>
      <c r="W2774" s="3" t="str">
        <f t="shared" si="303"/>
        <v>VIATICO</v>
      </c>
      <c r="X2774" s="3">
        <f t="shared" si="304"/>
        <v>17308880</v>
      </c>
      <c r="Y2774" s="3">
        <f t="shared" si="305"/>
        <v>0</v>
      </c>
    </row>
    <row r="2775" spans="1:25">
      <c r="A2775" s="3"/>
      <c r="B2775" s="3" t="s">
        <v>1774</v>
      </c>
      <c r="C2775" s="3" t="s">
        <v>1775</v>
      </c>
      <c r="D2775" s="3" t="s">
        <v>20</v>
      </c>
      <c r="E2775" s="3">
        <v>145</v>
      </c>
      <c r="F2775" s="3" t="s">
        <v>3488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1912730</v>
      </c>
      <c r="S2775" s="3">
        <f t="shared" si="306"/>
        <v>1912730</v>
      </c>
      <c r="T2775" s="3">
        <f t="shared" si="301"/>
        <v>24865493</v>
      </c>
      <c r="U2775" s="3" t="str">
        <f t="shared" si="307"/>
        <v>AGUINALDO</v>
      </c>
      <c r="V2775" s="3">
        <f t="shared" si="302"/>
        <v>1912730</v>
      </c>
      <c r="W2775" s="3" t="str">
        <f t="shared" si="303"/>
        <v>SUELDOS</v>
      </c>
      <c r="X2775" s="3">
        <f t="shared" si="304"/>
        <v>0</v>
      </c>
      <c r="Y2775" s="3">
        <f t="shared" si="305"/>
        <v>0</v>
      </c>
    </row>
    <row r="2776" spans="1:25">
      <c r="A2776" s="3"/>
      <c r="B2776" s="3" t="s">
        <v>1774</v>
      </c>
      <c r="C2776" s="3" t="s">
        <v>1775</v>
      </c>
      <c r="D2776" s="3" t="s">
        <v>20</v>
      </c>
      <c r="E2776" s="3">
        <v>145</v>
      </c>
      <c r="F2776" s="3" t="s">
        <v>21</v>
      </c>
      <c r="G2776" s="3">
        <v>2550307</v>
      </c>
      <c r="H2776" s="3">
        <v>2550307</v>
      </c>
      <c r="I2776" s="3">
        <v>2550307</v>
      </c>
      <c r="J2776" s="3">
        <v>2550307</v>
      </c>
      <c r="K2776" s="3">
        <v>2550307</v>
      </c>
      <c r="L2776" s="3">
        <v>2550307</v>
      </c>
      <c r="M2776" s="3">
        <v>2550307</v>
      </c>
      <c r="N2776" s="3">
        <v>2550307</v>
      </c>
      <c r="O2776" s="3">
        <v>2550307</v>
      </c>
      <c r="P2776" s="3">
        <v>0</v>
      </c>
      <c r="Q2776" s="3">
        <v>0</v>
      </c>
      <c r="R2776" s="3">
        <v>0</v>
      </c>
      <c r="S2776" s="3">
        <f t="shared" si="306"/>
        <v>22952763</v>
      </c>
      <c r="T2776" s="3">
        <f t="shared" si="301"/>
        <v>24865493</v>
      </c>
      <c r="U2776" s="3" t="str">
        <f t="shared" si="307"/>
        <v>SUELDOS</v>
      </c>
      <c r="V2776" s="3">
        <f t="shared" si="302"/>
        <v>0</v>
      </c>
      <c r="W2776" s="3" t="str">
        <f t="shared" si="303"/>
        <v>SUELDOS</v>
      </c>
      <c r="X2776" s="3">
        <f t="shared" si="304"/>
        <v>22952763</v>
      </c>
      <c r="Y2776" s="3">
        <f t="shared" si="305"/>
        <v>1912730</v>
      </c>
    </row>
    <row r="2777" spans="1:25">
      <c r="A2777" s="3"/>
      <c r="B2777" s="3" t="s">
        <v>1776</v>
      </c>
      <c r="C2777" s="3" t="s">
        <v>1777</v>
      </c>
      <c r="D2777" s="3" t="s">
        <v>20</v>
      </c>
      <c r="E2777" s="3">
        <v>144</v>
      </c>
      <c r="F2777" s="3" t="s">
        <v>3488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2550307</v>
      </c>
      <c r="S2777" s="3">
        <f t="shared" si="306"/>
        <v>2550307</v>
      </c>
      <c r="T2777" s="3">
        <f t="shared" si="301"/>
        <v>62942891</v>
      </c>
      <c r="U2777" s="3" t="str">
        <f t="shared" si="307"/>
        <v>AGUINALDO</v>
      </c>
      <c r="V2777" s="3">
        <f t="shared" si="302"/>
        <v>2550307</v>
      </c>
      <c r="W2777" s="3" t="str">
        <f t="shared" si="303"/>
        <v>SUELDOS</v>
      </c>
      <c r="X2777" s="3">
        <f t="shared" si="304"/>
        <v>0</v>
      </c>
      <c r="Y2777" s="3">
        <f t="shared" si="305"/>
        <v>0</v>
      </c>
    </row>
    <row r="2778" spans="1:25">
      <c r="A2778" s="3"/>
      <c r="B2778" s="3" t="s">
        <v>1776</v>
      </c>
      <c r="C2778" s="3" t="s">
        <v>1777</v>
      </c>
      <c r="D2778" s="3" t="s">
        <v>20</v>
      </c>
      <c r="E2778" s="3">
        <v>144</v>
      </c>
      <c r="F2778" s="3" t="s">
        <v>21</v>
      </c>
      <c r="G2778" s="3">
        <v>2550307</v>
      </c>
      <c r="H2778" s="3">
        <v>2550307</v>
      </c>
      <c r="I2778" s="3">
        <v>2550307</v>
      </c>
      <c r="J2778" s="3">
        <v>2550307</v>
      </c>
      <c r="K2778" s="3">
        <v>2550307</v>
      </c>
      <c r="L2778" s="3">
        <v>2550307</v>
      </c>
      <c r="M2778" s="3">
        <v>2550307</v>
      </c>
      <c r="N2778" s="3">
        <v>2550307</v>
      </c>
      <c r="O2778" s="3">
        <v>2550307</v>
      </c>
      <c r="P2778" s="3">
        <v>2550307</v>
      </c>
      <c r="Q2778" s="3">
        <v>2550307</v>
      </c>
      <c r="R2778" s="3">
        <v>2550307</v>
      </c>
      <c r="S2778" s="3">
        <f t="shared" si="306"/>
        <v>30603684</v>
      </c>
      <c r="T2778" s="3">
        <f t="shared" si="301"/>
        <v>62942891</v>
      </c>
      <c r="U2778" s="3" t="str">
        <f t="shared" si="307"/>
        <v>SUELDOS</v>
      </c>
      <c r="V2778" s="3">
        <f t="shared" si="302"/>
        <v>0</v>
      </c>
      <c r="W2778" s="3" t="str">
        <f t="shared" si="303"/>
        <v>SUELDOS</v>
      </c>
      <c r="X2778" s="3">
        <f t="shared" si="304"/>
        <v>30603684</v>
      </c>
      <c r="Y2778" s="3">
        <f t="shared" si="305"/>
        <v>2550307</v>
      </c>
    </row>
    <row r="2779" spans="1:25">
      <c r="A2779" s="3"/>
      <c r="B2779" s="3" t="s">
        <v>1776</v>
      </c>
      <c r="C2779" s="3" t="s">
        <v>1777</v>
      </c>
      <c r="D2779" s="3" t="s">
        <v>20</v>
      </c>
      <c r="E2779" s="3">
        <v>144</v>
      </c>
      <c r="F2779" s="3" t="s">
        <v>33</v>
      </c>
      <c r="G2779" s="3">
        <v>0</v>
      </c>
      <c r="H2779" s="3">
        <v>0</v>
      </c>
      <c r="I2779" s="3">
        <v>2465429</v>
      </c>
      <c r="J2779" s="3">
        <v>1584918</v>
      </c>
      <c r="K2779" s="3">
        <v>4237444</v>
      </c>
      <c r="L2779" s="3">
        <v>4433624</v>
      </c>
      <c r="M2779" s="3">
        <v>1765602</v>
      </c>
      <c r="N2779" s="3">
        <v>2550314</v>
      </c>
      <c r="O2779" s="3">
        <v>2314900</v>
      </c>
      <c r="P2779" s="3">
        <v>3609675</v>
      </c>
      <c r="Q2779" s="3">
        <v>2157958</v>
      </c>
      <c r="R2779" s="3">
        <v>4669036</v>
      </c>
      <c r="S2779" s="3">
        <f t="shared" si="306"/>
        <v>29788900</v>
      </c>
      <c r="T2779" s="3">
        <f t="shared" si="301"/>
        <v>62942891</v>
      </c>
      <c r="U2779" s="3" t="str">
        <f t="shared" si="307"/>
        <v>VIATICO</v>
      </c>
      <c r="V2779" s="3">
        <f t="shared" si="302"/>
        <v>0</v>
      </c>
      <c r="W2779" s="3" t="str">
        <f t="shared" si="303"/>
        <v>VIATICO</v>
      </c>
      <c r="X2779" s="3">
        <f t="shared" si="304"/>
        <v>29788900</v>
      </c>
      <c r="Y2779" s="3">
        <f t="shared" si="305"/>
        <v>0</v>
      </c>
    </row>
    <row r="2780" spans="1:25">
      <c r="A2780" s="3"/>
      <c r="B2780" s="3" t="s">
        <v>1778</v>
      </c>
      <c r="C2780" s="3" t="s">
        <v>1779</v>
      </c>
      <c r="D2780" s="3" t="s">
        <v>20</v>
      </c>
      <c r="E2780" s="3">
        <v>144</v>
      </c>
      <c r="F2780" s="3" t="s">
        <v>21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2550307</v>
      </c>
      <c r="R2780" s="3">
        <v>2550307</v>
      </c>
      <c r="S2780" s="3">
        <f t="shared" si="306"/>
        <v>5100614</v>
      </c>
      <c r="T2780" s="3">
        <f t="shared" si="301"/>
        <v>5100614</v>
      </c>
      <c r="U2780" s="3" t="str">
        <f t="shared" si="307"/>
        <v>SUELDOS</v>
      </c>
      <c r="V2780" s="3">
        <f t="shared" si="302"/>
        <v>0</v>
      </c>
      <c r="W2780" s="3" t="str">
        <f t="shared" si="303"/>
        <v>SUELDOS</v>
      </c>
      <c r="X2780" s="3">
        <f t="shared" si="304"/>
        <v>5100614</v>
      </c>
      <c r="Y2780" s="3">
        <f t="shared" si="305"/>
        <v>0</v>
      </c>
    </row>
    <row r="2781" spans="1:25">
      <c r="A2781" s="3"/>
      <c r="B2781" s="3" t="s">
        <v>1780</v>
      </c>
      <c r="C2781" s="3" t="s">
        <v>1781</v>
      </c>
      <c r="D2781" s="3" t="s">
        <v>20</v>
      </c>
      <c r="E2781" s="3">
        <v>145</v>
      </c>
      <c r="F2781" s="3" t="s">
        <v>3488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4620000</v>
      </c>
      <c r="S2781" s="3">
        <f t="shared" si="306"/>
        <v>4620000</v>
      </c>
      <c r="T2781" s="3">
        <f t="shared" si="301"/>
        <v>60060000</v>
      </c>
      <c r="U2781" s="3" t="str">
        <f t="shared" si="307"/>
        <v>AGUINALDO</v>
      </c>
      <c r="V2781" s="3">
        <f t="shared" si="302"/>
        <v>4620000</v>
      </c>
      <c r="W2781" s="3" t="str">
        <f t="shared" si="303"/>
        <v>SUELDOS</v>
      </c>
      <c r="X2781" s="3">
        <f t="shared" si="304"/>
        <v>0</v>
      </c>
      <c r="Y2781" s="3">
        <f t="shared" si="305"/>
        <v>0</v>
      </c>
    </row>
    <row r="2782" spans="1:25">
      <c r="A2782" s="3"/>
      <c r="B2782" s="3" t="s">
        <v>1780</v>
      </c>
      <c r="C2782" s="3" t="s">
        <v>1781</v>
      </c>
      <c r="D2782" s="3" t="s">
        <v>20</v>
      </c>
      <c r="E2782" s="3">
        <v>145</v>
      </c>
      <c r="F2782" s="3" t="s">
        <v>21</v>
      </c>
      <c r="G2782" s="3">
        <v>4620000</v>
      </c>
      <c r="H2782" s="3">
        <v>4620000</v>
      </c>
      <c r="I2782" s="3">
        <v>4620000</v>
      </c>
      <c r="J2782" s="3">
        <v>4620000</v>
      </c>
      <c r="K2782" s="3">
        <v>4620000</v>
      </c>
      <c r="L2782" s="3">
        <v>4620000</v>
      </c>
      <c r="M2782" s="3">
        <v>4620000</v>
      </c>
      <c r="N2782" s="3">
        <v>4620000</v>
      </c>
      <c r="O2782" s="3">
        <v>4620000</v>
      </c>
      <c r="P2782" s="3">
        <v>4620000</v>
      </c>
      <c r="Q2782" s="3">
        <v>4620000</v>
      </c>
      <c r="R2782" s="3">
        <v>4620000</v>
      </c>
      <c r="S2782" s="3">
        <f t="shared" si="306"/>
        <v>55440000</v>
      </c>
      <c r="T2782" s="3">
        <f t="shared" si="301"/>
        <v>60060000</v>
      </c>
      <c r="U2782" s="3" t="str">
        <f t="shared" si="307"/>
        <v>SUELDOS</v>
      </c>
      <c r="V2782" s="3">
        <f t="shared" si="302"/>
        <v>0</v>
      </c>
      <c r="W2782" s="3" t="str">
        <f t="shared" si="303"/>
        <v>SUELDOS</v>
      </c>
      <c r="X2782" s="3">
        <f t="shared" si="304"/>
        <v>55440000</v>
      </c>
      <c r="Y2782" s="3">
        <f t="shared" si="305"/>
        <v>4620000</v>
      </c>
    </row>
    <row r="2783" spans="1:25">
      <c r="A2783" s="3"/>
      <c r="B2783" s="3" t="s">
        <v>1782</v>
      </c>
      <c r="C2783" s="3" t="s">
        <v>1783</v>
      </c>
      <c r="D2783" s="3" t="s">
        <v>20</v>
      </c>
      <c r="E2783" s="3">
        <v>145</v>
      </c>
      <c r="F2783" s="3" t="s">
        <v>3488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850102</v>
      </c>
      <c r="S2783" s="3">
        <f t="shared" si="306"/>
        <v>850102</v>
      </c>
      <c r="T2783" s="3">
        <f t="shared" si="301"/>
        <v>11051330</v>
      </c>
      <c r="U2783" s="3" t="str">
        <f t="shared" si="307"/>
        <v>AGUINALDO</v>
      </c>
      <c r="V2783" s="3">
        <f t="shared" si="302"/>
        <v>850102</v>
      </c>
      <c r="W2783" s="3" t="str">
        <f t="shared" si="303"/>
        <v>SUELDOS</v>
      </c>
      <c r="X2783" s="3">
        <f t="shared" si="304"/>
        <v>0</v>
      </c>
      <c r="Y2783" s="3">
        <f t="shared" si="305"/>
        <v>0</v>
      </c>
    </row>
    <row r="2784" spans="1:25">
      <c r="A2784" s="3"/>
      <c r="B2784" s="3" t="s">
        <v>1782</v>
      </c>
      <c r="C2784" s="3" t="s">
        <v>1783</v>
      </c>
      <c r="D2784" s="3" t="s">
        <v>20</v>
      </c>
      <c r="E2784" s="3">
        <v>145</v>
      </c>
      <c r="F2784" s="3" t="s">
        <v>21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2550307</v>
      </c>
      <c r="M2784" s="3">
        <v>0</v>
      </c>
      <c r="N2784" s="3">
        <v>0</v>
      </c>
      <c r="O2784" s="3">
        <v>0</v>
      </c>
      <c r="P2784" s="3">
        <v>2550307</v>
      </c>
      <c r="Q2784" s="3">
        <v>2550307</v>
      </c>
      <c r="R2784" s="3">
        <v>2550307</v>
      </c>
      <c r="S2784" s="3">
        <f t="shared" si="306"/>
        <v>10201228</v>
      </c>
      <c r="T2784" s="3">
        <f t="shared" si="301"/>
        <v>11051330</v>
      </c>
      <c r="U2784" s="3" t="str">
        <f t="shared" si="307"/>
        <v>SUELDOS</v>
      </c>
      <c r="V2784" s="3">
        <f t="shared" si="302"/>
        <v>0</v>
      </c>
      <c r="W2784" s="3" t="str">
        <f t="shared" si="303"/>
        <v>SUELDOS</v>
      </c>
      <c r="X2784" s="3">
        <f t="shared" si="304"/>
        <v>10201228</v>
      </c>
      <c r="Y2784" s="3">
        <f t="shared" si="305"/>
        <v>850102</v>
      </c>
    </row>
    <row r="2785" spans="1:25">
      <c r="A2785" s="3"/>
      <c r="B2785" s="3" t="s">
        <v>1784</v>
      </c>
      <c r="C2785" s="3" t="s">
        <v>1785</v>
      </c>
      <c r="D2785" s="3" t="s">
        <v>20</v>
      </c>
      <c r="E2785" s="3">
        <v>144</v>
      </c>
      <c r="F2785" s="3" t="s">
        <v>3488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2550307</v>
      </c>
      <c r="S2785" s="3">
        <f t="shared" si="306"/>
        <v>2550307</v>
      </c>
      <c r="T2785" s="3">
        <f t="shared" si="301"/>
        <v>33153991</v>
      </c>
      <c r="U2785" s="3" t="str">
        <f t="shared" si="307"/>
        <v>AGUINALDO</v>
      </c>
      <c r="V2785" s="3">
        <f t="shared" si="302"/>
        <v>2550307</v>
      </c>
      <c r="W2785" s="3" t="str">
        <f t="shared" si="303"/>
        <v>SUELDOS</v>
      </c>
      <c r="X2785" s="3">
        <f t="shared" si="304"/>
        <v>0</v>
      </c>
      <c r="Y2785" s="3">
        <f t="shared" si="305"/>
        <v>0</v>
      </c>
    </row>
    <row r="2786" spans="1:25">
      <c r="A2786" s="3"/>
      <c r="B2786" s="3" t="s">
        <v>1784</v>
      </c>
      <c r="C2786" s="3" t="s">
        <v>1785</v>
      </c>
      <c r="D2786" s="3" t="s">
        <v>20</v>
      </c>
      <c r="E2786" s="3">
        <v>144</v>
      </c>
      <c r="F2786" s="3" t="s">
        <v>21</v>
      </c>
      <c r="G2786" s="3">
        <v>2550307</v>
      </c>
      <c r="H2786" s="3">
        <v>2550307</v>
      </c>
      <c r="I2786" s="3">
        <v>2550307</v>
      </c>
      <c r="J2786" s="3">
        <v>2550307</v>
      </c>
      <c r="K2786" s="3">
        <v>2550307</v>
      </c>
      <c r="L2786" s="3">
        <v>2550307</v>
      </c>
      <c r="M2786" s="3">
        <v>2550307</v>
      </c>
      <c r="N2786" s="3">
        <v>2550307</v>
      </c>
      <c r="O2786" s="3">
        <v>2550307</v>
      </c>
      <c r="P2786" s="3">
        <v>2550307</v>
      </c>
      <c r="Q2786" s="3">
        <v>2550307</v>
      </c>
      <c r="R2786" s="3">
        <v>2550307</v>
      </c>
      <c r="S2786" s="3">
        <f t="shared" si="306"/>
        <v>30603684</v>
      </c>
      <c r="T2786" s="3">
        <f t="shared" si="301"/>
        <v>33153991</v>
      </c>
      <c r="U2786" s="3" t="str">
        <f t="shared" si="307"/>
        <v>SUELDOS</v>
      </c>
      <c r="V2786" s="3">
        <f t="shared" si="302"/>
        <v>0</v>
      </c>
      <c r="W2786" s="3" t="str">
        <f t="shared" si="303"/>
        <v>SUELDOS</v>
      </c>
      <c r="X2786" s="3">
        <f t="shared" si="304"/>
        <v>30603684</v>
      </c>
      <c r="Y2786" s="3">
        <f t="shared" si="305"/>
        <v>2550307</v>
      </c>
    </row>
    <row r="2787" spans="1:25">
      <c r="A2787" s="3"/>
      <c r="B2787" s="3" t="s">
        <v>1786</v>
      </c>
      <c r="C2787" s="3" t="s">
        <v>1787</v>
      </c>
      <c r="D2787" s="3" t="s">
        <v>20</v>
      </c>
      <c r="E2787" s="3">
        <v>144</v>
      </c>
      <c r="F2787" s="3" t="s">
        <v>21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0</v>
      </c>
      <c r="R2787" s="3">
        <v>1373242</v>
      </c>
      <c r="S2787" s="3">
        <f t="shared" si="306"/>
        <v>1373242</v>
      </c>
      <c r="T2787" s="3">
        <f t="shared" si="301"/>
        <v>1373242</v>
      </c>
      <c r="U2787" s="3" t="str">
        <f t="shared" si="307"/>
        <v>SUELDOS</v>
      </c>
      <c r="V2787" s="3">
        <f t="shared" si="302"/>
        <v>0</v>
      </c>
      <c r="W2787" s="3" t="str">
        <f t="shared" si="303"/>
        <v>SUELDOS</v>
      </c>
      <c r="X2787" s="3">
        <f t="shared" si="304"/>
        <v>1373242</v>
      </c>
      <c r="Y2787" s="3">
        <f t="shared" si="305"/>
        <v>0</v>
      </c>
    </row>
    <row r="2788" spans="1:25">
      <c r="A2788" s="3"/>
      <c r="B2788" s="3" t="s">
        <v>1788</v>
      </c>
      <c r="C2788" s="3" t="s">
        <v>1789</v>
      </c>
      <c r="D2788" s="3" t="s">
        <v>20</v>
      </c>
      <c r="E2788" s="3">
        <v>145</v>
      </c>
      <c r="F2788" s="3" t="s">
        <v>29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735000</v>
      </c>
      <c r="S2788" s="3">
        <f t="shared" si="306"/>
        <v>735000</v>
      </c>
      <c r="T2788" s="3">
        <f t="shared" si="301"/>
        <v>69657629</v>
      </c>
      <c r="U2788" s="3" t="str">
        <f t="shared" si="307"/>
        <v>AGUINALDO</v>
      </c>
      <c r="V2788" s="3">
        <f t="shared" si="302"/>
        <v>735000</v>
      </c>
      <c r="W2788" s="3" t="str">
        <f t="shared" si="303"/>
        <v>BONIFICACION POR GESTION ADMINISTRATIVA</v>
      </c>
      <c r="X2788" s="3">
        <f t="shared" si="304"/>
        <v>0</v>
      </c>
      <c r="Y2788" s="3">
        <f t="shared" si="305"/>
        <v>0</v>
      </c>
    </row>
    <row r="2789" spans="1:25">
      <c r="A2789" s="3"/>
      <c r="B2789" s="3" t="s">
        <v>1788</v>
      </c>
      <c r="C2789" s="3" t="s">
        <v>1789</v>
      </c>
      <c r="D2789" s="3" t="s">
        <v>20</v>
      </c>
      <c r="E2789" s="3">
        <v>145</v>
      </c>
      <c r="F2789" s="3" t="s">
        <v>30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384509</v>
      </c>
      <c r="S2789" s="3">
        <f t="shared" si="306"/>
        <v>384509</v>
      </c>
      <c r="T2789" s="3">
        <f t="shared" si="301"/>
        <v>69657629</v>
      </c>
      <c r="U2789" s="3" t="str">
        <f t="shared" si="307"/>
        <v>AGUINALDO</v>
      </c>
      <c r="V2789" s="3">
        <f t="shared" si="302"/>
        <v>384509</v>
      </c>
      <c r="W2789" s="3" t="str">
        <f t="shared" si="303"/>
        <v>REMUNERACION EXTRAORDINARIA</v>
      </c>
      <c r="X2789" s="3">
        <f t="shared" si="304"/>
        <v>0</v>
      </c>
      <c r="Y2789" s="3">
        <f t="shared" si="305"/>
        <v>0</v>
      </c>
    </row>
    <row r="2790" spans="1:25">
      <c r="A2790" s="3"/>
      <c r="B2790" s="3" t="s">
        <v>1788</v>
      </c>
      <c r="C2790" s="3" t="s">
        <v>1789</v>
      </c>
      <c r="D2790" s="3" t="s">
        <v>20</v>
      </c>
      <c r="E2790" s="3">
        <v>145</v>
      </c>
      <c r="F2790" s="3" t="s">
        <v>3488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4200000</v>
      </c>
      <c r="S2790" s="3">
        <f t="shared" si="306"/>
        <v>4200000</v>
      </c>
      <c r="T2790" s="3">
        <f t="shared" si="301"/>
        <v>69657629</v>
      </c>
      <c r="U2790" s="3" t="str">
        <f t="shared" si="307"/>
        <v>AGUINALDO</v>
      </c>
      <c r="V2790" s="3">
        <f t="shared" si="302"/>
        <v>4200000</v>
      </c>
      <c r="W2790" s="3" t="str">
        <f t="shared" si="303"/>
        <v>SUELDOS</v>
      </c>
      <c r="X2790" s="3">
        <f t="shared" si="304"/>
        <v>0</v>
      </c>
      <c r="Y2790" s="3">
        <f t="shared" si="305"/>
        <v>0</v>
      </c>
    </row>
    <row r="2791" spans="1:25">
      <c r="A2791" s="3"/>
      <c r="B2791" s="3" t="s">
        <v>1788</v>
      </c>
      <c r="C2791" s="3" t="s">
        <v>1789</v>
      </c>
      <c r="D2791" s="3" t="s">
        <v>20</v>
      </c>
      <c r="E2791" s="3">
        <v>145</v>
      </c>
      <c r="F2791" s="3" t="s">
        <v>31</v>
      </c>
      <c r="G2791" s="3">
        <v>0</v>
      </c>
      <c r="H2791" s="3">
        <v>0</v>
      </c>
      <c r="I2791" s="3">
        <v>0</v>
      </c>
      <c r="J2791" s="3">
        <v>0</v>
      </c>
      <c r="K2791" s="3">
        <v>1260000</v>
      </c>
      <c r="L2791" s="3">
        <v>1260000</v>
      </c>
      <c r="M2791" s="3">
        <v>1260000</v>
      </c>
      <c r="N2791" s="3">
        <v>0</v>
      </c>
      <c r="O2791" s="3">
        <v>1260000</v>
      </c>
      <c r="P2791" s="3">
        <v>1260000</v>
      </c>
      <c r="Q2791" s="3">
        <v>1260000</v>
      </c>
      <c r="R2791" s="3">
        <v>1260000</v>
      </c>
      <c r="S2791" s="3">
        <f t="shared" si="306"/>
        <v>8820000</v>
      </c>
      <c r="T2791" s="3">
        <f t="shared" si="301"/>
        <v>69657629</v>
      </c>
      <c r="U2791" s="3" t="str">
        <f t="shared" si="307"/>
        <v>BONIFICAC</v>
      </c>
      <c r="V2791" s="3">
        <f t="shared" si="302"/>
        <v>0</v>
      </c>
      <c r="W2791" s="3" t="str">
        <f t="shared" si="303"/>
        <v>BONIFICACIÓN POR GESTION ADMINISTRATIVA</v>
      </c>
      <c r="X2791" s="3">
        <f t="shared" si="304"/>
        <v>8820000</v>
      </c>
      <c r="Y2791" s="3">
        <f t="shared" si="305"/>
        <v>0</v>
      </c>
    </row>
    <row r="2792" spans="1:25">
      <c r="A2792" s="3"/>
      <c r="B2792" s="3" t="s">
        <v>1788</v>
      </c>
      <c r="C2792" s="3" t="s">
        <v>1789</v>
      </c>
      <c r="D2792" s="3" t="s">
        <v>20</v>
      </c>
      <c r="E2792" s="3">
        <v>145</v>
      </c>
      <c r="F2792" s="3" t="s">
        <v>32</v>
      </c>
      <c r="G2792" s="3">
        <v>0</v>
      </c>
      <c r="H2792" s="3">
        <v>0</v>
      </c>
      <c r="I2792" s="3">
        <v>504000</v>
      </c>
      <c r="J2792" s="3">
        <v>504000</v>
      </c>
      <c r="K2792" s="3">
        <v>504000</v>
      </c>
      <c r="L2792" s="3">
        <v>410445</v>
      </c>
      <c r="M2792" s="3">
        <v>500850</v>
      </c>
      <c r="N2792" s="3">
        <v>0</v>
      </c>
      <c r="O2792" s="3">
        <v>492345</v>
      </c>
      <c r="P2792" s="3">
        <v>504000</v>
      </c>
      <c r="Q2792" s="3">
        <v>1008000</v>
      </c>
      <c r="R2792" s="3">
        <v>690480</v>
      </c>
      <c r="S2792" s="3">
        <f t="shared" si="306"/>
        <v>5118120</v>
      </c>
      <c r="T2792" s="3">
        <f t="shared" si="301"/>
        <v>69657629</v>
      </c>
      <c r="U2792" s="3" t="str">
        <f t="shared" si="307"/>
        <v>REMUNERAC</v>
      </c>
      <c r="V2792" s="3">
        <f t="shared" si="302"/>
        <v>0</v>
      </c>
      <c r="W2792" s="3" t="str">
        <f t="shared" si="303"/>
        <v>REMUNERACION EXTRAORDINARIA</v>
      </c>
      <c r="X2792" s="3">
        <f t="shared" si="304"/>
        <v>5118120</v>
      </c>
      <c r="Y2792" s="3">
        <f t="shared" si="305"/>
        <v>384509</v>
      </c>
    </row>
    <row r="2793" spans="1:25">
      <c r="A2793" s="3"/>
      <c r="B2793" s="3" t="s">
        <v>1788</v>
      </c>
      <c r="C2793" s="3" t="s">
        <v>1789</v>
      </c>
      <c r="D2793" s="3" t="s">
        <v>20</v>
      </c>
      <c r="E2793" s="3">
        <v>145</v>
      </c>
      <c r="F2793" s="3" t="s">
        <v>21</v>
      </c>
      <c r="G2793" s="3">
        <v>4200000</v>
      </c>
      <c r="H2793" s="3">
        <v>4200000</v>
      </c>
      <c r="I2793" s="3">
        <v>4200000</v>
      </c>
      <c r="J2793" s="3">
        <v>4200000</v>
      </c>
      <c r="K2793" s="3">
        <v>4200000</v>
      </c>
      <c r="L2793" s="3">
        <v>4200000</v>
      </c>
      <c r="M2793" s="3">
        <v>4200000</v>
      </c>
      <c r="N2793" s="3">
        <v>4200000</v>
      </c>
      <c r="O2793" s="3">
        <v>4200000</v>
      </c>
      <c r="P2793" s="3">
        <v>4200000</v>
      </c>
      <c r="Q2793" s="3">
        <v>4200000</v>
      </c>
      <c r="R2793" s="3">
        <v>4200000</v>
      </c>
      <c r="S2793" s="3">
        <f t="shared" si="306"/>
        <v>50400000</v>
      </c>
      <c r="T2793" s="3">
        <f t="shared" si="301"/>
        <v>69657629</v>
      </c>
      <c r="U2793" s="3" t="str">
        <f t="shared" si="307"/>
        <v>SUELDOS</v>
      </c>
      <c r="V2793" s="3">
        <f t="shared" si="302"/>
        <v>0</v>
      </c>
      <c r="W2793" s="3" t="str">
        <f t="shared" si="303"/>
        <v>SUELDOS</v>
      </c>
      <c r="X2793" s="3">
        <f t="shared" si="304"/>
        <v>50400000</v>
      </c>
      <c r="Y2793" s="3">
        <f t="shared" si="305"/>
        <v>4200000</v>
      </c>
    </row>
    <row r="2794" spans="1:25">
      <c r="A2794" s="3"/>
      <c r="B2794" s="3" t="s">
        <v>1790</v>
      </c>
      <c r="C2794" s="3" t="s">
        <v>1791</v>
      </c>
      <c r="D2794" s="3" t="s">
        <v>20</v>
      </c>
      <c r="E2794" s="3">
        <v>144</v>
      </c>
      <c r="F2794" s="3" t="s">
        <v>3488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0</v>
      </c>
      <c r="P2794" s="3">
        <v>0</v>
      </c>
      <c r="Q2794" s="3">
        <v>0</v>
      </c>
      <c r="R2794" s="3">
        <v>2550307</v>
      </c>
      <c r="S2794" s="3">
        <f t="shared" si="306"/>
        <v>2550307</v>
      </c>
      <c r="T2794" s="3">
        <f t="shared" si="301"/>
        <v>34653991</v>
      </c>
      <c r="U2794" s="3" t="str">
        <f t="shared" si="307"/>
        <v>AGUINALDO</v>
      </c>
      <c r="V2794" s="3">
        <f t="shared" si="302"/>
        <v>2550307</v>
      </c>
      <c r="W2794" s="3" t="str">
        <f t="shared" si="303"/>
        <v>SUELDOS</v>
      </c>
      <c r="X2794" s="3">
        <f t="shared" si="304"/>
        <v>0</v>
      </c>
      <c r="Y2794" s="3">
        <f t="shared" si="305"/>
        <v>0</v>
      </c>
    </row>
    <row r="2795" spans="1:25">
      <c r="A2795" s="3"/>
      <c r="B2795" s="3" t="s">
        <v>1790</v>
      </c>
      <c r="C2795" s="3" t="s">
        <v>1791</v>
      </c>
      <c r="D2795" s="3" t="s">
        <v>20</v>
      </c>
      <c r="E2795" s="3">
        <v>144</v>
      </c>
      <c r="F2795" s="3" t="s">
        <v>24</v>
      </c>
      <c r="G2795" s="3">
        <v>0</v>
      </c>
      <c r="H2795" s="3">
        <v>0</v>
      </c>
      <c r="I2795" s="3">
        <v>1500000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f t="shared" si="306"/>
        <v>1500000</v>
      </c>
      <c r="T2795" s="3">
        <f t="shared" si="301"/>
        <v>34653991</v>
      </c>
      <c r="U2795" s="3" t="str">
        <f t="shared" si="307"/>
        <v xml:space="preserve">SUBSIDIO </v>
      </c>
      <c r="V2795" s="3">
        <f t="shared" si="302"/>
        <v>0</v>
      </c>
      <c r="W2795" s="3" t="str">
        <f t="shared" si="303"/>
        <v>SUBSIDIO FAMILIAR - ESCOLARIDAD</v>
      </c>
      <c r="X2795" s="3">
        <f t="shared" si="304"/>
        <v>1500000</v>
      </c>
      <c r="Y2795" s="3">
        <f t="shared" si="305"/>
        <v>0</v>
      </c>
    </row>
    <row r="2796" spans="1:25">
      <c r="A2796" s="3"/>
      <c r="B2796" s="3" t="s">
        <v>1790</v>
      </c>
      <c r="C2796" s="3" t="s">
        <v>1791</v>
      </c>
      <c r="D2796" s="3" t="s">
        <v>20</v>
      </c>
      <c r="E2796" s="3">
        <v>144</v>
      </c>
      <c r="F2796" s="3" t="s">
        <v>21</v>
      </c>
      <c r="G2796" s="3">
        <v>2550307</v>
      </c>
      <c r="H2796" s="3">
        <v>2550307</v>
      </c>
      <c r="I2796" s="3">
        <v>2550307</v>
      </c>
      <c r="J2796" s="3">
        <v>2550307</v>
      </c>
      <c r="K2796" s="3">
        <v>2550307</v>
      </c>
      <c r="L2796" s="3">
        <v>2550307</v>
      </c>
      <c r="M2796" s="3">
        <v>2550307</v>
      </c>
      <c r="N2796" s="3">
        <v>2550307</v>
      </c>
      <c r="O2796" s="3">
        <v>2550307</v>
      </c>
      <c r="P2796" s="3">
        <v>2550307</v>
      </c>
      <c r="Q2796" s="3">
        <v>2550307</v>
      </c>
      <c r="R2796" s="3">
        <v>2550307</v>
      </c>
      <c r="S2796" s="3">
        <f t="shared" si="306"/>
        <v>30603684</v>
      </c>
      <c r="T2796" s="3">
        <f t="shared" si="301"/>
        <v>34653991</v>
      </c>
      <c r="U2796" s="3" t="str">
        <f t="shared" si="307"/>
        <v>SUELDOS</v>
      </c>
      <c r="V2796" s="3">
        <f t="shared" si="302"/>
        <v>0</v>
      </c>
      <c r="W2796" s="3" t="str">
        <f t="shared" si="303"/>
        <v>SUELDOS</v>
      </c>
      <c r="X2796" s="3">
        <f t="shared" si="304"/>
        <v>30603684</v>
      </c>
      <c r="Y2796" s="3">
        <f t="shared" si="305"/>
        <v>2550307</v>
      </c>
    </row>
    <row r="2797" spans="1:25">
      <c r="A2797" s="3"/>
      <c r="B2797" s="3" t="s">
        <v>1792</v>
      </c>
      <c r="C2797" s="3" t="s">
        <v>1793</v>
      </c>
      <c r="D2797" s="3" t="s">
        <v>20</v>
      </c>
      <c r="E2797" s="3">
        <v>144</v>
      </c>
      <c r="F2797" s="3" t="s">
        <v>3488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2550307</v>
      </c>
      <c r="S2797" s="3">
        <f t="shared" si="306"/>
        <v>2550307</v>
      </c>
      <c r="T2797" s="3">
        <f t="shared" si="301"/>
        <v>35153991</v>
      </c>
      <c r="U2797" s="3" t="str">
        <f t="shared" si="307"/>
        <v>AGUINALDO</v>
      </c>
      <c r="V2797" s="3">
        <f t="shared" si="302"/>
        <v>2550307</v>
      </c>
      <c r="W2797" s="3" t="str">
        <f t="shared" si="303"/>
        <v>SUELDOS</v>
      </c>
      <c r="X2797" s="3">
        <f t="shared" si="304"/>
        <v>0</v>
      </c>
      <c r="Y2797" s="3">
        <f t="shared" si="305"/>
        <v>0</v>
      </c>
    </row>
    <row r="2798" spans="1:25">
      <c r="A2798" s="3"/>
      <c r="B2798" s="3" t="s">
        <v>1792</v>
      </c>
      <c r="C2798" s="3" t="s">
        <v>1793</v>
      </c>
      <c r="D2798" s="3" t="s">
        <v>20</v>
      </c>
      <c r="E2798" s="3">
        <v>144</v>
      </c>
      <c r="F2798" s="3" t="s">
        <v>24</v>
      </c>
      <c r="G2798" s="3">
        <v>0</v>
      </c>
      <c r="H2798" s="3">
        <v>0</v>
      </c>
      <c r="I2798" s="3">
        <v>1500000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f t="shared" si="306"/>
        <v>1500000</v>
      </c>
      <c r="T2798" s="3">
        <f t="shared" si="301"/>
        <v>35153991</v>
      </c>
      <c r="U2798" s="3" t="str">
        <f t="shared" si="307"/>
        <v xml:space="preserve">SUBSIDIO </v>
      </c>
      <c r="V2798" s="3">
        <f t="shared" si="302"/>
        <v>0</v>
      </c>
      <c r="W2798" s="3" t="str">
        <f t="shared" si="303"/>
        <v>SUBSIDIO FAMILIAR - ESCOLARIDAD</v>
      </c>
      <c r="X2798" s="3">
        <f t="shared" si="304"/>
        <v>1500000</v>
      </c>
      <c r="Y2798" s="3">
        <f t="shared" si="305"/>
        <v>0</v>
      </c>
    </row>
    <row r="2799" spans="1:25">
      <c r="A2799" s="3"/>
      <c r="B2799" s="3" t="s">
        <v>1792</v>
      </c>
      <c r="C2799" s="3" t="s">
        <v>1793</v>
      </c>
      <c r="D2799" s="3" t="s">
        <v>20</v>
      </c>
      <c r="E2799" s="3">
        <v>144</v>
      </c>
      <c r="F2799" s="3" t="s">
        <v>323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500000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f t="shared" si="306"/>
        <v>500000</v>
      </c>
      <c r="T2799" s="3">
        <f t="shared" si="301"/>
        <v>35153991</v>
      </c>
      <c r="U2799" s="3" t="str">
        <f t="shared" si="307"/>
        <v xml:space="preserve">SUBSIDIO </v>
      </c>
      <c r="V2799" s="3">
        <f t="shared" si="302"/>
        <v>0</v>
      </c>
      <c r="W2799" s="3" t="str">
        <f t="shared" si="303"/>
        <v>SUBSIDIO FAMILIAR - NACIMIENTO</v>
      </c>
      <c r="X2799" s="3">
        <f t="shared" si="304"/>
        <v>500000</v>
      </c>
      <c r="Y2799" s="3">
        <f t="shared" si="305"/>
        <v>0</v>
      </c>
    </row>
    <row r="2800" spans="1:25">
      <c r="A2800" s="3"/>
      <c r="B2800" s="3" t="s">
        <v>1792</v>
      </c>
      <c r="C2800" s="3" t="s">
        <v>1793</v>
      </c>
      <c r="D2800" s="3" t="s">
        <v>20</v>
      </c>
      <c r="E2800" s="3">
        <v>144</v>
      </c>
      <c r="F2800" s="3" t="s">
        <v>21</v>
      </c>
      <c r="G2800" s="3">
        <v>2550307</v>
      </c>
      <c r="H2800" s="3">
        <v>2550307</v>
      </c>
      <c r="I2800" s="3">
        <v>2550307</v>
      </c>
      <c r="J2800" s="3">
        <v>2550307</v>
      </c>
      <c r="K2800" s="3">
        <v>2550307</v>
      </c>
      <c r="L2800" s="3">
        <v>2550307</v>
      </c>
      <c r="M2800" s="3">
        <v>2550307</v>
      </c>
      <c r="N2800" s="3">
        <v>2550307</v>
      </c>
      <c r="O2800" s="3">
        <v>2550307</v>
      </c>
      <c r="P2800" s="3">
        <v>2550307</v>
      </c>
      <c r="Q2800" s="3">
        <v>2550307</v>
      </c>
      <c r="R2800" s="3">
        <v>2550307</v>
      </c>
      <c r="S2800" s="3">
        <f t="shared" si="306"/>
        <v>30603684</v>
      </c>
      <c r="T2800" s="3">
        <f t="shared" si="301"/>
        <v>35153991</v>
      </c>
      <c r="U2800" s="3" t="str">
        <f t="shared" si="307"/>
        <v>SUELDOS</v>
      </c>
      <c r="V2800" s="3">
        <f t="shared" si="302"/>
        <v>0</v>
      </c>
      <c r="W2800" s="3" t="str">
        <f t="shared" si="303"/>
        <v>SUELDOS</v>
      </c>
      <c r="X2800" s="3">
        <f t="shared" si="304"/>
        <v>30603684</v>
      </c>
      <c r="Y2800" s="3">
        <f t="shared" si="305"/>
        <v>2550307</v>
      </c>
    </row>
    <row r="2801" spans="1:25">
      <c r="A2801" s="3"/>
      <c r="B2801" s="3" t="s">
        <v>1794</v>
      </c>
      <c r="C2801" s="3" t="s">
        <v>1795</v>
      </c>
      <c r="D2801" s="3" t="s">
        <v>20</v>
      </c>
      <c r="E2801" s="3">
        <v>144</v>
      </c>
      <c r="F2801" s="3" t="s">
        <v>3488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0</v>
      </c>
      <c r="R2801" s="3">
        <v>637577</v>
      </c>
      <c r="S2801" s="3">
        <f t="shared" si="306"/>
        <v>637577</v>
      </c>
      <c r="T2801" s="3">
        <f t="shared" si="301"/>
        <v>8288498</v>
      </c>
      <c r="U2801" s="3" t="str">
        <f t="shared" si="307"/>
        <v>AGUINALDO</v>
      </c>
      <c r="V2801" s="3">
        <f t="shared" si="302"/>
        <v>637577</v>
      </c>
      <c r="W2801" s="3" t="str">
        <f t="shared" si="303"/>
        <v>SUELDOS</v>
      </c>
      <c r="X2801" s="3">
        <f t="shared" si="304"/>
        <v>0</v>
      </c>
      <c r="Y2801" s="3">
        <f t="shared" si="305"/>
        <v>0</v>
      </c>
    </row>
    <row r="2802" spans="1:25">
      <c r="A2802" s="3"/>
      <c r="B2802" s="3" t="s">
        <v>1794</v>
      </c>
      <c r="C2802" s="3" t="s">
        <v>1795</v>
      </c>
      <c r="D2802" s="3" t="s">
        <v>20</v>
      </c>
      <c r="E2802" s="3">
        <v>144</v>
      </c>
      <c r="F2802" s="3" t="s">
        <v>21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3">
        <v>2550307</v>
      </c>
      <c r="Q2802" s="3">
        <v>2550307</v>
      </c>
      <c r="R2802" s="3">
        <v>2550307</v>
      </c>
      <c r="S2802" s="3">
        <f t="shared" si="306"/>
        <v>7650921</v>
      </c>
      <c r="T2802" s="3">
        <f t="shared" si="301"/>
        <v>8288498</v>
      </c>
      <c r="U2802" s="3" t="str">
        <f t="shared" si="307"/>
        <v>SUELDOS</v>
      </c>
      <c r="V2802" s="3">
        <f t="shared" si="302"/>
        <v>0</v>
      </c>
      <c r="W2802" s="3" t="str">
        <f t="shared" si="303"/>
        <v>SUELDOS</v>
      </c>
      <c r="X2802" s="3">
        <f t="shared" si="304"/>
        <v>7650921</v>
      </c>
      <c r="Y2802" s="3">
        <f t="shared" si="305"/>
        <v>637577</v>
      </c>
    </row>
    <row r="2803" spans="1:25">
      <c r="A2803" s="3"/>
      <c r="B2803" s="3" t="s">
        <v>1796</v>
      </c>
      <c r="C2803" s="3" t="s">
        <v>1797</v>
      </c>
      <c r="D2803" s="3" t="s">
        <v>20</v>
      </c>
      <c r="E2803" s="3">
        <v>144</v>
      </c>
      <c r="F2803" s="3" t="s">
        <v>3488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2550307</v>
      </c>
      <c r="S2803" s="3">
        <f t="shared" si="306"/>
        <v>2550307</v>
      </c>
      <c r="T2803" s="3">
        <f t="shared" si="301"/>
        <v>33153991</v>
      </c>
      <c r="U2803" s="3" t="str">
        <f t="shared" si="307"/>
        <v>AGUINALDO</v>
      </c>
      <c r="V2803" s="3">
        <f t="shared" si="302"/>
        <v>2550307</v>
      </c>
      <c r="W2803" s="3" t="str">
        <f t="shared" si="303"/>
        <v>SUELDOS</v>
      </c>
      <c r="X2803" s="3">
        <f t="shared" si="304"/>
        <v>0</v>
      </c>
      <c r="Y2803" s="3">
        <f t="shared" si="305"/>
        <v>0</v>
      </c>
    </row>
    <row r="2804" spans="1:25">
      <c r="A2804" s="3"/>
      <c r="B2804" s="3" t="s">
        <v>1796</v>
      </c>
      <c r="C2804" s="3" t="s">
        <v>1797</v>
      </c>
      <c r="D2804" s="3" t="s">
        <v>20</v>
      </c>
      <c r="E2804" s="3">
        <v>144</v>
      </c>
      <c r="F2804" s="3" t="s">
        <v>21</v>
      </c>
      <c r="G2804" s="3">
        <v>2550307</v>
      </c>
      <c r="H2804" s="3">
        <v>2550307</v>
      </c>
      <c r="I2804" s="3">
        <v>2550307</v>
      </c>
      <c r="J2804" s="3">
        <v>2550307</v>
      </c>
      <c r="K2804" s="3">
        <v>2550307</v>
      </c>
      <c r="L2804" s="3">
        <v>2550307</v>
      </c>
      <c r="M2804" s="3">
        <v>2550307</v>
      </c>
      <c r="N2804" s="3">
        <v>2550307</v>
      </c>
      <c r="O2804" s="3">
        <v>2550307</v>
      </c>
      <c r="P2804" s="3">
        <v>2550307</v>
      </c>
      <c r="Q2804" s="3">
        <v>2550307</v>
      </c>
      <c r="R2804" s="3">
        <v>2550307</v>
      </c>
      <c r="S2804" s="3">
        <f t="shared" si="306"/>
        <v>30603684</v>
      </c>
      <c r="T2804" s="3">
        <f t="shared" si="301"/>
        <v>33153991</v>
      </c>
      <c r="U2804" s="3" t="str">
        <f t="shared" si="307"/>
        <v>SUELDOS</v>
      </c>
      <c r="V2804" s="3">
        <f t="shared" si="302"/>
        <v>0</v>
      </c>
      <c r="W2804" s="3" t="str">
        <f t="shared" si="303"/>
        <v>SUELDOS</v>
      </c>
      <c r="X2804" s="3">
        <f t="shared" si="304"/>
        <v>30603684</v>
      </c>
      <c r="Y2804" s="3">
        <f t="shared" si="305"/>
        <v>2550307</v>
      </c>
    </row>
    <row r="2805" spans="1:25">
      <c r="A2805" s="3"/>
      <c r="B2805" s="3" t="s">
        <v>1798</v>
      </c>
      <c r="C2805" s="3" t="s">
        <v>1799</v>
      </c>
      <c r="D2805" s="3" t="s">
        <v>20</v>
      </c>
      <c r="E2805" s="3">
        <v>144</v>
      </c>
      <c r="F2805" s="3" t="s">
        <v>3488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2550307</v>
      </c>
      <c r="S2805" s="3">
        <f t="shared" si="306"/>
        <v>2550307</v>
      </c>
      <c r="T2805" s="3">
        <f t="shared" si="301"/>
        <v>33153991</v>
      </c>
      <c r="U2805" s="3" t="str">
        <f t="shared" si="307"/>
        <v>AGUINALDO</v>
      </c>
      <c r="V2805" s="3">
        <f t="shared" si="302"/>
        <v>2550307</v>
      </c>
      <c r="W2805" s="3" t="str">
        <f t="shared" si="303"/>
        <v>SUELDOS</v>
      </c>
      <c r="X2805" s="3">
        <f t="shared" si="304"/>
        <v>0</v>
      </c>
      <c r="Y2805" s="3">
        <f t="shared" si="305"/>
        <v>0</v>
      </c>
    </row>
    <row r="2806" spans="1:25">
      <c r="A2806" s="3"/>
      <c r="B2806" s="3" t="s">
        <v>1798</v>
      </c>
      <c r="C2806" s="3" t="s">
        <v>1799</v>
      </c>
      <c r="D2806" s="3" t="s">
        <v>20</v>
      </c>
      <c r="E2806" s="3">
        <v>144</v>
      </c>
      <c r="F2806" s="3" t="s">
        <v>21</v>
      </c>
      <c r="G2806" s="3">
        <v>2550307</v>
      </c>
      <c r="H2806" s="3">
        <v>2550307</v>
      </c>
      <c r="I2806" s="3">
        <v>2550307</v>
      </c>
      <c r="J2806" s="3">
        <v>2550307</v>
      </c>
      <c r="K2806" s="3">
        <v>2550307</v>
      </c>
      <c r="L2806" s="3">
        <v>2550307</v>
      </c>
      <c r="M2806" s="3">
        <v>2550307</v>
      </c>
      <c r="N2806" s="3">
        <v>2550307</v>
      </c>
      <c r="O2806" s="3">
        <v>2550307</v>
      </c>
      <c r="P2806" s="3">
        <v>2550307</v>
      </c>
      <c r="Q2806" s="3">
        <v>2550307</v>
      </c>
      <c r="R2806" s="3">
        <v>2550307</v>
      </c>
      <c r="S2806" s="3">
        <f t="shared" si="306"/>
        <v>30603684</v>
      </c>
      <c r="T2806" s="3">
        <f t="shared" si="301"/>
        <v>33153991</v>
      </c>
      <c r="U2806" s="3" t="str">
        <f t="shared" si="307"/>
        <v>SUELDOS</v>
      </c>
      <c r="V2806" s="3">
        <f t="shared" si="302"/>
        <v>0</v>
      </c>
      <c r="W2806" s="3" t="str">
        <f t="shared" si="303"/>
        <v>SUELDOS</v>
      </c>
      <c r="X2806" s="3">
        <f t="shared" si="304"/>
        <v>30603684</v>
      </c>
      <c r="Y2806" s="3">
        <f t="shared" si="305"/>
        <v>2550307</v>
      </c>
    </row>
    <row r="2807" spans="1:25">
      <c r="A2807" s="3"/>
      <c r="B2807" s="3" t="s">
        <v>1800</v>
      </c>
      <c r="C2807" s="3" t="s">
        <v>1801</v>
      </c>
      <c r="D2807" s="3" t="s">
        <v>20</v>
      </c>
      <c r="E2807" s="3">
        <v>144</v>
      </c>
      <c r="F2807" s="3" t="s">
        <v>3488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2550307</v>
      </c>
      <c r="S2807" s="3">
        <f t="shared" si="306"/>
        <v>2550307</v>
      </c>
      <c r="T2807" s="3">
        <f t="shared" si="301"/>
        <v>33653991</v>
      </c>
      <c r="U2807" s="3" t="str">
        <f t="shared" si="307"/>
        <v>AGUINALDO</v>
      </c>
      <c r="V2807" s="3">
        <f t="shared" si="302"/>
        <v>2550307</v>
      </c>
      <c r="W2807" s="3" t="str">
        <f t="shared" si="303"/>
        <v>SUELDOS</v>
      </c>
      <c r="X2807" s="3">
        <f t="shared" si="304"/>
        <v>0</v>
      </c>
      <c r="Y2807" s="3">
        <f t="shared" si="305"/>
        <v>0</v>
      </c>
    </row>
    <row r="2808" spans="1:25">
      <c r="A2808" s="3"/>
      <c r="B2808" s="3" t="s">
        <v>1800</v>
      </c>
      <c r="C2808" s="3" t="s">
        <v>1801</v>
      </c>
      <c r="D2808" s="3" t="s">
        <v>20</v>
      </c>
      <c r="E2808" s="3">
        <v>144</v>
      </c>
      <c r="F2808" s="3" t="s">
        <v>323</v>
      </c>
      <c r="G2808" s="3">
        <v>0</v>
      </c>
      <c r="H2808" s="3">
        <v>0</v>
      </c>
      <c r="I2808" s="3">
        <v>0</v>
      </c>
      <c r="J2808" s="3">
        <v>0</v>
      </c>
      <c r="K2808" s="3">
        <v>500000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0</v>
      </c>
      <c r="S2808" s="3">
        <f t="shared" si="306"/>
        <v>500000</v>
      </c>
      <c r="T2808" s="3">
        <f t="shared" si="301"/>
        <v>33653991</v>
      </c>
      <c r="U2808" s="3" t="str">
        <f t="shared" si="307"/>
        <v xml:space="preserve">SUBSIDIO </v>
      </c>
      <c r="V2808" s="3">
        <f t="shared" si="302"/>
        <v>0</v>
      </c>
      <c r="W2808" s="3" t="str">
        <f t="shared" si="303"/>
        <v>SUBSIDIO FAMILIAR - NACIMIENTO</v>
      </c>
      <c r="X2808" s="3">
        <f t="shared" si="304"/>
        <v>500000</v>
      </c>
      <c r="Y2808" s="3">
        <f t="shared" si="305"/>
        <v>0</v>
      </c>
    </row>
    <row r="2809" spans="1:25">
      <c r="A2809" s="3"/>
      <c r="B2809" s="3" t="s">
        <v>1800</v>
      </c>
      <c r="C2809" s="3" t="s">
        <v>1801</v>
      </c>
      <c r="D2809" s="3" t="s">
        <v>20</v>
      </c>
      <c r="E2809" s="3">
        <v>144</v>
      </c>
      <c r="F2809" s="3" t="s">
        <v>21</v>
      </c>
      <c r="G2809" s="3">
        <v>2550307</v>
      </c>
      <c r="H2809" s="3">
        <v>2550307</v>
      </c>
      <c r="I2809" s="3">
        <v>2550307</v>
      </c>
      <c r="J2809" s="3">
        <v>2550307</v>
      </c>
      <c r="K2809" s="3">
        <v>2550307</v>
      </c>
      <c r="L2809" s="3">
        <v>2550307</v>
      </c>
      <c r="M2809" s="3">
        <v>2550307</v>
      </c>
      <c r="N2809" s="3">
        <v>2550307</v>
      </c>
      <c r="O2809" s="3">
        <v>2550307</v>
      </c>
      <c r="P2809" s="3">
        <v>2550307</v>
      </c>
      <c r="Q2809" s="3">
        <v>2550307</v>
      </c>
      <c r="R2809" s="3">
        <v>2550307</v>
      </c>
      <c r="S2809" s="3">
        <f t="shared" si="306"/>
        <v>30603684</v>
      </c>
      <c r="T2809" s="3">
        <f t="shared" si="301"/>
        <v>33653991</v>
      </c>
      <c r="U2809" s="3" t="str">
        <f t="shared" si="307"/>
        <v>SUELDOS</v>
      </c>
      <c r="V2809" s="3">
        <f t="shared" si="302"/>
        <v>0</v>
      </c>
      <c r="W2809" s="3" t="str">
        <f t="shared" si="303"/>
        <v>SUELDOS</v>
      </c>
      <c r="X2809" s="3">
        <f t="shared" si="304"/>
        <v>30603684</v>
      </c>
      <c r="Y2809" s="3">
        <f t="shared" si="305"/>
        <v>2550307</v>
      </c>
    </row>
    <row r="2810" spans="1:25">
      <c r="A2810" s="3"/>
      <c r="B2810" s="3" t="s">
        <v>1802</v>
      </c>
      <c r="C2810" s="3" t="s">
        <v>1803</v>
      </c>
      <c r="D2810" s="3" t="s">
        <v>20</v>
      </c>
      <c r="E2810" s="3">
        <v>145</v>
      </c>
      <c r="F2810" s="3" t="s">
        <v>3488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4200000</v>
      </c>
      <c r="S2810" s="3">
        <f t="shared" si="306"/>
        <v>4200000</v>
      </c>
      <c r="T2810" s="3">
        <f t="shared" si="301"/>
        <v>56100000</v>
      </c>
      <c r="U2810" s="3" t="str">
        <f t="shared" si="307"/>
        <v>AGUINALDO</v>
      </c>
      <c r="V2810" s="3">
        <f t="shared" si="302"/>
        <v>4200000</v>
      </c>
      <c r="W2810" s="3" t="str">
        <f t="shared" si="303"/>
        <v>SUELDOS</v>
      </c>
      <c r="X2810" s="3">
        <f t="shared" si="304"/>
        <v>0</v>
      </c>
      <c r="Y2810" s="3">
        <f t="shared" si="305"/>
        <v>0</v>
      </c>
    </row>
    <row r="2811" spans="1:25">
      <c r="A2811" s="3"/>
      <c r="B2811" s="3" t="s">
        <v>1802</v>
      </c>
      <c r="C2811" s="3" t="s">
        <v>1803</v>
      </c>
      <c r="D2811" s="3" t="s">
        <v>20</v>
      </c>
      <c r="E2811" s="3">
        <v>145</v>
      </c>
      <c r="F2811" s="3" t="s">
        <v>24</v>
      </c>
      <c r="G2811" s="3">
        <v>0</v>
      </c>
      <c r="H2811" s="3">
        <v>1500000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  <c r="S2811" s="3">
        <f t="shared" si="306"/>
        <v>1500000</v>
      </c>
      <c r="T2811" s="3">
        <f t="shared" si="301"/>
        <v>56100000</v>
      </c>
      <c r="U2811" s="3" t="str">
        <f t="shared" si="307"/>
        <v xml:space="preserve">SUBSIDIO </v>
      </c>
      <c r="V2811" s="3">
        <f t="shared" si="302"/>
        <v>0</v>
      </c>
      <c r="W2811" s="3" t="str">
        <f t="shared" si="303"/>
        <v>SUBSIDIO FAMILIAR - ESCOLARIDAD</v>
      </c>
      <c r="X2811" s="3">
        <f t="shared" si="304"/>
        <v>1500000</v>
      </c>
      <c r="Y2811" s="3">
        <f t="shared" si="305"/>
        <v>0</v>
      </c>
    </row>
    <row r="2812" spans="1:25">
      <c r="A2812" s="3"/>
      <c r="B2812" s="3" t="s">
        <v>1802</v>
      </c>
      <c r="C2812" s="3" t="s">
        <v>1803</v>
      </c>
      <c r="D2812" s="3" t="s">
        <v>20</v>
      </c>
      <c r="E2812" s="3">
        <v>145</v>
      </c>
      <c r="F2812" s="3" t="s">
        <v>21</v>
      </c>
      <c r="G2812" s="3">
        <v>4200000</v>
      </c>
      <c r="H2812" s="3">
        <v>4200000</v>
      </c>
      <c r="I2812" s="3">
        <v>4200000</v>
      </c>
      <c r="J2812" s="3">
        <v>4200000</v>
      </c>
      <c r="K2812" s="3">
        <v>4200000</v>
      </c>
      <c r="L2812" s="3">
        <v>4200000</v>
      </c>
      <c r="M2812" s="3">
        <v>4200000</v>
      </c>
      <c r="N2812" s="3">
        <v>4200000</v>
      </c>
      <c r="O2812" s="3">
        <v>4200000</v>
      </c>
      <c r="P2812" s="3">
        <v>4200000</v>
      </c>
      <c r="Q2812" s="3">
        <v>4200000</v>
      </c>
      <c r="R2812" s="3">
        <v>4200000</v>
      </c>
      <c r="S2812" s="3">
        <f t="shared" si="306"/>
        <v>50400000</v>
      </c>
      <c r="T2812" s="3">
        <f t="shared" si="301"/>
        <v>56100000</v>
      </c>
      <c r="U2812" s="3" t="str">
        <f t="shared" si="307"/>
        <v>SUELDOS</v>
      </c>
      <c r="V2812" s="3">
        <f t="shared" si="302"/>
        <v>0</v>
      </c>
      <c r="W2812" s="3" t="str">
        <f t="shared" si="303"/>
        <v>SUELDOS</v>
      </c>
      <c r="X2812" s="3">
        <f t="shared" si="304"/>
        <v>50400000</v>
      </c>
      <c r="Y2812" s="3">
        <f t="shared" si="305"/>
        <v>4200000</v>
      </c>
    </row>
    <row r="2813" spans="1:25">
      <c r="A2813" s="3"/>
      <c r="B2813" s="3" t="s">
        <v>1804</v>
      </c>
      <c r="C2813" s="3" t="s">
        <v>1805</v>
      </c>
      <c r="D2813" s="3" t="s">
        <v>20</v>
      </c>
      <c r="E2813" s="3">
        <v>144</v>
      </c>
      <c r="F2813" s="3" t="s">
        <v>3488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212526</v>
      </c>
      <c r="S2813" s="3">
        <f t="shared" si="306"/>
        <v>212526</v>
      </c>
      <c r="T2813" s="3">
        <f t="shared" si="301"/>
        <v>2762833</v>
      </c>
      <c r="U2813" s="3" t="str">
        <f t="shared" si="307"/>
        <v>AGUINALDO</v>
      </c>
      <c r="V2813" s="3">
        <f t="shared" si="302"/>
        <v>212526</v>
      </c>
      <c r="W2813" s="3" t="str">
        <f t="shared" si="303"/>
        <v>SUELDOS</v>
      </c>
      <c r="X2813" s="3">
        <f t="shared" si="304"/>
        <v>0</v>
      </c>
      <c r="Y2813" s="3">
        <f t="shared" si="305"/>
        <v>0</v>
      </c>
    </row>
    <row r="2814" spans="1:25">
      <c r="A2814" s="3"/>
      <c r="B2814" s="3" t="s">
        <v>1804</v>
      </c>
      <c r="C2814" s="3" t="s">
        <v>1805</v>
      </c>
      <c r="D2814" s="3" t="s">
        <v>20</v>
      </c>
      <c r="E2814" s="3">
        <v>144</v>
      </c>
      <c r="F2814" s="3" t="s">
        <v>21</v>
      </c>
      <c r="G2814" s="3">
        <v>2550307</v>
      </c>
      <c r="H2814" s="3">
        <v>0</v>
      </c>
      <c r="I2814" s="3">
        <v>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f t="shared" si="306"/>
        <v>2550307</v>
      </c>
      <c r="T2814" s="3">
        <f t="shared" si="301"/>
        <v>2762833</v>
      </c>
      <c r="U2814" s="3" t="str">
        <f t="shared" si="307"/>
        <v>SUELDOS</v>
      </c>
      <c r="V2814" s="3">
        <f t="shared" si="302"/>
        <v>0</v>
      </c>
      <c r="W2814" s="3" t="str">
        <f t="shared" si="303"/>
        <v>SUELDOS</v>
      </c>
      <c r="X2814" s="3">
        <f t="shared" si="304"/>
        <v>2550307</v>
      </c>
      <c r="Y2814" s="3">
        <f t="shared" si="305"/>
        <v>212526</v>
      </c>
    </row>
    <row r="2815" spans="1:25">
      <c r="A2815" s="3"/>
      <c r="B2815" s="3" t="s">
        <v>1806</v>
      </c>
      <c r="C2815" s="3" t="s">
        <v>1807</v>
      </c>
      <c r="D2815" s="3" t="s">
        <v>20</v>
      </c>
      <c r="E2815" s="3">
        <v>144</v>
      </c>
      <c r="F2815" s="3" t="s">
        <v>3488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2550307</v>
      </c>
      <c r="S2815" s="3">
        <f t="shared" si="306"/>
        <v>2550307</v>
      </c>
      <c r="T2815" s="3">
        <f t="shared" si="301"/>
        <v>33153991</v>
      </c>
      <c r="U2815" s="3" t="str">
        <f t="shared" si="307"/>
        <v>AGUINALDO</v>
      </c>
      <c r="V2815" s="3">
        <f t="shared" si="302"/>
        <v>2550307</v>
      </c>
      <c r="W2815" s="3" t="str">
        <f t="shared" si="303"/>
        <v>SUELDOS</v>
      </c>
      <c r="X2815" s="3">
        <f t="shared" si="304"/>
        <v>0</v>
      </c>
      <c r="Y2815" s="3">
        <f t="shared" si="305"/>
        <v>0</v>
      </c>
    </row>
    <row r="2816" spans="1:25">
      <c r="A2816" s="3"/>
      <c r="B2816" s="3" t="s">
        <v>1806</v>
      </c>
      <c r="C2816" s="3" t="s">
        <v>1807</v>
      </c>
      <c r="D2816" s="3" t="s">
        <v>20</v>
      </c>
      <c r="E2816" s="3">
        <v>144</v>
      </c>
      <c r="F2816" s="3" t="s">
        <v>21</v>
      </c>
      <c r="G2816" s="3">
        <v>2550307</v>
      </c>
      <c r="H2816" s="3">
        <v>2550307</v>
      </c>
      <c r="I2816" s="3">
        <v>2550307</v>
      </c>
      <c r="J2816" s="3">
        <v>2550307</v>
      </c>
      <c r="K2816" s="3">
        <v>2550307</v>
      </c>
      <c r="L2816" s="3">
        <v>2550307</v>
      </c>
      <c r="M2816" s="3">
        <v>2550307</v>
      </c>
      <c r="N2816" s="3">
        <v>2550307</v>
      </c>
      <c r="O2816" s="3">
        <v>2550307</v>
      </c>
      <c r="P2816" s="3">
        <v>2550307</v>
      </c>
      <c r="Q2816" s="3">
        <v>2550307</v>
      </c>
      <c r="R2816" s="3">
        <v>2550307</v>
      </c>
      <c r="S2816" s="3">
        <f t="shared" si="306"/>
        <v>30603684</v>
      </c>
      <c r="T2816" s="3">
        <f t="shared" si="301"/>
        <v>33153991</v>
      </c>
      <c r="U2816" s="3" t="str">
        <f t="shared" si="307"/>
        <v>SUELDOS</v>
      </c>
      <c r="V2816" s="3">
        <f t="shared" si="302"/>
        <v>0</v>
      </c>
      <c r="W2816" s="3" t="str">
        <f t="shared" si="303"/>
        <v>SUELDOS</v>
      </c>
      <c r="X2816" s="3">
        <f t="shared" si="304"/>
        <v>30603684</v>
      </c>
      <c r="Y2816" s="3">
        <f t="shared" si="305"/>
        <v>2550307</v>
      </c>
    </row>
    <row r="2817" spans="1:25">
      <c r="A2817" s="3"/>
      <c r="B2817" s="3" t="s">
        <v>1808</v>
      </c>
      <c r="C2817" s="3" t="s">
        <v>1809</v>
      </c>
      <c r="D2817" s="3" t="s">
        <v>20</v>
      </c>
      <c r="E2817" s="3">
        <v>145</v>
      </c>
      <c r="F2817" s="3" t="s">
        <v>29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1155000</v>
      </c>
      <c r="S2817" s="3">
        <f t="shared" si="306"/>
        <v>1155000</v>
      </c>
      <c r="T2817" s="3">
        <f t="shared" si="301"/>
        <v>74647438</v>
      </c>
      <c r="U2817" s="3" t="str">
        <f t="shared" si="307"/>
        <v>AGUINALDO</v>
      </c>
      <c r="V2817" s="3">
        <f t="shared" si="302"/>
        <v>1155000</v>
      </c>
      <c r="W2817" s="3" t="str">
        <f t="shared" si="303"/>
        <v>BONIFICACION POR GESTION ADMINISTRATIVA</v>
      </c>
      <c r="X2817" s="3">
        <f t="shared" si="304"/>
        <v>0</v>
      </c>
      <c r="Y2817" s="3">
        <f t="shared" si="305"/>
        <v>0</v>
      </c>
    </row>
    <row r="2818" spans="1:25">
      <c r="A2818" s="3"/>
      <c r="B2818" s="3" t="s">
        <v>1808</v>
      </c>
      <c r="C2818" s="3" t="s">
        <v>1809</v>
      </c>
      <c r="D2818" s="3" t="s">
        <v>20</v>
      </c>
      <c r="E2818" s="3">
        <v>145</v>
      </c>
      <c r="F2818" s="3" t="s">
        <v>30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314317</v>
      </c>
      <c r="S2818" s="3">
        <f t="shared" si="306"/>
        <v>314317</v>
      </c>
      <c r="T2818" s="3">
        <f t="shared" si="301"/>
        <v>74647438</v>
      </c>
      <c r="U2818" s="3" t="str">
        <f t="shared" si="307"/>
        <v>AGUINALDO</v>
      </c>
      <c r="V2818" s="3">
        <f t="shared" si="302"/>
        <v>314317</v>
      </c>
      <c r="W2818" s="3" t="str">
        <f t="shared" si="303"/>
        <v>REMUNERACION EXTRAORDINARIA</v>
      </c>
      <c r="X2818" s="3">
        <f t="shared" si="304"/>
        <v>0</v>
      </c>
      <c r="Y2818" s="3">
        <f t="shared" si="305"/>
        <v>0</v>
      </c>
    </row>
    <row r="2819" spans="1:25">
      <c r="A2819" s="3"/>
      <c r="B2819" s="3" t="s">
        <v>1808</v>
      </c>
      <c r="C2819" s="3" t="s">
        <v>1809</v>
      </c>
      <c r="D2819" s="3" t="s">
        <v>20</v>
      </c>
      <c r="E2819" s="3">
        <v>145</v>
      </c>
      <c r="F2819" s="3" t="s">
        <v>3488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4200000</v>
      </c>
      <c r="S2819" s="3">
        <f t="shared" si="306"/>
        <v>4200000</v>
      </c>
      <c r="T2819" s="3">
        <f t="shared" si="301"/>
        <v>74647438</v>
      </c>
      <c r="U2819" s="3" t="str">
        <f t="shared" si="307"/>
        <v>AGUINALDO</v>
      </c>
      <c r="V2819" s="3">
        <f t="shared" si="302"/>
        <v>4200000</v>
      </c>
      <c r="W2819" s="3" t="str">
        <f t="shared" si="303"/>
        <v>SUELDOS</v>
      </c>
      <c r="X2819" s="3">
        <f t="shared" si="304"/>
        <v>0</v>
      </c>
      <c r="Y2819" s="3">
        <f t="shared" si="305"/>
        <v>0</v>
      </c>
    </row>
    <row r="2820" spans="1:25">
      <c r="A2820" s="3"/>
      <c r="B2820" s="3" t="s">
        <v>1808</v>
      </c>
      <c r="C2820" s="3" t="s">
        <v>1809</v>
      </c>
      <c r="D2820" s="3" t="s">
        <v>20</v>
      </c>
      <c r="E2820" s="3">
        <v>145</v>
      </c>
      <c r="F2820" s="3" t="s">
        <v>31</v>
      </c>
      <c r="G2820" s="3">
        <v>1260000</v>
      </c>
      <c r="H2820" s="3">
        <v>1260000</v>
      </c>
      <c r="I2820" s="3">
        <v>1260000</v>
      </c>
      <c r="J2820" s="3">
        <v>1260000</v>
      </c>
      <c r="K2820" s="3">
        <v>1260000</v>
      </c>
      <c r="L2820" s="3">
        <v>1260000</v>
      </c>
      <c r="M2820" s="3">
        <v>1260000</v>
      </c>
      <c r="N2820" s="3">
        <v>0</v>
      </c>
      <c r="O2820" s="3">
        <v>1260000</v>
      </c>
      <c r="P2820" s="3">
        <v>1260000</v>
      </c>
      <c r="Q2820" s="3">
        <v>1260000</v>
      </c>
      <c r="R2820" s="3">
        <v>1260000</v>
      </c>
      <c r="S2820" s="3">
        <f t="shared" si="306"/>
        <v>13860000</v>
      </c>
      <c r="T2820" s="3">
        <f t="shared" ref="T2820:T2883" si="308">SUMIF($B:$B,B2820,$S:$S)</f>
        <v>74647438</v>
      </c>
      <c r="U2820" s="3" t="str">
        <f t="shared" si="307"/>
        <v>BONIFICAC</v>
      </c>
      <c r="V2820" s="3">
        <f t="shared" ref="V2820:V2883" si="309">IF(U2820="AGUINALDO",S2820,0)</f>
        <v>0</v>
      </c>
      <c r="W2820" s="3" t="str">
        <f t="shared" ref="W2820:W2883" si="310">IF(U2820="AGUINALDO",MID(F2820,14,50),F2820)</f>
        <v>BONIFICACIÓN POR GESTION ADMINISTRATIVA</v>
      </c>
      <c r="X2820" s="3">
        <f t="shared" ref="X2820:X2883" si="311">IF(W2820=F2820,S2820,0)</f>
        <v>13860000</v>
      </c>
      <c r="Y2820" s="3">
        <f t="shared" ref="Y2820:Y2883" si="312">IF(W2820=F2820,SUMIFS($V:$V,B:B,B2820,$W:$W,W2820),0)</f>
        <v>0</v>
      </c>
    </row>
    <row r="2821" spans="1:25">
      <c r="A2821" s="3"/>
      <c r="B2821" s="3" t="s">
        <v>1808</v>
      </c>
      <c r="C2821" s="3" t="s">
        <v>1809</v>
      </c>
      <c r="D2821" s="3" t="s">
        <v>20</v>
      </c>
      <c r="E2821" s="3">
        <v>145</v>
      </c>
      <c r="F2821" s="3" t="s">
        <v>32</v>
      </c>
      <c r="G2821" s="3">
        <v>0</v>
      </c>
      <c r="H2821" s="3">
        <v>0</v>
      </c>
      <c r="I2821" s="3">
        <v>367920</v>
      </c>
      <c r="J2821" s="3">
        <v>440370</v>
      </c>
      <c r="K2821" s="3">
        <v>504000</v>
      </c>
      <c r="L2821" s="3">
        <v>501795</v>
      </c>
      <c r="M2821" s="3">
        <v>504000</v>
      </c>
      <c r="N2821" s="3">
        <v>0</v>
      </c>
      <c r="O2821" s="3">
        <v>333900</v>
      </c>
      <c r="P2821" s="3">
        <v>297675</v>
      </c>
      <c r="Q2821" s="3">
        <v>836010</v>
      </c>
      <c r="R2821" s="3">
        <v>404145</v>
      </c>
      <c r="S2821" s="3">
        <f t="shared" ref="S2821:S2884" si="313">SUM(G2821:R2821)</f>
        <v>4189815</v>
      </c>
      <c r="T2821" s="3">
        <f t="shared" si="308"/>
        <v>74647438</v>
      </c>
      <c r="U2821" s="3" t="str">
        <f t="shared" ref="U2821:U2884" si="314">MID(F2821,1,9)</f>
        <v>REMUNERAC</v>
      </c>
      <c r="V2821" s="3">
        <f t="shared" si="309"/>
        <v>0</v>
      </c>
      <c r="W2821" s="3" t="str">
        <f t="shared" si="310"/>
        <v>REMUNERACION EXTRAORDINARIA</v>
      </c>
      <c r="X2821" s="3">
        <f t="shared" si="311"/>
        <v>4189815</v>
      </c>
      <c r="Y2821" s="3">
        <f t="shared" si="312"/>
        <v>314317</v>
      </c>
    </row>
    <row r="2822" spans="1:25">
      <c r="A2822" s="3"/>
      <c r="B2822" s="3" t="s">
        <v>1808</v>
      </c>
      <c r="C2822" s="3" t="s">
        <v>1809</v>
      </c>
      <c r="D2822" s="3" t="s">
        <v>20</v>
      </c>
      <c r="E2822" s="3">
        <v>145</v>
      </c>
      <c r="F2822" s="3" t="s">
        <v>21</v>
      </c>
      <c r="G2822" s="3">
        <v>4200000</v>
      </c>
      <c r="H2822" s="3">
        <v>4200000</v>
      </c>
      <c r="I2822" s="3">
        <v>4200000</v>
      </c>
      <c r="J2822" s="3">
        <v>4200000</v>
      </c>
      <c r="K2822" s="3">
        <v>4200000</v>
      </c>
      <c r="L2822" s="3">
        <v>4200000</v>
      </c>
      <c r="M2822" s="3">
        <v>4200000</v>
      </c>
      <c r="N2822" s="3">
        <v>4200000</v>
      </c>
      <c r="O2822" s="3">
        <v>4200000</v>
      </c>
      <c r="P2822" s="3">
        <v>4200000</v>
      </c>
      <c r="Q2822" s="3">
        <v>4200000</v>
      </c>
      <c r="R2822" s="3">
        <v>4200000</v>
      </c>
      <c r="S2822" s="3">
        <f t="shared" si="313"/>
        <v>50400000</v>
      </c>
      <c r="T2822" s="3">
        <f t="shared" si="308"/>
        <v>74647438</v>
      </c>
      <c r="U2822" s="3" t="str">
        <f t="shared" si="314"/>
        <v>SUELDOS</v>
      </c>
      <c r="V2822" s="3">
        <f t="shared" si="309"/>
        <v>0</v>
      </c>
      <c r="W2822" s="3" t="str">
        <f t="shared" si="310"/>
        <v>SUELDOS</v>
      </c>
      <c r="X2822" s="3">
        <f t="shared" si="311"/>
        <v>50400000</v>
      </c>
      <c r="Y2822" s="3">
        <f t="shared" si="312"/>
        <v>4200000</v>
      </c>
    </row>
    <row r="2823" spans="1:25">
      <c r="A2823" s="3"/>
      <c r="B2823" s="3" t="s">
        <v>1808</v>
      </c>
      <c r="C2823" s="3" t="s">
        <v>1809</v>
      </c>
      <c r="D2823" s="3" t="s">
        <v>20</v>
      </c>
      <c r="E2823" s="3">
        <v>145</v>
      </c>
      <c r="F2823" s="3" t="s">
        <v>33</v>
      </c>
      <c r="G2823" s="3">
        <v>0</v>
      </c>
      <c r="H2823" s="3">
        <v>0</v>
      </c>
      <c r="I2823" s="3">
        <v>0</v>
      </c>
      <c r="J2823" s="3">
        <v>528306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f t="shared" si="313"/>
        <v>528306</v>
      </c>
      <c r="T2823" s="3">
        <f t="shared" si="308"/>
        <v>74647438</v>
      </c>
      <c r="U2823" s="3" t="str">
        <f t="shared" si="314"/>
        <v>VIATICO</v>
      </c>
      <c r="V2823" s="3">
        <f t="shared" si="309"/>
        <v>0</v>
      </c>
      <c r="W2823" s="3" t="str">
        <f t="shared" si="310"/>
        <v>VIATICO</v>
      </c>
      <c r="X2823" s="3">
        <f t="shared" si="311"/>
        <v>528306</v>
      </c>
      <c r="Y2823" s="3">
        <f t="shared" si="312"/>
        <v>0</v>
      </c>
    </row>
    <row r="2824" spans="1:25">
      <c r="A2824" s="3"/>
      <c r="B2824" s="3" t="s">
        <v>1810</v>
      </c>
      <c r="C2824" s="3" t="s">
        <v>1811</v>
      </c>
      <c r="D2824" s="3" t="s">
        <v>20</v>
      </c>
      <c r="E2824" s="3">
        <v>145</v>
      </c>
      <c r="F2824" s="3" t="s">
        <v>3488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0</v>
      </c>
      <c r="P2824" s="3">
        <v>0</v>
      </c>
      <c r="Q2824" s="3">
        <v>0</v>
      </c>
      <c r="R2824" s="3">
        <v>1375000</v>
      </c>
      <c r="S2824" s="3">
        <f t="shared" si="313"/>
        <v>1375000</v>
      </c>
      <c r="T2824" s="3">
        <f t="shared" si="308"/>
        <v>17875000</v>
      </c>
      <c r="U2824" s="3" t="str">
        <f t="shared" si="314"/>
        <v>AGUINALDO</v>
      </c>
      <c r="V2824" s="3">
        <f t="shared" si="309"/>
        <v>1375000</v>
      </c>
      <c r="W2824" s="3" t="str">
        <f t="shared" si="310"/>
        <v>SUELDOS</v>
      </c>
      <c r="X2824" s="3">
        <f t="shared" si="311"/>
        <v>0</v>
      </c>
      <c r="Y2824" s="3">
        <f t="shared" si="312"/>
        <v>0</v>
      </c>
    </row>
    <row r="2825" spans="1:25">
      <c r="A2825" s="3"/>
      <c r="B2825" s="3" t="s">
        <v>1810</v>
      </c>
      <c r="C2825" s="3" t="s">
        <v>1811</v>
      </c>
      <c r="D2825" s="3" t="s">
        <v>20</v>
      </c>
      <c r="E2825" s="3">
        <v>145</v>
      </c>
      <c r="F2825" s="3" t="s">
        <v>21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5500000</v>
      </c>
      <c r="Q2825" s="3">
        <v>5500000</v>
      </c>
      <c r="R2825" s="3">
        <v>5500000</v>
      </c>
      <c r="S2825" s="3">
        <f t="shared" si="313"/>
        <v>16500000</v>
      </c>
      <c r="T2825" s="3">
        <f t="shared" si="308"/>
        <v>17875000</v>
      </c>
      <c r="U2825" s="3" t="str">
        <f t="shared" si="314"/>
        <v>SUELDOS</v>
      </c>
      <c r="V2825" s="3">
        <f t="shared" si="309"/>
        <v>0</v>
      </c>
      <c r="W2825" s="3" t="str">
        <f t="shared" si="310"/>
        <v>SUELDOS</v>
      </c>
      <c r="X2825" s="3">
        <f t="shared" si="311"/>
        <v>16500000</v>
      </c>
      <c r="Y2825" s="3">
        <f t="shared" si="312"/>
        <v>1375000</v>
      </c>
    </row>
    <row r="2826" spans="1:25">
      <c r="A2826" s="3"/>
      <c r="B2826" s="3" t="s">
        <v>1812</v>
      </c>
      <c r="C2826" s="3" t="s">
        <v>1813</v>
      </c>
      <c r="D2826" s="3" t="s">
        <v>20</v>
      </c>
      <c r="E2826" s="3">
        <v>144</v>
      </c>
      <c r="F2826" s="3" t="s">
        <v>3488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2550307</v>
      </c>
      <c r="S2826" s="3">
        <f t="shared" si="313"/>
        <v>2550307</v>
      </c>
      <c r="T2826" s="3">
        <f t="shared" si="308"/>
        <v>36204298</v>
      </c>
      <c r="U2826" s="3" t="str">
        <f t="shared" si="314"/>
        <v>AGUINALDO</v>
      </c>
      <c r="V2826" s="3">
        <f t="shared" si="309"/>
        <v>2550307</v>
      </c>
      <c r="W2826" s="3" t="str">
        <f t="shared" si="310"/>
        <v>SUELDOS</v>
      </c>
      <c r="X2826" s="3">
        <f t="shared" si="311"/>
        <v>0</v>
      </c>
      <c r="Y2826" s="3">
        <f t="shared" si="312"/>
        <v>0</v>
      </c>
    </row>
    <row r="2827" spans="1:25">
      <c r="A2827" s="3"/>
      <c r="B2827" s="3" t="s">
        <v>1812</v>
      </c>
      <c r="C2827" s="3" t="s">
        <v>1813</v>
      </c>
      <c r="D2827" s="3" t="s">
        <v>20</v>
      </c>
      <c r="E2827" s="3">
        <v>144</v>
      </c>
      <c r="F2827" s="3" t="s">
        <v>24</v>
      </c>
      <c r="G2827" s="3">
        <v>0</v>
      </c>
      <c r="H2827" s="3">
        <v>0</v>
      </c>
      <c r="I2827" s="3">
        <v>2550307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0</v>
      </c>
      <c r="S2827" s="3">
        <f t="shared" si="313"/>
        <v>2550307</v>
      </c>
      <c r="T2827" s="3">
        <f t="shared" si="308"/>
        <v>36204298</v>
      </c>
      <c r="U2827" s="3" t="str">
        <f t="shared" si="314"/>
        <v xml:space="preserve">SUBSIDIO </v>
      </c>
      <c r="V2827" s="3">
        <f t="shared" si="309"/>
        <v>0</v>
      </c>
      <c r="W2827" s="3" t="str">
        <f t="shared" si="310"/>
        <v>SUBSIDIO FAMILIAR - ESCOLARIDAD</v>
      </c>
      <c r="X2827" s="3">
        <f t="shared" si="311"/>
        <v>2550307</v>
      </c>
      <c r="Y2827" s="3">
        <f t="shared" si="312"/>
        <v>0</v>
      </c>
    </row>
    <row r="2828" spans="1:25">
      <c r="A2828" s="3"/>
      <c r="B2828" s="3" t="s">
        <v>1812</v>
      </c>
      <c r="C2828" s="3" t="s">
        <v>1813</v>
      </c>
      <c r="D2828" s="3" t="s">
        <v>20</v>
      </c>
      <c r="E2828" s="3">
        <v>144</v>
      </c>
      <c r="F2828" s="3" t="s">
        <v>323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500000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0</v>
      </c>
      <c r="S2828" s="3">
        <f t="shared" si="313"/>
        <v>500000</v>
      </c>
      <c r="T2828" s="3">
        <f t="shared" si="308"/>
        <v>36204298</v>
      </c>
      <c r="U2828" s="3" t="str">
        <f t="shared" si="314"/>
        <v xml:space="preserve">SUBSIDIO </v>
      </c>
      <c r="V2828" s="3">
        <f t="shared" si="309"/>
        <v>0</v>
      </c>
      <c r="W2828" s="3" t="str">
        <f t="shared" si="310"/>
        <v>SUBSIDIO FAMILIAR - NACIMIENTO</v>
      </c>
      <c r="X2828" s="3">
        <f t="shared" si="311"/>
        <v>500000</v>
      </c>
      <c r="Y2828" s="3">
        <f t="shared" si="312"/>
        <v>0</v>
      </c>
    </row>
    <row r="2829" spans="1:25">
      <c r="A2829" s="3"/>
      <c r="B2829" s="3" t="s">
        <v>1812</v>
      </c>
      <c r="C2829" s="3" t="s">
        <v>1813</v>
      </c>
      <c r="D2829" s="3" t="s">
        <v>20</v>
      </c>
      <c r="E2829" s="3">
        <v>144</v>
      </c>
      <c r="F2829" s="3" t="s">
        <v>21</v>
      </c>
      <c r="G2829" s="3">
        <v>2550307</v>
      </c>
      <c r="H2829" s="3">
        <v>2550307</v>
      </c>
      <c r="I2829" s="3">
        <v>2550307</v>
      </c>
      <c r="J2829" s="3">
        <v>2550307</v>
      </c>
      <c r="K2829" s="3">
        <v>2550307</v>
      </c>
      <c r="L2829" s="3">
        <v>2550307</v>
      </c>
      <c r="M2829" s="3">
        <v>2550307</v>
      </c>
      <c r="N2829" s="3">
        <v>2550307</v>
      </c>
      <c r="O2829" s="3">
        <v>2550307</v>
      </c>
      <c r="P2829" s="3">
        <v>2550307</v>
      </c>
      <c r="Q2829" s="3">
        <v>2550307</v>
      </c>
      <c r="R2829" s="3">
        <v>2550307</v>
      </c>
      <c r="S2829" s="3">
        <f t="shared" si="313"/>
        <v>30603684</v>
      </c>
      <c r="T2829" s="3">
        <f t="shared" si="308"/>
        <v>36204298</v>
      </c>
      <c r="U2829" s="3" t="str">
        <f t="shared" si="314"/>
        <v>SUELDOS</v>
      </c>
      <c r="V2829" s="3">
        <f t="shared" si="309"/>
        <v>0</v>
      </c>
      <c r="W2829" s="3" t="str">
        <f t="shared" si="310"/>
        <v>SUELDOS</v>
      </c>
      <c r="X2829" s="3">
        <f t="shared" si="311"/>
        <v>30603684</v>
      </c>
      <c r="Y2829" s="3">
        <f t="shared" si="312"/>
        <v>2550307</v>
      </c>
    </row>
    <row r="2830" spans="1:25">
      <c r="A2830" s="3"/>
      <c r="B2830" s="3" t="s">
        <v>1814</v>
      </c>
      <c r="C2830" s="3" t="s">
        <v>1815</v>
      </c>
      <c r="D2830" s="3" t="s">
        <v>20</v>
      </c>
      <c r="E2830" s="3">
        <v>141</v>
      </c>
      <c r="F2830" s="3" t="s">
        <v>3488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1912730</v>
      </c>
      <c r="S2830" s="3">
        <f t="shared" si="313"/>
        <v>1912730</v>
      </c>
      <c r="T2830" s="3">
        <f t="shared" si="308"/>
        <v>24865493</v>
      </c>
      <c r="U2830" s="3" t="str">
        <f t="shared" si="314"/>
        <v>AGUINALDO</v>
      </c>
      <c r="V2830" s="3">
        <f t="shared" si="309"/>
        <v>1912730</v>
      </c>
      <c r="W2830" s="3" t="str">
        <f t="shared" si="310"/>
        <v>SUELDOS</v>
      </c>
      <c r="X2830" s="3">
        <f t="shared" si="311"/>
        <v>0</v>
      </c>
      <c r="Y2830" s="3">
        <f t="shared" si="312"/>
        <v>0</v>
      </c>
    </row>
    <row r="2831" spans="1:25">
      <c r="A2831" s="3"/>
      <c r="B2831" s="3" t="s">
        <v>1814</v>
      </c>
      <c r="C2831" s="3" t="s">
        <v>1815</v>
      </c>
      <c r="D2831" s="3" t="s">
        <v>20</v>
      </c>
      <c r="E2831" s="3">
        <v>141</v>
      </c>
      <c r="F2831" s="3" t="s">
        <v>21</v>
      </c>
      <c r="G2831" s="3">
        <v>2550307</v>
      </c>
      <c r="H2831" s="3">
        <v>2550307</v>
      </c>
      <c r="I2831" s="3">
        <v>2550307</v>
      </c>
      <c r="J2831" s="3">
        <v>2550307</v>
      </c>
      <c r="K2831" s="3">
        <v>2550307</v>
      </c>
      <c r="L2831" s="3">
        <v>2550307</v>
      </c>
      <c r="M2831" s="3">
        <v>2550307</v>
      </c>
      <c r="N2831" s="3">
        <v>2550307</v>
      </c>
      <c r="O2831" s="3">
        <v>2550307</v>
      </c>
      <c r="P2831" s="3">
        <v>0</v>
      </c>
      <c r="Q2831" s="3">
        <v>0</v>
      </c>
      <c r="R2831" s="3">
        <v>0</v>
      </c>
      <c r="S2831" s="3">
        <f t="shared" si="313"/>
        <v>22952763</v>
      </c>
      <c r="T2831" s="3">
        <f t="shared" si="308"/>
        <v>24865493</v>
      </c>
      <c r="U2831" s="3" t="str">
        <f t="shared" si="314"/>
        <v>SUELDOS</v>
      </c>
      <c r="V2831" s="3">
        <f t="shared" si="309"/>
        <v>0</v>
      </c>
      <c r="W2831" s="3" t="str">
        <f t="shared" si="310"/>
        <v>SUELDOS</v>
      </c>
      <c r="X2831" s="3">
        <f t="shared" si="311"/>
        <v>22952763</v>
      </c>
      <c r="Y2831" s="3">
        <f t="shared" si="312"/>
        <v>1912730</v>
      </c>
    </row>
    <row r="2832" spans="1:25">
      <c r="A2832" s="3"/>
      <c r="B2832" s="3" t="s">
        <v>1816</v>
      </c>
      <c r="C2832" s="3" t="s">
        <v>1817</v>
      </c>
      <c r="D2832" s="3" t="s">
        <v>20</v>
      </c>
      <c r="E2832" s="3">
        <v>141</v>
      </c>
      <c r="F2832" s="3" t="s">
        <v>3488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2550307</v>
      </c>
      <c r="S2832" s="3">
        <f t="shared" si="313"/>
        <v>2550307</v>
      </c>
      <c r="T2832" s="3">
        <f t="shared" si="308"/>
        <v>35153991</v>
      </c>
      <c r="U2832" s="3" t="str">
        <f t="shared" si="314"/>
        <v>AGUINALDO</v>
      </c>
      <c r="V2832" s="3">
        <f t="shared" si="309"/>
        <v>2550307</v>
      </c>
      <c r="W2832" s="3" t="str">
        <f t="shared" si="310"/>
        <v>SUELDOS</v>
      </c>
      <c r="X2832" s="3">
        <f t="shared" si="311"/>
        <v>0</v>
      </c>
      <c r="Y2832" s="3">
        <f t="shared" si="312"/>
        <v>0</v>
      </c>
    </row>
    <row r="2833" spans="1:25">
      <c r="A2833" s="3"/>
      <c r="B2833" s="3" t="s">
        <v>1816</v>
      </c>
      <c r="C2833" s="3" t="s">
        <v>1817</v>
      </c>
      <c r="D2833" s="3" t="s">
        <v>20</v>
      </c>
      <c r="E2833" s="3">
        <v>141</v>
      </c>
      <c r="F2833" s="3" t="s">
        <v>24</v>
      </c>
      <c r="G2833" s="3">
        <v>0</v>
      </c>
      <c r="H2833" s="3">
        <v>0</v>
      </c>
      <c r="I2833" s="3">
        <v>1500000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f t="shared" si="313"/>
        <v>1500000</v>
      </c>
      <c r="T2833" s="3">
        <f t="shared" si="308"/>
        <v>35153991</v>
      </c>
      <c r="U2833" s="3" t="str">
        <f t="shared" si="314"/>
        <v xml:space="preserve">SUBSIDIO </v>
      </c>
      <c r="V2833" s="3">
        <f t="shared" si="309"/>
        <v>0</v>
      </c>
      <c r="W2833" s="3" t="str">
        <f t="shared" si="310"/>
        <v>SUBSIDIO FAMILIAR - ESCOLARIDAD</v>
      </c>
      <c r="X2833" s="3">
        <f t="shared" si="311"/>
        <v>1500000</v>
      </c>
      <c r="Y2833" s="3">
        <f t="shared" si="312"/>
        <v>0</v>
      </c>
    </row>
    <row r="2834" spans="1:25">
      <c r="A2834" s="3"/>
      <c r="B2834" s="3" t="s">
        <v>1816</v>
      </c>
      <c r="C2834" s="3" t="s">
        <v>1817</v>
      </c>
      <c r="D2834" s="3" t="s">
        <v>20</v>
      </c>
      <c r="E2834" s="3">
        <v>141</v>
      </c>
      <c r="F2834" s="3" t="s">
        <v>323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500000</v>
      </c>
      <c r="P2834" s="3">
        <v>0</v>
      </c>
      <c r="Q2834" s="3">
        <v>0</v>
      </c>
      <c r="R2834" s="3">
        <v>0</v>
      </c>
      <c r="S2834" s="3">
        <f t="shared" si="313"/>
        <v>500000</v>
      </c>
      <c r="T2834" s="3">
        <f t="shared" si="308"/>
        <v>35153991</v>
      </c>
      <c r="U2834" s="3" t="str">
        <f t="shared" si="314"/>
        <v xml:space="preserve">SUBSIDIO </v>
      </c>
      <c r="V2834" s="3">
        <f t="shared" si="309"/>
        <v>0</v>
      </c>
      <c r="W2834" s="3" t="str">
        <f t="shared" si="310"/>
        <v>SUBSIDIO FAMILIAR - NACIMIENTO</v>
      </c>
      <c r="X2834" s="3">
        <f t="shared" si="311"/>
        <v>500000</v>
      </c>
      <c r="Y2834" s="3">
        <f t="shared" si="312"/>
        <v>0</v>
      </c>
    </row>
    <row r="2835" spans="1:25">
      <c r="A2835" s="3"/>
      <c r="B2835" s="3" t="s">
        <v>1816</v>
      </c>
      <c r="C2835" s="3" t="s">
        <v>1817</v>
      </c>
      <c r="D2835" s="3" t="s">
        <v>20</v>
      </c>
      <c r="E2835" s="3">
        <v>141</v>
      </c>
      <c r="F2835" s="3" t="s">
        <v>21</v>
      </c>
      <c r="G2835" s="3">
        <v>2550307</v>
      </c>
      <c r="H2835" s="3">
        <v>2550307</v>
      </c>
      <c r="I2835" s="3">
        <v>2550307</v>
      </c>
      <c r="J2835" s="3">
        <v>2550307</v>
      </c>
      <c r="K2835" s="3">
        <v>2550307</v>
      </c>
      <c r="L2835" s="3">
        <v>2550307</v>
      </c>
      <c r="M2835" s="3">
        <v>2550307</v>
      </c>
      <c r="N2835" s="3">
        <v>2550307</v>
      </c>
      <c r="O2835" s="3">
        <v>2550307</v>
      </c>
      <c r="P2835" s="3">
        <v>2550307</v>
      </c>
      <c r="Q2835" s="3">
        <v>2550307</v>
      </c>
      <c r="R2835" s="3">
        <v>2550307</v>
      </c>
      <c r="S2835" s="3">
        <f t="shared" si="313"/>
        <v>30603684</v>
      </c>
      <c r="T2835" s="3">
        <f t="shared" si="308"/>
        <v>35153991</v>
      </c>
      <c r="U2835" s="3" t="str">
        <f t="shared" si="314"/>
        <v>SUELDOS</v>
      </c>
      <c r="V2835" s="3">
        <f t="shared" si="309"/>
        <v>0</v>
      </c>
      <c r="W2835" s="3" t="str">
        <f t="shared" si="310"/>
        <v>SUELDOS</v>
      </c>
      <c r="X2835" s="3">
        <f t="shared" si="311"/>
        <v>30603684</v>
      </c>
      <c r="Y2835" s="3">
        <f t="shared" si="312"/>
        <v>2550307</v>
      </c>
    </row>
    <row r="2836" spans="1:25">
      <c r="A2836" s="3"/>
      <c r="B2836" s="3" t="s">
        <v>1818</v>
      </c>
      <c r="C2836" s="3" t="s">
        <v>1819</v>
      </c>
      <c r="D2836" s="3" t="s">
        <v>20</v>
      </c>
      <c r="E2836" s="3">
        <v>144</v>
      </c>
      <c r="F2836" s="3" t="s">
        <v>21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3000000</v>
      </c>
      <c r="R2836" s="3">
        <v>0</v>
      </c>
      <c r="S2836" s="3">
        <f t="shared" si="313"/>
        <v>3000000</v>
      </c>
      <c r="T2836" s="3">
        <f t="shared" si="308"/>
        <v>3000000</v>
      </c>
      <c r="U2836" s="3" t="str">
        <f t="shared" si="314"/>
        <v>SUELDOS</v>
      </c>
      <c r="V2836" s="3">
        <f t="shared" si="309"/>
        <v>0</v>
      </c>
      <c r="W2836" s="3" t="str">
        <f t="shared" si="310"/>
        <v>SUELDOS</v>
      </c>
      <c r="X2836" s="3">
        <f t="shared" si="311"/>
        <v>3000000</v>
      </c>
      <c r="Y2836" s="3">
        <f t="shared" si="312"/>
        <v>0</v>
      </c>
    </row>
    <row r="2837" spans="1:25">
      <c r="A2837" s="3"/>
      <c r="B2837" s="3" t="s">
        <v>1820</v>
      </c>
      <c r="C2837" s="3" t="s">
        <v>1821</v>
      </c>
      <c r="D2837" s="3" t="s">
        <v>20</v>
      </c>
      <c r="E2837" s="3">
        <v>144</v>
      </c>
      <c r="F2837" s="3" t="s">
        <v>3488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2550307</v>
      </c>
      <c r="S2837" s="3">
        <f t="shared" si="313"/>
        <v>2550307</v>
      </c>
      <c r="T2837" s="3">
        <f t="shared" si="308"/>
        <v>34653991</v>
      </c>
      <c r="U2837" s="3" t="str">
        <f t="shared" si="314"/>
        <v>AGUINALDO</v>
      </c>
      <c r="V2837" s="3">
        <f t="shared" si="309"/>
        <v>2550307</v>
      </c>
      <c r="W2837" s="3" t="str">
        <f t="shared" si="310"/>
        <v>SUELDOS</v>
      </c>
      <c r="X2837" s="3">
        <f t="shared" si="311"/>
        <v>0</v>
      </c>
      <c r="Y2837" s="3">
        <f t="shared" si="312"/>
        <v>0</v>
      </c>
    </row>
    <row r="2838" spans="1:25">
      <c r="A2838" s="3"/>
      <c r="B2838" s="3" t="s">
        <v>1820</v>
      </c>
      <c r="C2838" s="3" t="s">
        <v>1821</v>
      </c>
      <c r="D2838" s="3" t="s">
        <v>20</v>
      </c>
      <c r="E2838" s="3">
        <v>144</v>
      </c>
      <c r="F2838" s="3" t="s">
        <v>24</v>
      </c>
      <c r="G2838" s="3">
        <v>0</v>
      </c>
      <c r="H2838" s="3">
        <v>1500000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f t="shared" si="313"/>
        <v>1500000</v>
      </c>
      <c r="T2838" s="3">
        <f t="shared" si="308"/>
        <v>34653991</v>
      </c>
      <c r="U2838" s="3" t="str">
        <f t="shared" si="314"/>
        <v xml:space="preserve">SUBSIDIO </v>
      </c>
      <c r="V2838" s="3">
        <f t="shared" si="309"/>
        <v>0</v>
      </c>
      <c r="W2838" s="3" t="str">
        <f t="shared" si="310"/>
        <v>SUBSIDIO FAMILIAR - ESCOLARIDAD</v>
      </c>
      <c r="X2838" s="3">
        <f t="shared" si="311"/>
        <v>1500000</v>
      </c>
      <c r="Y2838" s="3">
        <f t="shared" si="312"/>
        <v>0</v>
      </c>
    </row>
    <row r="2839" spans="1:25">
      <c r="A2839" s="3"/>
      <c r="B2839" s="3" t="s">
        <v>1820</v>
      </c>
      <c r="C2839" s="3" t="s">
        <v>1821</v>
      </c>
      <c r="D2839" s="3" t="s">
        <v>20</v>
      </c>
      <c r="E2839" s="3">
        <v>144</v>
      </c>
      <c r="F2839" s="3" t="s">
        <v>21</v>
      </c>
      <c r="G2839" s="3">
        <v>2550307</v>
      </c>
      <c r="H2839" s="3">
        <v>2550307</v>
      </c>
      <c r="I2839" s="3">
        <v>2550307</v>
      </c>
      <c r="J2839" s="3">
        <v>2550307</v>
      </c>
      <c r="K2839" s="3">
        <v>2550307</v>
      </c>
      <c r="L2839" s="3">
        <v>2550307</v>
      </c>
      <c r="M2839" s="3">
        <v>2550307</v>
      </c>
      <c r="N2839" s="3">
        <v>2550307</v>
      </c>
      <c r="O2839" s="3">
        <v>2550307</v>
      </c>
      <c r="P2839" s="3">
        <v>2550307</v>
      </c>
      <c r="Q2839" s="3">
        <v>2550307</v>
      </c>
      <c r="R2839" s="3">
        <v>2550307</v>
      </c>
      <c r="S2839" s="3">
        <f t="shared" si="313"/>
        <v>30603684</v>
      </c>
      <c r="T2839" s="3">
        <f t="shared" si="308"/>
        <v>34653991</v>
      </c>
      <c r="U2839" s="3" t="str">
        <f t="shared" si="314"/>
        <v>SUELDOS</v>
      </c>
      <c r="V2839" s="3">
        <f t="shared" si="309"/>
        <v>0</v>
      </c>
      <c r="W2839" s="3" t="str">
        <f t="shared" si="310"/>
        <v>SUELDOS</v>
      </c>
      <c r="X2839" s="3">
        <f t="shared" si="311"/>
        <v>30603684</v>
      </c>
      <c r="Y2839" s="3">
        <f t="shared" si="312"/>
        <v>2550307</v>
      </c>
    </row>
    <row r="2840" spans="1:25">
      <c r="A2840" s="3"/>
      <c r="B2840" s="3" t="s">
        <v>1822</v>
      </c>
      <c r="C2840" s="3" t="s">
        <v>1823</v>
      </c>
      <c r="D2840" s="3" t="s">
        <v>20</v>
      </c>
      <c r="E2840" s="3">
        <v>145</v>
      </c>
      <c r="F2840" s="3" t="s">
        <v>3488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0</v>
      </c>
      <c r="P2840" s="3">
        <v>0</v>
      </c>
      <c r="Q2840" s="3">
        <v>0</v>
      </c>
      <c r="R2840" s="3">
        <v>3000000</v>
      </c>
      <c r="S2840" s="3">
        <f t="shared" si="313"/>
        <v>3000000</v>
      </c>
      <c r="T2840" s="3">
        <f t="shared" si="308"/>
        <v>39000000</v>
      </c>
      <c r="U2840" s="3" t="str">
        <f t="shared" si="314"/>
        <v>AGUINALDO</v>
      </c>
      <c r="V2840" s="3">
        <f t="shared" si="309"/>
        <v>3000000</v>
      </c>
      <c r="W2840" s="3" t="str">
        <f t="shared" si="310"/>
        <v>SUELDOS</v>
      </c>
      <c r="X2840" s="3">
        <f t="shared" si="311"/>
        <v>0</v>
      </c>
      <c r="Y2840" s="3">
        <f t="shared" si="312"/>
        <v>0</v>
      </c>
    </row>
    <row r="2841" spans="1:25">
      <c r="A2841" s="3"/>
      <c r="B2841" s="3" t="s">
        <v>1822</v>
      </c>
      <c r="C2841" s="3" t="s">
        <v>1823</v>
      </c>
      <c r="D2841" s="3" t="s">
        <v>20</v>
      </c>
      <c r="E2841" s="3">
        <v>145</v>
      </c>
      <c r="F2841" s="3" t="s">
        <v>21</v>
      </c>
      <c r="G2841" s="3">
        <v>3000000</v>
      </c>
      <c r="H2841" s="3">
        <v>3000000</v>
      </c>
      <c r="I2841" s="3">
        <v>3000000</v>
      </c>
      <c r="J2841" s="3">
        <v>3000000</v>
      </c>
      <c r="K2841" s="3">
        <v>3000000</v>
      </c>
      <c r="L2841" s="3">
        <v>3000000</v>
      </c>
      <c r="M2841" s="3">
        <v>3000000</v>
      </c>
      <c r="N2841" s="3">
        <v>3000000</v>
      </c>
      <c r="O2841" s="3">
        <v>3000000</v>
      </c>
      <c r="P2841" s="3">
        <v>3000000</v>
      </c>
      <c r="Q2841" s="3">
        <v>3000000</v>
      </c>
      <c r="R2841" s="3">
        <v>3000000</v>
      </c>
      <c r="S2841" s="3">
        <f t="shared" si="313"/>
        <v>36000000</v>
      </c>
      <c r="T2841" s="3">
        <f t="shared" si="308"/>
        <v>39000000</v>
      </c>
      <c r="U2841" s="3" t="str">
        <f t="shared" si="314"/>
        <v>SUELDOS</v>
      </c>
      <c r="V2841" s="3">
        <f t="shared" si="309"/>
        <v>0</v>
      </c>
      <c r="W2841" s="3" t="str">
        <f t="shared" si="310"/>
        <v>SUELDOS</v>
      </c>
      <c r="X2841" s="3">
        <f t="shared" si="311"/>
        <v>36000000</v>
      </c>
      <c r="Y2841" s="3">
        <f t="shared" si="312"/>
        <v>3000000</v>
      </c>
    </row>
    <row r="2842" spans="1:25">
      <c r="A2842" s="3"/>
      <c r="B2842" s="3" t="s">
        <v>1824</v>
      </c>
      <c r="C2842" s="3" t="s">
        <v>1825</v>
      </c>
      <c r="D2842" s="3" t="s">
        <v>20</v>
      </c>
      <c r="E2842" s="3">
        <v>144</v>
      </c>
      <c r="F2842" s="3" t="s">
        <v>3488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0</v>
      </c>
      <c r="R2842" s="3">
        <v>850102</v>
      </c>
      <c r="S2842" s="3">
        <f t="shared" si="313"/>
        <v>850102</v>
      </c>
      <c r="T2842" s="3">
        <f t="shared" si="308"/>
        <v>13601637</v>
      </c>
      <c r="U2842" s="3" t="str">
        <f t="shared" si="314"/>
        <v>AGUINALDO</v>
      </c>
      <c r="V2842" s="3">
        <f t="shared" si="309"/>
        <v>850102</v>
      </c>
      <c r="W2842" s="3" t="str">
        <f t="shared" si="310"/>
        <v>SUELDOS</v>
      </c>
      <c r="X2842" s="3">
        <f t="shared" si="311"/>
        <v>0</v>
      </c>
      <c r="Y2842" s="3">
        <f t="shared" si="312"/>
        <v>0</v>
      </c>
    </row>
    <row r="2843" spans="1:25">
      <c r="A2843" s="3"/>
      <c r="B2843" s="3" t="s">
        <v>1824</v>
      </c>
      <c r="C2843" s="3" t="s">
        <v>1825</v>
      </c>
      <c r="D2843" s="3" t="s">
        <v>20</v>
      </c>
      <c r="E2843" s="3">
        <v>144</v>
      </c>
      <c r="F2843" s="3" t="s">
        <v>24</v>
      </c>
      <c r="G2843" s="3">
        <v>0</v>
      </c>
      <c r="H2843" s="3">
        <v>2550307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f t="shared" si="313"/>
        <v>2550307</v>
      </c>
      <c r="T2843" s="3">
        <f t="shared" si="308"/>
        <v>13601637</v>
      </c>
      <c r="U2843" s="3" t="str">
        <f t="shared" si="314"/>
        <v xml:space="preserve">SUBSIDIO </v>
      </c>
      <c r="V2843" s="3">
        <f t="shared" si="309"/>
        <v>0</v>
      </c>
      <c r="W2843" s="3" t="str">
        <f t="shared" si="310"/>
        <v>SUBSIDIO FAMILIAR - ESCOLARIDAD</v>
      </c>
      <c r="X2843" s="3">
        <f t="shared" si="311"/>
        <v>2550307</v>
      </c>
      <c r="Y2843" s="3">
        <f t="shared" si="312"/>
        <v>0</v>
      </c>
    </row>
    <row r="2844" spans="1:25">
      <c r="A2844" s="3"/>
      <c r="B2844" s="3" t="s">
        <v>1824</v>
      </c>
      <c r="C2844" s="3" t="s">
        <v>1825</v>
      </c>
      <c r="D2844" s="3" t="s">
        <v>20</v>
      </c>
      <c r="E2844" s="3">
        <v>144</v>
      </c>
      <c r="F2844" s="3" t="s">
        <v>21</v>
      </c>
      <c r="G2844" s="3">
        <v>2550307</v>
      </c>
      <c r="H2844" s="3">
        <v>2550307</v>
      </c>
      <c r="I2844" s="3">
        <v>2550307</v>
      </c>
      <c r="J2844" s="3">
        <v>2550307</v>
      </c>
      <c r="K2844" s="3">
        <v>0</v>
      </c>
      <c r="L2844" s="3">
        <v>0</v>
      </c>
      <c r="M2844" s="3">
        <v>0</v>
      </c>
      <c r="N2844" s="3">
        <v>0</v>
      </c>
      <c r="O2844" s="3">
        <v>0</v>
      </c>
      <c r="P2844" s="3">
        <v>0</v>
      </c>
      <c r="Q2844" s="3">
        <v>0</v>
      </c>
      <c r="R2844" s="3">
        <v>0</v>
      </c>
      <c r="S2844" s="3">
        <f t="shared" si="313"/>
        <v>10201228</v>
      </c>
      <c r="T2844" s="3">
        <f t="shared" si="308"/>
        <v>13601637</v>
      </c>
      <c r="U2844" s="3" t="str">
        <f t="shared" si="314"/>
        <v>SUELDOS</v>
      </c>
      <c r="V2844" s="3">
        <f t="shared" si="309"/>
        <v>0</v>
      </c>
      <c r="W2844" s="3" t="str">
        <f t="shared" si="310"/>
        <v>SUELDOS</v>
      </c>
      <c r="X2844" s="3">
        <f t="shared" si="311"/>
        <v>10201228</v>
      </c>
      <c r="Y2844" s="3">
        <f t="shared" si="312"/>
        <v>850102</v>
      </c>
    </row>
    <row r="2845" spans="1:25">
      <c r="A2845" s="3"/>
      <c r="B2845" s="3" t="s">
        <v>1826</v>
      </c>
      <c r="C2845" s="3" t="s">
        <v>1827</v>
      </c>
      <c r="D2845" s="3" t="s">
        <v>20</v>
      </c>
      <c r="E2845" s="3">
        <v>144</v>
      </c>
      <c r="F2845" s="3" t="s">
        <v>3488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2550307</v>
      </c>
      <c r="S2845" s="3">
        <f t="shared" si="313"/>
        <v>2550307</v>
      </c>
      <c r="T2845" s="3">
        <f t="shared" si="308"/>
        <v>33153991</v>
      </c>
      <c r="U2845" s="3" t="str">
        <f t="shared" si="314"/>
        <v>AGUINALDO</v>
      </c>
      <c r="V2845" s="3">
        <f t="shared" si="309"/>
        <v>2550307</v>
      </c>
      <c r="W2845" s="3" t="str">
        <f t="shared" si="310"/>
        <v>SUELDOS</v>
      </c>
      <c r="X2845" s="3">
        <f t="shared" si="311"/>
        <v>0</v>
      </c>
      <c r="Y2845" s="3">
        <f t="shared" si="312"/>
        <v>0</v>
      </c>
    </row>
    <row r="2846" spans="1:25">
      <c r="A2846" s="3"/>
      <c r="B2846" s="3" t="s">
        <v>1826</v>
      </c>
      <c r="C2846" s="3" t="s">
        <v>1827</v>
      </c>
      <c r="D2846" s="3" t="s">
        <v>20</v>
      </c>
      <c r="E2846" s="3">
        <v>144</v>
      </c>
      <c r="F2846" s="3" t="s">
        <v>21</v>
      </c>
      <c r="G2846" s="3">
        <v>2550307</v>
      </c>
      <c r="H2846" s="3">
        <v>2550307</v>
      </c>
      <c r="I2846" s="3">
        <v>2550307</v>
      </c>
      <c r="J2846" s="3">
        <v>2550307</v>
      </c>
      <c r="K2846" s="3">
        <v>2550307</v>
      </c>
      <c r="L2846" s="3">
        <v>2550307</v>
      </c>
      <c r="M2846" s="3">
        <v>2550307</v>
      </c>
      <c r="N2846" s="3">
        <v>2550307</v>
      </c>
      <c r="O2846" s="3">
        <v>2550307</v>
      </c>
      <c r="P2846" s="3">
        <v>2550307</v>
      </c>
      <c r="Q2846" s="3">
        <v>2550307</v>
      </c>
      <c r="R2846" s="3">
        <v>2550307</v>
      </c>
      <c r="S2846" s="3">
        <f t="shared" si="313"/>
        <v>30603684</v>
      </c>
      <c r="T2846" s="3">
        <f t="shared" si="308"/>
        <v>33153991</v>
      </c>
      <c r="U2846" s="3" t="str">
        <f t="shared" si="314"/>
        <v>SUELDOS</v>
      </c>
      <c r="V2846" s="3">
        <f t="shared" si="309"/>
        <v>0</v>
      </c>
      <c r="W2846" s="3" t="str">
        <f t="shared" si="310"/>
        <v>SUELDOS</v>
      </c>
      <c r="X2846" s="3">
        <f t="shared" si="311"/>
        <v>30603684</v>
      </c>
      <c r="Y2846" s="3">
        <f t="shared" si="312"/>
        <v>2550307</v>
      </c>
    </row>
    <row r="2847" spans="1:25">
      <c r="A2847" s="3"/>
      <c r="B2847" s="3" t="s">
        <v>1828</v>
      </c>
      <c r="C2847" s="3" t="s">
        <v>1829</v>
      </c>
      <c r="D2847" s="3" t="s">
        <v>20</v>
      </c>
      <c r="E2847" s="3">
        <v>145</v>
      </c>
      <c r="F2847" s="3" t="s">
        <v>3488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2550307</v>
      </c>
      <c r="S2847" s="3">
        <f t="shared" si="313"/>
        <v>2550307</v>
      </c>
      <c r="T2847" s="3">
        <f t="shared" si="308"/>
        <v>35704298</v>
      </c>
      <c r="U2847" s="3" t="str">
        <f t="shared" si="314"/>
        <v>AGUINALDO</v>
      </c>
      <c r="V2847" s="3">
        <f t="shared" si="309"/>
        <v>2550307</v>
      </c>
      <c r="W2847" s="3" t="str">
        <f t="shared" si="310"/>
        <v>SUELDOS</v>
      </c>
      <c r="X2847" s="3">
        <f t="shared" si="311"/>
        <v>0</v>
      </c>
      <c r="Y2847" s="3">
        <f t="shared" si="312"/>
        <v>0</v>
      </c>
    </row>
    <row r="2848" spans="1:25">
      <c r="A2848" s="3"/>
      <c r="B2848" s="3" t="s">
        <v>1828</v>
      </c>
      <c r="C2848" s="3" t="s">
        <v>1829</v>
      </c>
      <c r="D2848" s="3" t="s">
        <v>20</v>
      </c>
      <c r="E2848" s="3">
        <v>145</v>
      </c>
      <c r="F2848" s="3" t="s">
        <v>24</v>
      </c>
      <c r="G2848" s="3">
        <v>0</v>
      </c>
      <c r="H2848" s="3">
        <v>0</v>
      </c>
      <c r="I2848" s="3">
        <v>2550307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f t="shared" si="313"/>
        <v>2550307</v>
      </c>
      <c r="T2848" s="3">
        <f t="shared" si="308"/>
        <v>35704298</v>
      </c>
      <c r="U2848" s="3" t="str">
        <f t="shared" si="314"/>
        <v xml:space="preserve">SUBSIDIO </v>
      </c>
      <c r="V2848" s="3">
        <f t="shared" si="309"/>
        <v>0</v>
      </c>
      <c r="W2848" s="3" t="str">
        <f t="shared" si="310"/>
        <v>SUBSIDIO FAMILIAR - ESCOLARIDAD</v>
      </c>
      <c r="X2848" s="3">
        <f t="shared" si="311"/>
        <v>2550307</v>
      </c>
      <c r="Y2848" s="3">
        <f t="shared" si="312"/>
        <v>0</v>
      </c>
    </row>
    <row r="2849" spans="1:25">
      <c r="A2849" s="3"/>
      <c r="B2849" s="3" t="s">
        <v>1828</v>
      </c>
      <c r="C2849" s="3" t="s">
        <v>1829</v>
      </c>
      <c r="D2849" s="3" t="s">
        <v>20</v>
      </c>
      <c r="E2849" s="3">
        <v>145</v>
      </c>
      <c r="F2849" s="3" t="s">
        <v>21</v>
      </c>
      <c r="G2849" s="3">
        <v>2550307</v>
      </c>
      <c r="H2849" s="3">
        <v>2550307</v>
      </c>
      <c r="I2849" s="3">
        <v>2550307</v>
      </c>
      <c r="J2849" s="3">
        <v>2550307</v>
      </c>
      <c r="K2849" s="3">
        <v>2550307</v>
      </c>
      <c r="L2849" s="3">
        <v>2550307</v>
      </c>
      <c r="M2849" s="3">
        <v>2550307</v>
      </c>
      <c r="N2849" s="3">
        <v>2550307</v>
      </c>
      <c r="O2849" s="3">
        <v>2550307</v>
      </c>
      <c r="P2849" s="3">
        <v>2550307</v>
      </c>
      <c r="Q2849" s="3">
        <v>2550307</v>
      </c>
      <c r="R2849" s="3">
        <v>2550307</v>
      </c>
      <c r="S2849" s="3">
        <f t="shared" si="313"/>
        <v>30603684</v>
      </c>
      <c r="T2849" s="3">
        <f t="shared" si="308"/>
        <v>35704298</v>
      </c>
      <c r="U2849" s="3" t="str">
        <f t="shared" si="314"/>
        <v>SUELDOS</v>
      </c>
      <c r="V2849" s="3">
        <f t="shared" si="309"/>
        <v>0</v>
      </c>
      <c r="W2849" s="3" t="str">
        <f t="shared" si="310"/>
        <v>SUELDOS</v>
      </c>
      <c r="X2849" s="3">
        <f t="shared" si="311"/>
        <v>30603684</v>
      </c>
      <c r="Y2849" s="3">
        <f t="shared" si="312"/>
        <v>2550307</v>
      </c>
    </row>
    <row r="2850" spans="1:25">
      <c r="A2850" s="3"/>
      <c r="B2850" s="3" t="s">
        <v>1830</v>
      </c>
      <c r="C2850" s="3" t="s">
        <v>1831</v>
      </c>
      <c r="D2850" s="3" t="s">
        <v>20</v>
      </c>
      <c r="E2850" s="3">
        <v>141</v>
      </c>
      <c r="F2850" s="3" t="s">
        <v>3488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2337781</v>
      </c>
      <c r="S2850" s="3">
        <f t="shared" si="313"/>
        <v>2337781</v>
      </c>
      <c r="T2850" s="3">
        <f t="shared" si="308"/>
        <v>33653991</v>
      </c>
      <c r="U2850" s="3" t="str">
        <f t="shared" si="314"/>
        <v>AGUINALDO</v>
      </c>
      <c r="V2850" s="3">
        <f t="shared" si="309"/>
        <v>2337781</v>
      </c>
      <c r="W2850" s="3" t="str">
        <f t="shared" si="310"/>
        <v>SUELDOS</v>
      </c>
      <c r="X2850" s="3">
        <f t="shared" si="311"/>
        <v>0</v>
      </c>
      <c r="Y2850" s="3">
        <f t="shared" si="312"/>
        <v>0</v>
      </c>
    </row>
    <row r="2851" spans="1:25">
      <c r="A2851" s="3"/>
      <c r="B2851" s="3" t="s">
        <v>1830</v>
      </c>
      <c r="C2851" s="3" t="s">
        <v>1831</v>
      </c>
      <c r="D2851" s="3" t="s">
        <v>20</v>
      </c>
      <c r="E2851" s="3">
        <v>141</v>
      </c>
      <c r="F2851" s="3" t="s">
        <v>323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0</v>
      </c>
      <c r="Q2851" s="3">
        <v>500000</v>
      </c>
      <c r="R2851" s="3">
        <v>0</v>
      </c>
      <c r="S2851" s="3">
        <f t="shared" si="313"/>
        <v>500000</v>
      </c>
      <c r="T2851" s="3">
        <f t="shared" si="308"/>
        <v>33653991</v>
      </c>
      <c r="U2851" s="3" t="str">
        <f t="shared" si="314"/>
        <v xml:space="preserve">SUBSIDIO </v>
      </c>
      <c r="V2851" s="3">
        <f t="shared" si="309"/>
        <v>0</v>
      </c>
      <c r="W2851" s="3" t="str">
        <f t="shared" si="310"/>
        <v>SUBSIDIO FAMILIAR - NACIMIENTO</v>
      </c>
      <c r="X2851" s="3">
        <f t="shared" si="311"/>
        <v>500000</v>
      </c>
      <c r="Y2851" s="3">
        <f t="shared" si="312"/>
        <v>0</v>
      </c>
    </row>
    <row r="2852" spans="1:25">
      <c r="A2852" s="3"/>
      <c r="B2852" s="3" t="s">
        <v>1830</v>
      </c>
      <c r="C2852" s="3" t="s">
        <v>1831</v>
      </c>
      <c r="D2852" s="3" t="s">
        <v>20</v>
      </c>
      <c r="E2852" s="3">
        <v>141</v>
      </c>
      <c r="F2852" s="3" t="s">
        <v>21</v>
      </c>
      <c r="G2852" s="3">
        <v>0</v>
      </c>
      <c r="H2852" s="3">
        <v>2550307</v>
      </c>
      <c r="I2852" s="3">
        <v>2550307</v>
      </c>
      <c r="J2852" s="3">
        <v>2550307</v>
      </c>
      <c r="K2852" s="3">
        <v>2550307</v>
      </c>
      <c r="L2852" s="3">
        <v>2550307</v>
      </c>
      <c r="M2852" s="3">
        <v>2550307</v>
      </c>
      <c r="N2852" s="3">
        <v>2550307</v>
      </c>
      <c r="O2852" s="3">
        <v>2550307</v>
      </c>
      <c r="P2852" s="3">
        <v>2550307</v>
      </c>
      <c r="Q2852" s="3">
        <v>2550307</v>
      </c>
      <c r="R2852" s="3">
        <v>2550307</v>
      </c>
      <c r="S2852" s="3">
        <f t="shared" si="313"/>
        <v>28053377</v>
      </c>
      <c r="T2852" s="3">
        <f t="shared" si="308"/>
        <v>33653991</v>
      </c>
      <c r="U2852" s="3" t="str">
        <f t="shared" si="314"/>
        <v>SUELDOS</v>
      </c>
      <c r="V2852" s="3">
        <f t="shared" si="309"/>
        <v>0</v>
      </c>
      <c r="W2852" s="3" t="str">
        <f t="shared" si="310"/>
        <v>SUELDOS</v>
      </c>
      <c r="X2852" s="3">
        <f t="shared" si="311"/>
        <v>28053377</v>
      </c>
      <c r="Y2852" s="3">
        <f t="shared" si="312"/>
        <v>2550307</v>
      </c>
    </row>
    <row r="2853" spans="1:25">
      <c r="A2853" s="3"/>
      <c r="B2853" s="3" t="s">
        <v>1830</v>
      </c>
      <c r="C2853" s="3" t="s">
        <v>1831</v>
      </c>
      <c r="D2853" s="3" t="s">
        <v>20</v>
      </c>
      <c r="E2853" s="3">
        <v>144</v>
      </c>
      <c r="F2853" s="3" t="s">
        <v>3488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212526</v>
      </c>
      <c r="S2853" s="3">
        <f t="shared" si="313"/>
        <v>212526</v>
      </c>
      <c r="T2853" s="3">
        <f t="shared" si="308"/>
        <v>33653991</v>
      </c>
      <c r="U2853" s="3" t="str">
        <f t="shared" si="314"/>
        <v>AGUINALDO</v>
      </c>
      <c r="V2853" s="3">
        <f t="shared" si="309"/>
        <v>212526</v>
      </c>
      <c r="W2853" s="3" t="str">
        <f t="shared" si="310"/>
        <v>SUELDOS</v>
      </c>
      <c r="X2853" s="3">
        <f t="shared" si="311"/>
        <v>0</v>
      </c>
      <c r="Y2853" s="3">
        <f t="shared" si="312"/>
        <v>0</v>
      </c>
    </row>
    <row r="2854" spans="1:25">
      <c r="A2854" s="3"/>
      <c r="B2854" s="3" t="s">
        <v>1830</v>
      </c>
      <c r="C2854" s="3" t="s">
        <v>1831</v>
      </c>
      <c r="D2854" s="3" t="s">
        <v>20</v>
      </c>
      <c r="E2854" s="3">
        <v>144</v>
      </c>
      <c r="F2854" s="3" t="s">
        <v>21</v>
      </c>
      <c r="G2854" s="3">
        <v>2550307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f t="shared" si="313"/>
        <v>2550307</v>
      </c>
      <c r="T2854" s="3">
        <f t="shared" si="308"/>
        <v>33653991</v>
      </c>
      <c r="U2854" s="3" t="str">
        <f t="shared" si="314"/>
        <v>SUELDOS</v>
      </c>
      <c r="V2854" s="3">
        <f t="shared" si="309"/>
        <v>0</v>
      </c>
      <c r="W2854" s="3" t="str">
        <f t="shared" si="310"/>
        <v>SUELDOS</v>
      </c>
      <c r="X2854" s="3">
        <f t="shared" si="311"/>
        <v>2550307</v>
      </c>
      <c r="Y2854" s="3">
        <f t="shared" si="312"/>
        <v>2550307</v>
      </c>
    </row>
    <row r="2855" spans="1:25">
      <c r="A2855" s="3"/>
      <c r="B2855" s="3" t="s">
        <v>1832</v>
      </c>
      <c r="C2855" s="3" t="s">
        <v>1833</v>
      </c>
      <c r="D2855" s="3" t="s">
        <v>20</v>
      </c>
      <c r="E2855" s="3">
        <v>144</v>
      </c>
      <c r="F2855" s="3" t="s">
        <v>3488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2550307</v>
      </c>
      <c r="S2855" s="3">
        <f t="shared" si="313"/>
        <v>2550307</v>
      </c>
      <c r="T2855" s="3">
        <f t="shared" si="308"/>
        <v>33153991</v>
      </c>
      <c r="U2855" s="3" t="str">
        <f t="shared" si="314"/>
        <v>AGUINALDO</v>
      </c>
      <c r="V2855" s="3">
        <f t="shared" si="309"/>
        <v>2550307</v>
      </c>
      <c r="W2855" s="3" t="str">
        <f t="shared" si="310"/>
        <v>SUELDOS</v>
      </c>
      <c r="X2855" s="3">
        <f t="shared" si="311"/>
        <v>0</v>
      </c>
      <c r="Y2855" s="3">
        <f t="shared" si="312"/>
        <v>0</v>
      </c>
    </row>
    <row r="2856" spans="1:25">
      <c r="A2856" s="3"/>
      <c r="B2856" s="3" t="s">
        <v>1832</v>
      </c>
      <c r="C2856" s="3" t="s">
        <v>1833</v>
      </c>
      <c r="D2856" s="3" t="s">
        <v>20</v>
      </c>
      <c r="E2856" s="3">
        <v>144</v>
      </c>
      <c r="F2856" s="3" t="s">
        <v>21</v>
      </c>
      <c r="G2856" s="3">
        <v>2550307</v>
      </c>
      <c r="H2856" s="3">
        <v>2550307</v>
      </c>
      <c r="I2856" s="3">
        <v>2550307</v>
      </c>
      <c r="J2856" s="3">
        <v>2550307</v>
      </c>
      <c r="K2856" s="3">
        <v>2550307</v>
      </c>
      <c r="L2856" s="3">
        <v>2550307</v>
      </c>
      <c r="M2856" s="3">
        <v>2550307</v>
      </c>
      <c r="N2856" s="3">
        <v>2550307</v>
      </c>
      <c r="O2856" s="3">
        <v>2550307</v>
      </c>
      <c r="P2856" s="3">
        <v>2550307</v>
      </c>
      <c r="Q2856" s="3">
        <v>2550307</v>
      </c>
      <c r="R2856" s="3">
        <v>2550307</v>
      </c>
      <c r="S2856" s="3">
        <f t="shared" si="313"/>
        <v>30603684</v>
      </c>
      <c r="T2856" s="3">
        <f t="shared" si="308"/>
        <v>33153991</v>
      </c>
      <c r="U2856" s="3" t="str">
        <f t="shared" si="314"/>
        <v>SUELDOS</v>
      </c>
      <c r="V2856" s="3">
        <f t="shared" si="309"/>
        <v>0</v>
      </c>
      <c r="W2856" s="3" t="str">
        <f t="shared" si="310"/>
        <v>SUELDOS</v>
      </c>
      <c r="X2856" s="3">
        <f t="shared" si="311"/>
        <v>30603684</v>
      </c>
      <c r="Y2856" s="3">
        <f t="shared" si="312"/>
        <v>2550307</v>
      </c>
    </row>
    <row r="2857" spans="1:25">
      <c r="A2857" s="3"/>
      <c r="B2857" s="3" t="s">
        <v>1834</v>
      </c>
      <c r="C2857" s="3" t="s">
        <v>1835</v>
      </c>
      <c r="D2857" s="3" t="s">
        <v>20</v>
      </c>
      <c r="E2857" s="3">
        <v>145</v>
      </c>
      <c r="F2857" s="3" t="s">
        <v>3488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2550307</v>
      </c>
      <c r="S2857" s="3">
        <f t="shared" si="313"/>
        <v>2550307</v>
      </c>
      <c r="T2857" s="3">
        <f t="shared" si="308"/>
        <v>33153991</v>
      </c>
      <c r="U2857" s="3" t="str">
        <f t="shared" si="314"/>
        <v>AGUINALDO</v>
      </c>
      <c r="V2857" s="3">
        <f t="shared" si="309"/>
        <v>2550307</v>
      </c>
      <c r="W2857" s="3" t="str">
        <f t="shared" si="310"/>
        <v>SUELDOS</v>
      </c>
      <c r="X2857" s="3">
        <f t="shared" si="311"/>
        <v>0</v>
      </c>
      <c r="Y2857" s="3">
        <f t="shared" si="312"/>
        <v>0</v>
      </c>
    </row>
    <row r="2858" spans="1:25">
      <c r="A2858" s="3"/>
      <c r="B2858" s="3" t="s">
        <v>1834</v>
      </c>
      <c r="C2858" s="3" t="s">
        <v>1835</v>
      </c>
      <c r="D2858" s="3" t="s">
        <v>20</v>
      </c>
      <c r="E2858" s="3">
        <v>145</v>
      </c>
      <c r="F2858" s="3" t="s">
        <v>21</v>
      </c>
      <c r="G2858" s="3">
        <v>5100614</v>
      </c>
      <c r="H2858" s="3">
        <v>2550307</v>
      </c>
      <c r="I2858" s="3">
        <v>0</v>
      </c>
      <c r="J2858" s="3">
        <v>2550307</v>
      </c>
      <c r="K2858" s="3">
        <v>2550307</v>
      </c>
      <c r="L2858" s="3">
        <v>2550307</v>
      </c>
      <c r="M2858" s="3">
        <v>2550307</v>
      </c>
      <c r="N2858" s="3">
        <v>2550307</v>
      </c>
      <c r="O2858" s="3">
        <v>2550307</v>
      </c>
      <c r="P2858" s="3">
        <v>2550307</v>
      </c>
      <c r="Q2858" s="3">
        <v>2550307</v>
      </c>
      <c r="R2858" s="3">
        <v>2550307</v>
      </c>
      <c r="S2858" s="3">
        <f t="shared" si="313"/>
        <v>30603684</v>
      </c>
      <c r="T2858" s="3">
        <f t="shared" si="308"/>
        <v>33153991</v>
      </c>
      <c r="U2858" s="3" t="str">
        <f t="shared" si="314"/>
        <v>SUELDOS</v>
      </c>
      <c r="V2858" s="3">
        <f t="shared" si="309"/>
        <v>0</v>
      </c>
      <c r="W2858" s="3" t="str">
        <f t="shared" si="310"/>
        <v>SUELDOS</v>
      </c>
      <c r="X2858" s="3">
        <f t="shared" si="311"/>
        <v>30603684</v>
      </c>
      <c r="Y2858" s="3">
        <f t="shared" si="312"/>
        <v>2550307</v>
      </c>
    </row>
    <row r="2859" spans="1:25">
      <c r="A2859" s="3"/>
      <c r="B2859" s="3" t="s">
        <v>1836</v>
      </c>
      <c r="C2859" s="3" t="s">
        <v>1837</v>
      </c>
      <c r="D2859" s="3" t="s">
        <v>20</v>
      </c>
      <c r="E2859" s="3">
        <v>144</v>
      </c>
      <c r="F2859" s="3" t="s">
        <v>79</v>
      </c>
      <c r="G2859" s="3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0</v>
      </c>
      <c r="R2859" s="3">
        <v>745965</v>
      </c>
      <c r="S2859" s="3">
        <f t="shared" si="313"/>
        <v>745965</v>
      </c>
      <c r="T2859" s="3">
        <f t="shared" si="308"/>
        <v>46365765</v>
      </c>
      <c r="U2859" s="3" t="str">
        <f t="shared" si="314"/>
        <v>AGUINALDO</v>
      </c>
      <c r="V2859" s="3">
        <f t="shared" si="309"/>
        <v>745965</v>
      </c>
      <c r="W2859" s="3" t="str">
        <f t="shared" si="310"/>
        <v>BONIFICACION POR GESTION PRESUPUESTARIA</v>
      </c>
      <c r="X2859" s="3">
        <f t="shared" si="311"/>
        <v>0</v>
      </c>
      <c r="Y2859" s="3">
        <f t="shared" si="312"/>
        <v>0</v>
      </c>
    </row>
    <row r="2860" spans="1:25">
      <c r="A2860" s="3"/>
      <c r="B2860" s="3" t="s">
        <v>1836</v>
      </c>
      <c r="C2860" s="3" t="s">
        <v>1837</v>
      </c>
      <c r="D2860" s="3" t="s">
        <v>20</v>
      </c>
      <c r="E2860" s="3">
        <v>144</v>
      </c>
      <c r="F2860" s="3" t="s">
        <v>30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122160</v>
      </c>
      <c r="S2860" s="3">
        <f t="shared" si="313"/>
        <v>122160</v>
      </c>
      <c r="T2860" s="3">
        <f t="shared" si="308"/>
        <v>46365765</v>
      </c>
      <c r="U2860" s="3" t="str">
        <f t="shared" si="314"/>
        <v>AGUINALDO</v>
      </c>
      <c r="V2860" s="3">
        <f t="shared" si="309"/>
        <v>122160</v>
      </c>
      <c r="W2860" s="3" t="str">
        <f t="shared" si="310"/>
        <v>REMUNERACION EXTRAORDINARIA</v>
      </c>
      <c r="X2860" s="3">
        <f t="shared" si="311"/>
        <v>0</v>
      </c>
      <c r="Y2860" s="3">
        <f t="shared" si="312"/>
        <v>0</v>
      </c>
    </row>
    <row r="2861" spans="1:25">
      <c r="A2861" s="3"/>
      <c r="B2861" s="3" t="s">
        <v>1836</v>
      </c>
      <c r="C2861" s="3" t="s">
        <v>1837</v>
      </c>
      <c r="D2861" s="3" t="s">
        <v>20</v>
      </c>
      <c r="E2861" s="3">
        <v>144</v>
      </c>
      <c r="F2861" s="3" t="s">
        <v>3488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2550307</v>
      </c>
      <c r="S2861" s="3">
        <f t="shared" si="313"/>
        <v>2550307</v>
      </c>
      <c r="T2861" s="3">
        <f t="shared" si="308"/>
        <v>46365765</v>
      </c>
      <c r="U2861" s="3" t="str">
        <f t="shared" si="314"/>
        <v>AGUINALDO</v>
      </c>
      <c r="V2861" s="3">
        <f t="shared" si="309"/>
        <v>2550307</v>
      </c>
      <c r="W2861" s="3" t="str">
        <f t="shared" si="310"/>
        <v>SUELDOS</v>
      </c>
      <c r="X2861" s="3">
        <f t="shared" si="311"/>
        <v>0</v>
      </c>
      <c r="Y2861" s="3">
        <f t="shared" si="312"/>
        <v>0</v>
      </c>
    </row>
    <row r="2862" spans="1:25">
      <c r="A2862" s="3"/>
      <c r="B2862" s="3" t="s">
        <v>1836</v>
      </c>
      <c r="C2862" s="3" t="s">
        <v>1837</v>
      </c>
      <c r="D2862" s="3" t="s">
        <v>20</v>
      </c>
      <c r="E2862" s="3">
        <v>144</v>
      </c>
      <c r="F2862" s="3" t="s">
        <v>78</v>
      </c>
      <c r="G2862" s="3">
        <v>765092</v>
      </c>
      <c r="H2862" s="3">
        <v>765092</v>
      </c>
      <c r="I2862" s="3">
        <v>765092</v>
      </c>
      <c r="J2862" s="3">
        <v>765092</v>
      </c>
      <c r="K2862" s="3">
        <v>765092</v>
      </c>
      <c r="L2862" s="3">
        <v>765092</v>
      </c>
      <c r="M2862" s="3">
        <v>765092</v>
      </c>
      <c r="N2862" s="3">
        <v>765092</v>
      </c>
      <c r="O2862" s="3">
        <v>765092</v>
      </c>
      <c r="P2862" s="3">
        <v>765092</v>
      </c>
      <c r="Q2862" s="3">
        <v>765092</v>
      </c>
      <c r="R2862" s="3">
        <v>765092</v>
      </c>
      <c r="S2862" s="3">
        <f t="shared" si="313"/>
        <v>9181104</v>
      </c>
      <c r="T2862" s="3">
        <f t="shared" si="308"/>
        <v>46365765</v>
      </c>
      <c r="U2862" s="3" t="str">
        <f t="shared" si="314"/>
        <v>BONIFICAC</v>
      </c>
      <c r="V2862" s="3">
        <f t="shared" si="309"/>
        <v>0</v>
      </c>
      <c r="W2862" s="3" t="str">
        <f t="shared" si="310"/>
        <v>BONIFICACION POR GESTION PRESUPUESTARIA</v>
      </c>
      <c r="X2862" s="3">
        <f t="shared" si="311"/>
        <v>9181104</v>
      </c>
      <c r="Y2862" s="3">
        <f t="shared" si="312"/>
        <v>745965</v>
      </c>
    </row>
    <row r="2863" spans="1:25">
      <c r="A2863" s="3"/>
      <c r="B2863" s="3" t="s">
        <v>1836</v>
      </c>
      <c r="C2863" s="3" t="s">
        <v>1837</v>
      </c>
      <c r="D2863" s="3" t="s">
        <v>20</v>
      </c>
      <c r="E2863" s="3">
        <v>144</v>
      </c>
      <c r="F2863" s="3" t="s">
        <v>32</v>
      </c>
      <c r="G2863" s="3">
        <v>0</v>
      </c>
      <c r="H2863" s="3">
        <v>0</v>
      </c>
      <c r="I2863" s="3">
        <v>148810</v>
      </c>
      <c r="J2863" s="3">
        <v>186491</v>
      </c>
      <c r="K2863" s="3">
        <v>142881</v>
      </c>
      <c r="L2863" s="3">
        <v>212696</v>
      </c>
      <c r="M2863" s="3">
        <v>103287</v>
      </c>
      <c r="N2863" s="3">
        <v>0</v>
      </c>
      <c r="O2863" s="3">
        <v>192803</v>
      </c>
      <c r="P2863" s="3">
        <v>167364</v>
      </c>
      <c r="Q2863" s="3">
        <v>173485</v>
      </c>
      <c r="R2863" s="3">
        <v>334728</v>
      </c>
      <c r="S2863" s="3">
        <f t="shared" si="313"/>
        <v>1662545</v>
      </c>
      <c r="T2863" s="3">
        <f t="shared" si="308"/>
        <v>46365765</v>
      </c>
      <c r="U2863" s="3" t="str">
        <f t="shared" si="314"/>
        <v>REMUNERAC</v>
      </c>
      <c r="V2863" s="3">
        <f t="shared" si="309"/>
        <v>0</v>
      </c>
      <c r="W2863" s="3" t="str">
        <f t="shared" si="310"/>
        <v>REMUNERACION EXTRAORDINARIA</v>
      </c>
      <c r="X2863" s="3">
        <f t="shared" si="311"/>
        <v>1662545</v>
      </c>
      <c r="Y2863" s="3">
        <f t="shared" si="312"/>
        <v>122160</v>
      </c>
    </row>
    <row r="2864" spans="1:25">
      <c r="A2864" s="3"/>
      <c r="B2864" s="3" t="s">
        <v>1836</v>
      </c>
      <c r="C2864" s="3" t="s">
        <v>1837</v>
      </c>
      <c r="D2864" s="3" t="s">
        <v>20</v>
      </c>
      <c r="E2864" s="3">
        <v>144</v>
      </c>
      <c r="F2864" s="3" t="s">
        <v>24</v>
      </c>
      <c r="G2864" s="3">
        <v>0</v>
      </c>
      <c r="H2864" s="3">
        <v>1500000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0</v>
      </c>
      <c r="S2864" s="3">
        <f t="shared" si="313"/>
        <v>1500000</v>
      </c>
      <c r="T2864" s="3">
        <f t="shared" si="308"/>
        <v>46365765</v>
      </c>
      <c r="U2864" s="3" t="str">
        <f t="shared" si="314"/>
        <v xml:space="preserve">SUBSIDIO </v>
      </c>
      <c r="V2864" s="3">
        <f t="shared" si="309"/>
        <v>0</v>
      </c>
      <c r="W2864" s="3" t="str">
        <f t="shared" si="310"/>
        <v>SUBSIDIO FAMILIAR - ESCOLARIDAD</v>
      </c>
      <c r="X2864" s="3">
        <f t="shared" si="311"/>
        <v>1500000</v>
      </c>
      <c r="Y2864" s="3">
        <f t="shared" si="312"/>
        <v>0</v>
      </c>
    </row>
    <row r="2865" spans="1:25">
      <c r="A2865" s="3"/>
      <c r="B2865" s="3" t="s">
        <v>1836</v>
      </c>
      <c r="C2865" s="3" t="s">
        <v>1837</v>
      </c>
      <c r="D2865" s="3" t="s">
        <v>20</v>
      </c>
      <c r="E2865" s="3">
        <v>144</v>
      </c>
      <c r="F2865" s="3" t="s">
        <v>21</v>
      </c>
      <c r="G2865" s="3">
        <v>2550307</v>
      </c>
      <c r="H2865" s="3">
        <v>2550307</v>
      </c>
      <c r="I2865" s="3">
        <v>2550307</v>
      </c>
      <c r="J2865" s="3">
        <v>2550307</v>
      </c>
      <c r="K2865" s="3">
        <v>2550307</v>
      </c>
      <c r="L2865" s="3">
        <v>2550307</v>
      </c>
      <c r="M2865" s="3">
        <v>2550307</v>
      </c>
      <c r="N2865" s="3">
        <v>2550307</v>
      </c>
      <c r="O2865" s="3">
        <v>2550307</v>
      </c>
      <c r="P2865" s="3">
        <v>2550307</v>
      </c>
      <c r="Q2865" s="3">
        <v>2550307</v>
      </c>
      <c r="R2865" s="3">
        <v>2550307</v>
      </c>
      <c r="S2865" s="3">
        <f t="shared" si="313"/>
        <v>30603684</v>
      </c>
      <c r="T2865" s="3">
        <f t="shared" si="308"/>
        <v>46365765</v>
      </c>
      <c r="U2865" s="3" t="str">
        <f t="shared" si="314"/>
        <v>SUELDOS</v>
      </c>
      <c r="V2865" s="3">
        <f t="shared" si="309"/>
        <v>0</v>
      </c>
      <c r="W2865" s="3" t="str">
        <f t="shared" si="310"/>
        <v>SUELDOS</v>
      </c>
      <c r="X2865" s="3">
        <f t="shared" si="311"/>
        <v>30603684</v>
      </c>
      <c r="Y2865" s="3">
        <f t="shared" si="312"/>
        <v>2550307</v>
      </c>
    </row>
    <row r="2866" spans="1:25">
      <c r="A2866" s="3"/>
      <c r="B2866" s="3" t="s">
        <v>1838</v>
      </c>
      <c r="C2866" s="3" t="s">
        <v>1839</v>
      </c>
      <c r="D2866" s="3" t="s">
        <v>20</v>
      </c>
      <c r="E2866" s="3">
        <v>144</v>
      </c>
      <c r="F2866" s="3" t="s">
        <v>21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3000000</v>
      </c>
      <c r="S2866" s="3">
        <f t="shared" si="313"/>
        <v>3000000</v>
      </c>
      <c r="T2866" s="3">
        <f t="shared" si="308"/>
        <v>3000000</v>
      </c>
      <c r="U2866" s="3" t="str">
        <f t="shared" si="314"/>
        <v>SUELDOS</v>
      </c>
      <c r="V2866" s="3">
        <f t="shared" si="309"/>
        <v>0</v>
      </c>
      <c r="W2866" s="3" t="str">
        <f t="shared" si="310"/>
        <v>SUELDOS</v>
      </c>
      <c r="X2866" s="3">
        <f t="shared" si="311"/>
        <v>3000000</v>
      </c>
      <c r="Y2866" s="3">
        <f t="shared" si="312"/>
        <v>0</v>
      </c>
    </row>
    <row r="2867" spans="1:25">
      <c r="A2867" s="3"/>
      <c r="B2867" s="3" t="s">
        <v>1840</v>
      </c>
      <c r="C2867" s="3" t="s">
        <v>1841</v>
      </c>
      <c r="D2867" s="3" t="s">
        <v>20</v>
      </c>
      <c r="E2867" s="3">
        <v>145</v>
      </c>
      <c r="F2867" s="3" t="s">
        <v>3488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3300000</v>
      </c>
      <c r="S2867" s="3">
        <f t="shared" si="313"/>
        <v>3300000</v>
      </c>
      <c r="T2867" s="3">
        <f t="shared" si="308"/>
        <v>44400000</v>
      </c>
      <c r="U2867" s="3" t="str">
        <f t="shared" si="314"/>
        <v>AGUINALDO</v>
      </c>
      <c r="V2867" s="3">
        <f t="shared" si="309"/>
        <v>3300000</v>
      </c>
      <c r="W2867" s="3" t="str">
        <f t="shared" si="310"/>
        <v>SUELDOS</v>
      </c>
      <c r="X2867" s="3">
        <f t="shared" si="311"/>
        <v>0</v>
      </c>
      <c r="Y2867" s="3">
        <f t="shared" si="312"/>
        <v>0</v>
      </c>
    </row>
    <row r="2868" spans="1:25">
      <c r="A2868" s="3"/>
      <c r="B2868" s="3" t="s">
        <v>1840</v>
      </c>
      <c r="C2868" s="3" t="s">
        <v>1841</v>
      </c>
      <c r="D2868" s="3" t="s">
        <v>20</v>
      </c>
      <c r="E2868" s="3">
        <v>145</v>
      </c>
      <c r="F2868" s="3" t="s">
        <v>24</v>
      </c>
      <c r="G2868" s="3">
        <v>0</v>
      </c>
      <c r="H2868" s="3">
        <v>1500000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f t="shared" si="313"/>
        <v>1500000</v>
      </c>
      <c r="T2868" s="3">
        <f t="shared" si="308"/>
        <v>44400000</v>
      </c>
      <c r="U2868" s="3" t="str">
        <f t="shared" si="314"/>
        <v xml:space="preserve">SUBSIDIO </v>
      </c>
      <c r="V2868" s="3">
        <f t="shared" si="309"/>
        <v>0</v>
      </c>
      <c r="W2868" s="3" t="str">
        <f t="shared" si="310"/>
        <v>SUBSIDIO FAMILIAR - ESCOLARIDAD</v>
      </c>
      <c r="X2868" s="3">
        <f t="shared" si="311"/>
        <v>1500000</v>
      </c>
      <c r="Y2868" s="3">
        <f t="shared" si="312"/>
        <v>0</v>
      </c>
    </row>
    <row r="2869" spans="1:25">
      <c r="A2869" s="3"/>
      <c r="B2869" s="3" t="s">
        <v>1840</v>
      </c>
      <c r="C2869" s="3" t="s">
        <v>1841</v>
      </c>
      <c r="D2869" s="3" t="s">
        <v>20</v>
      </c>
      <c r="E2869" s="3">
        <v>145</v>
      </c>
      <c r="F2869" s="3" t="s">
        <v>21</v>
      </c>
      <c r="G2869" s="3">
        <v>3300000</v>
      </c>
      <c r="H2869" s="3">
        <v>3300000</v>
      </c>
      <c r="I2869" s="3">
        <v>3300000</v>
      </c>
      <c r="J2869" s="3">
        <v>3300000</v>
      </c>
      <c r="K2869" s="3">
        <v>3300000</v>
      </c>
      <c r="L2869" s="3">
        <v>3300000</v>
      </c>
      <c r="M2869" s="3">
        <v>3300000</v>
      </c>
      <c r="N2869" s="3">
        <v>3300000</v>
      </c>
      <c r="O2869" s="3">
        <v>3300000</v>
      </c>
      <c r="P2869" s="3">
        <v>3300000</v>
      </c>
      <c r="Q2869" s="3">
        <v>3300000</v>
      </c>
      <c r="R2869" s="3">
        <v>3300000</v>
      </c>
      <c r="S2869" s="3">
        <f t="shared" si="313"/>
        <v>39600000</v>
      </c>
      <c r="T2869" s="3">
        <f t="shared" si="308"/>
        <v>44400000</v>
      </c>
      <c r="U2869" s="3" t="str">
        <f t="shared" si="314"/>
        <v>SUELDOS</v>
      </c>
      <c r="V2869" s="3">
        <f t="shared" si="309"/>
        <v>0</v>
      </c>
      <c r="W2869" s="3" t="str">
        <f t="shared" si="310"/>
        <v>SUELDOS</v>
      </c>
      <c r="X2869" s="3">
        <f t="shared" si="311"/>
        <v>39600000</v>
      </c>
      <c r="Y2869" s="3">
        <f t="shared" si="312"/>
        <v>3300000</v>
      </c>
    </row>
    <row r="2870" spans="1:25">
      <c r="A2870" s="3"/>
      <c r="B2870" s="3" t="s">
        <v>1842</v>
      </c>
      <c r="C2870" s="3" t="s">
        <v>1843</v>
      </c>
      <c r="D2870" s="3" t="s">
        <v>20</v>
      </c>
      <c r="E2870" s="3">
        <v>110</v>
      </c>
      <c r="F2870" s="3" t="s">
        <v>32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336000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f t="shared" si="313"/>
        <v>336000</v>
      </c>
      <c r="T2870" s="3">
        <f t="shared" si="308"/>
        <v>44486580</v>
      </c>
      <c r="U2870" s="3" t="str">
        <f t="shared" si="314"/>
        <v>REMUNERAC</v>
      </c>
      <c r="V2870" s="3">
        <f t="shared" si="309"/>
        <v>0</v>
      </c>
      <c r="W2870" s="3" t="str">
        <f t="shared" si="310"/>
        <v>REMUNERACION EXTRAORDINARIA</v>
      </c>
      <c r="X2870" s="3">
        <f t="shared" si="311"/>
        <v>336000</v>
      </c>
      <c r="Y2870" s="3">
        <f t="shared" si="312"/>
        <v>106660</v>
      </c>
    </row>
    <row r="2871" spans="1:25">
      <c r="A2871" s="3"/>
      <c r="B2871" s="3" t="s">
        <v>1842</v>
      </c>
      <c r="C2871" s="3" t="s">
        <v>1843</v>
      </c>
      <c r="D2871" s="3" t="s">
        <v>20</v>
      </c>
      <c r="E2871" s="3">
        <v>144</v>
      </c>
      <c r="F2871" s="3" t="s">
        <v>30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106660</v>
      </c>
      <c r="S2871" s="3">
        <f t="shared" si="313"/>
        <v>106660</v>
      </c>
      <c r="T2871" s="3">
        <f t="shared" si="308"/>
        <v>44486580</v>
      </c>
      <c r="U2871" s="3" t="str">
        <f t="shared" si="314"/>
        <v>AGUINALDO</v>
      </c>
      <c r="V2871" s="3">
        <f t="shared" si="309"/>
        <v>106660</v>
      </c>
      <c r="W2871" s="3" t="str">
        <f t="shared" si="310"/>
        <v>REMUNERACION EXTRAORDINARIA</v>
      </c>
      <c r="X2871" s="3">
        <f t="shared" si="311"/>
        <v>0</v>
      </c>
      <c r="Y2871" s="3">
        <f t="shared" si="312"/>
        <v>0</v>
      </c>
    </row>
    <row r="2872" spans="1:25">
      <c r="A2872" s="3"/>
      <c r="B2872" s="3" t="s">
        <v>1842</v>
      </c>
      <c r="C2872" s="3" t="s">
        <v>1843</v>
      </c>
      <c r="D2872" s="3" t="s">
        <v>20</v>
      </c>
      <c r="E2872" s="3">
        <v>144</v>
      </c>
      <c r="F2872" s="3" t="s">
        <v>3488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3">
        <v>0</v>
      </c>
      <c r="Q2872" s="3">
        <v>0</v>
      </c>
      <c r="R2872" s="3">
        <v>3200000</v>
      </c>
      <c r="S2872" s="3">
        <f t="shared" si="313"/>
        <v>3200000</v>
      </c>
      <c r="T2872" s="3">
        <f t="shared" si="308"/>
        <v>44486580</v>
      </c>
      <c r="U2872" s="3" t="str">
        <f t="shared" si="314"/>
        <v>AGUINALDO</v>
      </c>
      <c r="V2872" s="3">
        <f t="shared" si="309"/>
        <v>3200000</v>
      </c>
      <c r="W2872" s="3" t="str">
        <f t="shared" si="310"/>
        <v>SUELDOS</v>
      </c>
      <c r="X2872" s="3">
        <f t="shared" si="311"/>
        <v>0</v>
      </c>
      <c r="Y2872" s="3">
        <f t="shared" si="312"/>
        <v>0</v>
      </c>
    </row>
    <row r="2873" spans="1:25">
      <c r="A2873" s="3"/>
      <c r="B2873" s="3" t="s">
        <v>1842</v>
      </c>
      <c r="C2873" s="3" t="s">
        <v>1843</v>
      </c>
      <c r="D2873" s="3" t="s">
        <v>20</v>
      </c>
      <c r="E2873" s="3">
        <v>144</v>
      </c>
      <c r="F2873" s="3" t="s">
        <v>32</v>
      </c>
      <c r="G2873" s="3">
        <v>0</v>
      </c>
      <c r="H2873" s="3">
        <v>0</v>
      </c>
      <c r="I2873" s="3">
        <v>0</v>
      </c>
      <c r="J2873" s="3">
        <v>180480</v>
      </c>
      <c r="K2873" s="3">
        <v>384000</v>
      </c>
      <c r="L2873" s="3">
        <v>261120</v>
      </c>
      <c r="M2873" s="3">
        <v>0</v>
      </c>
      <c r="N2873" s="3">
        <v>0</v>
      </c>
      <c r="O2873" s="3">
        <v>118320</v>
      </c>
      <c r="P2873" s="3">
        <v>0</v>
      </c>
      <c r="Q2873" s="3">
        <v>0</v>
      </c>
      <c r="R2873" s="3">
        <v>0</v>
      </c>
      <c r="S2873" s="3">
        <f t="shared" si="313"/>
        <v>943920</v>
      </c>
      <c r="T2873" s="3">
        <f t="shared" si="308"/>
        <v>44486580</v>
      </c>
      <c r="U2873" s="3" t="str">
        <f t="shared" si="314"/>
        <v>REMUNERAC</v>
      </c>
      <c r="V2873" s="3">
        <f t="shared" si="309"/>
        <v>0</v>
      </c>
      <c r="W2873" s="3" t="str">
        <f t="shared" si="310"/>
        <v>REMUNERACION EXTRAORDINARIA</v>
      </c>
      <c r="X2873" s="3">
        <f t="shared" si="311"/>
        <v>943920</v>
      </c>
      <c r="Y2873" s="3">
        <f t="shared" si="312"/>
        <v>106660</v>
      </c>
    </row>
    <row r="2874" spans="1:25">
      <c r="A2874" s="3"/>
      <c r="B2874" s="3" t="s">
        <v>1842</v>
      </c>
      <c r="C2874" s="3" t="s">
        <v>1843</v>
      </c>
      <c r="D2874" s="3" t="s">
        <v>20</v>
      </c>
      <c r="E2874" s="3">
        <v>144</v>
      </c>
      <c r="F2874" s="3" t="s">
        <v>24</v>
      </c>
      <c r="G2874" s="3">
        <v>0</v>
      </c>
      <c r="H2874" s="3">
        <v>1500000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  <c r="S2874" s="3">
        <f t="shared" si="313"/>
        <v>1500000</v>
      </c>
      <c r="T2874" s="3">
        <f t="shared" si="308"/>
        <v>44486580</v>
      </c>
      <c r="U2874" s="3" t="str">
        <f t="shared" si="314"/>
        <v xml:space="preserve">SUBSIDIO </v>
      </c>
      <c r="V2874" s="3">
        <f t="shared" si="309"/>
        <v>0</v>
      </c>
      <c r="W2874" s="3" t="str">
        <f t="shared" si="310"/>
        <v>SUBSIDIO FAMILIAR - ESCOLARIDAD</v>
      </c>
      <c r="X2874" s="3">
        <f t="shared" si="311"/>
        <v>1500000</v>
      </c>
      <c r="Y2874" s="3">
        <f t="shared" si="312"/>
        <v>0</v>
      </c>
    </row>
    <row r="2875" spans="1:25">
      <c r="A2875" s="3"/>
      <c r="B2875" s="3" t="s">
        <v>1842</v>
      </c>
      <c r="C2875" s="3" t="s">
        <v>1843</v>
      </c>
      <c r="D2875" s="3" t="s">
        <v>20</v>
      </c>
      <c r="E2875" s="3">
        <v>144</v>
      </c>
      <c r="F2875" s="3" t="s">
        <v>21</v>
      </c>
      <c r="G2875" s="3">
        <v>3200000</v>
      </c>
      <c r="H2875" s="3">
        <v>3200000</v>
      </c>
      <c r="I2875" s="3">
        <v>3200000</v>
      </c>
      <c r="J2875" s="3">
        <v>3200000</v>
      </c>
      <c r="K2875" s="3">
        <v>3200000</v>
      </c>
      <c r="L2875" s="3">
        <v>3200000</v>
      </c>
      <c r="M2875" s="3">
        <v>3200000</v>
      </c>
      <c r="N2875" s="3">
        <v>3200000</v>
      </c>
      <c r="O2875" s="3">
        <v>3200000</v>
      </c>
      <c r="P2875" s="3">
        <v>3200000</v>
      </c>
      <c r="Q2875" s="3">
        <v>3200000</v>
      </c>
      <c r="R2875" s="3">
        <v>3200000</v>
      </c>
      <c r="S2875" s="3">
        <f t="shared" si="313"/>
        <v>38400000</v>
      </c>
      <c r="T2875" s="3">
        <f t="shared" si="308"/>
        <v>44486580</v>
      </c>
      <c r="U2875" s="3" t="str">
        <f t="shared" si="314"/>
        <v>SUELDOS</v>
      </c>
      <c r="V2875" s="3">
        <f t="shared" si="309"/>
        <v>0</v>
      </c>
      <c r="W2875" s="3" t="str">
        <f t="shared" si="310"/>
        <v>SUELDOS</v>
      </c>
      <c r="X2875" s="3">
        <f t="shared" si="311"/>
        <v>38400000</v>
      </c>
      <c r="Y2875" s="3">
        <f t="shared" si="312"/>
        <v>3200000</v>
      </c>
    </row>
    <row r="2876" spans="1:25">
      <c r="A2876" s="3"/>
      <c r="B2876" s="3" t="s">
        <v>1844</v>
      </c>
      <c r="C2876" s="3" t="s">
        <v>1845</v>
      </c>
      <c r="D2876" s="3" t="s">
        <v>20</v>
      </c>
      <c r="E2876" s="3">
        <v>144</v>
      </c>
      <c r="F2876" s="3" t="s">
        <v>3488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2000000</v>
      </c>
      <c r="S2876" s="3">
        <f t="shared" si="313"/>
        <v>2000000</v>
      </c>
      <c r="T2876" s="3">
        <f t="shared" si="308"/>
        <v>30500000</v>
      </c>
      <c r="U2876" s="3" t="str">
        <f t="shared" si="314"/>
        <v>AGUINALDO</v>
      </c>
      <c r="V2876" s="3">
        <f t="shared" si="309"/>
        <v>2000000</v>
      </c>
      <c r="W2876" s="3" t="str">
        <f t="shared" si="310"/>
        <v>SUELDOS</v>
      </c>
      <c r="X2876" s="3">
        <f t="shared" si="311"/>
        <v>0</v>
      </c>
      <c r="Y2876" s="3">
        <f t="shared" si="312"/>
        <v>0</v>
      </c>
    </row>
    <row r="2877" spans="1:25">
      <c r="A2877" s="3"/>
      <c r="B2877" s="3" t="s">
        <v>1844</v>
      </c>
      <c r="C2877" s="3" t="s">
        <v>1845</v>
      </c>
      <c r="D2877" s="3" t="s">
        <v>20</v>
      </c>
      <c r="E2877" s="3">
        <v>144</v>
      </c>
      <c r="F2877" s="3" t="s">
        <v>24</v>
      </c>
      <c r="G2877" s="3">
        <v>0</v>
      </c>
      <c r="H2877" s="3">
        <v>0</v>
      </c>
      <c r="I2877" s="3">
        <v>1500000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0</v>
      </c>
      <c r="Q2877" s="3">
        <v>0</v>
      </c>
      <c r="R2877" s="3">
        <v>0</v>
      </c>
      <c r="S2877" s="3">
        <f t="shared" si="313"/>
        <v>1500000</v>
      </c>
      <c r="T2877" s="3">
        <f t="shared" si="308"/>
        <v>30500000</v>
      </c>
      <c r="U2877" s="3" t="str">
        <f t="shared" si="314"/>
        <v xml:space="preserve">SUBSIDIO </v>
      </c>
      <c r="V2877" s="3">
        <f t="shared" si="309"/>
        <v>0</v>
      </c>
      <c r="W2877" s="3" t="str">
        <f t="shared" si="310"/>
        <v>SUBSIDIO FAMILIAR - ESCOLARIDAD</v>
      </c>
      <c r="X2877" s="3">
        <f t="shared" si="311"/>
        <v>1500000</v>
      </c>
      <c r="Y2877" s="3">
        <f t="shared" si="312"/>
        <v>0</v>
      </c>
    </row>
    <row r="2878" spans="1:25">
      <c r="A2878" s="3"/>
      <c r="B2878" s="3" t="s">
        <v>1844</v>
      </c>
      <c r="C2878" s="3" t="s">
        <v>1845</v>
      </c>
      <c r="D2878" s="3" t="s">
        <v>20</v>
      </c>
      <c r="E2878" s="3">
        <v>144</v>
      </c>
      <c r="F2878" s="3" t="s">
        <v>21</v>
      </c>
      <c r="G2878" s="3">
        <v>3000000</v>
      </c>
      <c r="H2878" s="3">
        <v>3000000</v>
      </c>
      <c r="I2878" s="3">
        <v>3000000</v>
      </c>
      <c r="J2878" s="3">
        <v>3000000</v>
      </c>
      <c r="K2878" s="3">
        <v>3000000</v>
      </c>
      <c r="L2878" s="3">
        <v>3000000</v>
      </c>
      <c r="M2878" s="3">
        <v>0</v>
      </c>
      <c r="N2878" s="3">
        <v>3000000</v>
      </c>
      <c r="O2878" s="3">
        <v>3000000</v>
      </c>
      <c r="P2878" s="3">
        <v>0</v>
      </c>
      <c r="Q2878" s="3">
        <v>0</v>
      </c>
      <c r="R2878" s="3">
        <v>0</v>
      </c>
      <c r="S2878" s="3">
        <f t="shared" si="313"/>
        <v>24000000</v>
      </c>
      <c r="T2878" s="3">
        <f t="shared" si="308"/>
        <v>30500000</v>
      </c>
      <c r="U2878" s="3" t="str">
        <f t="shared" si="314"/>
        <v>SUELDOS</v>
      </c>
      <c r="V2878" s="3">
        <f t="shared" si="309"/>
        <v>0</v>
      </c>
      <c r="W2878" s="3" t="str">
        <f t="shared" si="310"/>
        <v>SUELDOS</v>
      </c>
      <c r="X2878" s="3">
        <f t="shared" si="311"/>
        <v>24000000</v>
      </c>
      <c r="Y2878" s="3">
        <f t="shared" si="312"/>
        <v>2000000</v>
      </c>
    </row>
    <row r="2879" spans="1:25">
      <c r="A2879" s="3"/>
      <c r="B2879" s="3" t="s">
        <v>1844</v>
      </c>
      <c r="C2879" s="3" t="s">
        <v>1845</v>
      </c>
      <c r="D2879" s="3" t="s">
        <v>20</v>
      </c>
      <c r="E2879" s="3">
        <v>145</v>
      </c>
      <c r="F2879" s="3" t="s">
        <v>21</v>
      </c>
      <c r="G2879" s="3">
        <v>3000000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f t="shared" si="313"/>
        <v>3000000</v>
      </c>
      <c r="T2879" s="3">
        <f t="shared" si="308"/>
        <v>30500000</v>
      </c>
      <c r="U2879" s="3" t="str">
        <f t="shared" si="314"/>
        <v>SUELDOS</v>
      </c>
      <c r="V2879" s="3">
        <f t="shared" si="309"/>
        <v>0</v>
      </c>
      <c r="W2879" s="3" t="str">
        <f t="shared" si="310"/>
        <v>SUELDOS</v>
      </c>
      <c r="X2879" s="3">
        <f t="shared" si="311"/>
        <v>3000000</v>
      </c>
      <c r="Y2879" s="3">
        <f t="shared" si="312"/>
        <v>2000000</v>
      </c>
    </row>
    <row r="2880" spans="1:25">
      <c r="A2880" s="3"/>
      <c r="B2880" s="3" t="s">
        <v>1846</v>
      </c>
      <c r="C2880" s="3" t="s">
        <v>1847</v>
      </c>
      <c r="D2880" s="3" t="s">
        <v>20</v>
      </c>
      <c r="E2880" s="3">
        <v>144</v>
      </c>
      <c r="F2880" s="3" t="s">
        <v>3488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Q2880" s="3">
        <v>0</v>
      </c>
      <c r="R2880" s="3">
        <v>1912730</v>
      </c>
      <c r="S2880" s="3">
        <f t="shared" si="313"/>
        <v>1912730</v>
      </c>
      <c r="T2880" s="3">
        <f t="shared" si="308"/>
        <v>24865493</v>
      </c>
      <c r="U2880" s="3" t="str">
        <f t="shared" si="314"/>
        <v>AGUINALDO</v>
      </c>
      <c r="V2880" s="3">
        <f t="shared" si="309"/>
        <v>1912730</v>
      </c>
      <c r="W2880" s="3" t="str">
        <f t="shared" si="310"/>
        <v>SUELDOS</v>
      </c>
      <c r="X2880" s="3">
        <f t="shared" si="311"/>
        <v>0</v>
      </c>
      <c r="Y2880" s="3">
        <f t="shared" si="312"/>
        <v>0</v>
      </c>
    </row>
    <row r="2881" spans="1:25">
      <c r="A2881" s="3"/>
      <c r="B2881" s="3" t="s">
        <v>1846</v>
      </c>
      <c r="C2881" s="3" t="s">
        <v>1847</v>
      </c>
      <c r="D2881" s="3" t="s">
        <v>20</v>
      </c>
      <c r="E2881" s="3">
        <v>144</v>
      </c>
      <c r="F2881" s="3" t="s">
        <v>21</v>
      </c>
      <c r="G2881" s="3">
        <v>2550307</v>
      </c>
      <c r="H2881" s="3">
        <v>2550307</v>
      </c>
      <c r="I2881" s="3">
        <v>2550307</v>
      </c>
      <c r="J2881" s="3">
        <v>2550307</v>
      </c>
      <c r="K2881" s="3">
        <v>2550307</v>
      </c>
      <c r="L2881" s="3">
        <v>2550307</v>
      </c>
      <c r="M2881" s="3">
        <v>2550307</v>
      </c>
      <c r="N2881" s="3">
        <v>2550307</v>
      </c>
      <c r="O2881" s="3">
        <v>2550307</v>
      </c>
      <c r="P2881" s="3">
        <v>0</v>
      </c>
      <c r="Q2881" s="3">
        <v>0</v>
      </c>
      <c r="R2881" s="3">
        <v>0</v>
      </c>
      <c r="S2881" s="3">
        <f t="shared" si="313"/>
        <v>22952763</v>
      </c>
      <c r="T2881" s="3">
        <f t="shared" si="308"/>
        <v>24865493</v>
      </c>
      <c r="U2881" s="3" t="str">
        <f t="shared" si="314"/>
        <v>SUELDOS</v>
      </c>
      <c r="V2881" s="3">
        <f t="shared" si="309"/>
        <v>0</v>
      </c>
      <c r="W2881" s="3" t="str">
        <f t="shared" si="310"/>
        <v>SUELDOS</v>
      </c>
      <c r="X2881" s="3">
        <f t="shared" si="311"/>
        <v>22952763</v>
      </c>
      <c r="Y2881" s="3">
        <f t="shared" si="312"/>
        <v>1912730</v>
      </c>
    </row>
    <row r="2882" spans="1:25">
      <c r="A2882" s="3"/>
      <c r="B2882" s="3" t="s">
        <v>1848</v>
      </c>
      <c r="C2882" s="3" t="s">
        <v>1849</v>
      </c>
      <c r="D2882" s="3" t="s">
        <v>20</v>
      </c>
      <c r="E2882" s="3">
        <v>145</v>
      </c>
      <c r="F2882" s="3" t="s">
        <v>3488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2550307</v>
      </c>
      <c r="S2882" s="3">
        <f t="shared" si="313"/>
        <v>2550307</v>
      </c>
      <c r="T2882" s="3">
        <f t="shared" si="308"/>
        <v>34653991</v>
      </c>
      <c r="U2882" s="3" t="str">
        <f t="shared" si="314"/>
        <v>AGUINALDO</v>
      </c>
      <c r="V2882" s="3">
        <f t="shared" si="309"/>
        <v>2550307</v>
      </c>
      <c r="W2882" s="3" t="str">
        <f t="shared" si="310"/>
        <v>SUELDOS</v>
      </c>
      <c r="X2882" s="3">
        <f t="shared" si="311"/>
        <v>0</v>
      </c>
      <c r="Y2882" s="3">
        <f t="shared" si="312"/>
        <v>0</v>
      </c>
    </row>
    <row r="2883" spans="1:25">
      <c r="A2883" s="3"/>
      <c r="B2883" s="3" t="s">
        <v>1848</v>
      </c>
      <c r="C2883" s="3" t="s">
        <v>1849</v>
      </c>
      <c r="D2883" s="3" t="s">
        <v>20</v>
      </c>
      <c r="E2883" s="3">
        <v>145</v>
      </c>
      <c r="F2883" s="3" t="s">
        <v>24</v>
      </c>
      <c r="G2883" s="3">
        <v>0</v>
      </c>
      <c r="H2883" s="3">
        <v>1500000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0</v>
      </c>
      <c r="R2883" s="3">
        <v>0</v>
      </c>
      <c r="S2883" s="3">
        <f t="shared" si="313"/>
        <v>1500000</v>
      </c>
      <c r="T2883" s="3">
        <f t="shared" si="308"/>
        <v>34653991</v>
      </c>
      <c r="U2883" s="3" t="str">
        <f t="shared" si="314"/>
        <v xml:space="preserve">SUBSIDIO </v>
      </c>
      <c r="V2883" s="3">
        <f t="shared" si="309"/>
        <v>0</v>
      </c>
      <c r="W2883" s="3" t="str">
        <f t="shared" si="310"/>
        <v>SUBSIDIO FAMILIAR - ESCOLARIDAD</v>
      </c>
      <c r="X2883" s="3">
        <f t="shared" si="311"/>
        <v>1500000</v>
      </c>
      <c r="Y2883" s="3">
        <f t="shared" si="312"/>
        <v>0</v>
      </c>
    </row>
    <row r="2884" spans="1:25">
      <c r="A2884" s="3"/>
      <c r="B2884" s="3" t="s">
        <v>1848</v>
      </c>
      <c r="C2884" s="3" t="s">
        <v>1849</v>
      </c>
      <c r="D2884" s="3" t="s">
        <v>20</v>
      </c>
      <c r="E2884" s="3">
        <v>145</v>
      </c>
      <c r="F2884" s="3" t="s">
        <v>21</v>
      </c>
      <c r="G2884" s="3">
        <v>2550307</v>
      </c>
      <c r="H2884" s="3">
        <v>2550307</v>
      </c>
      <c r="I2884" s="3">
        <v>2550307</v>
      </c>
      <c r="J2884" s="3">
        <v>2550307</v>
      </c>
      <c r="K2884" s="3">
        <v>2550307</v>
      </c>
      <c r="L2884" s="3">
        <v>2550307</v>
      </c>
      <c r="M2884" s="3">
        <v>2550307</v>
      </c>
      <c r="N2884" s="3">
        <v>2550307</v>
      </c>
      <c r="O2884" s="3">
        <v>2550307</v>
      </c>
      <c r="P2884" s="3">
        <v>2550307</v>
      </c>
      <c r="Q2884" s="3">
        <v>2550307</v>
      </c>
      <c r="R2884" s="3">
        <v>2550307</v>
      </c>
      <c r="S2884" s="3">
        <f t="shared" si="313"/>
        <v>30603684</v>
      </c>
      <c r="T2884" s="3">
        <f t="shared" ref="T2884:T2947" si="315">SUMIF($B:$B,B2884,$S:$S)</f>
        <v>34653991</v>
      </c>
      <c r="U2884" s="3" t="str">
        <f t="shared" si="314"/>
        <v>SUELDOS</v>
      </c>
      <c r="V2884" s="3">
        <f t="shared" ref="V2884:V2947" si="316">IF(U2884="AGUINALDO",S2884,0)</f>
        <v>0</v>
      </c>
      <c r="W2884" s="3" t="str">
        <f t="shared" ref="W2884:W2947" si="317">IF(U2884="AGUINALDO",MID(F2884,14,50),F2884)</f>
        <v>SUELDOS</v>
      </c>
      <c r="X2884" s="3">
        <f t="shared" ref="X2884:X2947" si="318">IF(W2884=F2884,S2884,0)</f>
        <v>30603684</v>
      </c>
      <c r="Y2884" s="3">
        <f t="shared" ref="Y2884:Y2947" si="319">IF(W2884=F2884,SUMIFS($V:$V,B:B,B2884,$W:$W,W2884),0)</f>
        <v>2550307</v>
      </c>
    </row>
    <row r="2885" spans="1:25">
      <c r="A2885" s="3"/>
      <c r="B2885" s="3" t="s">
        <v>1850</v>
      </c>
      <c r="C2885" s="3" t="s">
        <v>1851</v>
      </c>
      <c r="D2885" s="3" t="s">
        <v>20</v>
      </c>
      <c r="E2885" s="3">
        <v>145</v>
      </c>
      <c r="F2885" s="3" t="s">
        <v>29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840000</v>
      </c>
      <c r="S2885" s="3">
        <f t="shared" ref="S2885:S2948" si="320">SUM(G2885:R2885)</f>
        <v>840000</v>
      </c>
      <c r="T2885" s="3">
        <f t="shared" si="315"/>
        <v>54796270</v>
      </c>
      <c r="U2885" s="3" t="str">
        <f t="shared" ref="U2885:U2948" si="321">MID(F2885,1,9)</f>
        <v>AGUINALDO</v>
      </c>
      <c r="V2885" s="3">
        <f t="shared" si="316"/>
        <v>840000</v>
      </c>
      <c r="W2885" s="3" t="str">
        <f t="shared" si="317"/>
        <v>BONIFICACION POR GESTION ADMINISTRATIVA</v>
      </c>
      <c r="X2885" s="3">
        <f t="shared" si="318"/>
        <v>0</v>
      </c>
      <c r="Y2885" s="3">
        <f t="shared" si="319"/>
        <v>0</v>
      </c>
    </row>
    <row r="2886" spans="1:25">
      <c r="A2886" s="3"/>
      <c r="B2886" s="3" t="s">
        <v>1850</v>
      </c>
      <c r="C2886" s="3" t="s">
        <v>1851</v>
      </c>
      <c r="D2886" s="3" t="s">
        <v>20</v>
      </c>
      <c r="E2886" s="3">
        <v>145</v>
      </c>
      <c r="F2886" s="3" t="s">
        <v>30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184459</v>
      </c>
      <c r="S2886" s="3">
        <f t="shared" si="320"/>
        <v>184459</v>
      </c>
      <c r="T2886" s="3">
        <f t="shared" si="315"/>
        <v>54796270</v>
      </c>
      <c r="U2886" s="3" t="str">
        <f t="shared" si="321"/>
        <v>AGUINALDO</v>
      </c>
      <c r="V2886" s="3">
        <f t="shared" si="316"/>
        <v>184459</v>
      </c>
      <c r="W2886" s="3" t="str">
        <f t="shared" si="317"/>
        <v>REMUNERACION EXTRAORDINARIA</v>
      </c>
      <c r="X2886" s="3">
        <f t="shared" si="318"/>
        <v>0</v>
      </c>
      <c r="Y2886" s="3">
        <f t="shared" si="319"/>
        <v>0</v>
      </c>
    </row>
    <row r="2887" spans="1:25">
      <c r="A2887" s="3"/>
      <c r="B2887" s="3" t="s">
        <v>1850</v>
      </c>
      <c r="C2887" s="3" t="s">
        <v>1851</v>
      </c>
      <c r="D2887" s="3" t="s">
        <v>20</v>
      </c>
      <c r="E2887" s="3">
        <v>145</v>
      </c>
      <c r="F2887" s="3" t="s">
        <v>3488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3150000</v>
      </c>
      <c r="S2887" s="3">
        <f t="shared" si="320"/>
        <v>3150000</v>
      </c>
      <c r="T2887" s="3">
        <f t="shared" si="315"/>
        <v>54796270</v>
      </c>
      <c r="U2887" s="3" t="str">
        <f t="shared" si="321"/>
        <v>AGUINALDO</v>
      </c>
      <c r="V2887" s="3">
        <f t="shared" si="316"/>
        <v>3150000</v>
      </c>
      <c r="W2887" s="3" t="str">
        <f t="shared" si="317"/>
        <v>SUELDOS</v>
      </c>
      <c r="X2887" s="3">
        <f t="shared" si="318"/>
        <v>0</v>
      </c>
      <c r="Y2887" s="3">
        <f t="shared" si="319"/>
        <v>0</v>
      </c>
    </row>
    <row r="2888" spans="1:25">
      <c r="A2888" s="3"/>
      <c r="B2888" s="3" t="s">
        <v>1850</v>
      </c>
      <c r="C2888" s="3" t="s">
        <v>1851</v>
      </c>
      <c r="D2888" s="3" t="s">
        <v>20</v>
      </c>
      <c r="E2888" s="3">
        <v>145</v>
      </c>
      <c r="F2888" s="3" t="s">
        <v>31</v>
      </c>
      <c r="G2888" s="3">
        <v>1260000</v>
      </c>
      <c r="H2888" s="3">
        <v>1260000</v>
      </c>
      <c r="I2888" s="3">
        <v>1260000</v>
      </c>
      <c r="J2888" s="3">
        <v>1260000</v>
      </c>
      <c r="K2888" s="3">
        <v>1260000</v>
      </c>
      <c r="L2888" s="3">
        <v>1260000</v>
      </c>
      <c r="M2888" s="3">
        <v>1260000</v>
      </c>
      <c r="N2888" s="3">
        <v>0</v>
      </c>
      <c r="O2888" s="3">
        <v>1260000</v>
      </c>
      <c r="P2888" s="3">
        <v>0</v>
      </c>
      <c r="Q2888" s="3">
        <v>0</v>
      </c>
      <c r="R2888" s="3">
        <v>0</v>
      </c>
      <c r="S2888" s="3">
        <f t="shared" si="320"/>
        <v>10080000</v>
      </c>
      <c r="T2888" s="3">
        <f t="shared" si="315"/>
        <v>54796270</v>
      </c>
      <c r="U2888" s="3" t="str">
        <f t="shared" si="321"/>
        <v>BONIFICAC</v>
      </c>
      <c r="V2888" s="3">
        <f t="shared" si="316"/>
        <v>0</v>
      </c>
      <c r="W2888" s="3" t="str">
        <f t="shared" si="317"/>
        <v>BONIFICACIÓN POR GESTION ADMINISTRATIVA</v>
      </c>
      <c r="X2888" s="3">
        <f t="shared" si="318"/>
        <v>10080000</v>
      </c>
      <c r="Y2888" s="3">
        <f t="shared" si="319"/>
        <v>0</v>
      </c>
    </row>
    <row r="2889" spans="1:25">
      <c r="A2889" s="3"/>
      <c r="B2889" s="3" t="s">
        <v>1850</v>
      </c>
      <c r="C2889" s="3" t="s">
        <v>1851</v>
      </c>
      <c r="D2889" s="3" t="s">
        <v>20</v>
      </c>
      <c r="E2889" s="3">
        <v>145</v>
      </c>
      <c r="F2889" s="3" t="s">
        <v>32</v>
      </c>
      <c r="G2889" s="3">
        <v>0</v>
      </c>
      <c r="H2889" s="3">
        <v>0</v>
      </c>
      <c r="I2889" s="3">
        <v>441000</v>
      </c>
      <c r="J2889" s="3">
        <v>441000</v>
      </c>
      <c r="K2889" s="3">
        <v>449505</v>
      </c>
      <c r="L2889" s="3">
        <v>378000</v>
      </c>
      <c r="M2889" s="3">
        <v>504000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f t="shared" si="320"/>
        <v>2213505</v>
      </c>
      <c r="T2889" s="3">
        <f t="shared" si="315"/>
        <v>54796270</v>
      </c>
      <c r="U2889" s="3" t="str">
        <f t="shared" si="321"/>
        <v>REMUNERAC</v>
      </c>
      <c r="V2889" s="3">
        <f t="shared" si="316"/>
        <v>0</v>
      </c>
      <c r="W2889" s="3" t="str">
        <f t="shared" si="317"/>
        <v>REMUNERACION EXTRAORDINARIA</v>
      </c>
      <c r="X2889" s="3">
        <f t="shared" si="318"/>
        <v>2213505</v>
      </c>
      <c r="Y2889" s="3">
        <f t="shared" si="319"/>
        <v>184459</v>
      </c>
    </row>
    <row r="2890" spans="1:25">
      <c r="A2890" s="3"/>
      <c r="B2890" s="3" t="s">
        <v>1850</v>
      </c>
      <c r="C2890" s="3" t="s">
        <v>1851</v>
      </c>
      <c r="D2890" s="3" t="s">
        <v>20</v>
      </c>
      <c r="E2890" s="3">
        <v>145</v>
      </c>
      <c r="F2890" s="3" t="s">
        <v>21</v>
      </c>
      <c r="G2890" s="3">
        <v>4200000</v>
      </c>
      <c r="H2890" s="3">
        <v>4200000</v>
      </c>
      <c r="I2890" s="3">
        <v>4200000</v>
      </c>
      <c r="J2890" s="3">
        <v>4200000</v>
      </c>
      <c r="K2890" s="3">
        <v>4200000</v>
      </c>
      <c r="L2890" s="3">
        <v>4200000</v>
      </c>
      <c r="M2890" s="3">
        <v>4200000</v>
      </c>
      <c r="N2890" s="3">
        <v>4200000</v>
      </c>
      <c r="O2890" s="3">
        <v>4200000</v>
      </c>
      <c r="P2890" s="3">
        <v>0</v>
      </c>
      <c r="Q2890" s="3">
        <v>0</v>
      </c>
      <c r="R2890" s="3">
        <v>0</v>
      </c>
      <c r="S2890" s="3">
        <f t="shared" si="320"/>
        <v>37800000</v>
      </c>
      <c r="T2890" s="3">
        <f t="shared" si="315"/>
        <v>54796270</v>
      </c>
      <c r="U2890" s="3" t="str">
        <f t="shared" si="321"/>
        <v>SUELDOS</v>
      </c>
      <c r="V2890" s="3">
        <f t="shared" si="316"/>
        <v>0</v>
      </c>
      <c r="W2890" s="3" t="str">
        <f t="shared" si="317"/>
        <v>SUELDOS</v>
      </c>
      <c r="X2890" s="3">
        <f t="shared" si="318"/>
        <v>37800000</v>
      </c>
      <c r="Y2890" s="3">
        <f t="shared" si="319"/>
        <v>3150000</v>
      </c>
    </row>
    <row r="2891" spans="1:25">
      <c r="A2891" s="3"/>
      <c r="B2891" s="3" t="s">
        <v>1850</v>
      </c>
      <c r="C2891" s="3" t="s">
        <v>1851</v>
      </c>
      <c r="D2891" s="3" t="s">
        <v>20</v>
      </c>
      <c r="E2891" s="3">
        <v>145</v>
      </c>
      <c r="F2891" s="3" t="s">
        <v>33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528306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f t="shared" si="320"/>
        <v>528306</v>
      </c>
      <c r="T2891" s="3">
        <f t="shared" si="315"/>
        <v>54796270</v>
      </c>
      <c r="U2891" s="3" t="str">
        <f t="shared" si="321"/>
        <v>VIATICO</v>
      </c>
      <c r="V2891" s="3">
        <f t="shared" si="316"/>
        <v>0</v>
      </c>
      <c r="W2891" s="3" t="str">
        <f t="shared" si="317"/>
        <v>VIATICO</v>
      </c>
      <c r="X2891" s="3">
        <f t="shared" si="318"/>
        <v>528306</v>
      </c>
      <c r="Y2891" s="3">
        <f t="shared" si="319"/>
        <v>0</v>
      </c>
    </row>
    <row r="2892" spans="1:25">
      <c r="A2892" s="3"/>
      <c r="B2892" s="3" t="s">
        <v>1852</v>
      </c>
      <c r="C2892" s="3" t="s">
        <v>1853</v>
      </c>
      <c r="D2892" s="3" t="s">
        <v>20</v>
      </c>
      <c r="E2892" s="3">
        <v>145</v>
      </c>
      <c r="F2892" s="3" t="s">
        <v>3488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3">
        <v>0</v>
      </c>
      <c r="Q2892" s="3">
        <v>0</v>
      </c>
      <c r="R2892" s="3">
        <v>2550307</v>
      </c>
      <c r="S2892" s="3">
        <f t="shared" si="320"/>
        <v>2550307</v>
      </c>
      <c r="T2892" s="3">
        <f t="shared" si="315"/>
        <v>33153991</v>
      </c>
      <c r="U2892" s="3" t="str">
        <f t="shared" si="321"/>
        <v>AGUINALDO</v>
      </c>
      <c r="V2892" s="3">
        <f t="shared" si="316"/>
        <v>2550307</v>
      </c>
      <c r="W2892" s="3" t="str">
        <f t="shared" si="317"/>
        <v>SUELDOS</v>
      </c>
      <c r="X2892" s="3">
        <f t="shared" si="318"/>
        <v>0</v>
      </c>
      <c r="Y2892" s="3">
        <f t="shared" si="319"/>
        <v>0</v>
      </c>
    </row>
    <row r="2893" spans="1:25">
      <c r="A2893" s="3"/>
      <c r="B2893" s="3" t="s">
        <v>1852</v>
      </c>
      <c r="C2893" s="3" t="s">
        <v>1853</v>
      </c>
      <c r="D2893" s="3" t="s">
        <v>20</v>
      </c>
      <c r="E2893" s="3">
        <v>145</v>
      </c>
      <c r="F2893" s="3" t="s">
        <v>21</v>
      </c>
      <c r="G2893" s="3">
        <v>2550307</v>
      </c>
      <c r="H2893" s="3">
        <v>2550307</v>
      </c>
      <c r="I2893" s="3">
        <v>2550307</v>
      </c>
      <c r="J2893" s="3">
        <v>2550307</v>
      </c>
      <c r="K2893" s="3">
        <v>2550307</v>
      </c>
      <c r="L2893" s="3">
        <v>2550307</v>
      </c>
      <c r="M2893" s="3">
        <v>2550307</v>
      </c>
      <c r="N2893" s="3">
        <v>2550307</v>
      </c>
      <c r="O2893" s="3">
        <v>2550307</v>
      </c>
      <c r="P2893" s="3">
        <v>2550307</v>
      </c>
      <c r="Q2893" s="3">
        <v>2550307</v>
      </c>
      <c r="R2893" s="3">
        <v>2550307</v>
      </c>
      <c r="S2893" s="3">
        <f t="shared" si="320"/>
        <v>30603684</v>
      </c>
      <c r="T2893" s="3">
        <f t="shared" si="315"/>
        <v>33153991</v>
      </c>
      <c r="U2893" s="3" t="str">
        <f t="shared" si="321"/>
        <v>SUELDOS</v>
      </c>
      <c r="V2893" s="3">
        <f t="shared" si="316"/>
        <v>0</v>
      </c>
      <c r="W2893" s="3" t="str">
        <f t="shared" si="317"/>
        <v>SUELDOS</v>
      </c>
      <c r="X2893" s="3">
        <f t="shared" si="318"/>
        <v>30603684</v>
      </c>
      <c r="Y2893" s="3">
        <f t="shared" si="319"/>
        <v>2550307</v>
      </c>
    </row>
    <row r="2894" spans="1:25">
      <c r="A2894" s="3"/>
      <c r="B2894" s="3" t="s">
        <v>1854</v>
      </c>
      <c r="C2894" s="3" t="s">
        <v>1855</v>
      </c>
      <c r="D2894" s="3" t="s">
        <v>20</v>
      </c>
      <c r="E2894" s="3">
        <v>144</v>
      </c>
      <c r="F2894" s="3" t="s">
        <v>3488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2550307</v>
      </c>
      <c r="S2894" s="3">
        <f t="shared" si="320"/>
        <v>2550307</v>
      </c>
      <c r="T2894" s="3">
        <f t="shared" si="315"/>
        <v>34653991</v>
      </c>
      <c r="U2894" s="3" t="str">
        <f t="shared" si="321"/>
        <v>AGUINALDO</v>
      </c>
      <c r="V2894" s="3">
        <f t="shared" si="316"/>
        <v>2550307</v>
      </c>
      <c r="W2894" s="3" t="str">
        <f t="shared" si="317"/>
        <v>SUELDOS</v>
      </c>
      <c r="X2894" s="3">
        <f t="shared" si="318"/>
        <v>0</v>
      </c>
      <c r="Y2894" s="3">
        <f t="shared" si="319"/>
        <v>0</v>
      </c>
    </row>
    <row r="2895" spans="1:25">
      <c r="A2895" s="3"/>
      <c r="B2895" s="3" t="s">
        <v>1854</v>
      </c>
      <c r="C2895" s="3" t="s">
        <v>1855</v>
      </c>
      <c r="D2895" s="3" t="s">
        <v>20</v>
      </c>
      <c r="E2895" s="3">
        <v>144</v>
      </c>
      <c r="F2895" s="3" t="s">
        <v>24</v>
      </c>
      <c r="G2895" s="3">
        <v>0</v>
      </c>
      <c r="H2895" s="3">
        <v>0</v>
      </c>
      <c r="I2895" s="3">
        <v>1500000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  <c r="S2895" s="3">
        <f t="shared" si="320"/>
        <v>1500000</v>
      </c>
      <c r="T2895" s="3">
        <f t="shared" si="315"/>
        <v>34653991</v>
      </c>
      <c r="U2895" s="3" t="str">
        <f t="shared" si="321"/>
        <v xml:space="preserve">SUBSIDIO </v>
      </c>
      <c r="V2895" s="3">
        <f t="shared" si="316"/>
        <v>0</v>
      </c>
      <c r="W2895" s="3" t="str">
        <f t="shared" si="317"/>
        <v>SUBSIDIO FAMILIAR - ESCOLARIDAD</v>
      </c>
      <c r="X2895" s="3">
        <f t="shared" si="318"/>
        <v>1500000</v>
      </c>
      <c r="Y2895" s="3">
        <f t="shared" si="319"/>
        <v>0</v>
      </c>
    </row>
    <row r="2896" spans="1:25">
      <c r="A2896" s="3"/>
      <c r="B2896" s="3" t="s">
        <v>1854</v>
      </c>
      <c r="C2896" s="3" t="s">
        <v>1855</v>
      </c>
      <c r="D2896" s="3" t="s">
        <v>20</v>
      </c>
      <c r="E2896" s="3">
        <v>144</v>
      </c>
      <c r="F2896" s="3" t="s">
        <v>21</v>
      </c>
      <c r="G2896" s="3">
        <v>2550307</v>
      </c>
      <c r="H2896" s="3">
        <v>2550307</v>
      </c>
      <c r="I2896" s="3">
        <v>2550307</v>
      </c>
      <c r="J2896" s="3">
        <v>2550307</v>
      </c>
      <c r="K2896" s="3">
        <v>2550307</v>
      </c>
      <c r="L2896" s="3">
        <v>2550307</v>
      </c>
      <c r="M2896" s="3">
        <v>2550307</v>
      </c>
      <c r="N2896" s="3">
        <v>2550307</v>
      </c>
      <c r="O2896" s="3">
        <v>2550307</v>
      </c>
      <c r="P2896" s="3">
        <v>2550307</v>
      </c>
      <c r="Q2896" s="3">
        <v>2550307</v>
      </c>
      <c r="R2896" s="3">
        <v>2550307</v>
      </c>
      <c r="S2896" s="3">
        <f t="shared" si="320"/>
        <v>30603684</v>
      </c>
      <c r="T2896" s="3">
        <f t="shared" si="315"/>
        <v>34653991</v>
      </c>
      <c r="U2896" s="3" t="str">
        <f t="shared" si="321"/>
        <v>SUELDOS</v>
      </c>
      <c r="V2896" s="3">
        <f t="shared" si="316"/>
        <v>0</v>
      </c>
      <c r="W2896" s="3" t="str">
        <f t="shared" si="317"/>
        <v>SUELDOS</v>
      </c>
      <c r="X2896" s="3">
        <f t="shared" si="318"/>
        <v>30603684</v>
      </c>
      <c r="Y2896" s="3">
        <f t="shared" si="319"/>
        <v>2550307</v>
      </c>
    </row>
    <row r="2897" spans="1:25">
      <c r="A2897" s="3"/>
      <c r="B2897" s="3" t="s">
        <v>1856</v>
      </c>
      <c r="C2897" s="3" t="s">
        <v>1857</v>
      </c>
      <c r="D2897" s="3" t="s">
        <v>20</v>
      </c>
      <c r="E2897" s="3">
        <v>144</v>
      </c>
      <c r="F2897" s="3" t="s">
        <v>3488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2250000</v>
      </c>
      <c r="S2897" s="3">
        <f t="shared" si="320"/>
        <v>2250000</v>
      </c>
      <c r="T2897" s="3">
        <f t="shared" si="315"/>
        <v>29250000</v>
      </c>
      <c r="U2897" s="3" t="str">
        <f t="shared" si="321"/>
        <v>AGUINALDO</v>
      </c>
      <c r="V2897" s="3">
        <f t="shared" si="316"/>
        <v>2250000</v>
      </c>
      <c r="W2897" s="3" t="str">
        <f t="shared" si="317"/>
        <v>SUELDOS</v>
      </c>
      <c r="X2897" s="3">
        <f t="shared" si="318"/>
        <v>0</v>
      </c>
      <c r="Y2897" s="3">
        <f t="shared" si="319"/>
        <v>0</v>
      </c>
    </row>
    <row r="2898" spans="1:25">
      <c r="A2898" s="3"/>
      <c r="B2898" s="3" t="s">
        <v>1856</v>
      </c>
      <c r="C2898" s="3" t="s">
        <v>1857</v>
      </c>
      <c r="D2898" s="3" t="s">
        <v>20</v>
      </c>
      <c r="E2898" s="3">
        <v>144</v>
      </c>
      <c r="F2898" s="3" t="s">
        <v>21</v>
      </c>
      <c r="G2898" s="3">
        <v>3000000</v>
      </c>
      <c r="H2898" s="3">
        <v>3000000</v>
      </c>
      <c r="I2898" s="3">
        <v>3000000</v>
      </c>
      <c r="J2898" s="3">
        <v>3000000</v>
      </c>
      <c r="K2898" s="3">
        <v>3000000</v>
      </c>
      <c r="L2898" s="3">
        <v>3000000</v>
      </c>
      <c r="M2898" s="3">
        <v>3000000</v>
      </c>
      <c r="N2898" s="3">
        <v>3000000</v>
      </c>
      <c r="O2898" s="3">
        <v>3000000</v>
      </c>
      <c r="P2898" s="3">
        <v>0</v>
      </c>
      <c r="Q2898" s="3">
        <v>0</v>
      </c>
      <c r="R2898" s="3">
        <v>0</v>
      </c>
      <c r="S2898" s="3">
        <f t="shared" si="320"/>
        <v>27000000</v>
      </c>
      <c r="T2898" s="3">
        <f t="shared" si="315"/>
        <v>29250000</v>
      </c>
      <c r="U2898" s="3" t="str">
        <f t="shared" si="321"/>
        <v>SUELDOS</v>
      </c>
      <c r="V2898" s="3">
        <f t="shared" si="316"/>
        <v>0</v>
      </c>
      <c r="W2898" s="3" t="str">
        <f t="shared" si="317"/>
        <v>SUELDOS</v>
      </c>
      <c r="X2898" s="3">
        <f t="shared" si="318"/>
        <v>27000000</v>
      </c>
      <c r="Y2898" s="3">
        <f t="shared" si="319"/>
        <v>2250000</v>
      </c>
    </row>
    <row r="2899" spans="1:25">
      <c r="A2899" s="3"/>
      <c r="B2899" s="3" t="s">
        <v>1858</v>
      </c>
      <c r="C2899" s="3" t="s">
        <v>1859</v>
      </c>
      <c r="D2899" s="3" t="s">
        <v>20</v>
      </c>
      <c r="E2899" s="3">
        <v>145</v>
      </c>
      <c r="F2899" s="3" t="s">
        <v>3488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1912730</v>
      </c>
      <c r="S2899" s="3">
        <f t="shared" si="320"/>
        <v>1912730</v>
      </c>
      <c r="T2899" s="3">
        <f t="shared" si="315"/>
        <v>24865493</v>
      </c>
      <c r="U2899" s="3" t="str">
        <f t="shared" si="321"/>
        <v>AGUINALDO</v>
      </c>
      <c r="V2899" s="3">
        <f t="shared" si="316"/>
        <v>1912730</v>
      </c>
      <c r="W2899" s="3" t="str">
        <f t="shared" si="317"/>
        <v>SUELDOS</v>
      </c>
      <c r="X2899" s="3">
        <f t="shared" si="318"/>
        <v>0</v>
      </c>
      <c r="Y2899" s="3">
        <f t="shared" si="319"/>
        <v>0</v>
      </c>
    </row>
    <row r="2900" spans="1:25">
      <c r="A2900" s="3"/>
      <c r="B2900" s="3" t="s">
        <v>1858</v>
      </c>
      <c r="C2900" s="3" t="s">
        <v>1859</v>
      </c>
      <c r="D2900" s="3" t="s">
        <v>20</v>
      </c>
      <c r="E2900" s="3">
        <v>145</v>
      </c>
      <c r="F2900" s="3" t="s">
        <v>21</v>
      </c>
      <c r="G2900" s="3">
        <v>2550307</v>
      </c>
      <c r="H2900" s="3">
        <v>2550307</v>
      </c>
      <c r="I2900" s="3">
        <v>2550307</v>
      </c>
      <c r="J2900" s="3">
        <v>2550307</v>
      </c>
      <c r="K2900" s="3">
        <v>2550307</v>
      </c>
      <c r="L2900" s="3">
        <v>2550307</v>
      </c>
      <c r="M2900" s="3">
        <v>2550307</v>
      </c>
      <c r="N2900" s="3">
        <v>2550307</v>
      </c>
      <c r="O2900" s="3">
        <v>2550307</v>
      </c>
      <c r="P2900" s="3">
        <v>0</v>
      </c>
      <c r="Q2900" s="3">
        <v>0</v>
      </c>
      <c r="R2900" s="3">
        <v>0</v>
      </c>
      <c r="S2900" s="3">
        <f t="shared" si="320"/>
        <v>22952763</v>
      </c>
      <c r="T2900" s="3">
        <f t="shared" si="315"/>
        <v>24865493</v>
      </c>
      <c r="U2900" s="3" t="str">
        <f t="shared" si="321"/>
        <v>SUELDOS</v>
      </c>
      <c r="V2900" s="3">
        <f t="shared" si="316"/>
        <v>0</v>
      </c>
      <c r="W2900" s="3" t="str">
        <f t="shared" si="317"/>
        <v>SUELDOS</v>
      </c>
      <c r="X2900" s="3">
        <f t="shared" si="318"/>
        <v>22952763</v>
      </c>
      <c r="Y2900" s="3">
        <f t="shared" si="319"/>
        <v>1912730</v>
      </c>
    </row>
    <row r="2901" spans="1:25">
      <c r="A2901" s="3"/>
      <c r="B2901" s="3" t="s">
        <v>1860</v>
      </c>
      <c r="C2901" s="3" t="s">
        <v>1861</v>
      </c>
      <c r="D2901" s="3" t="s">
        <v>20</v>
      </c>
      <c r="E2901" s="3">
        <v>144</v>
      </c>
      <c r="F2901" s="3" t="s">
        <v>3488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>
        <v>0</v>
      </c>
      <c r="R2901" s="3">
        <v>2550307</v>
      </c>
      <c r="S2901" s="3">
        <f t="shared" si="320"/>
        <v>2550307</v>
      </c>
      <c r="T2901" s="3">
        <f t="shared" si="315"/>
        <v>33153991</v>
      </c>
      <c r="U2901" s="3" t="str">
        <f t="shared" si="321"/>
        <v>AGUINALDO</v>
      </c>
      <c r="V2901" s="3">
        <f t="shared" si="316"/>
        <v>2550307</v>
      </c>
      <c r="W2901" s="3" t="str">
        <f t="shared" si="317"/>
        <v>SUELDOS</v>
      </c>
      <c r="X2901" s="3">
        <f t="shared" si="318"/>
        <v>0</v>
      </c>
      <c r="Y2901" s="3">
        <f t="shared" si="319"/>
        <v>0</v>
      </c>
    </row>
    <row r="2902" spans="1:25">
      <c r="A2902" s="3"/>
      <c r="B2902" s="3" t="s">
        <v>1860</v>
      </c>
      <c r="C2902" s="3" t="s">
        <v>1861</v>
      </c>
      <c r="D2902" s="3" t="s">
        <v>20</v>
      </c>
      <c r="E2902" s="3">
        <v>144</v>
      </c>
      <c r="F2902" s="3" t="s">
        <v>21</v>
      </c>
      <c r="G2902" s="3">
        <v>2550307</v>
      </c>
      <c r="H2902" s="3">
        <v>2550307</v>
      </c>
      <c r="I2902" s="3">
        <v>2550307</v>
      </c>
      <c r="J2902" s="3">
        <v>2550307</v>
      </c>
      <c r="K2902" s="3">
        <v>2550307</v>
      </c>
      <c r="L2902" s="3">
        <v>2550307</v>
      </c>
      <c r="M2902" s="3">
        <v>2550307</v>
      </c>
      <c r="N2902" s="3">
        <v>2550307</v>
      </c>
      <c r="O2902" s="3">
        <v>2550307</v>
      </c>
      <c r="P2902" s="3">
        <v>2550307</v>
      </c>
      <c r="Q2902" s="3">
        <v>2550307</v>
      </c>
      <c r="R2902" s="3">
        <v>2550307</v>
      </c>
      <c r="S2902" s="3">
        <f t="shared" si="320"/>
        <v>30603684</v>
      </c>
      <c r="T2902" s="3">
        <f t="shared" si="315"/>
        <v>33153991</v>
      </c>
      <c r="U2902" s="3" t="str">
        <f t="shared" si="321"/>
        <v>SUELDOS</v>
      </c>
      <c r="V2902" s="3">
        <f t="shared" si="316"/>
        <v>0</v>
      </c>
      <c r="W2902" s="3" t="str">
        <f t="shared" si="317"/>
        <v>SUELDOS</v>
      </c>
      <c r="X2902" s="3">
        <f t="shared" si="318"/>
        <v>30603684</v>
      </c>
      <c r="Y2902" s="3">
        <f t="shared" si="319"/>
        <v>2550307</v>
      </c>
    </row>
    <row r="2903" spans="1:25">
      <c r="A2903" s="3"/>
      <c r="B2903" s="3" t="s">
        <v>1862</v>
      </c>
      <c r="C2903" s="3" t="s">
        <v>1863</v>
      </c>
      <c r="D2903" s="3" t="s">
        <v>20</v>
      </c>
      <c r="E2903" s="3">
        <v>144</v>
      </c>
      <c r="F2903" s="3" t="s">
        <v>3488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1912730</v>
      </c>
      <c r="S2903" s="3">
        <f t="shared" si="320"/>
        <v>1912730</v>
      </c>
      <c r="T2903" s="3">
        <f t="shared" si="315"/>
        <v>26365493</v>
      </c>
      <c r="U2903" s="3" t="str">
        <f t="shared" si="321"/>
        <v>AGUINALDO</v>
      </c>
      <c r="V2903" s="3">
        <f t="shared" si="316"/>
        <v>1912730</v>
      </c>
      <c r="W2903" s="3" t="str">
        <f t="shared" si="317"/>
        <v>SUELDOS</v>
      </c>
      <c r="X2903" s="3">
        <f t="shared" si="318"/>
        <v>0</v>
      </c>
      <c r="Y2903" s="3">
        <f t="shared" si="319"/>
        <v>0</v>
      </c>
    </row>
    <row r="2904" spans="1:25">
      <c r="A2904" s="3"/>
      <c r="B2904" s="3" t="s">
        <v>1862</v>
      </c>
      <c r="C2904" s="3" t="s">
        <v>1863</v>
      </c>
      <c r="D2904" s="3" t="s">
        <v>20</v>
      </c>
      <c r="E2904" s="3">
        <v>144</v>
      </c>
      <c r="F2904" s="3" t="s">
        <v>24</v>
      </c>
      <c r="G2904" s="3">
        <v>0</v>
      </c>
      <c r="H2904" s="3">
        <v>1500000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f t="shared" si="320"/>
        <v>1500000</v>
      </c>
      <c r="T2904" s="3">
        <f t="shared" si="315"/>
        <v>26365493</v>
      </c>
      <c r="U2904" s="3" t="str">
        <f t="shared" si="321"/>
        <v xml:space="preserve">SUBSIDIO </v>
      </c>
      <c r="V2904" s="3">
        <f t="shared" si="316"/>
        <v>0</v>
      </c>
      <c r="W2904" s="3" t="str">
        <f t="shared" si="317"/>
        <v>SUBSIDIO FAMILIAR - ESCOLARIDAD</v>
      </c>
      <c r="X2904" s="3">
        <f t="shared" si="318"/>
        <v>1500000</v>
      </c>
      <c r="Y2904" s="3">
        <f t="shared" si="319"/>
        <v>0</v>
      </c>
    </row>
    <row r="2905" spans="1:25">
      <c r="A2905" s="3"/>
      <c r="B2905" s="3" t="s">
        <v>1862</v>
      </c>
      <c r="C2905" s="3" t="s">
        <v>1863</v>
      </c>
      <c r="D2905" s="3" t="s">
        <v>20</v>
      </c>
      <c r="E2905" s="3">
        <v>144</v>
      </c>
      <c r="F2905" s="3" t="s">
        <v>21</v>
      </c>
      <c r="G2905" s="3">
        <v>2550307</v>
      </c>
      <c r="H2905" s="3">
        <v>2550307</v>
      </c>
      <c r="I2905" s="3">
        <v>2550307</v>
      </c>
      <c r="J2905" s="3">
        <v>2550307</v>
      </c>
      <c r="K2905" s="3">
        <v>2550307</v>
      </c>
      <c r="L2905" s="3">
        <v>2550307</v>
      </c>
      <c r="M2905" s="3">
        <v>2550307</v>
      </c>
      <c r="N2905" s="3">
        <v>2550307</v>
      </c>
      <c r="O2905" s="3">
        <v>2550307</v>
      </c>
      <c r="P2905" s="3">
        <v>0</v>
      </c>
      <c r="Q2905" s="3">
        <v>0</v>
      </c>
      <c r="R2905" s="3">
        <v>0</v>
      </c>
      <c r="S2905" s="3">
        <f t="shared" si="320"/>
        <v>22952763</v>
      </c>
      <c r="T2905" s="3">
        <f t="shared" si="315"/>
        <v>26365493</v>
      </c>
      <c r="U2905" s="3" t="str">
        <f t="shared" si="321"/>
        <v>SUELDOS</v>
      </c>
      <c r="V2905" s="3">
        <f t="shared" si="316"/>
        <v>0</v>
      </c>
      <c r="W2905" s="3" t="str">
        <f t="shared" si="317"/>
        <v>SUELDOS</v>
      </c>
      <c r="X2905" s="3">
        <f t="shared" si="318"/>
        <v>22952763</v>
      </c>
      <c r="Y2905" s="3">
        <f t="shared" si="319"/>
        <v>1912730</v>
      </c>
    </row>
    <row r="2906" spans="1:25">
      <c r="A2906" s="3"/>
      <c r="B2906" s="3" t="s">
        <v>1864</v>
      </c>
      <c r="C2906" s="3" t="s">
        <v>1865</v>
      </c>
      <c r="D2906" s="3" t="s">
        <v>20</v>
      </c>
      <c r="E2906" s="3">
        <v>144</v>
      </c>
      <c r="F2906" s="3" t="s">
        <v>3488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0</v>
      </c>
      <c r="P2906" s="3">
        <v>0</v>
      </c>
      <c r="Q2906" s="3">
        <v>0</v>
      </c>
      <c r="R2906" s="3">
        <v>1912730</v>
      </c>
      <c r="S2906" s="3">
        <f t="shared" si="320"/>
        <v>1912730</v>
      </c>
      <c r="T2906" s="3">
        <f t="shared" si="315"/>
        <v>24865493</v>
      </c>
      <c r="U2906" s="3" t="str">
        <f t="shared" si="321"/>
        <v>AGUINALDO</v>
      </c>
      <c r="V2906" s="3">
        <f t="shared" si="316"/>
        <v>1912730</v>
      </c>
      <c r="W2906" s="3" t="str">
        <f t="shared" si="317"/>
        <v>SUELDOS</v>
      </c>
      <c r="X2906" s="3">
        <f t="shared" si="318"/>
        <v>0</v>
      </c>
      <c r="Y2906" s="3">
        <f t="shared" si="319"/>
        <v>0</v>
      </c>
    </row>
    <row r="2907" spans="1:25">
      <c r="A2907" s="3"/>
      <c r="B2907" s="3" t="s">
        <v>1864</v>
      </c>
      <c r="C2907" s="3" t="s">
        <v>1865</v>
      </c>
      <c r="D2907" s="3" t="s">
        <v>20</v>
      </c>
      <c r="E2907" s="3">
        <v>144</v>
      </c>
      <c r="F2907" s="3" t="s">
        <v>21</v>
      </c>
      <c r="G2907" s="3">
        <v>2550307</v>
      </c>
      <c r="H2907" s="3">
        <v>2550307</v>
      </c>
      <c r="I2907" s="3">
        <v>2550307</v>
      </c>
      <c r="J2907" s="3">
        <v>2550307</v>
      </c>
      <c r="K2907" s="3">
        <v>2550307</v>
      </c>
      <c r="L2907" s="3">
        <v>2550307</v>
      </c>
      <c r="M2907" s="3">
        <v>2550307</v>
      </c>
      <c r="N2907" s="3">
        <v>2550307</v>
      </c>
      <c r="O2907" s="3">
        <v>2550307</v>
      </c>
      <c r="P2907" s="3">
        <v>0</v>
      </c>
      <c r="Q2907" s="3">
        <v>0</v>
      </c>
      <c r="R2907" s="3">
        <v>0</v>
      </c>
      <c r="S2907" s="3">
        <f t="shared" si="320"/>
        <v>22952763</v>
      </c>
      <c r="T2907" s="3">
        <f t="shared" si="315"/>
        <v>24865493</v>
      </c>
      <c r="U2907" s="3" t="str">
        <f t="shared" si="321"/>
        <v>SUELDOS</v>
      </c>
      <c r="V2907" s="3">
        <f t="shared" si="316"/>
        <v>0</v>
      </c>
      <c r="W2907" s="3" t="str">
        <f t="shared" si="317"/>
        <v>SUELDOS</v>
      </c>
      <c r="X2907" s="3">
        <f t="shared" si="318"/>
        <v>22952763</v>
      </c>
      <c r="Y2907" s="3">
        <f t="shared" si="319"/>
        <v>1912730</v>
      </c>
    </row>
    <row r="2908" spans="1:25">
      <c r="A2908" s="3"/>
      <c r="B2908" s="3" t="s">
        <v>1866</v>
      </c>
      <c r="C2908" s="3" t="s">
        <v>1867</v>
      </c>
      <c r="D2908" s="3" t="s">
        <v>20</v>
      </c>
      <c r="E2908" s="3">
        <v>144</v>
      </c>
      <c r="F2908" s="3" t="s">
        <v>3488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0</v>
      </c>
      <c r="Q2908" s="3">
        <v>0</v>
      </c>
      <c r="R2908" s="3">
        <v>1912730</v>
      </c>
      <c r="S2908" s="3">
        <f t="shared" si="320"/>
        <v>1912730</v>
      </c>
      <c r="T2908" s="3">
        <f t="shared" si="315"/>
        <v>24865493</v>
      </c>
      <c r="U2908" s="3" t="str">
        <f t="shared" si="321"/>
        <v>AGUINALDO</v>
      </c>
      <c r="V2908" s="3">
        <f t="shared" si="316"/>
        <v>1912730</v>
      </c>
      <c r="W2908" s="3" t="str">
        <f t="shared" si="317"/>
        <v>SUELDOS</v>
      </c>
      <c r="X2908" s="3">
        <f t="shared" si="318"/>
        <v>0</v>
      </c>
      <c r="Y2908" s="3">
        <f t="shared" si="319"/>
        <v>0</v>
      </c>
    </row>
    <row r="2909" spans="1:25">
      <c r="A2909" s="3"/>
      <c r="B2909" s="3" t="s">
        <v>1866</v>
      </c>
      <c r="C2909" s="3" t="s">
        <v>1867</v>
      </c>
      <c r="D2909" s="3" t="s">
        <v>20</v>
      </c>
      <c r="E2909" s="3">
        <v>144</v>
      </c>
      <c r="F2909" s="3" t="s">
        <v>21</v>
      </c>
      <c r="G2909" s="3">
        <v>2550307</v>
      </c>
      <c r="H2909" s="3">
        <v>2550307</v>
      </c>
      <c r="I2909" s="3">
        <v>2550307</v>
      </c>
      <c r="J2909" s="3">
        <v>2550307</v>
      </c>
      <c r="K2909" s="3">
        <v>2550307</v>
      </c>
      <c r="L2909" s="3">
        <v>2550307</v>
      </c>
      <c r="M2909" s="3">
        <v>2550307</v>
      </c>
      <c r="N2909" s="3">
        <v>2550307</v>
      </c>
      <c r="O2909" s="3">
        <v>2550307</v>
      </c>
      <c r="P2909" s="3">
        <v>0</v>
      </c>
      <c r="Q2909" s="3">
        <v>0</v>
      </c>
      <c r="R2909" s="3">
        <v>0</v>
      </c>
      <c r="S2909" s="3">
        <f t="shared" si="320"/>
        <v>22952763</v>
      </c>
      <c r="T2909" s="3">
        <f t="shared" si="315"/>
        <v>24865493</v>
      </c>
      <c r="U2909" s="3" t="str">
        <f t="shared" si="321"/>
        <v>SUELDOS</v>
      </c>
      <c r="V2909" s="3">
        <f t="shared" si="316"/>
        <v>0</v>
      </c>
      <c r="W2909" s="3" t="str">
        <f t="shared" si="317"/>
        <v>SUELDOS</v>
      </c>
      <c r="X2909" s="3">
        <f t="shared" si="318"/>
        <v>22952763</v>
      </c>
      <c r="Y2909" s="3">
        <f t="shared" si="319"/>
        <v>1912730</v>
      </c>
    </row>
    <row r="2910" spans="1:25">
      <c r="A2910" s="3"/>
      <c r="B2910" s="3" t="s">
        <v>1868</v>
      </c>
      <c r="C2910" s="3" t="s">
        <v>1869</v>
      </c>
      <c r="D2910" s="3" t="s">
        <v>20</v>
      </c>
      <c r="E2910" s="3">
        <v>144</v>
      </c>
      <c r="F2910" s="3" t="s">
        <v>3488</v>
      </c>
      <c r="G2910" s="3">
        <v>0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2550307</v>
      </c>
      <c r="S2910" s="3">
        <f t="shared" si="320"/>
        <v>2550307</v>
      </c>
      <c r="T2910" s="3">
        <f t="shared" si="315"/>
        <v>34653991</v>
      </c>
      <c r="U2910" s="3" t="str">
        <f t="shared" si="321"/>
        <v>AGUINALDO</v>
      </c>
      <c r="V2910" s="3">
        <f t="shared" si="316"/>
        <v>2550307</v>
      </c>
      <c r="W2910" s="3" t="str">
        <f t="shared" si="317"/>
        <v>SUELDOS</v>
      </c>
      <c r="X2910" s="3">
        <f t="shared" si="318"/>
        <v>0</v>
      </c>
      <c r="Y2910" s="3">
        <f t="shared" si="319"/>
        <v>0</v>
      </c>
    </row>
    <row r="2911" spans="1:25">
      <c r="A2911" s="3"/>
      <c r="B2911" s="3" t="s">
        <v>1868</v>
      </c>
      <c r="C2911" s="3" t="s">
        <v>1869</v>
      </c>
      <c r="D2911" s="3" t="s">
        <v>20</v>
      </c>
      <c r="E2911" s="3">
        <v>144</v>
      </c>
      <c r="F2911" s="3" t="s">
        <v>24</v>
      </c>
      <c r="G2911" s="3">
        <v>0</v>
      </c>
      <c r="H2911" s="3">
        <v>1500000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0</v>
      </c>
      <c r="O2911" s="3">
        <v>0</v>
      </c>
      <c r="P2911" s="3">
        <v>0</v>
      </c>
      <c r="Q2911" s="3">
        <v>0</v>
      </c>
      <c r="R2911" s="3">
        <v>0</v>
      </c>
      <c r="S2911" s="3">
        <f t="shared" si="320"/>
        <v>1500000</v>
      </c>
      <c r="T2911" s="3">
        <f t="shared" si="315"/>
        <v>34653991</v>
      </c>
      <c r="U2911" s="3" t="str">
        <f t="shared" si="321"/>
        <v xml:space="preserve">SUBSIDIO </v>
      </c>
      <c r="V2911" s="3">
        <f t="shared" si="316"/>
        <v>0</v>
      </c>
      <c r="W2911" s="3" t="str">
        <f t="shared" si="317"/>
        <v>SUBSIDIO FAMILIAR - ESCOLARIDAD</v>
      </c>
      <c r="X2911" s="3">
        <f t="shared" si="318"/>
        <v>1500000</v>
      </c>
      <c r="Y2911" s="3">
        <f t="shared" si="319"/>
        <v>0</v>
      </c>
    </row>
    <row r="2912" spans="1:25">
      <c r="A2912" s="3"/>
      <c r="B2912" s="3" t="s">
        <v>1868</v>
      </c>
      <c r="C2912" s="3" t="s">
        <v>1869</v>
      </c>
      <c r="D2912" s="3" t="s">
        <v>20</v>
      </c>
      <c r="E2912" s="3">
        <v>144</v>
      </c>
      <c r="F2912" s="3" t="s">
        <v>21</v>
      </c>
      <c r="G2912" s="3">
        <v>2550307</v>
      </c>
      <c r="H2912" s="3">
        <v>2550307</v>
      </c>
      <c r="I2912" s="3">
        <v>2550307</v>
      </c>
      <c r="J2912" s="3">
        <v>2550307</v>
      </c>
      <c r="K2912" s="3">
        <v>2550307</v>
      </c>
      <c r="L2912" s="3">
        <v>2550307</v>
      </c>
      <c r="M2912" s="3">
        <v>2550307</v>
      </c>
      <c r="N2912" s="3">
        <v>2550307</v>
      </c>
      <c r="O2912" s="3">
        <v>2550307</v>
      </c>
      <c r="P2912" s="3">
        <v>2550307</v>
      </c>
      <c r="Q2912" s="3">
        <v>2550307</v>
      </c>
      <c r="R2912" s="3">
        <v>2550307</v>
      </c>
      <c r="S2912" s="3">
        <f t="shared" si="320"/>
        <v>30603684</v>
      </c>
      <c r="T2912" s="3">
        <f t="shared" si="315"/>
        <v>34653991</v>
      </c>
      <c r="U2912" s="3" t="str">
        <f t="shared" si="321"/>
        <v>SUELDOS</v>
      </c>
      <c r="V2912" s="3">
        <f t="shared" si="316"/>
        <v>0</v>
      </c>
      <c r="W2912" s="3" t="str">
        <f t="shared" si="317"/>
        <v>SUELDOS</v>
      </c>
      <c r="X2912" s="3">
        <f t="shared" si="318"/>
        <v>30603684</v>
      </c>
      <c r="Y2912" s="3">
        <f t="shared" si="319"/>
        <v>2550307</v>
      </c>
    </row>
    <row r="2913" spans="1:25">
      <c r="A2913" s="3"/>
      <c r="B2913" s="3" t="s">
        <v>1870</v>
      </c>
      <c r="C2913" s="3" t="s">
        <v>1871</v>
      </c>
      <c r="D2913" s="3" t="s">
        <v>20</v>
      </c>
      <c r="E2913" s="3">
        <v>144</v>
      </c>
      <c r="F2913" s="3" t="s">
        <v>30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61331</v>
      </c>
      <c r="S2913" s="3">
        <f t="shared" si="320"/>
        <v>61331</v>
      </c>
      <c r="T2913" s="3">
        <f t="shared" si="315"/>
        <v>26797306</v>
      </c>
      <c r="U2913" s="3" t="str">
        <f t="shared" si="321"/>
        <v>AGUINALDO</v>
      </c>
      <c r="V2913" s="3">
        <f t="shared" si="316"/>
        <v>61331</v>
      </c>
      <c r="W2913" s="3" t="str">
        <f t="shared" si="317"/>
        <v>REMUNERACION EXTRAORDINARIA</v>
      </c>
      <c r="X2913" s="3">
        <f t="shared" si="318"/>
        <v>0</v>
      </c>
      <c r="Y2913" s="3">
        <f t="shared" si="319"/>
        <v>0</v>
      </c>
    </row>
    <row r="2914" spans="1:25">
      <c r="A2914" s="3"/>
      <c r="B2914" s="3" t="s">
        <v>1870</v>
      </c>
      <c r="C2914" s="3" t="s">
        <v>1871</v>
      </c>
      <c r="D2914" s="3" t="s">
        <v>20</v>
      </c>
      <c r="E2914" s="3">
        <v>144</v>
      </c>
      <c r="F2914" s="3" t="s">
        <v>3488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2000000</v>
      </c>
      <c r="S2914" s="3">
        <f t="shared" si="320"/>
        <v>2000000</v>
      </c>
      <c r="T2914" s="3">
        <f t="shared" si="315"/>
        <v>26797306</v>
      </c>
      <c r="U2914" s="3" t="str">
        <f t="shared" si="321"/>
        <v>AGUINALDO</v>
      </c>
      <c r="V2914" s="3">
        <f t="shared" si="316"/>
        <v>2000000</v>
      </c>
      <c r="W2914" s="3" t="str">
        <f t="shared" si="317"/>
        <v>SUELDOS</v>
      </c>
      <c r="X2914" s="3">
        <f t="shared" si="318"/>
        <v>0</v>
      </c>
      <c r="Y2914" s="3">
        <f t="shared" si="319"/>
        <v>0</v>
      </c>
    </row>
    <row r="2915" spans="1:25">
      <c r="A2915" s="3"/>
      <c r="B2915" s="3" t="s">
        <v>1870</v>
      </c>
      <c r="C2915" s="3" t="s">
        <v>1871</v>
      </c>
      <c r="D2915" s="3" t="s">
        <v>20</v>
      </c>
      <c r="E2915" s="3">
        <v>144</v>
      </c>
      <c r="F2915" s="3" t="s">
        <v>32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0</v>
      </c>
      <c r="Q2915" s="3">
        <v>428175</v>
      </c>
      <c r="R2915" s="3">
        <v>307800</v>
      </c>
      <c r="S2915" s="3">
        <f t="shared" si="320"/>
        <v>735975</v>
      </c>
      <c r="T2915" s="3">
        <f t="shared" si="315"/>
        <v>26797306</v>
      </c>
      <c r="U2915" s="3" t="str">
        <f t="shared" si="321"/>
        <v>REMUNERAC</v>
      </c>
      <c r="V2915" s="3">
        <f t="shared" si="316"/>
        <v>0</v>
      </c>
      <c r="W2915" s="3" t="str">
        <f t="shared" si="317"/>
        <v>REMUNERACION EXTRAORDINARIA</v>
      </c>
      <c r="X2915" s="3">
        <f t="shared" si="318"/>
        <v>735975</v>
      </c>
      <c r="Y2915" s="3">
        <f t="shared" si="319"/>
        <v>61331</v>
      </c>
    </row>
    <row r="2916" spans="1:25">
      <c r="A2916" s="3"/>
      <c r="B2916" s="3" t="s">
        <v>1870</v>
      </c>
      <c r="C2916" s="3" t="s">
        <v>1871</v>
      </c>
      <c r="D2916" s="3" t="s">
        <v>20</v>
      </c>
      <c r="E2916" s="3">
        <v>144</v>
      </c>
      <c r="F2916" s="3" t="s">
        <v>21</v>
      </c>
      <c r="G2916" s="3">
        <v>0</v>
      </c>
      <c r="H2916" s="3">
        <v>0</v>
      </c>
      <c r="I2916" s="3">
        <v>0</v>
      </c>
      <c r="J2916" s="3">
        <v>0</v>
      </c>
      <c r="K2916" s="3">
        <v>3000000</v>
      </c>
      <c r="L2916" s="3">
        <v>3000000</v>
      </c>
      <c r="M2916" s="3">
        <v>3000000</v>
      </c>
      <c r="N2916" s="3">
        <v>3000000</v>
      </c>
      <c r="O2916" s="3">
        <v>3000000</v>
      </c>
      <c r="P2916" s="3">
        <v>3000000</v>
      </c>
      <c r="Q2916" s="3">
        <v>3000000</v>
      </c>
      <c r="R2916" s="3">
        <v>3000000</v>
      </c>
      <c r="S2916" s="3">
        <f t="shared" si="320"/>
        <v>24000000</v>
      </c>
      <c r="T2916" s="3">
        <f t="shared" si="315"/>
        <v>26797306</v>
      </c>
      <c r="U2916" s="3" t="str">
        <f t="shared" si="321"/>
        <v>SUELDOS</v>
      </c>
      <c r="V2916" s="3">
        <f t="shared" si="316"/>
        <v>0</v>
      </c>
      <c r="W2916" s="3" t="str">
        <f t="shared" si="317"/>
        <v>SUELDOS</v>
      </c>
      <c r="X2916" s="3">
        <f t="shared" si="318"/>
        <v>24000000</v>
      </c>
      <c r="Y2916" s="3">
        <f t="shared" si="319"/>
        <v>2000000</v>
      </c>
    </row>
    <row r="2917" spans="1:25">
      <c r="A2917" s="3"/>
      <c r="B2917" s="3" t="s">
        <v>1872</v>
      </c>
      <c r="C2917" s="3" t="s">
        <v>1873</v>
      </c>
      <c r="D2917" s="3" t="s">
        <v>20</v>
      </c>
      <c r="E2917" s="3">
        <v>144</v>
      </c>
      <c r="F2917" s="3" t="s">
        <v>3488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0</v>
      </c>
      <c r="R2917" s="3">
        <v>2550307</v>
      </c>
      <c r="S2917" s="3">
        <f t="shared" si="320"/>
        <v>2550307</v>
      </c>
      <c r="T2917" s="3">
        <f t="shared" si="315"/>
        <v>34653991</v>
      </c>
      <c r="U2917" s="3" t="str">
        <f t="shared" si="321"/>
        <v>AGUINALDO</v>
      </c>
      <c r="V2917" s="3">
        <f t="shared" si="316"/>
        <v>2550307</v>
      </c>
      <c r="W2917" s="3" t="str">
        <f t="shared" si="317"/>
        <v>SUELDOS</v>
      </c>
      <c r="X2917" s="3">
        <f t="shared" si="318"/>
        <v>0</v>
      </c>
      <c r="Y2917" s="3">
        <f t="shared" si="319"/>
        <v>0</v>
      </c>
    </row>
    <row r="2918" spans="1:25">
      <c r="A2918" s="3"/>
      <c r="B2918" s="3" t="s">
        <v>1872</v>
      </c>
      <c r="C2918" s="3" t="s">
        <v>1873</v>
      </c>
      <c r="D2918" s="3" t="s">
        <v>20</v>
      </c>
      <c r="E2918" s="3">
        <v>144</v>
      </c>
      <c r="F2918" s="3" t="s">
        <v>24</v>
      </c>
      <c r="G2918" s="3">
        <v>0</v>
      </c>
      <c r="H2918" s="3">
        <v>0</v>
      </c>
      <c r="I2918" s="3">
        <v>1500000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3">
        <v>0</v>
      </c>
      <c r="Q2918" s="3">
        <v>0</v>
      </c>
      <c r="R2918" s="3">
        <v>0</v>
      </c>
      <c r="S2918" s="3">
        <f t="shared" si="320"/>
        <v>1500000</v>
      </c>
      <c r="T2918" s="3">
        <f t="shared" si="315"/>
        <v>34653991</v>
      </c>
      <c r="U2918" s="3" t="str">
        <f t="shared" si="321"/>
        <v xml:space="preserve">SUBSIDIO </v>
      </c>
      <c r="V2918" s="3">
        <f t="shared" si="316"/>
        <v>0</v>
      </c>
      <c r="W2918" s="3" t="str">
        <f t="shared" si="317"/>
        <v>SUBSIDIO FAMILIAR - ESCOLARIDAD</v>
      </c>
      <c r="X2918" s="3">
        <f t="shared" si="318"/>
        <v>1500000</v>
      </c>
      <c r="Y2918" s="3">
        <f t="shared" si="319"/>
        <v>0</v>
      </c>
    </row>
    <row r="2919" spans="1:25">
      <c r="A2919" s="3"/>
      <c r="B2919" s="3" t="s">
        <v>1872</v>
      </c>
      <c r="C2919" s="3" t="s">
        <v>1873</v>
      </c>
      <c r="D2919" s="3" t="s">
        <v>20</v>
      </c>
      <c r="E2919" s="3">
        <v>144</v>
      </c>
      <c r="F2919" s="3" t="s">
        <v>21</v>
      </c>
      <c r="G2919" s="3">
        <v>2550307</v>
      </c>
      <c r="H2919" s="3">
        <v>2550307</v>
      </c>
      <c r="I2919" s="3">
        <v>2550307</v>
      </c>
      <c r="J2919" s="3">
        <v>2550307</v>
      </c>
      <c r="K2919" s="3">
        <v>2550307</v>
      </c>
      <c r="L2919" s="3">
        <v>2550307</v>
      </c>
      <c r="M2919" s="3">
        <v>2550307</v>
      </c>
      <c r="N2919" s="3">
        <v>2550307</v>
      </c>
      <c r="O2919" s="3">
        <v>2550307</v>
      </c>
      <c r="P2919" s="3">
        <v>2550307</v>
      </c>
      <c r="Q2919" s="3">
        <v>2550307</v>
      </c>
      <c r="R2919" s="3">
        <v>2550307</v>
      </c>
      <c r="S2919" s="3">
        <f t="shared" si="320"/>
        <v>30603684</v>
      </c>
      <c r="T2919" s="3">
        <f t="shared" si="315"/>
        <v>34653991</v>
      </c>
      <c r="U2919" s="3" t="str">
        <f t="shared" si="321"/>
        <v>SUELDOS</v>
      </c>
      <c r="V2919" s="3">
        <f t="shared" si="316"/>
        <v>0</v>
      </c>
      <c r="W2919" s="3" t="str">
        <f t="shared" si="317"/>
        <v>SUELDOS</v>
      </c>
      <c r="X2919" s="3">
        <f t="shared" si="318"/>
        <v>30603684</v>
      </c>
      <c r="Y2919" s="3">
        <f t="shared" si="319"/>
        <v>2550307</v>
      </c>
    </row>
    <row r="2920" spans="1:25">
      <c r="A2920" s="3"/>
      <c r="B2920" s="3" t="s">
        <v>1874</v>
      </c>
      <c r="C2920" s="3" t="s">
        <v>1875</v>
      </c>
      <c r="D2920" s="3" t="s">
        <v>20</v>
      </c>
      <c r="E2920" s="3">
        <v>110</v>
      </c>
      <c r="F2920" s="3" t="s">
        <v>32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360000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f t="shared" si="320"/>
        <v>360000</v>
      </c>
      <c r="T2920" s="3">
        <f t="shared" si="315"/>
        <v>40795031</v>
      </c>
      <c r="U2920" s="3" t="str">
        <f t="shared" si="321"/>
        <v>REMUNERAC</v>
      </c>
      <c r="V2920" s="3">
        <f t="shared" si="316"/>
        <v>0</v>
      </c>
      <c r="W2920" s="3" t="str">
        <f t="shared" si="317"/>
        <v>REMUNERACION EXTRAORDINARIA</v>
      </c>
      <c r="X2920" s="3">
        <f t="shared" si="318"/>
        <v>360000</v>
      </c>
      <c r="Y2920" s="3">
        <f t="shared" si="319"/>
        <v>134531</v>
      </c>
    </row>
    <row r="2921" spans="1:25">
      <c r="A2921" s="3"/>
      <c r="B2921" s="3" t="s">
        <v>1874</v>
      </c>
      <c r="C2921" s="3" t="s">
        <v>1875</v>
      </c>
      <c r="D2921" s="3" t="s">
        <v>20</v>
      </c>
      <c r="E2921" s="3">
        <v>141</v>
      </c>
      <c r="F2921" s="3" t="s">
        <v>3488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0</v>
      </c>
      <c r="Q2921" s="3">
        <v>0</v>
      </c>
      <c r="R2921" s="3">
        <v>250000</v>
      </c>
      <c r="S2921" s="3">
        <f t="shared" si="320"/>
        <v>250000</v>
      </c>
      <c r="T2921" s="3">
        <f t="shared" si="315"/>
        <v>40795031</v>
      </c>
      <c r="U2921" s="3" t="str">
        <f t="shared" si="321"/>
        <v>AGUINALDO</v>
      </c>
      <c r="V2921" s="3">
        <f t="shared" si="316"/>
        <v>250000</v>
      </c>
      <c r="W2921" s="3" t="str">
        <f t="shared" si="317"/>
        <v>SUELDOS</v>
      </c>
      <c r="X2921" s="3">
        <f t="shared" si="318"/>
        <v>0</v>
      </c>
      <c r="Y2921" s="3">
        <f t="shared" si="319"/>
        <v>0</v>
      </c>
    </row>
    <row r="2922" spans="1:25">
      <c r="A2922" s="3"/>
      <c r="B2922" s="3" t="s">
        <v>1874</v>
      </c>
      <c r="C2922" s="3" t="s">
        <v>1875</v>
      </c>
      <c r="D2922" s="3" t="s">
        <v>20</v>
      </c>
      <c r="E2922" s="3">
        <v>141</v>
      </c>
      <c r="F2922" s="3" t="s">
        <v>21</v>
      </c>
      <c r="G2922" s="3">
        <v>3000000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0</v>
      </c>
      <c r="S2922" s="3">
        <f t="shared" si="320"/>
        <v>3000000</v>
      </c>
      <c r="T2922" s="3">
        <f t="shared" si="315"/>
        <v>40795031</v>
      </c>
      <c r="U2922" s="3" t="str">
        <f t="shared" si="321"/>
        <v>SUELDOS</v>
      </c>
      <c r="V2922" s="3">
        <f t="shared" si="316"/>
        <v>0</v>
      </c>
      <c r="W2922" s="3" t="str">
        <f t="shared" si="317"/>
        <v>SUELDOS</v>
      </c>
      <c r="X2922" s="3">
        <f t="shared" si="318"/>
        <v>3000000</v>
      </c>
      <c r="Y2922" s="3">
        <f t="shared" si="319"/>
        <v>3000000</v>
      </c>
    </row>
    <row r="2923" spans="1:25">
      <c r="A2923" s="3"/>
      <c r="B2923" s="3" t="s">
        <v>1874</v>
      </c>
      <c r="C2923" s="3" t="s">
        <v>1875</v>
      </c>
      <c r="D2923" s="3" t="s">
        <v>20</v>
      </c>
      <c r="E2923" s="3">
        <v>144</v>
      </c>
      <c r="F2923" s="3" t="s">
        <v>30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134531</v>
      </c>
      <c r="S2923" s="3">
        <f t="shared" si="320"/>
        <v>134531</v>
      </c>
      <c r="T2923" s="3">
        <f t="shared" si="315"/>
        <v>40795031</v>
      </c>
      <c r="U2923" s="3" t="str">
        <f t="shared" si="321"/>
        <v>AGUINALDO</v>
      </c>
      <c r="V2923" s="3">
        <f t="shared" si="316"/>
        <v>134531</v>
      </c>
      <c r="W2923" s="3" t="str">
        <f t="shared" si="317"/>
        <v>REMUNERACION EXTRAORDINARIA</v>
      </c>
      <c r="X2923" s="3">
        <f t="shared" si="318"/>
        <v>0</v>
      </c>
      <c r="Y2923" s="3">
        <f t="shared" si="319"/>
        <v>0</v>
      </c>
    </row>
    <row r="2924" spans="1:25">
      <c r="A2924" s="3"/>
      <c r="B2924" s="3" t="s">
        <v>1874</v>
      </c>
      <c r="C2924" s="3" t="s">
        <v>1875</v>
      </c>
      <c r="D2924" s="3" t="s">
        <v>20</v>
      </c>
      <c r="E2924" s="3">
        <v>144</v>
      </c>
      <c r="F2924" s="3" t="s">
        <v>3488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3">
        <v>0</v>
      </c>
      <c r="Q2924" s="3">
        <v>0</v>
      </c>
      <c r="R2924" s="3">
        <v>2750000</v>
      </c>
      <c r="S2924" s="3">
        <f t="shared" si="320"/>
        <v>2750000</v>
      </c>
      <c r="T2924" s="3">
        <f t="shared" si="315"/>
        <v>40795031</v>
      </c>
      <c r="U2924" s="3" t="str">
        <f t="shared" si="321"/>
        <v>AGUINALDO</v>
      </c>
      <c r="V2924" s="3">
        <f t="shared" si="316"/>
        <v>2750000</v>
      </c>
      <c r="W2924" s="3" t="str">
        <f t="shared" si="317"/>
        <v>SUELDOS</v>
      </c>
      <c r="X2924" s="3">
        <f t="shared" si="318"/>
        <v>0</v>
      </c>
      <c r="Y2924" s="3">
        <f t="shared" si="319"/>
        <v>0</v>
      </c>
    </row>
    <row r="2925" spans="1:25">
      <c r="A2925" s="3"/>
      <c r="B2925" s="3" t="s">
        <v>1874</v>
      </c>
      <c r="C2925" s="3" t="s">
        <v>1875</v>
      </c>
      <c r="D2925" s="3" t="s">
        <v>20</v>
      </c>
      <c r="E2925" s="3">
        <v>144</v>
      </c>
      <c r="F2925" s="3" t="s">
        <v>32</v>
      </c>
      <c r="G2925" s="3">
        <v>0</v>
      </c>
      <c r="H2925" s="3">
        <v>0</v>
      </c>
      <c r="I2925" s="3">
        <v>240075</v>
      </c>
      <c r="J2925" s="3">
        <v>242325</v>
      </c>
      <c r="K2925" s="3">
        <v>315000</v>
      </c>
      <c r="L2925" s="3">
        <v>265050</v>
      </c>
      <c r="M2925" s="3">
        <v>0</v>
      </c>
      <c r="N2925" s="3">
        <v>0</v>
      </c>
      <c r="O2925" s="3">
        <v>180000</v>
      </c>
      <c r="P2925" s="3">
        <v>0</v>
      </c>
      <c r="Q2925" s="3">
        <v>0</v>
      </c>
      <c r="R2925" s="3">
        <v>58050</v>
      </c>
      <c r="S2925" s="3">
        <f t="shared" si="320"/>
        <v>1300500</v>
      </c>
      <c r="T2925" s="3">
        <f t="shared" si="315"/>
        <v>40795031</v>
      </c>
      <c r="U2925" s="3" t="str">
        <f t="shared" si="321"/>
        <v>REMUNERAC</v>
      </c>
      <c r="V2925" s="3">
        <f t="shared" si="316"/>
        <v>0</v>
      </c>
      <c r="W2925" s="3" t="str">
        <f t="shared" si="317"/>
        <v>REMUNERACION EXTRAORDINARIA</v>
      </c>
      <c r="X2925" s="3">
        <f t="shared" si="318"/>
        <v>1300500</v>
      </c>
      <c r="Y2925" s="3">
        <f t="shared" si="319"/>
        <v>134531</v>
      </c>
    </row>
    <row r="2926" spans="1:25">
      <c r="A2926" s="3"/>
      <c r="B2926" s="3" t="s">
        <v>1874</v>
      </c>
      <c r="C2926" s="3" t="s">
        <v>1875</v>
      </c>
      <c r="D2926" s="3" t="s">
        <v>20</v>
      </c>
      <c r="E2926" s="3">
        <v>144</v>
      </c>
      <c r="F2926" s="3" t="s">
        <v>21</v>
      </c>
      <c r="G2926" s="3">
        <v>0</v>
      </c>
      <c r="H2926" s="3">
        <v>3000000</v>
      </c>
      <c r="I2926" s="3">
        <v>3000000</v>
      </c>
      <c r="J2926" s="3">
        <v>3000000</v>
      </c>
      <c r="K2926" s="3">
        <v>3000000</v>
      </c>
      <c r="L2926" s="3">
        <v>3000000</v>
      </c>
      <c r="M2926" s="3">
        <v>3000000</v>
      </c>
      <c r="N2926" s="3">
        <v>3000000</v>
      </c>
      <c r="O2926" s="3">
        <v>3000000</v>
      </c>
      <c r="P2926" s="3">
        <v>3000000</v>
      </c>
      <c r="Q2926" s="3">
        <v>3000000</v>
      </c>
      <c r="R2926" s="3">
        <v>3000000</v>
      </c>
      <c r="S2926" s="3">
        <f t="shared" si="320"/>
        <v>33000000</v>
      </c>
      <c r="T2926" s="3">
        <f t="shared" si="315"/>
        <v>40795031</v>
      </c>
      <c r="U2926" s="3" t="str">
        <f t="shared" si="321"/>
        <v>SUELDOS</v>
      </c>
      <c r="V2926" s="3">
        <f t="shared" si="316"/>
        <v>0</v>
      </c>
      <c r="W2926" s="3" t="str">
        <f t="shared" si="317"/>
        <v>SUELDOS</v>
      </c>
      <c r="X2926" s="3">
        <f t="shared" si="318"/>
        <v>33000000</v>
      </c>
      <c r="Y2926" s="3">
        <f t="shared" si="319"/>
        <v>3000000</v>
      </c>
    </row>
    <row r="2927" spans="1:25">
      <c r="A2927" s="3"/>
      <c r="B2927" s="3" t="s">
        <v>1876</v>
      </c>
      <c r="C2927" s="3" t="s">
        <v>1877</v>
      </c>
      <c r="D2927" s="3" t="s">
        <v>20</v>
      </c>
      <c r="E2927" s="3">
        <v>144</v>
      </c>
      <c r="F2927" s="3" t="s">
        <v>3488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2550307</v>
      </c>
      <c r="S2927" s="3">
        <f t="shared" si="320"/>
        <v>2550307</v>
      </c>
      <c r="T2927" s="3">
        <f t="shared" si="315"/>
        <v>34653991</v>
      </c>
      <c r="U2927" s="3" t="str">
        <f t="shared" si="321"/>
        <v>AGUINALDO</v>
      </c>
      <c r="V2927" s="3">
        <f t="shared" si="316"/>
        <v>2550307</v>
      </c>
      <c r="W2927" s="3" t="str">
        <f t="shared" si="317"/>
        <v>SUELDOS</v>
      </c>
      <c r="X2927" s="3">
        <f t="shared" si="318"/>
        <v>0</v>
      </c>
      <c r="Y2927" s="3">
        <f t="shared" si="319"/>
        <v>0</v>
      </c>
    </row>
    <row r="2928" spans="1:25">
      <c r="A2928" s="3"/>
      <c r="B2928" s="3" t="s">
        <v>1876</v>
      </c>
      <c r="C2928" s="3" t="s">
        <v>1877</v>
      </c>
      <c r="D2928" s="3" t="s">
        <v>20</v>
      </c>
      <c r="E2928" s="3">
        <v>144</v>
      </c>
      <c r="F2928" s="3" t="s">
        <v>24</v>
      </c>
      <c r="G2928" s="3">
        <v>0</v>
      </c>
      <c r="H2928" s="3">
        <v>0</v>
      </c>
      <c r="I2928" s="3">
        <v>1500000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0</v>
      </c>
      <c r="Q2928" s="3">
        <v>0</v>
      </c>
      <c r="R2928" s="3">
        <v>0</v>
      </c>
      <c r="S2928" s="3">
        <f t="shared" si="320"/>
        <v>1500000</v>
      </c>
      <c r="T2928" s="3">
        <f t="shared" si="315"/>
        <v>34653991</v>
      </c>
      <c r="U2928" s="3" t="str">
        <f t="shared" si="321"/>
        <v xml:space="preserve">SUBSIDIO </v>
      </c>
      <c r="V2928" s="3">
        <f t="shared" si="316"/>
        <v>0</v>
      </c>
      <c r="W2928" s="3" t="str">
        <f t="shared" si="317"/>
        <v>SUBSIDIO FAMILIAR - ESCOLARIDAD</v>
      </c>
      <c r="X2928" s="3">
        <f t="shared" si="318"/>
        <v>1500000</v>
      </c>
      <c r="Y2928" s="3">
        <f t="shared" si="319"/>
        <v>0</v>
      </c>
    </row>
    <row r="2929" spans="1:25">
      <c r="A2929" s="3"/>
      <c r="B2929" s="3" t="s">
        <v>1876</v>
      </c>
      <c r="C2929" s="3" t="s">
        <v>1877</v>
      </c>
      <c r="D2929" s="3" t="s">
        <v>20</v>
      </c>
      <c r="E2929" s="3">
        <v>144</v>
      </c>
      <c r="F2929" s="3" t="s">
        <v>21</v>
      </c>
      <c r="G2929" s="3">
        <v>2550307</v>
      </c>
      <c r="H2929" s="3">
        <v>2550307</v>
      </c>
      <c r="I2929" s="3">
        <v>2550307</v>
      </c>
      <c r="J2929" s="3">
        <v>2550307</v>
      </c>
      <c r="K2929" s="3">
        <v>2550307</v>
      </c>
      <c r="L2929" s="3">
        <v>2550307</v>
      </c>
      <c r="M2929" s="3">
        <v>2550307</v>
      </c>
      <c r="N2929" s="3">
        <v>2550307</v>
      </c>
      <c r="O2929" s="3">
        <v>2550307</v>
      </c>
      <c r="P2929" s="3">
        <v>2550307</v>
      </c>
      <c r="Q2929" s="3">
        <v>2550307</v>
      </c>
      <c r="R2929" s="3">
        <v>2550307</v>
      </c>
      <c r="S2929" s="3">
        <f t="shared" si="320"/>
        <v>30603684</v>
      </c>
      <c r="T2929" s="3">
        <f t="shared" si="315"/>
        <v>34653991</v>
      </c>
      <c r="U2929" s="3" t="str">
        <f t="shared" si="321"/>
        <v>SUELDOS</v>
      </c>
      <c r="V2929" s="3">
        <f t="shared" si="316"/>
        <v>0</v>
      </c>
      <c r="W2929" s="3" t="str">
        <f t="shared" si="317"/>
        <v>SUELDOS</v>
      </c>
      <c r="X2929" s="3">
        <f t="shared" si="318"/>
        <v>30603684</v>
      </c>
      <c r="Y2929" s="3">
        <f t="shared" si="319"/>
        <v>2550307</v>
      </c>
    </row>
    <row r="2930" spans="1:25">
      <c r="A2930" s="3"/>
      <c r="B2930" s="3" t="s">
        <v>1878</v>
      </c>
      <c r="C2930" s="3" t="s">
        <v>1879</v>
      </c>
      <c r="D2930" s="3" t="s">
        <v>20</v>
      </c>
      <c r="E2930" s="3">
        <v>145</v>
      </c>
      <c r="F2930" s="3" t="s">
        <v>3488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1700205</v>
      </c>
      <c r="S2930" s="3">
        <f t="shared" si="320"/>
        <v>1700205</v>
      </c>
      <c r="T2930" s="3">
        <f t="shared" si="315"/>
        <v>22737124</v>
      </c>
      <c r="U2930" s="3" t="str">
        <f t="shared" si="321"/>
        <v>AGUINALDO</v>
      </c>
      <c r="V2930" s="3">
        <f t="shared" si="316"/>
        <v>1700205</v>
      </c>
      <c r="W2930" s="3" t="str">
        <f t="shared" si="317"/>
        <v>SUELDOS</v>
      </c>
      <c r="X2930" s="3">
        <f t="shared" si="318"/>
        <v>0</v>
      </c>
      <c r="Y2930" s="3">
        <f t="shared" si="319"/>
        <v>0</v>
      </c>
    </row>
    <row r="2931" spans="1:25">
      <c r="A2931" s="3"/>
      <c r="B2931" s="3" t="s">
        <v>1878</v>
      </c>
      <c r="C2931" s="3" t="s">
        <v>1879</v>
      </c>
      <c r="D2931" s="3" t="s">
        <v>20</v>
      </c>
      <c r="E2931" s="3">
        <v>145</v>
      </c>
      <c r="F2931" s="3" t="s">
        <v>32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3">
        <v>106157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f t="shared" si="320"/>
        <v>106157</v>
      </c>
      <c r="T2931" s="3">
        <f t="shared" si="315"/>
        <v>22737124</v>
      </c>
      <c r="U2931" s="3" t="str">
        <f t="shared" si="321"/>
        <v>REMUNERAC</v>
      </c>
      <c r="V2931" s="3">
        <f t="shared" si="316"/>
        <v>0</v>
      </c>
      <c r="W2931" s="3" t="str">
        <f t="shared" si="317"/>
        <v>REMUNERACION EXTRAORDINARIA</v>
      </c>
      <c r="X2931" s="3">
        <f t="shared" si="318"/>
        <v>106157</v>
      </c>
      <c r="Y2931" s="3">
        <f t="shared" si="319"/>
        <v>0</v>
      </c>
    </row>
    <row r="2932" spans="1:25">
      <c r="A2932" s="3"/>
      <c r="B2932" s="3" t="s">
        <v>1878</v>
      </c>
      <c r="C2932" s="3" t="s">
        <v>1879</v>
      </c>
      <c r="D2932" s="3" t="s">
        <v>20</v>
      </c>
      <c r="E2932" s="3">
        <v>145</v>
      </c>
      <c r="F2932" s="3" t="s">
        <v>21</v>
      </c>
      <c r="G2932" s="3">
        <v>2550307</v>
      </c>
      <c r="H2932" s="3">
        <v>2550307</v>
      </c>
      <c r="I2932" s="3">
        <v>2550307</v>
      </c>
      <c r="J2932" s="3">
        <v>2550307</v>
      </c>
      <c r="K2932" s="3">
        <v>2550307</v>
      </c>
      <c r="L2932" s="3">
        <v>2550307</v>
      </c>
      <c r="M2932" s="3">
        <v>2550307</v>
      </c>
      <c r="N2932" s="3">
        <v>2550307</v>
      </c>
      <c r="O2932" s="3">
        <v>0</v>
      </c>
      <c r="P2932" s="3">
        <v>0</v>
      </c>
      <c r="Q2932" s="3">
        <v>0</v>
      </c>
      <c r="R2932" s="3">
        <v>0</v>
      </c>
      <c r="S2932" s="3">
        <f t="shared" si="320"/>
        <v>20402456</v>
      </c>
      <c r="T2932" s="3">
        <f t="shared" si="315"/>
        <v>22737124</v>
      </c>
      <c r="U2932" s="3" t="str">
        <f t="shared" si="321"/>
        <v>SUELDOS</v>
      </c>
      <c r="V2932" s="3">
        <f t="shared" si="316"/>
        <v>0</v>
      </c>
      <c r="W2932" s="3" t="str">
        <f t="shared" si="317"/>
        <v>SUELDOS</v>
      </c>
      <c r="X2932" s="3">
        <f t="shared" si="318"/>
        <v>20402456</v>
      </c>
      <c r="Y2932" s="3">
        <f t="shared" si="319"/>
        <v>1700205</v>
      </c>
    </row>
    <row r="2933" spans="1:25">
      <c r="A2933" s="3"/>
      <c r="B2933" s="3" t="s">
        <v>1878</v>
      </c>
      <c r="C2933" s="3" t="s">
        <v>1879</v>
      </c>
      <c r="D2933" s="3" t="s">
        <v>20</v>
      </c>
      <c r="E2933" s="3">
        <v>145</v>
      </c>
      <c r="F2933" s="3" t="s">
        <v>33</v>
      </c>
      <c r="G2933" s="3">
        <v>0</v>
      </c>
      <c r="H2933" s="3">
        <v>0</v>
      </c>
      <c r="I2933" s="3">
        <v>0</v>
      </c>
      <c r="J2933" s="3">
        <v>528306</v>
      </c>
      <c r="K2933" s="3"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0</v>
      </c>
      <c r="Q2933" s="3">
        <v>0</v>
      </c>
      <c r="R2933" s="3">
        <v>0</v>
      </c>
      <c r="S2933" s="3">
        <f t="shared" si="320"/>
        <v>528306</v>
      </c>
      <c r="T2933" s="3">
        <f t="shared" si="315"/>
        <v>22737124</v>
      </c>
      <c r="U2933" s="3" t="str">
        <f t="shared" si="321"/>
        <v>VIATICO</v>
      </c>
      <c r="V2933" s="3">
        <f t="shared" si="316"/>
        <v>0</v>
      </c>
      <c r="W2933" s="3" t="str">
        <f t="shared" si="317"/>
        <v>VIATICO</v>
      </c>
      <c r="X2933" s="3">
        <f t="shared" si="318"/>
        <v>528306</v>
      </c>
      <c r="Y2933" s="3">
        <f t="shared" si="319"/>
        <v>0</v>
      </c>
    </row>
    <row r="2934" spans="1:25">
      <c r="A2934" s="3"/>
      <c r="B2934" s="3" t="s">
        <v>1880</v>
      </c>
      <c r="C2934" s="3" t="s">
        <v>1881</v>
      </c>
      <c r="D2934" s="3" t="s">
        <v>20</v>
      </c>
      <c r="E2934" s="3">
        <v>144</v>
      </c>
      <c r="F2934" s="3" t="s">
        <v>3488</v>
      </c>
      <c r="G2934" s="3">
        <v>0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1275154</v>
      </c>
      <c r="S2934" s="3">
        <f t="shared" si="320"/>
        <v>1275154</v>
      </c>
      <c r="T2934" s="3">
        <f t="shared" si="315"/>
        <v>16576996</v>
      </c>
      <c r="U2934" s="3" t="str">
        <f t="shared" si="321"/>
        <v>AGUINALDO</v>
      </c>
      <c r="V2934" s="3">
        <f t="shared" si="316"/>
        <v>1275154</v>
      </c>
      <c r="W2934" s="3" t="str">
        <f t="shared" si="317"/>
        <v>SUELDOS</v>
      </c>
      <c r="X2934" s="3">
        <f t="shared" si="318"/>
        <v>0</v>
      </c>
      <c r="Y2934" s="3">
        <f t="shared" si="319"/>
        <v>0</v>
      </c>
    </row>
    <row r="2935" spans="1:25">
      <c r="A2935" s="3"/>
      <c r="B2935" s="3" t="s">
        <v>1880</v>
      </c>
      <c r="C2935" s="3" t="s">
        <v>1881</v>
      </c>
      <c r="D2935" s="3" t="s">
        <v>20</v>
      </c>
      <c r="E2935" s="3">
        <v>144</v>
      </c>
      <c r="F2935" s="3" t="s">
        <v>21</v>
      </c>
      <c r="G2935" s="3">
        <v>2550307</v>
      </c>
      <c r="H2935" s="3">
        <v>2550307</v>
      </c>
      <c r="I2935" s="3">
        <v>2550307</v>
      </c>
      <c r="J2935" s="3">
        <v>2550307</v>
      </c>
      <c r="K2935" s="3">
        <v>2550307</v>
      </c>
      <c r="L2935" s="3">
        <v>2550307</v>
      </c>
      <c r="M2935" s="3">
        <v>0</v>
      </c>
      <c r="N2935" s="3">
        <v>0</v>
      </c>
      <c r="O2935" s="3">
        <v>0</v>
      </c>
      <c r="P2935" s="3">
        <v>0</v>
      </c>
      <c r="Q2935" s="3">
        <v>0</v>
      </c>
      <c r="R2935" s="3">
        <v>0</v>
      </c>
      <c r="S2935" s="3">
        <f t="shared" si="320"/>
        <v>15301842</v>
      </c>
      <c r="T2935" s="3">
        <f t="shared" si="315"/>
        <v>16576996</v>
      </c>
      <c r="U2935" s="3" t="str">
        <f t="shared" si="321"/>
        <v>SUELDOS</v>
      </c>
      <c r="V2935" s="3">
        <f t="shared" si="316"/>
        <v>0</v>
      </c>
      <c r="W2935" s="3" t="str">
        <f t="shared" si="317"/>
        <v>SUELDOS</v>
      </c>
      <c r="X2935" s="3">
        <f t="shared" si="318"/>
        <v>15301842</v>
      </c>
      <c r="Y2935" s="3">
        <f t="shared" si="319"/>
        <v>1275154</v>
      </c>
    </row>
    <row r="2936" spans="1:25">
      <c r="A2936" s="3"/>
      <c r="B2936" s="3" t="s">
        <v>1882</v>
      </c>
      <c r="C2936" s="3" t="s">
        <v>1883</v>
      </c>
      <c r="D2936" s="3" t="s">
        <v>20</v>
      </c>
      <c r="E2936" s="3">
        <v>145</v>
      </c>
      <c r="F2936" s="3" t="s">
        <v>3488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4200000</v>
      </c>
      <c r="S2936" s="3">
        <f t="shared" si="320"/>
        <v>4200000</v>
      </c>
      <c r="T2936" s="3">
        <f t="shared" si="315"/>
        <v>54600000</v>
      </c>
      <c r="U2936" s="3" t="str">
        <f t="shared" si="321"/>
        <v>AGUINALDO</v>
      </c>
      <c r="V2936" s="3">
        <f t="shared" si="316"/>
        <v>4200000</v>
      </c>
      <c r="W2936" s="3" t="str">
        <f t="shared" si="317"/>
        <v>SUELDOS</v>
      </c>
      <c r="X2936" s="3">
        <f t="shared" si="318"/>
        <v>0</v>
      </c>
      <c r="Y2936" s="3">
        <f t="shared" si="319"/>
        <v>0</v>
      </c>
    </row>
    <row r="2937" spans="1:25">
      <c r="A2937" s="3"/>
      <c r="B2937" s="3" t="s">
        <v>1882</v>
      </c>
      <c r="C2937" s="3" t="s">
        <v>1883</v>
      </c>
      <c r="D2937" s="3" t="s">
        <v>20</v>
      </c>
      <c r="E2937" s="3">
        <v>145</v>
      </c>
      <c r="F2937" s="3" t="s">
        <v>21</v>
      </c>
      <c r="G2937" s="3">
        <v>4200000</v>
      </c>
      <c r="H2937" s="3">
        <v>4200000</v>
      </c>
      <c r="I2937" s="3">
        <v>4200000</v>
      </c>
      <c r="J2937" s="3">
        <v>4200000</v>
      </c>
      <c r="K2937" s="3">
        <v>4200000</v>
      </c>
      <c r="L2937" s="3">
        <v>4200000</v>
      </c>
      <c r="M2937" s="3">
        <v>4200000</v>
      </c>
      <c r="N2937" s="3">
        <v>4200000</v>
      </c>
      <c r="O2937" s="3">
        <v>4200000</v>
      </c>
      <c r="P2937" s="3">
        <v>4200000</v>
      </c>
      <c r="Q2937" s="3">
        <v>4200000</v>
      </c>
      <c r="R2937" s="3">
        <v>4200000</v>
      </c>
      <c r="S2937" s="3">
        <f t="shared" si="320"/>
        <v>50400000</v>
      </c>
      <c r="T2937" s="3">
        <f t="shared" si="315"/>
        <v>54600000</v>
      </c>
      <c r="U2937" s="3" t="str">
        <f t="shared" si="321"/>
        <v>SUELDOS</v>
      </c>
      <c r="V2937" s="3">
        <f t="shared" si="316"/>
        <v>0</v>
      </c>
      <c r="W2937" s="3" t="str">
        <f t="shared" si="317"/>
        <v>SUELDOS</v>
      </c>
      <c r="X2937" s="3">
        <f t="shared" si="318"/>
        <v>50400000</v>
      </c>
      <c r="Y2937" s="3">
        <f t="shared" si="319"/>
        <v>4200000</v>
      </c>
    </row>
    <row r="2938" spans="1:25">
      <c r="A2938" s="3"/>
      <c r="B2938" s="3" t="s">
        <v>1884</v>
      </c>
      <c r="C2938" s="3" t="s">
        <v>1885</v>
      </c>
      <c r="D2938" s="3" t="s">
        <v>20</v>
      </c>
      <c r="E2938" s="3">
        <v>144</v>
      </c>
      <c r="F2938" s="3" t="s">
        <v>3488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0</v>
      </c>
      <c r="R2938" s="3">
        <v>850102</v>
      </c>
      <c r="S2938" s="3">
        <f t="shared" si="320"/>
        <v>850102</v>
      </c>
      <c r="T2938" s="3">
        <f t="shared" si="315"/>
        <v>11051330</v>
      </c>
      <c r="U2938" s="3" t="str">
        <f t="shared" si="321"/>
        <v>AGUINALDO</v>
      </c>
      <c r="V2938" s="3">
        <f t="shared" si="316"/>
        <v>850102</v>
      </c>
      <c r="W2938" s="3" t="str">
        <f t="shared" si="317"/>
        <v>SUELDOS</v>
      </c>
      <c r="X2938" s="3">
        <f t="shared" si="318"/>
        <v>0</v>
      </c>
      <c r="Y2938" s="3">
        <f t="shared" si="319"/>
        <v>0</v>
      </c>
    </row>
    <row r="2939" spans="1:25">
      <c r="A2939" s="3"/>
      <c r="B2939" s="3" t="s">
        <v>1884</v>
      </c>
      <c r="C2939" s="3" t="s">
        <v>1885</v>
      </c>
      <c r="D2939" s="3" t="s">
        <v>20</v>
      </c>
      <c r="E2939" s="3">
        <v>144</v>
      </c>
      <c r="F2939" s="3" t="s">
        <v>21</v>
      </c>
      <c r="G2939" s="3">
        <v>2550307</v>
      </c>
      <c r="H2939" s="3">
        <v>2550307</v>
      </c>
      <c r="I2939" s="3">
        <v>2550307</v>
      </c>
      <c r="J2939" s="3">
        <v>2550307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0</v>
      </c>
      <c r="S2939" s="3">
        <f t="shared" si="320"/>
        <v>10201228</v>
      </c>
      <c r="T2939" s="3">
        <f t="shared" si="315"/>
        <v>11051330</v>
      </c>
      <c r="U2939" s="3" t="str">
        <f t="shared" si="321"/>
        <v>SUELDOS</v>
      </c>
      <c r="V2939" s="3">
        <f t="shared" si="316"/>
        <v>0</v>
      </c>
      <c r="W2939" s="3" t="str">
        <f t="shared" si="317"/>
        <v>SUELDOS</v>
      </c>
      <c r="X2939" s="3">
        <f t="shared" si="318"/>
        <v>10201228</v>
      </c>
      <c r="Y2939" s="3">
        <f t="shared" si="319"/>
        <v>850102</v>
      </c>
    </row>
    <row r="2940" spans="1:25">
      <c r="A2940" s="3"/>
      <c r="B2940" s="3" t="s">
        <v>1886</v>
      </c>
      <c r="C2940" s="3" t="s">
        <v>1887</v>
      </c>
      <c r="D2940" s="3" t="s">
        <v>20</v>
      </c>
      <c r="E2940" s="3">
        <v>145</v>
      </c>
      <c r="F2940" s="3" t="s">
        <v>3488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1275154</v>
      </c>
      <c r="S2940" s="3">
        <f t="shared" si="320"/>
        <v>1275154</v>
      </c>
      <c r="T2940" s="3">
        <f t="shared" si="315"/>
        <v>16576996</v>
      </c>
      <c r="U2940" s="3" t="str">
        <f t="shared" si="321"/>
        <v>AGUINALDO</v>
      </c>
      <c r="V2940" s="3">
        <f t="shared" si="316"/>
        <v>1275154</v>
      </c>
      <c r="W2940" s="3" t="str">
        <f t="shared" si="317"/>
        <v>SUELDOS</v>
      </c>
      <c r="X2940" s="3">
        <f t="shared" si="318"/>
        <v>0</v>
      </c>
      <c r="Y2940" s="3">
        <f t="shared" si="319"/>
        <v>0</v>
      </c>
    </row>
    <row r="2941" spans="1:25">
      <c r="A2941" s="3"/>
      <c r="B2941" s="3" t="s">
        <v>1886</v>
      </c>
      <c r="C2941" s="3" t="s">
        <v>1887</v>
      </c>
      <c r="D2941" s="3" t="s">
        <v>20</v>
      </c>
      <c r="E2941" s="3">
        <v>145</v>
      </c>
      <c r="F2941" s="3" t="s">
        <v>21</v>
      </c>
      <c r="G2941" s="3">
        <v>0</v>
      </c>
      <c r="H2941" s="3">
        <v>0</v>
      </c>
      <c r="I2941" s="3">
        <v>0</v>
      </c>
      <c r="J2941" s="3">
        <v>2550307</v>
      </c>
      <c r="K2941" s="3">
        <v>2550307</v>
      </c>
      <c r="L2941" s="3">
        <v>2550307</v>
      </c>
      <c r="M2941" s="3">
        <v>2550307</v>
      </c>
      <c r="N2941" s="3">
        <v>2550307</v>
      </c>
      <c r="O2941" s="3">
        <v>2550307</v>
      </c>
      <c r="P2941" s="3">
        <v>0</v>
      </c>
      <c r="Q2941" s="3">
        <v>0</v>
      </c>
      <c r="R2941" s="3">
        <v>0</v>
      </c>
      <c r="S2941" s="3">
        <f t="shared" si="320"/>
        <v>15301842</v>
      </c>
      <c r="T2941" s="3">
        <f t="shared" si="315"/>
        <v>16576996</v>
      </c>
      <c r="U2941" s="3" t="str">
        <f t="shared" si="321"/>
        <v>SUELDOS</v>
      </c>
      <c r="V2941" s="3">
        <f t="shared" si="316"/>
        <v>0</v>
      </c>
      <c r="W2941" s="3" t="str">
        <f t="shared" si="317"/>
        <v>SUELDOS</v>
      </c>
      <c r="X2941" s="3">
        <f t="shared" si="318"/>
        <v>15301842</v>
      </c>
      <c r="Y2941" s="3">
        <f t="shared" si="319"/>
        <v>1275154</v>
      </c>
    </row>
    <row r="2942" spans="1:25">
      <c r="A2942" s="3"/>
      <c r="B2942" s="3" t="s">
        <v>1888</v>
      </c>
      <c r="C2942" s="3" t="s">
        <v>1889</v>
      </c>
      <c r="D2942" s="3" t="s">
        <v>20</v>
      </c>
      <c r="E2942" s="3">
        <v>144</v>
      </c>
      <c r="F2942" s="3" t="s">
        <v>3488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0</v>
      </c>
      <c r="R2942" s="3">
        <v>1912730</v>
      </c>
      <c r="S2942" s="3">
        <f t="shared" si="320"/>
        <v>1912730</v>
      </c>
      <c r="T2942" s="3">
        <f t="shared" si="315"/>
        <v>26365493</v>
      </c>
      <c r="U2942" s="3" t="str">
        <f t="shared" si="321"/>
        <v>AGUINALDO</v>
      </c>
      <c r="V2942" s="3">
        <f t="shared" si="316"/>
        <v>1912730</v>
      </c>
      <c r="W2942" s="3" t="str">
        <f t="shared" si="317"/>
        <v>SUELDOS</v>
      </c>
      <c r="X2942" s="3">
        <f t="shared" si="318"/>
        <v>0</v>
      </c>
      <c r="Y2942" s="3">
        <f t="shared" si="319"/>
        <v>0</v>
      </c>
    </row>
    <row r="2943" spans="1:25">
      <c r="A2943" s="3"/>
      <c r="B2943" s="3" t="s">
        <v>1888</v>
      </c>
      <c r="C2943" s="3" t="s">
        <v>1889</v>
      </c>
      <c r="D2943" s="3" t="s">
        <v>20</v>
      </c>
      <c r="E2943" s="3">
        <v>144</v>
      </c>
      <c r="F2943" s="3" t="s">
        <v>24</v>
      </c>
      <c r="G2943" s="3">
        <v>0</v>
      </c>
      <c r="H2943" s="3">
        <v>0</v>
      </c>
      <c r="I2943" s="3">
        <v>1500000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f t="shared" si="320"/>
        <v>1500000</v>
      </c>
      <c r="T2943" s="3">
        <f t="shared" si="315"/>
        <v>26365493</v>
      </c>
      <c r="U2943" s="3" t="str">
        <f t="shared" si="321"/>
        <v xml:space="preserve">SUBSIDIO </v>
      </c>
      <c r="V2943" s="3">
        <f t="shared" si="316"/>
        <v>0</v>
      </c>
      <c r="W2943" s="3" t="str">
        <f t="shared" si="317"/>
        <v>SUBSIDIO FAMILIAR - ESCOLARIDAD</v>
      </c>
      <c r="X2943" s="3">
        <f t="shared" si="318"/>
        <v>1500000</v>
      </c>
      <c r="Y2943" s="3">
        <f t="shared" si="319"/>
        <v>0</v>
      </c>
    </row>
    <row r="2944" spans="1:25">
      <c r="A2944" s="3"/>
      <c r="B2944" s="3" t="s">
        <v>1888</v>
      </c>
      <c r="C2944" s="3" t="s">
        <v>1889</v>
      </c>
      <c r="D2944" s="3" t="s">
        <v>20</v>
      </c>
      <c r="E2944" s="3">
        <v>144</v>
      </c>
      <c r="F2944" s="3" t="s">
        <v>21</v>
      </c>
      <c r="G2944" s="3">
        <v>2550307</v>
      </c>
      <c r="H2944" s="3">
        <v>2550307</v>
      </c>
      <c r="I2944" s="3">
        <v>2550307</v>
      </c>
      <c r="J2944" s="3">
        <v>2550307</v>
      </c>
      <c r="K2944" s="3">
        <v>2550307</v>
      </c>
      <c r="L2944" s="3">
        <v>2550307</v>
      </c>
      <c r="M2944" s="3">
        <v>2550307</v>
      </c>
      <c r="N2944" s="3">
        <v>2550307</v>
      </c>
      <c r="O2944" s="3">
        <v>2550307</v>
      </c>
      <c r="P2944" s="3">
        <v>0</v>
      </c>
      <c r="Q2944" s="3">
        <v>0</v>
      </c>
      <c r="R2944" s="3">
        <v>0</v>
      </c>
      <c r="S2944" s="3">
        <f t="shared" si="320"/>
        <v>22952763</v>
      </c>
      <c r="T2944" s="3">
        <f t="shared" si="315"/>
        <v>26365493</v>
      </c>
      <c r="U2944" s="3" t="str">
        <f t="shared" si="321"/>
        <v>SUELDOS</v>
      </c>
      <c r="V2944" s="3">
        <f t="shared" si="316"/>
        <v>0</v>
      </c>
      <c r="W2944" s="3" t="str">
        <f t="shared" si="317"/>
        <v>SUELDOS</v>
      </c>
      <c r="X2944" s="3">
        <f t="shared" si="318"/>
        <v>22952763</v>
      </c>
      <c r="Y2944" s="3">
        <f t="shared" si="319"/>
        <v>1912730</v>
      </c>
    </row>
    <row r="2945" spans="1:25">
      <c r="A2945" s="3"/>
      <c r="B2945" s="3" t="s">
        <v>1890</v>
      </c>
      <c r="C2945" s="3" t="s">
        <v>1891</v>
      </c>
      <c r="D2945" s="3" t="s">
        <v>20</v>
      </c>
      <c r="E2945" s="3">
        <v>110</v>
      </c>
      <c r="F2945" s="3" t="s">
        <v>32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0</v>
      </c>
      <c r="M2945" s="3">
        <v>97167</v>
      </c>
      <c r="N2945" s="3">
        <v>0</v>
      </c>
      <c r="O2945" s="3">
        <v>0</v>
      </c>
      <c r="P2945" s="3">
        <v>0</v>
      </c>
      <c r="Q2945" s="3">
        <v>0</v>
      </c>
      <c r="R2945" s="3">
        <v>0</v>
      </c>
      <c r="S2945" s="3">
        <f t="shared" si="320"/>
        <v>97167</v>
      </c>
      <c r="T2945" s="3">
        <f t="shared" si="315"/>
        <v>33286814</v>
      </c>
      <c r="U2945" s="3" t="str">
        <f t="shared" si="321"/>
        <v>REMUNERAC</v>
      </c>
      <c r="V2945" s="3">
        <f t="shared" si="316"/>
        <v>0</v>
      </c>
      <c r="W2945" s="3" t="str">
        <f t="shared" si="317"/>
        <v>REMUNERACION EXTRAORDINARIA</v>
      </c>
      <c r="X2945" s="3">
        <f t="shared" si="318"/>
        <v>97167</v>
      </c>
      <c r="Y2945" s="3">
        <f t="shared" si="319"/>
        <v>10217</v>
      </c>
    </row>
    <row r="2946" spans="1:25">
      <c r="A2946" s="3"/>
      <c r="B2946" s="3" t="s">
        <v>1890</v>
      </c>
      <c r="C2946" s="3" t="s">
        <v>1891</v>
      </c>
      <c r="D2946" s="3" t="s">
        <v>20</v>
      </c>
      <c r="E2946" s="3">
        <v>144</v>
      </c>
      <c r="F2946" s="3" t="s">
        <v>30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10217</v>
      </c>
      <c r="S2946" s="3">
        <f t="shared" si="320"/>
        <v>10217</v>
      </c>
      <c r="T2946" s="3">
        <f t="shared" si="315"/>
        <v>33286814</v>
      </c>
      <c r="U2946" s="3" t="str">
        <f t="shared" si="321"/>
        <v>AGUINALDO</v>
      </c>
      <c r="V2946" s="3">
        <f t="shared" si="316"/>
        <v>10217</v>
      </c>
      <c r="W2946" s="3" t="str">
        <f t="shared" si="317"/>
        <v>REMUNERACION EXTRAORDINARIA</v>
      </c>
      <c r="X2946" s="3">
        <f t="shared" si="318"/>
        <v>0</v>
      </c>
      <c r="Y2946" s="3">
        <f t="shared" si="319"/>
        <v>0</v>
      </c>
    </row>
    <row r="2947" spans="1:25">
      <c r="A2947" s="3"/>
      <c r="B2947" s="3" t="s">
        <v>1890</v>
      </c>
      <c r="C2947" s="3" t="s">
        <v>1891</v>
      </c>
      <c r="D2947" s="3" t="s">
        <v>20</v>
      </c>
      <c r="E2947" s="3">
        <v>144</v>
      </c>
      <c r="F2947" s="3" t="s">
        <v>3488</v>
      </c>
      <c r="G2947" s="3">
        <v>0</v>
      </c>
      <c r="H2947" s="3">
        <v>0</v>
      </c>
      <c r="I2947" s="3">
        <v>0</v>
      </c>
      <c r="J2947" s="3">
        <v>0</v>
      </c>
      <c r="K2947" s="3"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0</v>
      </c>
      <c r="Q2947" s="3">
        <v>0</v>
      </c>
      <c r="R2947" s="3">
        <v>2550307</v>
      </c>
      <c r="S2947" s="3">
        <f t="shared" si="320"/>
        <v>2550307</v>
      </c>
      <c r="T2947" s="3">
        <f t="shared" si="315"/>
        <v>33286814</v>
      </c>
      <c r="U2947" s="3" t="str">
        <f t="shared" si="321"/>
        <v>AGUINALDO</v>
      </c>
      <c r="V2947" s="3">
        <f t="shared" si="316"/>
        <v>2550307</v>
      </c>
      <c r="W2947" s="3" t="str">
        <f t="shared" si="317"/>
        <v>SUELDOS</v>
      </c>
      <c r="X2947" s="3">
        <f t="shared" si="318"/>
        <v>0</v>
      </c>
      <c r="Y2947" s="3">
        <f t="shared" si="319"/>
        <v>0</v>
      </c>
    </row>
    <row r="2948" spans="1:25">
      <c r="A2948" s="3"/>
      <c r="B2948" s="3" t="s">
        <v>1890</v>
      </c>
      <c r="C2948" s="3" t="s">
        <v>1891</v>
      </c>
      <c r="D2948" s="3" t="s">
        <v>20</v>
      </c>
      <c r="E2948" s="3">
        <v>144</v>
      </c>
      <c r="F2948" s="3" t="s">
        <v>32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25439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f t="shared" si="320"/>
        <v>25439</v>
      </c>
      <c r="T2948" s="3">
        <f t="shared" ref="T2948:T3011" si="322">SUMIF($B:$B,B2948,$S:$S)</f>
        <v>33286814</v>
      </c>
      <c r="U2948" s="3" t="str">
        <f t="shared" si="321"/>
        <v>REMUNERAC</v>
      </c>
      <c r="V2948" s="3">
        <f t="shared" ref="V2948:V3011" si="323">IF(U2948="AGUINALDO",S2948,0)</f>
        <v>0</v>
      </c>
      <c r="W2948" s="3" t="str">
        <f t="shared" ref="W2948:W3011" si="324">IF(U2948="AGUINALDO",MID(F2948,14,50),F2948)</f>
        <v>REMUNERACION EXTRAORDINARIA</v>
      </c>
      <c r="X2948" s="3">
        <f t="shared" ref="X2948:X3011" si="325">IF(W2948=F2948,S2948,0)</f>
        <v>25439</v>
      </c>
      <c r="Y2948" s="3">
        <f t="shared" ref="Y2948:Y3011" si="326">IF(W2948=F2948,SUMIFS($V:$V,B:B,B2948,$W:$W,W2948),0)</f>
        <v>10217</v>
      </c>
    </row>
    <row r="2949" spans="1:25">
      <c r="A2949" s="3"/>
      <c r="B2949" s="3" t="s">
        <v>1890</v>
      </c>
      <c r="C2949" s="3" t="s">
        <v>1891</v>
      </c>
      <c r="D2949" s="3" t="s">
        <v>20</v>
      </c>
      <c r="E2949" s="3">
        <v>144</v>
      </c>
      <c r="F2949" s="3" t="s">
        <v>21</v>
      </c>
      <c r="G2949" s="3">
        <v>2550307</v>
      </c>
      <c r="H2949" s="3">
        <v>2550307</v>
      </c>
      <c r="I2949" s="3">
        <v>2550307</v>
      </c>
      <c r="J2949" s="3">
        <v>2550307</v>
      </c>
      <c r="K2949" s="3">
        <v>2550307</v>
      </c>
      <c r="L2949" s="3">
        <v>2550307</v>
      </c>
      <c r="M2949" s="3">
        <v>2550307</v>
      </c>
      <c r="N2949" s="3">
        <v>2550307</v>
      </c>
      <c r="O2949" s="3">
        <v>2550307</v>
      </c>
      <c r="P2949" s="3">
        <v>2550307</v>
      </c>
      <c r="Q2949" s="3">
        <v>2550307</v>
      </c>
      <c r="R2949" s="3">
        <v>2550307</v>
      </c>
      <c r="S2949" s="3">
        <f t="shared" ref="S2949:S3012" si="327">SUM(G2949:R2949)</f>
        <v>30603684</v>
      </c>
      <c r="T2949" s="3">
        <f t="shared" si="322"/>
        <v>33286814</v>
      </c>
      <c r="U2949" s="3" t="str">
        <f t="shared" ref="U2949:U3012" si="328">MID(F2949,1,9)</f>
        <v>SUELDOS</v>
      </c>
      <c r="V2949" s="3">
        <f t="shared" si="323"/>
        <v>0</v>
      </c>
      <c r="W2949" s="3" t="str">
        <f t="shared" si="324"/>
        <v>SUELDOS</v>
      </c>
      <c r="X2949" s="3">
        <f t="shared" si="325"/>
        <v>30603684</v>
      </c>
      <c r="Y2949" s="3">
        <f t="shared" si="326"/>
        <v>2550307</v>
      </c>
    </row>
    <row r="2950" spans="1:25">
      <c r="A2950" s="3"/>
      <c r="B2950" s="3" t="s">
        <v>1892</v>
      </c>
      <c r="C2950" s="3" t="s">
        <v>1893</v>
      </c>
      <c r="D2950" s="3" t="s">
        <v>20</v>
      </c>
      <c r="E2950" s="3">
        <v>145</v>
      </c>
      <c r="F2950" s="3" t="s">
        <v>30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0</v>
      </c>
      <c r="P2950" s="3">
        <v>0</v>
      </c>
      <c r="Q2950" s="3">
        <v>0</v>
      </c>
      <c r="R2950" s="3">
        <v>137340</v>
      </c>
      <c r="S2950" s="3">
        <f t="shared" si="327"/>
        <v>137340</v>
      </c>
      <c r="T2950" s="3">
        <f t="shared" si="322"/>
        <v>36573954</v>
      </c>
      <c r="U2950" s="3" t="str">
        <f t="shared" si="328"/>
        <v>AGUINALDO</v>
      </c>
      <c r="V2950" s="3">
        <f t="shared" si="323"/>
        <v>137340</v>
      </c>
      <c r="W2950" s="3" t="str">
        <f t="shared" si="324"/>
        <v>REMUNERACION EXTRAORDINARIA</v>
      </c>
      <c r="X2950" s="3">
        <f t="shared" si="325"/>
        <v>0</v>
      </c>
      <c r="Y2950" s="3">
        <f t="shared" si="326"/>
        <v>0</v>
      </c>
    </row>
    <row r="2951" spans="1:25">
      <c r="A2951" s="3"/>
      <c r="B2951" s="3" t="s">
        <v>1892</v>
      </c>
      <c r="C2951" s="3" t="s">
        <v>1893</v>
      </c>
      <c r="D2951" s="3" t="s">
        <v>20</v>
      </c>
      <c r="E2951" s="3">
        <v>145</v>
      </c>
      <c r="F2951" s="3" t="s">
        <v>3488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2400000</v>
      </c>
      <c r="S2951" s="3">
        <f t="shared" si="327"/>
        <v>2400000</v>
      </c>
      <c r="T2951" s="3">
        <f t="shared" si="322"/>
        <v>36573954</v>
      </c>
      <c r="U2951" s="3" t="str">
        <f t="shared" si="328"/>
        <v>AGUINALDO</v>
      </c>
      <c r="V2951" s="3">
        <f t="shared" si="323"/>
        <v>2400000</v>
      </c>
      <c r="W2951" s="3" t="str">
        <f t="shared" si="324"/>
        <v>SUELDOS</v>
      </c>
      <c r="X2951" s="3">
        <f t="shared" si="325"/>
        <v>0</v>
      </c>
      <c r="Y2951" s="3">
        <f t="shared" si="326"/>
        <v>0</v>
      </c>
    </row>
    <row r="2952" spans="1:25">
      <c r="A2952" s="3"/>
      <c r="B2952" s="3" t="s">
        <v>1892</v>
      </c>
      <c r="C2952" s="3" t="s">
        <v>1893</v>
      </c>
      <c r="D2952" s="3" t="s">
        <v>20</v>
      </c>
      <c r="E2952" s="3">
        <v>145</v>
      </c>
      <c r="F2952" s="3" t="s">
        <v>32</v>
      </c>
      <c r="G2952" s="3">
        <v>0</v>
      </c>
      <c r="H2952" s="3">
        <v>0</v>
      </c>
      <c r="I2952" s="3">
        <v>112080</v>
      </c>
      <c r="J2952" s="3">
        <v>384000</v>
      </c>
      <c r="K2952" s="3">
        <v>384000</v>
      </c>
      <c r="L2952" s="3">
        <v>384000</v>
      </c>
      <c r="M2952" s="3">
        <v>384000</v>
      </c>
      <c r="N2952" s="3">
        <v>0</v>
      </c>
      <c r="O2952" s="3">
        <v>0</v>
      </c>
      <c r="P2952" s="3">
        <v>0</v>
      </c>
      <c r="Q2952" s="3">
        <v>0</v>
      </c>
      <c r="R2952" s="3">
        <v>0</v>
      </c>
      <c r="S2952" s="3">
        <f t="shared" si="327"/>
        <v>1648080</v>
      </c>
      <c r="T2952" s="3">
        <f t="shared" si="322"/>
        <v>36573954</v>
      </c>
      <c r="U2952" s="3" t="str">
        <f t="shared" si="328"/>
        <v>REMUNERAC</v>
      </c>
      <c r="V2952" s="3">
        <f t="shared" si="323"/>
        <v>0</v>
      </c>
      <c r="W2952" s="3" t="str">
        <f t="shared" si="324"/>
        <v>REMUNERACION EXTRAORDINARIA</v>
      </c>
      <c r="X2952" s="3">
        <f t="shared" si="325"/>
        <v>1648080</v>
      </c>
      <c r="Y2952" s="3">
        <f t="shared" si="326"/>
        <v>137340</v>
      </c>
    </row>
    <row r="2953" spans="1:25">
      <c r="A2953" s="3"/>
      <c r="B2953" s="3" t="s">
        <v>1892</v>
      </c>
      <c r="C2953" s="3" t="s">
        <v>1893</v>
      </c>
      <c r="D2953" s="3" t="s">
        <v>20</v>
      </c>
      <c r="E2953" s="3">
        <v>145</v>
      </c>
      <c r="F2953" s="3" t="s">
        <v>24</v>
      </c>
      <c r="G2953" s="3">
        <v>0</v>
      </c>
      <c r="H2953" s="3">
        <v>3000000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0</v>
      </c>
      <c r="Q2953" s="3">
        <v>0</v>
      </c>
      <c r="R2953" s="3">
        <v>0</v>
      </c>
      <c r="S2953" s="3">
        <f t="shared" si="327"/>
        <v>3000000</v>
      </c>
      <c r="T2953" s="3">
        <f t="shared" si="322"/>
        <v>36573954</v>
      </c>
      <c r="U2953" s="3" t="str">
        <f t="shared" si="328"/>
        <v xml:space="preserve">SUBSIDIO </v>
      </c>
      <c r="V2953" s="3">
        <f t="shared" si="323"/>
        <v>0</v>
      </c>
      <c r="W2953" s="3" t="str">
        <f t="shared" si="324"/>
        <v>SUBSIDIO FAMILIAR - ESCOLARIDAD</v>
      </c>
      <c r="X2953" s="3">
        <f t="shared" si="325"/>
        <v>3000000</v>
      </c>
      <c r="Y2953" s="3">
        <f t="shared" si="326"/>
        <v>0</v>
      </c>
    </row>
    <row r="2954" spans="1:25">
      <c r="A2954" s="3"/>
      <c r="B2954" s="3" t="s">
        <v>1892</v>
      </c>
      <c r="C2954" s="3" t="s">
        <v>1893</v>
      </c>
      <c r="D2954" s="3" t="s">
        <v>20</v>
      </c>
      <c r="E2954" s="3">
        <v>145</v>
      </c>
      <c r="F2954" s="3" t="s">
        <v>21</v>
      </c>
      <c r="G2954" s="3">
        <v>3200000</v>
      </c>
      <c r="H2954" s="3">
        <v>3200000</v>
      </c>
      <c r="I2954" s="3">
        <v>3200000</v>
      </c>
      <c r="J2954" s="3">
        <v>3200000</v>
      </c>
      <c r="K2954" s="3">
        <v>3200000</v>
      </c>
      <c r="L2954" s="3">
        <v>3200000</v>
      </c>
      <c r="M2954" s="3">
        <v>3200000</v>
      </c>
      <c r="N2954" s="3">
        <v>3200000</v>
      </c>
      <c r="O2954" s="3">
        <v>3200000</v>
      </c>
      <c r="P2954" s="3">
        <v>0</v>
      </c>
      <c r="Q2954" s="3">
        <v>0</v>
      </c>
      <c r="R2954" s="3">
        <v>0</v>
      </c>
      <c r="S2954" s="3">
        <f t="shared" si="327"/>
        <v>28800000</v>
      </c>
      <c r="T2954" s="3">
        <f t="shared" si="322"/>
        <v>36573954</v>
      </c>
      <c r="U2954" s="3" t="str">
        <f t="shared" si="328"/>
        <v>SUELDOS</v>
      </c>
      <c r="V2954" s="3">
        <f t="shared" si="323"/>
        <v>0</v>
      </c>
      <c r="W2954" s="3" t="str">
        <f t="shared" si="324"/>
        <v>SUELDOS</v>
      </c>
      <c r="X2954" s="3">
        <f t="shared" si="325"/>
        <v>28800000</v>
      </c>
      <c r="Y2954" s="3">
        <f t="shared" si="326"/>
        <v>2400000</v>
      </c>
    </row>
    <row r="2955" spans="1:25">
      <c r="A2955" s="3"/>
      <c r="B2955" s="3" t="s">
        <v>1892</v>
      </c>
      <c r="C2955" s="3" t="s">
        <v>1893</v>
      </c>
      <c r="D2955" s="3" t="s">
        <v>20</v>
      </c>
      <c r="E2955" s="3">
        <v>145</v>
      </c>
      <c r="F2955" s="3" t="s">
        <v>33</v>
      </c>
      <c r="G2955" s="3">
        <v>0</v>
      </c>
      <c r="H2955" s="3">
        <v>0</v>
      </c>
      <c r="I2955" s="3">
        <v>0</v>
      </c>
      <c r="J2955" s="3">
        <v>0</v>
      </c>
      <c r="K2955" s="3">
        <v>588534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0</v>
      </c>
      <c r="S2955" s="3">
        <f t="shared" si="327"/>
        <v>588534</v>
      </c>
      <c r="T2955" s="3">
        <f t="shared" si="322"/>
        <v>36573954</v>
      </c>
      <c r="U2955" s="3" t="str">
        <f t="shared" si="328"/>
        <v>VIATICO</v>
      </c>
      <c r="V2955" s="3">
        <f t="shared" si="323"/>
        <v>0</v>
      </c>
      <c r="W2955" s="3" t="str">
        <f t="shared" si="324"/>
        <v>VIATICO</v>
      </c>
      <c r="X2955" s="3">
        <f t="shared" si="325"/>
        <v>588534</v>
      </c>
      <c r="Y2955" s="3">
        <f t="shared" si="326"/>
        <v>0</v>
      </c>
    </row>
    <row r="2956" spans="1:25">
      <c r="A2956" s="3"/>
      <c r="B2956" s="3" t="s">
        <v>1894</v>
      </c>
      <c r="C2956" s="3" t="s">
        <v>1895</v>
      </c>
      <c r="D2956" s="3" t="s">
        <v>20</v>
      </c>
      <c r="E2956" s="3">
        <v>145</v>
      </c>
      <c r="F2956" s="3" t="s">
        <v>21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8000000</v>
      </c>
      <c r="Q2956" s="3">
        <v>8000000</v>
      </c>
      <c r="R2956" s="3">
        <v>8000000</v>
      </c>
      <c r="S2956" s="3">
        <f t="shared" si="327"/>
        <v>24000000</v>
      </c>
      <c r="T2956" s="3">
        <f t="shared" si="322"/>
        <v>24000000</v>
      </c>
      <c r="U2956" s="3" t="str">
        <f t="shared" si="328"/>
        <v>SUELDOS</v>
      </c>
      <c r="V2956" s="3">
        <f t="shared" si="323"/>
        <v>0</v>
      </c>
      <c r="W2956" s="3" t="str">
        <f t="shared" si="324"/>
        <v>SUELDOS</v>
      </c>
      <c r="X2956" s="3">
        <f t="shared" si="325"/>
        <v>24000000</v>
      </c>
      <c r="Y2956" s="3">
        <f t="shared" si="326"/>
        <v>0</v>
      </c>
    </row>
    <row r="2957" spans="1:25">
      <c r="A2957" s="3"/>
      <c r="B2957" s="3" t="s">
        <v>1896</v>
      </c>
      <c r="C2957" s="3" t="s">
        <v>1897</v>
      </c>
      <c r="D2957" s="3" t="s">
        <v>20</v>
      </c>
      <c r="E2957" s="3">
        <v>145</v>
      </c>
      <c r="F2957" s="3" t="s">
        <v>3488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0</v>
      </c>
      <c r="R2957" s="3">
        <v>3150000</v>
      </c>
      <c r="S2957" s="3">
        <f t="shared" si="327"/>
        <v>3150000</v>
      </c>
      <c r="T2957" s="3">
        <f t="shared" si="322"/>
        <v>40950000</v>
      </c>
      <c r="U2957" s="3" t="str">
        <f t="shared" si="328"/>
        <v>AGUINALDO</v>
      </c>
      <c r="V2957" s="3">
        <f t="shared" si="323"/>
        <v>3150000</v>
      </c>
      <c r="W2957" s="3" t="str">
        <f t="shared" si="324"/>
        <v>SUELDOS</v>
      </c>
      <c r="X2957" s="3">
        <f t="shared" si="325"/>
        <v>0</v>
      </c>
      <c r="Y2957" s="3">
        <f t="shared" si="326"/>
        <v>0</v>
      </c>
    </row>
    <row r="2958" spans="1:25">
      <c r="A2958" s="3"/>
      <c r="B2958" s="3" t="s">
        <v>1896</v>
      </c>
      <c r="C2958" s="3" t="s">
        <v>1897</v>
      </c>
      <c r="D2958" s="3" t="s">
        <v>20</v>
      </c>
      <c r="E2958" s="3">
        <v>145</v>
      </c>
      <c r="F2958" s="3" t="s">
        <v>21</v>
      </c>
      <c r="G2958" s="3">
        <v>4200000</v>
      </c>
      <c r="H2958" s="3">
        <v>4200000</v>
      </c>
      <c r="I2958" s="3">
        <v>4200000</v>
      </c>
      <c r="J2958" s="3">
        <v>4200000</v>
      </c>
      <c r="K2958" s="3">
        <v>4200000</v>
      </c>
      <c r="L2958" s="3">
        <v>4200000</v>
      </c>
      <c r="M2958" s="3">
        <v>4200000</v>
      </c>
      <c r="N2958" s="3">
        <v>4200000</v>
      </c>
      <c r="O2958" s="3">
        <v>4200000</v>
      </c>
      <c r="P2958" s="3">
        <v>0</v>
      </c>
      <c r="Q2958" s="3">
        <v>0</v>
      </c>
      <c r="R2958" s="3">
        <v>0</v>
      </c>
      <c r="S2958" s="3">
        <f t="shared" si="327"/>
        <v>37800000</v>
      </c>
      <c r="T2958" s="3">
        <f t="shared" si="322"/>
        <v>40950000</v>
      </c>
      <c r="U2958" s="3" t="str">
        <f t="shared" si="328"/>
        <v>SUELDOS</v>
      </c>
      <c r="V2958" s="3">
        <f t="shared" si="323"/>
        <v>0</v>
      </c>
      <c r="W2958" s="3" t="str">
        <f t="shared" si="324"/>
        <v>SUELDOS</v>
      </c>
      <c r="X2958" s="3">
        <f t="shared" si="325"/>
        <v>37800000</v>
      </c>
      <c r="Y2958" s="3">
        <f t="shared" si="326"/>
        <v>3150000</v>
      </c>
    </row>
    <row r="2959" spans="1:25">
      <c r="A2959" s="3"/>
      <c r="B2959" s="3" t="s">
        <v>1898</v>
      </c>
      <c r="C2959" s="3" t="s">
        <v>1899</v>
      </c>
      <c r="D2959" s="3" t="s">
        <v>20</v>
      </c>
      <c r="E2959" s="3">
        <v>145</v>
      </c>
      <c r="F2959" s="3" t="s">
        <v>3488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0</v>
      </c>
      <c r="R2959" s="3">
        <v>1912730</v>
      </c>
      <c r="S2959" s="3">
        <f t="shared" si="327"/>
        <v>1912730</v>
      </c>
      <c r="T2959" s="3">
        <f t="shared" si="322"/>
        <v>24865493</v>
      </c>
      <c r="U2959" s="3" t="str">
        <f t="shared" si="328"/>
        <v>AGUINALDO</v>
      </c>
      <c r="V2959" s="3">
        <f t="shared" si="323"/>
        <v>1912730</v>
      </c>
      <c r="W2959" s="3" t="str">
        <f t="shared" si="324"/>
        <v>SUELDOS</v>
      </c>
      <c r="X2959" s="3">
        <f t="shared" si="325"/>
        <v>0</v>
      </c>
      <c r="Y2959" s="3">
        <f t="shared" si="326"/>
        <v>0</v>
      </c>
    </row>
    <row r="2960" spans="1:25">
      <c r="A2960" s="3"/>
      <c r="B2960" s="3" t="s">
        <v>1898</v>
      </c>
      <c r="C2960" s="3" t="s">
        <v>1899</v>
      </c>
      <c r="D2960" s="3" t="s">
        <v>20</v>
      </c>
      <c r="E2960" s="3">
        <v>145</v>
      </c>
      <c r="F2960" s="3" t="s">
        <v>21</v>
      </c>
      <c r="G2960" s="3">
        <v>2550307</v>
      </c>
      <c r="H2960" s="3">
        <v>2550307</v>
      </c>
      <c r="I2960" s="3">
        <v>2550307</v>
      </c>
      <c r="J2960" s="3">
        <v>2550307</v>
      </c>
      <c r="K2960" s="3">
        <v>2550307</v>
      </c>
      <c r="L2960" s="3">
        <v>2550307</v>
      </c>
      <c r="M2960" s="3">
        <v>2550307</v>
      </c>
      <c r="N2960" s="3">
        <v>2550307</v>
      </c>
      <c r="O2960" s="3">
        <v>2550307</v>
      </c>
      <c r="P2960" s="3">
        <v>0</v>
      </c>
      <c r="Q2960" s="3">
        <v>0</v>
      </c>
      <c r="R2960" s="3">
        <v>0</v>
      </c>
      <c r="S2960" s="3">
        <f t="shared" si="327"/>
        <v>22952763</v>
      </c>
      <c r="T2960" s="3">
        <f t="shared" si="322"/>
        <v>24865493</v>
      </c>
      <c r="U2960" s="3" t="str">
        <f t="shared" si="328"/>
        <v>SUELDOS</v>
      </c>
      <c r="V2960" s="3">
        <f t="shared" si="323"/>
        <v>0</v>
      </c>
      <c r="W2960" s="3" t="str">
        <f t="shared" si="324"/>
        <v>SUELDOS</v>
      </c>
      <c r="X2960" s="3">
        <f t="shared" si="325"/>
        <v>22952763</v>
      </c>
      <c r="Y2960" s="3">
        <f t="shared" si="326"/>
        <v>1912730</v>
      </c>
    </row>
    <row r="2961" spans="1:25">
      <c r="A2961" s="3"/>
      <c r="B2961" s="3" t="s">
        <v>1900</v>
      </c>
      <c r="C2961" s="3" t="s">
        <v>1901</v>
      </c>
      <c r="D2961" s="3" t="s">
        <v>20</v>
      </c>
      <c r="E2961" s="3">
        <v>145</v>
      </c>
      <c r="F2961" s="3" t="s">
        <v>3488</v>
      </c>
      <c r="G2961" s="3">
        <v>0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4200000</v>
      </c>
      <c r="S2961" s="3">
        <f t="shared" si="327"/>
        <v>4200000</v>
      </c>
      <c r="T2961" s="3">
        <f t="shared" si="322"/>
        <v>54600000</v>
      </c>
      <c r="U2961" s="3" t="str">
        <f t="shared" si="328"/>
        <v>AGUINALDO</v>
      </c>
      <c r="V2961" s="3">
        <f t="shared" si="323"/>
        <v>4200000</v>
      </c>
      <c r="W2961" s="3" t="str">
        <f t="shared" si="324"/>
        <v>SUELDOS</v>
      </c>
      <c r="X2961" s="3">
        <f t="shared" si="325"/>
        <v>0</v>
      </c>
      <c r="Y2961" s="3">
        <f t="shared" si="326"/>
        <v>0</v>
      </c>
    </row>
    <row r="2962" spans="1:25">
      <c r="A2962" s="3"/>
      <c r="B2962" s="3" t="s">
        <v>1900</v>
      </c>
      <c r="C2962" s="3" t="s">
        <v>1901</v>
      </c>
      <c r="D2962" s="3" t="s">
        <v>20</v>
      </c>
      <c r="E2962" s="3">
        <v>145</v>
      </c>
      <c r="F2962" s="3" t="s">
        <v>21</v>
      </c>
      <c r="G2962" s="3">
        <v>4200000</v>
      </c>
      <c r="H2962" s="3">
        <v>4200000</v>
      </c>
      <c r="I2962" s="3">
        <v>4200000</v>
      </c>
      <c r="J2962" s="3">
        <v>4200000</v>
      </c>
      <c r="K2962" s="3">
        <v>4200000</v>
      </c>
      <c r="L2962" s="3">
        <v>4200000</v>
      </c>
      <c r="M2962" s="3">
        <v>4200000</v>
      </c>
      <c r="N2962" s="3">
        <v>4200000</v>
      </c>
      <c r="O2962" s="3">
        <v>4200000</v>
      </c>
      <c r="P2962" s="3">
        <v>4200000</v>
      </c>
      <c r="Q2962" s="3">
        <v>4200000</v>
      </c>
      <c r="R2962" s="3">
        <v>4200000</v>
      </c>
      <c r="S2962" s="3">
        <f t="shared" si="327"/>
        <v>50400000</v>
      </c>
      <c r="T2962" s="3">
        <f t="shared" si="322"/>
        <v>54600000</v>
      </c>
      <c r="U2962" s="3" t="str">
        <f t="shared" si="328"/>
        <v>SUELDOS</v>
      </c>
      <c r="V2962" s="3">
        <f t="shared" si="323"/>
        <v>0</v>
      </c>
      <c r="W2962" s="3" t="str">
        <f t="shared" si="324"/>
        <v>SUELDOS</v>
      </c>
      <c r="X2962" s="3">
        <f t="shared" si="325"/>
        <v>50400000</v>
      </c>
      <c r="Y2962" s="3">
        <f t="shared" si="326"/>
        <v>4200000</v>
      </c>
    </row>
    <row r="2963" spans="1:25">
      <c r="A2963" s="3"/>
      <c r="B2963" s="3" t="s">
        <v>1902</v>
      </c>
      <c r="C2963" s="3" t="s">
        <v>1903</v>
      </c>
      <c r="D2963" s="3" t="s">
        <v>20</v>
      </c>
      <c r="E2963" s="3">
        <v>144</v>
      </c>
      <c r="F2963" s="3" t="s">
        <v>3488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0</v>
      </c>
      <c r="R2963" s="3">
        <v>3200000</v>
      </c>
      <c r="S2963" s="3">
        <f t="shared" si="327"/>
        <v>3200000</v>
      </c>
      <c r="T2963" s="3">
        <f t="shared" si="322"/>
        <v>43208659</v>
      </c>
      <c r="U2963" s="3" t="str">
        <f t="shared" si="328"/>
        <v>AGUINALDO</v>
      </c>
      <c r="V2963" s="3">
        <f t="shared" si="323"/>
        <v>3200000</v>
      </c>
      <c r="W2963" s="3" t="str">
        <f t="shared" si="324"/>
        <v>SUELDOS</v>
      </c>
      <c r="X2963" s="3">
        <f t="shared" si="325"/>
        <v>0</v>
      </c>
      <c r="Y2963" s="3">
        <f t="shared" si="326"/>
        <v>0</v>
      </c>
    </row>
    <row r="2964" spans="1:25">
      <c r="A2964" s="3"/>
      <c r="B2964" s="3" t="s">
        <v>1902</v>
      </c>
      <c r="C2964" s="3" t="s">
        <v>1903</v>
      </c>
      <c r="D2964" s="3" t="s">
        <v>20</v>
      </c>
      <c r="E2964" s="3">
        <v>144</v>
      </c>
      <c r="F2964" s="3" t="s">
        <v>21</v>
      </c>
      <c r="G2964" s="3">
        <v>3200000</v>
      </c>
      <c r="H2964" s="3">
        <v>3200000</v>
      </c>
      <c r="I2964" s="3">
        <v>3200000</v>
      </c>
      <c r="J2964" s="3">
        <v>3200000</v>
      </c>
      <c r="K2964" s="3">
        <v>3200000</v>
      </c>
      <c r="L2964" s="3">
        <v>3200000</v>
      </c>
      <c r="M2964" s="3">
        <v>3200000</v>
      </c>
      <c r="N2964" s="3">
        <v>3200000</v>
      </c>
      <c r="O2964" s="3">
        <v>3200000</v>
      </c>
      <c r="P2964" s="3">
        <v>3200000</v>
      </c>
      <c r="Q2964" s="3">
        <v>3200000</v>
      </c>
      <c r="R2964" s="3">
        <v>3200000</v>
      </c>
      <c r="S2964" s="3">
        <f t="shared" si="327"/>
        <v>38400000</v>
      </c>
      <c r="T2964" s="3">
        <f t="shared" si="322"/>
        <v>43208659</v>
      </c>
      <c r="U2964" s="3" t="str">
        <f t="shared" si="328"/>
        <v>SUELDOS</v>
      </c>
      <c r="V2964" s="3">
        <f t="shared" si="323"/>
        <v>0</v>
      </c>
      <c r="W2964" s="3" t="str">
        <f t="shared" si="324"/>
        <v>SUELDOS</v>
      </c>
      <c r="X2964" s="3">
        <f t="shared" si="325"/>
        <v>38400000</v>
      </c>
      <c r="Y2964" s="3">
        <f t="shared" si="326"/>
        <v>3200000</v>
      </c>
    </row>
    <row r="2965" spans="1:25">
      <c r="A2965" s="3"/>
      <c r="B2965" s="3" t="s">
        <v>1902</v>
      </c>
      <c r="C2965" s="3" t="s">
        <v>1903</v>
      </c>
      <c r="D2965" s="3" t="s">
        <v>20</v>
      </c>
      <c r="E2965" s="3">
        <v>144</v>
      </c>
      <c r="F2965" s="3" t="s">
        <v>33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1608659</v>
      </c>
      <c r="R2965" s="3">
        <v>0</v>
      </c>
      <c r="S2965" s="3">
        <f t="shared" si="327"/>
        <v>1608659</v>
      </c>
      <c r="T2965" s="3">
        <f t="shared" si="322"/>
        <v>43208659</v>
      </c>
      <c r="U2965" s="3" t="str">
        <f t="shared" si="328"/>
        <v>VIATICO</v>
      </c>
      <c r="V2965" s="3">
        <f t="shared" si="323"/>
        <v>0</v>
      </c>
      <c r="W2965" s="3" t="str">
        <f t="shared" si="324"/>
        <v>VIATICO</v>
      </c>
      <c r="X2965" s="3">
        <f t="shared" si="325"/>
        <v>1608659</v>
      </c>
      <c r="Y2965" s="3">
        <f t="shared" si="326"/>
        <v>0</v>
      </c>
    </row>
    <row r="2966" spans="1:25">
      <c r="A2966" s="3"/>
      <c r="B2966" s="3" t="s">
        <v>1904</v>
      </c>
      <c r="C2966" s="3" t="s">
        <v>1905</v>
      </c>
      <c r="D2966" s="3" t="s">
        <v>20</v>
      </c>
      <c r="E2966" s="3">
        <v>145</v>
      </c>
      <c r="F2966" s="3" t="s">
        <v>3488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2550307</v>
      </c>
      <c r="S2966" s="3">
        <f t="shared" si="327"/>
        <v>2550307</v>
      </c>
      <c r="T2966" s="3">
        <f t="shared" si="322"/>
        <v>34653991</v>
      </c>
      <c r="U2966" s="3" t="str">
        <f t="shared" si="328"/>
        <v>AGUINALDO</v>
      </c>
      <c r="V2966" s="3">
        <f t="shared" si="323"/>
        <v>2550307</v>
      </c>
      <c r="W2966" s="3" t="str">
        <f t="shared" si="324"/>
        <v>SUELDOS</v>
      </c>
      <c r="X2966" s="3">
        <f t="shared" si="325"/>
        <v>0</v>
      </c>
      <c r="Y2966" s="3">
        <f t="shared" si="326"/>
        <v>0</v>
      </c>
    </row>
    <row r="2967" spans="1:25">
      <c r="A2967" s="3"/>
      <c r="B2967" s="3" t="s">
        <v>1904</v>
      </c>
      <c r="C2967" s="3" t="s">
        <v>1905</v>
      </c>
      <c r="D2967" s="3" t="s">
        <v>20</v>
      </c>
      <c r="E2967" s="3">
        <v>145</v>
      </c>
      <c r="F2967" s="3" t="s">
        <v>24</v>
      </c>
      <c r="G2967" s="3">
        <v>0</v>
      </c>
      <c r="H2967" s="3">
        <v>0</v>
      </c>
      <c r="I2967" s="3">
        <v>1500000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0</v>
      </c>
      <c r="R2967" s="3">
        <v>0</v>
      </c>
      <c r="S2967" s="3">
        <f t="shared" si="327"/>
        <v>1500000</v>
      </c>
      <c r="T2967" s="3">
        <f t="shared" si="322"/>
        <v>34653991</v>
      </c>
      <c r="U2967" s="3" t="str">
        <f t="shared" si="328"/>
        <v xml:space="preserve">SUBSIDIO </v>
      </c>
      <c r="V2967" s="3">
        <f t="shared" si="323"/>
        <v>0</v>
      </c>
      <c r="W2967" s="3" t="str">
        <f t="shared" si="324"/>
        <v>SUBSIDIO FAMILIAR - ESCOLARIDAD</v>
      </c>
      <c r="X2967" s="3">
        <f t="shared" si="325"/>
        <v>1500000</v>
      </c>
      <c r="Y2967" s="3">
        <f t="shared" si="326"/>
        <v>0</v>
      </c>
    </row>
    <row r="2968" spans="1:25">
      <c r="A2968" s="3"/>
      <c r="B2968" s="3" t="s">
        <v>1904</v>
      </c>
      <c r="C2968" s="3" t="s">
        <v>1905</v>
      </c>
      <c r="D2968" s="3" t="s">
        <v>20</v>
      </c>
      <c r="E2968" s="3">
        <v>145</v>
      </c>
      <c r="F2968" s="3" t="s">
        <v>21</v>
      </c>
      <c r="G2968" s="3">
        <v>2550307</v>
      </c>
      <c r="H2968" s="3">
        <v>2550307</v>
      </c>
      <c r="I2968" s="3">
        <v>2550307</v>
      </c>
      <c r="J2968" s="3">
        <v>2550307</v>
      </c>
      <c r="K2968" s="3">
        <v>2550307</v>
      </c>
      <c r="L2968" s="3">
        <v>2550307</v>
      </c>
      <c r="M2968" s="3">
        <v>2550307</v>
      </c>
      <c r="N2968" s="3">
        <v>2550307</v>
      </c>
      <c r="O2968" s="3">
        <v>2550307</v>
      </c>
      <c r="P2968" s="3">
        <v>2550307</v>
      </c>
      <c r="Q2968" s="3">
        <v>2550307</v>
      </c>
      <c r="R2968" s="3">
        <v>2550307</v>
      </c>
      <c r="S2968" s="3">
        <f t="shared" si="327"/>
        <v>30603684</v>
      </c>
      <c r="T2968" s="3">
        <f t="shared" si="322"/>
        <v>34653991</v>
      </c>
      <c r="U2968" s="3" t="str">
        <f t="shared" si="328"/>
        <v>SUELDOS</v>
      </c>
      <c r="V2968" s="3">
        <f t="shared" si="323"/>
        <v>0</v>
      </c>
      <c r="W2968" s="3" t="str">
        <f t="shared" si="324"/>
        <v>SUELDOS</v>
      </c>
      <c r="X2968" s="3">
        <f t="shared" si="325"/>
        <v>30603684</v>
      </c>
      <c r="Y2968" s="3">
        <f t="shared" si="326"/>
        <v>2550307</v>
      </c>
    </row>
    <row r="2969" spans="1:25">
      <c r="A2969" s="3"/>
      <c r="B2969" s="3" t="s">
        <v>1906</v>
      </c>
      <c r="C2969" s="3" t="s">
        <v>1907</v>
      </c>
      <c r="D2969" s="3" t="s">
        <v>20</v>
      </c>
      <c r="E2969" s="3">
        <v>144</v>
      </c>
      <c r="F2969" s="3" t="s">
        <v>3488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0</v>
      </c>
      <c r="R2969" s="3">
        <v>250000</v>
      </c>
      <c r="S2969" s="3">
        <f t="shared" si="327"/>
        <v>250000</v>
      </c>
      <c r="T2969" s="3">
        <f t="shared" si="322"/>
        <v>29250000</v>
      </c>
      <c r="U2969" s="3" t="str">
        <f t="shared" si="328"/>
        <v>AGUINALDO</v>
      </c>
      <c r="V2969" s="3">
        <f t="shared" si="323"/>
        <v>250000</v>
      </c>
      <c r="W2969" s="3" t="str">
        <f t="shared" si="324"/>
        <v>SUELDOS</v>
      </c>
      <c r="X2969" s="3">
        <f t="shared" si="325"/>
        <v>0</v>
      </c>
      <c r="Y2969" s="3">
        <f t="shared" si="326"/>
        <v>0</v>
      </c>
    </row>
    <row r="2970" spans="1:25">
      <c r="A2970" s="3"/>
      <c r="B2970" s="3" t="s">
        <v>1906</v>
      </c>
      <c r="C2970" s="3" t="s">
        <v>1907</v>
      </c>
      <c r="D2970" s="3" t="s">
        <v>20</v>
      </c>
      <c r="E2970" s="3">
        <v>144</v>
      </c>
      <c r="F2970" s="3" t="s">
        <v>21</v>
      </c>
      <c r="G2970" s="3">
        <v>3000000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3">
        <v>0</v>
      </c>
      <c r="P2970" s="3">
        <v>0</v>
      </c>
      <c r="Q2970" s="3">
        <v>0</v>
      </c>
      <c r="R2970" s="3">
        <v>0</v>
      </c>
      <c r="S2970" s="3">
        <f t="shared" si="327"/>
        <v>3000000</v>
      </c>
      <c r="T2970" s="3">
        <f t="shared" si="322"/>
        <v>29250000</v>
      </c>
      <c r="U2970" s="3" t="str">
        <f t="shared" si="328"/>
        <v>SUELDOS</v>
      </c>
      <c r="V2970" s="3">
        <f t="shared" si="323"/>
        <v>0</v>
      </c>
      <c r="W2970" s="3" t="str">
        <f t="shared" si="324"/>
        <v>SUELDOS</v>
      </c>
      <c r="X2970" s="3">
        <f t="shared" si="325"/>
        <v>3000000</v>
      </c>
      <c r="Y2970" s="3">
        <f t="shared" si="326"/>
        <v>2250000</v>
      </c>
    </row>
    <row r="2971" spans="1:25">
      <c r="A2971" s="3"/>
      <c r="B2971" s="3" t="s">
        <v>1906</v>
      </c>
      <c r="C2971" s="3" t="s">
        <v>1907</v>
      </c>
      <c r="D2971" s="3" t="s">
        <v>20</v>
      </c>
      <c r="E2971" s="3">
        <v>145</v>
      </c>
      <c r="F2971" s="3" t="s">
        <v>3488</v>
      </c>
      <c r="G2971" s="3">
        <v>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0</v>
      </c>
      <c r="R2971" s="3">
        <v>2000000</v>
      </c>
      <c r="S2971" s="3">
        <f t="shared" si="327"/>
        <v>2000000</v>
      </c>
      <c r="T2971" s="3">
        <f t="shared" si="322"/>
        <v>29250000</v>
      </c>
      <c r="U2971" s="3" t="str">
        <f t="shared" si="328"/>
        <v>AGUINALDO</v>
      </c>
      <c r="V2971" s="3">
        <f t="shared" si="323"/>
        <v>2000000</v>
      </c>
      <c r="W2971" s="3" t="str">
        <f t="shared" si="324"/>
        <v>SUELDOS</v>
      </c>
      <c r="X2971" s="3">
        <f t="shared" si="325"/>
        <v>0</v>
      </c>
      <c r="Y2971" s="3">
        <f t="shared" si="326"/>
        <v>0</v>
      </c>
    </row>
    <row r="2972" spans="1:25">
      <c r="A2972" s="3"/>
      <c r="B2972" s="3" t="s">
        <v>1906</v>
      </c>
      <c r="C2972" s="3" t="s">
        <v>1907</v>
      </c>
      <c r="D2972" s="3" t="s">
        <v>20</v>
      </c>
      <c r="E2972" s="3">
        <v>145</v>
      </c>
      <c r="F2972" s="3" t="s">
        <v>21</v>
      </c>
      <c r="G2972" s="3">
        <v>0</v>
      </c>
      <c r="H2972" s="3">
        <v>3000000</v>
      </c>
      <c r="I2972" s="3">
        <v>3000000</v>
      </c>
      <c r="J2972" s="3">
        <v>3000000</v>
      </c>
      <c r="K2972" s="3">
        <v>3000000</v>
      </c>
      <c r="L2972" s="3">
        <v>3000000</v>
      </c>
      <c r="M2972" s="3">
        <v>3000000</v>
      </c>
      <c r="N2972" s="3">
        <v>3000000</v>
      </c>
      <c r="O2972" s="3">
        <v>3000000</v>
      </c>
      <c r="P2972" s="3">
        <v>0</v>
      </c>
      <c r="Q2972" s="3">
        <v>0</v>
      </c>
      <c r="R2972" s="3">
        <v>0</v>
      </c>
      <c r="S2972" s="3">
        <f t="shared" si="327"/>
        <v>24000000</v>
      </c>
      <c r="T2972" s="3">
        <f t="shared" si="322"/>
        <v>29250000</v>
      </c>
      <c r="U2972" s="3" t="str">
        <f t="shared" si="328"/>
        <v>SUELDOS</v>
      </c>
      <c r="V2972" s="3">
        <f t="shared" si="323"/>
        <v>0</v>
      </c>
      <c r="W2972" s="3" t="str">
        <f t="shared" si="324"/>
        <v>SUELDOS</v>
      </c>
      <c r="X2972" s="3">
        <f t="shared" si="325"/>
        <v>24000000</v>
      </c>
      <c r="Y2972" s="3">
        <f t="shared" si="326"/>
        <v>2250000</v>
      </c>
    </row>
    <row r="2973" spans="1:25">
      <c r="A2973" s="3"/>
      <c r="B2973" s="3" t="s">
        <v>1908</v>
      </c>
      <c r="C2973" s="3" t="s">
        <v>1909</v>
      </c>
      <c r="D2973" s="3" t="s">
        <v>20</v>
      </c>
      <c r="E2973" s="3">
        <v>144</v>
      </c>
      <c r="F2973" s="3" t="s">
        <v>3488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1912730</v>
      </c>
      <c r="S2973" s="3">
        <f t="shared" si="327"/>
        <v>1912730</v>
      </c>
      <c r="T2973" s="3">
        <f t="shared" si="322"/>
        <v>24865493</v>
      </c>
      <c r="U2973" s="3" t="str">
        <f t="shared" si="328"/>
        <v>AGUINALDO</v>
      </c>
      <c r="V2973" s="3">
        <f t="shared" si="323"/>
        <v>1912730</v>
      </c>
      <c r="W2973" s="3" t="str">
        <f t="shared" si="324"/>
        <v>SUELDOS</v>
      </c>
      <c r="X2973" s="3">
        <f t="shared" si="325"/>
        <v>0</v>
      </c>
      <c r="Y2973" s="3">
        <f t="shared" si="326"/>
        <v>0</v>
      </c>
    </row>
    <row r="2974" spans="1:25">
      <c r="A2974" s="3"/>
      <c r="B2974" s="3" t="s">
        <v>1908</v>
      </c>
      <c r="C2974" s="3" t="s">
        <v>1909</v>
      </c>
      <c r="D2974" s="3" t="s">
        <v>20</v>
      </c>
      <c r="E2974" s="3">
        <v>144</v>
      </c>
      <c r="F2974" s="3" t="s">
        <v>21</v>
      </c>
      <c r="G2974" s="3">
        <v>2550307</v>
      </c>
      <c r="H2974" s="3">
        <v>2550307</v>
      </c>
      <c r="I2974" s="3">
        <v>2550307</v>
      </c>
      <c r="J2974" s="3">
        <v>2550307</v>
      </c>
      <c r="K2974" s="3">
        <v>2550307</v>
      </c>
      <c r="L2974" s="3">
        <v>2550307</v>
      </c>
      <c r="M2974" s="3">
        <v>2550307</v>
      </c>
      <c r="N2974" s="3">
        <v>2550307</v>
      </c>
      <c r="O2974" s="3">
        <v>2550307</v>
      </c>
      <c r="P2974" s="3">
        <v>0</v>
      </c>
      <c r="Q2974" s="3">
        <v>0</v>
      </c>
      <c r="R2974" s="3">
        <v>0</v>
      </c>
      <c r="S2974" s="3">
        <f t="shared" si="327"/>
        <v>22952763</v>
      </c>
      <c r="T2974" s="3">
        <f t="shared" si="322"/>
        <v>24865493</v>
      </c>
      <c r="U2974" s="3" t="str">
        <f t="shared" si="328"/>
        <v>SUELDOS</v>
      </c>
      <c r="V2974" s="3">
        <f t="shared" si="323"/>
        <v>0</v>
      </c>
      <c r="W2974" s="3" t="str">
        <f t="shared" si="324"/>
        <v>SUELDOS</v>
      </c>
      <c r="X2974" s="3">
        <f t="shared" si="325"/>
        <v>22952763</v>
      </c>
      <c r="Y2974" s="3">
        <f t="shared" si="326"/>
        <v>1912730</v>
      </c>
    </row>
    <row r="2975" spans="1:25">
      <c r="A2975" s="3"/>
      <c r="B2975" s="3" t="s">
        <v>1910</v>
      </c>
      <c r="C2975" s="3" t="s">
        <v>1911</v>
      </c>
      <c r="D2975" s="3" t="s">
        <v>20</v>
      </c>
      <c r="E2975" s="3">
        <v>144</v>
      </c>
      <c r="F2975" s="3" t="s">
        <v>21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3000000</v>
      </c>
      <c r="S2975" s="3">
        <f t="shared" si="327"/>
        <v>3000000</v>
      </c>
      <c r="T2975" s="3">
        <f t="shared" si="322"/>
        <v>3000000</v>
      </c>
      <c r="U2975" s="3" t="str">
        <f t="shared" si="328"/>
        <v>SUELDOS</v>
      </c>
      <c r="V2975" s="3">
        <f t="shared" si="323"/>
        <v>0</v>
      </c>
      <c r="W2975" s="3" t="str">
        <f t="shared" si="324"/>
        <v>SUELDOS</v>
      </c>
      <c r="X2975" s="3">
        <f t="shared" si="325"/>
        <v>3000000</v>
      </c>
      <c r="Y2975" s="3">
        <f t="shared" si="326"/>
        <v>0</v>
      </c>
    </row>
    <row r="2976" spans="1:25">
      <c r="A2976" s="3"/>
      <c r="B2976" s="3" t="s">
        <v>1912</v>
      </c>
      <c r="C2976" s="3" t="s">
        <v>1913</v>
      </c>
      <c r="D2976" s="3" t="s">
        <v>20</v>
      </c>
      <c r="E2976" s="3">
        <v>144</v>
      </c>
      <c r="F2976" s="3" t="s">
        <v>3488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</v>
      </c>
      <c r="R2976" s="3">
        <v>2550307</v>
      </c>
      <c r="S2976" s="3">
        <f t="shared" si="327"/>
        <v>2550307</v>
      </c>
      <c r="T2976" s="3">
        <f t="shared" si="322"/>
        <v>34653991</v>
      </c>
      <c r="U2976" s="3" t="str">
        <f t="shared" si="328"/>
        <v>AGUINALDO</v>
      </c>
      <c r="V2976" s="3">
        <f t="shared" si="323"/>
        <v>2550307</v>
      </c>
      <c r="W2976" s="3" t="str">
        <f t="shared" si="324"/>
        <v>SUELDOS</v>
      </c>
      <c r="X2976" s="3">
        <f t="shared" si="325"/>
        <v>0</v>
      </c>
      <c r="Y2976" s="3">
        <f t="shared" si="326"/>
        <v>0</v>
      </c>
    </row>
    <row r="2977" spans="1:25">
      <c r="A2977" s="3"/>
      <c r="B2977" s="3" t="s">
        <v>1912</v>
      </c>
      <c r="C2977" s="3" t="s">
        <v>1913</v>
      </c>
      <c r="D2977" s="3" t="s">
        <v>20</v>
      </c>
      <c r="E2977" s="3">
        <v>144</v>
      </c>
      <c r="F2977" s="3" t="s">
        <v>24</v>
      </c>
      <c r="G2977" s="3">
        <v>0</v>
      </c>
      <c r="H2977" s="3">
        <v>0</v>
      </c>
      <c r="I2977" s="3">
        <v>1500000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0</v>
      </c>
      <c r="S2977" s="3">
        <f t="shared" si="327"/>
        <v>1500000</v>
      </c>
      <c r="T2977" s="3">
        <f t="shared" si="322"/>
        <v>34653991</v>
      </c>
      <c r="U2977" s="3" t="str">
        <f t="shared" si="328"/>
        <v xml:space="preserve">SUBSIDIO </v>
      </c>
      <c r="V2977" s="3">
        <f t="shared" si="323"/>
        <v>0</v>
      </c>
      <c r="W2977" s="3" t="str">
        <f t="shared" si="324"/>
        <v>SUBSIDIO FAMILIAR - ESCOLARIDAD</v>
      </c>
      <c r="X2977" s="3">
        <f t="shared" si="325"/>
        <v>1500000</v>
      </c>
      <c r="Y2977" s="3">
        <f t="shared" si="326"/>
        <v>0</v>
      </c>
    </row>
    <row r="2978" spans="1:25">
      <c r="A2978" s="3"/>
      <c r="B2978" s="3" t="s">
        <v>1912</v>
      </c>
      <c r="C2978" s="3" t="s">
        <v>1913</v>
      </c>
      <c r="D2978" s="3" t="s">
        <v>20</v>
      </c>
      <c r="E2978" s="3">
        <v>144</v>
      </c>
      <c r="F2978" s="3" t="s">
        <v>21</v>
      </c>
      <c r="G2978" s="3">
        <v>2550307</v>
      </c>
      <c r="H2978" s="3">
        <v>2550307</v>
      </c>
      <c r="I2978" s="3">
        <v>2550307</v>
      </c>
      <c r="J2978" s="3">
        <v>2550307</v>
      </c>
      <c r="K2978" s="3">
        <v>2550307</v>
      </c>
      <c r="L2978" s="3">
        <v>2550307</v>
      </c>
      <c r="M2978" s="3">
        <v>2550307</v>
      </c>
      <c r="N2978" s="3">
        <v>2550307</v>
      </c>
      <c r="O2978" s="3">
        <v>2550307</v>
      </c>
      <c r="P2978" s="3">
        <v>2550307</v>
      </c>
      <c r="Q2978" s="3">
        <v>2550307</v>
      </c>
      <c r="R2978" s="3">
        <v>2550307</v>
      </c>
      <c r="S2978" s="3">
        <f t="shared" si="327"/>
        <v>30603684</v>
      </c>
      <c r="T2978" s="3">
        <f t="shared" si="322"/>
        <v>34653991</v>
      </c>
      <c r="U2978" s="3" t="str">
        <f t="shared" si="328"/>
        <v>SUELDOS</v>
      </c>
      <c r="V2978" s="3">
        <f t="shared" si="323"/>
        <v>0</v>
      </c>
      <c r="W2978" s="3" t="str">
        <f t="shared" si="324"/>
        <v>SUELDOS</v>
      </c>
      <c r="X2978" s="3">
        <f t="shared" si="325"/>
        <v>30603684</v>
      </c>
      <c r="Y2978" s="3">
        <f t="shared" si="326"/>
        <v>2550307</v>
      </c>
    </row>
    <row r="2979" spans="1:25">
      <c r="A2979" s="3"/>
      <c r="B2979" s="3" t="s">
        <v>1914</v>
      </c>
      <c r="C2979" s="3" t="s">
        <v>1915</v>
      </c>
      <c r="D2979" s="3" t="s">
        <v>20</v>
      </c>
      <c r="E2979" s="3">
        <v>144</v>
      </c>
      <c r="F2979" s="3" t="s">
        <v>3488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2550307</v>
      </c>
      <c r="S2979" s="3">
        <f t="shared" si="327"/>
        <v>2550307</v>
      </c>
      <c r="T2979" s="3">
        <f t="shared" si="322"/>
        <v>33653991</v>
      </c>
      <c r="U2979" s="3" t="str">
        <f t="shared" si="328"/>
        <v>AGUINALDO</v>
      </c>
      <c r="V2979" s="3">
        <f t="shared" si="323"/>
        <v>2550307</v>
      </c>
      <c r="W2979" s="3" t="str">
        <f t="shared" si="324"/>
        <v>SUELDOS</v>
      </c>
      <c r="X2979" s="3">
        <f t="shared" si="325"/>
        <v>0</v>
      </c>
      <c r="Y2979" s="3">
        <f t="shared" si="326"/>
        <v>0</v>
      </c>
    </row>
    <row r="2980" spans="1:25">
      <c r="A2980" s="3"/>
      <c r="B2980" s="3" t="s">
        <v>1914</v>
      </c>
      <c r="C2980" s="3" t="s">
        <v>1915</v>
      </c>
      <c r="D2980" s="3" t="s">
        <v>20</v>
      </c>
      <c r="E2980" s="3">
        <v>144</v>
      </c>
      <c r="F2980" s="3" t="s">
        <v>323</v>
      </c>
      <c r="G2980" s="3">
        <v>0</v>
      </c>
      <c r="H2980" s="3">
        <v>0</v>
      </c>
      <c r="I2980" s="3">
        <v>0</v>
      </c>
      <c r="J2980" s="3">
        <v>500000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3">
        <v>0</v>
      </c>
      <c r="Q2980" s="3">
        <v>0</v>
      </c>
      <c r="R2980" s="3">
        <v>0</v>
      </c>
      <c r="S2980" s="3">
        <f t="shared" si="327"/>
        <v>500000</v>
      </c>
      <c r="T2980" s="3">
        <f t="shared" si="322"/>
        <v>33653991</v>
      </c>
      <c r="U2980" s="3" t="str">
        <f t="shared" si="328"/>
        <v xml:space="preserve">SUBSIDIO </v>
      </c>
      <c r="V2980" s="3">
        <f t="shared" si="323"/>
        <v>0</v>
      </c>
      <c r="W2980" s="3" t="str">
        <f t="shared" si="324"/>
        <v>SUBSIDIO FAMILIAR - NACIMIENTO</v>
      </c>
      <c r="X2980" s="3">
        <f t="shared" si="325"/>
        <v>500000</v>
      </c>
      <c r="Y2980" s="3">
        <f t="shared" si="326"/>
        <v>0</v>
      </c>
    </row>
    <row r="2981" spans="1:25">
      <c r="A2981" s="3"/>
      <c r="B2981" s="3" t="s">
        <v>1914</v>
      </c>
      <c r="C2981" s="3" t="s">
        <v>1915</v>
      </c>
      <c r="D2981" s="3" t="s">
        <v>20</v>
      </c>
      <c r="E2981" s="3">
        <v>144</v>
      </c>
      <c r="F2981" s="3" t="s">
        <v>21</v>
      </c>
      <c r="G2981" s="3">
        <v>2550307</v>
      </c>
      <c r="H2981" s="3">
        <v>2550307</v>
      </c>
      <c r="I2981" s="3">
        <v>2550307</v>
      </c>
      <c r="J2981" s="3">
        <v>2550307</v>
      </c>
      <c r="K2981" s="3">
        <v>2550307</v>
      </c>
      <c r="L2981" s="3">
        <v>2550307</v>
      </c>
      <c r="M2981" s="3">
        <v>2550307</v>
      </c>
      <c r="N2981" s="3">
        <v>2550307</v>
      </c>
      <c r="O2981" s="3">
        <v>2550307</v>
      </c>
      <c r="P2981" s="3">
        <v>2550307</v>
      </c>
      <c r="Q2981" s="3">
        <v>2550307</v>
      </c>
      <c r="R2981" s="3">
        <v>2550307</v>
      </c>
      <c r="S2981" s="3">
        <f t="shared" si="327"/>
        <v>30603684</v>
      </c>
      <c r="T2981" s="3">
        <f t="shared" si="322"/>
        <v>33653991</v>
      </c>
      <c r="U2981" s="3" t="str">
        <f t="shared" si="328"/>
        <v>SUELDOS</v>
      </c>
      <c r="V2981" s="3">
        <f t="shared" si="323"/>
        <v>0</v>
      </c>
      <c r="W2981" s="3" t="str">
        <f t="shared" si="324"/>
        <v>SUELDOS</v>
      </c>
      <c r="X2981" s="3">
        <f t="shared" si="325"/>
        <v>30603684</v>
      </c>
      <c r="Y2981" s="3">
        <f t="shared" si="326"/>
        <v>2550307</v>
      </c>
    </row>
    <row r="2982" spans="1:25">
      <c r="A2982" s="3"/>
      <c r="B2982" s="3" t="s">
        <v>1916</v>
      </c>
      <c r="C2982" s="3" t="s">
        <v>1917</v>
      </c>
      <c r="D2982" s="3" t="s">
        <v>20</v>
      </c>
      <c r="E2982" s="3">
        <v>145</v>
      </c>
      <c r="F2982" s="3" t="s">
        <v>21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0</v>
      </c>
      <c r="Q2982" s="3">
        <v>0</v>
      </c>
      <c r="R2982" s="3">
        <v>5000000</v>
      </c>
      <c r="S2982" s="3">
        <f t="shared" si="327"/>
        <v>5000000</v>
      </c>
      <c r="T2982" s="3">
        <f t="shared" si="322"/>
        <v>5000000</v>
      </c>
      <c r="U2982" s="3" t="str">
        <f t="shared" si="328"/>
        <v>SUELDOS</v>
      </c>
      <c r="V2982" s="3">
        <f t="shared" si="323"/>
        <v>0</v>
      </c>
      <c r="W2982" s="3" t="str">
        <f t="shared" si="324"/>
        <v>SUELDOS</v>
      </c>
      <c r="X2982" s="3">
        <f t="shared" si="325"/>
        <v>5000000</v>
      </c>
      <c r="Y2982" s="3">
        <f t="shared" si="326"/>
        <v>0</v>
      </c>
    </row>
    <row r="2983" spans="1:25">
      <c r="A2983" s="3"/>
      <c r="B2983" s="3" t="s">
        <v>1918</v>
      </c>
      <c r="C2983" s="3" t="s">
        <v>1919</v>
      </c>
      <c r="D2983" s="3" t="s">
        <v>20</v>
      </c>
      <c r="E2983" s="3">
        <v>144</v>
      </c>
      <c r="F2983" s="3" t="s">
        <v>3488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2550307</v>
      </c>
      <c r="S2983" s="3">
        <f t="shared" si="327"/>
        <v>2550307</v>
      </c>
      <c r="T2983" s="3">
        <f t="shared" si="322"/>
        <v>34653991</v>
      </c>
      <c r="U2983" s="3" t="str">
        <f t="shared" si="328"/>
        <v>AGUINALDO</v>
      </c>
      <c r="V2983" s="3">
        <f t="shared" si="323"/>
        <v>2550307</v>
      </c>
      <c r="W2983" s="3" t="str">
        <f t="shared" si="324"/>
        <v>SUELDOS</v>
      </c>
      <c r="X2983" s="3">
        <f t="shared" si="325"/>
        <v>0</v>
      </c>
      <c r="Y2983" s="3">
        <f t="shared" si="326"/>
        <v>0</v>
      </c>
    </row>
    <row r="2984" spans="1:25">
      <c r="A2984" s="3"/>
      <c r="B2984" s="3" t="s">
        <v>1918</v>
      </c>
      <c r="C2984" s="3" t="s">
        <v>1919</v>
      </c>
      <c r="D2984" s="3" t="s">
        <v>20</v>
      </c>
      <c r="E2984" s="3">
        <v>144</v>
      </c>
      <c r="F2984" s="3" t="s">
        <v>24</v>
      </c>
      <c r="G2984" s="3">
        <v>0</v>
      </c>
      <c r="H2984" s="3">
        <v>0</v>
      </c>
      <c r="I2984" s="3">
        <v>1500000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0</v>
      </c>
      <c r="Q2984" s="3">
        <v>0</v>
      </c>
      <c r="R2984" s="3">
        <v>0</v>
      </c>
      <c r="S2984" s="3">
        <f t="shared" si="327"/>
        <v>1500000</v>
      </c>
      <c r="T2984" s="3">
        <f t="shared" si="322"/>
        <v>34653991</v>
      </c>
      <c r="U2984" s="3" t="str">
        <f t="shared" si="328"/>
        <v xml:space="preserve">SUBSIDIO </v>
      </c>
      <c r="V2984" s="3">
        <f t="shared" si="323"/>
        <v>0</v>
      </c>
      <c r="W2984" s="3" t="str">
        <f t="shared" si="324"/>
        <v>SUBSIDIO FAMILIAR - ESCOLARIDAD</v>
      </c>
      <c r="X2984" s="3">
        <f t="shared" si="325"/>
        <v>1500000</v>
      </c>
      <c r="Y2984" s="3">
        <f t="shared" si="326"/>
        <v>0</v>
      </c>
    </row>
    <row r="2985" spans="1:25">
      <c r="A2985" s="3"/>
      <c r="B2985" s="3" t="s">
        <v>1918</v>
      </c>
      <c r="C2985" s="3" t="s">
        <v>1919</v>
      </c>
      <c r="D2985" s="3" t="s">
        <v>20</v>
      </c>
      <c r="E2985" s="3">
        <v>144</v>
      </c>
      <c r="F2985" s="3" t="s">
        <v>21</v>
      </c>
      <c r="G2985" s="3">
        <v>2550307</v>
      </c>
      <c r="H2985" s="3">
        <v>2550307</v>
      </c>
      <c r="I2985" s="3">
        <v>2550307</v>
      </c>
      <c r="J2985" s="3">
        <v>2550307</v>
      </c>
      <c r="K2985" s="3">
        <v>2550307</v>
      </c>
      <c r="L2985" s="3">
        <v>2550307</v>
      </c>
      <c r="M2985" s="3">
        <v>2550307</v>
      </c>
      <c r="N2985" s="3">
        <v>2550307</v>
      </c>
      <c r="O2985" s="3">
        <v>2550307</v>
      </c>
      <c r="P2985" s="3">
        <v>2550307</v>
      </c>
      <c r="Q2985" s="3">
        <v>2550307</v>
      </c>
      <c r="R2985" s="3">
        <v>2550307</v>
      </c>
      <c r="S2985" s="3">
        <f t="shared" si="327"/>
        <v>30603684</v>
      </c>
      <c r="T2985" s="3">
        <f t="shared" si="322"/>
        <v>34653991</v>
      </c>
      <c r="U2985" s="3" t="str">
        <f t="shared" si="328"/>
        <v>SUELDOS</v>
      </c>
      <c r="V2985" s="3">
        <f t="shared" si="323"/>
        <v>0</v>
      </c>
      <c r="W2985" s="3" t="str">
        <f t="shared" si="324"/>
        <v>SUELDOS</v>
      </c>
      <c r="X2985" s="3">
        <f t="shared" si="325"/>
        <v>30603684</v>
      </c>
      <c r="Y2985" s="3">
        <f t="shared" si="326"/>
        <v>2550307</v>
      </c>
    </row>
    <row r="2986" spans="1:25">
      <c r="A2986" s="3"/>
      <c r="B2986" s="3" t="s">
        <v>1920</v>
      </c>
      <c r="C2986" s="3" t="s">
        <v>1921</v>
      </c>
      <c r="D2986" s="3" t="s">
        <v>20</v>
      </c>
      <c r="E2986" s="3">
        <v>144</v>
      </c>
      <c r="F2986" s="3" t="s">
        <v>30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101885</v>
      </c>
      <c r="S2986" s="3">
        <f t="shared" si="327"/>
        <v>101885</v>
      </c>
      <c r="T2986" s="3">
        <f t="shared" si="322"/>
        <v>44083532</v>
      </c>
      <c r="U2986" s="3" t="str">
        <f t="shared" si="328"/>
        <v>AGUINALDO</v>
      </c>
      <c r="V2986" s="3">
        <f t="shared" si="323"/>
        <v>101885</v>
      </c>
      <c r="W2986" s="3" t="str">
        <f t="shared" si="324"/>
        <v>REMUNERACION EXTRAORDINARIA</v>
      </c>
      <c r="X2986" s="3">
        <f t="shared" si="325"/>
        <v>0</v>
      </c>
      <c r="Y2986" s="3">
        <f t="shared" si="326"/>
        <v>0</v>
      </c>
    </row>
    <row r="2987" spans="1:25">
      <c r="A2987" s="3"/>
      <c r="B2987" s="3" t="s">
        <v>1920</v>
      </c>
      <c r="C2987" s="3" t="s">
        <v>1921</v>
      </c>
      <c r="D2987" s="3" t="s">
        <v>20</v>
      </c>
      <c r="E2987" s="3">
        <v>144</v>
      </c>
      <c r="F2987" s="3" t="s">
        <v>3488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Q2987" s="3">
        <v>0</v>
      </c>
      <c r="R2987" s="3">
        <v>2550307</v>
      </c>
      <c r="S2987" s="3">
        <f t="shared" si="327"/>
        <v>2550307</v>
      </c>
      <c r="T2987" s="3">
        <f t="shared" si="322"/>
        <v>44083532</v>
      </c>
      <c r="U2987" s="3" t="str">
        <f t="shared" si="328"/>
        <v>AGUINALDO</v>
      </c>
      <c r="V2987" s="3">
        <f t="shared" si="323"/>
        <v>2550307</v>
      </c>
      <c r="W2987" s="3" t="str">
        <f t="shared" si="324"/>
        <v>SUELDOS</v>
      </c>
      <c r="X2987" s="3">
        <f t="shared" si="325"/>
        <v>0</v>
      </c>
      <c r="Y2987" s="3">
        <f t="shared" si="326"/>
        <v>0</v>
      </c>
    </row>
    <row r="2988" spans="1:25">
      <c r="A2988" s="3"/>
      <c r="B2988" s="3" t="s">
        <v>1920</v>
      </c>
      <c r="C2988" s="3" t="s">
        <v>1921</v>
      </c>
      <c r="D2988" s="3" t="s">
        <v>20</v>
      </c>
      <c r="E2988" s="3">
        <v>144</v>
      </c>
      <c r="F2988" s="3" t="s">
        <v>32</v>
      </c>
      <c r="G2988" s="3">
        <v>0</v>
      </c>
      <c r="H2988" s="3">
        <v>0</v>
      </c>
      <c r="I2988" s="3">
        <v>22379</v>
      </c>
      <c r="J2988" s="3">
        <v>82630</v>
      </c>
      <c r="K2988" s="3">
        <v>124901</v>
      </c>
      <c r="L2988" s="3">
        <v>202749</v>
      </c>
      <c r="M2988" s="3">
        <v>131596</v>
      </c>
      <c r="N2988" s="3">
        <v>0</v>
      </c>
      <c r="O2988" s="3">
        <v>158183</v>
      </c>
      <c r="P2988" s="3">
        <v>113234</v>
      </c>
      <c r="Q2988" s="3">
        <v>156844</v>
      </c>
      <c r="R2988" s="3">
        <v>230101</v>
      </c>
      <c r="S2988" s="3">
        <f t="shared" si="327"/>
        <v>1222617</v>
      </c>
      <c r="T2988" s="3">
        <f t="shared" si="322"/>
        <v>44083532</v>
      </c>
      <c r="U2988" s="3" t="str">
        <f t="shared" si="328"/>
        <v>REMUNERAC</v>
      </c>
      <c r="V2988" s="3">
        <f t="shared" si="323"/>
        <v>0</v>
      </c>
      <c r="W2988" s="3" t="str">
        <f t="shared" si="324"/>
        <v>REMUNERACION EXTRAORDINARIA</v>
      </c>
      <c r="X2988" s="3">
        <f t="shared" si="325"/>
        <v>1222617</v>
      </c>
      <c r="Y2988" s="3">
        <f t="shared" si="326"/>
        <v>101885</v>
      </c>
    </row>
    <row r="2989" spans="1:25">
      <c r="A2989" s="3"/>
      <c r="B2989" s="3" t="s">
        <v>1920</v>
      </c>
      <c r="C2989" s="3" t="s">
        <v>1921</v>
      </c>
      <c r="D2989" s="3" t="s">
        <v>20</v>
      </c>
      <c r="E2989" s="3">
        <v>144</v>
      </c>
      <c r="F2989" s="3" t="s">
        <v>21</v>
      </c>
      <c r="G2989" s="3">
        <v>2550307</v>
      </c>
      <c r="H2989" s="3">
        <v>2550307</v>
      </c>
      <c r="I2989" s="3">
        <v>2550307</v>
      </c>
      <c r="J2989" s="3">
        <v>2550307</v>
      </c>
      <c r="K2989" s="3">
        <v>2550307</v>
      </c>
      <c r="L2989" s="3">
        <v>2550307</v>
      </c>
      <c r="M2989" s="3">
        <v>2550307</v>
      </c>
      <c r="N2989" s="3">
        <v>2550307</v>
      </c>
      <c r="O2989" s="3">
        <v>2550307</v>
      </c>
      <c r="P2989" s="3">
        <v>2550307</v>
      </c>
      <c r="Q2989" s="3">
        <v>2550307</v>
      </c>
      <c r="R2989" s="3">
        <v>2550307</v>
      </c>
      <c r="S2989" s="3">
        <f t="shared" si="327"/>
        <v>30603684</v>
      </c>
      <c r="T2989" s="3">
        <f t="shared" si="322"/>
        <v>44083532</v>
      </c>
      <c r="U2989" s="3" t="str">
        <f t="shared" si="328"/>
        <v>SUELDOS</v>
      </c>
      <c r="V2989" s="3">
        <f t="shared" si="323"/>
        <v>0</v>
      </c>
      <c r="W2989" s="3" t="str">
        <f t="shared" si="324"/>
        <v>SUELDOS</v>
      </c>
      <c r="X2989" s="3">
        <f t="shared" si="325"/>
        <v>30603684</v>
      </c>
      <c r="Y2989" s="3">
        <f t="shared" si="326"/>
        <v>2550307</v>
      </c>
    </row>
    <row r="2990" spans="1:25">
      <c r="A2990" s="3"/>
      <c r="B2990" s="3" t="s">
        <v>1920</v>
      </c>
      <c r="C2990" s="3" t="s">
        <v>1921</v>
      </c>
      <c r="D2990" s="3" t="s">
        <v>20</v>
      </c>
      <c r="E2990" s="3">
        <v>144</v>
      </c>
      <c r="F2990" s="3" t="s">
        <v>33</v>
      </c>
      <c r="G2990" s="3">
        <v>0</v>
      </c>
      <c r="H2990" s="3">
        <v>0</v>
      </c>
      <c r="I2990" s="3">
        <v>0</v>
      </c>
      <c r="J2990" s="3">
        <v>1444037</v>
      </c>
      <c r="K2990" s="3">
        <v>0</v>
      </c>
      <c r="L2990" s="3">
        <v>0</v>
      </c>
      <c r="M2990" s="3">
        <v>4394386</v>
      </c>
      <c r="N2990" s="3">
        <v>0</v>
      </c>
      <c r="O2990" s="3">
        <v>2079486</v>
      </c>
      <c r="P2990" s="3">
        <v>0</v>
      </c>
      <c r="Q2990" s="3">
        <v>0</v>
      </c>
      <c r="R2990" s="3">
        <v>1687130</v>
      </c>
      <c r="S2990" s="3">
        <f t="shared" si="327"/>
        <v>9605039</v>
      </c>
      <c r="T2990" s="3">
        <f t="shared" si="322"/>
        <v>44083532</v>
      </c>
      <c r="U2990" s="3" t="str">
        <f t="shared" si="328"/>
        <v>VIATICO</v>
      </c>
      <c r="V2990" s="3">
        <f t="shared" si="323"/>
        <v>0</v>
      </c>
      <c r="W2990" s="3" t="str">
        <f t="shared" si="324"/>
        <v>VIATICO</v>
      </c>
      <c r="X2990" s="3">
        <f t="shared" si="325"/>
        <v>9605039</v>
      </c>
      <c r="Y2990" s="3">
        <f t="shared" si="326"/>
        <v>0</v>
      </c>
    </row>
    <row r="2991" spans="1:25">
      <c r="A2991" s="3"/>
      <c r="B2991" s="3" t="s">
        <v>1922</v>
      </c>
      <c r="C2991" s="3" t="s">
        <v>1923</v>
      </c>
      <c r="D2991" s="3" t="s">
        <v>20</v>
      </c>
      <c r="E2991" s="3">
        <v>144</v>
      </c>
      <c r="F2991" s="3" t="s">
        <v>21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2550307</v>
      </c>
      <c r="S2991" s="3">
        <f t="shared" si="327"/>
        <v>2550307</v>
      </c>
      <c r="T2991" s="3">
        <f t="shared" si="322"/>
        <v>2550307</v>
      </c>
      <c r="U2991" s="3" t="str">
        <f t="shared" si="328"/>
        <v>SUELDOS</v>
      </c>
      <c r="V2991" s="3">
        <f t="shared" si="323"/>
        <v>0</v>
      </c>
      <c r="W2991" s="3" t="str">
        <f t="shared" si="324"/>
        <v>SUELDOS</v>
      </c>
      <c r="X2991" s="3">
        <f t="shared" si="325"/>
        <v>2550307</v>
      </c>
      <c r="Y2991" s="3">
        <f t="shared" si="326"/>
        <v>0</v>
      </c>
    </row>
    <row r="2992" spans="1:25">
      <c r="A2992" s="3"/>
      <c r="B2992" s="3" t="s">
        <v>1924</v>
      </c>
      <c r="C2992" s="3" t="s">
        <v>1925</v>
      </c>
      <c r="D2992" s="3" t="s">
        <v>20</v>
      </c>
      <c r="E2992" s="3">
        <v>145</v>
      </c>
      <c r="F2992" s="3" t="s">
        <v>3488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0</v>
      </c>
      <c r="R2992" s="3">
        <v>1912730</v>
      </c>
      <c r="S2992" s="3">
        <f t="shared" si="327"/>
        <v>1912730</v>
      </c>
      <c r="T2992" s="3">
        <f t="shared" si="322"/>
        <v>24865493</v>
      </c>
      <c r="U2992" s="3" t="str">
        <f t="shared" si="328"/>
        <v>AGUINALDO</v>
      </c>
      <c r="V2992" s="3">
        <f t="shared" si="323"/>
        <v>1912730</v>
      </c>
      <c r="W2992" s="3" t="str">
        <f t="shared" si="324"/>
        <v>SUELDOS</v>
      </c>
      <c r="X2992" s="3">
        <f t="shared" si="325"/>
        <v>0</v>
      </c>
      <c r="Y2992" s="3">
        <f t="shared" si="326"/>
        <v>0</v>
      </c>
    </row>
    <row r="2993" spans="1:25">
      <c r="A2993" s="3"/>
      <c r="B2993" s="3" t="s">
        <v>1924</v>
      </c>
      <c r="C2993" s="3" t="s">
        <v>1925</v>
      </c>
      <c r="D2993" s="3" t="s">
        <v>20</v>
      </c>
      <c r="E2993" s="3">
        <v>145</v>
      </c>
      <c r="F2993" s="3" t="s">
        <v>21</v>
      </c>
      <c r="G2993" s="3">
        <v>2550307</v>
      </c>
      <c r="H2993" s="3">
        <v>2550307</v>
      </c>
      <c r="I2993" s="3">
        <v>2550307</v>
      </c>
      <c r="J2993" s="3">
        <v>2550307</v>
      </c>
      <c r="K2993" s="3">
        <v>2550307</v>
      </c>
      <c r="L2993" s="3">
        <v>2550307</v>
      </c>
      <c r="M2993" s="3">
        <v>2550307</v>
      </c>
      <c r="N2993" s="3">
        <v>2550307</v>
      </c>
      <c r="O2993" s="3">
        <v>2550307</v>
      </c>
      <c r="P2993" s="3">
        <v>0</v>
      </c>
      <c r="Q2993" s="3">
        <v>0</v>
      </c>
      <c r="R2993" s="3">
        <v>0</v>
      </c>
      <c r="S2993" s="3">
        <f t="shared" si="327"/>
        <v>22952763</v>
      </c>
      <c r="T2993" s="3">
        <f t="shared" si="322"/>
        <v>24865493</v>
      </c>
      <c r="U2993" s="3" t="str">
        <f t="shared" si="328"/>
        <v>SUELDOS</v>
      </c>
      <c r="V2993" s="3">
        <f t="shared" si="323"/>
        <v>0</v>
      </c>
      <c r="W2993" s="3" t="str">
        <f t="shared" si="324"/>
        <v>SUELDOS</v>
      </c>
      <c r="X2993" s="3">
        <f t="shared" si="325"/>
        <v>22952763</v>
      </c>
      <c r="Y2993" s="3">
        <f t="shared" si="326"/>
        <v>1912730</v>
      </c>
    </row>
    <row r="2994" spans="1:25">
      <c r="A2994" s="3"/>
      <c r="B2994" s="3" t="s">
        <v>1926</v>
      </c>
      <c r="C2994" s="3" t="s">
        <v>1927</v>
      </c>
      <c r="D2994" s="3" t="s">
        <v>20</v>
      </c>
      <c r="E2994" s="3">
        <v>141</v>
      </c>
      <c r="F2994" s="3" t="s">
        <v>3488</v>
      </c>
      <c r="G2994" s="3">
        <v>0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</v>
      </c>
      <c r="R2994" s="3">
        <v>1912730</v>
      </c>
      <c r="S2994" s="3">
        <f t="shared" si="327"/>
        <v>1912730</v>
      </c>
      <c r="T2994" s="3">
        <f t="shared" si="322"/>
        <v>26365493</v>
      </c>
      <c r="U2994" s="3" t="str">
        <f t="shared" si="328"/>
        <v>AGUINALDO</v>
      </c>
      <c r="V2994" s="3">
        <f t="shared" si="323"/>
        <v>1912730</v>
      </c>
      <c r="W2994" s="3" t="str">
        <f t="shared" si="324"/>
        <v>SUELDOS</v>
      </c>
      <c r="X2994" s="3">
        <f t="shared" si="325"/>
        <v>0</v>
      </c>
      <c r="Y2994" s="3">
        <f t="shared" si="326"/>
        <v>0</v>
      </c>
    </row>
    <row r="2995" spans="1:25">
      <c r="A2995" s="3"/>
      <c r="B2995" s="3" t="s">
        <v>1926</v>
      </c>
      <c r="C2995" s="3" t="s">
        <v>1927</v>
      </c>
      <c r="D2995" s="3" t="s">
        <v>20</v>
      </c>
      <c r="E2995" s="3">
        <v>141</v>
      </c>
      <c r="F2995" s="3" t="s">
        <v>24</v>
      </c>
      <c r="G2995" s="3">
        <v>0</v>
      </c>
      <c r="H2995" s="3">
        <v>0</v>
      </c>
      <c r="I2995" s="3">
        <v>1500000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f t="shared" si="327"/>
        <v>1500000</v>
      </c>
      <c r="T2995" s="3">
        <f t="shared" si="322"/>
        <v>26365493</v>
      </c>
      <c r="U2995" s="3" t="str">
        <f t="shared" si="328"/>
        <v xml:space="preserve">SUBSIDIO </v>
      </c>
      <c r="V2995" s="3">
        <f t="shared" si="323"/>
        <v>0</v>
      </c>
      <c r="W2995" s="3" t="str">
        <f t="shared" si="324"/>
        <v>SUBSIDIO FAMILIAR - ESCOLARIDAD</v>
      </c>
      <c r="X2995" s="3">
        <f t="shared" si="325"/>
        <v>1500000</v>
      </c>
      <c r="Y2995" s="3">
        <f t="shared" si="326"/>
        <v>0</v>
      </c>
    </row>
    <row r="2996" spans="1:25">
      <c r="A2996" s="3"/>
      <c r="B2996" s="3" t="s">
        <v>1926</v>
      </c>
      <c r="C2996" s="3" t="s">
        <v>1927</v>
      </c>
      <c r="D2996" s="3" t="s">
        <v>20</v>
      </c>
      <c r="E2996" s="3">
        <v>141</v>
      </c>
      <c r="F2996" s="3" t="s">
        <v>21</v>
      </c>
      <c r="G2996" s="3">
        <v>2550307</v>
      </c>
      <c r="H2996" s="3">
        <v>2550307</v>
      </c>
      <c r="I2996" s="3">
        <v>2550307</v>
      </c>
      <c r="J2996" s="3">
        <v>2550307</v>
      </c>
      <c r="K2996" s="3">
        <v>2550307</v>
      </c>
      <c r="L2996" s="3">
        <v>2550307</v>
      </c>
      <c r="M2996" s="3">
        <v>2550307</v>
      </c>
      <c r="N2996" s="3">
        <v>2550307</v>
      </c>
      <c r="O2996" s="3">
        <v>2550307</v>
      </c>
      <c r="P2996" s="3">
        <v>0</v>
      </c>
      <c r="Q2996" s="3">
        <v>0</v>
      </c>
      <c r="R2996" s="3">
        <v>0</v>
      </c>
      <c r="S2996" s="3">
        <f t="shared" si="327"/>
        <v>22952763</v>
      </c>
      <c r="T2996" s="3">
        <f t="shared" si="322"/>
        <v>26365493</v>
      </c>
      <c r="U2996" s="3" t="str">
        <f t="shared" si="328"/>
        <v>SUELDOS</v>
      </c>
      <c r="V2996" s="3">
        <f t="shared" si="323"/>
        <v>0</v>
      </c>
      <c r="W2996" s="3" t="str">
        <f t="shared" si="324"/>
        <v>SUELDOS</v>
      </c>
      <c r="X2996" s="3">
        <f t="shared" si="325"/>
        <v>22952763</v>
      </c>
      <c r="Y2996" s="3">
        <f t="shared" si="326"/>
        <v>1912730</v>
      </c>
    </row>
    <row r="2997" spans="1:25">
      <c r="A2997" s="3"/>
      <c r="B2997" s="3" t="s">
        <v>1928</v>
      </c>
      <c r="C2997" s="3" t="s">
        <v>1929</v>
      </c>
      <c r="D2997" s="3" t="s">
        <v>20</v>
      </c>
      <c r="E2997" s="3">
        <v>145</v>
      </c>
      <c r="F2997" s="3" t="s">
        <v>3488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4620000</v>
      </c>
      <c r="S2997" s="3">
        <f t="shared" si="327"/>
        <v>4620000</v>
      </c>
      <c r="T2997" s="3">
        <f t="shared" si="322"/>
        <v>61560000</v>
      </c>
      <c r="U2997" s="3" t="str">
        <f t="shared" si="328"/>
        <v>AGUINALDO</v>
      </c>
      <c r="V2997" s="3">
        <f t="shared" si="323"/>
        <v>4620000</v>
      </c>
      <c r="W2997" s="3" t="str">
        <f t="shared" si="324"/>
        <v>SUELDOS</v>
      </c>
      <c r="X2997" s="3">
        <f t="shared" si="325"/>
        <v>0</v>
      </c>
      <c r="Y2997" s="3">
        <f t="shared" si="326"/>
        <v>0</v>
      </c>
    </row>
    <row r="2998" spans="1:25">
      <c r="A2998" s="3"/>
      <c r="B2998" s="3" t="s">
        <v>1928</v>
      </c>
      <c r="C2998" s="3" t="s">
        <v>1929</v>
      </c>
      <c r="D2998" s="3" t="s">
        <v>20</v>
      </c>
      <c r="E2998" s="3">
        <v>145</v>
      </c>
      <c r="F2998" s="3" t="s">
        <v>24</v>
      </c>
      <c r="G2998" s="3">
        <v>0</v>
      </c>
      <c r="H2998" s="3">
        <v>0</v>
      </c>
      <c r="I2998" s="3">
        <v>1500000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f t="shared" si="327"/>
        <v>1500000</v>
      </c>
      <c r="T2998" s="3">
        <f t="shared" si="322"/>
        <v>61560000</v>
      </c>
      <c r="U2998" s="3" t="str">
        <f t="shared" si="328"/>
        <v xml:space="preserve">SUBSIDIO </v>
      </c>
      <c r="V2998" s="3">
        <f t="shared" si="323"/>
        <v>0</v>
      </c>
      <c r="W2998" s="3" t="str">
        <f t="shared" si="324"/>
        <v>SUBSIDIO FAMILIAR - ESCOLARIDAD</v>
      </c>
      <c r="X2998" s="3">
        <f t="shared" si="325"/>
        <v>1500000</v>
      </c>
      <c r="Y2998" s="3">
        <f t="shared" si="326"/>
        <v>0</v>
      </c>
    </row>
    <row r="2999" spans="1:25">
      <c r="A2999" s="3"/>
      <c r="B2999" s="3" t="s">
        <v>1928</v>
      </c>
      <c r="C2999" s="3" t="s">
        <v>1929</v>
      </c>
      <c r="D2999" s="3" t="s">
        <v>20</v>
      </c>
      <c r="E2999" s="3">
        <v>145</v>
      </c>
      <c r="F2999" s="3" t="s">
        <v>21</v>
      </c>
      <c r="G2999" s="3">
        <v>4620000</v>
      </c>
      <c r="H2999" s="3">
        <v>4620000</v>
      </c>
      <c r="I2999" s="3">
        <v>4620000</v>
      </c>
      <c r="J2999" s="3">
        <v>4620000</v>
      </c>
      <c r="K2999" s="3">
        <v>4620000</v>
      </c>
      <c r="L2999" s="3">
        <v>4620000</v>
      </c>
      <c r="M2999" s="3">
        <v>4620000</v>
      </c>
      <c r="N2999" s="3">
        <v>4620000</v>
      </c>
      <c r="O2999" s="3">
        <v>4620000</v>
      </c>
      <c r="P2999" s="3">
        <v>4620000</v>
      </c>
      <c r="Q2999" s="3">
        <v>4620000</v>
      </c>
      <c r="R2999" s="3">
        <v>4620000</v>
      </c>
      <c r="S2999" s="3">
        <f t="shared" si="327"/>
        <v>55440000</v>
      </c>
      <c r="T2999" s="3">
        <f t="shared" si="322"/>
        <v>61560000</v>
      </c>
      <c r="U2999" s="3" t="str">
        <f t="shared" si="328"/>
        <v>SUELDOS</v>
      </c>
      <c r="V2999" s="3">
        <f t="shared" si="323"/>
        <v>0</v>
      </c>
      <c r="W2999" s="3" t="str">
        <f t="shared" si="324"/>
        <v>SUELDOS</v>
      </c>
      <c r="X2999" s="3">
        <f t="shared" si="325"/>
        <v>55440000</v>
      </c>
      <c r="Y2999" s="3">
        <f t="shared" si="326"/>
        <v>4620000</v>
      </c>
    </row>
    <row r="3000" spans="1:25">
      <c r="A3000" s="3"/>
      <c r="B3000" s="3" t="s">
        <v>1930</v>
      </c>
      <c r="C3000" s="3" t="s">
        <v>1931</v>
      </c>
      <c r="D3000" s="3" t="s">
        <v>20</v>
      </c>
      <c r="E3000" s="3">
        <v>144</v>
      </c>
      <c r="F3000" s="3" t="s">
        <v>3488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2550307</v>
      </c>
      <c r="S3000" s="3">
        <f t="shared" si="327"/>
        <v>2550307</v>
      </c>
      <c r="T3000" s="3">
        <f t="shared" si="322"/>
        <v>33153991</v>
      </c>
      <c r="U3000" s="3" t="str">
        <f t="shared" si="328"/>
        <v>AGUINALDO</v>
      </c>
      <c r="V3000" s="3">
        <f t="shared" si="323"/>
        <v>2550307</v>
      </c>
      <c r="W3000" s="3" t="str">
        <f t="shared" si="324"/>
        <v>SUELDOS</v>
      </c>
      <c r="X3000" s="3">
        <f t="shared" si="325"/>
        <v>0</v>
      </c>
      <c r="Y3000" s="3">
        <f t="shared" si="326"/>
        <v>0</v>
      </c>
    </row>
    <row r="3001" spans="1:25">
      <c r="A3001" s="3"/>
      <c r="B3001" s="3" t="s">
        <v>1930</v>
      </c>
      <c r="C3001" s="3" t="s">
        <v>1931</v>
      </c>
      <c r="D3001" s="3" t="s">
        <v>20</v>
      </c>
      <c r="E3001" s="3">
        <v>144</v>
      </c>
      <c r="F3001" s="3" t="s">
        <v>21</v>
      </c>
      <c r="G3001" s="3">
        <v>2550307</v>
      </c>
      <c r="H3001" s="3">
        <v>2550307</v>
      </c>
      <c r="I3001" s="3">
        <v>2550307</v>
      </c>
      <c r="J3001" s="3">
        <v>2550307</v>
      </c>
      <c r="K3001" s="3">
        <v>2550307</v>
      </c>
      <c r="L3001" s="3">
        <v>2550307</v>
      </c>
      <c r="M3001" s="3">
        <v>2550307</v>
      </c>
      <c r="N3001" s="3">
        <v>2550307</v>
      </c>
      <c r="O3001" s="3">
        <v>2550307</v>
      </c>
      <c r="P3001" s="3">
        <v>2550307</v>
      </c>
      <c r="Q3001" s="3">
        <v>2550307</v>
      </c>
      <c r="R3001" s="3">
        <v>2550307</v>
      </c>
      <c r="S3001" s="3">
        <f t="shared" si="327"/>
        <v>30603684</v>
      </c>
      <c r="T3001" s="3">
        <f t="shared" si="322"/>
        <v>33153991</v>
      </c>
      <c r="U3001" s="3" t="str">
        <f t="shared" si="328"/>
        <v>SUELDOS</v>
      </c>
      <c r="V3001" s="3">
        <f t="shared" si="323"/>
        <v>0</v>
      </c>
      <c r="W3001" s="3" t="str">
        <f t="shared" si="324"/>
        <v>SUELDOS</v>
      </c>
      <c r="X3001" s="3">
        <f t="shared" si="325"/>
        <v>30603684</v>
      </c>
      <c r="Y3001" s="3">
        <f t="shared" si="326"/>
        <v>2550307</v>
      </c>
    </row>
    <row r="3002" spans="1:25">
      <c r="A3002" s="3"/>
      <c r="B3002" s="3" t="s">
        <v>1932</v>
      </c>
      <c r="C3002" s="3" t="s">
        <v>1933</v>
      </c>
      <c r="D3002" s="3" t="s">
        <v>20</v>
      </c>
      <c r="E3002" s="3">
        <v>141</v>
      </c>
      <c r="F3002" s="3" t="s">
        <v>30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39689</v>
      </c>
      <c r="S3002" s="3">
        <f t="shared" si="327"/>
        <v>39689</v>
      </c>
      <c r="T3002" s="3">
        <f t="shared" si="322"/>
        <v>26362341</v>
      </c>
      <c r="U3002" s="3" t="str">
        <f t="shared" si="328"/>
        <v>AGUINALDO</v>
      </c>
      <c r="V3002" s="3">
        <f t="shared" si="323"/>
        <v>39689</v>
      </c>
      <c r="W3002" s="3" t="str">
        <f t="shared" si="324"/>
        <v>REMUNERACION EXTRAORDINARIA</v>
      </c>
      <c r="X3002" s="3">
        <f t="shared" si="325"/>
        <v>0</v>
      </c>
      <c r="Y3002" s="3">
        <f t="shared" si="326"/>
        <v>0</v>
      </c>
    </row>
    <row r="3003" spans="1:25">
      <c r="A3003" s="3"/>
      <c r="B3003" s="3" t="s">
        <v>1932</v>
      </c>
      <c r="C3003" s="3" t="s">
        <v>1933</v>
      </c>
      <c r="D3003" s="3" t="s">
        <v>20</v>
      </c>
      <c r="E3003" s="3">
        <v>141</v>
      </c>
      <c r="F3003" s="3" t="s">
        <v>3488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0</v>
      </c>
      <c r="R3003" s="3">
        <v>1912730</v>
      </c>
      <c r="S3003" s="3">
        <f t="shared" si="327"/>
        <v>1912730</v>
      </c>
      <c r="T3003" s="3">
        <f t="shared" si="322"/>
        <v>26362341</v>
      </c>
      <c r="U3003" s="3" t="str">
        <f t="shared" si="328"/>
        <v>AGUINALDO</v>
      </c>
      <c r="V3003" s="3">
        <f t="shared" si="323"/>
        <v>1912730</v>
      </c>
      <c r="W3003" s="3" t="str">
        <f t="shared" si="324"/>
        <v>SUELDOS</v>
      </c>
      <c r="X3003" s="3">
        <f t="shared" si="325"/>
        <v>0</v>
      </c>
      <c r="Y3003" s="3">
        <f t="shared" si="326"/>
        <v>0</v>
      </c>
    </row>
    <row r="3004" spans="1:25">
      <c r="A3004" s="3"/>
      <c r="B3004" s="3" t="s">
        <v>1932</v>
      </c>
      <c r="C3004" s="3" t="s">
        <v>1933</v>
      </c>
      <c r="D3004" s="3" t="s">
        <v>20</v>
      </c>
      <c r="E3004" s="3">
        <v>141</v>
      </c>
      <c r="F3004" s="3" t="s">
        <v>32</v>
      </c>
      <c r="G3004" s="3">
        <v>0</v>
      </c>
      <c r="H3004" s="3">
        <v>0</v>
      </c>
      <c r="I3004" s="3">
        <v>0</v>
      </c>
      <c r="J3004" s="3">
        <v>156461</v>
      </c>
      <c r="K3004" s="3">
        <v>135421</v>
      </c>
      <c r="L3004" s="3">
        <v>51070</v>
      </c>
      <c r="M3004" s="3">
        <v>133317</v>
      </c>
      <c r="N3004" s="3">
        <v>0</v>
      </c>
      <c r="O3004" s="3">
        <v>0</v>
      </c>
      <c r="P3004" s="3">
        <v>0</v>
      </c>
      <c r="Q3004" s="3">
        <v>0</v>
      </c>
      <c r="R3004" s="3">
        <v>0</v>
      </c>
      <c r="S3004" s="3">
        <f t="shared" si="327"/>
        <v>476269</v>
      </c>
      <c r="T3004" s="3">
        <f t="shared" si="322"/>
        <v>26362341</v>
      </c>
      <c r="U3004" s="3" t="str">
        <f t="shared" si="328"/>
        <v>REMUNERAC</v>
      </c>
      <c r="V3004" s="3">
        <f t="shared" si="323"/>
        <v>0</v>
      </c>
      <c r="W3004" s="3" t="str">
        <f t="shared" si="324"/>
        <v>REMUNERACION EXTRAORDINARIA</v>
      </c>
      <c r="X3004" s="3">
        <f t="shared" si="325"/>
        <v>476269</v>
      </c>
      <c r="Y3004" s="3">
        <f t="shared" si="326"/>
        <v>39689</v>
      </c>
    </row>
    <row r="3005" spans="1:25">
      <c r="A3005" s="3"/>
      <c r="B3005" s="3" t="s">
        <v>1932</v>
      </c>
      <c r="C3005" s="3" t="s">
        <v>1933</v>
      </c>
      <c r="D3005" s="3" t="s">
        <v>20</v>
      </c>
      <c r="E3005" s="3">
        <v>141</v>
      </c>
      <c r="F3005" s="3" t="s">
        <v>21</v>
      </c>
      <c r="G3005" s="3">
        <v>2550307</v>
      </c>
      <c r="H3005" s="3">
        <v>2550307</v>
      </c>
      <c r="I3005" s="3">
        <v>2550307</v>
      </c>
      <c r="J3005" s="3">
        <v>2550307</v>
      </c>
      <c r="K3005" s="3">
        <v>2550307</v>
      </c>
      <c r="L3005" s="3">
        <v>2550307</v>
      </c>
      <c r="M3005" s="3">
        <v>2550307</v>
      </c>
      <c r="N3005" s="3">
        <v>2550307</v>
      </c>
      <c r="O3005" s="3">
        <v>2550307</v>
      </c>
      <c r="P3005" s="3">
        <v>0</v>
      </c>
      <c r="Q3005" s="3">
        <v>0</v>
      </c>
      <c r="R3005" s="3">
        <v>0</v>
      </c>
      <c r="S3005" s="3">
        <f t="shared" si="327"/>
        <v>22952763</v>
      </c>
      <c r="T3005" s="3">
        <f t="shared" si="322"/>
        <v>26362341</v>
      </c>
      <c r="U3005" s="3" t="str">
        <f t="shared" si="328"/>
        <v>SUELDOS</v>
      </c>
      <c r="V3005" s="3">
        <f t="shared" si="323"/>
        <v>0</v>
      </c>
      <c r="W3005" s="3" t="str">
        <f t="shared" si="324"/>
        <v>SUELDOS</v>
      </c>
      <c r="X3005" s="3">
        <f t="shared" si="325"/>
        <v>22952763</v>
      </c>
      <c r="Y3005" s="3">
        <f t="shared" si="326"/>
        <v>1912730</v>
      </c>
    </row>
    <row r="3006" spans="1:25">
      <c r="A3006" s="3"/>
      <c r="B3006" s="3" t="s">
        <v>1932</v>
      </c>
      <c r="C3006" s="3" t="s">
        <v>1933</v>
      </c>
      <c r="D3006" s="3" t="s">
        <v>20</v>
      </c>
      <c r="E3006" s="3">
        <v>141</v>
      </c>
      <c r="F3006" s="3" t="s">
        <v>33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980890</v>
      </c>
      <c r="N3006" s="3">
        <v>0</v>
      </c>
      <c r="O3006" s="3">
        <v>0</v>
      </c>
      <c r="P3006" s="3">
        <v>0</v>
      </c>
      <c r="Q3006" s="3">
        <v>0</v>
      </c>
      <c r="R3006" s="3">
        <v>0</v>
      </c>
      <c r="S3006" s="3">
        <f t="shared" si="327"/>
        <v>980890</v>
      </c>
      <c r="T3006" s="3">
        <f t="shared" si="322"/>
        <v>26362341</v>
      </c>
      <c r="U3006" s="3" t="str">
        <f t="shared" si="328"/>
        <v>VIATICO</v>
      </c>
      <c r="V3006" s="3">
        <f t="shared" si="323"/>
        <v>0</v>
      </c>
      <c r="W3006" s="3" t="str">
        <f t="shared" si="324"/>
        <v>VIATICO</v>
      </c>
      <c r="X3006" s="3">
        <f t="shared" si="325"/>
        <v>980890</v>
      </c>
      <c r="Y3006" s="3">
        <f t="shared" si="326"/>
        <v>0</v>
      </c>
    </row>
    <row r="3007" spans="1:25">
      <c r="A3007" s="3"/>
      <c r="B3007" s="3" t="s">
        <v>1934</v>
      </c>
      <c r="C3007" s="3" t="s">
        <v>1935</v>
      </c>
      <c r="D3007" s="3" t="s">
        <v>20</v>
      </c>
      <c r="E3007" s="3">
        <v>145</v>
      </c>
      <c r="F3007" s="3" t="s">
        <v>21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2550307</v>
      </c>
      <c r="S3007" s="3">
        <f t="shared" si="327"/>
        <v>2550307</v>
      </c>
      <c r="T3007" s="3">
        <f t="shared" si="322"/>
        <v>2550307</v>
      </c>
      <c r="U3007" s="3" t="str">
        <f t="shared" si="328"/>
        <v>SUELDOS</v>
      </c>
      <c r="V3007" s="3">
        <f t="shared" si="323"/>
        <v>0</v>
      </c>
      <c r="W3007" s="3" t="str">
        <f t="shared" si="324"/>
        <v>SUELDOS</v>
      </c>
      <c r="X3007" s="3">
        <f t="shared" si="325"/>
        <v>2550307</v>
      </c>
      <c r="Y3007" s="3">
        <f t="shared" si="326"/>
        <v>0</v>
      </c>
    </row>
    <row r="3008" spans="1:25">
      <c r="A3008" s="3"/>
      <c r="B3008" s="3" t="s">
        <v>1936</v>
      </c>
      <c r="C3008" s="3" t="s">
        <v>1937</v>
      </c>
      <c r="D3008" s="3" t="s">
        <v>20</v>
      </c>
      <c r="E3008" s="3">
        <v>144</v>
      </c>
      <c r="F3008" s="3" t="s">
        <v>3488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2550307</v>
      </c>
      <c r="S3008" s="3">
        <f t="shared" si="327"/>
        <v>2550307</v>
      </c>
      <c r="T3008" s="3">
        <f t="shared" si="322"/>
        <v>33153991</v>
      </c>
      <c r="U3008" s="3" t="str">
        <f t="shared" si="328"/>
        <v>AGUINALDO</v>
      </c>
      <c r="V3008" s="3">
        <f t="shared" si="323"/>
        <v>2550307</v>
      </c>
      <c r="W3008" s="3" t="str">
        <f t="shared" si="324"/>
        <v>SUELDOS</v>
      </c>
      <c r="X3008" s="3">
        <f t="shared" si="325"/>
        <v>0</v>
      </c>
      <c r="Y3008" s="3">
        <f t="shared" si="326"/>
        <v>0</v>
      </c>
    </row>
    <row r="3009" spans="1:25">
      <c r="A3009" s="3"/>
      <c r="B3009" s="3" t="s">
        <v>1936</v>
      </c>
      <c r="C3009" s="3" t="s">
        <v>1937</v>
      </c>
      <c r="D3009" s="3" t="s">
        <v>20</v>
      </c>
      <c r="E3009" s="3">
        <v>144</v>
      </c>
      <c r="F3009" s="3" t="s">
        <v>21</v>
      </c>
      <c r="G3009" s="3">
        <v>2550307</v>
      </c>
      <c r="H3009" s="3">
        <v>2550307</v>
      </c>
      <c r="I3009" s="3">
        <v>2550307</v>
      </c>
      <c r="J3009" s="3">
        <v>2550307</v>
      </c>
      <c r="K3009" s="3">
        <v>2550307</v>
      </c>
      <c r="L3009" s="3">
        <v>2550307</v>
      </c>
      <c r="M3009" s="3">
        <v>2550307</v>
      </c>
      <c r="N3009" s="3">
        <v>2550307</v>
      </c>
      <c r="O3009" s="3">
        <v>2550307</v>
      </c>
      <c r="P3009" s="3">
        <v>2550307</v>
      </c>
      <c r="Q3009" s="3">
        <v>2550307</v>
      </c>
      <c r="R3009" s="3">
        <v>2550307</v>
      </c>
      <c r="S3009" s="3">
        <f t="shared" si="327"/>
        <v>30603684</v>
      </c>
      <c r="T3009" s="3">
        <f t="shared" si="322"/>
        <v>33153991</v>
      </c>
      <c r="U3009" s="3" t="str">
        <f t="shared" si="328"/>
        <v>SUELDOS</v>
      </c>
      <c r="V3009" s="3">
        <f t="shared" si="323"/>
        <v>0</v>
      </c>
      <c r="W3009" s="3" t="str">
        <f t="shared" si="324"/>
        <v>SUELDOS</v>
      </c>
      <c r="X3009" s="3">
        <f t="shared" si="325"/>
        <v>30603684</v>
      </c>
      <c r="Y3009" s="3">
        <f t="shared" si="326"/>
        <v>2550307</v>
      </c>
    </row>
    <row r="3010" spans="1:25">
      <c r="A3010" s="3"/>
      <c r="B3010" s="3" t="s">
        <v>1938</v>
      </c>
      <c r="C3010" s="3" t="s">
        <v>1939</v>
      </c>
      <c r="D3010" s="3" t="s">
        <v>20</v>
      </c>
      <c r="E3010" s="3">
        <v>144</v>
      </c>
      <c r="F3010" s="3" t="s">
        <v>29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0</v>
      </c>
      <c r="R3010" s="3">
        <v>191273</v>
      </c>
      <c r="S3010" s="3">
        <f t="shared" si="327"/>
        <v>191273</v>
      </c>
      <c r="T3010" s="3">
        <f t="shared" si="322"/>
        <v>49244779</v>
      </c>
      <c r="U3010" s="3" t="str">
        <f t="shared" si="328"/>
        <v>AGUINALDO</v>
      </c>
      <c r="V3010" s="3">
        <f t="shared" si="323"/>
        <v>191273</v>
      </c>
      <c r="W3010" s="3" t="str">
        <f t="shared" si="324"/>
        <v>BONIFICACION POR GESTION ADMINISTRATIVA</v>
      </c>
      <c r="X3010" s="3">
        <f t="shared" si="325"/>
        <v>0</v>
      </c>
      <c r="Y3010" s="3">
        <f t="shared" si="326"/>
        <v>0</v>
      </c>
    </row>
    <row r="3011" spans="1:25">
      <c r="A3011" s="3"/>
      <c r="B3011" s="3" t="s">
        <v>1938</v>
      </c>
      <c r="C3011" s="3" t="s">
        <v>1939</v>
      </c>
      <c r="D3011" s="3" t="s">
        <v>20</v>
      </c>
      <c r="E3011" s="3">
        <v>144</v>
      </c>
      <c r="F3011" s="3" t="s">
        <v>30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180259</v>
      </c>
      <c r="S3011" s="3">
        <f t="shared" si="327"/>
        <v>180259</v>
      </c>
      <c r="T3011" s="3">
        <f t="shared" si="322"/>
        <v>49244779</v>
      </c>
      <c r="U3011" s="3" t="str">
        <f t="shared" si="328"/>
        <v>AGUINALDO</v>
      </c>
      <c r="V3011" s="3">
        <f t="shared" si="323"/>
        <v>180259</v>
      </c>
      <c r="W3011" s="3" t="str">
        <f t="shared" si="324"/>
        <v>REMUNERACION EXTRAORDINARIA</v>
      </c>
      <c r="X3011" s="3">
        <f t="shared" si="325"/>
        <v>0</v>
      </c>
      <c r="Y3011" s="3">
        <f t="shared" si="326"/>
        <v>0</v>
      </c>
    </row>
    <row r="3012" spans="1:25">
      <c r="A3012" s="3"/>
      <c r="B3012" s="3" t="s">
        <v>1938</v>
      </c>
      <c r="C3012" s="3" t="s">
        <v>1939</v>
      </c>
      <c r="D3012" s="3" t="s">
        <v>20</v>
      </c>
      <c r="E3012" s="3">
        <v>144</v>
      </c>
      <c r="F3012" s="3" t="s">
        <v>3488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0</v>
      </c>
      <c r="R3012" s="3">
        <v>2550307</v>
      </c>
      <c r="S3012" s="3">
        <f t="shared" si="327"/>
        <v>2550307</v>
      </c>
      <c r="T3012" s="3">
        <f t="shared" ref="T3012:T3075" si="329">SUMIF($B:$B,B3012,$S:$S)</f>
        <v>49244779</v>
      </c>
      <c r="U3012" s="3" t="str">
        <f t="shared" si="328"/>
        <v>AGUINALDO</v>
      </c>
      <c r="V3012" s="3">
        <f t="shared" ref="V3012:V3075" si="330">IF(U3012="AGUINALDO",S3012,0)</f>
        <v>2550307</v>
      </c>
      <c r="W3012" s="3" t="str">
        <f t="shared" ref="W3012:W3075" si="331">IF(U3012="AGUINALDO",MID(F3012,14,50),F3012)</f>
        <v>SUELDOS</v>
      </c>
      <c r="X3012" s="3">
        <f t="shared" ref="X3012:X3075" si="332">IF(W3012=F3012,S3012,0)</f>
        <v>0</v>
      </c>
      <c r="Y3012" s="3">
        <f t="shared" ref="Y3012:Y3075" si="333">IF(W3012=F3012,SUMIFS($V:$V,B:B,B3012,$W:$W,W3012),0)</f>
        <v>0</v>
      </c>
    </row>
    <row r="3013" spans="1:25">
      <c r="A3013" s="3"/>
      <c r="B3013" s="3" t="s">
        <v>1938</v>
      </c>
      <c r="C3013" s="3" t="s">
        <v>1939</v>
      </c>
      <c r="D3013" s="3" t="s">
        <v>20</v>
      </c>
      <c r="E3013" s="3">
        <v>144</v>
      </c>
      <c r="F3013" s="3" t="s">
        <v>31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765092</v>
      </c>
      <c r="Q3013" s="3">
        <v>765092</v>
      </c>
      <c r="R3013" s="3">
        <v>765092</v>
      </c>
      <c r="S3013" s="3">
        <f t="shared" ref="S3013:S3076" si="334">SUM(G3013:R3013)</f>
        <v>2295276</v>
      </c>
      <c r="T3013" s="3">
        <f t="shared" si="329"/>
        <v>49244779</v>
      </c>
      <c r="U3013" s="3" t="str">
        <f t="shared" ref="U3013:U3076" si="335">MID(F3013,1,9)</f>
        <v>BONIFICAC</v>
      </c>
      <c r="V3013" s="3">
        <f t="shared" si="330"/>
        <v>0</v>
      </c>
      <c r="W3013" s="3" t="str">
        <f t="shared" si="331"/>
        <v>BONIFICACIÓN POR GESTION ADMINISTRATIVA</v>
      </c>
      <c r="X3013" s="3">
        <f t="shared" si="332"/>
        <v>2295276</v>
      </c>
      <c r="Y3013" s="3">
        <f t="shared" si="333"/>
        <v>0</v>
      </c>
    </row>
    <row r="3014" spans="1:25">
      <c r="A3014" s="3"/>
      <c r="B3014" s="3" t="s">
        <v>1938</v>
      </c>
      <c r="C3014" s="3" t="s">
        <v>1939</v>
      </c>
      <c r="D3014" s="3" t="s">
        <v>20</v>
      </c>
      <c r="E3014" s="3">
        <v>144</v>
      </c>
      <c r="F3014" s="3" t="s">
        <v>32</v>
      </c>
      <c r="G3014" s="3">
        <v>0</v>
      </c>
      <c r="H3014" s="3">
        <v>0</v>
      </c>
      <c r="I3014" s="3">
        <v>230484</v>
      </c>
      <c r="J3014" s="3">
        <v>182092</v>
      </c>
      <c r="K3014" s="3">
        <v>306037</v>
      </c>
      <c r="L3014" s="3">
        <v>306037</v>
      </c>
      <c r="M3014" s="3">
        <v>250950</v>
      </c>
      <c r="N3014" s="3">
        <v>0</v>
      </c>
      <c r="O3014" s="3">
        <v>120502</v>
      </c>
      <c r="P3014" s="3">
        <v>78422</v>
      </c>
      <c r="Q3014" s="3">
        <v>320956</v>
      </c>
      <c r="R3014" s="3">
        <v>581853</v>
      </c>
      <c r="S3014" s="3">
        <f t="shared" si="334"/>
        <v>2377333</v>
      </c>
      <c r="T3014" s="3">
        <f t="shared" si="329"/>
        <v>49244779</v>
      </c>
      <c r="U3014" s="3" t="str">
        <f t="shared" si="335"/>
        <v>REMUNERAC</v>
      </c>
      <c r="V3014" s="3">
        <f t="shared" si="330"/>
        <v>0</v>
      </c>
      <c r="W3014" s="3" t="str">
        <f t="shared" si="331"/>
        <v>REMUNERACION EXTRAORDINARIA</v>
      </c>
      <c r="X3014" s="3">
        <f t="shared" si="332"/>
        <v>2377333</v>
      </c>
      <c r="Y3014" s="3">
        <f t="shared" si="333"/>
        <v>180259</v>
      </c>
    </row>
    <row r="3015" spans="1:25">
      <c r="A3015" s="3"/>
      <c r="B3015" s="3" t="s">
        <v>1938</v>
      </c>
      <c r="C3015" s="3" t="s">
        <v>1939</v>
      </c>
      <c r="D3015" s="3" t="s">
        <v>20</v>
      </c>
      <c r="E3015" s="3">
        <v>144</v>
      </c>
      <c r="F3015" s="3" t="s">
        <v>24</v>
      </c>
      <c r="G3015" s="3">
        <v>0</v>
      </c>
      <c r="H3015" s="3">
        <v>0</v>
      </c>
      <c r="I3015" s="3">
        <v>1500000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f t="shared" si="334"/>
        <v>1500000</v>
      </c>
      <c r="T3015" s="3">
        <f t="shared" si="329"/>
        <v>49244779</v>
      </c>
      <c r="U3015" s="3" t="str">
        <f t="shared" si="335"/>
        <v xml:space="preserve">SUBSIDIO </v>
      </c>
      <c r="V3015" s="3">
        <f t="shared" si="330"/>
        <v>0</v>
      </c>
      <c r="W3015" s="3" t="str">
        <f t="shared" si="331"/>
        <v>SUBSIDIO FAMILIAR - ESCOLARIDAD</v>
      </c>
      <c r="X3015" s="3">
        <f t="shared" si="332"/>
        <v>1500000</v>
      </c>
      <c r="Y3015" s="3">
        <f t="shared" si="333"/>
        <v>0</v>
      </c>
    </row>
    <row r="3016" spans="1:25">
      <c r="A3016" s="3"/>
      <c r="B3016" s="3" t="s">
        <v>1938</v>
      </c>
      <c r="C3016" s="3" t="s">
        <v>1939</v>
      </c>
      <c r="D3016" s="3" t="s">
        <v>20</v>
      </c>
      <c r="E3016" s="3">
        <v>144</v>
      </c>
      <c r="F3016" s="3" t="s">
        <v>21</v>
      </c>
      <c r="G3016" s="3">
        <v>2550307</v>
      </c>
      <c r="H3016" s="3">
        <v>2550307</v>
      </c>
      <c r="I3016" s="3">
        <v>2550307</v>
      </c>
      <c r="J3016" s="3">
        <v>2550307</v>
      </c>
      <c r="K3016" s="3">
        <v>2550307</v>
      </c>
      <c r="L3016" s="3">
        <v>2550307</v>
      </c>
      <c r="M3016" s="3">
        <v>2550307</v>
      </c>
      <c r="N3016" s="3">
        <v>2550307</v>
      </c>
      <c r="O3016" s="3">
        <v>2550307</v>
      </c>
      <c r="P3016" s="3">
        <v>2550307</v>
      </c>
      <c r="Q3016" s="3">
        <v>0</v>
      </c>
      <c r="R3016" s="3">
        <v>2550307</v>
      </c>
      <c r="S3016" s="3">
        <f t="shared" si="334"/>
        <v>28053377</v>
      </c>
      <c r="T3016" s="3">
        <f t="shared" si="329"/>
        <v>49244779</v>
      </c>
      <c r="U3016" s="3" t="str">
        <f t="shared" si="335"/>
        <v>SUELDOS</v>
      </c>
      <c r="V3016" s="3">
        <f t="shared" si="330"/>
        <v>0</v>
      </c>
      <c r="W3016" s="3" t="str">
        <f t="shared" si="331"/>
        <v>SUELDOS</v>
      </c>
      <c r="X3016" s="3">
        <f t="shared" si="332"/>
        <v>28053377</v>
      </c>
      <c r="Y3016" s="3">
        <f t="shared" si="333"/>
        <v>2550307</v>
      </c>
    </row>
    <row r="3017" spans="1:25">
      <c r="A3017" s="3"/>
      <c r="B3017" s="3" t="s">
        <v>1938</v>
      </c>
      <c r="C3017" s="3" t="s">
        <v>1939</v>
      </c>
      <c r="D3017" s="3" t="s">
        <v>20</v>
      </c>
      <c r="E3017" s="3">
        <v>144</v>
      </c>
      <c r="F3017" s="3" t="s">
        <v>33</v>
      </c>
      <c r="G3017" s="3">
        <v>0</v>
      </c>
      <c r="H3017" s="3">
        <v>0</v>
      </c>
      <c r="I3017" s="3">
        <v>0</v>
      </c>
      <c r="J3017" s="3">
        <v>1608660</v>
      </c>
      <c r="K3017" s="3">
        <v>1187281</v>
      </c>
      <c r="L3017" s="3">
        <v>1257722</v>
      </c>
      <c r="M3017" s="3">
        <v>1177068</v>
      </c>
      <c r="N3017" s="3">
        <v>588534</v>
      </c>
      <c r="O3017" s="3">
        <v>0</v>
      </c>
      <c r="P3017" s="3">
        <v>0</v>
      </c>
      <c r="Q3017" s="3">
        <v>1373246</v>
      </c>
      <c r="R3017" s="3">
        <v>980890</v>
      </c>
      <c r="S3017" s="3">
        <f t="shared" si="334"/>
        <v>8173401</v>
      </c>
      <c r="T3017" s="3">
        <f t="shared" si="329"/>
        <v>49244779</v>
      </c>
      <c r="U3017" s="3" t="str">
        <f t="shared" si="335"/>
        <v>VIATICO</v>
      </c>
      <c r="V3017" s="3">
        <f t="shared" si="330"/>
        <v>0</v>
      </c>
      <c r="W3017" s="3" t="str">
        <f t="shared" si="331"/>
        <v>VIATICO</v>
      </c>
      <c r="X3017" s="3">
        <f t="shared" si="332"/>
        <v>8173401</v>
      </c>
      <c r="Y3017" s="3">
        <f t="shared" si="333"/>
        <v>0</v>
      </c>
    </row>
    <row r="3018" spans="1:25">
      <c r="A3018" s="3"/>
      <c r="B3018" s="3" t="s">
        <v>1938</v>
      </c>
      <c r="C3018" s="3" t="s">
        <v>1939</v>
      </c>
      <c r="D3018" s="3" t="s">
        <v>20</v>
      </c>
      <c r="E3018" s="3">
        <v>145</v>
      </c>
      <c r="F3018" s="3" t="s">
        <v>21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  <c r="O3018" s="3">
        <v>0</v>
      </c>
      <c r="P3018" s="3">
        <v>0</v>
      </c>
      <c r="Q3018" s="3">
        <v>2550307</v>
      </c>
      <c r="R3018" s="3">
        <v>0</v>
      </c>
      <c r="S3018" s="3">
        <f t="shared" si="334"/>
        <v>2550307</v>
      </c>
      <c r="T3018" s="3">
        <f t="shared" si="329"/>
        <v>49244779</v>
      </c>
      <c r="U3018" s="3" t="str">
        <f t="shared" si="335"/>
        <v>SUELDOS</v>
      </c>
      <c r="V3018" s="3">
        <f t="shared" si="330"/>
        <v>0</v>
      </c>
      <c r="W3018" s="3" t="str">
        <f t="shared" si="331"/>
        <v>SUELDOS</v>
      </c>
      <c r="X3018" s="3">
        <f t="shared" si="332"/>
        <v>2550307</v>
      </c>
      <c r="Y3018" s="3">
        <f t="shared" si="333"/>
        <v>2550307</v>
      </c>
    </row>
    <row r="3019" spans="1:25">
      <c r="A3019" s="3"/>
      <c r="B3019" s="3" t="s">
        <v>1938</v>
      </c>
      <c r="C3019" s="3" t="s">
        <v>1939</v>
      </c>
      <c r="D3019" s="3" t="s">
        <v>20</v>
      </c>
      <c r="E3019" s="3">
        <v>145</v>
      </c>
      <c r="F3019" s="3" t="s">
        <v>33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1373246</v>
      </c>
      <c r="R3019" s="3">
        <v>0</v>
      </c>
      <c r="S3019" s="3">
        <f t="shared" si="334"/>
        <v>1373246</v>
      </c>
      <c r="T3019" s="3">
        <f t="shared" si="329"/>
        <v>49244779</v>
      </c>
      <c r="U3019" s="3" t="str">
        <f t="shared" si="335"/>
        <v>VIATICO</v>
      </c>
      <c r="V3019" s="3">
        <f t="shared" si="330"/>
        <v>0</v>
      </c>
      <c r="W3019" s="3" t="str">
        <f t="shared" si="331"/>
        <v>VIATICO</v>
      </c>
      <c r="X3019" s="3">
        <f t="shared" si="332"/>
        <v>1373246</v>
      </c>
      <c r="Y3019" s="3">
        <f t="shared" si="333"/>
        <v>0</v>
      </c>
    </row>
    <row r="3020" spans="1:25">
      <c r="A3020" s="3"/>
      <c r="B3020" s="3" t="s">
        <v>1940</v>
      </c>
      <c r="C3020" s="3" t="s">
        <v>1941</v>
      </c>
      <c r="D3020" s="3" t="s">
        <v>20</v>
      </c>
      <c r="E3020" s="3">
        <v>144</v>
      </c>
      <c r="F3020" s="3" t="s">
        <v>3488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1275154</v>
      </c>
      <c r="S3020" s="3">
        <f t="shared" si="334"/>
        <v>1275154</v>
      </c>
      <c r="T3020" s="3">
        <f t="shared" si="329"/>
        <v>16576996</v>
      </c>
      <c r="U3020" s="3" t="str">
        <f t="shared" si="335"/>
        <v>AGUINALDO</v>
      </c>
      <c r="V3020" s="3">
        <f t="shared" si="330"/>
        <v>1275154</v>
      </c>
      <c r="W3020" s="3" t="str">
        <f t="shared" si="331"/>
        <v>SUELDOS</v>
      </c>
      <c r="X3020" s="3">
        <f t="shared" si="332"/>
        <v>0</v>
      </c>
      <c r="Y3020" s="3">
        <f t="shared" si="333"/>
        <v>0</v>
      </c>
    </row>
    <row r="3021" spans="1:25">
      <c r="A3021" s="3"/>
      <c r="B3021" s="3" t="s">
        <v>1940</v>
      </c>
      <c r="C3021" s="3" t="s">
        <v>1941</v>
      </c>
      <c r="D3021" s="3" t="s">
        <v>20</v>
      </c>
      <c r="E3021" s="3">
        <v>144</v>
      </c>
      <c r="F3021" s="3" t="s">
        <v>21</v>
      </c>
      <c r="G3021" s="3">
        <v>2550307</v>
      </c>
      <c r="H3021" s="3">
        <v>2550307</v>
      </c>
      <c r="I3021" s="3">
        <v>2550307</v>
      </c>
      <c r="J3021" s="3">
        <v>2550307</v>
      </c>
      <c r="K3021" s="3">
        <v>2550307</v>
      </c>
      <c r="L3021" s="3">
        <v>2550307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f t="shared" si="334"/>
        <v>15301842</v>
      </c>
      <c r="T3021" s="3">
        <f t="shared" si="329"/>
        <v>16576996</v>
      </c>
      <c r="U3021" s="3" t="str">
        <f t="shared" si="335"/>
        <v>SUELDOS</v>
      </c>
      <c r="V3021" s="3">
        <f t="shared" si="330"/>
        <v>0</v>
      </c>
      <c r="W3021" s="3" t="str">
        <f t="shared" si="331"/>
        <v>SUELDOS</v>
      </c>
      <c r="X3021" s="3">
        <f t="shared" si="332"/>
        <v>15301842</v>
      </c>
      <c r="Y3021" s="3">
        <f t="shared" si="333"/>
        <v>1275154</v>
      </c>
    </row>
    <row r="3022" spans="1:25">
      <c r="A3022" s="3"/>
      <c r="B3022" s="3" t="s">
        <v>1942</v>
      </c>
      <c r="C3022" s="3" t="s">
        <v>1943</v>
      </c>
      <c r="D3022" s="3" t="s">
        <v>20</v>
      </c>
      <c r="E3022" s="3">
        <v>144</v>
      </c>
      <c r="F3022" s="3" t="s">
        <v>3488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1912730</v>
      </c>
      <c r="S3022" s="3">
        <f t="shared" si="334"/>
        <v>1912730</v>
      </c>
      <c r="T3022" s="3">
        <f t="shared" si="329"/>
        <v>24865493</v>
      </c>
      <c r="U3022" s="3" t="str">
        <f t="shared" si="335"/>
        <v>AGUINALDO</v>
      </c>
      <c r="V3022" s="3">
        <f t="shared" si="330"/>
        <v>1912730</v>
      </c>
      <c r="W3022" s="3" t="str">
        <f t="shared" si="331"/>
        <v>SUELDOS</v>
      </c>
      <c r="X3022" s="3">
        <f t="shared" si="332"/>
        <v>0</v>
      </c>
      <c r="Y3022" s="3">
        <f t="shared" si="333"/>
        <v>0</v>
      </c>
    </row>
    <row r="3023" spans="1:25">
      <c r="A3023" s="3"/>
      <c r="B3023" s="3" t="s">
        <v>1942</v>
      </c>
      <c r="C3023" s="3" t="s">
        <v>1943</v>
      </c>
      <c r="D3023" s="3" t="s">
        <v>20</v>
      </c>
      <c r="E3023" s="3">
        <v>144</v>
      </c>
      <c r="F3023" s="3" t="s">
        <v>21</v>
      </c>
      <c r="G3023" s="3">
        <v>2550307</v>
      </c>
      <c r="H3023" s="3">
        <v>2550307</v>
      </c>
      <c r="I3023" s="3">
        <v>2550307</v>
      </c>
      <c r="J3023" s="3">
        <v>2550307</v>
      </c>
      <c r="K3023" s="3">
        <v>2550307</v>
      </c>
      <c r="L3023" s="3">
        <v>2550307</v>
      </c>
      <c r="M3023" s="3">
        <v>2550307</v>
      </c>
      <c r="N3023" s="3">
        <v>2550307</v>
      </c>
      <c r="O3023" s="3">
        <v>2550307</v>
      </c>
      <c r="P3023" s="3">
        <v>0</v>
      </c>
      <c r="Q3023" s="3">
        <v>0</v>
      </c>
      <c r="R3023" s="3">
        <v>0</v>
      </c>
      <c r="S3023" s="3">
        <f t="shared" si="334"/>
        <v>22952763</v>
      </c>
      <c r="T3023" s="3">
        <f t="shared" si="329"/>
        <v>24865493</v>
      </c>
      <c r="U3023" s="3" t="str">
        <f t="shared" si="335"/>
        <v>SUELDOS</v>
      </c>
      <c r="V3023" s="3">
        <f t="shared" si="330"/>
        <v>0</v>
      </c>
      <c r="W3023" s="3" t="str">
        <f t="shared" si="331"/>
        <v>SUELDOS</v>
      </c>
      <c r="X3023" s="3">
        <f t="shared" si="332"/>
        <v>22952763</v>
      </c>
      <c r="Y3023" s="3">
        <f t="shared" si="333"/>
        <v>1912730</v>
      </c>
    </row>
    <row r="3024" spans="1:25">
      <c r="A3024" s="3"/>
      <c r="B3024" s="3" t="s">
        <v>1944</v>
      </c>
      <c r="C3024" s="3" t="s">
        <v>1945</v>
      </c>
      <c r="D3024" s="3" t="s">
        <v>20</v>
      </c>
      <c r="E3024" s="3">
        <v>144</v>
      </c>
      <c r="F3024" s="3" t="s">
        <v>21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3000000</v>
      </c>
      <c r="R3024" s="3">
        <v>3000000</v>
      </c>
      <c r="S3024" s="3">
        <f t="shared" si="334"/>
        <v>6000000</v>
      </c>
      <c r="T3024" s="3">
        <f t="shared" si="329"/>
        <v>6000000</v>
      </c>
      <c r="U3024" s="3" t="str">
        <f t="shared" si="335"/>
        <v>SUELDOS</v>
      </c>
      <c r="V3024" s="3">
        <f t="shared" si="330"/>
        <v>0</v>
      </c>
      <c r="W3024" s="3" t="str">
        <f t="shared" si="331"/>
        <v>SUELDOS</v>
      </c>
      <c r="X3024" s="3">
        <f t="shared" si="332"/>
        <v>6000000</v>
      </c>
      <c r="Y3024" s="3">
        <f t="shared" si="333"/>
        <v>0</v>
      </c>
    </row>
    <row r="3025" spans="1:25">
      <c r="A3025" s="3"/>
      <c r="B3025" s="3" t="s">
        <v>1946</v>
      </c>
      <c r="C3025" s="3" t="s">
        <v>1947</v>
      </c>
      <c r="D3025" s="3" t="s">
        <v>20</v>
      </c>
      <c r="E3025" s="3">
        <v>144</v>
      </c>
      <c r="F3025" s="3" t="s">
        <v>3488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1912730</v>
      </c>
      <c r="S3025" s="3">
        <f t="shared" si="334"/>
        <v>1912730</v>
      </c>
      <c r="T3025" s="3">
        <f t="shared" si="329"/>
        <v>24865493</v>
      </c>
      <c r="U3025" s="3" t="str">
        <f t="shared" si="335"/>
        <v>AGUINALDO</v>
      </c>
      <c r="V3025" s="3">
        <f t="shared" si="330"/>
        <v>1912730</v>
      </c>
      <c r="W3025" s="3" t="str">
        <f t="shared" si="331"/>
        <v>SUELDOS</v>
      </c>
      <c r="X3025" s="3">
        <f t="shared" si="332"/>
        <v>0</v>
      </c>
      <c r="Y3025" s="3">
        <f t="shared" si="333"/>
        <v>0</v>
      </c>
    </row>
    <row r="3026" spans="1:25">
      <c r="A3026" s="3"/>
      <c r="B3026" s="3" t="s">
        <v>1946</v>
      </c>
      <c r="C3026" s="3" t="s">
        <v>1947</v>
      </c>
      <c r="D3026" s="3" t="s">
        <v>20</v>
      </c>
      <c r="E3026" s="3">
        <v>144</v>
      </c>
      <c r="F3026" s="3" t="s">
        <v>21</v>
      </c>
      <c r="G3026" s="3">
        <v>2550307</v>
      </c>
      <c r="H3026" s="3">
        <v>2550307</v>
      </c>
      <c r="I3026" s="3">
        <v>0</v>
      </c>
      <c r="J3026" s="3">
        <v>2550307</v>
      </c>
      <c r="K3026" s="3">
        <v>2550307</v>
      </c>
      <c r="L3026" s="3">
        <v>2550307</v>
      </c>
      <c r="M3026" s="3">
        <v>2550307</v>
      </c>
      <c r="N3026" s="3">
        <v>2550307</v>
      </c>
      <c r="O3026" s="3">
        <v>2550307</v>
      </c>
      <c r="P3026" s="3">
        <v>0</v>
      </c>
      <c r="Q3026" s="3">
        <v>0</v>
      </c>
      <c r="R3026" s="3">
        <v>0</v>
      </c>
      <c r="S3026" s="3">
        <f t="shared" si="334"/>
        <v>20402456</v>
      </c>
      <c r="T3026" s="3">
        <f t="shared" si="329"/>
        <v>24865493</v>
      </c>
      <c r="U3026" s="3" t="str">
        <f t="shared" si="335"/>
        <v>SUELDOS</v>
      </c>
      <c r="V3026" s="3">
        <f t="shared" si="330"/>
        <v>0</v>
      </c>
      <c r="W3026" s="3" t="str">
        <f t="shared" si="331"/>
        <v>SUELDOS</v>
      </c>
      <c r="X3026" s="3">
        <f t="shared" si="332"/>
        <v>20402456</v>
      </c>
      <c r="Y3026" s="3">
        <f t="shared" si="333"/>
        <v>1912730</v>
      </c>
    </row>
    <row r="3027" spans="1:25">
      <c r="A3027" s="3"/>
      <c r="B3027" s="3" t="s">
        <v>1946</v>
      </c>
      <c r="C3027" s="3" t="s">
        <v>1947</v>
      </c>
      <c r="D3027" s="3" t="s">
        <v>20</v>
      </c>
      <c r="E3027" s="3">
        <v>145</v>
      </c>
      <c r="F3027" s="3" t="s">
        <v>21</v>
      </c>
      <c r="G3027" s="3">
        <v>2550307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f t="shared" si="334"/>
        <v>2550307</v>
      </c>
      <c r="T3027" s="3">
        <f t="shared" si="329"/>
        <v>24865493</v>
      </c>
      <c r="U3027" s="3" t="str">
        <f t="shared" si="335"/>
        <v>SUELDOS</v>
      </c>
      <c r="V3027" s="3">
        <f t="shared" si="330"/>
        <v>0</v>
      </c>
      <c r="W3027" s="3" t="str">
        <f t="shared" si="331"/>
        <v>SUELDOS</v>
      </c>
      <c r="X3027" s="3">
        <f t="shared" si="332"/>
        <v>2550307</v>
      </c>
      <c r="Y3027" s="3">
        <f t="shared" si="333"/>
        <v>1912730</v>
      </c>
    </row>
    <row r="3028" spans="1:25">
      <c r="A3028" s="3"/>
      <c r="B3028" s="3" t="s">
        <v>1948</v>
      </c>
      <c r="C3028" s="3" t="s">
        <v>1949</v>
      </c>
      <c r="D3028" s="3" t="s">
        <v>20</v>
      </c>
      <c r="E3028" s="3">
        <v>144</v>
      </c>
      <c r="F3028" s="3" t="s">
        <v>3488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2550307</v>
      </c>
      <c r="S3028" s="3">
        <f t="shared" si="334"/>
        <v>2550307</v>
      </c>
      <c r="T3028" s="3">
        <f t="shared" si="329"/>
        <v>35704298</v>
      </c>
      <c r="U3028" s="3" t="str">
        <f t="shared" si="335"/>
        <v>AGUINALDO</v>
      </c>
      <c r="V3028" s="3">
        <f t="shared" si="330"/>
        <v>2550307</v>
      </c>
      <c r="W3028" s="3" t="str">
        <f t="shared" si="331"/>
        <v>SUELDOS</v>
      </c>
      <c r="X3028" s="3">
        <f t="shared" si="332"/>
        <v>0</v>
      </c>
      <c r="Y3028" s="3">
        <f t="shared" si="333"/>
        <v>0</v>
      </c>
    </row>
    <row r="3029" spans="1:25">
      <c r="A3029" s="3"/>
      <c r="B3029" s="3" t="s">
        <v>1948</v>
      </c>
      <c r="C3029" s="3" t="s">
        <v>1949</v>
      </c>
      <c r="D3029" s="3" t="s">
        <v>20</v>
      </c>
      <c r="E3029" s="3">
        <v>144</v>
      </c>
      <c r="F3029" s="3" t="s">
        <v>24</v>
      </c>
      <c r="G3029" s="3">
        <v>0</v>
      </c>
      <c r="H3029" s="3">
        <v>0</v>
      </c>
      <c r="I3029" s="3">
        <v>2550307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Q3029" s="3">
        <v>0</v>
      </c>
      <c r="R3029" s="3">
        <v>0</v>
      </c>
      <c r="S3029" s="3">
        <f t="shared" si="334"/>
        <v>2550307</v>
      </c>
      <c r="T3029" s="3">
        <f t="shared" si="329"/>
        <v>35704298</v>
      </c>
      <c r="U3029" s="3" t="str">
        <f t="shared" si="335"/>
        <v xml:space="preserve">SUBSIDIO </v>
      </c>
      <c r="V3029" s="3">
        <f t="shared" si="330"/>
        <v>0</v>
      </c>
      <c r="W3029" s="3" t="str">
        <f t="shared" si="331"/>
        <v>SUBSIDIO FAMILIAR - ESCOLARIDAD</v>
      </c>
      <c r="X3029" s="3">
        <f t="shared" si="332"/>
        <v>2550307</v>
      </c>
      <c r="Y3029" s="3">
        <f t="shared" si="333"/>
        <v>0</v>
      </c>
    </row>
    <row r="3030" spans="1:25">
      <c r="A3030" s="3"/>
      <c r="B3030" s="3" t="s">
        <v>1948</v>
      </c>
      <c r="C3030" s="3" t="s">
        <v>1949</v>
      </c>
      <c r="D3030" s="3" t="s">
        <v>20</v>
      </c>
      <c r="E3030" s="3">
        <v>144</v>
      </c>
      <c r="F3030" s="3" t="s">
        <v>21</v>
      </c>
      <c r="G3030" s="3">
        <v>2550307</v>
      </c>
      <c r="H3030" s="3">
        <v>2550307</v>
      </c>
      <c r="I3030" s="3">
        <v>2550307</v>
      </c>
      <c r="J3030" s="3">
        <v>2550307</v>
      </c>
      <c r="K3030" s="3">
        <v>2550307</v>
      </c>
      <c r="L3030" s="3">
        <v>2550307</v>
      </c>
      <c r="M3030" s="3">
        <v>2550307</v>
      </c>
      <c r="N3030" s="3">
        <v>2550307</v>
      </c>
      <c r="O3030" s="3">
        <v>2550307</v>
      </c>
      <c r="P3030" s="3">
        <v>2550307</v>
      </c>
      <c r="Q3030" s="3">
        <v>2550307</v>
      </c>
      <c r="R3030" s="3">
        <v>2550307</v>
      </c>
      <c r="S3030" s="3">
        <f t="shared" si="334"/>
        <v>30603684</v>
      </c>
      <c r="T3030" s="3">
        <f t="shared" si="329"/>
        <v>35704298</v>
      </c>
      <c r="U3030" s="3" t="str">
        <f t="shared" si="335"/>
        <v>SUELDOS</v>
      </c>
      <c r="V3030" s="3">
        <f t="shared" si="330"/>
        <v>0</v>
      </c>
      <c r="W3030" s="3" t="str">
        <f t="shared" si="331"/>
        <v>SUELDOS</v>
      </c>
      <c r="X3030" s="3">
        <f t="shared" si="332"/>
        <v>30603684</v>
      </c>
      <c r="Y3030" s="3">
        <f t="shared" si="333"/>
        <v>2550307</v>
      </c>
    </row>
    <row r="3031" spans="1:25">
      <c r="A3031" s="3"/>
      <c r="B3031" s="3" t="s">
        <v>1950</v>
      </c>
      <c r="C3031" s="3" t="s">
        <v>1951</v>
      </c>
      <c r="D3031" s="3" t="s">
        <v>20</v>
      </c>
      <c r="E3031" s="3">
        <v>145</v>
      </c>
      <c r="F3031" s="3" t="s">
        <v>29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3">
        <v>0</v>
      </c>
      <c r="N3031" s="3">
        <v>0</v>
      </c>
      <c r="O3031" s="3">
        <v>0</v>
      </c>
      <c r="P3031" s="3">
        <v>0</v>
      </c>
      <c r="Q3031" s="3">
        <v>0</v>
      </c>
      <c r="R3031" s="3">
        <v>382546</v>
      </c>
      <c r="S3031" s="3">
        <f t="shared" si="334"/>
        <v>382546</v>
      </c>
      <c r="T3031" s="3">
        <f t="shared" si="329"/>
        <v>26853753</v>
      </c>
      <c r="U3031" s="3" t="str">
        <f t="shared" si="335"/>
        <v>AGUINALDO</v>
      </c>
      <c r="V3031" s="3">
        <f t="shared" si="330"/>
        <v>382546</v>
      </c>
      <c r="W3031" s="3" t="str">
        <f t="shared" si="331"/>
        <v>BONIFICACION POR GESTION ADMINISTRATIVA</v>
      </c>
      <c r="X3031" s="3">
        <f t="shared" si="332"/>
        <v>0</v>
      </c>
      <c r="Y3031" s="3">
        <f t="shared" si="333"/>
        <v>0</v>
      </c>
    </row>
    <row r="3032" spans="1:25">
      <c r="A3032" s="3"/>
      <c r="B3032" s="3" t="s">
        <v>1950</v>
      </c>
      <c r="C3032" s="3" t="s">
        <v>1951</v>
      </c>
      <c r="D3032" s="3" t="s">
        <v>20</v>
      </c>
      <c r="E3032" s="3">
        <v>145</v>
      </c>
      <c r="F3032" s="3" t="s">
        <v>30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s="3">
        <v>0</v>
      </c>
      <c r="N3032" s="3">
        <v>0</v>
      </c>
      <c r="O3032" s="3">
        <v>0</v>
      </c>
      <c r="P3032" s="3">
        <v>0</v>
      </c>
      <c r="Q3032" s="3">
        <v>0</v>
      </c>
      <c r="R3032" s="3">
        <v>80063</v>
      </c>
      <c r="S3032" s="3">
        <f t="shared" si="334"/>
        <v>80063</v>
      </c>
      <c r="T3032" s="3">
        <f t="shared" si="329"/>
        <v>26853753</v>
      </c>
      <c r="U3032" s="3" t="str">
        <f t="shared" si="335"/>
        <v>AGUINALDO</v>
      </c>
      <c r="V3032" s="3">
        <f t="shared" si="330"/>
        <v>80063</v>
      </c>
      <c r="W3032" s="3" t="str">
        <f t="shared" si="331"/>
        <v>REMUNERACION EXTRAORDINARIA</v>
      </c>
      <c r="X3032" s="3">
        <f t="shared" si="332"/>
        <v>0</v>
      </c>
      <c r="Y3032" s="3">
        <f t="shared" si="333"/>
        <v>0</v>
      </c>
    </row>
    <row r="3033" spans="1:25">
      <c r="A3033" s="3"/>
      <c r="B3033" s="3" t="s">
        <v>1950</v>
      </c>
      <c r="C3033" s="3" t="s">
        <v>1951</v>
      </c>
      <c r="D3033" s="3" t="s">
        <v>20</v>
      </c>
      <c r="E3033" s="3">
        <v>145</v>
      </c>
      <c r="F3033" s="3" t="s">
        <v>3488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0</v>
      </c>
      <c r="R3033" s="3">
        <v>1487679</v>
      </c>
      <c r="S3033" s="3">
        <f t="shared" si="334"/>
        <v>1487679</v>
      </c>
      <c r="T3033" s="3">
        <f t="shared" si="329"/>
        <v>26853753</v>
      </c>
      <c r="U3033" s="3" t="str">
        <f t="shared" si="335"/>
        <v>AGUINALDO</v>
      </c>
      <c r="V3033" s="3">
        <f t="shared" si="330"/>
        <v>1487679</v>
      </c>
      <c r="W3033" s="3" t="str">
        <f t="shared" si="331"/>
        <v>SUELDOS</v>
      </c>
      <c r="X3033" s="3">
        <f t="shared" si="332"/>
        <v>0</v>
      </c>
      <c r="Y3033" s="3">
        <f t="shared" si="333"/>
        <v>0</v>
      </c>
    </row>
    <row r="3034" spans="1:25">
      <c r="A3034" s="3"/>
      <c r="B3034" s="3" t="s">
        <v>1950</v>
      </c>
      <c r="C3034" s="3" t="s">
        <v>1951</v>
      </c>
      <c r="D3034" s="3" t="s">
        <v>20</v>
      </c>
      <c r="E3034" s="3">
        <v>145</v>
      </c>
      <c r="F3034" s="3" t="s">
        <v>31</v>
      </c>
      <c r="G3034" s="3">
        <v>765092</v>
      </c>
      <c r="H3034" s="3">
        <v>765092</v>
      </c>
      <c r="I3034" s="3">
        <v>765092</v>
      </c>
      <c r="J3034" s="3">
        <v>765092</v>
      </c>
      <c r="K3034" s="3">
        <v>0</v>
      </c>
      <c r="L3034" s="3">
        <v>765092</v>
      </c>
      <c r="M3034" s="3">
        <v>765092</v>
      </c>
      <c r="N3034" s="3">
        <v>0</v>
      </c>
      <c r="O3034" s="3">
        <v>0</v>
      </c>
      <c r="P3034" s="3">
        <v>0</v>
      </c>
      <c r="Q3034" s="3">
        <v>0</v>
      </c>
      <c r="R3034" s="3">
        <v>0</v>
      </c>
      <c r="S3034" s="3">
        <f t="shared" si="334"/>
        <v>4590552</v>
      </c>
      <c r="T3034" s="3">
        <f t="shared" si="329"/>
        <v>26853753</v>
      </c>
      <c r="U3034" s="3" t="str">
        <f t="shared" si="335"/>
        <v>BONIFICAC</v>
      </c>
      <c r="V3034" s="3">
        <f t="shared" si="330"/>
        <v>0</v>
      </c>
      <c r="W3034" s="3" t="str">
        <f t="shared" si="331"/>
        <v>BONIFICACIÓN POR GESTION ADMINISTRATIVA</v>
      </c>
      <c r="X3034" s="3">
        <f t="shared" si="332"/>
        <v>4590552</v>
      </c>
      <c r="Y3034" s="3">
        <f t="shared" si="333"/>
        <v>0</v>
      </c>
    </row>
    <row r="3035" spans="1:25">
      <c r="A3035" s="3"/>
      <c r="B3035" s="3" t="s">
        <v>1950</v>
      </c>
      <c r="C3035" s="3" t="s">
        <v>1951</v>
      </c>
      <c r="D3035" s="3" t="s">
        <v>20</v>
      </c>
      <c r="E3035" s="3">
        <v>145</v>
      </c>
      <c r="F3035" s="3" t="s">
        <v>32</v>
      </c>
      <c r="G3035" s="3">
        <v>0</v>
      </c>
      <c r="H3035" s="3">
        <v>0</v>
      </c>
      <c r="I3035" s="3">
        <v>244829</v>
      </c>
      <c r="J3035" s="3">
        <v>100036</v>
      </c>
      <c r="K3035" s="3">
        <v>150723</v>
      </c>
      <c r="L3035" s="3">
        <v>191273</v>
      </c>
      <c r="M3035" s="3">
        <v>273903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f t="shared" si="334"/>
        <v>960764</v>
      </c>
      <c r="T3035" s="3">
        <f t="shared" si="329"/>
        <v>26853753</v>
      </c>
      <c r="U3035" s="3" t="str">
        <f t="shared" si="335"/>
        <v>REMUNERAC</v>
      </c>
      <c r="V3035" s="3">
        <f t="shared" si="330"/>
        <v>0</v>
      </c>
      <c r="W3035" s="3" t="str">
        <f t="shared" si="331"/>
        <v>REMUNERACION EXTRAORDINARIA</v>
      </c>
      <c r="X3035" s="3">
        <f t="shared" si="332"/>
        <v>960764</v>
      </c>
      <c r="Y3035" s="3">
        <f t="shared" si="333"/>
        <v>80063</v>
      </c>
    </row>
    <row r="3036" spans="1:25">
      <c r="A3036" s="3"/>
      <c r="B3036" s="3" t="s">
        <v>1950</v>
      </c>
      <c r="C3036" s="3" t="s">
        <v>1951</v>
      </c>
      <c r="D3036" s="3" t="s">
        <v>20</v>
      </c>
      <c r="E3036" s="3">
        <v>145</v>
      </c>
      <c r="F3036" s="3" t="s">
        <v>24</v>
      </c>
      <c r="G3036" s="3">
        <v>0</v>
      </c>
      <c r="H3036" s="3">
        <v>1500000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0</v>
      </c>
      <c r="S3036" s="3">
        <f t="shared" si="334"/>
        <v>1500000</v>
      </c>
      <c r="T3036" s="3">
        <f t="shared" si="329"/>
        <v>26853753</v>
      </c>
      <c r="U3036" s="3" t="str">
        <f t="shared" si="335"/>
        <v xml:space="preserve">SUBSIDIO </v>
      </c>
      <c r="V3036" s="3">
        <f t="shared" si="330"/>
        <v>0</v>
      </c>
      <c r="W3036" s="3" t="str">
        <f t="shared" si="331"/>
        <v>SUBSIDIO FAMILIAR - ESCOLARIDAD</v>
      </c>
      <c r="X3036" s="3">
        <f t="shared" si="332"/>
        <v>1500000</v>
      </c>
      <c r="Y3036" s="3">
        <f t="shared" si="333"/>
        <v>0</v>
      </c>
    </row>
    <row r="3037" spans="1:25">
      <c r="A3037" s="3"/>
      <c r="B3037" s="3" t="s">
        <v>1950</v>
      </c>
      <c r="C3037" s="3" t="s">
        <v>1951</v>
      </c>
      <c r="D3037" s="3" t="s">
        <v>20</v>
      </c>
      <c r="E3037" s="3">
        <v>145</v>
      </c>
      <c r="F3037" s="3" t="s">
        <v>21</v>
      </c>
      <c r="G3037" s="3">
        <v>2550307</v>
      </c>
      <c r="H3037" s="3">
        <v>2550307</v>
      </c>
      <c r="I3037" s="3">
        <v>2550307</v>
      </c>
      <c r="J3037" s="3">
        <v>2550307</v>
      </c>
      <c r="K3037" s="3">
        <v>2550307</v>
      </c>
      <c r="L3037" s="3">
        <v>2550307</v>
      </c>
      <c r="M3037" s="3">
        <v>2550307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f t="shared" si="334"/>
        <v>17852149</v>
      </c>
      <c r="T3037" s="3">
        <f t="shared" si="329"/>
        <v>26853753</v>
      </c>
      <c r="U3037" s="3" t="str">
        <f t="shared" si="335"/>
        <v>SUELDOS</v>
      </c>
      <c r="V3037" s="3">
        <f t="shared" si="330"/>
        <v>0</v>
      </c>
      <c r="W3037" s="3" t="str">
        <f t="shared" si="331"/>
        <v>SUELDOS</v>
      </c>
      <c r="X3037" s="3">
        <f t="shared" si="332"/>
        <v>17852149</v>
      </c>
      <c r="Y3037" s="3">
        <f t="shared" si="333"/>
        <v>1487679</v>
      </c>
    </row>
    <row r="3038" spans="1:25">
      <c r="A3038" s="3"/>
      <c r="B3038" s="3" t="s">
        <v>1952</v>
      </c>
      <c r="C3038" s="3" t="s">
        <v>1953</v>
      </c>
      <c r="D3038" s="3" t="s">
        <v>20</v>
      </c>
      <c r="E3038" s="3">
        <v>144</v>
      </c>
      <c r="F3038" s="3" t="s">
        <v>3488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2550307</v>
      </c>
      <c r="S3038" s="3">
        <f t="shared" si="334"/>
        <v>2550307</v>
      </c>
      <c r="T3038" s="3">
        <f t="shared" si="329"/>
        <v>34653991</v>
      </c>
      <c r="U3038" s="3" t="str">
        <f t="shared" si="335"/>
        <v>AGUINALDO</v>
      </c>
      <c r="V3038" s="3">
        <f t="shared" si="330"/>
        <v>2550307</v>
      </c>
      <c r="W3038" s="3" t="str">
        <f t="shared" si="331"/>
        <v>SUELDOS</v>
      </c>
      <c r="X3038" s="3">
        <f t="shared" si="332"/>
        <v>0</v>
      </c>
      <c r="Y3038" s="3">
        <f t="shared" si="333"/>
        <v>0</v>
      </c>
    </row>
    <row r="3039" spans="1:25">
      <c r="A3039" s="3"/>
      <c r="B3039" s="3" t="s">
        <v>1952</v>
      </c>
      <c r="C3039" s="3" t="s">
        <v>1953</v>
      </c>
      <c r="D3039" s="3" t="s">
        <v>20</v>
      </c>
      <c r="E3039" s="3">
        <v>144</v>
      </c>
      <c r="F3039" s="3" t="s">
        <v>24</v>
      </c>
      <c r="G3039" s="3">
        <v>0</v>
      </c>
      <c r="H3039" s="3">
        <v>1500000</v>
      </c>
      <c r="I3039" s="3">
        <v>0</v>
      </c>
      <c r="J3039" s="3">
        <v>0</v>
      </c>
      <c r="K3039" s="3">
        <v>0</v>
      </c>
      <c r="L3039" s="3">
        <v>0</v>
      </c>
      <c r="M3039" s="3">
        <v>0</v>
      </c>
      <c r="N3039" s="3">
        <v>0</v>
      </c>
      <c r="O3039" s="3">
        <v>0</v>
      </c>
      <c r="P3039" s="3">
        <v>0</v>
      </c>
      <c r="Q3039" s="3">
        <v>0</v>
      </c>
      <c r="R3039" s="3">
        <v>0</v>
      </c>
      <c r="S3039" s="3">
        <f t="shared" si="334"/>
        <v>1500000</v>
      </c>
      <c r="T3039" s="3">
        <f t="shared" si="329"/>
        <v>34653991</v>
      </c>
      <c r="U3039" s="3" t="str">
        <f t="shared" si="335"/>
        <v xml:space="preserve">SUBSIDIO </v>
      </c>
      <c r="V3039" s="3">
        <f t="shared" si="330"/>
        <v>0</v>
      </c>
      <c r="W3039" s="3" t="str">
        <f t="shared" si="331"/>
        <v>SUBSIDIO FAMILIAR - ESCOLARIDAD</v>
      </c>
      <c r="X3039" s="3">
        <f t="shared" si="332"/>
        <v>1500000</v>
      </c>
      <c r="Y3039" s="3">
        <f t="shared" si="333"/>
        <v>0</v>
      </c>
    </row>
    <row r="3040" spans="1:25">
      <c r="A3040" s="3"/>
      <c r="B3040" s="3" t="s">
        <v>1952</v>
      </c>
      <c r="C3040" s="3" t="s">
        <v>1953</v>
      </c>
      <c r="D3040" s="3" t="s">
        <v>20</v>
      </c>
      <c r="E3040" s="3">
        <v>144</v>
      </c>
      <c r="F3040" s="3" t="s">
        <v>21</v>
      </c>
      <c r="G3040" s="3">
        <v>2550307</v>
      </c>
      <c r="H3040" s="3">
        <v>2550307</v>
      </c>
      <c r="I3040" s="3">
        <v>2550307</v>
      </c>
      <c r="J3040" s="3">
        <v>2550307</v>
      </c>
      <c r="K3040" s="3">
        <v>2550307</v>
      </c>
      <c r="L3040" s="3">
        <v>2550307</v>
      </c>
      <c r="M3040" s="3">
        <v>2550307</v>
      </c>
      <c r="N3040" s="3">
        <v>2550307</v>
      </c>
      <c r="O3040" s="3">
        <v>2550307</v>
      </c>
      <c r="P3040" s="3">
        <v>2550307</v>
      </c>
      <c r="Q3040" s="3">
        <v>2550307</v>
      </c>
      <c r="R3040" s="3">
        <v>2550307</v>
      </c>
      <c r="S3040" s="3">
        <f t="shared" si="334"/>
        <v>30603684</v>
      </c>
      <c r="T3040" s="3">
        <f t="shared" si="329"/>
        <v>34653991</v>
      </c>
      <c r="U3040" s="3" t="str">
        <f t="shared" si="335"/>
        <v>SUELDOS</v>
      </c>
      <c r="V3040" s="3">
        <f t="shared" si="330"/>
        <v>0</v>
      </c>
      <c r="W3040" s="3" t="str">
        <f t="shared" si="331"/>
        <v>SUELDOS</v>
      </c>
      <c r="X3040" s="3">
        <f t="shared" si="332"/>
        <v>30603684</v>
      </c>
      <c r="Y3040" s="3">
        <f t="shared" si="333"/>
        <v>2550307</v>
      </c>
    </row>
    <row r="3041" spans="1:25">
      <c r="A3041" s="3"/>
      <c r="B3041" s="3" t="s">
        <v>1954</v>
      </c>
      <c r="C3041" s="3" t="s">
        <v>1955</v>
      </c>
      <c r="D3041" s="3" t="s">
        <v>20</v>
      </c>
      <c r="E3041" s="3">
        <v>144</v>
      </c>
      <c r="F3041" s="3" t="s">
        <v>3488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1912730</v>
      </c>
      <c r="S3041" s="3">
        <f t="shared" si="334"/>
        <v>1912730</v>
      </c>
      <c r="T3041" s="3">
        <f t="shared" si="329"/>
        <v>30565493</v>
      </c>
      <c r="U3041" s="3" t="str">
        <f t="shared" si="335"/>
        <v>AGUINALDO</v>
      </c>
      <c r="V3041" s="3">
        <f t="shared" si="330"/>
        <v>1912730</v>
      </c>
      <c r="W3041" s="3" t="str">
        <f t="shared" si="331"/>
        <v>SUELDOS</v>
      </c>
      <c r="X3041" s="3">
        <f t="shared" si="332"/>
        <v>0</v>
      </c>
      <c r="Y3041" s="3">
        <f t="shared" si="333"/>
        <v>0</v>
      </c>
    </row>
    <row r="3042" spans="1:25">
      <c r="A3042" s="3"/>
      <c r="B3042" s="3" t="s">
        <v>1954</v>
      </c>
      <c r="C3042" s="3" t="s">
        <v>1955</v>
      </c>
      <c r="D3042" s="3" t="s">
        <v>20</v>
      </c>
      <c r="E3042" s="3">
        <v>144</v>
      </c>
      <c r="F3042" s="3" t="s">
        <v>24</v>
      </c>
      <c r="G3042" s="3">
        <v>0</v>
      </c>
      <c r="H3042" s="3">
        <v>1500000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f t="shared" si="334"/>
        <v>1500000</v>
      </c>
      <c r="T3042" s="3">
        <f t="shared" si="329"/>
        <v>30565493</v>
      </c>
      <c r="U3042" s="3" t="str">
        <f t="shared" si="335"/>
        <v xml:space="preserve">SUBSIDIO </v>
      </c>
      <c r="V3042" s="3">
        <f t="shared" si="330"/>
        <v>0</v>
      </c>
      <c r="W3042" s="3" t="str">
        <f t="shared" si="331"/>
        <v>SUBSIDIO FAMILIAR - ESCOLARIDAD</v>
      </c>
      <c r="X3042" s="3">
        <f t="shared" si="332"/>
        <v>1500000</v>
      </c>
      <c r="Y3042" s="3">
        <f t="shared" si="333"/>
        <v>0</v>
      </c>
    </row>
    <row r="3043" spans="1:25">
      <c r="A3043" s="3"/>
      <c r="B3043" s="3" t="s">
        <v>1954</v>
      </c>
      <c r="C3043" s="3" t="s">
        <v>1955</v>
      </c>
      <c r="D3043" s="3" t="s">
        <v>20</v>
      </c>
      <c r="E3043" s="3">
        <v>144</v>
      </c>
      <c r="F3043" s="3" t="s">
        <v>21</v>
      </c>
      <c r="G3043" s="3">
        <v>2550307</v>
      </c>
      <c r="H3043" s="3">
        <v>2550307</v>
      </c>
      <c r="I3043" s="3">
        <v>2550307</v>
      </c>
      <c r="J3043" s="3">
        <v>2550307</v>
      </c>
      <c r="K3043" s="3">
        <v>2550307</v>
      </c>
      <c r="L3043" s="3">
        <v>2550307</v>
      </c>
      <c r="M3043" s="3">
        <v>2550307</v>
      </c>
      <c r="N3043" s="3">
        <v>2550307</v>
      </c>
      <c r="O3043" s="3">
        <v>2550307</v>
      </c>
      <c r="P3043" s="3">
        <v>0</v>
      </c>
      <c r="Q3043" s="3">
        <v>0</v>
      </c>
      <c r="R3043" s="3">
        <v>0</v>
      </c>
      <c r="S3043" s="3">
        <f t="shared" si="334"/>
        <v>22952763</v>
      </c>
      <c r="T3043" s="3">
        <f t="shared" si="329"/>
        <v>30565493</v>
      </c>
      <c r="U3043" s="3" t="str">
        <f t="shared" si="335"/>
        <v>SUELDOS</v>
      </c>
      <c r="V3043" s="3">
        <f t="shared" si="330"/>
        <v>0</v>
      </c>
      <c r="W3043" s="3" t="str">
        <f t="shared" si="331"/>
        <v>SUELDOS</v>
      </c>
      <c r="X3043" s="3">
        <f t="shared" si="332"/>
        <v>22952763</v>
      </c>
      <c r="Y3043" s="3">
        <f t="shared" si="333"/>
        <v>1912730</v>
      </c>
    </row>
    <row r="3044" spans="1:25">
      <c r="A3044" s="3"/>
      <c r="B3044" s="3" t="s">
        <v>1954</v>
      </c>
      <c r="C3044" s="3" t="s">
        <v>1955</v>
      </c>
      <c r="D3044" s="3" t="s">
        <v>20</v>
      </c>
      <c r="E3044" s="3">
        <v>199</v>
      </c>
      <c r="F3044" s="3" t="s">
        <v>1527</v>
      </c>
      <c r="G3044" s="3">
        <v>0</v>
      </c>
      <c r="H3044" s="3">
        <v>0</v>
      </c>
      <c r="I3044" s="3">
        <v>4200000</v>
      </c>
      <c r="J3044" s="3">
        <v>0</v>
      </c>
      <c r="K3044" s="3">
        <v>0</v>
      </c>
      <c r="L3044" s="3">
        <v>0</v>
      </c>
      <c r="M3044" s="3">
        <v>0</v>
      </c>
      <c r="N3044" s="3">
        <v>0</v>
      </c>
      <c r="O3044" s="3">
        <v>0</v>
      </c>
      <c r="P3044" s="3">
        <v>0</v>
      </c>
      <c r="Q3044" s="3">
        <v>0</v>
      </c>
      <c r="R3044" s="3">
        <v>0</v>
      </c>
      <c r="S3044" s="3">
        <f t="shared" si="334"/>
        <v>4200000</v>
      </c>
      <c r="T3044" s="3">
        <f t="shared" si="329"/>
        <v>30565493</v>
      </c>
      <c r="U3044" s="3" t="str">
        <f t="shared" si="335"/>
        <v>OTROS GAS</v>
      </c>
      <c r="V3044" s="3">
        <f t="shared" si="330"/>
        <v>0</v>
      </c>
      <c r="W3044" s="3" t="str">
        <f t="shared" si="331"/>
        <v>OTROS GASTOS DEL PERSONAL O.G. 199</v>
      </c>
      <c r="X3044" s="3">
        <f t="shared" si="332"/>
        <v>4200000</v>
      </c>
      <c r="Y3044" s="3">
        <f t="shared" si="333"/>
        <v>0</v>
      </c>
    </row>
    <row r="3045" spans="1:25">
      <c r="A3045" s="3"/>
      <c r="B3045" s="3" t="s">
        <v>1956</v>
      </c>
      <c r="C3045" s="3" t="s">
        <v>1957</v>
      </c>
      <c r="D3045" s="3" t="s">
        <v>20</v>
      </c>
      <c r="E3045" s="3">
        <v>145</v>
      </c>
      <c r="F3045" s="3" t="s">
        <v>3488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2550307</v>
      </c>
      <c r="S3045" s="3">
        <f t="shared" si="334"/>
        <v>2550307</v>
      </c>
      <c r="T3045" s="3">
        <f t="shared" si="329"/>
        <v>33153991</v>
      </c>
      <c r="U3045" s="3" t="str">
        <f t="shared" si="335"/>
        <v>AGUINALDO</v>
      </c>
      <c r="V3045" s="3">
        <f t="shared" si="330"/>
        <v>2550307</v>
      </c>
      <c r="W3045" s="3" t="str">
        <f t="shared" si="331"/>
        <v>SUELDOS</v>
      </c>
      <c r="X3045" s="3">
        <f t="shared" si="332"/>
        <v>0</v>
      </c>
      <c r="Y3045" s="3">
        <f t="shared" si="333"/>
        <v>0</v>
      </c>
    </row>
    <row r="3046" spans="1:25">
      <c r="A3046" s="3"/>
      <c r="B3046" s="3" t="s">
        <v>1956</v>
      </c>
      <c r="C3046" s="3" t="s">
        <v>1957</v>
      </c>
      <c r="D3046" s="3" t="s">
        <v>20</v>
      </c>
      <c r="E3046" s="3">
        <v>145</v>
      </c>
      <c r="F3046" s="3" t="s">
        <v>21</v>
      </c>
      <c r="G3046" s="3">
        <v>2550307</v>
      </c>
      <c r="H3046" s="3">
        <v>2550307</v>
      </c>
      <c r="I3046" s="3">
        <v>2550307</v>
      </c>
      <c r="J3046" s="3">
        <v>2550307</v>
      </c>
      <c r="K3046" s="3">
        <v>2550307</v>
      </c>
      <c r="L3046" s="3">
        <v>2550307</v>
      </c>
      <c r="M3046" s="3">
        <v>2550307</v>
      </c>
      <c r="N3046" s="3">
        <v>2550307</v>
      </c>
      <c r="O3046" s="3">
        <v>2550307</v>
      </c>
      <c r="P3046" s="3">
        <v>2550307</v>
      </c>
      <c r="Q3046" s="3">
        <v>2550307</v>
      </c>
      <c r="R3046" s="3">
        <v>2550307</v>
      </c>
      <c r="S3046" s="3">
        <f t="shared" si="334"/>
        <v>30603684</v>
      </c>
      <c r="T3046" s="3">
        <f t="shared" si="329"/>
        <v>33153991</v>
      </c>
      <c r="U3046" s="3" t="str">
        <f t="shared" si="335"/>
        <v>SUELDOS</v>
      </c>
      <c r="V3046" s="3">
        <f t="shared" si="330"/>
        <v>0</v>
      </c>
      <c r="W3046" s="3" t="str">
        <f t="shared" si="331"/>
        <v>SUELDOS</v>
      </c>
      <c r="X3046" s="3">
        <f t="shared" si="332"/>
        <v>30603684</v>
      </c>
      <c r="Y3046" s="3">
        <f t="shared" si="333"/>
        <v>2550307</v>
      </c>
    </row>
    <row r="3047" spans="1:25">
      <c r="A3047" s="3"/>
      <c r="B3047" s="3" t="s">
        <v>1958</v>
      </c>
      <c r="C3047" s="3" t="s">
        <v>1959</v>
      </c>
      <c r="D3047" s="3" t="s">
        <v>20</v>
      </c>
      <c r="E3047" s="3">
        <v>144</v>
      </c>
      <c r="F3047" s="3" t="s">
        <v>3488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0</v>
      </c>
      <c r="Q3047" s="3">
        <v>0</v>
      </c>
      <c r="R3047" s="3">
        <v>2550307</v>
      </c>
      <c r="S3047" s="3">
        <f t="shared" si="334"/>
        <v>2550307</v>
      </c>
      <c r="T3047" s="3">
        <f t="shared" si="329"/>
        <v>34653991</v>
      </c>
      <c r="U3047" s="3" t="str">
        <f t="shared" si="335"/>
        <v>AGUINALDO</v>
      </c>
      <c r="V3047" s="3">
        <f t="shared" si="330"/>
        <v>2550307</v>
      </c>
      <c r="W3047" s="3" t="str">
        <f t="shared" si="331"/>
        <v>SUELDOS</v>
      </c>
      <c r="X3047" s="3">
        <f t="shared" si="332"/>
        <v>0</v>
      </c>
      <c r="Y3047" s="3">
        <f t="shared" si="333"/>
        <v>0</v>
      </c>
    </row>
    <row r="3048" spans="1:25">
      <c r="A3048" s="3"/>
      <c r="B3048" s="3" t="s">
        <v>1958</v>
      </c>
      <c r="C3048" s="3" t="s">
        <v>1959</v>
      </c>
      <c r="D3048" s="3" t="s">
        <v>20</v>
      </c>
      <c r="E3048" s="3">
        <v>144</v>
      </c>
      <c r="F3048" s="3" t="s">
        <v>24</v>
      </c>
      <c r="G3048" s="3">
        <v>0</v>
      </c>
      <c r="H3048" s="3">
        <v>0</v>
      </c>
      <c r="I3048" s="3">
        <v>1500000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f t="shared" si="334"/>
        <v>1500000</v>
      </c>
      <c r="T3048" s="3">
        <f t="shared" si="329"/>
        <v>34653991</v>
      </c>
      <c r="U3048" s="3" t="str">
        <f t="shared" si="335"/>
        <v xml:space="preserve">SUBSIDIO </v>
      </c>
      <c r="V3048" s="3">
        <f t="shared" si="330"/>
        <v>0</v>
      </c>
      <c r="W3048" s="3" t="str">
        <f t="shared" si="331"/>
        <v>SUBSIDIO FAMILIAR - ESCOLARIDAD</v>
      </c>
      <c r="X3048" s="3">
        <f t="shared" si="332"/>
        <v>1500000</v>
      </c>
      <c r="Y3048" s="3">
        <f t="shared" si="333"/>
        <v>0</v>
      </c>
    </row>
    <row r="3049" spans="1:25">
      <c r="A3049" s="3"/>
      <c r="B3049" s="3" t="s">
        <v>1958</v>
      </c>
      <c r="C3049" s="3" t="s">
        <v>1959</v>
      </c>
      <c r="D3049" s="3" t="s">
        <v>20</v>
      </c>
      <c r="E3049" s="3">
        <v>144</v>
      </c>
      <c r="F3049" s="3" t="s">
        <v>21</v>
      </c>
      <c r="G3049" s="3">
        <v>2550307</v>
      </c>
      <c r="H3049" s="3">
        <v>2550307</v>
      </c>
      <c r="I3049" s="3">
        <v>2550307</v>
      </c>
      <c r="J3049" s="3">
        <v>2550307</v>
      </c>
      <c r="K3049" s="3">
        <v>2550307</v>
      </c>
      <c r="L3049" s="3">
        <v>2550307</v>
      </c>
      <c r="M3049" s="3">
        <v>2550307</v>
      </c>
      <c r="N3049" s="3">
        <v>2550307</v>
      </c>
      <c r="O3049" s="3">
        <v>2550307</v>
      </c>
      <c r="P3049" s="3">
        <v>2550307</v>
      </c>
      <c r="Q3049" s="3">
        <v>2550307</v>
      </c>
      <c r="R3049" s="3">
        <v>2550307</v>
      </c>
      <c r="S3049" s="3">
        <f t="shared" si="334"/>
        <v>30603684</v>
      </c>
      <c r="T3049" s="3">
        <f t="shared" si="329"/>
        <v>34653991</v>
      </c>
      <c r="U3049" s="3" t="str">
        <f t="shared" si="335"/>
        <v>SUELDOS</v>
      </c>
      <c r="V3049" s="3">
        <f t="shared" si="330"/>
        <v>0</v>
      </c>
      <c r="W3049" s="3" t="str">
        <f t="shared" si="331"/>
        <v>SUELDOS</v>
      </c>
      <c r="X3049" s="3">
        <f t="shared" si="332"/>
        <v>30603684</v>
      </c>
      <c r="Y3049" s="3">
        <f t="shared" si="333"/>
        <v>2550307</v>
      </c>
    </row>
    <row r="3050" spans="1:25">
      <c r="A3050" s="3"/>
      <c r="B3050" s="3" t="s">
        <v>1960</v>
      </c>
      <c r="C3050" s="3" t="s">
        <v>1961</v>
      </c>
      <c r="D3050" s="3" t="s">
        <v>20</v>
      </c>
      <c r="E3050" s="3">
        <v>144</v>
      </c>
      <c r="F3050" s="3" t="s">
        <v>3488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3">
        <v>0</v>
      </c>
      <c r="P3050" s="3">
        <v>0</v>
      </c>
      <c r="Q3050" s="3">
        <v>0</v>
      </c>
      <c r="R3050" s="3">
        <v>3200000</v>
      </c>
      <c r="S3050" s="3">
        <f t="shared" si="334"/>
        <v>3200000</v>
      </c>
      <c r="T3050" s="3">
        <f t="shared" si="329"/>
        <v>43100000</v>
      </c>
      <c r="U3050" s="3" t="str">
        <f t="shared" si="335"/>
        <v>AGUINALDO</v>
      </c>
      <c r="V3050" s="3">
        <f t="shared" si="330"/>
        <v>3200000</v>
      </c>
      <c r="W3050" s="3" t="str">
        <f t="shared" si="331"/>
        <v>SUELDOS</v>
      </c>
      <c r="X3050" s="3">
        <f t="shared" si="332"/>
        <v>0</v>
      </c>
      <c r="Y3050" s="3">
        <f t="shared" si="333"/>
        <v>0</v>
      </c>
    </row>
    <row r="3051" spans="1:25">
      <c r="A3051" s="3"/>
      <c r="B3051" s="3" t="s">
        <v>1960</v>
      </c>
      <c r="C3051" s="3" t="s">
        <v>1961</v>
      </c>
      <c r="D3051" s="3" t="s">
        <v>20</v>
      </c>
      <c r="E3051" s="3">
        <v>144</v>
      </c>
      <c r="F3051" s="3" t="s">
        <v>24</v>
      </c>
      <c r="G3051" s="3">
        <v>0</v>
      </c>
      <c r="H3051" s="3">
        <v>1500000</v>
      </c>
      <c r="I3051" s="3">
        <v>0</v>
      </c>
      <c r="J3051" s="3">
        <v>0</v>
      </c>
      <c r="K3051" s="3"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f t="shared" si="334"/>
        <v>1500000</v>
      </c>
      <c r="T3051" s="3">
        <f t="shared" si="329"/>
        <v>43100000</v>
      </c>
      <c r="U3051" s="3" t="str">
        <f t="shared" si="335"/>
        <v xml:space="preserve">SUBSIDIO </v>
      </c>
      <c r="V3051" s="3">
        <f t="shared" si="330"/>
        <v>0</v>
      </c>
      <c r="W3051" s="3" t="str">
        <f t="shared" si="331"/>
        <v>SUBSIDIO FAMILIAR - ESCOLARIDAD</v>
      </c>
      <c r="X3051" s="3">
        <f t="shared" si="332"/>
        <v>1500000</v>
      </c>
      <c r="Y3051" s="3">
        <f t="shared" si="333"/>
        <v>0</v>
      </c>
    </row>
    <row r="3052" spans="1:25">
      <c r="A3052" s="3"/>
      <c r="B3052" s="3" t="s">
        <v>1960</v>
      </c>
      <c r="C3052" s="3" t="s">
        <v>1961</v>
      </c>
      <c r="D3052" s="3" t="s">
        <v>20</v>
      </c>
      <c r="E3052" s="3">
        <v>144</v>
      </c>
      <c r="F3052" s="3" t="s">
        <v>21</v>
      </c>
      <c r="G3052" s="3">
        <v>3200000</v>
      </c>
      <c r="H3052" s="3">
        <v>3200000</v>
      </c>
      <c r="I3052" s="3">
        <v>3200000</v>
      </c>
      <c r="J3052" s="3">
        <v>3200000</v>
      </c>
      <c r="K3052" s="3">
        <v>3200000</v>
      </c>
      <c r="L3052" s="3">
        <v>3200000</v>
      </c>
      <c r="M3052" s="3">
        <v>3200000</v>
      </c>
      <c r="N3052" s="3">
        <v>3200000</v>
      </c>
      <c r="O3052" s="3">
        <v>3200000</v>
      </c>
      <c r="P3052" s="3">
        <v>3200000</v>
      </c>
      <c r="Q3052" s="3">
        <v>3200000</v>
      </c>
      <c r="R3052" s="3">
        <v>3200000</v>
      </c>
      <c r="S3052" s="3">
        <f t="shared" si="334"/>
        <v>38400000</v>
      </c>
      <c r="T3052" s="3">
        <f t="shared" si="329"/>
        <v>43100000</v>
      </c>
      <c r="U3052" s="3" t="str">
        <f t="shared" si="335"/>
        <v>SUELDOS</v>
      </c>
      <c r="V3052" s="3">
        <f t="shared" si="330"/>
        <v>0</v>
      </c>
      <c r="W3052" s="3" t="str">
        <f t="shared" si="331"/>
        <v>SUELDOS</v>
      </c>
      <c r="X3052" s="3">
        <f t="shared" si="332"/>
        <v>38400000</v>
      </c>
      <c r="Y3052" s="3">
        <f t="shared" si="333"/>
        <v>3200000</v>
      </c>
    </row>
    <row r="3053" spans="1:25">
      <c r="A3053" s="3"/>
      <c r="B3053" s="3" t="s">
        <v>1962</v>
      </c>
      <c r="C3053" s="3" t="s">
        <v>1963</v>
      </c>
      <c r="D3053" s="3" t="s">
        <v>20</v>
      </c>
      <c r="E3053" s="3">
        <v>145</v>
      </c>
      <c r="F3053" s="3" t="s">
        <v>3488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0</v>
      </c>
      <c r="R3053" s="3">
        <v>2550307</v>
      </c>
      <c r="S3053" s="3">
        <f t="shared" si="334"/>
        <v>2550307</v>
      </c>
      <c r="T3053" s="3">
        <f t="shared" si="329"/>
        <v>34653991</v>
      </c>
      <c r="U3053" s="3" t="str">
        <f t="shared" si="335"/>
        <v>AGUINALDO</v>
      </c>
      <c r="V3053" s="3">
        <f t="shared" si="330"/>
        <v>2550307</v>
      </c>
      <c r="W3053" s="3" t="str">
        <f t="shared" si="331"/>
        <v>SUELDOS</v>
      </c>
      <c r="X3053" s="3">
        <f t="shared" si="332"/>
        <v>0</v>
      </c>
      <c r="Y3053" s="3">
        <f t="shared" si="333"/>
        <v>0</v>
      </c>
    </row>
    <row r="3054" spans="1:25">
      <c r="A3054" s="3"/>
      <c r="B3054" s="3" t="s">
        <v>1962</v>
      </c>
      <c r="C3054" s="3" t="s">
        <v>1963</v>
      </c>
      <c r="D3054" s="3" t="s">
        <v>20</v>
      </c>
      <c r="E3054" s="3">
        <v>145</v>
      </c>
      <c r="F3054" s="3" t="s">
        <v>24</v>
      </c>
      <c r="G3054" s="3">
        <v>0</v>
      </c>
      <c r="H3054" s="3">
        <v>0</v>
      </c>
      <c r="I3054" s="3">
        <v>1500000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f t="shared" si="334"/>
        <v>1500000</v>
      </c>
      <c r="T3054" s="3">
        <f t="shared" si="329"/>
        <v>34653991</v>
      </c>
      <c r="U3054" s="3" t="str">
        <f t="shared" si="335"/>
        <v xml:space="preserve">SUBSIDIO </v>
      </c>
      <c r="V3054" s="3">
        <f t="shared" si="330"/>
        <v>0</v>
      </c>
      <c r="W3054" s="3" t="str">
        <f t="shared" si="331"/>
        <v>SUBSIDIO FAMILIAR - ESCOLARIDAD</v>
      </c>
      <c r="X3054" s="3">
        <f t="shared" si="332"/>
        <v>1500000</v>
      </c>
      <c r="Y3054" s="3">
        <f t="shared" si="333"/>
        <v>0</v>
      </c>
    </row>
    <row r="3055" spans="1:25">
      <c r="A3055" s="3"/>
      <c r="B3055" s="3" t="s">
        <v>1962</v>
      </c>
      <c r="C3055" s="3" t="s">
        <v>1963</v>
      </c>
      <c r="D3055" s="3" t="s">
        <v>20</v>
      </c>
      <c r="E3055" s="3">
        <v>145</v>
      </c>
      <c r="F3055" s="3" t="s">
        <v>21</v>
      </c>
      <c r="G3055" s="3">
        <v>2550307</v>
      </c>
      <c r="H3055" s="3">
        <v>2550307</v>
      </c>
      <c r="I3055" s="3">
        <v>2550307</v>
      </c>
      <c r="J3055" s="3">
        <v>2550307</v>
      </c>
      <c r="K3055" s="3">
        <v>2550307</v>
      </c>
      <c r="L3055" s="3">
        <v>2550307</v>
      </c>
      <c r="M3055" s="3">
        <v>2550307</v>
      </c>
      <c r="N3055" s="3">
        <v>2550307</v>
      </c>
      <c r="O3055" s="3">
        <v>2550307</v>
      </c>
      <c r="P3055" s="3">
        <v>2550307</v>
      </c>
      <c r="Q3055" s="3">
        <v>2550307</v>
      </c>
      <c r="R3055" s="3">
        <v>2550307</v>
      </c>
      <c r="S3055" s="3">
        <f t="shared" si="334"/>
        <v>30603684</v>
      </c>
      <c r="T3055" s="3">
        <f t="shared" si="329"/>
        <v>34653991</v>
      </c>
      <c r="U3055" s="3" t="str">
        <f t="shared" si="335"/>
        <v>SUELDOS</v>
      </c>
      <c r="V3055" s="3">
        <f t="shared" si="330"/>
        <v>0</v>
      </c>
      <c r="W3055" s="3" t="str">
        <f t="shared" si="331"/>
        <v>SUELDOS</v>
      </c>
      <c r="X3055" s="3">
        <f t="shared" si="332"/>
        <v>30603684</v>
      </c>
      <c r="Y3055" s="3">
        <f t="shared" si="333"/>
        <v>2550307</v>
      </c>
    </row>
    <row r="3056" spans="1:25">
      <c r="A3056" s="3"/>
      <c r="B3056" s="3" t="s">
        <v>1964</v>
      </c>
      <c r="C3056" s="3" t="s">
        <v>1965</v>
      </c>
      <c r="D3056" s="3" t="s">
        <v>20</v>
      </c>
      <c r="E3056" s="3">
        <v>144</v>
      </c>
      <c r="F3056" s="3" t="s">
        <v>3488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2550307</v>
      </c>
      <c r="S3056" s="3">
        <f t="shared" si="334"/>
        <v>2550307</v>
      </c>
      <c r="T3056" s="3">
        <f t="shared" si="329"/>
        <v>34653991</v>
      </c>
      <c r="U3056" s="3" t="str">
        <f t="shared" si="335"/>
        <v>AGUINALDO</v>
      </c>
      <c r="V3056" s="3">
        <f t="shared" si="330"/>
        <v>2550307</v>
      </c>
      <c r="W3056" s="3" t="str">
        <f t="shared" si="331"/>
        <v>SUELDOS</v>
      </c>
      <c r="X3056" s="3">
        <f t="shared" si="332"/>
        <v>0</v>
      </c>
      <c r="Y3056" s="3">
        <f t="shared" si="333"/>
        <v>0</v>
      </c>
    </row>
    <row r="3057" spans="1:25">
      <c r="A3057" s="3"/>
      <c r="B3057" s="3" t="s">
        <v>1964</v>
      </c>
      <c r="C3057" s="3" t="s">
        <v>1965</v>
      </c>
      <c r="D3057" s="3" t="s">
        <v>20</v>
      </c>
      <c r="E3057" s="3">
        <v>144</v>
      </c>
      <c r="F3057" s="3" t="s">
        <v>24</v>
      </c>
      <c r="G3057" s="3">
        <v>0</v>
      </c>
      <c r="H3057" s="3">
        <v>0</v>
      </c>
      <c r="I3057" s="3">
        <v>1500000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f t="shared" si="334"/>
        <v>1500000</v>
      </c>
      <c r="T3057" s="3">
        <f t="shared" si="329"/>
        <v>34653991</v>
      </c>
      <c r="U3057" s="3" t="str">
        <f t="shared" si="335"/>
        <v xml:space="preserve">SUBSIDIO </v>
      </c>
      <c r="V3057" s="3">
        <f t="shared" si="330"/>
        <v>0</v>
      </c>
      <c r="W3057" s="3" t="str">
        <f t="shared" si="331"/>
        <v>SUBSIDIO FAMILIAR - ESCOLARIDAD</v>
      </c>
      <c r="X3057" s="3">
        <f t="shared" si="332"/>
        <v>1500000</v>
      </c>
      <c r="Y3057" s="3">
        <f t="shared" si="333"/>
        <v>0</v>
      </c>
    </row>
    <row r="3058" spans="1:25">
      <c r="A3058" s="3"/>
      <c r="B3058" s="3" t="s">
        <v>1964</v>
      </c>
      <c r="C3058" s="3" t="s">
        <v>1965</v>
      </c>
      <c r="D3058" s="3" t="s">
        <v>20</v>
      </c>
      <c r="E3058" s="3">
        <v>144</v>
      </c>
      <c r="F3058" s="3" t="s">
        <v>21</v>
      </c>
      <c r="G3058" s="3">
        <v>2550307</v>
      </c>
      <c r="H3058" s="3">
        <v>2550307</v>
      </c>
      <c r="I3058" s="3">
        <v>2550307</v>
      </c>
      <c r="J3058" s="3">
        <v>2550307</v>
      </c>
      <c r="K3058" s="3">
        <v>2550307</v>
      </c>
      <c r="L3058" s="3">
        <v>2550307</v>
      </c>
      <c r="M3058" s="3">
        <v>2550307</v>
      </c>
      <c r="N3058" s="3">
        <v>2550307</v>
      </c>
      <c r="O3058" s="3">
        <v>2550307</v>
      </c>
      <c r="P3058" s="3">
        <v>2550307</v>
      </c>
      <c r="Q3058" s="3">
        <v>2550307</v>
      </c>
      <c r="R3058" s="3">
        <v>2550307</v>
      </c>
      <c r="S3058" s="3">
        <f t="shared" si="334"/>
        <v>30603684</v>
      </c>
      <c r="T3058" s="3">
        <f t="shared" si="329"/>
        <v>34653991</v>
      </c>
      <c r="U3058" s="3" t="str">
        <f t="shared" si="335"/>
        <v>SUELDOS</v>
      </c>
      <c r="V3058" s="3">
        <f t="shared" si="330"/>
        <v>0</v>
      </c>
      <c r="W3058" s="3" t="str">
        <f t="shared" si="331"/>
        <v>SUELDOS</v>
      </c>
      <c r="X3058" s="3">
        <f t="shared" si="332"/>
        <v>30603684</v>
      </c>
      <c r="Y3058" s="3">
        <f t="shared" si="333"/>
        <v>2550307</v>
      </c>
    </row>
    <row r="3059" spans="1:25">
      <c r="A3059" s="3"/>
      <c r="B3059" s="3" t="s">
        <v>1966</v>
      </c>
      <c r="C3059" s="3" t="s">
        <v>1967</v>
      </c>
      <c r="D3059" s="3" t="s">
        <v>20</v>
      </c>
      <c r="E3059" s="3">
        <v>145</v>
      </c>
      <c r="F3059" s="3" t="s">
        <v>3488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3150000</v>
      </c>
      <c r="S3059" s="3">
        <f t="shared" si="334"/>
        <v>3150000</v>
      </c>
      <c r="T3059" s="3">
        <f t="shared" si="329"/>
        <v>42450000</v>
      </c>
      <c r="U3059" s="3" t="str">
        <f t="shared" si="335"/>
        <v>AGUINALDO</v>
      </c>
      <c r="V3059" s="3">
        <f t="shared" si="330"/>
        <v>3150000</v>
      </c>
      <c r="W3059" s="3" t="str">
        <f t="shared" si="331"/>
        <v>SUELDOS</v>
      </c>
      <c r="X3059" s="3">
        <f t="shared" si="332"/>
        <v>0</v>
      </c>
      <c r="Y3059" s="3">
        <f t="shared" si="333"/>
        <v>0</v>
      </c>
    </row>
    <row r="3060" spans="1:25">
      <c r="A3060" s="3"/>
      <c r="B3060" s="3" t="s">
        <v>1966</v>
      </c>
      <c r="C3060" s="3" t="s">
        <v>1967</v>
      </c>
      <c r="D3060" s="3" t="s">
        <v>20</v>
      </c>
      <c r="E3060" s="3">
        <v>145</v>
      </c>
      <c r="F3060" s="3" t="s">
        <v>24</v>
      </c>
      <c r="G3060" s="3">
        <v>0</v>
      </c>
      <c r="H3060" s="3">
        <v>0</v>
      </c>
      <c r="I3060" s="3">
        <v>1500000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f t="shared" si="334"/>
        <v>1500000</v>
      </c>
      <c r="T3060" s="3">
        <f t="shared" si="329"/>
        <v>42450000</v>
      </c>
      <c r="U3060" s="3" t="str">
        <f t="shared" si="335"/>
        <v xml:space="preserve">SUBSIDIO </v>
      </c>
      <c r="V3060" s="3">
        <f t="shared" si="330"/>
        <v>0</v>
      </c>
      <c r="W3060" s="3" t="str">
        <f t="shared" si="331"/>
        <v>SUBSIDIO FAMILIAR - ESCOLARIDAD</v>
      </c>
      <c r="X3060" s="3">
        <f t="shared" si="332"/>
        <v>1500000</v>
      </c>
      <c r="Y3060" s="3">
        <f t="shared" si="333"/>
        <v>0</v>
      </c>
    </row>
    <row r="3061" spans="1:25">
      <c r="A3061" s="3"/>
      <c r="B3061" s="3" t="s">
        <v>1966</v>
      </c>
      <c r="C3061" s="3" t="s">
        <v>1967</v>
      </c>
      <c r="D3061" s="3" t="s">
        <v>20</v>
      </c>
      <c r="E3061" s="3">
        <v>145</v>
      </c>
      <c r="F3061" s="3" t="s">
        <v>21</v>
      </c>
      <c r="G3061" s="3">
        <v>4200000</v>
      </c>
      <c r="H3061" s="3">
        <v>4200000</v>
      </c>
      <c r="I3061" s="3">
        <v>4200000</v>
      </c>
      <c r="J3061" s="3">
        <v>4200000</v>
      </c>
      <c r="K3061" s="3">
        <v>4200000</v>
      </c>
      <c r="L3061" s="3">
        <v>4200000</v>
      </c>
      <c r="M3061" s="3">
        <v>4200000</v>
      </c>
      <c r="N3061" s="3">
        <v>4200000</v>
      </c>
      <c r="O3061" s="3">
        <v>4200000</v>
      </c>
      <c r="P3061" s="3">
        <v>0</v>
      </c>
      <c r="Q3061" s="3">
        <v>0</v>
      </c>
      <c r="R3061" s="3">
        <v>0</v>
      </c>
      <c r="S3061" s="3">
        <f t="shared" si="334"/>
        <v>37800000</v>
      </c>
      <c r="T3061" s="3">
        <f t="shared" si="329"/>
        <v>42450000</v>
      </c>
      <c r="U3061" s="3" t="str">
        <f t="shared" si="335"/>
        <v>SUELDOS</v>
      </c>
      <c r="V3061" s="3">
        <f t="shared" si="330"/>
        <v>0</v>
      </c>
      <c r="W3061" s="3" t="str">
        <f t="shared" si="331"/>
        <v>SUELDOS</v>
      </c>
      <c r="X3061" s="3">
        <f t="shared" si="332"/>
        <v>37800000</v>
      </c>
      <c r="Y3061" s="3">
        <f t="shared" si="333"/>
        <v>3150000</v>
      </c>
    </row>
    <row r="3062" spans="1:25">
      <c r="A3062" s="3"/>
      <c r="B3062" s="3" t="s">
        <v>1968</v>
      </c>
      <c r="C3062" s="3" t="s">
        <v>1969</v>
      </c>
      <c r="D3062" s="3" t="s">
        <v>20</v>
      </c>
      <c r="E3062" s="3">
        <v>145</v>
      </c>
      <c r="F3062" s="3" t="s">
        <v>3488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2550307</v>
      </c>
      <c r="S3062" s="3">
        <f t="shared" si="334"/>
        <v>2550307</v>
      </c>
      <c r="T3062" s="3">
        <f t="shared" si="329"/>
        <v>34653991</v>
      </c>
      <c r="U3062" s="3" t="str">
        <f t="shared" si="335"/>
        <v>AGUINALDO</v>
      </c>
      <c r="V3062" s="3">
        <f t="shared" si="330"/>
        <v>2550307</v>
      </c>
      <c r="W3062" s="3" t="str">
        <f t="shared" si="331"/>
        <v>SUELDOS</v>
      </c>
      <c r="X3062" s="3">
        <f t="shared" si="332"/>
        <v>0</v>
      </c>
      <c r="Y3062" s="3">
        <f t="shared" si="333"/>
        <v>0</v>
      </c>
    </row>
    <row r="3063" spans="1:25">
      <c r="A3063" s="3"/>
      <c r="B3063" s="3" t="s">
        <v>1968</v>
      </c>
      <c r="C3063" s="3" t="s">
        <v>1969</v>
      </c>
      <c r="D3063" s="3" t="s">
        <v>20</v>
      </c>
      <c r="E3063" s="3">
        <v>145</v>
      </c>
      <c r="F3063" s="3" t="s">
        <v>24</v>
      </c>
      <c r="G3063" s="3">
        <v>0</v>
      </c>
      <c r="H3063" s="3">
        <v>0</v>
      </c>
      <c r="I3063" s="3">
        <v>1500000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0</v>
      </c>
      <c r="S3063" s="3">
        <f t="shared" si="334"/>
        <v>1500000</v>
      </c>
      <c r="T3063" s="3">
        <f t="shared" si="329"/>
        <v>34653991</v>
      </c>
      <c r="U3063" s="3" t="str">
        <f t="shared" si="335"/>
        <v xml:space="preserve">SUBSIDIO </v>
      </c>
      <c r="V3063" s="3">
        <f t="shared" si="330"/>
        <v>0</v>
      </c>
      <c r="W3063" s="3" t="str">
        <f t="shared" si="331"/>
        <v>SUBSIDIO FAMILIAR - ESCOLARIDAD</v>
      </c>
      <c r="X3063" s="3">
        <f t="shared" si="332"/>
        <v>1500000</v>
      </c>
      <c r="Y3063" s="3">
        <f t="shared" si="333"/>
        <v>0</v>
      </c>
    </row>
    <row r="3064" spans="1:25">
      <c r="A3064" s="3"/>
      <c r="B3064" s="3" t="s">
        <v>1968</v>
      </c>
      <c r="C3064" s="3" t="s">
        <v>1969</v>
      </c>
      <c r="D3064" s="3" t="s">
        <v>20</v>
      </c>
      <c r="E3064" s="3">
        <v>145</v>
      </c>
      <c r="F3064" s="3" t="s">
        <v>21</v>
      </c>
      <c r="G3064" s="3">
        <v>2550307</v>
      </c>
      <c r="H3064" s="3">
        <v>2550307</v>
      </c>
      <c r="I3064" s="3">
        <v>2550307</v>
      </c>
      <c r="J3064" s="3">
        <v>2550307</v>
      </c>
      <c r="K3064" s="3">
        <v>2550307</v>
      </c>
      <c r="L3064" s="3">
        <v>2550307</v>
      </c>
      <c r="M3064" s="3">
        <v>2550307</v>
      </c>
      <c r="N3064" s="3">
        <v>2550307</v>
      </c>
      <c r="O3064" s="3">
        <v>2550307</v>
      </c>
      <c r="P3064" s="3">
        <v>2550307</v>
      </c>
      <c r="Q3064" s="3">
        <v>2550307</v>
      </c>
      <c r="R3064" s="3">
        <v>2550307</v>
      </c>
      <c r="S3064" s="3">
        <f t="shared" si="334"/>
        <v>30603684</v>
      </c>
      <c r="T3064" s="3">
        <f t="shared" si="329"/>
        <v>34653991</v>
      </c>
      <c r="U3064" s="3" t="str">
        <f t="shared" si="335"/>
        <v>SUELDOS</v>
      </c>
      <c r="V3064" s="3">
        <f t="shared" si="330"/>
        <v>0</v>
      </c>
      <c r="W3064" s="3" t="str">
        <f t="shared" si="331"/>
        <v>SUELDOS</v>
      </c>
      <c r="X3064" s="3">
        <f t="shared" si="332"/>
        <v>30603684</v>
      </c>
      <c r="Y3064" s="3">
        <f t="shared" si="333"/>
        <v>2550307</v>
      </c>
    </row>
    <row r="3065" spans="1:25">
      <c r="A3065" s="3"/>
      <c r="B3065" s="3" t="s">
        <v>1970</v>
      </c>
      <c r="C3065" s="3" t="s">
        <v>1971</v>
      </c>
      <c r="D3065" s="3" t="s">
        <v>20</v>
      </c>
      <c r="E3065" s="3">
        <v>144</v>
      </c>
      <c r="F3065" s="3" t="s">
        <v>21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2550307</v>
      </c>
      <c r="R3065" s="3">
        <v>0</v>
      </c>
      <c r="S3065" s="3">
        <f t="shared" si="334"/>
        <v>2550307</v>
      </c>
      <c r="T3065" s="3">
        <f t="shared" si="329"/>
        <v>2550307</v>
      </c>
      <c r="U3065" s="3" t="str">
        <f t="shared" si="335"/>
        <v>SUELDOS</v>
      </c>
      <c r="V3065" s="3">
        <f t="shared" si="330"/>
        <v>0</v>
      </c>
      <c r="W3065" s="3" t="str">
        <f t="shared" si="331"/>
        <v>SUELDOS</v>
      </c>
      <c r="X3065" s="3">
        <f t="shared" si="332"/>
        <v>2550307</v>
      </c>
      <c r="Y3065" s="3">
        <f t="shared" si="333"/>
        <v>0</v>
      </c>
    </row>
    <row r="3066" spans="1:25">
      <c r="A3066" s="3"/>
      <c r="B3066" s="3" t="s">
        <v>1972</v>
      </c>
      <c r="C3066" s="3" t="s">
        <v>1973</v>
      </c>
      <c r="D3066" s="3" t="s">
        <v>20</v>
      </c>
      <c r="E3066" s="3">
        <v>144</v>
      </c>
      <c r="F3066" s="3" t="s">
        <v>21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0</v>
      </c>
      <c r="P3066" s="3">
        <v>0</v>
      </c>
      <c r="Q3066" s="3">
        <v>3000000</v>
      </c>
      <c r="R3066" s="3">
        <v>0</v>
      </c>
      <c r="S3066" s="3">
        <f t="shared" si="334"/>
        <v>3000000</v>
      </c>
      <c r="T3066" s="3">
        <f t="shared" si="329"/>
        <v>3000000</v>
      </c>
      <c r="U3066" s="3" t="str">
        <f t="shared" si="335"/>
        <v>SUELDOS</v>
      </c>
      <c r="V3066" s="3">
        <f t="shared" si="330"/>
        <v>0</v>
      </c>
      <c r="W3066" s="3" t="str">
        <f t="shared" si="331"/>
        <v>SUELDOS</v>
      </c>
      <c r="X3066" s="3">
        <f t="shared" si="332"/>
        <v>3000000</v>
      </c>
      <c r="Y3066" s="3">
        <f t="shared" si="333"/>
        <v>0</v>
      </c>
    </row>
    <row r="3067" spans="1:25">
      <c r="A3067" s="3"/>
      <c r="B3067" s="3" t="s">
        <v>1974</v>
      </c>
      <c r="C3067" s="3" t="s">
        <v>1975</v>
      </c>
      <c r="D3067" s="3" t="s">
        <v>20</v>
      </c>
      <c r="E3067" s="3">
        <v>145</v>
      </c>
      <c r="F3067" s="3" t="s">
        <v>3488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3000000</v>
      </c>
      <c r="S3067" s="3">
        <f t="shared" si="334"/>
        <v>3000000</v>
      </c>
      <c r="T3067" s="3">
        <f t="shared" si="329"/>
        <v>39000000</v>
      </c>
      <c r="U3067" s="3" t="str">
        <f t="shared" si="335"/>
        <v>AGUINALDO</v>
      </c>
      <c r="V3067" s="3">
        <f t="shared" si="330"/>
        <v>3000000</v>
      </c>
      <c r="W3067" s="3" t="str">
        <f t="shared" si="331"/>
        <v>SUELDOS</v>
      </c>
      <c r="X3067" s="3">
        <f t="shared" si="332"/>
        <v>0</v>
      </c>
      <c r="Y3067" s="3">
        <f t="shared" si="333"/>
        <v>0</v>
      </c>
    </row>
    <row r="3068" spans="1:25">
      <c r="A3068" s="3"/>
      <c r="B3068" s="3" t="s">
        <v>1974</v>
      </c>
      <c r="C3068" s="3" t="s">
        <v>1975</v>
      </c>
      <c r="D3068" s="3" t="s">
        <v>20</v>
      </c>
      <c r="E3068" s="3">
        <v>145</v>
      </c>
      <c r="F3068" s="3" t="s">
        <v>21</v>
      </c>
      <c r="G3068" s="3">
        <v>3000000</v>
      </c>
      <c r="H3068" s="3">
        <v>3000000</v>
      </c>
      <c r="I3068" s="3">
        <v>3000000</v>
      </c>
      <c r="J3068" s="3">
        <v>3000000</v>
      </c>
      <c r="K3068" s="3">
        <v>3000000</v>
      </c>
      <c r="L3068" s="3">
        <v>3000000</v>
      </c>
      <c r="M3068" s="3">
        <v>3000000</v>
      </c>
      <c r="N3068" s="3">
        <v>3000000</v>
      </c>
      <c r="O3068" s="3">
        <v>3000000</v>
      </c>
      <c r="P3068" s="3">
        <v>3000000</v>
      </c>
      <c r="Q3068" s="3">
        <v>3000000</v>
      </c>
      <c r="R3068" s="3">
        <v>3000000</v>
      </c>
      <c r="S3068" s="3">
        <f t="shared" si="334"/>
        <v>36000000</v>
      </c>
      <c r="T3068" s="3">
        <f t="shared" si="329"/>
        <v>39000000</v>
      </c>
      <c r="U3068" s="3" t="str">
        <f t="shared" si="335"/>
        <v>SUELDOS</v>
      </c>
      <c r="V3068" s="3">
        <f t="shared" si="330"/>
        <v>0</v>
      </c>
      <c r="W3068" s="3" t="str">
        <f t="shared" si="331"/>
        <v>SUELDOS</v>
      </c>
      <c r="X3068" s="3">
        <f t="shared" si="332"/>
        <v>36000000</v>
      </c>
      <c r="Y3068" s="3">
        <f t="shared" si="333"/>
        <v>3000000</v>
      </c>
    </row>
    <row r="3069" spans="1:25">
      <c r="A3069" s="3"/>
      <c r="B3069" s="3" t="s">
        <v>1976</v>
      </c>
      <c r="C3069" s="3" t="s">
        <v>1977</v>
      </c>
      <c r="D3069" s="3" t="s">
        <v>20</v>
      </c>
      <c r="E3069" s="3">
        <v>144</v>
      </c>
      <c r="F3069" s="3" t="s">
        <v>3488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2550307</v>
      </c>
      <c r="S3069" s="3">
        <f t="shared" si="334"/>
        <v>2550307</v>
      </c>
      <c r="T3069" s="3">
        <f t="shared" si="329"/>
        <v>34653991</v>
      </c>
      <c r="U3069" s="3" t="str">
        <f t="shared" si="335"/>
        <v>AGUINALDO</v>
      </c>
      <c r="V3069" s="3">
        <f t="shared" si="330"/>
        <v>2550307</v>
      </c>
      <c r="W3069" s="3" t="str">
        <f t="shared" si="331"/>
        <v>SUELDOS</v>
      </c>
      <c r="X3069" s="3">
        <f t="shared" si="332"/>
        <v>0</v>
      </c>
      <c r="Y3069" s="3">
        <f t="shared" si="333"/>
        <v>0</v>
      </c>
    </row>
    <row r="3070" spans="1:25">
      <c r="A3070" s="3"/>
      <c r="B3070" s="3" t="s">
        <v>1976</v>
      </c>
      <c r="C3070" s="3" t="s">
        <v>1977</v>
      </c>
      <c r="D3070" s="3" t="s">
        <v>20</v>
      </c>
      <c r="E3070" s="3">
        <v>144</v>
      </c>
      <c r="F3070" s="3" t="s">
        <v>24</v>
      </c>
      <c r="G3070" s="3">
        <v>0</v>
      </c>
      <c r="H3070" s="3">
        <v>1500000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f t="shared" si="334"/>
        <v>1500000</v>
      </c>
      <c r="T3070" s="3">
        <f t="shared" si="329"/>
        <v>34653991</v>
      </c>
      <c r="U3070" s="3" t="str">
        <f t="shared" si="335"/>
        <v xml:space="preserve">SUBSIDIO </v>
      </c>
      <c r="V3070" s="3">
        <f t="shared" si="330"/>
        <v>0</v>
      </c>
      <c r="W3070" s="3" t="str">
        <f t="shared" si="331"/>
        <v>SUBSIDIO FAMILIAR - ESCOLARIDAD</v>
      </c>
      <c r="X3070" s="3">
        <f t="shared" si="332"/>
        <v>1500000</v>
      </c>
      <c r="Y3070" s="3">
        <f t="shared" si="333"/>
        <v>0</v>
      </c>
    </row>
    <row r="3071" spans="1:25">
      <c r="A3071" s="3"/>
      <c r="B3071" s="3" t="s">
        <v>1976</v>
      </c>
      <c r="C3071" s="3" t="s">
        <v>1977</v>
      </c>
      <c r="D3071" s="3" t="s">
        <v>20</v>
      </c>
      <c r="E3071" s="3">
        <v>144</v>
      </c>
      <c r="F3071" s="3" t="s">
        <v>21</v>
      </c>
      <c r="G3071" s="3">
        <v>2550307</v>
      </c>
      <c r="H3071" s="3">
        <v>2550307</v>
      </c>
      <c r="I3071" s="3">
        <v>2550307</v>
      </c>
      <c r="J3071" s="3">
        <v>2550307</v>
      </c>
      <c r="K3071" s="3">
        <v>2550307</v>
      </c>
      <c r="L3071" s="3">
        <v>2550307</v>
      </c>
      <c r="M3071" s="3">
        <v>2550307</v>
      </c>
      <c r="N3071" s="3">
        <v>2550307</v>
      </c>
      <c r="O3071" s="3">
        <v>2550307</v>
      </c>
      <c r="P3071" s="3">
        <v>2550307</v>
      </c>
      <c r="Q3071" s="3">
        <v>2550307</v>
      </c>
      <c r="R3071" s="3">
        <v>2550307</v>
      </c>
      <c r="S3071" s="3">
        <f t="shared" si="334"/>
        <v>30603684</v>
      </c>
      <c r="T3071" s="3">
        <f t="shared" si="329"/>
        <v>34653991</v>
      </c>
      <c r="U3071" s="3" t="str">
        <f t="shared" si="335"/>
        <v>SUELDOS</v>
      </c>
      <c r="V3071" s="3">
        <f t="shared" si="330"/>
        <v>0</v>
      </c>
      <c r="W3071" s="3" t="str">
        <f t="shared" si="331"/>
        <v>SUELDOS</v>
      </c>
      <c r="X3071" s="3">
        <f t="shared" si="332"/>
        <v>30603684</v>
      </c>
      <c r="Y3071" s="3">
        <f t="shared" si="333"/>
        <v>2550307</v>
      </c>
    </row>
    <row r="3072" spans="1:25">
      <c r="A3072" s="3"/>
      <c r="B3072" s="3" t="s">
        <v>1978</v>
      </c>
      <c r="C3072" s="3" t="s">
        <v>1979</v>
      </c>
      <c r="D3072" s="3" t="s">
        <v>20</v>
      </c>
      <c r="E3072" s="3">
        <v>144</v>
      </c>
      <c r="F3072" s="3" t="s">
        <v>3488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2550307</v>
      </c>
      <c r="S3072" s="3">
        <f t="shared" si="334"/>
        <v>2550307</v>
      </c>
      <c r="T3072" s="3">
        <f t="shared" si="329"/>
        <v>33153991</v>
      </c>
      <c r="U3072" s="3" t="str">
        <f t="shared" si="335"/>
        <v>AGUINALDO</v>
      </c>
      <c r="V3072" s="3">
        <f t="shared" si="330"/>
        <v>2550307</v>
      </c>
      <c r="W3072" s="3" t="str">
        <f t="shared" si="331"/>
        <v>SUELDOS</v>
      </c>
      <c r="X3072" s="3">
        <f t="shared" si="332"/>
        <v>0</v>
      </c>
      <c r="Y3072" s="3">
        <f t="shared" si="333"/>
        <v>0</v>
      </c>
    </row>
    <row r="3073" spans="1:25">
      <c r="A3073" s="3"/>
      <c r="B3073" s="3" t="s">
        <v>1978</v>
      </c>
      <c r="C3073" s="3" t="s">
        <v>1979</v>
      </c>
      <c r="D3073" s="3" t="s">
        <v>20</v>
      </c>
      <c r="E3073" s="3">
        <v>144</v>
      </c>
      <c r="F3073" s="3" t="s">
        <v>21</v>
      </c>
      <c r="G3073" s="3">
        <v>2550307</v>
      </c>
      <c r="H3073" s="3">
        <v>2550307</v>
      </c>
      <c r="I3073" s="3">
        <v>2550307</v>
      </c>
      <c r="J3073" s="3">
        <v>2550307</v>
      </c>
      <c r="K3073" s="3">
        <v>2550307</v>
      </c>
      <c r="L3073" s="3">
        <v>2550307</v>
      </c>
      <c r="M3073" s="3">
        <v>2550307</v>
      </c>
      <c r="N3073" s="3">
        <v>2550307</v>
      </c>
      <c r="O3073" s="3">
        <v>2550307</v>
      </c>
      <c r="P3073" s="3">
        <v>2550307</v>
      </c>
      <c r="Q3073" s="3">
        <v>2550307</v>
      </c>
      <c r="R3073" s="3">
        <v>2550307</v>
      </c>
      <c r="S3073" s="3">
        <f t="shared" si="334"/>
        <v>30603684</v>
      </c>
      <c r="T3073" s="3">
        <f t="shared" si="329"/>
        <v>33153991</v>
      </c>
      <c r="U3073" s="3" t="str">
        <f t="shared" si="335"/>
        <v>SUELDOS</v>
      </c>
      <c r="V3073" s="3">
        <f t="shared" si="330"/>
        <v>0</v>
      </c>
      <c r="W3073" s="3" t="str">
        <f t="shared" si="331"/>
        <v>SUELDOS</v>
      </c>
      <c r="X3073" s="3">
        <f t="shared" si="332"/>
        <v>30603684</v>
      </c>
      <c r="Y3073" s="3">
        <f t="shared" si="333"/>
        <v>2550307</v>
      </c>
    </row>
    <row r="3074" spans="1:25">
      <c r="A3074" s="3"/>
      <c r="B3074" s="3" t="s">
        <v>1980</v>
      </c>
      <c r="C3074" s="3" t="s">
        <v>1981</v>
      </c>
      <c r="D3074" s="3" t="s">
        <v>20</v>
      </c>
      <c r="E3074" s="3">
        <v>144</v>
      </c>
      <c r="F3074" s="3" t="s">
        <v>21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2550307</v>
      </c>
      <c r="S3074" s="3">
        <f t="shared" si="334"/>
        <v>2550307</v>
      </c>
      <c r="T3074" s="3">
        <f t="shared" si="329"/>
        <v>2550307</v>
      </c>
      <c r="U3074" s="3" t="str">
        <f t="shared" si="335"/>
        <v>SUELDOS</v>
      </c>
      <c r="V3074" s="3">
        <f t="shared" si="330"/>
        <v>0</v>
      </c>
      <c r="W3074" s="3" t="str">
        <f t="shared" si="331"/>
        <v>SUELDOS</v>
      </c>
      <c r="X3074" s="3">
        <f t="shared" si="332"/>
        <v>2550307</v>
      </c>
      <c r="Y3074" s="3">
        <f t="shared" si="333"/>
        <v>0</v>
      </c>
    </row>
    <row r="3075" spans="1:25">
      <c r="A3075" s="3"/>
      <c r="B3075" s="3" t="s">
        <v>1982</v>
      </c>
      <c r="C3075" s="3" t="s">
        <v>1983</v>
      </c>
      <c r="D3075" s="3" t="s">
        <v>20</v>
      </c>
      <c r="E3075" s="3">
        <v>145</v>
      </c>
      <c r="F3075" s="3" t="s">
        <v>3488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2550307</v>
      </c>
      <c r="S3075" s="3">
        <f t="shared" si="334"/>
        <v>2550307</v>
      </c>
      <c r="T3075" s="3">
        <f t="shared" si="329"/>
        <v>33153991</v>
      </c>
      <c r="U3075" s="3" t="str">
        <f t="shared" si="335"/>
        <v>AGUINALDO</v>
      </c>
      <c r="V3075" s="3">
        <f t="shared" si="330"/>
        <v>2550307</v>
      </c>
      <c r="W3075" s="3" t="str">
        <f t="shared" si="331"/>
        <v>SUELDOS</v>
      </c>
      <c r="X3075" s="3">
        <f t="shared" si="332"/>
        <v>0</v>
      </c>
      <c r="Y3075" s="3">
        <f t="shared" si="333"/>
        <v>0</v>
      </c>
    </row>
    <row r="3076" spans="1:25">
      <c r="A3076" s="3"/>
      <c r="B3076" s="3" t="s">
        <v>1982</v>
      </c>
      <c r="C3076" s="3" t="s">
        <v>1983</v>
      </c>
      <c r="D3076" s="3" t="s">
        <v>20</v>
      </c>
      <c r="E3076" s="3">
        <v>145</v>
      </c>
      <c r="F3076" s="3" t="s">
        <v>21</v>
      </c>
      <c r="G3076" s="3">
        <v>2550307</v>
      </c>
      <c r="H3076" s="3">
        <v>2550307</v>
      </c>
      <c r="I3076" s="3">
        <v>2550307</v>
      </c>
      <c r="J3076" s="3">
        <v>2550307</v>
      </c>
      <c r="K3076" s="3">
        <v>2550307</v>
      </c>
      <c r="L3076" s="3">
        <v>2550307</v>
      </c>
      <c r="M3076" s="3">
        <v>2550307</v>
      </c>
      <c r="N3076" s="3">
        <v>2550307</v>
      </c>
      <c r="O3076" s="3">
        <v>2550307</v>
      </c>
      <c r="P3076" s="3">
        <v>2550307</v>
      </c>
      <c r="Q3076" s="3">
        <v>2550307</v>
      </c>
      <c r="R3076" s="3">
        <v>2550307</v>
      </c>
      <c r="S3076" s="3">
        <f t="shared" si="334"/>
        <v>30603684</v>
      </c>
      <c r="T3076" s="3">
        <f t="shared" ref="T3076:T3139" si="336">SUMIF($B:$B,B3076,$S:$S)</f>
        <v>33153991</v>
      </c>
      <c r="U3076" s="3" t="str">
        <f t="shared" si="335"/>
        <v>SUELDOS</v>
      </c>
      <c r="V3076" s="3">
        <f t="shared" ref="V3076:V3139" si="337">IF(U3076="AGUINALDO",S3076,0)</f>
        <v>0</v>
      </c>
      <c r="W3076" s="3" t="str">
        <f t="shared" ref="W3076:W3139" si="338">IF(U3076="AGUINALDO",MID(F3076,14,50),F3076)</f>
        <v>SUELDOS</v>
      </c>
      <c r="X3076" s="3">
        <f t="shared" ref="X3076:X3139" si="339">IF(W3076=F3076,S3076,0)</f>
        <v>30603684</v>
      </c>
      <c r="Y3076" s="3">
        <f t="shared" ref="Y3076:Y3139" si="340">IF(W3076=F3076,SUMIFS($V:$V,B:B,B3076,$W:$W,W3076),0)</f>
        <v>2550307</v>
      </c>
    </row>
    <row r="3077" spans="1:25">
      <c r="A3077" s="3"/>
      <c r="B3077" s="3" t="s">
        <v>1984</v>
      </c>
      <c r="C3077" s="3" t="s">
        <v>1985</v>
      </c>
      <c r="D3077" s="3" t="s">
        <v>20</v>
      </c>
      <c r="E3077" s="3">
        <v>144</v>
      </c>
      <c r="F3077" s="3" t="s">
        <v>29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446304</v>
      </c>
      <c r="S3077" s="3">
        <f t="shared" ref="S3077:S3140" si="341">SUM(G3077:R3077)</f>
        <v>446304</v>
      </c>
      <c r="T3077" s="3">
        <f t="shared" si="336"/>
        <v>49235328</v>
      </c>
      <c r="U3077" s="3" t="str">
        <f t="shared" ref="U3077:U3140" si="342">MID(F3077,1,9)</f>
        <v>AGUINALDO</v>
      </c>
      <c r="V3077" s="3">
        <f t="shared" si="337"/>
        <v>446304</v>
      </c>
      <c r="W3077" s="3" t="str">
        <f t="shared" si="338"/>
        <v>BONIFICACION POR GESTION ADMINISTRATIVA</v>
      </c>
      <c r="X3077" s="3">
        <f t="shared" si="339"/>
        <v>0</v>
      </c>
      <c r="Y3077" s="3">
        <f t="shared" si="340"/>
        <v>0</v>
      </c>
    </row>
    <row r="3078" spans="1:25">
      <c r="A3078" s="3"/>
      <c r="B3078" s="3" t="s">
        <v>1984</v>
      </c>
      <c r="C3078" s="3" t="s">
        <v>1985</v>
      </c>
      <c r="D3078" s="3" t="s">
        <v>20</v>
      </c>
      <c r="E3078" s="3">
        <v>144</v>
      </c>
      <c r="F3078" s="3" t="s">
        <v>30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182411</v>
      </c>
      <c r="S3078" s="3">
        <f t="shared" si="341"/>
        <v>182411</v>
      </c>
      <c r="T3078" s="3">
        <f t="shared" si="336"/>
        <v>49235328</v>
      </c>
      <c r="U3078" s="3" t="str">
        <f t="shared" si="342"/>
        <v>AGUINALDO</v>
      </c>
      <c r="V3078" s="3">
        <f t="shared" si="337"/>
        <v>182411</v>
      </c>
      <c r="W3078" s="3" t="str">
        <f t="shared" si="338"/>
        <v>REMUNERACION EXTRAORDINARIA</v>
      </c>
      <c r="X3078" s="3">
        <f t="shared" si="339"/>
        <v>0</v>
      </c>
      <c r="Y3078" s="3">
        <f t="shared" si="340"/>
        <v>0</v>
      </c>
    </row>
    <row r="3079" spans="1:25">
      <c r="A3079" s="3"/>
      <c r="B3079" s="3" t="s">
        <v>1984</v>
      </c>
      <c r="C3079" s="3" t="s">
        <v>1985</v>
      </c>
      <c r="D3079" s="3" t="s">
        <v>20</v>
      </c>
      <c r="E3079" s="3">
        <v>144</v>
      </c>
      <c r="F3079" s="3" t="s">
        <v>3488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2550307</v>
      </c>
      <c r="S3079" s="3">
        <f t="shared" si="341"/>
        <v>2550307</v>
      </c>
      <c r="T3079" s="3">
        <f t="shared" si="336"/>
        <v>49235328</v>
      </c>
      <c r="U3079" s="3" t="str">
        <f t="shared" si="342"/>
        <v>AGUINALDO</v>
      </c>
      <c r="V3079" s="3">
        <f t="shared" si="337"/>
        <v>2550307</v>
      </c>
      <c r="W3079" s="3" t="str">
        <f t="shared" si="338"/>
        <v>SUELDOS</v>
      </c>
      <c r="X3079" s="3">
        <f t="shared" si="339"/>
        <v>0</v>
      </c>
      <c r="Y3079" s="3">
        <f t="shared" si="340"/>
        <v>0</v>
      </c>
    </row>
    <row r="3080" spans="1:25">
      <c r="A3080" s="3"/>
      <c r="B3080" s="3" t="s">
        <v>1984</v>
      </c>
      <c r="C3080" s="3" t="s">
        <v>1985</v>
      </c>
      <c r="D3080" s="3" t="s">
        <v>20</v>
      </c>
      <c r="E3080" s="3">
        <v>144</v>
      </c>
      <c r="F3080" s="3" t="s">
        <v>31</v>
      </c>
      <c r="G3080" s="3">
        <v>0</v>
      </c>
      <c r="H3080" s="3">
        <v>0</v>
      </c>
      <c r="I3080" s="3">
        <v>0</v>
      </c>
      <c r="J3080" s="3">
        <v>0</v>
      </c>
      <c r="K3080" s="3">
        <v>765092</v>
      </c>
      <c r="L3080" s="3">
        <v>765092</v>
      </c>
      <c r="M3080" s="3">
        <v>765092</v>
      </c>
      <c r="N3080" s="3">
        <v>0</v>
      </c>
      <c r="O3080" s="3">
        <v>765092</v>
      </c>
      <c r="P3080" s="3">
        <v>765092</v>
      </c>
      <c r="Q3080" s="3">
        <v>765092</v>
      </c>
      <c r="R3080" s="3">
        <v>765092</v>
      </c>
      <c r="S3080" s="3">
        <f t="shared" si="341"/>
        <v>5355644</v>
      </c>
      <c r="T3080" s="3">
        <f t="shared" si="336"/>
        <v>49235328</v>
      </c>
      <c r="U3080" s="3" t="str">
        <f t="shared" si="342"/>
        <v>BONIFICAC</v>
      </c>
      <c r="V3080" s="3">
        <f t="shared" si="337"/>
        <v>0</v>
      </c>
      <c r="W3080" s="3" t="str">
        <f t="shared" si="338"/>
        <v>BONIFICACIÓN POR GESTION ADMINISTRATIVA</v>
      </c>
      <c r="X3080" s="3">
        <f t="shared" si="339"/>
        <v>5355644</v>
      </c>
      <c r="Y3080" s="3">
        <f t="shared" si="340"/>
        <v>0</v>
      </c>
    </row>
    <row r="3081" spans="1:25">
      <c r="A3081" s="3"/>
      <c r="B3081" s="3" t="s">
        <v>1984</v>
      </c>
      <c r="C3081" s="3" t="s">
        <v>1985</v>
      </c>
      <c r="D3081" s="3" t="s">
        <v>20</v>
      </c>
      <c r="E3081" s="3">
        <v>144</v>
      </c>
      <c r="F3081" s="3" t="s">
        <v>32</v>
      </c>
      <c r="G3081" s="3">
        <v>0</v>
      </c>
      <c r="H3081" s="3">
        <v>0</v>
      </c>
      <c r="I3081" s="3">
        <v>229528</v>
      </c>
      <c r="J3081" s="3">
        <v>194716</v>
      </c>
      <c r="K3081" s="3">
        <v>306037</v>
      </c>
      <c r="L3081" s="3">
        <v>278876</v>
      </c>
      <c r="M3081" s="3">
        <v>244256</v>
      </c>
      <c r="N3081" s="3">
        <v>0</v>
      </c>
      <c r="O3081" s="3">
        <v>206192</v>
      </c>
      <c r="P3081" s="3">
        <v>223216</v>
      </c>
      <c r="Q3081" s="3">
        <v>238709</v>
      </c>
      <c r="R3081" s="3">
        <v>267400</v>
      </c>
      <c r="S3081" s="3">
        <f t="shared" si="341"/>
        <v>2188930</v>
      </c>
      <c r="T3081" s="3">
        <f t="shared" si="336"/>
        <v>49235328</v>
      </c>
      <c r="U3081" s="3" t="str">
        <f t="shared" si="342"/>
        <v>REMUNERAC</v>
      </c>
      <c r="V3081" s="3">
        <f t="shared" si="337"/>
        <v>0</v>
      </c>
      <c r="W3081" s="3" t="str">
        <f t="shared" si="338"/>
        <v>REMUNERACION EXTRAORDINARIA</v>
      </c>
      <c r="X3081" s="3">
        <f t="shared" si="339"/>
        <v>2188930</v>
      </c>
      <c r="Y3081" s="3">
        <f t="shared" si="340"/>
        <v>182411</v>
      </c>
    </row>
    <row r="3082" spans="1:25">
      <c r="A3082" s="3"/>
      <c r="B3082" s="3" t="s">
        <v>1984</v>
      </c>
      <c r="C3082" s="3" t="s">
        <v>1985</v>
      </c>
      <c r="D3082" s="3" t="s">
        <v>20</v>
      </c>
      <c r="E3082" s="3">
        <v>144</v>
      </c>
      <c r="F3082" s="3" t="s">
        <v>21</v>
      </c>
      <c r="G3082" s="3">
        <v>2550307</v>
      </c>
      <c r="H3082" s="3">
        <v>0</v>
      </c>
      <c r="I3082" s="3">
        <v>2550307</v>
      </c>
      <c r="J3082" s="3">
        <v>2550307</v>
      </c>
      <c r="K3082" s="3">
        <v>2550307</v>
      </c>
      <c r="L3082" s="3">
        <v>2550307</v>
      </c>
      <c r="M3082" s="3">
        <v>2550307</v>
      </c>
      <c r="N3082" s="3">
        <v>2550307</v>
      </c>
      <c r="O3082" s="3">
        <v>2550307</v>
      </c>
      <c r="P3082" s="3">
        <v>2550307</v>
      </c>
      <c r="Q3082" s="3">
        <v>2550307</v>
      </c>
      <c r="R3082" s="3">
        <v>2550307</v>
      </c>
      <c r="S3082" s="3">
        <f t="shared" si="341"/>
        <v>28053377</v>
      </c>
      <c r="T3082" s="3">
        <f t="shared" si="336"/>
        <v>49235328</v>
      </c>
      <c r="U3082" s="3" t="str">
        <f t="shared" si="342"/>
        <v>SUELDOS</v>
      </c>
      <c r="V3082" s="3">
        <f t="shared" si="337"/>
        <v>0</v>
      </c>
      <c r="W3082" s="3" t="str">
        <f t="shared" si="338"/>
        <v>SUELDOS</v>
      </c>
      <c r="X3082" s="3">
        <f t="shared" si="339"/>
        <v>28053377</v>
      </c>
      <c r="Y3082" s="3">
        <f t="shared" si="340"/>
        <v>2550307</v>
      </c>
    </row>
    <row r="3083" spans="1:25">
      <c r="A3083" s="3"/>
      <c r="B3083" s="3" t="s">
        <v>1984</v>
      </c>
      <c r="C3083" s="3" t="s">
        <v>1985</v>
      </c>
      <c r="D3083" s="3" t="s">
        <v>20</v>
      </c>
      <c r="E3083" s="3">
        <v>144</v>
      </c>
      <c r="F3083" s="3" t="s">
        <v>33</v>
      </c>
      <c r="G3083" s="3">
        <v>0</v>
      </c>
      <c r="H3083" s="3">
        <v>0</v>
      </c>
      <c r="I3083" s="3">
        <v>3984488</v>
      </c>
      <c r="J3083" s="3">
        <v>0</v>
      </c>
      <c r="K3083" s="3">
        <v>0</v>
      </c>
      <c r="L3083" s="3">
        <v>0</v>
      </c>
      <c r="M3083" s="3">
        <v>1765602</v>
      </c>
      <c r="N3083" s="3">
        <v>0</v>
      </c>
      <c r="O3083" s="3">
        <v>0</v>
      </c>
      <c r="P3083" s="3">
        <v>2157958</v>
      </c>
      <c r="Q3083" s="3">
        <v>0</v>
      </c>
      <c r="R3083" s="3">
        <v>0</v>
      </c>
      <c r="S3083" s="3">
        <f t="shared" si="341"/>
        <v>7908048</v>
      </c>
      <c r="T3083" s="3">
        <f t="shared" si="336"/>
        <v>49235328</v>
      </c>
      <c r="U3083" s="3" t="str">
        <f t="shared" si="342"/>
        <v>VIATICO</v>
      </c>
      <c r="V3083" s="3">
        <f t="shared" si="337"/>
        <v>0</v>
      </c>
      <c r="W3083" s="3" t="str">
        <f t="shared" si="338"/>
        <v>VIATICO</v>
      </c>
      <c r="X3083" s="3">
        <f t="shared" si="339"/>
        <v>7908048</v>
      </c>
      <c r="Y3083" s="3">
        <f t="shared" si="340"/>
        <v>0</v>
      </c>
    </row>
    <row r="3084" spans="1:25">
      <c r="A3084" s="3"/>
      <c r="B3084" s="3" t="s">
        <v>1984</v>
      </c>
      <c r="C3084" s="3" t="s">
        <v>1985</v>
      </c>
      <c r="D3084" s="3" t="s">
        <v>20</v>
      </c>
      <c r="E3084" s="3">
        <v>145</v>
      </c>
      <c r="F3084" s="3" t="s">
        <v>21</v>
      </c>
      <c r="G3084" s="3">
        <v>2550307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f t="shared" si="341"/>
        <v>2550307</v>
      </c>
      <c r="T3084" s="3">
        <f t="shared" si="336"/>
        <v>49235328</v>
      </c>
      <c r="U3084" s="3" t="str">
        <f t="shared" si="342"/>
        <v>SUELDOS</v>
      </c>
      <c r="V3084" s="3">
        <f t="shared" si="337"/>
        <v>0</v>
      </c>
      <c r="W3084" s="3" t="str">
        <f t="shared" si="338"/>
        <v>SUELDOS</v>
      </c>
      <c r="X3084" s="3">
        <f t="shared" si="339"/>
        <v>2550307</v>
      </c>
      <c r="Y3084" s="3">
        <f t="shared" si="340"/>
        <v>2550307</v>
      </c>
    </row>
    <row r="3085" spans="1:25">
      <c r="A3085" s="3"/>
      <c r="B3085" s="3" t="s">
        <v>1986</v>
      </c>
      <c r="C3085" s="3" t="s">
        <v>1987</v>
      </c>
      <c r="D3085" s="3" t="s">
        <v>20</v>
      </c>
      <c r="E3085" s="3">
        <v>144</v>
      </c>
      <c r="F3085" s="3" t="s">
        <v>3488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2250000</v>
      </c>
      <c r="S3085" s="3">
        <f t="shared" si="341"/>
        <v>2250000</v>
      </c>
      <c r="T3085" s="3">
        <f t="shared" si="336"/>
        <v>29250000</v>
      </c>
      <c r="U3085" s="3" t="str">
        <f t="shared" si="342"/>
        <v>AGUINALDO</v>
      </c>
      <c r="V3085" s="3">
        <f t="shared" si="337"/>
        <v>2250000</v>
      </c>
      <c r="W3085" s="3" t="str">
        <f t="shared" si="338"/>
        <v>SUELDOS</v>
      </c>
      <c r="X3085" s="3">
        <f t="shared" si="339"/>
        <v>0</v>
      </c>
      <c r="Y3085" s="3">
        <f t="shared" si="340"/>
        <v>0</v>
      </c>
    </row>
    <row r="3086" spans="1:25">
      <c r="A3086" s="3"/>
      <c r="B3086" s="3" t="s">
        <v>1986</v>
      </c>
      <c r="C3086" s="3" t="s">
        <v>1987</v>
      </c>
      <c r="D3086" s="3" t="s">
        <v>20</v>
      </c>
      <c r="E3086" s="3">
        <v>144</v>
      </c>
      <c r="F3086" s="3" t="s">
        <v>21</v>
      </c>
      <c r="G3086" s="3">
        <v>3000000</v>
      </c>
      <c r="H3086" s="3">
        <v>3000000</v>
      </c>
      <c r="I3086" s="3">
        <v>3000000</v>
      </c>
      <c r="J3086" s="3">
        <v>3000000</v>
      </c>
      <c r="K3086" s="3">
        <v>3000000</v>
      </c>
      <c r="L3086" s="3">
        <v>3000000</v>
      </c>
      <c r="M3086" s="3">
        <v>3000000</v>
      </c>
      <c r="N3086" s="3">
        <v>3000000</v>
      </c>
      <c r="O3086" s="3">
        <v>3000000</v>
      </c>
      <c r="P3086" s="3">
        <v>0</v>
      </c>
      <c r="Q3086" s="3">
        <v>0</v>
      </c>
      <c r="R3086" s="3">
        <v>0</v>
      </c>
      <c r="S3086" s="3">
        <f t="shared" si="341"/>
        <v>27000000</v>
      </c>
      <c r="T3086" s="3">
        <f t="shared" si="336"/>
        <v>29250000</v>
      </c>
      <c r="U3086" s="3" t="str">
        <f t="shared" si="342"/>
        <v>SUELDOS</v>
      </c>
      <c r="V3086" s="3">
        <f t="shared" si="337"/>
        <v>0</v>
      </c>
      <c r="W3086" s="3" t="str">
        <f t="shared" si="338"/>
        <v>SUELDOS</v>
      </c>
      <c r="X3086" s="3">
        <f t="shared" si="339"/>
        <v>27000000</v>
      </c>
      <c r="Y3086" s="3">
        <f t="shared" si="340"/>
        <v>2250000</v>
      </c>
    </row>
    <row r="3087" spans="1:25">
      <c r="A3087" s="3"/>
      <c r="B3087" s="3" t="s">
        <v>1988</v>
      </c>
      <c r="C3087" s="3" t="s">
        <v>1989</v>
      </c>
      <c r="D3087" s="3" t="s">
        <v>20</v>
      </c>
      <c r="E3087" s="3">
        <v>144</v>
      </c>
      <c r="F3087" s="3" t="s">
        <v>3488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2550307</v>
      </c>
      <c r="S3087" s="3">
        <f t="shared" si="341"/>
        <v>2550307</v>
      </c>
      <c r="T3087" s="3">
        <f t="shared" si="336"/>
        <v>34653991</v>
      </c>
      <c r="U3087" s="3" t="str">
        <f t="shared" si="342"/>
        <v>AGUINALDO</v>
      </c>
      <c r="V3087" s="3">
        <f t="shared" si="337"/>
        <v>2550307</v>
      </c>
      <c r="W3087" s="3" t="str">
        <f t="shared" si="338"/>
        <v>SUELDOS</v>
      </c>
      <c r="X3087" s="3">
        <f t="shared" si="339"/>
        <v>0</v>
      </c>
      <c r="Y3087" s="3">
        <f t="shared" si="340"/>
        <v>0</v>
      </c>
    </row>
    <row r="3088" spans="1:25">
      <c r="A3088" s="3"/>
      <c r="B3088" s="3" t="s">
        <v>1988</v>
      </c>
      <c r="C3088" s="3" t="s">
        <v>1989</v>
      </c>
      <c r="D3088" s="3" t="s">
        <v>20</v>
      </c>
      <c r="E3088" s="3">
        <v>144</v>
      </c>
      <c r="F3088" s="3" t="s">
        <v>24</v>
      </c>
      <c r="G3088" s="3">
        <v>0</v>
      </c>
      <c r="H3088" s="3">
        <v>0</v>
      </c>
      <c r="I3088" s="3">
        <v>1500000</v>
      </c>
      <c r="J3088" s="3">
        <v>0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f t="shared" si="341"/>
        <v>1500000</v>
      </c>
      <c r="T3088" s="3">
        <f t="shared" si="336"/>
        <v>34653991</v>
      </c>
      <c r="U3088" s="3" t="str">
        <f t="shared" si="342"/>
        <v xml:space="preserve">SUBSIDIO </v>
      </c>
      <c r="V3088" s="3">
        <f t="shared" si="337"/>
        <v>0</v>
      </c>
      <c r="W3088" s="3" t="str">
        <f t="shared" si="338"/>
        <v>SUBSIDIO FAMILIAR - ESCOLARIDAD</v>
      </c>
      <c r="X3088" s="3">
        <f t="shared" si="339"/>
        <v>1500000</v>
      </c>
      <c r="Y3088" s="3">
        <f t="shared" si="340"/>
        <v>0</v>
      </c>
    </row>
    <row r="3089" spans="1:25">
      <c r="A3089" s="3"/>
      <c r="B3089" s="3" t="s">
        <v>1988</v>
      </c>
      <c r="C3089" s="3" t="s">
        <v>1989</v>
      </c>
      <c r="D3089" s="3" t="s">
        <v>20</v>
      </c>
      <c r="E3089" s="3">
        <v>144</v>
      </c>
      <c r="F3089" s="3" t="s">
        <v>21</v>
      </c>
      <c r="G3089" s="3">
        <v>2550307</v>
      </c>
      <c r="H3089" s="3">
        <v>2550307</v>
      </c>
      <c r="I3089" s="3">
        <v>2550307</v>
      </c>
      <c r="J3089" s="3">
        <v>2550307</v>
      </c>
      <c r="K3089" s="3">
        <v>2550307</v>
      </c>
      <c r="L3089" s="3">
        <v>2550307</v>
      </c>
      <c r="M3089" s="3">
        <v>2550307</v>
      </c>
      <c r="N3089" s="3">
        <v>2550307</v>
      </c>
      <c r="O3089" s="3">
        <v>2550307</v>
      </c>
      <c r="P3089" s="3">
        <v>2550307</v>
      </c>
      <c r="Q3089" s="3">
        <v>2550307</v>
      </c>
      <c r="R3089" s="3">
        <v>2550307</v>
      </c>
      <c r="S3089" s="3">
        <f t="shared" si="341"/>
        <v>30603684</v>
      </c>
      <c r="T3089" s="3">
        <f t="shared" si="336"/>
        <v>34653991</v>
      </c>
      <c r="U3089" s="3" t="str">
        <f t="shared" si="342"/>
        <v>SUELDOS</v>
      </c>
      <c r="V3089" s="3">
        <f t="shared" si="337"/>
        <v>0</v>
      </c>
      <c r="W3089" s="3" t="str">
        <f t="shared" si="338"/>
        <v>SUELDOS</v>
      </c>
      <c r="X3089" s="3">
        <f t="shared" si="339"/>
        <v>30603684</v>
      </c>
      <c r="Y3089" s="3">
        <f t="shared" si="340"/>
        <v>2550307</v>
      </c>
    </row>
    <row r="3090" spans="1:25">
      <c r="A3090" s="3"/>
      <c r="B3090" s="3" t="s">
        <v>1990</v>
      </c>
      <c r="C3090" s="3" t="s">
        <v>1991</v>
      </c>
      <c r="D3090" s="3" t="s">
        <v>20</v>
      </c>
      <c r="E3090" s="3">
        <v>141</v>
      </c>
      <c r="F3090" s="3" t="s">
        <v>3488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2550307</v>
      </c>
      <c r="S3090" s="3">
        <f t="shared" si="341"/>
        <v>2550307</v>
      </c>
      <c r="T3090" s="3">
        <f t="shared" si="336"/>
        <v>34653991</v>
      </c>
      <c r="U3090" s="3" t="str">
        <f t="shared" si="342"/>
        <v>AGUINALDO</v>
      </c>
      <c r="V3090" s="3">
        <f t="shared" si="337"/>
        <v>2550307</v>
      </c>
      <c r="W3090" s="3" t="str">
        <f t="shared" si="338"/>
        <v>SUELDOS</v>
      </c>
      <c r="X3090" s="3">
        <f t="shared" si="339"/>
        <v>0</v>
      </c>
      <c r="Y3090" s="3">
        <f t="shared" si="340"/>
        <v>0</v>
      </c>
    </row>
    <row r="3091" spans="1:25">
      <c r="A3091" s="3"/>
      <c r="B3091" s="3" t="s">
        <v>1990</v>
      </c>
      <c r="C3091" s="3" t="s">
        <v>1991</v>
      </c>
      <c r="D3091" s="3" t="s">
        <v>20</v>
      </c>
      <c r="E3091" s="3">
        <v>141</v>
      </c>
      <c r="F3091" s="3" t="s">
        <v>24</v>
      </c>
      <c r="G3091" s="3">
        <v>0</v>
      </c>
      <c r="H3091" s="3">
        <v>0</v>
      </c>
      <c r="I3091" s="3">
        <v>1500000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  <c r="S3091" s="3">
        <f t="shared" si="341"/>
        <v>1500000</v>
      </c>
      <c r="T3091" s="3">
        <f t="shared" si="336"/>
        <v>34653991</v>
      </c>
      <c r="U3091" s="3" t="str">
        <f t="shared" si="342"/>
        <v xml:space="preserve">SUBSIDIO </v>
      </c>
      <c r="V3091" s="3">
        <f t="shared" si="337"/>
        <v>0</v>
      </c>
      <c r="W3091" s="3" t="str">
        <f t="shared" si="338"/>
        <v>SUBSIDIO FAMILIAR - ESCOLARIDAD</v>
      </c>
      <c r="X3091" s="3">
        <f t="shared" si="339"/>
        <v>1500000</v>
      </c>
      <c r="Y3091" s="3">
        <f t="shared" si="340"/>
        <v>0</v>
      </c>
    </row>
    <row r="3092" spans="1:25">
      <c r="A3092" s="3"/>
      <c r="B3092" s="3" t="s">
        <v>1990</v>
      </c>
      <c r="C3092" s="3" t="s">
        <v>1991</v>
      </c>
      <c r="D3092" s="3" t="s">
        <v>20</v>
      </c>
      <c r="E3092" s="3">
        <v>141</v>
      </c>
      <c r="F3092" s="3" t="s">
        <v>21</v>
      </c>
      <c r="G3092" s="3">
        <v>2550307</v>
      </c>
      <c r="H3092" s="3">
        <v>2550307</v>
      </c>
      <c r="I3092" s="3">
        <v>2550307</v>
      </c>
      <c r="J3092" s="3">
        <v>2550307</v>
      </c>
      <c r="K3092" s="3">
        <v>2550307</v>
      </c>
      <c r="L3092" s="3">
        <v>2550307</v>
      </c>
      <c r="M3092" s="3">
        <v>2550307</v>
      </c>
      <c r="N3092" s="3">
        <v>2550307</v>
      </c>
      <c r="O3092" s="3">
        <v>2550307</v>
      </c>
      <c r="P3092" s="3">
        <v>2550307</v>
      </c>
      <c r="Q3092" s="3">
        <v>2550307</v>
      </c>
      <c r="R3092" s="3">
        <v>2550307</v>
      </c>
      <c r="S3092" s="3">
        <f t="shared" si="341"/>
        <v>30603684</v>
      </c>
      <c r="T3092" s="3">
        <f t="shared" si="336"/>
        <v>34653991</v>
      </c>
      <c r="U3092" s="3" t="str">
        <f t="shared" si="342"/>
        <v>SUELDOS</v>
      </c>
      <c r="V3092" s="3">
        <f t="shared" si="337"/>
        <v>0</v>
      </c>
      <c r="W3092" s="3" t="str">
        <f t="shared" si="338"/>
        <v>SUELDOS</v>
      </c>
      <c r="X3092" s="3">
        <f t="shared" si="339"/>
        <v>30603684</v>
      </c>
      <c r="Y3092" s="3">
        <f t="shared" si="340"/>
        <v>2550307</v>
      </c>
    </row>
    <row r="3093" spans="1:25">
      <c r="A3093" s="3"/>
      <c r="B3093" s="3" t="s">
        <v>1992</v>
      </c>
      <c r="C3093" s="3" t="s">
        <v>1993</v>
      </c>
      <c r="D3093" s="3" t="s">
        <v>20</v>
      </c>
      <c r="E3093" s="3">
        <v>144</v>
      </c>
      <c r="F3093" s="3" t="s">
        <v>21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2550307</v>
      </c>
      <c r="S3093" s="3">
        <f t="shared" si="341"/>
        <v>2550307</v>
      </c>
      <c r="T3093" s="3">
        <f t="shared" si="336"/>
        <v>2550307</v>
      </c>
      <c r="U3093" s="3" t="str">
        <f t="shared" si="342"/>
        <v>SUELDOS</v>
      </c>
      <c r="V3093" s="3">
        <f t="shared" si="337"/>
        <v>0</v>
      </c>
      <c r="W3093" s="3" t="str">
        <f t="shared" si="338"/>
        <v>SUELDOS</v>
      </c>
      <c r="X3093" s="3">
        <f t="shared" si="339"/>
        <v>2550307</v>
      </c>
      <c r="Y3093" s="3">
        <f t="shared" si="340"/>
        <v>0</v>
      </c>
    </row>
    <row r="3094" spans="1:25">
      <c r="A3094" s="3"/>
      <c r="B3094" s="3" t="s">
        <v>1994</v>
      </c>
      <c r="C3094" s="3" t="s">
        <v>1995</v>
      </c>
      <c r="D3094" s="3" t="s">
        <v>20</v>
      </c>
      <c r="E3094" s="3">
        <v>144</v>
      </c>
      <c r="F3094" s="3" t="s">
        <v>21</v>
      </c>
      <c r="G3094" s="3">
        <v>0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2550307</v>
      </c>
      <c r="R3094" s="3">
        <v>2550307</v>
      </c>
      <c r="S3094" s="3">
        <f t="shared" si="341"/>
        <v>5100614</v>
      </c>
      <c r="T3094" s="3">
        <f t="shared" si="336"/>
        <v>5100614</v>
      </c>
      <c r="U3094" s="3" t="str">
        <f t="shared" si="342"/>
        <v>SUELDOS</v>
      </c>
      <c r="V3094" s="3">
        <f t="shared" si="337"/>
        <v>0</v>
      </c>
      <c r="W3094" s="3" t="str">
        <f t="shared" si="338"/>
        <v>SUELDOS</v>
      </c>
      <c r="X3094" s="3">
        <f t="shared" si="339"/>
        <v>5100614</v>
      </c>
      <c r="Y3094" s="3">
        <f t="shared" si="340"/>
        <v>0</v>
      </c>
    </row>
    <row r="3095" spans="1:25">
      <c r="A3095" s="3"/>
      <c r="B3095" s="3" t="s">
        <v>1996</v>
      </c>
      <c r="C3095" s="3" t="s">
        <v>1997</v>
      </c>
      <c r="D3095" s="3" t="s">
        <v>20</v>
      </c>
      <c r="E3095" s="3">
        <v>144</v>
      </c>
      <c r="F3095" s="3" t="s">
        <v>3488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3">
        <v>0</v>
      </c>
      <c r="Q3095" s="3">
        <v>0</v>
      </c>
      <c r="R3095" s="3">
        <v>2550307</v>
      </c>
      <c r="S3095" s="3">
        <f t="shared" si="341"/>
        <v>2550307</v>
      </c>
      <c r="T3095" s="3">
        <f t="shared" si="336"/>
        <v>35704298</v>
      </c>
      <c r="U3095" s="3" t="str">
        <f t="shared" si="342"/>
        <v>AGUINALDO</v>
      </c>
      <c r="V3095" s="3">
        <f t="shared" si="337"/>
        <v>2550307</v>
      </c>
      <c r="W3095" s="3" t="str">
        <f t="shared" si="338"/>
        <v>SUELDOS</v>
      </c>
      <c r="X3095" s="3">
        <f t="shared" si="339"/>
        <v>0</v>
      </c>
      <c r="Y3095" s="3">
        <f t="shared" si="340"/>
        <v>0</v>
      </c>
    </row>
    <row r="3096" spans="1:25">
      <c r="A3096" s="3"/>
      <c r="B3096" s="3" t="s">
        <v>1996</v>
      </c>
      <c r="C3096" s="3" t="s">
        <v>1997</v>
      </c>
      <c r="D3096" s="3" t="s">
        <v>20</v>
      </c>
      <c r="E3096" s="3">
        <v>144</v>
      </c>
      <c r="F3096" s="3" t="s">
        <v>24</v>
      </c>
      <c r="G3096" s="3">
        <v>0</v>
      </c>
      <c r="H3096" s="3">
        <v>2550307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0</v>
      </c>
      <c r="Q3096" s="3">
        <v>0</v>
      </c>
      <c r="R3096" s="3">
        <v>0</v>
      </c>
      <c r="S3096" s="3">
        <f t="shared" si="341"/>
        <v>2550307</v>
      </c>
      <c r="T3096" s="3">
        <f t="shared" si="336"/>
        <v>35704298</v>
      </c>
      <c r="U3096" s="3" t="str">
        <f t="shared" si="342"/>
        <v xml:space="preserve">SUBSIDIO </v>
      </c>
      <c r="V3096" s="3">
        <f t="shared" si="337"/>
        <v>0</v>
      </c>
      <c r="W3096" s="3" t="str">
        <f t="shared" si="338"/>
        <v>SUBSIDIO FAMILIAR - ESCOLARIDAD</v>
      </c>
      <c r="X3096" s="3">
        <f t="shared" si="339"/>
        <v>2550307</v>
      </c>
      <c r="Y3096" s="3">
        <f t="shared" si="340"/>
        <v>0</v>
      </c>
    </row>
    <row r="3097" spans="1:25">
      <c r="A3097" s="3"/>
      <c r="B3097" s="3" t="s">
        <v>1996</v>
      </c>
      <c r="C3097" s="3" t="s">
        <v>1997</v>
      </c>
      <c r="D3097" s="3" t="s">
        <v>20</v>
      </c>
      <c r="E3097" s="3">
        <v>144</v>
      </c>
      <c r="F3097" s="3" t="s">
        <v>21</v>
      </c>
      <c r="G3097" s="3">
        <v>2550307</v>
      </c>
      <c r="H3097" s="3">
        <v>2550307</v>
      </c>
      <c r="I3097" s="3">
        <v>2550307</v>
      </c>
      <c r="J3097" s="3">
        <v>2550307</v>
      </c>
      <c r="K3097" s="3">
        <v>2550307</v>
      </c>
      <c r="L3097" s="3">
        <v>2550307</v>
      </c>
      <c r="M3097" s="3">
        <v>2550307</v>
      </c>
      <c r="N3097" s="3">
        <v>2550307</v>
      </c>
      <c r="O3097" s="3">
        <v>2550307</v>
      </c>
      <c r="P3097" s="3">
        <v>2550307</v>
      </c>
      <c r="Q3097" s="3">
        <v>2550307</v>
      </c>
      <c r="R3097" s="3">
        <v>2550307</v>
      </c>
      <c r="S3097" s="3">
        <f t="shared" si="341"/>
        <v>30603684</v>
      </c>
      <c r="T3097" s="3">
        <f t="shared" si="336"/>
        <v>35704298</v>
      </c>
      <c r="U3097" s="3" t="str">
        <f t="shared" si="342"/>
        <v>SUELDOS</v>
      </c>
      <c r="V3097" s="3">
        <f t="shared" si="337"/>
        <v>0</v>
      </c>
      <c r="W3097" s="3" t="str">
        <f t="shared" si="338"/>
        <v>SUELDOS</v>
      </c>
      <c r="X3097" s="3">
        <f t="shared" si="339"/>
        <v>30603684</v>
      </c>
      <c r="Y3097" s="3">
        <f t="shared" si="340"/>
        <v>2550307</v>
      </c>
    </row>
    <row r="3098" spans="1:25">
      <c r="A3098" s="3"/>
      <c r="B3098" s="3" t="s">
        <v>1998</v>
      </c>
      <c r="C3098" s="3" t="s">
        <v>1999</v>
      </c>
      <c r="D3098" s="3" t="s">
        <v>20</v>
      </c>
      <c r="E3098" s="3">
        <v>145</v>
      </c>
      <c r="F3098" s="3" t="s">
        <v>3488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2250000</v>
      </c>
      <c r="S3098" s="3">
        <f t="shared" si="341"/>
        <v>2250000</v>
      </c>
      <c r="T3098" s="3">
        <f t="shared" si="336"/>
        <v>30750000</v>
      </c>
      <c r="U3098" s="3" t="str">
        <f t="shared" si="342"/>
        <v>AGUINALDO</v>
      </c>
      <c r="V3098" s="3">
        <f t="shared" si="337"/>
        <v>2250000</v>
      </c>
      <c r="W3098" s="3" t="str">
        <f t="shared" si="338"/>
        <v>SUELDOS</v>
      </c>
      <c r="X3098" s="3">
        <f t="shared" si="339"/>
        <v>0</v>
      </c>
      <c r="Y3098" s="3">
        <f t="shared" si="340"/>
        <v>0</v>
      </c>
    </row>
    <row r="3099" spans="1:25">
      <c r="A3099" s="3"/>
      <c r="B3099" s="3" t="s">
        <v>1998</v>
      </c>
      <c r="C3099" s="3" t="s">
        <v>1999</v>
      </c>
      <c r="D3099" s="3" t="s">
        <v>20</v>
      </c>
      <c r="E3099" s="3">
        <v>145</v>
      </c>
      <c r="F3099" s="3" t="s">
        <v>24</v>
      </c>
      <c r="G3099" s="3">
        <v>0</v>
      </c>
      <c r="H3099" s="3">
        <v>0</v>
      </c>
      <c r="I3099" s="3">
        <v>1500000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f t="shared" si="341"/>
        <v>1500000</v>
      </c>
      <c r="T3099" s="3">
        <f t="shared" si="336"/>
        <v>30750000</v>
      </c>
      <c r="U3099" s="3" t="str">
        <f t="shared" si="342"/>
        <v xml:space="preserve">SUBSIDIO </v>
      </c>
      <c r="V3099" s="3">
        <f t="shared" si="337"/>
        <v>0</v>
      </c>
      <c r="W3099" s="3" t="str">
        <f t="shared" si="338"/>
        <v>SUBSIDIO FAMILIAR - ESCOLARIDAD</v>
      </c>
      <c r="X3099" s="3">
        <f t="shared" si="339"/>
        <v>1500000</v>
      </c>
      <c r="Y3099" s="3">
        <f t="shared" si="340"/>
        <v>0</v>
      </c>
    </row>
    <row r="3100" spans="1:25">
      <c r="A3100" s="3"/>
      <c r="B3100" s="3" t="s">
        <v>1998</v>
      </c>
      <c r="C3100" s="3" t="s">
        <v>1999</v>
      </c>
      <c r="D3100" s="3" t="s">
        <v>20</v>
      </c>
      <c r="E3100" s="3">
        <v>145</v>
      </c>
      <c r="F3100" s="3" t="s">
        <v>21</v>
      </c>
      <c r="G3100" s="3">
        <v>3000000</v>
      </c>
      <c r="H3100" s="3">
        <v>3000000</v>
      </c>
      <c r="I3100" s="3">
        <v>3000000</v>
      </c>
      <c r="J3100" s="3">
        <v>3000000</v>
      </c>
      <c r="K3100" s="3">
        <v>3000000</v>
      </c>
      <c r="L3100" s="3">
        <v>3000000</v>
      </c>
      <c r="M3100" s="3">
        <v>3000000</v>
      </c>
      <c r="N3100" s="3">
        <v>3000000</v>
      </c>
      <c r="O3100" s="3">
        <v>3000000</v>
      </c>
      <c r="P3100" s="3">
        <v>0</v>
      </c>
      <c r="Q3100" s="3">
        <v>0</v>
      </c>
      <c r="R3100" s="3">
        <v>0</v>
      </c>
      <c r="S3100" s="3">
        <f t="shared" si="341"/>
        <v>27000000</v>
      </c>
      <c r="T3100" s="3">
        <f t="shared" si="336"/>
        <v>30750000</v>
      </c>
      <c r="U3100" s="3" t="str">
        <f t="shared" si="342"/>
        <v>SUELDOS</v>
      </c>
      <c r="V3100" s="3">
        <f t="shared" si="337"/>
        <v>0</v>
      </c>
      <c r="W3100" s="3" t="str">
        <f t="shared" si="338"/>
        <v>SUELDOS</v>
      </c>
      <c r="X3100" s="3">
        <f t="shared" si="339"/>
        <v>27000000</v>
      </c>
      <c r="Y3100" s="3">
        <f t="shared" si="340"/>
        <v>2250000</v>
      </c>
    </row>
    <row r="3101" spans="1:25">
      <c r="A3101" s="3"/>
      <c r="B3101" s="3" t="s">
        <v>2000</v>
      </c>
      <c r="C3101" s="3" t="s">
        <v>2001</v>
      </c>
      <c r="D3101" s="3" t="s">
        <v>20</v>
      </c>
      <c r="E3101" s="3">
        <v>144</v>
      </c>
      <c r="F3101" s="3" t="s">
        <v>21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2550307</v>
      </c>
      <c r="R3101" s="3">
        <v>2550307</v>
      </c>
      <c r="S3101" s="3">
        <f t="shared" si="341"/>
        <v>5100614</v>
      </c>
      <c r="T3101" s="3">
        <f t="shared" si="336"/>
        <v>5100614</v>
      </c>
      <c r="U3101" s="3" t="str">
        <f t="shared" si="342"/>
        <v>SUELDOS</v>
      </c>
      <c r="V3101" s="3">
        <f t="shared" si="337"/>
        <v>0</v>
      </c>
      <c r="W3101" s="3" t="str">
        <f t="shared" si="338"/>
        <v>SUELDOS</v>
      </c>
      <c r="X3101" s="3">
        <f t="shared" si="339"/>
        <v>5100614</v>
      </c>
      <c r="Y3101" s="3">
        <f t="shared" si="340"/>
        <v>0</v>
      </c>
    </row>
    <row r="3102" spans="1:25">
      <c r="A3102" s="3"/>
      <c r="B3102" s="3" t="s">
        <v>2002</v>
      </c>
      <c r="C3102" s="3" t="s">
        <v>2003</v>
      </c>
      <c r="D3102" s="3" t="s">
        <v>20</v>
      </c>
      <c r="E3102" s="3">
        <v>145</v>
      </c>
      <c r="F3102" s="3" t="s">
        <v>3488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3000000</v>
      </c>
      <c r="S3102" s="3">
        <f t="shared" si="341"/>
        <v>3000000</v>
      </c>
      <c r="T3102" s="3">
        <f t="shared" si="336"/>
        <v>40500000</v>
      </c>
      <c r="U3102" s="3" t="str">
        <f t="shared" si="342"/>
        <v>AGUINALDO</v>
      </c>
      <c r="V3102" s="3">
        <f t="shared" si="337"/>
        <v>3000000</v>
      </c>
      <c r="W3102" s="3" t="str">
        <f t="shared" si="338"/>
        <v>SUELDOS</v>
      </c>
      <c r="X3102" s="3">
        <f t="shared" si="339"/>
        <v>0</v>
      </c>
      <c r="Y3102" s="3">
        <f t="shared" si="340"/>
        <v>0</v>
      </c>
    </row>
    <row r="3103" spans="1:25">
      <c r="A3103" s="3"/>
      <c r="B3103" s="3" t="s">
        <v>2002</v>
      </c>
      <c r="C3103" s="3" t="s">
        <v>2003</v>
      </c>
      <c r="D3103" s="3" t="s">
        <v>20</v>
      </c>
      <c r="E3103" s="3">
        <v>145</v>
      </c>
      <c r="F3103" s="3" t="s">
        <v>24</v>
      </c>
      <c r="G3103" s="3">
        <v>0</v>
      </c>
      <c r="H3103" s="3">
        <v>0</v>
      </c>
      <c r="I3103" s="3">
        <v>1500000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f t="shared" si="341"/>
        <v>1500000</v>
      </c>
      <c r="T3103" s="3">
        <f t="shared" si="336"/>
        <v>40500000</v>
      </c>
      <c r="U3103" s="3" t="str">
        <f t="shared" si="342"/>
        <v xml:space="preserve">SUBSIDIO </v>
      </c>
      <c r="V3103" s="3">
        <f t="shared" si="337"/>
        <v>0</v>
      </c>
      <c r="W3103" s="3" t="str">
        <f t="shared" si="338"/>
        <v>SUBSIDIO FAMILIAR - ESCOLARIDAD</v>
      </c>
      <c r="X3103" s="3">
        <f t="shared" si="339"/>
        <v>1500000</v>
      </c>
      <c r="Y3103" s="3">
        <f t="shared" si="340"/>
        <v>0</v>
      </c>
    </row>
    <row r="3104" spans="1:25">
      <c r="A3104" s="3"/>
      <c r="B3104" s="3" t="s">
        <v>2002</v>
      </c>
      <c r="C3104" s="3" t="s">
        <v>2003</v>
      </c>
      <c r="D3104" s="3" t="s">
        <v>20</v>
      </c>
      <c r="E3104" s="3">
        <v>145</v>
      </c>
      <c r="F3104" s="3" t="s">
        <v>21</v>
      </c>
      <c r="G3104" s="3">
        <v>3000000</v>
      </c>
      <c r="H3104" s="3">
        <v>3000000</v>
      </c>
      <c r="I3104" s="3">
        <v>3000000</v>
      </c>
      <c r="J3104" s="3">
        <v>3000000</v>
      </c>
      <c r="K3104" s="3">
        <v>3000000</v>
      </c>
      <c r="L3104" s="3">
        <v>3000000</v>
      </c>
      <c r="M3104" s="3">
        <v>3000000</v>
      </c>
      <c r="N3104" s="3">
        <v>3000000</v>
      </c>
      <c r="O3104" s="3">
        <v>3000000</v>
      </c>
      <c r="P3104" s="3">
        <v>3000000</v>
      </c>
      <c r="Q3104" s="3">
        <v>3000000</v>
      </c>
      <c r="R3104" s="3">
        <v>3000000</v>
      </c>
      <c r="S3104" s="3">
        <f t="shared" si="341"/>
        <v>36000000</v>
      </c>
      <c r="T3104" s="3">
        <f t="shared" si="336"/>
        <v>40500000</v>
      </c>
      <c r="U3104" s="3" t="str">
        <f t="shared" si="342"/>
        <v>SUELDOS</v>
      </c>
      <c r="V3104" s="3">
        <f t="shared" si="337"/>
        <v>0</v>
      </c>
      <c r="W3104" s="3" t="str">
        <f t="shared" si="338"/>
        <v>SUELDOS</v>
      </c>
      <c r="X3104" s="3">
        <f t="shared" si="339"/>
        <v>36000000</v>
      </c>
      <c r="Y3104" s="3">
        <f t="shared" si="340"/>
        <v>3000000</v>
      </c>
    </row>
    <row r="3105" spans="1:25">
      <c r="A3105" s="3"/>
      <c r="B3105" s="3" t="s">
        <v>2004</v>
      </c>
      <c r="C3105" s="3" t="s">
        <v>2005</v>
      </c>
      <c r="D3105" s="3" t="s">
        <v>20</v>
      </c>
      <c r="E3105" s="3">
        <v>144</v>
      </c>
      <c r="F3105" s="3" t="s">
        <v>3488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2550307</v>
      </c>
      <c r="S3105" s="3">
        <f t="shared" si="341"/>
        <v>2550307</v>
      </c>
      <c r="T3105" s="3">
        <f t="shared" si="336"/>
        <v>33153991</v>
      </c>
      <c r="U3105" s="3" t="str">
        <f t="shared" si="342"/>
        <v>AGUINALDO</v>
      </c>
      <c r="V3105" s="3">
        <f t="shared" si="337"/>
        <v>2550307</v>
      </c>
      <c r="W3105" s="3" t="str">
        <f t="shared" si="338"/>
        <v>SUELDOS</v>
      </c>
      <c r="X3105" s="3">
        <f t="shared" si="339"/>
        <v>0</v>
      </c>
      <c r="Y3105" s="3">
        <f t="shared" si="340"/>
        <v>0</v>
      </c>
    </row>
    <row r="3106" spans="1:25">
      <c r="A3106" s="3"/>
      <c r="B3106" s="3" t="s">
        <v>2004</v>
      </c>
      <c r="C3106" s="3" t="s">
        <v>2005</v>
      </c>
      <c r="D3106" s="3" t="s">
        <v>20</v>
      </c>
      <c r="E3106" s="3">
        <v>144</v>
      </c>
      <c r="F3106" s="3" t="s">
        <v>21</v>
      </c>
      <c r="G3106" s="3">
        <v>2550307</v>
      </c>
      <c r="H3106" s="3">
        <v>2550307</v>
      </c>
      <c r="I3106" s="3">
        <v>2550307</v>
      </c>
      <c r="J3106" s="3">
        <v>2550307</v>
      </c>
      <c r="K3106" s="3">
        <v>2550307</v>
      </c>
      <c r="L3106" s="3">
        <v>2550307</v>
      </c>
      <c r="M3106" s="3">
        <v>2550307</v>
      </c>
      <c r="N3106" s="3">
        <v>2550307</v>
      </c>
      <c r="O3106" s="3">
        <v>2550307</v>
      </c>
      <c r="P3106" s="3">
        <v>2550307</v>
      </c>
      <c r="Q3106" s="3">
        <v>2550307</v>
      </c>
      <c r="R3106" s="3">
        <v>2550307</v>
      </c>
      <c r="S3106" s="3">
        <f t="shared" si="341"/>
        <v>30603684</v>
      </c>
      <c r="T3106" s="3">
        <f t="shared" si="336"/>
        <v>33153991</v>
      </c>
      <c r="U3106" s="3" t="str">
        <f t="shared" si="342"/>
        <v>SUELDOS</v>
      </c>
      <c r="V3106" s="3">
        <f t="shared" si="337"/>
        <v>0</v>
      </c>
      <c r="W3106" s="3" t="str">
        <f t="shared" si="338"/>
        <v>SUELDOS</v>
      </c>
      <c r="X3106" s="3">
        <f t="shared" si="339"/>
        <v>30603684</v>
      </c>
      <c r="Y3106" s="3">
        <f t="shared" si="340"/>
        <v>2550307</v>
      </c>
    </row>
    <row r="3107" spans="1:25">
      <c r="A3107" s="3"/>
      <c r="B3107" s="3" t="s">
        <v>2006</v>
      </c>
      <c r="C3107" s="3" t="s">
        <v>2007</v>
      </c>
      <c r="D3107" s="3" t="s">
        <v>20</v>
      </c>
      <c r="E3107" s="3">
        <v>144</v>
      </c>
      <c r="F3107" s="3" t="s">
        <v>21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1373242</v>
      </c>
      <c r="S3107" s="3">
        <f t="shared" si="341"/>
        <v>1373242</v>
      </c>
      <c r="T3107" s="3">
        <f t="shared" si="336"/>
        <v>1373242</v>
      </c>
      <c r="U3107" s="3" t="str">
        <f t="shared" si="342"/>
        <v>SUELDOS</v>
      </c>
      <c r="V3107" s="3">
        <f t="shared" si="337"/>
        <v>0</v>
      </c>
      <c r="W3107" s="3" t="str">
        <f t="shared" si="338"/>
        <v>SUELDOS</v>
      </c>
      <c r="X3107" s="3">
        <f t="shared" si="339"/>
        <v>1373242</v>
      </c>
      <c r="Y3107" s="3">
        <f t="shared" si="340"/>
        <v>0</v>
      </c>
    </row>
    <row r="3108" spans="1:25">
      <c r="A3108" s="3"/>
      <c r="B3108" s="3" t="s">
        <v>2008</v>
      </c>
      <c r="C3108" s="3" t="s">
        <v>2009</v>
      </c>
      <c r="D3108" s="3" t="s">
        <v>20</v>
      </c>
      <c r="E3108" s="3">
        <v>144</v>
      </c>
      <c r="F3108" s="3" t="s">
        <v>3488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2550307</v>
      </c>
      <c r="S3108" s="3">
        <f t="shared" si="341"/>
        <v>2550307</v>
      </c>
      <c r="T3108" s="3">
        <f t="shared" si="336"/>
        <v>34653991</v>
      </c>
      <c r="U3108" s="3" t="str">
        <f t="shared" si="342"/>
        <v>AGUINALDO</v>
      </c>
      <c r="V3108" s="3">
        <f t="shared" si="337"/>
        <v>2550307</v>
      </c>
      <c r="W3108" s="3" t="str">
        <f t="shared" si="338"/>
        <v>SUELDOS</v>
      </c>
      <c r="X3108" s="3">
        <f t="shared" si="339"/>
        <v>0</v>
      </c>
      <c r="Y3108" s="3">
        <f t="shared" si="340"/>
        <v>0</v>
      </c>
    </row>
    <row r="3109" spans="1:25">
      <c r="A3109" s="3"/>
      <c r="B3109" s="3" t="s">
        <v>2008</v>
      </c>
      <c r="C3109" s="3" t="s">
        <v>2009</v>
      </c>
      <c r="D3109" s="3" t="s">
        <v>20</v>
      </c>
      <c r="E3109" s="3">
        <v>144</v>
      </c>
      <c r="F3109" s="3" t="s">
        <v>24</v>
      </c>
      <c r="G3109" s="3">
        <v>0</v>
      </c>
      <c r="H3109" s="3">
        <v>0</v>
      </c>
      <c r="I3109" s="3">
        <v>1500000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f t="shared" si="341"/>
        <v>1500000</v>
      </c>
      <c r="T3109" s="3">
        <f t="shared" si="336"/>
        <v>34653991</v>
      </c>
      <c r="U3109" s="3" t="str">
        <f t="shared" si="342"/>
        <v xml:space="preserve">SUBSIDIO </v>
      </c>
      <c r="V3109" s="3">
        <f t="shared" si="337"/>
        <v>0</v>
      </c>
      <c r="W3109" s="3" t="str">
        <f t="shared" si="338"/>
        <v>SUBSIDIO FAMILIAR - ESCOLARIDAD</v>
      </c>
      <c r="X3109" s="3">
        <f t="shared" si="339"/>
        <v>1500000</v>
      </c>
      <c r="Y3109" s="3">
        <f t="shared" si="340"/>
        <v>0</v>
      </c>
    </row>
    <row r="3110" spans="1:25">
      <c r="A3110" s="3"/>
      <c r="B3110" s="3" t="s">
        <v>2008</v>
      </c>
      <c r="C3110" s="3" t="s">
        <v>2009</v>
      </c>
      <c r="D3110" s="3" t="s">
        <v>20</v>
      </c>
      <c r="E3110" s="3">
        <v>144</v>
      </c>
      <c r="F3110" s="3" t="s">
        <v>21</v>
      </c>
      <c r="G3110" s="3">
        <v>2550307</v>
      </c>
      <c r="H3110" s="3">
        <v>2550307</v>
      </c>
      <c r="I3110" s="3">
        <v>2550307</v>
      </c>
      <c r="J3110" s="3">
        <v>2550307</v>
      </c>
      <c r="K3110" s="3">
        <v>2550307</v>
      </c>
      <c r="L3110" s="3">
        <v>2550307</v>
      </c>
      <c r="M3110" s="3">
        <v>2550307</v>
      </c>
      <c r="N3110" s="3">
        <v>2550307</v>
      </c>
      <c r="O3110" s="3">
        <v>2550307</v>
      </c>
      <c r="P3110" s="3">
        <v>2550307</v>
      </c>
      <c r="Q3110" s="3">
        <v>2550307</v>
      </c>
      <c r="R3110" s="3">
        <v>2550307</v>
      </c>
      <c r="S3110" s="3">
        <f t="shared" si="341"/>
        <v>30603684</v>
      </c>
      <c r="T3110" s="3">
        <f t="shared" si="336"/>
        <v>34653991</v>
      </c>
      <c r="U3110" s="3" t="str">
        <f t="shared" si="342"/>
        <v>SUELDOS</v>
      </c>
      <c r="V3110" s="3">
        <f t="shared" si="337"/>
        <v>0</v>
      </c>
      <c r="W3110" s="3" t="str">
        <f t="shared" si="338"/>
        <v>SUELDOS</v>
      </c>
      <c r="X3110" s="3">
        <f t="shared" si="339"/>
        <v>30603684</v>
      </c>
      <c r="Y3110" s="3">
        <f t="shared" si="340"/>
        <v>2550307</v>
      </c>
    </row>
    <row r="3111" spans="1:25">
      <c r="A3111" s="3"/>
      <c r="B3111" s="3" t="s">
        <v>2010</v>
      </c>
      <c r="C3111" s="3" t="s">
        <v>2011</v>
      </c>
      <c r="D3111" s="3" t="s">
        <v>20</v>
      </c>
      <c r="E3111" s="3">
        <v>144</v>
      </c>
      <c r="F3111" s="3" t="s">
        <v>21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3300000</v>
      </c>
      <c r="R3111" s="3">
        <v>3300000</v>
      </c>
      <c r="S3111" s="3">
        <f t="shared" si="341"/>
        <v>6600000</v>
      </c>
      <c r="T3111" s="3">
        <f t="shared" si="336"/>
        <v>6600000</v>
      </c>
      <c r="U3111" s="3" t="str">
        <f t="shared" si="342"/>
        <v>SUELDOS</v>
      </c>
      <c r="V3111" s="3">
        <f t="shared" si="337"/>
        <v>0</v>
      </c>
      <c r="W3111" s="3" t="str">
        <f t="shared" si="338"/>
        <v>SUELDOS</v>
      </c>
      <c r="X3111" s="3">
        <f t="shared" si="339"/>
        <v>6600000</v>
      </c>
      <c r="Y3111" s="3">
        <f t="shared" si="340"/>
        <v>0</v>
      </c>
    </row>
    <row r="3112" spans="1:25">
      <c r="A3112" s="3"/>
      <c r="B3112" s="3" t="s">
        <v>2012</v>
      </c>
      <c r="C3112" s="3" t="s">
        <v>2013</v>
      </c>
      <c r="D3112" s="3" t="s">
        <v>20</v>
      </c>
      <c r="E3112" s="3">
        <v>144</v>
      </c>
      <c r="F3112" s="3" t="s">
        <v>21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1373242</v>
      </c>
      <c r="S3112" s="3">
        <f t="shared" si="341"/>
        <v>1373242</v>
      </c>
      <c r="T3112" s="3">
        <f t="shared" si="336"/>
        <v>1373242</v>
      </c>
      <c r="U3112" s="3" t="str">
        <f t="shared" si="342"/>
        <v>SUELDOS</v>
      </c>
      <c r="V3112" s="3">
        <f t="shared" si="337"/>
        <v>0</v>
      </c>
      <c r="W3112" s="3" t="str">
        <f t="shared" si="338"/>
        <v>SUELDOS</v>
      </c>
      <c r="X3112" s="3">
        <f t="shared" si="339"/>
        <v>1373242</v>
      </c>
      <c r="Y3112" s="3">
        <f t="shared" si="340"/>
        <v>0</v>
      </c>
    </row>
    <row r="3113" spans="1:25">
      <c r="A3113" s="3"/>
      <c r="B3113" s="3" t="s">
        <v>2014</v>
      </c>
      <c r="C3113" s="3" t="s">
        <v>2015</v>
      </c>
      <c r="D3113" s="3" t="s">
        <v>20</v>
      </c>
      <c r="E3113" s="3">
        <v>145</v>
      </c>
      <c r="F3113" s="3" t="s">
        <v>3488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2550307</v>
      </c>
      <c r="S3113" s="3">
        <f t="shared" si="341"/>
        <v>2550307</v>
      </c>
      <c r="T3113" s="3">
        <f t="shared" si="336"/>
        <v>34094729</v>
      </c>
      <c r="U3113" s="3" t="str">
        <f t="shared" si="342"/>
        <v>AGUINALDO</v>
      </c>
      <c r="V3113" s="3">
        <f t="shared" si="337"/>
        <v>2550307</v>
      </c>
      <c r="W3113" s="3" t="str">
        <f t="shared" si="338"/>
        <v>SUELDOS</v>
      </c>
      <c r="X3113" s="3">
        <f t="shared" si="339"/>
        <v>0</v>
      </c>
      <c r="Y3113" s="3">
        <f t="shared" si="340"/>
        <v>0</v>
      </c>
    </row>
    <row r="3114" spans="1:25">
      <c r="A3114" s="3"/>
      <c r="B3114" s="3" t="s">
        <v>2014</v>
      </c>
      <c r="C3114" s="3" t="s">
        <v>2015</v>
      </c>
      <c r="D3114" s="3" t="s">
        <v>20</v>
      </c>
      <c r="E3114" s="3">
        <v>145</v>
      </c>
      <c r="F3114" s="3" t="s">
        <v>21</v>
      </c>
      <c r="G3114" s="3">
        <v>2550307</v>
      </c>
      <c r="H3114" s="3">
        <v>2550307</v>
      </c>
      <c r="I3114" s="3">
        <v>2550307</v>
      </c>
      <c r="J3114" s="3">
        <v>2550307</v>
      </c>
      <c r="K3114" s="3">
        <v>2550307</v>
      </c>
      <c r="L3114" s="3">
        <v>2550307</v>
      </c>
      <c r="M3114" s="3">
        <v>2550307</v>
      </c>
      <c r="N3114" s="3">
        <v>2550307</v>
      </c>
      <c r="O3114" s="3">
        <v>2550307</v>
      </c>
      <c r="P3114" s="3">
        <v>2550307</v>
      </c>
      <c r="Q3114" s="3">
        <v>2550307</v>
      </c>
      <c r="R3114" s="3">
        <v>2550307</v>
      </c>
      <c r="S3114" s="3">
        <f t="shared" si="341"/>
        <v>30603684</v>
      </c>
      <c r="T3114" s="3">
        <f t="shared" si="336"/>
        <v>34094729</v>
      </c>
      <c r="U3114" s="3" t="str">
        <f t="shared" si="342"/>
        <v>SUELDOS</v>
      </c>
      <c r="V3114" s="3">
        <f t="shared" si="337"/>
        <v>0</v>
      </c>
      <c r="W3114" s="3" t="str">
        <f t="shared" si="338"/>
        <v>SUELDOS</v>
      </c>
      <c r="X3114" s="3">
        <f t="shared" si="339"/>
        <v>30603684</v>
      </c>
      <c r="Y3114" s="3">
        <f t="shared" si="340"/>
        <v>2550307</v>
      </c>
    </row>
    <row r="3115" spans="1:25">
      <c r="A3115" s="3"/>
      <c r="B3115" s="3" t="s">
        <v>2014</v>
      </c>
      <c r="C3115" s="3" t="s">
        <v>2015</v>
      </c>
      <c r="D3115" s="3" t="s">
        <v>20</v>
      </c>
      <c r="E3115" s="3">
        <v>145</v>
      </c>
      <c r="F3115" s="3" t="s">
        <v>33</v>
      </c>
      <c r="G3115" s="3">
        <v>0</v>
      </c>
      <c r="H3115" s="3">
        <v>0</v>
      </c>
      <c r="I3115" s="3">
        <v>0</v>
      </c>
      <c r="J3115" s="3">
        <v>176102</v>
      </c>
      <c r="K3115" s="3">
        <v>372280</v>
      </c>
      <c r="L3115" s="3">
        <v>392356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f t="shared" si="341"/>
        <v>940738</v>
      </c>
      <c r="T3115" s="3">
        <f t="shared" si="336"/>
        <v>34094729</v>
      </c>
      <c r="U3115" s="3" t="str">
        <f t="shared" si="342"/>
        <v>VIATICO</v>
      </c>
      <c r="V3115" s="3">
        <f t="shared" si="337"/>
        <v>0</v>
      </c>
      <c r="W3115" s="3" t="str">
        <f t="shared" si="338"/>
        <v>VIATICO</v>
      </c>
      <c r="X3115" s="3">
        <f t="shared" si="339"/>
        <v>940738</v>
      </c>
      <c r="Y3115" s="3">
        <f t="shared" si="340"/>
        <v>0</v>
      </c>
    </row>
    <row r="3116" spans="1:25">
      <c r="A3116" s="3"/>
      <c r="B3116" s="3" t="s">
        <v>2016</v>
      </c>
      <c r="C3116" s="3" t="s">
        <v>2017</v>
      </c>
      <c r="D3116" s="3" t="s">
        <v>20</v>
      </c>
      <c r="E3116" s="3">
        <v>144</v>
      </c>
      <c r="F3116" s="3" t="s">
        <v>3488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0</v>
      </c>
      <c r="R3116" s="3">
        <v>2550307</v>
      </c>
      <c r="S3116" s="3">
        <f t="shared" si="341"/>
        <v>2550307</v>
      </c>
      <c r="T3116" s="3">
        <f t="shared" si="336"/>
        <v>34653991</v>
      </c>
      <c r="U3116" s="3" t="str">
        <f t="shared" si="342"/>
        <v>AGUINALDO</v>
      </c>
      <c r="V3116" s="3">
        <f t="shared" si="337"/>
        <v>2550307</v>
      </c>
      <c r="W3116" s="3" t="str">
        <f t="shared" si="338"/>
        <v>SUELDOS</v>
      </c>
      <c r="X3116" s="3">
        <f t="shared" si="339"/>
        <v>0</v>
      </c>
      <c r="Y3116" s="3">
        <f t="shared" si="340"/>
        <v>0</v>
      </c>
    </row>
    <row r="3117" spans="1:25">
      <c r="A3117" s="3"/>
      <c r="B3117" s="3" t="s">
        <v>2016</v>
      </c>
      <c r="C3117" s="3" t="s">
        <v>2017</v>
      </c>
      <c r="D3117" s="3" t="s">
        <v>20</v>
      </c>
      <c r="E3117" s="3">
        <v>144</v>
      </c>
      <c r="F3117" s="3" t="s">
        <v>24</v>
      </c>
      <c r="G3117" s="3">
        <v>0</v>
      </c>
      <c r="H3117" s="3">
        <v>0</v>
      </c>
      <c r="I3117" s="3">
        <v>1500000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0</v>
      </c>
      <c r="S3117" s="3">
        <f t="shared" si="341"/>
        <v>1500000</v>
      </c>
      <c r="T3117" s="3">
        <f t="shared" si="336"/>
        <v>34653991</v>
      </c>
      <c r="U3117" s="3" t="str">
        <f t="shared" si="342"/>
        <v xml:space="preserve">SUBSIDIO </v>
      </c>
      <c r="V3117" s="3">
        <f t="shared" si="337"/>
        <v>0</v>
      </c>
      <c r="W3117" s="3" t="str">
        <f t="shared" si="338"/>
        <v>SUBSIDIO FAMILIAR - ESCOLARIDAD</v>
      </c>
      <c r="X3117" s="3">
        <f t="shared" si="339"/>
        <v>1500000</v>
      </c>
      <c r="Y3117" s="3">
        <f t="shared" si="340"/>
        <v>0</v>
      </c>
    </row>
    <row r="3118" spans="1:25">
      <c r="A3118" s="3"/>
      <c r="B3118" s="3" t="s">
        <v>2016</v>
      </c>
      <c r="C3118" s="3" t="s">
        <v>2017</v>
      </c>
      <c r="D3118" s="3" t="s">
        <v>20</v>
      </c>
      <c r="E3118" s="3">
        <v>144</v>
      </c>
      <c r="F3118" s="3" t="s">
        <v>21</v>
      </c>
      <c r="G3118" s="3">
        <v>2550307</v>
      </c>
      <c r="H3118" s="3">
        <v>2550307</v>
      </c>
      <c r="I3118" s="3">
        <v>2550307</v>
      </c>
      <c r="J3118" s="3">
        <v>2550307</v>
      </c>
      <c r="K3118" s="3">
        <v>2550307</v>
      </c>
      <c r="L3118" s="3">
        <v>2550307</v>
      </c>
      <c r="M3118" s="3">
        <v>2550307</v>
      </c>
      <c r="N3118" s="3">
        <v>2550307</v>
      </c>
      <c r="O3118" s="3">
        <v>2550307</v>
      </c>
      <c r="P3118" s="3">
        <v>2550307</v>
      </c>
      <c r="Q3118" s="3">
        <v>2550307</v>
      </c>
      <c r="R3118" s="3">
        <v>2550307</v>
      </c>
      <c r="S3118" s="3">
        <f t="shared" si="341"/>
        <v>30603684</v>
      </c>
      <c r="T3118" s="3">
        <f t="shared" si="336"/>
        <v>34653991</v>
      </c>
      <c r="U3118" s="3" t="str">
        <f t="shared" si="342"/>
        <v>SUELDOS</v>
      </c>
      <c r="V3118" s="3">
        <f t="shared" si="337"/>
        <v>0</v>
      </c>
      <c r="W3118" s="3" t="str">
        <f t="shared" si="338"/>
        <v>SUELDOS</v>
      </c>
      <c r="X3118" s="3">
        <f t="shared" si="339"/>
        <v>30603684</v>
      </c>
      <c r="Y3118" s="3">
        <f t="shared" si="340"/>
        <v>2550307</v>
      </c>
    </row>
    <row r="3119" spans="1:25">
      <c r="A3119" s="3"/>
      <c r="B3119" s="3" t="s">
        <v>2018</v>
      </c>
      <c r="C3119" s="3" t="s">
        <v>2019</v>
      </c>
      <c r="D3119" s="3" t="s">
        <v>20</v>
      </c>
      <c r="E3119" s="3">
        <v>144</v>
      </c>
      <c r="F3119" s="3" t="s">
        <v>3488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2550307</v>
      </c>
      <c r="S3119" s="3">
        <f t="shared" si="341"/>
        <v>2550307</v>
      </c>
      <c r="T3119" s="3">
        <f t="shared" si="336"/>
        <v>34653991</v>
      </c>
      <c r="U3119" s="3" t="str">
        <f t="shared" si="342"/>
        <v>AGUINALDO</v>
      </c>
      <c r="V3119" s="3">
        <f t="shared" si="337"/>
        <v>2550307</v>
      </c>
      <c r="W3119" s="3" t="str">
        <f t="shared" si="338"/>
        <v>SUELDOS</v>
      </c>
      <c r="X3119" s="3">
        <f t="shared" si="339"/>
        <v>0</v>
      </c>
      <c r="Y3119" s="3">
        <f t="shared" si="340"/>
        <v>0</v>
      </c>
    </row>
    <row r="3120" spans="1:25">
      <c r="A3120" s="3"/>
      <c r="B3120" s="3" t="s">
        <v>2018</v>
      </c>
      <c r="C3120" s="3" t="s">
        <v>2019</v>
      </c>
      <c r="D3120" s="3" t="s">
        <v>20</v>
      </c>
      <c r="E3120" s="3">
        <v>144</v>
      </c>
      <c r="F3120" s="3" t="s">
        <v>24</v>
      </c>
      <c r="G3120" s="3">
        <v>0</v>
      </c>
      <c r="H3120" s="3">
        <v>0</v>
      </c>
      <c r="I3120" s="3">
        <v>1500000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f t="shared" si="341"/>
        <v>1500000</v>
      </c>
      <c r="T3120" s="3">
        <f t="shared" si="336"/>
        <v>34653991</v>
      </c>
      <c r="U3120" s="3" t="str">
        <f t="shared" si="342"/>
        <v xml:space="preserve">SUBSIDIO </v>
      </c>
      <c r="V3120" s="3">
        <f t="shared" si="337"/>
        <v>0</v>
      </c>
      <c r="W3120" s="3" t="str">
        <f t="shared" si="338"/>
        <v>SUBSIDIO FAMILIAR - ESCOLARIDAD</v>
      </c>
      <c r="X3120" s="3">
        <f t="shared" si="339"/>
        <v>1500000</v>
      </c>
      <c r="Y3120" s="3">
        <f t="shared" si="340"/>
        <v>0</v>
      </c>
    </row>
    <row r="3121" spans="1:25">
      <c r="A3121" s="3"/>
      <c r="B3121" s="3" t="s">
        <v>2018</v>
      </c>
      <c r="C3121" s="3" t="s">
        <v>2019</v>
      </c>
      <c r="D3121" s="3" t="s">
        <v>20</v>
      </c>
      <c r="E3121" s="3">
        <v>144</v>
      </c>
      <c r="F3121" s="3" t="s">
        <v>21</v>
      </c>
      <c r="G3121" s="3">
        <v>2550307</v>
      </c>
      <c r="H3121" s="3">
        <v>2550307</v>
      </c>
      <c r="I3121" s="3">
        <v>2550307</v>
      </c>
      <c r="J3121" s="3">
        <v>2550307</v>
      </c>
      <c r="K3121" s="3">
        <v>2550307</v>
      </c>
      <c r="L3121" s="3">
        <v>2550307</v>
      </c>
      <c r="M3121" s="3">
        <v>2550307</v>
      </c>
      <c r="N3121" s="3">
        <v>2550307</v>
      </c>
      <c r="O3121" s="3">
        <v>2550307</v>
      </c>
      <c r="P3121" s="3">
        <v>2550307</v>
      </c>
      <c r="Q3121" s="3">
        <v>2550307</v>
      </c>
      <c r="R3121" s="3">
        <v>2550307</v>
      </c>
      <c r="S3121" s="3">
        <f t="shared" si="341"/>
        <v>30603684</v>
      </c>
      <c r="T3121" s="3">
        <f t="shared" si="336"/>
        <v>34653991</v>
      </c>
      <c r="U3121" s="3" t="str">
        <f t="shared" si="342"/>
        <v>SUELDOS</v>
      </c>
      <c r="V3121" s="3">
        <f t="shared" si="337"/>
        <v>0</v>
      </c>
      <c r="W3121" s="3" t="str">
        <f t="shared" si="338"/>
        <v>SUELDOS</v>
      </c>
      <c r="X3121" s="3">
        <f t="shared" si="339"/>
        <v>30603684</v>
      </c>
      <c r="Y3121" s="3">
        <f t="shared" si="340"/>
        <v>2550307</v>
      </c>
    </row>
    <row r="3122" spans="1:25">
      <c r="A3122" s="3"/>
      <c r="B3122" s="3" t="s">
        <v>2020</v>
      </c>
      <c r="C3122" s="3" t="s">
        <v>2021</v>
      </c>
      <c r="D3122" s="3" t="s">
        <v>20</v>
      </c>
      <c r="E3122" s="3">
        <v>144</v>
      </c>
      <c r="F3122" s="3" t="s">
        <v>3488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s="3">
        <v>0</v>
      </c>
      <c r="N3122" s="3">
        <v>0</v>
      </c>
      <c r="O3122" s="3">
        <v>0</v>
      </c>
      <c r="P3122" s="3">
        <v>0</v>
      </c>
      <c r="Q3122" s="3">
        <v>0</v>
      </c>
      <c r="R3122" s="3">
        <v>3200000</v>
      </c>
      <c r="S3122" s="3">
        <f t="shared" si="341"/>
        <v>3200000</v>
      </c>
      <c r="T3122" s="3">
        <f t="shared" si="336"/>
        <v>41600000</v>
      </c>
      <c r="U3122" s="3" t="str">
        <f t="shared" si="342"/>
        <v>AGUINALDO</v>
      </c>
      <c r="V3122" s="3">
        <f t="shared" si="337"/>
        <v>3200000</v>
      </c>
      <c r="W3122" s="3" t="str">
        <f t="shared" si="338"/>
        <v>SUELDOS</v>
      </c>
      <c r="X3122" s="3">
        <f t="shared" si="339"/>
        <v>0</v>
      </c>
      <c r="Y3122" s="3">
        <f t="shared" si="340"/>
        <v>0</v>
      </c>
    </row>
    <row r="3123" spans="1:25">
      <c r="A3123" s="3"/>
      <c r="B3123" s="3" t="s">
        <v>2020</v>
      </c>
      <c r="C3123" s="3" t="s">
        <v>2021</v>
      </c>
      <c r="D3123" s="3" t="s">
        <v>20</v>
      </c>
      <c r="E3123" s="3">
        <v>144</v>
      </c>
      <c r="F3123" s="3" t="s">
        <v>21</v>
      </c>
      <c r="G3123" s="3">
        <v>3200000</v>
      </c>
      <c r="H3123" s="3">
        <v>3200000</v>
      </c>
      <c r="I3123" s="3">
        <v>3200000</v>
      </c>
      <c r="J3123" s="3">
        <v>3200000</v>
      </c>
      <c r="K3123" s="3">
        <v>3200000</v>
      </c>
      <c r="L3123" s="3">
        <v>3200000</v>
      </c>
      <c r="M3123" s="3">
        <v>3200000</v>
      </c>
      <c r="N3123" s="3">
        <v>3200000</v>
      </c>
      <c r="O3123" s="3">
        <v>3200000</v>
      </c>
      <c r="P3123" s="3">
        <v>3200000</v>
      </c>
      <c r="Q3123" s="3">
        <v>3200000</v>
      </c>
      <c r="R3123" s="3">
        <v>3200000</v>
      </c>
      <c r="S3123" s="3">
        <f t="shared" si="341"/>
        <v>38400000</v>
      </c>
      <c r="T3123" s="3">
        <f t="shared" si="336"/>
        <v>41600000</v>
      </c>
      <c r="U3123" s="3" t="str">
        <f t="shared" si="342"/>
        <v>SUELDOS</v>
      </c>
      <c r="V3123" s="3">
        <f t="shared" si="337"/>
        <v>0</v>
      </c>
      <c r="W3123" s="3" t="str">
        <f t="shared" si="338"/>
        <v>SUELDOS</v>
      </c>
      <c r="X3123" s="3">
        <f t="shared" si="339"/>
        <v>38400000</v>
      </c>
      <c r="Y3123" s="3">
        <f t="shared" si="340"/>
        <v>3200000</v>
      </c>
    </row>
    <row r="3124" spans="1:25">
      <c r="A3124" s="3"/>
      <c r="B3124" s="3" t="s">
        <v>2022</v>
      </c>
      <c r="C3124" s="3" t="s">
        <v>2023</v>
      </c>
      <c r="D3124" s="3" t="s">
        <v>20</v>
      </c>
      <c r="E3124" s="3">
        <v>144</v>
      </c>
      <c r="F3124" s="3" t="s">
        <v>31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3">
        <v>1096154</v>
      </c>
      <c r="P3124" s="3">
        <v>1140000</v>
      </c>
      <c r="Q3124" s="3">
        <v>1140000</v>
      </c>
      <c r="R3124" s="3">
        <v>1140000</v>
      </c>
      <c r="S3124" s="3">
        <f t="shared" si="341"/>
        <v>4516154</v>
      </c>
      <c r="T3124" s="3">
        <f t="shared" si="336"/>
        <v>22120314</v>
      </c>
      <c r="U3124" s="3" t="str">
        <f t="shared" si="342"/>
        <v>BONIFICAC</v>
      </c>
      <c r="V3124" s="3">
        <f t="shared" si="337"/>
        <v>0</v>
      </c>
      <c r="W3124" s="3" t="str">
        <f t="shared" si="338"/>
        <v>BONIFICACIÓN POR GESTION ADMINISTRATIVA</v>
      </c>
      <c r="X3124" s="3">
        <f t="shared" si="339"/>
        <v>4516154</v>
      </c>
      <c r="Y3124" s="3">
        <f t="shared" si="340"/>
        <v>0</v>
      </c>
    </row>
    <row r="3125" spans="1:25">
      <c r="A3125" s="3"/>
      <c r="B3125" s="3" t="s">
        <v>2022</v>
      </c>
      <c r="C3125" s="3" t="s">
        <v>2023</v>
      </c>
      <c r="D3125" s="3" t="s">
        <v>20</v>
      </c>
      <c r="E3125" s="3">
        <v>144</v>
      </c>
      <c r="F3125" s="3" t="s">
        <v>21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3653846</v>
      </c>
      <c r="P3125" s="3">
        <v>3800000</v>
      </c>
      <c r="Q3125" s="3">
        <v>3800000</v>
      </c>
      <c r="R3125" s="3">
        <v>3800000</v>
      </c>
      <c r="S3125" s="3">
        <f t="shared" si="341"/>
        <v>15053846</v>
      </c>
      <c r="T3125" s="3">
        <f t="shared" si="336"/>
        <v>22120314</v>
      </c>
      <c r="U3125" s="3" t="str">
        <f t="shared" si="342"/>
        <v>SUELDOS</v>
      </c>
      <c r="V3125" s="3">
        <f t="shared" si="337"/>
        <v>0</v>
      </c>
      <c r="W3125" s="3" t="str">
        <f t="shared" si="338"/>
        <v>SUELDOS</v>
      </c>
      <c r="X3125" s="3">
        <f t="shared" si="339"/>
        <v>15053846</v>
      </c>
      <c r="Y3125" s="3">
        <f t="shared" si="340"/>
        <v>0</v>
      </c>
    </row>
    <row r="3126" spans="1:25">
      <c r="A3126" s="3"/>
      <c r="B3126" s="3" t="s">
        <v>2022</v>
      </c>
      <c r="C3126" s="3" t="s">
        <v>2023</v>
      </c>
      <c r="D3126" s="3" t="s">
        <v>20</v>
      </c>
      <c r="E3126" s="3">
        <v>144</v>
      </c>
      <c r="F3126" s="3" t="s">
        <v>33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2550314</v>
      </c>
      <c r="S3126" s="3">
        <f t="shared" si="341"/>
        <v>2550314</v>
      </c>
      <c r="T3126" s="3">
        <f t="shared" si="336"/>
        <v>22120314</v>
      </c>
      <c r="U3126" s="3" t="str">
        <f t="shared" si="342"/>
        <v>VIATICO</v>
      </c>
      <c r="V3126" s="3">
        <f t="shared" si="337"/>
        <v>0</v>
      </c>
      <c r="W3126" s="3" t="str">
        <f t="shared" si="338"/>
        <v>VIATICO</v>
      </c>
      <c r="X3126" s="3">
        <f t="shared" si="339"/>
        <v>2550314</v>
      </c>
      <c r="Y3126" s="3">
        <f t="shared" si="340"/>
        <v>0</v>
      </c>
    </row>
    <row r="3127" spans="1:25">
      <c r="A3127" s="3"/>
      <c r="B3127" s="3" t="s">
        <v>2024</v>
      </c>
      <c r="C3127" s="3" t="s">
        <v>2025</v>
      </c>
      <c r="D3127" s="3" t="s">
        <v>20</v>
      </c>
      <c r="E3127" s="3">
        <v>144</v>
      </c>
      <c r="F3127" s="3" t="s">
        <v>21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2550307</v>
      </c>
      <c r="S3127" s="3">
        <f t="shared" si="341"/>
        <v>2550307</v>
      </c>
      <c r="T3127" s="3">
        <f t="shared" si="336"/>
        <v>2550307</v>
      </c>
      <c r="U3127" s="3" t="str">
        <f t="shared" si="342"/>
        <v>SUELDOS</v>
      </c>
      <c r="V3127" s="3">
        <f t="shared" si="337"/>
        <v>0</v>
      </c>
      <c r="W3127" s="3" t="str">
        <f t="shared" si="338"/>
        <v>SUELDOS</v>
      </c>
      <c r="X3127" s="3">
        <f t="shared" si="339"/>
        <v>2550307</v>
      </c>
      <c r="Y3127" s="3">
        <f t="shared" si="340"/>
        <v>0</v>
      </c>
    </row>
    <row r="3128" spans="1:25">
      <c r="A3128" s="3"/>
      <c r="B3128" s="3" t="s">
        <v>2026</v>
      </c>
      <c r="C3128" s="3" t="s">
        <v>2027</v>
      </c>
      <c r="D3128" s="3" t="s">
        <v>20</v>
      </c>
      <c r="E3128" s="3">
        <v>144</v>
      </c>
      <c r="F3128" s="3" t="s">
        <v>30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33440</v>
      </c>
      <c r="S3128" s="3">
        <f t="shared" si="341"/>
        <v>33440</v>
      </c>
      <c r="T3128" s="3">
        <f t="shared" si="336"/>
        <v>61434681</v>
      </c>
      <c r="U3128" s="3" t="str">
        <f t="shared" si="342"/>
        <v>AGUINALDO</v>
      </c>
      <c r="V3128" s="3">
        <f t="shared" si="337"/>
        <v>33440</v>
      </c>
      <c r="W3128" s="3" t="str">
        <f t="shared" si="338"/>
        <v>REMUNERACION EXTRAORDINARIA</v>
      </c>
      <c r="X3128" s="3">
        <f t="shared" si="339"/>
        <v>0</v>
      </c>
      <c r="Y3128" s="3">
        <f t="shared" si="340"/>
        <v>0</v>
      </c>
    </row>
    <row r="3129" spans="1:25">
      <c r="A3129" s="3"/>
      <c r="B3129" s="3" t="s">
        <v>2026</v>
      </c>
      <c r="C3129" s="3" t="s">
        <v>2027</v>
      </c>
      <c r="D3129" s="3" t="s">
        <v>20</v>
      </c>
      <c r="E3129" s="3">
        <v>144</v>
      </c>
      <c r="F3129" s="3" t="s">
        <v>3488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3800000</v>
      </c>
      <c r="S3129" s="3">
        <f t="shared" si="341"/>
        <v>3800000</v>
      </c>
      <c r="T3129" s="3">
        <f t="shared" si="336"/>
        <v>61434681</v>
      </c>
      <c r="U3129" s="3" t="str">
        <f t="shared" si="342"/>
        <v>AGUINALDO</v>
      </c>
      <c r="V3129" s="3">
        <f t="shared" si="337"/>
        <v>3800000</v>
      </c>
      <c r="W3129" s="3" t="str">
        <f t="shared" si="338"/>
        <v>SUELDOS</v>
      </c>
      <c r="X3129" s="3">
        <f t="shared" si="339"/>
        <v>0</v>
      </c>
      <c r="Y3129" s="3">
        <f t="shared" si="340"/>
        <v>0</v>
      </c>
    </row>
    <row r="3130" spans="1:25">
      <c r="A3130" s="3"/>
      <c r="B3130" s="3" t="s">
        <v>2026</v>
      </c>
      <c r="C3130" s="3" t="s">
        <v>2027</v>
      </c>
      <c r="D3130" s="3" t="s">
        <v>20</v>
      </c>
      <c r="E3130" s="3">
        <v>144</v>
      </c>
      <c r="F3130" s="3" t="s">
        <v>32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401280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f t="shared" si="341"/>
        <v>401280</v>
      </c>
      <c r="T3130" s="3">
        <f t="shared" si="336"/>
        <v>61434681</v>
      </c>
      <c r="U3130" s="3" t="str">
        <f t="shared" si="342"/>
        <v>REMUNERAC</v>
      </c>
      <c r="V3130" s="3">
        <f t="shared" si="337"/>
        <v>0</v>
      </c>
      <c r="W3130" s="3" t="str">
        <f t="shared" si="338"/>
        <v>REMUNERACION EXTRAORDINARIA</v>
      </c>
      <c r="X3130" s="3">
        <f t="shared" si="339"/>
        <v>401280</v>
      </c>
      <c r="Y3130" s="3">
        <f t="shared" si="340"/>
        <v>33440</v>
      </c>
    </row>
    <row r="3131" spans="1:25">
      <c r="A3131" s="3"/>
      <c r="B3131" s="3" t="s">
        <v>2026</v>
      </c>
      <c r="C3131" s="3" t="s">
        <v>2027</v>
      </c>
      <c r="D3131" s="3" t="s">
        <v>20</v>
      </c>
      <c r="E3131" s="3">
        <v>144</v>
      </c>
      <c r="F3131" s="3" t="s">
        <v>104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2000000</v>
      </c>
      <c r="P3131" s="3">
        <v>0</v>
      </c>
      <c r="Q3131" s="3">
        <v>0</v>
      </c>
      <c r="R3131" s="3">
        <v>0</v>
      </c>
      <c r="S3131" s="3">
        <f t="shared" si="341"/>
        <v>2000000</v>
      </c>
      <c r="T3131" s="3">
        <f t="shared" si="336"/>
        <v>61434681</v>
      </c>
      <c r="U3131" s="3" t="str">
        <f t="shared" si="342"/>
        <v xml:space="preserve">SUBSIDIO </v>
      </c>
      <c r="V3131" s="3">
        <f t="shared" si="337"/>
        <v>0</v>
      </c>
      <c r="W3131" s="3" t="str">
        <f t="shared" si="338"/>
        <v>SUBSIDIO FAMILIAR - DEFUNCION</v>
      </c>
      <c r="X3131" s="3">
        <f t="shared" si="339"/>
        <v>2000000</v>
      </c>
      <c r="Y3131" s="3">
        <f t="shared" si="340"/>
        <v>0</v>
      </c>
    </row>
    <row r="3132" spans="1:25">
      <c r="A3132" s="3"/>
      <c r="B3132" s="3" t="s">
        <v>2026</v>
      </c>
      <c r="C3132" s="3" t="s">
        <v>2027</v>
      </c>
      <c r="D3132" s="3" t="s">
        <v>20</v>
      </c>
      <c r="E3132" s="3">
        <v>144</v>
      </c>
      <c r="F3132" s="3" t="s">
        <v>24</v>
      </c>
      <c r="G3132" s="3">
        <v>0</v>
      </c>
      <c r="H3132" s="3">
        <v>3000000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0</v>
      </c>
      <c r="S3132" s="3">
        <f t="shared" si="341"/>
        <v>3000000</v>
      </c>
      <c r="T3132" s="3">
        <f t="shared" si="336"/>
        <v>61434681</v>
      </c>
      <c r="U3132" s="3" t="str">
        <f t="shared" si="342"/>
        <v xml:space="preserve">SUBSIDIO </v>
      </c>
      <c r="V3132" s="3">
        <f t="shared" si="337"/>
        <v>0</v>
      </c>
      <c r="W3132" s="3" t="str">
        <f t="shared" si="338"/>
        <v>SUBSIDIO FAMILIAR - ESCOLARIDAD</v>
      </c>
      <c r="X3132" s="3">
        <f t="shared" si="339"/>
        <v>3000000</v>
      </c>
      <c r="Y3132" s="3">
        <f t="shared" si="340"/>
        <v>0</v>
      </c>
    </row>
    <row r="3133" spans="1:25">
      <c r="A3133" s="3"/>
      <c r="B3133" s="3" t="s">
        <v>2026</v>
      </c>
      <c r="C3133" s="3" t="s">
        <v>2027</v>
      </c>
      <c r="D3133" s="3" t="s">
        <v>20</v>
      </c>
      <c r="E3133" s="3">
        <v>144</v>
      </c>
      <c r="F3133" s="3" t="s">
        <v>21</v>
      </c>
      <c r="G3133" s="3">
        <v>3800000</v>
      </c>
      <c r="H3133" s="3">
        <v>3800000</v>
      </c>
      <c r="I3133" s="3">
        <v>3800000</v>
      </c>
      <c r="J3133" s="3">
        <v>3800000</v>
      </c>
      <c r="K3133" s="3">
        <v>3800000</v>
      </c>
      <c r="L3133" s="3">
        <v>3800000</v>
      </c>
      <c r="M3133" s="3">
        <v>3800000</v>
      </c>
      <c r="N3133" s="3">
        <v>3800000</v>
      </c>
      <c r="O3133" s="3">
        <v>3800000</v>
      </c>
      <c r="P3133" s="3">
        <v>3800000</v>
      </c>
      <c r="Q3133" s="3">
        <v>0</v>
      </c>
      <c r="R3133" s="3">
        <v>3800000</v>
      </c>
      <c r="S3133" s="3">
        <f t="shared" si="341"/>
        <v>41800000</v>
      </c>
      <c r="T3133" s="3">
        <f t="shared" si="336"/>
        <v>61434681</v>
      </c>
      <c r="U3133" s="3" t="str">
        <f t="shared" si="342"/>
        <v>SUELDOS</v>
      </c>
      <c r="V3133" s="3">
        <f t="shared" si="337"/>
        <v>0</v>
      </c>
      <c r="W3133" s="3" t="str">
        <f t="shared" si="338"/>
        <v>SUELDOS</v>
      </c>
      <c r="X3133" s="3">
        <f t="shared" si="339"/>
        <v>41800000</v>
      </c>
      <c r="Y3133" s="3">
        <f t="shared" si="340"/>
        <v>3800000</v>
      </c>
    </row>
    <row r="3134" spans="1:25">
      <c r="A3134" s="3"/>
      <c r="B3134" s="3" t="s">
        <v>2026</v>
      </c>
      <c r="C3134" s="3" t="s">
        <v>2027</v>
      </c>
      <c r="D3134" s="3" t="s">
        <v>20</v>
      </c>
      <c r="E3134" s="3">
        <v>144</v>
      </c>
      <c r="F3134" s="3" t="s">
        <v>33</v>
      </c>
      <c r="G3134" s="3">
        <v>0</v>
      </c>
      <c r="H3134" s="3">
        <v>0</v>
      </c>
      <c r="I3134" s="3">
        <v>0</v>
      </c>
      <c r="J3134" s="3">
        <v>2136966</v>
      </c>
      <c r="K3134" s="3">
        <v>598747</v>
      </c>
      <c r="L3134" s="3">
        <v>1156992</v>
      </c>
      <c r="M3134" s="3">
        <v>196178</v>
      </c>
      <c r="N3134" s="3">
        <v>588534</v>
      </c>
      <c r="O3134" s="3">
        <v>0</v>
      </c>
      <c r="P3134" s="3">
        <v>0</v>
      </c>
      <c r="Q3134" s="3">
        <v>0</v>
      </c>
      <c r="R3134" s="3">
        <v>1922544</v>
      </c>
      <c r="S3134" s="3">
        <f t="shared" si="341"/>
        <v>6599961</v>
      </c>
      <c r="T3134" s="3">
        <f t="shared" si="336"/>
        <v>61434681</v>
      </c>
      <c r="U3134" s="3" t="str">
        <f t="shared" si="342"/>
        <v>VIATICO</v>
      </c>
      <c r="V3134" s="3">
        <f t="shared" si="337"/>
        <v>0</v>
      </c>
      <c r="W3134" s="3" t="str">
        <f t="shared" si="338"/>
        <v>VIATICO</v>
      </c>
      <c r="X3134" s="3">
        <f t="shared" si="339"/>
        <v>6599961</v>
      </c>
      <c r="Y3134" s="3">
        <f t="shared" si="340"/>
        <v>0</v>
      </c>
    </row>
    <row r="3135" spans="1:25">
      <c r="A3135" s="3"/>
      <c r="B3135" s="3" t="s">
        <v>2026</v>
      </c>
      <c r="C3135" s="3" t="s">
        <v>2027</v>
      </c>
      <c r="D3135" s="3" t="s">
        <v>20</v>
      </c>
      <c r="E3135" s="3">
        <v>145</v>
      </c>
      <c r="F3135" s="3" t="s">
        <v>21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3800000</v>
      </c>
      <c r="R3135" s="3">
        <v>0</v>
      </c>
      <c r="S3135" s="3">
        <f t="shared" si="341"/>
        <v>3800000</v>
      </c>
      <c r="T3135" s="3">
        <f t="shared" si="336"/>
        <v>61434681</v>
      </c>
      <c r="U3135" s="3" t="str">
        <f t="shared" si="342"/>
        <v>SUELDOS</v>
      </c>
      <c r="V3135" s="3">
        <f t="shared" si="337"/>
        <v>0</v>
      </c>
      <c r="W3135" s="3" t="str">
        <f t="shared" si="338"/>
        <v>SUELDOS</v>
      </c>
      <c r="X3135" s="3">
        <f t="shared" si="339"/>
        <v>3800000</v>
      </c>
      <c r="Y3135" s="3">
        <f t="shared" si="340"/>
        <v>3800000</v>
      </c>
    </row>
    <row r="3136" spans="1:25">
      <c r="A3136" s="3"/>
      <c r="B3136" s="3" t="s">
        <v>2028</v>
      </c>
      <c r="C3136" s="3" t="s">
        <v>2029</v>
      </c>
      <c r="D3136" s="3" t="s">
        <v>20</v>
      </c>
      <c r="E3136" s="3">
        <v>144</v>
      </c>
      <c r="F3136" s="3" t="s">
        <v>3488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3">
        <v>0</v>
      </c>
      <c r="P3136" s="3">
        <v>0</v>
      </c>
      <c r="Q3136" s="3">
        <v>0</v>
      </c>
      <c r="R3136" s="3">
        <v>3000000</v>
      </c>
      <c r="S3136" s="3">
        <f t="shared" si="341"/>
        <v>3000000</v>
      </c>
      <c r="T3136" s="3">
        <f t="shared" si="336"/>
        <v>39000000</v>
      </c>
      <c r="U3136" s="3" t="str">
        <f t="shared" si="342"/>
        <v>AGUINALDO</v>
      </c>
      <c r="V3136" s="3">
        <f t="shared" si="337"/>
        <v>3000000</v>
      </c>
      <c r="W3136" s="3" t="str">
        <f t="shared" si="338"/>
        <v>SUELDOS</v>
      </c>
      <c r="X3136" s="3">
        <f t="shared" si="339"/>
        <v>0</v>
      </c>
      <c r="Y3136" s="3">
        <f t="shared" si="340"/>
        <v>0</v>
      </c>
    </row>
    <row r="3137" spans="1:25">
      <c r="A3137" s="3"/>
      <c r="B3137" s="3" t="s">
        <v>2028</v>
      </c>
      <c r="C3137" s="3" t="s">
        <v>2029</v>
      </c>
      <c r="D3137" s="3" t="s">
        <v>20</v>
      </c>
      <c r="E3137" s="3">
        <v>144</v>
      </c>
      <c r="F3137" s="3" t="s">
        <v>21</v>
      </c>
      <c r="G3137" s="3">
        <v>3000000</v>
      </c>
      <c r="H3137" s="3">
        <v>3000000</v>
      </c>
      <c r="I3137" s="3">
        <v>3000000</v>
      </c>
      <c r="J3137" s="3">
        <v>3000000</v>
      </c>
      <c r="K3137" s="3">
        <v>3000000</v>
      </c>
      <c r="L3137" s="3">
        <v>3000000</v>
      </c>
      <c r="M3137" s="3">
        <v>3000000</v>
      </c>
      <c r="N3137" s="3">
        <v>3000000</v>
      </c>
      <c r="O3137" s="3">
        <v>3000000</v>
      </c>
      <c r="P3137" s="3">
        <v>3000000</v>
      </c>
      <c r="Q3137" s="3">
        <v>3000000</v>
      </c>
      <c r="R3137" s="3">
        <v>3000000</v>
      </c>
      <c r="S3137" s="3">
        <f t="shared" si="341"/>
        <v>36000000</v>
      </c>
      <c r="T3137" s="3">
        <f t="shared" si="336"/>
        <v>39000000</v>
      </c>
      <c r="U3137" s="3" t="str">
        <f t="shared" si="342"/>
        <v>SUELDOS</v>
      </c>
      <c r="V3137" s="3">
        <f t="shared" si="337"/>
        <v>0</v>
      </c>
      <c r="W3137" s="3" t="str">
        <f t="shared" si="338"/>
        <v>SUELDOS</v>
      </c>
      <c r="X3137" s="3">
        <f t="shared" si="339"/>
        <v>36000000</v>
      </c>
      <c r="Y3137" s="3">
        <f t="shared" si="340"/>
        <v>3000000</v>
      </c>
    </row>
    <row r="3138" spans="1:25">
      <c r="A3138" s="3"/>
      <c r="B3138" s="3" t="s">
        <v>2030</v>
      </c>
      <c r="C3138" s="3" t="s">
        <v>2031</v>
      </c>
      <c r="D3138" s="3" t="s">
        <v>20</v>
      </c>
      <c r="E3138" s="3">
        <v>144</v>
      </c>
      <c r="F3138" s="3" t="s">
        <v>3488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2550307</v>
      </c>
      <c r="S3138" s="3">
        <f t="shared" si="341"/>
        <v>2550307</v>
      </c>
      <c r="T3138" s="3">
        <f t="shared" si="336"/>
        <v>34653991</v>
      </c>
      <c r="U3138" s="3" t="str">
        <f t="shared" si="342"/>
        <v>AGUINALDO</v>
      </c>
      <c r="V3138" s="3">
        <f t="shared" si="337"/>
        <v>2550307</v>
      </c>
      <c r="W3138" s="3" t="str">
        <f t="shared" si="338"/>
        <v>SUELDOS</v>
      </c>
      <c r="X3138" s="3">
        <f t="shared" si="339"/>
        <v>0</v>
      </c>
      <c r="Y3138" s="3">
        <f t="shared" si="340"/>
        <v>0</v>
      </c>
    </row>
    <row r="3139" spans="1:25">
      <c r="A3139" s="3"/>
      <c r="B3139" s="3" t="s">
        <v>2030</v>
      </c>
      <c r="C3139" s="3" t="s">
        <v>2031</v>
      </c>
      <c r="D3139" s="3" t="s">
        <v>20</v>
      </c>
      <c r="E3139" s="3">
        <v>144</v>
      </c>
      <c r="F3139" s="3" t="s">
        <v>24</v>
      </c>
      <c r="G3139" s="3">
        <v>0</v>
      </c>
      <c r="H3139" s="3">
        <v>0</v>
      </c>
      <c r="I3139" s="3">
        <v>1500000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f t="shared" si="341"/>
        <v>1500000</v>
      </c>
      <c r="T3139" s="3">
        <f t="shared" si="336"/>
        <v>34653991</v>
      </c>
      <c r="U3139" s="3" t="str">
        <f t="shared" si="342"/>
        <v xml:space="preserve">SUBSIDIO </v>
      </c>
      <c r="V3139" s="3">
        <f t="shared" si="337"/>
        <v>0</v>
      </c>
      <c r="W3139" s="3" t="str">
        <f t="shared" si="338"/>
        <v>SUBSIDIO FAMILIAR - ESCOLARIDAD</v>
      </c>
      <c r="X3139" s="3">
        <f t="shared" si="339"/>
        <v>1500000</v>
      </c>
      <c r="Y3139" s="3">
        <f t="shared" si="340"/>
        <v>0</v>
      </c>
    </row>
    <row r="3140" spans="1:25">
      <c r="A3140" s="3"/>
      <c r="B3140" s="3" t="s">
        <v>2030</v>
      </c>
      <c r="C3140" s="3" t="s">
        <v>2031</v>
      </c>
      <c r="D3140" s="3" t="s">
        <v>20</v>
      </c>
      <c r="E3140" s="3">
        <v>144</v>
      </c>
      <c r="F3140" s="3" t="s">
        <v>21</v>
      </c>
      <c r="G3140" s="3">
        <v>2550307</v>
      </c>
      <c r="H3140" s="3">
        <v>2550307</v>
      </c>
      <c r="I3140" s="3">
        <v>2550307</v>
      </c>
      <c r="J3140" s="3">
        <v>2550307</v>
      </c>
      <c r="K3140" s="3">
        <v>2550307</v>
      </c>
      <c r="L3140" s="3">
        <v>2550307</v>
      </c>
      <c r="M3140" s="3">
        <v>2550307</v>
      </c>
      <c r="N3140" s="3">
        <v>2550307</v>
      </c>
      <c r="O3140" s="3">
        <v>2550307</v>
      </c>
      <c r="P3140" s="3">
        <v>2550307</v>
      </c>
      <c r="Q3140" s="3">
        <v>2550307</v>
      </c>
      <c r="R3140" s="3">
        <v>2550307</v>
      </c>
      <c r="S3140" s="3">
        <f t="shared" si="341"/>
        <v>30603684</v>
      </c>
      <c r="T3140" s="3">
        <f t="shared" ref="T3140:T3203" si="343">SUMIF($B:$B,B3140,$S:$S)</f>
        <v>34653991</v>
      </c>
      <c r="U3140" s="3" t="str">
        <f t="shared" si="342"/>
        <v>SUELDOS</v>
      </c>
      <c r="V3140" s="3">
        <f t="shared" ref="V3140:V3203" si="344">IF(U3140="AGUINALDO",S3140,0)</f>
        <v>0</v>
      </c>
      <c r="W3140" s="3" t="str">
        <f t="shared" ref="W3140:W3203" si="345">IF(U3140="AGUINALDO",MID(F3140,14,50),F3140)</f>
        <v>SUELDOS</v>
      </c>
      <c r="X3140" s="3">
        <f t="shared" ref="X3140:X3203" si="346">IF(W3140=F3140,S3140,0)</f>
        <v>30603684</v>
      </c>
      <c r="Y3140" s="3">
        <f t="shared" ref="Y3140:Y3203" si="347">IF(W3140=F3140,SUMIFS($V:$V,B:B,B3140,$W:$W,W3140),0)</f>
        <v>2550307</v>
      </c>
    </row>
    <row r="3141" spans="1:25">
      <c r="A3141" s="3"/>
      <c r="B3141" s="3" t="s">
        <v>2032</v>
      </c>
      <c r="C3141" s="3" t="s">
        <v>2033</v>
      </c>
      <c r="D3141" s="3" t="s">
        <v>20</v>
      </c>
      <c r="E3141" s="3">
        <v>144</v>
      </c>
      <c r="F3141" s="3" t="s">
        <v>3488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425051</v>
      </c>
      <c r="S3141" s="3">
        <f t="shared" ref="S3141:S3204" si="348">SUM(G3141:R3141)</f>
        <v>425051</v>
      </c>
      <c r="T3141" s="3">
        <f t="shared" si="343"/>
        <v>5525665</v>
      </c>
      <c r="U3141" s="3" t="str">
        <f t="shared" ref="U3141:U3204" si="349">MID(F3141,1,9)</f>
        <v>AGUINALDO</v>
      </c>
      <c r="V3141" s="3">
        <f t="shared" si="344"/>
        <v>425051</v>
      </c>
      <c r="W3141" s="3" t="str">
        <f t="shared" si="345"/>
        <v>SUELDOS</v>
      </c>
      <c r="X3141" s="3">
        <f t="shared" si="346"/>
        <v>0</v>
      </c>
      <c r="Y3141" s="3">
        <f t="shared" si="347"/>
        <v>0</v>
      </c>
    </row>
    <row r="3142" spans="1:25">
      <c r="A3142" s="3"/>
      <c r="B3142" s="3" t="s">
        <v>2032</v>
      </c>
      <c r="C3142" s="3" t="s">
        <v>2033</v>
      </c>
      <c r="D3142" s="3" t="s">
        <v>20</v>
      </c>
      <c r="E3142" s="3">
        <v>144</v>
      </c>
      <c r="F3142" s="3" t="s">
        <v>21</v>
      </c>
      <c r="G3142" s="3">
        <v>2550307</v>
      </c>
      <c r="H3142" s="3">
        <v>2550307</v>
      </c>
      <c r="I3142" s="3">
        <v>0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0</v>
      </c>
      <c r="S3142" s="3">
        <f t="shared" si="348"/>
        <v>5100614</v>
      </c>
      <c r="T3142" s="3">
        <f t="shared" si="343"/>
        <v>5525665</v>
      </c>
      <c r="U3142" s="3" t="str">
        <f t="shared" si="349"/>
        <v>SUELDOS</v>
      </c>
      <c r="V3142" s="3">
        <f t="shared" si="344"/>
        <v>0</v>
      </c>
      <c r="W3142" s="3" t="str">
        <f t="shared" si="345"/>
        <v>SUELDOS</v>
      </c>
      <c r="X3142" s="3">
        <f t="shared" si="346"/>
        <v>5100614</v>
      </c>
      <c r="Y3142" s="3">
        <f t="shared" si="347"/>
        <v>425051</v>
      </c>
    </row>
    <row r="3143" spans="1:25">
      <c r="A3143" s="3"/>
      <c r="B3143" s="3" t="s">
        <v>2034</v>
      </c>
      <c r="C3143" s="3" t="s">
        <v>2035</v>
      </c>
      <c r="D3143" s="3" t="s">
        <v>20</v>
      </c>
      <c r="E3143" s="3">
        <v>145</v>
      </c>
      <c r="F3143" s="3" t="s">
        <v>30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262878</v>
      </c>
      <c r="S3143" s="3">
        <f t="shared" si="348"/>
        <v>262878</v>
      </c>
      <c r="T3143" s="3">
        <f t="shared" si="343"/>
        <v>78403354</v>
      </c>
      <c r="U3143" s="3" t="str">
        <f t="shared" si="349"/>
        <v>AGUINALDO</v>
      </c>
      <c r="V3143" s="3">
        <f t="shared" si="344"/>
        <v>262878</v>
      </c>
      <c r="W3143" s="3" t="str">
        <f t="shared" si="345"/>
        <v>REMUNERACION EXTRAORDINARIA</v>
      </c>
      <c r="X3143" s="3">
        <f t="shared" si="346"/>
        <v>0</v>
      </c>
      <c r="Y3143" s="3">
        <f t="shared" si="347"/>
        <v>0</v>
      </c>
    </row>
    <row r="3144" spans="1:25">
      <c r="A3144" s="3"/>
      <c r="B3144" s="3" t="s">
        <v>2034</v>
      </c>
      <c r="C3144" s="3" t="s">
        <v>2035</v>
      </c>
      <c r="D3144" s="3" t="s">
        <v>20</v>
      </c>
      <c r="E3144" s="3">
        <v>145</v>
      </c>
      <c r="F3144" s="3" t="s">
        <v>3488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0</v>
      </c>
      <c r="P3144" s="3">
        <v>0</v>
      </c>
      <c r="Q3144" s="3">
        <v>0</v>
      </c>
      <c r="R3144" s="3">
        <v>4620000</v>
      </c>
      <c r="S3144" s="3">
        <f t="shared" si="348"/>
        <v>4620000</v>
      </c>
      <c r="T3144" s="3">
        <f t="shared" si="343"/>
        <v>78403354</v>
      </c>
      <c r="U3144" s="3" t="str">
        <f t="shared" si="349"/>
        <v>AGUINALDO</v>
      </c>
      <c r="V3144" s="3">
        <f t="shared" si="344"/>
        <v>4620000</v>
      </c>
      <c r="W3144" s="3" t="str">
        <f t="shared" si="345"/>
        <v>SUELDOS</v>
      </c>
      <c r="X3144" s="3">
        <f t="shared" si="346"/>
        <v>0</v>
      </c>
      <c r="Y3144" s="3">
        <f t="shared" si="347"/>
        <v>0</v>
      </c>
    </row>
    <row r="3145" spans="1:25">
      <c r="A3145" s="3"/>
      <c r="B3145" s="3" t="s">
        <v>2034</v>
      </c>
      <c r="C3145" s="3" t="s">
        <v>2035</v>
      </c>
      <c r="D3145" s="3" t="s">
        <v>20</v>
      </c>
      <c r="E3145" s="3">
        <v>145</v>
      </c>
      <c r="F3145" s="3" t="s">
        <v>32</v>
      </c>
      <c r="G3145" s="3">
        <v>0</v>
      </c>
      <c r="H3145" s="3">
        <v>0</v>
      </c>
      <c r="I3145" s="3">
        <v>415800</v>
      </c>
      <c r="J3145" s="3">
        <v>436590</v>
      </c>
      <c r="K3145" s="3">
        <v>475398</v>
      </c>
      <c r="L3145" s="3">
        <v>277200</v>
      </c>
      <c r="M3145" s="3">
        <v>0</v>
      </c>
      <c r="N3145" s="3">
        <v>0</v>
      </c>
      <c r="O3145" s="3">
        <v>0</v>
      </c>
      <c r="P3145" s="3">
        <v>460152</v>
      </c>
      <c r="Q3145" s="3">
        <v>243243</v>
      </c>
      <c r="R3145" s="3">
        <v>846153</v>
      </c>
      <c r="S3145" s="3">
        <f t="shared" si="348"/>
        <v>3154536</v>
      </c>
      <c r="T3145" s="3">
        <f t="shared" si="343"/>
        <v>78403354</v>
      </c>
      <c r="U3145" s="3" t="str">
        <f t="shared" si="349"/>
        <v>REMUNERAC</v>
      </c>
      <c r="V3145" s="3">
        <f t="shared" si="344"/>
        <v>0</v>
      </c>
      <c r="W3145" s="3" t="str">
        <f t="shared" si="345"/>
        <v>REMUNERACION EXTRAORDINARIA</v>
      </c>
      <c r="X3145" s="3">
        <f t="shared" si="346"/>
        <v>3154536</v>
      </c>
      <c r="Y3145" s="3">
        <f t="shared" si="347"/>
        <v>262878</v>
      </c>
    </row>
    <row r="3146" spans="1:25">
      <c r="A3146" s="3"/>
      <c r="B3146" s="3" t="s">
        <v>2034</v>
      </c>
      <c r="C3146" s="3" t="s">
        <v>2035</v>
      </c>
      <c r="D3146" s="3" t="s">
        <v>20</v>
      </c>
      <c r="E3146" s="3">
        <v>145</v>
      </c>
      <c r="F3146" s="3" t="s">
        <v>21</v>
      </c>
      <c r="G3146" s="3">
        <v>4620000</v>
      </c>
      <c r="H3146" s="3">
        <v>4620000</v>
      </c>
      <c r="I3146" s="3">
        <v>4620000</v>
      </c>
      <c r="J3146" s="3">
        <v>4620000</v>
      </c>
      <c r="K3146" s="3">
        <v>4620000</v>
      </c>
      <c r="L3146" s="3">
        <v>4620000</v>
      </c>
      <c r="M3146" s="3">
        <v>4620000</v>
      </c>
      <c r="N3146" s="3">
        <v>4620000</v>
      </c>
      <c r="O3146" s="3">
        <v>4620000</v>
      </c>
      <c r="P3146" s="3">
        <v>4620000</v>
      </c>
      <c r="Q3146" s="3">
        <v>4620000</v>
      </c>
      <c r="R3146" s="3">
        <v>4620000</v>
      </c>
      <c r="S3146" s="3">
        <f t="shared" si="348"/>
        <v>55440000</v>
      </c>
      <c r="T3146" s="3">
        <f t="shared" si="343"/>
        <v>78403354</v>
      </c>
      <c r="U3146" s="3" t="str">
        <f t="shared" si="349"/>
        <v>SUELDOS</v>
      </c>
      <c r="V3146" s="3">
        <f t="shared" si="344"/>
        <v>0</v>
      </c>
      <c r="W3146" s="3" t="str">
        <f t="shared" si="345"/>
        <v>SUELDOS</v>
      </c>
      <c r="X3146" s="3">
        <f t="shared" si="346"/>
        <v>55440000</v>
      </c>
      <c r="Y3146" s="3">
        <f t="shared" si="347"/>
        <v>4620000</v>
      </c>
    </row>
    <row r="3147" spans="1:25">
      <c r="A3147" s="3"/>
      <c r="B3147" s="3" t="s">
        <v>2034</v>
      </c>
      <c r="C3147" s="3" t="s">
        <v>2035</v>
      </c>
      <c r="D3147" s="3" t="s">
        <v>20</v>
      </c>
      <c r="E3147" s="3">
        <v>145</v>
      </c>
      <c r="F3147" s="3" t="s">
        <v>33</v>
      </c>
      <c r="G3147" s="3">
        <v>0</v>
      </c>
      <c r="H3147" s="3">
        <v>0</v>
      </c>
      <c r="I3147" s="3">
        <v>1232714</v>
      </c>
      <c r="J3147" s="3">
        <v>0</v>
      </c>
      <c r="K3147" s="3">
        <v>1961780</v>
      </c>
      <c r="L3147" s="3">
        <v>0</v>
      </c>
      <c r="M3147" s="3">
        <v>4512094</v>
      </c>
      <c r="N3147" s="3">
        <v>0</v>
      </c>
      <c r="O3147" s="3">
        <v>2511080</v>
      </c>
      <c r="P3147" s="3">
        <v>0</v>
      </c>
      <c r="Q3147" s="3">
        <v>2079486</v>
      </c>
      <c r="R3147" s="3">
        <v>2628786</v>
      </c>
      <c r="S3147" s="3">
        <f t="shared" si="348"/>
        <v>14925940</v>
      </c>
      <c r="T3147" s="3">
        <f t="shared" si="343"/>
        <v>78403354</v>
      </c>
      <c r="U3147" s="3" t="str">
        <f t="shared" si="349"/>
        <v>VIATICO</v>
      </c>
      <c r="V3147" s="3">
        <f t="shared" si="344"/>
        <v>0</v>
      </c>
      <c r="W3147" s="3" t="str">
        <f t="shared" si="345"/>
        <v>VIATICO</v>
      </c>
      <c r="X3147" s="3">
        <f t="shared" si="346"/>
        <v>14925940</v>
      </c>
      <c r="Y3147" s="3">
        <f t="shared" si="347"/>
        <v>0</v>
      </c>
    </row>
    <row r="3148" spans="1:25">
      <c r="A3148" s="3"/>
      <c r="B3148" s="3" t="s">
        <v>2036</v>
      </c>
      <c r="C3148" s="3" t="s">
        <v>2037</v>
      </c>
      <c r="D3148" s="3" t="s">
        <v>20</v>
      </c>
      <c r="E3148" s="3">
        <v>144</v>
      </c>
      <c r="F3148" s="3" t="s">
        <v>30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0</v>
      </c>
      <c r="R3148" s="3">
        <v>3787</v>
      </c>
      <c r="S3148" s="3">
        <f t="shared" si="348"/>
        <v>3787</v>
      </c>
      <c r="T3148" s="3">
        <f t="shared" si="343"/>
        <v>39049237</v>
      </c>
      <c r="U3148" s="3" t="str">
        <f t="shared" si="349"/>
        <v>AGUINALDO</v>
      </c>
      <c r="V3148" s="3">
        <f t="shared" si="344"/>
        <v>3787</v>
      </c>
      <c r="W3148" s="3" t="str">
        <f t="shared" si="345"/>
        <v>REMUNERACION EXTRAORDINARIA</v>
      </c>
      <c r="X3148" s="3">
        <f t="shared" si="346"/>
        <v>0</v>
      </c>
      <c r="Y3148" s="3">
        <f t="shared" si="347"/>
        <v>0</v>
      </c>
    </row>
    <row r="3149" spans="1:25">
      <c r="A3149" s="3"/>
      <c r="B3149" s="3" t="s">
        <v>2036</v>
      </c>
      <c r="C3149" s="3" t="s">
        <v>2037</v>
      </c>
      <c r="D3149" s="3" t="s">
        <v>20</v>
      </c>
      <c r="E3149" s="3">
        <v>144</v>
      </c>
      <c r="F3149" s="3" t="s">
        <v>3488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0</v>
      </c>
      <c r="R3149" s="3">
        <v>3000000</v>
      </c>
      <c r="S3149" s="3">
        <f t="shared" si="348"/>
        <v>3000000</v>
      </c>
      <c r="T3149" s="3">
        <f t="shared" si="343"/>
        <v>39049237</v>
      </c>
      <c r="U3149" s="3" t="str">
        <f t="shared" si="349"/>
        <v>AGUINALDO</v>
      </c>
      <c r="V3149" s="3">
        <f t="shared" si="344"/>
        <v>3000000</v>
      </c>
      <c r="W3149" s="3" t="str">
        <f t="shared" si="345"/>
        <v>SUELDOS</v>
      </c>
      <c r="X3149" s="3">
        <f t="shared" si="346"/>
        <v>0</v>
      </c>
      <c r="Y3149" s="3">
        <f t="shared" si="347"/>
        <v>0</v>
      </c>
    </row>
    <row r="3150" spans="1:25">
      <c r="A3150" s="3"/>
      <c r="B3150" s="3" t="s">
        <v>2036</v>
      </c>
      <c r="C3150" s="3" t="s">
        <v>2037</v>
      </c>
      <c r="D3150" s="3" t="s">
        <v>20</v>
      </c>
      <c r="E3150" s="3">
        <v>144</v>
      </c>
      <c r="F3150" s="3" t="s">
        <v>32</v>
      </c>
      <c r="G3150" s="3">
        <v>0</v>
      </c>
      <c r="H3150" s="3">
        <v>0</v>
      </c>
      <c r="I3150" s="3">
        <v>33750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11700</v>
      </c>
      <c r="Q3150" s="3">
        <v>0</v>
      </c>
      <c r="R3150" s="3">
        <v>0</v>
      </c>
      <c r="S3150" s="3">
        <f t="shared" si="348"/>
        <v>45450</v>
      </c>
      <c r="T3150" s="3">
        <f t="shared" si="343"/>
        <v>39049237</v>
      </c>
      <c r="U3150" s="3" t="str">
        <f t="shared" si="349"/>
        <v>REMUNERAC</v>
      </c>
      <c r="V3150" s="3">
        <f t="shared" si="344"/>
        <v>0</v>
      </c>
      <c r="W3150" s="3" t="str">
        <f t="shared" si="345"/>
        <v>REMUNERACION EXTRAORDINARIA</v>
      </c>
      <c r="X3150" s="3">
        <f t="shared" si="346"/>
        <v>45450</v>
      </c>
      <c r="Y3150" s="3">
        <f t="shared" si="347"/>
        <v>3787</v>
      </c>
    </row>
    <row r="3151" spans="1:25">
      <c r="A3151" s="3"/>
      <c r="B3151" s="3" t="s">
        <v>2036</v>
      </c>
      <c r="C3151" s="3" t="s">
        <v>2037</v>
      </c>
      <c r="D3151" s="3" t="s">
        <v>20</v>
      </c>
      <c r="E3151" s="3">
        <v>144</v>
      </c>
      <c r="F3151" s="3" t="s">
        <v>21</v>
      </c>
      <c r="G3151" s="3">
        <v>3000000</v>
      </c>
      <c r="H3151" s="3">
        <v>3000000</v>
      </c>
      <c r="I3151" s="3">
        <v>3000000</v>
      </c>
      <c r="J3151" s="3">
        <v>3000000</v>
      </c>
      <c r="K3151" s="3">
        <v>3000000</v>
      </c>
      <c r="L3151" s="3">
        <v>3000000</v>
      </c>
      <c r="M3151" s="3">
        <v>3000000</v>
      </c>
      <c r="N3151" s="3">
        <v>3000000</v>
      </c>
      <c r="O3151" s="3">
        <v>3000000</v>
      </c>
      <c r="P3151" s="3">
        <v>3000000</v>
      </c>
      <c r="Q3151" s="3">
        <v>3000000</v>
      </c>
      <c r="R3151" s="3">
        <v>3000000</v>
      </c>
      <c r="S3151" s="3">
        <f t="shared" si="348"/>
        <v>36000000</v>
      </c>
      <c r="T3151" s="3">
        <f t="shared" si="343"/>
        <v>39049237</v>
      </c>
      <c r="U3151" s="3" t="str">
        <f t="shared" si="349"/>
        <v>SUELDOS</v>
      </c>
      <c r="V3151" s="3">
        <f t="shared" si="344"/>
        <v>0</v>
      </c>
      <c r="W3151" s="3" t="str">
        <f t="shared" si="345"/>
        <v>SUELDOS</v>
      </c>
      <c r="X3151" s="3">
        <f t="shared" si="346"/>
        <v>36000000</v>
      </c>
      <c r="Y3151" s="3">
        <f t="shared" si="347"/>
        <v>3000000</v>
      </c>
    </row>
    <row r="3152" spans="1:25">
      <c r="A3152" s="3"/>
      <c r="B3152" s="3" t="s">
        <v>2038</v>
      </c>
      <c r="C3152" s="3" t="s">
        <v>2039</v>
      </c>
      <c r="D3152" s="3" t="s">
        <v>20</v>
      </c>
      <c r="E3152" s="3">
        <v>144</v>
      </c>
      <c r="F3152" s="3" t="s">
        <v>3488</v>
      </c>
      <c r="G3152" s="3">
        <v>0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2550307</v>
      </c>
      <c r="S3152" s="3">
        <f t="shared" si="348"/>
        <v>2550307</v>
      </c>
      <c r="T3152" s="3">
        <f t="shared" si="343"/>
        <v>34653991</v>
      </c>
      <c r="U3152" s="3" t="str">
        <f t="shared" si="349"/>
        <v>AGUINALDO</v>
      </c>
      <c r="V3152" s="3">
        <f t="shared" si="344"/>
        <v>2550307</v>
      </c>
      <c r="W3152" s="3" t="str">
        <f t="shared" si="345"/>
        <v>SUELDOS</v>
      </c>
      <c r="X3152" s="3">
        <f t="shared" si="346"/>
        <v>0</v>
      </c>
      <c r="Y3152" s="3">
        <f t="shared" si="347"/>
        <v>0</v>
      </c>
    </row>
    <row r="3153" spans="1:25">
      <c r="A3153" s="3"/>
      <c r="B3153" s="3" t="s">
        <v>2038</v>
      </c>
      <c r="C3153" s="3" t="s">
        <v>2039</v>
      </c>
      <c r="D3153" s="3" t="s">
        <v>20</v>
      </c>
      <c r="E3153" s="3">
        <v>144</v>
      </c>
      <c r="F3153" s="3" t="s">
        <v>24</v>
      </c>
      <c r="G3153" s="3">
        <v>0</v>
      </c>
      <c r="H3153" s="3">
        <v>1500000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f t="shared" si="348"/>
        <v>1500000</v>
      </c>
      <c r="T3153" s="3">
        <f t="shared" si="343"/>
        <v>34653991</v>
      </c>
      <c r="U3153" s="3" t="str">
        <f t="shared" si="349"/>
        <v xml:space="preserve">SUBSIDIO </v>
      </c>
      <c r="V3153" s="3">
        <f t="shared" si="344"/>
        <v>0</v>
      </c>
      <c r="W3153" s="3" t="str">
        <f t="shared" si="345"/>
        <v>SUBSIDIO FAMILIAR - ESCOLARIDAD</v>
      </c>
      <c r="X3153" s="3">
        <f t="shared" si="346"/>
        <v>1500000</v>
      </c>
      <c r="Y3153" s="3">
        <f t="shared" si="347"/>
        <v>0</v>
      </c>
    </row>
    <row r="3154" spans="1:25">
      <c r="A3154" s="3"/>
      <c r="B3154" s="3" t="s">
        <v>2038</v>
      </c>
      <c r="C3154" s="3" t="s">
        <v>2039</v>
      </c>
      <c r="D3154" s="3" t="s">
        <v>20</v>
      </c>
      <c r="E3154" s="3">
        <v>144</v>
      </c>
      <c r="F3154" s="3" t="s">
        <v>21</v>
      </c>
      <c r="G3154" s="3">
        <v>2550307</v>
      </c>
      <c r="H3154" s="3">
        <v>2550307</v>
      </c>
      <c r="I3154" s="3">
        <v>2550307</v>
      </c>
      <c r="J3154" s="3">
        <v>2550307</v>
      </c>
      <c r="K3154" s="3">
        <v>2550307</v>
      </c>
      <c r="L3154" s="3">
        <v>2550307</v>
      </c>
      <c r="M3154" s="3">
        <v>2550307</v>
      </c>
      <c r="N3154" s="3">
        <v>2550307</v>
      </c>
      <c r="O3154" s="3">
        <v>2550307</v>
      </c>
      <c r="P3154" s="3">
        <v>2550307</v>
      </c>
      <c r="Q3154" s="3">
        <v>2550307</v>
      </c>
      <c r="R3154" s="3">
        <v>2550307</v>
      </c>
      <c r="S3154" s="3">
        <f t="shared" si="348"/>
        <v>30603684</v>
      </c>
      <c r="T3154" s="3">
        <f t="shared" si="343"/>
        <v>34653991</v>
      </c>
      <c r="U3154" s="3" t="str">
        <f t="shared" si="349"/>
        <v>SUELDOS</v>
      </c>
      <c r="V3154" s="3">
        <f t="shared" si="344"/>
        <v>0</v>
      </c>
      <c r="W3154" s="3" t="str">
        <f t="shared" si="345"/>
        <v>SUELDOS</v>
      </c>
      <c r="X3154" s="3">
        <f t="shared" si="346"/>
        <v>30603684</v>
      </c>
      <c r="Y3154" s="3">
        <f t="shared" si="347"/>
        <v>2550307</v>
      </c>
    </row>
    <row r="3155" spans="1:25">
      <c r="A3155" s="3"/>
      <c r="B3155" s="3" t="s">
        <v>2040</v>
      </c>
      <c r="C3155" s="3" t="s">
        <v>2041</v>
      </c>
      <c r="D3155" s="3" t="s">
        <v>20</v>
      </c>
      <c r="E3155" s="3">
        <v>144</v>
      </c>
      <c r="F3155" s="3" t="s">
        <v>3488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2550307</v>
      </c>
      <c r="S3155" s="3">
        <f t="shared" si="348"/>
        <v>2550307</v>
      </c>
      <c r="T3155" s="3">
        <f t="shared" si="343"/>
        <v>33153991</v>
      </c>
      <c r="U3155" s="3" t="str">
        <f t="shared" si="349"/>
        <v>AGUINALDO</v>
      </c>
      <c r="V3155" s="3">
        <f t="shared" si="344"/>
        <v>2550307</v>
      </c>
      <c r="W3155" s="3" t="str">
        <f t="shared" si="345"/>
        <v>SUELDOS</v>
      </c>
      <c r="X3155" s="3">
        <f t="shared" si="346"/>
        <v>0</v>
      </c>
      <c r="Y3155" s="3">
        <f t="shared" si="347"/>
        <v>0</v>
      </c>
    </row>
    <row r="3156" spans="1:25">
      <c r="A3156" s="3"/>
      <c r="B3156" s="3" t="s">
        <v>2040</v>
      </c>
      <c r="C3156" s="3" t="s">
        <v>2041</v>
      </c>
      <c r="D3156" s="3" t="s">
        <v>20</v>
      </c>
      <c r="E3156" s="3">
        <v>144</v>
      </c>
      <c r="F3156" s="3" t="s">
        <v>21</v>
      </c>
      <c r="G3156" s="3">
        <v>2550307</v>
      </c>
      <c r="H3156" s="3">
        <v>2550307</v>
      </c>
      <c r="I3156" s="3">
        <v>2550307</v>
      </c>
      <c r="J3156" s="3">
        <v>2550307</v>
      </c>
      <c r="K3156" s="3">
        <v>2550307</v>
      </c>
      <c r="L3156" s="3">
        <v>2550307</v>
      </c>
      <c r="M3156" s="3">
        <v>2550307</v>
      </c>
      <c r="N3156" s="3">
        <v>2550307</v>
      </c>
      <c r="O3156" s="3">
        <v>2550307</v>
      </c>
      <c r="P3156" s="3">
        <v>2550307</v>
      </c>
      <c r="Q3156" s="3">
        <v>2550307</v>
      </c>
      <c r="R3156" s="3">
        <v>2550307</v>
      </c>
      <c r="S3156" s="3">
        <f t="shared" si="348"/>
        <v>30603684</v>
      </c>
      <c r="T3156" s="3">
        <f t="shared" si="343"/>
        <v>33153991</v>
      </c>
      <c r="U3156" s="3" t="str">
        <f t="shared" si="349"/>
        <v>SUELDOS</v>
      </c>
      <c r="V3156" s="3">
        <f t="shared" si="344"/>
        <v>0</v>
      </c>
      <c r="W3156" s="3" t="str">
        <f t="shared" si="345"/>
        <v>SUELDOS</v>
      </c>
      <c r="X3156" s="3">
        <f t="shared" si="346"/>
        <v>30603684</v>
      </c>
      <c r="Y3156" s="3">
        <f t="shared" si="347"/>
        <v>2550307</v>
      </c>
    </row>
    <row r="3157" spans="1:25">
      <c r="A3157" s="3"/>
      <c r="B3157" s="3" t="s">
        <v>2042</v>
      </c>
      <c r="C3157" s="3" t="s">
        <v>2043</v>
      </c>
      <c r="D3157" s="3" t="s">
        <v>20</v>
      </c>
      <c r="E3157" s="3">
        <v>145</v>
      </c>
      <c r="F3157" s="3" t="s">
        <v>3488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4200000</v>
      </c>
      <c r="S3157" s="3">
        <f t="shared" si="348"/>
        <v>4200000</v>
      </c>
      <c r="T3157" s="3">
        <f t="shared" si="343"/>
        <v>54600000</v>
      </c>
      <c r="U3157" s="3" t="str">
        <f t="shared" si="349"/>
        <v>AGUINALDO</v>
      </c>
      <c r="V3157" s="3">
        <f t="shared" si="344"/>
        <v>4200000</v>
      </c>
      <c r="W3157" s="3" t="str">
        <f t="shared" si="345"/>
        <v>SUELDOS</v>
      </c>
      <c r="X3157" s="3">
        <f t="shared" si="346"/>
        <v>0</v>
      </c>
      <c r="Y3157" s="3">
        <f t="shared" si="347"/>
        <v>0</v>
      </c>
    </row>
    <row r="3158" spans="1:25">
      <c r="A3158" s="3"/>
      <c r="B3158" s="3" t="s">
        <v>2042</v>
      </c>
      <c r="C3158" s="3" t="s">
        <v>2043</v>
      </c>
      <c r="D3158" s="3" t="s">
        <v>20</v>
      </c>
      <c r="E3158" s="3">
        <v>145</v>
      </c>
      <c r="F3158" s="3" t="s">
        <v>21</v>
      </c>
      <c r="G3158" s="3">
        <v>4200000</v>
      </c>
      <c r="H3158" s="3">
        <v>4200000</v>
      </c>
      <c r="I3158" s="3">
        <v>4200000</v>
      </c>
      <c r="J3158" s="3">
        <v>4200000</v>
      </c>
      <c r="K3158" s="3">
        <v>4200000</v>
      </c>
      <c r="L3158" s="3">
        <v>4200000</v>
      </c>
      <c r="M3158" s="3">
        <v>4200000</v>
      </c>
      <c r="N3158" s="3">
        <v>4200000</v>
      </c>
      <c r="O3158" s="3">
        <v>4200000</v>
      </c>
      <c r="P3158" s="3">
        <v>4200000</v>
      </c>
      <c r="Q3158" s="3">
        <v>4200000</v>
      </c>
      <c r="R3158" s="3">
        <v>4200000</v>
      </c>
      <c r="S3158" s="3">
        <f t="shared" si="348"/>
        <v>50400000</v>
      </c>
      <c r="T3158" s="3">
        <f t="shared" si="343"/>
        <v>54600000</v>
      </c>
      <c r="U3158" s="3" t="str">
        <f t="shared" si="349"/>
        <v>SUELDOS</v>
      </c>
      <c r="V3158" s="3">
        <f t="shared" si="344"/>
        <v>0</v>
      </c>
      <c r="W3158" s="3" t="str">
        <f t="shared" si="345"/>
        <v>SUELDOS</v>
      </c>
      <c r="X3158" s="3">
        <f t="shared" si="346"/>
        <v>50400000</v>
      </c>
      <c r="Y3158" s="3">
        <f t="shared" si="347"/>
        <v>4200000</v>
      </c>
    </row>
    <row r="3159" spans="1:25">
      <c r="A3159" s="3"/>
      <c r="B3159" s="3" t="s">
        <v>2044</v>
      </c>
      <c r="C3159" s="3" t="s">
        <v>2045</v>
      </c>
      <c r="D3159" s="3" t="s">
        <v>20</v>
      </c>
      <c r="E3159" s="3">
        <v>144</v>
      </c>
      <c r="F3159" s="3" t="s">
        <v>3488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0</v>
      </c>
      <c r="P3159" s="3">
        <v>0</v>
      </c>
      <c r="Q3159" s="3">
        <v>0</v>
      </c>
      <c r="R3159" s="3">
        <v>1912730</v>
      </c>
      <c r="S3159" s="3">
        <f t="shared" si="348"/>
        <v>1912730</v>
      </c>
      <c r="T3159" s="3">
        <f t="shared" si="343"/>
        <v>27415800</v>
      </c>
      <c r="U3159" s="3" t="str">
        <f t="shared" si="349"/>
        <v>AGUINALDO</v>
      </c>
      <c r="V3159" s="3">
        <f t="shared" si="344"/>
        <v>1912730</v>
      </c>
      <c r="W3159" s="3" t="str">
        <f t="shared" si="345"/>
        <v>SUELDOS</v>
      </c>
      <c r="X3159" s="3">
        <f t="shared" si="346"/>
        <v>0</v>
      </c>
      <c r="Y3159" s="3">
        <f t="shared" si="347"/>
        <v>0</v>
      </c>
    </row>
    <row r="3160" spans="1:25">
      <c r="A3160" s="3"/>
      <c r="B3160" s="3" t="s">
        <v>2044</v>
      </c>
      <c r="C3160" s="3" t="s">
        <v>2045</v>
      </c>
      <c r="D3160" s="3" t="s">
        <v>20</v>
      </c>
      <c r="E3160" s="3">
        <v>144</v>
      </c>
      <c r="F3160" s="3" t="s">
        <v>24</v>
      </c>
      <c r="G3160" s="3">
        <v>0</v>
      </c>
      <c r="H3160" s="3">
        <v>2550307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f t="shared" si="348"/>
        <v>2550307</v>
      </c>
      <c r="T3160" s="3">
        <f t="shared" si="343"/>
        <v>27415800</v>
      </c>
      <c r="U3160" s="3" t="str">
        <f t="shared" si="349"/>
        <v xml:space="preserve">SUBSIDIO </v>
      </c>
      <c r="V3160" s="3">
        <f t="shared" si="344"/>
        <v>0</v>
      </c>
      <c r="W3160" s="3" t="str">
        <f t="shared" si="345"/>
        <v>SUBSIDIO FAMILIAR - ESCOLARIDAD</v>
      </c>
      <c r="X3160" s="3">
        <f t="shared" si="346"/>
        <v>2550307</v>
      </c>
      <c r="Y3160" s="3">
        <f t="shared" si="347"/>
        <v>0</v>
      </c>
    </row>
    <row r="3161" spans="1:25">
      <c r="A3161" s="3"/>
      <c r="B3161" s="3" t="s">
        <v>2044</v>
      </c>
      <c r="C3161" s="3" t="s">
        <v>2045</v>
      </c>
      <c r="D3161" s="3" t="s">
        <v>20</v>
      </c>
      <c r="E3161" s="3">
        <v>144</v>
      </c>
      <c r="F3161" s="3" t="s">
        <v>21</v>
      </c>
      <c r="G3161" s="3">
        <v>2550307</v>
      </c>
      <c r="H3161" s="3">
        <v>2550307</v>
      </c>
      <c r="I3161" s="3">
        <v>2550307</v>
      </c>
      <c r="J3161" s="3">
        <v>2550307</v>
      </c>
      <c r="K3161" s="3">
        <v>2550307</v>
      </c>
      <c r="L3161" s="3">
        <v>2550307</v>
      </c>
      <c r="M3161" s="3">
        <v>2550307</v>
      </c>
      <c r="N3161" s="3">
        <v>2550307</v>
      </c>
      <c r="O3161" s="3">
        <v>2550307</v>
      </c>
      <c r="P3161" s="3">
        <v>0</v>
      </c>
      <c r="Q3161" s="3">
        <v>0</v>
      </c>
      <c r="R3161" s="3">
        <v>0</v>
      </c>
      <c r="S3161" s="3">
        <f t="shared" si="348"/>
        <v>22952763</v>
      </c>
      <c r="T3161" s="3">
        <f t="shared" si="343"/>
        <v>27415800</v>
      </c>
      <c r="U3161" s="3" t="str">
        <f t="shared" si="349"/>
        <v>SUELDOS</v>
      </c>
      <c r="V3161" s="3">
        <f t="shared" si="344"/>
        <v>0</v>
      </c>
      <c r="W3161" s="3" t="str">
        <f t="shared" si="345"/>
        <v>SUELDOS</v>
      </c>
      <c r="X3161" s="3">
        <f t="shared" si="346"/>
        <v>22952763</v>
      </c>
      <c r="Y3161" s="3">
        <f t="shared" si="347"/>
        <v>1912730</v>
      </c>
    </row>
    <row r="3162" spans="1:25">
      <c r="A3162" s="3"/>
      <c r="B3162" s="3" t="s">
        <v>2046</v>
      </c>
      <c r="C3162" s="3" t="s">
        <v>2047</v>
      </c>
      <c r="D3162" s="3" t="s">
        <v>20</v>
      </c>
      <c r="E3162" s="3">
        <v>144</v>
      </c>
      <c r="F3162" s="3" t="s">
        <v>79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825000</v>
      </c>
      <c r="S3162" s="3">
        <f t="shared" si="348"/>
        <v>825000</v>
      </c>
      <c r="T3162" s="3">
        <f t="shared" si="343"/>
        <v>75959319</v>
      </c>
      <c r="U3162" s="3" t="str">
        <f t="shared" si="349"/>
        <v>AGUINALDO</v>
      </c>
      <c r="V3162" s="3">
        <f t="shared" si="344"/>
        <v>825000</v>
      </c>
      <c r="W3162" s="3" t="str">
        <f t="shared" si="345"/>
        <v>BONIFICACION POR GESTION PRESUPUESTARIA</v>
      </c>
      <c r="X3162" s="3">
        <f t="shared" si="346"/>
        <v>0</v>
      </c>
      <c r="Y3162" s="3">
        <f t="shared" si="347"/>
        <v>0</v>
      </c>
    </row>
    <row r="3163" spans="1:25">
      <c r="A3163" s="3"/>
      <c r="B3163" s="3" t="s">
        <v>2046</v>
      </c>
      <c r="C3163" s="3" t="s">
        <v>2047</v>
      </c>
      <c r="D3163" s="3" t="s">
        <v>20</v>
      </c>
      <c r="E3163" s="3">
        <v>144</v>
      </c>
      <c r="F3163" s="3" t="s">
        <v>30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Q3163" s="3">
        <v>0</v>
      </c>
      <c r="R3163" s="3">
        <v>119625</v>
      </c>
      <c r="S3163" s="3">
        <f t="shared" si="348"/>
        <v>119625</v>
      </c>
      <c r="T3163" s="3">
        <f t="shared" si="343"/>
        <v>75959319</v>
      </c>
      <c r="U3163" s="3" t="str">
        <f t="shared" si="349"/>
        <v>AGUINALDO</v>
      </c>
      <c r="V3163" s="3">
        <f t="shared" si="344"/>
        <v>119625</v>
      </c>
      <c r="W3163" s="3" t="str">
        <f t="shared" si="345"/>
        <v>REMUNERACION EXTRAORDINARIA</v>
      </c>
      <c r="X3163" s="3">
        <f t="shared" si="346"/>
        <v>0</v>
      </c>
      <c r="Y3163" s="3">
        <f t="shared" si="347"/>
        <v>0</v>
      </c>
    </row>
    <row r="3164" spans="1:25">
      <c r="A3164" s="3"/>
      <c r="B3164" s="3" t="s">
        <v>2046</v>
      </c>
      <c r="C3164" s="3" t="s">
        <v>2047</v>
      </c>
      <c r="D3164" s="3" t="s">
        <v>20</v>
      </c>
      <c r="E3164" s="3">
        <v>144</v>
      </c>
      <c r="F3164" s="3" t="s">
        <v>3488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3000000</v>
      </c>
      <c r="S3164" s="3">
        <f t="shared" si="348"/>
        <v>3000000</v>
      </c>
      <c r="T3164" s="3">
        <f t="shared" si="343"/>
        <v>75959319</v>
      </c>
      <c r="U3164" s="3" t="str">
        <f t="shared" si="349"/>
        <v>AGUINALDO</v>
      </c>
      <c r="V3164" s="3">
        <f t="shared" si="344"/>
        <v>3000000</v>
      </c>
      <c r="W3164" s="3" t="str">
        <f t="shared" si="345"/>
        <v>SUELDOS</v>
      </c>
      <c r="X3164" s="3">
        <f t="shared" si="346"/>
        <v>0</v>
      </c>
      <c r="Y3164" s="3">
        <f t="shared" si="347"/>
        <v>0</v>
      </c>
    </row>
    <row r="3165" spans="1:25">
      <c r="A3165" s="3"/>
      <c r="B3165" s="3" t="s">
        <v>2046</v>
      </c>
      <c r="C3165" s="3" t="s">
        <v>2047</v>
      </c>
      <c r="D3165" s="3" t="s">
        <v>20</v>
      </c>
      <c r="E3165" s="3">
        <v>144</v>
      </c>
      <c r="F3165" s="3" t="s">
        <v>78</v>
      </c>
      <c r="G3165" s="3">
        <v>900000</v>
      </c>
      <c r="H3165" s="3">
        <v>900000</v>
      </c>
      <c r="I3165" s="3">
        <v>900000</v>
      </c>
      <c r="J3165" s="3">
        <v>900000</v>
      </c>
      <c r="K3165" s="3">
        <v>900000</v>
      </c>
      <c r="L3165" s="3">
        <v>900000</v>
      </c>
      <c r="M3165" s="3">
        <v>900000</v>
      </c>
      <c r="N3165" s="3">
        <v>0</v>
      </c>
      <c r="O3165" s="3">
        <v>900000</v>
      </c>
      <c r="P3165" s="3">
        <v>900000</v>
      </c>
      <c r="Q3165" s="3">
        <v>900000</v>
      </c>
      <c r="R3165" s="3">
        <v>900000</v>
      </c>
      <c r="S3165" s="3">
        <f t="shared" si="348"/>
        <v>9900000</v>
      </c>
      <c r="T3165" s="3">
        <f t="shared" si="343"/>
        <v>75959319</v>
      </c>
      <c r="U3165" s="3" t="str">
        <f t="shared" si="349"/>
        <v>BONIFICAC</v>
      </c>
      <c r="V3165" s="3">
        <f t="shared" si="344"/>
        <v>0</v>
      </c>
      <c r="W3165" s="3" t="str">
        <f t="shared" si="345"/>
        <v>BONIFICACION POR GESTION PRESUPUESTARIA</v>
      </c>
      <c r="X3165" s="3">
        <f t="shared" si="346"/>
        <v>9900000</v>
      </c>
      <c r="Y3165" s="3">
        <f t="shared" si="347"/>
        <v>825000</v>
      </c>
    </row>
    <row r="3166" spans="1:25">
      <c r="A3166" s="3"/>
      <c r="B3166" s="3" t="s">
        <v>2046</v>
      </c>
      <c r="C3166" s="3" t="s">
        <v>2047</v>
      </c>
      <c r="D3166" s="3" t="s">
        <v>20</v>
      </c>
      <c r="E3166" s="3">
        <v>144</v>
      </c>
      <c r="F3166" s="3" t="s">
        <v>32</v>
      </c>
      <c r="G3166" s="3">
        <v>0</v>
      </c>
      <c r="H3166" s="3">
        <v>0</v>
      </c>
      <c r="I3166" s="3">
        <v>151200</v>
      </c>
      <c r="J3166" s="3">
        <v>85500</v>
      </c>
      <c r="K3166" s="3">
        <v>92250</v>
      </c>
      <c r="L3166" s="3">
        <v>24075</v>
      </c>
      <c r="M3166" s="3">
        <v>26550</v>
      </c>
      <c r="N3166" s="3">
        <v>0</v>
      </c>
      <c r="O3166" s="3">
        <v>150750</v>
      </c>
      <c r="P3166" s="3">
        <v>148500</v>
      </c>
      <c r="Q3166" s="3">
        <v>439425</v>
      </c>
      <c r="R3166" s="3">
        <v>317250</v>
      </c>
      <c r="S3166" s="3">
        <f t="shared" si="348"/>
        <v>1435500</v>
      </c>
      <c r="T3166" s="3">
        <f t="shared" si="343"/>
        <v>75959319</v>
      </c>
      <c r="U3166" s="3" t="str">
        <f t="shared" si="349"/>
        <v>REMUNERAC</v>
      </c>
      <c r="V3166" s="3">
        <f t="shared" si="344"/>
        <v>0</v>
      </c>
      <c r="W3166" s="3" t="str">
        <f t="shared" si="345"/>
        <v>REMUNERACION EXTRAORDINARIA</v>
      </c>
      <c r="X3166" s="3">
        <f t="shared" si="346"/>
        <v>1435500</v>
      </c>
      <c r="Y3166" s="3">
        <f t="shared" si="347"/>
        <v>119625</v>
      </c>
    </row>
    <row r="3167" spans="1:25">
      <c r="A3167" s="3"/>
      <c r="B3167" s="3" t="s">
        <v>2046</v>
      </c>
      <c r="C3167" s="3" t="s">
        <v>2047</v>
      </c>
      <c r="D3167" s="3" t="s">
        <v>20</v>
      </c>
      <c r="E3167" s="3">
        <v>144</v>
      </c>
      <c r="F3167" s="3" t="s">
        <v>21</v>
      </c>
      <c r="G3167" s="3">
        <v>3000000</v>
      </c>
      <c r="H3167" s="3">
        <v>3000000</v>
      </c>
      <c r="I3167" s="3">
        <v>3000000</v>
      </c>
      <c r="J3167" s="3">
        <v>3000000</v>
      </c>
      <c r="K3167" s="3">
        <v>3000000</v>
      </c>
      <c r="L3167" s="3">
        <v>3000000</v>
      </c>
      <c r="M3167" s="3">
        <v>3000000</v>
      </c>
      <c r="N3167" s="3">
        <v>3000000</v>
      </c>
      <c r="O3167" s="3">
        <v>3000000</v>
      </c>
      <c r="P3167" s="3">
        <v>3000000</v>
      </c>
      <c r="Q3167" s="3">
        <v>3000000</v>
      </c>
      <c r="R3167" s="3">
        <v>3000000</v>
      </c>
      <c r="S3167" s="3">
        <f t="shared" si="348"/>
        <v>36000000</v>
      </c>
      <c r="T3167" s="3">
        <f t="shared" si="343"/>
        <v>75959319</v>
      </c>
      <c r="U3167" s="3" t="str">
        <f t="shared" si="349"/>
        <v>SUELDOS</v>
      </c>
      <c r="V3167" s="3">
        <f t="shared" si="344"/>
        <v>0</v>
      </c>
      <c r="W3167" s="3" t="str">
        <f t="shared" si="345"/>
        <v>SUELDOS</v>
      </c>
      <c r="X3167" s="3">
        <f t="shared" si="346"/>
        <v>36000000</v>
      </c>
      <c r="Y3167" s="3">
        <f t="shared" si="347"/>
        <v>3000000</v>
      </c>
    </row>
    <row r="3168" spans="1:25">
      <c r="A3168" s="3"/>
      <c r="B3168" s="3" t="s">
        <v>2046</v>
      </c>
      <c r="C3168" s="3" t="s">
        <v>2047</v>
      </c>
      <c r="D3168" s="3" t="s">
        <v>20</v>
      </c>
      <c r="E3168" s="3">
        <v>144</v>
      </c>
      <c r="F3168" s="3" t="s">
        <v>33</v>
      </c>
      <c r="G3168" s="3">
        <v>0</v>
      </c>
      <c r="H3168" s="3">
        <v>0</v>
      </c>
      <c r="I3168" s="3">
        <v>0</v>
      </c>
      <c r="J3168" s="3">
        <v>7023174</v>
      </c>
      <c r="K3168" s="3">
        <v>4394388</v>
      </c>
      <c r="L3168" s="3">
        <v>2550314</v>
      </c>
      <c r="M3168" s="3">
        <v>3138848</v>
      </c>
      <c r="N3168" s="3">
        <v>0</v>
      </c>
      <c r="O3168" s="3">
        <v>5100628</v>
      </c>
      <c r="P3168" s="3">
        <v>0</v>
      </c>
      <c r="Q3168" s="3">
        <v>2471842</v>
      </c>
      <c r="R3168" s="3">
        <v>0</v>
      </c>
      <c r="S3168" s="3">
        <f t="shared" si="348"/>
        <v>24679194</v>
      </c>
      <c r="T3168" s="3">
        <f t="shared" si="343"/>
        <v>75959319</v>
      </c>
      <c r="U3168" s="3" t="str">
        <f t="shared" si="349"/>
        <v>VIATICO</v>
      </c>
      <c r="V3168" s="3">
        <f t="shared" si="344"/>
        <v>0</v>
      </c>
      <c r="W3168" s="3" t="str">
        <f t="shared" si="345"/>
        <v>VIATICO</v>
      </c>
      <c r="X3168" s="3">
        <f t="shared" si="346"/>
        <v>24679194</v>
      </c>
      <c r="Y3168" s="3">
        <f t="shared" si="347"/>
        <v>0</v>
      </c>
    </row>
    <row r="3169" spans="1:25">
      <c r="A3169" s="3"/>
      <c r="B3169" s="3" t="s">
        <v>2048</v>
      </c>
      <c r="C3169" s="3" t="s">
        <v>2049</v>
      </c>
      <c r="D3169" s="3" t="s">
        <v>20</v>
      </c>
      <c r="E3169" s="3">
        <v>144</v>
      </c>
      <c r="F3169" s="3" t="s">
        <v>3488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0</v>
      </c>
      <c r="R3169" s="3">
        <v>1912730</v>
      </c>
      <c r="S3169" s="3">
        <f t="shared" si="348"/>
        <v>1912730</v>
      </c>
      <c r="T3169" s="3">
        <f t="shared" si="343"/>
        <v>24865493</v>
      </c>
      <c r="U3169" s="3" t="str">
        <f t="shared" si="349"/>
        <v>AGUINALDO</v>
      </c>
      <c r="V3169" s="3">
        <f t="shared" si="344"/>
        <v>1912730</v>
      </c>
      <c r="W3169" s="3" t="str">
        <f t="shared" si="345"/>
        <v>SUELDOS</v>
      </c>
      <c r="X3169" s="3">
        <f t="shared" si="346"/>
        <v>0</v>
      </c>
      <c r="Y3169" s="3">
        <f t="shared" si="347"/>
        <v>0</v>
      </c>
    </row>
    <row r="3170" spans="1:25">
      <c r="A3170" s="3"/>
      <c r="B3170" s="3" t="s">
        <v>2048</v>
      </c>
      <c r="C3170" s="3" t="s">
        <v>2049</v>
      </c>
      <c r="D3170" s="3" t="s">
        <v>20</v>
      </c>
      <c r="E3170" s="3">
        <v>144</v>
      </c>
      <c r="F3170" s="3" t="s">
        <v>21</v>
      </c>
      <c r="G3170" s="3">
        <v>2550307</v>
      </c>
      <c r="H3170" s="3">
        <v>2550307</v>
      </c>
      <c r="I3170" s="3">
        <v>2550307</v>
      </c>
      <c r="J3170" s="3">
        <v>2550307</v>
      </c>
      <c r="K3170" s="3">
        <v>2550307</v>
      </c>
      <c r="L3170" s="3">
        <v>2550307</v>
      </c>
      <c r="M3170" s="3">
        <v>2550307</v>
      </c>
      <c r="N3170" s="3">
        <v>2550307</v>
      </c>
      <c r="O3170" s="3">
        <v>2550307</v>
      </c>
      <c r="P3170" s="3">
        <v>0</v>
      </c>
      <c r="Q3170" s="3">
        <v>0</v>
      </c>
      <c r="R3170" s="3">
        <v>0</v>
      </c>
      <c r="S3170" s="3">
        <f t="shared" si="348"/>
        <v>22952763</v>
      </c>
      <c r="T3170" s="3">
        <f t="shared" si="343"/>
        <v>24865493</v>
      </c>
      <c r="U3170" s="3" t="str">
        <f t="shared" si="349"/>
        <v>SUELDOS</v>
      </c>
      <c r="V3170" s="3">
        <f t="shared" si="344"/>
        <v>0</v>
      </c>
      <c r="W3170" s="3" t="str">
        <f t="shared" si="345"/>
        <v>SUELDOS</v>
      </c>
      <c r="X3170" s="3">
        <f t="shared" si="346"/>
        <v>22952763</v>
      </c>
      <c r="Y3170" s="3">
        <f t="shared" si="347"/>
        <v>1912730</v>
      </c>
    </row>
    <row r="3171" spans="1:25">
      <c r="A3171" s="3"/>
      <c r="B3171" s="3" t="s">
        <v>2050</v>
      </c>
      <c r="C3171" s="3" t="s">
        <v>2051</v>
      </c>
      <c r="D3171" s="3" t="s">
        <v>20</v>
      </c>
      <c r="E3171" s="3">
        <v>144</v>
      </c>
      <c r="F3171" s="3" t="s">
        <v>3488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2550307</v>
      </c>
      <c r="S3171" s="3">
        <f t="shared" si="348"/>
        <v>2550307</v>
      </c>
      <c r="T3171" s="3">
        <f t="shared" si="343"/>
        <v>33153991</v>
      </c>
      <c r="U3171" s="3" t="str">
        <f t="shared" si="349"/>
        <v>AGUINALDO</v>
      </c>
      <c r="V3171" s="3">
        <f t="shared" si="344"/>
        <v>2550307</v>
      </c>
      <c r="W3171" s="3" t="str">
        <f t="shared" si="345"/>
        <v>SUELDOS</v>
      </c>
      <c r="X3171" s="3">
        <f t="shared" si="346"/>
        <v>0</v>
      </c>
      <c r="Y3171" s="3">
        <f t="shared" si="347"/>
        <v>0</v>
      </c>
    </row>
    <row r="3172" spans="1:25">
      <c r="A3172" s="3"/>
      <c r="B3172" s="3" t="s">
        <v>2050</v>
      </c>
      <c r="C3172" s="3" t="s">
        <v>2051</v>
      </c>
      <c r="D3172" s="3" t="s">
        <v>20</v>
      </c>
      <c r="E3172" s="3">
        <v>144</v>
      </c>
      <c r="F3172" s="3" t="s">
        <v>21</v>
      </c>
      <c r="G3172" s="3">
        <v>2550307</v>
      </c>
      <c r="H3172" s="3">
        <v>2550307</v>
      </c>
      <c r="I3172" s="3">
        <v>2550307</v>
      </c>
      <c r="J3172" s="3">
        <v>2550307</v>
      </c>
      <c r="K3172" s="3">
        <v>2550307</v>
      </c>
      <c r="L3172" s="3">
        <v>2550307</v>
      </c>
      <c r="M3172" s="3">
        <v>2550307</v>
      </c>
      <c r="N3172" s="3">
        <v>2550307</v>
      </c>
      <c r="O3172" s="3">
        <v>2550307</v>
      </c>
      <c r="P3172" s="3">
        <v>2550307</v>
      </c>
      <c r="Q3172" s="3">
        <v>2550307</v>
      </c>
      <c r="R3172" s="3">
        <v>2550307</v>
      </c>
      <c r="S3172" s="3">
        <f t="shared" si="348"/>
        <v>30603684</v>
      </c>
      <c r="T3172" s="3">
        <f t="shared" si="343"/>
        <v>33153991</v>
      </c>
      <c r="U3172" s="3" t="str">
        <f t="shared" si="349"/>
        <v>SUELDOS</v>
      </c>
      <c r="V3172" s="3">
        <f t="shared" si="344"/>
        <v>0</v>
      </c>
      <c r="W3172" s="3" t="str">
        <f t="shared" si="345"/>
        <v>SUELDOS</v>
      </c>
      <c r="X3172" s="3">
        <f t="shared" si="346"/>
        <v>30603684</v>
      </c>
      <c r="Y3172" s="3">
        <f t="shared" si="347"/>
        <v>2550307</v>
      </c>
    </row>
    <row r="3173" spans="1:25">
      <c r="A3173" s="3"/>
      <c r="B3173" s="3" t="s">
        <v>2052</v>
      </c>
      <c r="C3173" s="3" t="s">
        <v>2053</v>
      </c>
      <c r="D3173" s="3" t="s">
        <v>20</v>
      </c>
      <c r="E3173" s="3">
        <v>144</v>
      </c>
      <c r="F3173" s="3" t="s">
        <v>21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0</v>
      </c>
      <c r="Q3173" s="3">
        <v>0</v>
      </c>
      <c r="R3173" s="3">
        <v>1373242</v>
      </c>
      <c r="S3173" s="3">
        <f t="shared" si="348"/>
        <v>1373242</v>
      </c>
      <c r="T3173" s="3">
        <f t="shared" si="343"/>
        <v>1373242</v>
      </c>
      <c r="U3173" s="3" t="str">
        <f t="shared" si="349"/>
        <v>SUELDOS</v>
      </c>
      <c r="V3173" s="3">
        <f t="shared" si="344"/>
        <v>0</v>
      </c>
      <c r="W3173" s="3" t="str">
        <f t="shared" si="345"/>
        <v>SUELDOS</v>
      </c>
      <c r="X3173" s="3">
        <f t="shared" si="346"/>
        <v>1373242</v>
      </c>
      <c r="Y3173" s="3">
        <f t="shared" si="347"/>
        <v>0</v>
      </c>
    </row>
    <row r="3174" spans="1:25">
      <c r="A3174" s="3"/>
      <c r="B3174" s="3" t="s">
        <v>2054</v>
      </c>
      <c r="C3174" s="3" t="s">
        <v>2055</v>
      </c>
      <c r="D3174" s="3" t="s">
        <v>20</v>
      </c>
      <c r="E3174" s="3">
        <v>144</v>
      </c>
      <c r="F3174" s="3" t="s">
        <v>3488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250000</v>
      </c>
      <c r="S3174" s="3">
        <f t="shared" si="348"/>
        <v>250000</v>
      </c>
      <c r="T3174" s="3">
        <f t="shared" si="343"/>
        <v>37966942</v>
      </c>
      <c r="U3174" s="3" t="str">
        <f t="shared" si="349"/>
        <v>AGUINALDO</v>
      </c>
      <c r="V3174" s="3">
        <f t="shared" si="344"/>
        <v>250000</v>
      </c>
      <c r="W3174" s="3" t="str">
        <f t="shared" si="345"/>
        <v>SUELDOS</v>
      </c>
      <c r="X3174" s="3">
        <f t="shared" si="346"/>
        <v>0</v>
      </c>
      <c r="Y3174" s="3">
        <f t="shared" si="347"/>
        <v>0</v>
      </c>
    </row>
    <row r="3175" spans="1:25">
      <c r="A3175" s="3"/>
      <c r="B3175" s="3" t="s">
        <v>2054</v>
      </c>
      <c r="C3175" s="3" t="s">
        <v>2055</v>
      </c>
      <c r="D3175" s="3" t="s">
        <v>20</v>
      </c>
      <c r="E3175" s="3">
        <v>144</v>
      </c>
      <c r="F3175" s="3" t="s">
        <v>21</v>
      </c>
      <c r="G3175" s="3">
        <v>3000000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  <c r="S3175" s="3">
        <f t="shared" si="348"/>
        <v>3000000</v>
      </c>
      <c r="T3175" s="3">
        <f t="shared" si="343"/>
        <v>37966942</v>
      </c>
      <c r="U3175" s="3" t="str">
        <f t="shared" si="349"/>
        <v>SUELDOS</v>
      </c>
      <c r="V3175" s="3">
        <f t="shared" si="344"/>
        <v>0</v>
      </c>
      <c r="W3175" s="3" t="str">
        <f t="shared" si="345"/>
        <v>SUELDOS</v>
      </c>
      <c r="X3175" s="3">
        <f t="shared" si="346"/>
        <v>3000000</v>
      </c>
      <c r="Y3175" s="3">
        <f t="shared" si="347"/>
        <v>2250000</v>
      </c>
    </row>
    <row r="3176" spans="1:25">
      <c r="A3176" s="3"/>
      <c r="B3176" s="3" t="s">
        <v>2054</v>
      </c>
      <c r="C3176" s="3" t="s">
        <v>2055</v>
      </c>
      <c r="D3176" s="3" t="s">
        <v>20</v>
      </c>
      <c r="E3176" s="3">
        <v>145</v>
      </c>
      <c r="F3176" s="3" t="s">
        <v>30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112181</v>
      </c>
      <c r="S3176" s="3">
        <f t="shared" si="348"/>
        <v>112181</v>
      </c>
      <c r="T3176" s="3">
        <f t="shared" si="343"/>
        <v>37966942</v>
      </c>
      <c r="U3176" s="3" t="str">
        <f t="shared" si="349"/>
        <v>AGUINALDO</v>
      </c>
      <c r="V3176" s="3">
        <f t="shared" si="344"/>
        <v>112181</v>
      </c>
      <c r="W3176" s="3" t="str">
        <f t="shared" si="345"/>
        <v>REMUNERACION EXTRAORDINARIA</v>
      </c>
      <c r="X3176" s="3">
        <f t="shared" si="346"/>
        <v>0</v>
      </c>
      <c r="Y3176" s="3">
        <f t="shared" si="347"/>
        <v>0</v>
      </c>
    </row>
    <row r="3177" spans="1:25">
      <c r="A3177" s="3"/>
      <c r="B3177" s="3" t="s">
        <v>2054</v>
      </c>
      <c r="C3177" s="3" t="s">
        <v>2055</v>
      </c>
      <c r="D3177" s="3" t="s">
        <v>20</v>
      </c>
      <c r="E3177" s="3">
        <v>145</v>
      </c>
      <c r="F3177" s="3" t="s">
        <v>3488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2000000</v>
      </c>
      <c r="S3177" s="3">
        <f t="shared" si="348"/>
        <v>2000000</v>
      </c>
      <c r="T3177" s="3">
        <f t="shared" si="343"/>
        <v>37966942</v>
      </c>
      <c r="U3177" s="3" t="str">
        <f t="shared" si="349"/>
        <v>AGUINALDO</v>
      </c>
      <c r="V3177" s="3">
        <f t="shared" si="344"/>
        <v>2000000</v>
      </c>
      <c r="W3177" s="3" t="str">
        <f t="shared" si="345"/>
        <v>SUELDOS</v>
      </c>
      <c r="X3177" s="3">
        <f t="shared" si="346"/>
        <v>0</v>
      </c>
      <c r="Y3177" s="3">
        <f t="shared" si="347"/>
        <v>0</v>
      </c>
    </row>
    <row r="3178" spans="1:25">
      <c r="A3178" s="3"/>
      <c r="B3178" s="3" t="s">
        <v>2054</v>
      </c>
      <c r="C3178" s="3" t="s">
        <v>2055</v>
      </c>
      <c r="D3178" s="3" t="s">
        <v>20</v>
      </c>
      <c r="E3178" s="3">
        <v>145</v>
      </c>
      <c r="F3178" s="3" t="s">
        <v>32</v>
      </c>
      <c r="G3178" s="3">
        <v>0</v>
      </c>
      <c r="H3178" s="3">
        <v>0</v>
      </c>
      <c r="I3178" s="3">
        <v>153675</v>
      </c>
      <c r="J3178" s="3">
        <v>146250</v>
      </c>
      <c r="K3178" s="3">
        <v>360000</v>
      </c>
      <c r="L3178" s="3">
        <v>360000</v>
      </c>
      <c r="M3178" s="3">
        <v>326250</v>
      </c>
      <c r="N3178" s="3">
        <v>0</v>
      </c>
      <c r="O3178" s="3">
        <v>0</v>
      </c>
      <c r="P3178" s="3">
        <v>0</v>
      </c>
      <c r="Q3178" s="3">
        <v>0</v>
      </c>
      <c r="R3178" s="3">
        <v>0</v>
      </c>
      <c r="S3178" s="3">
        <f t="shared" si="348"/>
        <v>1346175</v>
      </c>
      <c r="T3178" s="3">
        <f t="shared" si="343"/>
        <v>37966942</v>
      </c>
      <c r="U3178" s="3" t="str">
        <f t="shared" si="349"/>
        <v>REMUNERAC</v>
      </c>
      <c r="V3178" s="3">
        <f t="shared" si="344"/>
        <v>0</v>
      </c>
      <c r="W3178" s="3" t="str">
        <f t="shared" si="345"/>
        <v>REMUNERACION EXTRAORDINARIA</v>
      </c>
      <c r="X3178" s="3">
        <f t="shared" si="346"/>
        <v>1346175</v>
      </c>
      <c r="Y3178" s="3">
        <f t="shared" si="347"/>
        <v>112181</v>
      </c>
    </row>
    <row r="3179" spans="1:25">
      <c r="A3179" s="3"/>
      <c r="B3179" s="3" t="s">
        <v>2054</v>
      </c>
      <c r="C3179" s="3" t="s">
        <v>2055</v>
      </c>
      <c r="D3179" s="3" t="s">
        <v>20</v>
      </c>
      <c r="E3179" s="3">
        <v>145</v>
      </c>
      <c r="F3179" s="3" t="s">
        <v>21</v>
      </c>
      <c r="G3179" s="3">
        <v>0</v>
      </c>
      <c r="H3179" s="3">
        <v>3000000</v>
      </c>
      <c r="I3179" s="3">
        <v>3000000</v>
      </c>
      <c r="J3179" s="3">
        <v>3000000</v>
      </c>
      <c r="K3179" s="3">
        <v>3000000</v>
      </c>
      <c r="L3179" s="3">
        <v>3000000</v>
      </c>
      <c r="M3179" s="3">
        <v>3000000</v>
      </c>
      <c r="N3179" s="3">
        <v>3000000</v>
      </c>
      <c r="O3179" s="3">
        <v>3000000</v>
      </c>
      <c r="P3179" s="3">
        <v>0</v>
      </c>
      <c r="Q3179" s="3">
        <v>0</v>
      </c>
      <c r="R3179" s="3">
        <v>0</v>
      </c>
      <c r="S3179" s="3">
        <f t="shared" si="348"/>
        <v>24000000</v>
      </c>
      <c r="T3179" s="3">
        <f t="shared" si="343"/>
        <v>37966942</v>
      </c>
      <c r="U3179" s="3" t="str">
        <f t="shared" si="349"/>
        <v>SUELDOS</v>
      </c>
      <c r="V3179" s="3">
        <f t="shared" si="344"/>
        <v>0</v>
      </c>
      <c r="W3179" s="3" t="str">
        <f t="shared" si="345"/>
        <v>SUELDOS</v>
      </c>
      <c r="X3179" s="3">
        <f t="shared" si="346"/>
        <v>24000000</v>
      </c>
      <c r="Y3179" s="3">
        <f t="shared" si="347"/>
        <v>2250000</v>
      </c>
    </row>
    <row r="3180" spans="1:25">
      <c r="A3180" s="3"/>
      <c r="B3180" s="3" t="s">
        <v>2054</v>
      </c>
      <c r="C3180" s="3" t="s">
        <v>2055</v>
      </c>
      <c r="D3180" s="3" t="s">
        <v>20</v>
      </c>
      <c r="E3180" s="3">
        <v>145</v>
      </c>
      <c r="F3180" s="3" t="s">
        <v>33</v>
      </c>
      <c r="G3180" s="3">
        <v>0</v>
      </c>
      <c r="H3180" s="3">
        <v>0</v>
      </c>
      <c r="I3180" s="3">
        <v>0</v>
      </c>
      <c r="J3180" s="3">
        <v>6277696</v>
      </c>
      <c r="K3180" s="3">
        <v>0</v>
      </c>
      <c r="L3180" s="3">
        <v>0</v>
      </c>
      <c r="M3180" s="3">
        <v>980890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f t="shared" si="348"/>
        <v>7258586</v>
      </c>
      <c r="T3180" s="3">
        <f t="shared" si="343"/>
        <v>37966942</v>
      </c>
      <c r="U3180" s="3" t="str">
        <f t="shared" si="349"/>
        <v>VIATICO</v>
      </c>
      <c r="V3180" s="3">
        <f t="shared" si="344"/>
        <v>0</v>
      </c>
      <c r="W3180" s="3" t="str">
        <f t="shared" si="345"/>
        <v>VIATICO</v>
      </c>
      <c r="X3180" s="3">
        <f t="shared" si="346"/>
        <v>7258586</v>
      </c>
      <c r="Y3180" s="3">
        <f t="shared" si="347"/>
        <v>0</v>
      </c>
    </row>
    <row r="3181" spans="1:25">
      <c r="A3181" s="3"/>
      <c r="B3181" s="3" t="s">
        <v>2056</v>
      </c>
      <c r="C3181" s="3" t="s">
        <v>2057</v>
      </c>
      <c r="D3181" s="3" t="s">
        <v>20</v>
      </c>
      <c r="E3181" s="3">
        <v>144</v>
      </c>
      <c r="F3181" s="3" t="s">
        <v>3488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2550307</v>
      </c>
      <c r="S3181" s="3">
        <f t="shared" si="348"/>
        <v>2550307</v>
      </c>
      <c r="T3181" s="3">
        <f t="shared" si="343"/>
        <v>33153991</v>
      </c>
      <c r="U3181" s="3" t="str">
        <f t="shared" si="349"/>
        <v>AGUINALDO</v>
      </c>
      <c r="V3181" s="3">
        <f t="shared" si="344"/>
        <v>2550307</v>
      </c>
      <c r="W3181" s="3" t="str">
        <f t="shared" si="345"/>
        <v>SUELDOS</v>
      </c>
      <c r="X3181" s="3">
        <f t="shared" si="346"/>
        <v>0</v>
      </c>
      <c r="Y3181" s="3">
        <f t="shared" si="347"/>
        <v>0</v>
      </c>
    </row>
    <row r="3182" spans="1:25">
      <c r="A3182" s="3"/>
      <c r="B3182" s="3" t="s">
        <v>2056</v>
      </c>
      <c r="C3182" s="3" t="s">
        <v>2057</v>
      </c>
      <c r="D3182" s="3" t="s">
        <v>20</v>
      </c>
      <c r="E3182" s="3">
        <v>144</v>
      </c>
      <c r="F3182" s="3" t="s">
        <v>21</v>
      </c>
      <c r="G3182" s="3">
        <v>2550307</v>
      </c>
      <c r="H3182" s="3">
        <v>2550307</v>
      </c>
      <c r="I3182" s="3">
        <v>2550307</v>
      </c>
      <c r="J3182" s="3">
        <v>2550307</v>
      </c>
      <c r="K3182" s="3">
        <v>2550307</v>
      </c>
      <c r="L3182" s="3">
        <v>2550307</v>
      </c>
      <c r="M3182" s="3">
        <v>2550307</v>
      </c>
      <c r="N3182" s="3">
        <v>2550307</v>
      </c>
      <c r="O3182" s="3">
        <v>2550307</v>
      </c>
      <c r="P3182" s="3">
        <v>2550307</v>
      </c>
      <c r="Q3182" s="3">
        <v>2550307</v>
      </c>
      <c r="R3182" s="3">
        <v>2550307</v>
      </c>
      <c r="S3182" s="3">
        <f t="shared" si="348"/>
        <v>30603684</v>
      </c>
      <c r="T3182" s="3">
        <f t="shared" si="343"/>
        <v>33153991</v>
      </c>
      <c r="U3182" s="3" t="str">
        <f t="shared" si="349"/>
        <v>SUELDOS</v>
      </c>
      <c r="V3182" s="3">
        <f t="shared" si="344"/>
        <v>0</v>
      </c>
      <c r="W3182" s="3" t="str">
        <f t="shared" si="345"/>
        <v>SUELDOS</v>
      </c>
      <c r="X3182" s="3">
        <f t="shared" si="346"/>
        <v>30603684</v>
      </c>
      <c r="Y3182" s="3">
        <f t="shared" si="347"/>
        <v>2550307</v>
      </c>
    </row>
    <row r="3183" spans="1:25">
      <c r="A3183" s="3"/>
      <c r="B3183" s="3" t="s">
        <v>2058</v>
      </c>
      <c r="C3183" s="3" t="s">
        <v>2059</v>
      </c>
      <c r="D3183" s="3" t="s">
        <v>20</v>
      </c>
      <c r="E3183" s="3">
        <v>144</v>
      </c>
      <c r="F3183" s="3" t="s">
        <v>21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3000000</v>
      </c>
      <c r="S3183" s="3">
        <f t="shared" si="348"/>
        <v>3000000</v>
      </c>
      <c r="T3183" s="3">
        <f t="shared" si="343"/>
        <v>3000000</v>
      </c>
      <c r="U3183" s="3" t="str">
        <f t="shared" si="349"/>
        <v>SUELDOS</v>
      </c>
      <c r="V3183" s="3">
        <f t="shared" si="344"/>
        <v>0</v>
      </c>
      <c r="W3183" s="3" t="str">
        <f t="shared" si="345"/>
        <v>SUELDOS</v>
      </c>
      <c r="X3183" s="3">
        <f t="shared" si="346"/>
        <v>3000000</v>
      </c>
      <c r="Y3183" s="3">
        <f t="shared" si="347"/>
        <v>0</v>
      </c>
    </row>
    <row r="3184" spans="1:25">
      <c r="A3184" s="3"/>
      <c r="B3184" s="3" t="s">
        <v>2060</v>
      </c>
      <c r="C3184" s="3" t="s">
        <v>2061</v>
      </c>
      <c r="D3184" s="3" t="s">
        <v>20</v>
      </c>
      <c r="E3184" s="3">
        <v>144</v>
      </c>
      <c r="F3184" s="3" t="s">
        <v>3488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250000</v>
      </c>
      <c r="S3184" s="3">
        <f t="shared" si="348"/>
        <v>250000</v>
      </c>
      <c r="T3184" s="3">
        <f t="shared" si="343"/>
        <v>29250000</v>
      </c>
      <c r="U3184" s="3" t="str">
        <f t="shared" si="349"/>
        <v>AGUINALDO</v>
      </c>
      <c r="V3184" s="3">
        <f t="shared" si="344"/>
        <v>250000</v>
      </c>
      <c r="W3184" s="3" t="str">
        <f t="shared" si="345"/>
        <v>SUELDOS</v>
      </c>
      <c r="X3184" s="3">
        <f t="shared" si="346"/>
        <v>0</v>
      </c>
      <c r="Y3184" s="3">
        <f t="shared" si="347"/>
        <v>0</v>
      </c>
    </row>
    <row r="3185" spans="1:25">
      <c r="A3185" s="3"/>
      <c r="B3185" s="3" t="s">
        <v>2060</v>
      </c>
      <c r="C3185" s="3" t="s">
        <v>2061</v>
      </c>
      <c r="D3185" s="3" t="s">
        <v>20</v>
      </c>
      <c r="E3185" s="3">
        <v>144</v>
      </c>
      <c r="F3185" s="3" t="s">
        <v>21</v>
      </c>
      <c r="G3185" s="3">
        <v>3000000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f t="shared" si="348"/>
        <v>3000000</v>
      </c>
      <c r="T3185" s="3">
        <f t="shared" si="343"/>
        <v>29250000</v>
      </c>
      <c r="U3185" s="3" t="str">
        <f t="shared" si="349"/>
        <v>SUELDOS</v>
      </c>
      <c r="V3185" s="3">
        <f t="shared" si="344"/>
        <v>0</v>
      </c>
      <c r="W3185" s="3" t="str">
        <f t="shared" si="345"/>
        <v>SUELDOS</v>
      </c>
      <c r="X3185" s="3">
        <f t="shared" si="346"/>
        <v>3000000</v>
      </c>
      <c r="Y3185" s="3">
        <f t="shared" si="347"/>
        <v>2250000</v>
      </c>
    </row>
    <row r="3186" spans="1:25">
      <c r="A3186" s="3"/>
      <c r="B3186" s="3" t="s">
        <v>2060</v>
      </c>
      <c r="C3186" s="3" t="s">
        <v>2061</v>
      </c>
      <c r="D3186" s="3" t="s">
        <v>20</v>
      </c>
      <c r="E3186" s="3">
        <v>145</v>
      </c>
      <c r="F3186" s="3" t="s">
        <v>3488</v>
      </c>
      <c r="G3186" s="3">
        <v>0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2000000</v>
      </c>
      <c r="S3186" s="3">
        <f t="shared" si="348"/>
        <v>2000000</v>
      </c>
      <c r="T3186" s="3">
        <f t="shared" si="343"/>
        <v>29250000</v>
      </c>
      <c r="U3186" s="3" t="str">
        <f t="shared" si="349"/>
        <v>AGUINALDO</v>
      </c>
      <c r="V3186" s="3">
        <f t="shared" si="344"/>
        <v>2000000</v>
      </c>
      <c r="W3186" s="3" t="str">
        <f t="shared" si="345"/>
        <v>SUELDOS</v>
      </c>
      <c r="X3186" s="3">
        <f t="shared" si="346"/>
        <v>0</v>
      </c>
      <c r="Y3186" s="3">
        <f t="shared" si="347"/>
        <v>0</v>
      </c>
    </row>
    <row r="3187" spans="1:25">
      <c r="A3187" s="3"/>
      <c r="B3187" s="3" t="s">
        <v>2060</v>
      </c>
      <c r="C3187" s="3" t="s">
        <v>2061</v>
      </c>
      <c r="D3187" s="3" t="s">
        <v>20</v>
      </c>
      <c r="E3187" s="3">
        <v>145</v>
      </c>
      <c r="F3187" s="3" t="s">
        <v>21</v>
      </c>
      <c r="G3187" s="3">
        <v>0</v>
      </c>
      <c r="H3187" s="3">
        <v>3000000</v>
      </c>
      <c r="I3187" s="3">
        <v>3000000</v>
      </c>
      <c r="J3187" s="3">
        <v>3000000</v>
      </c>
      <c r="K3187" s="3">
        <v>3000000</v>
      </c>
      <c r="L3187" s="3">
        <v>3000000</v>
      </c>
      <c r="M3187" s="3">
        <v>3000000</v>
      </c>
      <c r="N3187" s="3">
        <v>3000000</v>
      </c>
      <c r="O3187" s="3">
        <v>3000000</v>
      </c>
      <c r="P3187" s="3">
        <v>0</v>
      </c>
      <c r="Q3187" s="3">
        <v>0</v>
      </c>
      <c r="R3187" s="3">
        <v>0</v>
      </c>
      <c r="S3187" s="3">
        <f t="shared" si="348"/>
        <v>24000000</v>
      </c>
      <c r="T3187" s="3">
        <f t="shared" si="343"/>
        <v>29250000</v>
      </c>
      <c r="U3187" s="3" t="str">
        <f t="shared" si="349"/>
        <v>SUELDOS</v>
      </c>
      <c r="V3187" s="3">
        <f t="shared" si="344"/>
        <v>0</v>
      </c>
      <c r="W3187" s="3" t="str">
        <f t="shared" si="345"/>
        <v>SUELDOS</v>
      </c>
      <c r="X3187" s="3">
        <f t="shared" si="346"/>
        <v>24000000</v>
      </c>
      <c r="Y3187" s="3">
        <f t="shared" si="347"/>
        <v>2250000</v>
      </c>
    </row>
    <row r="3188" spans="1:25">
      <c r="A3188" s="3"/>
      <c r="B3188" s="3" t="s">
        <v>2062</v>
      </c>
      <c r="C3188" s="3" t="s">
        <v>2063</v>
      </c>
      <c r="D3188" s="3" t="s">
        <v>20</v>
      </c>
      <c r="E3188" s="3">
        <v>144</v>
      </c>
      <c r="F3188" s="3" t="s">
        <v>3488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2550307</v>
      </c>
      <c r="S3188" s="3">
        <f t="shared" si="348"/>
        <v>2550307</v>
      </c>
      <c r="T3188" s="3">
        <f t="shared" si="343"/>
        <v>34653991</v>
      </c>
      <c r="U3188" s="3" t="str">
        <f t="shared" si="349"/>
        <v>AGUINALDO</v>
      </c>
      <c r="V3188" s="3">
        <f t="shared" si="344"/>
        <v>2550307</v>
      </c>
      <c r="W3188" s="3" t="str">
        <f t="shared" si="345"/>
        <v>SUELDOS</v>
      </c>
      <c r="X3188" s="3">
        <f t="shared" si="346"/>
        <v>0</v>
      </c>
      <c r="Y3188" s="3">
        <f t="shared" si="347"/>
        <v>0</v>
      </c>
    </row>
    <row r="3189" spans="1:25">
      <c r="A3189" s="3"/>
      <c r="B3189" s="3" t="s">
        <v>2062</v>
      </c>
      <c r="C3189" s="3" t="s">
        <v>2063</v>
      </c>
      <c r="D3189" s="3" t="s">
        <v>20</v>
      </c>
      <c r="E3189" s="3">
        <v>144</v>
      </c>
      <c r="F3189" s="3" t="s">
        <v>24</v>
      </c>
      <c r="G3189" s="3">
        <v>0</v>
      </c>
      <c r="H3189" s="3">
        <v>1500000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f t="shared" si="348"/>
        <v>1500000</v>
      </c>
      <c r="T3189" s="3">
        <f t="shared" si="343"/>
        <v>34653991</v>
      </c>
      <c r="U3189" s="3" t="str">
        <f t="shared" si="349"/>
        <v xml:space="preserve">SUBSIDIO </v>
      </c>
      <c r="V3189" s="3">
        <f t="shared" si="344"/>
        <v>0</v>
      </c>
      <c r="W3189" s="3" t="str">
        <f t="shared" si="345"/>
        <v>SUBSIDIO FAMILIAR - ESCOLARIDAD</v>
      </c>
      <c r="X3189" s="3">
        <f t="shared" si="346"/>
        <v>1500000</v>
      </c>
      <c r="Y3189" s="3">
        <f t="shared" si="347"/>
        <v>0</v>
      </c>
    </row>
    <row r="3190" spans="1:25">
      <c r="A3190" s="3"/>
      <c r="B3190" s="3" t="s">
        <v>2062</v>
      </c>
      <c r="C3190" s="3" t="s">
        <v>2063</v>
      </c>
      <c r="D3190" s="3" t="s">
        <v>20</v>
      </c>
      <c r="E3190" s="3">
        <v>144</v>
      </c>
      <c r="F3190" s="3" t="s">
        <v>21</v>
      </c>
      <c r="G3190" s="3">
        <v>2550307</v>
      </c>
      <c r="H3190" s="3">
        <v>2550307</v>
      </c>
      <c r="I3190" s="3">
        <v>2550307</v>
      </c>
      <c r="J3190" s="3">
        <v>2550307</v>
      </c>
      <c r="K3190" s="3">
        <v>2550307</v>
      </c>
      <c r="L3190" s="3">
        <v>2550307</v>
      </c>
      <c r="M3190" s="3">
        <v>2550307</v>
      </c>
      <c r="N3190" s="3">
        <v>2550307</v>
      </c>
      <c r="O3190" s="3">
        <v>2550307</v>
      </c>
      <c r="P3190" s="3">
        <v>2550307</v>
      </c>
      <c r="Q3190" s="3">
        <v>2550307</v>
      </c>
      <c r="R3190" s="3">
        <v>2550307</v>
      </c>
      <c r="S3190" s="3">
        <f t="shared" si="348"/>
        <v>30603684</v>
      </c>
      <c r="T3190" s="3">
        <f t="shared" si="343"/>
        <v>34653991</v>
      </c>
      <c r="U3190" s="3" t="str">
        <f t="shared" si="349"/>
        <v>SUELDOS</v>
      </c>
      <c r="V3190" s="3">
        <f t="shared" si="344"/>
        <v>0</v>
      </c>
      <c r="W3190" s="3" t="str">
        <f t="shared" si="345"/>
        <v>SUELDOS</v>
      </c>
      <c r="X3190" s="3">
        <f t="shared" si="346"/>
        <v>30603684</v>
      </c>
      <c r="Y3190" s="3">
        <f t="shared" si="347"/>
        <v>2550307</v>
      </c>
    </row>
    <row r="3191" spans="1:25">
      <c r="A3191" s="3"/>
      <c r="B3191" s="3" t="s">
        <v>2064</v>
      </c>
      <c r="C3191" s="3" t="s">
        <v>2065</v>
      </c>
      <c r="D3191" s="3" t="s">
        <v>20</v>
      </c>
      <c r="E3191" s="3">
        <v>144</v>
      </c>
      <c r="F3191" s="3" t="s">
        <v>29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446304</v>
      </c>
      <c r="S3191" s="3">
        <f t="shared" si="348"/>
        <v>446304</v>
      </c>
      <c r="T3191" s="3">
        <f t="shared" si="343"/>
        <v>44008433</v>
      </c>
      <c r="U3191" s="3" t="str">
        <f t="shared" si="349"/>
        <v>AGUINALDO</v>
      </c>
      <c r="V3191" s="3">
        <f t="shared" si="344"/>
        <v>446304</v>
      </c>
      <c r="W3191" s="3" t="str">
        <f t="shared" si="345"/>
        <v>BONIFICACION POR GESTION ADMINISTRATIVA</v>
      </c>
      <c r="X3191" s="3">
        <f t="shared" si="346"/>
        <v>0</v>
      </c>
      <c r="Y3191" s="3">
        <f t="shared" si="347"/>
        <v>0</v>
      </c>
    </row>
    <row r="3192" spans="1:25">
      <c r="A3192" s="3"/>
      <c r="B3192" s="3" t="s">
        <v>2064</v>
      </c>
      <c r="C3192" s="3" t="s">
        <v>2065</v>
      </c>
      <c r="D3192" s="3" t="s">
        <v>20</v>
      </c>
      <c r="E3192" s="3">
        <v>144</v>
      </c>
      <c r="F3192" s="3" t="s">
        <v>30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Q3192" s="3">
        <v>0</v>
      </c>
      <c r="R3192" s="3">
        <v>68810</v>
      </c>
      <c r="S3192" s="3">
        <f t="shared" si="348"/>
        <v>68810</v>
      </c>
      <c r="T3192" s="3">
        <f t="shared" si="343"/>
        <v>44008433</v>
      </c>
      <c r="U3192" s="3" t="str">
        <f t="shared" si="349"/>
        <v>AGUINALDO</v>
      </c>
      <c r="V3192" s="3">
        <f t="shared" si="344"/>
        <v>68810</v>
      </c>
      <c r="W3192" s="3" t="str">
        <f t="shared" si="345"/>
        <v>REMUNERACION EXTRAORDINARIA</v>
      </c>
      <c r="X3192" s="3">
        <f t="shared" si="346"/>
        <v>0</v>
      </c>
      <c r="Y3192" s="3">
        <f t="shared" si="347"/>
        <v>0</v>
      </c>
    </row>
    <row r="3193" spans="1:25">
      <c r="A3193" s="3"/>
      <c r="B3193" s="3" t="s">
        <v>2064</v>
      </c>
      <c r="C3193" s="3" t="s">
        <v>2065</v>
      </c>
      <c r="D3193" s="3" t="s">
        <v>20</v>
      </c>
      <c r="E3193" s="3">
        <v>144</v>
      </c>
      <c r="F3193" s="3" t="s">
        <v>3488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2550307</v>
      </c>
      <c r="S3193" s="3">
        <f t="shared" si="348"/>
        <v>2550307</v>
      </c>
      <c r="T3193" s="3">
        <f t="shared" si="343"/>
        <v>44008433</v>
      </c>
      <c r="U3193" s="3" t="str">
        <f t="shared" si="349"/>
        <v>AGUINALDO</v>
      </c>
      <c r="V3193" s="3">
        <f t="shared" si="344"/>
        <v>2550307</v>
      </c>
      <c r="W3193" s="3" t="str">
        <f t="shared" si="345"/>
        <v>SUELDOS</v>
      </c>
      <c r="X3193" s="3">
        <f t="shared" si="346"/>
        <v>0</v>
      </c>
      <c r="Y3193" s="3">
        <f t="shared" si="347"/>
        <v>0</v>
      </c>
    </row>
    <row r="3194" spans="1:25">
      <c r="A3194" s="3"/>
      <c r="B3194" s="3" t="s">
        <v>2064</v>
      </c>
      <c r="C3194" s="3" t="s">
        <v>2065</v>
      </c>
      <c r="D3194" s="3" t="s">
        <v>20</v>
      </c>
      <c r="E3194" s="3">
        <v>144</v>
      </c>
      <c r="F3194" s="3" t="s">
        <v>31</v>
      </c>
      <c r="G3194" s="3">
        <v>0</v>
      </c>
      <c r="H3194" s="3">
        <v>0</v>
      </c>
      <c r="I3194" s="3">
        <v>0</v>
      </c>
      <c r="J3194" s="3">
        <v>0</v>
      </c>
      <c r="K3194" s="3">
        <v>765092</v>
      </c>
      <c r="L3194" s="3">
        <v>765092</v>
      </c>
      <c r="M3194" s="3">
        <v>765092</v>
      </c>
      <c r="N3194" s="3">
        <v>0</v>
      </c>
      <c r="O3194" s="3">
        <v>765092</v>
      </c>
      <c r="P3194" s="3">
        <v>765092</v>
      </c>
      <c r="Q3194" s="3">
        <v>765092</v>
      </c>
      <c r="R3194" s="3">
        <v>765092</v>
      </c>
      <c r="S3194" s="3">
        <f t="shared" si="348"/>
        <v>5355644</v>
      </c>
      <c r="T3194" s="3">
        <f t="shared" si="343"/>
        <v>44008433</v>
      </c>
      <c r="U3194" s="3" t="str">
        <f t="shared" si="349"/>
        <v>BONIFICAC</v>
      </c>
      <c r="V3194" s="3">
        <f t="shared" si="344"/>
        <v>0</v>
      </c>
      <c r="W3194" s="3" t="str">
        <f t="shared" si="345"/>
        <v>BONIFICACIÓN POR GESTION ADMINISTRATIVA</v>
      </c>
      <c r="X3194" s="3">
        <f t="shared" si="346"/>
        <v>5355644</v>
      </c>
      <c r="Y3194" s="3">
        <f t="shared" si="347"/>
        <v>0</v>
      </c>
    </row>
    <row r="3195" spans="1:25">
      <c r="A3195" s="3"/>
      <c r="B3195" s="3" t="s">
        <v>2064</v>
      </c>
      <c r="C3195" s="3" t="s">
        <v>2065</v>
      </c>
      <c r="D3195" s="3" t="s">
        <v>20</v>
      </c>
      <c r="E3195" s="3">
        <v>144</v>
      </c>
      <c r="F3195" s="3" t="s">
        <v>32</v>
      </c>
      <c r="G3195" s="3">
        <v>0</v>
      </c>
      <c r="H3195" s="3">
        <v>0</v>
      </c>
      <c r="I3195" s="3">
        <v>210783</v>
      </c>
      <c r="J3195" s="3">
        <v>174441</v>
      </c>
      <c r="K3195" s="3">
        <v>193186</v>
      </c>
      <c r="L3195" s="3">
        <v>218625</v>
      </c>
      <c r="M3195" s="3">
        <v>28691</v>
      </c>
      <c r="N3195" s="3">
        <v>0</v>
      </c>
      <c r="O3195" s="3">
        <v>0</v>
      </c>
      <c r="P3195" s="3">
        <v>0</v>
      </c>
      <c r="Q3195" s="3">
        <v>0</v>
      </c>
      <c r="R3195" s="3">
        <v>0</v>
      </c>
      <c r="S3195" s="3">
        <f t="shared" si="348"/>
        <v>825726</v>
      </c>
      <c r="T3195" s="3">
        <f t="shared" si="343"/>
        <v>44008433</v>
      </c>
      <c r="U3195" s="3" t="str">
        <f t="shared" si="349"/>
        <v>REMUNERAC</v>
      </c>
      <c r="V3195" s="3">
        <f t="shared" si="344"/>
        <v>0</v>
      </c>
      <c r="W3195" s="3" t="str">
        <f t="shared" si="345"/>
        <v>REMUNERACION EXTRAORDINARIA</v>
      </c>
      <c r="X3195" s="3">
        <f t="shared" si="346"/>
        <v>825726</v>
      </c>
      <c r="Y3195" s="3">
        <f t="shared" si="347"/>
        <v>68810</v>
      </c>
    </row>
    <row r="3196" spans="1:25">
      <c r="A3196" s="3"/>
      <c r="B3196" s="3" t="s">
        <v>2064</v>
      </c>
      <c r="C3196" s="3" t="s">
        <v>2065</v>
      </c>
      <c r="D3196" s="3" t="s">
        <v>20</v>
      </c>
      <c r="E3196" s="3">
        <v>144</v>
      </c>
      <c r="F3196" s="3" t="s">
        <v>24</v>
      </c>
      <c r="G3196" s="3">
        <v>0</v>
      </c>
      <c r="H3196" s="3">
        <v>1500000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  <c r="S3196" s="3">
        <f t="shared" si="348"/>
        <v>1500000</v>
      </c>
      <c r="T3196" s="3">
        <f t="shared" si="343"/>
        <v>44008433</v>
      </c>
      <c r="U3196" s="3" t="str">
        <f t="shared" si="349"/>
        <v xml:space="preserve">SUBSIDIO </v>
      </c>
      <c r="V3196" s="3">
        <f t="shared" si="344"/>
        <v>0</v>
      </c>
      <c r="W3196" s="3" t="str">
        <f t="shared" si="345"/>
        <v>SUBSIDIO FAMILIAR - ESCOLARIDAD</v>
      </c>
      <c r="X3196" s="3">
        <f t="shared" si="346"/>
        <v>1500000</v>
      </c>
      <c r="Y3196" s="3">
        <f t="shared" si="347"/>
        <v>0</v>
      </c>
    </row>
    <row r="3197" spans="1:25">
      <c r="A3197" s="3"/>
      <c r="B3197" s="3" t="s">
        <v>2064</v>
      </c>
      <c r="C3197" s="3" t="s">
        <v>2065</v>
      </c>
      <c r="D3197" s="3" t="s">
        <v>20</v>
      </c>
      <c r="E3197" s="3">
        <v>144</v>
      </c>
      <c r="F3197" s="3" t="s">
        <v>323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3">
        <v>500000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f t="shared" si="348"/>
        <v>500000</v>
      </c>
      <c r="T3197" s="3">
        <f t="shared" si="343"/>
        <v>44008433</v>
      </c>
      <c r="U3197" s="3" t="str">
        <f t="shared" si="349"/>
        <v xml:space="preserve">SUBSIDIO </v>
      </c>
      <c r="V3197" s="3">
        <f t="shared" si="344"/>
        <v>0</v>
      </c>
      <c r="W3197" s="3" t="str">
        <f t="shared" si="345"/>
        <v>SUBSIDIO FAMILIAR - NACIMIENTO</v>
      </c>
      <c r="X3197" s="3">
        <f t="shared" si="346"/>
        <v>500000</v>
      </c>
      <c r="Y3197" s="3">
        <f t="shared" si="347"/>
        <v>0</v>
      </c>
    </row>
    <row r="3198" spans="1:25">
      <c r="A3198" s="3"/>
      <c r="B3198" s="3" t="s">
        <v>2064</v>
      </c>
      <c r="C3198" s="3" t="s">
        <v>2065</v>
      </c>
      <c r="D3198" s="3" t="s">
        <v>20</v>
      </c>
      <c r="E3198" s="3">
        <v>144</v>
      </c>
      <c r="F3198" s="3" t="s">
        <v>21</v>
      </c>
      <c r="G3198" s="3">
        <v>2550307</v>
      </c>
      <c r="H3198" s="3">
        <v>0</v>
      </c>
      <c r="I3198" s="3">
        <v>2550307</v>
      </c>
      <c r="J3198" s="3">
        <v>2550307</v>
      </c>
      <c r="K3198" s="3">
        <v>2550307</v>
      </c>
      <c r="L3198" s="3">
        <v>2550307</v>
      </c>
      <c r="M3198" s="3">
        <v>2550307</v>
      </c>
      <c r="N3198" s="3">
        <v>2550307</v>
      </c>
      <c r="O3198" s="3">
        <v>2550307</v>
      </c>
      <c r="P3198" s="3">
        <v>2550307</v>
      </c>
      <c r="Q3198" s="3">
        <v>2550307</v>
      </c>
      <c r="R3198" s="3">
        <v>2550307</v>
      </c>
      <c r="S3198" s="3">
        <f t="shared" si="348"/>
        <v>28053377</v>
      </c>
      <c r="T3198" s="3">
        <f t="shared" si="343"/>
        <v>44008433</v>
      </c>
      <c r="U3198" s="3" t="str">
        <f t="shared" si="349"/>
        <v>SUELDOS</v>
      </c>
      <c r="V3198" s="3">
        <f t="shared" si="344"/>
        <v>0</v>
      </c>
      <c r="W3198" s="3" t="str">
        <f t="shared" si="345"/>
        <v>SUELDOS</v>
      </c>
      <c r="X3198" s="3">
        <f t="shared" si="346"/>
        <v>28053377</v>
      </c>
      <c r="Y3198" s="3">
        <f t="shared" si="347"/>
        <v>2550307</v>
      </c>
    </row>
    <row r="3199" spans="1:25">
      <c r="A3199" s="3"/>
      <c r="B3199" s="3" t="s">
        <v>2064</v>
      </c>
      <c r="C3199" s="3" t="s">
        <v>2065</v>
      </c>
      <c r="D3199" s="3" t="s">
        <v>20</v>
      </c>
      <c r="E3199" s="3">
        <v>144</v>
      </c>
      <c r="F3199" s="3" t="s">
        <v>33</v>
      </c>
      <c r="G3199" s="3">
        <v>0</v>
      </c>
      <c r="H3199" s="3">
        <v>0</v>
      </c>
      <c r="I3199" s="3">
        <v>0</v>
      </c>
      <c r="J3199" s="3">
        <v>2157958</v>
      </c>
      <c r="K3199" s="3">
        <v>0</v>
      </c>
      <c r="L3199" s="3">
        <v>0</v>
      </c>
      <c r="M3199" s="3">
        <v>0</v>
      </c>
      <c r="N3199" s="3">
        <v>0</v>
      </c>
      <c r="O3199" s="3">
        <v>0</v>
      </c>
      <c r="P3199" s="3">
        <v>0</v>
      </c>
      <c r="Q3199" s="3">
        <v>0</v>
      </c>
      <c r="R3199" s="3">
        <v>0</v>
      </c>
      <c r="S3199" s="3">
        <f t="shared" si="348"/>
        <v>2157958</v>
      </c>
      <c r="T3199" s="3">
        <f t="shared" si="343"/>
        <v>44008433</v>
      </c>
      <c r="U3199" s="3" t="str">
        <f t="shared" si="349"/>
        <v>VIATICO</v>
      </c>
      <c r="V3199" s="3">
        <f t="shared" si="344"/>
        <v>0</v>
      </c>
      <c r="W3199" s="3" t="str">
        <f t="shared" si="345"/>
        <v>VIATICO</v>
      </c>
      <c r="X3199" s="3">
        <f t="shared" si="346"/>
        <v>2157958</v>
      </c>
      <c r="Y3199" s="3">
        <f t="shared" si="347"/>
        <v>0</v>
      </c>
    </row>
    <row r="3200" spans="1:25">
      <c r="A3200" s="3"/>
      <c r="B3200" s="3" t="s">
        <v>2064</v>
      </c>
      <c r="C3200" s="3" t="s">
        <v>2065</v>
      </c>
      <c r="D3200" s="3" t="s">
        <v>20</v>
      </c>
      <c r="E3200" s="3">
        <v>145</v>
      </c>
      <c r="F3200" s="3" t="s">
        <v>21</v>
      </c>
      <c r="G3200" s="3">
        <v>2550307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f t="shared" si="348"/>
        <v>2550307</v>
      </c>
      <c r="T3200" s="3">
        <f t="shared" si="343"/>
        <v>44008433</v>
      </c>
      <c r="U3200" s="3" t="str">
        <f t="shared" si="349"/>
        <v>SUELDOS</v>
      </c>
      <c r="V3200" s="3">
        <f t="shared" si="344"/>
        <v>0</v>
      </c>
      <c r="W3200" s="3" t="str">
        <f t="shared" si="345"/>
        <v>SUELDOS</v>
      </c>
      <c r="X3200" s="3">
        <f t="shared" si="346"/>
        <v>2550307</v>
      </c>
      <c r="Y3200" s="3">
        <f t="shared" si="347"/>
        <v>2550307</v>
      </c>
    </row>
    <row r="3201" spans="1:25">
      <c r="A3201" s="3"/>
      <c r="B3201" s="3" t="s">
        <v>2066</v>
      </c>
      <c r="C3201" s="3" t="s">
        <v>2067</v>
      </c>
      <c r="D3201" s="3" t="s">
        <v>20</v>
      </c>
      <c r="E3201" s="3">
        <v>110</v>
      </c>
      <c r="F3201" s="3" t="s">
        <v>32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242343</v>
      </c>
      <c r="N3201" s="3">
        <v>0</v>
      </c>
      <c r="O3201" s="3">
        <v>0</v>
      </c>
      <c r="P3201" s="3">
        <v>0</v>
      </c>
      <c r="Q3201" s="3">
        <v>0</v>
      </c>
      <c r="R3201" s="3">
        <v>0</v>
      </c>
      <c r="S3201" s="3">
        <f t="shared" si="348"/>
        <v>242343</v>
      </c>
      <c r="T3201" s="3">
        <f t="shared" si="343"/>
        <v>43382123</v>
      </c>
      <c r="U3201" s="3" t="str">
        <f t="shared" si="349"/>
        <v>REMUNERAC</v>
      </c>
      <c r="V3201" s="3">
        <f t="shared" si="344"/>
        <v>0</v>
      </c>
      <c r="W3201" s="3" t="str">
        <f t="shared" si="345"/>
        <v>REMUNERACION EXTRAORDINARIA</v>
      </c>
      <c r="X3201" s="3">
        <f t="shared" si="346"/>
        <v>242343</v>
      </c>
      <c r="Y3201" s="3">
        <f t="shared" si="347"/>
        <v>121522</v>
      </c>
    </row>
    <row r="3202" spans="1:25">
      <c r="A3202" s="3"/>
      <c r="B3202" s="3" t="s">
        <v>2066</v>
      </c>
      <c r="C3202" s="3" t="s">
        <v>2067</v>
      </c>
      <c r="D3202" s="3" t="s">
        <v>20</v>
      </c>
      <c r="E3202" s="3">
        <v>110</v>
      </c>
      <c r="F3202" s="3" t="s">
        <v>33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3">
        <v>2746492</v>
      </c>
      <c r="N3202" s="3">
        <v>0</v>
      </c>
      <c r="O3202" s="3">
        <v>0</v>
      </c>
      <c r="P3202" s="3">
        <v>0</v>
      </c>
      <c r="Q3202" s="3">
        <v>0</v>
      </c>
      <c r="R3202" s="3">
        <v>0</v>
      </c>
      <c r="S3202" s="3">
        <f t="shared" si="348"/>
        <v>2746492</v>
      </c>
      <c r="T3202" s="3">
        <f t="shared" si="343"/>
        <v>43382123</v>
      </c>
      <c r="U3202" s="3" t="str">
        <f t="shared" si="349"/>
        <v>VIATICO</v>
      </c>
      <c r="V3202" s="3">
        <f t="shared" si="344"/>
        <v>0</v>
      </c>
      <c r="W3202" s="3" t="str">
        <f t="shared" si="345"/>
        <v>VIATICO</v>
      </c>
      <c r="X3202" s="3">
        <f t="shared" si="346"/>
        <v>2746492</v>
      </c>
      <c r="Y3202" s="3">
        <f t="shared" si="347"/>
        <v>0</v>
      </c>
    </row>
    <row r="3203" spans="1:25">
      <c r="A3203" s="3"/>
      <c r="B3203" s="3" t="s">
        <v>2066</v>
      </c>
      <c r="C3203" s="3" t="s">
        <v>2067</v>
      </c>
      <c r="D3203" s="3" t="s">
        <v>20</v>
      </c>
      <c r="E3203" s="3">
        <v>144</v>
      </c>
      <c r="F3203" s="3" t="s">
        <v>30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121522</v>
      </c>
      <c r="S3203" s="3">
        <f t="shared" si="348"/>
        <v>121522</v>
      </c>
      <c r="T3203" s="3">
        <f t="shared" si="343"/>
        <v>43382123</v>
      </c>
      <c r="U3203" s="3" t="str">
        <f t="shared" si="349"/>
        <v>AGUINALDO</v>
      </c>
      <c r="V3203" s="3">
        <f t="shared" si="344"/>
        <v>121522</v>
      </c>
      <c r="W3203" s="3" t="str">
        <f t="shared" si="345"/>
        <v>REMUNERACION EXTRAORDINARIA</v>
      </c>
      <c r="X3203" s="3">
        <f t="shared" si="346"/>
        <v>0</v>
      </c>
      <c r="Y3203" s="3">
        <f t="shared" si="347"/>
        <v>0</v>
      </c>
    </row>
    <row r="3204" spans="1:25">
      <c r="A3204" s="3"/>
      <c r="B3204" s="3" t="s">
        <v>2066</v>
      </c>
      <c r="C3204" s="3" t="s">
        <v>2067</v>
      </c>
      <c r="D3204" s="3" t="s">
        <v>20</v>
      </c>
      <c r="E3204" s="3">
        <v>144</v>
      </c>
      <c r="F3204" s="3" t="s">
        <v>3488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3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2550307</v>
      </c>
      <c r="S3204" s="3">
        <f t="shared" si="348"/>
        <v>2550307</v>
      </c>
      <c r="T3204" s="3">
        <f t="shared" ref="T3204:T3267" si="350">SUMIF($B:$B,B3204,$S:$S)</f>
        <v>43382123</v>
      </c>
      <c r="U3204" s="3" t="str">
        <f t="shared" si="349"/>
        <v>AGUINALDO</v>
      </c>
      <c r="V3204" s="3">
        <f t="shared" ref="V3204:V3267" si="351">IF(U3204="AGUINALDO",S3204,0)</f>
        <v>2550307</v>
      </c>
      <c r="W3204" s="3" t="str">
        <f t="shared" ref="W3204:W3267" si="352">IF(U3204="AGUINALDO",MID(F3204,14,50),F3204)</f>
        <v>SUELDOS</v>
      </c>
      <c r="X3204" s="3">
        <f t="shared" ref="X3204:X3267" si="353">IF(W3204=F3204,S3204,0)</f>
        <v>0</v>
      </c>
      <c r="Y3204" s="3">
        <f t="shared" ref="Y3204:Y3267" si="354">IF(W3204=F3204,SUMIFS($V:$V,B:B,B3204,$W:$W,W3204),0)</f>
        <v>0</v>
      </c>
    </row>
    <row r="3205" spans="1:25">
      <c r="A3205" s="3"/>
      <c r="B3205" s="3" t="s">
        <v>2066</v>
      </c>
      <c r="C3205" s="3" t="s">
        <v>2067</v>
      </c>
      <c r="D3205" s="3" t="s">
        <v>20</v>
      </c>
      <c r="E3205" s="3">
        <v>144</v>
      </c>
      <c r="F3205" s="3" t="s">
        <v>32</v>
      </c>
      <c r="G3205" s="3">
        <v>0</v>
      </c>
      <c r="H3205" s="3">
        <v>0</v>
      </c>
      <c r="I3205" s="3">
        <v>191273</v>
      </c>
      <c r="J3205" s="3">
        <v>141925</v>
      </c>
      <c r="K3205" s="3">
        <v>144794</v>
      </c>
      <c r="L3205" s="3">
        <v>149767</v>
      </c>
      <c r="M3205" s="3">
        <v>0</v>
      </c>
      <c r="N3205" s="3">
        <v>0</v>
      </c>
      <c r="O3205" s="3">
        <v>172146</v>
      </c>
      <c r="P3205" s="3">
        <v>248081</v>
      </c>
      <c r="Q3205" s="3">
        <v>167938</v>
      </c>
      <c r="R3205" s="3">
        <v>0</v>
      </c>
      <c r="S3205" s="3">
        <f t="shared" ref="S3205:S3268" si="355">SUM(G3205:R3205)</f>
        <v>1215924</v>
      </c>
      <c r="T3205" s="3">
        <f t="shared" si="350"/>
        <v>43382123</v>
      </c>
      <c r="U3205" s="3" t="str">
        <f t="shared" ref="U3205:U3268" si="356">MID(F3205,1,9)</f>
        <v>REMUNERAC</v>
      </c>
      <c r="V3205" s="3">
        <f t="shared" si="351"/>
        <v>0</v>
      </c>
      <c r="W3205" s="3" t="str">
        <f t="shared" si="352"/>
        <v>REMUNERACION EXTRAORDINARIA</v>
      </c>
      <c r="X3205" s="3">
        <f t="shared" si="353"/>
        <v>1215924</v>
      </c>
      <c r="Y3205" s="3">
        <f t="shared" si="354"/>
        <v>121522</v>
      </c>
    </row>
    <row r="3206" spans="1:25">
      <c r="A3206" s="3"/>
      <c r="B3206" s="3" t="s">
        <v>2066</v>
      </c>
      <c r="C3206" s="3" t="s">
        <v>2067</v>
      </c>
      <c r="D3206" s="3" t="s">
        <v>20</v>
      </c>
      <c r="E3206" s="3">
        <v>144</v>
      </c>
      <c r="F3206" s="3" t="s">
        <v>24</v>
      </c>
      <c r="G3206" s="3">
        <v>0</v>
      </c>
      <c r="H3206" s="3">
        <v>1500000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0</v>
      </c>
      <c r="P3206" s="3">
        <v>0</v>
      </c>
      <c r="Q3206" s="3">
        <v>0</v>
      </c>
      <c r="R3206" s="3">
        <v>0</v>
      </c>
      <c r="S3206" s="3">
        <f t="shared" si="355"/>
        <v>1500000</v>
      </c>
      <c r="T3206" s="3">
        <f t="shared" si="350"/>
        <v>43382123</v>
      </c>
      <c r="U3206" s="3" t="str">
        <f t="shared" si="356"/>
        <v xml:space="preserve">SUBSIDIO </v>
      </c>
      <c r="V3206" s="3">
        <f t="shared" si="351"/>
        <v>0</v>
      </c>
      <c r="W3206" s="3" t="str">
        <f t="shared" si="352"/>
        <v>SUBSIDIO FAMILIAR - ESCOLARIDAD</v>
      </c>
      <c r="X3206" s="3">
        <f t="shared" si="353"/>
        <v>1500000</v>
      </c>
      <c r="Y3206" s="3">
        <f t="shared" si="354"/>
        <v>0</v>
      </c>
    </row>
    <row r="3207" spans="1:25">
      <c r="A3207" s="3"/>
      <c r="B3207" s="3" t="s">
        <v>2066</v>
      </c>
      <c r="C3207" s="3" t="s">
        <v>2067</v>
      </c>
      <c r="D3207" s="3" t="s">
        <v>20</v>
      </c>
      <c r="E3207" s="3">
        <v>144</v>
      </c>
      <c r="F3207" s="3" t="s">
        <v>21</v>
      </c>
      <c r="G3207" s="3">
        <v>2550307</v>
      </c>
      <c r="H3207" s="3">
        <v>2550307</v>
      </c>
      <c r="I3207" s="3">
        <v>2550307</v>
      </c>
      <c r="J3207" s="3">
        <v>2550307</v>
      </c>
      <c r="K3207" s="3">
        <v>2550307</v>
      </c>
      <c r="L3207" s="3">
        <v>2550307</v>
      </c>
      <c r="M3207" s="3">
        <v>2550307</v>
      </c>
      <c r="N3207" s="3">
        <v>2550307</v>
      </c>
      <c r="O3207" s="3">
        <v>2550307</v>
      </c>
      <c r="P3207" s="3">
        <v>2550307</v>
      </c>
      <c r="Q3207" s="3">
        <v>2550307</v>
      </c>
      <c r="R3207" s="3">
        <v>2550307</v>
      </c>
      <c r="S3207" s="3">
        <f t="shared" si="355"/>
        <v>30603684</v>
      </c>
      <c r="T3207" s="3">
        <f t="shared" si="350"/>
        <v>43382123</v>
      </c>
      <c r="U3207" s="3" t="str">
        <f t="shared" si="356"/>
        <v>SUELDOS</v>
      </c>
      <c r="V3207" s="3">
        <f t="shared" si="351"/>
        <v>0</v>
      </c>
      <c r="W3207" s="3" t="str">
        <f t="shared" si="352"/>
        <v>SUELDOS</v>
      </c>
      <c r="X3207" s="3">
        <f t="shared" si="353"/>
        <v>30603684</v>
      </c>
      <c r="Y3207" s="3">
        <f t="shared" si="354"/>
        <v>2550307</v>
      </c>
    </row>
    <row r="3208" spans="1:25">
      <c r="A3208" s="3"/>
      <c r="B3208" s="3" t="s">
        <v>2066</v>
      </c>
      <c r="C3208" s="3" t="s">
        <v>2067</v>
      </c>
      <c r="D3208" s="3" t="s">
        <v>20</v>
      </c>
      <c r="E3208" s="3">
        <v>144</v>
      </c>
      <c r="F3208" s="3" t="s">
        <v>33</v>
      </c>
      <c r="G3208" s="3">
        <v>0</v>
      </c>
      <c r="H3208" s="3">
        <v>0</v>
      </c>
      <c r="I3208" s="3">
        <v>1655359</v>
      </c>
      <c r="J3208" s="3">
        <v>0</v>
      </c>
      <c r="K3208" s="3">
        <v>0</v>
      </c>
      <c r="L3208" s="3">
        <v>0</v>
      </c>
      <c r="M3208" s="3">
        <v>2746492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f t="shared" si="355"/>
        <v>4401851</v>
      </c>
      <c r="T3208" s="3">
        <f t="shared" si="350"/>
        <v>43382123</v>
      </c>
      <c r="U3208" s="3" t="str">
        <f t="shared" si="356"/>
        <v>VIATICO</v>
      </c>
      <c r="V3208" s="3">
        <f t="shared" si="351"/>
        <v>0</v>
      </c>
      <c r="W3208" s="3" t="str">
        <f t="shared" si="352"/>
        <v>VIATICO</v>
      </c>
      <c r="X3208" s="3">
        <f t="shared" si="353"/>
        <v>4401851</v>
      </c>
      <c r="Y3208" s="3">
        <f t="shared" si="354"/>
        <v>0</v>
      </c>
    </row>
    <row r="3209" spans="1:25">
      <c r="A3209" s="3"/>
      <c r="B3209" s="3" t="s">
        <v>2068</v>
      </c>
      <c r="C3209" s="3" t="s">
        <v>2069</v>
      </c>
      <c r="D3209" s="3" t="s">
        <v>20</v>
      </c>
      <c r="E3209" s="3">
        <v>145</v>
      </c>
      <c r="F3209" s="3" t="s">
        <v>3488</v>
      </c>
      <c r="G3209" s="3">
        <v>0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0</v>
      </c>
      <c r="P3209" s="3">
        <v>0</v>
      </c>
      <c r="Q3209" s="3">
        <v>0</v>
      </c>
      <c r="R3209" s="3">
        <v>3000000</v>
      </c>
      <c r="S3209" s="3">
        <f t="shared" si="355"/>
        <v>3000000</v>
      </c>
      <c r="T3209" s="3">
        <f t="shared" si="350"/>
        <v>40489120</v>
      </c>
      <c r="U3209" s="3" t="str">
        <f t="shared" si="356"/>
        <v>AGUINALDO</v>
      </c>
      <c r="V3209" s="3">
        <f t="shared" si="351"/>
        <v>3000000</v>
      </c>
      <c r="W3209" s="3" t="str">
        <f t="shared" si="352"/>
        <v>SUELDOS</v>
      </c>
      <c r="X3209" s="3">
        <f t="shared" si="353"/>
        <v>0</v>
      </c>
      <c r="Y3209" s="3">
        <f t="shared" si="354"/>
        <v>0</v>
      </c>
    </row>
    <row r="3210" spans="1:25">
      <c r="A3210" s="3"/>
      <c r="B3210" s="3" t="s">
        <v>2068</v>
      </c>
      <c r="C3210" s="3" t="s">
        <v>2069</v>
      </c>
      <c r="D3210" s="3" t="s">
        <v>20</v>
      </c>
      <c r="E3210" s="3">
        <v>145</v>
      </c>
      <c r="F3210" s="3" t="s">
        <v>21</v>
      </c>
      <c r="G3210" s="3">
        <v>3000000</v>
      </c>
      <c r="H3210" s="3">
        <v>3000000</v>
      </c>
      <c r="I3210" s="3">
        <v>3000000</v>
      </c>
      <c r="J3210" s="3">
        <v>3000000</v>
      </c>
      <c r="K3210" s="3">
        <v>3000000</v>
      </c>
      <c r="L3210" s="3">
        <v>3000000</v>
      </c>
      <c r="M3210" s="3">
        <v>3000000</v>
      </c>
      <c r="N3210" s="3">
        <v>3000000</v>
      </c>
      <c r="O3210" s="3">
        <v>3000000</v>
      </c>
      <c r="P3210" s="3">
        <v>3000000</v>
      </c>
      <c r="Q3210" s="3">
        <v>3000000</v>
      </c>
      <c r="R3210" s="3">
        <v>3000000</v>
      </c>
      <c r="S3210" s="3">
        <f t="shared" si="355"/>
        <v>36000000</v>
      </c>
      <c r="T3210" s="3">
        <f t="shared" si="350"/>
        <v>40489120</v>
      </c>
      <c r="U3210" s="3" t="str">
        <f t="shared" si="356"/>
        <v>SUELDOS</v>
      </c>
      <c r="V3210" s="3">
        <f t="shared" si="351"/>
        <v>0</v>
      </c>
      <c r="W3210" s="3" t="str">
        <f t="shared" si="352"/>
        <v>SUELDOS</v>
      </c>
      <c r="X3210" s="3">
        <f t="shared" si="353"/>
        <v>36000000</v>
      </c>
      <c r="Y3210" s="3">
        <f t="shared" si="354"/>
        <v>3000000</v>
      </c>
    </row>
    <row r="3211" spans="1:25">
      <c r="A3211" s="3"/>
      <c r="B3211" s="3" t="s">
        <v>2068</v>
      </c>
      <c r="C3211" s="3" t="s">
        <v>2069</v>
      </c>
      <c r="D3211" s="3" t="s">
        <v>20</v>
      </c>
      <c r="E3211" s="3">
        <v>145</v>
      </c>
      <c r="F3211" s="3" t="s">
        <v>33</v>
      </c>
      <c r="G3211" s="3">
        <v>0</v>
      </c>
      <c r="H3211" s="3">
        <v>0</v>
      </c>
      <c r="I3211" s="3">
        <v>704408</v>
      </c>
      <c r="J3211" s="3">
        <v>0</v>
      </c>
      <c r="K3211" s="3">
        <v>0</v>
      </c>
      <c r="L3211" s="3">
        <v>784712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f t="shared" si="355"/>
        <v>1489120</v>
      </c>
      <c r="T3211" s="3">
        <f t="shared" si="350"/>
        <v>40489120</v>
      </c>
      <c r="U3211" s="3" t="str">
        <f t="shared" si="356"/>
        <v>VIATICO</v>
      </c>
      <c r="V3211" s="3">
        <f t="shared" si="351"/>
        <v>0</v>
      </c>
      <c r="W3211" s="3" t="str">
        <f t="shared" si="352"/>
        <v>VIATICO</v>
      </c>
      <c r="X3211" s="3">
        <f t="shared" si="353"/>
        <v>1489120</v>
      </c>
      <c r="Y3211" s="3">
        <f t="shared" si="354"/>
        <v>0</v>
      </c>
    </row>
    <row r="3212" spans="1:25">
      <c r="A3212" s="3"/>
      <c r="B3212" s="3" t="s">
        <v>2070</v>
      </c>
      <c r="C3212" s="3" t="s">
        <v>2071</v>
      </c>
      <c r="D3212" s="3" t="s">
        <v>20</v>
      </c>
      <c r="E3212" s="3">
        <v>144</v>
      </c>
      <c r="F3212" s="3" t="s">
        <v>3488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0</v>
      </c>
      <c r="P3212" s="3">
        <v>0</v>
      </c>
      <c r="Q3212" s="3">
        <v>0</v>
      </c>
      <c r="R3212" s="3">
        <v>2550307</v>
      </c>
      <c r="S3212" s="3">
        <f t="shared" si="355"/>
        <v>2550307</v>
      </c>
      <c r="T3212" s="3">
        <f t="shared" si="350"/>
        <v>60133382</v>
      </c>
      <c r="U3212" s="3" t="str">
        <f t="shared" si="356"/>
        <v>AGUINALDO</v>
      </c>
      <c r="V3212" s="3">
        <f t="shared" si="351"/>
        <v>2550307</v>
      </c>
      <c r="W3212" s="3" t="str">
        <f t="shared" si="352"/>
        <v>SUELDOS</v>
      </c>
      <c r="X3212" s="3">
        <f t="shared" si="353"/>
        <v>0</v>
      </c>
      <c r="Y3212" s="3">
        <f t="shared" si="354"/>
        <v>0</v>
      </c>
    </row>
    <row r="3213" spans="1:25">
      <c r="A3213" s="3"/>
      <c r="B3213" s="3" t="s">
        <v>2070</v>
      </c>
      <c r="C3213" s="3" t="s">
        <v>2071</v>
      </c>
      <c r="D3213" s="3" t="s">
        <v>20</v>
      </c>
      <c r="E3213" s="3">
        <v>144</v>
      </c>
      <c r="F3213" s="3" t="s">
        <v>24</v>
      </c>
      <c r="G3213" s="3">
        <v>0</v>
      </c>
      <c r="H3213" s="3">
        <v>1500000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f t="shared" si="355"/>
        <v>1500000</v>
      </c>
      <c r="T3213" s="3">
        <f t="shared" si="350"/>
        <v>60133382</v>
      </c>
      <c r="U3213" s="3" t="str">
        <f t="shared" si="356"/>
        <v xml:space="preserve">SUBSIDIO </v>
      </c>
      <c r="V3213" s="3">
        <f t="shared" si="351"/>
        <v>0</v>
      </c>
      <c r="W3213" s="3" t="str">
        <f t="shared" si="352"/>
        <v>SUBSIDIO FAMILIAR - ESCOLARIDAD</v>
      </c>
      <c r="X3213" s="3">
        <f t="shared" si="353"/>
        <v>1500000</v>
      </c>
      <c r="Y3213" s="3">
        <f t="shared" si="354"/>
        <v>0</v>
      </c>
    </row>
    <row r="3214" spans="1:25">
      <c r="A3214" s="3"/>
      <c r="B3214" s="3" t="s">
        <v>2070</v>
      </c>
      <c r="C3214" s="3" t="s">
        <v>2071</v>
      </c>
      <c r="D3214" s="3" t="s">
        <v>20</v>
      </c>
      <c r="E3214" s="3">
        <v>144</v>
      </c>
      <c r="F3214" s="3" t="s">
        <v>21</v>
      </c>
      <c r="G3214" s="3">
        <v>2550307</v>
      </c>
      <c r="H3214" s="3">
        <v>2550307</v>
      </c>
      <c r="I3214" s="3">
        <v>2550307</v>
      </c>
      <c r="J3214" s="3">
        <v>2550307</v>
      </c>
      <c r="K3214" s="3">
        <v>2550307</v>
      </c>
      <c r="L3214" s="3">
        <v>2550307</v>
      </c>
      <c r="M3214" s="3">
        <v>2550307</v>
      </c>
      <c r="N3214" s="3">
        <v>5100614</v>
      </c>
      <c r="O3214" s="3">
        <v>2550307</v>
      </c>
      <c r="P3214" s="3">
        <v>2550307</v>
      </c>
      <c r="Q3214" s="3">
        <v>2550307</v>
      </c>
      <c r="R3214" s="3">
        <v>2550307</v>
      </c>
      <c r="S3214" s="3">
        <f t="shared" si="355"/>
        <v>33153991</v>
      </c>
      <c r="T3214" s="3">
        <f t="shared" si="350"/>
        <v>60133382</v>
      </c>
      <c r="U3214" s="3" t="str">
        <f t="shared" si="356"/>
        <v>SUELDOS</v>
      </c>
      <c r="V3214" s="3">
        <f t="shared" si="351"/>
        <v>0</v>
      </c>
      <c r="W3214" s="3" t="str">
        <f t="shared" si="352"/>
        <v>SUELDOS</v>
      </c>
      <c r="X3214" s="3">
        <f t="shared" si="353"/>
        <v>33153991</v>
      </c>
      <c r="Y3214" s="3">
        <f t="shared" si="354"/>
        <v>2550307</v>
      </c>
    </row>
    <row r="3215" spans="1:25">
      <c r="A3215" s="3"/>
      <c r="B3215" s="3" t="s">
        <v>2070</v>
      </c>
      <c r="C3215" s="3" t="s">
        <v>2071</v>
      </c>
      <c r="D3215" s="3" t="s">
        <v>20</v>
      </c>
      <c r="E3215" s="3">
        <v>144</v>
      </c>
      <c r="F3215" s="3" t="s">
        <v>33</v>
      </c>
      <c r="G3215" s="3">
        <v>0</v>
      </c>
      <c r="H3215" s="3">
        <v>0</v>
      </c>
      <c r="I3215" s="3">
        <v>0</v>
      </c>
      <c r="J3215" s="3">
        <v>5312300</v>
      </c>
      <c r="K3215" s="3">
        <v>2157958</v>
      </c>
      <c r="L3215" s="3">
        <v>2550313</v>
      </c>
      <c r="M3215" s="3">
        <v>2903434</v>
      </c>
      <c r="N3215" s="3">
        <v>0</v>
      </c>
      <c r="O3215" s="3">
        <v>0</v>
      </c>
      <c r="P3215" s="3">
        <v>5846106</v>
      </c>
      <c r="Q3215" s="3">
        <v>2785727</v>
      </c>
      <c r="R3215" s="3">
        <v>1373246</v>
      </c>
      <c r="S3215" s="3">
        <f t="shared" si="355"/>
        <v>22929084</v>
      </c>
      <c r="T3215" s="3">
        <f t="shared" si="350"/>
        <v>60133382</v>
      </c>
      <c r="U3215" s="3" t="str">
        <f t="shared" si="356"/>
        <v>VIATICO</v>
      </c>
      <c r="V3215" s="3">
        <f t="shared" si="351"/>
        <v>0</v>
      </c>
      <c r="W3215" s="3" t="str">
        <f t="shared" si="352"/>
        <v>VIATICO</v>
      </c>
      <c r="X3215" s="3">
        <f t="shared" si="353"/>
        <v>22929084</v>
      </c>
      <c r="Y3215" s="3">
        <f t="shared" si="354"/>
        <v>0</v>
      </c>
    </row>
    <row r="3216" spans="1:25">
      <c r="A3216" s="3"/>
      <c r="B3216" s="3" t="s">
        <v>2072</v>
      </c>
      <c r="C3216" s="3" t="s">
        <v>2073</v>
      </c>
      <c r="D3216" s="3" t="s">
        <v>20</v>
      </c>
      <c r="E3216" s="3">
        <v>144</v>
      </c>
      <c r="F3216" s="3" t="s">
        <v>3488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3">
        <v>0</v>
      </c>
      <c r="Q3216" s="3">
        <v>0</v>
      </c>
      <c r="R3216" s="3">
        <v>1912730</v>
      </c>
      <c r="S3216" s="3">
        <f t="shared" si="355"/>
        <v>1912730</v>
      </c>
      <c r="T3216" s="3">
        <f t="shared" si="350"/>
        <v>24865493</v>
      </c>
      <c r="U3216" s="3" t="str">
        <f t="shared" si="356"/>
        <v>AGUINALDO</v>
      </c>
      <c r="V3216" s="3">
        <f t="shared" si="351"/>
        <v>1912730</v>
      </c>
      <c r="W3216" s="3" t="str">
        <f t="shared" si="352"/>
        <v>SUELDOS</v>
      </c>
      <c r="X3216" s="3">
        <f t="shared" si="353"/>
        <v>0</v>
      </c>
      <c r="Y3216" s="3">
        <f t="shared" si="354"/>
        <v>0</v>
      </c>
    </row>
    <row r="3217" spans="1:25">
      <c r="A3217" s="3"/>
      <c r="B3217" s="3" t="s">
        <v>2072</v>
      </c>
      <c r="C3217" s="3" t="s">
        <v>2073</v>
      </c>
      <c r="D3217" s="3" t="s">
        <v>20</v>
      </c>
      <c r="E3217" s="3">
        <v>144</v>
      </c>
      <c r="F3217" s="3" t="s">
        <v>21</v>
      </c>
      <c r="G3217" s="3">
        <v>2550307</v>
      </c>
      <c r="H3217" s="3">
        <v>2550307</v>
      </c>
      <c r="I3217" s="3">
        <v>2550307</v>
      </c>
      <c r="J3217" s="3">
        <v>2550307</v>
      </c>
      <c r="K3217" s="3">
        <v>2550307</v>
      </c>
      <c r="L3217" s="3">
        <v>2550307</v>
      </c>
      <c r="M3217" s="3">
        <v>2550307</v>
      </c>
      <c r="N3217" s="3">
        <v>2550307</v>
      </c>
      <c r="O3217" s="3">
        <v>2550307</v>
      </c>
      <c r="P3217" s="3">
        <v>0</v>
      </c>
      <c r="Q3217" s="3">
        <v>0</v>
      </c>
      <c r="R3217" s="3">
        <v>0</v>
      </c>
      <c r="S3217" s="3">
        <f t="shared" si="355"/>
        <v>22952763</v>
      </c>
      <c r="T3217" s="3">
        <f t="shared" si="350"/>
        <v>24865493</v>
      </c>
      <c r="U3217" s="3" t="str">
        <f t="shared" si="356"/>
        <v>SUELDOS</v>
      </c>
      <c r="V3217" s="3">
        <f t="shared" si="351"/>
        <v>0</v>
      </c>
      <c r="W3217" s="3" t="str">
        <f t="shared" si="352"/>
        <v>SUELDOS</v>
      </c>
      <c r="X3217" s="3">
        <f t="shared" si="353"/>
        <v>22952763</v>
      </c>
      <c r="Y3217" s="3">
        <f t="shared" si="354"/>
        <v>1912730</v>
      </c>
    </row>
    <row r="3218" spans="1:25">
      <c r="A3218" s="3"/>
      <c r="B3218" s="3" t="s">
        <v>2074</v>
      </c>
      <c r="C3218" s="3" t="s">
        <v>2075</v>
      </c>
      <c r="D3218" s="3" t="s">
        <v>20</v>
      </c>
      <c r="E3218" s="3">
        <v>144</v>
      </c>
      <c r="F3218" s="3" t="s">
        <v>3488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2550307</v>
      </c>
      <c r="S3218" s="3">
        <f t="shared" si="355"/>
        <v>2550307</v>
      </c>
      <c r="T3218" s="3">
        <f t="shared" si="350"/>
        <v>34653991</v>
      </c>
      <c r="U3218" s="3" t="str">
        <f t="shared" si="356"/>
        <v>AGUINALDO</v>
      </c>
      <c r="V3218" s="3">
        <f t="shared" si="351"/>
        <v>2550307</v>
      </c>
      <c r="W3218" s="3" t="str">
        <f t="shared" si="352"/>
        <v>SUELDOS</v>
      </c>
      <c r="X3218" s="3">
        <f t="shared" si="353"/>
        <v>0</v>
      </c>
      <c r="Y3218" s="3">
        <f t="shared" si="354"/>
        <v>0</v>
      </c>
    </row>
    <row r="3219" spans="1:25">
      <c r="A3219" s="3"/>
      <c r="B3219" s="3" t="s">
        <v>2074</v>
      </c>
      <c r="C3219" s="3" t="s">
        <v>2075</v>
      </c>
      <c r="D3219" s="3" t="s">
        <v>20</v>
      </c>
      <c r="E3219" s="3">
        <v>144</v>
      </c>
      <c r="F3219" s="3" t="s">
        <v>24</v>
      </c>
      <c r="G3219" s="3">
        <v>0</v>
      </c>
      <c r="H3219" s="3">
        <v>0</v>
      </c>
      <c r="I3219" s="3">
        <v>1500000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f t="shared" si="355"/>
        <v>1500000</v>
      </c>
      <c r="T3219" s="3">
        <f t="shared" si="350"/>
        <v>34653991</v>
      </c>
      <c r="U3219" s="3" t="str">
        <f t="shared" si="356"/>
        <v xml:space="preserve">SUBSIDIO </v>
      </c>
      <c r="V3219" s="3">
        <f t="shared" si="351"/>
        <v>0</v>
      </c>
      <c r="W3219" s="3" t="str">
        <f t="shared" si="352"/>
        <v>SUBSIDIO FAMILIAR - ESCOLARIDAD</v>
      </c>
      <c r="X3219" s="3">
        <f t="shared" si="353"/>
        <v>1500000</v>
      </c>
      <c r="Y3219" s="3">
        <f t="shared" si="354"/>
        <v>0</v>
      </c>
    </row>
    <row r="3220" spans="1:25">
      <c r="A3220" s="3"/>
      <c r="B3220" s="3" t="s">
        <v>2074</v>
      </c>
      <c r="C3220" s="3" t="s">
        <v>2075</v>
      </c>
      <c r="D3220" s="3" t="s">
        <v>20</v>
      </c>
      <c r="E3220" s="3">
        <v>144</v>
      </c>
      <c r="F3220" s="3" t="s">
        <v>21</v>
      </c>
      <c r="G3220" s="3">
        <v>2550307</v>
      </c>
      <c r="H3220" s="3">
        <v>2550307</v>
      </c>
      <c r="I3220" s="3">
        <v>2550307</v>
      </c>
      <c r="J3220" s="3">
        <v>2550307</v>
      </c>
      <c r="K3220" s="3">
        <v>2550307</v>
      </c>
      <c r="L3220" s="3">
        <v>2550307</v>
      </c>
      <c r="M3220" s="3">
        <v>2550307</v>
      </c>
      <c r="N3220" s="3">
        <v>2550307</v>
      </c>
      <c r="O3220" s="3">
        <v>2550307</v>
      </c>
      <c r="P3220" s="3">
        <v>2550307</v>
      </c>
      <c r="Q3220" s="3">
        <v>2550307</v>
      </c>
      <c r="R3220" s="3">
        <v>2550307</v>
      </c>
      <c r="S3220" s="3">
        <f t="shared" si="355"/>
        <v>30603684</v>
      </c>
      <c r="T3220" s="3">
        <f t="shared" si="350"/>
        <v>34653991</v>
      </c>
      <c r="U3220" s="3" t="str">
        <f t="shared" si="356"/>
        <v>SUELDOS</v>
      </c>
      <c r="V3220" s="3">
        <f t="shared" si="351"/>
        <v>0</v>
      </c>
      <c r="W3220" s="3" t="str">
        <f t="shared" si="352"/>
        <v>SUELDOS</v>
      </c>
      <c r="X3220" s="3">
        <f t="shared" si="353"/>
        <v>30603684</v>
      </c>
      <c r="Y3220" s="3">
        <f t="shared" si="354"/>
        <v>2550307</v>
      </c>
    </row>
    <row r="3221" spans="1:25">
      <c r="A3221" s="3"/>
      <c r="B3221" s="3" t="s">
        <v>2076</v>
      </c>
      <c r="C3221" s="3" t="s">
        <v>2077</v>
      </c>
      <c r="D3221" s="3" t="s">
        <v>20</v>
      </c>
      <c r="E3221" s="3">
        <v>144</v>
      </c>
      <c r="F3221" s="3" t="s">
        <v>3488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0</v>
      </c>
      <c r="Q3221" s="3">
        <v>0</v>
      </c>
      <c r="R3221" s="3">
        <v>1912730</v>
      </c>
      <c r="S3221" s="3">
        <f t="shared" si="355"/>
        <v>1912730</v>
      </c>
      <c r="T3221" s="3">
        <f t="shared" si="350"/>
        <v>24865493</v>
      </c>
      <c r="U3221" s="3" t="str">
        <f t="shared" si="356"/>
        <v>AGUINALDO</v>
      </c>
      <c r="V3221" s="3">
        <f t="shared" si="351"/>
        <v>1912730</v>
      </c>
      <c r="W3221" s="3" t="str">
        <f t="shared" si="352"/>
        <v>SUELDOS</v>
      </c>
      <c r="X3221" s="3">
        <f t="shared" si="353"/>
        <v>0</v>
      </c>
      <c r="Y3221" s="3">
        <f t="shared" si="354"/>
        <v>0</v>
      </c>
    </row>
    <row r="3222" spans="1:25">
      <c r="A3222" s="3"/>
      <c r="B3222" s="3" t="s">
        <v>2076</v>
      </c>
      <c r="C3222" s="3" t="s">
        <v>2077</v>
      </c>
      <c r="D3222" s="3" t="s">
        <v>20</v>
      </c>
      <c r="E3222" s="3">
        <v>144</v>
      </c>
      <c r="F3222" s="3" t="s">
        <v>21</v>
      </c>
      <c r="G3222" s="3">
        <v>2550307</v>
      </c>
      <c r="H3222" s="3">
        <v>2550307</v>
      </c>
      <c r="I3222" s="3">
        <v>2550307</v>
      </c>
      <c r="J3222" s="3">
        <v>2550307</v>
      </c>
      <c r="K3222" s="3">
        <v>2550307</v>
      </c>
      <c r="L3222" s="3">
        <v>2550307</v>
      </c>
      <c r="M3222" s="3">
        <v>2550307</v>
      </c>
      <c r="N3222" s="3">
        <v>2550307</v>
      </c>
      <c r="O3222" s="3">
        <v>2550307</v>
      </c>
      <c r="P3222" s="3">
        <v>0</v>
      </c>
      <c r="Q3222" s="3">
        <v>0</v>
      </c>
      <c r="R3222" s="3">
        <v>0</v>
      </c>
      <c r="S3222" s="3">
        <f t="shared" si="355"/>
        <v>22952763</v>
      </c>
      <c r="T3222" s="3">
        <f t="shared" si="350"/>
        <v>24865493</v>
      </c>
      <c r="U3222" s="3" t="str">
        <f t="shared" si="356"/>
        <v>SUELDOS</v>
      </c>
      <c r="V3222" s="3">
        <f t="shared" si="351"/>
        <v>0</v>
      </c>
      <c r="W3222" s="3" t="str">
        <f t="shared" si="352"/>
        <v>SUELDOS</v>
      </c>
      <c r="X3222" s="3">
        <f t="shared" si="353"/>
        <v>22952763</v>
      </c>
      <c r="Y3222" s="3">
        <f t="shared" si="354"/>
        <v>1912730</v>
      </c>
    </row>
    <row r="3223" spans="1:25">
      <c r="A3223" s="3"/>
      <c r="B3223" s="3" t="s">
        <v>2078</v>
      </c>
      <c r="C3223" s="3" t="s">
        <v>2079</v>
      </c>
      <c r="D3223" s="3" t="s">
        <v>20</v>
      </c>
      <c r="E3223" s="3">
        <v>144</v>
      </c>
      <c r="F3223" s="3" t="s">
        <v>3488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1912730</v>
      </c>
      <c r="S3223" s="3">
        <f t="shared" si="355"/>
        <v>1912730</v>
      </c>
      <c r="T3223" s="3">
        <f t="shared" si="350"/>
        <v>24865493</v>
      </c>
      <c r="U3223" s="3" t="str">
        <f t="shared" si="356"/>
        <v>AGUINALDO</v>
      </c>
      <c r="V3223" s="3">
        <f t="shared" si="351"/>
        <v>1912730</v>
      </c>
      <c r="W3223" s="3" t="str">
        <f t="shared" si="352"/>
        <v>SUELDOS</v>
      </c>
      <c r="X3223" s="3">
        <f t="shared" si="353"/>
        <v>0</v>
      </c>
      <c r="Y3223" s="3">
        <f t="shared" si="354"/>
        <v>0</v>
      </c>
    </row>
    <row r="3224" spans="1:25">
      <c r="A3224" s="3"/>
      <c r="B3224" s="3" t="s">
        <v>2078</v>
      </c>
      <c r="C3224" s="3" t="s">
        <v>2079</v>
      </c>
      <c r="D3224" s="3" t="s">
        <v>20</v>
      </c>
      <c r="E3224" s="3">
        <v>144</v>
      </c>
      <c r="F3224" s="3" t="s">
        <v>21</v>
      </c>
      <c r="G3224" s="3">
        <v>2550307</v>
      </c>
      <c r="H3224" s="3">
        <v>2550307</v>
      </c>
      <c r="I3224" s="3">
        <v>2550307</v>
      </c>
      <c r="J3224" s="3">
        <v>2550307</v>
      </c>
      <c r="K3224" s="3">
        <v>2550307</v>
      </c>
      <c r="L3224" s="3">
        <v>2550307</v>
      </c>
      <c r="M3224" s="3">
        <v>2550307</v>
      </c>
      <c r="N3224" s="3">
        <v>2550307</v>
      </c>
      <c r="O3224" s="3">
        <v>2550307</v>
      </c>
      <c r="P3224" s="3">
        <v>0</v>
      </c>
      <c r="Q3224" s="3">
        <v>0</v>
      </c>
      <c r="R3224" s="3">
        <v>0</v>
      </c>
      <c r="S3224" s="3">
        <f t="shared" si="355"/>
        <v>22952763</v>
      </c>
      <c r="T3224" s="3">
        <f t="shared" si="350"/>
        <v>24865493</v>
      </c>
      <c r="U3224" s="3" t="str">
        <f t="shared" si="356"/>
        <v>SUELDOS</v>
      </c>
      <c r="V3224" s="3">
        <f t="shared" si="351"/>
        <v>0</v>
      </c>
      <c r="W3224" s="3" t="str">
        <f t="shared" si="352"/>
        <v>SUELDOS</v>
      </c>
      <c r="X3224" s="3">
        <f t="shared" si="353"/>
        <v>22952763</v>
      </c>
      <c r="Y3224" s="3">
        <f t="shared" si="354"/>
        <v>1912730</v>
      </c>
    </row>
    <row r="3225" spans="1:25">
      <c r="A3225" s="3"/>
      <c r="B3225" s="3" t="s">
        <v>2080</v>
      </c>
      <c r="C3225" s="3" t="s">
        <v>2081</v>
      </c>
      <c r="D3225" s="3" t="s">
        <v>20</v>
      </c>
      <c r="E3225" s="3">
        <v>145</v>
      </c>
      <c r="F3225" s="3" t="s">
        <v>3488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1912730</v>
      </c>
      <c r="S3225" s="3">
        <f t="shared" si="355"/>
        <v>1912730</v>
      </c>
      <c r="T3225" s="3">
        <f t="shared" si="350"/>
        <v>27415800</v>
      </c>
      <c r="U3225" s="3" t="str">
        <f t="shared" si="356"/>
        <v>AGUINALDO</v>
      </c>
      <c r="V3225" s="3">
        <f t="shared" si="351"/>
        <v>1912730</v>
      </c>
      <c r="W3225" s="3" t="str">
        <f t="shared" si="352"/>
        <v>SUELDOS</v>
      </c>
      <c r="X3225" s="3">
        <f t="shared" si="353"/>
        <v>0</v>
      </c>
      <c r="Y3225" s="3">
        <f t="shared" si="354"/>
        <v>0</v>
      </c>
    </row>
    <row r="3226" spans="1:25">
      <c r="A3226" s="3"/>
      <c r="B3226" s="3" t="s">
        <v>2080</v>
      </c>
      <c r="C3226" s="3" t="s">
        <v>2081</v>
      </c>
      <c r="D3226" s="3" t="s">
        <v>20</v>
      </c>
      <c r="E3226" s="3">
        <v>145</v>
      </c>
      <c r="F3226" s="3" t="s">
        <v>24</v>
      </c>
      <c r="G3226" s="3">
        <v>0</v>
      </c>
      <c r="H3226" s="3">
        <v>0</v>
      </c>
      <c r="I3226" s="3">
        <v>2550307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f t="shared" si="355"/>
        <v>2550307</v>
      </c>
      <c r="T3226" s="3">
        <f t="shared" si="350"/>
        <v>27415800</v>
      </c>
      <c r="U3226" s="3" t="str">
        <f t="shared" si="356"/>
        <v xml:space="preserve">SUBSIDIO </v>
      </c>
      <c r="V3226" s="3">
        <f t="shared" si="351"/>
        <v>0</v>
      </c>
      <c r="W3226" s="3" t="str">
        <f t="shared" si="352"/>
        <v>SUBSIDIO FAMILIAR - ESCOLARIDAD</v>
      </c>
      <c r="X3226" s="3">
        <f t="shared" si="353"/>
        <v>2550307</v>
      </c>
      <c r="Y3226" s="3">
        <f t="shared" si="354"/>
        <v>0</v>
      </c>
    </row>
    <row r="3227" spans="1:25">
      <c r="A3227" s="3"/>
      <c r="B3227" s="3" t="s">
        <v>2080</v>
      </c>
      <c r="C3227" s="3" t="s">
        <v>2081</v>
      </c>
      <c r="D3227" s="3" t="s">
        <v>20</v>
      </c>
      <c r="E3227" s="3">
        <v>145</v>
      </c>
      <c r="F3227" s="3" t="s">
        <v>21</v>
      </c>
      <c r="G3227" s="3">
        <v>2550307</v>
      </c>
      <c r="H3227" s="3">
        <v>2550307</v>
      </c>
      <c r="I3227" s="3">
        <v>2550307</v>
      </c>
      <c r="J3227" s="3">
        <v>2550307</v>
      </c>
      <c r="K3227" s="3">
        <v>2550307</v>
      </c>
      <c r="L3227" s="3">
        <v>2550307</v>
      </c>
      <c r="M3227" s="3">
        <v>2550307</v>
      </c>
      <c r="N3227" s="3">
        <v>2550307</v>
      </c>
      <c r="O3227" s="3">
        <v>2550307</v>
      </c>
      <c r="P3227" s="3">
        <v>0</v>
      </c>
      <c r="Q3227" s="3">
        <v>0</v>
      </c>
      <c r="R3227" s="3">
        <v>0</v>
      </c>
      <c r="S3227" s="3">
        <f t="shared" si="355"/>
        <v>22952763</v>
      </c>
      <c r="T3227" s="3">
        <f t="shared" si="350"/>
        <v>27415800</v>
      </c>
      <c r="U3227" s="3" t="str">
        <f t="shared" si="356"/>
        <v>SUELDOS</v>
      </c>
      <c r="V3227" s="3">
        <f t="shared" si="351"/>
        <v>0</v>
      </c>
      <c r="W3227" s="3" t="str">
        <f t="shared" si="352"/>
        <v>SUELDOS</v>
      </c>
      <c r="X3227" s="3">
        <f t="shared" si="353"/>
        <v>22952763</v>
      </c>
      <c r="Y3227" s="3">
        <f t="shared" si="354"/>
        <v>1912730</v>
      </c>
    </row>
    <row r="3228" spans="1:25">
      <c r="A3228" s="3"/>
      <c r="B3228" s="3" t="s">
        <v>2082</v>
      </c>
      <c r="C3228" s="3" t="s">
        <v>2083</v>
      </c>
      <c r="D3228" s="3" t="s">
        <v>20</v>
      </c>
      <c r="E3228" s="3">
        <v>144</v>
      </c>
      <c r="F3228" s="3" t="s">
        <v>3488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1912730</v>
      </c>
      <c r="S3228" s="3">
        <f t="shared" si="355"/>
        <v>1912730</v>
      </c>
      <c r="T3228" s="3">
        <f t="shared" si="350"/>
        <v>24865493</v>
      </c>
      <c r="U3228" s="3" t="str">
        <f t="shared" si="356"/>
        <v>AGUINALDO</v>
      </c>
      <c r="V3228" s="3">
        <f t="shared" si="351"/>
        <v>1912730</v>
      </c>
      <c r="W3228" s="3" t="str">
        <f t="shared" si="352"/>
        <v>SUELDOS</v>
      </c>
      <c r="X3228" s="3">
        <f t="shared" si="353"/>
        <v>0</v>
      </c>
      <c r="Y3228" s="3">
        <f t="shared" si="354"/>
        <v>0</v>
      </c>
    </row>
    <row r="3229" spans="1:25">
      <c r="A3229" s="3"/>
      <c r="B3229" s="3" t="s">
        <v>2082</v>
      </c>
      <c r="C3229" s="3" t="s">
        <v>2083</v>
      </c>
      <c r="D3229" s="3" t="s">
        <v>20</v>
      </c>
      <c r="E3229" s="3">
        <v>144</v>
      </c>
      <c r="F3229" s="3" t="s">
        <v>21</v>
      </c>
      <c r="G3229" s="3">
        <v>2550307</v>
      </c>
      <c r="H3229" s="3">
        <v>2550307</v>
      </c>
      <c r="I3229" s="3">
        <v>2550307</v>
      </c>
      <c r="J3229" s="3">
        <v>2550307</v>
      </c>
      <c r="K3229" s="3">
        <v>2550307</v>
      </c>
      <c r="L3229" s="3">
        <v>2550307</v>
      </c>
      <c r="M3229" s="3">
        <v>2550307</v>
      </c>
      <c r="N3229" s="3">
        <v>2550307</v>
      </c>
      <c r="O3229" s="3">
        <v>2550307</v>
      </c>
      <c r="P3229" s="3">
        <v>0</v>
      </c>
      <c r="Q3229" s="3">
        <v>0</v>
      </c>
      <c r="R3229" s="3">
        <v>0</v>
      </c>
      <c r="S3229" s="3">
        <f t="shared" si="355"/>
        <v>22952763</v>
      </c>
      <c r="T3229" s="3">
        <f t="shared" si="350"/>
        <v>24865493</v>
      </c>
      <c r="U3229" s="3" t="str">
        <f t="shared" si="356"/>
        <v>SUELDOS</v>
      </c>
      <c r="V3229" s="3">
        <f t="shared" si="351"/>
        <v>0</v>
      </c>
      <c r="W3229" s="3" t="str">
        <f t="shared" si="352"/>
        <v>SUELDOS</v>
      </c>
      <c r="X3229" s="3">
        <f t="shared" si="353"/>
        <v>22952763</v>
      </c>
      <c r="Y3229" s="3">
        <f t="shared" si="354"/>
        <v>1912730</v>
      </c>
    </row>
    <row r="3230" spans="1:25">
      <c r="A3230" s="3"/>
      <c r="B3230" s="3" t="s">
        <v>2084</v>
      </c>
      <c r="C3230" s="3" t="s">
        <v>2085</v>
      </c>
      <c r="D3230" s="3" t="s">
        <v>20</v>
      </c>
      <c r="E3230" s="3">
        <v>144</v>
      </c>
      <c r="F3230" s="3" t="s">
        <v>3488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212526</v>
      </c>
      <c r="S3230" s="3">
        <f t="shared" si="355"/>
        <v>212526</v>
      </c>
      <c r="T3230" s="3">
        <f t="shared" si="350"/>
        <v>2762833</v>
      </c>
      <c r="U3230" s="3" t="str">
        <f t="shared" si="356"/>
        <v>AGUINALDO</v>
      </c>
      <c r="V3230" s="3">
        <f t="shared" si="351"/>
        <v>212526</v>
      </c>
      <c r="W3230" s="3" t="str">
        <f t="shared" si="352"/>
        <v>SUELDOS</v>
      </c>
      <c r="X3230" s="3">
        <f t="shared" si="353"/>
        <v>0</v>
      </c>
      <c r="Y3230" s="3">
        <f t="shared" si="354"/>
        <v>0</v>
      </c>
    </row>
    <row r="3231" spans="1:25">
      <c r="A3231" s="3"/>
      <c r="B3231" s="3" t="s">
        <v>2084</v>
      </c>
      <c r="C3231" s="3" t="s">
        <v>2085</v>
      </c>
      <c r="D3231" s="3" t="s">
        <v>20</v>
      </c>
      <c r="E3231" s="3">
        <v>144</v>
      </c>
      <c r="F3231" s="3" t="s">
        <v>21</v>
      </c>
      <c r="G3231" s="3">
        <v>2550307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0</v>
      </c>
      <c r="S3231" s="3">
        <f t="shared" si="355"/>
        <v>2550307</v>
      </c>
      <c r="T3231" s="3">
        <f t="shared" si="350"/>
        <v>2762833</v>
      </c>
      <c r="U3231" s="3" t="str">
        <f t="shared" si="356"/>
        <v>SUELDOS</v>
      </c>
      <c r="V3231" s="3">
        <f t="shared" si="351"/>
        <v>0</v>
      </c>
      <c r="W3231" s="3" t="str">
        <f t="shared" si="352"/>
        <v>SUELDOS</v>
      </c>
      <c r="X3231" s="3">
        <f t="shared" si="353"/>
        <v>2550307</v>
      </c>
      <c r="Y3231" s="3">
        <f t="shared" si="354"/>
        <v>212526</v>
      </c>
    </row>
    <row r="3232" spans="1:25">
      <c r="A3232" s="3"/>
      <c r="B3232" s="3" t="s">
        <v>2086</v>
      </c>
      <c r="C3232" s="3" t="s">
        <v>2087</v>
      </c>
      <c r="D3232" s="3" t="s">
        <v>20</v>
      </c>
      <c r="E3232" s="3">
        <v>144</v>
      </c>
      <c r="F3232" s="3" t="s">
        <v>3488</v>
      </c>
      <c r="G3232" s="3">
        <v>0</v>
      </c>
      <c r="H3232" s="3">
        <v>0</v>
      </c>
      <c r="I3232" s="3">
        <v>0</v>
      </c>
      <c r="J3232" s="3">
        <v>0</v>
      </c>
      <c r="K3232" s="3">
        <v>0</v>
      </c>
      <c r="L3232" s="3">
        <v>0</v>
      </c>
      <c r="M3232" s="3">
        <v>0</v>
      </c>
      <c r="N3232" s="3">
        <v>0</v>
      </c>
      <c r="O3232" s="3">
        <v>0</v>
      </c>
      <c r="P3232" s="3">
        <v>0</v>
      </c>
      <c r="Q3232" s="3">
        <v>0</v>
      </c>
      <c r="R3232" s="3">
        <v>875000</v>
      </c>
      <c r="S3232" s="3">
        <f t="shared" si="355"/>
        <v>875000</v>
      </c>
      <c r="T3232" s="3">
        <f t="shared" si="350"/>
        <v>11375000</v>
      </c>
      <c r="U3232" s="3" t="str">
        <f t="shared" si="356"/>
        <v>AGUINALDO</v>
      </c>
      <c r="V3232" s="3">
        <f t="shared" si="351"/>
        <v>875000</v>
      </c>
      <c r="W3232" s="3" t="str">
        <f t="shared" si="352"/>
        <v>SUELDOS</v>
      </c>
      <c r="X3232" s="3">
        <f t="shared" si="353"/>
        <v>0</v>
      </c>
      <c r="Y3232" s="3">
        <f t="shared" si="354"/>
        <v>0</v>
      </c>
    </row>
    <row r="3233" spans="1:25">
      <c r="A3233" s="3"/>
      <c r="B3233" s="3" t="s">
        <v>2086</v>
      </c>
      <c r="C3233" s="3" t="s">
        <v>2087</v>
      </c>
      <c r="D3233" s="3" t="s">
        <v>20</v>
      </c>
      <c r="E3233" s="3">
        <v>144</v>
      </c>
      <c r="F3233" s="3" t="s">
        <v>21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3">
        <v>0</v>
      </c>
      <c r="N3233" s="3">
        <v>0</v>
      </c>
      <c r="O3233" s="3">
        <v>0</v>
      </c>
      <c r="P3233" s="3">
        <v>3500000</v>
      </c>
      <c r="Q3233" s="3">
        <v>3500000</v>
      </c>
      <c r="R3233" s="3">
        <v>3500000</v>
      </c>
      <c r="S3233" s="3">
        <f t="shared" si="355"/>
        <v>10500000</v>
      </c>
      <c r="T3233" s="3">
        <f t="shared" si="350"/>
        <v>11375000</v>
      </c>
      <c r="U3233" s="3" t="str">
        <f t="shared" si="356"/>
        <v>SUELDOS</v>
      </c>
      <c r="V3233" s="3">
        <f t="shared" si="351"/>
        <v>0</v>
      </c>
      <c r="W3233" s="3" t="str">
        <f t="shared" si="352"/>
        <v>SUELDOS</v>
      </c>
      <c r="X3233" s="3">
        <f t="shared" si="353"/>
        <v>10500000</v>
      </c>
      <c r="Y3233" s="3">
        <f t="shared" si="354"/>
        <v>875000</v>
      </c>
    </row>
    <row r="3234" spans="1:25">
      <c r="A3234" s="3"/>
      <c r="B3234" s="3" t="s">
        <v>2088</v>
      </c>
      <c r="C3234" s="3" t="s">
        <v>2089</v>
      </c>
      <c r="D3234" s="3" t="s">
        <v>20</v>
      </c>
      <c r="E3234" s="3">
        <v>144</v>
      </c>
      <c r="F3234" s="3" t="s">
        <v>3488</v>
      </c>
      <c r="G3234" s="3">
        <v>0</v>
      </c>
      <c r="H3234" s="3">
        <v>0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2550307</v>
      </c>
      <c r="S3234" s="3">
        <f t="shared" si="355"/>
        <v>2550307</v>
      </c>
      <c r="T3234" s="3">
        <f t="shared" si="350"/>
        <v>33153991</v>
      </c>
      <c r="U3234" s="3" t="str">
        <f t="shared" si="356"/>
        <v>AGUINALDO</v>
      </c>
      <c r="V3234" s="3">
        <f t="shared" si="351"/>
        <v>2550307</v>
      </c>
      <c r="W3234" s="3" t="str">
        <f t="shared" si="352"/>
        <v>SUELDOS</v>
      </c>
      <c r="X3234" s="3">
        <f t="shared" si="353"/>
        <v>0</v>
      </c>
      <c r="Y3234" s="3">
        <f t="shared" si="354"/>
        <v>0</v>
      </c>
    </row>
    <row r="3235" spans="1:25">
      <c r="A3235" s="3"/>
      <c r="B3235" s="3" t="s">
        <v>2088</v>
      </c>
      <c r="C3235" s="3" t="s">
        <v>2089</v>
      </c>
      <c r="D3235" s="3" t="s">
        <v>20</v>
      </c>
      <c r="E3235" s="3">
        <v>144</v>
      </c>
      <c r="F3235" s="3" t="s">
        <v>21</v>
      </c>
      <c r="G3235" s="3">
        <v>2550307</v>
      </c>
      <c r="H3235" s="3">
        <v>2550307</v>
      </c>
      <c r="I3235" s="3">
        <v>2550307</v>
      </c>
      <c r="J3235" s="3">
        <v>2550307</v>
      </c>
      <c r="K3235" s="3">
        <v>2550307</v>
      </c>
      <c r="L3235" s="3">
        <v>2550307</v>
      </c>
      <c r="M3235" s="3">
        <v>2550307</v>
      </c>
      <c r="N3235" s="3">
        <v>2550307</v>
      </c>
      <c r="O3235" s="3">
        <v>2550307</v>
      </c>
      <c r="P3235" s="3">
        <v>2550307</v>
      </c>
      <c r="Q3235" s="3">
        <v>2550307</v>
      </c>
      <c r="R3235" s="3">
        <v>2550307</v>
      </c>
      <c r="S3235" s="3">
        <f t="shared" si="355"/>
        <v>30603684</v>
      </c>
      <c r="T3235" s="3">
        <f t="shared" si="350"/>
        <v>33153991</v>
      </c>
      <c r="U3235" s="3" t="str">
        <f t="shared" si="356"/>
        <v>SUELDOS</v>
      </c>
      <c r="V3235" s="3">
        <f t="shared" si="351"/>
        <v>0</v>
      </c>
      <c r="W3235" s="3" t="str">
        <f t="shared" si="352"/>
        <v>SUELDOS</v>
      </c>
      <c r="X3235" s="3">
        <f t="shared" si="353"/>
        <v>30603684</v>
      </c>
      <c r="Y3235" s="3">
        <f t="shared" si="354"/>
        <v>2550307</v>
      </c>
    </row>
    <row r="3236" spans="1:25">
      <c r="A3236" s="3"/>
      <c r="B3236" s="3" t="s">
        <v>2090</v>
      </c>
      <c r="C3236" s="3" t="s">
        <v>2091</v>
      </c>
      <c r="D3236" s="3" t="s">
        <v>20</v>
      </c>
      <c r="E3236" s="3">
        <v>144</v>
      </c>
      <c r="F3236" s="3" t="s">
        <v>3488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0</v>
      </c>
      <c r="R3236" s="3">
        <v>1912730</v>
      </c>
      <c r="S3236" s="3">
        <f t="shared" si="355"/>
        <v>1912730</v>
      </c>
      <c r="T3236" s="3">
        <f t="shared" si="350"/>
        <v>27415800</v>
      </c>
      <c r="U3236" s="3" t="str">
        <f t="shared" si="356"/>
        <v>AGUINALDO</v>
      </c>
      <c r="V3236" s="3">
        <f t="shared" si="351"/>
        <v>1912730</v>
      </c>
      <c r="W3236" s="3" t="str">
        <f t="shared" si="352"/>
        <v>SUELDOS</v>
      </c>
      <c r="X3236" s="3">
        <f t="shared" si="353"/>
        <v>0</v>
      </c>
      <c r="Y3236" s="3">
        <f t="shared" si="354"/>
        <v>0</v>
      </c>
    </row>
    <row r="3237" spans="1:25">
      <c r="A3237" s="3"/>
      <c r="B3237" s="3" t="s">
        <v>2090</v>
      </c>
      <c r="C3237" s="3" t="s">
        <v>2091</v>
      </c>
      <c r="D3237" s="3" t="s">
        <v>20</v>
      </c>
      <c r="E3237" s="3">
        <v>144</v>
      </c>
      <c r="F3237" s="3" t="s">
        <v>24</v>
      </c>
      <c r="G3237" s="3">
        <v>0</v>
      </c>
      <c r="H3237" s="3">
        <v>0</v>
      </c>
      <c r="I3237" s="3">
        <v>2550307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f t="shared" si="355"/>
        <v>2550307</v>
      </c>
      <c r="T3237" s="3">
        <f t="shared" si="350"/>
        <v>27415800</v>
      </c>
      <c r="U3237" s="3" t="str">
        <f t="shared" si="356"/>
        <v xml:space="preserve">SUBSIDIO </v>
      </c>
      <c r="V3237" s="3">
        <f t="shared" si="351"/>
        <v>0</v>
      </c>
      <c r="W3237" s="3" t="str">
        <f t="shared" si="352"/>
        <v>SUBSIDIO FAMILIAR - ESCOLARIDAD</v>
      </c>
      <c r="X3237" s="3">
        <f t="shared" si="353"/>
        <v>2550307</v>
      </c>
      <c r="Y3237" s="3">
        <f t="shared" si="354"/>
        <v>0</v>
      </c>
    </row>
    <row r="3238" spans="1:25">
      <c r="A3238" s="3"/>
      <c r="B3238" s="3" t="s">
        <v>2090</v>
      </c>
      <c r="C3238" s="3" t="s">
        <v>2091</v>
      </c>
      <c r="D3238" s="3" t="s">
        <v>20</v>
      </c>
      <c r="E3238" s="3">
        <v>144</v>
      </c>
      <c r="F3238" s="3" t="s">
        <v>21</v>
      </c>
      <c r="G3238" s="3">
        <v>2550307</v>
      </c>
      <c r="H3238" s="3">
        <v>2550307</v>
      </c>
      <c r="I3238" s="3">
        <v>2550307</v>
      </c>
      <c r="J3238" s="3">
        <v>2550307</v>
      </c>
      <c r="K3238" s="3">
        <v>2550307</v>
      </c>
      <c r="L3238" s="3">
        <v>2550307</v>
      </c>
      <c r="M3238" s="3">
        <v>2550307</v>
      </c>
      <c r="N3238" s="3">
        <v>2550307</v>
      </c>
      <c r="O3238" s="3">
        <v>2550307</v>
      </c>
      <c r="P3238" s="3">
        <v>0</v>
      </c>
      <c r="Q3238" s="3">
        <v>0</v>
      </c>
      <c r="R3238" s="3">
        <v>0</v>
      </c>
      <c r="S3238" s="3">
        <f t="shared" si="355"/>
        <v>22952763</v>
      </c>
      <c r="T3238" s="3">
        <f t="shared" si="350"/>
        <v>27415800</v>
      </c>
      <c r="U3238" s="3" t="str">
        <f t="shared" si="356"/>
        <v>SUELDOS</v>
      </c>
      <c r="V3238" s="3">
        <f t="shared" si="351"/>
        <v>0</v>
      </c>
      <c r="W3238" s="3" t="str">
        <f t="shared" si="352"/>
        <v>SUELDOS</v>
      </c>
      <c r="X3238" s="3">
        <f t="shared" si="353"/>
        <v>22952763</v>
      </c>
      <c r="Y3238" s="3">
        <f t="shared" si="354"/>
        <v>1912730</v>
      </c>
    </row>
    <row r="3239" spans="1:25">
      <c r="A3239" s="3"/>
      <c r="B3239" s="3" t="s">
        <v>2092</v>
      </c>
      <c r="C3239" s="3" t="s">
        <v>2093</v>
      </c>
      <c r="D3239" s="3" t="s">
        <v>20</v>
      </c>
      <c r="E3239" s="3">
        <v>144</v>
      </c>
      <c r="F3239" s="3" t="s">
        <v>3488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2550307</v>
      </c>
      <c r="S3239" s="3">
        <f t="shared" si="355"/>
        <v>2550307</v>
      </c>
      <c r="T3239" s="3">
        <f t="shared" si="350"/>
        <v>33153991</v>
      </c>
      <c r="U3239" s="3" t="str">
        <f t="shared" si="356"/>
        <v>AGUINALDO</v>
      </c>
      <c r="V3239" s="3">
        <f t="shared" si="351"/>
        <v>2550307</v>
      </c>
      <c r="W3239" s="3" t="str">
        <f t="shared" si="352"/>
        <v>SUELDOS</v>
      </c>
      <c r="X3239" s="3">
        <f t="shared" si="353"/>
        <v>0</v>
      </c>
      <c r="Y3239" s="3">
        <f t="shared" si="354"/>
        <v>0</v>
      </c>
    </row>
    <row r="3240" spans="1:25">
      <c r="A3240" s="3"/>
      <c r="B3240" s="3" t="s">
        <v>2092</v>
      </c>
      <c r="C3240" s="3" t="s">
        <v>2093</v>
      </c>
      <c r="D3240" s="3" t="s">
        <v>20</v>
      </c>
      <c r="E3240" s="3">
        <v>144</v>
      </c>
      <c r="F3240" s="3" t="s">
        <v>21</v>
      </c>
      <c r="G3240" s="3">
        <v>2550307</v>
      </c>
      <c r="H3240" s="3">
        <v>2550307</v>
      </c>
      <c r="I3240" s="3">
        <v>2550307</v>
      </c>
      <c r="J3240" s="3">
        <v>2550307</v>
      </c>
      <c r="K3240" s="3">
        <v>2550307</v>
      </c>
      <c r="L3240" s="3">
        <v>2550307</v>
      </c>
      <c r="M3240" s="3">
        <v>2550307</v>
      </c>
      <c r="N3240" s="3">
        <v>2550307</v>
      </c>
      <c r="O3240" s="3">
        <v>2550307</v>
      </c>
      <c r="P3240" s="3">
        <v>2550307</v>
      </c>
      <c r="Q3240" s="3">
        <v>2550307</v>
      </c>
      <c r="R3240" s="3">
        <v>2550307</v>
      </c>
      <c r="S3240" s="3">
        <f t="shared" si="355"/>
        <v>30603684</v>
      </c>
      <c r="T3240" s="3">
        <f t="shared" si="350"/>
        <v>33153991</v>
      </c>
      <c r="U3240" s="3" t="str">
        <f t="shared" si="356"/>
        <v>SUELDOS</v>
      </c>
      <c r="V3240" s="3">
        <f t="shared" si="351"/>
        <v>0</v>
      </c>
      <c r="W3240" s="3" t="str">
        <f t="shared" si="352"/>
        <v>SUELDOS</v>
      </c>
      <c r="X3240" s="3">
        <f t="shared" si="353"/>
        <v>30603684</v>
      </c>
      <c r="Y3240" s="3">
        <f t="shared" si="354"/>
        <v>2550307</v>
      </c>
    </row>
    <row r="3241" spans="1:25">
      <c r="A3241" s="3"/>
      <c r="B3241" s="3" t="s">
        <v>2094</v>
      </c>
      <c r="C3241" s="3" t="s">
        <v>2095</v>
      </c>
      <c r="D3241" s="3" t="s">
        <v>20</v>
      </c>
      <c r="E3241" s="3">
        <v>144</v>
      </c>
      <c r="F3241" s="3" t="s">
        <v>3488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3000000</v>
      </c>
      <c r="S3241" s="3">
        <f t="shared" si="355"/>
        <v>3000000</v>
      </c>
      <c r="T3241" s="3">
        <f t="shared" si="350"/>
        <v>46895402</v>
      </c>
      <c r="U3241" s="3" t="str">
        <f t="shared" si="356"/>
        <v>AGUINALDO</v>
      </c>
      <c r="V3241" s="3">
        <f t="shared" si="351"/>
        <v>3000000</v>
      </c>
      <c r="W3241" s="3" t="str">
        <f t="shared" si="352"/>
        <v>SUELDOS</v>
      </c>
      <c r="X3241" s="3">
        <f t="shared" si="353"/>
        <v>0</v>
      </c>
      <c r="Y3241" s="3">
        <f t="shared" si="354"/>
        <v>0</v>
      </c>
    </row>
    <row r="3242" spans="1:25">
      <c r="A3242" s="3"/>
      <c r="B3242" s="3" t="s">
        <v>2094</v>
      </c>
      <c r="C3242" s="3" t="s">
        <v>2095</v>
      </c>
      <c r="D3242" s="3" t="s">
        <v>20</v>
      </c>
      <c r="E3242" s="3">
        <v>144</v>
      </c>
      <c r="F3242" s="3" t="s">
        <v>24</v>
      </c>
      <c r="G3242" s="3">
        <v>0</v>
      </c>
      <c r="H3242" s="3">
        <v>1500000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f t="shared" si="355"/>
        <v>1500000</v>
      </c>
      <c r="T3242" s="3">
        <f t="shared" si="350"/>
        <v>46895402</v>
      </c>
      <c r="U3242" s="3" t="str">
        <f t="shared" si="356"/>
        <v xml:space="preserve">SUBSIDIO </v>
      </c>
      <c r="V3242" s="3">
        <f t="shared" si="351"/>
        <v>0</v>
      </c>
      <c r="W3242" s="3" t="str">
        <f t="shared" si="352"/>
        <v>SUBSIDIO FAMILIAR - ESCOLARIDAD</v>
      </c>
      <c r="X3242" s="3">
        <f t="shared" si="353"/>
        <v>1500000</v>
      </c>
      <c r="Y3242" s="3">
        <f t="shared" si="354"/>
        <v>0</v>
      </c>
    </row>
    <row r="3243" spans="1:25">
      <c r="A3243" s="3"/>
      <c r="B3243" s="3" t="s">
        <v>2094</v>
      </c>
      <c r="C3243" s="3" t="s">
        <v>2095</v>
      </c>
      <c r="D3243" s="3" t="s">
        <v>20</v>
      </c>
      <c r="E3243" s="3">
        <v>144</v>
      </c>
      <c r="F3243" s="3" t="s">
        <v>21</v>
      </c>
      <c r="G3243" s="3">
        <v>3000000</v>
      </c>
      <c r="H3243" s="3">
        <v>3000000</v>
      </c>
      <c r="I3243" s="3">
        <v>3000000</v>
      </c>
      <c r="J3243" s="3">
        <v>3000000</v>
      </c>
      <c r="K3243" s="3">
        <v>3000000</v>
      </c>
      <c r="L3243" s="3">
        <v>3000000</v>
      </c>
      <c r="M3243" s="3">
        <v>3000000</v>
      </c>
      <c r="N3243" s="3">
        <v>3000000</v>
      </c>
      <c r="O3243" s="3">
        <v>3000000</v>
      </c>
      <c r="P3243" s="3">
        <v>3000000</v>
      </c>
      <c r="Q3243" s="3">
        <v>3000000</v>
      </c>
      <c r="R3243" s="3">
        <v>3000000</v>
      </c>
      <c r="S3243" s="3">
        <f t="shared" si="355"/>
        <v>36000000</v>
      </c>
      <c r="T3243" s="3">
        <f t="shared" si="350"/>
        <v>46895402</v>
      </c>
      <c r="U3243" s="3" t="str">
        <f t="shared" si="356"/>
        <v>SUELDOS</v>
      </c>
      <c r="V3243" s="3">
        <f t="shared" si="351"/>
        <v>0</v>
      </c>
      <c r="W3243" s="3" t="str">
        <f t="shared" si="352"/>
        <v>SUELDOS</v>
      </c>
      <c r="X3243" s="3">
        <f t="shared" si="353"/>
        <v>36000000</v>
      </c>
      <c r="Y3243" s="3">
        <f t="shared" si="354"/>
        <v>3000000</v>
      </c>
    </row>
    <row r="3244" spans="1:25">
      <c r="A3244" s="3"/>
      <c r="B3244" s="3" t="s">
        <v>2094</v>
      </c>
      <c r="C3244" s="3" t="s">
        <v>2095</v>
      </c>
      <c r="D3244" s="3" t="s">
        <v>20</v>
      </c>
      <c r="E3244" s="3">
        <v>144</v>
      </c>
      <c r="F3244" s="3" t="s">
        <v>33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2079486</v>
      </c>
      <c r="M3244" s="3">
        <v>0</v>
      </c>
      <c r="N3244" s="3">
        <v>0</v>
      </c>
      <c r="O3244" s="3">
        <v>2550314</v>
      </c>
      <c r="P3244" s="3">
        <v>0</v>
      </c>
      <c r="Q3244" s="3">
        <v>0</v>
      </c>
      <c r="R3244" s="3">
        <v>1765602</v>
      </c>
      <c r="S3244" s="3">
        <f t="shared" si="355"/>
        <v>6395402</v>
      </c>
      <c r="T3244" s="3">
        <f t="shared" si="350"/>
        <v>46895402</v>
      </c>
      <c r="U3244" s="3" t="str">
        <f t="shared" si="356"/>
        <v>VIATICO</v>
      </c>
      <c r="V3244" s="3">
        <f t="shared" si="351"/>
        <v>0</v>
      </c>
      <c r="W3244" s="3" t="str">
        <f t="shared" si="352"/>
        <v>VIATICO</v>
      </c>
      <c r="X3244" s="3">
        <f t="shared" si="353"/>
        <v>6395402</v>
      </c>
      <c r="Y3244" s="3">
        <f t="shared" si="354"/>
        <v>0</v>
      </c>
    </row>
    <row r="3245" spans="1:25">
      <c r="A3245" s="3"/>
      <c r="B3245" s="3" t="s">
        <v>2096</v>
      </c>
      <c r="C3245" s="3" t="s">
        <v>2097</v>
      </c>
      <c r="D3245" s="3" t="s">
        <v>20</v>
      </c>
      <c r="E3245" s="3">
        <v>144</v>
      </c>
      <c r="F3245" s="3" t="s">
        <v>21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2550307</v>
      </c>
      <c r="R3245" s="3">
        <v>0</v>
      </c>
      <c r="S3245" s="3">
        <f t="shared" si="355"/>
        <v>2550307</v>
      </c>
      <c r="T3245" s="3">
        <f t="shared" si="350"/>
        <v>2550307</v>
      </c>
      <c r="U3245" s="3" t="str">
        <f t="shared" si="356"/>
        <v>SUELDOS</v>
      </c>
      <c r="V3245" s="3">
        <f t="shared" si="351"/>
        <v>0</v>
      </c>
      <c r="W3245" s="3" t="str">
        <f t="shared" si="352"/>
        <v>SUELDOS</v>
      </c>
      <c r="X3245" s="3">
        <f t="shared" si="353"/>
        <v>2550307</v>
      </c>
      <c r="Y3245" s="3">
        <f t="shared" si="354"/>
        <v>0</v>
      </c>
    </row>
    <row r="3246" spans="1:25">
      <c r="A3246" s="3"/>
      <c r="B3246" s="3" t="s">
        <v>2098</v>
      </c>
      <c r="C3246" s="3" t="s">
        <v>2099</v>
      </c>
      <c r="D3246" s="3" t="s">
        <v>20</v>
      </c>
      <c r="E3246" s="3">
        <v>144</v>
      </c>
      <c r="F3246" s="3" t="s">
        <v>3488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0</v>
      </c>
      <c r="P3246" s="3">
        <v>0</v>
      </c>
      <c r="Q3246" s="3">
        <v>0</v>
      </c>
      <c r="R3246" s="3">
        <v>2550307</v>
      </c>
      <c r="S3246" s="3">
        <f t="shared" si="355"/>
        <v>2550307</v>
      </c>
      <c r="T3246" s="3">
        <f t="shared" si="350"/>
        <v>35153991</v>
      </c>
      <c r="U3246" s="3" t="str">
        <f t="shared" si="356"/>
        <v>AGUINALDO</v>
      </c>
      <c r="V3246" s="3">
        <f t="shared" si="351"/>
        <v>2550307</v>
      </c>
      <c r="W3246" s="3" t="str">
        <f t="shared" si="352"/>
        <v>SUELDOS</v>
      </c>
      <c r="X3246" s="3">
        <f t="shared" si="353"/>
        <v>0</v>
      </c>
      <c r="Y3246" s="3">
        <f t="shared" si="354"/>
        <v>0</v>
      </c>
    </row>
    <row r="3247" spans="1:25">
      <c r="A3247" s="3"/>
      <c r="B3247" s="3" t="s">
        <v>2098</v>
      </c>
      <c r="C3247" s="3" t="s">
        <v>2099</v>
      </c>
      <c r="D3247" s="3" t="s">
        <v>20</v>
      </c>
      <c r="E3247" s="3">
        <v>144</v>
      </c>
      <c r="F3247" s="3" t="s">
        <v>24</v>
      </c>
      <c r="G3247" s="3">
        <v>0</v>
      </c>
      <c r="H3247" s="3">
        <v>1500000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f t="shared" si="355"/>
        <v>1500000</v>
      </c>
      <c r="T3247" s="3">
        <f t="shared" si="350"/>
        <v>35153991</v>
      </c>
      <c r="U3247" s="3" t="str">
        <f t="shared" si="356"/>
        <v xml:space="preserve">SUBSIDIO </v>
      </c>
      <c r="V3247" s="3">
        <f t="shared" si="351"/>
        <v>0</v>
      </c>
      <c r="W3247" s="3" t="str">
        <f t="shared" si="352"/>
        <v>SUBSIDIO FAMILIAR - ESCOLARIDAD</v>
      </c>
      <c r="X3247" s="3">
        <f t="shared" si="353"/>
        <v>1500000</v>
      </c>
      <c r="Y3247" s="3">
        <f t="shared" si="354"/>
        <v>0</v>
      </c>
    </row>
    <row r="3248" spans="1:25">
      <c r="A3248" s="3"/>
      <c r="B3248" s="3" t="s">
        <v>2098</v>
      </c>
      <c r="C3248" s="3" t="s">
        <v>2099</v>
      </c>
      <c r="D3248" s="3" t="s">
        <v>20</v>
      </c>
      <c r="E3248" s="3">
        <v>144</v>
      </c>
      <c r="F3248" s="3" t="s">
        <v>323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500000</v>
      </c>
      <c r="P3248" s="3">
        <v>0</v>
      </c>
      <c r="Q3248" s="3">
        <v>0</v>
      </c>
      <c r="R3248" s="3">
        <v>0</v>
      </c>
      <c r="S3248" s="3">
        <f t="shared" si="355"/>
        <v>500000</v>
      </c>
      <c r="T3248" s="3">
        <f t="shared" si="350"/>
        <v>35153991</v>
      </c>
      <c r="U3248" s="3" t="str">
        <f t="shared" si="356"/>
        <v xml:space="preserve">SUBSIDIO </v>
      </c>
      <c r="V3248" s="3">
        <f t="shared" si="351"/>
        <v>0</v>
      </c>
      <c r="W3248" s="3" t="str">
        <f t="shared" si="352"/>
        <v>SUBSIDIO FAMILIAR - NACIMIENTO</v>
      </c>
      <c r="X3248" s="3">
        <f t="shared" si="353"/>
        <v>500000</v>
      </c>
      <c r="Y3248" s="3">
        <f t="shared" si="354"/>
        <v>0</v>
      </c>
    </row>
    <row r="3249" spans="1:25">
      <c r="A3249" s="3"/>
      <c r="B3249" s="3" t="s">
        <v>2098</v>
      </c>
      <c r="C3249" s="3" t="s">
        <v>2099</v>
      </c>
      <c r="D3249" s="3" t="s">
        <v>20</v>
      </c>
      <c r="E3249" s="3">
        <v>144</v>
      </c>
      <c r="F3249" s="3" t="s">
        <v>21</v>
      </c>
      <c r="G3249" s="3">
        <v>2550307</v>
      </c>
      <c r="H3249" s="3">
        <v>2550307</v>
      </c>
      <c r="I3249" s="3">
        <v>2550307</v>
      </c>
      <c r="J3249" s="3">
        <v>2550307</v>
      </c>
      <c r="K3249" s="3">
        <v>2550307</v>
      </c>
      <c r="L3249" s="3">
        <v>2550307</v>
      </c>
      <c r="M3249" s="3">
        <v>2550307</v>
      </c>
      <c r="N3249" s="3">
        <v>2550307</v>
      </c>
      <c r="O3249" s="3">
        <v>2550307</v>
      </c>
      <c r="P3249" s="3">
        <v>2550307</v>
      </c>
      <c r="Q3249" s="3">
        <v>2550307</v>
      </c>
      <c r="R3249" s="3">
        <v>2550307</v>
      </c>
      <c r="S3249" s="3">
        <f t="shared" si="355"/>
        <v>30603684</v>
      </c>
      <c r="T3249" s="3">
        <f t="shared" si="350"/>
        <v>35153991</v>
      </c>
      <c r="U3249" s="3" t="str">
        <f t="shared" si="356"/>
        <v>SUELDOS</v>
      </c>
      <c r="V3249" s="3">
        <f t="shared" si="351"/>
        <v>0</v>
      </c>
      <c r="W3249" s="3" t="str">
        <f t="shared" si="352"/>
        <v>SUELDOS</v>
      </c>
      <c r="X3249" s="3">
        <f t="shared" si="353"/>
        <v>30603684</v>
      </c>
      <c r="Y3249" s="3">
        <f t="shared" si="354"/>
        <v>2550307</v>
      </c>
    </row>
    <row r="3250" spans="1:25">
      <c r="A3250" s="3"/>
      <c r="B3250" s="3" t="s">
        <v>2100</v>
      </c>
      <c r="C3250" s="3" t="s">
        <v>2101</v>
      </c>
      <c r="D3250" s="3" t="s">
        <v>20</v>
      </c>
      <c r="E3250" s="3">
        <v>144</v>
      </c>
      <c r="F3250" s="3" t="s">
        <v>3488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0</v>
      </c>
      <c r="Q3250" s="3">
        <v>0</v>
      </c>
      <c r="R3250" s="3">
        <v>3150000</v>
      </c>
      <c r="S3250" s="3">
        <f t="shared" si="355"/>
        <v>3150000</v>
      </c>
      <c r="T3250" s="3">
        <f t="shared" si="350"/>
        <v>40950000</v>
      </c>
      <c r="U3250" s="3" t="str">
        <f t="shared" si="356"/>
        <v>AGUINALDO</v>
      </c>
      <c r="V3250" s="3">
        <f t="shared" si="351"/>
        <v>3150000</v>
      </c>
      <c r="W3250" s="3" t="str">
        <f t="shared" si="352"/>
        <v>SUELDOS</v>
      </c>
      <c r="X3250" s="3">
        <f t="shared" si="353"/>
        <v>0</v>
      </c>
      <c r="Y3250" s="3">
        <f t="shared" si="354"/>
        <v>0</v>
      </c>
    </row>
    <row r="3251" spans="1:25">
      <c r="A3251" s="3"/>
      <c r="B3251" s="3" t="s">
        <v>2100</v>
      </c>
      <c r="C3251" s="3" t="s">
        <v>2101</v>
      </c>
      <c r="D3251" s="3" t="s">
        <v>20</v>
      </c>
      <c r="E3251" s="3">
        <v>144</v>
      </c>
      <c r="F3251" s="3" t="s">
        <v>21</v>
      </c>
      <c r="G3251" s="3">
        <v>3150000</v>
      </c>
      <c r="H3251" s="3">
        <v>3150000</v>
      </c>
      <c r="I3251" s="3">
        <v>3150000</v>
      </c>
      <c r="J3251" s="3">
        <v>3150000</v>
      </c>
      <c r="K3251" s="3">
        <v>3150000</v>
      </c>
      <c r="L3251" s="3">
        <v>3150000</v>
      </c>
      <c r="M3251" s="3">
        <v>3150000</v>
      </c>
      <c r="N3251" s="3">
        <v>3150000</v>
      </c>
      <c r="O3251" s="3">
        <v>3150000</v>
      </c>
      <c r="P3251" s="3">
        <v>3150000</v>
      </c>
      <c r="Q3251" s="3">
        <v>3150000</v>
      </c>
      <c r="R3251" s="3">
        <v>3150000</v>
      </c>
      <c r="S3251" s="3">
        <f t="shared" si="355"/>
        <v>37800000</v>
      </c>
      <c r="T3251" s="3">
        <f t="shared" si="350"/>
        <v>40950000</v>
      </c>
      <c r="U3251" s="3" t="str">
        <f t="shared" si="356"/>
        <v>SUELDOS</v>
      </c>
      <c r="V3251" s="3">
        <f t="shared" si="351"/>
        <v>0</v>
      </c>
      <c r="W3251" s="3" t="str">
        <f t="shared" si="352"/>
        <v>SUELDOS</v>
      </c>
      <c r="X3251" s="3">
        <f t="shared" si="353"/>
        <v>37800000</v>
      </c>
      <c r="Y3251" s="3">
        <f t="shared" si="354"/>
        <v>3150000</v>
      </c>
    </row>
    <row r="3252" spans="1:25">
      <c r="A3252" s="3"/>
      <c r="B3252" s="3" t="s">
        <v>2102</v>
      </c>
      <c r="C3252" s="3" t="s">
        <v>2103</v>
      </c>
      <c r="D3252" s="3" t="s">
        <v>20</v>
      </c>
      <c r="E3252" s="3">
        <v>144</v>
      </c>
      <c r="F3252" s="3" t="s">
        <v>79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0</v>
      </c>
      <c r="Q3252" s="3">
        <v>0</v>
      </c>
      <c r="R3252" s="3">
        <v>320000</v>
      </c>
      <c r="S3252" s="3">
        <f t="shared" si="355"/>
        <v>320000</v>
      </c>
      <c r="T3252" s="3">
        <f t="shared" si="350"/>
        <v>41322667</v>
      </c>
      <c r="U3252" s="3" t="str">
        <f t="shared" si="356"/>
        <v>AGUINALDO</v>
      </c>
      <c r="V3252" s="3">
        <f t="shared" si="351"/>
        <v>320000</v>
      </c>
      <c r="W3252" s="3" t="str">
        <f t="shared" si="352"/>
        <v>BONIFICACION POR GESTION PRESUPUESTARIA</v>
      </c>
      <c r="X3252" s="3">
        <f t="shared" si="353"/>
        <v>0</v>
      </c>
      <c r="Y3252" s="3">
        <f t="shared" si="354"/>
        <v>0</v>
      </c>
    </row>
    <row r="3253" spans="1:25">
      <c r="A3253" s="3"/>
      <c r="B3253" s="3" t="s">
        <v>2102</v>
      </c>
      <c r="C3253" s="3" t="s">
        <v>2103</v>
      </c>
      <c r="D3253" s="3" t="s">
        <v>20</v>
      </c>
      <c r="E3253" s="3">
        <v>144</v>
      </c>
      <c r="F3253" s="3" t="s">
        <v>30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192000</v>
      </c>
      <c r="S3253" s="3">
        <f t="shared" si="355"/>
        <v>192000</v>
      </c>
      <c r="T3253" s="3">
        <f t="shared" si="350"/>
        <v>41322667</v>
      </c>
      <c r="U3253" s="3" t="str">
        <f t="shared" si="356"/>
        <v>AGUINALDO</v>
      </c>
      <c r="V3253" s="3">
        <f t="shared" si="351"/>
        <v>192000</v>
      </c>
      <c r="W3253" s="3" t="str">
        <f t="shared" si="352"/>
        <v>REMUNERACION EXTRAORDINARIA</v>
      </c>
      <c r="X3253" s="3">
        <f t="shared" si="353"/>
        <v>0</v>
      </c>
      <c r="Y3253" s="3">
        <f t="shared" si="354"/>
        <v>0</v>
      </c>
    </row>
    <row r="3254" spans="1:25">
      <c r="A3254" s="3"/>
      <c r="B3254" s="3" t="s">
        <v>2102</v>
      </c>
      <c r="C3254" s="3" t="s">
        <v>2103</v>
      </c>
      <c r="D3254" s="3" t="s">
        <v>20</v>
      </c>
      <c r="E3254" s="3">
        <v>144</v>
      </c>
      <c r="F3254" s="3" t="s">
        <v>3488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2666667</v>
      </c>
      <c r="S3254" s="3">
        <f t="shared" si="355"/>
        <v>2666667</v>
      </c>
      <c r="T3254" s="3">
        <f t="shared" si="350"/>
        <v>41322667</v>
      </c>
      <c r="U3254" s="3" t="str">
        <f t="shared" si="356"/>
        <v>AGUINALDO</v>
      </c>
      <c r="V3254" s="3">
        <f t="shared" si="351"/>
        <v>2666667</v>
      </c>
      <c r="W3254" s="3" t="str">
        <f t="shared" si="352"/>
        <v>SUELDOS</v>
      </c>
      <c r="X3254" s="3">
        <f t="shared" si="353"/>
        <v>0</v>
      </c>
      <c r="Y3254" s="3">
        <f t="shared" si="354"/>
        <v>0</v>
      </c>
    </row>
    <row r="3255" spans="1:25">
      <c r="A3255" s="3"/>
      <c r="B3255" s="3" t="s">
        <v>2102</v>
      </c>
      <c r="C3255" s="3" t="s">
        <v>2103</v>
      </c>
      <c r="D3255" s="3" t="s">
        <v>20</v>
      </c>
      <c r="E3255" s="3">
        <v>144</v>
      </c>
      <c r="F3255" s="3" t="s">
        <v>78</v>
      </c>
      <c r="G3255" s="3">
        <v>960000</v>
      </c>
      <c r="H3255" s="3">
        <v>960000</v>
      </c>
      <c r="I3255" s="3">
        <v>960000</v>
      </c>
      <c r="J3255" s="3">
        <v>960000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0</v>
      </c>
      <c r="Q3255" s="3">
        <v>0</v>
      </c>
      <c r="R3255" s="3">
        <v>0</v>
      </c>
      <c r="S3255" s="3">
        <f t="shared" si="355"/>
        <v>3840000</v>
      </c>
      <c r="T3255" s="3">
        <f t="shared" si="350"/>
        <v>41322667</v>
      </c>
      <c r="U3255" s="3" t="str">
        <f t="shared" si="356"/>
        <v>BONIFICAC</v>
      </c>
      <c r="V3255" s="3">
        <f t="shared" si="351"/>
        <v>0</v>
      </c>
      <c r="W3255" s="3" t="str">
        <f t="shared" si="352"/>
        <v>BONIFICACION POR GESTION PRESUPUESTARIA</v>
      </c>
      <c r="X3255" s="3">
        <f t="shared" si="353"/>
        <v>3840000</v>
      </c>
      <c r="Y3255" s="3">
        <f t="shared" si="354"/>
        <v>320000</v>
      </c>
    </row>
    <row r="3256" spans="1:25">
      <c r="A3256" s="3"/>
      <c r="B3256" s="3" t="s">
        <v>2102</v>
      </c>
      <c r="C3256" s="3" t="s">
        <v>2103</v>
      </c>
      <c r="D3256" s="3" t="s">
        <v>20</v>
      </c>
      <c r="E3256" s="3">
        <v>144</v>
      </c>
      <c r="F3256" s="3" t="s">
        <v>32</v>
      </c>
      <c r="G3256" s="3">
        <v>0</v>
      </c>
      <c r="H3256" s="3">
        <v>0</v>
      </c>
      <c r="I3256" s="3">
        <v>384000</v>
      </c>
      <c r="J3256" s="3">
        <v>256080</v>
      </c>
      <c r="K3256" s="3">
        <v>355200</v>
      </c>
      <c r="L3256" s="3">
        <v>346320</v>
      </c>
      <c r="M3256" s="3">
        <v>316320</v>
      </c>
      <c r="N3256" s="3">
        <v>0</v>
      </c>
      <c r="O3256" s="3">
        <v>262080</v>
      </c>
      <c r="P3256" s="3">
        <v>384000</v>
      </c>
      <c r="Q3256" s="3">
        <v>0</v>
      </c>
      <c r="R3256" s="3">
        <v>0</v>
      </c>
      <c r="S3256" s="3">
        <f t="shared" si="355"/>
        <v>2304000</v>
      </c>
      <c r="T3256" s="3">
        <f t="shared" si="350"/>
        <v>41322667</v>
      </c>
      <c r="U3256" s="3" t="str">
        <f t="shared" si="356"/>
        <v>REMUNERAC</v>
      </c>
      <c r="V3256" s="3">
        <f t="shared" si="351"/>
        <v>0</v>
      </c>
      <c r="W3256" s="3" t="str">
        <f t="shared" si="352"/>
        <v>REMUNERACION EXTRAORDINARIA</v>
      </c>
      <c r="X3256" s="3">
        <f t="shared" si="353"/>
        <v>2304000</v>
      </c>
      <c r="Y3256" s="3">
        <f t="shared" si="354"/>
        <v>192000</v>
      </c>
    </row>
    <row r="3257" spans="1:25">
      <c r="A3257" s="3"/>
      <c r="B3257" s="3" t="s">
        <v>2102</v>
      </c>
      <c r="C3257" s="3" t="s">
        <v>2103</v>
      </c>
      <c r="D3257" s="3" t="s">
        <v>20</v>
      </c>
      <c r="E3257" s="3">
        <v>144</v>
      </c>
      <c r="F3257" s="3" t="s">
        <v>21</v>
      </c>
      <c r="G3257" s="3">
        <v>3200000</v>
      </c>
      <c r="H3257" s="3">
        <v>3200000</v>
      </c>
      <c r="I3257" s="3">
        <v>3200000</v>
      </c>
      <c r="J3257" s="3">
        <v>3200000</v>
      </c>
      <c r="K3257" s="3">
        <v>3200000</v>
      </c>
      <c r="L3257" s="3">
        <v>3200000</v>
      </c>
      <c r="M3257" s="3">
        <v>3200000</v>
      </c>
      <c r="N3257" s="3">
        <v>3200000</v>
      </c>
      <c r="O3257" s="3">
        <v>3200000</v>
      </c>
      <c r="P3257" s="3">
        <v>3200000</v>
      </c>
      <c r="Q3257" s="3">
        <v>0</v>
      </c>
      <c r="R3257" s="3">
        <v>0</v>
      </c>
      <c r="S3257" s="3">
        <f t="shared" si="355"/>
        <v>32000000</v>
      </c>
      <c r="T3257" s="3">
        <f t="shared" si="350"/>
        <v>41322667</v>
      </c>
      <c r="U3257" s="3" t="str">
        <f t="shared" si="356"/>
        <v>SUELDOS</v>
      </c>
      <c r="V3257" s="3">
        <f t="shared" si="351"/>
        <v>0</v>
      </c>
      <c r="W3257" s="3" t="str">
        <f t="shared" si="352"/>
        <v>SUELDOS</v>
      </c>
      <c r="X3257" s="3">
        <f t="shared" si="353"/>
        <v>32000000</v>
      </c>
      <c r="Y3257" s="3">
        <f t="shared" si="354"/>
        <v>2666667</v>
      </c>
    </row>
    <row r="3258" spans="1:25">
      <c r="A3258" s="3"/>
      <c r="B3258" s="3" t="s">
        <v>2104</v>
      </c>
      <c r="C3258" s="3" t="s">
        <v>2105</v>
      </c>
      <c r="D3258" s="3" t="s">
        <v>20</v>
      </c>
      <c r="E3258" s="3">
        <v>144</v>
      </c>
      <c r="F3258" s="3" t="s">
        <v>3488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1912730</v>
      </c>
      <c r="S3258" s="3">
        <f t="shared" si="355"/>
        <v>1912730</v>
      </c>
      <c r="T3258" s="3">
        <f t="shared" si="350"/>
        <v>24865493</v>
      </c>
      <c r="U3258" s="3" t="str">
        <f t="shared" si="356"/>
        <v>AGUINALDO</v>
      </c>
      <c r="V3258" s="3">
        <f t="shared" si="351"/>
        <v>1912730</v>
      </c>
      <c r="W3258" s="3" t="str">
        <f t="shared" si="352"/>
        <v>SUELDOS</v>
      </c>
      <c r="X3258" s="3">
        <f t="shared" si="353"/>
        <v>0</v>
      </c>
      <c r="Y3258" s="3">
        <f t="shared" si="354"/>
        <v>0</v>
      </c>
    </row>
    <row r="3259" spans="1:25">
      <c r="A3259" s="3"/>
      <c r="B3259" s="3" t="s">
        <v>2104</v>
      </c>
      <c r="C3259" s="3" t="s">
        <v>2105</v>
      </c>
      <c r="D3259" s="3" t="s">
        <v>20</v>
      </c>
      <c r="E3259" s="3">
        <v>144</v>
      </c>
      <c r="F3259" s="3" t="s">
        <v>21</v>
      </c>
      <c r="G3259" s="3">
        <v>2550307</v>
      </c>
      <c r="H3259" s="3">
        <v>2550307</v>
      </c>
      <c r="I3259" s="3">
        <v>2550307</v>
      </c>
      <c r="J3259" s="3">
        <v>2550307</v>
      </c>
      <c r="K3259" s="3">
        <v>2550307</v>
      </c>
      <c r="L3259" s="3">
        <v>2550307</v>
      </c>
      <c r="M3259" s="3">
        <v>2550307</v>
      </c>
      <c r="N3259" s="3">
        <v>2550307</v>
      </c>
      <c r="O3259" s="3">
        <v>2550307</v>
      </c>
      <c r="P3259" s="3">
        <v>0</v>
      </c>
      <c r="Q3259" s="3">
        <v>0</v>
      </c>
      <c r="R3259" s="3">
        <v>0</v>
      </c>
      <c r="S3259" s="3">
        <f t="shared" si="355"/>
        <v>22952763</v>
      </c>
      <c r="T3259" s="3">
        <f t="shared" si="350"/>
        <v>24865493</v>
      </c>
      <c r="U3259" s="3" t="str">
        <f t="shared" si="356"/>
        <v>SUELDOS</v>
      </c>
      <c r="V3259" s="3">
        <f t="shared" si="351"/>
        <v>0</v>
      </c>
      <c r="W3259" s="3" t="str">
        <f t="shared" si="352"/>
        <v>SUELDOS</v>
      </c>
      <c r="X3259" s="3">
        <f t="shared" si="353"/>
        <v>22952763</v>
      </c>
      <c r="Y3259" s="3">
        <f t="shared" si="354"/>
        <v>1912730</v>
      </c>
    </row>
    <row r="3260" spans="1:25">
      <c r="A3260" s="3"/>
      <c r="B3260" s="3" t="s">
        <v>2106</v>
      </c>
      <c r="C3260" s="3" t="s">
        <v>2107</v>
      </c>
      <c r="D3260" s="3" t="s">
        <v>20</v>
      </c>
      <c r="E3260" s="3">
        <v>145</v>
      </c>
      <c r="F3260" s="3" t="s">
        <v>3488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3150000</v>
      </c>
      <c r="S3260" s="3">
        <f t="shared" si="355"/>
        <v>3150000</v>
      </c>
      <c r="T3260" s="3">
        <f t="shared" si="350"/>
        <v>40950000</v>
      </c>
      <c r="U3260" s="3" t="str">
        <f t="shared" si="356"/>
        <v>AGUINALDO</v>
      </c>
      <c r="V3260" s="3">
        <f t="shared" si="351"/>
        <v>3150000</v>
      </c>
      <c r="W3260" s="3" t="str">
        <f t="shared" si="352"/>
        <v>SUELDOS</v>
      </c>
      <c r="X3260" s="3">
        <f t="shared" si="353"/>
        <v>0</v>
      </c>
      <c r="Y3260" s="3">
        <f t="shared" si="354"/>
        <v>0</v>
      </c>
    </row>
    <row r="3261" spans="1:25">
      <c r="A3261" s="3"/>
      <c r="B3261" s="3" t="s">
        <v>2106</v>
      </c>
      <c r="C3261" s="3" t="s">
        <v>2107</v>
      </c>
      <c r="D3261" s="3" t="s">
        <v>20</v>
      </c>
      <c r="E3261" s="3">
        <v>145</v>
      </c>
      <c r="F3261" s="3" t="s">
        <v>21</v>
      </c>
      <c r="G3261" s="3">
        <v>4200000</v>
      </c>
      <c r="H3261" s="3">
        <v>4200000</v>
      </c>
      <c r="I3261" s="3">
        <v>4200000</v>
      </c>
      <c r="J3261" s="3">
        <v>4200000</v>
      </c>
      <c r="K3261" s="3">
        <v>4200000</v>
      </c>
      <c r="L3261" s="3">
        <v>4200000</v>
      </c>
      <c r="M3261" s="3">
        <v>4200000</v>
      </c>
      <c r="N3261" s="3">
        <v>4200000</v>
      </c>
      <c r="O3261" s="3">
        <v>4200000</v>
      </c>
      <c r="P3261" s="3">
        <v>0</v>
      </c>
      <c r="Q3261" s="3">
        <v>0</v>
      </c>
      <c r="R3261" s="3">
        <v>0</v>
      </c>
      <c r="S3261" s="3">
        <f t="shared" si="355"/>
        <v>37800000</v>
      </c>
      <c r="T3261" s="3">
        <f t="shared" si="350"/>
        <v>40950000</v>
      </c>
      <c r="U3261" s="3" t="str">
        <f t="shared" si="356"/>
        <v>SUELDOS</v>
      </c>
      <c r="V3261" s="3">
        <f t="shared" si="351"/>
        <v>0</v>
      </c>
      <c r="W3261" s="3" t="str">
        <f t="shared" si="352"/>
        <v>SUELDOS</v>
      </c>
      <c r="X3261" s="3">
        <f t="shared" si="353"/>
        <v>37800000</v>
      </c>
      <c r="Y3261" s="3">
        <f t="shared" si="354"/>
        <v>3150000</v>
      </c>
    </row>
    <row r="3262" spans="1:25">
      <c r="A3262" s="3"/>
      <c r="B3262" s="3" t="s">
        <v>2108</v>
      </c>
      <c r="C3262" s="3" t="s">
        <v>2109</v>
      </c>
      <c r="D3262" s="3" t="s">
        <v>20</v>
      </c>
      <c r="E3262" s="3">
        <v>145</v>
      </c>
      <c r="F3262" s="3" t="s">
        <v>3488</v>
      </c>
      <c r="G3262" s="3">
        <v>0</v>
      </c>
      <c r="H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  <c r="O3262" s="3">
        <v>0</v>
      </c>
      <c r="P3262" s="3">
        <v>0</v>
      </c>
      <c r="Q3262" s="3">
        <v>0</v>
      </c>
      <c r="R3262" s="3">
        <v>2250000</v>
      </c>
      <c r="S3262" s="3">
        <f t="shared" si="355"/>
        <v>2250000</v>
      </c>
      <c r="T3262" s="3">
        <f t="shared" si="350"/>
        <v>29250000</v>
      </c>
      <c r="U3262" s="3" t="str">
        <f t="shared" si="356"/>
        <v>AGUINALDO</v>
      </c>
      <c r="V3262" s="3">
        <f t="shared" si="351"/>
        <v>2250000</v>
      </c>
      <c r="W3262" s="3" t="str">
        <f t="shared" si="352"/>
        <v>SUELDOS</v>
      </c>
      <c r="X3262" s="3">
        <f t="shared" si="353"/>
        <v>0</v>
      </c>
      <c r="Y3262" s="3">
        <f t="shared" si="354"/>
        <v>0</v>
      </c>
    </row>
    <row r="3263" spans="1:25">
      <c r="A3263" s="3"/>
      <c r="B3263" s="3" t="s">
        <v>2108</v>
      </c>
      <c r="C3263" s="3" t="s">
        <v>2109</v>
      </c>
      <c r="D3263" s="3" t="s">
        <v>20</v>
      </c>
      <c r="E3263" s="3">
        <v>145</v>
      </c>
      <c r="F3263" s="3" t="s">
        <v>21</v>
      </c>
      <c r="G3263" s="3">
        <v>3000000</v>
      </c>
      <c r="H3263" s="3">
        <v>3000000</v>
      </c>
      <c r="I3263" s="3">
        <v>3000000</v>
      </c>
      <c r="J3263" s="3">
        <v>3000000</v>
      </c>
      <c r="K3263" s="3">
        <v>3000000</v>
      </c>
      <c r="L3263" s="3">
        <v>3000000</v>
      </c>
      <c r="M3263" s="3">
        <v>3000000</v>
      </c>
      <c r="N3263" s="3">
        <v>3000000</v>
      </c>
      <c r="O3263" s="3">
        <v>3000000</v>
      </c>
      <c r="P3263" s="3">
        <v>0</v>
      </c>
      <c r="Q3263" s="3">
        <v>0</v>
      </c>
      <c r="R3263" s="3">
        <v>0</v>
      </c>
      <c r="S3263" s="3">
        <f t="shared" si="355"/>
        <v>27000000</v>
      </c>
      <c r="T3263" s="3">
        <f t="shared" si="350"/>
        <v>29250000</v>
      </c>
      <c r="U3263" s="3" t="str">
        <f t="shared" si="356"/>
        <v>SUELDOS</v>
      </c>
      <c r="V3263" s="3">
        <f t="shared" si="351"/>
        <v>0</v>
      </c>
      <c r="W3263" s="3" t="str">
        <f t="shared" si="352"/>
        <v>SUELDOS</v>
      </c>
      <c r="X3263" s="3">
        <f t="shared" si="353"/>
        <v>27000000</v>
      </c>
      <c r="Y3263" s="3">
        <f t="shared" si="354"/>
        <v>2250000</v>
      </c>
    </row>
    <row r="3264" spans="1:25">
      <c r="A3264" s="3"/>
      <c r="B3264" s="3" t="s">
        <v>2110</v>
      </c>
      <c r="C3264" s="3" t="s">
        <v>2111</v>
      </c>
      <c r="D3264" s="3" t="s">
        <v>20</v>
      </c>
      <c r="E3264" s="3">
        <v>144</v>
      </c>
      <c r="F3264" s="3" t="s">
        <v>3488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212526</v>
      </c>
      <c r="S3264" s="3">
        <f t="shared" si="355"/>
        <v>212526</v>
      </c>
      <c r="T3264" s="3">
        <f t="shared" si="350"/>
        <v>2762833</v>
      </c>
      <c r="U3264" s="3" t="str">
        <f t="shared" si="356"/>
        <v>AGUINALDO</v>
      </c>
      <c r="V3264" s="3">
        <f t="shared" si="351"/>
        <v>212526</v>
      </c>
      <c r="W3264" s="3" t="str">
        <f t="shared" si="352"/>
        <v>SUELDOS</v>
      </c>
      <c r="X3264" s="3">
        <f t="shared" si="353"/>
        <v>0</v>
      </c>
      <c r="Y3264" s="3">
        <f t="shared" si="354"/>
        <v>0</v>
      </c>
    </row>
    <row r="3265" spans="1:25">
      <c r="A3265" s="3"/>
      <c r="B3265" s="3" t="s">
        <v>2110</v>
      </c>
      <c r="C3265" s="3" t="s">
        <v>2111</v>
      </c>
      <c r="D3265" s="3" t="s">
        <v>20</v>
      </c>
      <c r="E3265" s="3">
        <v>144</v>
      </c>
      <c r="F3265" s="3" t="s">
        <v>21</v>
      </c>
      <c r="G3265" s="3">
        <v>2550307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f t="shared" si="355"/>
        <v>2550307</v>
      </c>
      <c r="T3265" s="3">
        <f t="shared" si="350"/>
        <v>2762833</v>
      </c>
      <c r="U3265" s="3" t="str">
        <f t="shared" si="356"/>
        <v>SUELDOS</v>
      </c>
      <c r="V3265" s="3">
        <f t="shared" si="351"/>
        <v>0</v>
      </c>
      <c r="W3265" s="3" t="str">
        <f t="shared" si="352"/>
        <v>SUELDOS</v>
      </c>
      <c r="X3265" s="3">
        <f t="shared" si="353"/>
        <v>2550307</v>
      </c>
      <c r="Y3265" s="3">
        <f t="shared" si="354"/>
        <v>212526</v>
      </c>
    </row>
    <row r="3266" spans="1:25">
      <c r="A3266" s="3"/>
      <c r="B3266" s="3" t="s">
        <v>2112</v>
      </c>
      <c r="C3266" s="3" t="s">
        <v>2113</v>
      </c>
      <c r="D3266" s="3" t="s">
        <v>20</v>
      </c>
      <c r="E3266" s="3">
        <v>141</v>
      </c>
      <c r="F3266" s="3" t="s">
        <v>30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235440</v>
      </c>
      <c r="S3266" s="3">
        <f t="shared" si="355"/>
        <v>235440</v>
      </c>
      <c r="T3266" s="3">
        <f t="shared" si="350"/>
        <v>46773944</v>
      </c>
      <c r="U3266" s="3" t="str">
        <f t="shared" si="356"/>
        <v>AGUINALDO</v>
      </c>
      <c r="V3266" s="3">
        <f t="shared" si="351"/>
        <v>235440</v>
      </c>
      <c r="W3266" s="3" t="str">
        <f t="shared" si="352"/>
        <v>REMUNERACION EXTRAORDINARIA</v>
      </c>
      <c r="X3266" s="3">
        <f t="shared" si="353"/>
        <v>0</v>
      </c>
      <c r="Y3266" s="3">
        <f t="shared" si="354"/>
        <v>0</v>
      </c>
    </row>
    <row r="3267" spans="1:25">
      <c r="A3267" s="3"/>
      <c r="B3267" s="3" t="s">
        <v>2112</v>
      </c>
      <c r="C3267" s="3" t="s">
        <v>2113</v>
      </c>
      <c r="D3267" s="3" t="s">
        <v>20</v>
      </c>
      <c r="E3267" s="3">
        <v>141</v>
      </c>
      <c r="F3267" s="3" t="s">
        <v>3488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3200000</v>
      </c>
      <c r="S3267" s="3">
        <f t="shared" si="355"/>
        <v>3200000</v>
      </c>
      <c r="T3267" s="3">
        <f t="shared" si="350"/>
        <v>46773944</v>
      </c>
      <c r="U3267" s="3" t="str">
        <f t="shared" si="356"/>
        <v>AGUINALDO</v>
      </c>
      <c r="V3267" s="3">
        <f t="shared" si="351"/>
        <v>3200000</v>
      </c>
      <c r="W3267" s="3" t="str">
        <f t="shared" si="352"/>
        <v>SUELDOS</v>
      </c>
      <c r="X3267" s="3">
        <f t="shared" si="353"/>
        <v>0</v>
      </c>
      <c r="Y3267" s="3">
        <f t="shared" si="354"/>
        <v>0</v>
      </c>
    </row>
    <row r="3268" spans="1:25">
      <c r="A3268" s="3"/>
      <c r="B3268" s="3" t="s">
        <v>2112</v>
      </c>
      <c r="C3268" s="3" t="s">
        <v>2113</v>
      </c>
      <c r="D3268" s="3" t="s">
        <v>20</v>
      </c>
      <c r="E3268" s="3">
        <v>141</v>
      </c>
      <c r="F3268" s="3" t="s">
        <v>32</v>
      </c>
      <c r="G3268" s="3">
        <v>0</v>
      </c>
      <c r="H3268" s="3">
        <v>0</v>
      </c>
      <c r="I3268" s="3">
        <v>240000</v>
      </c>
      <c r="J3268" s="3">
        <v>271200</v>
      </c>
      <c r="K3268" s="3">
        <v>384000</v>
      </c>
      <c r="L3268" s="3">
        <v>384000</v>
      </c>
      <c r="M3268" s="3">
        <v>384000</v>
      </c>
      <c r="N3268" s="3">
        <v>0</v>
      </c>
      <c r="O3268" s="3">
        <v>198480</v>
      </c>
      <c r="P3268" s="3">
        <v>291120</v>
      </c>
      <c r="Q3268" s="3">
        <v>384000</v>
      </c>
      <c r="R3268" s="3">
        <v>288480</v>
      </c>
      <c r="S3268" s="3">
        <f t="shared" si="355"/>
        <v>2825280</v>
      </c>
      <c r="T3268" s="3">
        <f t="shared" ref="T3268:T3331" si="357">SUMIF($B:$B,B3268,$S:$S)</f>
        <v>46773944</v>
      </c>
      <c r="U3268" s="3" t="str">
        <f t="shared" si="356"/>
        <v>REMUNERAC</v>
      </c>
      <c r="V3268" s="3">
        <f t="shared" ref="V3268:V3331" si="358">IF(U3268="AGUINALDO",S3268,0)</f>
        <v>0</v>
      </c>
      <c r="W3268" s="3" t="str">
        <f t="shared" ref="W3268:W3331" si="359">IF(U3268="AGUINALDO",MID(F3268,14,50),F3268)</f>
        <v>REMUNERACION EXTRAORDINARIA</v>
      </c>
      <c r="X3268" s="3">
        <f t="shared" ref="X3268:X3331" si="360">IF(W3268=F3268,S3268,0)</f>
        <v>2825280</v>
      </c>
      <c r="Y3268" s="3">
        <f t="shared" ref="Y3268:Y3331" si="361">IF(W3268=F3268,SUMIFS($V:$V,B:B,B3268,$W:$W,W3268),0)</f>
        <v>235440</v>
      </c>
    </row>
    <row r="3269" spans="1:25">
      <c r="A3269" s="3"/>
      <c r="B3269" s="3" t="s">
        <v>2112</v>
      </c>
      <c r="C3269" s="3" t="s">
        <v>2113</v>
      </c>
      <c r="D3269" s="3" t="s">
        <v>20</v>
      </c>
      <c r="E3269" s="3">
        <v>141</v>
      </c>
      <c r="F3269" s="3" t="s">
        <v>21</v>
      </c>
      <c r="G3269" s="3">
        <v>3200000</v>
      </c>
      <c r="H3269" s="3">
        <v>3200000</v>
      </c>
      <c r="I3269" s="3">
        <v>3200000</v>
      </c>
      <c r="J3269" s="3">
        <v>3200000</v>
      </c>
      <c r="K3269" s="3">
        <v>3200000</v>
      </c>
      <c r="L3269" s="3">
        <v>3200000</v>
      </c>
      <c r="M3269" s="3">
        <v>3200000</v>
      </c>
      <c r="N3269" s="3">
        <v>3200000</v>
      </c>
      <c r="O3269" s="3">
        <v>3200000</v>
      </c>
      <c r="P3269" s="3">
        <v>3200000</v>
      </c>
      <c r="Q3269" s="3">
        <v>3200000</v>
      </c>
      <c r="R3269" s="3">
        <v>3200000</v>
      </c>
      <c r="S3269" s="3">
        <f t="shared" ref="S3269:S3332" si="362">SUM(G3269:R3269)</f>
        <v>38400000</v>
      </c>
      <c r="T3269" s="3">
        <f t="shared" si="357"/>
        <v>46773944</v>
      </c>
      <c r="U3269" s="3" t="str">
        <f t="shared" ref="U3269:U3332" si="363">MID(F3269,1,9)</f>
        <v>SUELDOS</v>
      </c>
      <c r="V3269" s="3">
        <f t="shared" si="358"/>
        <v>0</v>
      </c>
      <c r="W3269" s="3" t="str">
        <f t="shared" si="359"/>
        <v>SUELDOS</v>
      </c>
      <c r="X3269" s="3">
        <f t="shared" si="360"/>
        <v>38400000</v>
      </c>
      <c r="Y3269" s="3">
        <f t="shared" si="361"/>
        <v>3200000</v>
      </c>
    </row>
    <row r="3270" spans="1:25">
      <c r="A3270" s="3"/>
      <c r="B3270" s="3" t="s">
        <v>2112</v>
      </c>
      <c r="C3270" s="3" t="s">
        <v>2113</v>
      </c>
      <c r="D3270" s="3" t="s">
        <v>20</v>
      </c>
      <c r="E3270" s="3">
        <v>141</v>
      </c>
      <c r="F3270" s="3" t="s">
        <v>33</v>
      </c>
      <c r="G3270" s="3">
        <v>0</v>
      </c>
      <c r="H3270" s="3">
        <v>0</v>
      </c>
      <c r="I3270" s="3">
        <v>2113224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f t="shared" si="362"/>
        <v>2113224</v>
      </c>
      <c r="T3270" s="3">
        <f t="shared" si="357"/>
        <v>46773944</v>
      </c>
      <c r="U3270" s="3" t="str">
        <f t="shared" si="363"/>
        <v>VIATICO</v>
      </c>
      <c r="V3270" s="3">
        <f t="shared" si="358"/>
        <v>0</v>
      </c>
      <c r="W3270" s="3" t="str">
        <f t="shared" si="359"/>
        <v>VIATICO</v>
      </c>
      <c r="X3270" s="3">
        <f t="shared" si="360"/>
        <v>2113224</v>
      </c>
      <c r="Y3270" s="3">
        <f t="shared" si="361"/>
        <v>0</v>
      </c>
    </row>
    <row r="3271" spans="1:25">
      <c r="A3271" s="3"/>
      <c r="B3271" s="3" t="s">
        <v>2114</v>
      </c>
      <c r="C3271" s="3" t="s">
        <v>2115</v>
      </c>
      <c r="D3271" s="3" t="s">
        <v>20</v>
      </c>
      <c r="E3271" s="3">
        <v>141</v>
      </c>
      <c r="F3271" s="3" t="s">
        <v>3488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3000000</v>
      </c>
      <c r="S3271" s="3">
        <f t="shared" si="362"/>
        <v>3000000</v>
      </c>
      <c r="T3271" s="3">
        <f t="shared" si="357"/>
        <v>39000000</v>
      </c>
      <c r="U3271" s="3" t="str">
        <f t="shared" si="363"/>
        <v>AGUINALDO</v>
      </c>
      <c r="V3271" s="3">
        <f t="shared" si="358"/>
        <v>3000000</v>
      </c>
      <c r="W3271" s="3" t="str">
        <f t="shared" si="359"/>
        <v>SUELDOS</v>
      </c>
      <c r="X3271" s="3">
        <f t="shared" si="360"/>
        <v>0</v>
      </c>
      <c r="Y3271" s="3">
        <f t="shared" si="361"/>
        <v>0</v>
      </c>
    </row>
    <row r="3272" spans="1:25">
      <c r="A3272" s="3"/>
      <c r="B3272" s="3" t="s">
        <v>2114</v>
      </c>
      <c r="C3272" s="3" t="s">
        <v>2115</v>
      </c>
      <c r="D3272" s="3" t="s">
        <v>20</v>
      </c>
      <c r="E3272" s="3">
        <v>141</v>
      </c>
      <c r="F3272" s="3" t="s">
        <v>21</v>
      </c>
      <c r="G3272" s="3">
        <v>3000000</v>
      </c>
      <c r="H3272" s="3">
        <v>3000000</v>
      </c>
      <c r="I3272" s="3">
        <v>3000000</v>
      </c>
      <c r="J3272" s="3">
        <v>3000000</v>
      </c>
      <c r="K3272" s="3">
        <v>3000000</v>
      </c>
      <c r="L3272" s="3">
        <v>3000000</v>
      </c>
      <c r="M3272" s="3">
        <v>3000000</v>
      </c>
      <c r="N3272" s="3">
        <v>3000000</v>
      </c>
      <c r="O3272" s="3">
        <v>3000000</v>
      </c>
      <c r="P3272" s="3">
        <v>3000000</v>
      </c>
      <c r="Q3272" s="3">
        <v>3000000</v>
      </c>
      <c r="R3272" s="3">
        <v>3000000</v>
      </c>
      <c r="S3272" s="3">
        <f t="shared" si="362"/>
        <v>36000000</v>
      </c>
      <c r="T3272" s="3">
        <f t="shared" si="357"/>
        <v>39000000</v>
      </c>
      <c r="U3272" s="3" t="str">
        <f t="shared" si="363"/>
        <v>SUELDOS</v>
      </c>
      <c r="V3272" s="3">
        <f t="shared" si="358"/>
        <v>0</v>
      </c>
      <c r="W3272" s="3" t="str">
        <f t="shared" si="359"/>
        <v>SUELDOS</v>
      </c>
      <c r="X3272" s="3">
        <f t="shared" si="360"/>
        <v>36000000</v>
      </c>
      <c r="Y3272" s="3">
        <f t="shared" si="361"/>
        <v>3000000</v>
      </c>
    </row>
    <row r="3273" spans="1:25">
      <c r="A3273" s="3"/>
      <c r="B3273" s="3" t="s">
        <v>2116</v>
      </c>
      <c r="C3273" s="3" t="s">
        <v>2117</v>
      </c>
      <c r="D3273" s="3" t="s">
        <v>20</v>
      </c>
      <c r="E3273" s="3">
        <v>144</v>
      </c>
      <c r="F3273" s="3" t="s">
        <v>3488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0</v>
      </c>
      <c r="R3273" s="3">
        <v>1275154</v>
      </c>
      <c r="S3273" s="3">
        <f t="shared" si="362"/>
        <v>1275154</v>
      </c>
      <c r="T3273" s="3">
        <f t="shared" si="357"/>
        <v>16576996</v>
      </c>
      <c r="U3273" s="3" t="str">
        <f t="shared" si="363"/>
        <v>AGUINALDO</v>
      </c>
      <c r="V3273" s="3">
        <f t="shared" si="358"/>
        <v>1275154</v>
      </c>
      <c r="W3273" s="3" t="str">
        <f t="shared" si="359"/>
        <v>SUELDOS</v>
      </c>
      <c r="X3273" s="3">
        <f t="shared" si="360"/>
        <v>0</v>
      </c>
      <c r="Y3273" s="3">
        <f t="shared" si="361"/>
        <v>0</v>
      </c>
    </row>
    <row r="3274" spans="1:25">
      <c r="A3274" s="3"/>
      <c r="B3274" s="3" t="s">
        <v>2116</v>
      </c>
      <c r="C3274" s="3" t="s">
        <v>2117</v>
      </c>
      <c r="D3274" s="3" t="s">
        <v>20</v>
      </c>
      <c r="E3274" s="3">
        <v>144</v>
      </c>
      <c r="F3274" s="3" t="s">
        <v>21</v>
      </c>
      <c r="G3274" s="3">
        <v>2550307</v>
      </c>
      <c r="H3274" s="3">
        <v>2550307</v>
      </c>
      <c r="I3274" s="3">
        <v>2550307</v>
      </c>
      <c r="J3274" s="3">
        <v>2550307</v>
      </c>
      <c r="K3274" s="3">
        <v>2550307</v>
      </c>
      <c r="L3274" s="3">
        <v>2550307</v>
      </c>
      <c r="M3274" s="3">
        <v>0</v>
      </c>
      <c r="N3274" s="3">
        <v>0</v>
      </c>
      <c r="O3274" s="3">
        <v>0</v>
      </c>
      <c r="P3274" s="3">
        <v>0</v>
      </c>
      <c r="Q3274" s="3">
        <v>0</v>
      </c>
      <c r="R3274" s="3">
        <v>0</v>
      </c>
      <c r="S3274" s="3">
        <f t="shared" si="362"/>
        <v>15301842</v>
      </c>
      <c r="T3274" s="3">
        <f t="shared" si="357"/>
        <v>16576996</v>
      </c>
      <c r="U3274" s="3" t="str">
        <f t="shared" si="363"/>
        <v>SUELDOS</v>
      </c>
      <c r="V3274" s="3">
        <f t="shared" si="358"/>
        <v>0</v>
      </c>
      <c r="W3274" s="3" t="str">
        <f t="shared" si="359"/>
        <v>SUELDOS</v>
      </c>
      <c r="X3274" s="3">
        <f t="shared" si="360"/>
        <v>15301842</v>
      </c>
      <c r="Y3274" s="3">
        <f t="shared" si="361"/>
        <v>1275154</v>
      </c>
    </row>
    <row r="3275" spans="1:25">
      <c r="A3275" s="3"/>
      <c r="B3275" s="3" t="s">
        <v>2118</v>
      </c>
      <c r="C3275" s="3" t="s">
        <v>2119</v>
      </c>
      <c r="D3275" s="3" t="s">
        <v>20</v>
      </c>
      <c r="E3275" s="3">
        <v>145</v>
      </c>
      <c r="F3275" s="3" t="s">
        <v>3488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1912730</v>
      </c>
      <c r="S3275" s="3">
        <f t="shared" si="362"/>
        <v>1912730</v>
      </c>
      <c r="T3275" s="3">
        <f t="shared" si="357"/>
        <v>24865493</v>
      </c>
      <c r="U3275" s="3" t="str">
        <f t="shared" si="363"/>
        <v>AGUINALDO</v>
      </c>
      <c r="V3275" s="3">
        <f t="shared" si="358"/>
        <v>1912730</v>
      </c>
      <c r="W3275" s="3" t="str">
        <f t="shared" si="359"/>
        <v>SUELDOS</v>
      </c>
      <c r="X3275" s="3">
        <f t="shared" si="360"/>
        <v>0</v>
      </c>
      <c r="Y3275" s="3">
        <f t="shared" si="361"/>
        <v>0</v>
      </c>
    </row>
    <row r="3276" spans="1:25">
      <c r="A3276" s="3"/>
      <c r="B3276" s="3" t="s">
        <v>2118</v>
      </c>
      <c r="C3276" s="3" t="s">
        <v>2119</v>
      </c>
      <c r="D3276" s="3" t="s">
        <v>20</v>
      </c>
      <c r="E3276" s="3">
        <v>145</v>
      </c>
      <c r="F3276" s="3" t="s">
        <v>21</v>
      </c>
      <c r="G3276" s="3">
        <v>2550307</v>
      </c>
      <c r="H3276" s="3">
        <v>2550307</v>
      </c>
      <c r="I3276" s="3">
        <v>2550307</v>
      </c>
      <c r="J3276" s="3">
        <v>2550307</v>
      </c>
      <c r="K3276" s="3">
        <v>2550307</v>
      </c>
      <c r="L3276" s="3">
        <v>2550307</v>
      </c>
      <c r="M3276" s="3">
        <v>2550307</v>
      </c>
      <c r="N3276" s="3">
        <v>2550307</v>
      </c>
      <c r="O3276" s="3">
        <v>2550307</v>
      </c>
      <c r="P3276" s="3">
        <v>0</v>
      </c>
      <c r="Q3276" s="3">
        <v>0</v>
      </c>
      <c r="R3276" s="3">
        <v>0</v>
      </c>
      <c r="S3276" s="3">
        <f t="shared" si="362"/>
        <v>22952763</v>
      </c>
      <c r="T3276" s="3">
        <f t="shared" si="357"/>
        <v>24865493</v>
      </c>
      <c r="U3276" s="3" t="str">
        <f t="shared" si="363"/>
        <v>SUELDOS</v>
      </c>
      <c r="V3276" s="3">
        <f t="shared" si="358"/>
        <v>0</v>
      </c>
      <c r="W3276" s="3" t="str">
        <f t="shared" si="359"/>
        <v>SUELDOS</v>
      </c>
      <c r="X3276" s="3">
        <f t="shared" si="360"/>
        <v>22952763</v>
      </c>
      <c r="Y3276" s="3">
        <f t="shared" si="361"/>
        <v>1912730</v>
      </c>
    </row>
    <row r="3277" spans="1:25">
      <c r="A3277" s="3"/>
      <c r="B3277" s="3" t="s">
        <v>2120</v>
      </c>
      <c r="C3277" s="3" t="s">
        <v>2121</v>
      </c>
      <c r="D3277" s="3" t="s">
        <v>20</v>
      </c>
      <c r="E3277" s="3">
        <v>144</v>
      </c>
      <c r="F3277" s="3" t="s">
        <v>3488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1912730</v>
      </c>
      <c r="S3277" s="3">
        <f t="shared" si="362"/>
        <v>1912730</v>
      </c>
      <c r="T3277" s="3">
        <f t="shared" si="357"/>
        <v>24865493</v>
      </c>
      <c r="U3277" s="3" t="str">
        <f t="shared" si="363"/>
        <v>AGUINALDO</v>
      </c>
      <c r="V3277" s="3">
        <f t="shared" si="358"/>
        <v>1912730</v>
      </c>
      <c r="W3277" s="3" t="str">
        <f t="shared" si="359"/>
        <v>SUELDOS</v>
      </c>
      <c r="X3277" s="3">
        <f t="shared" si="360"/>
        <v>0</v>
      </c>
      <c r="Y3277" s="3">
        <f t="shared" si="361"/>
        <v>0</v>
      </c>
    </row>
    <row r="3278" spans="1:25">
      <c r="A3278" s="3"/>
      <c r="B3278" s="3" t="s">
        <v>2120</v>
      </c>
      <c r="C3278" s="3" t="s">
        <v>2121</v>
      </c>
      <c r="D3278" s="3" t="s">
        <v>20</v>
      </c>
      <c r="E3278" s="3">
        <v>144</v>
      </c>
      <c r="F3278" s="3" t="s">
        <v>21</v>
      </c>
      <c r="G3278" s="3">
        <v>2550307</v>
      </c>
      <c r="H3278" s="3">
        <v>2550307</v>
      </c>
      <c r="I3278" s="3">
        <v>2550307</v>
      </c>
      <c r="J3278" s="3">
        <v>2550307</v>
      </c>
      <c r="K3278" s="3">
        <v>2550307</v>
      </c>
      <c r="L3278" s="3">
        <v>2550307</v>
      </c>
      <c r="M3278" s="3">
        <v>2550307</v>
      </c>
      <c r="N3278" s="3">
        <v>2550307</v>
      </c>
      <c r="O3278" s="3">
        <v>2550307</v>
      </c>
      <c r="P3278" s="3">
        <v>0</v>
      </c>
      <c r="Q3278" s="3">
        <v>0</v>
      </c>
      <c r="R3278" s="3">
        <v>0</v>
      </c>
      <c r="S3278" s="3">
        <f t="shared" si="362"/>
        <v>22952763</v>
      </c>
      <c r="T3278" s="3">
        <f t="shared" si="357"/>
        <v>24865493</v>
      </c>
      <c r="U3278" s="3" t="str">
        <f t="shared" si="363"/>
        <v>SUELDOS</v>
      </c>
      <c r="V3278" s="3">
        <f t="shared" si="358"/>
        <v>0</v>
      </c>
      <c r="W3278" s="3" t="str">
        <f t="shared" si="359"/>
        <v>SUELDOS</v>
      </c>
      <c r="X3278" s="3">
        <f t="shared" si="360"/>
        <v>22952763</v>
      </c>
      <c r="Y3278" s="3">
        <f t="shared" si="361"/>
        <v>1912730</v>
      </c>
    </row>
    <row r="3279" spans="1:25">
      <c r="A3279" s="3"/>
      <c r="B3279" s="3" t="s">
        <v>2122</v>
      </c>
      <c r="C3279" s="3" t="s">
        <v>2123</v>
      </c>
      <c r="D3279" s="3" t="s">
        <v>20</v>
      </c>
      <c r="E3279" s="3">
        <v>144</v>
      </c>
      <c r="F3279" s="3" t="s">
        <v>3488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2550307</v>
      </c>
      <c r="S3279" s="3">
        <f t="shared" si="362"/>
        <v>2550307</v>
      </c>
      <c r="T3279" s="3">
        <f t="shared" si="357"/>
        <v>34653991</v>
      </c>
      <c r="U3279" s="3" t="str">
        <f t="shared" si="363"/>
        <v>AGUINALDO</v>
      </c>
      <c r="V3279" s="3">
        <f t="shared" si="358"/>
        <v>2550307</v>
      </c>
      <c r="W3279" s="3" t="str">
        <f t="shared" si="359"/>
        <v>SUELDOS</v>
      </c>
      <c r="X3279" s="3">
        <f t="shared" si="360"/>
        <v>0</v>
      </c>
      <c r="Y3279" s="3">
        <f t="shared" si="361"/>
        <v>0</v>
      </c>
    </row>
    <row r="3280" spans="1:25">
      <c r="A3280" s="3"/>
      <c r="B3280" s="3" t="s">
        <v>2122</v>
      </c>
      <c r="C3280" s="3" t="s">
        <v>2123</v>
      </c>
      <c r="D3280" s="3" t="s">
        <v>20</v>
      </c>
      <c r="E3280" s="3">
        <v>144</v>
      </c>
      <c r="F3280" s="3" t="s">
        <v>24</v>
      </c>
      <c r="G3280" s="3">
        <v>0</v>
      </c>
      <c r="H3280" s="3">
        <v>0</v>
      </c>
      <c r="I3280" s="3">
        <v>1500000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f t="shared" si="362"/>
        <v>1500000</v>
      </c>
      <c r="T3280" s="3">
        <f t="shared" si="357"/>
        <v>34653991</v>
      </c>
      <c r="U3280" s="3" t="str">
        <f t="shared" si="363"/>
        <v xml:space="preserve">SUBSIDIO </v>
      </c>
      <c r="V3280" s="3">
        <f t="shared" si="358"/>
        <v>0</v>
      </c>
      <c r="W3280" s="3" t="str">
        <f t="shared" si="359"/>
        <v>SUBSIDIO FAMILIAR - ESCOLARIDAD</v>
      </c>
      <c r="X3280" s="3">
        <f t="shared" si="360"/>
        <v>1500000</v>
      </c>
      <c r="Y3280" s="3">
        <f t="shared" si="361"/>
        <v>0</v>
      </c>
    </row>
    <row r="3281" spans="1:25">
      <c r="A3281" s="3"/>
      <c r="B3281" s="3" t="s">
        <v>2122</v>
      </c>
      <c r="C3281" s="3" t="s">
        <v>2123</v>
      </c>
      <c r="D3281" s="3" t="s">
        <v>20</v>
      </c>
      <c r="E3281" s="3">
        <v>144</v>
      </c>
      <c r="F3281" s="3" t="s">
        <v>21</v>
      </c>
      <c r="G3281" s="3">
        <v>2550307</v>
      </c>
      <c r="H3281" s="3">
        <v>2550307</v>
      </c>
      <c r="I3281" s="3">
        <v>2550307</v>
      </c>
      <c r="J3281" s="3">
        <v>2550307</v>
      </c>
      <c r="K3281" s="3">
        <v>2550307</v>
      </c>
      <c r="L3281" s="3">
        <v>2550307</v>
      </c>
      <c r="M3281" s="3">
        <v>2550307</v>
      </c>
      <c r="N3281" s="3">
        <v>2550307</v>
      </c>
      <c r="O3281" s="3">
        <v>2550307</v>
      </c>
      <c r="P3281" s="3">
        <v>2550307</v>
      </c>
      <c r="Q3281" s="3">
        <v>2550307</v>
      </c>
      <c r="R3281" s="3">
        <v>2550307</v>
      </c>
      <c r="S3281" s="3">
        <f t="shared" si="362"/>
        <v>30603684</v>
      </c>
      <c r="T3281" s="3">
        <f t="shared" si="357"/>
        <v>34653991</v>
      </c>
      <c r="U3281" s="3" t="str">
        <f t="shared" si="363"/>
        <v>SUELDOS</v>
      </c>
      <c r="V3281" s="3">
        <f t="shared" si="358"/>
        <v>0</v>
      </c>
      <c r="W3281" s="3" t="str">
        <f t="shared" si="359"/>
        <v>SUELDOS</v>
      </c>
      <c r="X3281" s="3">
        <f t="shared" si="360"/>
        <v>30603684</v>
      </c>
      <c r="Y3281" s="3">
        <f t="shared" si="361"/>
        <v>2550307</v>
      </c>
    </row>
    <row r="3282" spans="1:25">
      <c r="A3282" s="3"/>
      <c r="B3282" s="3" t="s">
        <v>2124</v>
      </c>
      <c r="C3282" s="3" t="s">
        <v>2125</v>
      </c>
      <c r="D3282" s="3" t="s">
        <v>20</v>
      </c>
      <c r="E3282" s="3">
        <v>144</v>
      </c>
      <c r="F3282" s="3" t="s">
        <v>21</v>
      </c>
      <c r="G3282" s="3">
        <v>0</v>
      </c>
      <c r="H3282" s="3">
        <v>0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Q3282" s="3">
        <v>0</v>
      </c>
      <c r="R3282" s="3">
        <v>1373242</v>
      </c>
      <c r="S3282" s="3">
        <f t="shared" si="362"/>
        <v>1373242</v>
      </c>
      <c r="T3282" s="3">
        <f t="shared" si="357"/>
        <v>1373242</v>
      </c>
      <c r="U3282" s="3" t="str">
        <f t="shared" si="363"/>
        <v>SUELDOS</v>
      </c>
      <c r="V3282" s="3">
        <f t="shared" si="358"/>
        <v>0</v>
      </c>
      <c r="W3282" s="3" t="str">
        <f t="shared" si="359"/>
        <v>SUELDOS</v>
      </c>
      <c r="X3282" s="3">
        <f t="shared" si="360"/>
        <v>1373242</v>
      </c>
      <c r="Y3282" s="3">
        <f t="shared" si="361"/>
        <v>0</v>
      </c>
    </row>
    <row r="3283" spans="1:25">
      <c r="A3283" s="3"/>
      <c r="B3283" s="3" t="s">
        <v>2126</v>
      </c>
      <c r="C3283" s="3" t="s">
        <v>2127</v>
      </c>
      <c r="D3283" s="3" t="s">
        <v>20</v>
      </c>
      <c r="E3283" s="3">
        <v>145</v>
      </c>
      <c r="F3283" s="3" t="s">
        <v>3488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3000000</v>
      </c>
      <c r="S3283" s="3">
        <f t="shared" si="362"/>
        <v>3000000</v>
      </c>
      <c r="T3283" s="3">
        <f t="shared" si="357"/>
        <v>40500000</v>
      </c>
      <c r="U3283" s="3" t="str">
        <f t="shared" si="363"/>
        <v>AGUINALDO</v>
      </c>
      <c r="V3283" s="3">
        <f t="shared" si="358"/>
        <v>3000000</v>
      </c>
      <c r="W3283" s="3" t="str">
        <f t="shared" si="359"/>
        <v>SUELDOS</v>
      </c>
      <c r="X3283" s="3">
        <f t="shared" si="360"/>
        <v>0</v>
      </c>
      <c r="Y3283" s="3">
        <f t="shared" si="361"/>
        <v>0</v>
      </c>
    </row>
    <row r="3284" spans="1:25">
      <c r="A3284" s="3"/>
      <c r="B3284" s="3" t="s">
        <v>2126</v>
      </c>
      <c r="C3284" s="3" t="s">
        <v>2127</v>
      </c>
      <c r="D3284" s="3" t="s">
        <v>20</v>
      </c>
      <c r="E3284" s="3">
        <v>145</v>
      </c>
      <c r="F3284" s="3" t="s">
        <v>24</v>
      </c>
      <c r="G3284" s="3">
        <v>0</v>
      </c>
      <c r="H3284" s="3">
        <v>0</v>
      </c>
      <c r="I3284" s="3">
        <v>1500000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3">
        <v>0</v>
      </c>
      <c r="P3284" s="3">
        <v>0</v>
      </c>
      <c r="Q3284" s="3">
        <v>0</v>
      </c>
      <c r="R3284" s="3">
        <v>0</v>
      </c>
      <c r="S3284" s="3">
        <f t="shared" si="362"/>
        <v>1500000</v>
      </c>
      <c r="T3284" s="3">
        <f t="shared" si="357"/>
        <v>40500000</v>
      </c>
      <c r="U3284" s="3" t="str">
        <f t="shared" si="363"/>
        <v xml:space="preserve">SUBSIDIO </v>
      </c>
      <c r="V3284" s="3">
        <f t="shared" si="358"/>
        <v>0</v>
      </c>
      <c r="W3284" s="3" t="str">
        <f t="shared" si="359"/>
        <v>SUBSIDIO FAMILIAR - ESCOLARIDAD</v>
      </c>
      <c r="X3284" s="3">
        <f t="shared" si="360"/>
        <v>1500000</v>
      </c>
      <c r="Y3284" s="3">
        <f t="shared" si="361"/>
        <v>0</v>
      </c>
    </row>
    <row r="3285" spans="1:25">
      <c r="A3285" s="3"/>
      <c r="B3285" s="3" t="s">
        <v>2126</v>
      </c>
      <c r="C3285" s="3" t="s">
        <v>2127</v>
      </c>
      <c r="D3285" s="3" t="s">
        <v>20</v>
      </c>
      <c r="E3285" s="3">
        <v>145</v>
      </c>
      <c r="F3285" s="3" t="s">
        <v>21</v>
      </c>
      <c r="G3285" s="3">
        <v>3000000</v>
      </c>
      <c r="H3285" s="3">
        <v>3000000</v>
      </c>
      <c r="I3285" s="3">
        <v>3000000</v>
      </c>
      <c r="J3285" s="3">
        <v>3000000</v>
      </c>
      <c r="K3285" s="3">
        <v>3000000</v>
      </c>
      <c r="L3285" s="3">
        <v>3000000</v>
      </c>
      <c r="M3285" s="3">
        <v>3000000</v>
      </c>
      <c r="N3285" s="3">
        <v>3000000</v>
      </c>
      <c r="O3285" s="3">
        <v>3000000</v>
      </c>
      <c r="P3285" s="3">
        <v>3000000</v>
      </c>
      <c r="Q3285" s="3">
        <v>3000000</v>
      </c>
      <c r="R3285" s="3">
        <v>3000000</v>
      </c>
      <c r="S3285" s="3">
        <f t="shared" si="362"/>
        <v>36000000</v>
      </c>
      <c r="T3285" s="3">
        <f t="shared" si="357"/>
        <v>40500000</v>
      </c>
      <c r="U3285" s="3" t="str">
        <f t="shared" si="363"/>
        <v>SUELDOS</v>
      </c>
      <c r="V3285" s="3">
        <f t="shared" si="358"/>
        <v>0</v>
      </c>
      <c r="W3285" s="3" t="str">
        <f t="shared" si="359"/>
        <v>SUELDOS</v>
      </c>
      <c r="X3285" s="3">
        <f t="shared" si="360"/>
        <v>36000000</v>
      </c>
      <c r="Y3285" s="3">
        <f t="shared" si="361"/>
        <v>3000000</v>
      </c>
    </row>
    <row r="3286" spans="1:25">
      <c r="A3286" s="3"/>
      <c r="B3286" s="3" t="s">
        <v>2128</v>
      </c>
      <c r="C3286" s="3" t="s">
        <v>2129</v>
      </c>
      <c r="D3286" s="3" t="s">
        <v>20</v>
      </c>
      <c r="E3286" s="3">
        <v>144</v>
      </c>
      <c r="F3286" s="3" t="s">
        <v>3488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2550307</v>
      </c>
      <c r="S3286" s="3">
        <f t="shared" si="362"/>
        <v>2550307</v>
      </c>
      <c r="T3286" s="3">
        <f t="shared" si="357"/>
        <v>35704298</v>
      </c>
      <c r="U3286" s="3" t="str">
        <f t="shared" si="363"/>
        <v>AGUINALDO</v>
      </c>
      <c r="V3286" s="3">
        <f t="shared" si="358"/>
        <v>2550307</v>
      </c>
      <c r="W3286" s="3" t="str">
        <f t="shared" si="359"/>
        <v>SUELDOS</v>
      </c>
      <c r="X3286" s="3">
        <f t="shared" si="360"/>
        <v>0</v>
      </c>
      <c r="Y3286" s="3">
        <f t="shared" si="361"/>
        <v>0</v>
      </c>
    </row>
    <row r="3287" spans="1:25">
      <c r="A3287" s="3"/>
      <c r="B3287" s="3" t="s">
        <v>2128</v>
      </c>
      <c r="C3287" s="3" t="s">
        <v>2129</v>
      </c>
      <c r="D3287" s="3" t="s">
        <v>20</v>
      </c>
      <c r="E3287" s="3">
        <v>144</v>
      </c>
      <c r="F3287" s="3" t="s">
        <v>24</v>
      </c>
      <c r="G3287" s="3">
        <v>0</v>
      </c>
      <c r="H3287" s="3">
        <v>0</v>
      </c>
      <c r="I3287" s="3">
        <v>2550307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f t="shared" si="362"/>
        <v>2550307</v>
      </c>
      <c r="T3287" s="3">
        <f t="shared" si="357"/>
        <v>35704298</v>
      </c>
      <c r="U3287" s="3" t="str">
        <f t="shared" si="363"/>
        <v xml:space="preserve">SUBSIDIO </v>
      </c>
      <c r="V3287" s="3">
        <f t="shared" si="358"/>
        <v>0</v>
      </c>
      <c r="W3287" s="3" t="str">
        <f t="shared" si="359"/>
        <v>SUBSIDIO FAMILIAR - ESCOLARIDAD</v>
      </c>
      <c r="X3287" s="3">
        <f t="shared" si="360"/>
        <v>2550307</v>
      </c>
      <c r="Y3287" s="3">
        <f t="shared" si="361"/>
        <v>0</v>
      </c>
    </row>
    <row r="3288" spans="1:25">
      <c r="A3288" s="3"/>
      <c r="B3288" s="3" t="s">
        <v>2128</v>
      </c>
      <c r="C3288" s="3" t="s">
        <v>2129</v>
      </c>
      <c r="D3288" s="3" t="s">
        <v>20</v>
      </c>
      <c r="E3288" s="3">
        <v>144</v>
      </c>
      <c r="F3288" s="3" t="s">
        <v>21</v>
      </c>
      <c r="G3288" s="3">
        <v>2550307</v>
      </c>
      <c r="H3288" s="3">
        <v>2550307</v>
      </c>
      <c r="I3288" s="3">
        <v>2550307</v>
      </c>
      <c r="J3288" s="3">
        <v>2550307</v>
      </c>
      <c r="K3288" s="3">
        <v>2550307</v>
      </c>
      <c r="L3288" s="3">
        <v>2550307</v>
      </c>
      <c r="M3288" s="3">
        <v>2550307</v>
      </c>
      <c r="N3288" s="3">
        <v>2550307</v>
      </c>
      <c r="O3288" s="3">
        <v>2550307</v>
      </c>
      <c r="P3288" s="3">
        <v>2550307</v>
      </c>
      <c r="Q3288" s="3">
        <v>2550307</v>
      </c>
      <c r="R3288" s="3">
        <v>2550307</v>
      </c>
      <c r="S3288" s="3">
        <f t="shared" si="362"/>
        <v>30603684</v>
      </c>
      <c r="T3288" s="3">
        <f t="shared" si="357"/>
        <v>35704298</v>
      </c>
      <c r="U3288" s="3" t="str">
        <f t="shared" si="363"/>
        <v>SUELDOS</v>
      </c>
      <c r="V3288" s="3">
        <f t="shared" si="358"/>
        <v>0</v>
      </c>
      <c r="W3288" s="3" t="str">
        <f t="shared" si="359"/>
        <v>SUELDOS</v>
      </c>
      <c r="X3288" s="3">
        <f t="shared" si="360"/>
        <v>30603684</v>
      </c>
      <c r="Y3288" s="3">
        <f t="shared" si="361"/>
        <v>2550307</v>
      </c>
    </row>
    <row r="3289" spans="1:25">
      <c r="A3289" s="3"/>
      <c r="B3289" s="3" t="s">
        <v>2130</v>
      </c>
      <c r="C3289" s="3" t="s">
        <v>2131</v>
      </c>
      <c r="D3289" s="3" t="s">
        <v>20</v>
      </c>
      <c r="E3289" s="3">
        <v>144</v>
      </c>
      <c r="F3289" s="3" t="s">
        <v>3488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3000000</v>
      </c>
      <c r="S3289" s="3">
        <f t="shared" si="362"/>
        <v>3000000</v>
      </c>
      <c r="T3289" s="3">
        <f t="shared" si="357"/>
        <v>40500000</v>
      </c>
      <c r="U3289" s="3" t="str">
        <f t="shared" si="363"/>
        <v>AGUINALDO</v>
      </c>
      <c r="V3289" s="3">
        <f t="shared" si="358"/>
        <v>3000000</v>
      </c>
      <c r="W3289" s="3" t="str">
        <f t="shared" si="359"/>
        <v>SUELDOS</v>
      </c>
      <c r="X3289" s="3">
        <f t="shared" si="360"/>
        <v>0</v>
      </c>
      <c r="Y3289" s="3">
        <f t="shared" si="361"/>
        <v>0</v>
      </c>
    </row>
    <row r="3290" spans="1:25">
      <c r="A3290" s="3"/>
      <c r="B3290" s="3" t="s">
        <v>2130</v>
      </c>
      <c r="C3290" s="3" t="s">
        <v>2131</v>
      </c>
      <c r="D3290" s="3" t="s">
        <v>20</v>
      </c>
      <c r="E3290" s="3">
        <v>144</v>
      </c>
      <c r="F3290" s="3" t="s">
        <v>24</v>
      </c>
      <c r="G3290" s="3">
        <v>0</v>
      </c>
      <c r="H3290" s="3">
        <v>0</v>
      </c>
      <c r="I3290" s="3">
        <v>1500000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0</v>
      </c>
      <c r="R3290" s="3">
        <v>0</v>
      </c>
      <c r="S3290" s="3">
        <f t="shared" si="362"/>
        <v>1500000</v>
      </c>
      <c r="T3290" s="3">
        <f t="shared" si="357"/>
        <v>40500000</v>
      </c>
      <c r="U3290" s="3" t="str">
        <f t="shared" si="363"/>
        <v xml:space="preserve">SUBSIDIO </v>
      </c>
      <c r="V3290" s="3">
        <f t="shared" si="358"/>
        <v>0</v>
      </c>
      <c r="W3290" s="3" t="str">
        <f t="shared" si="359"/>
        <v>SUBSIDIO FAMILIAR - ESCOLARIDAD</v>
      </c>
      <c r="X3290" s="3">
        <f t="shared" si="360"/>
        <v>1500000</v>
      </c>
      <c r="Y3290" s="3">
        <f t="shared" si="361"/>
        <v>0</v>
      </c>
    </row>
    <row r="3291" spans="1:25">
      <c r="A3291" s="3"/>
      <c r="B3291" s="3" t="s">
        <v>2130</v>
      </c>
      <c r="C3291" s="3" t="s">
        <v>2131</v>
      </c>
      <c r="D3291" s="3" t="s">
        <v>20</v>
      </c>
      <c r="E3291" s="3">
        <v>144</v>
      </c>
      <c r="F3291" s="3" t="s">
        <v>21</v>
      </c>
      <c r="G3291" s="3">
        <v>3000000</v>
      </c>
      <c r="H3291" s="3">
        <v>3000000</v>
      </c>
      <c r="I3291" s="3">
        <v>3000000</v>
      </c>
      <c r="J3291" s="3">
        <v>3000000</v>
      </c>
      <c r="K3291" s="3">
        <v>3000000</v>
      </c>
      <c r="L3291" s="3">
        <v>3000000</v>
      </c>
      <c r="M3291" s="3">
        <v>3000000</v>
      </c>
      <c r="N3291" s="3">
        <v>3000000</v>
      </c>
      <c r="O3291" s="3">
        <v>3000000</v>
      </c>
      <c r="P3291" s="3">
        <v>3000000</v>
      </c>
      <c r="Q3291" s="3">
        <v>3000000</v>
      </c>
      <c r="R3291" s="3">
        <v>3000000</v>
      </c>
      <c r="S3291" s="3">
        <f t="shared" si="362"/>
        <v>36000000</v>
      </c>
      <c r="T3291" s="3">
        <f t="shared" si="357"/>
        <v>40500000</v>
      </c>
      <c r="U3291" s="3" t="str">
        <f t="shared" si="363"/>
        <v>SUELDOS</v>
      </c>
      <c r="V3291" s="3">
        <f t="shared" si="358"/>
        <v>0</v>
      </c>
      <c r="W3291" s="3" t="str">
        <f t="shared" si="359"/>
        <v>SUELDOS</v>
      </c>
      <c r="X3291" s="3">
        <f t="shared" si="360"/>
        <v>36000000</v>
      </c>
      <c r="Y3291" s="3">
        <f t="shared" si="361"/>
        <v>3000000</v>
      </c>
    </row>
    <row r="3292" spans="1:25">
      <c r="A3292" s="3"/>
      <c r="B3292" s="3" t="s">
        <v>2132</v>
      </c>
      <c r="C3292" s="3" t="s">
        <v>2133</v>
      </c>
      <c r="D3292" s="3" t="s">
        <v>20</v>
      </c>
      <c r="E3292" s="3">
        <v>144</v>
      </c>
      <c r="F3292" s="3" t="s">
        <v>3488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2550307</v>
      </c>
      <c r="S3292" s="3">
        <f t="shared" si="362"/>
        <v>2550307</v>
      </c>
      <c r="T3292" s="3">
        <f t="shared" si="357"/>
        <v>33153991</v>
      </c>
      <c r="U3292" s="3" t="str">
        <f t="shared" si="363"/>
        <v>AGUINALDO</v>
      </c>
      <c r="V3292" s="3">
        <f t="shared" si="358"/>
        <v>2550307</v>
      </c>
      <c r="W3292" s="3" t="str">
        <f t="shared" si="359"/>
        <v>SUELDOS</v>
      </c>
      <c r="X3292" s="3">
        <f t="shared" si="360"/>
        <v>0</v>
      </c>
      <c r="Y3292" s="3">
        <f t="shared" si="361"/>
        <v>0</v>
      </c>
    </row>
    <row r="3293" spans="1:25">
      <c r="A3293" s="3"/>
      <c r="B3293" s="3" t="s">
        <v>2132</v>
      </c>
      <c r="C3293" s="3" t="s">
        <v>2133</v>
      </c>
      <c r="D3293" s="3" t="s">
        <v>20</v>
      </c>
      <c r="E3293" s="3">
        <v>144</v>
      </c>
      <c r="F3293" s="3" t="s">
        <v>21</v>
      </c>
      <c r="G3293" s="3">
        <v>2550307</v>
      </c>
      <c r="H3293" s="3">
        <v>2550307</v>
      </c>
      <c r="I3293" s="3">
        <v>2550307</v>
      </c>
      <c r="J3293" s="3">
        <v>2550307</v>
      </c>
      <c r="K3293" s="3">
        <v>2550307</v>
      </c>
      <c r="L3293" s="3">
        <v>2550307</v>
      </c>
      <c r="M3293" s="3">
        <v>2550307</v>
      </c>
      <c r="N3293" s="3">
        <v>2550307</v>
      </c>
      <c r="O3293" s="3">
        <v>2550307</v>
      </c>
      <c r="P3293" s="3">
        <v>2550307</v>
      </c>
      <c r="Q3293" s="3">
        <v>2550307</v>
      </c>
      <c r="R3293" s="3">
        <v>2550307</v>
      </c>
      <c r="S3293" s="3">
        <f t="shared" si="362"/>
        <v>30603684</v>
      </c>
      <c r="T3293" s="3">
        <f t="shared" si="357"/>
        <v>33153991</v>
      </c>
      <c r="U3293" s="3" t="str">
        <f t="shared" si="363"/>
        <v>SUELDOS</v>
      </c>
      <c r="V3293" s="3">
        <f t="shared" si="358"/>
        <v>0</v>
      </c>
      <c r="W3293" s="3" t="str">
        <f t="shared" si="359"/>
        <v>SUELDOS</v>
      </c>
      <c r="X3293" s="3">
        <f t="shared" si="360"/>
        <v>30603684</v>
      </c>
      <c r="Y3293" s="3">
        <f t="shared" si="361"/>
        <v>2550307</v>
      </c>
    </row>
    <row r="3294" spans="1:25">
      <c r="A3294" s="3"/>
      <c r="B3294" s="3" t="s">
        <v>2134</v>
      </c>
      <c r="C3294" s="3" t="s">
        <v>2135</v>
      </c>
      <c r="D3294" s="3" t="s">
        <v>20</v>
      </c>
      <c r="E3294" s="3">
        <v>144</v>
      </c>
      <c r="F3294" s="3" t="s">
        <v>21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2550307</v>
      </c>
      <c r="R3294" s="3">
        <v>2550307</v>
      </c>
      <c r="S3294" s="3">
        <f t="shared" si="362"/>
        <v>5100614</v>
      </c>
      <c r="T3294" s="3">
        <f t="shared" si="357"/>
        <v>5100614</v>
      </c>
      <c r="U3294" s="3" t="str">
        <f t="shared" si="363"/>
        <v>SUELDOS</v>
      </c>
      <c r="V3294" s="3">
        <f t="shared" si="358"/>
        <v>0</v>
      </c>
      <c r="W3294" s="3" t="str">
        <f t="shared" si="359"/>
        <v>SUELDOS</v>
      </c>
      <c r="X3294" s="3">
        <f t="shared" si="360"/>
        <v>5100614</v>
      </c>
      <c r="Y3294" s="3">
        <f t="shared" si="361"/>
        <v>0</v>
      </c>
    </row>
    <row r="3295" spans="1:25">
      <c r="A3295" s="3"/>
      <c r="B3295" s="3" t="s">
        <v>2136</v>
      </c>
      <c r="C3295" s="3" t="s">
        <v>2137</v>
      </c>
      <c r="D3295" s="3" t="s">
        <v>20</v>
      </c>
      <c r="E3295" s="3">
        <v>144</v>
      </c>
      <c r="F3295" s="3" t="s">
        <v>3488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1912730</v>
      </c>
      <c r="S3295" s="3">
        <f t="shared" si="362"/>
        <v>1912730</v>
      </c>
      <c r="T3295" s="3">
        <f t="shared" si="357"/>
        <v>26865493</v>
      </c>
      <c r="U3295" s="3" t="str">
        <f t="shared" si="363"/>
        <v>AGUINALDO</v>
      </c>
      <c r="V3295" s="3">
        <f t="shared" si="358"/>
        <v>1912730</v>
      </c>
      <c r="W3295" s="3" t="str">
        <f t="shared" si="359"/>
        <v>SUELDOS</v>
      </c>
      <c r="X3295" s="3">
        <f t="shared" si="360"/>
        <v>0</v>
      </c>
      <c r="Y3295" s="3">
        <f t="shared" si="361"/>
        <v>0</v>
      </c>
    </row>
    <row r="3296" spans="1:25">
      <c r="A3296" s="3"/>
      <c r="B3296" s="3" t="s">
        <v>2136</v>
      </c>
      <c r="C3296" s="3" t="s">
        <v>2137</v>
      </c>
      <c r="D3296" s="3" t="s">
        <v>20</v>
      </c>
      <c r="E3296" s="3">
        <v>144</v>
      </c>
      <c r="F3296" s="3" t="s">
        <v>104</v>
      </c>
      <c r="G3296" s="3">
        <v>0</v>
      </c>
      <c r="H3296" s="3">
        <v>0</v>
      </c>
      <c r="I3296" s="3">
        <v>2000000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f t="shared" si="362"/>
        <v>2000000</v>
      </c>
      <c r="T3296" s="3">
        <f t="shared" si="357"/>
        <v>26865493</v>
      </c>
      <c r="U3296" s="3" t="str">
        <f t="shared" si="363"/>
        <v xml:space="preserve">SUBSIDIO </v>
      </c>
      <c r="V3296" s="3">
        <f t="shared" si="358"/>
        <v>0</v>
      </c>
      <c r="W3296" s="3" t="str">
        <f t="shared" si="359"/>
        <v>SUBSIDIO FAMILIAR - DEFUNCION</v>
      </c>
      <c r="X3296" s="3">
        <f t="shared" si="360"/>
        <v>2000000</v>
      </c>
      <c r="Y3296" s="3">
        <f t="shared" si="361"/>
        <v>0</v>
      </c>
    </row>
    <row r="3297" spans="1:25">
      <c r="A3297" s="3"/>
      <c r="B3297" s="3" t="s">
        <v>2136</v>
      </c>
      <c r="C3297" s="3" t="s">
        <v>2137</v>
      </c>
      <c r="D3297" s="3" t="s">
        <v>20</v>
      </c>
      <c r="E3297" s="3">
        <v>144</v>
      </c>
      <c r="F3297" s="3" t="s">
        <v>21</v>
      </c>
      <c r="G3297" s="3">
        <v>2550307</v>
      </c>
      <c r="H3297" s="3">
        <v>2550307</v>
      </c>
      <c r="I3297" s="3">
        <v>2550307</v>
      </c>
      <c r="J3297" s="3">
        <v>2550307</v>
      </c>
      <c r="K3297" s="3">
        <v>2550307</v>
      </c>
      <c r="L3297" s="3">
        <v>2550307</v>
      </c>
      <c r="M3297" s="3">
        <v>2550307</v>
      </c>
      <c r="N3297" s="3">
        <v>2550307</v>
      </c>
      <c r="O3297" s="3">
        <v>2550307</v>
      </c>
      <c r="P3297" s="3">
        <v>0</v>
      </c>
      <c r="Q3297" s="3">
        <v>0</v>
      </c>
      <c r="R3297" s="3">
        <v>0</v>
      </c>
      <c r="S3297" s="3">
        <f t="shared" si="362"/>
        <v>22952763</v>
      </c>
      <c r="T3297" s="3">
        <f t="shared" si="357"/>
        <v>26865493</v>
      </c>
      <c r="U3297" s="3" t="str">
        <f t="shared" si="363"/>
        <v>SUELDOS</v>
      </c>
      <c r="V3297" s="3">
        <f t="shared" si="358"/>
        <v>0</v>
      </c>
      <c r="W3297" s="3" t="str">
        <f t="shared" si="359"/>
        <v>SUELDOS</v>
      </c>
      <c r="X3297" s="3">
        <f t="shared" si="360"/>
        <v>22952763</v>
      </c>
      <c r="Y3297" s="3">
        <f t="shared" si="361"/>
        <v>1912730</v>
      </c>
    </row>
    <row r="3298" spans="1:25">
      <c r="A3298" s="3"/>
      <c r="B3298" s="3" t="s">
        <v>2138</v>
      </c>
      <c r="C3298" s="3" t="s">
        <v>2139</v>
      </c>
      <c r="D3298" s="3" t="s">
        <v>20</v>
      </c>
      <c r="E3298" s="3">
        <v>144</v>
      </c>
      <c r="F3298" s="3" t="s">
        <v>3488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212526</v>
      </c>
      <c r="S3298" s="3">
        <f t="shared" si="362"/>
        <v>212526</v>
      </c>
      <c r="T3298" s="3">
        <f t="shared" si="357"/>
        <v>2762833</v>
      </c>
      <c r="U3298" s="3" t="str">
        <f t="shared" si="363"/>
        <v>AGUINALDO</v>
      </c>
      <c r="V3298" s="3">
        <f t="shared" si="358"/>
        <v>212526</v>
      </c>
      <c r="W3298" s="3" t="str">
        <f t="shared" si="359"/>
        <v>SUELDOS</v>
      </c>
      <c r="X3298" s="3">
        <f t="shared" si="360"/>
        <v>0</v>
      </c>
      <c r="Y3298" s="3">
        <f t="shared" si="361"/>
        <v>0</v>
      </c>
    </row>
    <row r="3299" spans="1:25">
      <c r="A3299" s="3"/>
      <c r="B3299" s="3" t="s">
        <v>2138</v>
      </c>
      <c r="C3299" s="3" t="s">
        <v>2139</v>
      </c>
      <c r="D3299" s="3" t="s">
        <v>20</v>
      </c>
      <c r="E3299" s="3">
        <v>144</v>
      </c>
      <c r="F3299" s="3" t="s">
        <v>21</v>
      </c>
      <c r="G3299" s="3">
        <v>2550307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f t="shared" si="362"/>
        <v>2550307</v>
      </c>
      <c r="T3299" s="3">
        <f t="shared" si="357"/>
        <v>2762833</v>
      </c>
      <c r="U3299" s="3" t="str">
        <f t="shared" si="363"/>
        <v>SUELDOS</v>
      </c>
      <c r="V3299" s="3">
        <f t="shared" si="358"/>
        <v>0</v>
      </c>
      <c r="W3299" s="3" t="str">
        <f t="shared" si="359"/>
        <v>SUELDOS</v>
      </c>
      <c r="X3299" s="3">
        <f t="shared" si="360"/>
        <v>2550307</v>
      </c>
      <c r="Y3299" s="3">
        <f t="shared" si="361"/>
        <v>212526</v>
      </c>
    </row>
    <row r="3300" spans="1:25">
      <c r="A3300" s="3"/>
      <c r="B3300" s="3" t="s">
        <v>2140</v>
      </c>
      <c r="C3300" s="3" t="s">
        <v>2141</v>
      </c>
      <c r="D3300" s="3" t="s">
        <v>20</v>
      </c>
      <c r="E3300" s="3">
        <v>144</v>
      </c>
      <c r="F3300" s="3" t="s">
        <v>3488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1912730</v>
      </c>
      <c r="S3300" s="3">
        <f t="shared" si="362"/>
        <v>1912730</v>
      </c>
      <c r="T3300" s="3">
        <f t="shared" si="357"/>
        <v>24865493</v>
      </c>
      <c r="U3300" s="3" t="str">
        <f t="shared" si="363"/>
        <v>AGUINALDO</v>
      </c>
      <c r="V3300" s="3">
        <f t="shared" si="358"/>
        <v>1912730</v>
      </c>
      <c r="W3300" s="3" t="str">
        <f t="shared" si="359"/>
        <v>SUELDOS</v>
      </c>
      <c r="X3300" s="3">
        <f t="shared" si="360"/>
        <v>0</v>
      </c>
      <c r="Y3300" s="3">
        <f t="shared" si="361"/>
        <v>0</v>
      </c>
    </row>
    <row r="3301" spans="1:25">
      <c r="A3301" s="3"/>
      <c r="B3301" s="3" t="s">
        <v>2140</v>
      </c>
      <c r="C3301" s="3" t="s">
        <v>2141</v>
      </c>
      <c r="D3301" s="3" t="s">
        <v>20</v>
      </c>
      <c r="E3301" s="3">
        <v>144</v>
      </c>
      <c r="F3301" s="3" t="s">
        <v>21</v>
      </c>
      <c r="G3301" s="3">
        <v>2550307</v>
      </c>
      <c r="H3301" s="3">
        <v>2550307</v>
      </c>
      <c r="I3301" s="3">
        <v>2550307</v>
      </c>
      <c r="J3301" s="3">
        <v>2550307</v>
      </c>
      <c r="K3301" s="3">
        <v>2550307</v>
      </c>
      <c r="L3301" s="3">
        <v>2550307</v>
      </c>
      <c r="M3301" s="3">
        <v>2550307</v>
      </c>
      <c r="N3301" s="3">
        <v>2550307</v>
      </c>
      <c r="O3301" s="3">
        <v>2550307</v>
      </c>
      <c r="P3301" s="3">
        <v>0</v>
      </c>
      <c r="Q3301" s="3">
        <v>0</v>
      </c>
      <c r="R3301" s="3">
        <v>0</v>
      </c>
      <c r="S3301" s="3">
        <f t="shared" si="362"/>
        <v>22952763</v>
      </c>
      <c r="T3301" s="3">
        <f t="shared" si="357"/>
        <v>24865493</v>
      </c>
      <c r="U3301" s="3" t="str">
        <f t="shared" si="363"/>
        <v>SUELDOS</v>
      </c>
      <c r="V3301" s="3">
        <f t="shared" si="358"/>
        <v>0</v>
      </c>
      <c r="W3301" s="3" t="str">
        <f t="shared" si="359"/>
        <v>SUELDOS</v>
      </c>
      <c r="X3301" s="3">
        <f t="shared" si="360"/>
        <v>22952763</v>
      </c>
      <c r="Y3301" s="3">
        <f t="shared" si="361"/>
        <v>1912730</v>
      </c>
    </row>
    <row r="3302" spans="1:25">
      <c r="A3302" s="3"/>
      <c r="B3302" s="3" t="s">
        <v>2142</v>
      </c>
      <c r="C3302" s="3" t="s">
        <v>2143</v>
      </c>
      <c r="D3302" s="3" t="s">
        <v>20</v>
      </c>
      <c r="E3302" s="3">
        <v>144</v>
      </c>
      <c r="F3302" s="3" t="s">
        <v>3488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637577</v>
      </c>
      <c r="S3302" s="3">
        <f t="shared" si="362"/>
        <v>637577</v>
      </c>
      <c r="T3302" s="3">
        <f t="shared" si="357"/>
        <v>8288498</v>
      </c>
      <c r="U3302" s="3" t="str">
        <f t="shared" si="363"/>
        <v>AGUINALDO</v>
      </c>
      <c r="V3302" s="3">
        <f t="shared" si="358"/>
        <v>637577</v>
      </c>
      <c r="W3302" s="3" t="str">
        <f t="shared" si="359"/>
        <v>SUELDOS</v>
      </c>
      <c r="X3302" s="3">
        <f t="shared" si="360"/>
        <v>0</v>
      </c>
      <c r="Y3302" s="3">
        <f t="shared" si="361"/>
        <v>0</v>
      </c>
    </row>
    <row r="3303" spans="1:25">
      <c r="A3303" s="3"/>
      <c r="B3303" s="3" t="s">
        <v>2142</v>
      </c>
      <c r="C3303" s="3" t="s">
        <v>2143</v>
      </c>
      <c r="D3303" s="3" t="s">
        <v>20</v>
      </c>
      <c r="E3303" s="3">
        <v>144</v>
      </c>
      <c r="F3303" s="3" t="s">
        <v>21</v>
      </c>
      <c r="G3303" s="3">
        <v>0</v>
      </c>
      <c r="H3303" s="3">
        <v>0</v>
      </c>
      <c r="I3303" s="3">
        <v>0</v>
      </c>
      <c r="J3303" s="3">
        <v>2550307</v>
      </c>
      <c r="K3303" s="3">
        <v>2550307</v>
      </c>
      <c r="L3303" s="3">
        <v>2550307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f t="shared" si="362"/>
        <v>7650921</v>
      </c>
      <c r="T3303" s="3">
        <f t="shared" si="357"/>
        <v>8288498</v>
      </c>
      <c r="U3303" s="3" t="str">
        <f t="shared" si="363"/>
        <v>SUELDOS</v>
      </c>
      <c r="V3303" s="3">
        <f t="shared" si="358"/>
        <v>0</v>
      </c>
      <c r="W3303" s="3" t="str">
        <f t="shared" si="359"/>
        <v>SUELDOS</v>
      </c>
      <c r="X3303" s="3">
        <f t="shared" si="360"/>
        <v>7650921</v>
      </c>
      <c r="Y3303" s="3">
        <f t="shared" si="361"/>
        <v>637577</v>
      </c>
    </row>
    <row r="3304" spans="1:25">
      <c r="A3304" s="3"/>
      <c r="B3304" s="3" t="s">
        <v>2144</v>
      </c>
      <c r="C3304" s="3" t="s">
        <v>2145</v>
      </c>
      <c r="D3304" s="3" t="s">
        <v>20</v>
      </c>
      <c r="E3304" s="3">
        <v>144</v>
      </c>
      <c r="F3304" s="3" t="s">
        <v>3488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3">
        <v>0</v>
      </c>
      <c r="N3304" s="3">
        <v>0</v>
      </c>
      <c r="O3304" s="3">
        <v>0</v>
      </c>
      <c r="P3304" s="3">
        <v>0</v>
      </c>
      <c r="Q3304" s="3">
        <v>0</v>
      </c>
      <c r="R3304" s="3">
        <v>1912730</v>
      </c>
      <c r="S3304" s="3">
        <f t="shared" si="362"/>
        <v>1912730</v>
      </c>
      <c r="T3304" s="3">
        <f t="shared" si="357"/>
        <v>24865493</v>
      </c>
      <c r="U3304" s="3" t="str">
        <f t="shared" si="363"/>
        <v>AGUINALDO</v>
      </c>
      <c r="V3304" s="3">
        <f t="shared" si="358"/>
        <v>1912730</v>
      </c>
      <c r="W3304" s="3" t="str">
        <f t="shared" si="359"/>
        <v>SUELDOS</v>
      </c>
      <c r="X3304" s="3">
        <f t="shared" si="360"/>
        <v>0</v>
      </c>
      <c r="Y3304" s="3">
        <f t="shared" si="361"/>
        <v>0</v>
      </c>
    </row>
    <row r="3305" spans="1:25">
      <c r="A3305" s="3"/>
      <c r="B3305" s="3" t="s">
        <v>2144</v>
      </c>
      <c r="C3305" s="3" t="s">
        <v>2145</v>
      </c>
      <c r="D3305" s="3" t="s">
        <v>20</v>
      </c>
      <c r="E3305" s="3">
        <v>144</v>
      </c>
      <c r="F3305" s="3" t="s">
        <v>21</v>
      </c>
      <c r="G3305" s="3">
        <v>2550307</v>
      </c>
      <c r="H3305" s="3">
        <v>2550307</v>
      </c>
      <c r="I3305" s="3">
        <v>2550307</v>
      </c>
      <c r="J3305" s="3">
        <v>2550307</v>
      </c>
      <c r="K3305" s="3">
        <v>2550307</v>
      </c>
      <c r="L3305" s="3">
        <v>2550307</v>
      </c>
      <c r="M3305" s="3">
        <v>2550307</v>
      </c>
      <c r="N3305" s="3">
        <v>2550307</v>
      </c>
      <c r="O3305" s="3">
        <v>2550307</v>
      </c>
      <c r="P3305" s="3">
        <v>0</v>
      </c>
      <c r="Q3305" s="3">
        <v>0</v>
      </c>
      <c r="R3305" s="3">
        <v>0</v>
      </c>
      <c r="S3305" s="3">
        <f t="shared" si="362"/>
        <v>22952763</v>
      </c>
      <c r="T3305" s="3">
        <f t="shared" si="357"/>
        <v>24865493</v>
      </c>
      <c r="U3305" s="3" t="str">
        <f t="shared" si="363"/>
        <v>SUELDOS</v>
      </c>
      <c r="V3305" s="3">
        <f t="shared" si="358"/>
        <v>0</v>
      </c>
      <c r="W3305" s="3" t="str">
        <f t="shared" si="359"/>
        <v>SUELDOS</v>
      </c>
      <c r="X3305" s="3">
        <f t="shared" si="360"/>
        <v>22952763</v>
      </c>
      <c r="Y3305" s="3">
        <f t="shared" si="361"/>
        <v>1912730</v>
      </c>
    </row>
    <row r="3306" spans="1:25">
      <c r="A3306" s="3"/>
      <c r="B3306" s="3" t="s">
        <v>2146</v>
      </c>
      <c r="C3306" s="3" t="s">
        <v>2147</v>
      </c>
      <c r="D3306" s="3" t="s">
        <v>20</v>
      </c>
      <c r="E3306" s="3">
        <v>144</v>
      </c>
      <c r="F3306" s="3" t="s">
        <v>3488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2550307</v>
      </c>
      <c r="S3306" s="3">
        <f t="shared" si="362"/>
        <v>2550307</v>
      </c>
      <c r="T3306" s="3">
        <f t="shared" si="357"/>
        <v>34653991</v>
      </c>
      <c r="U3306" s="3" t="str">
        <f t="shared" si="363"/>
        <v>AGUINALDO</v>
      </c>
      <c r="V3306" s="3">
        <f t="shared" si="358"/>
        <v>2550307</v>
      </c>
      <c r="W3306" s="3" t="str">
        <f t="shared" si="359"/>
        <v>SUELDOS</v>
      </c>
      <c r="X3306" s="3">
        <f t="shared" si="360"/>
        <v>0</v>
      </c>
      <c r="Y3306" s="3">
        <f t="shared" si="361"/>
        <v>0</v>
      </c>
    </row>
    <row r="3307" spans="1:25">
      <c r="A3307" s="3"/>
      <c r="B3307" s="3" t="s">
        <v>2146</v>
      </c>
      <c r="C3307" s="3" t="s">
        <v>2147</v>
      </c>
      <c r="D3307" s="3" t="s">
        <v>20</v>
      </c>
      <c r="E3307" s="3">
        <v>144</v>
      </c>
      <c r="F3307" s="3" t="s">
        <v>24</v>
      </c>
      <c r="G3307" s="3">
        <v>0</v>
      </c>
      <c r="H3307" s="3">
        <v>0</v>
      </c>
      <c r="I3307" s="3">
        <v>1500000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0</v>
      </c>
      <c r="Q3307" s="3">
        <v>0</v>
      </c>
      <c r="R3307" s="3">
        <v>0</v>
      </c>
      <c r="S3307" s="3">
        <f t="shared" si="362"/>
        <v>1500000</v>
      </c>
      <c r="T3307" s="3">
        <f t="shared" si="357"/>
        <v>34653991</v>
      </c>
      <c r="U3307" s="3" t="str">
        <f t="shared" si="363"/>
        <v xml:space="preserve">SUBSIDIO </v>
      </c>
      <c r="V3307" s="3">
        <f t="shared" si="358"/>
        <v>0</v>
      </c>
      <c r="W3307" s="3" t="str">
        <f t="shared" si="359"/>
        <v>SUBSIDIO FAMILIAR - ESCOLARIDAD</v>
      </c>
      <c r="X3307" s="3">
        <f t="shared" si="360"/>
        <v>1500000</v>
      </c>
      <c r="Y3307" s="3">
        <f t="shared" si="361"/>
        <v>0</v>
      </c>
    </row>
    <row r="3308" spans="1:25">
      <c r="A3308" s="3"/>
      <c r="B3308" s="3" t="s">
        <v>2146</v>
      </c>
      <c r="C3308" s="3" t="s">
        <v>2147</v>
      </c>
      <c r="D3308" s="3" t="s">
        <v>20</v>
      </c>
      <c r="E3308" s="3">
        <v>144</v>
      </c>
      <c r="F3308" s="3" t="s">
        <v>21</v>
      </c>
      <c r="G3308" s="3">
        <v>2550307</v>
      </c>
      <c r="H3308" s="3">
        <v>2550307</v>
      </c>
      <c r="I3308" s="3">
        <v>2550307</v>
      </c>
      <c r="J3308" s="3">
        <v>2550307</v>
      </c>
      <c r="K3308" s="3">
        <v>2550307</v>
      </c>
      <c r="L3308" s="3">
        <v>2550307</v>
      </c>
      <c r="M3308" s="3">
        <v>2550307</v>
      </c>
      <c r="N3308" s="3">
        <v>2550307</v>
      </c>
      <c r="O3308" s="3">
        <v>2550307</v>
      </c>
      <c r="P3308" s="3">
        <v>2550307</v>
      </c>
      <c r="Q3308" s="3">
        <v>2550307</v>
      </c>
      <c r="R3308" s="3">
        <v>2550307</v>
      </c>
      <c r="S3308" s="3">
        <f t="shared" si="362"/>
        <v>30603684</v>
      </c>
      <c r="T3308" s="3">
        <f t="shared" si="357"/>
        <v>34653991</v>
      </c>
      <c r="U3308" s="3" t="str">
        <f t="shared" si="363"/>
        <v>SUELDOS</v>
      </c>
      <c r="V3308" s="3">
        <f t="shared" si="358"/>
        <v>0</v>
      </c>
      <c r="W3308" s="3" t="str">
        <f t="shared" si="359"/>
        <v>SUELDOS</v>
      </c>
      <c r="X3308" s="3">
        <f t="shared" si="360"/>
        <v>30603684</v>
      </c>
      <c r="Y3308" s="3">
        <f t="shared" si="361"/>
        <v>2550307</v>
      </c>
    </row>
    <row r="3309" spans="1:25">
      <c r="A3309" s="3"/>
      <c r="B3309" s="3" t="s">
        <v>2148</v>
      </c>
      <c r="C3309" s="3" t="s">
        <v>2149</v>
      </c>
      <c r="D3309" s="3" t="s">
        <v>20</v>
      </c>
      <c r="E3309" s="3">
        <v>144</v>
      </c>
      <c r="F3309" s="3" t="s">
        <v>21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1373242</v>
      </c>
      <c r="S3309" s="3">
        <f t="shared" si="362"/>
        <v>1373242</v>
      </c>
      <c r="T3309" s="3">
        <f t="shared" si="357"/>
        <v>1373242</v>
      </c>
      <c r="U3309" s="3" t="str">
        <f t="shared" si="363"/>
        <v>SUELDOS</v>
      </c>
      <c r="V3309" s="3">
        <f t="shared" si="358"/>
        <v>0</v>
      </c>
      <c r="W3309" s="3" t="str">
        <f t="shared" si="359"/>
        <v>SUELDOS</v>
      </c>
      <c r="X3309" s="3">
        <f t="shared" si="360"/>
        <v>1373242</v>
      </c>
      <c r="Y3309" s="3">
        <f t="shared" si="361"/>
        <v>0</v>
      </c>
    </row>
    <row r="3310" spans="1:25">
      <c r="A3310" s="3"/>
      <c r="B3310" s="3" t="s">
        <v>2150</v>
      </c>
      <c r="C3310" s="3" t="s">
        <v>2151</v>
      </c>
      <c r="D3310" s="3" t="s">
        <v>20</v>
      </c>
      <c r="E3310" s="3">
        <v>144</v>
      </c>
      <c r="F3310" s="3" t="s">
        <v>3488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0</v>
      </c>
      <c r="R3310" s="3">
        <v>2550307</v>
      </c>
      <c r="S3310" s="3">
        <f t="shared" si="362"/>
        <v>2550307</v>
      </c>
      <c r="T3310" s="3">
        <f t="shared" si="357"/>
        <v>34653991</v>
      </c>
      <c r="U3310" s="3" t="str">
        <f t="shared" si="363"/>
        <v>AGUINALDO</v>
      </c>
      <c r="V3310" s="3">
        <f t="shared" si="358"/>
        <v>2550307</v>
      </c>
      <c r="W3310" s="3" t="str">
        <f t="shared" si="359"/>
        <v>SUELDOS</v>
      </c>
      <c r="X3310" s="3">
        <f t="shared" si="360"/>
        <v>0</v>
      </c>
      <c r="Y3310" s="3">
        <f t="shared" si="361"/>
        <v>0</v>
      </c>
    </row>
    <row r="3311" spans="1:25">
      <c r="A3311" s="3"/>
      <c r="B3311" s="3" t="s">
        <v>2150</v>
      </c>
      <c r="C3311" s="3" t="s">
        <v>2151</v>
      </c>
      <c r="D3311" s="3" t="s">
        <v>20</v>
      </c>
      <c r="E3311" s="3">
        <v>144</v>
      </c>
      <c r="F3311" s="3" t="s">
        <v>24</v>
      </c>
      <c r="G3311" s="3">
        <v>0</v>
      </c>
      <c r="H3311" s="3">
        <v>0</v>
      </c>
      <c r="I3311" s="3">
        <v>1500000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f t="shared" si="362"/>
        <v>1500000</v>
      </c>
      <c r="T3311" s="3">
        <f t="shared" si="357"/>
        <v>34653991</v>
      </c>
      <c r="U3311" s="3" t="str">
        <f t="shared" si="363"/>
        <v xml:space="preserve">SUBSIDIO </v>
      </c>
      <c r="V3311" s="3">
        <f t="shared" si="358"/>
        <v>0</v>
      </c>
      <c r="W3311" s="3" t="str">
        <f t="shared" si="359"/>
        <v>SUBSIDIO FAMILIAR - ESCOLARIDAD</v>
      </c>
      <c r="X3311" s="3">
        <f t="shared" si="360"/>
        <v>1500000</v>
      </c>
      <c r="Y3311" s="3">
        <f t="shared" si="361"/>
        <v>0</v>
      </c>
    </row>
    <row r="3312" spans="1:25">
      <c r="A3312" s="3"/>
      <c r="B3312" s="3" t="s">
        <v>2150</v>
      </c>
      <c r="C3312" s="3" t="s">
        <v>2151</v>
      </c>
      <c r="D3312" s="3" t="s">
        <v>20</v>
      </c>
      <c r="E3312" s="3">
        <v>144</v>
      </c>
      <c r="F3312" s="3" t="s">
        <v>21</v>
      </c>
      <c r="G3312" s="3">
        <v>2550307</v>
      </c>
      <c r="H3312" s="3">
        <v>2550307</v>
      </c>
      <c r="I3312" s="3">
        <v>2550307</v>
      </c>
      <c r="J3312" s="3">
        <v>2550307</v>
      </c>
      <c r="K3312" s="3">
        <v>2550307</v>
      </c>
      <c r="L3312" s="3">
        <v>2550307</v>
      </c>
      <c r="M3312" s="3">
        <v>2550307</v>
      </c>
      <c r="N3312" s="3">
        <v>2550307</v>
      </c>
      <c r="O3312" s="3">
        <v>2550307</v>
      </c>
      <c r="P3312" s="3">
        <v>2550307</v>
      </c>
      <c r="Q3312" s="3">
        <v>2550307</v>
      </c>
      <c r="R3312" s="3">
        <v>2550307</v>
      </c>
      <c r="S3312" s="3">
        <f t="shared" si="362"/>
        <v>30603684</v>
      </c>
      <c r="T3312" s="3">
        <f t="shared" si="357"/>
        <v>34653991</v>
      </c>
      <c r="U3312" s="3" t="str">
        <f t="shared" si="363"/>
        <v>SUELDOS</v>
      </c>
      <c r="V3312" s="3">
        <f t="shared" si="358"/>
        <v>0</v>
      </c>
      <c r="W3312" s="3" t="str">
        <f t="shared" si="359"/>
        <v>SUELDOS</v>
      </c>
      <c r="X3312" s="3">
        <f t="shared" si="360"/>
        <v>30603684</v>
      </c>
      <c r="Y3312" s="3">
        <f t="shared" si="361"/>
        <v>2550307</v>
      </c>
    </row>
    <row r="3313" spans="1:25">
      <c r="A3313" s="3"/>
      <c r="B3313" s="3" t="s">
        <v>2152</v>
      </c>
      <c r="C3313" s="3" t="s">
        <v>2153</v>
      </c>
      <c r="D3313" s="3" t="s">
        <v>20</v>
      </c>
      <c r="E3313" s="3">
        <v>145</v>
      </c>
      <c r="F3313" s="3" t="s">
        <v>3488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2250000</v>
      </c>
      <c r="S3313" s="3">
        <f t="shared" si="362"/>
        <v>2250000</v>
      </c>
      <c r="T3313" s="3">
        <f t="shared" si="357"/>
        <v>29250000</v>
      </c>
      <c r="U3313" s="3" t="str">
        <f t="shared" si="363"/>
        <v>AGUINALDO</v>
      </c>
      <c r="V3313" s="3">
        <f t="shared" si="358"/>
        <v>2250000</v>
      </c>
      <c r="W3313" s="3" t="str">
        <f t="shared" si="359"/>
        <v>SUELDOS</v>
      </c>
      <c r="X3313" s="3">
        <f t="shared" si="360"/>
        <v>0</v>
      </c>
      <c r="Y3313" s="3">
        <f t="shared" si="361"/>
        <v>0</v>
      </c>
    </row>
    <row r="3314" spans="1:25">
      <c r="A3314" s="3"/>
      <c r="B3314" s="3" t="s">
        <v>2152</v>
      </c>
      <c r="C3314" s="3" t="s">
        <v>2153</v>
      </c>
      <c r="D3314" s="3" t="s">
        <v>20</v>
      </c>
      <c r="E3314" s="3">
        <v>145</v>
      </c>
      <c r="F3314" s="3" t="s">
        <v>21</v>
      </c>
      <c r="G3314" s="3">
        <v>3000000</v>
      </c>
      <c r="H3314" s="3">
        <v>3000000</v>
      </c>
      <c r="I3314" s="3">
        <v>3000000</v>
      </c>
      <c r="J3314" s="3">
        <v>3000000</v>
      </c>
      <c r="K3314" s="3">
        <v>3000000</v>
      </c>
      <c r="L3314" s="3">
        <v>3000000</v>
      </c>
      <c r="M3314" s="3">
        <v>3000000</v>
      </c>
      <c r="N3314" s="3">
        <v>3000000</v>
      </c>
      <c r="O3314" s="3">
        <v>3000000</v>
      </c>
      <c r="P3314" s="3">
        <v>0</v>
      </c>
      <c r="Q3314" s="3">
        <v>0</v>
      </c>
      <c r="R3314" s="3">
        <v>0</v>
      </c>
      <c r="S3314" s="3">
        <f t="shared" si="362"/>
        <v>27000000</v>
      </c>
      <c r="T3314" s="3">
        <f t="shared" si="357"/>
        <v>29250000</v>
      </c>
      <c r="U3314" s="3" t="str">
        <f t="shared" si="363"/>
        <v>SUELDOS</v>
      </c>
      <c r="V3314" s="3">
        <f t="shared" si="358"/>
        <v>0</v>
      </c>
      <c r="W3314" s="3" t="str">
        <f t="shared" si="359"/>
        <v>SUELDOS</v>
      </c>
      <c r="X3314" s="3">
        <f t="shared" si="360"/>
        <v>27000000</v>
      </c>
      <c r="Y3314" s="3">
        <f t="shared" si="361"/>
        <v>2250000</v>
      </c>
    </row>
    <row r="3315" spans="1:25">
      <c r="A3315" s="3"/>
      <c r="B3315" s="3" t="s">
        <v>2154</v>
      </c>
      <c r="C3315" s="3" t="s">
        <v>2155</v>
      </c>
      <c r="D3315" s="3" t="s">
        <v>20</v>
      </c>
      <c r="E3315" s="3">
        <v>144</v>
      </c>
      <c r="F3315" s="3" t="s">
        <v>21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3">
        <v>0</v>
      </c>
      <c r="Q3315" s="3">
        <v>2550307</v>
      </c>
      <c r="R3315" s="3">
        <v>0</v>
      </c>
      <c r="S3315" s="3">
        <f t="shared" si="362"/>
        <v>2550307</v>
      </c>
      <c r="T3315" s="3">
        <f t="shared" si="357"/>
        <v>2550307</v>
      </c>
      <c r="U3315" s="3" t="str">
        <f t="shared" si="363"/>
        <v>SUELDOS</v>
      </c>
      <c r="V3315" s="3">
        <f t="shared" si="358"/>
        <v>0</v>
      </c>
      <c r="W3315" s="3" t="str">
        <f t="shared" si="359"/>
        <v>SUELDOS</v>
      </c>
      <c r="X3315" s="3">
        <f t="shared" si="360"/>
        <v>2550307</v>
      </c>
      <c r="Y3315" s="3">
        <f t="shared" si="361"/>
        <v>0</v>
      </c>
    </row>
    <row r="3316" spans="1:25">
      <c r="A3316" s="3"/>
      <c r="B3316" s="3" t="s">
        <v>2156</v>
      </c>
      <c r="C3316" s="3" t="s">
        <v>2157</v>
      </c>
      <c r="D3316" s="3" t="s">
        <v>20</v>
      </c>
      <c r="E3316" s="3">
        <v>145</v>
      </c>
      <c r="F3316" s="3" t="s">
        <v>3488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2550307</v>
      </c>
      <c r="S3316" s="3">
        <f t="shared" si="362"/>
        <v>2550307</v>
      </c>
      <c r="T3316" s="3">
        <f t="shared" si="357"/>
        <v>33153991</v>
      </c>
      <c r="U3316" s="3" t="str">
        <f t="shared" si="363"/>
        <v>AGUINALDO</v>
      </c>
      <c r="V3316" s="3">
        <f t="shared" si="358"/>
        <v>2550307</v>
      </c>
      <c r="W3316" s="3" t="str">
        <f t="shared" si="359"/>
        <v>SUELDOS</v>
      </c>
      <c r="X3316" s="3">
        <f t="shared" si="360"/>
        <v>0</v>
      </c>
      <c r="Y3316" s="3">
        <f t="shared" si="361"/>
        <v>0</v>
      </c>
    </row>
    <row r="3317" spans="1:25">
      <c r="A3317" s="3"/>
      <c r="B3317" s="3" t="s">
        <v>2156</v>
      </c>
      <c r="C3317" s="3" t="s">
        <v>2157</v>
      </c>
      <c r="D3317" s="3" t="s">
        <v>20</v>
      </c>
      <c r="E3317" s="3">
        <v>145</v>
      </c>
      <c r="F3317" s="3" t="s">
        <v>21</v>
      </c>
      <c r="G3317" s="3">
        <v>2550307</v>
      </c>
      <c r="H3317" s="3">
        <v>2550307</v>
      </c>
      <c r="I3317" s="3">
        <v>2550307</v>
      </c>
      <c r="J3317" s="3">
        <v>2550307</v>
      </c>
      <c r="K3317" s="3">
        <v>2550307</v>
      </c>
      <c r="L3317" s="3">
        <v>2550307</v>
      </c>
      <c r="M3317" s="3">
        <v>2550307</v>
      </c>
      <c r="N3317" s="3">
        <v>2550307</v>
      </c>
      <c r="O3317" s="3">
        <v>2550307</v>
      </c>
      <c r="P3317" s="3">
        <v>2550307</v>
      </c>
      <c r="Q3317" s="3">
        <v>2550307</v>
      </c>
      <c r="R3317" s="3">
        <v>2550307</v>
      </c>
      <c r="S3317" s="3">
        <f t="shared" si="362"/>
        <v>30603684</v>
      </c>
      <c r="T3317" s="3">
        <f t="shared" si="357"/>
        <v>33153991</v>
      </c>
      <c r="U3317" s="3" t="str">
        <f t="shared" si="363"/>
        <v>SUELDOS</v>
      </c>
      <c r="V3317" s="3">
        <f t="shared" si="358"/>
        <v>0</v>
      </c>
      <c r="W3317" s="3" t="str">
        <f t="shared" si="359"/>
        <v>SUELDOS</v>
      </c>
      <c r="X3317" s="3">
        <f t="shared" si="360"/>
        <v>30603684</v>
      </c>
      <c r="Y3317" s="3">
        <f t="shared" si="361"/>
        <v>2550307</v>
      </c>
    </row>
    <row r="3318" spans="1:25">
      <c r="A3318" s="3"/>
      <c r="B3318" s="3" t="s">
        <v>2158</v>
      </c>
      <c r="C3318" s="3" t="s">
        <v>2159</v>
      </c>
      <c r="D3318" s="3" t="s">
        <v>20</v>
      </c>
      <c r="E3318" s="3">
        <v>144</v>
      </c>
      <c r="F3318" s="3" t="s">
        <v>3488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0</v>
      </c>
      <c r="R3318" s="3">
        <v>1912730</v>
      </c>
      <c r="S3318" s="3">
        <f t="shared" si="362"/>
        <v>1912730</v>
      </c>
      <c r="T3318" s="3">
        <f t="shared" si="357"/>
        <v>27415800</v>
      </c>
      <c r="U3318" s="3" t="str">
        <f t="shared" si="363"/>
        <v>AGUINALDO</v>
      </c>
      <c r="V3318" s="3">
        <f t="shared" si="358"/>
        <v>1912730</v>
      </c>
      <c r="W3318" s="3" t="str">
        <f t="shared" si="359"/>
        <v>SUELDOS</v>
      </c>
      <c r="X3318" s="3">
        <f t="shared" si="360"/>
        <v>0</v>
      </c>
      <c r="Y3318" s="3">
        <f t="shared" si="361"/>
        <v>0</v>
      </c>
    </row>
    <row r="3319" spans="1:25">
      <c r="A3319" s="3"/>
      <c r="B3319" s="3" t="s">
        <v>2158</v>
      </c>
      <c r="C3319" s="3" t="s">
        <v>2159</v>
      </c>
      <c r="D3319" s="3" t="s">
        <v>20</v>
      </c>
      <c r="E3319" s="3">
        <v>144</v>
      </c>
      <c r="F3319" s="3" t="s">
        <v>24</v>
      </c>
      <c r="G3319" s="3">
        <v>0</v>
      </c>
      <c r="H3319" s="3">
        <v>2550307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f t="shared" si="362"/>
        <v>2550307</v>
      </c>
      <c r="T3319" s="3">
        <f t="shared" si="357"/>
        <v>27415800</v>
      </c>
      <c r="U3319" s="3" t="str">
        <f t="shared" si="363"/>
        <v xml:space="preserve">SUBSIDIO </v>
      </c>
      <c r="V3319" s="3">
        <f t="shared" si="358"/>
        <v>0</v>
      </c>
      <c r="W3319" s="3" t="str">
        <f t="shared" si="359"/>
        <v>SUBSIDIO FAMILIAR - ESCOLARIDAD</v>
      </c>
      <c r="X3319" s="3">
        <f t="shared" si="360"/>
        <v>2550307</v>
      </c>
      <c r="Y3319" s="3">
        <f t="shared" si="361"/>
        <v>0</v>
      </c>
    </row>
    <row r="3320" spans="1:25">
      <c r="A3320" s="3"/>
      <c r="B3320" s="3" t="s">
        <v>2158</v>
      </c>
      <c r="C3320" s="3" t="s">
        <v>2159</v>
      </c>
      <c r="D3320" s="3" t="s">
        <v>20</v>
      </c>
      <c r="E3320" s="3">
        <v>144</v>
      </c>
      <c r="F3320" s="3" t="s">
        <v>21</v>
      </c>
      <c r="G3320" s="3">
        <v>2550307</v>
      </c>
      <c r="H3320" s="3">
        <v>2550307</v>
      </c>
      <c r="I3320" s="3">
        <v>2550307</v>
      </c>
      <c r="J3320" s="3">
        <v>2550307</v>
      </c>
      <c r="K3320" s="3">
        <v>2550307</v>
      </c>
      <c r="L3320" s="3">
        <v>2550307</v>
      </c>
      <c r="M3320" s="3">
        <v>2550307</v>
      </c>
      <c r="N3320" s="3">
        <v>2550307</v>
      </c>
      <c r="O3320" s="3">
        <v>2550307</v>
      </c>
      <c r="P3320" s="3">
        <v>0</v>
      </c>
      <c r="Q3320" s="3">
        <v>0</v>
      </c>
      <c r="R3320" s="3">
        <v>0</v>
      </c>
      <c r="S3320" s="3">
        <f t="shared" si="362"/>
        <v>22952763</v>
      </c>
      <c r="T3320" s="3">
        <f t="shared" si="357"/>
        <v>27415800</v>
      </c>
      <c r="U3320" s="3" t="str">
        <f t="shared" si="363"/>
        <v>SUELDOS</v>
      </c>
      <c r="V3320" s="3">
        <f t="shared" si="358"/>
        <v>0</v>
      </c>
      <c r="W3320" s="3" t="str">
        <f t="shared" si="359"/>
        <v>SUELDOS</v>
      </c>
      <c r="X3320" s="3">
        <f t="shared" si="360"/>
        <v>22952763</v>
      </c>
      <c r="Y3320" s="3">
        <f t="shared" si="361"/>
        <v>1912730</v>
      </c>
    </row>
    <row r="3321" spans="1:25">
      <c r="A3321" s="3"/>
      <c r="B3321" s="3" t="s">
        <v>2160</v>
      </c>
      <c r="C3321" s="3" t="s">
        <v>2161</v>
      </c>
      <c r="D3321" s="3" t="s">
        <v>20</v>
      </c>
      <c r="E3321" s="3">
        <v>144</v>
      </c>
      <c r="F3321" s="3" t="s">
        <v>3488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1912730</v>
      </c>
      <c r="S3321" s="3">
        <f t="shared" si="362"/>
        <v>1912730</v>
      </c>
      <c r="T3321" s="3">
        <f t="shared" si="357"/>
        <v>25365493</v>
      </c>
      <c r="U3321" s="3" t="str">
        <f t="shared" si="363"/>
        <v>AGUINALDO</v>
      </c>
      <c r="V3321" s="3">
        <f t="shared" si="358"/>
        <v>1912730</v>
      </c>
      <c r="W3321" s="3" t="str">
        <f t="shared" si="359"/>
        <v>SUELDOS</v>
      </c>
      <c r="X3321" s="3">
        <f t="shared" si="360"/>
        <v>0</v>
      </c>
      <c r="Y3321" s="3">
        <f t="shared" si="361"/>
        <v>0</v>
      </c>
    </row>
    <row r="3322" spans="1:25">
      <c r="A3322" s="3"/>
      <c r="B3322" s="3" t="s">
        <v>2160</v>
      </c>
      <c r="C3322" s="3" t="s">
        <v>2161</v>
      </c>
      <c r="D3322" s="3" t="s">
        <v>20</v>
      </c>
      <c r="E3322" s="3">
        <v>144</v>
      </c>
      <c r="F3322" s="3" t="s">
        <v>323</v>
      </c>
      <c r="G3322" s="3">
        <v>0</v>
      </c>
      <c r="H3322" s="3">
        <v>0</v>
      </c>
      <c r="I3322" s="3">
        <v>500000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f t="shared" si="362"/>
        <v>500000</v>
      </c>
      <c r="T3322" s="3">
        <f t="shared" si="357"/>
        <v>25365493</v>
      </c>
      <c r="U3322" s="3" t="str">
        <f t="shared" si="363"/>
        <v xml:space="preserve">SUBSIDIO </v>
      </c>
      <c r="V3322" s="3">
        <f t="shared" si="358"/>
        <v>0</v>
      </c>
      <c r="W3322" s="3" t="str">
        <f t="shared" si="359"/>
        <v>SUBSIDIO FAMILIAR - NACIMIENTO</v>
      </c>
      <c r="X3322" s="3">
        <f t="shared" si="360"/>
        <v>500000</v>
      </c>
      <c r="Y3322" s="3">
        <f t="shared" si="361"/>
        <v>0</v>
      </c>
    </row>
    <row r="3323" spans="1:25">
      <c r="A3323" s="3"/>
      <c r="B3323" s="3" t="s">
        <v>2160</v>
      </c>
      <c r="C3323" s="3" t="s">
        <v>2161</v>
      </c>
      <c r="D3323" s="3" t="s">
        <v>20</v>
      </c>
      <c r="E3323" s="3">
        <v>144</v>
      </c>
      <c r="F3323" s="3" t="s">
        <v>21</v>
      </c>
      <c r="G3323" s="3">
        <v>2550307</v>
      </c>
      <c r="H3323" s="3">
        <v>2550307</v>
      </c>
      <c r="I3323" s="3">
        <v>2550307</v>
      </c>
      <c r="J3323" s="3">
        <v>2550307</v>
      </c>
      <c r="K3323" s="3">
        <v>2550307</v>
      </c>
      <c r="L3323" s="3">
        <v>2550307</v>
      </c>
      <c r="M3323" s="3">
        <v>2550307</v>
      </c>
      <c r="N3323" s="3">
        <v>2550307</v>
      </c>
      <c r="O3323" s="3">
        <v>2550307</v>
      </c>
      <c r="P3323" s="3">
        <v>0</v>
      </c>
      <c r="Q3323" s="3">
        <v>0</v>
      </c>
      <c r="R3323" s="3">
        <v>0</v>
      </c>
      <c r="S3323" s="3">
        <f t="shared" si="362"/>
        <v>22952763</v>
      </c>
      <c r="T3323" s="3">
        <f t="shared" si="357"/>
        <v>25365493</v>
      </c>
      <c r="U3323" s="3" t="str">
        <f t="shared" si="363"/>
        <v>SUELDOS</v>
      </c>
      <c r="V3323" s="3">
        <f t="shared" si="358"/>
        <v>0</v>
      </c>
      <c r="W3323" s="3" t="str">
        <f t="shared" si="359"/>
        <v>SUELDOS</v>
      </c>
      <c r="X3323" s="3">
        <f t="shared" si="360"/>
        <v>22952763</v>
      </c>
      <c r="Y3323" s="3">
        <f t="shared" si="361"/>
        <v>1912730</v>
      </c>
    </row>
    <row r="3324" spans="1:25">
      <c r="A3324" s="3"/>
      <c r="B3324" s="3" t="s">
        <v>2162</v>
      </c>
      <c r="C3324" s="3" t="s">
        <v>2163</v>
      </c>
      <c r="D3324" s="3" t="s">
        <v>20</v>
      </c>
      <c r="E3324" s="3">
        <v>144</v>
      </c>
      <c r="F3324" s="3" t="s">
        <v>3488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0</v>
      </c>
      <c r="Q3324" s="3">
        <v>0</v>
      </c>
      <c r="R3324" s="3">
        <v>2550307</v>
      </c>
      <c r="S3324" s="3">
        <f t="shared" si="362"/>
        <v>2550307</v>
      </c>
      <c r="T3324" s="3">
        <f t="shared" si="357"/>
        <v>33153991</v>
      </c>
      <c r="U3324" s="3" t="str">
        <f t="shared" si="363"/>
        <v>AGUINALDO</v>
      </c>
      <c r="V3324" s="3">
        <f t="shared" si="358"/>
        <v>2550307</v>
      </c>
      <c r="W3324" s="3" t="str">
        <f t="shared" si="359"/>
        <v>SUELDOS</v>
      </c>
      <c r="X3324" s="3">
        <f t="shared" si="360"/>
        <v>0</v>
      </c>
      <c r="Y3324" s="3">
        <f t="shared" si="361"/>
        <v>0</v>
      </c>
    </row>
    <row r="3325" spans="1:25">
      <c r="A3325" s="3"/>
      <c r="B3325" s="3" t="s">
        <v>2162</v>
      </c>
      <c r="C3325" s="3" t="s">
        <v>2163</v>
      </c>
      <c r="D3325" s="3" t="s">
        <v>20</v>
      </c>
      <c r="E3325" s="3">
        <v>144</v>
      </c>
      <c r="F3325" s="3" t="s">
        <v>21</v>
      </c>
      <c r="G3325" s="3">
        <v>2550307</v>
      </c>
      <c r="H3325" s="3">
        <v>2550307</v>
      </c>
      <c r="I3325" s="3">
        <v>2550307</v>
      </c>
      <c r="J3325" s="3">
        <v>2550307</v>
      </c>
      <c r="K3325" s="3">
        <v>2550307</v>
      </c>
      <c r="L3325" s="3">
        <v>2550307</v>
      </c>
      <c r="M3325" s="3">
        <v>2550307</v>
      </c>
      <c r="N3325" s="3">
        <v>2550307</v>
      </c>
      <c r="O3325" s="3">
        <v>2550307</v>
      </c>
      <c r="P3325" s="3">
        <v>2550307</v>
      </c>
      <c r="Q3325" s="3">
        <v>2550307</v>
      </c>
      <c r="R3325" s="3">
        <v>2550307</v>
      </c>
      <c r="S3325" s="3">
        <f t="shared" si="362"/>
        <v>30603684</v>
      </c>
      <c r="T3325" s="3">
        <f t="shared" si="357"/>
        <v>33153991</v>
      </c>
      <c r="U3325" s="3" t="str">
        <f t="shared" si="363"/>
        <v>SUELDOS</v>
      </c>
      <c r="V3325" s="3">
        <f t="shared" si="358"/>
        <v>0</v>
      </c>
      <c r="W3325" s="3" t="str">
        <f t="shared" si="359"/>
        <v>SUELDOS</v>
      </c>
      <c r="X3325" s="3">
        <f t="shared" si="360"/>
        <v>30603684</v>
      </c>
      <c r="Y3325" s="3">
        <f t="shared" si="361"/>
        <v>2550307</v>
      </c>
    </row>
    <row r="3326" spans="1:25">
      <c r="A3326" s="3"/>
      <c r="B3326" s="3" t="s">
        <v>2164</v>
      </c>
      <c r="C3326" s="3" t="s">
        <v>2165</v>
      </c>
      <c r="D3326" s="3" t="s">
        <v>20</v>
      </c>
      <c r="E3326" s="3">
        <v>144</v>
      </c>
      <c r="F3326" s="3" t="s">
        <v>3488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</v>
      </c>
      <c r="R3326" s="3">
        <v>1912730</v>
      </c>
      <c r="S3326" s="3">
        <f t="shared" si="362"/>
        <v>1912730</v>
      </c>
      <c r="T3326" s="3">
        <f t="shared" si="357"/>
        <v>26865493</v>
      </c>
      <c r="U3326" s="3" t="str">
        <f t="shared" si="363"/>
        <v>AGUINALDO</v>
      </c>
      <c r="V3326" s="3">
        <f t="shared" si="358"/>
        <v>1912730</v>
      </c>
      <c r="W3326" s="3" t="str">
        <f t="shared" si="359"/>
        <v>SUELDOS</v>
      </c>
      <c r="X3326" s="3">
        <f t="shared" si="360"/>
        <v>0</v>
      </c>
      <c r="Y3326" s="3">
        <f t="shared" si="361"/>
        <v>0</v>
      </c>
    </row>
    <row r="3327" spans="1:25">
      <c r="A3327" s="3"/>
      <c r="B3327" s="3" t="s">
        <v>2164</v>
      </c>
      <c r="C3327" s="3" t="s">
        <v>2165</v>
      </c>
      <c r="D3327" s="3" t="s">
        <v>20</v>
      </c>
      <c r="E3327" s="3">
        <v>144</v>
      </c>
      <c r="F3327" s="3" t="s">
        <v>24</v>
      </c>
      <c r="G3327" s="3">
        <v>0</v>
      </c>
      <c r="H3327" s="3">
        <v>0</v>
      </c>
      <c r="I3327" s="3">
        <v>1500000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f t="shared" si="362"/>
        <v>1500000</v>
      </c>
      <c r="T3327" s="3">
        <f t="shared" si="357"/>
        <v>26865493</v>
      </c>
      <c r="U3327" s="3" t="str">
        <f t="shared" si="363"/>
        <v xml:space="preserve">SUBSIDIO </v>
      </c>
      <c r="V3327" s="3">
        <f t="shared" si="358"/>
        <v>0</v>
      </c>
      <c r="W3327" s="3" t="str">
        <f t="shared" si="359"/>
        <v>SUBSIDIO FAMILIAR - ESCOLARIDAD</v>
      </c>
      <c r="X3327" s="3">
        <f t="shared" si="360"/>
        <v>1500000</v>
      </c>
      <c r="Y3327" s="3">
        <f t="shared" si="361"/>
        <v>0</v>
      </c>
    </row>
    <row r="3328" spans="1:25">
      <c r="A3328" s="3"/>
      <c r="B3328" s="3" t="s">
        <v>2164</v>
      </c>
      <c r="C3328" s="3" t="s">
        <v>2165</v>
      </c>
      <c r="D3328" s="3" t="s">
        <v>20</v>
      </c>
      <c r="E3328" s="3">
        <v>144</v>
      </c>
      <c r="F3328" s="3" t="s">
        <v>323</v>
      </c>
      <c r="G3328" s="3">
        <v>0</v>
      </c>
      <c r="H3328" s="3">
        <v>0</v>
      </c>
      <c r="I3328" s="3">
        <v>0</v>
      </c>
      <c r="J3328" s="3">
        <v>0</v>
      </c>
      <c r="K3328" s="3">
        <v>500000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f t="shared" si="362"/>
        <v>500000</v>
      </c>
      <c r="T3328" s="3">
        <f t="shared" si="357"/>
        <v>26865493</v>
      </c>
      <c r="U3328" s="3" t="str">
        <f t="shared" si="363"/>
        <v xml:space="preserve">SUBSIDIO </v>
      </c>
      <c r="V3328" s="3">
        <f t="shared" si="358"/>
        <v>0</v>
      </c>
      <c r="W3328" s="3" t="str">
        <f t="shared" si="359"/>
        <v>SUBSIDIO FAMILIAR - NACIMIENTO</v>
      </c>
      <c r="X3328" s="3">
        <f t="shared" si="360"/>
        <v>500000</v>
      </c>
      <c r="Y3328" s="3">
        <f t="shared" si="361"/>
        <v>0</v>
      </c>
    </row>
    <row r="3329" spans="1:25">
      <c r="A3329" s="3"/>
      <c r="B3329" s="3" t="s">
        <v>2164</v>
      </c>
      <c r="C3329" s="3" t="s">
        <v>2165</v>
      </c>
      <c r="D3329" s="3" t="s">
        <v>20</v>
      </c>
      <c r="E3329" s="3">
        <v>144</v>
      </c>
      <c r="F3329" s="3" t="s">
        <v>21</v>
      </c>
      <c r="G3329" s="3">
        <v>2550307</v>
      </c>
      <c r="H3329" s="3">
        <v>2550307</v>
      </c>
      <c r="I3329" s="3">
        <v>2550307</v>
      </c>
      <c r="J3329" s="3">
        <v>2550307</v>
      </c>
      <c r="K3329" s="3">
        <v>2550307</v>
      </c>
      <c r="L3329" s="3">
        <v>2550307</v>
      </c>
      <c r="M3329" s="3">
        <v>2550307</v>
      </c>
      <c r="N3329" s="3">
        <v>2550307</v>
      </c>
      <c r="O3329" s="3">
        <v>2550307</v>
      </c>
      <c r="P3329" s="3">
        <v>0</v>
      </c>
      <c r="Q3329" s="3">
        <v>0</v>
      </c>
      <c r="R3329" s="3">
        <v>0</v>
      </c>
      <c r="S3329" s="3">
        <f t="shared" si="362"/>
        <v>22952763</v>
      </c>
      <c r="T3329" s="3">
        <f t="shared" si="357"/>
        <v>26865493</v>
      </c>
      <c r="U3329" s="3" t="str">
        <f t="shared" si="363"/>
        <v>SUELDOS</v>
      </c>
      <c r="V3329" s="3">
        <f t="shared" si="358"/>
        <v>0</v>
      </c>
      <c r="W3329" s="3" t="str">
        <f t="shared" si="359"/>
        <v>SUELDOS</v>
      </c>
      <c r="X3329" s="3">
        <f t="shared" si="360"/>
        <v>22952763</v>
      </c>
      <c r="Y3329" s="3">
        <f t="shared" si="361"/>
        <v>1912730</v>
      </c>
    </row>
    <row r="3330" spans="1:25">
      <c r="A3330" s="3"/>
      <c r="B3330" s="3" t="s">
        <v>2166</v>
      </c>
      <c r="C3330" s="3" t="s">
        <v>2167</v>
      </c>
      <c r="D3330" s="3" t="s">
        <v>20</v>
      </c>
      <c r="E3330" s="3">
        <v>144</v>
      </c>
      <c r="F3330" s="3" t="s">
        <v>3488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0</v>
      </c>
      <c r="R3330" s="3">
        <v>1912730</v>
      </c>
      <c r="S3330" s="3">
        <f t="shared" si="362"/>
        <v>1912730</v>
      </c>
      <c r="T3330" s="3">
        <f t="shared" si="357"/>
        <v>24865493</v>
      </c>
      <c r="U3330" s="3" t="str">
        <f t="shared" si="363"/>
        <v>AGUINALDO</v>
      </c>
      <c r="V3330" s="3">
        <f t="shared" si="358"/>
        <v>1912730</v>
      </c>
      <c r="W3330" s="3" t="str">
        <f t="shared" si="359"/>
        <v>SUELDOS</v>
      </c>
      <c r="X3330" s="3">
        <f t="shared" si="360"/>
        <v>0</v>
      </c>
      <c r="Y3330" s="3">
        <f t="shared" si="361"/>
        <v>0</v>
      </c>
    </row>
    <row r="3331" spans="1:25">
      <c r="A3331" s="3"/>
      <c r="B3331" s="3" t="s">
        <v>2166</v>
      </c>
      <c r="C3331" s="3" t="s">
        <v>2167</v>
      </c>
      <c r="D3331" s="3" t="s">
        <v>20</v>
      </c>
      <c r="E3331" s="3">
        <v>144</v>
      </c>
      <c r="F3331" s="3" t="s">
        <v>21</v>
      </c>
      <c r="G3331" s="3">
        <v>2550307</v>
      </c>
      <c r="H3331" s="3">
        <v>2550307</v>
      </c>
      <c r="I3331" s="3">
        <v>2550307</v>
      </c>
      <c r="J3331" s="3">
        <v>2550307</v>
      </c>
      <c r="K3331" s="3">
        <v>2550307</v>
      </c>
      <c r="L3331" s="3">
        <v>2550307</v>
      </c>
      <c r="M3331" s="3">
        <v>2550307</v>
      </c>
      <c r="N3331" s="3">
        <v>2550307</v>
      </c>
      <c r="O3331" s="3">
        <v>2550307</v>
      </c>
      <c r="P3331" s="3">
        <v>0</v>
      </c>
      <c r="Q3331" s="3">
        <v>0</v>
      </c>
      <c r="R3331" s="3">
        <v>0</v>
      </c>
      <c r="S3331" s="3">
        <f t="shared" si="362"/>
        <v>22952763</v>
      </c>
      <c r="T3331" s="3">
        <f t="shared" si="357"/>
        <v>24865493</v>
      </c>
      <c r="U3331" s="3" t="str">
        <f t="shared" si="363"/>
        <v>SUELDOS</v>
      </c>
      <c r="V3331" s="3">
        <f t="shared" si="358"/>
        <v>0</v>
      </c>
      <c r="W3331" s="3" t="str">
        <f t="shared" si="359"/>
        <v>SUELDOS</v>
      </c>
      <c r="X3331" s="3">
        <f t="shared" si="360"/>
        <v>22952763</v>
      </c>
      <c r="Y3331" s="3">
        <f t="shared" si="361"/>
        <v>1912730</v>
      </c>
    </row>
    <row r="3332" spans="1:25">
      <c r="A3332" s="3"/>
      <c r="B3332" s="3" t="s">
        <v>2168</v>
      </c>
      <c r="C3332" s="3" t="s">
        <v>2169</v>
      </c>
      <c r="D3332" s="3" t="s">
        <v>20</v>
      </c>
      <c r="E3332" s="3">
        <v>144</v>
      </c>
      <c r="F3332" s="3" t="s">
        <v>3488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2550307</v>
      </c>
      <c r="S3332" s="3">
        <f t="shared" si="362"/>
        <v>2550307</v>
      </c>
      <c r="T3332" s="3">
        <f t="shared" ref="T3332:T3395" si="364">SUMIF($B:$B,B3332,$S:$S)</f>
        <v>35704298</v>
      </c>
      <c r="U3332" s="3" t="str">
        <f t="shared" si="363"/>
        <v>AGUINALDO</v>
      </c>
      <c r="V3332" s="3">
        <f t="shared" ref="V3332:V3395" si="365">IF(U3332="AGUINALDO",S3332,0)</f>
        <v>2550307</v>
      </c>
      <c r="W3332" s="3" t="str">
        <f t="shared" ref="W3332:W3395" si="366">IF(U3332="AGUINALDO",MID(F3332,14,50),F3332)</f>
        <v>SUELDOS</v>
      </c>
      <c r="X3332" s="3">
        <f t="shared" ref="X3332:X3395" si="367">IF(W3332=F3332,S3332,0)</f>
        <v>0</v>
      </c>
      <c r="Y3332" s="3">
        <f t="shared" ref="Y3332:Y3395" si="368">IF(W3332=F3332,SUMIFS($V:$V,B:B,B3332,$W:$W,W3332),0)</f>
        <v>0</v>
      </c>
    </row>
    <row r="3333" spans="1:25">
      <c r="A3333" s="3"/>
      <c r="B3333" s="3" t="s">
        <v>2168</v>
      </c>
      <c r="C3333" s="3" t="s">
        <v>2169</v>
      </c>
      <c r="D3333" s="3" t="s">
        <v>20</v>
      </c>
      <c r="E3333" s="3">
        <v>144</v>
      </c>
      <c r="F3333" s="3" t="s">
        <v>24</v>
      </c>
      <c r="G3333" s="3">
        <v>0</v>
      </c>
      <c r="H3333" s="3">
        <v>2550307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f t="shared" ref="S3333:S3396" si="369">SUM(G3333:R3333)</f>
        <v>2550307</v>
      </c>
      <c r="T3333" s="3">
        <f t="shared" si="364"/>
        <v>35704298</v>
      </c>
      <c r="U3333" s="3" t="str">
        <f t="shared" ref="U3333:U3396" si="370">MID(F3333,1,9)</f>
        <v xml:space="preserve">SUBSIDIO </v>
      </c>
      <c r="V3333" s="3">
        <f t="shared" si="365"/>
        <v>0</v>
      </c>
      <c r="W3333" s="3" t="str">
        <f t="shared" si="366"/>
        <v>SUBSIDIO FAMILIAR - ESCOLARIDAD</v>
      </c>
      <c r="X3333" s="3">
        <f t="shared" si="367"/>
        <v>2550307</v>
      </c>
      <c r="Y3333" s="3">
        <f t="shared" si="368"/>
        <v>0</v>
      </c>
    </row>
    <row r="3334" spans="1:25">
      <c r="A3334" s="3"/>
      <c r="B3334" s="3" t="s">
        <v>2168</v>
      </c>
      <c r="C3334" s="3" t="s">
        <v>2169</v>
      </c>
      <c r="D3334" s="3" t="s">
        <v>20</v>
      </c>
      <c r="E3334" s="3">
        <v>144</v>
      </c>
      <c r="F3334" s="3" t="s">
        <v>21</v>
      </c>
      <c r="G3334" s="3">
        <v>2550307</v>
      </c>
      <c r="H3334" s="3">
        <v>2550307</v>
      </c>
      <c r="I3334" s="3">
        <v>2550307</v>
      </c>
      <c r="J3334" s="3">
        <v>2550307</v>
      </c>
      <c r="K3334" s="3">
        <v>2550307</v>
      </c>
      <c r="L3334" s="3">
        <v>2550307</v>
      </c>
      <c r="M3334" s="3">
        <v>2550307</v>
      </c>
      <c r="N3334" s="3">
        <v>2550307</v>
      </c>
      <c r="O3334" s="3">
        <v>2550307</v>
      </c>
      <c r="P3334" s="3">
        <v>2550307</v>
      </c>
      <c r="Q3334" s="3">
        <v>2550307</v>
      </c>
      <c r="R3334" s="3">
        <v>2550307</v>
      </c>
      <c r="S3334" s="3">
        <f t="shared" si="369"/>
        <v>30603684</v>
      </c>
      <c r="T3334" s="3">
        <f t="shared" si="364"/>
        <v>35704298</v>
      </c>
      <c r="U3334" s="3" t="str">
        <f t="shared" si="370"/>
        <v>SUELDOS</v>
      </c>
      <c r="V3334" s="3">
        <f t="shared" si="365"/>
        <v>0</v>
      </c>
      <c r="W3334" s="3" t="str">
        <f t="shared" si="366"/>
        <v>SUELDOS</v>
      </c>
      <c r="X3334" s="3">
        <f t="shared" si="367"/>
        <v>30603684</v>
      </c>
      <c r="Y3334" s="3">
        <f t="shared" si="368"/>
        <v>2550307</v>
      </c>
    </row>
    <row r="3335" spans="1:25">
      <c r="A3335" s="3"/>
      <c r="B3335" s="3" t="s">
        <v>2170</v>
      </c>
      <c r="C3335" s="3" t="s">
        <v>2171</v>
      </c>
      <c r="D3335" s="3" t="s">
        <v>20</v>
      </c>
      <c r="E3335" s="3">
        <v>144</v>
      </c>
      <c r="F3335" s="3" t="s">
        <v>3488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2550307</v>
      </c>
      <c r="S3335" s="3">
        <f t="shared" si="369"/>
        <v>2550307</v>
      </c>
      <c r="T3335" s="3">
        <f t="shared" si="364"/>
        <v>35704298</v>
      </c>
      <c r="U3335" s="3" t="str">
        <f t="shared" si="370"/>
        <v>AGUINALDO</v>
      </c>
      <c r="V3335" s="3">
        <f t="shared" si="365"/>
        <v>2550307</v>
      </c>
      <c r="W3335" s="3" t="str">
        <f t="shared" si="366"/>
        <v>SUELDOS</v>
      </c>
      <c r="X3335" s="3">
        <f t="shared" si="367"/>
        <v>0</v>
      </c>
      <c r="Y3335" s="3">
        <f t="shared" si="368"/>
        <v>0</v>
      </c>
    </row>
    <row r="3336" spans="1:25">
      <c r="A3336" s="3"/>
      <c r="B3336" s="3" t="s">
        <v>2170</v>
      </c>
      <c r="C3336" s="3" t="s">
        <v>2171</v>
      </c>
      <c r="D3336" s="3" t="s">
        <v>20</v>
      </c>
      <c r="E3336" s="3">
        <v>144</v>
      </c>
      <c r="F3336" s="3" t="s">
        <v>24</v>
      </c>
      <c r="G3336" s="3">
        <v>0</v>
      </c>
      <c r="H3336" s="3">
        <v>0</v>
      </c>
      <c r="I3336" s="3">
        <v>2550307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0</v>
      </c>
      <c r="S3336" s="3">
        <f t="shared" si="369"/>
        <v>2550307</v>
      </c>
      <c r="T3336" s="3">
        <f t="shared" si="364"/>
        <v>35704298</v>
      </c>
      <c r="U3336" s="3" t="str">
        <f t="shared" si="370"/>
        <v xml:space="preserve">SUBSIDIO </v>
      </c>
      <c r="V3336" s="3">
        <f t="shared" si="365"/>
        <v>0</v>
      </c>
      <c r="W3336" s="3" t="str">
        <f t="shared" si="366"/>
        <v>SUBSIDIO FAMILIAR - ESCOLARIDAD</v>
      </c>
      <c r="X3336" s="3">
        <f t="shared" si="367"/>
        <v>2550307</v>
      </c>
      <c r="Y3336" s="3">
        <f t="shared" si="368"/>
        <v>0</v>
      </c>
    </row>
    <row r="3337" spans="1:25">
      <c r="A3337" s="3"/>
      <c r="B3337" s="3" t="s">
        <v>2170</v>
      </c>
      <c r="C3337" s="3" t="s">
        <v>2171</v>
      </c>
      <c r="D3337" s="3" t="s">
        <v>20</v>
      </c>
      <c r="E3337" s="3">
        <v>144</v>
      </c>
      <c r="F3337" s="3" t="s">
        <v>21</v>
      </c>
      <c r="G3337" s="3">
        <v>2550307</v>
      </c>
      <c r="H3337" s="3">
        <v>2550307</v>
      </c>
      <c r="I3337" s="3">
        <v>2550307</v>
      </c>
      <c r="J3337" s="3">
        <v>2550307</v>
      </c>
      <c r="K3337" s="3">
        <v>2550307</v>
      </c>
      <c r="L3337" s="3">
        <v>2550307</v>
      </c>
      <c r="M3337" s="3">
        <v>2550307</v>
      </c>
      <c r="N3337" s="3">
        <v>2550307</v>
      </c>
      <c r="O3337" s="3">
        <v>2550307</v>
      </c>
      <c r="P3337" s="3">
        <v>2550307</v>
      </c>
      <c r="Q3337" s="3">
        <v>2550307</v>
      </c>
      <c r="R3337" s="3">
        <v>2550307</v>
      </c>
      <c r="S3337" s="3">
        <f t="shared" si="369"/>
        <v>30603684</v>
      </c>
      <c r="T3337" s="3">
        <f t="shared" si="364"/>
        <v>35704298</v>
      </c>
      <c r="U3337" s="3" t="str">
        <f t="shared" si="370"/>
        <v>SUELDOS</v>
      </c>
      <c r="V3337" s="3">
        <f t="shared" si="365"/>
        <v>0</v>
      </c>
      <c r="W3337" s="3" t="str">
        <f t="shared" si="366"/>
        <v>SUELDOS</v>
      </c>
      <c r="X3337" s="3">
        <f t="shared" si="367"/>
        <v>30603684</v>
      </c>
      <c r="Y3337" s="3">
        <f t="shared" si="368"/>
        <v>2550307</v>
      </c>
    </row>
    <row r="3338" spans="1:25">
      <c r="A3338" s="3"/>
      <c r="B3338" s="3" t="s">
        <v>2172</v>
      </c>
      <c r="C3338" s="3" t="s">
        <v>2173</v>
      </c>
      <c r="D3338" s="3" t="s">
        <v>20</v>
      </c>
      <c r="E3338" s="3">
        <v>144</v>
      </c>
      <c r="F3338" s="3" t="s">
        <v>3488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2550307</v>
      </c>
      <c r="S3338" s="3">
        <f t="shared" si="369"/>
        <v>2550307</v>
      </c>
      <c r="T3338" s="3">
        <f t="shared" si="364"/>
        <v>33153991</v>
      </c>
      <c r="U3338" s="3" t="str">
        <f t="shared" si="370"/>
        <v>AGUINALDO</v>
      </c>
      <c r="V3338" s="3">
        <f t="shared" si="365"/>
        <v>2550307</v>
      </c>
      <c r="W3338" s="3" t="str">
        <f t="shared" si="366"/>
        <v>SUELDOS</v>
      </c>
      <c r="X3338" s="3">
        <f t="shared" si="367"/>
        <v>0</v>
      </c>
      <c r="Y3338" s="3">
        <f t="shared" si="368"/>
        <v>0</v>
      </c>
    </row>
    <row r="3339" spans="1:25">
      <c r="A3339" s="3"/>
      <c r="B3339" s="3" t="s">
        <v>2172</v>
      </c>
      <c r="C3339" s="3" t="s">
        <v>2173</v>
      </c>
      <c r="D3339" s="3" t="s">
        <v>20</v>
      </c>
      <c r="E3339" s="3">
        <v>144</v>
      </c>
      <c r="F3339" s="3" t="s">
        <v>21</v>
      </c>
      <c r="G3339" s="3">
        <v>2550307</v>
      </c>
      <c r="H3339" s="3">
        <v>2550307</v>
      </c>
      <c r="I3339" s="3">
        <v>2550307</v>
      </c>
      <c r="J3339" s="3">
        <v>2550307</v>
      </c>
      <c r="K3339" s="3">
        <v>2550307</v>
      </c>
      <c r="L3339" s="3">
        <v>2550307</v>
      </c>
      <c r="M3339" s="3">
        <v>2550307</v>
      </c>
      <c r="N3339" s="3">
        <v>2550307</v>
      </c>
      <c r="O3339" s="3">
        <v>2550307</v>
      </c>
      <c r="P3339" s="3">
        <v>2550307</v>
      </c>
      <c r="Q3339" s="3">
        <v>2550307</v>
      </c>
      <c r="R3339" s="3">
        <v>2550307</v>
      </c>
      <c r="S3339" s="3">
        <f t="shared" si="369"/>
        <v>30603684</v>
      </c>
      <c r="T3339" s="3">
        <f t="shared" si="364"/>
        <v>33153991</v>
      </c>
      <c r="U3339" s="3" t="str">
        <f t="shared" si="370"/>
        <v>SUELDOS</v>
      </c>
      <c r="V3339" s="3">
        <f t="shared" si="365"/>
        <v>0</v>
      </c>
      <c r="W3339" s="3" t="str">
        <f t="shared" si="366"/>
        <v>SUELDOS</v>
      </c>
      <c r="X3339" s="3">
        <f t="shared" si="367"/>
        <v>30603684</v>
      </c>
      <c r="Y3339" s="3">
        <f t="shared" si="368"/>
        <v>2550307</v>
      </c>
    </row>
    <row r="3340" spans="1:25">
      <c r="A3340" s="3"/>
      <c r="B3340" s="3" t="s">
        <v>2174</v>
      </c>
      <c r="C3340" s="3" t="s">
        <v>2175</v>
      </c>
      <c r="D3340" s="3" t="s">
        <v>20</v>
      </c>
      <c r="E3340" s="3">
        <v>144</v>
      </c>
      <c r="F3340" s="3" t="s">
        <v>3488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0</v>
      </c>
      <c r="M3340" s="3">
        <v>0</v>
      </c>
      <c r="N3340" s="3">
        <v>0</v>
      </c>
      <c r="O3340" s="3">
        <v>0</v>
      </c>
      <c r="P3340" s="3">
        <v>0</v>
      </c>
      <c r="Q3340" s="3">
        <v>0</v>
      </c>
      <c r="R3340" s="3">
        <v>2550307</v>
      </c>
      <c r="S3340" s="3">
        <f t="shared" si="369"/>
        <v>2550307</v>
      </c>
      <c r="T3340" s="3">
        <f t="shared" si="364"/>
        <v>34653991</v>
      </c>
      <c r="U3340" s="3" t="str">
        <f t="shared" si="370"/>
        <v>AGUINALDO</v>
      </c>
      <c r="V3340" s="3">
        <f t="shared" si="365"/>
        <v>2550307</v>
      </c>
      <c r="W3340" s="3" t="str">
        <f t="shared" si="366"/>
        <v>SUELDOS</v>
      </c>
      <c r="X3340" s="3">
        <f t="shared" si="367"/>
        <v>0</v>
      </c>
      <c r="Y3340" s="3">
        <f t="shared" si="368"/>
        <v>0</v>
      </c>
    </row>
    <row r="3341" spans="1:25">
      <c r="A3341" s="3"/>
      <c r="B3341" s="3" t="s">
        <v>2174</v>
      </c>
      <c r="C3341" s="3" t="s">
        <v>2175</v>
      </c>
      <c r="D3341" s="3" t="s">
        <v>20</v>
      </c>
      <c r="E3341" s="3">
        <v>144</v>
      </c>
      <c r="F3341" s="3" t="s">
        <v>24</v>
      </c>
      <c r="G3341" s="3">
        <v>0</v>
      </c>
      <c r="H3341" s="3">
        <v>0</v>
      </c>
      <c r="I3341" s="3">
        <v>1500000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0</v>
      </c>
      <c r="R3341" s="3">
        <v>0</v>
      </c>
      <c r="S3341" s="3">
        <f t="shared" si="369"/>
        <v>1500000</v>
      </c>
      <c r="T3341" s="3">
        <f t="shared" si="364"/>
        <v>34653991</v>
      </c>
      <c r="U3341" s="3" t="str">
        <f t="shared" si="370"/>
        <v xml:space="preserve">SUBSIDIO </v>
      </c>
      <c r="V3341" s="3">
        <f t="shared" si="365"/>
        <v>0</v>
      </c>
      <c r="W3341" s="3" t="str">
        <f t="shared" si="366"/>
        <v>SUBSIDIO FAMILIAR - ESCOLARIDAD</v>
      </c>
      <c r="X3341" s="3">
        <f t="shared" si="367"/>
        <v>1500000</v>
      </c>
      <c r="Y3341" s="3">
        <f t="shared" si="368"/>
        <v>0</v>
      </c>
    </row>
    <row r="3342" spans="1:25">
      <c r="A3342" s="3"/>
      <c r="B3342" s="3" t="s">
        <v>2174</v>
      </c>
      <c r="C3342" s="3" t="s">
        <v>2175</v>
      </c>
      <c r="D3342" s="3" t="s">
        <v>20</v>
      </c>
      <c r="E3342" s="3">
        <v>144</v>
      </c>
      <c r="F3342" s="3" t="s">
        <v>21</v>
      </c>
      <c r="G3342" s="3">
        <v>2550307</v>
      </c>
      <c r="H3342" s="3">
        <v>2550307</v>
      </c>
      <c r="I3342" s="3">
        <v>2550307</v>
      </c>
      <c r="J3342" s="3">
        <v>2550307</v>
      </c>
      <c r="K3342" s="3">
        <v>2550307</v>
      </c>
      <c r="L3342" s="3">
        <v>2550307</v>
      </c>
      <c r="M3342" s="3">
        <v>2550307</v>
      </c>
      <c r="N3342" s="3">
        <v>2550307</v>
      </c>
      <c r="O3342" s="3">
        <v>2550307</v>
      </c>
      <c r="P3342" s="3">
        <v>2550307</v>
      </c>
      <c r="Q3342" s="3">
        <v>2550307</v>
      </c>
      <c r="R3342" s="3">
        <v>2550307</v>
      </c>
      <c r="S3342" s="3">
        <f t="shared" si="369"/>
        <v>30603684</v>
      </c>
      <c r="T3342" s="3">
        <f t="shared" si="364"/>
        <v>34653991</v>
      </c>
      <c r="U3342" s="3" t="str">
        <f t="shared" si="370"/>
        <v>SUELDOS</v>
      </c>
      <c r="V3342" s="3">
        <f t="shared" si="365"/>
        <v>0</v>
      </c>
      <c r="W3342" s="3" t="str">
        <f t="shared" si="366"/>
        <v>SUELDOS</v>
      </c>
      <c r="X3342" s="3">
        <f t="shared" si="367"/>
        <v>30603684</v>
      </c>
      <c r="Y3342" s="3">
        <f t="shared" si="368"/>
        <v>2550307</v>
      </c>
    </row>
    <row r="3343" spans="1:25">
      <c r="A3343" s="3"/>
      <c r="B3343" s="3" t="s">
        <v>2176</v>
      </c>
      <c r="C3343" s="3" t="s">
        <v>2177</v>
      </c>
      <c r="D3343" s="3" t="s">
        <v>20</v>
      </c>
      <c r="E3343" s="3">
        <v>145</v>
      </c>
      <c r="F3343" s="3" t="s">
        <v>21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3000000</v>
      </c>
      <c r="Q3343" s="3">
        <v>3000000</v>
      </c>
      <c r="R3343" s="3">
        <v>3000000</v>
      </c>
      <c r="S3343" s="3">
        <f t="shared" si="369"/>
        <v>9000000</v>
      </c>
      <c r="T3343" s="3">
        <f t="shared" si="364"/>
        <v>9000000</v>
      </c>
      <c r="U3343" s="3" t="str">
        <f t="shared" si="370"/>
        <v>SUELDOS</v>
      </c>
      <c r="V3343" s="3">
        <f t="shared" si="365"/>
        <v>0</v>
      </c>
      <c r="W3343" s="3" t="str">
        <f t="shared" si="366"/>
        <v>SUELDOS</v>
      </c>
      <c r="X3343" s="3">
        <f t="shared" si="367"/>
        <v>9000000</v>
      </c>
      <c r="Y3343" s="3">
        <f t="shared" si="368"/>
        <v>0</v>
      </c>
    </row>
    <row r="3344" spans="1:25">
      <c r="A3344" s="3"/>
      <c r="B3344" s="3" t="s">
        <v>2178</v>
      </c>
      <c r="C3344" s="3" t="s">
        <v>2179</v>
      </c>
      <c r="D3344" s="3" t="s">
        <v>20</v>
      </c>
      <c r="E3344" s="3">
        <v>144</v>
      </c>
      <c r="F3344" s="3" t="s">
        <v>3488</v>
      </c>
      <c r="G3344" s="3">
        <v>0</v>
      </c>
      <c r="H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  <c r="O3344" s="3">
        <v>0</v>
      </c>
      <c r="P3344" s="3">
        <v>0</v>
      </c>
      <c r="Q3344" s="3">
        <v>0</v>
      </c>
      <c r="R3344" s="3">
        <v>2550307</v>
      </c>
      <c r="S3344" s="3">
        <f t="shared" si="369"/>
        <v>2550307</v>
      </c>
      <c r="T3344" s="3">
        <f t="shared" si="364"/>
        <v>33153991</v>
      </c>
      <c r="U3344" s="3" t="str">
        <f t="shared" si="370"/>
        <v>AGUINALDO</v>
      </c>
      <c r="V3344" s="3">
        <f t="shared" si="365"/>
        <v>2550307</v>
      </c>
      <c r="W3344" s="3" t="str">
        <f t="shared" si="366"/>
        <v>SUELDOS</v>
      </c>
      <c r="X3344" s="3">
        <f t="shared" si="367"/>
        <v>0</v>
      </c>
      <c r="Y3344" s="3">
        <f t="shared" si="368"/>
        <v>0</v>
      </c>
    </row>
    <row r="3345" spans="1:25">
      <c r="A3345" s="3"/>
      <c r="B3345" s="3" t="s">
        <v>2178</v>
      </c>
      <c r="C3345" s="3" t="s">
        <v>2179</v>
      </c>
      <c r="D3345" s="3" t="s">
        <v>20</v>
      </c>
      <c r="E3345" s="3">
        <v>144</v>
      </c>
      <c r="F3345" s="3" t="s">
        <v>21</v>
      </c>
      <c r="G3345" s="3">
        <v>2550307</v>
      </c>
      <c r="H3345" s="3">
        <v>2550307</v>
      </c>
      <c r="I3345" s="3">
        <v>2550307</v>
      </c>
      <c r="J3345" s="3">
        <v>2550307</v>
      </c>
      <c r="K3345" s="3">
        <v>2550307</v>
      </c>
      <c r="L3345" s="3">
        <v>2550307</v>
      </c>
      <c r="M3345" s="3">
        <v>2550307</v>
      </c>
      <c r="N3345" s="3">
        <v>2550307</v>
      </c>
      <c r="O3345" s="3">
        <v>2550307</v>
      </c>
      <c r="P3345" s="3">
        <v>2550307</v>
      </c>
      <c r="Q3345" s="3">
        <v>2550307</v>
      </c>
      <c r="R3345" s="3">
        <v>2550307</v>
      </c>
      <c r="S3345" s="3">
        <f t="shared" si="369"/>
        <v>30603684</v>
      </c>
      <c r="T3345" s="3">
        <f t="shared" si="364"/>
        <v>33153991</v>
      </c>
      <c r="U3345" s="3" t="str">
        <f t="shared" si="370"/>
        <v>SUELDOS</v>
      </c>
      <c r="V3345" s="3">
        <f t="shared" si="365"/>
        <v>0</v>
      </c>
      <c r="W3345" s="3" t="str">
        <f t="shared" si="366"/>
        <v>SUELDOS</v>
      </c>
      <c r="X3345" s="3">
        <f t="shared" si="367"/>
        <v>30603684</v>
      </c>
      <c r="Y3345" s="3">
        <f t="shared" si="368"/>
        <v>2550307</v>
      </c>
    </row>
    <row r="3346" spans="1:25">
      <c r="A3346" s="3"/>
      <c r="B3346" s="3" t="s">
        <v>2180</v>
      </c>
      <c r="C3346" s="3" t="s">
        <v>2181</v>
      </c>
      <c r="D3346" s="3" t="s">
        <v>20</v>
      </c>
      <c r="E3346" s="3">
        <v>144</v>
      </c>
      <c r="F3346" s="3" t="s">
        <v>3488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2550307</v>
      </c>
      <c r="S3346" s="3">
        <f t="shared" si="369"/>
        <v>2550307</v>
      </c>
      <c r="T3346" s="3">
        <f t="shared" si="364"/>
        <v>34653991</v>
      </c>
      <c r="U3346" s="3" t="str">
        <f t="shared" si="370"/>
        <v>AGUINALDO</v>
      </c>
      <c r="V3346" s="3">
        <f t="shared" si="365"/>
        <v>2550307</v>
      </c>
      <c r="W3346" s="3" t="str">
        <f t="shared" si="366"/>
        <v>SUELDOS</v>
      </c>
      <c r="X3346" s="3">
        <f t="shared" si="367"/>
        <v>0</v>
      </c>
      <c r="Y3346" s="3">
        <f t="shared" si="368"/>
        <v>0</v>
      </c>
    </row>
    <row r="3347" spans="1:25">
      <c r="A3347" s="3"/>
      <c r="B3347" s="3" t="s">
        <v>2180</v>
      </c>
      <c r="C3347" s="3" t="s">
        <v>2181</v>
      </c>
      <c r="D3347" s="3" t="s">
        <v>20</v>
      </c>
      <c r="E3347" s="3">
        <v>144</v>
      </c>
      <c r="F3347" s="3" t="s">
        <v>24</v>
      </c>
      <c r="G3347" s="3">
        <v>0</v>
      </c>
      <c r="H3347" s="3">
        <v>0</v>
      </c>
      <c r="I3347" s="3">
        <v>1500000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0</v>
      </c>
      <c r="R3347" s="3">
        <v>0</v>
      </c>
      <c r="S3347" s="3">
        <f t="shared" si="369"/>
        <v>1500000</v>
      </c>
      <c r="T3347" s="3">
        <f t="shared" si="364"/>
        <v>34653991</v>
      </c>
      <c r="U3347" s="3" t="str">
        <f t="shared" si="370"/>
        <v xml:space="preserve">SUBSIDIO </v>
      </c>
      <c r="V3347" s="3">
        <f t="shared" si="365"/>
        <v>0</v>
      </c>
      <c r="W3347" s="3" t="str">
        <f t="shared" si="366"/>
        <v>SUBSIDIO FAMILIAR - ESCOLARIDAD</v>
      </c>
      <c r="X3347" s="3">
        <f t="shared" si="367"/>
        <v>1500000</v>
      </c>
      <c r="Y3347" s="3">
        <f t="shared" si="368"/>
        <v>0</v>
      </c>
    </row>
    <row r="3348" spans="1:25">
      <c r="A3348" s="3"/>
      <c r="B3348" s="3" t="s">
        <v>2180</v>
      </c>
      <c r="C3348" s="3" t="s">
        <v>2181</v>
      </c>
      <c r="D3348" s="3" t="s">
        <v>20</v>
      </c>
      <c r="E3348" s="3">
        <v>144</v>
      </c>
      <c r="F3348" s="3" t="s">
        <v>21</v>
      </c>
      <c r="G3348" s="3">
        <v>2550307</v>
      </c>
      <c r="H3348" s="3">
        <v>2550307</v>
      </c>
      <c r="I3348" s="3">
        <v>2550307</v>
      </c>
      <c r="J3348" s="3">
        <v>2550307</v>
      </c>
      <c r="K3348" s="3">
        <v>2550307</v>
      </c>
      <c r="L3348" s="3">
        <v>2550307</v>
      </c>
      <c r="M3348" s="3">
        <v>2550307</v>
      </c>
      <c r="N3348" s="3">
        <v>2550307</v>
      </c>
      <c r="O3348" s="3">
        <v>2550307</v>
      </c>
      <c r="P3348" s="3">
        <v>2550307</v>
      </c>
      <c r="Q3348" s="3">
        <v>2550307</v>
      </c>
      <c r="R3348" s="3">
        <v>2550307</v>
      </c>
      <c r="S3348" s="3">
        <f t="shared" si="369"/>
        <v>30603684</v>
      </c>
      <c r="T3348" s="3">
        <f t="shared" si="364"/>
        <v>34653991</v>
      </c>
      <c r="U3348" s="3" t="str">
        <f t="shared" si="370"/>
        <v>SUELDOS</v>
      </c>
      <c r="V3348" s="3">
        <f t="shared" si="365"/>
        <v>0</v>
      </c>
      <c r="W3348" s="3" t="str">
        <f t="shared" si="366"/>
        <v>SUELDOS</v>
      </c>
      <c r="X3348" s="3">
        <f t="shared" si="367"/>
        <v>30603684</v>
      </c>
      <c r="Y3348" s="3">
        <f t="shared" si="368"/>
        <v>2550307</v>
      </c>
    </row>
    <row r="3349" spans="1:25">
      <c r="A3349" s="3"/>
      <c r="B3349" s="3" t="s">
        <v>2182</v>
      </c>
      <c r="C3349" s="3" t="s">
        <v>2183</v>
      </c>
      <c r="D3349" s="3" t="s">
        <v>20</v>
      </c>
      <c r="E3349" s="3">
        <v>144</v>
      </c>
      <c r="F3349" s="3" t="s">
        <v>30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42574</v>
      </c>
      <c r="S3349" s="3">
        <f t="shared" si="369"/>
        <v>42574</v>
      </c>
      <c r="T3349" s="3">
        <f t="shared" si="364"/>
        <v>49172260</v>
      </c>
      <c r="U3349" s="3" t="str">
        <f t="shared" si="370"/>
        <v>AGUINALDO</v>
      </c>
      <c r="V3349" s="3">
        <f t="shared" si="365"/>
        <v>42574</v>
      </c>
      <c r="W3349" s="3" t="str">
        <f t="shared" si="366"/>
        <v>REMUNERACION EXTRAORDINARIA</v>
      </c>
      <c r="X3349" s="3">
        <f t="shared" si="367"/>
        <v>0</v>
      </c>
      <c r="Y3349" s="3">
        <f t="shared" si="368"/>
        <v>0</v>
      </c>
    </row>
    <row r="3350" spans="1:25">
      <c r="A3350" s="3"/>
      <c r="B3350" s="3" t="s">
        <v>2182</v>
      </c>
      <c r="C3350" s="3" t="s">
        <v>2183</v>
      </c>
      <c r="D3350" s="3" t="s">
        <v>20</v>
      </c>
      <c r="E3350" s="3">
        <v>144</v>
      </c>
      <c r="F3350" s="3" t="s">
        <v>3488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2550307</v>
      </c>
      <c r="S3350" s="3">
        <f t="shared" si="369"/>
        <v>2550307</v>
      </c>
      <c r="T3350" s="3">
        <f t="shared" si="364"/>
        <v>49172260</v>
      </c>
      <c r="U3350" s="3" t="str">
        <f t="shared" si="370"/>
        <v>AGUINALDO</v>
      </c>
      <c r="V3350" s="3">
        <f t="shared" si="365"/>
        <v>2550307</v>
      </c>
      <c r="W3350" s="3" t="str">
        <f t="shared" si="366"/>
        <v>SUELDOS</v>
      </c>
      <c r="X3350" s="3">
        <f t="shared" si="367"/>
        <v>0</v>
      </c>
      <c r="Y3350" s="3">
        <f t="shared" si="368"/>
        <v>0</v>
      </c>
    </row>
    <row r="3351" spans="1:25">
      <c r="A3351" s="3"/>
      <c r="B3351" s="3" t="s">
        <v>2182</v>
      </c>
      <c r="C3351" s="3" t="s">
        <v>2183</v>
      </c>
      <c r="D3351" s="3" t="s">
        <v>20</v>
      </c>
      <c r="E3351" s="3">
        <v>144</v>
      </c>
      <c r="F3351" s="3" t="s">
        <v>32</v>
      </c>
      <c r="G3351" s="3">
        <v>0</v>
      </c>
      <c r="H3351" s="3">
        <v>0</v>
      </c>
      <c r="I3351" s="3">
        <v>100992</v>
      </c>
      <c r="J3351" s="3">
        <v>129683</v>
      </c>
      <c r="K3351" s="3">
        <v>51261</v>
      </c>
      <c r="L3351" s="3">
        <v>87986</v>
      </c>
      <c r="M3351" s="3">
        <v>58721</v>
      </c>
      <c r="N3351" s="3">
        <v>0</v>
      </c>
      <c r="O3351" s="3">
        <v>34429</v>
      </c>
      <c r="P3351" s="3">
        <v>26396</v>
      </c>
      <c r="Q3351" s="3">
        <v>21423</v>
      </c>
      <c r="R3351" s="3">
        <v>0</v>
      </c>
      <c r="S3351" s="3">
        <f t="shared" si="369"/>
        <v>510891</v>
      </c>
      <c r="T3351" s="3">
        <f t="shared" si="364"/>
        <v>49172260</v>
      </c>
      <c r="U3351" s="3" t="str">
        <f t="shared" si="370"/>
        <v>REMUNERAC</v>
      </c>
      <c r="V3351" s="3">
        <f t="shared" si="365"/>
        <v>0</v>
      </c>
      <c r="W3351" s="3" t="str">
        <f t="shared" si="366"/>
        <v>REMUNERACION EXTRAORDINARIA</v>
      </c>
      <c r="X3351" s="3">
        <f t="shared" si="367"/>
        <v>510891</v>
      </c>
      <c r="Y3351" s="3">
        <f t="shared" si="368"/>
        <v>42574</v>
      </c>
    </row>
    <row r="3352" spans="1:25">
      <c r="A3352" s="3"/>
      <c r="B3352" s="3" t="s">
        <v>2182</v>
      </c>
      <c r="C3352" s="3" t="s">
        <v>2183</v>
      </c>
      <c r="D3352" s="3" t="s">
        <v>20</v>
      </c>
      <c r="E3352" s="3">
        <v>144</v>
      </c>
      <c r="F3352" s="3" t="s">
        <v>21</v>
      </c>
      <c r="G3352" s="3">
        <v>2550307</v>
      </c>
      <c r="H3352" s="3">
        <v>2550307</v>
      </c>
      <c r="I3352" s="3">
        <v>2550307</v>
      </c>
      <c r="J3352" s="3">
        <v>2550307</v>
      </c>
      <c r="K3352" s="3">
        <v>2550307</v>
      </c>
      <c r="L3352" s="3">
        <v>2550307</v>
      </c>
      <c r="M3352" s="3">
        <v>2550307</v>
      </c>
      <c r="N3352" s="3">
        <v>2550307</v>
      </c>
      <c r="O3352" s="3">
        <v>2550307</v>
      </c>
      <c r="P3352" s="3">
        <v>2550307</v>
      </c>
      <c r="Q3352" s="3">
        <v>2550307</v>
      </c>
      <c r="R3352" s="3">
        <v>2550307</v>
      </c>
      <c r="S3352" s="3">
        <f t="shared" si="369"/>
        <v>30603684</v>
      </c>
      <c r="T3352" s="3">
        <f t="shared" si="364"/>
        <v>49172260</v>
      </c>
      <c r="U3352" s="3" t="str">
        <f t="shared" si="370"/>
        <v>SUELDOS</v>
      </c>
      <c r="V3352" s="3">
        <f t="shared" si="365"/>
        <v>0</v>
      </c>
      <c r="W3352" s="3" t="str">
        <f t="shared" si="366"/>
        <v>SUELDOS</v>
      </c>
      <c r="X3352" s="3">
        <f t="shared" si="367"/>
        <v>30603684</v>
      </c>
      <c r="Y3352" s="3">
        <f t="shared" si="368"/>
        <v>2550307</v>
      </c>
    </row>
    <row r="3353" spans="1:25">
      <c r="A3353" s="3"/>
      <c r="B3353" s="3" t="s">
        <v>2182</v>
      </c>
      <c r="C3353" s="3" t="s">
        <v>2183</v>
      </c>
      <c r="D3353" s="3" t="s">
        <v>20</v>
      </c>
      <c r="E3353" s="3">
        <v>144</v>
      </c>
      <c r="F3353" s="3" t="s">
        <v>33</v>
      </c>
      <c r="G3353" s="3">
        <v>0</v>
      </c>
      <c r="H3353" s="3">
        <v>0</v>
      </c>
      <c r="I3353" s="3">
        <v>3733364</v>
      </c>
      <c r="J3353" s="3">
        <v>0</v>
      </c>
      <c r="K3353" s="3">
        <v>0</v>
      </c>
      <c r="L3353" s="3">
        <v>0</v>
      </c>
      <c r="M3353" s="3">
        <v>8043295</v>
      </c>
      <c r="N3353" s="3">
        <v>0</v>
      </c>
      <c r="O3353" s="3">
        <v>2079486</v>
      </c>
      <c r="P3353" s="3">
        <v>1608659</v>
      </c>
      <c r="Q3353" s="3">
        <v>0</v>
      </c>
      <c r="R3353" s="3">
        <v>0</v>
      </c>
      <c r="S3353" s="3">
        <f t="shared" si="369"/>
        <v>15464804</v>
      </c>
      <c r="T3353" s="3">
        <f t="shared" si="364"/>
        <v>49172260</v>
      </c>
      <c r="U3353" s="3" t="str">
        <f t="shared" si="370"/>
        <v>VIATICO</v>
      </c>
      <c r="V3353" s="3">
        <f t="shared" si="365"/>
        <v>0</v>
      </c>
      <c r="W3353" s="3" t="str">
        <f t="shared" si="366"/>
        <v>VIATICO</v>
      </c>
      <c r="X3353" s="3">
        <f t="shared" si="367"/>
        <v>15464804</v>
      </c>
      <c r="Y3353" s="3">
        <f t="shared" si="368"/>
        <v>0</v>
      </c>
    </row>
    <row r="3354" spans="1:25">
      <c r="A3354" s="3"/>
      <c r="B3354" s="3" t="s">
        <v>2184</v>
      </c>
      <c r="C3354" s="3" t="s">
        <v>2185</v>
      </c>
      <c r="D3354" s="3" t="s">
        <v>20</v>
      </c>
      <c r="E3354" s="3">
        <v>144</v>
      </c>
      <c r="F3354" s="3" t="s">
        <v>3488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2550307</v>
      </c>
      <c r="S3354" s="3">
        <f t="shared" si="369"/>
        <v>2550307</v>
      </c>
      <c r="T3354" s="3">
        <f t="shared" si="364"/>
        <v>34653991</v>
      </c>
      <c r="U3354" s="3" t="str">
        <f t="shared" si="370"/>
        <v>AGUINALDO</v>
      </c>
      <c r="V3354" s="3">
        <f t="shared" si="365"/>
        <v>2550307</v>
      </c>
      <c r="W3354" s="3" t="str">
        <f t="shared" si="366"/>
        <v>SUELDOS</v>
      </c>
      <c r="X3354" s="3">
        <f t="shared" si="367"/>
        <v>0</v>
      </c>
      <c r="Y3354" s="3">
        <f t="shared" si="368"/>
        <v>0</v>
      </c>
    </row>
    <row r="3355" spans="1:25">
      <c r="A3355" s="3"/>
      <c r="B3355" s="3" t="s">
        <v>2184</v>
      </c>
      <c r="C3355" s="3" t="s">
        <v>2185</v>
      </c>
      <c r="D3355" s="3" t="s">
        <v>20</v>
      </c>
      <c r="E3355" s="3">
        <v>144</v>
      </c>
      <c r="F3355" s="3" t="s">
        <v>24</v>
      </c>
      <c r="G3355" s="3">
        <v>0</v>
      </c>
      <c r="H3355" s="3">
        <v>1500000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f t="shared" si="369"/>
        <v>1500000</v>
      </c>
      <c r="T3355" s="3">
        <f t="shared" si="364"/>
        <v>34653991</v>
      </c>
      <c r="U3355" s="3" t="str">
        <f t="shared" si="370"/>
        <v xml:space="preserve">SUBSIDIO </v>
      </c>
      <c r="V3355" s="3">
        <f t="shared" si="365"/>
        <v>0</v>
      </c>
      <c r="W3355" s="3" t="str">
        <f t="shared" si="366"/>
        <v>SUBSIDIO FAMILIAR - ESCOLARIDAD</v>
      </c>
      <c r="X3355" s="3">
        <f t="shared" si="367"/>
        <v>1500000</v>
      </c>
      <c r="Y3355" s="3">
        <f t="shared" si="368"/>
        <v>0</v>
      </c>
    </row>
    <row r="3356" spans="1:25">
      <c r="A3356" s="3"/>
      <c r="B3356" s="3" t="s">
        <v>2184</v>
      </c>
      <c r="C3356" s="3" t="s">
        <v>2185</v>
      </c>
      <c r="D3356" s="3" t="s">
        <v>20</v>
      </c>
      <c r="E3356" s="3">
        <v>144</v>
      </c>
      <c r="F3356" s="3" t="s">
        <v>21</v>
      </c>
      <c r="G3356" s="3">
        <v>2550307</v>
      </c>
      <c r="H3356" s="3">
        <v>2550307</v>
      </c>
      <c r="I3356" s="3">
        <v>2550307</v>
      </c>
      <c r="J3356" s="3">
        <v>2550307</v>
      </c>
      <c r="K3356" s="3">
        <v>2550307</v>
      </c>
      <c r="L3356" s="3">
        <v>2550307</v>
      </c>
      <c r="M3356" s="3">
        <v>2550307</v>
      </c>
      <c r="N3356" s="3">
        <v>2550307</v>
      </c>
      <c r="O3356" s="3">
        <v>2550307</v>
      </c>
      <c r="P3356" s="3">
        <v>2550307</v>
      </c>
      <c r="Q3356" s="3">
        <v>2550307</v>
      </c>
      <c r="R3356" s="3">
        <v>2550307</v>
      </c>
      <c r="S3356" s="3">
        <f t="shared" si="369"/>
        <v>30603684</v>
      </c>
      <c r="T3356" s="3">
        <f t="shared" si="364"/>
        <v>34653991</v>
      </c>
      <c r="U3356" s="3" t="str">
        <f t="shared" si="370"/>
        <v>SUELDOS</v>
      </c>
      <c r="V3356" s="3">
        <f t="shared" si="365"/>
        <v>0</v>
      </c>
      <c r="W3356" s="3" t="str">
        <f t="shared" si="366"/>
        <v>SUELDOS</v>
      </c>
      <c r="X3356" s="3">
        <f t="shared" si="367"/>
        <v>30603684</v>
      </c>
      <c r="Y3356" s="3">
        <f t="shared" si="368"/>
        <v>2550307</v>
      </c>
    </row>
    <row r="3357" spans="1:25">
      <c r="A3357" s="3"/>
      <c r="B3357" s="3" t="s">
        <v>2186</v>
      </c>
      <c r="C3357" s="3" t="s">
        <v>2187</v>
      </c>
      <c r="D3357" s="3" t="s">
        <v>20</v>
      </c>
      <c r="E3357" s="3">
        <v>144</v>
      </c>
      <c r="F3357" s="3" t="s">
        <v>3488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2550307</v>
      </c>
      <c r="S3357" s="3">
        <f t="shared" si="369"/>
        <v>2550307</v>
      </c>
      <c r="T3357" s="3">
        <f t="shared" si="364"/>
        <v>34653991</v>
      </c>
      <c r="U3357" s="3" t="str">
        <f t="shared" si="370"/>
        <v>AGUINALDO</v>
      </c>
      <c r="V3357" s="3">
        <f t="shared" si="365"/>
        <v>2550307</v>
      </c>
      <c r="W3357" s="3" t="str">
        <f t="shared" si="366"/>
        <v>SUELDOS</v>
      </c>
      <c r="X3357" s="3">
        <f t="shared" si="367"/>
        <v>0</v>
      </c>
      <c r="Y3357" s="3">
        <f t="shared" si="368"/>
        <v>0</v>
      </c>
    </row>
    <row r="3358" spans="1:25">
      <c r="A3358" s="3"/>
      <c r="B3358" s="3" t="s">
        <v>2186</v>
      </c>
      <c r="C3358" s="3" t="s">
        <v>2187</v>
      </c>
      <c r="D3358" s="3" t="s">
        <v>20</v>
      </c>
      <c r="E3358" s="3">
        <v>144</v>
      </c>
      <c r="F3358" s="3" t="s">
        <v>24</v>
      </c>
      <c r="G3358" s="3">
        <v>0</v>
      </c>
      <c r="H3358" s="3">
        <v>0</v>
      </c>
      <c r="I3358" s="3">
        <v>1500000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0</v>
      </c>
      <c r="P3358" s="3">
        <v>0</v>
      </c>
      <c r="Q3358" s="3">
        <v>0</v>
      </c>
      <c r="R3358" s="3">
        <v>0</v>
      </c>
      <c r="S3358" s="3">
        <f t="shared" si="369"/>
        <v>1500000</v>
      </c>
      <c r="T3358" s="3">
        <f t="shared" si="364"/>
        <v>34653991</v>
      </c>
      <c r="U3358" s="3" t="str">
        <f t="shared" si="370"/>
        <v xml:space="preserve">SUBSIDIO </v>
      </c>
      <c r="V3358" s="3">
        <f t="shared" si="365"/>
        <v>0</v>
      </c>
      <c r="W3358" s="3" t="str">
        <f t="shared" si="366"/>
        <v>SUBSIDIO FAMILIAR - ESCOLARIDAD</v>
      </c>
      <c r="X3358" s="3">
        <f t="shared" si="367"/>
        <v>1500000</v>
      </c>
      <c r="Y3358" s="3">
        <f t="shared" si="368"/>
        <v>0</v>
      </c>
    </row>
    <row r="3359" spans="1:25">
      <c r="A3359" s="3"/>
      <c r="B3359" s="3" t="s">
        <v>2186</v>
      </c>
      <c r="C3359" s="3" t="s">
        <v>2187</v>
      </c>
      <c r="D3359" s="3" t="s">
        <v>20</v>
      </c>
      <c r="E3359" s="3">
        <v>144</v>
      </c>
      <c r="F3359" s="3" t="s">
        <v>21</v>
      </c>
      <c r="G3359" s="3">
        <v>2550307</v>
      </c>
      <c r="H3359" s="3">
        <v>2550307</v>
      </c>
      <c r="I3359" s="3">
        <v>2550307</v>
      </c>
      <c r="J3359" s="3">
        <v>2550307</v>
      </c>
      <c r="K3359" s="3">
        <v>2550307</v>
      </c>
      <c r="L3359" s="3">
        <v>2550307</v>
      </c>
      <c r="M3359" s="3">
        <v>2550307</v>
      </c>
      <c r="N3359" s="3">
        <v>2550307</v>
      </c>
      <c r="O3359" s="3">
        <v>2550307</v>
      </c>
      <c r="P3359" s="3">
        <v>2550307</v>
      </c>
      <c r="Q3359" s="3">
        <v>2550307</v>
      </c>
      <c r="R3359" s="3">
        <v>2550307</v>
      </c>
      <c r="S3359" s="3">
        <f t="shared" si="369"/>
        <v>30603684</v>
      </c>
      <c r="T3359" s="3">
        <f t="shared" si="364"/>
        <v>34653991</v>
      </c>
      <c r="U3359" s="3" t="str">
        <f t="shared" si="370"/>
        <v>SUELDOS</v>
      </c>
      <c r="V3359" s="3">
        <f t="shared" si="365"/>
        <v>0</v>
      </c>
      <c r="W3359" s="3" t="str">
        <f t="shared" si="366"/>
        <v>SUELDOS</v>
      </c>
      <c r="X3359" s="3">
        <f t="shared" si="367"/>
        <v>30603684</v>
      </c>
      <c r="Y3359" s="3">
        <f t="shared" si="368"/>
        <v>2550307</v>
      </c>
    </row>
    <row r="3360" spans="1:25">
      <c r="A3360" s="3"/>
      <c r="B3360" s="3" t="s">
        <v>2188</v>
      </c>
      <c r="C3360" s="3" t="s">
        <v>2189</v>
      </c>
      <c r="D3360" s="3" t="s">
        <v>20</v>
      </c>
      <c r="E3360" s="3">
        <v>144</v>
      </c>
      <c r="F3360" s="3" t="s">
        <v>21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2550307</v>
      </c>
      <c r="R3360" s="3">
        <v>2550307</v>
      </c>
      <c r="S3360" s="3">
        <f t="shared" si="369"/>
        <v>5100614</v>
      </c>
      <c r="T3360" s="3">
        <f t="shared" si="364"/>
        <v>5100614</v>
      </c>
      <c r="U3360" s="3" t="str">
        <f t="shared" si="370"/>
        <v>SUELDOS</v>
      </c>
      <c r="V3360" s="3">
        <f t="shared" si="365"/>
        <v>0</v>
      </c>
      <c r="W3360" s="3" t="str">
        <f t="shared" si="366"/>
        <v>SUELDOS</v>
      </c>
      <c r="X3360" s="3">
        <f t="shared" si="367"/>
        <v>5100614</v>
      </c>
      <c r="Y3360" s="3">
        <f t="shared" si="368"/>
        <v>0</v>
      </c>
    </row>
    <row r="3361" spans="1:25">
      <c r="A3361" s="3"/>
      <c r="B3361" s="3" t="s">
        <v>2190</v>
      </c>
      <c r="C3361" s="3" t="s">
        <v>2191</v>
      </c>
      <c r="D3361" s="3" t="s">
        <v>20</v>
      </c>
      <c r="E3361" s="3">
        <v>141</v>
      </c>
      <c r="F3361" s="3" t="s">
        <v>3488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1700205</v>
      </c>
      <c r="S3361" s="3">
        <f t="shared" si="369"/>
        <v>1700205</v>
      </c>
      <c r="T3361" s="3">
        <f t="shared" si="364"/>
        <v>24865494</v>
      </c>
      <c r="U3361" s="3" t="str">
        <f t="shared" si="370"/>
        <v>AGUINALDO</v>
      </c>
      <c r="V3361" s="3">
        <f t="shared" si="365"/>
        <v>1700205</v>
      </c>
      <c r="W3361" s="3" t="str">
        <f t="shared" si="366"/>
        <v>SUELDOS</v>
      </c>
      <c r="X3361" s="3">
        <f t="shared" si="367"/>
        <v>0</v>
      </c>
      <c r="Y3361" s="3">
        <f t="shared" si="368"/>
        <v>0</v>
      </c>
    </row>
    <row r="3362" spans="1:25">
      <c r="A3362" s="3"/>
      <c r="B3362" s="3" t="s">
        <v>2190</v>
      </c>
      <c r="C3362" s="3" t="s">
        <v>2191</v>
      </c>
      <c r="D3362" s="3" t="s">
        <v>20</v>
      </c>
      <c r="E3362" s="3">
        <v>141</v>
      </c>
      <c r="F3362" s="3" t="s">
        <v>21</v>
      </c>
      <c r="G3362" s="3">
        <v>0</v>
      </c>
      <c r="H3362" s="3">
        <v>2550307</v>
      </c>
      <c r="I3362" s="3">
        <v>2550307</v>
      </c>
      <c r="J3362" s="3">
        <v>2550307</v>
      </c>
      <c r="K3362" s="3">
        <v>2550307</v>
      </c>
      <c r="L3362" s="3">
        <v>2550307</v>
      </c>
      <c r="M3362" s="3">
        <v>2550307</v>
      </c>
      <c r="N3362" s="3">
        <v>2550307</v>
      </c>
      <c r="O3362" s="3">
        <v>2550307</v>
      </c>
      <c r="P3362" s="3">
        <v>0</v>
      </c>
      <c r="Q3362" s="3">
        <v>0</v>
      </c>
      <c r="R3362" s="3">
        <v>0</v>
      </c>
      <c r="S3362" s="3">
        <f t="shared" si="369"/>
        <v>20402456</v>
      </c>
      <c r="T3362" s="3">
        <f t="shared" si="364"/>
        <v>24865494</v>
      </c>
      <c r="U3362" s="3" t="str">
        <f t="shared" si="370"/>
        <v>SUELDOS</v>
      </c>
      <c r="V3362" s="3">
        <f t="shared" si="365"/>
        <v>0</v>
      </c>
      <c r="W3362" s="3" t="str">
        <f t="shared" si="366"/>
        <v>SUELDOS</v>
      </c>
      <c r="X3362" s="3">
        <f t="shared" si="367"/>
        <v>20402456</v>
      </c>
      <c r="Y3362" s="3">
        <f t="shared" si="368"/>
        <v>1912731</v>
      </c>
    </row>
    <row r="3363" spans="1:25">
      <c r="A3363" s="3"/>
      <c r="B3363" s="3" t="s">
        <v>2190</v>
      </c>
      <c r="C3363" s="3" t="s">
        <v>2191</v>
      </c>
      <c r="D3363" s="3" t="s">
        <v>20</v>
      </c>
      <c r="E3363" s="3">
        <v>144</v>
      </c>
      <c r="F3363" s="3" t="s">
        <v>3488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212526</v>
      </c>
      <c r="S3363" s="3">
        <f t="shared" si="369"/>
        <v>212526</v>
      </c>
      <c r="T3363" s="3">
        <f t="shared" si="364"/>
        <v>24865494</v>
      </c>
      <c r="U3363" s="3" t="str">
        <f t="shared" si="370"/>
        <v>AGUINALDO</v>
      </c>
      <c r="V3363" s="3">
        <f t="shared" si="365"/>
        <v>212526</v>
      </c>
      <c r="W3363" s="3" t="str">
        <f t="shared" si="366"/>
        <v>SUELDOS</v>
      </c>
      <c r="X3363" s="3">
        <f t="shared" si="367"/>
        <v>0</v>
      </c>
      <c r="Y3363" s="3">
        <f t="shared" si="368"/>
        <v>0</v>
      </c>
    </row>
    <row r="3364" spans="1:25">
      <c r="A3364" s="3"/>
      <c r="B3364" s="3" t="s">
        <v>2190</v>
      </c>
      <c r="C3364" s="3" t="s">
        <v>2191</v>
      </c>
      <c r="D3364" s="3" t="s">
        <v>20</v>
      </c>
      <c r="E3364" s="3">
        <v>144</v>
      </c>
      <c r="F3364" s="3" t="s">
        <v>21</v>
      </c>
      <c r="G3364" s="3">
        <v>2550307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f t="shared" si="369"/>
        <v>2550307</v>
      </c>
      <c r="T3364" s="3">
        <f t="shared" si="364"/>
        <v>24865494</v>
      </c>
      <c r="U3364" s="3" t="str">
        <f t="shared" si="370"/>
        <v>SUELDOS</v>
      </c>
      <c r="V3364" s="3">
        <f t="shared" si="365"/>
        <v>0</v>
      </c>
      <c r="W3364" s="3" t="str">
        <f t="shared" si="366"/>
        <v>SUELDOS</v>
      </c>
      <c r="X3364" s="3">
        <f t="shared" si="367"/>
        <v>2550307</v>
      </c>
      <c r="Y3364" s="3">
        <f t="shared" si="368"/>
        <v>1912731</v>
      </c>
    </row>
    <row r="3365" spans="1:25">
      <c r="A3365" s="3"/>
      <c r="B3365" s="3" t="s">
        <v>2192</v>
      </c>
      <c r="C3365" s="3" t="s">
        <v>2193</v>
      </c>
      <c r="D3365" s="3" t="s">
        <v>20</v>
      </c>
      <c r="E3365" s="3">
        <v>145</v>
      </c>
      <c r="F3365" s="3" t="s">
        <v>3488</v>
      </c>
      <c r="G3365" s="3">
        <v>0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1912730</v>
      </c>
      <c r="S3365" s="3">
        <f t="shared" si="369"/>
        <v>1912730</v>
      </c>
      <c r="T3365" s="3">
        <f t="shared" si="364"/>
        <v>24865493</v>
      </c>
      <c r="U3365" s="3" t="str">
        <f t="shared" si="370"/>
        <v>AGUINALDO</v>
      </c>
      <c r="V3365" s="3">
        <f t="shared" si="365"/>
        <v>1912730</v>
      </c>
      <c r="W3365" s="3" t="str">
        <f t="shared" si="366"/>
        <v>SUELDOS</v>
      </c>
      <c r="X3365" s="3">
        <f t="shared" si="367"/>
        <v>0</v>
      </c>
      <c r="Y3365" s="3">
        <f t="shared" si="368"/>
        <v>0</v>
      </c>
    </row>
    <row r="3366" spans="1:25">
      <c r="A3366" s="3"/>
      <c r="B3366" s="3" t="s">
        <v>2192</v>
      </c>
      <c r="C3366" s="3" t="s">
        <v>2193</v>
      </c>
      <c r="D3366" s="3" t="s">
        <v>20</v>
      </c>
      <c r="E3366" s="3">
        <v>145</v>
      </c>
      <c r="F3366" s="3" t="s">
        <v>21</v>
      </c>
      <c r="G3366" s="3">
        <v>2550307</v>
      </c>
      <c r="H3366" s="3">
        <v>2550307</v>
      </c>
      <c r="I3366" s="3">
        <v>2550307</v>
      </c>
      <c r="J3366" s="3">
        <v>2550307</v>
      </c>
      <c r="K3366" s="3">
        <v>2550307</v>
      </c>
      <c r="L3366" s="3">
        <v>2550307</v>
      </c>
      <c r="M3366" s="3">
        <v>2550307</v>
      </c>
      <c r="N3366" s="3">
        <v>2550307</v>
      </c>
      <c r="O3366" s="3">
        <v>2550307</v>
      </c>
      <c r="P3366" s="3">
        <v>0</v>
      </c>
      <c r="Q3366" s="3">
        <v>0</v>
      </c>
      <c r="R3366" s="3">
        <v>0</v>
      </c>
      <c r="S3366" s="3">
        <f t="shared" si="369"/>
        <v>22952763</v>
      </c>
      <c r="T3366" s="3">
        <f t="shared" si="364"/>
        <v>24865493</v>
      </c>
      <c r="U3366" s="3" t="str">
        <f t="shared" si="370"/>
        <v>SUELDOS</v>
      </c>
      <c r="V3366" s="3">
        <f t="shared" si="365"/>
        <v>0</v>
      </c>
      <c r="W3366" s="3" t="str">
        <f t="shared" si="366"/>
        <v>SUELDOS</v>
      </c>
      <c r="X3366" s="3">
        <f t="shared" si="367"/>
        <v>22952763</v>
      </c>
      <c r="Y3366" s="3">
        <f t="shared" si="368"/>
        <v>1912730</v>
      </c>
    </row>
    <row r="3367" spans="1:25">
      <c r="A3367" s="3"/>
      <c r="B3367" s="3" t="s">
        <v>2194</v>
      </c>
      <c r="C3367" s="3" t="s">
        <v>2195</v>
      </c>
      <c r="D3367" s="3" t="s">
        <v>20</v>
      </c>
      <c r="E3367" s="3">
        <v>144</v>
      </c>
      <c r="F3367" s="3" t="s">
        <v>21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0</v>
      </c>
      <c r="P3367" s="3">
        <v>0</v>
      </c>
      <c r="Q3367" s="3">
        <v>2550307</v>
      </c>
      <c r="R3367" s="3">
        <v>2550307</v>
      </c>
      <c r="S3367" s="3">
        <f t="shared" si="369"/>
        <v>5100614</v>
      </c>
      <c r="T3367" s="3">
        <f t="shared" si="364"/>
        <v>5100614</v>
      </c>
      <c r="U3367" s="3" t="str">
        <f t="shared" si="370"/>
        <v>SUELDOS</v>
      </c>
      <c r="V3367" s="3">
        <f t="shared" si="365"/>
        <v>0</v>
      </c>
      <c r="W3367" s="3" t="str">
        <f t="shared" si="366"/>
        <v>SUELDOS</v>
      </c>
      <c r="X3367" s="3">
        <f t="shared" si="367"/>
        <v>5100614</v>
      </c>
      <c r="Y3367" s="3">
        <f t="shared" si="368"/>
        <v>0</v>
      </c>
    </row>
    <row r="3368" spans="1:25">
      <c r="A3368" s="3"/>
      <c r="B3368" s="3" t="s">
        <v>2196</v>
      </c>
      <c r="C3368" s="3" t="s">
        <v>2197</v>
      </c>
      <c r="D3368" s="3" t="s">
        <v>20</v>
      </c>
      <c r="E3368" s="3">
        <v>144</v>
      </c>
      <c r="F3368" s="3" t="s">
        <v>3488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2550307</v>
      </c>
      <c r="S3368" s="3">
        <f t="shared" si="369"/>
        <v>2550307</v>
      </c>
      <c r="T3368" s="3">
        <f t="shared" si="364"/>
        <v>34653991</v>
      </c>
      <c r="U3368" s="3" t="str">
        <f t="shared" si="370"/>
        <v>AGUINALDO</v>
      </c>
      <c r="V3368" s="3">
        <f t="shared" si="365"/>
        <v>2550307</v>
      </c>
      <c r="W3368" s="3" t="str">
        <f t="shared" si="366"/>
        <v>SUELDOS</v>
      </c>
      <c r="X3368" s="3">
        <f t="shared" si="367"/>
        <v>0</v>
      </c>
      <c r="Y3368" s="3">
        <f t="shared" si="368"/>
        <v>0</v>
      </c>
    </row>
    <row r="3369" spans="1:25">
      <c r="A3369" s="3"/>
      <c r="B3369" s="3" t="s">
        <v>2196</v>
      </c>
      <c r="C3369" s="3" t="s">
        <v>2197</v>
      </c>
      <c r="D3369" s="3" t="s">
        <v>20</v>
      </c>
      <c r="E3369" s="3">
        <v>144</v>
      </c>
      <c r="F3369" s="3" t="s">
        <v>24</v>
      </c>
      <c r="G3369" s="3">
        <v>0</v>
      </c>
      <c r="H3369" s="3">
        <v>1500000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f t="shared" si="369"/>
        <v>1500000</v>
      </c>
      <c r="T3369" s="3">
        <f t="shared" si="364"/>
        <v>34653991</v>
      </c>
      <c r="U3369" s="3" t="str">
        <f t="shared" si="370"/>
        <v xml:space="preserve">SUBSIDIO </v>
      </c>
      <c r="V3369" s="3">
        <f t="shared" si="365"/>
        <v>0</v>
      </c>
      <c r="W3369" s="3" t="str">
        <f t="shared" si="366"/>
        <v>SUBSIDIO FAMILIAR - ESCOLARIDAD</v>
      </c>
      <c r="X3369" s="3">
        <f t="shared" si="367"/>
        <v>1500000</v>
      </c>
      <c r="Y3369" s="3">
        <f t="shared" si="368"/>
        <v>0</v>
      </c>
    </row>
    <row r="3370" spans="1:25">
      <c r="A3370" s="3"/>
      <c r="B3370" s="3" t="s">
        <v>2196</v>
      </c>
      <c r="C3370" s="3" t="s">
        <v>2197</v>
      </c>
      <c r="D3370" s="3" t="s">
        <v>20</v>
      </c>
      <c r="E3370" s="3">
        <v>144</v>
      </c>
      <c r="F3370" s="3" t="s">
        <v>21</v>
      </c>
      <c r="G3370" s="3">
        <v>2550307</v>
      </c>
      <c r="H3370" s="3">
        <v>2550307</v>
      </c>
      <c r="I3370" s="3">
        <v>2550307</v>
      </c>
      <c r="J3370" s="3">
        <v>2550307</v>
      </c>
      <c r="K3370" s="3">
        <v>2550307</v>
      </c>
      <c r="L3370" s="3">
        <v>2550307</v>
      </c>
      <c r="M3370" s="3">
        <v>2550307</v>
      </c>
      <c r="N3370" s="3">
        <v>2550307</v>
      </c>
      <c r="O3370" s="3">
        <v>2550307</v>
      </c>
      <c r="P3370" s="3">
        <v>2550307</v>
      </c>
      <c r="Q3370" s="3">
        <v>2550307</v>
      </c>
      <c r="R3370" s="3">
        <v>2550307</v>
      </c>
      <c r="S3370" s="3">
        <f t="shared" si="369"/>
        <v>30603684</v>
      </c>
      <c r="T3370" s="3">
        <f t="shared" si="364"/>
        <v>34653991</v>
      </c>
      <c r="U3370" s="3" t="str">
        <f t="shared" si="370"/>
        <v>SUELDOS</v>
      </c>
      <c r="V3370" s="3">
        <f t="shared" si="365"/>
        <v>0</v>
      </c>
      <c r="W3370" s="3" t="str">
        <f t="shared" si="366"/>
        <v>SUELDOS</v>
      </c>
      <c r="X3370" s="3">
        <f t="shared" si="367"/>
        <v>30603684</v>
      </c>
      <c r="Y3370" s="3">
        <f t="shared" si="368"/>
        <v>2550307</v>
      </c>
    </row>
    <row r="3371" spans="1:25">
      <c r="A3371" s="3"/>
      <c r="B3371" s="3" t="s">
        <v>2198</v>
      </c>
      <c r="C3371" s="3" t="s">
        <v>2199</v>
      </c>
      <c r="D3371" s="3" t="s">
        <v>20</v>
      </c>
      <c r="E3371" s="3">
        <v>144</v>
      </c>
      <c r="F3371" s="3" t="s">
        <v>3488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2550307</v>
      </c>
      <c r="S3371" s="3">
        <f t="shared" si="369"/>
        <v>2550307</v>
      </c>
      <c r="T3371" s="3">
        <f t="shared" si="364"/>
        <v>33153991</v>
      </c>
      <c r="U3371" s="3" t="str">
        <f t="shared" si="370"/>
        <v>AGUINALDO</v>
      </c>
      <c r="V3371" s="3">
        <f t="shared" si="365"/>
        <v>2550307</v>
      </c>
      <c r="W3371" s="3" t="str">
        <f t="shared" si="366"/>
        <v>SUELDOS</v>
      </c>
      <c r="X3371" s="3">
        <f t="shared" si="367"/>
        <v>0</v>
      </c>
      <c r="Y3371" s="3">
        <f t="shared" si="368"/>
        <v>0</v>
      </c>
    </row>
    <row r="3372" spans="1:25">
      <c r="A3372" s="3"/>
      <c r="B3372" s="3" t="s">
        <v>2198</v>
      </c>
      <c r="C3372" s="3" t="s">
        <v>2199</v>
      </c>
      <c r="D3372" s="3" t="s">
        <v>20</v>
      </c>
      <c r="E3372" s="3">
        <v>144</v>
      </c>
      <c r="F3372" s="3" t="s">
        <v>21</v>
      </c>
      <c r="G3372" s="3">
        <v>2550307</v>
      </c>
      <c r="H3372" s="3">
        <v>2550307</v>
      </c>
      <c r="I3372" s="3">
        <v>2550307</v>
      </c>
      <c r="J3372" s="3">
        <v>2550307</v>
      </c>
      <c r="K3372" s="3">
        <v>2550307</v>
      </c>
      <c r="L3372" s="3">
        <v>2550307</v>
      </c>
      <c r="M3372" s="3">
        <v>2550307</v>
      </c>
      <c r="N3372" s="3">
        <v>2550307</v>
      </c>
      <c r="O3372" s="3">
        <v>2550307</v>
      </c>
      <c r="P3372" s="3">
        <v>2550307</v>
      </c>
      <c r="Q3372" s="3">
        <v>2550307</v>
      </c>
      <c r="R3372" s="3">
        <v>2550307</v>
      </c>
      <c r="S3372" s="3">
        <f t="shared" si="369"/>
        <v>30603684</v>
      </c>
      <c r="T3372" s="3">
        <f t="shared" si="364"/>
        <v>33153991</v>
      </c>
      <c r="U3372" s="3" t="str">
        <f t="shared" si="370"/>
        <v>SUELDOS</v>
      </c>
      <c r="V3372" s="3">
        <f t="shared" si="365"/>
        <v>0</v>
      </c>
      <c r="W3372" s="3" t="str">
        <f t="shared" si="366"/>
        <v>SUELDOS</v>
      </c>
      <c r="X3372" s="3">
        <f t="shared" si="367"/>
        <v>30603684</v>
      </c>
      <c r="Y3372" s="3">
        <f t="shared" si="368"/>
        <v>2550307</v>
      </c>
    </row>
    <row r="3373" spans="1:25">
      <c r="A3373" s="3"/>
      <c r="B3373" s="3" t="s">
        <v>2200</v>
      </c>
      <c r="C3373" s="3" t="s">
        <v>2201</v>
      </c>
      <c r="D3373" s="3" t="s">
        <v>20</v>
      </c>
      <c r="E3373" s="3">
        <v>144</v>
      </c>
      <c r="F3373" s="3" t="s">
        <v>3488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0</v>
      </c>
      <c r="P3373" s="3">
        <v>0</v>
      </c>
      <c r="Q3373" s="3">
        <v>0</v>
      </c>
      <c r="R3373" s="3">
        <v>1912730</v>
      </c>
      <c r="S3373" s="3">
        <f t="shared" si="369"/>
        <v>1912730</v>
      </c>
      <c r="T3373" s="3">
        <f t="shared" si="364"/>
        <v>26365493</v>
      </c>
      <c r="U3373" s="3" t="str">
        <f t="shared" si="370"/>
        <v>AGUINALDO</v>
      </c>
      <c r="V3373" s="3">
        <f t="shared" si="365"/>
        <v>1912730</v>
      </c>
      <c r="W3373" s="3" t="str">
        <f t="shared" si="366"/>
        <v>SUELDOS</v>
      </c>
      <c r="X3373" s="3">
        <f t="shared" si="367"/>
        <v>0</v>
      </c>
      <c r="Y3373" s="3">
        <f t="shared" si="368"/>
        <v>0</v>
      </c>
    </row>
    <row r="3374" spans="1:25">
      <c r="A3374" s="3"/>
      <c r="B3374" s="3" t="s">
        <v>2200</v>
      </c>
      <c r="C3374" s="3" t="s">
        <v>2201</v>
      </c>
      <c r="D3374" s="3" t="s">
        <v>20</v>
      </c>
      <c r="E3374" s="3">
        <v>144</v>
      </c>
      <c r="F3374" s="3" t="s">
        <v>24</v>
      </c>
      <c r="G3374" s="3">
        <v>0</v>
      </c>
      <c r="H3374" s="3">
        <v>0</v>
      </c>
      <c r="I3374" s="3">
        <v>1500000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0</v>
      </c>
      <c r="P3374" s="3">
        <v>0</v>
      </c>
      <c r="Q3374" s="3">
        <v>0</v>
      </c>
      <c r="R3374" s="3">
        <v>0</v>
      </c>
      <c r="S3374" s="3">
        <f t="shared" si="369"/>
        <v>1500000</v>
      </c>
      <c r="T3374" s="3">
        <f t="shared" si="364"/>
        <v>26365493</v>
      </c>
      <c r="U3374" s="3" t="str">
        <f t="shared" si="370"/>
        <v xml:space="preserve">SUBSIDIO </v>
      </c>
      <c r="V3374" s="3">
        <f t="shared" si="365"/>
        <v>0</v>
      </c>
      <c r="W3374" s="3" t="str">
        <f t="shared" si="366"/>
        <v>SUBSIDIO FAMILIAR - ESCOLARIDAD</v>
      </c>
      <c r="X3374" s="3">
        <f t="shared" si="367"/>
        <v>1500000</v>
      </c>
      <c r="Y3374" s="3">
        <f t="shared" si="368"/>
        <v>0</v>
      </c>
    </row>
    <row r="3375" spans="1:25">
      <c r="A3375" s="3"/>
      <c r="B3375" s="3" t="s">
        <v>2200</v>
      </c>
      <c r="C3375" s="3" t="s">
        <v>2201</v>
      </c>
      <c r="D3375" s="3" t="s">
        <v>20</v>
      </c>
      <c r="E3375" s="3">
        <v>144</v>
      </c>
      <c r="F3375" s="3" t="s">
        <v>21</v>
      </c>
      <c r="G3375" s="3">
        <v>2550307</v>
      </c>
      <c r="H3375" s="3">
        <v>2550307</v>
      </c>
      <c r="I3375" s="3">
        <v>2550307</v>
      </c>
      <c r="J3375" s="3">
        <v>2550307</v>
      </c>
      <c r="K3375" s="3">
        <v>2550307</v>
      </c>
      <c r="L3375" s="3">
        <v>2550307</v>
      </c>
      <c r="M3375" s="3">
        <v>2550307</v>
      </c>
      <c r="N3375" s="3">
        <v>2550307</v>
      </c>
      <c r="O3375" s="3">
        <v>2550307</v>
      </c>
      <c r="P3375" s="3">
        <v>0</v>
      </c>
      <c r="Q3375" s="3">
        <v>0</v>
      </c>
      <c r="R3375" s="3">
        <v>0</v>
      </c>
      <c r="S3375" s="3">
        <f t="shared" si="369"/>
        <v>22952763</v>
      </c>
      <c r="T3375" s="3">
        <f t="shared" si="364"/>
        <v>26365493</v>
      </c>
      <c r="U3375" s="3" t="str">
        <f t="shared" si="370"/>
        <v>SUELDOS</v>
      </c>
      <c r="V3375" s="3">
        <f t="shared" si="365"/>
        <v>0</v>
      </c>
      <c r="W3375" s="3" t="str">
        <f t="shared" si="366"/>
        <v>SUELDOS</v>
      </c>
      <c r="X3375" s="3">
        <f t="shared" si="367"/>
        <v>22952763</v>
      </c>
      <c r="Y3375" s="3">
        <f t="shared" si="368"/>
        <v>1912730</v>
      </c>
    </row>
    <row r="3376" spans="1:25">
      <c r="A3376" s="3"/>
      <c r="B3376" s="3" t="s">
        <v>2202</v>
      </c>
      <c r="C3376" s="3" t="s">
        <v>2203</v>
      </c>
      <c r="D3376" s="3" t="s">
        <v>20</v>
      </c>
      <c r="E3376" s="3">
        <v>144</v>
      </c>
      <c r="F3376" s="3" t="s">
        <v>3488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1912730</v>
      </c>
      <c r="S3376" s="3">
        <f t="shared" si="369"/>
        <v>1912730</v>
      </c>
      <c r="T3376" s="3">
        <f t="shared" si="364"/>
        <v>24865493</v>
      </c>
      <c r="U3376" s="3" t="str">
        <f t="shared" si="370"/>
        <v>AGUINALDO</v>
      </c>
      <c r="V3376" s="3">
        <f t="shared" si="365"/>
        <v>1912730</v>
      </c>
      <c r="W3376" s="3" t="str">
        <f t="shared" si="366"/>
        <v>SUELDOS</v>
      </c>
      <c r="X3376" s="3">
        <f t="shared" si="367"/>
        <v>0</v>
      </c>
      <c r="Y3376" s="3">
        <f t="shared" si="368"/>
        <v>0</v>
      </c>
    </row>
    <row r="3377" spans="1:25">
      <c r="A3377" s="3"/>
      <c r="B3377" s="3" t="s">
        <v>2202</v>
      </c>
      <c r="C3377" s="3" t="s">
        <v>2203</v>
      </c>
      <c r="D3377" s="3" t="s">
        <v>20</v>
      </c>
      <c r="E3377" s="3">
        <v>144</v>
      </c>
      <c r="F3377" s="3" t="s">
        <v>21</v>
      </c>
      <c r="G3377" s="3">
        <v>2550307</v>
      </c>
      <c r="H3377" s="3">
        <v>2550307</v>
      </c>
      <c r="I3377" s="3">
        <v>2550307</v>
      </c>
      <c r="J3377" s="3">
        <v>2550307</v>
      </c>
      <c r="K3377" s="3">
        <v>2550307</v>
      </c>
      <c r="L3377" s="3">
        <v>2550307</v>
      </c>
      <c r="M3377" s="3">
        <v>2550307</v>
      </c>
      <c r="N3377" s="3">
        <v>2550307</v>
      </c>
      <c r="O3377" s="3">
        <v>2550307</v>
      </c>
      <c r="P3377" s="3">
        <v>0</v>
      </c>
      <c r="Q3377" s="3">
        <v>0</v>
      </c>
      <c r="R3377" s="3">
        <v>0</v>
      </c>
      <c r="S3377" s="3">
        <f t="shared" si="369"/>
        <v>22952763</v>
      </c>
      <c r="T3377" s="3">
        <f t="shared" si="364"/>
        <v>24865493</v>
      </c>
      <c r="U3377" s="3" t="str">
        <f t="shared" si="370"/>
        <v>SUELDOS</v>
      </c>
      <c r="V3377" s="3">
        <f t="shared" si="365"/>
        <v>0</v>
      </c>
      <c r="W3377" s="3" t="str">
        <f t="shared" si="366"/>
        <v>SUELDOS</v>
      </c>
      <c r="X3377" s="3">
        <f t="shared" si="367"/>
        <v>22952763</v>
      </c>
      <c r="Y3377" s="3">
        <f t="shared" si="368"/>
        <v>1912730</v>
      </c>
    </row>
    <row r="3378" spans="1:25">
      <c r="A3378" s="3"/>
      <c r="B3378" s="3" t="s">
        <v>2204</v>
      </c>
      <c r="C3378" s="3" t="s">
        <v>2205</v>
      </c>
      <c r="D3378" s="3" t="s">
        <v>20</v>
      </c>
      <c r="E3378" s="3">
        <v>144</v>
      </c>
      <c r="F3378" s="3" t="s">
        <v>3488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2550307</v>
      </c>
      <c r="S3378" s="3">
        <f t="shared" si="369"/>
        <v>2550307</v>
      </c>
      <c r="T3378" s="3">
        <f t="shared" si="364"/>
        <v>33153991</v>
      </c>
      <c r="U3378" s="3" t="str">
        <f t="shared" si="370"/>
        <v>AGUINALDO</v>
      </c>
      <c r="V3378" s="3">
        <f t="shared" si="365"/>
        <v>2550307</v>
      </c>
      <c r="W3378" s="3" t="str">
        <f t="shared" si="366"/>
        <v>SUELDOS</v>
      </c>
      <c r="X3378" s="3">
        <f t="shared" si="367"/>
        <v>0</v>
      </c>
      <c r="Y3378" s="3">
        <f t="shared" si="368"/>
        <v>0</v>
      </c>
    </row>
    <row r="3379" spans="1:25">
      <c r="A3379" s="3"/>
      <c r="B3379" s="3" t="s">
        <v>2204</v>
      </c>
      <c r="C3379" s="3" t="s">
        <v>2205</v>
      </c>
      <c r="D3379" s="3" t="s">
        <v>20</v>
      </c>
      <c r="E3379" s="3">
        <v>144</v>
      </c>
      <c r="F3379" s="3" t="s">
        <v>21</v>
      </c>
      <c r="G3379" s="3">
        <v>2550307</v>
      </c>
      <c r="H3379" s="3">
        <v>2550307</v>
      </c>
      <c r="I3379" s="3">
        <v>2550307</v>
      </c>
      <c r="J3379" s="3">
        <v>2550307</v>
      </c>
      <c r="K3379" s="3">
        <v>2550307</v>
      </c>
      <c r="L3379" s="3">
        <v>2550307</v>
      </c>
      <c r="M3379" s="3">
        <v>2550307</v>
      </c>
      <c r="N3379" s="3">
        <v>2550307</v>
      </c>
      <c r="O3379" s="3">
        <v>2550307</v>
      </c>
      <c r="P3379" s="3">
        <v>2550307</v>
      </c>
      <c r="Q3379" s="3">
        <v>2550307</v>
      </c>
      <c r="R3379" s="3">
        <v>2550307</v>
      </c>
      <c r="S3379" s="3">
        <f t="shared" si="369"/>
        <v>30603684</v>
      </c>
      <c r="T3379" s="3">
        <f t="shared" si="364"/>
        <v>33153991</v>
      </c>
      <c r="U3379" s="3" t="str">
        <f t="shared" si="370"/>
        <v>SUELDOS</v>
      </c>
      <c r="V3379" s="3">
        <f t="shared" si="365"/>
        <v>0</v>
      </c>
      <c r="W3379" s="3" t="str">
        <f t="shared" si="366"/>
        <v>SUELDOS</v>
      </c>
      <c r="X3379" s="3">
        <f t="shared" si="367"/>
        <v>30603684</v>
      </c>
      <c r="Y3379" s="3">
        <f t="shared" si="368"/>
        <v>2550307</v>
      </c>
    </row>
    <row r="3380" spans="1:25">
      <c r="A3380" s="3"/>
      <c r="B3380" s="3" t="s">
        <v>2206</v>
      </c>
      <c r="C3380" s="3" t="s">
        <v>2207</v>
      </c>
      <c r="D3380" s="3" t="s">
        <v>20</v>
      </c>
      <c r="E3380" s="3">
        <v>144</v>
      </c>
      <c r="F3380" s="3" t="s">
        <v>3488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2550307</v>
      </c>
      <c r="S3380" s="3">
        <f t="shared" si="369"/>
        <v>2550307</v>
      </c>
      <c r="T3380" s="3">
        <f t="shared" si="364"/>
        <v>33153991</v>
      </c>
      <c r="U3380" s="3" t="str">
        <f t="shared" si="370"/>
        <v>AGUINALDO</v>
      </c>
      <c r="V3380" s="3">
        <f t="shared" si="365"/>
        <v>2550307</v>
      </c>
      <c r="W3380" s="3" t="str">
        <f t="shared" si="366"/>
        <v>SUELDOS</v>
      </c>
      <c r="X3380" s="3">
        <f t="shared" si="367"/>
        <v>0</v>
      </c>
      <c r="Y3380" s="3">
        <f t="shared" si="368"/>
        <v>0</v>
      </c>
    </row>
    <row r="3381" spans="1:25">
      <c r="A3381" s="3"/>
      <c r="B3381" s="3" t="s">
        <v>2206</v>
      </c>
      <c r="C3381" s="3" t="s">
        <v>2207</v>
      </c>
      <c r="D3381" s="3" t="s">
        <v>20</v>
      </c>
      <c r="E3381" s="3">
        <v>144</v>
      </c>
      <c r="F3381" s="3" t="s">
        <v>21</v>
      </c>
      <c r="G3381" s="3">
        <v>2550307</v>
      </c>
      <c r="H3381" s="3">
        <v>2550307</v>
      </c>
      <c r="I3381" s="3">
        <v>2550307</v>
      </c>
      <c r="J3381" s="3">
        <v>2550307</v>
      </c>
      <c r="K3381" s="3">
        <v>2550307</v>
      </c>
      <c r="L3381" s="3">
        <v>2550307</v>
      </c>
      <c r="M3381" s="3">
        <v>2550307</v>
      </c>
      <c r="N3381" s="3">
        <v>2550307</v>
      </c>
      <c r="O3381" s="3">
        <v>2550307</v>
      </c>
      <c r="P3381" s="3">
        <v>2550307</v>
      </c>
      <c r="Q3381" s="3">
        <v>2550307</v>
      </c>
      <c r="R3381" s="3">
        <v>2550307</v>
      </c>
      <c r="S3381" s="3">
        <f t="shared" si="369"/>
        <v>30603684</v>
      </c>
      <c r="T3381" s="3">
        <f t="shared" si="364"/>
        <v>33153991</v>
      </c>
      <c r="U3381" s="3" t="str">
        <f t="shared" si="370"/>
        <v>SUELDOS</v>
      </c>
      <c r="V3381" s="3">
        <f t="shared" si="365"/>
        <v>0</v>
      </c>
      <c r="W3381" s="3" t="str">
        <f t="shared" si="366"/>
        <v>SUELDOS</v>
      </c>
      <c r="X3381" s="3">
        <f t="shared" si="367"/>
        <v>30603684</v>
      </c>
      <c r="Y3381" s="3">
        <f t="shared" si="368"/>
        <v>2550307</v>
      </c>
    </row>
    <row r="3382" spans="1:25">
      <c r="A3382" s="3"/>
      <c r="B3382" s="3" t="s">
        <v>2208</v>
      </c>
      <c r="C3382" s="3" t="s">
        <v>2209</v>
      </c>
      <c r="D3382" s="3" t="s">
        <v>20</v>
      </c>
      <c r="E3382" s="3">
        <v>144</v>
      </c>
      <c r="F3382" s="3" t="s">
        <v>3488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3000000</v>
      </c>
      <c r="S3382" s="3">
        <f t="shared" si="369"/>
        <v>3000000</v>
      </c>
      <c r="T3382" s="3">
        <f t="shared" si="364"/>
        <v>39000000</v>
      </c>
      <c r="U3382" s="3" t="str">
        <f t="shared" si="370"/>
        <v>AGUINALDO</v>
      </c>
      <c r="V3382" s="3">
        <f t="shared" si="365"/>
        <v>3000000</v>
      </c>
      <c r="W3382" s="3" t="str">
        <f t="shared" si="366"/>
        <v>SUELDOS</v>
      </c>
      <c r="X3382" s="3">
        <f t="shared" si="367"/>
        <v>0</v>
      </c>
      <c r="Y3382" s="3">
        <f t="shared" si="368"/>
        <v>0</v>
      </c>
    </row>
    <row r="3383" spans="1:25">
      <c r="A3383" s="3"/>
      <c r="B3383" s="3" t="s">
        <v>2208</v>
      </c>
      <c r="C3383" s="3" t="s">
        <v>2209</v>
      </c>
      <c r="D3383" s="3" t="s">
        <v>20</v>
      </c>
      <c r="E3383" s="3">
        <v>144</v>
      </c>
      <c r="F3383" s="3" t="s">
        <v>21</v>
      </c>
      <c r="G3383" s="3">
        <v>3000000</v>
      </c>
      <c r="H3383" s="3">
        <v>3000000</v>
      </c>
      <c r="I3383" s="3">
        <v>3000000</v>
      </c>
      <c r="J3383" s="3">
        <v>3000000</v>
      </c>
      <c r="K3383" s="3">
        <v>3000000</v>
      </c>
      <c r="L3383" s="3">
        <v>3000000</v>
      </c>
      <c r="M3383" s="3">
        <v>3000000</v>
      </c>
      <c r="N3383" s="3">
        <v>3000000</v>
      </c>
      <c r="O3383" s="3">
        <v>3000000</v>
      </c>
      <c r="P3383" s="3">
        <v>3000000</v>
      </c>
      <c r="Q3383" s="3">
        <v>3000000</v>
      </c>
      <c r="R3383" s="3">
        <v>3000000</v>
      </c>
      <c r="S3383" s="3">
        <f t="shared" si="369"/>
        <v>36000000</v>
      </c>
      <c r="T3383" s="3">
        <f t="shared" si="364"/>
        <v>39000000</v>
      </c>
      <c r="U3383" s="3" t="str">
        <f t="shared" si="370"/>
        <v>SUELDOS</v>
      </c>
      <c r="V3383" s="3">
        <f t="shared" si="365"/>
        <v>0</v>
      </c>
      <c r="W3383" s="3" t="str">
        <f t="shared" si="366"/>
        <v>SUELDOS</v>
      </c>
      <c r="X3383" s="3">
        <f t="shared" si="367"/>
        <v>36000000</v>
      </c>
      <c r="Y3383" s="3">
        <f t="shared" si="368"/>
        <v>3000000</v>
      </c>
    </row>
    <row r="3384" spans="1:25">
      <c r="A3384" s="3"/>
      <c r="B3384" s="3" t="s">
        <v>2210</v>
      </c>
      <c r="C3384" s="3" t="s">
        <v>2211</v>
      </c>
      <c r="D3384" s="3" t="s">
        <v>20</v>
      </c>
      <c r="E3384" s="3">
        <v>144</v>
      </c>
      <c r="F3384" s="3" t="s">
        <v>3488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  <c r="P3384" s="3">
        <v>0</v>
      </c>
      <c r="Q3384" s="3">
        <v>0</v>
      </c>
      <c r="R3384" s="3">
        <v>2550307</v>
      </c>
      <c r="S3384" s="3">
        <f t="shared" si="369"/>
        <v>2550307</v>
      </c>
      <c r="T3384" s="3">
        <f t="shared" si="364"/>
        <v>34653991</v>
      </c>
      <c r="U3384" s="3" t="str">
        <f t="shared" si="370"/>
        <v>AGUINALDO</v>
      </c>
      <c r="V3384" s="3">
        <f t="shared" si="365"/>
        <v>2550307</v>
      </c>
      <c r="W3384" s="3" t="str">
        <f t="shared" si="366"/>
        <v>SUELDOS</v>
      </c>
      <c r="X3384" s="3">
        <f t="shared" si="367"/>
        <v>0</v>
      </c>
      <c r="Y3384" s="3">
        <f t="shared" si="368"/>
        <v>0</v>
      </c>
    </row>
    <row r="3385" spans="1:25">
      <c r="A3385" s="3"/>
      <c r="B3385" s="3" t="s">
        <v>2210</v>
      </c>
      <c r="C3385" s="3" t="s">
        <v>2211</v>
      </c>
      <c r="D3385" s="3" t="s">
        <v>20</v>
      </c>
      <c r="E3385" s="3">
        <v>144</v>
      </c>
      <c r="F3385" s="3" t="s">
        <v>24</v>
      </c>
      <c r="G3385" s="3">
        <v>0</v>
      </c>
      <c r="H3385" s="3">
        <v>0</v>
      </c>
      <c r="I3385" s="3">
        <v>1500000</v>
      </c>
      <c r="J3385" s="3">
        <v>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f t="shared" si="369"/>
        <v>1500000</v>
      </c>
      <c r="T3385" s="3">
        <f t="shared" si="364"/>
        <v>34653991</v>
      </c>
      <c r="U3385" s="3" t="str">
        <f t="shared" si="370"/>
        <v xml:space="preserve">SUBSIDIO </v>
      </c>
      <c r="V3385" s="3">
        <f t="shared" si="365"/>
        <v>0</v>
      </c>
      <c r="W3385" s="3" t="str">
        <f t="shared" si="366"/>
        <v>SUBSIDIO FAMILIAR - ESCOLARIDAD</v>
      </c>
      <c r="X3385" s="3">
        <f t="shared" si="367"/>
        <v>1500000</v>
      </c>
      <c r="Y3385" s="3">
        <f t="shared" si="368"/>
        <v>0</v>
      </c>
    </row>
    <row r="3386" spans="1:25">
      <c r="A3386" s="3"/>
      <c r="B3386" s="3" t="s">
        <v>2210</v>
      </c>
      <c r="C3386" s="3" t="s">
        <v>2211</v>
      </c>
      <c r="D3386" s="3" t="s">
        <v>20</v>
      </c>
      <c r="E3386" s="3">
        <v>144</v>
      </c>
      <c r="F3386" s="3" t="s">
        <v>21</v>
      </c>
      <c r="G3386" s="3">
        <v>2550307</v>
      </c>
      <c r="H3386" s="3">
        <v>2550307</v>
      </c>
      <c r="I3386" s="3">
        <v>2550307</v>
      </c>
      <c r="J3386" s="3">
        <v>2550307</v>
      </c>
      <c r="K3386" s="3">
        <v>2550307</v>
      </c>
      <c r="L3386" s="3">
        <v>2550307</v>
      </c>
      <c r="M3386" s="3">
        <v>2550307</v>
      </c>
      <c r="N3386" s="3">
        <v>2550307</v>
      </c>
      <c r="O3386" s="3">
        <v>2550307</v>
      </c>
      <c r="P3386" s="3">
        <v>2550307</v>
      </c>
      <c r="Q3386" s="3">
        <v>2550307</v>
      </c>
      <c r="R3386" s="3">
        <v>2550307</v>
      </c>
      <c r="S3386" s="3">
        <f t="shared" si="369"/>
        <v>30603684</v>
      </c>
      <c r="T3386" s="3">
        <f t="shared" si="364"/>
        <v>34653991</v>
      </c>
      <c r="U3386" s="3" t="str">
        <f t="shared" si="370"/>
        <v>SUELDOS</v>
      </c>
      <c r="V3386" s="3">
        <f t="shared" si="365"/>
        <v>0</v>
      </c>
      <c r="W3386" s="3" t="str">
        <f t="shared" si="366"/>
        <v>SUELDOS</v>
      </c>
      <c r="X3386" s="3">
        <f t="shared" si="367"/>
        <v>30603684</v>
      </c>
      <c r="Y3386" s="3">
        <f t="shared" si="368"/>
        <v>2550307</v>
      </c>
    </row>
    <row r="3387" spans="1:25">
      <c r="A3387" s="3"/>
      <c r="B3387" s="3" t="s">
        <v>2212</v>
      </c>
      <c r="C3387" s="3" t="s">
        <v>2213</v>
      </c>
      <c r="D3387" s="3" t="s">
        <v>20</v>
      </c>
      <c r="E3387" s="3">
        <v>145</v>
      </c>
      <c r="F3387" s="3" t="s">
        <v>3488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3000000</v>
      </c>
      <c r="S3387" s="3">
        <f t="shared" si="369"/>
        <v>3000000</v>
      </c>
      <c r="T3387" s="3">
        <f t="shared" si="364"/>
        <v>39000000</v>
      </c>
      <c r="U3387" s="3" t="str">
        <f t="shared" si="370"/>
        <v>AGUINALDO</v>
      </c>
      <c r="V3387" s="3">
        <f t="shared" si="365"/>
        <v>3000000</v>
      </c>
      <c r="W3387" s="3" t="str">
        <f t="shared" si="366"/>
        <v>SUELDOS</v>
      </c>
      <c r="X3387" s="3">
        <f t="shared" si="367"/>
        <v>0</v>
      </c>
      <c r="Y3387" s="3">
        <f t="shared" si="368"/>
        <v>0</v>
      </c>
    </row>
    <row r="3388" spans="1:25">
      <c r="A3388" s="3"/>
      <c r="B3388" s="3" t="s">
        <v>2212</v>
      </c>
      <c r="C3388" s="3" t="s">
        <v>2213</v>
      </c>
      <c r="D3388" s="3" t="s">
        <v>20</v>
      </c>
      <c r="E3388" s="3">
        <v>145</v>
      </c>
      <c r="F3388" s="3" t="s">
        <v>21</v>
      </c>
      <c r="G3388" s="3">
        <v>3000000</v>
      </c>
      <c r="H3388" s="3">
        <v>3000000</v>
      </c>
      <c r="I3388" s="3">
        <v>3000000</v>
      </c>
      <c r="J3388" s="3">
        <v>3000000</v>
      </c>
      <c r="K3388" s="3">
        <v>3000000</v>
      </c>
      <c r="L3388" s="3">
        <v>3000000</v>
      </c>
      <c r="M3388" s="3">
        <v>3000000</v>
      </c>
      <c r="N3388" s="3">
        <v>3000000</v>
      </c>
      <c r="O3388" s="3">
        <v>3000000</v>
      </c>
      <c r="P3388" s="3">
        <v>3000000</v>
      </c>
      <c r="Q3388" s="3">
        <v>3000000</v>
      </c>
      <c r="R3388" s="3">
        <v>3000000</v>
      </c>
      <c r="S3388" s="3">
        <f t="shared" si="369"/>
        <v>36000000</v>
      </c>
      <c r="T3388" s="3">
        <f t="shared" si="364"/>
        <v>39000000</v>
      </c>
      <c r="U3388" s="3" t="str">
        <f t="shared" si="370"/>
        <v>SUELDOS</v>
      </c>
      <c r="V3388" s="3">
        <f t="shared" si="365"/>
        <v>0</v>
      </c>
      <c r="W3388" s="3" t="str">
        <f t="shared" si="366"/>
        <v>SUELDOS</v>
      </c>
      <c r="X3388" s="3">
        <f t="shared" si="367"/>
        <v>36000000</v>
      </c>
      <c r="Y3388" s="3">
        <f t="shared" si="368"/>
        <v>3000000</v>
      </c>
    </row>
    <row r="3389" spans="1:25">
      <c r="A3389" s="3"/>
      <c r="B3389" s="3" t="s">
        <v>2214</v>
      </c>
      <c r="C3389" s="3" t="s">
        <v>2215</v>
      </c>
      <c r="D3389" s="3" t="s">
        <v>20</v>
      </c>
      <c r="E3389" s="3">
        <v>144</v>
      </c>
      <c r="F3389" s="3" t="s">
        <v>3488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3">
        <v>0</v>
      </c>
      <c r="N3389" s="3">
        <v>0</v>
      </c>
      <c r="O3389" s="3">
        <v>0</v>
      </c>
      <c r="P3389" s="3">
        <v>0</v>
      </c>
      <c r="Q3389" s="3">
        <v>0</v>
      </c>
      <c r="R3389" s="3">
        <v>1912730</v>
      </c>
      <c r="S3389" s="3">
        <f t="shared" si="369"/>
        <v>1912730</v>
      </c>
      <c r="T3389" s="3">
        <f t="shared" si="364"/>
        <v>24865493</v>
      </c>
      <c r="U3389" s="3" t="str">
        <f t="shared" si="370"/>
        <v>AGUINALDO</v>
      </c>
      <c r="V3389" s="3">
        <f t="shared" si="365"/>
        <v>1912730</v>
      </c>
      <c r="W3389" s="3" t="str">
        <f t="shared" si="366"/>
        <v>SUELDOS</v>
      </c>
      <c r="X3389" s="3">
        <f t="shared" si="367"/>
        <v>0</v>
      </c>
      <c r="Y3389" s="3">
        <f t="shared" si="368"/>
        <v>0</v>
      </c>
    </row>
    <row r="3390" spans="1:25">
      <c r="A3390" s="3"/>
      <c r="B3390" s="3" t="s">
        <v>2214</v>
      </c>
      <c r="C3390" s="3" t="s">
        <v>2215</v>
      </c>
      <c r="D3390" s="3" t="s">
        <v>20</v>
      </c>
      <c r="E3390" s="3">
        <v>144</v>
      </c>
      <c r="F3390" s="3" t="s">
        <v>21</v>
      </c>
      <c r="G3390" s="3">
        <v>2550307</v>
      </c>
      <c r="H3390" s="3">
        <v>2550307</v>
      </c>
      <c r="I3390" s="3">
        <v>2550307</v>
      </c>
      <c r="J3390" s="3">
        <v>2550307</v>
      </c>
      <c r="K3390" s="3">
        <v>2550307</v>
      </c>
      <c r="L3390" s="3">
        <v>2550307</v>
      </c>
      <c r="M3390" s="3">
        <v>2550307</v>
      </c>
      <c r="N3390" s="3">
        <v>2550307</v>
      </c>
      <c r="O3390" s="3">
        <v>2550307</v>
      </c>
      <c r="P3390" s="3">
        <v>0</v>
      </c>
      <c r="Q3390" s="3">
        <v>0</v>
      </c>
      <c r="R3390" s="3">
        <v>0</v>
      </c>
      <c r="S3390" s="3">
        <f t="shared" si="369"/>
        <v>22952763</v>
      </c>
      <c r="T3390" s="3">
        <f t="shared" si="364"/>
        <v>24865493</v>
      </c>
      <c r="U3390" s="3" t="str">
        <f t="shared" si="370"/>
        <v>SUELDOS</v>
      </c>
      <c r="V3390" s="3">
        <f t="shared" si="365"/>
        <v>0</v>
      </c>
      <c r="W3390" s="3" t="str">
        <f t="shared" si="366"/>
        <v>SUELDOS</v>
      </c>
      <c r="X3390" s="3">
        <f t="shared" si="367"/>
        <v>22952763</v>
      </c>
      <c r="Y3390" s="3">
        <f t="shared" si="368"/>
        <v>1912730</v>
      </c>
    </row>
    <row r="3391" spans="1:25">
      <c r="A3391" s="3"/>
      <c r="B3391" s="3" t="s">
        <v>2216</v>
      </c>
      <c r="C3391" s="3" t="s">
        <v>2217</v>
      </c>
      <c r="D3391" s="3" t="s">
        <v>20</v>
      </c>
      <c r="E3391" s="3">
        <v>144</v>
      </c>
      <c r="F3391" s="3" t="s">
        <v>3488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2250000</v>
      </c>
      <c r="S3391" s="3">
        <f t="shared" si="369"/>
        <v>2250000</v>
      </c>
      <c r="T3391" s="3">
        <f t="shared" si="364"/>
        <v>29250000</v>
      </c>
      <c r="U3391" s="3" t="str">
        <f t="shared" si="370"/>
        <v>AGUINALDO</v>
      </c>
      <c r="V3391" s="3">
        <f t="shared" si="365"/>
        <v>2250000</v>
      </c>
      <c r="W3391" s="3" t="str">
        <f t="shared" si="366"/>
        <v>SUELDOS</v>
      </c>
      <c r="X3391" s="3">
        <f t="shared" si="367"/>
        <v>0</v>
      </c>
      <c r="Y3391" s="3">
        <f t="shared" si="368"/>
        <v>0</v>
      </c>
    </row>
    <row r="3392" spans="1:25">
      <c r="A3392" s="3"/>
      <c r="B3392" s="3" t="s">
        <v>2216</v>
      </c>
      <c r="C3392" s="3" t="s">
        <v>2217</v>
      </c>
      <c r="D3392" s="3" t="s">
        <v>20</v>
      </c>
      <c r="E3392" s="3">
        <v>144</v>
      </c>
      <c r="F3392" s="3" t="s">
        <v>21</v>
      </c>
      <c r="G3392" s="3">
        <v>3000000</v>
      </c>
      <c r="H3392" s="3">
        <v>3000000</v>
      </c>
      <c r="I3392" s="3">
        <v>3000000</v>
      </c>
      <c r="J3392" s="3">
        <v>3000000</v>
      </c>
      <c r="K3392" s="3">
        <v>3000000</v>
      </c>
      <c r="L3392" s="3">
        <v>3000000</v>
      </c>
      <c r="M3392" s="3">
        <v>3000000</v>
      </c>
      <c r="N3392" s="3">
        <v>3000000</v>
      </c>
      <c r="O3392" s="3">
        <v>3000000</v>
      </c>
      <c r="P3392" s="3">
        <v>0</v>
      </c>
      <c r="Q3392" s="3">
        <v>0</v>
      </c>
      <c r="R3392" s="3">
        <v>0</v>
      </c>
      <c r="S3392" s="3">
        <f t="shared" si="369"/>
        <v>27000000</v>
      </c>
      <c r="T3392" s="3">
        <f t="shared" si="364"/>
        <v>29250000</v>
      </c>
      <c r="U3392" s="3" t="str">
        <f t="shared" si="370"/>
        <v>SUELDOS</v>
      </c>
      <c r="V3392" s="3">
        <f t="shared" si="365"/>
        <v>0</v>
      </c>
      <c r="W3392" s="3" t="str">
        <f t="shared" si="366"/>
        <v>SUELDOS</v>
      </c>
      <c r="X3392" s="3">
        <f t="shared" si="367"/>
        <v>27000000</v>
      </c>
      <c r="Y3392" s="3">
        <f t="shared" si="368"/>
        <v>2250000</v>
      </c>
    </row>
    <row r="3393" spans="1:25">
      <c r="A3393" s="3"/>
      <c r="B3393" s="3" t="s">
        <v>2218</v>
      </c>
      <c r="C3393" s="3" t="s">
        <v>2219</v>
      </c>
      <c r="D3393" s="3" t="s">
        <v>20</v>
      </c>
      <c r="E3393" s="3">
        <v>144</v>
      </c>
      <c r="F3393" s="3" t="s">
        <v>3488</v>
      </c>
      <c r="G3393" s="3">
        <v>0</v>
      </c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0</v>
      </c>
      <c r="O3393" s="3">
        <v>0</v>
      </c>
      <c r="P3393" s="3">
        <v>0</v>
      </c>
      <c r="Q3393" s="3">
        <v>0</v>
      </c>
      <c r="R3393" s="3">
        <v>850102</v>
      </c>
      <c r="S3393" s="3">
        <f t="shared" si="369"/>
        <v>850102</v>
      </c>
      <c r="T3393" s="3">
        <f t="shared" si="364"/>
        <v>11051330</v>
      </c>
      <c r="U3393" s="3" t="str">
        <f t="shared" si="370"/>
        <v>AGUINALDO</v>
      </c>
      <c r="V3393" s="3">
        <f t="shared" si="365"/>
        <v>850102</v>
      </c>
      <c r="W3393" s="3" t="str">
        <f t="shared" si="366"/>
        <v>SUELDOS</v>
      </c>
      <c r="X3393" s="3">
        <f t="shared" si="367"/>
        <v>0</v>
      </c>
      <c r="Y3393" s="3">
        <f t="shared" si="368"/>
        <v>0</v>
      </c>
    </row>
    <row r="3394" spans="1:25">
      <c r="A3394" s="3"/>
      <c r="B3394" s="3" t="s">
        <v>2218</v>
      </c>
      <c r="C3394" s="3" t="s">
        <v>2219</v>
      </c>
      <c r="D3394" s="3" t="s">
        <v>20</v>
      </c>
      <c r="E3394" s="3">
        <v>144</v>
      </c>
      <c r="F3394" s="3" t="s">
        <v>21</v>
      </c>
      <c r="G3394" s="3">
        <v>2550307</v>
      </c>
      <c r="H3394" s="3">
        <v>2550307</v>
      </c>
      <c r="I3394" s="3">
        <v>2550307</v>
      </c>
      <c r="J3394" s="3">
        <v>2550307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f t="shared" si="369"/>
        <v>10201228</v>
      </c>
      <c r="T3394" s="3">
        <f t="shared" si="364"/>
        <v>11051330</v>
      </c>
      <c r="U3394" s="3" t="str">
        <f t="shared" si="370"/>
        <v>SUELDOS</v>
      </c>
      <c r="V3394" s="3">
        <f t="shared" si="365"/>
        <v>0</v>
      </c>
      <c r="W3394" s="3" t="str">
        <f t="shared" si="366"/>
        <v>SUELDOS</v>
      </c>
      <c r="X3394" s="3">
        <f t="shared" si="367"/>
        <v>10201228</v>
      </c>
      <c r="Y3394" s="3">
        <f t="shared" si="368"/>
        <v>850102</v>
      </c>
    </row>
    <row r="3395" spans="1:25">
      <c r="A3395" s="3"/>
      <c r="B3395" s="3" t="s">
        <v>2220</v>
      </c>
      <c r="C3395" s="3" t="s">
        <v>2221</v>
      </c>
      <c r="D3395" s="3" t="s">
        <v>20</v>
      </c>
      <c r="E3395" s="3">
        <v>144</v>
      </c>
      <c r="F3395" s="3" t="s">
        <v>3488</v>
      </c>
      <c r="G3395" s="3">
        <v>0</v>
      </c>
      <c r="H3395" s="3">
        <v>0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1912730</v>
      </c>
      <c r="S3395" s="3">
        <f t="shared" si="369"/>
        <v>1912730</v>
      </c>
      <c r="T3395" s="3">
        <f t="shared" si="364"/>
        <v>26365493</v>
      </c>
      <c r="U3395" s="3" t="str">
        <f t="shared" si="370"/>
        <v>AGUINALDO</v>
      </c>
      <c r="V3395" s="3">
        <f t="shared" si="365"/>
        <v>1912730</v>
      </c>
      <c r="W3395" s="3" t="str">
        <f t="shared" si="366"/>
        <v>SUELDOS</v>
      </c>
      <c r="X3395" s="3">
        <f t="shared" si="367"/>
        <v>0</v>
      </c>
      <c r="Y3395" s="3">
        <f t="shared" si="368"/>
        <v>0</v>
      </c>
    </row>
    <row r="3396" spans="1:25">
      <c r="A3396" s="3"/>
      <c r="B3396" s="3" t="s">
        <v>2220</v>
      </c>
      <c r="C3396" s="3" t="s">
        <v>2221</v>
      </c>
      <c r="D3396" s="3" t="s">
        <v>20</v>
      </c>
      <c r="E3396" s="3">
        <v>144</v>
      </c>
      <c r="F3396" s="3" t="s">
        <v>24</v>
      </c>
      <c r="G3396" s="3">
        <v>0</v>
      </c>
      <c r="H3396" s="3">
        <v>0</v>
      </c>
      <c r="I3396" s="3">
        <v>1500000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0</v>
      </c>
      <c r="S3396" s="3">
        <f t="shared" si="369"/>
        <v>1500000</v>
      </c>
      <c r="T3396" s="3">
        <f t="shared" ref="T3396:T3459" si="371">SUMIF($B:$B,B3396,$S:$S)</f>
        <v>26365493</v>
      </c>
      <c r="U3396" s="3" t="str">
        <f t="shared" si="370"/>
        <v xml:space="preserve">SUBSIDIO </v>
      </c>
      <c r="V3396" s="3">
        <f t="shared" ref="V3396:V3459" si="372">IF(U3396="AGUINALDO",S3396,0)</f>
        <v>0</v>
      </c>
      <c r="W3396" s="3" t="str">
        <f t="shared" ref="W3396:W3459" si="373">IF(U3396="AGUINALDO",MID(F3396,14,50),F3396)</f>
        <v>SUBSIDIO FAMILIAR - ESCOLARIDAD</v>
      </c>
      <c r="X3396" s="3">
        <f t="shared" ref="X3396:X3459" si="374">IF(W3396=F3396,S3396,0)</f>
        <v>1500000</v>
      </c>
      <c r="Y3396" s="3">
        <f t="shared" ref="Y3396:Y3459" si="375">IF(W3396=F3396,SUMIFS($V:$V,B:B,B3396,$W:$W,W3396),0)</f>
        <v>0</v>
      </c>
    </row>
    <row r="3397" spans="1:25">
      <c r="A3397" s="3"/>
      <c r="B3397" s="3" t="s">
        <v>2220</v>
      </c>
      <c r="C3397" s="3" t="s">
        <v>2221</v>
      </c>
      <c r="D3397" s="3" t="s">
        <v>20</v>
      </c>
      <c r="E3397" s="3">
        <v>144</v>
      </c>
      <c r="F3397" s="3" t="s">
        <v>21</v>
      </c>
      <c r="G3397" s="3">
        <v>2550307</v>
      </c>
      <c r="H3397" s="3">
        <v>2550307</v>
      </c>
      <c r="I3397" s="3">
        <v>2550307</v>
      </c>
      <c r="J3397" s="3">
        <v>2550307</v>
      </c>
      <c r="K3397" s="3">
        <v>2550307</v>
      </c>
      <c r="L3397" s="3">
        <v>2550307</v>
      </c>
      <c r="M3397" s="3">
        <v>2550307</v>
      </c>
      <c r="N3397" s="3">
        <v>2550307</v>
      </c>
      <c r="O3397" s="3">
        <v>2550307</v>
      </c>
      <c r="P3397" s="3">
        <v>0</v>
      </c>
      <c r="Q3397" s="3">
        <v>0</v>
      </c>
      <c r="R3397" s="3">
        <v>0</v>
      </c>
      <c r="S3397" s="3">
        <f t="shared" ref="S3397:S3460" si="376">SUM(G3397:R3397)</f>
        <v>22952763</v>
      </c>
      <c r="T3397" s="3">
        <f t="shared" si="371"/>
        <v>26365493</v>
      </c>
      <c r="U3397" s="3" t="str">
        <f t="shared" ref="U3397:U3460" si="377">MID(F3397,1,9)</f>
        <v>SUELDOS</v>
      </c>
      <c r="V3397" s="3">
        <f t="shared" si="372"/>
        <v>0</v>
      </c>
      <c r="W3397" s="3" t="str">
        <f t="shared" si="373"/>
        <v>SUELDOS</v>
      </c>
      <c r="X3397" s="3">
        <f t="shared" si="374"/>
        <v>22952763</v>
      </c>
      <c r="Y3397" s="3">
        <f t="shared" si="375"/>
        <v>1912730</v>
      </c>
    </row>
    <row r="3398" spans="1:25">
      <c r="A3398" s="3"/>
      <c r="B3398" s="3" t="s">
        <v>2222</v>
      </c>
      <c r="C3398" s="3" t="s">
        <v>2223</v>
      </c>
      <c r="D3398" s="3" t="s">
        <v>20</v>
      </c>
      <c r="E3398" s="3">
        <v>144</v>
      </c>
      <c r="F3398" s="3" t="s">
        <v>3488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1912730</v>
      </c>
      <c r="S3398" s="3">
        <f t="shared" si="376"/>
        <v>1912730</v>
      </c>
      <c r="T3398" s="3">
        <f t="shared" si="371"/>
        <v>24865493</v>
      </c>
      <c r="U3398" s="3" t="str">
        <f t="shared" si="377"/>
        <v>AGUINALDO</v>
      </c>
      <c r="V3398" s="3">
        <f t="shared" si="372"/>
        <v>1912730</v>
      </c>
      <c r="W3398" s="3" t="str">
        <f t="shared" si="373"/>
        <v>SUELDOS</v>
      </c>
      <c r="X3398" s="3">
        <f t="shared" si="374"/>
        <v>0</v>
      </c>
      <c r="Y3398" s="3">
        <f t="shared" si="375"/>
        <v>0</v>
      </c>
    </row>
    <row r="3399" spans="1:25">
      <c r="A3399" s="3"/>
      <c r="B3399" s="3" t="s">
        <v>2222</v>
      </c>
      <c r="C3399" s="3" t="s">
        <v>2223</v>
      </c>
      <c r="D3399" s="3" t="s">
        <v>20</v>
      </c>
      <c r="E3399" s="3">
        <v>144</v>
      </c>
      <c r="F3399" s="3" t="s">
        <v>21</v>
      </c>
      <c r="G3399" s="3">
        <v>2550307</v>
      </c>
      <c r="H3399" s="3">
        <v>2550307</v>
      </c>
      <c r="I3399" s="3">
        <v>2550307</v>
      </c>
      <c r="J3399" s="3">
        <v>2550307</v>
      </c>
      <c r="K3399" s="3">
        <v>2550307</v>
      </c>
      <c r="L3399" s="3">
        <v>2550307</v>
      </c>
      <c r="M3399" s="3">
        <v>2550307</v>
      </c>
      <c r="N3399" s="3">
        <v>2550307</v>
      </c>
      <c r="O3399" s="3">
        <v>2550307</v>
      </c>
      <c r="P3399" s="3">
        <v>0</v>
      </c>
      <c r="Q3399" s="3">
        <v>0</v>
      </c>
      <c r="R3399" s="3">
        <v>0</v>
      </c>
      <c r="S3399" s="3">
        <f t="shared" si="376"/>
        <v>22952763</v>
      </c>
      <c r="T3399" s="3">
        <f t="shared" si="371"/>
        <v>24865493</v>
      </c>
      <c r="U3399" s="3" t="str">
        <f t="shared" si="377"/>
        <v>SUELDOS</v>
      </c>
      <c r="V3399" s="3">
        <f t="shared" si="372"/>
        <v>0</v>
      </c>
      <c r="W3399" s="3" t="str">
        <f t="shared" si="373"/>
        <v>SUELDOS</v>
      </c>
      <c r="X3399" s="3">
        <f t="shared" si="374"/>
        <v>22952763</v>
      </c>
      <c r="Y3399" s="3">
        <f t="shared" si="375"/>
        <v>1912730</v>
      </c>
    </row>
    <row r="3400" spans="1:25">
      <c r="A3400" s="3"/>
      <c r="B3400" s="3" t="s">
        <v>2224</v>
      </c>
      <c r="C3400" s="3" t="s">
        <v>2225</v>
      </c>
      <c r="D3400" s="3" t="s">
        <v>20</v>
      </c>
      <c r="E3400" s="3">
        <v>144</v>
      </c>
      <c r="F3400" s="3" t="s">
        <v>3488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2550307</v>
      </c>
      <c r="S3400" s="3">
        <f t="shared" si="376"/>
        <v>2550307</v>
      </c>
      <c r="T3400" s="3">
        <f t="shared" si="371"/>
        <v>34653991</v>
      </c>
      <c r="U3400" s="3" t="str">
        <f t="shared" si="377"/>
        <v>AGUINALDO</v>
      </c>
      <c r="V3400" s="3">
        <f t="shared" si="372"/>
        <v>2550307</v>
      </c>
      <c r="W3400" s="3" t="str">
        <f t="shared" si="373"/>
        <v>SUELDOS</v>
      </c>
      <c r="X3400" s="3">
        <f t="shared" si="374"/>
        <v>0</v>
      </c>
      <c r="Y3400" s="3">
        <f t="shared" si="375"/>
        <v>0</v>
      </c>
    </row>
    <row r="3401" spans="1:25">
      <c r="A3401" s="3"/>
      <c r="B3401" s="3" t="s">
        <v>2224</v>
      </c>
      <c r="C3401" s="3" t="s">
        <v>2225</v>
      </c>
      <c r="D3401" s="3" t="s">
        <v>20</v>
      </c>
      <c r="E3401" s="3">
        <v>144</v>
      </c>
      <c r="F3401" s="3" t="s">
        <v>24</v>
      </c>
      <c r="G3401" s="3">
        <v>0</v>
      </c>
      <c r="H3401" s="3">
        <v>0</v>
      </c>
      <c r="I3401" s="3">
        <v>1500000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f t="shared" si="376"/>
        <v>1500000</v>
      </c>
      <c r="T3401" s="3">
        <f t="shared" si="371"/>
        <v>34653991</v>
      </c>
      <c r="U3401" s="3" t="str">
        <f t="shared" si="377"/>
        <v xml:space="preserve">SUBSIDIO </v>
      </c>
      <c r="V3401" s="3">
        <f t="shared" si="372"/>
        <v>0</v>
      </c>
      <c r="W3401" s="3" t="str">
        <f t="shared" si="373"/>
        <v>SUBSIDIO FAMILIAR - ESCOLARIDAD</v>
      </c>
      <c r="X3401" s="3">
        <f t="shared" si="374"/>
        <v>1500000</v>
      </c>
      <c r="Y3401" s="3">
        <f t="shared" si="375"/>
        <v>0</v>
      </c>
    </row>
    <row r="3402" spans="1:25">
      <c r="A3402" s="3"/>
      <c r="B3402" s="3" t="s">
        <v>2224</v>
      </c>
      <c r="C3402" s="3" t="s">
        <v>2225</v>
      </c>
      <c r="D3402" s="3" t="s">
        <v>20</v>
      </c>
      <c r="E3402" s="3">
        <v>144</v>
      </c>
      <c r="F3402" s="3" t="s">
        <v>21</v>
      </c>
      <c r="G3402" s="3">
        <v>2550307</v>
      </c>
      <c r="H3402" s="3">
        <v>2550307</v>
      </c>
      <c r="I3402" s="3">
        <v>2550307</v>
      </c>
      <c r="J3402" s="3">
        <v>2550307</v>
      </c>
      <c r="K3402" s="3">
        <v>2550307</v>
      </c>
      <c r="L3402" s="3">
        <v>2550307</v>
      </c>
      <c r="M3402" s="3">
        <v>2550307</v>
      </c>
      <c r="N3402" s="3">
        <v>2550307</v>
      </c>
      <c r="O3402" s="3">
        <v>2550307</v>
      </c>
      <c r="P3402" s="3">
        <v>2550307</v>
      </c>
      <c r="Q3402" s="3">
        <v>2550307</v>
      </c>
      <c r="R3402" s="3">
        <v>2550307</v>
      </c>
      <c r="S3402" s="3">
        <f t="shared" si="376"/>
        <v>30603684</v>
      </c>
      <c r="T3402" s="3">
        <f t="shared" si="371"/>
        <v>34653991</v>
      </c>
      <c r="U3402" s="3" t="str">
        <f t="shared" si="377"/>
        <v>SUELDOS</v>
      </c>
      <c r="V3402" s="3">
        <f t="shared" si="372"/>
        <v>0</v>
      </c>
      <c r="W3402" s="3" t="str">
        <f t="shared" si="373"/>
        <v>SUELDOS</v>
      </c>
      <c r="X3402" s="3">
        <f t="shared" si="374"/>
        <v>30603684</v>
      </c>
      <c r="Y3402" s="3">
        <f t="shared" si="375"/>
        <v>2550307</v>
      </c>
    </row>
    <row r="3403" spans="1:25">
      <c r="A3403" s="3"/>
      <c r="B3403" s="3" t="s">
        <v>2226</v>
      </c>
      <c r="C3403" s="3" t="s">
        <v>2227</v>
      </c>
      <c r="D3403" s="3" t="s">
        <v>20</v>
      </c>
      <c r="E3403" s="3">
        <v>144</v>
      </c>
      <c r="F3403" s="3" t="s">
        <v>3488</v>
      </c>
      <c r="G3403" s="3">
        <v>0</v>
      </c>
      <c r="H3403" s="3">
        <v>0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2550307</v>
      </c>
      <c r="S3403" s="3">
        <f t="shared" si="376"/>
        <v>2550307</v>
      </c>
      <c r="T3403" s="3">
        <f t="shared" si="371"/>
        <v>33153991</v>
      </c>
      <c r="U3403" s="3" t="str">
        <f t="shared" si="377"/>
        <v>AGUINALDO</v>
      </c>
      <c r="V3403" s="3">
        <f t="shared" si="372"/>
        <v>2550307</v>
      </c>
      <c r="W3403" s="3" t="str">
        <f t="shared" si="373"/>
        <v>SUELDOS</v>
      </c>
      <c r="X3403" s="3">
        <f t="shared" si="374"/>
        <v>0</v>
      </c>
      <c r="Y3403" s="3">
        <f t="shared" si="375"/>
        <v>0</v>
      </c>
    </row>
    <row r="3404" spans="1:25">
      <c r="A3404" s="3"/>
      <c r="B3404" s="3" t="s">
        <v>2226</v>
      </c>
      <c r="C3404" s="3" t="s">
        <v>2227</v>
      </c>
      <c r="D3404" s="3" t="s">
        <v>20</v>
      </c>
      <c r="E3404" s="3">
        <v>144</v>
      </c>
      <c r="F3404" s="3" t="s">
        <v>21</v>
      </c>
      <c r="G3404" s="3">
        <v>2550307</v>
      </c>
      <c r="H3404" s="3">
        <v>2550307</v>
      </c>
      <c r="I3404" s="3">
        <v>2550307</v>
      </c>
      <c r="J3404" s="3">
        <v>2550307</v>
      </c>
      <c r="K3404" s="3">
        <v>2550307</v>
      </c>
      <c r="L3404" s="3">
        <v>2550307</v>
      </c>
      <c r="M3404" s="3">
        <v>2550307</v>
      </c>
      <c r="N3404" s="3">
        <v>2550307</v>
      </c>
      <c r="O3404" s="3">
        <v>2550307</v>
      </c>
      <c r="P3404" s="3">
        <v>2550307</v>
      </c>
      <c r="Q3404" s="3">
        <v>2550307</v>
      </c>
      <c r="R3404" s="3">
        <v>2550307</v>
      </c>
      <c r="S3404" s="3">
        <f t="shared" si="376"/>
        <v>30603684</v>
      </c>
      <c r="T3404" s="3">
        <f t="shared" si="371"/>
        <v>33153991</v>
      </c>
      <c r="U3404" s="3" t="str">
        <f t="shared" si="377"/>
        <v>SUELDOS</v>
      </c>
      <c r="V3404" s="3">
        <f t="shared" si="372"/>
        <v>0</v>
      </c>
      <c r="W3404" s="3" t="str">
        <f t="shared" si="373"/>
        <v>SUELDOS</v>
      </c>
      <c r="X3404" s="3">
        <f t="shared" si="374"/>
        <v>30603684</v>
      </c>
      <c r="Y3404" s="3">
        <f t="shared" si="375"/>
        <v>2550307</v>
      </c>
    </row>
    <row r="3405" spans="1:25">
      <c r="A3405" s="3"/>
      <c r="B3405" s="3" t="s">
        <v>2228</v>
      </c>
      <c r="C3405" s="3" t="s">
        <v>2229</v>
      </c>
      <c r="D3405" s="3" t="s">
        <v>20</v>
      </c>
      <c r="E3405" s="3">
        <v>144</v>
      </c>
      <c r="F3405" s="3" t="s">
        <v>21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1373242</v>
      </c>
      <c r="S3405" s="3">
        <f t="shared" si="376"/>
        <v>1373242</v>
      </c>
      <c r="T3405" s="3">
        <f t="shared" si="371"/>
        <v>1373242</v>
      </c>
      <c r="U3405" s="3" t="str">
        <f t="shared" si="377"/>
        <v>SUELDOS</v>
      </c>
      <c r="V3405" s="3">
        <f t="shared" si="372"/>
        <v>0</v>
      </c>
      <c r="W3405" s="3" t="str">
        <f t="shared" si="373"/>
        <v>SUELDOS</v>
      </c>
      <c r="X3405" s="3">
        <f t="shared" si="374"/>
        <v>1373242</v>
      </c>
      <c r="Y3405" s="3">
        <f t="shared" si="375"/>
        <v>0</v>
      </c>
    </row>
    <row r="3406" spans="1:25">
      <c r="A3406" s="3"/>
      <c r="B3406" s="3" t="s">
        <v>2230</v>
      </c>
      <c r="C3406" s="3" t="s">
        <v>2231</v>
      </c>
      <c r="D3406" s="3" t="s">
        <v>20</v>
      </c>
      <c r="E3406" s="3">
        <v>144</v>
      </c>
      <c r="F3406" s="3" t="s">
        <v>3488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1062628</v>
      </c>
      <c r="S3406" s="3">
        <f t="shared" si="376"/>
        <v>1062628</v>
      </c>
      <c r="T3406" s="3">
        <f t="shared" si="371"/>
        <v>13814163</v>
      </c>
      <c r="U3406" s="3" t="str">
        <f t="shared" si="377"/>
        <v>AGUINALDO</v>
      </c>
      <c r="V3406" s="3">
        <f t="shared" si="372"/>
        <v>1062628</v>
      </c>
      <c r="W3406" s="3" t="str">
        <f t="shared" si="373"/>
        <v>SUELDOS</v>
      </c>
      <c r="X3406" s="3">
        <f t="shared" si="374"/>
        <v>0</v>
      </c>
      <c r="Y3406" s="3">
        <f t="shared" si="375"/>
        <v>0</v>
      </c>
    </row>
    <row r="3407" spans="1:25">
      <c r="A3407" s="3"/>
      <c r="B3407" s="3" t="s">
        <v>2230</v>
      </c>
      <c r="C3407" s="3" t="s">
        <v>2231</v>
      </c>
      <c r="D3407" s="3" t="s">
        <v>20</v>
      </c>
      <c r="E3407" s="3">
        <v>144</v>
      </c>
      <c r="F3407" s="3" t="s">
        <v>21</v>
      </c>
      <c r="G3407" s="3">
        <v>0</v>
      </c>
      <c r="H3407" s="3">
        <v>0</v>
      </c>
      <c r="I3407" s="3">
        <v>0</v>
      </c>
      <c r="J3407" s="3">
        <v>0</v>
      </c>
      <c r="K3407" s="3">
        <v>2550307</v>
      </c>
      <c r="L3407" s="3">
        <v>2550307</v>
      </c>
      <c r="M3407" s="3">
        <v>2550307</v>
      </c>
      <c r="N3407" s="3">
        <v>2550307</v>
      </c>
      <c r="O3407" s="3">
        <v>2550307</v>
      </c>
      <c r="P3407" s="3">
        <v>0</v>
      </c>
      <c r="Q3407" s="3">
        <v>0</v>
      </c>
      <c r="R3407" s="3">
        <v>0</v>
      </c>
      <c r="S3407" s="3">
        <f t="shared" si="376"/>
        <v>12751535</v>
      </c>
      <c r="T3407" s="3">
        <f t="shared" si="371"/>
        <v>13814163</v>
      </c>
      <c r="U3407" s="3" t="str">
        <f t="shared" si="377"/>
        <v>SUELDOS</v>
      </c>
      <c r="V3407" s="3">
        <f t="shared" si="372"/>
        <v>0</v>
      </c>
      <c r="W3407" s="3" t="str">
        <f t="shared" si="373"/>
        <v>SUELDOS</v>
      </c>
      <c r="X3407" s="3">
        <f t="shared" si="374"/>
        <v>12751535</v>
      </c>
      <c r="Y3407" s="3">
        <f t="shared" si="375"/>
        <v>1062628</v>
      </c>
    </row>
    <row r="3408" spans="1:25">
      <c r="A3408" s="3"/>
      <c r="B3408" s="3" t="s">
        <v>2232</v>
      </c>
      <c r="C3408" s="3" t="s">
        <v>2233</v>
      </c>
      <c r="D3408" s="3" t="s">
        <v>20</v>
      </c>
      <c r="E3408" s="3">
        <v>144</v>
      </c>
      <c r="F3408" s="3" t="s">
        <v>21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3000000</v>
      </c>
      <c r="R3408" s="3">
        <v>3000000</v>
      </c>
      <c r="S3408" s="3">
        <f t="shared" si="376"/>
        <v>6000000</v>
      </c>
      <c r="T3408" s="3">
        <f t="shared" si="371"/>
        <v>6000000</v>
      </c>
      <c r="U3408" s="3" t="str">
        <f t="shared" si="377"/>
        <v>SUELDOS</v>
      </c>
      <c r="V3408" s="3">
        <f t="shared" si="372"/>
        <v>0</v>
      </c>
      <c r="W3408" s="3" t="str">
        <f t="shared" si="373"/>
        <v>SUELDOS</v>
      </c>
      <c r="X3408" s="3">
        <f t="shared" si="374"/>
        <v>6000000</v>
      </c>
      <c r="Y3408" s="3">
        <f t="shared" si="375"/>
        <v>0</v>
      </c>
    </row>
    <row r="3409" spans="1:25">
      <c r="A3409" s="3"/>
      <c r="B3409" s="3" t="s">
        <v>2234</v>
      </c>
      <c r="C3409" s="3" t="s">
        <v>2235</v>
      </c>
      <c r="D3409" s="3" t="s">
        <v>20</v>
      </c>
      <c r="E3409" s="3">
        <v>144</v>
      </c>
      <c r="F3409" s="3" t="s">
        <v>3488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1275154</v>
      </c>
      <c r="S3409" s="3">
        <f t="shared" si="376"/>
        <v>1275154</v>
      </c>
      <c r="T3409" s="3">
        <f t="shared" si="371"/>
        <v>16576996</v>
      </c>
      <c r="U3409" s="3" t="str">
        <f t="shared" si="377"/>
        <v>AGUINALDO</v>
      </c>
      <c r="V3409" s="3">
        <f t="shared" si="372"/>
        <v>1275154</v>
      </c>
      <c r="W3409" s="3" t="str">
        <f t="shared" si="373"/>
        <v>SUELDOS</v>
      </c>
      <c r="X3409" s="3">
        <f t="shared" si="374"/>
        <v>0</v>
      </c>
      <c r="Y3409" s="3">
        <f t="shared" si="375"/>
        <v>0</v>
      </c>
    </row>
    <row r="3410" spans="1:25">
      <c r="A3410" s="3"/>
      <c r="B3410" s="3" t="s">
        <v>2234</v>
      </c>
      <c r="C3410" s="3" t="s">
        <v>2235</v>
      </c>
      <c r="D3410" s="3" t="s">
        <v>20</v>
      </c>
      <c r="E3410" s="3">
        <v>144</v>
      </c>
      <c r="F3410" s="3" t="s">
        <v>21</v>
      </c>
      <c r="G3410" s="3">
        <v>2550307</v>
      </c>
      <c r="H3410" s="3">
        <v>2550307</v>
      </c>
      <c r="I3410" s="3">
        <v>2550307</v>
      </c>
      <c r="J3410" s="3">
        <v>2550307</v>
      </c>
      <c r="K3410" s="3">
        <v>2550307</v>
      </c>
      <c r="L3410" s="3">
        <v>2550307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f t="shared" si="376"/>
        <v>15301842</v>
      </c>
      <c r="T3410" s="3">
        <f t="shared" si="371"/>
        <v>16576996</v>
      </c>
      <c r="U3410" s="3" t="str">
        <f t="shared" si="377"/>
        <v>SUELDOS</v>
      </c>
      <c r="V3410" s="3">
        <f t="shared" si="372"/>
        <v>0</v>
      </c>
      <c r="W3410" s="3" t="str">
        <f t="shared" si="373"/>
        <v>SUELDOS</v>
      </c>
      <c r="X3410" s="3">
        <f t="shared" si="374"/>
        <v>15301842</v>
      </c>
      <c r="Y3410" s="3">
        <f t="shared" si="375"/>
        <v>1275154</v>
      </c>
    </row>
    <row r="3411" spans="1:25">
      <c r="A3411" s="3"/>
      <c r="B3411" s="3" t="s">
        <v>2236</v>
      </c>
      <c r="C3411" s="3" t="s">
        <v>2237</v>
      </c>
      <c r="D3411" s="3" t="s">
        <v>20</v>
      </c>
      <c r="E3411" s="3">
        <v>144</v>
      </c>
      <c r="F3411" s="3" t="s">
        <v>3488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1062628</v>
      </c>
      <c r="S3411" s="3">
        <f t="shared" si="376"/>
        <v>1062628</v>
      </c>
      <c r="T3411" s="3">
        <f t="shared" si="371"/>
        <v>13814163</v>
      </c>
      <c r="U3411" s="3" t="str">
        <f t="shared" si="377"/>
        <v>AGUINALDO</v>
      </c>
      <c r="V3411" s="3">
        <f t="shared" si="372"/>
        <v>1062628</v>
      </c>
      <c r="W3411" s="3" t="str">
        <f t="shared" si="373"/>
        <v>SUELDOS</v>
      </c>
      <c r="X3411" s="3">
        <f t="shared" si="374"/>
        <v>0</v>
      </c>
      <c r="Y3411" s="3">
        <f t="shared" si="375"/>
        <v>0</v>
      </c>
    </row>
    <row r="3412" spans="1:25">
      <c r="A3412" s="3"/>
      <c r="B3412" s="3" t="s">
        <v>2236</v>
      </c>
      <c r="C3412" s="3" t="s">
        <v>2237</v>
      </c>
      <c r="D3412" s="3" t="s">
        <v>20</v>
      </c>
      <c r="E3412" s="3">
        <v>144</v>
      </c>
      <c r="F3412" s="3" t="s">
        <v>21</v>
      </c>
      <c r="G3412" s="3">
        <v>0</v>
      </c>
      <c r="H3412" s="3">
        <v>0</v>
      </c>
      <c r="I3412" s="3">
        <v>0</v>
      </c>
      <c r="J3412" s="3">
        <v>2550307</v>
      </c>
      <c r="K3412" s="3">
        <v>2550307</v>
      </c>
      <c r="L3412" s="3">
        <v>2550307</v>
      </c>
      <c r="M3412" s="3">
        <v>2550307</v>
      </c>
      <c r="N3412" s="3">
        <v>2550307</v>
      </c>
      <c r="O3412" s="3">
        <v>0</v>
      </c>
      <c r="P3412" s="3">
        <v>0</v>
      </c>
      <c r="Q3412" s="3">
        <v>0</v>
      </c>
      <c r="R3412" s="3">
        <v>0</v>
      </c>
      <c r="S3412" s="3">
        <f t="shared" si="376"/>
        <v>12751535</v>
      </c>
      <c r="T3412" s="3">
        <f t="shared" si="371"/>
        <v>13814163</v>
      </c>
      <c r="U3412" s="3" t="str">
        <f t="shared" si="377"/>
        <v>SUELDOS</v>
      </c>
      <c r="V3412" s="3">
        <f t="shared" si="372"/>
        <v>0</v>
      </c>
      <c r="W3412" s="3" t="str">
        <f t="shared" si="373"/>
        <v>SUELDOS</v>
      </c>
      <c r="X3412" s="3">
        <f t="shared" si="374"/>
        <v>12751535</v>
      </c>
      <c r="Y3412" s="3">
        <f t="shared" si="375"/>
        <v>1062628</v>
      </c>
    </row>
    <row r="3413" spans="1:25">
      <c r="A3413" s="3"/>
      <c r="B3413" s="3" t="s">
        <v>2238</v>
      </c>
      <c r="C3413" s="3" t="s">
        <v>2239</v>
      </c>
      <c r="D3413" s="3" t="s">
        <v>20</v>
      </c>
      <c r="E3413" s="3">
        <v>144</v>
      </c>
      <c r="F3413" s="3" t="s">
        <v>3488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1912730</v>
      </c>
      <c r="S3413" s="3">
        <f t="shared" si="376"/>
        <v>1912730</v>
      </c>
      <c r="T3413" s="3">
        <f t="shared" si="371"/>
        <v>24865493</v>
      </c>
      <c r="U3413" s="3" t="str">
        <f t="shared" si="377"/>
        <v>AGUINALDO</v>
      </c>
      <c r="V3413" s="3">
        <f t="shared" si="372"/>
        <v>1912730</v>
      </c>
      <c r="W3413" s="3" t="str">
        <f t="shared" si="373"/>
        <v>SUELDOS</v>
      </c>
      <c r="X3413" s="3">
        <f t="shared" si="374"/>
        <v>0</v>
      </c>
      <c r="Y3413" s="3">
        <f t="shared" si="375"/>
        <v>0</v>
      </c>
    </row>
    <row r="3414" spans="1:25">
      <c r="A3414" s="3"/>
      <c r="B3414" s="3" t="s">
        <v>2238</v>
      </c>
      <c r="C3414" s="3" t="s">
        <v>2239</v>
      </c>
      <c r="D3414" s="3" t="s">
        <v>20</v>
      </c>
      <c r="E3414" s="3">
        <v>144</v>
      </c>
      <c r="F3414" s="3" t="s">
        <v>21</v>
      </c>
      <c r="G3414" s="3">
        <v>2550307</v>
      </c>
      <c r="H3414" s="3">
        <v>2550307</v>
      </c>
      <c r="I3414" s="3">
        <v>2550307</v>
      </c>
      <c r="J3414" s="3">
        <v>2550307</v>
      </c>
      <c r="K3414" s="3">
        <v>2550307</v>
      </c>
      <c r="L3414" s="3">
        <v>2550307</v>
      </c>
      <c r="M3414" s="3">
        <v>2550307</v>
      </c>
      <c r="N3414" s="3">
        <v>2550307</v>
      </c>
      <c r="O3414" s="3">
        <v>2550307</v>
      </c>
      <c r="P3414" s="3">
        <v>0</v>
      </c>
      <c r="Q3414" s="3">
        <v>0</v>
      </c>
      <c r="R3414" s="3">
        <v>0</v>
      </c>
      <c r="S3414" s="3">
        <f t="shared" si="376"/>
        <v>22952763</v>
      </c>
      <c r="T3414" s="3">
        <f t="shared" si="371"/>
        <v>24865493</v>
      </c>
      <c r="U3414" s="3" t="str">
        <f t="shared" si="377"/>
        <v>SUELDOS</v>
      </c>
      <c r="V3414" s="3">
        <f t="shared" si="372"/>
        <v>0</v>
      </c>
      <c r="W3414" s="3" t="str">
        <f t="shared" si="373"/>
        <v>SUELDOS</v>
      </c>
      <c r="X3414" s="3">
        <f t="shared" si="374"/>
        <v>22952763</v>
      </c>
      <c r="Y3414" s="3">
        <f t="shared" si="375"/>
        <v>1912730</v>
      </c>
    </row>
    <row r="3415" spans="1:25">
      <c r="A3415" s="3"/>
      <c r="B3415" s="3" t="s">
        <v>2240</v>
      </c>
      <c r="C3415" s="3" t="s">
        <v>2241</v>
      </c>
      <c r="D3415" s="3" t="s">
        <v>20</v>
      </c>
      <c r="E3415" s="3">
        <v>141</v>
      </c>
      <c r="F3415" s="3" t="s">
        <v>29</v>
      </c>
      <c r="G3415" s="3">
        <v>0</v>
      </c>
      <c r="H3415" s="3">
        <v>0</v>
      </c>
      <c r="I3415" s="3">
        <v>0</v>
      </c>
      <c r="J3415" s="3">
        <v>0</v>
      </c>
      <c r="K3415" s="3">
        <v>0</v>
      </c>
      <c r="L3415" s="3">
        <v>0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560000</v>
      </c>
      <c r="S3415" s="3">
        <f t="shared" si="376"/>
        <v>560000</v>
      </c>
      <c r="T3415" s="3">
        <f t="shared" si="371"/>
        <v>52758102</v>
      </c>
      <c r="U3415" s="3" t="str">
        <f t="shared" si="377"/>
        <v>AGUINALDO</v>
      </c>
      <c r="V3415" s="3">
        <f t="shared" si="372"/>
        <v>560000</v>
      </c>
      <c r="W3415" s="3" t="str">
        <f t="shared" si="373"/>
        <v>BONIFICACION POR GESTION ADMINISTRATIVA</v>
      </c>
      <c r="X3415" s="3">
        <f t="shared" si="374"/>
        <v>0</v>
      </c>
      <c r="Y3415" s="3">
        <f t="shared" si="375"/>
        <v>0</v>
      </c>
    </row>
    <row r="3416" spans="1:25">
      <c r="A3416" s="3"/>
      <c r="B3416" s="3" t="s">
        <v>2240</v>
      </c>
      <c r="C3416" s="3" t="s">
        <v>2241</v>
      </c>
      <c r="D3416" s="3" t="s">
        <v>20</v>
      </c>
      <c r="E3416" s="3">
        <v>141</v>
      </c>
      <c r="F3416" s="3" t="s">
        <v>30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162500</v>
      </c>
      <c r="S3416" s="3">
        <f t="shared" si="376"/>
        <v>162500</v>
      </c>
      <c r="T3416" s="3">
        <f t="shared" si="371"/>
        <v>52758102</v>
      </c>
      <c r="U3416" s="3" t="str">
        <f t="shared" si="377"/>
        <v>AGUINALDO</v>
      </c>
      <c r="V3416" s="3">
        <f t="shared" si="372"/>
        <v>162500</v>
      </c>
      <c r="W3416" s="3" t="str">
        <f t="shared" si="373"/>
        <v>REMUNERACION EXTRAORDINARIA</v>
      </c>
      <c r="X3416" s="3">
        <f t="shared" si="374"/>
        <v>0</v>
      </c>
      <c r="Y3416" s="3">
        <f t="shared" si="375"/>
        <v>0</v>
      </c>
    </row>
    <row r="3417" spans="1:25">
      <c r="A3417" s="3"/>
      <c r="B3417" s="3" t="s">
        <v>2240</v>
      </c>
      <c r="C3417" s="3" t="s">
        <v>2241</v>
      </c>
      <c r="D3417" s="3" t="s">
        <v>20</v>
      </c>
      <c r="E3417" s="3">
        <v>141</v>
      </c>
      <c r="F3417" s="3" t="s">
        <v>3488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3200000</v>
      </c>
      <c r="S3417" s="3">
        <f t="shared" si="376"/>
        <v>3200000</v>
      </c>
      <c r="T3417" s="3">
        <f t="shared" si="371"/>
        <v>52758102</v>
      </c>
      <c r="U3417" s="3" t="str">
        <f t="shared" si="377"/>
        <v>AGUINALDO</v>
      </c>
      <c r="V3417" s="3">
        <f t="shared" si="372"/>
        <v>3200000</v>
      </c>
      <c r="W3417" s="3" t="str">
        <f t="shared" si="373"/>
        <v>SUELDOS</v>
      </c>
      <c r="X3417" s="3">
        <f t="shared" si="374"/>
        <v>0</v>
      </c>
      <c r="Y3417" s="3">
        <f t="shared" si="375"/>
        <v>0</v>
      </c>
    </row>
    <row r="3418" spans="1:25">
      <c r="A3418" s="3"/>
      <c r="B3418" s="3" t="s">
        <v>2240</v>
      </c>
      <c r="C3418" s="3" t="s">
        <v>2241</v>
      </c>
      <c r="D3418" s="3" t="s">
        <v>20</v>
      </c>
      <c r="E3418" s="3">
        <v>141</v>
      </c>
      <c r="F3418" s="3" t="s">
        <v>31</v>
      </c>
      <c r="G3418" s="3">
        <v>0</v>
      </c>
      <c r="H3418" s="3">
        <v>0</v>
      </c>
      <c r="I3418" s="3">
        <v>0</v>
      </c>
      <c r="J3418" s="3">
        <v>0</v>
      </c>
      <c r="K3418" s="3">
        <v>960000</v>
      </c>
      <c r="L3418" s="3">
        <v>960000</v>
      </c>
      <c r="M3418" s="3">
        <v>960000</v>
      </c>
      <c r="N3418" s="3">
        <v>0</v>
      </c>
      <c r="O3418" s="3">
        <v>960000</v>
      </c>
      <c r="P3418" s="3">
        <v>960000</v>
      </c>
      <c r="Q3418" s="3">
        <v>960000</v>
      </c>
      <c r="R3418" s="3">
        <v>960000</v>
      </c>
      <c r="S3418" s="3">
        <f t="shared" si="376"/>
        <v>6720000</v>
      </c>
      <c r="T3418" s="3">
        <f t="shared" si="371"/>
        <v>52758102</v>
      </c>
      <c r="U3418" s="3" t="str">
        <f t="shared" si="377"/>
        <v>BONIFICAC</v>
      </c>
      <c r="V3418" s="3">
        <f t="shared" si="372"/>
        <v>0</v>
      </c>
      <c r="W3418" s="3" t="str">
        <f t="shared" si="373"/>
        <v>BONIFICACIÓN POR GESTION ADMINISTRATIVA</v>
      </c>
      <c r="X3418" s="3">
        <f t="shared" si="374"/>
        <v>6720000</v>
      </c>
      <c r="Y3418" s="3">
        <f t="shared" si="375"/>
        <v>0</v>
      </c>
    </row>
    <row r="3419" spans="1:25">
      <c r="A3419" s="3"/>
      <c r="B3419" s="3" t="s">
        <v>2240</v>
      </c>
      <c r="C3419" s="3" t="s">
        <v>2241</v>
      </c>
      <c r="D3419" s="3" t="s">
        <v>20</v>
      </c>
      <c r="E3419" s="3">
        <v>141</v>
      </c>
      <c r="F3419" s="3" t="s">
        <v>32</v>
      </c>
      <c r="G3419" s="3">
        <v>0</v>
      </c>
      <c r="H3419" s="3">
        <v>0</v>
      </c>
      <c r="I3419" s="3">
        <v>295200</v>
      </c>
      <c r="J3419" s="3">
        <v>343680</v>
      </c>
      <c r="K3419" s="3">
        <v>338400</v>
      </c>
      <c r="L3419" s="3">
        <v>179520</v>
      </c>
      <c r="M3419" s="3">
        <v>302400</v>
      </c>
      <c r="N3419" s="3">
        <v>0</v>
      </c>
      <c r="O3419" s="3">
        <v>63600</v>
      </c>
      <c r="P3419" s="3">
        <v>0</v>
      </c>
      <c r="Q3419" s="3">
        <v>238800</v>
      </c>
      <c r="R3419" s="3">
        <v>188400</v>
      </c>
      <c r="S3419" s="3">
        <f t="shared" si="376"/>
        <v>1950000</v>
      </c>
      <c r="T3419" s="3">
        <f t="shared" si="371"/>
        <v>52758102</v>
      </c>
      <c r="U3419" s="3" t="str">
        <f t="shared" si="377"/>
        <v>REMUNERAC</v>
      </c>
      <c r="V3419" s="3">
        <f t="shared" si="372"/>
        <v>0</v>
      </c>
      <c r="W3419" s="3" t="str">
        <f t="shared" si="373"/>
        <v>REMUNERACION EXTRAORDINARIA</v>
      </c>
      <c r="X3419" s="3">
        <f t="shared" si="374"/>
        <v>1950000</v>
      </c>
      <c r="Y3419" s="3">
        <f t="shared" si="375"/>
        <v>162500</v>
      </c>
    </row>
    <row r="3420" spans="1:25">
      <c r="A3420" s="3"/>
      <c r="B3420" s="3" t="s">
        <v>2240</v>
      </c>
      <c r="C3420" s="3" t="s">
        <v>2241</v>
      </c>
      <c r="D3420" s="3" t="s">
        <v>20</v>
      </c>
      <c r="E3420" s="3">
        <v>141</v>
      </c>
      <c r="F3420" s="3" t="s">
        <v>21</v>
      </c>
      <c r="G3420" s="3">
        <v>3200000</v>
      </c>
      <c r="H3420" s="3">
        <v>3200000</v>
      </c>
      <c r="I3420" s="3">
        <v>3200000</v>
      </c>
      <c r="J3420" s="3">
        <v>3200000</v>
      </c>
      <c r="K3420" s="3">
        <v>3200000</v>
      </c>
      <c r="L3420" s="3">
        <v>3200000</v>
      </c>
      <c r="M3420" s="3">
        <v>3200000</v>
      </c>
      <c r="N3420" s="3">
        <v>3200000</v>
      </c>
      <c r="O3420" s="3">
        <v>3200000</v>
      </c>
      <c r="P3420" s="3">
        <v>3200000</v>
      </c>
      <c r="Q3420" s="3">
        <v>3200000</v>
      </c>
      <c r="R3420" s="3">
        <v>3200000</v>
      </c>
      <c r="S3420" s="3">
        <f t="shared" si="376"/>
        <v>38400000</v>
      </c>
      <c r="T3420" s="3">
        <f t="shared" si="371"/>
        <v>52758102</v>
      </c>
      <c r="U3420" s="3" t="str">
        <f t="shared" si="377"/>
        <v>SUELDOS</v>
      </c>
      <c r="V3420" s="3">
        <f t="shared" si="372"/>
        <v>0</v>
      </c>
      <c r="W3420" s="3" t="str">
        <f t="shared" si="373"/>
        <v>SUELDOS</v>
      </c>
      <c r="X3420" s="3">
        <f t="shared" si="374"/>
        <v>38400000</v>
      </c>
      <c r="Y3420" s="3">
        <f t="shared" si="375"/>
        <v>3200000</v>
      </c>
    </row>
    <row r="3421" spans="1:25">
      <c r="A3421" s="3"/>
      <c r="B3421" s="3" t="s">
        <v>2240</v>
      </c>
      <c r="C3421" s="3" t="s">
        <v>2241</v>
      </c>
      <c r="D3421" s="3" t="s">
        <v>20</v>
      </c>
      <c r="E3421" s="3">
        <v>141</v>
      </c>
      <c r="F3421" s="3" t="s">
        <v>33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1765602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f t="shared" si="376"/>
        <v>1765602</v>
      </c>
      <c r="T3421" s="3">
        <f t="shared" si="371"/>
        <v>52758102</v>
      </c>
      <c r="U3421" s="3" t="str">
        <f t="shared" si="377"/>
        <v>VIATICO</v>
      </c>
      <c r="V3421" s="3">
        <f t="shared" si="372"/>
        <v>0</v>
      </c>
      <c r="W3421" s="3" t="str">
        <f t="shared" si="373"/>
        <v>VIATICO</v>
      </c>
      <c r="X3421" s="3">
        <f t="shared" si="374"/>
        <v>1765602</v>
      </c>
      <c r="Y3421" s="3">
        <f t="shared" si="375"/>
        <v>0</v>
      </c>
    </row>
    <row r="3422" spans="1:25">
      <c r="A3422" s="3"/>
      <c r="B3422" s="3" t="s">
        <v>2242</v>
      </c>
      <c r="C3422" s="3" t="s">
        <v>2243</v>
      </c>
      <c r="D3422" s="3" t="s">
        <v>20</v>
      </c>
      <c r="E3422" s="3">
        <v>144</v>
      </c>
      <c r="F3422" s="3" t="s">
        <v>3488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2550307</v>
      </c>
      <c r="S3422" s="3">
        <f t="shared" si="376"/>
        <v>2550307</v>
      </c>
      <c r="T3422" s="3">
        <f t="shared" si="371"/>
        <v>33653991</v>
      </c>
      <c r="U3422" s="3" t="str">
        <f t="shared" si="377"/>
        <v>AGUINALDO</v>
      </c>
      <c r="V3422" s="3">
        <f t="shared" si="372"/>
        <v>2550307</v>
      </c>
      <c r="W3422" s="3" t="str">
        <f t="shared" si="373"/>
        <v>SUELDOS</v>
      </c>
      <c r="X3422" s="3">
        <f t="shared" si="374"/>
        <v>0</v>
      </c>
      <c r="Y3422" s="3">
        <f t="shared" si="375"/>
        <v>0</v>
      </c>
    </row>
    <row r="3423" spans="1:25">
      <c r="A3423" s="3"/>
      <c r="B3423" s="3" t="s">
        <v>2242</v>
      </c>
      <c r="C3423" s="3" t="s">
        <v>2243</v>
      </c>
      <c r="D3423" s="3" t="s">
        <v>20</v>
      </c>
      <c r="E3423" s="3">
        <v>144</v>
      </c>
      <c r="F3423" s="3" t="s">
        <v>323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500000</v>
      </c>
      <c r="P3423" s="3">
        <v>0</v>
      </c>
      <c r="Q3423" s="3">
        <v>0</v>
      </c>
      <c r="R3423" s="3">
        <v>0</v>
      </c>
      <c r="S3423" s="3">
        <f t="shared" si="376"/>
        <v>500000</v>
      </c>
      <c r="T3423" s="3">
        <f t="shared" si="371"/>
        <v>33653991</v>
      </c>
      <c r="U3423" s="3" t="str">
        <f t="shared" si="377"/>
        <v xml:space="preserve">SUBSIDIO </v>
      </c>
      <c r="V3423" s="3">
        <f t="shared" si="372"/>
        <v>0</v>
      </c>
      <c r="W3423" s="3" t="str">
        <f t="shared" si="373"/>
        <v>SUBSIDIO FAMILIAR - NACIMIENTO</v>
      </c>
      <c r="X3423" s="3">
        <f t="shared" si="374"/>
        <v>500000</v>
      </c>
      <c r="Y3423" s="3">
        <f t="shared" si="375"/>
        <v>0</v>
      </c>
    </row>
    <row r="3424" spans="1:25">
      <c r="A3424" s="3"/>
      <c r="B3424" s="3" t="s">
        <v>2242</v>
      </c>
      <c r="C3424" s="3" t="s">
        <v>2243</v>
      </c>
      <c r="D3424" s="3" t="s">
        <v>20</v>
      </c>
      <c r="E3424" s="3">
        <v>144</v>
      </c>
      <c r="F3424" s="3" t="s">
        <v>21</v>
      </c>
      <c r="G3424" s="3">
        <v>2550307</v>
      </c>
      <c r="H3424" s="3">
        <v>2550307</v>
      </c>
      <c r="I3424" s="3">
        <v>2550307</v>
      </c>
      <c r="J3424" s="3">
        <v>2550307</v>
      </c>
      <c r="K3424" s="3">
        <v>2550307</v>
      </c>
      <c r="L3424" s="3">
        <v>2550307</v>
      </c>
      <c r="M3424" s="3">
        <v>2550307</v>
      </c>
      <c r="N3424" s="3">
        <v>2550307</v>
      </c>
      <c r="O3424" s="3">
        <v>2550307</v>
      </c>
      <c r="P3424" s="3">
        <v>2550307</v>
      </c>
      <c r="Q3424" s="3">
        <v>2550307</v>
      </c>
      <c r="R3424" s="3">
        <v>2550307</v>
      </c>
      <c r="S3424" s="3">
        <f t="shared" si="376"/>
        <v>30603684</v>
      </c>
      <c r="T3424" s="3">
        <f t="shared" si="371"/>
        <v>33653991</v>
      </c>
      <c r="U3424" s="3" t="str">
        <f t="shared" si="377"/>
        <v>SUELDOS</v>
      </c>
      <c r="V3424" s="3">
        <f t="shared" si="372"/>
        <v>0</v>
      </c>
      <c r="W3424" s="3" t="str">
        <f t="shared" si="373"/>
        <v>SUELDOS</v>
      </c>
      <c r="X3424" s="3">
        <f t="shared" si="374"/>
        <v>30603684</v>
      </c>
      <c r="Y3424" s="3">
        <f t="shared" si="375"/>
        <v>2550307</v>
      </c>
    </row>
    <row r="3425" spans="1:25">
      <c r="A3425" s="3"/>
      <c r="B3425" s="3" t="s">
        <v>2244</v>
      </c>
      <c r="C3425" s="3" t="s">
        <v>2245</v>
      </c>
      <c r="D3425" s="3" t="s">
        <v>20</v>
      </c>
      <c r="E3425" s="3">
        <v>144</v>
      </c>
      <c r="F3425" s="3" t="s">
        <v>21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3200000</v>
      </c>
      <c r="S3425" s="3">
        <f t="shared" si="376"/>
        <v>3200000</v>
      </c>
      <c r="T3425" s="3">
        <f t="shared" si="371"/>
        <v>3200000</v>
      </c>
      <c r="U3425" s="3" t="str">
        <f t="shared" si="377"/>
        <v>SUELDOS</v>
      </c>
      <c r="V3425" s="3">
        <f t="shared" si="372"/>
        <v>0</v>
      </c>
      <c r="W3425" s="3" t="str">
        <f t="shared" si="373"/>
        <v>SUELDOS</v>
      </c>
      <c r="X3425" s="3">
        <f t="shared" si="374"/>
        <v>3200000</v>
      </c>
      <c r="Y3425" s="3">
        <f t="shared" si="375"/>
        <v>0</v>
      </c>
    </row>
    <row r="3426" spans="1:25">
      <c r="A3426" s="3"/>
      <c r="B3426" s="3" t="s">
        <v>2246</v>
      </c>
      <c r="C3426" s="3" t="s">
        <v>2247</v>
      </c>
      <c r="D3426" s="3" t="s">
        <v>20</v>
      </c>
      <c r="E3426" s="3">
        <v>144</v>
      </c>
      <c r="F3426" s="3" t="s">
        <v>3488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1912730</v>
      </c>
      <c r="S3426" s="3">
        <f t="shared" si="376"/>
        <v>1912730</v>
      </c>
      <c r="T3426" s="3">
        <f t="shared" si="371"/>
        <v>24865493</v>
      </c>
      <c r="U3426" s="3" t="str">
        <f t="shared" si="377"/>
        <v>AGUINALDO</v>
      </c>
      <c r="V3426" s="3">
        <f t="shared" si="372"/>
        <v>1912730</v>
      </c>
      <c r="W3426" s="3" t="str">
        <f t="shared" si="373"/>
        <v>SUELDOS</v>
      </c>
      <c r="X3426" s="3">
        <f t="shared" si="374"/>
        <v>0</v>
      </c>
      <c r="Y3426" s="3">
        <f t="shared" si="375"/>
        <v>0</v>
      </c>
    </row>
    <row r="3427" spans="1:25">
      <c r="A3427" s="3"/>
      <c r="B3427" s="3" t="s">
        <v>2246</v>
      </c>
      <c r="C3427" s="3" t="s">
        <v>2247</v>
      </c>
      <c r="D3427" s="3" t="s">
        <v>20</v>
      </c>
      <c r="E3427" s="3">
        <v>144</v>
      </c>
      <c r="F3427" s="3" t="s">
        <v>21</v>
      </c>
      <c r="G3427" s="3">
        <v>2550307</v>
      </c>
      <c r="H3427" s="3">
        <v>2550307</v>
      </c>
      <c r="I3427" s="3">
        <v>2550307</v>
      </c>
      <c r="J3427" s="3">
        <v>2550307</v>
      </c>
      <c r="K3427" s="3">
        <v>2550307</v>
      </c>
      <c r="L3427" s="3">
        <v>2550307</v>
      </c>
      <c r="M3427" s="3">
        <v>2550307</v>
      </c>
      <c r="N3427" s="3">
        <v>2550307</v>
      </c>
      <c r="O3427" s="3">
        <v>2550307</v>
      </c>
      <c r="P3427" s="3">
        <v>0</v>
      </c>
      <c r="Q3427" s="3">
        <v>0</v>
      </c>
      <c r="R3427" s="3">
        <v>0</v>
      </c>
      <c r="S3427" s="3">
        <f t="shared" si="376"/>
        <v>22952763</v>
      </c>
      <c r="T3427" s="3">
        <f t="shared" si="371"/>
        <v>24865493</v>
      </c>
      <c r="U3427" s="3" t="str">
        <f t="shared" si="377"/>
        <v>SUELDOS</v>
      </c>
      <c r="V3427" s="3">
        <f t="shared" si="372"/>
        <v>0</v>
      </c>
      <c r="W3427" s="3" t="str">
        <f t="shared" si="373"/>
        <v>SUELDOS</v>
      </c>
      <c r="X3427" s="3">
        <f t="shared" si="374"/>
        <v>22952763</v>
      </c>
      <c r="Y3427" s="3">
        <f t="shared" si="375"/>
        <v>1912730</v>
      </c>
    </row>
    <row r="3428" spans="1:25">
      <c r="A3428" s="3"/>
      <c r="B3428" s="3" t="s">
        <v>2248</v>
      </c>
      <c r="C3428" s="3" t="s">
        <v>2249</v>
      </c>
      <c r="D3428" s="3" t="s">
        <v>20</v>
      </c>
      <c r="E3428" s="3">
        <v>145</v>
      </c>
      <c r="F3428" s="3" t="s">
        <v>30</v>
      </c>
      <c r="G3428" s="3">
        <v>0</v>
      </c>
      <c r="H3428" s="3">
        <v>0</v>
      </c>
      <c r="I3428" s="3">
        <v>0</v>
      </c>
      <c r="J3428" s="3">
        <v>0</v>
      </c>
      <c r="K3428" s="3">
        <v>0</v>
      </c>
      <c r="L3428" s="3">
        <v>0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182385</v>
      </c>
      <c r="S3428" s="3">
        <f t="shared" si="376"/>
        <v>182385</v>
      </c>
      <c r="T3428" s="3">
        <f t="shared" si="371"/>
        <v>45701515</v>
      </c>
      <c r="U3428" s="3" t="str">
        <f t="shared" si="377"/>
        <v>AGUINALDO</v>
      </c>
      <c r="V3428" s="3">
        <f t="shared" si="372"/>
        <v>182385</v>
      </c>
      <c r="W3428" s="3" t="str">
        <f t="shared" si="373"/>
        <v>REMUNERACION EXTRAORDINARIA</v>
      </c>
      <c r="X3428" s="3">
        <f t="shared" si="374"/>
        <v>0</v>
      </c>
      <c r="Y3428" s="3">
        <f t="shared" si="375"/>
        <v>0</v>
      </c>
    </row>
    <row r="3429" spans="1:25">
      <c r="A3429" s="3"/>
      <c r="B3429" s="3" t="s">
        <v>2248</v>
      </c>
      <c r="C3429" s="3" t="s">
        <v>2249</v>
      </c>
      <c r="D3429" s="3" t="s">
        <v>20</v>
      </c>
      <c r="E3429" s="3">
        <v>145</v>
      </c>
      <c r="F3429" s="3" t="s">
        <v>3488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3150000</v>
      </c>
      <c r="S3429" s="3">
        <f t="shared" si="376"/>
        <v>3150000</v>
      </c>
      <c r="T3429" s="3">
        <f t="shared" si="371"/>
        <v>45701515</v>
      </c>
      <c r="U3429" s="3" t="str">
        <f t="shared" si="377"/>
        <v>AGUINALDO</v>
      </c>
      <c r="V3429" s="3">
        <f t="shared" si="372"/>
        <v>3150000</v>
      </c>
      <c r="W3429" s="3" t="str">
        <f t="shared" si="373"/>
        <v>SUELDOS</v>
      </c>
      <c r="X3429" s="3">
        <f t="shared" si="374"/>
        <v>0</v>
      </c>
      <c r="Y3429" s="3">
        <f t="shared" si="375"/>
        <v>0</v>
      </c>
    </row>
    <row r="3430" spans="1:25">
      <c r="A3430" s="3"/>
      <c r="B3430" s="3" t="s">
        <v>2248</v>
      </c>
      <c r="C3430" s="3" t="s">
        <v>2249</v>
      </c>
      <c r="D3430" s="3" t="s">
        <v>20</v>
      </c>
      <c r="E3430" s="3">
        <v>145</v>
      </c>
      <c r="F3430" s="3" t="s">
        <v>32</v>
      </c>
      <c r="G3430" s="3">
        <v>0</v>
      </c>
      <c r="H3430" s="3">
        <v>0</v>
      </c>
      <c r="I3430" s="3">
        <v>310275</v>
      </c>
      <c r="J3430" s="3">
        <v>492345</v>
      </c>
      <c r="K3430" s="3">
        <v>504000</v>
      </c>
      <c r="L3430" s="3">
        <v>504000</v>
      </c>
      <c r="M3430" s="3">
        <v>378000</v>
      </c>
      <c r="N3430" s="3">
        <v>0</v>
      </c>
      <c r="O3430" s="3">
        <v>0</v>
      </c>
      <c r="P3430" s="3">
        <v>0</v>
      </c>
      <c r="Q3430" s="3">
        <v>0</v>
      </c>
      <c r="R3430" s="3">
        <v>0</v>
      </c>
      <c r="S3430" s="3">
        <f t="shared" si="376"/>
        <v>2188620</v>
      </c>
      <c r="T3430" s="3">
        <f t="shared" si="371"/>
        <v>45701515</v>
      </c>
      <c r="U3430" s="3" t="str">
        <f t="shared" si="377"/>
        <v>REMUNERAC</v>
      </c>
      <c r="V3430" s="3">
        <f t="shared" si="372"/>
        <v>0</v>
      </c>
      <c r="W3430" s="3" t="str">
        <f t="shared" si="373"/>
        <v>REMUNERACION EXTRAORDINARIA</v>
      </c>
      <c r="X3430" s="3">
        <f t="shared" si="374"/>
        <v>2188620</v>
      </c>
      <c r="Y3430" s="3">
        <f t="shared" si="375"/>
        <v>182385</v>
      </c>
    </row>
    <row r="3431" spans="1:25">
      <c r="A3431" s="3"/>
      <c r="B3431" s="3" t="s">
        <v>2248</v>
      </c>
      <c r="C3431" s="3" t="s">
        <v>2249</v>
      </c>
      <c r="D3431" s="3" t="s">
        <v>20</v>
      </c>
      <c r="E3431" s="3">
        <v>145</v>
      </c>
      <c r="F3431" s="3" t="s">
        <v>24</v>
      </c>
      <c r="G3431" s="3">
        <v>0</v>
      </c>
      <c r="H3431" s="3">
        <v>1500000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f t="shared" si="376"/>
        <v>1500000</v>
      </c>
      <c r="T3431" s="3">
        <f t="shared" si="371"/>
        <v>45701515</v>
      </c>
      <c r="U3431" s="3" t="str">
        <f t="shared" si="377"/>
        <v xml:space="preserve">SUBSIDIO </v>
      </c>
      <c r="V3431" s="3">
        <f t="shared" si="372"/>
        <v>0</v>
      </c>
      <c r="W3431" s="3" t="str">
        <f t="shared" si="373"/>
        <v>SUBSIDIO FAMILIAR - ESCOLARIDAD</v>
      </c>
      <c r="X3431" s="3">
        <f t="shared" si="374"/>
        <v>1500000</v>
      </c>
      <c r="Y3431" s="3">
        <f t="shared" si="375"/>
        <v>0</v>
      </c>
    </row>
    <row r="3432" spans="1:25">
      <c r="A3432" s="3"/>
      <c r="B3432" s="3" t="s">
        <v>2248</v>
      </c>
      <c r="C3432" s="3" t="s">
        <v>2249</v>
      </c>
      <c r="D3432" s="3" t="s">
        <v>20</v>
      </c>
      <c r="E3432" s="3">
        <v>145</v>
      </c>
      <c r="F3432" s="3" t="s">
        <v>21</v>
      </c>
      <c r="G3432" s="3">
        <v>4200000</v>
      </c>
      <c r="H3432" s="3">
        <v>4200000</v>
      </c>
      <c r="I3432" s="3">
        <v>4200000</v>
      </c>
      <c r="J3432" s="3">
        <v>4200000</v>
      </c>
      <c r="K3432" s="3">
        <v>4200000</v>
      </c>
      <c r="L3432" s="3">
        <v>4200000</v>
      </c>
      <c r="M3432" s="3">
        <v>4200000</v>
      </c>
      <c r="N3432" s="3">
        <v>4200000</v>
      </c>
      <c r="O3432" s="3">
        <v>4200000</v>
      </c>
      <c r="P3432" s="3">
        <v>0</v>
      </c>
      <c r="Q3432" s="3">
        <v>0</v>
      </c>
      <c r="R3432" s="3">
        <v>0</v>
      </c>
      <c r="S3432" s="3">
        <f t="shared" si="376"/>
        <v>37800000</v>
      </c>
      <c r="T3432" s="3">
        <f t="shared" si="371"/>
        <v>45701515</v>
      </c>
      <c r="U3432" s="3" t="str">
        <f t="shared" si="377"/>
        <v>SUELDOS</v>
      </c>
      <c r="V3432" s="3">
        <f t="shared" si="372"/>
        <v>0</v>
      </c>
      <c r="W3432" s="3" t="str">
        <f t="shared" si="373"/>
        <v>SUELDOS</v>
      </c>
      <c r="X3432" s="3">
        <f t="shared" si="374"/>
        <v>37800000</v>
      </c>
      <c r="Y3432" s="3">
        <f t="shared" si="375"/>
        <v>3150000</v>
      </c>
    </row>
    <row r="3433" spans="1:25">
      <c r="A3433" s="3"/>
      <c r="B3433" s="3" t="s">
        <v>2248</v>
      </c>
      <c r="C3433" s="3" t="s">
        <v>2249</v>
      </c>
      <c r="D3433" s="3" t="s">
        <v>20</v>
      </c>
      <c r="E3433" s="3">
        <v>145</v>
      </c>
      <c r="F3433" s="3" t="s">
        <v>33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880510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f t="shared" si="376"/>
        <v>880510</v>
      </c>
      <c r="T3433" s="3">
        <f t="shared" si="371"/>
        <v>45701515</v>
      </c>
      <c r="U3433" s="3" t="str">
        <f t="shared" si="377"/>
        <v>VIATICO</v>
      </c>
      <c r="V3433" s="3">
        <f t="shared" si="372"/>
        <v>0</v>
      </c>
      <c r="W3433" s="3" t="str">
        <f t="shared" si="373"/>
        <v>VIATICO</v>
      </c>
      <c r="X3433" s="3">
        <f t="shared" si="374"/>
        <v>880510</v>
      </c>
      <c r="Y3433" s="3">
        <f t="shared" si="375"/>
        <v>0</v>
      </c>
    </row>
    <row r="3434" spans="1:25">
      <c r="A3434" s="3"/>
      <c r="B3434" s="3" t="s">
        <v>2250</v>
      </c>
      <c r="C3434" s="3" t="s">
        <v>2251</v>
      </c>
      <c r="D3434" s="3" t="s">
        <v>20</v>
      </c>
      <c r="E3434" s="3">
        <v>144</v>
      </c>
      <c r="F3434" s="3" t="s">
        <v>3488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2550307</v>
      </c>
      <c r="S3434" s="3">
        <f t="shared" si="376"/>
        <v>2550307</v>
      </c>
      <c r="T3434" s="3">
        <f t="shared" si="371"/>
        <v>36204298</v>
      </c>
      <c r="U3434" s="3" t="str">
        <f t="shared" si="377"/>
        <v>AGUINALDO</v>
      </c>
      <c r="V3434" s="3">
        <f t="shared" si="372"/>
        <v>2550307</v>
      </c>
      <c r="W3434" s="3" t="str">
        <f t="shared" si="373"/>
        <v>SUELDOS</v>
      </c>
      <c r="X3434" s="3">
        <f t="shared" si="374"/>
        <v>0</v>
      </c>
      <c r="Y3434" s="3">
        <f t="shared" si="375"/>
        <v>0</v>
      </c>
    </row>
    <row r="3435" spans="1:25">
      <c r="A3435" s="3"/>
      <c r="B3435" s="3" t="s">
        <v>2250</v>
      </c>
      <c r="C3435" s="3" t="s">
        <v>2251</v>
      </c>
      <c r="D3435" s="3" t="s">
        <v>20</v>
      </c>
      <c r="E3435" s="3">
        <v>144</v>
      </c>
      <c r="F3435" s="3" t="s">
        <v>24</v>
      </c>
      <c r="G3435" s="3">
        <v>0</v>
      </c>
      <c r="H3435" s="3">
        <v>2550307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f t="shared" si="376"/>
        <v>2550307</v>
      </c>
      <c r="T3435" s="3">
        <f t="shared" si="371"/>
        <v>36204298</v>
      </c>
      <c r="U3435" s="3" t="str">
        <f t="shared" si="377"/>
        <v xml:space="preserve">SUBSIDIO </v>
      </c>
      <c r="V3435" s="3">
        <f t="shared" si="372"/>
        <v>0</v>
      </c>
      <c r="W3435" s="3" t="str">
        <f t="shared" si="373"/>
        <v>SUBSIDIO FAMILIAR - ESCOLARIDAD</v>
      </c>
      <c r="X3435" s="3">
        <f t="shared" si="374"/>
        <v>2550307</v>
      </c>
      <c r="Y3435" s="3">
        <f t="shared" si="375"/>
        <v>0</v>
      </c>
    </row>
    <row r="3436" spans="1:25">
      <c r="A3436" s="3"/>
      <c r="B3436" s="3" t="s">
        <v>2250</v>
      </c>
      <c r="C3436" s="3" t="s">
        <v>2251</v>
      </c>
      <c r="D3436" s="3" t="s">
        <v>20</v>
      </c>
      <c r="E3436" s="3">
        <v>144</v>
      </c>
      <c r="F3436" s="3" t="s">
        <v>323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500000</v>
      </c>
      <c r="S3436" s="3">
        <f t="shared" si="376"/>
        <v>500000</v>
      </c>
      <c r="T3436" s="3">
        <f t="shared" si="371"/>
        <v>36204298</v>
      </c>
      <c r="U3436" s="3" t="str">
        <f t="shared" si="377"/>
        <v xml:space="preserve">SUBSIDIO </v>
      </c>
      <c r="V3436" s="3">
        <f t="shared" si="372"/>
        <v>0</v>
      </c>
      <c r="W3436" s="3" t="str">
        <f t="shared" si="373"/>
        <v>SUBSIDIO FAMILIAR - NACIMIENTO</v>
      </c>
      <c r="X3436" s="3">
        <f t="shared" si="374"/>
        <v>500000</v>
      </c>
      <c r="Y3436" s="3">
        <f t="shared" si="375"/>
        <v>0</v>
      </c>
    </row>
    <row r="3437" spans="1:25">
      <c r="A3437" s="3"/>
      <c r="B3437" s="3" t="s">
        <v>2250</v>
      </c>
      <c r="C3437" s="3" t="s">
        <v>2251</v>
      </c>
      <c r="D3437" s="3" t="s">
        <v>20</v>
      </c>
      <c r="E3437" s="3">
        <v>144</v>
      </c>
      <c r="F3437" s="3" t="s">
        <v>21</v>
      </c>
      <c r="G3437" s="3">
        <v>2550307</v>
      </c>
      <c r="H3437" s="3">
        <v>2550307</v>
      </c>
      <c r="I3437" s="3">
        <v>2550307</v>
      </c>
      <c r="J3437" s="3">
        <v>2550307</v>
      </c>
      <c r="K3437" s="3">
        <v>2550307</v>
      </c>
      <c r="L3437" s="3">
        <v>2550307</v>
      </c>
      <c r="M3437" s="3">
        <v>2550307</v>
      </c>
      <c r="N3437" s="3">
        <v>2550307</v>
      </c>
      <c r="O3437" s="3">
        <v>2550307</v>
      </c>
      <c r="P3437" s="3">
        <v>2550307</v>
      </c>
      <c r="Q3437" s="3">
        <v>2550307</v>
      </c>
      <c r="R3437" s="3">
        <v>2550307</v>
      </c>
      <c r="S3437" s="3">
        <f t="shared" si="376"/>
        <v>30603684</v>
      </c>
      <c r="T3437" s="3">
        <f t="shared" si="371"/>
        <v>36204298</v>
      </c>
      <c r="U3437" s="3" t="str">
        <f t="shared" si="377"/>
        <v>SUELDOS</v>
      </c>
      <c r="V3437" s="3">
        <f t="shared" si="372"/>
        <v>0</v>
      </c>
      <c r="W3437" s="3" t="str">
        <f t="shared" si="373"/>
        <v>SUELDOS</v>
      </c>
      <c r="X3437" s="3">
        <f t="shared" si="374"/>
        <v>30603684</v>
      </c>
      <c r="Y3437" s="3">
        <f t="shared" si="375"/>
        <v>2550307</v>
      </c>
    </row>
    <row r="3438" spans="1:25">
      <c r="A3438" s="3"/>
      <c r="B3438" s="3" t="s">
        <v>2252</v>
      </c>
      <c r="C3438" s="3" t="s">
        <v>2253</v>
      </c>
      <c r="D3438" s="3" t="s">
        <v>20</v>
      </c>
      <c r="E3438" s="3">
        <v>144</v>
      </c>
      <c r="F3438" s="3" t="s">
        <v>3488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2550307</v>
      </c>
      <c r="S3438" s="3">
        <f t="shared" si="376"/>
        <v>2550307</v>
      </c>
      <c r="T3438" s="3">
        <f t="shared" si="371"/>
        <v>30603684</v>
      </c>
      <c r="U3438" s="3" t="str">
        <f t="shared" si="377"/>
        <v>AGUINALDO</v>
      </c>
      <c r="V3438" s="3">
        <f t="shared" si="372"/>
        <v>2550307</v>
      </c>
      <c r="W3438" s="3" t="str">
        <f t="shared" si="373"/>
        <v>SUELDOS</v>
      </c>
      <c r="X3438" s="3">
        <f t="shared" si="374"/>
        <v>0</v>
      </c>
      <c r="Y3438" s="3">
        <f t="shared" si="375"/>
        <v>0</v>
      </c>
    </row>
    <row r="3439" spans="1:25">
      <c r="A3439" s="3"/>
      <c r="B3439" s="3" t="s">
        <v>2252</v>
      </c>
      <c r="C3439" s="3" t="s">
        <v>2253</v>
      </c>
      <c r="D3439" s="3" t="s">
        <v>20</v>
      </c>
      <c r="E3439" s="3">
        <v>144</v>
      </c>
      <c r="F3439" s="3" t="s">
        <v>21</v>
      </c>
      <c r="G3439" s="3">
        <v>2550307</v>
      </c>
      <c r="H3439" s="3">
        <v>0</v>
      </c>
      <c r="I3439" s="3">
        <v>0</v>
      </c>
      <c r="J3439" s="3">
        <v>2550307</v>
      </c>
      <c r="K3439" s="3">
        <v>2550307</v>
      </c>
      <c r="L3439" s="3">
        <v>2550307</v>
      </c>
      <c r="M3439" s="3">
        <v>2550307</v>
      </c>
      <c r="N3439" s="3">
        <v>2550307</v>
      </c>
      <c r="O3439" s="3">
        <v>2550307</v>
      </c>
      <c r="P3439" s="3">
        <v>2550307</v>
      </c>
      <c r="Q3439" s="3">
        <v>2550307</v>
      </c>
      <c r="R3439" s="3">
        <v>2550307</v>
      </c>
      <c r="S3439" s="3">
        <f t="shared" si="376"/>
        <v>25503070</v>
      </c>
      <c r="T3439" s="3">
        <f t="shared" si="371"/>
        <v>30603684</v>
      </c>
      <c r="U3439" s="3" t="str">
        <f t="shared" si="377"/>
        <v>SUELDOS</v>
      </c>
      <c r="V3439" s="3">
        <f t="shared" si="372"/>
        <v>0</v>
      </c>
      <c r="W3439" s="3" t="str">
        <f t="shared" si="373"/>
        <v>SUELDOS</v>
      </c>
      <c r="X3439" s="3">
        <f t="shared" si="374"/>
        <v>25503070</v>
      </c>
      <c r="Y3439" s="3">
        <f t="shared" si="375"/>
        <v>2550307</v>
      </c>
    </row>
    <row r="3440" spans="1:25">
      <c r="A3440" s="3"/>
      <c r="B3440" s="3" t="s">
        <v>2252</v>
      </c>
      <c r="C3440" s="3" t="s">
        <v>2253</v>
      </c>
      <c r="D3440" s="3" t="s">
        <v>20</v>
      </c>
      <c r="E3440" s="3">
        <v>145</v>
      </c>
      <c r="F3440" s="3" t="s">
        <v>21</v>
      </c>
      <c r="G3440" s="3">
        <v>2550307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0</v>
      </c>
      <c r="P3440" s="3">
        <v>0</v>
      </c>
      <c r="Q3440" s="3">
        <v>0</v>
      </c>
      <c r="R3440" s="3">
        <v>0</v>
      </c>
      <c r="S3440" s="3">
        <f t="shared" si="376"/>
        <v>2550307</v>
      </c>
      <c r="T3440" s="3">
        <f t="shared" si="371"/>
        <v>30603684</v>
      </c>
      <c r="U3440" s="3" t="str">
        <f t="shared" si="377"/>
        <v>SUELDOS</v>
      </c>
      <c r="V3440" s="3">
        <f t="shared" si="372"/>
        <v>0</v>
      </c>
      <c r="W3440" s="3" t="str">
        <f t="shared" si="373"/>
        <v>SUELDOS</v>
      </c>
      <c r="X3440" s="3">
        <f t="shared" si="374"/>
        <v>2550307</v>
      </c>
      <c r="Y3440" s="3">
        <f t="shared" si="375"/>
        <v>2550307</v>
      </c>
    </row>
    <row r="3441" spans="1:25">
      <c r="A3441" s="3"/>
      <c r="B3441" s="3" t="s">
        <v>2254</v>
      </c>
      <c r="C3441" s="3" t="s">
        <v>2255</v>
      </c>
      <c r="D3441" s="3" t="s">
        <v>20</v>
      </c>
      <c r="E3441" s="3">
        <v>145</v>
      </c>
      <c r="F3441" s="3" t="s">
        <v>3488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1487679</v>
      </c>
      <c r="S3441" s="3">
        <f t="shared" si="376"/>
        <v>1487679</v>
      </c>
      <c r="T3441" s="3">
        <f t="shared" si="371"/>
        <v>19339828</v>
      </c>
      <c r="U3441" s="3" t="str">
        <f t="shared" si="377"/>
        <v>AGUINALDO</v>
      </c>
      <c r="V3441" s="3">
        <f t="shared" si="372"/>
        <v>1487679</v>
      </c>
      <c r="W3441" s="3" t="str">
        <f t="shared" si="373"/>
        <v>SUELDOS</v>
      </c>
      <c r="X3441" s="3">
        <f t="shared" si="374"/>
        <v>0</v>
      </c>
      <c r="Y3441" s="3">
        <f t="shared" si="375"/>
        <v>0</v>
      </c>
    </row>
    <row r="3442" spans="1:25">
      <c r="A3442" s="3"/>
      <c r="B3442" s="3" t="s">
        <v>2254</v>
      </c>
      <c r="C3442" s="3" t="s">
        <v>2255</v>
      </c>
      <c r="D3442" s="3" t="s">
        <v>20</v>
      </c>
      <c r="E3442" s="3">
        <v>145</v>
      </c>
      <c r="F3442" s="3" t="s">
        <v>21</v>
      </c>
      <c r="G3442" s="3">
        <v>2550307</v>
      </c>
      <c r="H3442" s="3">
        <v>2550307</v>
      </c>
      <c r="I3442" s="3">
        <v>2550307</v>
      </c>
      <c r="J3442" s="3">
        <v>2550307</v>
      </c>
      <c r="K3442" s="3">
        <v>2550307</v>
      </c>
      <c r="L3442" s="3">
        <v>2550307</v>
      </c>
      <c r="M3442" s="3">
        <v>2550307</v>
      </c>
      <c r="N3442" s="3">
        <v>0</v>
      </c>
      <c r="O3442" s="3">
        <v>0</v>
      </c>
      <c r="P3442" s="3">
        <v>0</v>
      </c>
      <c r="Q3442" s="3">
        <v>0</v>
      </c>
      <c r="R3442" s="3">
        <v>0</v>
      </c>
      <c r="S3442" s="3">
        <f t="shared" si="376"/>
        <v>17852149</v>
      </c>
      <c r="T3442" s="3">
        <f t="shared" si="371"/>
        <v>19339828</v>
      </c>
      <c r="U3442" s="3" t="str">
        <f t="shared" si="377"/>
        <v>SUELDOS</v>
      </c>
      <c r="V3442" s="3">
        <f t="shared" si="372"/>
        <v>0</v>
      </c>
      <c r="W3442" s="3" t="str">
        <f t="shared" si="373"/>
        <v>SUELDOS</v>
      </c>
      <c r="X3442" s="3">
        <f t="shared" si="374"/>
        <v>17852149</v>
      </c>
      <c r="Y3442" s="3">
        <f t="shared" si="375"/>
        <v>1487679</v>
      </c>
    </row>
    <row r="3443" spans="1:25">
      <c r="A3443" s="3"/>
      <c r="B3443" s="3" t="s">
        <v>2256</v>
      </c>
      <c r="C3443" s="3" t="s">
        <v>2257</v>
      </c>
      <c r="D3443" s="3" t="s">
        <v>20</v>
      </c>
      <c r="E3443" s="3">
        <v>144</v>
      </c>
      <c r="F3443" s="3" t="s">
        <v>3488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1912730</v>
      </c>
      <c r="S3443" s="3">
        <f t="shared" si="376"/>
        <v>1912730</v>
      </c>
      <c r="T3443" s="3">
        <f t="shared" si="371"/>
        <v>24865493</v>
      </c>
      <c r="U3443" s="3" t="str">
        <f t="shared" si="377"/>
        <v>AGUINALDO</v>
      </c>
      <c r="V3443" s="3">
        <f t="shared" si="372"/>
        <v>1912730</v>
      </c>
      <c r="W3443" s="3" t="str">
        <f t="shared" si="373"/>
        <v>SUELDOS</v>
      </c>
      <c r="X3443" s="3">
        <f t="shared" si="374"/>
        <v>0</v>
      </c>
      <c r="Y3443" s="3">
        <f t="shared" si="375"/>
        <v>0</v>
      </c>
    </row>
    <row r="3444" spans="1:25">
      <c r="A3444" s="3"/>
      <c r="B3444" s="3" t="s">
        <v>2256</v>
      </c>
      <c r="C3444" s="3" t="s">
        <v>2257</v>
      </c>
      <c r="D3444" s="3" t="s">
        <v>20</v>
      </c>
      <c r="E3444" s="3">
        <v>144</v>
      </c>
      <c r="F3444" s="3" t="s">
        <v>21</v>
      </c>
      <c r="G3444" s="3">
        <v>2550307</v>
      </c>
      <c r="H3444" s="3">
        <v>2550307</v>
      </c>
      <c r="I3444" s="3">
        <v>2550307</v>
      </c>
      <c r="J3444" s="3">
        <v>2550307</v>
      </c>
      <c r="K3444" s="3">
        <v>2550307</v>
      </c>
      <c r="L3444" s="3">
        <v>2550307</v>
      </c>
      <c r="M3444" s="3">
        <v>2550307</v>
      </c>
      <c r="N3444" s="3">
        <v>2550307</v>
      </c>
      <c r="O3444" s="3">
        <v>2550307</v>
      </c>
      <c r="P3444" s="3">
        <v>0</v>
      </c>
      <c r="Q3444" s="3">
        <v>0</v>
      </c>
      <c r="R3444" s="3">
        <v>0</v>
      </c>
      <c r="S3444" s="3">
        <f t="shared" si="376"/>
        <v>22952763</v>
      </c>
      <c r="T3444" s="3">
        <f t="shared" si="371"/>
        <v>24865493</v>
      </c>
      <c r="U3444" s="3" t="str">
        <f t="shared" si="377"/>
        <v>SUELDOS</v>
      </c>
      <c r="V3444" s="3">
        <f t="shared" si="372"/>
        <v>0</v>
      </c>
      <c r="W3444" s="3" t="str">
        <f t="shared" si="373"/>
        <v>SUELDOS</v>
      </c>
      <c r="X3444" s="3">
        <f t="shared" si="374"/>
        <v>22952763</v>
      </c>
      <c r="Y3444" s="3">
        <f t="shared" si="375"/>
        <v>1912730</v>
      </c>
    </row>
    <row r="3445" spans="1:25">
      <c r="A3445" s="3"/>
      <c r="B3445" s="3" t="s">
        <v>2258</v>
      </c>
      <c r="C3445" s="3" t="s">
        <v>2259</v>
      </c>
      <c r="D3445" s="3" t="s">
        <v>20</v>
      </c>
      <c r="E3445" s="3">
        <v>144</v>
      </c>
      <c r="F3445" s="3" t="s">
        <v>3488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2550307</v>
      </c>
      <c r="S3445" s="3">
        <f t="shared" si="376"/>
        <v>2550307</v>
      </c>
      <c r="T3445" s="3">
        <f t="shared" si="371"/>
        <v>33153991</v>
      </c>
      <c r="U3445" s="3" t="str">
        <f t="shared" si="377"/>
        <v>AGUINALDO</v>
      </c>
      <c r="V3445" s="3">
        <f t="shared" si="372"/>
        <v>2550307</v>
      </c>
      <c r="W3445" s="3" t="str">
        <f t="shared" si="373"/>
        <v>SUELDOS</v>
      </c>
      <c r="X3445" s="3">
        <f t="shared" si="374"/>
        <v>0</v>
      </c>
      <c r="Y3445" s="3">
        <f t="shared" si="375"/>
        <v>0</v>
      </c>
    </row>
    <row r="3446" spans="1:25">
      <c r="A3446" s="3"/>
      <c r="B3446" s="3" t="s">
        <v>2258</v>
      </c>
      <c r="C3446" s="3" t="s">
        <v>2259</v>
      </c>
      <c r="D3446" s="3" t="s">
        <v>20</v>
      </c>
      <c r="E3446" s="3">
        <v>144</v>
      </c>
      <c r="F3446" s="3" t="s">
        <v>21</v>
      </c>
      <c r="G3446" s="3">
        <v>2550307</v>
      </c>
      <c r="H3446" s="3">
        <v>2550307</v>
      </c>
      <c r="I3446" s="3">
        <v>2550307</v>
      </c>
      <c r="J3446" s="3">
        <v>2550307</v>
      </c>
      <c r="K3446" s="3">
        <v>2550307</v>
      </c>
      <c r="L3446" s="3">
        <v>2550307</v>
      </c>
      <c r="M3446" s="3">
        <v>2550307</v>
      </c>
      <c r="N3446" s="3">
        <v>2550307</v>
      </c>
      <c r="O3446" s="3">
        <v>2550307</v>
      </c>
      <c r="P3446" s="3">
        <v>2550307</v>
      </c>
      <c r="Q3446" s="3">
        <v>2550307</v>
      </c>
      <c r="R3446" s="3">
        <v>2550307</v>
      </c>
      <c r="S3446" s="3">
        <f t="shared" si="376"/>
        <v>30603684</v>
      </c>
      <c r="T3446" s="3">
        <f t="shared" si="371"/>
        <v>33153991</v>
      </c>
      <c r="U3446" s="3" t="str">
        <f t="shared" si="377"/>
        <v>SUELDOS</v>
      </c>
      <c r="V3446" s="3">
        <f t="shared" si="372"/>
        <v>0</v>
      </c>
      <c r="W3446" s="3" t="str">
        <f t="shared" si="373"/>
        <v>SUELDOS</v>
      </c>
      <c r="X3446" s="3">
        <f t="shared" si="374"/>
        <v>30603684</v>
      </c>
      <c r="Y3446" s="3">
        <f t="shared" si="375"/>
        <v>2550307</v>
      </c>
    </row>
    <row r="3447" spans="1:25">
      <c r="A3447" s="3"/>
      <c r="B3447" s="3" t="s">
        <v>2260</v>
      </c>
      <c r="C3447" s="3" t="s">
        <v>2261</v>
      </c>
      <c r="D3447" s="3" t="s">
        <v>20</v>
      </c>
      <c r="E3447" s="3">
        <v>144</v>
      </c>
      <c r="F3447" s="3" t="s">
        <v>3488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2550307</v>
      </c>
      <c r="S3447" s="3">
        <f t="shared" si="376"/>
        <v>2550307</v>
      </c>
      <c r="T3447" s="3">
        <f t="shared" si="371"/>
        <v>33153991</v>
      </c>
      <c r="U3447" s="3" t="str">
        <f t="shared" si="377"/>
        <v>AGUINALDO</v>
      </c>
      <c r="V3447" s="3">
        <f t="shared" si="372"/>
        <v>2550307</v>
      </c>
      <c r="W3447" s="3" t="str">
        <f t="shared" si="373"/>
        <v>SUELDOS</v>
      </c>
      <c r="X3447" s="3">
        <f t="shared" si="374"/>
        <v>0</v>
      </c>
      <c r="Y3447" s="3">
        <f t="shared" si="375"/>
        <v>0</v>
      </c>
    </row>
    <row r="3448" spans="1:25">
      <c r="A3448" s="3"/>
      <c r="B3448" s="3" t="s">
        <v>2260</v>
      </c>
      <c r="C3448" s="3" t="s">
        <v>2261</v>
      </c>
      <c r="D3448" s="3" t="s">
        <v>20</v>
      </c>
      <c r="E3448" s="3">
        <v>144</v>
      </c>
      <c r="F3448" s="3" t="s">
        <v>21</v>
      </c>
      <c r="G3448" s="3">
        <v>2550307</v>
      </c>
      <c r="H3448" s="3">
        <v>2550307</v>
      </c>
      <c r="I3448" s="3">
        <v>2550307</v>
      </c>
      <c r="J3448" s="3">
        <v>2550307</v>
      </c>
      <c r="K3448" s="3">
        <v>2550307</v>
      </c>
      <c r="L3448" s="3">
        <v>2550307</v>
      </c>
      <c r="M3448" s="3">
        <v>2550307</v>
      </c>
      <c r="N3448" s="3">
        <v>2550307</v>
      </c>
      <c r="O3448" s="3">
        <v>2550307</v>
      </c>
      <c r="P3448" s="3">
        <v>2550307</v>
      </c>
      <c r="Q3448" s="3">
        <v>2550307</v>
      </c>
      <c r="R3448" s="3">
        <v>2550307</v>
      </c>
      <c r="S3448" s="3">
        <f t="shared" si="376"/>
        <v>30603684</v>
      </c>
      <c r="T3448" s="3">
        <f t="shared" si="371"/>
        <v>33153991</v>
      </c>
      <c r="U3448" s="3" t="str">
        <f t="shared" si="377"/>
        <v>SUELDOS</v>
      </c>
      <c r="V3448" s="3">
        <f t="shared" si="372"/>
        <v>0</v>
      </c>
      <c r="W3448" s="3" t="str">
        <f t="shared" si="373"/>
        <v>SUELDOS</v>
      </c>
      <c r="X3448" s="3">
        <f t="shared" si="374"/>
        <v>30603684</v>
      </c>
      <c r="Y3448" s="3">
        <f t="shared" si="375"/>
        <v>2550307</v>
      </c>
    </row>
    <row r="3449" spans="1:25">
      <c r="A3449" s="3"/>
      <c r="B3449" s="3" t="s">
        <v>2262</v>
      </c>
      <c r="C3449" s="3" t="s">
        <v>2263</v>
      </c>
      <c r="D3449" s="3" t="s">
        <v>20</v>
      </c>
      <c r="E3449" s="3">
        <v>144</v>
      </c>
      <c r="F3449" s="3" t="s">
        <v>32</v>
      </c>
      <c r="G3449" s="3">
        <v>0</v>
      </c>
      <c r="H3449" s="3">
        <v>0</v>
      </c>
      <c r="I3449" s="3">
        <v>0</v>
      </c>
      <c r="J3449" s="3">
        <v>292080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f t="shared" si="376"/>
        <v>292080</v>
      </c>
      <c r="T3449" s="3">
        <f t="shared" si="371"/>
        <v>43582974</v>
      </c>
      <c r="U3449" s="3" t="str">
        <f t="shared" si="377"/>
        <v>REMUNERAC</v>
      </c>
      <c r="V3449" s="3">
        <f t="shared" si="372"/>
        <v>0</v>
      </c>
      <c r="W3449" s="3" t="str">
        <f t="shared" si="373"/>
        <v>REMUNERACION EXTRAORDINARIA</v>
      </c>
      <c r="X3449" s="3">
        <f t="shared" si="374"/>
        <v>292080</v>
      </c>
      <c r="Y3449" s="3">
        <f t="shared" si="375"/>
        <v>151880</v>
      </c>
    </row>
    <row r="3450" spans="1:25">
      <c r="A3450" s="3"/>
      <c r="B3450" s="3" t="s">
        <v>2262</v>
      </c>
      <c r="C3450" s="3" t="s">
        <v>2263</v>
      </c>
      <c r="D3450" s="3" t="s">
        <v>20</v>
      </c>
      <c r="E3450" s="3">
        <v>145</v>
      </c>
      <c r="F3450" s="3" t="s">
        <v>29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640000</v>
      </c>
      <c r="S3450" s="3">
        <f t="shared" si="376"/>
        <v>640000</v>
      </c>
      <c r="T3450" s="3">
        <f t="shared" si="371"/>
        <v>43582974</v>
      </c>
      <c r="U3450" s="3" t="str">
        <f t="shared" si="377"/>
        <v>AGUINALDO</v>
      </c>
      <c r="V3450" s="3">
        <f t="shared" si="372"/>
        <v>640000</v>
      </c>
      <c r="W3450" s="3" t="str">
        <f t="shared" si="373"/>
        <v>BONIFICACION POR GESTION ADMINISTRATIVA</v>
      </c>
      <c r="X3450" s="3">
        <f t="shared" si="374"/>
        <v>0</v>
      </c>
      <c r="Y3450" s="3">
        <f t="shared" si="375"/>
        <v>0</v>
      </c>
    </row>
    <row r="3451" spans="1:25">
      <c r="A3451" s="3"/>
      <c r="B3451" s="3" t="s">
        <v>2262</v>
      </c>
      <c r="C3451" s="3" t="s">
        <v>2263</v>
      </c>
      <c r="D3451" s="3" t="s">
        <v>20</v>
      </c>
      <c r="E3451" s="3">
        <v>145</v>
      </c>
      <c r="F3451" s="3" t="s">
        <v>30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0</v>
      </c>
      <c r="O3451" s="3">
        <v>0</v>
      </c>
      <c r="P3451" s="3">
        <v>0</v>
      </c>
      <c r="Q3451" s="3">
        <v>0</v>
      </c>
      <c r="R3451" s="3">
        <v>151880</v>
      </c>
      <c r="S3451" s="3">
        <f t="shared" si="376"/>
        <v>151880</v>
      </c>
      <c r="T3451" s="3">
        <f t="shared" si="371"/>
        <v>43582974</v>
      </c>
      <c r="U3451" s="3" t="str">
        <f t="shared" si="377"/>
        <v>AGUINALDO</v>
      </c>
      <c r="V3451" s="3">
        <f t="shared" si="372"/>
        <v>151880</v>
      </c>
      <c r="W3451" s="3" t="str">
        <f t="shared" si="373"/>
        <v>REMUNERACION EXTRAORDINARIA</v>
      </c>
      <c r="X3451" s="3">
        <f t="shared" si="374"/>
        <v>0</v>
      </c>
      <c r="Y3451" s="3">
        <f t="shared" si="375"/>
        <v>0</v>
      </c>
    </row>
    <row r="3452" spans="1:25">
      <c r="A3452" s="3"/>
      <c r="B3452" s="3" t="s">
        <v>2262</v>
      </c>
      <c r="C3452" s="3" t="s">
        <v>2263</v>
      </c>
      <c r="D3452" s="3" t="s">
        <v>20</v>
      </c>
      <c r="E3452" s="3">
        <v>145</v>
      </c>
      <c r="F3452" s="3" t="s">
        <v>3488</v>
      </c>
      <c r="G3452" s="3">
        <v>0</v>
      </c>
      <c r="H3452" s="3">
        <v>0</v>
      </c>
      <c r="I3452" s="3">
        <v>0</v>
      </c>
      <c r="J3452" s="3">
        <v>0</v>
      </c>
      <c r="K3452" s="3">
        <v>0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2400000</v>
      </c>
      <c r="S3452" s="3">
        <f t="shared" si="376"/>
        <v>2400000</v>
      </c>
      <c r="T3452" s="3">
        <f t="shared" si="371"/>
        <v>43582974</v>
      </c>
      <c r="U3452" s="3" t="str">
        <f t="shared" si="377"/>
        <v>AGUINALDO</v>
      </c>
      <c r="V3452" s="3">
        <f t="shared" si="372"/>
        <v>2400000</v>
      </c>
      <c r="W3452" s="3" t="str">
        <f t="shared" si="373"/>
        <v>SUELDOS</v>
      </c>
      <c r="X3452" s="3">
        <f t="shared" si="374"/>
        <v>0</v>
      </c>
      <c r="Y3452" s="3">
        <f t="shared" si="375"/>
        <v>0</v>
      </c>
    </row>
    <row r="3453" spans="1:25">
      <c r="A3453" s="3"/>
      <c r="B3453" s="3" t="s">
        <v>2262</v>
      </c>
      <c r="C3453" s="3" t="s">
        <v>2263</v>
      </c>
      <c r="D3453" s="3" t="s">
        <v>20</v>
      </c>
      <c r="E3453" s="3">
        <v>145</v>
      </c>
      <c r="F3453" s="3" t="s">
        <v>31</v>
      </c>
      <c r="G3453" s="3">
        <v>960000</v>
      </c>
      <c r="H3453" s="3">
        <v>960000</v>
      </c>
      <c r="I3453" s="3">
        <v>960000</v>
      </c>
      <c r="J3453" s="3">
        <v>960000</v>
      </c>
      <c r="K3453" s="3">
        <v>960000</v>
      </c>
      <c r="L3453" s="3">
        <v>960000</v>
      </c>
      <c r="M3453" s="3">
        <v>960000</v>
      </c>
      <c r="N3453" s="3">
        <v>0</v>
      </c>
      <c r="O3453" s="3">
        <v>960000</v>
      </c>
      <c r="P3453" s="3">
        <v>0</v>
      </c>
      <c r="Q3453" s="3">
        <v>0</v>
      </c>
      <c r="R3453" s="3">
        <v>0</v>
      </c>
      <c r="S3453" s="3">
        <f t="shared" si="376"/>
        <v>7680000</v>
      </c>
      <c r="T3453" s="3">
        <f t="shared" si="371"/>
        <v>43582974</v>
      </c>
      <c r="U3453" s="3" t="str">
        <f t="shared" si="377"/>
        <v>BONIFICAC</v>
      </c>
      <c r="V3453" s="3">
        <f t="shared" si="372"/>
        <v>0</v>
      </c>
      <c r="W3453" s="3" t="str">
        <f t="shared" si="373"/>
        <v>BONIFICACIÓN POR GESTION ADMINISTRATIVA</v>
      </c>
      <c r="X3453" s="3">
        <f t="shared" si="374"/>
        <v>7680000</v>
      </c>
      <c r="Y3453" s="3">
        <f t="shared" si="375"/>
        <v>0</v>
      </c>
    </row>
    <row r="3454" spans="1:25">
      <c r="A3454" s="3"/>
      <c r="B3454" s="3" t="s">
        <v>2262</v>
      </c>
      <c r="C3454" s="3" t="s">
        <v>2263</v>
      </c>
      <c r="D3454" s="3" t="s">
        <v>20</v>
      </c>
      <c r="E3454" s="3">
        <v>145</v>
      </c>
      <c r="F3454" s="3" t="s">
        <v>32</v>
      </c>
      <c r="G3454" s="3">
        <v>0</v>
      </c>
      <c r="H3454" s="3">
        <v>0</v>
      </c>
      <c r="I3454" s="3">
        <v>379200</v>
      </c>
      <c r="J3454" s="3">
        <v>0</v>
      </c>
      <c r="K3454" s="3">
        <v>384000</v>
      </c>
      <c r="L3454" s="3">
        <v>384000</v>
      </c>
      <c r="M3454" s="3">
        <v>383280</v>
      </c>
      <c r="N3454" s="3">
        <v>0</v>
      </c>
      <c r="O3454" s="3">
        <v>0</v>
      </c>
      <c r="P3454" s="3">
        <v>0</v>
      </c>
      <c r="Q3454" s="3">
        <v>0</v>
      </c>
      <c r="R3454" s="3">
        <v>0</v>
      </c>
      <c r="S3454" s="3">
        <f t="shared" si="376"/>
        <v>1530480</v>
      </c>
      <c r="T3454" s="3">
        <f t="shared" si="371"/>
        <v>43582974</v>
      </c>
      <c r="U3454" s="3" t="str">
        <f t="shared" si="377"/>
        <v>REMUNERAC</v>
      </c>
      <c r="V3454" s="3">
        <f t="shared" si="372"/>
        <v>0</v>
      </c>
      <c r="W3454" s="3" t="str">
        <f t="shared" si="373"/>
        <v>REMUNERACION EXTRAORDINARIA</v>
      </c>
      <c r="X3454" s="3">
        <f t="shared" si="374"/>
        <v>1530480</v>
      </c>
      <c r="Y3454" s="3">
        <f t="shared" si="375"/>
        <v>151880</v>
      </c>
    </row>
    <row r="3455" spans="1:25">
      <c r="A3455" s="3"/>
      <c r="B3455" s="3" t="s">
        <v>2262</v>
      </c>
      <c r="C3455" s="3" t="s">
        <v>2263</v>
      </c>
      <c r="D3455" s="3" t="s">
        <v>20</v>
      </c>
      <c r="E3455" s="3">
        <v>145</v>
      </c>
      <c r="F3455" s="3" t="s">
        <v>24</v>
      </c>
      <c r="G3455" s="3">
        <v>0</v>
      </c>
      <c r="H3455" s="3">
        <v>1500000</v>
      </c>
      <c r="I3455" s="3">
        <v>0</v>
      </c>
      <c r="J3455" s="3">
        <v>0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  <c r="S3455" s="3">
        <f t="shared" si="376"/>
        <v>1500000</v>
      </c>
      <c r="T3455" s="3">
        <f t="shared" si="371"/>
        <v>43582974</v>
      </c>
      <c r="U3455" s="3" t="str">
        <f t="shared" si="377"/>
        <v xml:space="preserve">SUBSIDIO </v>
      </c>
      <c r="V3455" s="3">
        <f t="shared" si="372"/>
        <v>0</v>
      </c>
      <c r="W3455" s="3" t="str">
        <f t="shared" si="373"/>
        <v>SUBSIDIO FAMILIAR - ESCOLARIDAD</v>
      </c>
      <c r="X3455" s="3">
        <f t="shared" si="374"/>
        <v>1500000</v>
      </c>
      <c r="Y3455" s="3">
        <f t="shared" si="375"/>
        <v>0</v>
      </c>
    </row>
    <row r="3456" spans="1:25">
      <c r="A3456" s="3"/>
      <c r="B3456" s="3" t="s">
        <v>2262</v>
      </c>
      <c r="C3456" s="3" t="s">
        <v>2263</v>
      </c>
      <c r="D3456" s="3" t="s">
        <v>20</v>
      </c>
      <c r="E3456" s="3">
        <v>145</v>
      </c>
      <c r="F3456" s="3" t="s">
        <v>21</v>
      </c>
      <c r="G3456" s="3">
        <v>3200000</v>
      </c>
      <c r="H3456" s="3">
        <v>3200000</v>
      </c>
      <c r="I3456" s="3">
        <v>3200000</v>
      </c>
      <c r="J3456" s="3">
        <v>3200000</v>
      </c>
      <c r="K3456" s="3">
        <v>3200000</v>
      </c>
      <c r="L3456" s="3">
        <v>3200000</v>
      </c>
      <c r="M3456" s="3">
        <v>3200000</v>
      </c>
      <c r="N3456" s="3">
        <v>3200000</v>
      </c>
      <c r="O3456" s="3">
        <v>3200000</v>
      </c>
      <c r="P3456" s="3">
        <v>0</v>
      </c>
      <c r="Q3456" s="3">
        <v>0</v>
      </c>
      <c r="R3456" s="3">
        <v>0</v>
      </c>
      <c r="S3456" s="3">
        <f t="shared" si="376"/>
        <v>28800000</v>
      </c>
      <c r="T3456" s="3">
        <f t="shared" si="371"/>
        <v>43582974</v>
      </c>
      <c r="U3456" s="3" t="str">
        <f t="shared" si="377"/>
        <v>SUELDOS</v>
      </c>
      <c r="V3456" s="3">
        <f t="shared" si="372"/>
        <v>0</v>
      </c>
      <c r="W3456" s="3" t="str">
        <f t="shared" si="373"/>
        <v>SUELDOS</v>
      </c>
      <c r="X3456" s="3">
        <f t="shared" si="374"/>
        <v>28800000</v>
      </c>
      <c r="Y3456" s="3">
        <f t="shared" si="375"/>
        <v>2400000</v>
      </c>
    </row>
    <row r="3457" spans="1:25">
      <c r="A3457" s="3"/>
      <c r="B3457" s="3" t="s">
        <v>2262</v>
      </c>
      <c r="C3457" s="3" t="s">
        <v>2263</v>
      </c>
      <c r="D3457" s="3" t="s">
        <v>20</v>
      </c>
      <c r="E3457" s="3">
        <v>145</v>
      </c>
      <c r="F3457" s="3" t="s">
        <v>33</v>
      </c>
      <c r="G3457" s="3">
        <v>0</v>
      </c>
      <c r="H3457" s="3">
        <v>0</v>
      </c>
      <c r="I3457" s="3">
        <v>0</v>
      </c>
      <c r="J3457" s="3">
        <v>0</v>
      </c>
      <c r="K3457" s="3">
        <v>588534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0</v>
      </c>
      <c r="R3457" s="3">
        <v>0</v>
      </c>
      <c r="S3457" s="3">
        <f t="shared" si="376"/>
        <v>588534</v>
      </c>
      <c r="T3457" s="3">
        <f t="shared" si="371"/>
        <v>43582974</v>
      </c>
      <c r="U3457" s="3" t="str">
        <f t="shared" si="377"/>
        <v>VIATICO</v>
      </c>
      <c r="V3457" s="3">
        <f t="shared" si="372"/>
        <v>0</v>
      </c>
      <c r="W3457" s="3" t="str">
        <f t="shared" si="373"/>
        <v>VIATICO</v>
      </c>
      <c r="X3457" s="3">
        <f t="shared" si="374"/>
        <v>588534</v>
      </c>
      <c r="Y3457" s="3">
        <f t="shared" si="375"/>
        <v>0</v>
      </c>
    </row>
    <row r="3458" spans="1:25">
      <c r="A3458" s="3"/>
      <c r="B3458" s="3" t="s">
        <v>2264</v>
      </c>
      <c r="C3458" s="3" t="s">
        <v>2265</v>
      </c>
      <c r="D3458" s="3" t="s">
        <v>20</v>
      </c>
      <c r="E3458" s="3">
        <v>144</v>
      </c>
      <c r="F3458" s="3" t="s">
        <v>3488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0</v>
      </c>
      <c r="P3458" s="3">
        <v>0</v>
      </c>
      <c r="Q3458" s="3">
        <v>0</v>
      </c>
      <c r="R3458" s="3">
        <v>3000000</v>
      </c>
      <c r="S3458" s="3">
        <f t="shared" si="376"/>
        <v>3000000</v>
      </c>
      <c r="T3458" s="3">
        <f t="shared" si="371"/>
        <v>40500000</v>
      </c>
      <c r="U3458" s="3" t="str">
        <f t="shared" si="377"/>
        <v>AGUINALDO</v>
      </c>
      <c r="V3458" s="3">
        <f t="shared" si="372"/>
        <v>3000000</v>
      </c>
      <c r="W3458" s="3" t="str">
        <f t="shared" si="373"/>
        <v>SUELDOS</v>
      </c>
      <c r="X3458" s="3">
        <f t="shared" si="374"/>
        <v>0</v>
      </c>
      <c r="Y3458" s="3">
        <f t="shared" si="375"/>
        <v>0</v>
      </c>
    </row>
    <row r="3459" spans="1:25">
      <c r="A3459" s="3"/>
      <c r="B3459" s="3" t="s">
        <v>2264</v>
      </c>
      <c r="C3459" s="3" t="s">
        <v>2265</v>
      </c>
      <c r="D3459" s="3" t="s">
        <v>20</v>
      </c>
      <c r="E3459" s="3">
        <v>144</v>
      </c>
      <c r="F3459" s="3" t="s">
        <v>24</v>
      </c>
      <c r="G3459" s="3">
        <v>0</v>
      </c>
      <c r="H3459" s="3">
        <v>0</v>
      </c>
      <c r="I3459" s="3">
        <v>1500000</v>
      </c>
      <c r="J3459" s="3">
        <v>0</v>
      </c>
      <c r="K3459" s="3">
        <v>0</v>
      </c>
      <c r="L3459" s="3">
        <v>0</v>
      </c>
      <c r="M3459" s="3">
        <v>0</v>
      </c>
      <c r="N3459" s="3">
        <v>0</v>
      </c>
      <c r="O3459" s="3">
        <v>0</v>
      </c>
      <c r="P3459" s="3">
        <v>0</v>
      </c>
      <c r="Q3459" s="3">
        <v>0</v>
      </c>
      <c r="R3459" s="3">
        <v>0</v>
      </c>
      <c r="S3459" s="3">
        <f t="shared" si="376"/>
        <v>1500000</v>
      </c>
      <c r="T3459" s="3">
        <f t="shared" si="371"/>
        <v>40500000</v>
      </c>
      <c r="U3459" s="3" t="str">
        <f t="shared" si="377"/>
        <v xml:space="preserve">SUBSIDIO </v>
      </c>
      <c r="V3459" s="3">
        <f t="shared" si="372"/>
        <v>0</v>
      </c>
      <c r="W3459" s="3" t="str">
        <f t="shared" si="373"/>
        <v>SUBSIDIO FAMILIAR - ESCOLARIDAD</v>
      </c>
      <c r="X3459" s="3">
        <f t="shared" si="374"/>
        <v>1500000</v>
      </c>
      <c r="Y3459" s="3">
        <f t="shared" si="375"/>
        <v>0</v>
      </c>
    </row>
    <row r="3460" spans="1:25">
      <c r="A3460" s="3"/>
      <c r="B3460" s="3" t="s">
        <v>2264</v>
      </c>
      <c r="C3460" s="3" t="s">
        <v>2265</v>
      </c>
      <c r="D3460" s="3" t="s">
        <v>20</v>
      </c>
      <c r="E3460" s="3">
        <v>144</v>
      </c>
      <c r="F3460" s="3" t="s">
        <v>21</v>
      </c>
      <c r="G3460" s="3">
        <v>3000000</v>
      </c>
      <c r="H3460" s="3">
        <v>3000000</v>
      </c>
      <c r="I3460" s="3">
        <v>3000000</v>
      </c>
      <c r="J3460" s="3">
        <v>3000000</v>
      </c>
      <c r="K3460" s="3">
        <v>3000000</v>
      </c>
      <c r="L3460" s="3">
        <v>3000000</v>
      </c>
      <c r="M3460" s="3">
        <v>3000000</v>
      </c>
      <c r="N3460" s="3">
        <v>3000000</v>
      </c>
      <c r="O3460" s="3">
        <v>3000000</v>
      </c>
      <c r="P3460" s="3">
        <v>3000000</v>
      </c>
      <c r="Q3460" s="3">
        <v>3000000</v>
      </c>
      <c r="R3460" s="3">
        <v>3000000</v>
      </c>
      <c r="S3460" s="3">
        <f t="shared" si="376"/>
        <v>36000000</v>
      </c>
      <c r="T3460" s="3">
        <f t="shared" ref="T3460:T3523" si="378">SUMIF($B:$B,B3460,$S:$S)</f>
        <v>40500000</v>
      </c>
      <c r="U3460" s="3" t="str">
        <f t="shared" si="377"/>
        <v>SUELDOS</v>
      </c>
      <c r="V3460" s="3">
        <f t="shared" ref="V3460:V3523" si="379">IF(U3460="AGUINALDO",S3460,0)</f>
        <v>0</v>
      </c>
      <c r="W3460" s="3" t="str">
        <f t="shared" ref="W3460:W3523" si="380">IF(U3460="AGUINALDO",MID(F3460,14,50),F3460)</f>
        <v>SUELDOS</v>
      </c>
      <c r="X3460" s="3">
        <f t="shared" ref="X3460:X3523" si="381">IF(W3460=F3460,S3460,0)</f>
        <v>36000000</v>
      </c>
      <c r="Y3460" s="3">
        <f t="shared" ref="Y3460:Y3523" si="382">IF(W3460=F3460,SUMIFS($V:$V,B:B,B3460,$W:$W,W3460),0)</f>
        <v>3000000</v>
      </c>
    </row>
    <row r="3461" spans="1:25">
      <c r="A3461" s="3"/>
      <c r="B3461" s="3" t="s">
        <v>2266</v>
      </c>
      <c r="C3461" s="3" t="s">
        <v>2267</v>
      </c>
      <c r="D3461" s="3" t="s">
        <v>20</v>
      </c>
      <c r="E3461" s="3">
        <v>144</v>
      </c>
      <c r="F3461" s="3" t="s">
        <v>3488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2550307</v>
      </c>
      <c r="S3461" s="3">
        <f t="shared" ref="S3461:S3524" si="383">SUM(G3461:R3461)</f>
        <v>2550307</v>
      </c>
      <c r="T3461" s="3">
        <f t="shared" si="378"/>
        <v>33153991</v>
      </c>
      <c r="U3461" s="3" t="str">
        <f t="shared" ref="U3461:U3524" si="384">MID(F3461,1,9)</f>
        <v>AGUINALDO</v>
      </c>
      <c r="V3461" s="3">
        <f t="shared" si="379"/>
        <v>2550307</v>
      </c>
      <c r="W3461" s="3" t="str">
        <f t="shared" si="380"/>
        <v>SUELDOS</v>
      </c>
      <c r="X3461" s="3">
        <f t="shared" si="381"/>
        <v>0</v>
      </c>
      <c r="Y3461" s="3">
        <f t="shared" si="382"/>
        <v>0</v>
      </c>
    </row>
    <row r="3462" spans="1:25">
      <c r="A3462" s="3"/>
      <c r="B3462" s="3" t="s">
        <v>2266</v>
      </c>
      <c r="C3462" s="3" t="s">
        <v>2267</v>
      </c>
      <c r="D3462" s="3" t="s">
        <v>20</v>
      </c>
      <c r="E3462" s="3">
        <v>144</v>
      </c>
      <c r="F3462" s="3" t="s">
        <v>21</v>
      </c>
      <c r="G3462" s="3">
        <v>2550307</v>
      </c>
      <c r="H3462" s="3">
        <v>2550307</v>
      </c>
      <c r="I3462" s="3">
        <v>2550307</v>
      </c>
      <c r="J3462" s="3">
        <v>2550307</v>
      </c>
      <c r="K3462" s="3">
        <v>2550307</v>
      </c>
      <c r="L3462" s="3">
        <v>2550307</v>
      </c>
      <c r="M3462" s="3">
        <v>2550307</v>
      </c>
      <c r="N3462" s="3">
        <v>2550307</v>
      </c>
      <c r="O3462" s="3">
        <v>2550307</v>
      </c>
      <c r="P3462" s="3">
        <v>2550307</v>
      </c>
      <c r="Q3462" s="3">
        <v>2550307</v>
      </c>
      <c r="R3462" s="3">
        <v>2550307</v>
      </c>
      <c r="S3462" s="3">
        <f t="shared" si="383"/>
        <v>30603684</v>
      </c>
      <c r="T3462" s="3">
        <f t="shared" si="378"/>
        <v>33153991</v>
      </c>
      <c r="U3462" s="3" t="str">
        <f t="shared" si="384"/>
        <v>SUELDOS</v>
      </c>
      <c r="V3462" s="3">
        <f t="shared" si="379"/>
        <v>0</v>
      </c>
      <c r="W3462" s="3" t="str">
        <f t="shared" si="380"/>
        <v>SUELDOS</v>
      </c>
      <c r="X3462" s="3">
        <f t="shared" si="381"/>
        <v>30603684</v>
      </c>
      <c r="Y3462" s="3">
        <f t="shared" si="382"/>
        <v>2550307</v>
      </c>
    </row>
    <row r="3463" spans="1:25">
      <c r="A3463" s="3"/>
      <c r="B3463" s="3" t="s">
        <v>2268</v>
      </c>
      <c r="C3463" s="3" t="s">
        <v>2269</v>
      </c>
      <c r="D3463" s="3" t="s">
        <v>20</v>
      </c>
      <c r="E3463" s="3">
        <v>144</v>
      </c>
      <c r="F3463" s="3" t="s">
        <v>3488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2550307</v>
      </c>
      <c r="S3463" s="3">
        <f t="shared" si="383"/>
        <v>2550307</v>
      </c>
      <c r="T3463" s="3">
        <f t="shared" si="378"/>
        <v>33153991</v>
      </c>
      <c r="U3463" s="3" t="str">
        <f t="shared" si="384"/>
        <v>AGUINALDO</v>
      </c>
      <c r="V3463" s="3">
        <f t="shared" si="379"/>
        <v>2550307</v>
      </c>
      <c r="W3463" s="3" t="str">
        <f t="shared" si="380"/>
        <v>SUELDOS</v>
      </c>
      <c r="X3463" s="3">
        <f t="shared" si="381"/>
        <v>0</v>
      </c>
      <c r="Y3463" s="3">
        <f t="shared" si="382"/>
        <v>0</v>
      </c>
    </row>
    <row r="3464" spans="1:25">
      <c r="A3464" s="3"/>
      <c r="B3464" s="3" t="s">
        <v>2268</v>
      </c>
      <c r="C3464" s="3" t="s">
        <v>2269</v>
      </c>
      <c r="D3464" s="3" t="s">
        <v>20</v>
      </c>
      <c r="E3464" s="3">
        <v>144</v>
      </c>
      <c r="F3464" s="3" t="s">
        <v>21</v>
      </c>
      <c r="G3464" s="3">
        <v>2550307</v>
      </c>
      <c r="H3464" s="3">
        <v>2550307</v>
      </c>
      <c r="I3464" s="3">
        <v>2550307</v>
      </c>
      <c r="J3464" s="3">
        <v>2550307</v>
      </c>
      <c r="K3464" s="3">
        <v>2550307</v>
      </c>
      <c r="L3464" s="3">
        <v>2550307</v>
      </c>
      <c r="M3464" s="3">
        <v>2550307</v>
      </c>
      <c r="N3464" s="3">
        <v>2550307</v>
      </c>
      <c r="O3464" s="3">
        <v>2550307</v>
      </c>
      <c r="P3464" s="3">
        <v>2550307</v>
      </c>
      <c r="Q3464" s="3">
        <v>2550307</v>
      </c>
      <c r="R3464" s="3">
        <v>2550307</v>
      </c>
      <c r="S3464" s="3">
        <f t="shared" si="383"/>
        <v>30603684</v>
      </c>
      <c r="T3464" s="3">
        <f t="shared" si="378"/>
        <v>33153991</v>
      </c>
      <c r="U3464" s="3" t="str">
        <f t="shared" si="384"/>
        <v>SUELDOS</v>
      </c>
      <c r="V3464" s="3">
        <f t="shared" si="379"/>
        <v>0</v>
      </c>
      <c r="W3464" s="3" t="str">
        <f t="shared" si="380"/>
        <v>SUELDOS</v>
      </c>
      <c r="X3464" s="3">
        <f t="shared" si="381"/>
        <v>30603684</v>
      </c>
      <c r="Y3464" s="3">
        <f t="shared" si="382"/>
        <v>2550307</v>
      </c>
    </row>
    <row r="3465" spans="1:25">
      <c r="A3465" s="3"/>
      <c r="B3465" s="3" t="s">
        <v>2270</v>
      </c>
      <c r="C3465" s="3" t="s">
        <v>2271</v>
      </c>
      <c r="D3465" s="3" t="s">
        <v>20</v>
      </c>
      <c r="E3465" s="3">
        <v>145</v>
      </c>
      <c r="F3465" s="3" t="s">
        <v>3488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0</v>
      </c>
      <c r="R3465" s="3">
        <v>2250000</v>
      </c>
      <c r="S3465" s="3">
        <f t="shared" si="383"/>
        <v>2250000</v>
      </c>
      <c r="T3465" s="3">
        <f t="shared" si="378"/>
        <v>32250000</v>
      </c>
      <c r="U3465" s="3" t="str">
        <f t="shared" si="384"/>
        <v>AGUINALDO</v>
      </c>
      <c r="V3465" s="3">
        <f t="shared" si="379"/>
        <v>2250000</v>
      </c>
      <c r="W3465" s="3" t="str">
        <f t="shared" si="380"/>
        <v>SUELDOS</v>
      </c>
      <c r="X3465" s="3">
        <f t="shared" si="381"/>
        <v>0</v>
      </c>
      <c r="Y3465" s="3">
        <f t="shared" si="382"/>
        <v>0</v>
      </c>
    </row>
    <row r="3466" spans="1:25">
      <c r="A3466" s="3"/>
      <c r="B3466" s="3" t="s">
        <v>2270</v>
      </c>
      <c r="C3466" s="3" t="s">
        <v>2271</v>
      </c>
      <c r="D3466" s="3" t="s">
        <v>20</v>
      </c>
      <c r="E3466" s="3">
        <v>145</v>
      </c>
      <c r="F3466" s="3" t="s">
        <v>24</v>
      </c>
      <c r="G3466" s="3">
        <v>0</v>
      </c>
      <c r="H3466" s="3">
        <v>0</v>
      </c>
      <c r="I3466" s="3">
        <v>3000000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0</v>
      </c>
      <c r="R3466" s="3">
        <v>0</v>
      </c>
      <c r="S3466" s="3">
        <f t="shared" si="383"/>
        <v>3000000</v>
      </c>
      <c r="T3466" s="3">
        <f t="shared" si="378"/>
        <v>32250000</v>
      </c>
      <c r="U3466" s="3" t="str">
        <f t="shared" si="384"/>
        <v xml:space="preserve">SUBSIDIO </v>
      </c>
      <c r="V3466" s="3">
        <f t="shared" si="379"/>
        <v>0</v>
      </c>
      <c r="W3466" s="3" t="str">
        <f t="shared" si="380"/>
        <v>SUBSIDIO FAMILIAR - ESCOLARIDAD</v>
      </c>
      <c r="X3466" s="3">
        <f t="shared" si="381"/>
        <v>3000000</v>
      </c>
      <c r="Y3466" s="3">
        <f t="shared" si="382"/>
        <v>0</v>
      </c>
    </row>
    <row r="3467" spans="1:25">
      <c r="A3467" s="3"/>
      <c r="B3467" s="3" t="s">
        <v>2270</v>
      </c>
      <c r="C3467" s="3" t="s">
        <v>2271</v>
      </c>
      <c r="D3467" s="3" t="s">
        <v>20</v>
      </c>
      <c r="E3467" s="3">
        <v>145</v>
      </c>
      <c r="F3467" s="3" t="s">
        <v>21</v>
      </c>
      <c r="G3467" s="3">
        <v>3000000</v>
      </c>
      <c r="H3467" s="3">
        <v>3000000</v>
      </c>
      <c r="I3467" s="3">
        <v>3000000</v>
      </c>
      <c r="J3467" s="3">
        <v>3000000</v>
      </c>
      <c r="K3467" s="3">
        <v>3000000</v>
      </c>
      <c r="L3467" s="3">
        <v>3000000</v>
      </c>
      <c r="M3467" s="3">
        <v>3000000</v>
      </c>
      <c r="N3467" s="3">
        <v>3000000</v>
      </c>
      <c r="O3467" s="3">
        <v>3000000</v>
      </c>
      <c r="P3467" s="3">
        <v>0</v>
      </c>
      <c r="Q3467" s="3">
        <v>0</v>
      </c>
      <c r="R3467" s="3">
        <v>0</v>
      </c>
      <c r="S3467" s="3">
        <f t="shared" si="383"/>
        <v>27000000</v>
      </c>
      <c r="T3467" s="3">
        <f t="shared" si="378"/>
        <v>32250000</v>
      </c>
      <c r="U3467" s="3" t="str">
        <f t="shared" si="384"/>
        <v>SUELDOS</v>
      </c>
      <c r="V3467" s="3">
        <f t="shared" si="379"/>
        <v>0</v>
      </c>
      <c r="W3467" s="3" t="str">
        <f t="shared" si="380"/>
        <v>SUELDOS</v>
      </c>
      <c r="X3467" s="3">
        <f t="shared" si="381"/>
        <v>27000000</v>
      </c>
      <c r="Y3467" s="3">
        <f t="shared" si="382"/>
        <v>2250000</v>
      </c>
    </row>
    <row r="3468" spans="1:25">
      <c r="A3468" s="3"/>
      <c r="B3468" s="3" t="s">
        <v>2272</v>
      </c>
      <c r="C3468" s="3" t="s">
        <v>2273</v>
      </c>
      <c r="D3468" s="3" t="s">
        <v>20</v>
      </c>
      <c r="E3468" s="3">
        <v>144</v>
      </c>
      <c r="F3468" s="3" t="s">
        <v>3488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2550307</v>
      </c>
      <c r="S3468" s="3">
        <f t="shared" si="383"/>
        <v>2550307</v>
      </c>
      <c r="T3468" s="3">
        <f t="shared" si="378"/>
        <v>34653991</v>
      </c>
      <c r="U3468" s="3" t="str">
        <f t="shared" si="384"/>
        <v>AGUINALDO</v>
      </c>
      <c r="V3468" s="3">
        <f t="shared" si="379"/>
        <v>2550307</v>
      </c>
      <c r="W3468" s="3" t="str">
        <f t="shared" si="380"/>
        <v>SUELDOS</v>
      </c>
      <c r="X3468" s="3">
        <f t="shared" si="381"/>
        <v>0</v>
      </c>
      <c r="Y3468" s="3">
        <f t="shared" si="382"/>
        <v>0</v>
      </c>
    </row>
    <row r="3469" spans="1:25">
      <c r="A3469" s="3"/>
      <c r="B3469" s="3" t="s">
        <v>2272</v>
      </c>
      <c r="C3469" s="3" t="s">
        <v>2273</v>
      </c>
      <c r="D3469" s="3" t="s">
        <v>20</v>
      </c>
      <c r="E3469" s="3">
        <v>144</v>
      </c>
      <c r="F3469" s="3" t="s">
        <v>24</v>
      </c>
      <c r="G3469" s="3">
        <v>0</v>
      </c>
      <c r="H3469" s="3">
        <v>1500000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f t="shared" si="383"/>
        <v>1500000</v>
      </c>
      <c r="T3469" s="3">
        <f t="shared" si="378"/>
        <v>34653991</v>
      </c>
      <c r="U3469" s="3" t="str">
        <f t="shared" si="384"/>
        <v xml:space="preserve">SUBSIDIO </v>
      </c>
      <c r="V3469" s="3">
        <f t="shared" si="379"/>
        <v>0</v>
      </c>
      <c r="W3469" s="3" t="str">
        <f t="shared" si="380"/>
        <v>SUBSIDIO FAMILIAR - ESCOLARIDAD</v>
      </c>
      <c r="X3469" s="3">
        <f t="shared" si="381"/>
        <v>1500000</v>
      </c>
      <c r="Y3469" s="3">
        <f t="shared" si="382"/>
        <v>0</v>
      </c>
    </row>
    <row r="3470" spans="1:25">
      <c r="A3470" s="3"/>
      <c r="B3470" s="3" t="s">
        <v>2272</v>
      </c>
      <c r="C3470" s="3" t="s">
        <v>2273</v>
      </c>
      <c r="D3470" s="3" t="s">
        <v>20</v>
      </c>
      <c r="E3470" s="3">
        <v>144</v>
      </c>
      <c r="F3470" s="3" t="s">
        <v>21</v>
      </c>
      <c r="G3470" s="3">
        <v>2550307</v>
      </c>
      <c r="H3470" s="3">
        <v>2550307</v>
      </c>
      <c r="I3470" s="3">
        <v>2550307</v>
      </c>
      <c r="J3470" s="3">
        <v>2550307</v>
      </c>
      <c r="K3470" s="3">
        <v>2550307</v>
      </c>
      <c r="L3470" s="3">
        <v>2550307</v>
      </c>
      <c r="M3470" s="3">
        <v>2550307</v>
      </c>
      <c r="N3470" s="3">
        <v>2550307</v>
      </c>
      <c r="O3470" s="3">
        <v>2550307</v>
      </c>
      <c r="P3470" s="3">
        <v>2550307</v>
      </c>
      <c r="Q3470" s="3">
        <v>2550307</v>
      </c>
      <c r="R3470" s="3">
        <v>2550307</v>
      </c>
      <c r="S3470" s="3">
        <f t="shared" si="383"/>
        <v>30603684</v>
      </c>
      <c r="T3470" s="3">
        <f t="shared" si="378"/>
        <v>34653991</v>
      </c>
      <c r="U3470" s="3" t="str">
        <f t="shared" si="384"/>
        <v>SUELDOS</v>
      </c>
      <c r="V3470" s="3">
        <f t="shared" si="379"/>
        <v>0</v>
      </c>
      <c r="W3470" s="3" t="str">
        <f t="shared" si="380"/>
        <v>SUELDOS</v>
      </c>
      <c r="X3470" s="3">
        <f t="shared" si="381"/>
        <v>30603684</v>
      </c>
      <c r="Y3470" s="3">
        <f t="shared" si="382"/>
        <v>2550307</v>
      </c>
    </row>
    <row r="3471" spans="1:25">
      <c r="A3471" s="3"/>
      <c r="B3471" s="3" t="s">
        <v>2274</v>
      </c>
      <c r="C3471" s="3" t="s">
        <v>2275</v>
      </c>
      <c r="D3471" s="3" t="s">
        <v>20</v>
      </c>
      <c r="E3471" s="3">
        <v>145</v>
      </c>
      <c r="F3471" s="3" t="s">
        <v>3488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2550307</v>
      </c>
      <c r="S3471" s="3">
        <f t="shared" si="383"/>
        <v>2550307</v>
      </c>
      <c r="T3471" s="3">
        <f t="shared" si="378"/>
        <v>33153991</v>
      </c>
      <c r="U3471" s="3" t="str">
        <f t="shared" si="384"/>
        <v>AGUINALDO</v>
      </c>
      <c r="V3471" s="3">
        <f t="shared" si="379"/>
        <v>2550307</v>
      </c>
      <c r="W3471" s="3" t="str">
        <f t="shared" si="380"/>
        <v>SUELDOS</v>
      </c>
      <c r="X3471" s="3">
        <f t="shared" si="381"/>
        <v>0</v>
      </c>
      <c r="Y3471" s="3">
        <f t="shared" si="382"/>
        <v>0</v>
      </c>
    </row>
    <row r="3472" spans="1:25">
      <c r="A3472" s="3"/>
      <c r="B3472" s="3" t="s">
        <v>2274</v>
      </c>
      <c r="C3472" s="3" t="s">
        <v>2275</v>
      </c>
      <c r="D3472" s="3" t="s">
        <v>20</v>
      </c>
      <c r="E3472" s="3">
        <v>145</v>
      </c>
      <c r="F3472" s="3" t="s">
        <v>21</v>
      </c>
      <c r="G3472" s="3">
        <v>2550307</v>
      </c>
      <c r="H3472" s="3">
        <v>2550307</v>
      </c>
      <c r="I3472" s="3">
        <v>2550307</v>
      </c>
      <c r="J3472" s="3">
        <v>2550307</v>
      </c>
      <c r="K3472" s="3">
        <v>2550307</v>
      </c>
      <c r="L3472" s="3">
        <v>2550307</v>
      </c>
      <c r="M3472" s="3">
        <v>2550307</v>
      </c>
      <c r="N3472" s="3">
        <v>2550307</v>
      </c>
      <c r="O3472" s="3">
        <v>2550307</v>
      </c>
      <c r="P3472" s="3">
        <v>2550307</v>
      </c>
      <c r="Q3472" s="3">
        <v>2550307</v>
      </c>
      <c r="R3472" s="3">
        <v>2550307</v>
      </c>
      <c r="S3472" s="3">
        <f t="shared" si="383"/>
        <v>30603684</v>
      </c>
      <c r="T3472" s="3">
        <f t="shared" si="378"/>
        <v>33153991</v>
      </c>
      <c r="U3472" s="3" t="str">
        <f t="shared" si="384"/>
        <v>SUELDOS</v>
      </c>
      <c r="V3472" s="3">
        <f t="shared" si="379"/>
        <v>0</v>
      </c>
      <c r="W3472" s="3" t="str">
        <f t="shared" si="380"/>
        <v>SUELDOS</v>
      </c>
      <c r="X3472" s="3">
        <f t="shared" si="381"/>
        <v>30603684</v>
      </c>
      <c r="Y3472" s="3">
        <f t="shared" si="382"/>
        <v>2550307</v>
      </c>
    </row>
    <row r="3473" spans="1:25">
      <c r="A3473" s="3"/>
      <c r="B3473" s="3" t="s">
        <v>2276</v>
      </c>
      <c r="C3473" s="3" t="s">
        <v>2277</v>
      </c>
      <c r="D3473" s="3" t="s">
        <v>20</v>
      </c>
      <c r="E3473" s="3">
        <v>145</v>
      </c>
      <c r="F3473" s="3" t="s">
        <v>79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577500</v>
      </c>
      <c r="S3473" s="3">
        <f t="shared" si="383"/>
        <v>577500</v>
      </c>
      <c r="T3473" s="3">
        <f t="shared" si="378"/>
        <v>55127573</v>
      </c>
      <c r="U3473" s="3" t="str">
        <f t="shared" si="384"/>
        <v>AGUINALDO</v>
      </c>
      <c r="V3473" s="3">
        <f t="shared" si="379"/>
        <v>577500</v>
      </c>
      <c r="W3473" s="3" t="str">
        <f t="shared" si="380"/>
        <v>BONIFICACION POR GESTION PRESUPUESTARIA</v>
      </c>
      <c r="X3473" s="3">
        <f t="shared" si="381"/>
        <v>0</v>
      </c>
      <c r="Y3473" s="3">
        <f t="shared" si="382"/>
        <v>0</v>
      </c>
    </row>
    <row r="3474" spans="1:25">
      <c r="A3474" s="3"/>
      <c r="B3474" s="3" t="s">
        <v>2276</v>
      </c>
      <c r="C3474" s="3" t="s">
        <v>2277</v>
      </c>
      <c r="D3474" s="3" t="s">
        <v>20</v>
      </c>
      <c r="E3474" s="3">
        <v>145</v>
      </c>
      <c r="F3474" s="3" t="s">
        <v>30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198082</v>
      </c>
      <c r="S3474" s="3">
        <f t="shared" si="383"/>
        <v>198082</v>
      </c>
      <c r="T3474" s="3">
        <f t="shared" si="378"/>
        <v>55127573</v>
      </c>
      <c r="U3474" s="3" t="str">
        <f t="shared" si="384"/>
        <v>AGUINALDO</v>
      </c>
      <c r="V3474" s="3">
        <f t="shared" si="379"/>
        <v>198082</v>
      </c>
      <c r="W3474" s="3" t="str">
        <f t="shared" si="380"/>
        <v>REMUNERACION EXTRAORDINARIA</v>
      </c>
      <c r="X3474" s="3">
        <f t="shared" si="381"/>
        <v>0</v>
      </c>
      <c r="Y3474" s="3">
        <f t="shared" si="382"/>
        <v>0</v>
      </c>
    </row>
    <row r="3475" spans="1:25">
      <c r="A3475" s="3"/>
      <c r="B3475" s="3" t="s">
        <v>2276</v>
      </c>
      <c r="C3475" s="3" t="s">
        <v>2277</v>
      </c>
      <c r="D3475" s="3" t="s">
        <v>20</v>
      </c>
      <c r="E3475" s="3">
        <v>145</v>
      </c>
      <c r="F3475" s="3" t="s">
        <v>3488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3465000</v>
      </c>
      <c r="S3475" s="3">
        <f t="shared" si="383"/>
        <v>3465000</v>
      </c>
      <c r="T3475" s="3">
        <f t="shared" si="378"/>
        <v>55127573</v>
      </c>
      <c r="U3475" s="3" t="str">
        <f t="shared" si="384"/>
        <v>AGUINALDO</v>
      </c>
      <c r="V3475" s="3">
        <f t="shared" si="379"/>
        <v>3465000</v>
      </c>
      <c r="W3475" s="3" t="str">
        <f t="shared" si="380"/>
        <v>SUELDOS</v>
      </c>
      <c r="X3475" s="3">
        <f t="shared" si="381"/>
        <v>0</v>
      </c>
      <c r="Y3475" s="3">
        <f t="shared" si="382"/>
        <v>0</v>
      </c>
    </row>
    <row r="3476" spans="1:25">
      <c r="A3476" s="3"/>
      <c r="B3476" s="3" t="s">
        <v>2276</v>
      </c>
      <c r="C3476" s="3" t="s">
        <v>2277</v>
      </c>
      <c r="D3476" s="3" t="s">
        <v>20</v>
      </c>
      <c r="E3476" s="3">
        <v>145</v>
      </c>
      <c r="F3476" s="3" t="s">
        <v>78</v>
      </c>
      <c r="G3476" s="3">
        <v>1386000</v>
      </c>
      <c r="H3476" s="3">
        <v>1386000</v>
      </c>
      <c r="I3476" s="3">
        <v>1386000</v>
      </c>
      <c r="J3476" s="3">
        <v>1386000</v>
      </c>
      <c r="K3476" s="3">
        <v>1386000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f t="shared" si="383"/>
        <v>6930000</v>
      </c>
      <c r="T3476" s="3">
        <f t="shared" si="378"/>
        <v>55127573</v>
      </c>
      <c r="U3476" s="3" t="str">
        <f t="shared" si="384"/>
        <v>BONIFICAC</v>
      </c>
      <c r="V3476" s="3">
        <f t="shared" si="379"/>
        <v>0</v>
      </c>
      <c r="W3476" s="3" t="str">
        <f t="shared" si="380"/>
        <v>BONIFICACION POR GESTION PRESUPUESTARIA</v>
      </c>
      <c r="X3476" s="3">
        <f t="shared" si="381"/>
        <v>6930000</v>
      </c>
      <c r="Y3476" s="3">
        <f t="shared" si="382"/>
        <v>577500</v>
      </c>
    </row>
    <row r="3477" spans="1:25">
      <c r="A3477" s="3"/>
      <c r="B3477" s="3" t="s">
        <v>2276</v>
      </c>
      <c r="C3477" s="3" t="s">
        <v>2277</v>
      </c>
      <c r="D3477" s="3" t="s">
        <v>20</v>
      </c>
      <c r="E3477" s="3">
        <v>145</v>
      </c>
      <c r="F3477" s="3" t="s">
        <v>32</v>
      </c>
      <c r="G3477" s="3">
        <v>0</v>
      </c>
      <c r="H3477" s="3">
        <v>0</v>
      </c>
      <c r="I3477" s="3">
        <v>554400</v>
      </c>
      <c r="J3477" s="3">
        <v>444560</v>
      </c>
      <c r="K3477" s="3">
        <v>407831</v>
      </c>
      <c r="L3477" s="3">
        <v>415800</v>
      </c>
      <c r="M3477" s="3">
        <v>554400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f t="shared" si="383"/>
        <v>2376991</v>
      </c>
      <c r="T3477" s="3">
        <f t="shared" si="378"/>
        <v>55127573</v>
      </c>
      <c r="U3477" s="3" t="str">
        <f t="shared" si="384"/>
        <v>REMUNERAC</v>
      </c>
      <c r="V3477" s="3">
        <f t="shared" si="379"/>
        <v>0</v>
      </c>
      <c r="W3477" s="3" t="str">
        <f t="shared" si="380"/>
        <v>REMUNERACION EXTRAORDINARIA</v>
      </c>
      <c r="X3477" s="3">
        <f t="shared" si="381"/>
        <v>2376991</v>
      </c>
      <c r="Y3477" s="3">
        <f t="shared" si="382"/>
        <v>198082</v>
      </c>
    </row>
    <row r="3478" spans="1:25">
      <c r="A3478" s="3"/>
      <c r="B3478" s="3" t="s">
        <v>2276</v>
      </c>
      <c r="C3478" s="3" t="s">
        <v>2277</v>
      </c>
      <c r="D3478" s="3" t="s">
        <v>20</v>
      </c>
      <c r="E3478" s="3">
        <v>145</v>
      </c>
      <c r="F3478" s="3" t="s">
        <v>21</v>
      </c>
      <c r="G3478" s="3">
        <v>4620000</v>
      </c>
      <c r="H3478" s="3">
        <v>4620000</v>
      </c>
      <c r="I3478" s="3">
        <v>4620000</v>
      </c>
      <c r="J3478" s="3">
        <v>4620000</v>
      </c>
      <c r="K3478" s="3">
        <v>4620000</v>
      </c>
      <c r="L3478" s="3">
        <v>4620000</v>
      </c>
      <c r="M3478" s="3">
        <v>4620000</v>
      </c>
      <c r="N3478" s="3">
        <v>4620000</v>
      </c>
      <c r="O3478" s="3">
        <v>4620000</v>
      </c>
      <c r="P3478" s="3">
        <v>0</v>
      </c>
      <c r="Q3478" s="3">
        <v>0</v>
      </c>
      <c r="R3478" s="3">
        <v>0</v>
      </c>
      <c r="S3478" s="3">
        <f t="shared" si="383"/>
        <v>41580000</v>
      </c>
      <c r="T3478" s="3">
        <f t="shared" si="378"/>
        <v>55127573</v>
      </c>
      <c r="U3478" s="3" t="str">
        <f t="shared" si="384"/>
        <v>SUELDOS</v>
      </c>
      <c r="V3478" s="3">
        <f t="shared" si="379"/>
        <v>0</v>
      </c>
      <c r="W3478" s="3" t="str">
        <f t="shared" si="380"/>
        <v>SUELDOS</v>
      </c>
      <c r="X3478" s="3">
        <f t="shared" si="381"/>
        <v>41580000</v>
      </c>
      <c r="Y3478" s="3">
        <f t="shared" si="382"/>
        <v>3465000</v>
      </c>
    </row>
    <row r="3479" spans="1:25">
      <c r="A3479" s="3"/>
      <c r="B3479" s="3" t="s">
        <v>2278</v>
      </c>
      <c r="C3479" s="3" t="s">
        <v>2279</v>
      </c>
      <c r="D3479" s="3" t="s">
        <v>20</v>
      </c>
      <c r="E3479" s="3">
        <v>145</v>
      </c>
      <c r="F3479" s="3" t="s">
        <v>3488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0</v>
      </c>
      <c r="Q3479" s="3">
        <v>0</v>
      </c>
      <c r="R3479" s="3">
        <v>2550307</v>
      </c>
      <c r="S3479" s="3">
        <f t="shared" si="383"/>
        <v>2550307</v>
      </c>
      <c r="T3479" s="3">
        <f t="shared" si="378"/>
        <v>35704298</v>
      </c>
      <c r="U3479" s="3" t="str">
        <f t="shared" si="384"/>
        <v>AGUINALDO</v>
      </c>
      <c r="V3479" s="3">
        <f t="shared" si="379"/>
        <v>2550307</v>
      </c>
      <c r="W3479" s="3" t="str">
        <f t="shared" si="380"/>
        <v>SUELDOS</v>
      </c>
      <c r="X3479" s="3">
        <f t="shared" si="381"/>
        <v>0</v>
      </c>
      <c r="Y3479" s="3">
        <f t="shared" si="382"/>
        <v>0</v>
      </c>
    </row>
    <row r="3480" spans="1:25">
      <c r="A3480" s="3"/>
      <c r="B3480" s="3" t="s">
        <v>2278</v>
      </c>
      <c r="C3480" s="3" t="s">
        <v>2279</v>
      </c>
      <c r="D3480" s="3" t="s">
        <v>20</v>
      </c>
      <c r="E3480" s="3">
        <v>145</v>
      </c>
      <c r="F3480" s="3" t="s">
        <v>24</v>
      </c>
      <c r="G3480" s="3">
        <v>0</v>
      </c>
      <c r="H3480" s="3">
        <v>2550307</v>
      </c>
      <c r="I3480" s="3">
        <v>0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f t="shared" si="383"/>
        <v>2550307</v>
      </c>
      <c r="T3480" s="3">
        <f t="shared" si="378"/>
        <v>35704298</v>
      </c>
      <c r="U3480" s="3" t="str">
        <f t="shared" si="384"/>
        <v xml:space="preserve">SUBSIDIO </v>
      </c>
      <c r="V3480" s="3">
        <f t="shared" si="379"/>
        <v>0</v>
      </c>
      <c r="W3480" s="3" t="str">
        <f t="shared" si="380"/>
        <v>SUBSIDIO FAMILIAR - ESCOLARIDAD</v>
      </c>
      <c r="X3480" s="3">
        <f t="shared" si="381"/>
        <v>2550307</v>
      </c>
      <c r="Y3480" s="3">
        <f t="shared" si="382"/>
        <v>0</v>
      </c>
    </row>
    <row r="3481" spans="1:25">
      <c r="A3481" s="3"/>
      <c r="B3481" s="3" t="s">
        <v>2278</v>
      </c>
      <c r="C3481" s="3" t="s">
        <v>2279</v>
      </c>
      <c r="D3481" s="3" t="s">
        <v>20</v>
      </c>
      <c r="E3481" s="3">
        <v>145</v>
      </c>
      <c r="F3481" s="3" t="s">
        <v>21</v>
      </c>
      <c r="G3481" s="3">
        <v>2550307</v>
      </c>
      <c r="H3481" s="3">
        <v>2550307</v>
      </c>
      <c r="I3481" s="3">
        <v>2550307</v>
      </c>
      <c r="J3481" s="3">
        <v>2550307</v>
      </c>
      <c r="K3481" s="3">
        <v>2550307</v>
      </c>
      <c r="L3481" s="3">
        <v>2550307</v>
      </c>
      <c r="M3481" s="3">
        <v>2550307</v>
      </c>
      <c r="N3481" s="3">
        <v>2550307</v>
      </c>
      <c r="O3481" s="3">
        <v>2550307</v>
      </c>
      <c r="P3481" s="3">
        <v>2550307</v>
      </c>
      <c r="Q3481" s="3">
        <v>2550307</v>
      </c>
      <c r="R3481" s="3">
        <v>2550307</v>
      </c>
      <c r="S3481" s="3">
        <f t="shared" si="383"/>
        <v>30603684</v>
      </c>
      <c r="T3481" s="3">
        <f t="shared" si="378"/>
        <v>35704298</v>
      </c>
      <c r="U3481" s="3" t="str">
        <f t="shared" si="384"/>
        <v>SUELDOS</v>
      </c>
      <c r="V3481" s="3">
        <f t="shared" si="379"/>
        <v>0</v>
      </c>
      <c r="W3481" s="3" t="str">
        <f t="shared" si="380"/>
        <v>SUELDOS</v>
      </c>
      <c r="X3481" s="3">
        <f t="shared" si="381"/>
        <v>30603684</v>
      </c>
      <c r="Y3481" s="3">
        <f t="shared" si="382"/>
        <v>2550307</v>
      </c>
    </row>
    <row r="3482" spans="1:25">
      <c r="A3482" s="3"/>
      <c r="B3482" s="3" t="s">
        <v>2280</v>
      </c>
      <c r="C3482" s="3" t="s">
        <v>2281</v>
      </c>
      <c r="D3482" s="3" t="s">
        <v>20</v>
      </c>
      <c r="E3482" s="3">
        <v>144</v>
      </c>
      <c r="F3482" s="3" t="s">
        <v>3488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2550307</v>
      </c>
      <c r="S3482" s="3">
        <f t="shared" si="383"/>
        <v>2550307</v>
      </c>
      <c r="T3482" s="3">
        <f t="shared" si="378"/>
        <v>33153991</v>
      </c>
      <c r="U3482" s="3" t="str">
        <f t="shared" si="384"/>
        <v>AGUINALDO</v>
      </c>
      <c r="V3482" s="3">
        <f t="shared" si="379"/>
        <v>2550307</v>
      </c>
      <c r="W3482" s="3" t="str">
        <f t="shared" si="380"/>
        <v>SUELDOS</v>
      </c>
      <c r="X3482" s="3">
        <f t="shared" si="381"/>
        <v>0</v>
      </c>
      <c r="Y3482" s="3">
        <f t="shared" si="382"/>
        <v>0</v>
      </c>
    </row>
    <row r="3483" spans="1:25">
      <c r="A3483" s="3"/>
      <c r="B3483" s="3" t="s">
        <v>2280</v>
      </c>
      <c r="C3483" s="3" t="s">
        <v>2281</v>
      </c>
      <c r="D3483" s="3" t="s">
        <v>20</v>
      </c>
      <c r="E3483" s="3">
        <v>144</v>
      </c>
      <c r="F3483" s="3" t="s">
        <v>21</v>
      </c>
      <c r="G3483" s="3">
        <v>2550307</v>
      </c>
      <c r="H3483" s="3">
        <v>2550307</v>
      </c>
      <c r="I3483" s="3">
        <v>2550307</v>
      </c>
      <c r="J3483" s="3">
        <v>2550307</v>
      </c>
      <c r="K3483" s="3">
        <v>2550307</v>
      </c>
      <c r="L3483" s="3">
        <v>2550307</v>
      </c>
      <c r="M3483" s="3">
        <v>2550307</v>
      </c>
      <c r="N3483" s="3">
        <v>2550307</v>
      </c>
      <c r="O3483" s="3">
        <v>2550307</v>
      </c>
      <c r="P3483" s="3">
        <v>2550307</v>
      </c>
      <c r="Q3483" s="3">
        <v>2550307</v>
      </c>
      <c r="R3483" s="3">
        <v>2550307</v>
      </c>
      <c r="S3483" s="3">
        <f t="shared" si="383"/>
        <v>30603684</v>
      </c>
      <c r="T3483" s="3">
        <f t="shared" si="378"/>
        <v>33153991</v>
      </c>
      <c r="U3483" s="3" t="str">
        <f t="shared" si="384"/>
        <v>SUELDOS</v>
      </c>
      <c r="V3483" s="3">
        <f t="shared" si="379"/>
        <v>0</v>
      </c>
      <c r="W3483" s="3" t="str">
        <f t="shared" si="380"/>
        <v>SUELDOS</v>
      </c>
      <c r="X3483" s="3">
        <f t="shared" si="381"/>
        <v>30603684</v>
      </c>
      <c r="Y3483" s="3">
        <f t="shared" si="382"/>
        <v>2550307</v>
      </c>
    </row>
    <row r="3484" spans="1:25">
      <c r="A3484" s="3"/>
      <c r="B3484" s="3" t="s">
        <v>2282</v>
      </c>
      <c r="C3484" s="3" t="s">
        <v>2283</v>
      </c>
      <c r="D3484" s="3" t="s">
        <v>20</v>
      </c>
      <c r="E3484" s="3">
        <v>144</v>
      </c>
      <c r="F3484" s="3" t="s">
        <v>3488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3">
        <v>0</v>
      </c>
      <c r="P3484" s="3">
        <v>0</v>
      </c>
      <c r="Q3484" s="3">
        <v>0</v>
      </c>
      <c r="R3484" s="3">
        <v>2550307</v>
      </c>
      <c r="S3484" s="3">
        <f t="shared" si="383"/>
        <v>2550307</v>
      </c>
      <c r="T3484" s="3">
        <f t="shared" si="378"/>
        <v>33153991</v>
      </c>
      <c r="U3484" s="3" t="str">
        <f t="shared" si="384"/>
        <v>AGUINALDO</v>
      </c>
      <c r="V3484" s="3">
        <f t="shared" si="379"/>
        <v>2550307</v>
      </c>
      <c r="W3484" s="3" t="str">
        <f t="shared" si="380"/>
        <v>SUELDOS</v>
      </c>
      <c r="X3484" s="3">
        <f t="shared" si="381"/>
        <v>0</v>
      </c>
      <c r="Y3484" s="3">
        <f t="shared" si="382"/>
        <v>0</v>
      </c>
    </row>
    <row r="3485" spans="1:25">
      <c r="A3485" s="3"/>
      <c r="B3485" s="3" t="s">
        <v>2282</v>
      </c>
      <c r="C3485" s="3" t="s">
        <v>2283</v>
      </c>
      <c r="D3485" s="3" t="s">
        <v>20</v>
      </c>
      <c r="E3485" s="3">
        <v>144</v>
      </c>
      <c r="F3485" s="3" t="s">
        <v>21</v>
      </c>
      <c r="G3485" s="3">
        <v>2550307</v>
      </c>
      <c r="H3485" s="3">
        <v>2550307</v>
      </c>
      <c r="I3485" s="3">
        <v>2550307</v>
      </c>
      <c r="J3485" s="3">
        <v>2550307</v>
      </c>
      <c r="K3485" s="3">
        <v>2550307</v>
      </c>
      <c r="L3485" s="3">
        <v>2550307</v>
      </c>
      <c r="M3485" s="3">
        <v>2550307</v>
      </c>
      <c r="N3485" s="3">
        <v>2550307</v>
      </c>
      <c r="O3485" s="3">
        <v>2550307</v>
      </c>
      <c r="P3485" s="3">
        <v>2550307</v>
      </c>
      <c r="Q3485" s="3">
        <v>2550307</v>
      </c>
      <c r="R3485" s="3">
        <v>2550307</v>
      </c>
      <c r="S3485" s="3">
        <f t="shared" si="383"/>
        <v>30603684</v>
      </c>
      <c r="T3485" s="3">
        <f t="shared" si="378"/>
        <v>33153991</v>
      </c>
      <c r="U3485" s="3" t="str">
        <f t="shared" si="384"/>
        <v>SUELDOS</v>
      </c>
      <c r="V3485" s="3">
        <f t="shared" si="379"/>
        <v>0</v>
      </c>
      <c r="W3485" s="3" t="str">
        <f t="shared" si="380"/>
        <v>SUELDOS</v>
      </c>
      <c r="X3485" s="3">
        <f t="shared" si="381"/>
        <v>30603684</v>
      </c>
      <c r="Y3485" s="3">
        <f t="shared" si="382"/>
        <v>2550307</v>
      </c>
    </row>
    <row r="3486" spans="1:25">
      <c r="A3486" s="3"/>
      <c r="B3486" s="3" t="s">
        <v>2284</v>
      </c>
      <c r="C3486" s="3" t="s">
        <v>2285</v>
      </c>
      <c r="D3486" s="3" t="s">
        <v>20</v>
      </c>
      <c r="E3486" s="3">
        <v>141</v>
      </c>
      <c r="F3486" s="3" t="s">
        <v>3488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1912730</v>
      </c>
      <c r="S3486" s="3">
        <f t="shared" si="383"/>
        <v>1912730</v>
      </c>
      <c r="T3486" s="3">
        <f t="shared" si="378"/>
        <v>26365493</v>
      </c>
      <c r="U3486" s="3" t="str">
        <f t="shared" si="384"/>
        <v>AGUINALDO</v>
      </c>
      <c r="V3486" s="3">
        <f t="shared" si="379"/>
        <v>1912730</v>
      </c>
      <c r="W3486" s="3" t="str">
        <f t="shared" si="380"/>
        <v>SUELDOS</v>
      </c>
      <c r="X3486" s="3">
        <f t="shared" si="381"/>
        <v>0</v>
      </c>
      <c r="Y3486" s="3">
        <f t="shared" si="382"/>
        <v>0</v>
      </c>
    </row>
    <row r="3487" spans="1:25">
      <c r="A3487" s="3"/>
      <c r="B3487" s="3" t="s">
        <v>2284</v>
      </c>
      <c r="C3487" s="3" t="s">
        <v>2285</v>
      </c>
      <c r="D3487" s="3" t="s">
        <v>20</v>
      </c>
      <c r="E3487" s="3">
        <v>141</v>
      </c>
      <c r="F3487" s="3" t="s">
        <v>24</v>
      </c>
      <c r="G3487" s="3">
        <v>0</v>
      </c>
      <c r="H3487" s="3">
        <v>0</v>
      </c>
      <c r="I3487" s="3">
        <v>1500000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f t="shared" si="383"/>
        <v>1500000</v>
      </c>
      <c r="T3487" s="3">
        <f t="shared" si="378"/>
        <v>26365493</v>
      </c>
      <c r="U3487" s="3" t="str">
        <f t="shared" si="384"/>
        <v xml:space="preserve">SUBSIDIO </v>
      </c>
      <c r="V3487" s="3">
        <f t="shared" si="379"/>
        <v>0</v>
      </c>
      <c r="W3487" s="3" t="str">
        <f t="shared" si="380"/>
        <v>SUBSIDIO FAMILIAR - ESCOLARIDAD</v>
      </c>
      <c r="X3487" s="3">
        <f t="shared" si="381"/>
        <v>1500000</v>
      </c>
      <c r="Y3487" s="3">
        <f t="shared" si="382"/>
        <v>0</v>
      </c>
    </row>
    <row r="3488" spans="1:25">
      <c r="A3488" s="3"/>
      <c r="B3488" s="3" t="s">
        <v>2284</v>
      </c>
      <c r="C3488" s="3" t="s">
        <v>2285</v>
      </c>
      <c r="D3488" s="3" t="s">
        <v>20</v>
      </c>
      <c r="E3488" s="3">
        <v>141</v>
      </c>
      <c r="F3488" s="3" t="s">
        <v>21</v>
      </c>
      <c r="G3488" s="3">
        <v>2550307</v>
      </c>
      <c r="H3488" s="3">
        <v>2550307</v>
      </c>
      <c r="I3488" s="3">
        <v>2550307</v>
      </c>
      <c r="J3488" s="3">
        <v>2550307</v>
      </c>
      <c r="K3488" s="3">
        <v>2550307</v>
      </c>
      <c r="L3488" s="3">
        <v>2550307</v>
      </c>
      <c r="M3488" s="3">
        <v>2550307</v>
      </c>
      <c r="N3488" s="3">
        <v>2550307</v>
      </c>
      <c r="O3488" s="3">
        <v>2550307</v>
      </c>
      <c r="P3488" s="3">
        <v>0</v>
      </c>
      <c r="Q3488" s="3">
        <v>0</v>
      </c>
      <c r="R3488" s="3">
        <v>0</v>
      </c>
      <c r="S3488" s="3">
        <f t="shared" si="383"/>
        <v>22952763</v>
      </c>
      <c r="T3488" s="3">
        <f t="shared" si="378"/>
        <v>26365493</v>
      </c>
      <c r="U3488" s="3" t="str">
        <f t="shared" si="384"/>
        <v>SUELDOS</v>
      </c>
      <c r="V3488" s="3">
        <f t="shared" si="379"/>
        <v>0</v>
      </c>
      <c r="W3488" s="3" t="str">
        <f t="shared" si="380"/>
        <v>SUELDOS</v>
      </c>
      <c r="X3488" s="3">
        <f t="shared" si="381"/>
        <v>22952763</v>
      </c>
      <c r="Y3488" s="3">
        <f t="shared" si="382"/>
        <v>1912730</v>
      </c>
    </row>
    <row r="3489" spans="1:25">
      <c r="A3489" s="3"/>
      <c r="B3489" s="3" t="s">
        <v>2286</v>
      </c>
      <c r="C3489" s="3" t="s">
        <v>2287</v>
      </c>
      <c r="D3489" s="3" t="s">
        <v>20</v>
      </c>
      <c r="E3489" s="3">
        <v>144</v>
      </c>
      <c r="F3489" s="3" t="s">
        <v>3488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1912730</v>
      </c>
      <c r="S3489" s="3">
        <f t="shared" si="383"/>
        <v>1912730</v>
      </c>
      <c r="T3489" s="3">
        <f t="shared" si="378"/>
        <v>24865493</v>
      </c>
      <c r="U3489" s="3" t="str">
        <f t="shared" si="384"/>
        <v>AGUINALDO</v>
      </c>
      <c r="V3489" s="3">
        <f t="shared" si="379"/>
        <v>1912730</v>
      </c>
      <c r="W3489" s="3" t="str">
        <f t="shared" si="380"/>
        <v>SUELDOS</v>
      </c>
      <c r="X3489" s="3">
        <f t="shared" si="381"/>
        <v>0</v>
      </c>
      <c r="Y3489" s="3">
        <f t="shared" si="382"/>
        <v>0</v>
      </c>
    </row>
    <row r="3490" spans="1:25">
      <c r="A3490" s="3"/>
      <c r="B3490" s="3" t="s">
        <v>2286</v>
      </c>
      <c r="C3490" s="3" t="s">
        <v>2287</v>
      </c>
      <c r="D3490" s="3" t="s">
        <v>20</v>
      </c>
      <c r="E3490" s="3">
        <v>144</v>
      </c>
      <c r="F3490" s="3" t="s">
        <v>21</v>
      </c>
      <c r="G3490" s="3">
        <v>2550307</v>
      </c>
      <c r="H3490" s="3">
        <v>2550307</v>
      </c>
      <c r="I3490" s="3">
        <v>2550307</v>
      </c>
      <c r="J3490" s="3">
        <v>2550307</v>
      </c>
      <c r="K3490" s="3">
        <v>2550307</v>
      </c>
      <c r="L3490" s="3">
        <v>2550307</v>
      </c>
      <c r="M3490" s="3">
        <v>2550307</v>
      </c>
      <c r="N3490" s="3">
        <v>2550307</v>
      </c>
      <c r="O3490" s="3">
        <v>2550307</v>
      </c>
      <c r="P3490" s="3">
        <v>0</v>
      </c>
      <c r="Q3490" s="3">
        <v>0</v>
      </c>
      <c r="R3490" s="3">
        <v>0</v>
      </c>
      <c r="S3490" s="3">
        <f t="shared" si="383"/>
        <v>22952763</v>
      </c>
      <c r="T3490" s="3">
        <f t="shared" si="378"/>
        <v>24865493</v>
      </c>
      <c r="U3490" s="3" t="str">
        <f t="shared" si="384"/>
        <v>SUELDOS</v>
      </c>
      <c r="V3490" s="3">
        <f t="shared" si="379"/>
        <v>0</v>
      </c>
      <c r="W3490" s="3" t="str">
        <f t="shared" si="380"/>
        <v>SUELDOS</v>
      </c>
      <c r="X3490" s="3">
        <f t="shared" si="381"/>
        <v>22952763</v>
      </c>
      <c r="Y3490" s="3">
        <f t="shared" si="382"/>
        <v>1912730</v>
      </c>
    </row>
    <row r="3491" spans="1:25">
      <c r="A3491" s="3"/>
      <c r="B3491" s="3" t="s">
        <v>2288</v>
      </c>
      <c r="C3491" s="3" t="s">
        <v>2289</v>
      </c>
      <c r="D3491" s="3" t="s">
        <v>20</v>
      </c>
      <c r="E3491" s="3">
        <v>144</v>
      </c>
      <c r="F3491" s="3" t="s">
        <v>3488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2550307</v>
      </c>
      <c r="S3491" s="3">
        <f t="shared" si="383"/>
        <v>2550307</v>
      </c>
      <c r="T3491" s="3">
        <f t="shared" si="378"/>
        <v>33153991</v>
      </c>
      <c r="U3491" s="3" t="str">
        <f t="shared" si="384"/>
        <v>AGUINALDO</v>
      </c>
      <c r="V3491" s="3">
        <f t="shared" si="379"/>
        <v>2550307</v>
      </c>
      <c r="W3491" s="3" t="str">
        <f t="shared" si="380"/>
        <v>SUELDOS</v>
      </c>
      <c r="X3491" s="3">
        <f t="shared" si="381"/>
        <v>0</v>
      </c>
      <c r="Y3491" s="3">
        <f t="shared" si="382"/>
        <v>0</v>
      </c>
    </row>
    <row r="3492" spans="1:25">
      <c r="A3492" s="3"/>
      <c r="B3492" s="3" t="s">
        <v>2288</v>
      </c>
      <c r="C3492" s="3" t="s">
        <v>2289</v>
      </c>
      <c r="D3492" s="3" t="s">
        <v>20</v>
      </c>
      <c r="E3492" s="3">
        <v>144</v>
      </c>
      <c r="F3492" s="3" t="s">
        <v>21</v>
      </c>
      <c r="G3492" s="3">
        <v>2550307</v>
      </c>
      <c r="H3492" s="3">
        <v>2550307</v>
      </c>
      <c r="I3492" s="3">
        <v>2550307</v>
      </c>
      <c r="J3492" s="3">
        <v>2550307</v>
      </c>
      <c r="K3492" s="3">
        <v>2550307</v>
      </c>
      <c r="L3492" s="3">
        <v>2550307</v>
      </c>
      <c r="M3492" s="3">
        <v>2550307</v>
      </c>
      <c r="N3492" s="3">
        <v>2550307</v>
      </c>
      <c r="O3492" s="3">
        <v>2550307</v>
      </c>
      <c r="P3492" s="3">
        <v>2550307</v>
      </c>
      <c r="Q3492" s="3">
        <v>2550307</v>
      </c>
      <c r="R3492" s="3">
        <v>2550307</v>
      </c>
      <c r="S3492" s="3">
        <f t="shared" si="383"/>
        <v>30603684</v>
      </c>
      <c r="T3492" s="3">
        <f t="shared" si="378"/>
        <v>33153991</v>
      </c>
      <c r="U3492" s="3" t="str">
        <f t="shared" si="384"/>
        <v>SUELDOS</v>
      </c>
      <c r="V3492" s="3">
        <f t="shared" si="379"/>
        <v>0</v>
      </c>
      <c r="W3492" s="3" t="str">
        <f t="shared" si="380"/>
        <v>SUELDOS</v>
      </c>
      <c r="X3492" s="3">
        <f t="shared" si="381"/>
        <v>30603684</v>
      </c>
      <c r="Y3492" s="3">
        <f t="shared" si="382"/>
        <v>2550307</v>
      </c>
    </row>
    <row r="3493" spans="1:25">
      <c r="A3493" s="3"/>
      <c r="B3493" s="3" t="s">
        <v>2290</v>
      </c>
      <c r="C3493" s="3" t="s">
        <v>2291</v>
      </c>
      <c r="D3493" s="3" t="s">
        <v>20</v>
      </c>
      <c r="E3493" s="3">
        <v>144</v>
      </c>
      <c r="F3493" s="3" t="s">
        <v>3488</v>
      </c>
      <c r="G3493" s="3">
        <v>0</v>
      </c>
      <c r="H3493" s="3">
        <v>0</v>
      </c>
      <c r="I3493" s="3">
        <v>0</v>
      </c>
      <c r="J3493" s="3">
        <v>0</v>
      </c>
      <c r="K3493" s="3">
        <v>0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2550307</v>
      </c>
      <c r="S3493" s="3">
        <f t="shared" si="383"/>
        <v>2550307</v>
      </c>
      <c r="T3493" s="3">
        <f t="shared" si="378"/>
        <v>34653991</v>
      </c>
      <c r="U3493" s="3" t="str">
        <f t="shared" si="384"/>
        <v>AGUINALDO</v>
      </c>
      <c r="V3493" s="3">
        <f t="shared" si="379"/>
        <v>2550307</v>
      </c>
      <c r="W3493" s="3" t="str">
        <f t="shared" si="380"/>
        <v>SUELDOS</v>
      </c>
      <c r="X3493" s="3">
        <f t="shared" si="381"/>
        <v>0</v>
      </c>
      <c r="Y3493" s="3">
        <f t="shared" si="382"/>
        <v>0</v>
      </c>
    </row>
    <row r="3494" spans="1:25">
      <c r="A3494" s="3"/>
      <c r="B3494" s="3" t="s">
        <v>2290</v>
      </c>
      <c r="C3494" s="3" t="s">
        <v>2291</v>
      </c>
      <c r="D3494" s="3" t="s">
        <v>20</v>
      </c>
      <c r="E3494" s="3">
        <v>144</v>
      </c>
      <c r="F3494" s="3" t="s">
        <v>24</v>
      </c>
      <c r="G3494" s="3">
        <v>0</v>
      </c>
      <c r="H3494" s="3">
        <v>0</v>
      </c>
      <c r="I3494" s="3">
        <v>1500000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f t="shared" si="383"/>
        <v>1500000</v>
      </c>
      <c r="T3494" s="3">
        <f t="shared" si="378"/>
        <v>34653991</v>
      </c>
      <c r="U3494" s="3" t="str">
        <f t="shared" si="384"/>
        <v xml:space="preserve">SUBSIDIO </v>
      </c>
      <c r="V3494" s="3">
        <f t="shared" si="379"/>
        <v>0</v>
      </c>
      <c r="W3494" s="3" t="str">
        <f t="shared" si="380"/>
        <v>SUBSIDIO FAMILIAR - ESCOLARIDAD</v>
      </c>
      <c r="X3494" s="3">
        <f t="shared" si="381"/>
        <v>1500000</v>
      </c>
      <c r="Y3494" s="3">
        <f t="shared" si="382"/>
        <v>0</v>
      </c>
    </row>
    <row r="3495" spans="1:25">
      <c r="A3495" s="3"/>
      <c r="B3495" s="3" t="s">
        <v>2290</v>
      </c>
      <c r="C3495" s="3" t="s">
        <v>2291</v>
      </c>
      <c r="D3495" s="3" t="s">
        <v>20</v>
      </c>
      <c r="E3495" s="3">
        <v>144</v>
      </c>
      <c r="F3495" s="3" t="s">
        <v>21</v>
      </c>
      <c r="G3495" s="3">
        <v>2550307</v>
      </c>
      <c r="H3495" s="3">
        <v>2550307</v>
      </c>
      <c r="I3495" s="3">
        <v>2550307</v>
      </c>
      <c r="J3495" s="3">
        <v>2550307</v>
      </c>
      <c r="K3495" s="3">
        <v>2550307</v>
      </c>
      <c r="L3495" s="3">
        <v>2550307</v>
      </c>
      <c r="M3495" s="3">
        <v>2550307</v>
      </c>
      <c r="N3495" s="3">
        <v>2550307</v>
      </c>
      <c r="O3495" s="3">
        <v>2550307</v>
      </c>
      <c r="P3495" s="3">
        <v>2550307</v>
      </c>
      <c r="Q3495" s="3">
        <v>2550307</v>
      </c>
      <c r="R3495" s="3">
        <v>2550307</v>
      </c>
      <c r="S3495" s="3">
        <f t="shared" si="383"/>
        <v>30603684</v>
      </c>
      <c r="T3495" s="3">
        <f t="shared" si="378"/>
        <v>34653991</v>
      </c>
      <c r="U3495" s="3" t="str">
        <f t="shared" si="384"/>
        <v>SUELDOS</v>
      </c>
      <c r="V3495" s="3">
        <f t="shared" si="379"/>
        <v>0</v>
      </c>
      <c r="W3495" s="3" t="str">
        <f t="shared" si="380"/>
        <v>SUELDOS</v>
      </c>
      <c r="X3495" s="3">
        <f t="shared" si="381"/>
        <v>30603684</v>
      </c>
      <c r="Y3495" s="3">
        <f t="shared" si="382"/>
        <v>2550307</v>
      </c>
    </row>
    <row r="3496" spans="1:25">
      <c r="A3496" s="3"/>
      <c r="B3496" s="3" t="s">
        <v>2292</v>
      </c>
      <c r="C3496" s="3" t="s">
        <v>2293</v>
      </c>
      <c r="D3496" s="3" t="s">
        <v>20</v>
      </c>
      <c r="E3496" s="3">
        <v>144</v>
      </c>
      <c r="F3496" s="3" t="s">
        <v>21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1373242</v>
      </c>
      <c r="S3496" s="3">
        <f t="shared" si="383"/>
        <v>1373242</v>
      </c>
      <c r="T3496" s="3">
        <f t="shared" si="378"/>
        <v>1373242</v>
      </c>
      <c r="U3496" s="3" t="str">
        <f t="shared" si="384"/>
        <v>SUELDOS</v>
      </c>
      <c r="V3496" s="3">
        <f t="shared" si="379"/>
        <v>0</v>
      </c>
      <c r="W3496" s="3" t="str">
        <f t="shared" si="380"/>
        <v>SUELDOS</v>
      </c>
      <c r="X3496" s="3">
        <f t="shared" si="381"/>
        <v>1373242</v>
      </c>
      <c r="Y3496" s="3">
        <f t="shared" si="382"/>
        <v>0</v>
      </c>
    </row>
    <row r="3497" spans="1:25">
      <c r="A3497" s="3"/>
      <c r="B3497" s="3" t="s">
        <v>2294</v>
      </c>
      <c r="C3497" s="3" t="s">
        <v>2295</v>
      </c>
      <c r="D3497" s="3" t="s">
        <v>20</v>
      </c>
      <c r="E3497" s="3">
        <v>144</v>
      </c>
      <c r="F3497" s="3" t="s">
        <v>21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2550307</v>
      </c>
      <c r="R3497" s="3">
        <v>2550307</v>
      </c>
      <c r="S3497" s="3">
        <f t="shared" si="383"/>
        <v>5100614</v>
      </c>
      <c r="T3497" s="3">
        <f t="shared" si="378"/>
        <v>5100614</v>
      </c>
      <c r="U3497" s="3" t="str">
        <f t="shared" si="384"/>
        <v>SUELDOS</v>
      </c>
      <c r="V3497" s="3">
        <f t="shared" si="379"/>
        <v>0</v>
      </c>
      <c r="W3497" s="3" t="str">
        <f t="shared" si="380"/>
        <v>SUELDOS</v>
      </c>
      <c r="X3497" s="3">
        <f t="shared" si="381"/>
        <v>5100614</v>
      </c>
      <c r="Y3497" s="3">
        <f t="shared" si="382"/>
        <v>0</v>
      </c>
    </row>
    <row r="3498" spans="1:25">
      <c r="A3498" s="3"/>
      <c r="B3498" s="3" t="s">
        <v>2296</v>
      </c>
      <c r="C3498" s="3" t="s">
        <v>2297</v>
      </c>
      <c r="D3498" s="3" t="s">
        <v>20</v>
      </c>
      <c r="E3498" s="3">
        <v>144</v>
      </c>
      <c r="F3498" s="3" t="s">
        <v>3488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2550307</v>
      </c>
      <c r="S3498" s="3">
        <f t="shared" si="383"/>
        <v>2550307</v>
      </c>
      <c r="T3498" s="3">
        <f t="shared" si="378"/>
        <v>35704298</v>
      </c>
      <c r="U3498" s="3" t="str">
        <f t="shared" si="384"/>
        <v>AGUINALDO</v>
      </c>
      <c r="V3498" s="3">
        <f t="shared" si="379"/>
        <v>2550307</v>
      </c>
      <c r="W3498" s="3" t="str">
        <f t="shared" si="380"/>
        <v>SUELDOS</v>
      </c>
      <c r="X3498" s="3">
        <f t="shared" si="381"/>
        <v>0</v>
      </c>
      <c r="Y3498" s="3">
        <f t="shared" si="382"/>
        <v>0</v>
      </c>
    </row>
    <row r="3499" spans="1:25">
      <c r="A3499" s="3"/>
      <c r="B3499" s="3" t="s">
        <v>2296</v>
      </c>
      <c r="C3499" s="3" t="s">
        <v>2297</v>
      </c>
      <c r="D3499" s="3" t="s">
        <v>20</v>
      </c>
      <c r="E3499" s="3">
        <v>144</v>
      </c>
      <c r="F3499" s="3" t="s">
        <v>24</v>
      </c>
      <c r="G3499" s="3">
        <v>0</v>
      </c>
      <c r="H3499" s="3">
        <v>2550307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f t="shared" si="383"/>
        <v>2550307</v>
      </c>
      <c r="T3499" s="3">
        <f t="shared" si="378"/>
        <v>35704298</v>
      </c>
      <c r="U3499" s="3" t="str">
        <f t="shared" si="384"/>
        <v xml:space="preserve">SUBSIDIO </v>
      </c>
      <c r="V3499" s="3">
        <f t="shared" si="379"/>
        <v>0</v>
      </c>
      <c r="W3499" s="3" t="str">
        <f t="shared" si="380"/>
        <v>SUBSIDIO FAMILIAR - ESCOLARIDAD</v>
      </c>
      <c r="X3499" s="3">
        <f t="shared" si="381"/>
        <v>2550307</v>
      </c>
      <c r="Y3499" s="3">
        <f t="shared" si="382"/>
        <v>0</v>
      </c>
    </row>
    <row r="3500" spans="1:25">
      <c r="A3500" s="3"/>
      <c r="B3500" s="3" t="s">
        <v>2296</v>
      </c>
      <c r="C3500" s="3" t="s">
        <v>2297</v>
      </c>
      <c r="D3500" s="3" t="s">
        <v>20</v>
      </c>
      <c r="E3500" s="3">
        <v>144</v>
      </c>
      <c r="F3500" s="3" t="s">
        <v>21</v>
      </c>
      <c r="G3500" s="3">
        <v>2550307</v>
      </c>
      <c r="H3500" s="3">
        <v>2550307</v>
      </c>
      <c r="I3500" s="3">
        <v>2550307</v>
      </c>
      <c r="J3500" s="3">
        <v>2550307</v>
      </c>
      <c r="K3500" s="3">
        <v>2550307</v>
      </c>
      <c r="L3500" s="3">
        <v>2550307</v>
      </c>
      <c r="M3500" s="3">
        <v>2550307</v>
      </c>
      <c r="N3500" s="3">
        <v>2550307</v>
      </c>
      <c r="O3500" s="3">
        <v>2550307</v>
      </c>
      <c r="P3500" s="3">
        <v>2550307</v>
      </c>
      <c r="Q3500" s="3">
        <v>2550307</v>
      </c>
      <c r="R3500" s="3">
        <v>2550307</v>
      </c>
      <c r="S3500" s="3">
        <f t="shared" si="383"/>
        <v>30603684</v>
      </c>
      <c r="T3500" s="3">
        <f t="shared" si="378"/>
        <v>35704298</v>
      </c>
      <c r="U3500" s="3" t="str">
        <f t="shared" si="384"/>
        <v>SUELDOS</v>
      </c>
      <c r="V3500" s="3">
        <f t="shared" si="379"/>
        <v>0</v>
      </c>
      <c r="W3500" s="3" t="str">
        <f t="shared" si="380"/>
        <v>SUELDOS</v>
      </c>
      <c r="X3500" s="3">
        <f t="shared" si="381"/>
        <v>30603684</v>
      </c>
      <c r="Y3500" s="3">
        <f t="shared" si="382"/>
        <v>2550307</v>
      </c>
    </row>
    <row r="3501" spans="1:25">
      <c r="A3501" s="3"/>
      <c r="B3501" s="3" t="s">
        <v>2298</v>
      </c>
      <c r="C3501" s="3" t="s">
        <v>2299</v>
      </c>
      <c r="D3501" s="3" t="s">
        <v>20</v>
      </c>
      <c r="E3501" s="3">
        <v>144</v>
      </c>
      <c r="F3501" s="3" t="s">
        <v>3488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2550307</v>
      </c>
      <c r="S3501" s="3">
        <f t="shared" si="383"/>
        <v>2550307</v>
      </c>
      <c r="T3501" s="3">
        <f t="shared" si="378"/>
        <v>34653991</v>
      </c>
      <c r="U3501" s="3" t="str">
        <f t="shared" si="384"/>
        <v>AGUINALDO</v>
      </c>
      <c r="V3501" s="3">
        <f t="shared" si="379"/>
        <v>2550307</v>
      </c>
      <c r="W3501" s="3" t="str">
        <f t="shared" si="380"/>
        <v>SUELDOS</v>
      </c>
      <c r="X3501" s="3">
        <f t="shared" si="381"/>
        <v>0</v>
      </c>
      <c r="Y3501" s="3">
        <f t="shared" si="382"/>
        <v>0</v>
      </c>
    </row>
    <row r="3502" spans="1:25">
      <c r="A3502" s="3"/>
      <c r="B3502" s="3" t="s">
        <v>2298</v>
      </c>
      <c r="C3502" s="3" t="s">
        <v>2299</v>
      </c>
      <c r="D3502" s="3" t="s">
        <v>20</v>
      </c>
      <c r="E3502" s="3">
        <v>144</v>
      </c>
      <c r="F3502" s="3" t="s">
        <v>24</v>
      </c>
      <c r="G3502" s="3">
        <v>0</v>
      </c>
      <c r="H3502" s="3">
        <v>1500000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f t="shared" si="383"/>
        <v>1500000</v>
      </c>
      <c r="T3502" s="3">
        <f t="shared" si="378"/>
        <v>34653991</v>
      </c>
      <c r="U3502" s="3" t="str">
        <f t="shared" si="384"/>
        <v xml:space="preserve">SUBSIDIO </v>
      </c>
      <c r="V3502" s="3">
        <f t="shared" si="379"/>
        <v>0</v>
      </c>
      <c r="W3502" s="3" t="str">
        <f t="shared" si="380"/>
        <v>SUBSIDIO FAMILIAR - ESCOLARIDAD</v>
      </c>
      <c r="X3502" s="3">
        <f t="shared" si="381"/>
        <v>1500000</v>
      </c>
      <c r="Y3502" s="3">
        <f t="shared" si="382"/>
        <v>0</v>
      </c>
    </row>
    <row r="3503" spans="1:25">
      <c r="A3503" s="3"/>
      <c r="B3503" s="3" t="s">
        <v>2298</v>
      </c>
      <c r="C3503" s="3" t="s">
        <v>2299</v>
      </c>
      <c r="D3503" s="3" t="s">
        <v>20</v>
      </c>
      <c r="E3503" s="3">
        <v>144</v>
      </c>
      <c r="F3503" s="3" t="s">
        <v>21</v>
      </c>
      <c r="G3503" s="3">
        <v>2550307</v>
      </c>
      <c r="H3503" s="3">
        <v>2550307</v>
      </c>
      <c r="I3503" s="3">
        <v>2550307</v>
      </c>
      <c r="J3503" s="3">
        <v>2550307</v>
      </c>
      <c r="K3503" s="3">
        <v>2550307</v>
      </c>
      <c r="L3503" s="3">
        <v>2550307</v>
      </c>
      <c r="M3503" s="3">
        <v>2550307</v>
      </c>
      <c r="N3503" s="3">
        <v>2550307</v>
      </c>
      <c r="O3503" s="3">
        <v>2550307</v>
      </c>
      <c r="P3503" s="3">
        <v>2550307</v>
      </c>
      <c r="Q3503" s="3">
        <v>2550307</v>
      </c>
      <c r="R3503" s="3">
        <v>2550307</v>
      </c>
      <c r="S3503" s="3">
        <f t="shared" si="383"/>
        <v>30603684</v>
      </c>
      <c r="T3503" s="3">
        <f t="shared" si="378"/>
        <v>34653991</v>
      </c>
      <c r="U3503" s="3" t="str">
        <f t="shared" si="384"/>
        <v>SUELDOS</v>
      </c>
      <c r="V3503" s="3">
        <f t="shared" si="379"/>
        <v>0</v>
      </c>
      <c r="W3503" s="3" t="str">
        <f t="shared" si="380"/>
        <v>SUELDOS</v>
      </c>
      <c r="X3503" s="3">
        <f t="shared" si="381"/>
        <v>30603684</v>
      </c>
      <c r="Y3503" s="3">
        <f t="shared" si="382"/>
        <v>2550307</v>
      </c>
    </row>
    <row r="3504" spans="1:25">
      <c r="A3504" s="3"/>
      <c r="B3504" s="3" t="s">
        <v>2300</v>
      </c>
      <c r="C3504" s="3" t="s">
        <v>2301</v>
      </c>
      <c r="D3504" s="3" t="s">
        <v>20</v>
      </c>
      <c r="E3504" s="3">
        <v>144</v>
      </c>
      <c r="F3504" s="3" t="s">
        <v>3488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425051</v>
      </c>
      <c r="S3504" s="3">
        <f t="shared" si="383"/>
        <v>425051</v>
      </c>
      <c r="T3504" s="3">
        <f t="shared" si="378"/>
        <v>5525665</v>
      </c>
      <c r="U3504" s="3" t="str">
        <f t="shared" si="384"/>
        <v>AGUINALDO</v>
      </c>
      <c r="V3504" s="3">
        <f t="shared" si="379"/>
        <v>425051</v>
      </c>
      <c r="W3504" s="3" t="str">
        <f t="shared" si="380"/>
        <v>SUELDOS</v>
      </c>
      <c r="X3504" s="3">
        <f t="shared" si="381"/>
        <v>0</v>
      </c>
      <c r="Y3504" s="3">
        <f t="shared" si="382"/>
        <v>0</v>
      </c>
    </row>
    <row r="3505" spans="1:25">
      <c r="A3505" s="3"/>
      <c r="B3505" s="3" t="s">
        <v>2300</v>
      </c>
      <c r="C3505" s="3" t="s">
        <v>2301</v>
      </c>
      <c r="D3505" s="3" t="s">
        <v>20</v>
      </c>
      <c r="E3505" s="3">
        <v>144</v>
      </c>
      <c r="F3505" s="3" t="s">
        <v>21</v>
      </c>
      <c r="G3505" s="3">
        <v>2550307</v>
      </c>
      <c r="H3505" s="3">
        <v>0</v>
      </c>
      <c r="I3505" s="3">
        <v>0</v>
      </c>
      <c r="J3505" s="3">
        <v>2550307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f t="shared" si="383"/>
        <v>5100614</v>
      </c>
      <c r="T3505" s="3">
        <f t="shared" si="378"/>
        <v>5525665</v>
      </c>
      <c r="U3505" s="3" t="str">
        <f t="shared" si="384"/>
        <v>SUELDOS</v>
      </c>
      <c r="V3505" s="3">
        <f t="shared" si="379"/>
        <v>0</v>
      </c>
      <c r="W3505" s="3" t="str">
        <f t="shared" si="380"/>
        <v>SUELDOS</v>
      </c>
      <c r="X3505" s="3">
        <f t="shared" si="381"/>
        <v>5100614</v>
      </c>
      <c r="Y3505" s="3">
        <f t="shared" si="382"/>
        <v>425051</v>
      </c>
    </row>
    <row r="3506" spans="1:25">
      <c r="A3506" s="3"/>
      <c r="B3506" s="3" t="s">
        <v>2302</v>
      </c>
      <c r="C3506" s="3" t="s">
        <v>2303</v>
      </c>
      <c r="D3506" s="3" t="s">
        <v>20</v>
      </c>
      <c r="E3506" s="3">
        <v>144</v>
      </c>
      <c r="F3506" s="3" t="s">
        <v>3488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2250000</v>
      </c>
      <c r="S3506" s="3">
        <f t="shared" si="383"/>
        <v>2250000</v>
      </c>
      <c r="T3506" s="3">
        <f t="shared" si="378"/>
        <v>32250000</v>
      </c>
      <c r="U3506" s="3" t="str">
        <f t="shared" si="384"/>
        <v>AGUINALDO</v>
      </c>
      <c r="V3506" s="3">
        <f t="shared" si="379"/>
        <v>2250000</v>
      </c>
      <c r="W3506" s="3" t="str">
        <f t="shared" si="380"/>
        <v>SUELDOS</v>
      </c>
      <c r="X3506" s="3">
        <f t="shared" si="381"/>
        <v>0</v>
      </c>
      <c r="Y3506" s="3">
        <f t="shared" si="382"/>
        <v>0</v>
      </c>
    </row>
    <row r="3507" spans="1:25">
      <c r="A3507" s="3"/>
      <c r="B3507" s="3" t="s">
        <v>2302</v>
      </c>
      <c r="C3507" s="3" t="s">
        <v>2303</v>
      </c>
      <c r="D3507" s="3" t="s">
        <v>20</v>
      </c>
      <c r="E3507" s="3">
        <v>144</v>
      </c>
      <c r="F3507" s="3" t="s">
        <v>21</v>
      </c>
      <c r="G3507" s="3">
        <v>3000000</v>
      </c>
      <c r="H3507" s="3">
        <v>3000000</v>
      </c>
      <c r="I3507" s="3">
        <v>3000000</v>
      </c>
      <c r="J3507" s="3">
        <v>3000000</v>
      </c>
      <c r="K3507" s="3">
        <v>3000000</v>
      </c>
      <c r="L3507" s="3">
        <v>3000000</v>
      </c>
      <c r="M3507" s="3">
        <v>3000000</v>
      </c>
      <c r="N3507" s="3">
        <v>3000000</v>
      </c>
      <c r="O3507" s="3">
        <v>3000000</v>
      </c>
      <c r="P3507" s="3">
        <v>0</v>
      </c>
      <c r="Q3507" s="3">
        <v>0</v>
      </c>
      <c r="R3507" s="3">
        <v>3000000</v>
      </c>
      <c r="S3507" s="3">
        <f t="shared" si="383"/>
        <v>30000000</v>
      </c>
      <c r="T3507" s="3">
        <f t="shared" si="378"/>
        <v>32250000</v>
      </c>
      <c r="U3507" s="3" t="str">
        <f t="shared" si="384"/>
        <v>SUELDOS</v>
      </c>
      <c r="V3507" s="3">
        <f t="shared" si="379"/>
        <v>0</v>
      </c>
      <c r="W3507" s="3" t="str">
        <f t="shared" si="380"/>
        <v>SUELDOS</v>
      </c>
      <c r="X3507" s="3">
        <f t="shared" si="381"/>
        <v>30000000</v>
      </c>
      <c r="Y3507" s="3">
        <f t="shared" si="382"/>
        <v>2250000</v>
      </c>
    </row>
    <row r="3508" spans="1:25">
      <c r="A3508" s="3"/>
      <c r="B3508" s="3" t="s">
        <v>2304</v>
      </c>
      <c r="C3508" s="3" t="s">
        <v>2305</v>
      </c>
      <c r="D3508" s="3" t="s">
        <v>20</v>
      </c>
      <c r="E3508" s="3">
        <v>144</v>
      </c>
      <c r="F3508" s="3" t="s">
        <v>3488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2550307</v>
      </c>
      <c r="S3508" s="3">
        <f t="shared" si="383"/>
        <v>2550307</v>
      </c>
      <c r="T3508" s="3">
        <f t="shared" si="378"/>
        <v>34653991</v>
      </c>
      <c r="U3508" s="3" t="str">
        <f t="shared" si="384"/>
        <v>AGUINALDO</v>
      </c>
      <c r="V3508" s="3">
        <f t="shared" si="379"/>
        <v>2550307</v>
      </c>
      <c r="W3508" s="3" t="str">
        <f t="shared" si="380"/>
        <v>SUELDOS</v>
      </c>
      <c r="X3508" s="3">
        <f t="shared" si="381"/>
        <v>0</v>
      </c>
      <c r="Y3508" s="3">
        <f t="shared" si="382"/>
        <v>0</v>
      </c>
    </row>
    <row r="3509" spans="1:25">
      <c r="A3509" s="3"/>
      <c r="B3509" s="3" t="s">
        <v>2304</v>
      </c>
      <c r="C3509" s="3" t="s">
        <v>2305</v>
      </c>
      <c r="D3509" s="3" t="s">
        <v>20</v>
      </c>
      <c r="E3509" s="3">
        <v>144</v>
      </c>
      <c r="F3509" s="3" t="s">
        <v>24</v>
      </c>
      <c r="G3509" s="3">
        <v>0</v>
      </c>
      <c r="H3509" s="3">
        <v>1500000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f t="shared" si="383"/>
        <v>1500000</v>
      </c>
      <c r="T3509" s="3">
        <f t="shared" si="378"/>
        <v>34653991</v>
      </c>
      <c r="U3509" s="3" t="str">
        <f t="shared" si="384"/>
        <v xml:space="preserve">SUBSIDIO </v>
      </c>
      <c r="V3509" s="3">
        <f t="shared" si="379"/>
        <v>0</v>
      </c>
      <c r="W3509" s="3" t="str">
        <f t="shared" si="380"/>
        <v>SUBSIDIO FAMILIAR - ESCOLARIDAD</v>
      </c>
      <c r="X3509" s="3">
        <f t="shared" si="381"/>
        <v>1500000</v>
      </c>
      <c r="Y3509" s="3">
        <f t="shared" si="382"/>
        <v>0</v>
      </c>
    </row>
    <row r="3510" spans="1:25">
      <c r="A3510" s="3"/>
      <c r="B3510" s="3" t="s">
        <v>2304</v>
      </c>
      <c r="C3510" s="3" t="s">
        <v>2305</v>
      </c>
      <c r="D3510" s="3" t="s">
        <v>20</v>
      </c>
      <c r="E3510" s="3">
        <v>144</v>
      </c>
      <c r="F3510" s="3" t="s">
        <v>21</v>
      </c>
      <c r="G3510" s="3">
        <v>2550307</v>
      </c>
      <c r="H3510" s="3">
        <v>2550307</v>
      </c>
      <c r="I3510" s="3">
        <v>2550307</v>
      </c>
      <c r="J3510" s="3">
        <v>2550307</v>
      </c>
      <c r="K3510" s="3">
        <v>2550307</v>
      </c>
      <c r="L3510" s="3">
        <v>2550307</v>
      </c>
      <c r="M3510" s="3">
        <v>2550307</v>
      </c>
      <c r="N3510" s="3">
        <v>2550307</v>
      </c>
      <c r="O3510" s="3">
        <v>2550307</v>
      </c>
      <c r="P3510" s="3">
        <v>2550307</v>
      </c>
      <c r="Q3510" s="3">
        <v>2550307</v>
      </c>
      <c r="R3510" s="3">
        <v>2550307</v>
      </c>
      <c r="S3510" s="3">
        <f t="shared" si="383"/>
        <v>30603684</v>
      </c>
      <c r="T3510" s="3">
        <f t="shared" si="378"/>
        <v>34653991</v>
      </c>
      <c r="U3510" s="3" t="str">
        <f t="shared" si="384"/>
        <v>SUELDOS</v>
      </c>
      <c r="V3510" s="3">
        <f t="shared" si="379"/>
        <v>0</v>
      </c>
      <c r="W3510" s="3" t="str">
        <f t="shared" si="380"/>
        <v>SUELDOS</v>
      </c>
      <c r="X3510" s="3">
        <f t="shared" si="381"/>
        <v>30603684</v>
      </c>
      <c r="Y3510" s="3">
        <f t="shared" si="382"/>
        <v>2550307</v>
      </c>
    </row>
    <row r="3511" spans="1:25">
      <c r="A3511" s="3"/>
      <c r="B3511" s="3" t="s">
        <v>2306</v>
      </c>
      <c r="C3511" s="3" t="s">
        <v>2307</v>
      </c>
      <c r="D3511" s="3" t="s">
        <v>20</v>
      </c>
      <c r="E3511" s="3">
        <v>144</v>
      </c>
      <c r="F3511" s="3" t="s">
        <v>21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2550307</v>
      </c>
      <c r="R3511" s="3">
        <v>0</v>
      </c>
      <c r="S3511" s="3">
        <f t="shared" si="383"/>
        <v>2550307</v>
      </c>
      <c r="T3511" s="3">
        <f t="shared" si="378"/>
        <v>2550307</v>
      </c>
      <c r="U3511" s="3" t="str">
        <f t="shared" si="384"/>
        <v>SUELDOS</v>
      </c>
      <c r="V3511" s="3">
        <f t="shared" si="379"/>
        <v>0</v>
      </c>
      <c r="W3511" s="3" t="str">
        <f t="shared" si="380"/>
        <v>SUELDOS</v>
      </c>
      <c r="X3511" s="3">
        <f t="shared" si="381"/>
        <v>2550307</v>
      </c>
      <c r="Y3511" s="3">
        <f t="shared" si="382"/>
        <v>0</v>
      </c>
    </row>
    <row r="3512" spans="1:25">
      <c r="A3512" s="3"/>
      <c r="B3512" s="3" t="s">
        <v>2308</v>
      </c>
      <c r="C3512" s="3" t="s">
        <v>2309</v>
      </c>
      <c r="D3512" s="3" t="s">
        <v>20</v>
      </c>
      <c r="E3512" s="3">
        <v>144</v>
      </c>
      <c r="F3512" s="3" t="s">
        <v>3488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1912730</v>
      </c>
      <c r="S3512" s="3">
        <f t="shared" si="383"/>
        <v>1912730</v>
      </c>
      <c r="T3512" s="3">
        <f t="shared" si="378"/>
        <v>24865493</v>
      </c>
      <c r="U3512" s="3" t="str">
        <f t="shared" si="384"/>
        <v>AGUINALDO</v>
      </c>
      <c r="V3512" s="3">
        <f t="shared" si="379"/>
        <v>1912730</v>
      </c>
      <c r="W3512" s="3" t="str">
        <f t="shared" si="380"/>
        <v>SUELDOS</v>
      </c>
      <c r="X3512" s="3">
        <f t="shared" si="381"/>
        <v>0</v>
      </c>
      <c r="Y3512" s="3">
        <f t="shared" si="382"/>
        <v>0</v>
      </c>
    </row>
    <row r="3513" spans="1:25">
      <c r="A3513" s="3"/>
      <c r="B3513" s="3" t="s">
        <v>2308</v>
      </c>
      <c r="C3513" s="3" t="s">
        <v>2309</v>
      </c>
      <c r="D3513" s="3" t="s">
        <v>20</v>
      </c>
      <c r="E3513" s="3">
        <v>144</v>
      </c>
      <c r="F3513" s="3" t="s">
        <v>21</v>
      </c>
      <c r="G3513" s="3">
        <v>2550307</v>
      </c>
      <c r="H3513" s="3">
        <v>2550307</v>
      </c>
      <c r="I3513" s="3">
        <v>2550307</v>
      </c>
      <c r="J3513" s="3">
        <v>2550307</v>
      </c>
      <c r="K3513" s="3">
        <v>2550307</v>
      </c>
      <c r="L3513" s="3">
        <v>2550307</v>
      </c>
      <c r="M3513" s="3">
        <v>2550307</v>
      </c>
      <c r="N3513" s="3">
        <v>2550307</v>
      </c>
      <c r="O3513" s="3">
        <v>2550307</v>
      </c>
      <c r="P3513" s="3">
        <v>0</v>
      </c>
      <c r="Q3513" s="3">
        <v>0</v>
      </c>
      <c r="R3513" s="3">
        <v>0</v>
      </c>
      <c r="S3513" s="3">
        <f t="shared" si="383"/>
        <v>22952763</v>
      </c>
      <c r="T3513" s="3">
        <f t="shared" si="378"/>
        <v>24865493</v>
      </c>
      <c r="U3513" s="3" t="str">
        <f t="shared" si="384"/>
        <v>SUELDOS</v>
      </c>
      <c r="V3513" s="3">
        <f t="shared" si="379"/>
        <v>0</v>
      </c>
      <c r="W3513" s="3" t="str">
        <f t="shared" si="380"/>
        <v>SUELDOS</v>
      </c>
      <c r="X3513" s="3">
        <f t="shared" si="381"/>
        <v>22952763</v>
      </c>
      <c r="Y3513" s="3">
        <f t="shared" si="382"/>
        <v>1912730</v>
      </c>
    </row>
    <row r="3514" spans="1:25">
      <c r="A3514" s="3"/>
      <c r="B3514" s="3" t="s">
        <v>2310</v>
      </c>
      <c r="C3514" s="3" t="s">
        <v>2311</v>
      </c>
      <c r="D3514" s="3" t="s">
        <v>20</v>
      </c>
      <c r="E3514" s="3">
        <v>144</v>
      </c>
      <c r="F3514" s="3" t="s">
        <v>3488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1912730</v>
      </c>
      <c r="S3514" s="3">
        <f t="shared" si="383"/>
        <v>1912730</v>
      </c>
      <c r="T3514" s="3">
        <f t="shared" si="378"/>
        <v>26365493</v>
      </c>
      <c r="U3514" s="3" t="str">
        <f t="shared" si="384"/>
        <v>AGUINALDO</v>
      </c>
      <c r="V3514" s="3">
        <f t="shared" si="379"/>
        <v>1912730</v>
      </c>
      <c r="W3514" s="3" t="str">
        <f t="shared" si="380"/>
        <v>SUELDOS</v>
      </c>
      <c r="X3514" s="3">
        <f t="shared" si="381"/>
        <v>0</v>
      </c>
      <c r="Y3514" s="3">
        <f t="shared" si="382"/>
        <v>0</v>
      </c>
    </row>
    <row r="3515" spans="1:25">
      <c r="A3515" s="3"/>
      <c r="B3515" s="3" t="s">
        <v>2310</v>
      </c>
      <c r="C3515" s="3" t="s">
        <v>2311</v>
      </c>
      <c r="D3515" s="3" t="s">
        <v>20</v>
      </c>
      <c r="E3515" s="3">
        <v>144</v>
      </c>
      <c r="F3515" s="3" t="s">
        <v>24</v>
      </c>
      <c r="G3515" s="3">
        <v>0</v>
      </c>
      <c r="H3515" s="3">
        <v>0</v>
      </c>
      <c r="I3515" s="3">
        <v>1500000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f t="shared" si="383"/>
        <v>1500000</v>
      </c>
      <c r="T3515" s="3">
        <f t="shared" si="378"/>
        <v>26365493</v>
      </c>
      <c r="U3515" s="3" t="str">
        <f t="shared" si="384"/>
        <v xml:space="preserve">SUBSIDIO </v>
      </c>
      <c r="V3515" s="3">
        <f t="shared" si="379"/>
        <v>0</v>
      </c>
      <c r="W3515" s="3" t="str">
        <f t="shared" si="380"/>
        <v>SUBSIDIO FAMILIAR - ESCOLARIDAD</v>
      </c>
      <c r="X3515" s="3">
        <f t="shared" si="381"/>
        <v>1500000</v>
      </c>
      <c r="Y3515" s="3">
        <f t="shared" si="382"/>
        <v>0</v>
      </c>
    </row>
    <row r="3516" spans="1:25">
      <c r="A3516" s="3"/>
      <c r="B3516" s="3" t="s">
        <v>2310</v>
      </c>
      <c r="C3516" s="3" t="s">
        <v>2311</v>
      </c>
      <c r="D3516" s="3" t="s">
        <v>20</v>
      </c>
      <c r="E3516" s="3">
        <v>144</v>
      </c>
      <c r="F3516" s="3" t="s">
        <v>21</v>
      </c>
      <c r="G3516" s="3">
        <v>2550307</v>
      </c>
      <c r="H3516" s="3">
        <v>2550307</v>
      </c>
      <c r="I3516" s="3">
        <v>2550307</v>
      </c>
      <c r="J3516" s="3">
        <v>2550307</v>
      </c>
      <c r="K3516" s="3">
        <v>2550307</v>
      </c>
      <c r="L3516" s="3">
        <v>2550307</v>
      </c>
      <c r="M3516" s="3">
        <v>2550307</v>
      </c>
      <c r="N3516" s="3">
        <v>2550307</v>
      </c>
      <c r="O3516" s="3">
        <v>2550307</v>
      </c>
      <c r="P3516" s="3">
        <v>0</v>
      </c>
      <c r="Q3516" s="3">
        <v>0</v>
      </c>
      <c r="R3516" s="3">
        <v>0</v>
      </c>
      <c r="S3516" s="3">
        <f t="shared" si="383"/>
        <v>22952763</v>
      </c>
      <c r="T3516" s="3">
        <f t="shared" si="378"/>
        <v>26365493</v>
      </c>
      <c r="U3516" s="3" t="str">
        <f t="shared" si="384"/>
        <v>SUELDOS</v>
      </c>
      <c r="V3516" s="3">
        <f t="shared" si="379"/>
        <v>0</v>
      </c>
      <c r="W3516" s="3" t="str">
        <f t="shared" si="380"/>
        <v>SUELDOS</v>
      </c>
      <c r="X3516" s="3">
        <f t="shared" si="381"/>
        <v>22952763</v>
      </c>
      <c r="Y3516" s="3">
        <f t="shared" si="382"/>
        <v>1912730</v>
      </c>
    </row>
    <row r="3517" spans="1:25">
      <c r="A3517" s="3"/>
      <c r="B3517" s="3" t="s">
        <v>2312</v>
      </c>
      <c r="C3517" s="3" t="s">
        <v>2313</v>
      </c>
      <c r="D3517" s="3" t="s">
        <v>20</v>
      </c>
      <c r="E3517" s="3">
        <v>144</v>
      </c>
      <c r="F3517" s="3" t="s">
        <v>3488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2550307</v>
      </c>
      <c r="S3517" s="3">
        <f t="shared" si="383"/>
        <v>2550307</v>
      </c>
      <c r="T3517" s="3">
        <f t="shared" si="378"/>
        <v>34653991</v>
      </c>
      <c r="U3517" s="3" t="str">
        <f t="shared" si="384"/>
        <v>AGUINALDO</v>
      </c>
      <c r="V3517" s="3">
        <f t="shared" si="379"/>
        <v>2550307</v>
      </c>
      <c r="W3517" s="3" t="str">
        <f t="shared" si="380"/>
        <v>SUELDOS</v>
      </c>
      <c r="X3517" s="3">
        <f t="shared" si="381"/>
        <v>0</v>
      </c>
      <c r="Y3517" s="3">
        <f t="shared" si="382"/>
        <v>0</v>
      </c>
    </row>
    <row r="3518" spans="1:25">
      <c r="A3518" s="3"/>
      <c r="B3518" s="3" t="s">
        <v>2312</v>
      </c>
      <c r="C3518" s="3" t="s">
        <v>2313</v>
      </c>
      <c r="D3518" s="3" t="s">
        <v>20</v>
      </c>
      <c r="E3518" s="3">
        <v>144</v>
      </c>
      <c r="F3518" s="3" t="s">
        <v>24</v>
      </c>
      <c r="G3518" s="3">
        <v>0</v>
      </c>
      <c r="H3518" s="3">
        <v>1500000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f t="shared" si="383"/>
        <v>1500000</v>
      </c>
      <c r="T3518" s="3">
        <f t="shared" si="378"/>
        <v>34653991</v>
      </c>
      <c r="U3518" s="3" t="str">
        <f t="shared" si="384"/>
        <v xml:space="preserve">SUBSIDIO </v>
      </c>
      <c r="V3518" s="3">
        <f t="shared" si="379"/>
        <v>0</v>
      </c>
      <c r="W3518" s="3" t="str">
        <f t="shared" si="380"/>
        <v>SUBSIDIO FAMILIAR - ESCOLARIDAD</v>
      </c>
      <c r="X3518" s="3">
        <f t="shared" si="381"/>
        <v>1500000</v>
      </c>
      <c r="Y3518" s="3">
        <f t="shared" si="382"/>
        <v>0</v>
      </c>
    </row>
    <row r="3519" spans="1:25">
      <c r="A3519" s="3"/>
      <c r="B3519" s="3" t="s">
        <v>2312</v>
      </c>
      <c r="C3519" s="3" t="s">
        <v>2313</v>
      </c>
      <c r="D3519" s="3" t="s">
        <v>20</v>
      </c>
      <c r="E3519" s="3">
        <v>144</v>
      </c>
      <c r="F3519" s="3" t="s">
        <v>21</v>
      </c>
      <c r="G3519" s="3">
        <v>2550307</v>
      </c>
      <c r="H3519" s="3">
        <v>2550307</v>
      </c>
      <c r="I3519" s="3">
        <v>2550307</v>
      </c>
      <c r="J3519" s="3">
        <v>2550307</v>
      </c>
      <c r="K3519" s="3">
        <v>2550307</v>
      </c>
      <c r="L3519" s="3">
        <v>2550307</v>
      </c>
      <c r="M3519" s="3">
        <v>2550307</v>
      </c>
      <c r="N3519" s="3">
        <v>2550307</v>
      </c>
      <c r="O3519" s="3">
        <v>2550307</v>
      </c>
      <c r="P3519" s="3">
        <v>2550307</v>
      </c>
      <c r="Q3519" s="3">
        <v>2550307</v>
      </c>
      <c r="R3519" s="3">
        <v>2550307</v>
      </c>
      <c r="S3519" s="3">
        <f t="shared" si="383"/>
        <v>30603684</v>
      </c>
      <c r="T3519" s="3">
        <f t="shared" si="378"/>
        <v>34653991</v>
      </c>
      <c r="U3519" s="3" t="str">
        <f t="shared" si="384"/>
        <v>SUELDOS</v>
      </c>
      <c r="V3519" s="3">
        <f t="shared" si="379"/>
        <v>0</v>
      </c>
      <c r="W3519" s="3" t="str">
        <f t="shared" si="380"/>
        <v>SUELDOS</v>
      </c>
      <c r="X3519" s="3">
        <f t="shared" si="381"/>
        <v>30603684</v>
      </c>
      <c r="Y3519" s="3">
        <f t="shared" si="382"/>
        <v>2550307</v>
      </c>
    </row>
    <row r="3520" spans="1:25">
      <c r="A3520" s="3"/>
      <c r="B3520" s="3" t="s">
        <v>2314</v>
      </c>
      <c r="C3520" s="3" t="s">
        <v>2315</v>
      </c>
      <c r="D3520" s="3" t="s">
        <v>20</v>
      </c>
      <c r="E3520" s="3">
        <v>145</v>
      </c>
      <c r="F3520" s="3" t="s">
        <v>29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735000</v>
      </c>
      <c r="S3520" s="3">
        <f t="shared" si="383"/>
        <v>735000</v>
      </c>
      <c r="T3520" s="3">
        <f t="shared" si="378"/>
        <v>68423014</v>
      </c>
      <c r="U3520" s="3" t="str">
        <f t="shared" si="384"/>
        <v>AGUINALDO</v>
      </c>
      <c r="V3520" s="3">
        <f t="shared" si="379"/>
        <v>735000</v>
      </c>
      <c r="W3520" s="3" t="str">
        <f t="shared" si="380"/>
        <v>BONIFICACION POR GESTION ADMINISTRATIVA</v>
      </c>
      <c r="X3520" s="3">
        <f t="shared" si="381"/>
        <v>0</v>
      </c>
      <c r="Y3520" s="3">
        <f t="shared" si="382"/>
        <v>0</v>
      </c>
    </row>
    <row r="3521" spans="1:25">
      <c r="A3521" s="3"/>
      <c r="B3521" s="3" t="s">
        <v>2314</v>
      </c>
      <c r="C3521" s="3" t="s">
        <v>2315</v>
      </c>
      <c r="D3521" s="3" t="s">
        <v>20</v>
      </c>
      <c r="E3521" s="3">
        <v>145</v>
      </c>
      <c r="F3521" s="3" t="s">
        <v>30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328309</v>
      </c>
      <c r="S3521" s="3">
        <f t="shared" si="383"/>
        <v>328309</v>
      </c>
      <c r="T3521" s="3">
        <f t="shared" si="378"/>
        <v>68423014</v>
      </c>
      <c r="U3521" s="3" t="str">
        <f t="shared" si="384"/>
        <v>AGUINALDO</v>
      </c>
      <c r="V3521" s="3">
        <f t="shared" si="379"/>
        <v>328309</v>
      </c>
      <c r="W3521" s="3" t="str">
        <f t="shared" si="380"/>
        <v>REMUNERACION EXTRAORDINARIA</v>
      </c>
      <c r="X3521" s="3">
        <f t="shared" si="381"/>
        <v>0</v>
      </c>
      <c r="Y3521" s="3">
        <f t="shared" si="382"/>
        <v>0</v>
      </c>
    </row>
    <row r="3522" spans="1:25">
      <c r="A3522" s="3"/>
      <c r="B3522" s="3" t="s">
        <v>2314</v>
      </c>
      <c r="C3522" s="3" t="s">
        <v>2315</v>
      </c>
      <c r="D3522" s="3" t="s">
        <v>20</v>
      </c>
      <c r="E3522" s="3">
        <v>145</v>
      </c>
      <c r="F3522" s="3" t="s">
        <v>3488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0</v>
      </c>
      <c r="M3522" s="3">
        <v>0</v>
      </c>
      <c r="N3522" s="3">
        <v>0</v>
      </c>
      <c r="O3522" s="3">
        <v>0</v>
      </c>
      <c r="P3522" s="3">
        <v>0</v>
      </c>
      <c r="Q3522" s="3">
        <v>0</v>
      </c>
      <c r="R3522" s="3">
        <v>4200000</v>
      </c>
      <c r="S3522" s="3">
        <f t="shared" si="383"/>
        <v>4200000</v>
      </c>
      <c r="T3522" s="3">
        <f t="shared" si="378"/>
        <v>68423014</v>
      </c>
      <c r="U3522" s="3" t="str">
        <f t="shared" si="384"/>
        <v>AGUINALDO</v>
      </c>
      <c r="V3522" s="3">
        <f t="shared" si="379"/>
        <v>4200000</v>
      </c>
      <c r="W3522" s="3" t="str">
        <f t="shared" si="380"/>
        <v>SUELDOS</v>
      </c>
      <c r="X3522" s="3">
        <f t="shared" si="381"/>
        <v>0</v>
      </c>
      <c r="Y3522" s="3">
        <f t="shared" si="382"/>
        <v>0</v>
      </c>
    </row>
    <row r="3523" spans="1:25">
      <c r="A3523" s="3"/>
      <c r="B3523" s="3" t="s">
        <v>2314</v>
      </c>
      <c r="C3523" s="3" t="s">
        <v>2315</v>
      </c>
      <c r="D3523" s="3" t="s">
        <v>20</v>
      </c>
      <c r="E3523" s="3">
        <v>145</v>
      </c>
      <c r="F3523" s="3" t="s">
        <v>31</v>
      </c>
      <c r="G3523" s="3">
        <v>0</v>
      </c>
      <c r="H3523" s="3">
        <v>0</v>
      </c>
      <c r="I3523" s="3">
        <v>0</v>
      </c>
      <c r="J3523" s="3">
        <v>0</v>
      </c>
      <c r="K3523" s="3">
        <v>1260000</v>
      </c>
      <c r="L3523" s="3">
        <v>1260000</v>
      </c>
      <c r="M3523" s="3">
        <v>1260000</v>
      </c>
      <c r="N3523" s="3">
        <v>0</v>
      </c>
      <c r="O3523" s="3">
        <v>1260000</v>
      </c>
      <c r="P3523" s="3">
        <v>1260000</v>
      </c>
      <c r="Q3523" s="3">
        <v>1260000</v>
      </c>
      <c r="R3523" s="3">
        <v>1260000</v>
      </c>
      <c r="S3523" s="3">
        <f t="shared" si="383"/>
        <v>8820000</v>
      </c>
      <c r="T3523" s="3">
        <f t="shared" si="378"/>
        <v>68423014</v>
      </c>
      <c r="U3523" s="3" t="str">
        <f t="shared" si="384"/>
        <v>BONIFICAC</v>
      </c>
      <c r="V3523" s="3">
        <f t="shared" si="379"/>
        <v>0</v>
      </c>
      <c r="W3523" s="3" t="str">
        <f t="shared" si="380"/>
        <v>BONIFICACIÓN POR GESTION ADMINISTRATIVA</v>
      </c>
      <c r="X3523" s="3">
        <f t="shared" si="381"/>
        <v>8820000</v>
      </c>
      <c r="Y3523" s="3">
        <f t="shared" si="382"/>
        <v>0</v>
      </c>
    </row>
    <row r="3524" spans="1:25">
      <c r="A3524" s="3"/>
      <c r="B3524" s="3" t="s">
        <v>2314</v>
      </c>
      <c r="C3524" s="3" t="s">
        <v>2315</v>
      </c>
      <c r="D3524" s="3" t="s">
        <v>20</v>
      </c>
      <c r="E3524" s="3">
        <v>145</v>
      </c>
      <c r="F3524" s="3" t="s">
        <v>32</v>
      </c>
      <c r="G3524" s="3">
        <v>0</v>
      </c>
      <c r="H3524" s="3">
        <v>0</v>
      </c>
      <c r="I3524" s="3">
        <v>504000</v>
      </c>
      <c r="J3524" s="3">
        <v>504000</v>
      </c>
      <c r="K3524" s="3">
        <v>504000</v>
      </c>
      <c r="L3524" s="3">
        <v>504000</v>
      </c>
      <c r="M3524" s="3">
        <v>504000</v>
      </c>
      <c r="N3524" s="3">
        <v>0</v>
      </c>
      <c r="O3524" s="3">
        <v>410130</v>
      </c>
      <c r="P3524" s="3">
        <v>0</v>
      </c>
      <c r="Q3524" s="3">
        <v>504000</v>
      </c>
      <c r="R3524" s="3">
        <v>505575</v>
      </c>
      <c r="S3524" s="3">
        <f t="shared" si="383"/>
        <v>3939705</v>
      </c>
      <c r="T3524" s="3">
        <f t="shared" ref="T3524:T3587" si="385">SUMIF($B:$B,B3524,$S:$S)</f>
        <v>68423014</v>
      </c>
      <c r="U3524" s="3" t="str">
        <f t="shared" si="384"/>
        <v>REMUNERAC</v>
      </c>
      <c r="V3524" s="3">
        <f t="shared" ref="V3524:V3587" si="386">IF(U3524="AGUINALDO",S3524,0)</f>
        <v>0</v>
      </c>
      <c r="W3524" s="3" t="str">
        <f t="shared" ref="W3524:W3587" si="387">IF(U3524="AGUINALDO",MID(F3524,14,50),F3524)</f>
        <v>REMUNERACION EXTRAORDINARIA</v>
      </c>
      <c r="X3524" s="3">
        <f t="shared" ref="X3524:X3587" si="388">IF(W3524=F3524,S3524,0)</f>
        <v>3939705</v>
      </c>
      <c r="Y3524" s="3">
        <f t="shared" ref="Y3524:Y3587" si="389">IF(W3524=F3524,SUMIFS($V:$V,B:B,B3524,$W:$W,W3524),0)</f>
        <v>328309</v>
      </c>
    </row>
    <row r="3525" spans="1:25">
      <c r="A3525" s="3"/>
      <c r="B3525" s="3" t="s">
        <v>2314</v>
      </c>
      <c r="C3525" s="3" t="s">
        <v>2315</v>
      </c>
      <c r="D3525" s="3" t="s">
        <v>20</v>
      </c>
      <c r="E3525" s="3">
        <v>145</v>
      </c>
      <c r="F3525" s="3" t="s">
        <v>21</v>
      </c>
      <c r="G3525" s="3">
        <v>4200000</v>
      </c>
      <c r="H3525" s="3">
        <v>4200000</v>
      </c>
      <c r="I3525" s="3">
        <v>4200000</v>
      </c>
      <c r="J3525" s="3">
        <v>4200000</v>
      </c>
      <c r="K3525" s="3">
        <v>4200000</v>
      </c>
      <c r="L3525" s="3">
        <v>4200000</v>
      </c>
      <c r="M3525" s="3">
        <v>4200000</v>
      </c>
      <c r="N3525" s="3">
        <v>4200000</v>
      </c>
      <c r="O3525" s="3">
        <v>4200000</v>
      </c>
      <c r="P3525" s="3">
        <v>4200000</v>
      </c>
      <c r="Q3525" s="3">
        <v>4200000</v>
      </c>
      <c r="R3525" s="3">
        <v>4200000</v>
      </c>
      <c r="S3525" s="3">
        <f t="shared" ref="S3525:S3588" si="390">SUM(G3525:R3525)</f>
        <v>50400000</v>
      </c>
      <c r="T3525" s="3">
        <f t="shared" si="385"/>
        <v>68423014</v>
      </c>
      <c r="U3525" s="3" t="str">
        <f t="shared" ref="U3525:U3588" si="391">MID(F3525,1,9)</f>
        <v>SUELDOS</v>
      </c>
      <c r="V3525" s="3">
        <f t="shared" si="386"/>
        <v>0</v>
      </c>
      <c r="W3525" s="3" t="str">
        <f t="shared" si="387"/>
        <v>SUELDOS</v>
      </c>
      <c r="X3525" s="3">
        <f t="shared" si="388"/>
        <v>50400000</v>
      </c>
      <c r="Y3525" s="3">
        <f t="shared" si="389"/>
        <v>4200000</v>
      </c>
    </row>
    <row r="3526" spans="1:25">
      <c r="A3526" s="3"/>
      <c r="B3526" s="3" t="s">
        <v>2316</v>
      </c>
      <c r="C3526" s="3" t="s">
        <v>2317</v>
      </c>
      <c r="D3526" s="3" t="s">
        <v>20</v>
      </c>
      <c r="E3526" s="3">
        <v>144</v>
      </c>
      <c r="F3526" s="3" t="s">
        <v>21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2550307</v>
      </c>
      <c r="S3526" s="3">
        <f t="shared" si="390"/>
        <v>2550307</v>
      </c>
      <c r="T3526" s="3">
        <f t="shared" si="385"/>
        <v>2550307</v>
      </c>
      <c r="U3526" s="3" t="str">
        <f t="shared" si="391"/>
        <v>SUELDOS</v>
      </c>
      <c r="V3526" s="3">
        <f t="shared" si="386"/>
        <v>0</v>
      </c>
      <c r="W3526" s="3" t="str">
        <f t="shared" si="387"/>
        <v>SUELDOS</v>
      </c>
      <c r="X3526" s="3">
        <f t="shared" si="388"/>
        <v>2550307</v>
      </c>
      <c r="Y3526" s="3">
        <f t="shared" si="389"/>
        <v>0</v>
      </c>
    </row>
    <row r="3527" spans="1:25">
      <c r="A3527" s="3"/>
      <c r="B3527" s="3" t="s">
        <v>2318</v>
      </c>
      <c r="C3527" s="3" t="s">
        <v>2319</v>
      </c>
      <c r="D3527" s="3" t="s">
        <v>20</v>
      </c>
      <c r="E3527" s="3">
        <v>144</v>
      </c>
      <c r="F3527" s="3" t="s">
        <v>3488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2550307</v>
      </c>
      <c r="S3527" s="3">
        <f t="shared" si="390"/>
        <v>2550307</v>
      </c>
      <c r="T3527" s="3">
        <f t="shared" si="385"/>
        <v>33153991</v>
      </c>
      <c r="U3527" s="3" t="str">
        <f t="shared" si="391"/>
        <v>AGUINALDO</v>
      </c>
      <c r="V3527" s="3">
        <f t="shared" si="386"/>
        <v>2550307</v>
      </c>
      <c r="W3527" s="3" t="str">
        <f t="shared" si="387"/>
        <v>SUELDOS</v>
      </c>
      <c r="X3527" s="3">
        <f t="shared" si="388"/>
        <v>0</v>
      </c>
      <c r="Y3527" s="3">
        <f t="shared" si="389"/>
        <v>0</v>
      </c>
    </row>
    <row r="3528" spans="1:25">
      <c r="A3528" s="3"/>
      <c r="B3528" s="3" t="s">
        <v>2318</v>
      </c>
      <c r="C3528" s="3" t="s">
        <v>2319</v>
      </c>
      <c r="D3528" s="3" t="s">
        <v>20</v>
      </c>
      <c r="E3528" s="3">
        <v>144</v>
      </c>
      <c r="F3528" s="3" t="s">
        <v>21</v>
      </c>
      <c r="G3528" s="3">
        <v>2550307</v>
      </c>
      <c r="H3528" s="3">
        <v>2550307</v>
      </c>
      <c r="I3528" s="3">
        <v>2550307</v>
      </c>
      <c r="J3528" s="3">
        <v>2550307</v>
      </c>
      <c r="K3528" s="3">
        <v>2550307</v>
      </c>
      <c r="L3528" s="3">
        <v>2550307</v>
      </c>
      <c r="M3528" s="3">
        <v>2550307</v>
      </c>
      <c r="N3528" s="3">
        <v>2550307</v>
      </c>
      <c r="O3528" s="3">
        <v>2550307</v>
      </c>
      <c r="P3528" s="3">
        <v>2550307</v>
      </c>
      <c r="Q3528" s="3">
        <v>2550307</v>
      </c>
      <c r="R3528" s="3">
        <v>2550307</v>
      </c>
      <c r="S3528" s="3">
        <f t="shared" si="390"/>
        <v>30603684</v>
      </c>
      <c r="T3528" s="3">
        <f t="shared" si="385"/>
        <v>33153991</v>
      </c>
      <c r="U3528" s="3" t="str">
        <f t="shared" si="391"/>
        <v>SUELDOS</v>
      </c>
      <c r="V3528" s="3">
        <f t="shared" si="386"/>
        <v>0</v>
      </c>
      <c r="W3528" s="3" t="str">
        <f t="shared" si="387"/>
        <v>SUELDOS</v>
      </c>
      <c r="X3528" s="3">
        <f t="shared" si="388"/>
        <v>30603684</v>
      </c>
      <c r="Y3528" s="3">
        <f t="shared" si="389"/>
        <v>2550307</v>
      </c>
    </row>
    <row r="3529" spans="1:25">
      <c r="A3529" s="3"/>
      <c r="B3529" s="3" t="s">
        <v>2320</v>
      </c>
      <c r="C3529" s="3" t="s">
        <v>2321</v>
      </c>
      <c r="D3529" s="3" t="s">
        <v>20</v>
      </c>
      <c r="E3529" s="3">
        <v>144</v>
      </c>
      <c r="F3529" s="3" t="s">
        <v>3488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  <c r="Q3529" s="3">
        <v>0</v>
      </c>
      <c r="R3529" s="3">
        <v>2550307</v>
      </c>
      <c r="S3529" s="3">
        <f t="shared" si="390"/>
        <v>2550307</v>
      </c>
      <c r="T3529" s="3">
        <f t="shared" si="385"/>
        <v>33153991</v>
      </c>
      <c r="U3529" s="3" t="str">
        <f t="shared" si="391"/>
        <v>AGUINALDO</v>
      </c>
      <c r="V3529" s="3">
        <f t="shared" si="386"/>
        <v>2550307</v>
      </c>
      <c r="W3529" s="3" t="str">
        <f t="shared" si="387"/>
        <v>SUELDOS</v>
      </c>
      <c r="X3529" s="3">
        <f t="shared" si="388"/>
        <v>0</v>
      </c>
      <c r="Y3529" s="3">
        <f t="shared" si="389"/>
        <v>0</v>
      </c>
    </row>
    <row r="3530" spans="1:25">
      <c r="A3530" s="3"/>
      <c r="B3530" s="3" t="s">
        <v>2320</v>
      </c>
      <c r="C3530" s="3" t="s">
        <v>2321</v>
      </c>
      <c r="D3530" s="3" t="s">
        <v>20</v>
      </c>
      <c r="E3530" s="3">
        <v>144</v>
      </c>
      <c r="F3530" s="3" t="s">
        <v>21</v>
      </c>
      <c r="G3530" s="3">
        <v>2550307</v>
      </c>
      <c r="H3530" s="3">
        <v>2550307</v>
      </c>
      <c r="I3530" s="3">
        <v>2550307</v>
      </c>
      <c r="J3530" s="3">
        <v>2550307</v>
      </c>
      <c r="K3530" s="3">
        <v>2550307</v>
      </c>
      <c r="L3530" s="3">
        <v>2550307</v>
      </c>
      <c r="M3530" s="3">
        <v>2550307</v>
      </c>
      <c r="N3530" s="3">
        <v>2550307</v>
      </c>
      <c r="O3530" s="3">
        <v>2550307</v>
      </c>
      <c r="P3530" s="3">
        <v>2550307</v>
      </c>
      <c r="Q3530" s="3">
        <v>2550307</v>
      </c>
      <c r="R3530" s="3">
        <v>2550307</v>
      </c>
      <c r="S3530" s="3">
        <f t="shared" si="390"/>
        <v>30603684</v>
      </c>
      <c r="T3530" s="3">
        <f t="shared" si="385"/>
        <v>33153991</v>
      </c>
      <c r="U3530" s="3" t="str">
        <f t="shared" si="391"/>
        <v>SUELDOS</v>
      </c>
      <c r="V3530" s="3">
        <f t="shared" si="386"/>
        <v>0</v>
      </c>
      <c r="W3530" s="3" t="str">
        <f t="shared" si="387"/>
        <v>SUELDOS</v>
      </c>
      <c r="X3530" s="3">
        <f t="shared" si="388"/>
        <v>30603684</v>
      </c>
      <c r="Y3530" s="3">
        <f t="shared" si="389"/>
        <v>2550307</v>
      </c>
    </row>
    <row r="3531" spans="1:25">
      <c r="A3531" s="3"/>
      <c r="B3531" s="3" t="s">
        <v>2322</v>
      </c>
      <c r="C3531" s="3" t="s">
        <v>2323</v>
      </c>
      <c r="D3531" s="3" t="s">
        <v>20</v>
      </c>
      <c r="E3531" s="3">
        <v>145</v>
      </c>
      <c r="F3531" s="3" t="s">
        <v>3488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1912730</v>
      </c>
      <c r="S3531" s="3">
        <f t="shared" si="390"/>
        <v>1912730</v>
      </c>
      <c r="T3531" s="3">
        <f t="shared" si="385"/>
        <v>24865493</v>
      </c>
      <c r="U3531" s="3" t="str">
        <f t="shared" si="391"/>
        <v>AGUINALDO</v>
      </c>
      <c r="V3531" s="3">
        <f t="shared" si="386"/>
        <v>1912730</v>
      </c>
      <c r="W3531" s="3" t="str">
        <f t="shared" si="387"/>
        <v>SUELDOS</v>
      </c>
      <c r="X3531" s="3">
        <f t="shared" si="388"/>
        <v>0</v>
      </c>
      <c r="Y3531" s="3">
        <f t="shared" si="389"/>
        <v>0</v>
      </c>
    </row>
    <row r="3532" spans="1:25">
      <c r="A3532" s="3"/>
      <c r="B3532" s="3" t="s">
        <v>2322</v>
      </c>
      <c r="C3532" s="3" t="s">
        <v>2323</v>
      </c>
      <c r="D3532" s="3" t="s">
        <v>20</v>
      </c>
      <c r="E3532" s="3">
        <v>145</v>
      </c>
      <c r="F3532" s="3" t="s">
        <v>21</v>
      </c>
      <c r="G3532" s="3">
        <v>2550307</v>
      </c>
      <c r="H3532" s="3">
        <v>2550307</v>
      </c>
      <c r="I3532" s="3">
        <v>2550307</v>
      </c>
      <c r="J3532" s="3">
        <v>2550307</v>
      </c>
      <c r="K3532" s="3">
        <v>2550307</v>
      </c>
      <c r="L3532" s="3">
        <v>2550307</v>
      </c>
      <c r="M3532" s="3">
        <v>2550307</v>
      </c>
      <c r="N3532" s="3">
        <v>2550307</v>
      </c>
      <c r="O3532" s="3">
        <v>2550307</v>
      </c>
      <c r="P3532" s="3">
        <v>0</v>
      </c>
      <c r="Q3532" s="3">
        <v>0</v>
      </c>
      <c r="R3532" s="3">
        <v>0</v>
      </c>
      <c r="S3532" s="3">
        <f t="shared" si="390"/>
        <v>22952763</v>
      </c>
      <c r="T3532" s="3">
        <f t="shared" si="385"/>
        <v>24865493</v>
      </c>
      <c r="U3532" s="3" t="str">
        <f t="shared" si="391"/>
        <v>SUELDOS</v>
      </c>
      <c r="V3532" s="3">
        <f t="shared" si="386"/>
        <v>0</v>
      </c>
      <c r="W3532" s="3" t="str">
        <f t="shared" si="387"/>
        <v>SUELDOS</v>
      </c>
      <c r="X3532" s="3">
        <f t="shared" si="388"/>
        <v>22952763</v>
      </c>
      <c r="Y3532" s="3">
        <f t="shared" si="389"/>
        <v>1912730</v>
      </c>
    </row>
    <row r="3533" spans="1:25">
      <c r="A3533" s="3"/>
      <c r="B3533" s="3" t="s">
        <v>2324</v>
      </c>
      <c r="C3533" s="3" t="s">
        <v>2325</v>
      </c>
      <c r="D3533" s="3" t="s">
        <v>20</v>
      </c>
      <c r="E3533" s="3">
        <v>144</v>
      </c>
      <c r="F3533" s="3" t="s">
        <v>21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0</v>
      </c>
      <c r="P3533" s="3">
        <v>0</v>
      </c>
      <c r="Q3533" s="3">
        <v>3000000</v>
      </c>
      <c r="R3533" s="3">
        <v>3000000</v>
      </c>
      <c r="S3533" s="3">
        <f t="shared" si="390"/>
        <v>6000000</v>
      </c>
      <c r="T3533" s="3">
        <f t="shared" si="385"/>
        <v>6000000</v>
      </c>
      <c r="U3533" s="3" t="str">
        <f t="shared" si="391"/>
        <v>SUELDOS</v>
      </c>
      <c r="V3533" s="3">
        <f t="shared" si="386"/>
        <v>0</v>
      </c>
      <c r="W3533" s="3" t="str">
        <f t="shared" si="387"/>
        <v>SUELDOS</v>
      </c>
      <c r="X3533" s="3">
        <f t="shared" si="388"/>
        <v>6000000</v>
      </c>
      <c r="Y3533" s="3">
        <f t="shared" si="389"/>
        <v>0</v>
      </c>
    </row>
    <row r="3534" spans="1:25">
      <c r="A3534" s="3"/>
      <c r="B3534" s="3" t="s">
        <v>2326</v>
      </c>
      <c r="C3534" s="3" t="s">
        <v>2327</v>
      </c>
      <c r="D3534" s="3" t="s">
        <v>20</v>
      </c>
      <c r="E3534" s="3">
        <v>145</v>
      </c>
      <c r="F3534" s="3" t="s">
        <v>3488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3">
        <v>0</v>
      </c>
      <c r="N3534" s="3">
        <v>0</v>
      </c>
      <c r="O3534" s="3">
        <v>0</v>
      </c>
      <c r="P3534" s="3">
        <v>0</v>
      </c>
      <c r="Q3534" s="3">
        <v>0</v>
      </c>
      <c r="R3534" s="3">
        <v>2400000</v>
      </c>
      <c r="S3534" s="3">
        <f t="shared" si="390"/>
        <v>2400000</v>
      </c>
      <c r="T3534" s="3">
        <f t="shared" si="385"/>
        <v>31200000</v>
      </c>
      <c r="U3534" s="3" t="str">
        <f t="shared" si="391"/>
        <v>AGUINALDO</v>
      </c>
      <c r="V3534" s="3">
        <f t="shared" si="386"/>
        <v>2400000</v>
      </c>
      <c r="W3534" s="3" t="str">
        <f t="shared" si="387"/>
        <v>SUELDOS</v>
      </c>
      <c r="X3534" s="3">
        <f t="shared" si="388"/>
        <v>0</v>
      </c>
      <c r="Y3534" s="3">
        <f t="shared" si="389"/>
        <v>0</v>
      </c>
    </row>
    <row r="3535" spans="1:25">
      <c r="A3535" s="3"/>
      <c r="B3535" s="3" t="s">
        <v>2326</v>
      </c>
      <c r="C3535" s="3" t="s">
        <v>2327</v>
      </c>
      <c r="D3535" s="3" t="s">
        <v>20</v>
      </c>
      <c r="E3535" s="3">
        <v>145</v>
      </c>
      <c r="F3535" s="3" t="s">
        <v>21</v>
      </c>
      <c r="G3535" s="3">
        <v>3200000</v>
      </c>
      <c r="H3535" s="3">
        <v>3200000</v>
      </c>
      <c r="I3535" s="3">
        <v>3200000</v>
      </c>
      <c r="J3535" s="3">
        <v>3200000</v>
      </c>
      <c r="K3535" s="3">
        <v>3200000</v>
      </c>
      <c r="L3535" s="3">
        <v>3200000</v>
      </c>
      <c r="M3535" s="3">
        <v>3200000</v>
      </c>
      <c r="N3535" s="3">
        <v>3200000</v>
      </c>
      <c r="O3535" s="3">
        <v>3200000</v>
      </c>
      <c r="P3535" s="3">
        <v>0</v>
      </c>
      <c r="Q3535" s="3">
        <v>0</v>
      </c>
      <c r="R3535" s="3">
        <v>0</v>
      </c>
      <c r="S3535" s="3">
        <f t="shared" si="390"/>
        <v>28800000</v>
      </c>
      <c r="T3535" s="3">
        <f t="shared" si="385"/>
        <v>31200000</v>
      </c>
      <c r="U3535" s="3" t="str">
        <f t="shared" si="391"/>
        <v>SUELDOS</v>
      </c>
      <c r="V3535" s="3">
        <f t="shared" si="386"/>
        <v>0</v>
      </c>
      <c r="W3535" s="3" t="str">
        <f t="shared" si="387"/>
        <v>SUELDOS</v>
      </c>
      <c r="X3535" s="3">
        <f t="shared" si="388"/>
        <v>28800000</v>
      </c>
      <c r="Y3535" s="3">
        <f t="shared" si="389"/>
        <v>2400000</v>
      </c>
    </row>
    <row r="3536" spans="1:25">
      <c r="A3536" s="3"/>
      <c r="B3536" s="3" t="s">
        <v>2328</v>
      </c>
      <c r="C3536" s="3" t="s">
        <v>2329</v>
      </c>
      <c r="D3536" s="3" t="s">
        <v>20</v>
      </c>
      <c r="E3536" s="3">
        <v>144</v>
      </c>
      <c r="F3536" s="3" t="s">
        <v>3488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2550307</v>
      </c>
      <c r="S3536" s="3">
        <f t="shared" si="390"/>
        <v>2550307</v>
      </c>
      <c r="T3536" s="3">
        <f t="shared" si="385"/>
        <v>33153991</v>
      </c>
      <c r="U3536" s="3" t="str">
        <f t="shared" si="391"/>
        <v>AGUINALDO</v>
      </c>
      <c r="V3536" s="3">
        <f t="shared" si="386"/>
        <v>2550307</v>
      </c>
      <c r="W3536" s="3" t="str">
        <f t="shared" si="387"/>
        <v>SUELDOS</v>
      </c>
      <c r="X3536" s="3">
        <f t="shared" si="388"/>
        <v>0</v>
      </c>
      <c r="Y3536" s="3">
        <f t="shared" si="389"/>
        <v>0</v>
      </c>
    </row>
    <row r="3537" spans="1:25">
      <c r="A3537" s="3"/>
      <c r="B3537" s="3" t="s">
        <v>2328</v>
      </c>
      <c r="C3537" s="3" t="s">
        <v>2329</v>
      </c>
      <c r="D3537" s="3" t="s">
        <v>20</v>
      </c>
      <c r="E3537" s="3">
        <v>144</v>
      </c>
      <c r="F3537" s="3" t="s">
        <v>21</v>
      </c>
      <c r="G3537" s="3">
        <v>2550307</v>
      </c>
      <c r="H3537" s="3">
        <v>2550307</v>
      </c>
      <c r="I3537" s="3">
        <v>2550307</v>
      </c>
      <c r="J3537" s="3">
        <v>2550307</v>
      </c>
      <c r="K3537" s="3">
        <v>2550307</v>
      </c>
      <c r="L3537" s="3">
        <v>2550307</v>
      </c>
      <c r="M3537" s="3">
        <v>2550307</v>
      </c>
      <c r="N3537" s="3">
        <v>2550307</v>
      </c>
      <c r="O3537" s="3">
        <v>2550307</v>
      </c>
      <c r="P3537" s="3">
        <v>2550307</v>
      </c>
      <c r="Q3537" s="3">
        <v>2550307</v>
      </c>
      <c r="R3537" s="3">
        <v>2550307</v>
      </c>
      <c r="S3537" s="3">
        <f t="shared" si="390"/>
        <v>30603684</v>
      </c>
      <c r="T3537" s="3">
        <f t="shared" si="385"/>
        <v>33153991</v>
      </c>
      <c r="U3537" s="3" t="str">
        <f t="shared" si="391"/>
        <v>SUELDOS</v>
      </c>
      <c r="V3537" s="3">
        <f t="shared" si="386"/>
        <v>0</v>
      </c>
      <c r="W3537" s="3" t="str">
        <f t="shared" si="387"/>
        <v>SUELDOS</v>
      </c>
      <c r="X3537" s="3">
        <f t="shared" si="388"/>
        <v>30603684</v>
      </c>
      <c r="Y3537" s="3">
        <f t="shared" si="389"/>
        <v>2550307</v>
      </c>
    </row>
    <row r="3538" spans="1:25">
      <c r="A3538" s="3"/>
      <c r="B3538" s="3" t="s">
        <v>2330</v>
      </c>
      <c r="C3538" s="3" t="s">
        <v>2331</v>
      </c>
      <c r="D3538" s="3" t="s">
        <v>20</v>
      </c>
      <c r="E3538" s="3">
        <v>144</v>
      </c>
      <c r="F3538" s="3" t="s">
        <v>3488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1912730</v>
      </c>
      <c r="S3538" s="3">
        <f t="shared" si="390"/>
        <v>1912730</v>
      </c>
      <c r="T3538" s="3">
        <f t="shared" si="385"/>
        <v>24865493</v>
      </c>
      <c r="U3538" s="3" t="str">
        <f t="shared" si="391"/>
        <v>AGUINALDO</v>
      </c>
      <c r="V3538" s="3">
        <f t="shared" si="386"/>
        <v>1912730</v>
      </c>
      <c r="W3538" s="3" t="str">
        <f t="shared" si="387"/>
        <v>SUELDOS</v>
      </c>
      <c r="X3538" s="3">
        <f t="shared" si="388"/>
        <v>0</v>
      </c>
      <c r="Y3538" s="3">
        <f t="shared" si="389"/>
        <v>0</v>
      </c>
    </row>
    <row r="3539" spans="1:25">
      <c r="A3539" s="3"/>
      <c r="B3539" s="3" t="s">
        <v>2330</v>
      </c>
      <c r="C3539" s="3" t="s">
        <v>2331</v>
      </c>
      <c r="D3539" s="3" t="s">
        <v>20</v>
      </c>
      <c r="E3539" s="3">
        <v>144</v>
      </c>
      <c r="F3539" s="3" t="s">
        <v>21</v>
      </c>
      <c r="G3539" s="3">
        <v>2550307</v>
      </c>
      <c r="H3539" s="3">
        <v>2550307</v>
      </c>
      <c r="I3539" s="3">
        <v>2550307</v>
      </c>
      <c r="J3539" s="3">
        <v>2550307</v>
      </c>
      <c r="K3539" s="3">
        <v>2550307</v>
      </c>
      <c r="L3539" s="3">
        <v>2550307</v>
      </c>
      <c r="M3539" s="3">
        <v>2550307</v>
      </c>
      <c r="N3539" s="3">
        <v>2550307</v>
      </c>
      <c r="O3539" s="3">
        <v>2550307</v>
      </c>
      <c r="P3539" s="3">
        <v>0</v>
      </c>
      <c r="Q3539" s="3">
        <v>0</v>
      </c>
      <c r="R3539" s="3">
        <v>0</v>
      </c>
      <c r="S3539" s="3">
        <f t="shared" si="390"/>
        <v>22952763</v>
      </c>
      <c r="T3539" s="3">
        <f t="shared" si="385"/>
        <v>24865493</v>
      </c>
      <c r="U3539" s="3" t="str">
        <f t="shared" si="391"/>
        <v>SUELDOS</v>
      </c>
      <c r="V3539" s="3">
        <f t="shared" si="386"/>
        <v>0</v>
      </c>
      <c r="W3539" s="3" t="str">
        <f t="shared" si="387"/>
        <v>SUELDOS</v>
      </c>
      <c r="X3539" s="3">
        <f t="shared" si="388"/>
        <v>22952763</v>
      </c>
      <c r="Y3539" s="3">
        <f t="shared" si="389"/>
        <v>1912730</v>
      </c>
    </row>
    <row r="3540" spans="1:25">
      <c r="A3540" s="3"/>
      <c r="B3540" s="3" t="s">
        <v>2332</v>
      </c>
      <c r="C3540" s="3" t="s">
        <v>2333</v>
      </c>
      <c r="D3540" s="3" t="s">
        <v>20</v>
      </c>
      <c r="E3540" s="3">
        <v>145</v>
      </c>
      <c r="F3540" s="3" t="s">
        <v>3488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1912730</v>
      </c>
      <c r="S3540" s="3">
        <f t="shared" si="390"/>
        <v>1912730</v>
      </c>
      <c r="T3540" s="3">
        <f t="shared" si="385"/>
        <v>24865493</v>
      </c>
      <c r="U3540" s="3" t="str">
        <f t="shared" si="391"/>
        <v>AGUINALDO</v>
      </c>
      <c r="V3540" s="3">
        <f t="shared" si="386"/>
        <v>1912730</v>
      </c>
      <c r="W3540" s="3" t="str">
        <f t="shared" si="387"/>
        <v>SUELDOS</v>
      </c>
      <c r="X3540" s="3">
        <f t="shared" si="388"/>
        <v>0</v>
      </c>
      <c r="Y3540" s="3">
        <f t="shared" si="389"/>
        <v>0</v>
      </c>
    </row>
    <row r="3541" spans="1:25">
      <c r="A3541" s="3"/>
      <c r="B3541" s="3" t="s">
        <v>2332</v>
      </c>
      <c r="C3541" s="3" t="s">
        <v>2333</v>
      </c>
      <c r="D3541" s="3" t="s">
        <v>20</v>
      </c>
      <c r="E3541" s="3">
        <v>145</v>
      </c>
      <c r="F3541" s="3" t="s">
        <v>21</v>
      </c>
      <c r="G3541" s="3">
        <v>2550307</v>
      </c>
      <c r="H3541" s="3">
        <v>2550307</v>
      </c>
      <c r="I3541" s="3">
        <v>2550307</v>
      </c>
      <c r="J3541" s="3">
        <v>2550307</v>
      </c>
      <c r="K3541" s="3">
        <v>2550307</v>
      </c>
      <c r="L3541" s="3">
        <v>2550307</v>
      </c>
      <c r="M3541" s="3">
        <v>2550307</v>
      </c>
      <c r="N3541" s="3">
        <v>2550307</v>
      </c>
      <c r="O3541" s="3">
        <v>2550307</v>
      </c>
      <c r="P3541" s="3">
        <v>0</v>
      </c>
      <c r="Q3541" s="3">
        <v>0</v>
      </c>
      <c r="R3541" s="3">
        <v>0</v>
      </c>
      <c r="S3541" s="3">
        <f t="shared" si="390"/>
        <v>22952763</v>
      </c>
      <c r="T3541" s="3">
        <f t="shared" si="385"/>
        <v>24865493</v>
      </c>
      <c r="U3541" s="3" t="str">
        <f t="shared" si="391"/>
        <v>SUELDOS</v>
      </c>
      <c r="V3541" s="3">
        <f t="shared" si="386"/>
        <v>0</v>
      </c>
      <c r="W3541" s="3" t="str">
        <f t="shared" si="387"/>
        <v>SUELDOS</v>
      </c>
      <c r="X3541" s="3">
        <f t="shared" si="388"/>
        <v>22952763</v>
      </c>
      <c r="Y3541" s="3">
        <f t="shared" si="389"/>
        <v>1912730</v>
      </c>
    </row>
    <row r="3542" spans="1:25">
      <c r="A3542" s="3"/>
      <c r="B3542" s="3" t="s">
        <v>2334</v>
      </c>
      <c r="C3542" s="3" t="s">
        <v>2335</v>
      </c>
      <c r="D3542" s="3" t="s">
        <v>20</v>
      </c>
      <c r="E3542" s="3">
        <v>144</v>
      </c>
      <c r="F3542" s="3" t="s">
        <v>3488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3">
        <v>0</v>
      </c>
      <c r="Q3542" s="3">
        <v>0</v>
      </c>
      <c r="R3542" s="3">
        <v>2550307</v>
      </c>
      <c r="S3542" s="3">
        <f t="shared" si="390"/>
        <v>2550307</v>
      </c>
      <c r="T3542" s="3">
        <f t="shared" si="385"/>
        <v>34653991</v>
      </c>
      <c r="U3542" s="3" t="str">
        <f t="shared" si="391"/>
        <v>AGUINALDO</v>
      </c>
      <c r="V3542" s="3">
        <f t="shared" si="386"/>
        <v>2550307</v>
      </c>
      <c r="W3542" s="3" t="str">
        <f t="shared" si="387"/>
        <v>SUELDOS</v>
      </c>
      <c r="X3542" s="3">
        <f t="shared" si="388"/>
        <v>0</v>
      </c>
      <c r="Y3542" s="3">
        <f t="shared" si="389"/>
        <v>0</v>
      </c>
    </row>
    <row r="3543" spans="1:25">
      <c r="A3543" s="3"/>
      <c r="B3543" s="3" t="s">
        <v>2334</v>
      </c>
      <c r="C3543" s="3" t="s">
        <v>2335</v>
      </c>
      <c r="D3543" s="3" t="s">
        <v>20</v>
      </c>
      <c r="E3543" s="3">
        <v>144</v>
      </c>
      <c r="F3543" s="3" t="s">
        <v>24</v>
      </c>
      <c r="G3543" s="3">
        <v>0</v>
      </c>
      <c r="H3543" s="3">
        <v>0</v>
      </c>
      <c r="I3543" s="3">
        <v>1500000</v>
      </c>
      <c r="J3543" s="3">
        <v>0</v>
      </c>
      <c r="K3543" s="3">
        <v>0</v>
      </c>
      <c r="L3543" s="3">
        <v>0</v>
      </c>
      <c r="M3543" s="3">
        <v>0</v>
      </c>
      <c r="N3543" s="3">
        <v>0</v>
      </c>
      <c r="O3543" s="3">
        <v>0</v>
      </c>
      <c r="P3543" s="3">
        <v>0</v>
      </c>
      <c r="Q3543" s="3">
        <v>0</v>
      </c>
      <c r="R3543" s="3">
        <v>0</v>
      </c>
      <c r="S3543" s="3">
        <f t="shared" si="390"/>
        <v>1500000</v>
      </c>
      <c r="T3543" s="3">
        <f t="shared" si="385"/>
        <v>34653991</v>
      </c>
      <c r="U3543" s="3" t="str">
        <f t="shared" si="391"/>
        <v xml:space="preserve">SUBSIDIO </v>
      </c>
      <c r="V3543" s="3">
        <f t="shared" si="386"/>
        <v>0</v>
      </c>
      <c r="W3543" s="3" t="str">
        <f t="shared" si="387"/>
        <v>SUBSIDIO FAMILIAR - ESCOLARIDAD</v>
      </c>
      <c r="X3543" s="3">
        <f t="shared" si="388"/>
        <v>1500000</v>
      </c>
      <c r="Y3543" s="3">
        <f t="shared" si="389"/>
        <v>0</v>
      </c>
    </row>
    <row r="3544" spans="1:25">
      <c r="A3544" s="3"/>
      <c r="B3544" s="3" t="s">
        <v>2334</v>
      </c>
      <c r="C3544" s="3" t="s">
        <v>2335</v>
      </c>
      <c r="D3544" s="3" t="s">
        <v>20</v>
      </c>
      <c r="E3544" s="3">
        <v>144</v>
      </c>
      <c r="F3544" s="3" t="s">
        <v>21</v>
      </c>
      <c r="G3544" s="3">
        <v>2550307</v>
      </c>
      <c r="H3544" s="3">
        <v>2550307</v>
      </c>
      <c r="I3544" s="3">
        <v>2550307</v>
      </c>
      <c r="J3544" s="3">
        <v>2550307</v>
      </c>
      <c r="K3544" s="3">
        <v>2550307</v>
      </c>
      <c r="L3544" s="3">
        <v>2550307</v>
      </c>
      <c r="M3544" s="3">
        <v>2550307</v>
      </c>
      <c r="N3544" s="3">
        <v>2550307</v>
      </c>
      <c r="O3544" s="3">
        <v>2550307</v>
      </c>
      <c r="P3544" s="3">
        <v>2550307</v>
      </c>
      <c r="Q3544" s="3">
        <v>2550307</v>
      </c>
      <c r="R3544" s="3">
        <v>2550307</v>
      </c>
      <c r="S3544" s="3">
        <f t="shared" si="390"/>
        <v>30603684</v>
      </c>
      <c r="T3544" s="3">
        <f t="shared" si="385"/>
        <v>34653991</v>
      </c>
      <c r="U3544" s="3" t="str">
        <f t="shared" si="391"/>
        <v>SUELDOS</v>
      </c>
      <c r="V3544" s="3">
        <f t="shared" si="386"/>
        <v>0</v>
      </c>
      <c r="W3544" s="3" t="str">
        <f t="shared" si="387"/>
        <v>SUELDOS</v>
      </c>
      <c r="X3544" s="3">
        <f t="shared" si="388"/>
        <v>30603684</v>
      </c>
      <c r="Y3544" s="3">
        <f t="shared" si="389"/>
        <v>2550307</v>
      </c>
    </row>
    <row r="3545" spans="1:25">
      <c r="A3545" s="3"/>
      <c r="B3545" s="3" t="s">
        <v>2336</v>
      </c>
      <c r="C3545" s="3" t="s">
        <v>2337</v>
      </c>
      <c r="D3545" s="3" t="s">
        <v>20</v>
      </c>
      <c r="E3545" s="3">
        <v>144</v>
      </c>
      <c r="F3545" s="3" t="s">
        <v>3488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2550307</v>
      </c>
      <c r="S3545" s="3">
        <f t="shared" si="390"/>
        <v>2550307</v>
      </c>
      <c r="T3545" s="3">
        <f t="shared" si="385"/>
        <v>33153991</v>
      </c>
      <c r="U3545" s="3" t="str">
        <f t="shared" si="391"/>
        <v>AGUINALDO</v>
      </c>
      <c r="V3545" s="3">
        <f t="shared" si="386"/>
        <v>2550307</v>
      </c>
      <c r="W3545" s="3" t="str">
        <f t="shared" si="387"/>
        <v>SUELDOS</v>
      </c>
      <c r="X3545" s="3">
        <f t="shared" si="388"/>
        <v>0</v>
      </c>
      <c r="Y3545" s="3">
        <f t="shared" si="389"/>
        <v>0</v>
      </c>
    </row>
    <row r="3546" spans="1:25">
      <c r="A3546" s="3"/>
      <c r="B3546" s="3" t="s">
        <v>2336</v>
      </c>
      <c r="C3546" s="3" t="s">
        <v>2337</v>
      </c>
      <c r="D3546" s="3" t="s">
        <v>20</v>
      </c>
      <c r="E3546" s="3">
        <v>144</v>
      </c>
      <c r="F3546" s="3" t="s">
        <v>21</v>
      </c>
      <c r="G3546" s="3">
        <v>2550307</v>
      </c>
      <c r="H3546" s="3">
        <v>2550307</v>
      </c>
      <c r="I3546" s="3">
        <v>2550307</v>
      </c>
      <c r="J3546" s="3">
        <v>2550307</v>
      </c>
      <c r="K3546" s="3">
        <v>2550307</v>
      </c>
      <c r="L3546" s="3">
        <v>2550307</v>
      </c>
      <c r="M3546" s="3">
        <v>2550307</v>
      </c>
      <c r="N3546" s="3">
        <v>2550307</v>
      </c>
      <c r="O3546" s="3">
        <v>2550307</v>
      </c>
      <c r="P3546" s="3">
        <v>2550307</v>
      </c>
      <c r="Q3546" s="3">
        <v>2550307</v>
      </c>
      <c r="R3546" s="3">
        <v>2550307</v>
      </c>
      <c r="S3546" s="3">
        <f t="shared" si="390"/>
        <v>30603684</v>
      </c>
      <c r="T3546" s="3">
        <f t="shared" si="385"/>
        <v>33153991</v>
      </c>
      <c r="U3546" s="3" t="str">
        <f t="shared" si="391"/>
        <v>SUELDOS</v>
      </c>
      <c r="V3546" s="3">
        <f t="shared" si="386"/>
        <v>0</v>
      </c>
      <c r="W3546" s="3" t="str">
        <f t="shared" si="387"/>
        <v>SUELDOS</v>
      </c>
      <c r="X3546" s="3">
        <f t="shared" si="388"/>
        <v>30603684</v>
      </c>
      <c r="Y3546" s="3">
        <f t="shared" si="389"/>
        <v>2550307</v>
      </c>
    </row>
    <row r="3547" spans="1:25">
      <c r="A3547" s="3"/>
      <c r="B3547" s="3" t="s">
        <v>2338</v>
      </c>
      <c r="C3547" s="3" t="s">
        <v>2339</v>
      </c>
      <c r="D3547" s="3" t="s">
        <v>20</v>
      </c>
      <c r="E3547" s="3">
        <v>144</v>
      </c>
      <c r="F3547" s="3" t="s">
        <v>3488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2550307</v>
      </c>
      <c r="S3547" s="3">
        <f t="shared" si="390"/>
        <v>2550307</v>
      </c>
      <c r="T3547" s="3">
        <f t="shared" si="385"/>
        <v>33153991</v>
      </c>
      <c r="U3547" s="3" t="str">
        <f t="shared" si="391"/>
        <v>AGUINALDO</v>
      </c>
      <c r="V3547" s="3">
        <f t="shared" si="386"/>
        <v>2550307</v>
      </c>
      <c r="W3547" s="3" t="str">
        <f t="shared" si="387"/>
        <v>SUELDOS</v>
      </c>
      <c r="X3547" s="3">
        <f t="shared" si="388"/>
        <v>0</v>
      </c>
      <c r="Y3547" s="3">
        <f t="shared" si="389"/>
        <v>0</v>
      </c>
    </row>
    <row r="3548" spans="1:25">
      <c r="A3548" s="3"/>
      <c r="B3548" s="3" t="s">
        <v>2338</v>
      </c>
      <c r="C3548" s="3" t="s">
        <v>2339</v>
      </c>
      <c r="D3548" s="3" t="s">
        <v>20</v>
      </c>
      <c r="E3548" s="3">
        <v>144</v>
      </c>
      <c r="F3548" s="3" t="s">
        <v>21</v>
      </c>
      <c r="G3548" s="3">
        <v>2550307</v>
      </c>
      <c r="H3548" s="3">
        <v>2550307</v>
      </c>
      <c r="I3548" s="3">
        <v>2550307</v>
      </c>
      <c r="J3548" s="3">
        <v>2550307</v>
      </c>
      <c r="K3548" s="3">
        <v>2550307</v>
      </c>
      <c r="L3548" s="3">
        <v>2550307</v>
      </c>
      <c r="M3548" s="3">
        <v>2550307</v>
      </c>
      <c r="N3548" s="3">
        <v>2550307</v>
      </c>
      <c r="O3548" s="3">
        <v>2550307</v>
      </c>
      <c r="P3548" s="3">
        <v>2550307</v>
      </c>
      <c r="Q3548" s="3">
        <v>2550307</v>
      </c>
      <c r="R3548" s="3">
        <v>2550307</v>
      </c>
      <c r="S3548" s="3">
        <f t="shared" si="390"/>
        <v>30603684</v>
      </c>
      <c r="T3548" s="3">
        <f t="shared" si="385"/>
        <v>33153991</v>
      </c>
      <c r="U3548" s="3" t="str">
        <f t="shared" si="391"/>
        <v>SUELDOS</v>
      </c>
      <c r="V3548" s="3">
        <f t="shared" si="386"/>
        <v>0</v>
      </c>
      <c r="W3548" s="3" t="str">
        <f t="shared" si="387"/>
        <v>SUELDOS</v>
      </c>
      <c r="X3548" s="3">
        <f t="shared" si="388"/>
        <v>30603684</v>
      </c>
      <c r="Y3548" s="3">
        <f t="shared" si="389"/>
        <v>2550307</v>
      </c>
    </row>
    <row r="3549" spans="1:25">
      <c r="A3549" s="3"/>
      <c r="B3549" s="3" t="s">
        <v>2340</v>
      </c>
      <c r="C3549" s="3" t="s">
        <v>2341</v>
      </c>
      <c r="D3549" s="3" t="s">
        <v>20</v>
      </c>
      <c r="E3549" s="3">
        <v>144</v>
      </c>
      <c r="F3549" s="3" t="s">
        <v>3488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2550307</v>
      </c>
      <c r="S3549" s="3">
        <f t="shared" si="390"/>
        <v>2550307</v>
      </c>
      <c r="T3549" s="3">
        <f t="shared" si="385"/>
        <v>33153991</v>
      </c>
      <c r="U3549" s="3" t="str">
        <f t="shared" si="391"/>
        <v>AGUINALDO</v>
      </c>
      <c r="V3549" s="3">
        <f t="shared" si="386"/>
        <v>2550307</v>
      </c>
      <c r="W3549" s="3" t="str">
        <f t="shared" si="387"/>
        <v>SUELDOS</v>
      </c>
      <c r="X3549" s="3">
        <f t="shared" si="388"/>
        <v>0</v>
      </c>
      <c r="Y3549" s="3">
        <f t="shared" si="389"/>
        <v>0</v>
      </c>
    </row>
    <row r="3550" spans="1:25">
      <c r="A3550" s="3"/>
      <c r="B3550" s="3" t="s">
        <v>2340</v>
      </c>
      <c r="C3550" s="3" t="s">
        <v>2341</v>
      </c>
      <c r="D3550" s="3" t="s">
        <v>20</v>
      </c>
      <c r="E3550" s="3">
        <v>144</v>
      </c>
      <c r="F3550" s="3" t="s">
        <v>21</v>
      </c>
      <c r="G3550" s="3">
        <v>2550307</v>
      </c>
      <c r="H3550" s="3">
        <v>2550307</v>
      </c>
      <c r="I3550" s="3">
        <v>2550307</v>
      </c>
      <c r="J3550" s="3">
        <v>2550307</v>
      </c>
      <c r="K3550" s="3">
        <v>2550307</v>
      </c>
      <c r="L3550" s="3">
        <v>2550307</v>
      </c>
      <c r="M3550" s="3">
        <v>2550307</v>
      </c>
      <c r="N3550" s="3">
        <v>2550307</v>
      </c>
      <c r="O3550" s="3">
        <v>2550307</v>
      </c>
      <c r="P3550" s="3">
        <v>2550307</v>
      </c>
      <c r="Q3550" s="3">
        <v>2550307</v>
      </c>
      <c r="R3550" s="3">
        <v>2550307</v>
      </c>
      <c r="S3550" s="3">
        <f t="shared" si="390"/>
        <v>30603684</v>
      </c>
      <c r="T3550" s="3">
        <f t="shared" si="385"/>
        <v>33153991</v>
      </c>
      <c r="U3550" s="3" t="str">
        <f t="shared" si="391"/>
        <v>SUELDOS</v>
      </c>
      <c r="V3550" s="3">
        <f t="shared" si="386"/>
        <v>0</v>
      </c>
      <c r="W3550" s="3" t="str">
        <f t="shared" si="387"/>
        <v>SUELDOS</v>
      </c>
      <c r="X3550" s="3">
        <f t="shared" si="388"/>
        <v>30603684</v>
      </c>
      <c r="Y3550" s="3">
        <f t="shared" si="389"/>
        <v>2550307</v>
      </c>
    </row>
    <row r="3551" spans="1:25">
      <c r="A3551" s="3"/>
      <c r="B3551" s="3" t="s">
        <v>2342</v>
      </c>
      <c r="C3551" s="3" t="s">
        <v>2343</v>
      </c>
      <c r="D3551" s="3" t="s">
        <v>20</v>
      </c>
      <c r="E3551" s="3">
        <v>144</v>
      </c>
      <c r="F3551" s="3" t="s">
        <v>3488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212526</v>
      </c>
      <c r="S3551" s="3">
        <f t="shared" si="390"/>
        <v>212526</v>
      </c>
      <c r="T3551" s="3">
        <f t="shared" si="385"/>
        <v>24865494</v>
      </c>
      <c r="U3551" s="3" t="str">
        <f t="shared" si="391"/>
        <v>AGUINALDO</v>
      </c>
      <c r="V3551" s="3">
        <f t="shared" si="386"/>
        <v>212526</v>
      </c>
      <c r="W3551" s="3" t="str">
        <f t="shared" si="387"/>
        <v>SUELDOS</v>
      </c>
      <c r="X3551" s="3">
        <f t="shared" si="388"/>
        <v>0</v>
      </c>
      <c r="Y3551" s="3">
        <f t="shared" si="389"/>
        <v>0</v>
      </c>
    </row>
    <row r="3552" spans="1:25">
      <c r="A3552" s="3"/>
      <c r="B3552" s="3" t="s">
        <v>2342</v>
      </c>
      <c r="C3552" s="3" t="s">
        <v>2343</v>
      </c>
      <c r="D3552" s="3" t="s">
        <v>20</v>
      </c>
      <c r="E3552" s="3">
        <v>144</v>
      </c>
      <c r="F3552" s="3" t="s">
        <v>21</v>
      </c>
      <c r="G3552" s="3">
        <v>2550307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 s="3">
        <v>0</v>
      </c>
      <c r="P3552" s="3">
        <v>0</v>
      </c>
      <c r="Q3552" s="3">
        <v>0</v>
      </c>
      <c r="R3552" s="3">
        <v>0</v>
      </c>
      <c r="S3552" s="3">
        <f t="shared" si="390"/>
        <v>2550307</v>
      </c>
      <c r="T3552" s="3">
        <f t="shared" si="385"/>
        <v>24865494</v>
      </c>
      <c r="U3552" s="3" t="str">
        <f t="shared" si="391"/>
        <v>SUELDOS</v>
      </c>
      <c r="V3552" s="3">
        <f t="shared" si="386"/>
        <v>0</v>
      </c>
      <c r="W3552" s="3" t="str">
        <f t="shared" si="387"/>
        <v>SUELDOS</v>
      </c>
      <c r="X3552" s="3">
        <f t="shared" si="388"/>
        <v>2550307</v>
      </c>
      <c r="Y3552" s="3">
        <f t="shared" si="389"/>
        <v>1912731</v>
      </c>
    </row>
    <row r="3553" spans="1:25">
      <c r="A3553" s="3"/>
      <c r="B3553" s="3" t="s">
        <v>2342</v>
      </c>
      <c r="C3553" s="3" t="s">
        <v>2343</v>
      </c>
      <c r="D3553" s="3" t="s">
        <v>20</v>
      </c>
      <c r="E3553" s="3">
        <v>145</v>
      </c>
      <c r="F3553" s="3" t="s">
        <v>3488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1700205</v>
      </c>
      <c r="S3553" s="3">
        <f t="shared" si="390"/>
        <v>1700205</v>
      </c>
      <c r="T3553" s="3">
        <f t="shared" si="385"/>
        <v>24865494</v>
      </c>
      <c r="U3553" s="3" t="str">
        <f t="shared" si="391"/>
        <v>AGUINALDO</v>
      </c>
      <c r="V3553" s="3">
        <f t="shared" si="386"/>
        <v>1700205</v>
      </c>
      <c r="W3553" s="3" t="str">
        <f t="shared" si="387"/>
        <v>SUELDOS</v>
      </c>
      <c r="X3553" s="3">
        <f t="shared" si="388"/>
        <v>0</v>
      </c>
      <c r="Y3553" s="3">
        <f t="shared" si="389"/>
        <v>0</v>
      </c>
    </row>
    <row r="3554" spans="1:25">
      <c r="A3554" s="3"/>
      <c r="B3554" s="3" t="s">
        <v>2342</v>
      </c>
      <c r="C3554" s="3" t="s">
        <v>2343</v>
      </c>
      <c r="D3554" s="3" t="s">
        <v>20</v>
      </c>
      <c r="E3554" s="3">
        <v>145</v>
      </c>
      <c r="F3554" s="3" t="s">
        <v>21</v>
      </c>
      <c r="G3554" s="3">
        <v>0</v>
      </c>
      <c r="H3554" s="3">
        <v>2550307</v>
      </c>
      <c r="I3554" s="3">
        <v>2550307</v>
      </c>
      <c r="J3554" s="3">
        <v>2550307</v>
      </c>
      <c r="K3554" s="3">
        <v>2550307</v>
      </c>
      <c r="L3554" s="3">
        <v>2550307</v>
      </c>
      <c r="M3554" s="3">
        <v>2550307</v>
      </c>
      <c r="N3554" s="3">
        <v>2550307</v>
      </c>
      <c r="O3554" s="3">
        <v>2550307</v>
      </c>
      <c r="P3554" s="3">
        <v>0</v>
      </c>
      <c r="Q3554" s="3">
        <v>0</v>
      </c>
      <c r="R3554" s="3">
        <v>0</v>
      </c>
      <c r="S3554" s="3">
        <f t="shared" si="390"/>
        <v>20402456</v>
      </c>
      <c r="T3554" s="3">
        <f t="shared" si="385"/>
        <v>24865494</v>
      </c>
      <c r="U3554" s="3" t="str">
        <f t="shared" si="391"/>
        <v>SUELDOS</v>
      </c>
      <c r="V3554" s="3">
        <f t="shared" si="386"/>
        <v>0</v>
      </c>
      <c r="W3554" s="3" t="str">
        <f t="shared" si="387"/>
        <v>SUELDOS</v>
      </c>
      <c r="X3554" s="3">
        <f t="shared" si="388"/>
        <v>20402456</v>
      </c>
      <c r="Y3554" s="3">
        <f t="shared" si="389"/>
        <v>1912731</v>
      </c>
    </row>
    <row r="3555" spans="1:25">
      <c r="A3555" s="3"/>
      <c r="B3555" s="3" t="s">
        <v>2344</v>
      </c>
      <c r="C3555" s="3" t="s">
        <v>2345</v>
      </c>
      <c r="D3555" s="3" t="s">
        <v>20</v>
      </c>
      <c r="E3555" s="3">
        <v>144</v>
      </c>
      <c r="F3555" s="3" t="s">
        <v>3488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2550307</v>
      </c>
      <c r="S3555" s="3">
        <f t="shared" si="390"/>
        <v>2550307</v>
      </c>
      <c r="T3555" s="3">
        <f t="shared" si="385"/>
        <v>34653991</v>
      </c>
      <c r="U3555" s="3" t="str">
        <f t="shared" si="391"/>
        <v>AGUINALDO</v>
      </c>
      <c r="V3555" s="3">
        <f t="shared" si="386"/>
        <v>2550307</v>
      </c>
      <c r="W3555" s="3" t="str">
        <f t="shared" si="387"/>
        <v>SUELDOS</v>
      </c>
      <c r="X3555" s="3">
        <f t="shared" si="388"/>
        <v>0</v>
      </c>
      <c r="Y3555" s="3">
        <f t="shared" si="389"/>
        <v>0</v>
      </c>
    </row>
    <row r="3556" spans="1:25">
      <c r="A3556" s="3"/>
      <c r="B3556" s="3" t="s">
        <v>2344</v>
      </c>
      <c r="C3556" s="3" t="s">
        <v>2345</v>
      </c>
      <c r="D3556" s="3" t="s">
        <v>20</v>
      </c>
      <c r="E3556" s="3">
        <v>144</v>
      </c>
      <c r="F3556" s="3" t="s">
        <v>24</v>
      </c>
      <c r="G3556" s="3">
        <v>0</v>
      </c>
      <c r="H3556" s="3">
        <v>0</v>
      </c>
      <c r="I3556" s="3">
        <v>1500000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f t="shared" si="390"/>
        <v>1500000</v>
      </c>
      <c r="T3556" s="3">
        <f t="shared" si="385"/>
        <v>34653991</v>
      </c>
      <c r="U3556" s="3" t="str">
        <f t="shared" si="391"/>
        <v xml:space="preserve">SUBSIDIO </v>
      </c>
      <c r="V3556" s="3">
        <f t="shared" si="386"/>
        <v>0</v>
      </c>
      <c r="W3556" s="3" t="str">
        <f t="shared" si="387"/>
        <v>SUBSIDIO FAMILIAR - ESCOLARIDAD</v>
      </c>
      <c r="X3556" s="3">
        <f t="shared" si="388"/>
        <v>1500000</v>
      </c>
      <c r="Y3556" s="3">
        <f t="shared" si="389"/>
        <v>0</v>
      </c>
    </row>
    <row r="3557" spans="1:25">
      <c r="A3557" s="3"/>
      <c r="B3557" s="3" t="s">
        <v>2344</v>
      </c>
      <c r="C3557" s="3" t="s">
        <v>2345</v>
      </c>
      <c r="D3557" s="3" t="s">
        <v>20</v>
      </c>
      <c r="E3557" s="3">
        <v>144</v>
      </c>
      <c r="F3557" s="3" t="s">
        <v>21</v>
      </c>
      <c r="G3557" s="3">
        <v>2550307</v>
      </c>
      <c r="H3557" s="3">
        <v>2550307</v>
      </c>
      <c r="I3557" s="3">
        <v>2550307</v>
      </c>
      <c r="J3557" s="3">
        <v>2550307</v>
      </c>
      <c r="K3557" s="3">
        <v>2550307</v>
      </c>
      <c r="L3557" s="3">
        <v>2550307</v>
      </c>
      <c r="M3557" s="3">
        <v>2550307</v>
      </c>
      <c r="N3557" s="3">
        <v>2550307</v>
      </c>
      <c r="O3557" s="3">
        <v>2550307</v>
      </c>
      <c r="P3557" s="3">
        <v>2550307</v>
      </c>
      <c r="Q3557" s="3">
        <v>2550307</v>
      </c>
      <c r="R3557" s="3">
        <v>2550307</v>
      </c>
      <c r="S3557" s="3">
        <f t="shared" si="390"/>
        <v>30603684</v>
      </c>
      <c r="T3557" s="3">
        <f t="shared" si="385"/>
        <v>34653991</v>
      </c>
      <c r="U3557" s="3" t="str">
        <f t="shared" si="391"/>
        <v>SUELDOS</v>
      </c>
      <c r="V3557" s="3">
        <f t="shared" si="386"/>
        <v>0</v>
      </c>
      <c r="W3557" s="3" t="str">
        <f t="shared" si="387"/>
        <v>SUELDOS</v>
      </c>
      <c r="X3557" s="3">
        <f t="shared" si="388"/>
        <v>30603684</v>
      </c>
      <c r="Y3557" s="3">
        <f t="shared" si="389"/>
        <v>2550307</v>
      </c>
    </row>
    <row r="3558" spans="1:25">
      <c r="A3558" s="3"/>
      <c r="B3558" s="3" t="s">
        <v>2346</v>
      </c>
      <c r="C3558" s="3" t="s">
        <v>2347</v>
      </c>
      <c r="D3558" s="3" t="s">
        <v>20</v>
      </c>
      <c r="E3558" s="3">
        <v>144</v>
      </c>
      <c r="F3558" s="3" t="s">
        <v>3488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2550307</v>
      </c>
      <c r="S3558" s="3">
        <f t="shared" si="390"/>
        <v>2550307</v>
      </c>
      <c r="T3558" s="3">
        <f t="shared" si="385"/>
        <v>34653991</v>
      </c>
      <c r="U3558" s="3" t="str">
        <f t="shared" si="391"/>
        <v>AGUINALDO</v>
      </c>
      <c r="V3558" s="3">
        <f t="shared" si="386"/>
        <v>2550307</v>
      </c>
      <c r="W3558" s="3" t="str">
        <f t="shared" si="387"/>
        <v>SUELDOS</v>
      </c>
      <c r="X3558" s="3">
        <f t="shared" si="388"/>
        <v>0</v>
      </c>
      <c r="Y3558" s="3">
        <f t="shared" si="389"/>
        <v>0</v>
      </c>
    </row>
    <row r="3559" spans="1:25">
      <c r="A3559" s="3"/>
      <c r="B3559" s="3" t="s">
        <v>2346</v>
      </c>
      <c r="C3559" s="3" t="s">
        <v>2347</v>
      </c>
      <c r="D3559" s="3" t="s">
        <v>20</v>
      </c>
      <c r="E3559" s="3">
        <v>144</v>
      </c>
      <c r="F3559" s="3" t="s">
        <v>24</v>
      </c>
      <c r="G3559" s="3">
        <v>0</v>
      </c>
      <c r="H3559" s="3">
        <v>1500000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f t="shared" si="390"/>
        <v>1500000</v>
      </c>
      <c r="T3559" s="3">
        <f t="shared" si="385"/>
        <v>34653991</v>
      </c>
      <c r="U3559" s="3" t="str">
        <f t="shared" si="391"/>
        <v xml:space="preserve">SUBSIDIO </v>
      </c>
      <c r="V3559" s="3">
        <f t="shared" si="386"/>
        <v>0</v>
      </c>
      <c r="W3559" s="3" t="str">
        <f t="shared" si="387"/>
        <v>SUBSIDIO FAMILIAR - ESCOLARIDAD</v>
      </c>
      <c r="X3559" s="3">
        <f t="shared" si="388"/>
        <v>1500000</v>
      </c>
      <c r="Y3559" s="3">
        <f t="shared" si="389"/>
        <v>0</v>
      </c>
    </row>
    <row r="3560" spans="1:25">
      <c r="A3560" s="3"/>
      <c r="B3560" s="3" t="s">
        <v>2346</v>
      </c>
      <c r="C3560" s="3" t="s">
        <v>2347</v>
      </c>
      <c r="D3560" s="3" t="s">
        <v>20</v>
      </c>
      <c r="E3560" s="3">
        <v>144</v>
      </c>
      <c r="F3560" s="3" t="s">
        <v>21</v>
      </c>
      <c r="G3560" s="3">
        <v>2550307</v>
      </c>
      <c r="H3560" s="3">
        <v>2550307</v>
      </c>
      <c r="I3560" s="3">
        <v>2550307</v>
      </c>
      <c r="J3560" s="3">
        <v>2550307</v>
      </c>
      <c r="K3560" s="3">
        <v>2550307</v>
      </c>
      <c r="L3560" s="3">
        <v>2550307</v>
      </c>
      <c r="M3560" s="3">
        <v>2550307</v>
      </c>
      <c r="N3560" s="3">
        <v>2550307</v>
      </c>
      <c r="O3560" s="3">
        <v>2550307</v>
      </c>
      <c r="P3560" s="3">
        <v>2550307</v>
      </c>
      <c r="Q3560" s="3">
        <v>2550307</v>
      </c>
      <c r="R3560" s="3">
        <v>2550307</v>
      </c>
      <c r="S3560" s="3">
        <f t="shared" si="390"/>
        <v>30603684</v>
      </c>
      <c r="T3560" s="3">
        <f t="shared" si="385"/>
        <v>34653991</v>
      </c>
      <c r="U3560" s="3" t="str">
        <f t="shared" si="391"/>
        <v>SUELDOS</v>
      </c>
      <c r="V3560" s="3">
        <f t="shared" si="386"/>
        <v>0</v>
      </c>
      <c r="W3560" s="3" t="str">
        <f t="shared" si="387"/>
        <v>SUELDOS</v>
      </c>
      <c r="X3560" s="3">
        <f t="shared" si="388"/>
        <v>30603684</v>
      </c>
      <c r="Y3560" s="3">
        <f t="shared" si="389"/>
        <v>2550307</v>
      </c>
    </row>
    <row r="3561" spans="1:25">
      <c r="A3561" s="3"/>
      <c r="B3561" s="3" t="s">
        <v>2348</v>
      </c>
      <c r="C3561" s="3" t="s">
        <v>2349</v>
      </c>
      <c r="D3561" s="3" t="s">
        <v>20</v>
      </c>
      <c r="E3561" s="3">
        <v>144</v>
      </c>
      <c r="F3561" s="3" t="s">
        <v>3488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1912730</v>
      </c>
      <c r="S3561" s="3">
        <f t="shared" si="390"/>
        <v>1912730</v>
      </c>
      <c r="T3561" s="3">
        <f t="shared" si="385"/>
        <v>24865493</v>
      </c>
      <c r="U3561" s="3" t="str">
        <f t="shared" si="391"/>
        <v>AGUINALDO</v>
      </c>
      <c r="V3561" s="3">
        <f t="shared" si="386"/>
        <v>1912730</v>
      </c>
      <c r="W3561" s="3" t="str">
        <f t="shared" si="387"/>
        <v>SUELDOS</v>
      </c>
      <c r="X3561" s="3">
        <f t="shared" si="388"/>
        <v>0</v>
      </c>
      <c r="Y3561" s="3">
        <f t="shared" si="389"/>
        <v>0</v>
      </c>
    </row>
    <row r="3562" spans="1:25">
      <c r="A3562" s="3"/>
      <c r="B3562" s="3" t="s">
        <v>2348</v>
      </c>
      <c r="C3562" s="3" t="s">
        <v>2349</v>
      </c>
      <c r="D3562" s="3" t="s">
        <v>20</v>
      </c>
      <c r="E3562" s="3">
        <v>144</v>
      </c>
      <c r="F3562" s="3" t="s">
        <v>21</v>
      </c>
      <c r="G3562" s="3">
        <v>2550307</v>
      </c>
      <c r="H3562" s="3">
        <v>2550307</v>
      </c>
      <c r="I3562" s="3">
        <v>2550307</v>
      </c>
      <c r="J3562" s="3">
        <v>2550307</v>
      </c>
      <c r="K3562" s="3">
        <v>2550307</v>
      </c>
      <c r="L3562" s="3">
        <v>2550307</v>
      </c>
      <c r="M3562" s="3">
        <v>2550307</v>
      </c>
      <c r="N3562" s="3">
        <v>2550307</v>
      </c>
      <c r="O3562" s="3">
        <v>2550307</v>
      </c>
      <c r="P3562" s="3">
        <v>0</v>
      </c>
      <c r="Q3562" s="3">
        <v>0</v>
      </c>
      <c r="R3562" s="3">
        <v>0</v>
      </c>
      <c r="S3562" s="3">
        <f t="shared" si="390"/>
        <v>22952763</v>
      </c>
      <c r="T3562" s="3">
        <f t="shared" si="385"/>
        <v>24865493</v>
      </c>
      <c r="U3562" s="3" t="str">
        <f t="shared" si="391"/>
        <v>SUELDOS</v>
      </c>
      <c r="V3562" s="3">
        <f t="shared" si="386"/>
        <v>0</v>
      </c>
      <c r="W3562" s="3" t="str">
        <f t="shared" si="387"/>
        <v>SUELDOS</v>
      </c>
      <c r="X3562" s="3">
        <f t="shared" si="388"/>
        <v>22952763</v>
      </c>
      <c r="Y3562" s="3">
        <f t="shared" si="389"/>
        <v>1912730</v>
      </c>
    </row>
    <row r="3563" spans="1:25">
      <c r="A3563" s="3"/>
      <c r="B3563" s="3" t="s">
        <v>2350</v>
      </c>
      <c r="C3563" s="3" t="s">
        <v>2351</v>
      </c>
      <c r="D3563" s="3" t="s">
        <v>20</v>
      </c>
      <c r="E3563" s="3">
        <v>110</v>
      </c>
      <c r="F3563" s="3" t="s">
        <v>32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3">
        <v>146324</v>
      </c>
      <c r="N3563" s="3">
        <v>0</v>
      </c>
      <c r="O3563" s="3">
        <v>0</v>
      </c>
      <c r="P3563" s="3">
        <v>0</v>
      </c>
      <c r="Q3563" s="3">
        <v>0</v>
      </c>
      <c r="R3563" s="3">
        <v>0</v>
      </c>
      <c r="S3563" s="3">
        <f t="shared" si="390"/>
        <v>146324</v>
      </c>
      <c r="T3563" s="3">
        <f t="shared" si="385"/>
        <v>35404732</v>
      </c>
      <c r="U3563" s="3" t="str">
        <f t="shared" si="391"/>
        <v>REMUNERAC</v>
      </c>
      <c r="V3563" s="3">
        <f t="shared" si="386"/>
        <v>0</v>
      </c>
      <c r="W3563" s="3" t="str">
        <f t="shared" si="387"/>
        <v>REMUNERACION EXTRAORDINARIA</v>
      </c>
      <c r="X3563" s="3">
        <f t="shared" si="388"/>
        <v>146324</v>
      </c>
      <c r="Y3563" s="3">
        <f t="shared" si="389"/>
        <v>173134</v>
      </c>
    </row>
    <row r="3564" spans="1:25">
      <c r="A3564" s="3"/>
      <c r="B3564" s="3" t="s">
        <v>2350</v>
      </c>
      <c r="C3564" s="3" t="s">
        <v>2351</v>
      </c>
      <c r="D3564" s="3" t="s">
        <v>20</v>
      </c>
      <c r="E3564" s="3">
        <v>144</v>
      </c>
      <c r="F3564" s="3" t="s">
        <v>30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173134</v>
      </c>
      <c r="S3564" s="3">
        <f t="shared" si="390"/>
        <v>173134</v>
      </c>
      <c r="T3564" s="3">
        <f t="shared" si="385"/>
        <v>35404732</v>
      </c>
      <c r="U3564" s="3" t="str">
        <f t="shared" si="391"/>
        <v>AGUINALDO</v>
      </c>
      <c r="V3564" s="3">
        <f t="shared" si="386"/>
        <v>173134</v>
      </c>
      <c r="W3564" s="3" t="str">
        <f t="shared" si="387"/>
        <v>REMUNERACION EXTRAORDINARIA</v>
      </c>
      <c r="X3564" s="3">
        <f t="shared" si="388"/>
        <v>0</v>
      </c>
      <c r="Y3564" s="3">
        <f t="shared" si="389"/>
        <v>0</v>
      </c>
    </row>
    <row r="3565" spans="1:25">
      <c r="A3565" s="3"/>
      <c r="B3565" s="3" t="s">
        <v>2350</v>
      </c>
      <c r="C3565" s="3" t="s">
        <v>2351</v>
      </c>
      <c r="D3565" s="3" t="s">
        <v>20</v>
      </c>
      <c r="E3565" s="3">
        <v>144</v>
      </c>
      <c r="F3565" s="3" t="s">
        <v>3488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2550307</v>
      </c>
      <c r="S3565" s="3">
        <f t="shared" si="390"/>
        <v>2550307</v>
      </c>
      <c r="T3565" s="3">
        <f t="shared" si="385"/>
        <v>35404732</v>
      </c>
      <c r="U3565" s="3" t="str">
        <f t="shared" si="391"/>
        <v>AGUINALDO</v>
      </c>
      <c r="V3565" s="3">
        <f t="shared" si="386"/>
        <v>2550307</v>
      </c>
      <c r="W3565" s="3" t="str">
        <f t="shared" si="387"/>
        <v>SUELDOS</v>
      </c>
      <c r="X3565" s="3">
        <f t="shared" si="388"/>
        <v>0</v>
      </c>
      <c r="Y3565" s="3">
        <f t="shared" si="389"/>
        <v>0</v>
      </c>
    </row>
    <row r="3566" spans="1:25">
      <c r="A3566" s="3"/>
      <c r="B3566" s="3" t="s">
        <v>2350</v>
      </c>
      <c r="C3566" s="3" t="s">
        <v>2351</v>
      </c>
      <c r="D3566" s="3" t="s">
        <v>20</v>
      </c>
      <c r="E3566" s="3">
        <v>144</v>
      </c>
      <c r="F3566" s="3" t="s">
        <v>32</v>
      </c>
      <c r="G3566" s="3">
        <v>0</v>
      </c>
      <c r="H3566" s="3">
        <v>0</v>
      </c>
      <c r="I3566" s="3">
        <v>209061</v>
      </c>
      <c r="J3566" s="3">
        <v>55852</v>
      </c>
      <c r="K3566" s="3">
        <v>69432</v>
      </c>
      <c r="L3566" s="3">
        <v>248081</v>
      </c>
      <c r="M3566" s="3">
        <v>0</v>
      </c>
      <c r="N3566" s="3">
        <v>0</v>
      </c>
      <c r="O3566" s="3">
        <v>183048</v>
      </c>
      <c r="P3566" s="3">
        <v>306037</v>
      </c>
      <c r="Q3566" s="3">
        <v>306037</v>
      </c>
      <c r="R3566" s="3">
        <v>553735</v>
      </c>
      <c r="S3566" s="3">
        <f t="shared" si="390"/>
        <v>1931283</v>
      </c>
      <c r="T3566" s="3">
        <f t="shared" si="385"/>
        <v>35404732</v>
      </c>
      <c r="U3566" s="3" t="str">
        <f t="shared" si="391"/>
        <v>REMUNERAC</v>
      </c>
      <c r="V3566" s="3">
        <f t="shared" si="386"/>
        <v>0</v>
      </c>
      <c r="W3566" s="3" t="str">
        <f t="shared" si="387"/>
        <v>REMUNERACION EXTRAORDINARIA</v>
      </c>
      <c r="X3566" s="3">
        <f t="shared" si="388"/>
        <v>1931283</v>
      </c>
      <c r="Y3566" s="3">
        <f t="shared" si="389"/>
        <v>173134</v>
      </c>
    </row>
    <row r="3567" spans="1:25">
      <c r="A3567" s="3"/>
      <c r="B3567" s="3" t="s">
        <v>2350</v>
      </c>
      <c r="C3567" s="3" t="s">
        <v>2351</v>
      </c>
      <c r="D3567" s="3" t="s">
        <v>20</v>
      </c>
      <c r="E3567" s="3">
        <v>144</v>
      </c>
      <c r="F3567" s="3" t="s">
        <v>21</v>
      </c>
      <c r="G3567" s="3">
        <v>2550307</v>
      </c>
      <c r="H3567" s="3">
        <v>2550307</v>
      </c>
      <c r="I3567" s="3">
        <v>2550307</v>
      </c>
      <c r="J3567" s="3">
        <v>2550307</v>
      </c>
      <c r="K3567" s="3">
        <v>2550307</v>
      </c>
      <c r="L3567" s="3">
        <v>2550307</v>
      </c>
      <c r="M3567" s="3">
        <v>2550307</v>
      </c>
      <c r="N3567" s="3">
        <v>2550307</v>
      </c>
      <c r="O3567" s="3">
        <v>2550307</v>
      </c>
      <c r="P3567" s="3">
        <v>2550307</v>
      </c>
      <c r="Q3567" s="3">
        <v>2550307</v>
      </c>
      <c r="R3567" s="3">
        <v>2550307</v>
      </c>
      <c r="S3567" s="3">
        <f t="shared" si="390"/>
        <v>30603684</v>
      </c>
      <c r="T3567" s="3">
        <f t="shared" si="385"/>
        <v>35404732</v>
      </c>
      <c r="U3567" s="3" t="str">
        <f t="shared" si="391"/>
        <v>SUELDOS</v>
      </c>
      <c r="V3567" s="3">
        <f t="shared" si="386"/>
        <v>0</v>
      </c>
      <c r="W3567" s="3" t="str">
        <f t="shared" si="387"/>
        <v>SUELDOS</v>
      </c>
      <c r="X3567" s="3">
        <f t="shared" si="388"/>
        <v>30603684</v>
      </c>
      <c r="Y3567" s="3">
        <f t="shared" si="389"/>
        <v>2550307</v>
      </c>
    </row>
    <row r="3568" spans="1:25">
      <c r="A3568" s="3"/>
      <c r="B3568" s="3" t="s">
        <v>2352</v>
      </c>
      <c r="C3568" s="3" t="s">
        <v>2353</v>
      </c>
      <c r="D3568" s="3" t="s">
        <v>20</v>
      </c>
      <c r="E3568" s="3">
        <v>144</v>
      </c>
      <c r="F3568" s="3" t="s">
        <v>3488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 s="3">
        <v>0</v>
      </c>
      <c r="P3568" s="3">
        <v>0</v>
      </c>
      <c r="Q3568" s="3">
        <v>0</v>
      </c>
      <c r="R3568" s="3">
        <v>1912730</v>
      </c>
      <c r="S3568" s="3">
        <f t="shared" si="390"/>
        <v>1912730</v>
      </c>
      <c r="T3568" s="3">
        <f t="shared" si="385"/>
        <v>24865493</v>
      </c>
      <c r="U3568" s="3" t="str">
        <f t="shared" si="391"/>
        <v>AGUINALDO</v>
      </c>
      <c r="V3568" s="3">
        <f t="shared" si="386"/>
        <v>1912730</v>
      </c>
      <c r="W3568" s="3" t="str">
        <f t="shared" si="387"/>
        <v>SUELDOS</v>
      </c>
      <c r="X3568" s="3">
        <f t="shared" si="388"/>
        <v>0</v>
      </c>
      <c r="Y3568" s="3">
        <f t="shared" si="389"/>
        <v>0</v>
      </c>
    </row>
    <row r="3569" spans="1:25">
      <c r="A3569" s="3"/>
      <c r="B3569" s="3" t="s">
        <v>2352</v>
      </c>
      <c r="C3569" s="3" t="s">
        <v>2353</v>
      </c>
      <c r="D3569" s="3" t="s">
        <v>20</v>
      </c>
      <c r="E3569" s="3">
        <v>144</v>
      </c>
      <c r="F3569" s="3" t="s">
        <v>21</v>
      </c>
      <c r="G3569" s="3">
        <v>2550307</v>
      </c>
      <c r="H3569" s="3">
        <v>2550307</v>
      </c>
      <c r="I3569" s="3">
        <v>2550307</v>
      </c>
      <c r="J3569" s="3">
        <v>2550307</v>
      </c>
      <c r="K3569" s="3">
        <v>2550307</v>
      </c>
      <c r="L3569" s="3">
        <v>2550307</v>
      </c>
      <c r="M3569" s="3">
        <v>2550307</v>
      </c>
      <c r="N3569" s="3">
        <v>2550307</v>
      </c>
      <c r="O3569" s="3">
        <v>2550307</v>
      </c>
      <c r="P3569" s="3">
        <v>0</v>
      </c>
      <c r="Q3569" s="3">
        <v>0</v>
      </c>
      <c r="R3569" s="3">
        <v>0</v>
      </c>
      <c r="S3569" s="3">
        <f t="shared" si="390"/>
        <v>22952763</v>
      </c>
      <c r="T3569" s="3">
        <f t="shared" si="385"/>
        <v>24865493</v>
      </c>
      <c r="U3569" s="3" t="str">
        <f t="shared" si="391"/>
        <v>SUELDOS</v>
      </c>
      <c r="V3569" s="3">
        <f t="shared" si="386"/>
        <v>0</v>
      </c>
      <c r="W3569" s="3" t="str">
        <f t="shared" si="387"/>
        <v>SUELDOS</v>
      </c>
      <c r="X3569" s="3">
        <f t="shared" si="388"/>
        <v>22952763</v>
      </c>
      <c r="Y3569" s="3">
        <f t="shared" si="389"/>
        <v>1912730</v>
      </c>
    </row>
    <row r="3570" spans="1:25">
      <c r="A3570" s="3"/>
      <c r="B3570" s="3" t="s">
        <v>2354</v>
      </c>
      <c r="C3570" s="3" t="s">
        <v>2355</v>
      </c>
      <c r="D3570" s="3" t="s">
        <v>20</v>
      </c>
      <c r="E3570" s="3">
        <v>144</v>
      </c>
      <c r="F3570" s="3" t="s">
        <v>3488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2550307</v>
      </c>
      <c r="S3570" s="3">
        <f t="shared" si="390"/>
        <v>2550307</v>
      </c>
      <c r="T3570" s="3">
        <f t="shared" si="385"/>
        <v>33153991</v>
      </c>
      <c r="U3570" s="3" t="str">
        <f t="shared" si="391"/>
        <v>AGUINALDO</v>
      </c>
      <c r="V3570" s="3">
        <f t="shared" si="386"/>
        <v>2550307</v>
      </c>
      <c r="W3570" s="3" t="str">
        <f t="shared" si="387"/>
        <v>SUELDOS</v>
      </c>
      <c r="X3570" s="3">
        <f t="shared" si="388"/>
        <v>0</v>
      </c>
      <c r="Y3570" s="3">
        <f t="shared" si="389"/>
        <v>0</v>
      </c>
    </row>
    <row r="3571" spans="1:25">
      <c r="A3571" s="3"/>
      <c r="B3571" s="3" t="s">
        <v>2354</v>
      </c>
      <c r="C3571" s="3" t="s">
        <v>2355</v>
      </c>
      <c r="D3571" s="3" t="s">
        <v>20</v>
      </c>
      <c r="E3571" s="3">
        <v>144</v>
      </c>
      <c r="F3571" s="3" t="s">
        <v>21</v>
      </c>
      <c r="G3571" s="3">
        <v>2550307</v>
      </c>
      <c r="H3571" s="3">
        <v>2550307</v>
      </c>
      <c r="I3571" s="3">
        <v>2550307</v>
      </c>
      <c r="J3571" s="3">
        <v>2550307</v>
      </c>
      <c r="K3571" s="3">
        <v>2550307</v>
      </c>
      <c r="L3571" s="3">
        <v>2550307</v>
      </c>
      <c r="M3571" s="3">
        <v>2550307</v>
      </c>
      <c r="N3571" s="3">
        <v>2550307</v>
      </c>
      <c r="O3571" s="3">
        <v>2550307</v>
      </c>
      <c r="P3571" s="3">
        <v>2550307</v>
      </c>
      <c r="Q3571" s="3">
        <v>2550307</v>
      </c>
      <c r="R3571" s="3">
        <v>2550307</v>
      </c>
      <c r="S3571" s="3">
        <f t="shared" si="390"/>
        <v>30603684</v>
      </c>
      <c r="T3571" s="3">
        <f t="shared" si="385"/>
        <v>33153991</v>
      </c>
      <c r="U3571" s="3" t="str">
        <f t="shared" si="391"/>
        <v>SUELDOS</v>
      </c>
      <c r="V3571" s="3">
        <f t="shared" si="386"/>
        <v>0</v>
      </c>
      <c r="W3571" s="3" t="str">
        <f t="shared" si="387"/>
        <v>SUELDOS</v>
      </c>
      <c r="X3571" s="3">
        <f t="shared" si="388"/>
        <v>30603684</v>
      </c>
      <c r="Y3571" s="3">
        <f t="shared" si="389"/>
        <v>2550307</v>
      </c>
    </row>
    <row r="3572" spans="1:25">
      <c r="A3572" s="3"/>
      <c r="B3572" s="3" t="s">
        <v>2356</v>
      </c>
      <c r="C3572" s="3" t="s">
        <v>2357</v>
      </c>
      <c r="D3572" s="3" t="s">
        <v>20</v>
      </c>
      <c r="E3572" s="3">
        <v>144</v>
      </c>
      <c r="F3572" s="3" t="s">
        <v>21</v>
      </c>
      <c r="G3572" s="3">
        <v>0</v>
      </c>
      <c r="H3572" s="3">
        <v>0</v>
      </c>
      <c r="I3572" s="3">
        <v>0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2550307</v>
      </c>
      <c r="Q3572" s="3">
        <v>2550307</v>
      </c>
      <c r="R3572" s="3">
        <v>2550307</v>
      </c>
      <c r="S3572" s="3">
        <f t="shared" si="390"/>
        <v>7650921</v>
      </c>
      <c r="T3572" s="3">
        <f t="shared" si="385"/>
        <v>7650921</v>
      </c>
      <c r="U3572" s="3" t="str">
        <f t="shared" si="391"/>
        <v>SUELDOS</v>
      </c>
      <c r="V3572" s="3">
        <f t="shared" si="386"/>
        <v>0</v>
      </c>
      <c r="W3572" s="3" t="str">
        <f t="shared" si="387"/>
        <v>SUELDOS</v>
      </c>
      <c r="X3572" s="3">
        <f t="shared" si="388"/>
        <v>7650921</v>
      </c>
      <c r="Y3572" s="3">
        <f t="shared" si="389"/>
        <v>0</v>
      </c>
    </row>
    <row r="3573" spans="1:25">
      <c r="A3573" s="3"/>
      <c r="B3573" s="3" t="s">
        <v>2358</v>
      </c>
      <c r="C3573" s="3" t="s">
        <v>2359</v>
      </c>
      <c r="D3573" s="3" t="s">
        <v>20</v>
      </c>
      <c r="E3573" s="3">
        <v>144</v>
      </c>
      <c r="F3573" s="3" t="s">
        <v>3488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 s="3">
        <v>0</v>
      </c>
      <c r="P3573" s="3">
        <v>0</v>
      </c>
      <c r="Q3573" s="3">
        <v>0</v>
      </c>
      <c r="R3573" s="3">
        <v>1912730</v>
      </c>
      <c r="S3573" s="3">
        <f t="shared" si="390"/>
        <v>1912730</v>
      </c>
      <c r="T3573" s="3">
        <f t="shared" si="385"/>
        <v>24865493</v>
      </c>
      <c r="U3573" s="3" t="str">
        <f t="shared" si="391"/>
        <v>AGUINALDO</v>
      </c>
      <c r="V3573" s="3">
        <f t="shared" si="386"/>
        <v>1912730</v>
      </c>
      <c r="W3573" s="3" t="str">
        <f t="shared" si="387"/>
        <v>SUELDOS</v>
      </c>
      <c r="X3573" s="3">
        <f t="shared" si="388"/>
        <v>0</v>
      </c>
      <c r="Y3573" s="3">
        <f t="shared" si="389"/>
        <v>0</v>
      </c>
    </row>
    <row r="3574" spans="1:25">
      <c r="A3574" s="3"/>
      <c r="B3574" s="3" t="s">
        <v>2358</v>
      </c>
      <c r="C3574" s="3" t="s">
        <v>2359</v>
      </c>
      <c r="D3574" s="3" t="s">
        <v>20</v>
      </c>
      <c r="E3574" s="3">
        <v>144</v>
      </c>
      <c r="F3574" s="3" t="s">
        <v>21</v>
      </c>
      <c r="G3574" s="3">
        <v>2550307</v>
      </c>
      <c r="H3574" s="3">
        <v>2550307</v>
      </c>
      <c r="I3574" s="3">
        <v>2550307</v>
      </c>
      <c r="J3574" s="3">
        <v>2550307</v>
      </c>
      <c r="K3574" s="3">
        <v>2550307</v>
      </c>
      <c r="L3574" s="3">
        <v>2550307</v>
      </c>
      <c r="M3574" s="3">
        <v>2550307</v>
      </c>
      <c r="N3574" s="3">
        <v>2550307</v>
      </c>
      <c r="O3574" s="3">
        <v>2550307</v>
      </c>
      <c r="P3574" s="3">
        <v>0</v>
      </c>
      <c r="Q3574" s="3">
        <v>0</v>
      </c>
      <c r="R3574" s="3">
        <v>0</v>
      </c>
      <c r="S3574" s="3">
        <f t="shared" si="390"/>
        <v>22952763</v>
      </c>
      <c r="T3574" s="3">
        <f t="shared" si="385"/>
        <v>24865493</v>
      </c>
      <c r="U3574" s="3" t="str">
        <f t="shared" si="391"/>
        <v>SUELDOS</v>
      </c>
      <c r="V3574" s="3">
        <f t="shared" si="386"/>
        <v>0</v>
      </c>
      <c r="W3574" s="3" t="str">
        <f t="shared" si="387"/>
        <v>SUELDOS</v>
      </c>
      <c r="X3574" s="3">
        <f t="shared" si="388"/>
        <v>22952763</v>
      </c>
      <c r="Y3574" s="3">
        <f t="shared" si="389"/>
        <v>1912730</v>
      </c>
    </row>
    <row r="3575" spans="1:25">
      <c r="A3575" s="3"/>
      <c r="B3575" s="3" t="s">
        <v>2360</v>
      </c>
      <c r="C3575" s="3" t="s">
        <v>2361</v>
      </c>
      <c r="D3575" s="3" t="s">
        <v>20</v>
      </c>
      <c r="E3575" s="3">
        <v>145</v>
      </c>
      <c r="F3575" s="3" t="s">
        <v>3488</v>
      </c>
      <c r="G3575" s="3">
        <v>0</v>
      </c>
      <c r="H3575" s="3">
        <v>0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1912730</v>
      </c>
      <c r="S3575" s="3">
        <f t="shared" si="390"/>
        <v>1912730</v>
      </c>
      <c r="T3575" s="3">
        <f t="shared" si="385"/>
        <v>27415800</v>
      </c>
      <c r="U3575" s="3" t="str">
        <f t="shared" si="391"/>
        <v>AGUINALDO</v>
      </c>
      <c r="V3575" s="3">
        <f t="shared" si="386"/>
        <v>1912730</v>
      </c>
      <c r="W3575" s="3" t="str">
        <f t="shared" si="387"/>
        <v>SUELDOS</v>
      </c>
      <c r="X3575" s="3">
        <f t="shared" si="388"/>
        <v>0</v>
      </c>
      <c r="Y3575" s="3">
        <f t="shared" si="389"/>
        <v>0</v>
      </c>
    </row>
    <row r="3576" spans="1:25">
      <c r="A3576" s="3"/>
      <c r="B3576" s="3" t="s">
        <v>2360</v>
      </c>
      <c r="C3576" s="3" t="s">
        <v>2361</v>
      </c>
      <c r="D3576" s="3" t="s">
        <v>20</v>
      </c>
      <c r="E3576" s="3">
        <v>145</v>
      </c>
      <c r="F3576" s="3" t="s">
        <v>24</v>
      </c>
      <c r="G3576" s="3">
        <v>0</v>
      </c>
      <c r="H3576" s="3">
        <v>0</v>
      </c>
      <c r="I3576" s="3">
        <v>2550307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f t="shared" si="390"/>
        <v>2550307</v>
      </c>
      <c r="T3576" s="3">
        <f t="shared" si="385"/>
        <v>27415800</v>
      </c>
      <c r="U3576" s="3" t="str">
        <f t="shared" si="391"/>
        <v xml:space="preserve">SUBSIDIO </v>
      </c>
      <c r="V3576" s="3">
        <f t="shared" si="386"/>
        <v>0</v>
      </c>
      <c r="W3576" s="3" t="str">
        <f t="shared" si="387"/>
        <v>SUBSIDIO FAMILIAR - ESCOLARIDAD</v>
      </c>
      <c r="X3576" s="3">
        <f t="shared" si="388"/>
        <v>2550307</v>
      </c>
      <c r="Y3576" s="3">
        <f t="shared" si="389"/>
        <v>0</v>
      </c>
    </row>
    <row r="3577" spans="1:25">
      <c r="A3577" s="3"/>
      <c r="B3577" s="3" t="s">
        <v>2360</v>
      </c>
      <c r="C3577" s="3" t="s">
        <v>2361</v>
      </c>
      <c r="D3577" s="3" t="s">
        <v>20</v>
      </c>
      <c r="E3577" s="3">
        <v>145</v>
      </c>
      <c r="F3577" s="3" t="s">
        <v>21</v>
      </c>
      <c r="G3577" s="3">
        <v>2550307</v>
      </c>
      <c r="H3577" s="3">
        <v>2550307</v>
      </c>
      <c r="I3577" s="3">
        <v>2550307</v>
      </c>
      <c r="J3577" s="3">
        <v>2550307</v>
      </c>
      <c r="K3577" s="3">
        <v>2550307</v>
      </c>
      <c r="L3577" s="3">
        <v>2550307</v>
      </c>
      <c r="M3577" s="3">
        <v>2550307</v>
      </c>
      <c r="N3577" s="3">
        <v>2550307</v>
      </c>
      <c r="O3577" s="3">
        <v>2550307</v>
      </c>
      <c r="P3577" s="3">
        <v>0</v>
      </c>
      <c r="Q3577" s="3">
        <v>0</v>
      </c>
      <c r="R3577" s="3">
        <v>0</v>
      </c>
      <c r="S3577" s="3">
        <f t="shared" si="390"/>
        <v>22952763</v>
      </c>
      <c r="T3577" s="3">
        <f t="shared" si="385"/>
        <v>27415800</v>
      </c>
      <c r="U3577" s="3" t="str">
        <f t="shared" si="391"/>
        <v>SUELDOS</v>
      </c>
      <c r="V3577" s="3">
        <f t="shared" si="386"/>
        <v>0</v>
      </c>
      <c r="W3577" s="3" t="str">
        <f t="shared" si="387"/>
        <v>SUELDOS</v>
      </c>
      <c r="X3577" s="3">
        <f t="shared" si="388"/>
        <v>22952763</v>
      </c>
      <c r="Y3577" s="3">
        <f t="shared" si="389"/>
        <v>1912730</v>
      </c>
    </row>
    <row r="3578" spans="1:25">
      <c r="A3578" s="3"/>
      <c r="B3578" s="3" t="s">
        <v>2362</v>
      </c>
      <c r="C3578" s="3" t="s">
        <v>2363</v>
      </c>
      <c r="D3578" s="3" t="s">
        <v>20</v>
      </c>
      <c r="E3578" s="3">
        <v>145</v>
      </c>
      <c r="F3578" s="3" t="s">
        <v>3488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1912730</v>
      </c>
      <c r="S3578" s="3">
        <f t="shared" si="390"/>
        <v>1912730</v>
      </c>
      <c r="T3578" s="3">
        <f t="shared" si="385"/>
        <v>24865493</v>
      </c>
      <c r="U3578" s="3" t="str">
        <f t="shared" si="391"/>
        <v>AGUINALDO</v>
      </c>
      <c r="V3578" s="3">
        <f t="shared" si="386"/>
        <v>1912730</v>
      </c>
      <c r="W3578" s="3" t="str">
        <f t="shared" si="387"/>
        <v>SUELDOS</v>
      </c>
      <c r="X3578" s="3">
        <f t="shared" si="388"/>
        <v>0</v>
      </c>
      <c r="Y3578" s="3">
        <f t="shared" si="389"/>
        <v>0</v>
      </c>
    </row>
    <row r="3579" spans="1:25">
      <c r="A3579" s="3"/>
      <c r="B3579" s="3" t="s">
        <v>2362</v>
      </c>
      <c r="C3579" s="3" t="s">
        <v>2363</v>
      </c>
      <c r="D3579" s="3" t="s">
        <v>20</v>
      </c>
      <c r="E3579" s="3">
        <v>145</v>
      </c>
      <c r="F3579" s="3" t="s">
        <v>21</v>
      </c>
      <c r="G3579" s="3">
        <v>2550307</v>
      </c>
      <c r="H3579" s="3">
        <v>2550307</v>
      </c>
      <c r="I3579" s="3">
        <v>2550307</v>
      </c>
      <c r="J3579" s="3">
        <v>2550307</v>
      </c>
      <c r="K3579" s="3">
        <v>2550307</v>
      </c>
      <c r="L3579" s="3">
        <v>2550307</v>
      </c>
      <c r="M3579" s="3">
        <v>2550307</v>
      </c>
      <c r="N3579" s="3">
        <v>2550307</v>
      </c>
      <c r="O3579" s="3">
        <v>2550307</v>
      </c>
      <c r="P3579" s="3">
        <v>0</v>
      </c>
      <c r="Q3579" s="3">
        <v>0</v>
      </c>
      <c r="R3579" s="3">
        <v>0</v>
      </c>
      <c r="S3579" s="3">
        <f t="shared" si="390"/>
        <v>22952763</v>
      </c>
      <c r="T3579" s="3">
        <f t="shared" si="385"/>
        <v>24865493</v>
      </c>
      <c r="U3579" s="3" t="str">
        <f t="shared" si="391"/>
        <v>SUELDOS</v>
      </c>
      <c r="V3579" s="3">
        <f t="shared" si="386"/>
        <v>0</v>
      </c>
      <c r="W3579" s="3" t="str">
        <f t="shared" si="387"/>
        <v>SUELDOS</v>
      </c>
      <c r="X3579" s="3">
        <f t="shared" si="388"/>
        <v>22952763</v>
      </c>
      <c r="Y3579" s="3">
        <f t="shared" si="389"/>
        <v>1912730</v>
      </c>
    </row>
    <row r="3580" spans="1:25">
      <c r="A3580" s="3"/>
      <c r="B3580" s="3" t="s">
        <v>2364</v>
      </c>
      <c r="C3580" s="3" t="s">
        <v>2365</v>
      </c>
      <c r="D3580" s="3" t="s">
        <v>20</v>
      </c>
      <c r="E3580" s="3">
        <v>144</v>
      </c>
      <c r="F3580" s="3" t="s">
        <v>3488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2550307</v>
      </c>
      <c r="S3580" s="3">
        <f t="shared" si="390"/>
        <v>2550307</v>
      </c>
      <c r="T3580" s="3">
        <f t="shared" si="385"/>
        <v>35704298</v>
      </c>
      <c r="U3580" s="3" t="str">
        <f t="shared" si="391"/>
        <v>AGUINALDO</v>
      </c>
      <c r="V3580" s="3">
        <f t="shared" si="386"/>
        <v>2550307</v>
      </c>
      <c r="W3580" s="3" t="str">
        <f t="shared" si="387"/>
        <v>SUELDOS</v>
      </c>
      <c r="X3580" s="3">
        <f t="shared" si="388"/>
        <v>0</v>
      </c>
      <c r="Y3580" s="3">
        <f t="shared" si="389"/>
        <v>0</v>
      </c>
    </row>
    <row r="3581" spans="1:25">
      <c r="A3581" s="3"/>
      <c r="B3581" s="3" t="s">
        <v>2364</v>
      </c>
      <c r="C3581" s="3" t="s">
        <v>2365</v>
      </c>
      <c r="D3581" s="3" t="s">
        <v>20</v>
      </c>
      <c r="E3581" s="3">
        <v>144</v>
      </c>
      <c r="F3581" s="3" t="s">
        <v>24</v>
      </c>
      <c r="G3581" s="3">
        <v>0</v>
      </c>
      <c r="H3581" s="3">
        <v>2550307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f t="shared" si="390"/>
        <v>2550307</v>
      </c>
      <c r="T3581" s="3">
        <f t="shared" si="385"/>
        <v>35704298</v>
      </c>
      <c r="U3581" s="3" t="str">
        <f t="shared" si="391"/>
        <v xml:space="preserve">SUBSIDIO </v>
      </c>
      <c r="V3581" s="3">
        <f t="shared" si="386"/>
        <v>0</v>
      </c>
      <c r="W3581" s="3" t="str">
        <f t="shared" si="387"/>
        <v>SUBSIDIO FAMILIAR - ESCOLARIDAD</v>
      </c>
      <c r="X3581" s="3">
        <f t="shared" si="388"/>
        <v>2550307</v>
      </c>
      <c r="Y3581" s="3">
        <f t="shared" si="389"/>
        <v>0</v>
      </c>
    </row>
    <row r="3582" spans="1:25">
      <c r="A3582" s="3"/>
      <c r="B3582" s="3" t="s">
        <v>2364</v>
      </c>
      <c r="C3582" s="3" t="s">
        <v>2365</v>
      </c>
      <c r="D3582" s="3" t="s">
        <v>20</v>
      </c>
      <c r="E3582" s="3">
        <v>144</v>
      </c>
      <c r="F3582" s="3" t="s">
        <v>21</v>
      </c>
      <c r="G3582" s="3">
        <v>2550307</v>
      </c>
      <c r="H3582" s="3">
        <v>2550307</v>
      </c>
      <c r="I3582" s="3">
        <v>2550307</v>
      </c>
      <c r="J3582" s="3">
        <v>2550307</v>
      </c>
      <c r="K3582" s="3">
        <v>2550307</v>
      </c>
      <c r="L3582" s="3">
        <v>2550307</v>
      </c>
      <c r="M3582" s="3">
        <v>2550307</v>
      </c>
      <c r="N3582" s="3">
        <v>2550307</v>
      </c>
      <c r="O3582" s="3">
        <v>2550307</v>
      </c>
      <c r="P3582" s="3">
        <v>2550307</v>
      </c>
      <c r="Q3582" s="3">
        <v>2550307</v>
      </c>
      <c r="R3582" s="3">
        <v>2550307</v>
      </c>
      <c r="S3582" s="3">
        <f t="shared" si="390"/>
        <v>30603684</v>
      </c>
      <c r="T3582" s="3">
        <f t="shared" si="385"/>
        <v>35704298</v>
      </c>
      <c r="U3582" s="3" t="str">
        <f t="shared" si="391"/>
        <v>SUELDOS</v>
      </c>
      <c r="V3582" s="3">
        <f t="shared" si="386"/>
        <v>0</v>
      </c>
      <c r="W3582" s="3" t="str">
        <f t="shared" si="387"/>
        <v>SUELDOS</v>
      </c>
      <c r="X3582" s="3">
        <f t="shared" si="388"/>
        <v>30603684</v>
      </c>
      <c r="Y3582" s="3">
        <f t="shared" si="389"/>
        <v>2550307</v>
      </c>
    </row>
    <row r="3583" spans="1:25">
      <c r="A3583" s="3"/>
      <c r="B3583" s="3" t="s">
        <v>2366</v>
      </c>
      <c r="C3583" s="3" t="s">
        <v>2367</v>
      </c>
      <c r="D3583" s="3" t="s">
        <v>20</v>
      </c>
      <c r="E3583" s="3">
        <v>144</v>
      </c>
      <c r="F3583" s="3" t="s">
        <v>3488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2550307</v>
      </c>
      <c r="S3583" s="3">
        <f t="shared" si="390"/>
        <v>2550307</v>
      </c>
      <c r="T3583" s="3">
        <f t="shared" si="385"/>
        <v>34653991</v>
      </c>
      <c r="U3583" s="3" t="str">
        <f t="shared" si="391"/>
        <v>AGUINALDO</v>
      </c>
      <c r="V3583" s="3">
        <f t="shared" si="386"/>
        <v>2550307</v>
      </c>
      <c r="W3583" s="3" t="str">
        <f t="shared" si="387"/>
        <v>SUELDOS</v>
      </c>
      <c r="X3583" s="3">
        <f t="shared" si="388"/>
        <v>0</v>
      </c>
      <c r="Y3583" s="3">
        <f t="shared" si="389"/>
        <v>0</v>
      </c>
    </row>
    <row r="3584" spans="1:25">
      <c r="A3584" s="3"/>
      <c r="B3584" s="3" t="s">
        <v>2366</v>
      </c>
      <c r="C3584" s="3" t="s">
        <v>2367</v>
      </c>
      <c r="D3584" s="3" t="s">
        <v>20</v>
      </c>
      <c r="E3584" s="3">
        <v>144</v>
      </c>
      <c r="F3584" s="3" t="s">
        <v>24</v>
      </c>
      <c r="G3584" s="3">
        <v>0</v>
      </c>
      <c r="H3584" s="3">
        <v>0</v>
      </c>
      <c r="I3584" s="3">
        <v>1500000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f t="shared" si="390"/>
        <v>1500000</v>
      </c>
      <c r="T3584" s="3">
        <f t="shared" si="385"/>
        <v>34653991</v>
      </c>
      <c r="U3584" s="3" t="str">
        <f t="shared" si="391"/>
        <v xml:space="preserve">SUBSIDIO </v>
      </c>
      <c r="V3584" s="3">
        <f t="shared" si="386"/>
        <v>0</v>
      </c>
      <c r="W3584" s="3" t="str">
        <f t="shared" si="387"/>
        <v>SUBSIDIO FAMILIAR - ESCOLARIDAD</v>
      </c>
      <c r="X3584" s="3">
        <f t="shared" si="388"/>
        <v>1500000</v>
      </c>
      <c r="Y3584" s="3">
        <f t="shared" si="389"/>
        <v>0</v>
      </c>
    </row>
    <row r="3585" spans="1:25">
      <c r="A3585" s="3"/>
      <c r="B3585" s="3" t="s">
        <v>2366</v>
      </c>
      <c r="C3585" s="3" t="s">
        <v>2367</v>
      </c>
      <c r="D3585" s="3" t="s">
        <v>20</v>
      </c>
      <c r="E3585" s="3">
        <v>144</v>
      </c>
      <c r="F3585" s="3" t="s">
        <v>21</v>
      </c>
      <c r="G3585" s="3">
        <v>2550307</v>
      </c>
      <c r="H3585" s="3">
        <v>2550307</v>
      </c>
      <c r="I3585" s="3">
        <v>2550307</v>
      </c>
      <c r="J3585" s="3">
        <v>2550307</v>
      </c>
      <c r="K3585" s="3">
        <v>2550307</v>
      </c>
      <c r="L3585" s="3">
        <v>2550307</v>
      </c>
      <c r="M3585" s="3">
        <v>2550307</v>
      </c>
      <c r="N3585" s="3">
        <v>2550307</v>
      </c>
      <c r="O3585" s="3">
        <v>2550307</v>
      </c>
      <c r="P3585" s="3">
        <v>2550307</v>
      </c>
      <c r="Q3585" s="3">
        <v>2550307</v>
      </c>
      <c r="R3585" s="3">
        <v>2550307</v>
      </c>
      <c r="S3585" s="3">
        <f t="shared" si="390"/>
        <v>30603684</v>
      </c>
      <c r="T3585" s="3">
        <f t="shared" si="385"/>
        <v>34653991</v>
      </c>
      <c r="U3585" s="3" t="str">
        <f t="shared" si="391"/>
        <v>SUELDOS</v>
      </c>
      <c r="V3585" s="3">
        <f t="shared" si="386"/>
        <v>0</v>
      </c>
      <c r="W3585" s="3" t="str">
        <f t="shared" si="387"/>
        <v>SUELDOS</v>
      </c>
      <c r="X3585" s="3">
        <f t="shared" si="388"/>
        <v>30603684</v>
      </c>
      <c r="Y3585" s="3">
        <f t="shared" si="389"/>
        <v>2550307</v>
      </c>
    </row>
    <row r="3586" spans="1:25">
      <c r="A3586" s="3"/>
      <c r="B3586" s="3" t="s">
        <v>2368</v>
      </c>
      <c r="C3586" s="3" t="s">
        <v>2369</v>
      </c>
      <c r="D3586" s="3" t="s">
        <v>20</v>
      </c>
      <c r="E3586" s="3">
        <v>144</v>
      </c>
      <c r="F3586" s="3" t="s">
        <v>3488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2550307</v>
      </c>
      <c r="S3586" s="3">
        <f t="shared" si="390"/>
        <v>2550307</v>
      </c>
      <c r="T3586" s="3">
        <f t="shared" si="385"/>
        <v>33153991</v>
      </c>
      <c r="U3586" s="3" t="str">
        <f t="shared" si="391"/>
        <v>AGUINALDO</v>
      </c>
      <c r="V3586" s="3">
        <f t="shared" si="386"/>
        <v>2550307</v>
      </c>
      <c r="W3586" s="3" t="str">
        <f t="shared" si="387"/>
        <v>SUELDOS</v>
      </c>
      <c r="X3586" s="3">
        <f t="shared" si="388"/>
        <v>0</v>
      </c>
      <c r="Y3586" s="3">
        <f t="shared" si="389"/>
        <v>0</v>
      </c>
    </row>
    <row r="3587" spans="1:25">
      <c r="A3587" s="3"/>
      <c r="B3587" s="3" t="s">
        <v>2368</v>
      </c>
      <c r="C3587" s="3" t="s">
        <v>2369</v>
      </c>
      <c r="D3587" s="3" t="s">
        <v>20</v>
      </c>
      <c r="E3587" s="3">
        <v>144</v>
      </c>
      <c r="F3587" s="3" t="s">
        <v>21</v>
      </c>
      <c r="G3587" s="3">
        <v>2550307</v>
      </c>
      <c r="H3587" s="3">
        <v>2550307</v>
      </c>
      <c r="I3587" s="3">
        <v>2550307</v>
      </c>
      <c r="J3587" s="3">
        <v>2550307</v>
      </c>
      <c r="K3587" s="3">
        <v>2550307</v>
      </c>
      <c r="L3587" s="3">
        <v>2550307</v>
      </c>
      <c r="M3587" s="3">
        <v>2550307</v>
      </c>
      <c r="N3587" s="3">
        <v>2550307</v>
      </c>
      <c r="O3587" s="3">
        <v>2550307</v>
      </c>
      <c r="P3587" s="3">
        <v>2550307</v>
      </c>
      <c r="Q3587" s="3">
        <v>2550307</v>
      </c>
      <c r="R3587" s="3">
        <v>2550307</v>
      </c>
      <c r="S3587" s="3">
        <f t="shared" si="390"/>
        <v>30603684</v>
      </c>
      <c r="T3587" s="3">
        <f t="shared" si="385"/>
        <v>33153991</v>
      </c>
      <c r="U3587" s="3" t="str">
        <f t="shared" si="391"/>
        <v>SUELDOS</v>
      </c>
      <c r="V3587" s="3">
        <f t="shared" si="386"/>
        <v>0</v>
      </c>
      <c r="W3587" s="3" t="str">
        <f t="shared" si="387"/>
        <v>SUELDOS</v>
      </c>
      <c r="X3587" s="3">
        <f t="shared" si="388"/>
        <v>30603684</v>
      </c>
      <c r="Y3587" s="3">
        <f t="shared" si="389"/>
        <v>2550307</v>
      </c>
    </row>
    <row r="3588" spans="1:25">
      <c r="A3588" s="3"/>
      <c r="B3588" s="3" t="s">
        <v>2370</v>
      </c>
      <c r="C3588" s="3" t="s">
        <v>2371</v>
      </c>
      <c r="D3588" s="3" t="s">
        <v>20</v>
      </c>
      <c r="E3588" s="3">
        <v>145</v>
      </c>
      <c r="F3588" s="3" t="s">
        <v>3488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2550307</v>
      </c>
      <c r="S3588" s="3">
        <f t="shared" si="390"/>
        <v>2550307</v>
      </c>
      <c r="T3588" s="3">
        <f t="shared" ref="T3588:T3651" si="392">SUMIF($B:$B,B3588,$S:$S)</f>
        <v>33153991</v>
      </c>
      <c r="U3588" s="3" t="str">
        <f t="shared" si="391"/>
        <v>AGUINALDO</v>
      </c>
      <c r="V3588" s="3">
        <f t="shared" ref="V3588:V3651" si="393">IF(U3588="AGUINALDO",S3588,0)</f>
        <v>2550307</v>
      </c>
      <c r="W3588" s="3" t="str">
        <f t="shared" ref="W3588:W3651" si="394">IF(U3588="AGUINALDO",MID(F3588,14,50),F3588)</f>
        <v>SUELDOS</v>
      </c>
      <c r="X3588" s="3">
        <f t="shared" ref="X3588:X3651" si="395">IF(W3588=F3588,S3588,0)</f>
        <v>0</v>
      </c>
      <c r="Y3588" s="3">
        <f t="shared" ref="Y3588:Y3651" si="396">IF(W3588=F3588,SUMIFS($V:$V,B:B,B3588,$W:$W,W3588),0)</f>
        <v>0</v>
      </c>
    </row>
    <row r="3589" spans="1:25">
      <c r="A3589" s="3"/>
      <c r="B3589" s="3" t="s">
        <v>2370</v>
      </c>
      <c r="C3589" s="3" t="s">
        <v>2371</v>
      </c>
      <c r="D3589" s="3" t="s">
        <v>20</v>
      </c>
      <c r="E3589" s="3">
        <v>145</v>
      </c>
      <c r="F3589" s="3" t="s">
        <v>21</v>
      </c>
      <c r="G3589" s="3">
        <v>2550307</v>
      </c>
      <c r="H3589" s="3">
        <v>2550307</v>
      </c>
      <c r="I3589" s="3">
        <v>2550307</v>
      </c>
      <c r="J3589" s="3">
        <v>2550307</v>
      </c>
      <c r="K3589" s="3">
        <v>2550307</v>
      </c>
      <c r="L3589" s="3">
        <v>2550307</v>
      </c>
      <c r="M3589" s="3">
        <v>2550307</v>
      </c>
      <c r="N3589" s="3">
        <v>2550307</v>
      </c>
      <c r="O3589" s="3">
        <v>2550307</v>
      </c>
      <c r="P3589" s="3">
        <v>2550307</v>
      </c>
      <c r="Q3589" s="3">
        <v>2550307</v>
      </c>
      <c r="R3589" s="3">
        <v>2550307</v>
      </c>
      <c r="S3589" s="3">
        <f t="shared" ref="S3589:S3652" si="397">SUM(G3589:R3589)</f>
        <v>30603684</v>
      </c>
      <c r="T3589" s="3">
        <f t="shared" si="392"/>
        <v>33153991</v>
      </c>
      <c r="U3589" s="3" t="str">
        <f t="shared" ref="U3589:U3652" si="398">MID(F3589,1,9)</f>
        <v>SUELDOS</v>
      </c>
      <c r="V3589" s="3">
        <f t="shared" si="393"/>
        <v>0</v>
      </c>
      <c r="W3589" s="3" t="str">
        <f t="shared" si="394"/>
        <v>SUELDOS</v>
      </c>
      <c r="X3589" s="3">
        <f t="shared" si="395"/>
        <v>30603684</v>
      </c>
      <c r="Y3589" s="3">
        <f t="shared" si="396"/>
        <v>2550307</v>
      </c>
    </row>
    <row r="3590" spans="1:25">
      <c r="A3590" s="3"/>
      <c r="B3590" s="3" t="s">
        <v>2372</v>
      </c>
      <c r="C3590" s="3" t="s">
        <v>2373</v>
      </c>
      <c r="D3590" s="3" t="s">
        <v>20</v>
      </c>
      <c r="E3590" s="3">
        <v>144</v>
      </c>
      <c r="F3590" s="3" t="s">
        <v>3488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2550307</v>
      </c>
      <c r="S3590" s="3">
        <f t="shared" si="397"/>
        <v>2550307</v>
      </c>
      <c r="T3590" s="3">
        <f t="shared" si="392"/>
        <v>35704298</v>
      </c>
      <c r="U3590" s="3" t="str">
        <f t="shared" si="398"/>
        <v>AGUINALDO</v>
      </c>
      <c r="V3590" s="3">
        <f t="shared" si="393"/>
        <v>2550307</v>
      </c>
      <c r="W3590" s="3" t="str">
        <f t="shared" si="394"/>
        <v>SUELDOS</v>
      </c>
      <c r="X3590" s="3">
        <f t="shared" si="395"/>
        <v>0</v>
      </c>
      <c r="Y3590" s="3">
        <f t="shared" si="396"/>
        <v>0</v>
      </c>
    </row>
    <row r="3591" spans="1:25">
      <c r="A3591" s="3"/>
      <c r="B3591" s="3" t="s">
        <v>2372</v>
      </c>
      <c r="C3591" s="3" t="s">
        <v>2373</v>
      </c>
      <c r="D3591" s="3" t="s">
        <v>20</v>
      </c>
      <c r="E3591" s="3">
        <v>144</v>
      </c>
      <c r="F3591" s="3" t="s">
        <v>24</v>
      </c>
      <c r="G3591" s="3">
        <v>0</v>
      </c>
      <c r="H3591" s="3">
        <v>0</v>
      </c>
      <c r="I3591" s="3">
        <v>2550307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f t="shared" si="397"/>
        <v>2550307</v>
      </c>
      <c r="T3591" s="3">
        <f t="shared" si="392"/>
        <v>35704298</v>
      </c>
      <c r="U3591" s="3" t="str">
        <f t="shared" si="398"/>
        <v xml:space="preserve">SUBSIDIO </v>
      </c>
      <c r="V3591" s="3">
        <f t="shared" si="393"/>
        <v>0</v>
      </c>
      <c r="W3591" s="3" t="str">
        <f t="shared" si="394"/>
        <v>SUBSIDIO FAMILIAR - ESCOLARIDAD</v>
      </c>
      <c r="X3591" s="3">
        <f t="shared" si="395"/>
        <v>2550307</v>
      </c>
      <c r="Y3591" s="3">
        <f t="shared" si="396"/>
        <v>0</v>
      </c>
    </row>
    <row r="3592" spans="1:25">
      <c r="A3592" s="3"/>
      <c r="B3592" s="3" t="s">
        <v>2372</v>
      </c>
      <c r="C3592" s="3" t="s">
        <v>2373</v>
      </c>
      <c r="D3592" s="3" t="s">
        <v>20</v>
      </c>
      <c r="E3592" s="3">
        <v>144</v>
      </c>
      <c r="F3592" s="3" t="s">
        <v>21</v>
      </c>
      <c r="G3592" s="3">
        <v>2550307</v>
      </c>
      <c r="H3592" s="3">
        <v>2550307</v>
      </c>
      <c r="I3592" s="3">
        <v>2550307</v>
      </c>
      <c r="J3592" s="3">
        <v>2550307</v>
      </c>
      <c r="K3592" s="3">
        <v>2550307</v>
      </c>
      <c r="L3592" s="3">
        <v>2550307</v>
      </c>
      <c r="M3592" s="3">
        <v>2550307</v>
      </c>
      <c r="N3592" s="3">
        <v>2550307</v>
      </c>
      <c r="O3592" s="3">
        <v>2550307</v>
      </c>
      <c r="P3592" s="3">
        <v>2550307</v>
      </c>
      <c r="Q3592" s="3">
        <v>2550307</v>
      </c>
      <c r="R3592" s="3">
        <v>2550307</v>
      </c>
      <c r="S3592" s="3">
        <f t="shared" si="397"/>
        <v>30603684</v>
      </c>
      <c r="T3592" s="3">
        <f t="shared" si="392"/>
        <v>35704298</v>
      </c>
      <c r="U3592" s="3" t="str">
        <f t="shared" si="398"/>
        <v>SUELDOS</v>
      </c>
      <c r="V3592" s="3">
        <f t="shared" si="393"/>
        <v>0</v>
      </c>
      <c r="W3592" s="3" t="str">
        <f t="shared" si="394"/>
        <v>SUELDOS</v>
      </c>
      <c r="X3592" s="3">
        <f t="shared" si="395"/>
        <v>30603684</v>
      </c>
      <c r="Y3592" s="3">
        <f t="shared" si="396"/>
        <v>2550307</v>
      </c>
    </row>
    <row r="3593" spans="1:25">
      <c r="A3593" s="3"/>
      <c r="B3593" s="3" t="s">
        <v>2374</v>
      </c>
      <c r="C3593" s="3" t="s">
        <v>2375</v>
      </c>
      <c r="D3593" s="3" t="s">
        <v>20</v>
      </c>
      <c r="E3593" s="3">
        <v>145</v>
      </c>
      <c r="F3593" s="3" t="s">
        <v>3488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1912730</v>
      </c>
      <c r="S3593" s="3">
        <f t="shared" si="397"/>
        <v>1912730</v>
      </c>
      <c r="T3593" s="3">
        <f t="shared" si="392"/>
        <v>24865493</v>
      </c>
      <c r="U3593" s="3" t="str">
        <f t="shared" si="398"/>
        <v>AGUINALDO</v>
      </c>
      <c r="V3593" s="3">
        <f t="shared" si="393"/>
        <v>1912730</v>
      </c>
      <c r="W3593" s="3" t="str">
        <f t="shared" si="394"/>
        <v>SUELDOS</v>
      </c>
      <c r="X3593" s="3">
        <f t="shared" si="395"/>
        <v>0</v>
      </c>
      <c r="Y3593" s="3">
        <f t="shared" si="396"/>
        <v>0</v>
      </c>
    </row>
    <row r="3594" spans="1:25">
      <c r="A3594" s="3"/>
      <c r="B3594" s="3" t="s">
        <v>2374</v>
      </c>
      <c r="C3594" s="3" t="s">
        <v>2375</v>
      </c>
      <c r="D3594" s="3" t="s">
        <v>20</v>
      </c>
      <c r="E3594" s="3">
        <v>145</v>
      </c>
      <c r="F3594" s="3" t="s">
        <v>21</v>
      </c>
      <c r="G3594" s="3">
        <v>2550307</v>
      </c>
      <c r="H3594" s="3">
        <v>2550307</v>
      </c>
      <c r="I3594" s="3">
        <v>2550307</v>
      </c>
      <c r="J3594" s="3">
        <v>2550307</v>
      </c>
      <c r="K3594" s="3">
        <v>2550307</v>
      </c>
      <c r="L3594" s="3">
        <v>2550307</v>
      </c>
      <c r="M3594" s="3">
        <v>2550307</v>
      </c>
      <c r="N3594" s="3">
        <v>2550307</v>
      </c>
      <c r="O3594" s="3">
        <v>2550307</v>
      </c>
      <c r="P3594" s="3">
        <v>0</v>
      </c>
      <c r="Q3594" s="3">
        <v>0</v>
      </c>
      <c r="R3594" s="3">
        <v>0</v>
      </c>
      <c r="S3594" s="3">
        <f t="shared" si="397"/>
        <v>22952763</v>
      </c>
      <c r="T3594" s="3">
        <f t="shared" si="392"/>
        <v>24865493</v>
      </c>
      <c r="U3594" s="3" t="str">
        <f t="shared" si="398"/>
        <v>SUELDOS</v>
      </c>
      <c r="V3594" s="3">
        <f t="shared" si="393"/>
        <v>0</v>
      </c>
      <c r="W3594" s="3" t="str">
        <f t="shared" si="394"/>
        <v>SUELDOS</v>
      </c>
      <c r="X3594" s="3">
        <f t="shared" si="395"/>
        <v>22952763</v>
      </c>
      <c r="Y3594" s="3">
        <f t="shared" si="396"/>
        <v>1912730</v>
      </c>
    </row>
    <row r="3595" spans="1:25">
      <c r="A3595" s="3"/>
      <c r="B3595" s="3" t="s">
        <v>2376</v>
      </c>
      <c r="C3595" s="3" t="s">
        <v>2377</v>
      </c>
      <c r="D3595" s="3" t="s">
        <v>20</v>
      </c>
      <c r="E3595" s="3">
        <v>141</v>
      </c>
      <c r="F3595" s="3" t="s">
        <v>79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936000</v>
      </c>
      <c r="S3595" s="3">
        <f t="shared" si="397"/>
        <v>936000</v>
      </c>
      <c r="T3595" s="3">
        <f t="shared" si="392"/>
        <v>55100420</v>
      </c>
      <c r="U3595" s="3" t="str">
        <f t="shared" si="398"/>
        <v>AGUINALDO</v>
      </c>
      <c r="V3595" s="3">
        <f t="shared" si="393"/>
        <v>936000</v>
      </c>
      <c r="W3595" s="3" t="str">
        <f t="shared" si="394"/>
        <v>BONIFICACION POR GESTION PRESUPUESTARIA</v>
      </c>
      <c r="X3595" s="3">
        <f t="shared" si="395"/>
        <v>0</v>
      </c>
      <c r="Y3595" s="3">
        <f t="shared" si="396"/>
        <v>0</v>
      </c>
    </row>
    <row r="3596" spans="1:25">
      <c r="A3596" s="3"/>
      <c r="B3596" s="3" t="s">
        <v>2376</v>
      </c>
      <c r="C3596" s="3" t="s">
        <v>2377</v>
      </c>
      <c r="D3596" s="3" t="s">
        <v>20</v>
      </c>
      <c r="E3596" s="3">
        <v>141</v>
      </c>
      <c r="F3596" s="3" t="s">
        <v>30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80340</v>
      </c>
      <c r="S3596" s="3">
        <f t="shared" si="397"/>
        <v>80340</v>
      </c>
      <c r="T3596" s="3">
        <f t="shared" si="392"/>
        <v>55100420</v>
      </c>
      <c r="U3596" s="3" t="str">
        <f t="shared" si="398"/>
        <v>AGUINALDO</v>
      </c>
      <c r="V3596" s="3">
        <f t="shared" si="393"/>
        <v>80340</v>
      </c>
      <c r="W3596" s="3" t="str">
        <f t="shared" si="394"/>
        <v>REMUNERACION EXTRAORDINARIA</v>
      </c>
      <c r="X3596" s="3">
        <f t="shared" si="395"/>
        <v>0</v>
      </c>
      <c r="Y3596" s="3">
        <f t="shared" si="396"/>
        <v>0</v>
      </c>
    </row>
    <row r="3597" spans="1:25">
      <c r="A3597" s="3"/>
      <c r="B3597" s="3" t="s">
        <v>2376</v>
      </c>
      <c r="C3597" s="3" t="s">
        <v>2377</v>
      </c>
      <c r="D3597" s="3" t="s">
        <v>20</v>
      </c>
      <c r="E3597" s="3">
        <v>141</v>
      </c>
      <c r="F3597" s="3" t="s">
        <v>3488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3200000</v>
      </c>
      <c r="S3597" s="3">
        <f t="shared" si="397"/>
        <v>3200000</v>
      </c>
      <c r="T3597" s="3">
        <f t="shared" si="392"/>
        <v>55100420</v>
      </c>
      <c r="U3597" s="3" t="str">
        <f t="shared" si="398"/>
        <v>AGUINALDO</v>
      </c>
      <c r="V3597" s="3">
        <f t="shared" si="393"/>
        <v>3200000</v>
      </c>
      <c r="W3597" s="3" t="str">
        <f t="shared" si="394"/>
        <v>SUELDOS</v>
      </c>
      <c r="X3597" s="3">
        <f t="shared" si="395"/>
        <v>0</v>
      </c>
      <c r="Y3597" s="3">
        <f t="shared" si="396"/>
        <v>0</v>
      </c>
    </row>
    <row r="3598" spans="1:25">
      <c r="A3598" s="3"/>
      <c r="B3598" s="3" t="s">
        <v>2376</v>
      </c>
      <c r="C3598" s="3" t="s">
        <v>2377</v>
      </c>
      <c r="D3598" s="3" t="s">
        <v>20</v>
      </c>
      <c r="E3598" s="3">
        <v>141</v>
      </c>
      <c r="F3598" s="3" t="s">
        <v>78</v>
      </c>
      <c r="G3598" s="3">
        <v>960000</v>
      </c>
      <c r="H3598" s="3">
        <v>960000</v>
      </c>
      <c r="I3598" s="3">
        <v>960000</v>
      </c>
      <c r="J3598" s="3">
        <v>960000</v>
      </c>
      <c r="K3598" s="3">
        <v>960000</v>
      </c>
      <c r="L3598" s="3">
        <v>960000</v>
      </c>
      <c r="M3598" s="3">
        <v>960000</v>
      </c>
      <c r="N3598" s="3">
        <v>960000</v>
      </c>
      <c r="O3598" s="3">
        <v>960000</v>
      </c>
      <c r="P3598" s="3">
        <v>960000</v>
      </c>
      <c r="Q3598" s="3">
        <v>960000</v>
      </c>
      <c r="R3598" s="3">
        <v>960000</v>
      </c>
      <c r="S3598" s="3">
        <f t="shared" si="397"/>
        <v>11520000</v>
      </c>
      <c r="T3598" s="3">
        <f t="shared" si="392"/>
        <v>55100420</v>
      </c>
      <c r="U3598" s="3" t="str">
        <f t="shared" si="398"/>
        <v>BONIFICAC</v>
      </c>
      <c r="V3598" s="3">
        <f t="shared" si="393"/>
        <v>0</v>
      </c>
      <c r="W3598" s="3" t="str">
        <f t="shared" si="394"/>
        <v>BONIFICACION POR GESTION PRESUPUESTARIA</v>
      </c>
      <c r="X3598" s="3">
        <f t="shared" si="395"/>
        <v>11520000</v>
      </c>
      <c r="Y3598" s="3">
        <f t="shared" si="396"/>
        <v>936000</v>
      </c>
    </row>
    <row r="3599" spans="1:25">
      <c r="A3599" s="3"/>
      <c r="B3599" s="3" t="s">
        <v>2376</v>
      </c>
      <c r="C3599" s="3" t="s">
        <v>2377</v>
      </c>
      <c r="D3599" s="3" t="s">
        <v>20</v>
      </c>
      <c r="E3599" s="3">
        <v>141</v>
      </c>
      <c r="F3599" s="3" t="s">
        <v>32</v>
      </c>
      <c r="G3599" s="3">
        <v>0</v>
      </c>
      <c r="H3599" s="3">
        <v>0</v>
      </c>
      <c r="I3599" s="3">
        <v>102000</v>
      </c>
      <c r="J3599" s="3">
        <v>124080</v>
      </c>
      <c r="K3599" s="3">
        <v>116880</v>
      </c>
      <c r="L3599" s="3">
        <v>28320</v>
      </c>
      <c r="M3599" s="3">
        <v>0</v>
      </c>
      <c r="N3599" s="3">
        <v>0</v>
      </c>
      <c r="O3599" s="3">
        <v>94080</v>
      </c>
      <c r="P3599" s="3">
        <v>172080</v>
      </c>
      <c r="Q3599" s="3">
        <v>235920</v>
      </c>
      <c r="R3599" s="3">
        <v>90720</v>
      </c>
      <c r="S3599" s="3">
        <f t="shared" si="397"/>
        <v>964080</v>
      </c>
      <c r="T3599" s="3">
        <f t="shared" si="392"/>
        <v>55100420</v>
      </c>
      <c r="U3599" s="3" t="str">
        <f t="shared" si="398"/>
        <v>REMUNERAC</v>
      </c>
      <c r="V3599" s="3">
        <f t="shared" si="393"/>
        <v>0</v>
      </c>
      <c r="W3599" s="3" t="str">
        <f t="shared" si="394"/>
        <v>REMUNERACION EXTRAORDINARIA</v>
      </c>
      <c r="X3599" s="3">
        <f t="shared" si="395"/>
        <v>964080</v>
      </c>
      <c r="Y3599" s="3">
        <f t="shared" si="396"/>
        <v>80340</v>
      </c>
    </row>
    <row r="3600" spans="1:25">
      <c r="A3600" s="3"/>
      <c r="B3600" s="3" t="s">
        <v>2376</v>
      </c>
      <c r="C3600" s="3" t="s">
        <v>2377</v>
      </c>
      <c r="D3600" s="3" t="s">
        <v>20</v>
      </c>
      <c r="E3600" s="3">
        <v>141</v>
      </c>
      <c r="F3600" s="3" t="s">
        <v>21</v>
      </c>
      <c r="G3600" s="3">
        <v>3200000</v>
      </c>
      <c r="H3600" s="3">
        <v>3200000</v>
      </c>
      <c r="I3600" s="3">
        <v>3200000</v>
      </c>
      <c r="J3600" s="3">
        <v>3200000</v>
      </c>
      <c r="K3600" s="3">
        <v>3200000</v>
      </c>
      <c r="L3600" s="3">
        <v>3200000</v>
      </c>
      <c r="M3600" s="3">
        <v>3200000</v>
      </c>
      <c r="N3600" s="3">
        <v>3200000</v>
      </c>
      <c r="O3600" s="3">
        <v>3200000</v>
      </c>
      <c r="P3600" s="3">
        <v>3200000</v>
      </c>
      <c r="Q3600" s="3">
        <v>3200000</v>
      </c>
      <c r="R3600" s="3">
        <v>3200000</v>
      </c>
      <c r="S3600" s="3">
        <f t="shared" si="397"/>
        <v>38400000</v>
      </c>
      <c r="T3600" s="3">
        <f t="shared" si="392"/>
        <v>55100420</v>
      </c>
      <c r="U3600" s="3" t="str">
        <f t="shared" si="398"/>
        <v>SUELDOS</v>
      </c>
      <c r="V3600" s="3">
        <f t="shared" si="393"/>
        <v>0</v>
      </c>
      <c r="W3600" s="3" t="str">
        <f t="shared" si="394"/>
        <v>SUELDOS</v>
      </c>
      <c r="X3600" s="3">
        <f t="shared" si="395"/>
        <v>38400000</v>
      </c>
      <c r="Y3600" s="3">
        <f t="shared" si="396"/>
        <v>3200000</v>
      </c>
    </row>
    <row r="3601" spans="1:25">
      <c r="A3601" s="3"/>
      <c r="B3601" s="3" t="s">
        <v>2378</v>
      </c>
      <c r="C3601" s="3" t="s">
        <v>2379</v>
      </c>
      <c r="D3601" s="3" t="s">
        <v>20</v>
      </c>
      <c r="E3601" s="3">
        <v>144</v>
      </c>
      <c r="F3601" s="3" t="s">
        <v>21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1373242</v>
      </c>
      <c r="S3601" s="3">
        <f t="shared" si="397"/>
        <v>1373242</v>
      </c>
      <c r="T3601" s="3">
        <f t="shared" si="392"/>
        <v>1373242</v>
      </c>
      <c r="U3601" s="3" t="str">
        <f t="shared" si="398"/>
        <v>SUELDOS</v>
      </c>
      <c r="V3601" s="3">
        <f t="shared" si="393"/>
        <v>0</v>
      </c>
      <c r="W3601" s="3" t="str">
        <f t="shared" si="394"/>
        <v>SUELDOS</v>
      </c>
      <c r="X3601" s="3">
        <f t="shared" si="395"/>
        <v>1373242</v>
      </c>
      <c r="Y3601" s="3">
        <f t="shared" si="396"/>
        <v>0</v>
      </c>
    </row>
    <row r="3602" spans="1:25">
      <c r="A3602" s="3"/>
      <c r="B3602" s="3" t="s">
        <v>2380</v>
      </c>
      <c r="C3602" s="3" t="s">
        <v>2381</v>
      </c>
      <c r="D3602" s="3" t="s">
        <v>20</v>
      </c>
      <c r="E3602" s="3">
        <v>144</v>
      </c>
      <c r="F3602" s="3" t="s">
        <v>3488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1912730</v>
      </c>
      <c r="S3602" s="3">
        <f t="shared" si="397"/>
        <v>1912730</v>
      </c>
      <c r="T3602" s="3">
        <f t="shared" si="392"/>
        <v>24865493</v>
      </c>
      <c r="U3602" s="3" t="str">
        <f t="shared" si="398"/>
        <v>AGUINALDO</v>
      </c>
      <c r="V3602" s="3">
        <f t="shared" si="393"/>
        <v>1912730</v>
      </c>
      <c r="W3602" s="3" t="str">
        <f t="shared" si="394"/>
        <v>SUELDOS</v>
      </c>
      <c r="X3602" s="3">
        <f t="shared" si="395"/>
        <v>0</v>
      </c>
      <c r="Y3602" s="3">
        <f t="shared" si="396"/>
        <v>0</v>
      </c>
    </row>
    <row r="3603" spans="1:25">
      <c r="A3603" s="3"/>
      <c r="B3603" s="3" t="s">
        <v>2380</v>
      </c>
      <c r="C3603" s="3" t="s">
        <v>2381</v>
      </c>
      <c r="D3603" s="3" t="s">
        <v>20</v>
      </c>
      <c r="E3603" s="3">
        <v>144</v>
      </c>
      <c r="F3603" s="3" t="s">
        <v>21</v>
      </c>
      <c r="G3603" s="3">
        <v>2550307</v>
      </c>
      <c r="H3603" s="3">
        <v>2550307</v>
      </c>
      <c r="I3603" s="3">
        <v>2550307</v>
      </c>
      <c r="J3603" s="3">
        <v>2550307</v>
      </c>
      <c r="K3603" s="3">
        <v>2550307</v>
      </c>
      <c r="L3603" s="3">
        <v>2550307</v>
      </c>
      <c r="M3603" s="3">
        <v>2550307</v>
      </c>
      <c r="N3603" s="3">
        <v>2550307</v>
      </c>
      <c r="O3603" s="3">
        <v>2550307</v>
      </c>
      <c r="P3603" s="3">
        <v>0</v>
      </c>
      <c r="Q3603" s="3">
        <v>0</v>
      </c>
      <c r="R3603" s="3">
        <v>0</v>
      </c>
      <c r="S3603" s="3">
        <f t="shared" si="397"/>
        <v>22952763</v>
      </c>
      <c r="T3603" s="3">
        <f t="shared" si="392"/>
        <v>24865493</v>
      </c>
      <c r="U3603" s="3" t="str">
        <f t="shared" si="398"/>
        <v>SUELDOS</v>
      </c>
      <c r="V3603" s="3">
        <f t="shared" si="393"/>
        <v>0</v>
      </c>
      <c r="W3603" s="3" t="str">
        <f t="shared" si="394"/>
        <v>SUELDOS</v>
      </c>
      <c r="X3603" s="3">
        <f t="shared" si="395"/>
        <v>22952763</v>
      </c>
      <c r="Y3603" s="3">
        <f t="shared" si="396"/>
        <v>1912730</v>
      </c>
    </row>
    <row r="3604" spans="1:25">
      <c r="A3604" s="3"/>
      <c r="B3604" s="3" t="s">
        <v>2382</v>
      </c>
      <c r="C3604" s="3" t="s">
        <v>2383</v>
      </c>
      <c r="D3604" s="3" t="s">
        <v>20</v>
      </c>
      <c r="E3604" s="3">
        <v>145</v>
      </c>
      <c r="F3604" s="3" t="s">
        <v>21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4620000</v>
      </c>
      <c r="S3604" s="3">
        <f t="shared" si="397"/>
        <v>4620000</v>
      </c>
      <c r="T3604" s="3">
        <f t="shared" si="392"/>
        <v>4620000</v>
      </c>
      <c r="U3604" s="3" t="str">
        <f t="shared" si="398"/>
        <v>SUELDOS</v>
      </c>
      <c r="V3604" s="3">
        <f t="shared" si="393"/>
        <v>0</v>
      </c>
      <c r="W3604" s="3" t="str">
        <f t="shared" si="394"/>
        <v>SUELDOS</v>
      </c>
      <c r="X3604" s="3">
        <f t="shared" si="395"/>
        <v>4620000</v>
      </c>
      <c r="Y3604" s="3">
        <f t="shared" si="396"/>
        <v>0</v>
      </c>
    </row>
    <row r="3605" spans="1:25">
      <c r="A3605" s="3"/>
      <c r="B3605" s="3" t="s">
        <v>2384</v>
      </c>
      <c r="C3605" s="3" t="s">
        <v>2385</v>
      </c>
      <c r="D3605" s="3" t="s">
        <v>20</v>
      </c>
      <c r="E3605" s="3">
        <v>144</v>
      </c>
      <c r="F3605" s="3" t="s">
        <v>21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3000000</v>
      </c>
      <c r="R3605" s="3">
        <v>3000000</v>
      </c>
      <c r="S3605" s="3">
        <f t="shared" si="397"/>
        <v>6000000</v>
      </c>
      <c r="T3605" s="3">
        <f t="shared" si="392"/>
        <v>6000000</v>
      </c>
      <c r="U3605" s="3" t="str">
        <f t="shared" si="398"/>
        <v>SUELDOS</v>
      </c>
      <c r="V3605" s="3">
        <f t="shared" si="393"/>
        <v>0</v>
      </c>
      <c r="W3605" s="3" t="str">
        <f t="shared" si="394"/>
        <v>SUELDOS</v>
      </c>
      <c r="X3605" s="3">
        <f t="shared" si="395"/>
        <v>6000000</v>
      </c>
      <c r="Y3605" s="3">
        <f t="shared" si="396"/>
        <v>0</v>
      </c>
    </row>
    <row r="3606" spans="1:25">
      <c r="A3606" s="3"/>
      <c r="B3606" s="3" t="s">
        <v>2386</v>
      </c>
      <c r="C3606" s="3" t="s">
        <v>2387</v>
      </c>
      <c r="D3606" s="3" t="s">
        <v>20</v>
      </c>
      <c r="E3606" s="3">
        <v>144</v>
      </c>
      <c r="F3606" s="3" t="s">
        <v>3488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0</v>
      </c>
      <c r="M3606" s="3">
        <v>0</v>
      </c>
      <c r="N3606" s="3">
        <v>0</v>
      </c>
      <c r="O3606" s="3">
        <v>0</v>
      </c>
      <c r="P3606" s="3">
        <v>0</v>
      </c>
      <c r="Q3606" s="3">
        <v>0</v>
      </c>
      <c r="R3606" s="3">
        <v>1912730</v>
      </c>
      <c r="S3606" s="3">
        <f t="shared" si="397"/>
        <v>1912730</v>
      </c>
      <c r="T3606" s="3">
        <f t="shared" si="392"/>
        <v>24865493</v>
      </c>
      <c r="U3606" s="3" t="str">
        <f t="shared" si="398"/>
        <v>AGUINALDO</v>
      </c>
      <c r="V3606" s="3">
        <f t="shared" si="393"/>
        <v>1912730</v>
      </c>
      <c r="W3606" s="3" t="str">
        <f t="shared" si="394"/>
        <v>SUELDOS</v>
      </c>
      <c r="X3606" s="3">
        <f t="shared" si="395"/>
        <v>0</v>
      </c>
      <c r="Y3606" s="3">
        <f t="shared" si="396"/>
        <v>0</v>
      </c>
    </row>
    <row r="3607" spans="1:25">
      <c r="A3607" s="3"/>
      <c r="B3607" s="3" t="s">
        <v>2386</v>
      </c>
      <c r="C3607" s="3" t="s">
        <v>2387</v>
      </c>
      <c r="D3607" s="3" t="s">
        <v>20</v>
      </c>
      <c r="E3607" s="3">
        <v>144</v>
      </c>
      <c r="F3607" s="3" t="s">
        <v>21</v>
      </c>
      <c r="G3607" s="3">
        <v>2550307</v>
      </c>
      <c r="H3607" s="3">
        <v>2550307</v>
      </c>
      <c r="I3607" s="3">
        <v>2550307</v>
      </c>
      <c r="J3607" s="3">
        <v>2550307</v>
      </c>
      <c r="K3607" s="3">
        <v>2550307</v>
      </c>
      <c r="L3607" s="3">
        <v>2550307</v>
      </c>
      <c r="M3607" s="3">
        <v>2550307</v>
      </c>
      <c r="N3607" s="3">
        <v>2550307</v>
      </c>
      <c r="O3607" s="3">
        <v>2550307</v>
      </c>
      <c r="P3607" s="3">
        <v>0</v>
      </c>
      <c r="Q3607" s="3">
        <v>0</v>
      </c>
      <c r="R3607" s="3">
        <v>0</v>
      </c>
      <c r="S3607" s="3">
        <f t="shared" si="397"/>
        <v>22952763</v>
      </c>
      <c r="T3607" s="3">
        <f t="shared" si="392"/>
        <v>24865493</v>
      </c>
      <c r="U3607" s="3" t="str">
        <f t="shared" si="398"/>
        <v>SUELDOS</v>
      </c>
      <c r="V3607" s="3">
        <f t="shared" si="393"/>
        <v>0</v>
      </c>
      <c r="W3607" s="3" t="str">
        <f t="shared" si="394"/>
        <v>SUELDOS</v>
      </c>
      <c r="X3607" s="3">
        <f t="shared" si="395"/>
        <v>22952763</v>
      </c>
      <c r="Y3607" s="3">
        <f t="shared" si="396"/>
        <v>1912730</v>
      </c>
    </row>
    <row r="3608" spans="1:25">
      <c r="A3608" s="3"/>
      <c r="B3608" s="3" t="s">
        <v>2388</v>
      </c>
      <c r="C3608" s="3" t="s">
        <v>2389</v>
      </c>
      <c r="D3608" s="3" t="s">
        <v>20</v>
      </c>
      <c r="E3608" s="3">
        <v>144</v>
      </c>
      <c r="F3608" s="3" t="s">
        <v>3488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3000000</v>
      </c>
      <c r="S3608" s="3">
        <f t="shared" si="397"/>
        <v>3000000</v>
      </c>
      <c r="T3608" s="3">
        <f t="shared" si="392"/>
        <v>39000000</v>
      </c>
      <c r="U3608" s="3" t="str">
        <f t="shared" si="398"/>
        <v>AGUINALDO</v>
      </c>
      <c r="V3608" s="3">
        <f t="shared" si="393"/>
        <v>3000000</v>
      </c>
      <c r="W3608" s="3" t="str">
        <f t="shared" si="394"/>
        <v>SUELDOS</v>
      </c>
      <c r="X3608" s="3">
        <f t="shared" si="395"/>
        <v>0</v>
      </c>
      <c r="Y3608" s="3">
        <f t="shared" si="396"/>
        <v>0</v>
      </c>
    </row>
    <row r="3609" spans="1:25">
      <c r="A3609" s="3"/>
      <c r="B3609" s="3" t="s">
        <v>2388</v>
      </c>
      <c r="C3609" s="3" t="s">
        <v>2389</v>
      </c>
      <c r="D3609" s="3" t="s">
        <v>20</v>
      </c>
      <c r="E3609" s="3">
        <v>144</v>
      </c>
      <c r="F3609" s="3" t="s">
        <v>21</v>
      </c>
      <c r="G3609" s="3">
        <v>3000000</v>
      </c>
      <c r="H3609" s="3">
        <v>3000000</v>
      </c>
      <c r="I3609" s="3">
        <v>3000000</v>
      </c>
      <c r="J3609" s="3">
        <v>3000000</v>
      </c>
      <c r="K3609" s="3">
        <v>3000000</v>
      </c>
      <c r="L3609" s="3">
        <v>3000000</v>
      </c>
      <c r="M3609" s="3">
        <v>3000000</v>
      </c>
      <c r="N3609" s="3">
        <v>3000000</v>
      </c>
      <c r="O3609" s="3">
        <v>3000000</v>
      </c>
      <c r="P3609" s="3">
        <v>3000000</v>
      </c>
      <c r="Q3609" s="3">
        <v>3000000</v>
      </c>
      <c r="R3609" s="3">
        <v>3000000</v>
      </c>
      <c r="S3609" s="3">
        <f t="shared" si="397"/>
        <v>36000000</v>
      </c>
      <c r="T3609" s="3">
        <f t="shared" si="392"/>
        <v>39000000</v>
      </c>
      <c r="U3609" s="3" t="str">
        <f t="shared" si="398"/>
        <v>SUELDOS</v>
      </c>
      <c r="V3609" s="3">
        <f t="shared" si="393"/>
        <v>0</v>
      </c>
      <c r="W3609" s="3" t="str">
        <f t="shared" si="394"/>
        <v>SUELDOS</v>
      </c>
      <c r="X3609" s="3">
        <f t="shared" si="395"/>
        <v>36000000</v>
      </c>
      <c r="Y3609" s="3">
        <f t="shared" si="396"/>
        <v>3000000</v>
      </c>
    </row>
    <row r="3610" spans="1:25">
      <c r="A3610" s="3"/>
      <c r="B3610" s="3" t="s">
        <v>2390</v>
      </c>
      <c r="C3610" s="3" t="s">
        <v>2391</v>
      </c>
      <c r="D3610" s="3" t="s">
        <v>20</v>
      </c>
      <c r="E3610" s="3">
        <v>145</v>
      </c>
      <c r="F3610" s="3" t="s">
        <v>30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122367</v>
      </c>
      <c r="S3610" s="3">
        <f t="shared" si="397"/>
        <v>122367</v>
      </c>
      <c r="T3610" s="3">
        <f t="shared" si="392"/>
        <v>36544102</v>
      </c>
      <c r="U3610" s="3" t="str">
        <f t="shared" si="398"/>
        <v>AGUINALDO</v>
      </c>
      <c r="V3610" s="3">
        <f t="shared" si="393"/>
        <v>122367</v>
      </c>
      <c r="W3610" s="3" t="str">
        <f t="shared" si="394"/>
        <v>REMUNERACION EXTRAORDINARIA</v>
      </c>
      <c r="X3610" s="3">
        <f t="shared" si="395"/>
        <v>0</v>
      </c>
      <c r="Y3610" s="3">
        <f t="shared" si="396"/>
        <v>0</v>
      </c>
    </row>
    <row r="3611" spans="1:25">
      <c r="A3611" s="3"/>
      <c r="B3611" s="3" t="s">
        <v>2390</v>
      </c>
      <c r="C3611" s="3" t="s">
        <v>2391</v>
      </c>
      <c r="D3611" s="3" t="s">
        <v>20</v>
      </c>
      <c r="E3611" s="3">
        <v>145</v>
      </c>
      <c r="F3611" s="3" t="s">
        <v>3488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2550307</v>
      </c>
      <c r="S3611" s="3">
        <f t="shared" si="397"/>
        <v>2550307</v>
      </c>
      <c r="T3611" s="3">
        <f t="shared" si="392"/>
        <v>36544102</v>
      </c>
      <c r="U3611" s="3" t="str">
        <f t="shared" si="398"/>
        <v>AGUINALDO</v>
      </c>
      <c r="V3611" s="3">
        <f t="shared" si="393"/>
        <v>2550307</v>
      </c>
      <c r="W3611" s="3" t="str">
        <f t="shared" si="394"/>
        <v>SUELDOS</v>
      </c>
      <c r="X3611" s="3">
        <f t="shared" si="395"/>
        <v>0</v>
      </c>
      <c r="Y3611" s="3">
        <f t="shared" si="396"/>
        <v>0</v>
      </c>
    </row>
    <row r="3612" spans="1:25">
      <c r="A3612" s="3"/>
      <c r="B3612" s="3" t="s">
        <v>2390</v>
      </c>
      <c r="C3612" s="3" t="s">
        <v>2391</v>
      </c>
      <c r="D3612" s="3" t="s">
        <v>20</v>
      </c>
      <c r="E3612" s="3">
        <v>145</v>
      </c>
      <c r="F3612" s="3" t="s">
        <v>32</v>
      </c>
      <c r="G3612" s="3">
        <v>0</v>
      </c>
      <c r="H3612" s="3">
        <v>0</v>
      </c>
      <c r="I3612" s="3">
        <v>71154</v>
      </c>
      <c r="J3612" s="3">
        <v>130639</v>
      </c>
      <c r="K3612" s="3">
        <v>99079</v>
      </c>
      <c r="L3612" s="3">
        <v>100036</v>
      </c>
      <c r="M3612" s="3">
        <v>0</v>
      </c>
      <c r="N3612" s="3">
        <v>0</v>
      </c>
      <c r="O3612" s="3">
        <v>0</v>
      </c>
      <c r="P3612" s="3">
        <v>109408</v>
      </c>
      <c r="Q3612" s="3">
        <v>428834</v>
      </c>
      <c r="R3612" s="3">
        <v>828594</v>
      </c>
      <c r="S3612" s="3">
        <f t="shared" si="397"/>
        <v>1767744</v>
      </c>
      <c r="T3612" s="3">
        <f t="shared" si="392"/>
        <v>36544102</v>
      </c>
      <c r="U3612" s="3" t="str">
        <f t="shared" si="398"/>
        <v>REMUNERAC</v>
      </c>
      <c r="V3612" s="3">
        <f t="shared" si="393"/>
        <v>0</v>
      </c>
      <c r="W3612" s="3" t="str">
        <f t="shared" si="394"/>
        <v>REMUNERACION EXTRAORDINARIA</v>
      </c>
      <c r="X3612" s="3">
        <f t="shared" si="395"/>
        <v>1767744</v>
      </c>
      <c r="Y3612" s="3">
        <f t="shared" si="396"/>
        <v>122367</v>
      </c>
    </row>
    <row r="3613" spans="1:25">
      <c r="A3613" s="3"/>
      <c r="B3613" s="3" t="s">
        <v>2390</v>
      </c>
      <c r="C3613" s="3" t="s">
        <v>2391</v>
      </c>
      <c r="D3613" s="3" t="s">
        <v>20</v>
      </c>
      <c r="E3613" s="3">
        <v>145</v>
      </c>
      <c r="F3613" s="3" t="s">
        <v>24</v>
      </c>
      <c r="G3613" s="3">
        <v>0</v>
      </c>
      <c r="H3613" s="3">
        <v>1500000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f t="shared" si="397"/>
        <v>1500000</v>
      </c>
      <c r="T3613" s="3">
        <f t="shared" si="392"/>
        <v>36544102</v>
      </c>
      <c r="U3613" s="3" t="str">
        <f t="shared" si="398"/>
        <v xml:space="preserve">SUBSIDIO </v>
      </c>
      <c r="V3613" s="3">
        <f t="shared" si="393"/>
        <v>0</v>
      </c>
      <c r="W3613" s="3" t="str">
        <f t="shared" si="394"/>
        <v>SUBSIDIO FAMILIAR - ESCOLARIDAD</v>
      </c>
      <c r="X3613" s="3">
        <f t="shared" si="395"/>
        <v>1500000</v>
      </c>
      <c r="Y3613" s="3">
        <f t="shared" si="396"/>
        <v>0</v>
      </c>
    </row>
    <row r="3614" spans="1:25">
      <c r="A3614" s="3"/>
      <c r="B3614" s="3" t="s">
        <v>2390</v>
      </c>
      <c r="C3614" s="3" t="s">
        <v>2391</v>
      </c>
      <c r="D3614" s="3" t="s">
        <v>20</v>
      </c>
      <c r="E3614" s="3">
        <v>145</v>
      </c>
      <c r="F3614" s="3" t="s">
        <v>21</v>
      </c>
      <c r="G3614" s="3">
        <v>2550307</v>
      </c>
      <c r="H3614" s="3">
        <v>2550307</v>
      </c>
      <c r="I3614" s="3">
        <v>2550307</v>
      </c>
      <c r="J3614" s="3">
        <v>2550307</v>
      </c>
      <c r="K3614" s="3">
        <v>2550307</v>
      </c>
      <c r="L3614" s="3">
        <v>2550307</v>
      </c>
      <c r="M3614" s="3">
        <v>2550307</v>
      </c>
      <c r="N3614" s="3">
        <v>2550307</v>
      </c>
      <c r="O3614" s="3">
        <v>2550307</v>
      </c>
      <c r="P3614" s="3">
        <v>2550307</v>
      </c>
      <c r="Q3614" s="3">
        <v>2550307</v>
      </c>
      <c r="R3614" s="3">
        <v>2550307</v>
      </c>
      <c r="S3614" s="3">
        <f t="shared" si="397"/>
        <v>30603684</v>
      </c>
      <c r="T3614" s="3">
        <f t="shared" si="392"/>
        <v>36544102</v>
      </c>
      <c r="U3614" s="3" t="str">
        <f t="shared" si="398"/>
        <v>SUELDOS</v>
      </c>
      <c r="V3614" s="3">
        <f t="shared" si="393"/>
        <v>0</v>
      </c>
      <c r="W3614" s="3" t="str">
        <f t="shared" si="394"/>
        <v>SUELDOS</v>
      </c>
      <c r="X3614" s="3">
        <f t="shared" si="395"/>
        <v>30603684</v>
      </c>
      <c r="Y3614" s="3">
        <f t="shared" si="396"/>
        <v>2550307</v>
      </c>
    </row>
    <row r="3615" spans="1:25">
      <c r="A3615" s="3"/>
      <c r="B3615" s="3" t="s">
        <v>2392</v>
      </c>
      <c r="C3615" s="3" t="s">
        <v>2393</v>
      </c>
      <c r="D3615" s="3" t="s">
        <v>20</v>
      </c>
      <c r="E3615" s="3">
        <v>144</v>
      </c>
      <c r="F3615" s="3" t="s">
        <v>3488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2550307</v>
      </c>
      <c r="S3615" s="3">
        <f t="shared" si="397"/>
        <v>2550307</v>
      </c>
      <c r="T3615" s="3">
        <f t="shared" si="392"/>
        <v>33153991</v>
      </c>
      <c r="U3615" s="3" t="str">
        <f t="shared" si="398"/>
        <v>AGUINALDO</v>
      </c>
      <c r="V3615" s="3">
        <f t="shared" si="393"/>
        <v>2550307</v>
      </c>
      <c r="W3615" s="3" t="str">
        <f t="shared" si="394"/>
        <v>SUELDOS</v>
      </c>
      <c r="X3615" s="3">
        <f t="shared" si="395"/>
        <v>0</v>
      </c>
      <c r="Y3615" s="3">
        <f t="shared" si="396"/>
        <v>0</v>
      </c>
    </row>
    <row r="3616" spans="1:25">
      <c r="A3616" s="3"/>
      <c r="B3616" s="3" t="s">
        <v>2392</v>
      </c>
      <c r="C3616" s="3" t="s">
        <v>2393</v>
      </c>
      <c r="D3616" s="3" t="s">
        <v>20</v>
      </c>
      <c r="E3616" s="3">
        <v>144</v>
      </c>
      <c r="F3616" s="3" t="s">
        <v>21</v>
      </c>
      <c r="G3616" s="3">
        <v>2550307</v>
      </c>
      <c r="H3616" s="3">
        <v>2550307</v>
      </c>
      <c r="I3616" s="3">
        <v>2550307</v>
      </c>
      <c r="J3616" s="3">
        <v>2550307</v>
      </c>
      <c r="K3616" s="3">
        <v>2550307</v>
      </c>
      <c r="L3616" s="3">
        <v>2550307</v>
      </c>
      <c r="M3616" s="3">
        <v>2550307</v>
      </c>
      <c r="N3616" s="3">
        <v>2550307</v>
      </c>
      <c r="O3616" s="3">
        <v>2550307</v>
      </c>
      <c r="P3616" s="3">
        <v>2550307</v>
      </c>
      <c r="Q3616" s="3">
        <v>2550307</v>
      </c>
      <c r="R3616" s="3">
        <v>2550307</v>
      </c>
      <c r="S3616" s="3">
        <f t="shared" si="397"/>
        <v>30603684</v>
      </c>
      <c r="T3616" s="3">
        <f t="shared" si="392"/>
        <v>33153991</v>
      </c>
      <c r="U3616" s="3" t="str">
        <f t="shared" si="398"/>
        <v>SUELDOS</v>
      </c>
      <c r="V3616" s="3">
        <f t="shared" si="393"/>
        <v>0</v>
      </c>
      <c r="W3616" s="3" t="str">
        <f t="shared" si="394"/>
        <v>SUELDOS</v>
      </c>
      <c r="X3616" s="3">
        <f t="shared" si="395"/>
        <v>30603684</v>
      </c>
      <c r="Y3616" s="3">
        <f t="shared" si="396"/>
        <v>2550307</v>
      </c>
    </row>
    <row r="3617" spans="1:25">
      <c r="A3617" s="3"/>
      <c r="B3617" s="3" t="s">
        <v>2394</v>
      </c>
      <c r="C3617" s="3" t="s">
        <v>2395</v>
      </c>
      <c r="D3617" s="3" t="s">
        <v>20</v>
      </c>
      <c r="E3617" s="3">
        <v>144</v>
      </c>
      <c r="F3617" s="3" t="s">
        <v>3488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2550307</v>
      </c>
      <c r="S3617" s="3">
        <f t="shared" si="397"/>
        <v>2550307</v>
      </c>
      <c r="T3617" s="3">
        <f t="shared" si="392"/>
        <v>35704298</v>
      </c>
      <c r="U3617" s="3" t="str">
        <f t="shared" si="398"/>
        <v>AGUINALDO</v>
      </c>
      <c r="V3617" s="3">
        <f t="shared" si="393"/>
        <v>2550307</v>
      </c>
      <c r="W3617" s="3" t="str">
        <f t="shared" si="394"/>
        <v>SUELDOS</v>
      </c>
      <c r="X3617" s="3">
        <f t="shared" si="395"/>
        <v>0</v>
      </c>
      <c r="Y3617" s="3">
        <f t="shared" si="396"/>
        <v>0</v>
      </c>
    </row>
    <row r="3618" spans="1:25">
      <c r="A3618" s="3"/>
      <c r="B3618" s="3" t="s">
        <v>2394</v>
      </c>
      <c r="C3618" s="3" t="s">
        <v>2395</v>
      </c>
      <c r="D3618" s="3" t="s">
        <v>20</v>
      </c>
      <c r="E3618" s="3">
        <v>144</v>
      </c>
      <c r="F3618" s="3" t="s">
        <v>24</v>
      </c>
      <c r="G3618" s="3">
        <v>0</v>
      </c>
      <c r="H3618" s="3">
        <v>2550307</v>
      </c>
      <c r="I3618" s="3">
        <v>0</v>
      </c>
      <c r="J3618" s="3">
        <v>0</v>
      </c>
      <c r="K3618" s="3">
        <v>0</v>
      </c>
      <c r="L3618" s="3">
        <v>0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0</v>
      </c>
      <c r="S3618" s="3">
        <f t="shared" si="397"/>
        <v>2550307</v>
      </c>
      <c r="T3618" s="3">
        <f t="shared" si="392"/>
        <v>35704298</v>
      </c>
      <c r="U3618" s="3" t="str">
        <f t="shared" si="398"/>
        <v xml:space="preserve">SUBSIDIO </v>
      </c>
      <c r="V3618" s="3">
        <f t="shared" si="393"/>
        <v>0</v>
      </c>
      <c r="W3618" s="3" t="str">
        <f t="shared" si="394"/>
        <v>SUBSIDIO FAMILIAR - ESCOLARIDAD</v>
      </c>
      <c r="X3618" s="3">
        <f t="shared" si="395"/>
        <v>2550307</v>
      </c>
      <c r="Y3618" s="3">
        <f t="shared" si="396"/>
        <v>0</v>
      </c>
    </row>
    <row r="3619" spans="1:25">
      <c r="A3619" s="3"/>
      <c r="B3619" s="3" t="s">
        <v>2394</v>
      </c>
      <c r="C3619" s="3" t="s">
        <v>2395</v>
      </c>
      <c r="D3619" s="3" t="s">
        <v>20</v>
      </c>
      <c r="E3619" s="3">
        <v>144</v>
      </c>
      <c r="F3619" s="3" t="s">
        <v>21</v>
      </c>
      <c r="G3619" s="3">
        <v>2550307</v>
      </c>
      <c r="H3619" s="3">
        <v>2550307</v>
      </c>
      <c r="I3619" s="3">
        <v>2550307</v>
      </c>
      <c r="J3619" s="3">
        <v>2550307</v>
      </c>
      <c r="K3619" s="3">
        <v>2550307</v>
      </c>
      <c r="L3619" s="3">
        <v>2550307</v>
      </c>
      <c r="M3619" s="3">
        <v>2550307</v>
      </c>
      <c r="N3619" s="3">
        <v>2550307</v>
      </c>
      <c r="O3619" s="3">
        <v>2550307</v>
      </c>
      <c r="P3619" s="3">
        <v>2550307</v>
      </c>
      <c r="Q3619" s="3">
        <v>2550307</v>
      </c>
      <c r="R3619" s="3">
        <v>2550307</v>
      </c>
      <c r="S3619" s="3">
        <f t="shared" si="397"/>
        <v>30603684</v>
      </c>
      <c r="T3619" s="3">
        <f t="shared" si="392"/>
        <v>35704298</v>
      </c>
      <c r="U3619" s="3" t="str">
        <f t="shared" si="398"/>
        <v>SUELDOS</v>
      </c>
      <c r="V3619" s="3">
        <f t="shared" si="393"/>
        <v>0</v>
      </c>
      <c r="W3619" s="3" t="str">
        <f t="shared" si="394"/>
        <v>SUELDOS</v>
      </c>
      <c r="X3619" s="3">
        <f t="shared" si="395"/>
        <v>30603684</v>
      </c>
      <c r="Y3619" s="3">
        <f t="shared" si="396"/>
        <v>2550307</v>
      </c>
    </row>
    <row r="3620" spans="1:25">
      <c r="A3620" s="3"/>
      <c r="B3620" s="3" t="s">
        <v>2396</v>
      </c>
      <c r="C3620" s="3" t="s">
        <v>2397</v>
      </c>
      <c r="D3620" s="3" t="s">
        <v>20</v>
      </c>
      <c r="E3620" s="3">
        <v>144</v>
      </c>
      <c r="F3620" s="3" t="s">
        <v>3488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2550307</v>
      </c>
      <c r="S3620" s="3">
        <f t="shared" si="397"/>
        <v>2550307</v>
      </c>
      <c r="T3620" s="3">
        <f t="shared" si="392"/>
        <v>33153991</v>
      </c>
      <c r="U3620" s="3" t="str">
        <f t="shared" si="398"/>
        <v>AGUINALDO</v>
      </c>
      <c r="V3620" s="3">
        <f t="shared" si="393"/>
        <v>2550307</v>
      </c>
      <c r="W3620" s="3" t="str">
        <f t="shared" si="394"/>
        <v>SUELDOS</v>
      </c>
      <c r="X3620" s="3">
        <f t="shared" si="395"/>
        <v>0</v>
      </c>
      <c r="Y3620" s="3">
        <f t="shared" si="396"/>
        <v>0</v>
      </c>
    </row>
    <row r="3621" spans="1:25">
      <c r="A3621" s="3"/>
      <c r="B3621" s="3" t="s">
        <v>2396</v>
      </c>
      <c r="C3621" s="3" t="s">
        <v>2397</v>
      </c>
      <c r="D3621" s="3" t="s">
        <v>20</v>
      </c>
      <c r="E3621" s="3">
        <v>144</v>
      </c>
      <c r="F3621" s="3" t="s">
        <v>21</v>
      </c>
      <c r="G3621" s="3">
        <v>2550307</v>
      </c>
      <c r="H3621" s="3">
        <v>2550307</v>
      </c>
      <c r="I3621" s="3">
        <v>2550307</v>
      </c>
      <c r="J3621" s="3">
        <v>2550307</v>
      </c>
      <c r="K3621" s="3">
        <v>2550307</v>
      </c>
      <c r="L3621" s="3">
        <v>2550307</v>
      </c>
      <c r="M3621" s="3">
        <v>2550307</v>
      </c>
      <c r="N3621" s="3">
        <v>2550307</v>
      </c>
      <c r="O3621" s="3">
        <v>2550307</v>
      </c>
      <c r="P3621" s="3">
        <v>2550307</v>
      </c>
      <c r="Q3621" s="3">
        <v>2550307</v>
      </c>
      <c r="R3621" s="3">
        <v>2550307</v>
      </c>
      <c r="S3621" s="3">
        <f t="shared" si="397"/>
        <v>30603684</v>
      </c>
      <c r="T3621" s="3">
        <f t="shared" si="392"/>
        <v>33153991</v>
      </c>
      <c r="U3621" s="3" t="str">
        <f t="shared" si="398"/>
        <v>SUELDOS</v>
      </c>
      <c r="V3621" s="3">
        <f t="shared" si="393"/>
        <v>0</v>
      </c>
      <c r="W3621" s="3" t="str">
        <f t="shared" si="394"/>
        <v>SUELDOS</v>
      </c>
      <c r="X3621" s="3">
        <f t="shared" si="395"/>
        <v>30603684</v>
      </c>
      <c r="Y3621" s="3">
        <f t="shared" si="396"/>
        <v>2550307</v>
      </c>
    </row>
    <row r="3622" spans="1:25">
      <c r="A3622" s="3"/>
      <c r="B3622" s="3" t="s">
        <v>2398</v>
      </c>
      <c r="C3622" s="3" t="s">
        <v>2399</v>
      </c>
      <c r="D3622" s="3" t="s">
        <v>20</v>
      </c>
      <c r="E3622" s="3">
        <v>141</v>
      </c>
      <c r="F3622" s="3" t="s">
        <v>3488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3000000</v>
      </c>
      <c r="S3622" s="3">
        <f t="shared" si="397"/>
        <v>3000000</v>
      </c>
      <c r="T3622" s="3">
        <f t="shared" si="392"/>
        <v>42000000</v>
      </c>
      <c r="U3622" s="3" t="str">
        <f t="shared" si="398"/>
        <v>AGUINALDO</v>
      </c>
      <c r="V3622" s="3">
        <f t="shared" si="393"/>
        <v>3000000</v>
      </c>
      <c r="W3622" s="3" t="str">
        <f t="shared" si="394"/>
        <v>SUELDOS</v>
      </c>
      <c r="X3622" s="3">
        <f t="shared" si="395"/>
        <v>0</v>
      </c>
      <c r="Y3622" s="3">
        <f t="shared" si="396"/>
        <v>0</v>
      </c>
    </row>
    <row r="3623" spans="1:25">
      <c r="A3623" s="3"/>
      <c r="B3623" s="3" t="s">
        <v>2398</v>
      </c>
      <c r="C3623" s="3" t="s">
        <v>2399</v>
      </c>
      <c r="D3623" s="3" t="s">
        <v>20</v>
      </c>
      <c r="E3623" s="3">
        <v>141</v>
      </c>
      <c r="F3623" s="3" t="s">
        <v>24</v>
      </c>
      <c r="G3623" s="3">
        <v>0</v>
      </c>
      <c r="H3623" s="3">
        <v>0</v>
      </c>
      <c r="I3623" s="3">
        <v>3000000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f t="shared" si="397"/>
        <v>3000000</v>
      </c>
      <c r="T3623" s="3">
        <f t="shared" si="392"/>
        <v>42000000</v>
      </c>
      <c r="U3623" s="3" t="str">
        <f t="shared" si="398"/>
        <v xml:space="preserve">SUBSIDIO </v>
      </c>
      <c r="V3623" s="3">
        <f t="shared" si="393"/>
        <v>0</v>
      </c>
      <c r="W3623" s="3" t="str">
        <f t="shared" si="394"/>
        <v>SUBSIDIO FAMILIAR - ESCOLARIDAD</v>
      </c>
      <c r="X3623" s="3">
        <f t="shared" si="395"/>
        <v>3000000</v>
      </c>
      <c r="Y3623" s="3">
        <f t="shared" si="396"/>
        <v>0</v>
      </c>
    </row>
    <row r="3624" spans="1:25">
      <c r="A3624" s="3"/>
      <c r="B3624" s="3" t="s">
        <v>2398</v>
      </c>
      <c r="C3624" s="3" t="s">
        <v>2399</v>
      </c>
      <c r="D3624" s="3" t="s">
        <v>20</v>
      </c>
      <c r="E3624" s="3">
        <v>141</v>
      </c>
      <c r="F3624" s="3" t="s">
        <v>21</v>
      </c>
      <c r="G3624" s="3">
        <v>3000000</v>
      </c>
      <c r="H3624" s="3">
        <v>3000000</v>
      </c>
      <c r="I3624" s="3">
        <v>3000000</v>
      </c>
      <c r="J3624" s="3">
        <v>3000000</v>
      </c>
      <c r="K3624" s="3">
        <v>3000000</v>
      </c>
      <c r="L3624" s="3">
        <v>3000000</v>
      </c>
      <c r="M3624" s="3">
        <v>3000000</v>
      </c>
      <c r="N3624" s="3">
        <v>3000000</v>
      </c>
      <c r="O3624" s="3">
        <v>3000000</v>
      </c>
      <c r="P3624" s="3">
        <v>3000000</v>
      </c>
      <c r="Q3624" s="3">
        <v>3000000</v>
      </c>
      <c r="R3624" s="3">
        <v>3000000</v>
      </c>
      <c r="S3624" s="3">
        <f t="shared" si="397"/>
        <v>36000000</v>
      </c>
      <c r="T3624" s="3">
        <f t="shared" si="392"/>
        <v>42000000</v>
      </c>
      <c r="U3624" s="3" t="str">
        <f t="shared" si="398"/>
        <v>SUELDOS</v>
      </c>
      <c r="V3624" s="3">
        <f t="shared" si="393"/>
        <v>0</v>
      </c>
      <c r="W3624" s="3" t="str">
        <f t="shared" si="394"/>
        <v>SUELDOS</v>
      </c>
      <c r="X3624" s="3">
        <f t="shared" si="395"/>
        <v>36000000</v>
      </c>
      <c r="Y3624" s="3">
        <f t="shared" si="396"/>
        <v>3000000</v>
      </c>
    </row>
    <row r="3625" spans="1:25">
      <c r="A3625" s="3"/>
      <c r="B3625" s="3" t="s">
        <v>2400</v>
      </c>
      <c r="C3625" s="3" t="s">
        <v>2401</v>
      </c>
      <c r="D3625" s="3" t="s">
        <v>20</v>
      </c>
      <c r="E3625" s="3">
        <v>144</v>
      </c>
      <c r="F3625" s="3" t="s">
        <v>3488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750000</v>
      </c>
      <c r="S3625" s="3">
        <f t="shared" si="397"/>
        <v>750000</v>
      </c>
      <c r="T3625" s="3">
        <f t="shared" si="392"/>
        <v>9750000</v>
      </c>
      <c r="U3625" s="3" t="str">
        <f t="shared" si="398"/>
        <v>AGUINALDO</v>
      </c>
      <c r="V3625" s="3">
        <f t="shared" si="393"/>
        <v>750000</v>
      </c>
      <c r="W3625" s="3" t="str">
        <f t="shared" si="394"/>
        <v>SUELDOS</v>
      </c>
      <c r="X3625" s="3">
        <f t="shared" si="395"/>
        <v>0</v>
      </c>
      <c r="Y3625" s="3">
        <f t="shared" si="396"/>
        <v>0</v>
      </c>
    </row>
    <row r="3626" spans="1:25">
      <c r="A3626" s="3"/>
      <c r="B3626" s="3" t="s">
        <v>2400</v>
      </c>
      <c r="C3626" s="3" t="s">
        <v>2401</v>
      </c>
      <c r="D3626" s="3" t="s">
        <v>20</v>
      </c>
      <c r="E3626" s="3">
        <v>144</v>
      </c>
      <c r="F3626" s="3" t="s">
        <v>21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3000000</v>
      </c>
      <c r="Q3626" s="3">
        <v>3000000</v>
      </c>
      <c r="R3626" s="3">
        <v>3000000</v>
      </c>
      <c r="S3626" s="3">
        <f t="shared" si="397"/>
        <v>9000000</v>
      </c>
      <c r="T3626" s="3">
        <f t="shared" si="392"/>
        <v>9750000</v>
      </c>
      <c r="U3626" s="3" t="str">
        <f t="shared" si="398"/>
        <v>SUELDOS</v>
      </c>
      <c r="V3626" s="3">
        <f t="shared" si="393"/>
        <v>0</v>
      </c>
      <c r="W3626" s="3" t="str">
        <f t="shared" si="394"/>
        <v>SUELDOS</v>
      </c>
      <c r="X3626" s="3">
        <f t="shared" si="395"/>
        <v>9000000</v>
      </c>
      <c r="Y3626" s="3">
        <f t="shared" si="396"/>
        <v>750000</v>
      </c>
    </row>
    <row r="3627" spans="1:25">
      <c r="A3627" s="3"/>
      <c r="B3627" s="3" t="s">
        <v>2402</v>
      </c>
      <c r="C3627" s="3" t="s">
        <v>2403</v>
      </c>
      <c r="D3627" s="3" t="s">
        <v>20</v>
      </c>
      <c r="E3627" s="3">
        <v>144</v>
      </c>
      <c r="F3627" s="3" t="s">
        <v>21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0</v>
      </c>
      <c r="P3627" s="3">
        <v>0</v>
      </c>
      <c r="Q3627" s="3">
        <v>2550307</v>
      </c>
      <c r="R3627" s="3">
        <v>2550307</v>
      </c>
      <c r="S3627" s="3">
        <f t="shared" si="397"/>
        <v>5100614</v>
      </c>
      <c r="T3627" s="3">
        <f t="shared" si="392"/>
        <v>5100614</v>
      </c>
      <c r="U3627" s="3" t="str">
        <f t="shared" si="398"/>
        <v>SUELDOS</v>
      </c>
      <c r="V3627" s="3">
        <f t="shared" si="393"/>
        <v>0</v>
      </c>
      <c r="W3627" s="3" t="str">
        <f t="shared" si="394"/>
        <v>SUELDOS</v>
      </c>
      <c r="X3627" s="3">
        <f t="shared" si="395"/>
        <v>5100614</v>
      </c>
      <c r="Y3627" s="3">
        <f t="shared" si="396"/>
        <v>0</v>
      </c>
    </row>
    <row r="3628" spans="1:25">
      <c r="A3628" s="3"/>
      <c r="B3628" s="3" t="s">
        <v>2404</v>
      </c>
      <c r="C3628" s="3" t="s">
        <v>2405</v>
      </c>
      <c r="D3628" s="3" t="s">
        <v>20</v>
      </c>
      <c r="E3628" s="3">
        <v>144</v>
      </c>
      <c r="F3628" s="3" t="s">
        <v>3488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1912730</v>
      </c>
      <c r="S3628" s="3">
        <f t="shared" si="397"/>
        <v>1912730</v>
      </c>
      <c r="T3628" s="3">
        <f t="shared" si="392"/>
        <v>25365493</v>
      </c>
      <c r="U3628" s="3" t="str">
        <f t="shared" si="398"/>
        <v>AGUINALDO</v>
      </c>
      <c r="V3628" s="3">
        <f t="shared" si="393"/>
        <v>1912730</v>
      </c>
      <c r="W3628" s="3" t="str">
        <f t="shared" si="394"/>
        <v>SUELDOS</v>
      </c>
      <c r="X3628" s="3">
        <f t="shared" si="395"/>
        <v>0</v>
      </c>
      <c r="Y3628" s="3">
        <f t="shared" si="396"/>
        <v>0</v>
      </c>
    </row>
    <row r="3629" spans="1:25">
      <c r="A3629" s="3"/>
      <c r="B3629" s="3" t="s">
        <v>2404</v>
      </c>
      <c r="C3629" s="3" t="s">
        <v>2405</v>
      </c>
      <c r="D3629" s="3" t="s">
        <v>20</v>
      </c>
      <c r="E3629" s="3">
        <v>144</v>
      </c>
      <c r="F3629" s="3" t="s">
        <v>323</v>
      </c>
      <c r="G3629" s="3">
        <v>0</v>
      </c>
      <c r="H3629" s="3">
        <v>0</v>
      </c>
      <c r="I3629" s="3">
        <v>0</v>
      </c>
      <c r="J3629" s="3">
        <v>500000</v>
      </c>
      <c r="K3629" s="3"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f t="shared" si="397"/>
        <v>500000</v>
      </c>
      <c r="T3629" s="3">
        <f t="shared" si="392"/>
        <v>25365493</v>
      </c>
      <c r="U3629" s="3" t="str">
        <f t="shared" si="398"/>
        <v xml:space="preserve">SUBSIDIO </v>
      </c>
      <c r="V3629" s="3">
        <f t="shared" si="393"/>
        <v>0</v>
      </c>
      <c r="W3629" s="3" t="str">
        <f t="shared" si="394"/>
        <v>SUBSIDIO FAMILIAR - NACIMIENTO</v>
      </c>
      <c r="X3629" s="3">
        <f t="shared" si="395"/>
        <v>500000</v>
      </c>
      <c r="Y3629" s="3">
        <f t="shared" si="396"/>
        <v>0</v>
      </c>
    </row>
    <row r="3630" spans="1:25">
      <c r="A3630" s="3"/>
      <c r="B3630" s="3" t="s">
        <v>2404</v>
      </c>
      <c r="C3630" s="3" t="s">
        <v>2405</v>
      </c>
      <c r="D3630" s="3" t="s">
        <v>20</v>
      </c>
      <c r="E3630" s="3">
        <v>144</v>
      </c>
      <c r="F3630" s="3" t="s">
        <v>21</v>
      </c>
      <c r="G3630" s="3">
        <v>2550307</v>
      </c>
      <c r="H3630" s="3">
        <v>2550307</v>
      </c>
      <c r="I3630" s="3">
        <v>2550307</v>
      </c>
      <c r="J3630" s="3">
        <v>2550307</v>
      </c>
      <c r="K3630" s="3">
        <v>2550307</v>
      </c>
      <c r="L3630" s="3">
        <v>2550307</v>
      </c>
      <c r="M3630" s="3">
        <v>2550307</v>
      </c>
      <c r="N3630" s="3">
        <v>2550307</v>
      </c>
      <c r="O3630" s="3">
        <v>2550307</v>
      </c>
      <c r="P3630" s="3">
        <v>0</v>
      </c>
      <c r="Q3630" s="3">
        <v>0</v>
      </c>
      <c r="R3630" s="3">
        <v>0</v>
      </c>
      <c r="S3630" s="3">
        <f t="shared" si="397"/>
        <v>22952763</v>
      </c>
      <c r="T3630" s="3">
        <f t="shared" si="392"/>
        <v>25365493</v>
      </c>
      <c r="U3630" s="3" t="str">
        <f t="shared" si="398"/>
        <v>SUELDOS</v>
      </c>
      <c r="V3630" s="3">
        <f t="shared" si="393"/>
        <v>0</v>
      </c>
      <c r="W3630" s="3" t="str">
        <f t="shared" si="394"/>
        <v>SUELDOS</v>
      </c>
      <c r="X3630" s="3">
        <f t="shared" si="395"/>
        <v>22952763</v>
      </c>
      <c r="Y3630" s="3">
        <f t="shared" si="396"/>
        <v>1912730</v>
      </c>
    </row>
    <row r="3631" spans="1:25">
      <c r="A3631" s="3"/>
      <c r="B3631" s="3" t="s">
        <v>2406</v>
      </c>
      <c r="C3631" s="3" t="s">
        <v>2407</v>
      </c>
      <c r="D3631" s="3" t="s">
        <v>20</v>
      </c>
      <c r="E3631" s="3">
        <v>145</v>
      </c>
      <c r="F3631" s="3" t="s">
        <v>3488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3150000</v>
      </c>
      <c r="S3631" s="3">
        <f t="shared" si="397"/>
        <v>3150000</v>
      </c>
      <c r="T3631" s="3">
        <f t="shared" si="392"/>
        <v>40950000</v>
      </c>
      <c r="U3631" s="3" t="str">
        <f t="shared" si="398"/>
        <v>AGUINALDO</v>
      </c>
      <c r="V3631" s="3">
        <f t="shared" si="393"/>
        <v>3150000</v>
      </c>
      <c r="W3631" s="3" t="str">
        <f t="shared" si="394"/>
        <v>SUELDOS</v>
      </c>
      <c r="X3631" s="3">
        <f t="shared" si="395"/>
        <v>0</v>
      </c>
      <c r="Y3631" s="3">
        <f t="shared" si="396"/>
        <v>0</v>
      </c>
    </row>
    <row r="3632" spans="1:25">
      <c r="A3632" s="3"/>
      <c r="B3632" s="3" t="s">
        <v>2406</v>
      </c>
      <c r="C3632" s="3" t="s">
        <v>2407</v>
      </c>
      <c r="D3632" s="3" t="s">
        <v>20</v>
      </c>
      <c r="E3632" s="3">
        <v>145</v>
      </c>
      <c r="F3632" s="3" t="s">
        <v>21</v>
      </c>
      <c r="G3632" s="3">
        <v>4200000</v>
      </c>
      <c r="H3632" s="3">
        <v>4200000</v>
      </c>
      <c r="I3632" s="3">
        <v>4200000</v>
      </c>
      <c r="J3632" s="3">
        <v>4200000</v>
      </c>
      <c r="K3632" s="3">
        <v>4200000</v>
      </c>
      <c r="L3632" s="3">
        <v>4200000</v>
      </c>
      <c r="M3632" s="3">
        <v>4200000</v>
      </c>
      <c r="N3632" s="3">
        <v>4200000</v>
      </c>
      <c r="O3632" s="3">
        <v>4200000</v>
      </c>
      <c r="P3632" s="3">
        <v>0</v>
      </c>
      <c r="Q3632" s="3">
        <v>0</v>
      </c>
      <c r="R3632" s="3">
        <v>0</v>
      </c>
      <c r="S3632" s="3">
        <f t="shared" si="397"/>
        <v>37800000</v>
      </c>
      <c r="T3632" s="3">
        <f t="shared" si="392"/>
        <v>40950000</v>
      </c>
      <c r="U3632" s="3" t="str">
        <f t="shared" si="398"/>
        <v>SUELDOS</v>
      </c>
      <c r="V3632" s="3">
        <f t="shared" si="393"/>
        <v>0</v>
      </c>
      <c r="W3632" s="3" t="str">
        <f t="shared" si="394"/>
        <v>SUELDOS</v>
      </c>
      <c r="X3632" s="3">
        <f t="shared" si="395"/>
        <v>37800000</v>
      </c>
      <c r="Y3632" s="3">
        <f t="shared" si="396"/>
        <v>3150000</v>
      </c>
    </row>
    <row r="3633" spans="1:25">
      <c r="A3633" s="3"/>
      <c r="B3633" s="3" t="s">
        <v>2408</v>
      </c>
      <c r="C3633" s="3" t="s">
        <v>2409</v>
      </c>
      <c r="D3633" s="3" t="s">
        <v>20</v>
      </c>
      <c r="E3633" s="3">
        <v>144</v>
      </c>
      <c r="F3633" s="3" t="s">
        <v>3488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3">
        <v>0</v>
      </c>
      <c r="N3633" s="3">
        <v>0</v>
      </c>
      <c r="O3633" s="3">
        <v>0</v>
      </c>
      <c r="P3633" s="3">
        <v>0</v>
      </c>
      <c r="Q3633" s="3">
        <v>0</v>
      </c>
      <c r="R3633" s="3">
        <v>3000000</v>
      </c>
      <c r="S3633" s="3">
        <f t="shared" si="397"/>
        <v>3000000</v>
      </c>
      <c r="T3633" s="3">
        <f t="shared" si="392"/>
        <v>39500000</v>
      </c>
      <c r="U3633" s="3" t="str">
        <f t="shared" si="398"/>
        <v>AGUINALDO</v>
      </c>
      <c r="V3633" s="3">
        <f t="shared" si="393"/>
        <v>3000000</v>
      </c>
      <c r="W3633" s="3" t="str">
        <f t="shared" si="394"/>
        <v>SUELDOS</v>
      </c>
      <c r="X3633" s="3">
        <f t="shared" si="395"/>
        <v>0</v>
      </c>
      <c r="Y3633" s="3">
        <f t="shared" si="396"/>
        <v>0</v>
      </c>
    </row>
    <row r="3634" spans="1:25">
      <c r="A3634" s="3"/>
      <c r="B3634" s="3" t="s">
        <v>2408</v>
      </c>
      <c r="C3634" s="3" t="s">
        <v>2409</v>
      </c>
      <c r="D3634" s="3" t="s">
        <v>20</v>
      </c>
      <c r="E3634" s="3">
        <v>144</v>
      </c>
      <c r="F3634" s="3" t="s">
        <v>323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500000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f t="shared" si="397"/>
        <v>500000</v>
      </c>
      <c r="T3634" s="3">
        <f t="shared" si="392"/>
        <v>39500000</v>
      </c>
      <c r="U3634" s="3" t="str">
        <f t="shared" si="398"/>
        <v xml:space="preserve">SUBSIDIO </v>
      </c>
      <c r="V3634" s="3">
        <f t="shared" si="393"/>
        <v>0</v>
      </c>
      <c r="W3634" s="3" t="str">
        <f t="shared" si="394"/>
        <v>SUBSIDIO FAMILIAR - NACIMIENTO</v>
      </c>
      <c r="X3634" s="3">
        <f t="shared" si="395"/>
        <v>500000</v>
      </c>
      <c r="Y3634" s="3">
        <f t="shared" si="396"/>
        <v>0</v>
      </c>
    </row>
    <row r="3635" spans="1:25">
      <c r="A3635" s="3"/>
      <c r="B3635" s="3" t="s">
        <v>2408</v>
      </c>
      <c r="C3635" s="3" t="s">
        <v>2409</v>
      </c>
      <c r="D3635" s="3" t="s">
        <v>20</v>
      </c>
      <c r="E3635" s="3">
        <v>144</v>
      </c>
      <c r="F3635" s="3" t="s">
        <v>21</v>
      </c>
      <c r="G3635" s="3">
        <v>3000000</v>
      </c>
      <c r="H3635" s="3">
        <v>3000000</v>
      </c>
      <c r="I3635" s="3">
        <v>3000000</v>
      </c>
      <c r="J3635" s="3">
        <v>3000000</v>
      </c>
      <c r="K3635" s="3">
        <v>3000000</v>
      </c>
      <c r="L3635" s="3">
        <v>3000000</v>
      </c>
      <c r="M3635" s="3">
        <v>3000000</v>
      </c>
      <c r="N3635" s="3">
        <v>3000000</v>
      </c>
      <c r="O3635" s="3">
        <v>3000000</v>
      </c>
      <c r="P3635" s="3">
        <v>3000000</v>
      </c>
      <c r="Q3635" s="3">
        <v>3000000</v>
      </c>
      <c r="R3635" s="3">
        <v>3000000</v>
      </c>
      <c r="S3635" s="3">
        <f t="shared" si="397"/>
        <v>36000000</v>
      </c>
      <c r="T3635" s="3">
        <f t="shared" si="392"/>
        <v>39500000</v>
      </c>
      <c r="U3635" s="3" t="str">
        <f t="shared" si="398"/>
        <v>SUELDOS</v>
      </c>
      <c r="V3635" s="3">
        <f t="shared" si="393"/>
        <v>0</v>
      </c>
      <c r="W3635" s="3" t="str">
        <f t="shared" si="394"/>
        <v>SUELDOS</v>
      </c>
      <c r="X3635" s="3">
        <f t="shared" si="395"/>
        <v>36000000</v>
      </c>
      <c r="Y3635" s="3">
        <f t="shared" si="396"/>
        <v>3000000</v>
      </c>
    </row>
    <row r="3636" spans="1:25">
      <c r="A3636" s="3"/>
      <c r="B3636" s="3" t="s">
        <v>2410</v>
      </c>
      <c r="C3636" s="3" t="s">
        <v>2411</v>
      </c>
      <c r="D3636" s="3" t="s">
        <v>20</v>
      </c>
      <c r="E3636" s="3">
        <v>144</v>
      </c>
      <c r="F3636" s="3" t="s">
        <v>3488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2550307</v>
      </c>
      <c r="S3636" s="3">
        <f t="shared" si="397"/>
        <v>2550307</v>
      </c>
      <c r="T3636" s="3">
        <f t="shared" si="392"/>
        <v>34653991</v>
      </c>
      <c r="U3636" s="3" t="str">
        <f t="shared" si="398"/>
        <v>AGUINALDO</v>
      </c>
      <c r="V3636" s="3">
        <f t="shared" si="393"/>
        <v>2550307</v>
      </c>
      <c r="W3636" s="3" t="str">
        <f t="shared" si="394"/>
        <v>SUELDOS</v>
      </c>
      <c r="X3636" s="3">
        <f t="shared" si="395"/>
        <v>0</v>
      </c>
      <c r="Y3636" s="3">
        <f t="shared" si="396"/>
        <v>0</v>
      </c>
    </row>
    <row r="3637" spans="1:25">
      <c r="A3637" s="3"/>
      <c r="B3637" s="3" t="s">
        <v>2410</v>
      </c>
      <c r="C3637" s="3" t="s">
        <v>2411</v>
      </c>
      <c r="D3637" s="3" t="s">
        <v>20</v>
      </c>
      <c r="E3637" s="3">
        <v>144</v>
      </c>
      <c r="F3637" s="3" t="s">
        <v>24</v>
      </c>
      <c r="G3637" s="3">
        <v>0</v>
      </c>
      <c r="H3637" s="3">
        <v>0</v>
      </c>
      <c r="I3637" s="3">
        <v>1500000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  <c r="S3637" s="3">
        <f t="shared" si="397"/>
        <v>1500000</v>
      </c>
      <c r="T3637" s="3">
        <f t="shared" si="392"/>
        <v>34653991</v>
      </c>
      <c r="U3637" s="3" t="str">
        <f t="shared" si="398"/>
        <v xml:space="preserve">SUBSIDIO </v>
      </c>
      <c r="V3637" s="3">
        <f t="shared" si="393"/>
        <v>0</v>
      </c>
      <c r="W3637" s="3" t="str">
        <f t="shared" si="394"/>
        <v>SUBSIDIO FAMILIAR - ESCOLARIDAD</v>
      </c>
      <c r="X3637" s="3">
        <f t="shared" si="395"/>
        <v>1500000</v>
      </c>
      <c r="Y3637" s="3">
        <f t="shared" si="396"/>
        <v>0</v>
      </c>
    </row>
    <row r="3638" spans="1:25">
      <c r="A3638" s="3"/>
      <c r="B3638" s="3" t="s">
        <v>2410</v>
      </c>
      <c r="C3638" s="3" t="s">
        <v>2411</v>
      </c>
      <c r="D3638" s="3" t="s">
        <v>20</v>
      </c>
      <c r="E3638" s="3">
        <v>144</v>
      </c>
      <c r="F3638" s="3" t="s">
        <v>21</v>
      </c>
      <c r="G3638" s="3">
        <v>2550307</v>
      </c>
      <c r="H3638" s="3">
        <v>2550307</v>
      </c>
      <c r="I3638" s="3">
        <v>2550307</v>
      </c>
      <c r="J3638" s="3">
        <v>2550307</v>
      </c>
      <c r="K3638" s="3">
        <v>2550307</v>
      </c>
      <c r="L3638" s="3">
        <v>2550307</v>
      </c>
      <c r="M3638" s="3">
        <v>2550307</v>
      </c>
      <c r="N3638" s="3">
        <v>2550307</v>
      </c>
      <c r="O3638" s="3">
        <v>2550307</v>
      </c>
      <c r="P3638" s="3">
        <v>2550307</v>
      </c>
      <c r="Q3638" s="3">
        <v>2550307</v>
      </c>
      <c r="R3638" s="3">
        <v>2550307</v>
      </c>
      <c r="S3638" s="3">
        <f t="shared" si="397"/>
        <v>30603684</v>
      </c>
      <c r="T3638" s="3">
        <f t="shared" si="392"/>
        <v>34653991</v>
      </c>
      <c r="U3638" s="3" t="str">
        <f t="shared" si="398"/>
        <v>SUELDOS</v>
      </c>
      <c r="V3638" s="3">
        <f t="shared" si="393"/>
        <v>0</v>
      </c>
      <c r="W3638" s="3" t="str">
        <f t="shared" si="394"/>
        <v>SUELDOS</v>
      </c>
      <c r="X3638" s="3">
        <f t="shared" si="395"/>
        <v>30603684</v>
      </c>
      <c r="Y3638" s="3">
        <f t="shared" si="396"/>
        <v>2550307</v>
      </c>
    </row>
    <row r="3639" spans="1:25">
      <c r="A3639" s="3"/>
      <c r="B3639" s="3" t="s">
        <v>2412</v>
      </c>
      <c r="C3639" s="3" t="s">
        <v>2413</v>
      </c>
      <c r="D3639" s="3" t="s">
        <v>20</v>
      </c>
      <c r="E3639" s="3">
        <v>110</v>
      </c>
      <c r="F3639" s="3" t="s">
        <v>32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306037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f t="shared" si="397"/>
        <v>306037</v>
      </c>
      <c r="T3639" s="3">
        <f t="shared" si="392"/>
        <v>46074420</v>
      </c>
      <c r="U3639" s="3" t="str">
        <f t="shared" si="398"/>
        <v>REMUNERAC</v>
      </c>
      <c r="V3639" s="3">
        <f t="shared" si="393"/>
        <v>0</v>
      </c>
      <c r="W3639" s="3" t="str">
        <f t="shared" si="394"/>
        <v>REMUNERACION EXTRAORDINARIA</v>
      </c>
      <c r="X3639" s="3">
        <f t="shared" si="395"/>
        <v>306037</v>
      </c>
      <c r="Y3639" s="3">
        <f t="shared" si="396"/>
        <v>212823</v>
      </c>
    </row>
    <row r="3640" spans="1:25">
      <c r="A3640" s="3"/>
      <c r="B3640" s="3" t="s">
        <v>2412</v>
      </c>
      <c r="C3640" s="3" t="s">
        <v>2413</v>
      </c>
      <c r="D3640" s="3" t="s">
        <v>20</v>
      </c>
      <c r="E3640" s="3">
        <v>144</v>
      </c>
      <c r="F3640" s="3" t="s">
        <v>79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745965</v>
      </c>
      <c r="S3640" s="3">
        <f t="shared" si="397"/>
        <v>745965</v>
      </c>
      <c r="T3640" s="3">
        <f t="shared" si="392"/>
        <v>46074420</v>
      </c>
      <c r="U3640" s="3" t="str">
        <f t="shared" si="398"/>
        <v>AGUINALDO</v>
      </c>
      <c r="V3640" s="3">
        <f t="shared" si="393"/>
        <v>745965</v>
      </c>
      <c r="W3640" s="3" t="str">
        <f t="shared" si="394"/>
        <v>BONIFICACION POR GESTION PRESUPUESTARIA</v>
      </c>
      <c r="X3640" s="3">
        <f t="shared" si="395"/>
        <v>0</v>
      </c>
      <c r="Y3640" s="3">
        <f t="shared" si="396"/>
        <v>0</v>
      </c>
    </row>
    <row r="3641" spans="1:25">
      <c r="A3641" s="3"/>
      <c r="B3641" s="3" t="s">
        <v>2412</v>
      </c>
      <c r="C3641" s="3" t="s">
        <v>2413</v>
      </c>
      <c r="D3641" s="3" t="s">
        <v>20</v>
      </c>
      <c r="E3641" s="3">
        <v>144</v>
      </c>
      <c r="F3641" s="3" t="s">
        <v>30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  <c r="Q3641" s="3">
        <v>0</v>
      </c>
      <c r="R3641" s="3">
        <v>212823</v>
      </c>
      <c r="S3641" s="3">
        <f t="shared" si="397"/>
        <v>212823</v>
      </c>
      <c r="T3641" s="3">
        <f t="shared" si="392"/>
        <v>46074420</v>
      </c>
      <c r="U3641" s="3" t="str">
        <f t="shared" si="398"/>
        <v>AGUINALDO</v>
      </c>
      <c r="V3641" s="3">
        <f t="shared" si="393"/>
        <v>212823</v>
      </c>
      <c r="W3641" s="3" t="str">
        <f t="shared" si="394"/>
        <v>REMUNERACION EXTRAORDINARIA</v>
      </c>
      <c r="X3641" s="3">
        <f t="shared" si="395"/>
        <v>0</v>
      </c>
      <c r="Y3641" s="3">
        <f t="shared" si="396"/>
        <v>0</v>
      </c>
    </row>
    <row r="3642" spans="1:25">
      <c r="A3642" s="3"/>
      <c r="B3642" s="3" t="s">
        <v>2412</v>
      </c>
      <c r="C3642" s="3" t="s">
        <v>2413</v>
      </c>
      <c r="D3642" s="3" t="s">
        <v>20</v>
      </c>
      <c r="E3642" s="3">
        <v>144</v>
      </c>
      <c r="F3642" s="3" t="s">
        <v>3488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2550307</v>
      </c>
      <c r="S3642" s="3">
        <f t="shared" si="397"/>
        <v>2550307</v>
      </c>
      <c r="T3642" s="3">
        <f t="shared" si="392"/>
        <v>46074420</v>
      </c>
      <c r="U3642" s="3" t="str">
        <f t="shared" si="398"/>
        <v>AGUINALDO</v>
      </c>
      <c r="V3642" s="3">
        <f t="shared" si="393"/>
        <v>2550307</v>
      </c>
      <c r="W3642" s="3" t="str">
        <f t="shared" si="394"/>
        <v>SUELDOS</v>
      </c>
      <c r="X3642" s="3">
        <f t="shared" si="395"/>
        <v>0</v>
      </c>
      <c r="Y3642" s="3">
        <f t="shared" si="396"/>
        <v>0</v>
      </c>
    </row>
    <row r="3643" spans="1:25">
      <c r="A3643" s="3"/>
      <c r="B3643" s="3" t="s">
        <v>2412</v>
      </c>
      <c r="C3643" s="3" t="s">
        <v>2413</v>
      </c>
      <c r="D3643" s="3" t="s">
        <v>20</v>
      </c>
      <c r="E3643" s="3">
        <v>144</v>
      </c>
      <c r="F3643" s="3" t="s">
        <v>78</v>
      </c>
      <c r="G3643" s="3">
        <v>765092</v>
      </c>
      <c r="H3643" s="3">
        <v>765092</v>
      </c>
      <c r="I3643" s="3">
        <v>765092</v>
      </c>
      <c r="J3643" s="3">
        <v>765092</v>
      </c>
      <c r="K3643" s="3">
        <v>765092</v>
      </c>
      <c r="L3643" s="3">
        <v>765092</v>
      </c>
      <c r="M3643" s="3">
        <v>765092</v>
      </c>
      <c r="N3643" s="3">
        <v>765092</v>
      </c>
      <c r="O3643" s="3">
        <v>765092</v>
      </c>
      <c r="P3643" s="3">
        <v>765092</v>
      </c>
      <c r="Q3643" s="3">
        <v>765092</v>
      </c>
      <c r="R3643" s="3">
        <v>765092</v>
      </c>
      <c r="S3643" s="3">
        <f t="shared" si="397"/>
        <v>9181104</v>
      </c>
      <c r="T3643" s="3">
        <f t="shared" si="392"/>
        <v>46074420</v>
      </c>
      <c r="U3643" s="3" t="str">
        <f t="shared" si="398"/>
        <v>BONIFICAC</v>
      </c>
      <c r="V3643" s="3">
        <f t="shared" si="393"/>
        <v>0</v>
      </c>
      <c r="W3643" s="3" t="str">
        <f t="shared" si="394"/>
        <v>BONIFICACION POR GESTION PRESUPUESTARIA</v>
      </c>
      <c r="X3643" s="3">
        <f t="shared" si="395"/>
        <v>9181104</v>
      </c>
      <c r="Y3643" s="3">
        <f t="shared" si="396"/>
        <v>745965</v>
      </c>
    </row>
    <row r="3644" spans="1:25">
      <c r="A3644" s="3"/>
      <c r="B3644" s="3" t="s">
        <v>2412</v>
      </c>
      <c r="C3644" s="3" t="s">
        <v>2413</v>
      </c>
      <c r="D3644" s="3" t="s">
        <v>20</v>
      </c>
      <c r="E3644" s="3">
        <v>144</v>
      </c>
      <c r="F3644" s="3" t="s">
        <v>32</v>
      </c>
      <c r="G3644" s="3">
        <v>0</v>
      </c>
      <c r="H3644" s="3">
        <v>0</v>
      </c>
      <c r="I3644" s="3">
        <v>262427</v>
      </c>
      <c r="J3644" s="3">
        <v>214608</v>
      </c>
      <c r="K3644" s="3">
        <v>280215</v>
      </c>
      <c r="L3644" s="3">
        <v>272564</v>
      </c>
      <c r="M3644" s="3">
        <v>0</v>
      </c>
      <c r="N3644" s="3">
        <v>0</v>
      </c>
      <c r="O3644" s="3">
        <v>196629</v>
      </c>
      <c r="P3644" s="3">
        <v>311775</v>
      </c>
      <c r="Q3644" s="3">
        <v>330329</v>
      </c>
      <c r="R3644" s="3">
        <v>605953</v>
      </c>
      <c r="S3644" s="3">
        <f t="shared" si="397"/>
        <v>2474500</v>
      </c>
      <c r="T3644" s="3">
        <f t="shared" si="392"/>
        <v>46074420</v>
      </c>
      <c r="U3644" s="3" t="str">
        <f t="shared" si="398"/>
        <v>REMUNERAC</v>
      </c>
      <c r="V3644" s="3">
        <f t="shared" si="393"/>
        <v>0</v>
      </c>
      <c r="W3644" s="3" t="str">
        <f t="shared" si="394"/>
        <v>REMUNERACION EXTRAORDINARIA</v>
      </c>
      <c r="X3644" s="3">
        <f t="shared" si="395"/>
        <v>2474500</v>
      </c>
      <c r="Y3644" s="3">
        <f t="shared" si="396"/>
        <v>212823</v>
      </c>
    </row>
    <row r="3645" spans="1:25">
      <c r="A3645" s="3"/>
      <c r="B3645" s="3" t="s">
        <v>2412</v>
      </c>
      <c r="C3645" s="3" t="s">
        <v>2413</v>
      </c>
      <c r="D3645" s="3" t="s">
        <v>20</v>
      </c>
      <c r="E3645" s="3">
        <v>144</v>
      </c>
      <c r="F3645" s="3" t="s">
        <v>21</v>
      </c>
      <c r="G3645" s="3">
        <v>2550307</v>
      </c>
      <c r="H3645" s="3">
        <v>2550307</v>
      </c>
      <c r="I3645" s="3">
        <v>2550307</v>
      </c>
      <c r="J3645" s="3">
        <v>2550307</v>
      </c>
      <c r="K3645" s="3">
        <v>2550307</v>
      </c>
      <c r="L3645" s="3">
        <v>2550307</v>
      </c>
      <c r="M3645" s="3">
        <v>2550307</v>
      </c>
      <c r="N3645" s="3">
        <v>2550307</v>
      </c>
      <c r="O3645" s="3">
        <v>2550307</v>
      </c>
      <c r="P3645" s="3">
        <v>2550307</v>
      </c>
      <c r="Q3645" s="3">
        <v>2550307</v>
      </c>
      <c r="R3645" s="3">
        <v>2550307</v>
      </c>
      <c r="S3645" s="3">
        <f t="shared" si="397"/>
        <v>30603684</v>
      </c>
      <c r="T3645" s="3">
        <f t="shared" si="392"/>
        <v>46074420</v>
      </c>
      <c r="U3645" s="3" t="str">
        <f t="shared" si="398"/>
        <v>SUELDOS</v>
      </c>
      <c r="V3645" s="3">
        <f t="shared" si="393"/>
        <v>0</v>
      </c>
      <c r="W3645" s="3" t="str">
        <f t="shared" si="394"/>
        <v>SUELDOS</v>
      </c>
      <c r="X3645" s="3">
        <f t="shared" si="395"/>
        <v>30603684</v>
      </c>
      <c r="Y3645" s="3">
        <f t="shared" si="396"/>
        <v>2550307</v>
      </c>
    </row>
    <row r="3646" spans="1:25">
      <c r="A3646" s="3"/>
      <c r="B3646" s="3" t="s">
        <v>2414</v>
      </c>
      <c r="C3646" s="3" t="s">
        <v>2415</v>
      </c>
      <c r="D3646" s="3" t="s">
        <v>20</v>
      </c>
      <c r="E3646" s="3">
        <v>145</v>
      </c>
      <c r="F3646" s="3" t="s">
        <v>3488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3">
        <v>0</v>
      </c>
      <c r="P3646" s="3">
        <v>0</v>
      </c>
      <c r="Q3646" s="3">
        <v>0</v>
      </c>
      <c r="R3646" s="3">
        <v>1912730</v>
      </c>
      <c r="S3646" s="3">
        <f t="shared" si="397"/>
        <v>1912730</v>
      </c>
      <c r="T3646" s="3">
        <f t="shared" si="392"/>
        <v>26865493</v>
      </c>
      <c r="U3646" s="3" t="str">
        <f t="shared" si="398"/>
        <v>AGUINALDO</v>
      </c>
      <c r="V3646" s="3">
        <f t="shared" si="393"/>
        <v>1912730</v>
      </c>
      <c r="W3646" s="3" t="str">
        <f t="shared" si="394"/>
        <v>SUELDOS</v>
      </c>
      <c r="X3646" s="3">
        <f t="shared" si="395"/>
        <v>0</v>
      </c>
      <c r="Y3646" s="3">
        <f t="shared" si="396"/>
        <v>0</v>
      </c>
    </row>
    <row r="3647" spans="1:25">
      <c r="A3647" s="3"/>
      <c r="B3647" s="3" t="s">
        <v>2414</v>
      </c>
      <c r="C3647" s="3" t="s">
        <v>2415</v>
      </c>
      <c r="D3647" s="3" t="s">
        <v>20</v>
      </c>
      <c r="E3647" s="3">
        <v>145</v>
      </c>
      <c r="F3647" s="3" t="s">
        <v>104</v>
      </c>
      <c r="G3647" s="3">
        <v>0</v>
      </c>
      <c r="H3647" s="3">
        <v>2000000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0</v>
      </c>
      <c r="Q3647" s="3">
        <v>0</v>
      </c>
      <c r="R3647" s="3">
        <v>0</v>
      </c>
      <c r="S3647" s="3">
        <f t="shared" si="397"/>
        <v>2000000</v>
      </c>
      <c r="T3647" s="3">
        <f t="shared" si="392"/>
        <v>26865493</v>
      </c>
      <c r="U3647" s="3" t="str">
        <f t="shared" si="398"/>
        <v xml:space="preserve">SUBSIDIO </v>
      </c>
      <c r="V3647" s="3">
        <f t="shared" si="393"/>
        <v>0</v>
      </c>
      <c r="W3647" s="3" t="str">
        <f t="shared" si="394"/>
        <v>SUBSIDIO FAMILIAR - DEFUNCION</v>
      </c>
      <c r="X3647" s="3">
        <f t="shared" si="395"/>
        <v>2000000</v>
      </c>
      <c r="Y3647" s="3">
        <f t="shared" si="396"/>
        <v>0</v>
      </c>
    </row>
    <row r="3648" spans="1:25">
      <c r="A3648" s="3"/>
      <c r="B3648" s="3" t="s">
        <v>2414</v>
      </c>
      <c r="C3648" s="3" t="s">
        <v>2415</v>
      </c>
      <c r="D3648" s="3" t="s">
        <v>20</v>
      </c>
      <c r="E3648" s="3">
        <v>145</v>
      </c>
      <c r="F3648" s="3" t="s">
        <v>21</v>
      </c>
      <c r="G3648" s="3">
        <v>2550307</v>
      </c>
      <c r="H3648" s="3">
        <v>2550307</v>
      </c>
      <c r="I3648" s="3">
        <v>2550307</v>
      </c>
      <c r="J3648" s="3">
        <v>2550307</v>
      </c>
      <c r="K3648" s="3">
        <v>2550307</v>
      </c>
      <c r="L3648" s="3">
        <v>2550307</v>
      </c>
      <c r="M3648" s="3">
        <v>2550307</v>
      </c>
      <c r="N3648" s="3">
        <v>2550307</v>
      </c>
      <c r="O3648" s="3">
        <v>2550307</v>
      </c>
      <c r="P3648" s="3">
        <v>0</v>
      </c>
      <c r="Q3648" s="3">
        <v>0</v>
      </c>
      <c r="R3648" s="3">
        <v>0</v>
      </c>
      <c r="S3648" s="3">
        <f t="shared" si="397"/>
        <v>22952763</v>
      </c>
      <c r="T3648" s="3">
        <f t="shared" si="392"/>
        <v>26865493</v>
      </c>
      <c r="U3648" s="3" t="str">
        <f t="shared" si="398"/>
        <v>SUELDOS</v>
      </c>
      <c r="V3648" s="3">
        <f t="shared" si="393"/>
        <v>0</v>
      </c>
      <c r="W3648" s="3" t="str">
        <f t="shared" si="394"/>
        <v>SUELDOS</v>
      </c>
      <c r="X3648" s="3">
        <f t="shared" si="395"/>
        <v>22952763</v>
      </c>
      <c r="Y3648" s="3">
        <f t="shared" si="396"/>
        <v>1912730</v>
      </c>
    </row>
    <row r="3649" spans="1:25">
      <c r="A3649" s="3"/>
      <c r="B3649" s="3" t="s">
        <v>2416</v>
      </c>
      <c r="C3649" s="3" t="s">
        <v>2417</v>
      </c>
      <c r="D3649" s="3" t="s">
        <v>20</v>
      </c>
      <c r="E3649" s="3">
        <v>144</v>
      </c>
      <c r="F3649" s="3" t="s">
        <v>3488</v>
      </c>
      <c r="G3649" s="3">
        <v>0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2550307</v>
      </c>
      <c r="S3649" s="3">
        <f t="shared" si="397"/>
        <v>2550307</v>
      </c>
      <c r="T3649" s="3">
        <f t="shared" si="392"/>
        <v>34653991</v>
      </c>
      <c r="U3649" s="3" t="str">
        <f t="shared" si="398"/>
        <v>AGUINALDO</v>
      </c>
      <c r="V3649" s="3">
        <f t="shared" si="393"/>
        <v>2550307</v>
      </c>
      <c r="W3649" s="3" t="str">
        <f t="shared" si="394"/>
        <v>SUELDOS</v>
      </c>
      <c r="X3649" s="3">
        <f t="shared" si="395"/>
        <v>0</v>
      </c>
      <c r="Y3649" s="3">
        <f t="shared" si="396"/>
        <v>0</v>
      </c>
    </row>
    <row r="3650" spans="1:25">
      <c r="A3650" s="3"/>
      <c r="B3650" s="3" t="s">
        <v>2416</v>
      </c>
      <c r="C3650" s="3" t="s">
        <v>2417</v>
      </c>
      <c r="D3650" s="3" t="s">
        <v>20</v>
      </c>
      <c r="E3650" s="3">
        <v>144</v>
      </c>
      <c r="F3650" s="3" t="s">
        <v>24</v>
      </c>
      <c r="G3650" s="3">
        <v>0</v>
      </c>
      <c r="H3650" s="3">
        <v>1500000</v>
      </c>
      <c r="I3650" s="3">
        <v>0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0</v>
      </c>
      <c r="R3650" s="3">
        <v>0</v>
      </c>
      <c r="S3650" s="3">
        <f t="shared" si="397"/>
        <v>1500000</v>
      </c>
      <c r="T3650" s="3">
        <f t="shared" si="392"/>
        <v>34653991</v>
      </c>
      <c r="U3650" s="3" t="str">
        <f t="shared" si="398"/>
        <v xml:space="preserve">SUBSIDIO </v>
      </c>
      <c r="V3650" s="3">
        <f t="shared" si="393"/>
        <v>0</v>
      </c>
      <c r="W3650" s="3" t="str">
        <f t="shared" si="394"/>
        <v>SUBSIDIO FAMILIAR - ESCOLARIDAD</v>
      </c>
      <c r="X3650" s="3">
        <f t="shared" si="395"/>
        <v>1500000</v>
      </c>
      <c r="Y3650" s="3">
        <f t="shared" si="396"/>
        <v>0</v>
      </c>
    </row>
    <row r="3651" spans="1:25">
      <c r="A3651" s="3"/>
      <c r="B3651" s="3" t="s">
        <v>2416</v>
      </c>
      <c r="C3651" s="3" t="s">
        <v>2417</v>
      </c>
      <c r="D3651" s="3" t="s">
        <v>20</v>
      </c>
      <c r="E3651" s="3">
        <v>144</v>
      </c>
      <c r="F3651" s="3" t="s">
        <v>21</v>
      </c>
      <c r="G3651" s="3">
        <v>2550307</v>
      </c>
      <c r="H3651" s="3">
        <v>2550307</v>
      </c>
      <c r="I3651" s="3">
        <v>2550307</v>
      </c>
      <c r="J3651" s="3">
        <v>2550307</v>
      </c>
      <c r="K3651" s="3">
        <v>2550307</v>
      </c>
      <c r="L3651" s="3">
        <v>2550307</v>
      </c>
      <c r="M3651" s="3">
        <v>2550307</v>
      </c>
      <c r="N3651" s="3">
        <v>2550307</v>
      </c>
      <c r="O3651" s="3">
        <v>2550307</v>
      </c>
      <c r="P3651" s="3">
        <v>2550307</v>
      </c>
      <c r="Q3651" s="3">
        <v>2550307</v>
      </c>
      <c r="R3651" s="3">
        <v>2550307</v>
      </c>
      <c r="S3651" s="3">
        <f t="shared" si="397"/>
        <v>30603684</v>
      </c>
      <c r="T3651" s="3">
        <f t="shared" si="392"/>
        <v>34653991</v>
      </c>
      <c r="U3651" s="3" t="str">
        <f t="shared" si="398"/>
        <v>SUELDOS</v>
      </c>
      <c r="V3651" s="3">
        <f t="shared" si="393"/>
        <v>0</v>
      </c>
      <c r="W3651" s="3" t="str">
        <f t="shared" si="394"/>
        <v>SUELDOS</v>
      </c>
      <c r="X3651" s="3">
        <f t="shared" si="395"/>
        <v>30603684</v>
      </c>
      <c r="Y3651" s="3">
        <f t="shared" si="396"/>
        <v>2550307</v>
      </c>
    </row>
    <row r="3652" spans="1:25">
      <c r="A3652" s="3"/>
      <c r="B3652" s="3" t="s">
        <v>2418</v>
      </c>
      <c r="C3652" s="3" t="s">
        <v>2419</v>
      </c>
      <c r="D3652" s="3" t="s">
        <v>20</v>
      </c>
      <c r="E3652" s="3">
        <v>144</v>
      </c>
      <c r="F3652" s="3" t="s">
        <v>3488</v>
      </c>
      <c r="G3652" s="3">
        <v>0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3">
        <v>0</v>
      </c>
      <c r="N3652" s="3">
        <v>0</v>
      </c>
      <c r="O3652" s="3">
        <v>0</v>
      </c>
      <c r="P3652" s="3">
        <v>0</v>
      </c>
      <c r="Q3652" s="3">
        <v>0</v>
      </c>
      <c r="R3652" s="3">
        <v>2550307</v>
      </c>
      <c r="S3652" s="3">
        <f t="shared" si="397"/>
        <v>2550307</v>
      </c>
      <c r="T3652" s="3">
        <f t="shared" ref="T3652:T3715" si="399">SUMIF($B:$B,B3652,$S:$S)</f>
        <v>33153991</v>
      </c>
      <c r="U3652" s="3" t="str">
        <f t="shared" si="398"/>
        <v>AGUINALDO</v>
      </c>
      <c r="V3652" s="3">
        <f t="shared" ref="V3652:V3715" si="400">IF(U3652="AGUINALDO",S3652,0)</f>
        <v>2550307</v>
      </c>
      <c r="W3652" s="3" t="str">
        <f t="shared" ref="W3652:W3715" si="401">IF(U3652="AGUINALDO",MID(F3652,14,50),F3652)</f>
        <v>SUELDOS</v>
      </c>
      <c r="X3652" s="3">
        <f t="shared" ref="X3652:X3715" si="402">IF(W3652=F3652,S3652,0)</f>
        <v>0</v>
      </c>
      <c r="Y3652" s="3">
        <f t="shared" ref="Y3652:Y3715" si="403">IF(W3652=F3652,SUMIFS($V:$V,B:B,B3652,$W:$W,W3652),0)</f>
        <v>0</v>
      </c>
    </row>
    <row r="3653" spans="1:25">
      <c r="A3653" s="3"/>
      <c r="B3653" s="3" t="s">
        <v>2418</v>
      </c>
      <c r="C3653" s="3" t="s">
        <v>2419</v>
      </c>
      <c r="D3653" s="3" t="s">
        <v>20</v>
      </c>
      <c r="E3653" s="3">
        <v>144</v>
      </c>
      <c r="F3653" s="3" t="s">
        <v>21</v>
      </c>
      <c r="G3653" s="3">
        <v>2550307</v>
      </c>
      <c r="H3653" s="3">
        <v>2550307</v>
      </c>
      <c r="I3653" s="3">
        <v>2550307</v>
      </c>
      <c r="J3653" s="3">
        <v>2550307</v>
      </c>
      <c r="K3653" s="3">
        <v>2550307</v>
      </c>
      <c r="L3653" s="3">
        <v>2550307</v>
      </c>
      <c r="M3653" s="3">
        <v>2550307</v>
      </c>
      <c r="N3653" s="3">
        <v>2550307</v>
      </c>
      <c r="O3653" s="3">
        <v>2550307</v>
      </c>
      <c r="P3653" s="3">
        <v>2550307</v>
      </c>
      <c r="Q3653" s="3">
        <v>2550307</v>
      </c>
      <c r="R3653" s="3">
        <v>2550307</v>
      </c>
      <c r="S3653" s="3">
        <f t="shared" ref="S3653:S3716" si="404">SUM(G3653:R3653)</f>
        <v>30603684</v>
      </c>
      <c r="T3653" s="3">
        <f t="shared" si="399"/>
        <v>33153991</v>
      </c>
      <c r="U3653" s="3" t="str">
        <f t="shared" ref="U3653:U3716" si="405">MID(F3653,1,9)</f>
        <v>SUELDOS</v>
      </c>
      <c r="V3653" s="3">
        <f t="shared" si="400"/>
        <v>0</v>
      </c>
      <c r="W3653" s="3" t="str">
        <f t="shared" si="401"/>
        <v>SUELDOS</v>
      </c>
      <c r="X3653" s="3">
        <f t="shared" si="402"/>
        <v>30603684</v>
      </c>
      <c r="Y3653" s="3">
        <f t="shared" si="403"/>
        <v>2550307</v>
      </c>
    </row>
    <row r="3654" spans="1:25">
      <c r="A3654" s="3"/>
      <c r="B3654" s="3" t="s">
        <v>2420</v>
      </c>
      <c r="C3654" s="3" t="s">
        <v>2421</v>
      </c>
      <c r="D3654" s="3" t="s">
        <v>20</v>
      </c>
      <c r="E3654" s="3">
        <v>144</v>
      </c>
      <c r="F3654" s="3" t="s">
        <v>30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267240</v>
      </c>
      <c r="S3654" s="3">
        <f t="shared" si="404"/>
        <v>267240</v>
      </c>
      <c r="T3654" s="3">
        <f t="shared" si="399"/>
        <v>38699755</v>
      </c>
      <c r="U3654" s="3" t="str">
        <f t="shared" si="405"/>
        <v>AGUINALDO</v>
      </c>
      <c r="V3654" s="3">
        <f t="shared" si="400"/>
        <v>267240</v>
      </c>
      <c r="W3654" s="3" t="str">
        <f t="shared" si="401"/>
        <v>REMUNERACION EXTRAORDINARIA</v>
      </c>
      <c r="X3654" s="3">
        <f t="shared" si="402"/>
        <v>0</v>
      </c>
      <c r="Y3654" s="3">
        <f t="shared" si="403"/>
        <v>0</v>
      </c>
    </row>
    <row r="3655" spans="1:25">
      <c r="A3655" s="3"/>
      <c r="B3655" s="3" t="s">
        <v>2420</v>
      </c>
      <c r="C3655" s="3" t="s">
        <v>2421</v>
      </c>
      <c r="D3655" s="3" t="s">
        <v>20</v>
      </c>
      <c r="E3655" s="3">
        <v>144</v>
      </c>
      <c r="F3655" s="3" t="s">
        <v>3488</v>
      </c>
      <c r="G3655" s="3">
        <v>0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2550307</v>
      </c>
      <c r="S3655" s="3">
        <f t="shared" si="404"/>
        <v>2550307</v>
      </c>
      <c r="T3655" s="3">
        <f t="shared" si="399"/>
        <v>38699755</v>
      </c>
      <c r="U3655" s="3" t="str">
        <f t="shared" si="405"/>
        <v>AGUINALDO</v>
      </c>
      <c r="V3655" s="3">
        <f t="shared" si="400"/>
        <v>2550307</v>
      </c>
      <c r="W3655" s="3" t="str">
        <f t="shared" si="401"/>
        <v>SUELDOS</v>
      </c>
      <c r="X3655" s="3">
        <f t="shared" si="402"/>
        <v>0</v>
      </c>
      <c r="Y3655" s="3">
        <f t="shared" si="403"/>
        <v>0</v>
      </c>
    </row>
    <row r="3656" spans="1:25">
      <c r="A3656" s="3"/>
      <c r="B3656" s="3" t="s">
        <v>2420</v>
      </c>
      <c r="C3656" s="3" t="s">
        <v>2421</v>
      </c>
      <c r="D3656" s="3" t="s">
        <v>20</v>
      </c>
      <c r="E3656" s="3">
        <v>144</v>
      </c>
      <c r="F3656" s="3" t="s">
        <v>32</v>
      </c>
      <c r="G3656" s="3">
        <v>0</v>
      </c>
      <c r="H3656" s="3">
        <v>0</v>
      </c>
      <c r="I3656" s="3">
        <v>306037</v>
      </c>
      <c r="J3656" s="3">
        <v>287866</v>
      </c>
      <c r="K3656" s="3">
        <v>260705</v>
      </c>
      <c r="L3656" s="3">
        <v>306037</v>
      </c>
      <c r="M3656" s="3">
        <v>306037</v>
      </c>
      <c r="N3656" s="3">
        <v>0</v>
      </c>
      <c r="O3656" s="3">
        <v>306037</v>
      </c>
      <c r="P3656" s="3">
        <v>306037</v>
      </c>
      <c r="Q3656" s="3">
        <v>570568</v>
      </c>
      <c r="R3656" s="3">
        <v>863598</v>
      </c>
      <c r="S3656" s="3">
        <f t="shared" si="404"/>
        <v>3512922</v>
      </c>
      <c r="T3656" s="3">
        <f t="shared" si="399"/>
        <v>38699755</v>
      </c>
      <c r="U3656" s="3" t="str">
        <f t="shared" si="405"/>
        <v>REMUNERAC</v>
      </c>
      <c r="V3656" s="3">
        <f t="shared" si="400"/>
        <v>0</v>
      </c>
      <c r="W3656" s="3" t="str">
        <f t="shared" si="401"/>
        <v>REMUNERACION EXTRAORDINARIA</v>
      </c>
      <c r="X3656" s="3">
        <f t="shared" si="402"/>
        <v>3512922</v>
      </c>
      <c r="Y3656" s="3">
        <f t="shared" si="403"/>
        <v>267240</v>
      </c>
    </row>
    <row r="3657" spans="1:25">
      <c r="A3657" s="3"/>
      <c r="B3657" s="3" t="s">
        <v>2420</v>
      </c>
      <c r="C3657" s="3" t="s">
        <v>2421</v>
      </c>
      <c r="D3657" s="3" t="s">
        <v>20</v>
      </c>
      <c r="E3657" s="3">
        <v>144</v>
      </c>
      <c r="F3657" s="3" t="s">
        <v>21</v>
      </c>
      <c r="G3657" s="3">
        <v>2550307</v>
      </c>
      <c r="H3657" s="3">
        <v>2550307</v>
      </c>
      <c r="I3657" s="3">
        <v>2550307</v>
      </c>
      <c r="J3657" s="3">
        <v>2550307</v>
      </c>
      <c r="K3657" s="3">
        <v>2550307</v>
      </c>
      <c r="L3657" s="3">
        <v>2550307</v>
      </c>
      <c r="M3657" s="3">
        <v>2550307</v>
      </c>
      <c r="N3657" s="3">
        <v>2550307</v>
      </c>
      <c r="O3657" s="3">
        <v>2550307</v>
      </c>
      <c r="P3657" s="3">
        <v>2550307</v>
      </c>
      <c r="Q3657" s="3">
        <v>2550307</v>
      </c>
      <c r="R3657" s="3">
        <v>2550307</v>
      </c>
      <c r="S3657" s="3">
        <f t="shared" si="404"/>
        <v>30603684</v>
      </c>
      <c r="T3657" s="3">
        <f t="shared" si="399"/>
        <v>38699755</v>
      </c>
      <c r="U3657" s="3" t="str">
        <f t="shared" si="405"/>
        <v>SUELDOS</v>
      </c>
      <c r="V3657" s="3">
        <f t="shared" si="400"/>
        <v>0</v>
      </c>
      <c r="W3657" s="3" t="str">
        <f t="shared" si="401"/>
        <v>SUELDOS</v>
      </c>
      <c r="X3657" s="3">
        <f t="shared" si="402"/>
        <v>30603684</v>
      </c>
      <c r="Y3657" s="3">
        <f t="shared" si="403"/>
        <v>2550307</v>
      </c>
    </row>
    <row r="3658" spans="1:25">
      <c r="A3658" s="3"/>
      <c r="B3658" s="3" t="s">
        <v>2420</v>
      </c>
      <c r="C3658" s="3" t="s">
        <v>2421</v>
      </c>
      <c r="D3658" s="3" t="s">
        <v>20</v>
      </c>
      <c r="E3658" s="3">
        <v>144</v>
      </c>
      <c r="F3658" s="3" t="s">
        <v>33</v>
      </c>
      <c r="G3658" s="3">
        <v>0</v>
      </c>
      <c r="H3658" s="3">
        <v>0</v>
      </c>
      <c r="I3658" s="3">
        <v>1765602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f t="shared" si="404"/>
        <v>1765602</v>
      </c>
      <c r="T3658" s="3">
        <f t="shared" si="399"/>
        <v>38699755</v>
      </c>
      <c r="U3658" s="3" t="str">
        <f t="shared" si="405"/>
        <v>VIATICO</v>
      </c>
      <c r="V3658" s="3">
        <f t="shared" si="400"/>
        <v>0</v>
      </c>
      <c r="W3658" s="3" t="str">
        <f t="shared" si="401"/>
        <v>VIATICO</v>
      </c>
      <c r="X3658" s="3">
        <f t="shared" si="402"/>
        <v>1765602</v>
      </c>
      <c r="Y3658" s="3">
        <f t="shared" si="403"/>
        <v>0</v>
      </c>
    </row>
    <row r="3659" spans="1:25">
      <c r="A3659" s="3"/>
      <c r="B3659" s="3" t="s">
        <v>2422</v>
      </c>
      <c r="C3659" s="3" t="s">
        <v>2423</v>
      </c>
      <c r="D3659" s="3" t="s">
        <v>20</v>
      </c>
      <c r="E3659" s="3">
        <v>145</v>
      </c>
      <c r="F3659" s="3" t="s">
        <v>3488</v>
      </c>
      <c r="G3659" s="3">
        <v>0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0</v>
      </c>
      <c r="R3659" s="3">
        <v>2400000</v>
      </c>
      <c r="S3659" s="3">
        <f t="shared" si="404"/>
        <v>2400000</v>
      </c>
      <c r="T3659" s="3">
        <f t="shared" si="399"/>
        <v>31200000</v>
      </c>
      <c r="U3659" s="3" t="str">
        <f t="shared" si="405"/>
        <v>AGUINALDO</v>
      </c>
      <c r="V3659" s="3">
        <f t="shared" si="400"/>
        <v>2400000</v>
      </c>
      <c r="W3659" s="3" t="str">
        <f t="shared" si="401"/>
        <v>SUELDOS</v>
      </c>
      <c r="X3659" s="3">
        <f t="shared" si="402"/>
        <v>0</v>
      </c>
      <c r="Y3659" s="3">
        <f t="shared" si="403"/>
        <v>0</v>
      </c>
    </row>
    <row r="3660" spans="1:25">
      <c r="A3660" s="3"/>
      <c r="B3660" s="3" t="s">
        <v>2422</v>
      </c>
      <c r="C3660" s="3" t="s">
        <v>2423</v>
      </c>
      <c r="D3660" s="3" t="s">
        <v>20</v>
      </c>
      <c r="E3660" s="3">
        <v>145</v>
      </c>
      <c r="F3660" s="3" t="s">
        <v>21</v>
      </c>
      <c r="G3660" s="3">
        <v>3200000</v>
      </c>
      <c r="H3660" s="3">
        <v>3200000</v>
      </c>
      <c r="I3660" s="3">
        <v>3200000</v>
      </c>
      <c r="J3660" s="3">
        <v>3200000</v>
      </c>
      <c r="K3660" s="3">
        <v>3200000</v>
      </c>
      <c r="L3660" s="3">
        <v>3200000</v>
      </c>
      <c r="M3660" s="3">
        <v>3200000</v>
      </c>
      <c r="N3660" s="3">
        <v>3200000</v>
      </c>
      <c r="O3660" s="3">
        <v>3200000</v>
      </c>
      <c r="P3660" s="3">
        <v>0</v>
      </c>
      <c r="Q3660" s="3">
        <v>0</v>
      </c>
      <c r="R3660" s="3">
        <v>0</v>
      </c>
      <c r="S3660" s="3">
        <f t="shared" si="404"/>
        <v>28800000</v>
      </c>
      <c r="T3660" s="3">
        <f t="shared" si="399"/>
        <v>31200000</v>
      </c>
      <c r="U3660" s="3" t="str">
        <f t="shared" si="405"/>
        <v>SUELDOS</v>
      </c>
      <c r="V3660" s="3">
        <f t="shared" si="400"/>
        <v>0</v>
      </c>
      <c r="W3660" s="3" t="str">
        <f t="shared" si="401"/>
        <v>SUELDOS</v>
      </c>
      <c r="X3660" s="3">
        <f t="shared" si="402"/>
        <v>28800000</v>
      </c>
      <c r="Y3660" s="3">
        <f t="shared" si="403"/>
        <v>2400000</v>
      </c>
    </row>
    <row r="3661" spans="1:25">
      <c r="A3661" s="3"/>
      <c r="B3661" s="3" t="s">
        <v>2424</v>
      </c>
      <c r="C3661" s="3" t="s">
        <v>2425</v>
      </c>
      <c r="D3661" s="3" t="s">
        <v>20</v>
      </c>
      <c r="E3661" s="3">
        <v>144</v>
      </c>
      <c r="F3661" s="3" t="s">
        <v>3488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0</v>
      </c>
      <c r="R3661" s="3">
        <v>1062628</v>
      </c>
      <c r="S3661" s="3">
        <f t="shared" si="404"/>
        <v>1062628</v>
      </c>
      <c r="T3661" s="3">
        <f t="shared" si="399"/>
        <v>13814163</v>
      </c>
      <c r="U3661" s="3" t="str">
        <f t="shared" si="405"/>
        <v>AGUINALDO</v>
      </c>
      <c r="V3661" s="3">
        <f t="shared" si="400"/>
        <v>1062628</v>
      </c>
      <c r="W3661" s="3" t="str">
        <f t="shared" si="401"/>
        <v>SUELDOS</v>
      </c>
      <c r="X3661" s="3">
        <f t="shared" si="402"/>
        <v>0</v>
      </c>
      <c r="Y3661" s="3">
        <f t="shared" si="403"/>
        <v>0</v>
      </c>
    </row>
    <row r="3662" spans="1:25">
      <c r="A3662" s="3"/>
      <c r="B3662" s="3" t="s">
        <v>2424</v>
      </c>
      <c r="C3662" s="3" t="s">
        <v>2425</v>
      </c>
      <c r="D3662" s="3" t="s">
        <v>20</v>
      </c>
      <c r="E3662" s="3">
        <v>144</v>
      </c>
      <c r="F3662" s="3" t="s">
        <v>21</v>
      </c>
      <c r="G3662" s="3">
        <v>2550307</v>
      </c>
      <c r="H3662" s="3">
        <v>2550307</v>
      </c>
      <c r="I3662" s="3">
        <v>2550307</v>
      </c>
      <c r="J3662" s="3">
        <v>2550307</v>
      </c>
      <c r="K3662" s="3">
        <v>2550307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f t="shared" si="404"/>
        <v>12751535</v>
      </c>
      <c r="T3662" s="3">
        <f t="shared" si="399"/>
        <v>13814163</v>
      </c>
      <c r="U3662" s="3" t="str">
        <f t="shared" si="405"/>
        <v>SUELDOS</v>
      </c>
      <c r="V3662" s="3">
        <f t="shared" si="400"/>
        <v>0</v>
      </c>
      <c r="W3662" s="3" t="str">
        <f t="shared" si="401"/>
        <v>SUELDOS</v>
      </c>
      <c r="X3662" s="3">
        <f t="shared" si="402"/>
        <v>12751535</v>
      </c>
      <c r="Y3662" s="3">
        <f t="shared" si="403"/>
        <v>1062628</v>
      </c>
    </row>
    <row r="3663" spans="1:25">
      <c r="A3663" s="3"/>
      <c r="B3663" s="3" t="s">
        <v>2426</v>
      </c>
      <c r="C3663" s="3" t="s">
        <v>2427</v>
      </c>
      <c r="D3663" s="3" t="s">
        <v>20</v>
      </c>
      <c r="E3663" s="3">
        <v>144</v>
      </c>
      <c r="F3663" s="3" t="s">
        <v>3488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0</v>
      </c>
      <c r="P3663" s="3">
        <v>0</v>
      </c>
      <c r="Q3663" s="3">
        <v>0</v>
      </c>
      <c r="R3663" s="3">
        <v>2550307</v>
      </c>
      <c r="S3663" s="3">
        <f t="shared" si="404"/>
        <v>2550307</v>
      </c>
      <c r="T3663" s="3">
        <f t="shared" si="399"/>
        <v>33153991</v>
      </c>
      <c r="U3663" s="3" t="str">
        <f t="shared" si="405"/>
        <v>AGUINALDO</v>
      </c>
      <c r="V3663" s="3">
        <f t="shared" si="400"/>
        <v>2550307</v>
      </c>
      <c r="W3663" s="3" t="str">
        <f t="shared" si="401"/>
        <v>SUELDOS</v>
      </c>
      <c r="X3663" s="3">
        <f t="shared" si="402"/>
        <v>0</v>
      </c>
      <c r="Y3663" s="3">
        <f t="shared" si="403"/>
        <v>0</v>
      </c>
    </row>
    <row r="3664" spans="1:25">
      <c r="A3664" s="3"/>
      <c r="B3664" s="3" t="s">
        <v>2426</v>
      </c>
      <c r="C3664" s="3" t="s">
        <v>2427</v>
      </c>
      <c r="D3664" s="3" t="s">
        <v>20</v>
      </c>
      <c r="E3664" s="3">
        <v>144</v>
      </c>
      <c r="F3664" s="3" t="s">
        <v>21</v>
      </c>
      <c r="G3664" s="3">
        <v>2550307</v>
      </c>
      <c r="H3664" s="3">
        <v>2550307</v>
      </c>
      <c r="I3664" s="3">
        <v>2550307</v>
      </c>
      <c r="J3664" s="3">
        <v>2550307</v>
      </c>
      <c r="K3664" s="3">
        <v>2550307</v>
      </c>
      <c r="L3664" s="3">
        <v>2550307</v>
      </c>
      <c r="M3664" s="3">
        <v>2550307</v>
      </c>
      <c r="N3664" s="3">
        <v>2550307</v>
      </c>
      <c r="O3664" s="3">
        <v>2550307</v>
      </c>
      <c r="P3664" s="3">
        <v>2550307</v>
      </c>
      <c r="Q3664" s="3">
        <v>2550307</v>
      </c>
      <c r="R3664" s="3">
        <v>2550307</v>
      </c>
      <c r="S3664" s="3">
        <f t="shared" si="404"/>
        <v>30603684</v>
      </c>
      <c r="T3664" s="3">
        <f t="shared" si="399"/>
        <v>33153991</v>
      </c>
      <c r="U3664" s="3" t="str">
        <f t="shared" si="405"/>
        <v>SUELDOS</v>
      </c>
      <c r="V3664" s="3">
        <f t="shared" si="400"/>
        <v>0</v>
      </c>
      <c r="W3664" s="3" t="str">
        <f t="shared" si="401"/>
        <v>SUELDOS</v>
      </c>
      <c r="X3664" s="3">
        <f t="shared" si="402"/>
        <v>30603684</v>
      </c>
      <c r="Y3664" s="3">
        <f t="shared" si="403"/>
        <v>2550307</v>
      </c>
    </row>
    <row r="3665" spans="1:25">
      <c r="A3665" s="3"/>
      <c r="B3665" s="3" t="s">
        <v>2428</v>
      </c>
      <c r="C3665" s="3" t="s">
        <v>2429</v>
      </c>
      <c r="D3665" s="3" t="s">
        <v>20</v>
      </c>
      <c r="E3665" s="3">
        <v>144</v>
      </c>
      <c r="F3665" s="3" t="s">
        <v>3488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2550307</v>
      </c>
      <c r="S3665" s="3">
        <f t="shared" si="404"/>
        <v>2550307</v>
      </c>
      <c r="T3665" s="3">
        <f t="shared" si="399"/>
        <v>34653991</v>
      </c>
      <c r="U3665" s="3" t="str">
        <f t="shared" si="405"/>
        <v>AGUINALDO</v>
      </c>
      <c r="V3665" s="3">
        <f t="shared" si="400"/>
        <v>2550307</v>
      </c>
      <c r="W3665" s="3" t="str">
        <f t="shared" si="401"/>
        <v>SUELDOS</v>
      </c>
      <c r="X3665" s="3">
        <f t="shared" si="402"/>
        <v>0</v>
      </c>
      <c r="Y3665" s="3">
        <f t="shared" si="403"/>
        <v>0</v>
      </c>
    </row>
    <row r="3666" spans="1:25">
      <c r="A3666" s="3"/>
      <c r="B3666" s="3" t="s">
        <v>2428</v>
      </c>
      <c r="C3666" s="3" t="s">
        <v>2429</v>
      </c>
      <c r="D3666" s="3" t="s">
        <v>20</v>
      </c>
      <c r="E3666" s="3">
        <v>144</v>
      </c>
      <c r="F3666" s="3" t="s">
        <v>24</v>
      </c>
      <c r="G3666" s="3">
        <v>0</v>
      </c>
      <c r="H3666" s="3">
        <v>0</v>
      </c>
      <c r="I3666" s="3">
        <v>1500000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f t="shared" si="404"/>
        <v>1500000</v>
      </c>
      <c r="T3666" s="3">
        <f t="shared" si="399"/>
        <v>34653991</v>
      </c>
      <c r="U3666" s="3" t="str">
        <f t="shared" si="405"/>
        <v xml:space="preserve">SUBSIDIO </v>
      </c>
      <c r="V3666" s="3">
        <f t="shared" si="400"/>
        <v>0</v>
      </c>
      <c r="W3666" s="3" t="str">
        <f t="shared" si="401"/>
        <v>SUBSIDIO FAMILIAR - ESCOLARIDAD</v>
      </c>
      <c r="X3666" s="3">
        <f t="shared" si="402"/>
        <v>1500000</v>
      </c>
      <c r="Y3666" s="3">
        <f t="shared" si="403"/>
        <v>0</v>
      </c>
    </row>
    <row r="3667" spans="1:25">
      <c r="A3667" s="3"/>
      <c r="B3667" s="3" t="s">
        <v>2428</v>
      </c>
      <c r="C3667" s="3" t="s">
        <v>2429</v>
      </c>
      <c r="D3667" s="3" t="s">
        <v>20</v>
      </c>
      <c r="E3667" s="3">
        <v>144</v>
      </c>
      <c r="F3667" s="3" t="s">
        <v>21</v>
      </c>
      <c r="G3667" s="3">
        <v>2550307</v>
      </c>
      <c r="H3667" s="3">
        <v>2550307</v>
      </c>
      <c r="I3667" s="3">
        <v>2550307</v>
      </c>
      <c r="J3667" s="3">
        <v>2550307</v>
      </c>
      <c r="K3667" s="3">
        <v>2550307</v>
      </c>
      <c r="L3667" s="3">
        <v>2550307</v>
      </c>
      <c r="M3667" s="3">
        <v>2550307</v>
      </c>
      <c r="N3667" s="3">
        <v>2550307</v>
      </c>
      <c r="O3667" s="3">
        <v>2550307</v>
      </c>
      <c r="P3667" s="3">
        <v>2550307</v>
      </c>
      <c r="Q3667" s="3">
        <v>2550307</v>
      </c>
      <c r="R3667" s="3">
        <v>2550307</v>
      </c>
      <c r="S3667" s="3">
        <f t="shared" si="404"/>
        <v>30603684</v>
      </c>
      <c r="T3667" s="3">
        <f t="shared" si="399"/>
        <v>34653991</v>
      </c>
      <c r="U3667" s="3" t="str">
        <f t="shared" si="405"/>
        <v>SUELDOS</v>
      </c>
      <c r="V3667" s="3">
        <f t="shared" si="400"/>
        <v>0</v>
      </c>
      <c r="W3667" s="3" t="str">
        <f t="shared" si="401"/>
        <v>SUELDOS</v>
      </c>
      <c r="X3667" s="3">
        <f t="shared" si="402"/>
        <v>30603684</v>
      </c>
      <c r="Y3667" s="3">
        <f t="shared" si="403"/>
        <v>2550307</v>
      </c>
    </row>
    <row r="3668" spans="1:25">
      <c r="A3668" s="3"/>
      <c r="B3668" s="3" t="s">
        <v>2430</v>
      </c>
      <c r="C3668" s="3" t="s">
        <v>2431</v>
      </c>
      <c r="D3668" s="3" t="s">
        <v>20</v>
      </c>
      <c r="E3668" s="3">
        <v>144</v>
      </c>
      <c r="F3668" s="3" t="s">
        <v>3488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2550307</v>
      </c>
      <c r="S3668" s="3">
        <f t="shared" si="404"/>
        <v>2550307</v>
      </c>
      <c r="T3668" s="3">
        <f t="shared" si="399"/>
        <v>34653991</v>
      </c>
      <c r="U3668" s="3" t="str">
        <f t="shared" si="405"/>
        <v>AGUINALDO</v>
      </c>
      <c r="V3668" s="3">
        <f t="shared" si="400"/>
        <v>2550307</v>
      </c>
      <c r="W3668" s="3" t="str">
        <f t="shared" si="401"/>
        <v>SUELDOS</v>
      </c>
      <c r="X3668" s="3">
        <f t="shared" si="402"/>
        <v>0</v>
      </c>
      <c r="Y3668" s="3">
        <f t="shared" si="403"/>
        <v>0</v>
      </c>
    </row>
    <row r="3669" spans="1:25">
      <c r="A3669" s="3"/>
      <c r="B3669" s="3" t="s">
        <v>2430</v>
      </c>
      <c r="C3669" s="3" t="s">
        <v>2431</v>
      </c>
      <c r="D3669" s="3" t="s">
        <v>20</v>
      </c>
      <c r="E3669" s="3">
        <v>144</v>
      </c>
      <c r="F3669" s="3" t="s">
        <v>24</v>
      </c>
      <c r="G3669" s="3">
        <v>0</v>
      </c>
      <c r="H3669" s="3">
        <v>0</v>
      </c>
      <c r="I3669" s="3">
        <v>1500000</v>
      </c>
      <c r="J3669" s="3">
        <v>0</v>
      </c>
      <c r="K3669" s="3">
        <v>0</v>
      </c>
      <c r="L3669" s="3">
        <v>0</v>
      </c>
      <c r="M3669" s="3">
        <v>0</v>
      </c>
      <c r="N3669" s="3">
        <v>0</v>
      </c>
      <c r="O3669" s="3">
        <v>0</v>
      </c>
      <c r="P3669" s="3">
        <v>0</v>
      </c>
      <c r="Q3669" s="3">
        <v>0</v>
      </c>
      <c r="R3669" s="3">
        <v>0</v>
      </c>
      <c r="S3669" s="3">
        <f t="shared" si="404"/>
        <v>1500000</v>
      </c>
      <c r="T3669" s="3">
        <f t="shared" si="399"/>
        <v>34653991</v>
      </c>
      <c r="U3669" s="3" t="str">
        <f t="shared" si="405"/>
        <v xml:space="preserve">SUBSIDIO </v>
      </c>
      <c r="V3669" s="3">
        <f t="shared" si="400"/>
        <v>0</v>
      </c>
      <c r="W3669" s="3" t="str">
        <f t="shared" si="401"/>
        <v>SUBSIDIO FAMILIAR - ESCOLARIDAD</v>
      </c>
      <c r="X3669" s="3">
        <f t="shared" si="402"/>
        <v>1500000</v>
      </c>
      <c r="Y3669" s="3">
        <f t="shared" si="403"/>
        <v>0</v>
      </c>
    </row>
    <row r="3670" spans="1:25">
      <c r="A3670" s="3"/>
      <c r="B3670" s="3" t="s">
        <v>2430</v>
      </c>
      <c r="C3670" s="3" t="s">
        <v>2431</v>
      </c>
      <c r="D3670" s="3" t="s">
        <v>20</v>
      </c>
      <c r="E3670" s="3">
        <v>144</v>
      </c>
      <c r="F3670" s="3" t="s">
        <v>21</v>
      </c>
      <c r="G3670" s="3">
        <v>2550307</v>
      </c>
      <c r="H3670" s="3">
        <v>2550307</v>
      </c>
      <c r="I3670" s="3">
        <v>2550307</v>
      </c>
      <c r="J3670" s="3">
        <v>2550307</v>
      </c>
      <c r="K3670" s="3">
        <v>2550307</v>
      </c>
      <c r="L3670" s="3">
        <v>2550307</v>
      </c>
      <c r="M3670" s="3">
        <v>2550307</v>
      </c>
      <c r="N3670" s="3">
        <v>2550307</v>
      </c>
      <c r="O3670" s="3">
        <v>2550307</v>
      </c>
      <c r="P3670" s="3">
        <v>2550307</v>
      </c>
      <c r="Q3670" s="3">
        <v>2550307</v>
      </c>
      <c r="R3670" s="3">
        <v>2550307</v>
      </c>
      <c r="S3670" s="3">
        <f t="shared" si="404"/>
        <v>30603684</v>
      </c>
      <c r="T3670" s="3">
        <f t="shared" si="399"/>
        <v>34653991</v>
      </c>
      <c r="U3670" s="3" t="str">
        <f t="shared" si="405"/>
        <v>SUELDOS</v>
      </c>
      <c r="V3670" s="3">
        <f t="shared" si="400"/>
        <v>0</v>
      </c>
      <c r="W3670" s="3" t="str">
        <f t="shared" si="401"/>
        <v>SUELDOS</v>
      </c>
      <c r="X3670" s="3">
        <f t="shared" si="402"/>
        <v>30603684</v>
      </c>
      <c r="Y3670" s="3">
        <f t="shared" si="403"/>
        <v>2550307</v>
      </c>
    </row>
    <row r="3671" spans="1:25">
      <c r="A3671" s="3"/>
      <c r="B3671" s="3" t="s">
        <v>2432</v>
      </c>
      <c r="C3671" s="3" t="s">
        <v>2433</v>
      </c>
      <c r="D3671" s="3" t="s">
        <v>20</v>
      </c>
      <c r="E3671" s="3">
        <v>141</v>
      </c>
      <c r="F3671" s="3" t="s">
        <v>3488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2550307</v>
      </c>
      <c r="S3671" s="3">
        <f t="shared" si="404"/>
        <v>2550307</v>
      </c>
      <c r="T3671" s="3">
        <f t="shared" si="399"/>
        <v>34653991</v>
      </c>
      <c r="U3671" s="3" t="str">
        <f t="shared" si="405"/>
        <v>AGUINALDO</v>
      </c>
      <c r="V3671" s="3">
        <f t="shared" si="400"/>
        <v>2550307</v>
      </c>
      <c r="W3671" s="3" t="str">
        <f t="shared" si="401"/>
        <v>SUELDOS</v>
      </c>
      <c r="X3671" s="3">
        <f t="shared" si="402"/>
        <v>0</v>
      </c>
      <c r="Y3671" s="3">
        <f t="shared" si="403"/>
        <v>0</v>
      </c>
    </row>
    <row r="3672" spans="1:25">
      <c r="A3672" s="3"/>
      <c r="B3672" s="3" t="s">
        <v>2432</v>
      </c>
      <c r="C3672" s="3" t="s">
        <v>2433</v>
      </c>
      <c r="D3672" s="3" t="s">
        <v>20</v>
      </c>
      <c r="E3672" s="3">
        <v>141</v>
      </c>
      <c r="F3672" s="3" t="s">
        <v>24</v>
      </c>
      <c r="G3672" s="3">
        <v>0</v>
      </c>
      <c r="H3672" s="3">
        <v>0</v>
      </c>
      <c r="I3672" s="3">
        <v>1500000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f t="shared" si="404"/>
        <v>1500000</v>
      </c>
      <c r="T3672" s="3">
        <f t="shared" si="399"/>
        <v>34653991</v>
      </c>
      <c r="U3672" s="3" t="str">
        <f t="shared" si="405"/>
        <v xml:space="preserve">SUBSIDIO </v>
      </c>
      <c r="V3672" s="3">
        <f t="shared" si="400"/>
        <v>0</v>
      </c>
      <c r="W3672" s="3" t="str">
        <f t="shared" si="401"/>
        <v>SUBSIDIO FAMILIAR - ESCOLARIDAD</v>
      </c>
      <c r="X3672" s="3">
        <f t="shared" si="402"/>
        <v>1500000</v>
      </c>
      <c r="Y3672" s="3">
        <f t="shared" si="403"/>
        <v>0</v>
      </c>
    </row>
    <row r="3673" spans="1:25">
      <c r="A3673" s="3"/>
      <c r="B3673" s="3" t="s">
        <v>2432</v>
      </c>
      <c r="C3673" s="3" t="s">
        <v>2433</v>
      </c>
      <c r="D3673" s="3" t="s">
        <v>20</v>
      </c>
      <c r="E3673" s="3">
        <v>141</v>
      </c>
      <c r="F3673" s="3" t="s">
        <v>21</v>
      </c>
      <c r="G3673" s="3">
        <v>2550307</v>
      </c>
      <c r="H3673" s="3">
        <v>2550307</v>
      </c>
      <c r="I3673" s="3">
        <v>2550307</v>
      </c>
      <c r="J3673" s="3">
        <v>2550307</v>
      </c>
      <c r="K3673" s="3">
        <v>2550307</v>
      </c>
      <c r="L3673" s="3">
        <v>2550307</v>
      </c>
      <c r="M3673" s="3">
        <v>2550307</v>
      </c>
      <c r="N3673" s="3">
        <v>2550307</v>
      </c>
      <c r="O3673" s="3">
        <v>2550307</v>
      </c>
      <c r="P3673" s="3">
        <v>2550307</v>
      </c>
      <c r="Q3673" s="3">
        <v>2550307</v>
      </c>
      <c r="R3673" s="3">
        <v>2550307</v>
      </c>
      <c r="S3673" s="3">
        <f t="shared" si="404"/>
        <v>30603684</v>
      </c>
      <c r="T3673" s="3">
        <f t="shared" si="399"/>
        <v>34653991</v>
      </c>
      <c r="U3673" s="3" t="str">
        <f t="shared" si="405"/>
        <v>SUELDOS</v>
      </c>
      <c r="V3673" s="3">
        <f t="shared" si="400"/>
        <v>0</v>
      </c>
      <c r="W3673" s="3" t="str">
        <f t="shared" si="401"/>
        <v>SUELDOS</v>
      </c>
      <c r="X3673" s="3">
        <f t="shared" si="402"/>
        <v>30603684</v>
      </c>
      <c r="Y3673" s="3">
        <f t="shared" si="403"/>
        <v>2550307</v>
      </c>
    </row>
    <row r="3674" spans="1:25">
      <c r="A3674" s="3"/>
      <c r="B3674" s="3" t="s">
        <v>2434</v>
      </c>
      <c r="C3674" s="3" t="s">
        <v>2435</v>
      </c>
      <c r="D3674" s="3" t="s">
        <v>20</v>
      </c>
      <c r="E3674" s="3">
        <v>144</v>
      </c>
      <c r="F3674" s="3" t="s">
        <v>21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1373242</v>
      </c>
      <c r="S3674" s="3">
        <f t="shared" si="404"/>
        <v>1373242</v>
      </c>
      <c r="T3674" s="3">
        <f t="shared" si="399"/>
        <v>1373242</v>
      </c>
      <c r="U3674" s="3" t="str">
        <f t="shared" si="405"/>
        <v>SUELDOS</v>
      </c>
      <c r="V3674" s="3">
        <f t="shared" si="400"/>
        <v>0</v>
      </c>
      <c r="W3674" s="3" t="str">
        <f t="shared" si="401"/>
        <v>SUELDOS</v>
      </c>
      <c r="X3674" s="3">
        <f t="shared" si="402"/>
        <v>1373242</v>
      </c>
      <c r="Y3674" s="3">
        <f t="shared" si="403"/>
        <v>0</v>
      </c>
    </row>
    <row r="3675" spans="1:25">
      <c r="A3675" s="3"/>
      <c r="B3675" s="3" t="s">
        <v>2436</v>
      </c>
      <c r="C3675" s="3" t="s">
        <v>2437</v>
      </c>
      <c r="D3675" s="3" t="s">
        <v>20</v>
      </c>
      <c r="E3675" s="3">
        <v>144</v>
      </c>
      <c r="F3675" s="3" t="s">
        <v>21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2550307</v>
      </c>
      <c r="R3675" s="3">
        <v>2550307</v>
      </c>
      <c r="S3675" s="3">
        <f t="shared" si="404"/>
        <v>5100614</v>
      </c>
      <c r="T3675" s="3">
        <f t="shared" si="399"/>
        <v>5100614</v>
      </c>
      <c r="U3675" s="3" t="str">
        <f t="shared" si="405"/>
        <v>SUELDOS</v>
      </c>
      <c r="V3675" s="3">
        <f t="shared" si="400"/>
        <v>0</v>
      </c>
      <c r="W3675" s="3" t="str">
        <f t="shared" si="401"/>
        <v>SUELDOS</v>
      </c>
      <c r="X3675" s="3">
        <f t="shared" si="402"/>
        <v>5100614</v>
      </c>
      <c r="Y3675" s="3">
        <f t="shared" si="403"/>
        <v>0</v>
      </c>
    </row>
    <row r="3676" spans="1:25">
      <c r="A3676" s="3"/>
      <c r="B3676" s="3" t="s">
        <v>2438</v>
      </c>
      <c r="C3676" s="3" t="s">
        <v>2439</v>
      </c>
      <c r="D3676" s="3" t="s">
        <v>20</v>
      </c>
      <c r="E3676" s="3">
        <v>145</v>
      </c>
      <c r="F3676" s="3" t="s">
        <v>3488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3150000</v>
      </c>
      <c r="S3676" s="3">
        <f t="shared" si="404"/>
        <v>3150000</v>
      </c>
      <c r="T3676" s="3">
        <f t="shared" si="399"/>
        <v>40950000</v>
      </c>
      <c r="U3676" s="3" t="str">
        <f t="shared" si="405"/>
        <v>AGUINALDO</v>
      </c>
      <c r="V3676" s="3">
        <f t="shared" si="400"/>
        <v>3150000</v>
      </c>
      <c r="W3676" s="3" t="str">
        <f t="shared" si="401"/>
        <v>SUELDOS</v>
      </c>
      <c r="X3676" s="3">
        <f t="shared" si="402"/>
        <v>0</v>
      </c>
      <c r="Y3676" s="3">
        <f t="shared" si="403"/>
        <v>0</v>
      </c>
    </row>
    <row r="3677" spans="1:25">
      <c r="A3677" s="3"/>
      <c r="B3677" s="3" t="s">
        <v>2438</v>
      </c>
      <c r="C3677" s="3" t="s">
        <v>2439</v>
      </c>
      <c r="D3677" s="3" t="s">
        <v>20</v>
      </c>
      <c r="E3677" s="3">
        <v>145</v>
      </c>
      <c r="F3677" s="3" t="s">
        <v>21</v>
      </c>
      <c r="G3677" s="3">
        <v>4200000</v>
      </c>
      <c r="H3677" s="3">
        <v>4200000</v>
      </c>
      <c r="I3677" s="3">
        <v>4200000</v>
      </c>
      <c r="J3677" s="3">
        <v>4200000</v>
      </c>
      <c r="K3677" s="3">
        <v>4200000</v>
      </c>
      <c r="L3677" s="3">
        <v>4200000</v>
      </c>
      <c r="M3677" s="3">
        <v>4200000</v>
      </c>
      <c r="N3677" s="3">
        <v>4200000</v>
      </c>
      <c r="O3677" s="3">
        <v>4200000</v>
      </c>
      <c r="P3677" s="3">
        <v>0</v>
      </c>
      <c r="Q3677" s="3">
        <v>0</v>
      </c>
      <c r="R3677" s="3">
        <v>0</v>
      </c>
      <c r="S3677" s="3">
        <f t="shared" si="404"/>
        <v>37800000</v>
      </c>
      <c r="T3677" s="3">
        <f t="shared" si="399"/>
        <v>40950000</v>
      </c>
      <c r="U3677" s="3" t="str">
        <f t="shared" si="405"/>
        <v>SUELDOS</v>
      </c>
      <c r="V3677" s="3">
        <f t="shared" si="400"/>
        <v>0</v>
      </c>
      <c r="W3677" s="3" t="str">
        <f t="shared" si="401"/>
        <v>SUELDOS</v>
      </c>
      <c r="X3677" s="3">
        <f t="shared" si="402"/>
        <v>37800000</v>
      </c>
      <c r="Y3677" s="3">
        <f t="shared" si="403"/>
        <v>3150000</v>
      </c>
    </row>
    <row r="3678" spans="1:25">
      <c r="A3678" s="3"/>
      <c r="B3678" s="3" t="s">
        <v>2440</v>
      </c>
      <c r="C3678" s="3" t="s">
        <v>2441</v>
      </c>
      <c r="D3678" s="3" t="s">
        <v>20</v>
      </c>
      <c r="E3678" s="3">
        <v>144</v>
      </c>
      <c r="F3678" s="3" t="s">
        <v>21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2550307</v>
      </c>
      <c r="R3678" s="3">
        <v>2550307</v>
      </c>
      <c r="S3678" s="3">
        <f t="shared" si="404"/>
        <v>5100614</v>
      </c>
      <c r="T3678" s="3">
        <f t="shared" si="399"/>
        <v>5100614</v>
      </c>
      <c r="U3678" s="3" t="str">
        <f t="shared" si="405"/>
        <v>SUELDOS</v>
      </c>
      <c r="V3678" s="3">
        <f t="shared" si="400"/>
        <v>0</v>
      </c>
      <c r="W3678" s="3" t="str">
        <f t="shared" si="401"/>
        <v>SUELDOS</v>
      </c>
      <c r="X3678" s="3">
        <f t="shared" si="402"/>
        <v>5100614</v>
      </c>
      <c r="Y3678" s="3">
        <f t="shared" si="403"/>
        <v>0</v>
      </c>
    </row>
    <row r="3679" spans="1:25">
      <c r="A3679" s="3"/>
      <c r="B3679" s="3" t="s">
        <v>2442</v>
      </c>
      <c r="C3679" s="3" t="s">
        <v>2443</v>
      </c>
      <c r="D3679" s="3" t="s">
        <v>20</v>
      </c>
      <c r="E3679" s="3">
        <v>144</v>
      </c>
      <c r="F3679" s="3" t="s">
        <v>21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2550307</v>
      </c>
      <c r="R3679" s="3">
        <v>0</v>
      </c>
      <c r="S3679" s="3">
        <f t="shared" si="404"/>
        <v>2550307</v>
      </c>
      <c r="T3679" s="3">
        <f t="shared" si="399"/>
        <v>2550307</v>
      </c>
      <c r="U3679" s="3" t="str">
        <f t="shared" si="405"/>
        <v>SUELDOS</v>
      </c>
      <c r="V3679" s="3">
        <f t="shared" si="400"/>
        <v>0</v>
      </c>
      <c r="W3679" s="3" t="str">
        <f t="shared" si="401"/>
        <v>SUELDOS</v>
      </c>
      <c r="X3679" s="3">
        <f t="shared" si="402"/>
        <v>2550307</v>
      </c>
      <c r="Y3679" s="3">
        <f t="shared" si="403"/>
        <v>0</v>
      </c>
    </row>
    <row r="3680" spans="1:25">
      <c r="A3680" s="3"/>
      <c r="B3680" s="3" t="s">
        <v>2444</v>
      </c>
      <c r="C3680" s="3" t="s">
        <v>2445</v>
      </c>
      <c r="D3680" s="3" t="s">
        <v>20</v>
      </c>
      <c r="E3680" s="3">
        <v>141</v>
      </c>
      <c r="F3680" s="3" t="s">
        <v>79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640000</v>
      </c>
      <c r="S3680" s="3">
        <f t="shared" si="404"/>
        <v>640000</v>
      </c>
      <c r="T3680" s="3">
        <f t="shared" si="399"/>
        <v>65943473</v>
      </c>
      <c r="U3680" s="3" t="str">
        <f t="shared" si="405"/>
        <v>AGUINALDO</v>
      </c>
      <c r="V3680" s="3">
        <f t="shared" si="400"/>
        <v>640000</v>
      </c>
      <c r="W3680" s="3" t="str">
        <f t="shared" si="401"/>
        <v>BONIFICACION POR GESTION PRESUPUESTARIA</v>
      </c>
      <c r="X3680" s="3">
        <f t="shared" si="402"/>
        <v>0</v>
      </c>
      <c r="Y3680" s="3">
        <f t="shared" si="403"/>
        <v>0</v>
      </c>
    </row>
    <row r="3681" spans="1:25">
      <c r="A3681" s="3"/>
      <c r="B3681" s="3" t="s">
        <v>2444</v>
      </c>
      <c r="C3681" s="3" t="s">
        <v>2445</v>
      </c>
      <c r="D3681" s="3" t="s">
        <v>20</v>
      </c>
      <c r="E3681" s="3">
        <v>141</v>
      </c>
      <c r="F3681" s="3" t="s">
        <v>30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130960</v>
      </c>
      <c r="S3681" s="3">
        <f t="shared" si="404"/>
        <v>130960</v>
      </c>
      <c r="T3681" s="3">
        <f t="shared" si="399"/>
        <v>65943473</v>
      </c>
      <c r="U3681" s="3" t="str">
        <f t="shared" si="405"/>
        <v>AGUINALDO</v>
      </c>
      <c r="V3681" s="3">
        <f t="shared" si="400"/>
        <v>130960</v>
      </c>
      <c r="W3681" s="3" t="str">
        <f t="shared" si="401"/>
        <v>REMUNERACION EXTRAORDINARIA</v>
      </c>
      <c r="X3681" s="3">
        <f t="shared" si="402"/>
        <v>0</v>
      </c>
      <c r="Y3681" s="3">
        <f t="shared" si="403"/>
        <v>0</v>
      </c>
    </row>
    <row r="3682" spans="1:25">
      <c r="A3682" s="3"/>
      <c r="B3682" s="3" t="s">
        <v>2444</v>
      </c>
      <c r="C3682" s="3" t="s">
        <v>2445</v>
      </c>
      <c r="D3682" s="3" t="s">
        <v>20</v>
      </c>
      <c r="E3682" s="3">
        <v>141</v>
      </c>
      <c r="F3682" s="3" t="s">
        <v>3488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0</v>
      </c>
      <c r="Q3682" s="3">
        <v>0</v>
      </c>
      <c r="R3682" s="3">
        <v>3200000</v>
      </c>
      <c r="S3682" s="3">
        <f t="shared" si="404"/>
        <v>3200000</v>
      </c>
      <c r="T3682" s="3">
        <f t="shared" si="399"/>
        <v>65943473</v>
      </c>
      <c r="U3682" s="3" t="str">
        <f t="shared" si="405"/>
        <v>AGUINALDO</v>
      </c>
      <c r="V3682" s="3">
        <f t="shared" si="400"/>
        <v>3200000</v>
      </c>
      <c r="W3682" s="3" t="str">
        <f t="shared" si="401"/>
        <v>SUELDOS</v>
      </c>
      <c r="X3682" s="3">
        <f t="shared" si="402"/>
        <v>0</v>
      </c>
      <c r="Y3682" s="3">
        <f t="shared" si="403"/>
        <v>0</v>
      </c>
    </row>
    <row r="3683" spans="1:25">
      <c r="A3683" s="3"/>
      <c r="B3683" s="3" t="s">
        <v>2444</v>
      </c>
      <c r="C3683" s="3" t="s">
        <v>2445</v>
      </c>
      <c r="D3683" s="3" t="s">
        <v>20</v>
      </c>
      <c r="E3683" s="3">
        <v>141</v>
      </c>
      <c r="F3683" s="3" t="s">
        <v>78</v>
      </c>
      <c r="G3683" s="3">
        <v>960000</v>
      </c>
      <c r="H3683" s="3">
        <v>960000</v>
      </c>
      <c r="I3683" s="3">
        <v>960000</v>
      </c>
      <c r="J3683" s="3">
        <v>960000</v>
      </c>
      <c r="K3683" s="3">
        <v>960000</v>
      </c>
      <c r="L3683" s="3">
        <v>960000</v>
      </c>
      <c r="M3683" s="3">
        <v>960000</v>
      </c>
      <c r="N3683" s="3">
        <v>0</v>
      </c>
      <c r="O3683" s="3">
        <v>960000</v>
      </c>
      <c r="P3683" s="3">
        <v>0</v>
      </c>
      <c r="Q3683" s="3">
        <v>0</v>
      </c>
      <c r="R3683" s="3">
        <v>0</v>
      </c>
      <c r="S3683" s="3">
        <f t="shared" si="404"/>
        <v>7680000</v>
      </c>
      <c r="T3683" s="3">
        <f t="shared" si="399"/>
        <v>65943473</v>
      </c>
      <c r="U3683" s="3" t="str">
        <f t="shared" si="405"/>
        <v>BONIFICAC</v>
      </c>
      <c r="V3683" s="3">
        <f t="shared" si="400"/>
        <v>0</v>
      </c>
      <c r="W3683" s="3" t="str">
        <f t="shared" si="401"/>
        <v>BONIFICACION POR GESTION PRESUPUESTARIA</v>
      </c>
      <c r="X3683" s="3">
        <f t="shared" si="402"/>
        <v>7680000</v>
      </c>
      <c r="Y3683" s="3">
        <f t="shared" si="403"/>
        <v>640000</v>
      </c>
    </row>
    <row r="3684" spans="1:25">
      <c r="A3684" s="3"/>
      <c r="B3684" s="3" t="s">
        <v>2444</v>
      </c>
      <c r="C3684" s="3" t="s">
        <v>2445</v>
      </c>
      <c r="D3684" s="3" t="s">
        <v>20</v>
      </c>
      <c r="E3684" s="3">
        <v>141</v>
      </c>
      <c r="F3684" s="3" t="s">
        <v>32</v>
      </c>
      <c r="G3684" s="3">
        <v>0</v>
      </c>
      <c r="H3684" s="3">
        <v>0</v>
      </c>
      <c r="I3684" s="3">
        <v>384000</v>
      </c>
      <c r="J3684" s="3">
        <v>192000</v>
      </c>
      <c r="K3684" s="3">
        <v>384000</v>
      </c>
      <c r="L3684" s="3">
        <v>216000</v>
      </c>
      <c r="M3684" s="3">
        <v>288000</v>
      </c>
      <c r="N3684" s="3">
        <v>0</v>
      </c>
      <c r="O3684" s="3">
        <v>0</v>
      </c>
      <c r="P3684" s="3">
        <v>0</v>
      </c>
      <c r="Q3684" s="3">
        <v>0</v>
      </c>
      <c r="R3684" s="3">
        <v>107520</v>
      </c>
      <c r="S3684" s="3">
        <f t="shared" si="404"/>
        <v>1571520</v>
      </c>
      <c r="T3684" s="3">
        <f t="shared" si="399"/>
        <v>65943473</v>
      </c>
      <c r="U3684" s="3" t="str">
        <f t="shared" si="405"/>
        <v>REMUNERAC</v>
      </c>
      <c r="V3684" s="3">
        <f t="shared" si="400"/>
        <v>0</v>
      </c>
      <c r="W3684" s="3" t="str">
        <f t="shared" si="401"/>
        <v>REMUNERACION EXTRAORDINARIA</v>
      </c>
      <c r="X3684" s="3">
        <f t="shared" si="402"/>
        <v>1571520</v>
      </c>
      <c r="Y3684" s="3">
        <f t="shared" si="403"/>
        <v>130960</v>
      </c>
    </row>
    <row r="3685" spans="1:25">
      <c r="A3685" s="3"/>
      <c r="B3685" s="3" t="s">
        <v>2444</v>
      </c>
      <c r="C3685" s="3" t="s">
        <v>2445</v>
      </c>
      <c r="D3685" s="3" t="s">
        <v>20</v>
      </c>
      <c r="E3685" s="3">
        <v>141</v>
      </c>
      <c r="F3685" s="3" t="s">
        <v>21</v>
      </c>
      <c r="G3685" s="3">
        <v>3200000</v>
      </c>
      <c r="H3685" s="3">
        <v>3200000</v>
      </c>
      <c r="I3685" s="3">
        <v>3200000</v>
      </c>
      <c r="J3685" s="3">
        <v>3200000</v>
      </c>
      <c r="K3685" s="3">
        <v>3200000</v>
      </c>
      <c r="L3685" s="3">
        <v>3200000</v>
      </c>
      <c r="M3685" s="3">
        <v>3200000</v>
      </c>
      <c r="N3685" s="3">
        <v>3200000</v>
      </c>
      <c r="O3685" s="3">
        <v>3200000</v>
      </c>
      <c r="P3685" s="3">
        <v>3200000</v>
      </c>
      <c r="Q3685" s="3">
        <v>3200000</v>
      </c>
      <c r="R3685" s="3">
        <v>3200000</v>
      </c>
      <c r="S3685" s="3">
        <f t="shared" si="404"/>
        <v>38400000</v>
      </c>
      <c r="T3685" s="3">
        <f t="shared" si="399"/>
        <v>65943473</v>
      </c>
      <c r="U3685" s="3" t="str">
        <f t="shared" si="405"/>
        <v>SUELDOS</v>
      </c>
      <c r="V3685" s="3">
        <f t="shared" si="400"/>
        <v>0</v>
      </c>
      <c r="W3685" s="3" t="str">
        <f t="shared" si="401"/>
        <v>SUELDOS</v>
      </c>
      <c r="X3685" s="3">
        <f t="shared" si="402"/>
        <v>38400000</v>
      </c>
      <c r="Y3685" s="3">
        <f t="shared" si="403"/>
        <v>3200000</v>
      </c>
    </row>
    <row r="3686" spans="1:25">
      <c r="A3686" s="3"/>
      <c r="B3686" s="3" t="s">
        <v>2444</v>
      </c>
      <c r="C3686" s="3" t="s">
        <v>2445</v>
      </c>
      <c r="D3686" s="3" t="s">
        <v>20</v>
      </c>
      <c r="E3686" s="3">
        <v>141</v>
      </c>
      <c r="F3686" s="3" t="s">
        <v>33</v>
      </c>
      <c r="G3686" s="3">
        <v>0</v>
      </c>
      <c r="H3686" s="3">
        <v>0</v>
      </c>
      <c r="I3686" s="3">
        <v>0</v>
      </c>
      <c r="J3686" s="3">
        <v>0</v>
      </c>
      <c r="K3686" s="3">
        <v>5022156</v>
      </c>
      <c r="L3686" s="3">
        <v>1922546</v>
      </c>
      <c r="M3686" s="3">
        <v>2550314</v>
      </c>
      <c r="N3686" s="3">
        <v>0</v>
      </c>
      <c r="O3686" s="3">
        <v>0</v>
      </c>
      <c r="P3686" s="3">
        <v>2079486</v>
      </c>
      <c r="Q3686" s="3">
        <v>0</v>
      </c>
      <c r="R3686" s="3">
        <v>2746491</v>
      </c>
      <c r="S3686" s="3">
        <f t="shared" si="404"/>
        <v>14320993</v>
      </c>
      <c r="T3686" s="3">
        <f t="shared" si="399"/>
        <v>65943473</v>
      </c>
      <c r="U3686" s="3" t="str">
        <f t="shared" si="405"/>
        <v>VIATICO</v>
      </c>
      <c r="V3686" s="3">
        <f t="shared" si="400"/>
        <v>0</v>
      </c>
      <c r="W3686" s="3" t="str">
        <f t="shared" si="401"/>
        <v>VIATICO</v>
      </c>
      <c r="X3686" s="3">
        <f t="shared" si="402"/>
        <v>14320993</v>
      </c>
      <c r="Y3686" s="3">
        <f t="shared" si="403"/>
        <v>0</v>
      </c>
    </row>
    <row r="3687" spans="1:25">
      <c r="A3687" s="3"/>
      <c r="B3687" s="3" t="s">
        <v>2446</v>
      </c>
      <c r="C3687" s="3" t="s">
        <v>2447</v>
      </c>
      <c r="D3687" s="3" t="s">
        <v>20</v>
      </c>
      <c r="E3687" s="3">
        <v>144</v>
      </c>
      <c r="F3687" s="3" t="s">
        <v>3488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2550307</v>
      </c>
      <c r="S3687" s="3">
        <f t="shared" si="404"/>
        <v>2550307</v>
      </c>
      <c r="T3687" s="3">
        <f t="shared" si="399"/>
        <v>35153991</v>
      </c>
      <c r="U3687" s="3" t="str">
        <f t="shared" si="405"/>
        <v>AGUINALDO</v>
      </c>
      <c r="V3687" s="3">
        <f t="shared" si="400"/>
        <v>2550307</v>
      </c>
      <c r="W3687" s="3" t="str">
        <f t="shared" si="401"/>
        <v>SUELDOS</v>
      </c>
      <c r="X3687" s="3">
        <f t="shared" si="402"/>
        <v>0</v>
      </c>
      <c r="Y3687" s="3">
        <f t="shared" si="403"/>
        <v>0</v>
      </c>
    </row>
    <row r="3688" spans="1:25">
      <c r="A3688" s="3"/>
      <c r="B3688" s="3" t="s">
        <v>2446</v>
      </c>
      <c r="C3688" s="3" t="s">
        <v>2447</v>
      </c>
      <c r="D3688" s="3" t="s">
        <v>20</v>
      </c>
      <c r="E3688" s="3">
        <v>144</v>
      </c>
      <c r="F3688" s="3" t="s">
        <v>24</v>
      </c>
      <c r="G3688" s="3">
        <v>0</v>
      </c>
      <c r="H3688" s="3">
        <v>0</v>
      </c>
      <c r="I3688" s="3">
        <v>1500000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f t="shared" si="404"/>
        <v>1500000</v>
      </c>
      <c r="T3688" s="3">
        <f t="shared" si="399"/>
        <v>35153991</v>
      </c>
      <c r="U3688" s="3" t="str">
        <f t="shared" si="405"/>
        <v xml:space="preserve">SUBSIDIO </v>
      </c>
      <c r="V3688" s="3">
        <f t="shared" si="400"/>
        <v>0</v>
      </c>
      <c r="W3688" s="3" t="str">
        <f t="shared" si="401"/>
        <v>SUBSIDIO FAMILIAR - ESCOLARIDAD</v>
      </c>
      <c r="X3688" s="3">
        <f t="shared" si="402"/>
        <v>1500000</v>
      </c>
      <c r="Y3688" s="3">
        <f t="shared" si="403"/>
        <v>0</v>
      </c>
    </row>
    <row r="3689" spans="1:25">
      <c r="A3689" s="3"/>
      <c r="B3689" s="3" t="s">
        <v>2446</v>
      </c>
      <c r="C3689" s="3" t="s">
        <v>2447</v>
      </c>
      <c r="D3689" s="3" t="s">
        <v>20</v>
      </c>
      <c r="E3689" s="3">
        <v>144</v>
      </c>
      <c r="F3689" s="3" t="s">
        <v>323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500000</v>
      </c>
      <c r="P3689" s="3">
        <v>0</v>
      </c>
      <c r="Q3689" s="3">
        <v>0</v>
      </c>
      <c r="R3689" s="3">
        <v>0</v>
      </c>
      <c r="S3689" s="3">
        <f t="shared" si="404"/>
        <v>500000</v>
      </c>
      <c r="T3689" s="3">
        <f t="shared" si="399"/>
        <v>35153991</v>
      </c>
      <c r="U3689" s="3" t="str">
        <f t="shared" si="405"/>
        <v xml:space="preserve">SUBSIDIO </v>
      </c>
      <c r="V3689" s="3">
        <f t="shared" si="400"/>
        <v>0</v>
      </c>
      <c r="W3689" s="3" t="str">
        <f t="shared" si="401"/>
        <v>SUBSIDIO FAMILIAR - NACIMIENTO</v>
      </c>
      <c r="X3689" s="3">
        <f t="shared" si="402"/>
        <v>500000</v>
      </c>
      <c r="Y3689" s="3">
        <f t="shared" si="403"/>
        <v>0</v>
      </c>
    </row>
    <row r="3690" spans="1:25">
      <c r="A3690" s="3"/>
      <c r="B3690" s="3" t="s">
        <v>2446</v>
      </c>
      <c r="C3690" s="3" t="s">
        <v>2447</v>
      </c>
      <c r="D3690" s="3" t="s">
        <v>20</v>
      </c>
      <c r="E3690" s="3">
        <v>144</v>
      </c>
      <c r="F3690" s="3" t="s">
        <v>21</v>
      </c>
      <c r="G3690" s="3">
        <v>2550307</v>
      </c>
      <c r="H3690" s="3">
        <v>2550307</v>
      </c>
      <c r="I3690" s="3">
        <v>2550307</v>
      </c>
      <c r="J3690" s="3">
        <v>2550307</v>
      </c>
      <c r="K3690" s="3">
        <v>2550307</v>
      </c>
      <c r="L3690" s="3">
        <v>2550307</v>
      </c>
      <c r="M3690" s="3">
        <v>2550307</v>
      </c>
      <c r="N3690" s="3">
        <v>2550307</v>
      </c>
      <c r="O3690" s="3">
        <v>2550307</v>
      </c>
      <c r="P3690" s="3">
        <v>2550307</v>
      </c>
      <c r="Q3690" s="3">
        <v>2550307</v>
      </c>
      <c r="R3690" s="3">
        <v>2550307</v>
      </c>
      <c r="S3690" s="3">
        <f t="shared" si="404"/>
        <v>30603684</v>
      </c>
      <c r="T3690" s="3">
        <f t="shared" si="399"/>
        <v>35153991</v>
      </c>
      <c r="U3690" s="3" t="str">
        <f t="shared" si="405"/>
        <v>SUELDOS</v>
      </c>
      <c r="V3690" s="3">
        <f t="shared" si="400"/>
        <v>0</v>
      </c>
      <c r="W3690" s="3" t="str">
        <f t="shared" si="401"/>
        <v>SUELDOS</v>
      </c>
      <c r="X3690" s="3">
        <f t="shared" si="402"/>
        <v>30603684</v>
      </c>
      <c r="Y3690" s="3">
        <f t="shared" si="403"/>
        <v>2550307</v>
      </c>
    </row>
    <row r="3691" spans="1:25">
      <c r="A3691" s="3"/>
      <c r="B3691" s="3" t="s">
        <v>2448</v>
      </c>
      <c r="C3691" s="3" t="s">
        <v>2449</v>
      </c>
      <c r="D3691" s="3" t="s">
        <v>20</v>
      </c>
      <c r="E3691" s="3">
        <v>144</v>
      </c>
      <c r="F3691" s="3" t="s">
        <v>3488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2550307</v>
      </c>
      <c r="S3691" s="3">
        <f t="shared" si="404"/>
        <v>2550307</v>
      </c>
      <c r="T3691" s="3">
        <f t="shared" si="399"/>
        <v>35704298</v>
      </c>
      <c r="U3691" s="3" t="str">
        <f t="shared" si="405"/>
        <v>AGUINALDO</v>
      </c>
      <c r="V3691" s="3">
        <f t="shared" si="400"/>
        <v>2550307</v>
      </c>
      <c r="W3691" s="3" t="str">
        <f t="shared" si="401"/>
        <v>SUELDOS</v>
      </c>
      <c r="X3691" s="3">
        <f t="shared" si="402"/>
        <v>0</v>
      </c>
      <c r="Y3691" s="3">
        <f t="shared" si="403"/>
        <v>0</v>
      </c>
    </row>
    <row r="3692" spans="1:25">
      <c r="A3692" s="3"/>
      <c r="B3692" s="3" t="s">
        <v>2448</v>
      </c>
      <c r="C3692" s="3" t="s">
        <v>2449</v>
      </c>
      <c r="D3692" s="3" t="s">
        <v>20</v>
      </c>
      <c r="E3692" s="3">
        <v>144</v>
      </c>
      <c r="F3692" s="3" t="s">
        <v>24</v>
      </c>
      <c r="G3692" s="3">
        <v>0</v>
      </c>
      <c r="H3692" s="3">
        <v>0</v>
      </c>
      <c r="I3692" s="3">
        <v>2550307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f t="shared" si="404"/>
        <v>2550307</v>
      </c>
      <c r="T3692" s="3">
        <f t="shared" si="399"/>
        <v>35704298</v>
      </c>
      <c r="U3692" s="3" t="str">
        <f t="shared" si="405"/>
        <v xml:space="preserve">SUBSIDIO </v>
      </c>
      <c r="V3692" s="3">
        <f t="shared" si="400"/>
        <v>0</v>
      </c>
      <c r="W3692" s="3" t="str">
        <f t="shared" si="401"/>
        <v>SUBSIDIO FAMILIAR - ESCOLARIDAD</v>
      </c>
      <c r="X3692" s="3">
        <f t="shared" si="402"/>
        <v>2550307</v>
      </c>
      <c r="Y3692" s="3">
        <f t="shared" si="403"/>
        <v>0</v>
      </c>
    </row>
    <row r="3693" spans="1:25">
      <c r="A3693" s="3"/>
      <c r="B3693" s="3" t="s">
        <v>2448</v>
      </c>
      <c r="C3693" s="3" t="s">
        <v>2449</v>
      </c>
      <c r="D3693" s="3" t="s">
        <v>20</v>
      </c>
      <c r="E3693" s="3">
        <v>144</v>
      </c>
      <c r="F3693" s="3" t="s">
        <v>21</v>
      </c>
      <c r="G3693" s="3">
        <v>2550307</v>
      </c>
      <c r="H3693" s="3">
        <v>2550307</v>
      </c>
      <c r="I3693" s="3">
        <v>2550307</v>
      </c>
      <c r="J3693" s="3">
        <v>2550307</v>
      </c>
      <c r="K3693" s="3">
        <v>2550307</v>
      </c>
      <c r="L3693" s="3">
        <v>2550307</v>
      </c>
      <c r="M3693" s="3">
        <v>2550307</v>
      </c>
      <c r="N3693" s="3">
        <v>2550307</v>
      </c>
      <c r="O3693" s="3">
        <v>2550307</v>
      </c>
      <c r="P3693" s="3">
        <v>2550307</v>
      </c>
      <c r="Q3693" s="3">
        <v>2550307</v>
      </c>
      <c r="R3693" s="3">
        <v>2550307</v>
      </c>
      <c r="S3693" s="3">
        <f t="shared" si="404"/>
        <v>30603684</v>
      </c>
      <c r="T3693" s="3">
        <f t="shared" si="399"/>
        <v>35704298</v>
      </c>
      <c r="U3693" s="3" t="str">
        <f t="shared" si="405"/>
        <v>SUELDOS</v>
      </c>
      <c r="V3693" s="3">
        <f t="shared" si="400"/>
        <v>0</v>
      </c>
      <c r="W3693" s="3" t="str">
        <f t="shared" si="401"/>
        <v>SUELDOS</v>
      </c>
      <c r="X3693" s="3">
        <f t="shared" si="402"/>
        <v>30603684</v>
      </c>
      <c r="Y3693" s="3">
        <f t="shared" si="403"/>
        <v>2550307</v>
      </c>
    </row>
    <row r="3694" spans="1:25">
      <c r="A3694" s="3"/>
      <c r="B3694" s="3" t="s">
        <v>2450</v>
      </c>
      <c r="C3694" s="3" t="s">
        <v>2451</v>
      </c>
      <c r="D3694" s="3" t="s">
        <v>20</v>
      </c>
      <c r="E3694" s="3">
        <v>144</v>
      </c>
      <c r="F3694" s="3" t="s">
        <v>3488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2550307</v>
      </c>
      <c r="S3694" s="3">
        <f t="shared" si="404"/>
        <v>2550307</v>
      </c>
      <c r="T3694" s="3">
        <f t="shared" si="399"/>
        <v>34653991</v>
      </c>
      <c r="U3694" s="3" t="str">
        <f t="shared" si="405"/>
        <v>AGUINALDO</v>
      </c>
      <c r="V3694" s="3">
        <f t="shared" si="400"/>
        <v>2550307</v>
      </c>
      <c r="W3694" s="3" t="str">
        <f t="shared" si="401"/>
        <v>SUELDOS</v>
      </c>
      <c r="X3694" s="3">
        <f t="shared" si="402"/>
        <v>0</v>
      </c>
      <c r="Y3694" s="3">
        <f t="shared" si="403"/>
        <v>0</v>
      </c>
    </row>
    <row r="3695" spans="1:25">
      <c r="A3695" s="3"/>
      <c r="B3695" s="3" t="s">
        <v>2450</v>
      </c>
      <c r="C3695" s="3" t="s">
        <v>2451</v>
      </c>
      <c r="D3695" s="3" t="s">
        <v>20</v>
      </c>
      <c r="E3695" s="3">
        <v>144</v>
      </c>
      <c r="F3695" s="3" t="s">
        <v>24</v>
      </c>
      <c r="G3695" s="3">
        <v>0</v>
      </c>
      <c r="H3695" s="3">
        <v>0</v>
      </c>
      <c r="I3695" s="3">
        <v>1500000</v>
      </c>
      <c r="J3695" s="3">
        <v>0</v>
      </c>
      <c r="K3695" s="3">
        <v>0</v>
      </c>
      <c r="L3695" s="3">
        <v>0</v>
      </c>
      <c r="M3695" s="3">
        <v>0</v>
      </c>
      <c r="N3695" s="3">
        <v>0</v>
      </c>
      <c r="O3695" s="3">
        <v>0</v>
      </c>
      <c r="P3695" s="3">
        <v>0</v>
      </c>
      <c r="Q3695" s="3">
        <v>0</v>
      </c>
      <c r="R3695" s="3">
        <v>0</v>
      </c>
      <c r="S3695" s="3">
        <f t="shared" si="404"/>
        <v>1500000</v>
      </c>
      <c r="T3695" s="3">
        <f t="shared" si="399"/>
        <v>34653991</v>
      </c>
      <c r="U3695" s="3" t="str">
        <f t="shared" si="405"/>
        <v xml:space="preserve">SUBSIDIO </v>
      </c>
      <c r="V3695" s="3">
        <f t="shared" si="400"/>
        <v>0</v>
      </c>
      <c r="W3695" s="3" t="str">
        <f t="shared" si="401"/>
        <v>SUBSIDIO FAMILIAR - ESCOLARIDAD</v>
      </c>
      <c r="X3695" s="3">
        <f t="shared" si="402"/>
        <v>1500000</v>
      </c>
      <c r="Y3695" s="3">
        <f t="shared" si="403"/>
        <v>0</v>
      </c>
    </row>
    <row r="3696" spans="1:25">
      <c r="A3696" s="3"/>
      <c r="B3696" s="3" t="s">
        <v>2450</v>
      </c>
      <c r="C3696" s="3" t="s">
        <v>2451</v>
      </c>
      <c r="D3696" s="3" t="s">
        <v>20</v>
      </c>
      <c r="E3696" s="3">
        <v>144</v>
      </c>
      <c r="F3696" s="3" t="s">
        <v>21</v>
      </c>
      <c r="G3696" s="3">
        <v>2550307</v>
      </c>
      <c r="H3696" s="3">
        <v>2550307</v>
      </c>
      <c r="I3696" s="3">
        <v>2550307</v>
      </c>
      <c r="J3696" s="3">
        <v>2550307</v>
      </c>
      <c r="K3696" s="3">
        <v>2550307</v>
      </c>
      <c r="L3696" s="3">
        <v>2550307</v>
      </c>
      <c r="M3696" s="3">
        <v>2550307</v>
      </c>
      <c r="N3696" s="3">
        <v>2550307</v>
      </c>
      <c r="O3696" s="3">
        <v>2550307</v>
      </c>
      <c r="P3696" s="3">
        <v>2550307</v>
      </c>
      <c r="Q3696" s="3">
        <v>2550307</v>
      </c>
      <c r="R3696" s="3">
        <v>2550307</v>
      </c>
      <c r="S3696" s="3">
        <f t="shared" si="404"/>
        <v>30603684</v>
      </c>
      <c r="T3696" s="3">
        <f t="shared" si="399"/>
        <v>34653991</v>
      </c>
      <c r="U3696" s="3" t="str">
        <f t="shared" si="405"/>
        <v>SUELDOS</v>
      </c>
      <c r="V3696" s="3">
        <f t="shared" si="400"/>
        <v>0</v>
      </c>
      <c r="W3696" s="3" t="str">
        <f t="shared" si="401"/>
        <v>SUELDOS</v>
      </c>
      <c r="X3696" s="3">
        <f t="shared" si="402"/>
        <v>30603684</v>
      </c>
      <c r="Y3696" s="3">
        <f t="shared" si="403"/>
        <v>2550307</v>
      </c>
    </row>
    <row r="3697" spans="1:25">
      <c r="A3697" s="3"/>
      <c r="B3697" s="3" t="s">
        <v>2452</v>
      </c>
      <c r="C3697" s="3" t="s">
        <v>2453</v>
      </c>
      <c r="D3697" s="3" t="s">
        <v>20</v>
      </c>
      <c r="E3697" s="3">
        <v>145</v>
      </c>
      <c r="F3697" s="3" t="s">
        <v>3488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2550307</v>
      </c>
      <c r="S3697" s="3">
        <f t="shared" si="404"/>
        <v>2550307</v>
      </c>
      <c r="T3697" s="3">
        <f t="shared" si="399"/>
        <v>35704298</v>
      </c>
      <c r="U3697" s="3" t="str">
        <f t="shared" si="405"/>
        <v>AGUINALDO</v>
      </c>
      <c r="V3697" s="3">
        <f t="shared" si="400"/>
        <v>2550307</v>
      </c>
      <c r="W3697" s="3" t="str">
        <f t="shared" si="401"/>
        <v>SUELDOS</v>
      </c>
      <c r="X3697" s="3">
        <f t="shared" si="402"/>
        <v>0</v>
      </c>
      <c r="Y3697" s="3">
        <f t="shared" si="403"/>
        <v>0</v>
      </c>
    </row>
    <row r="3698" spans="1:25">
      <c r="A3698" s="3"/>
      <c r="B3698" s="3" t="s">
        <v>2452</v>
      </c>
      <c r="C3698" s="3" t="s">
        <v>2453</v>
      </c>
      <c r="D3698" s="3" t="s">
        <v>20</v>
      </c>
      <c r="E3698" s="3">
        <v>145</v>
      </c>
      <c r="F3698" s="3" t="s">
        <v>24</v>
      </c>
      <c r="G3698" s="3">
        <v>0</v>
      </c>
      <c r="H3698" s="3">
        <v>2550307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f t="shared" si="404"/>
        <v>2550307</v>
      </c>
      <c r="T3698" s="3">
        <f t="shared" si="399"/>
        <v>35704298</v>
      </c>
      <c r="U3698" s="3" t="str">
        <f t="shared" si="405"/>
        <v xml:space="preserve">SUBSIDIO </v>
      </c>
      <c r="V3698" s="3">
        <f t="shared" si="400"/>
        <v>0</v>
      </c>
      <c r="W3698" s="3" t="str">
        <f t="shared" si="401"/>
        <v>SUBSIDIO FAMILIAR - ESCOLARIDAD</v>
      </c>
      <c r="X3698" s="3">
        <f t="shared" si="402"/>
        <v>2550307</v>
      </c>
      <c r="Y3698" s="3">
        <f t="shared" si="403"/>
        <v>0</v>
      </c>
    </row>
    <row r="3699" spans="1:25">
      <c r="A3699" s="3"/>
      <c r="B3699" s="3" t="s">
        <v>2452</v>
      </c>
      <c r="C3699" s="3" t="s">
        <v>2453</v>
      </c>
      <c r="D3699" s="3" t="s">
        <v>20</v>
      </c>
      <c r="E3699" s="3">
        <v>145</v>
      </c>
      <c r="F3699" s="3" t="s">
        <v>21</v>
      </c>
      <c r="G3699" s="3">
        <v>2550307</v>
      </c>
      <c r="H3699" s="3">
        <v>2550307</v>
      </c>
      <c r="I3699" s="3">
        <v>2550307</v>
      </c>
      <c r="J3699" s="3">
        <v>2550307</v>
      </c>
      <c r="K3699" s="3">
        <v>2550307</v>
      </c>
      <c r="L3699" s="3">
        <v>2550307</v>
      </c>
      <c r="M3699" s="3">
        <v>2550307</v>
      </c>
      <c r="N3699" s="3">
        <v>2550307</v>
      </c>
      <c r="O3699" s="3">
        <v>2550307</v>
      </c>
      <c r="P3699" s="3">
        <v>2550307</v>
      </c>
      <c r="Q3699" s="3">
        <v>2550307</v>
      </c>
      <c r="R3699" s="3">
        <v>2550307</v>
      </c>
      <c r="S3699" s="3">
        <f t="shared" si="404"/>
        <v>30603684</v>
      </c>
      <c r="T3699" s="3">
        <f t="shared" si="399"/>
        <v>35704298</v>
      </c>
      <c r="U3699" s="3" t="str">
        <f t="shared" si="405"/>
        <v>SUELDOS</v>
      </c>
      <c r="V3699" s="3">
        <f t="shared" si="400"/>
        <v>0</v>
      </c>
      <c r="W3699" s="3" t="str">
        <f t="shared" si="401"/>
        <v>SUELDOS</v>
      </c>
      <c r="X3699" s="3">
        <f t="shared" si="402"/>
        <v>30603684</v>
      </c>
      <c r="Y3699" s="3">
        <f t="shared" si="403"/>
        <v>2550307</v>
      </c>
    </row>
    <row r="3700" spans="1:25">
      <c r="A3700" s="3"/>
      <c r="B3700" s="3" t="s">
        <v>2454</v>
      </c>
      <c r="C3700" s="3" t="s">
        <v>2455</v>
      </c>
      <c r="D3700" s="3" t="s">
        <v>20</v>
      </c>
      <c r="E3700" s="3">
        <v>145</v>
      </c>
      <c r="F3700" s="3" t="s">
        <v>3488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2250000</v>
      </c>
      <c r="S3700" s="3">
        <f t="shared" si="404"/>
        <v>2250000</v>
      </c>
      <c r="T3700" s="3">
        <f t="shared" si="399"/>
        <v>29250000</v>
      </c>
      <c r="U3700" s="3" t="str">
        <f t="shared" si="405"/>
        <v>AGUINALDO</v>
      </c>
      <c r="V3700" s="3">
        <f t="shared" si="400"/>
        <v>2250000</v>
      </c>
      <c r="W3700" s="3" t="str">
        <f t="shared" si="401"/>
        <v>SUELDOS</v>
      </c>
      <c r="X3700" s="3">
        <f t="shared" si="402"/>
        <v>0</v>
      </c>
      <c r="Y3700" s="3">
        <f t="shared" si="403"/>
        <v>0</v>
      </c>
    </row>
    <row r="3701" spans="1:25">
      <c r="A3701" s="3"/>
      <c r="B3701" s="3" t="s">
        <v>2454</v>
      </c>
      <c r="C3701" s="3" t="s">
        <v>2455</v>
      </c>
      <c r="D3701" s="3" t="s">
        <v>20</v>
      </c>
      <c r="E3701" s="3">
        <v>145</v>
      </c>
      <c r="F3701" s="3" t="s">
        <v>21</v>
      </c>
      <c r="G3701" s="3">
        <v>3000000</v>
      </c>
      <c r="H3701" s="3">
        <v>3000000</v>
      </c>
      <c r="I3701" s="3">
        <v>3000000</v>
      </c>
      <c r="J3701" s="3">
        <v>3000000</v>
      </c>
      <c r="K3701" s="3">
        <v>3000000</v>
      </c>
      <c r="L3701" s="3">
        <v>3000000</v>
      </c>
      <c r="M3701" s="3">
        <v>3000000</v>
      </c>
      <c r="N3701" s="3">
        <v>3000000</v>
      </c>
      <c r="O3701" s="3">
        <v>3000000</v>
      </c>
      <c r="P3701" s="3">
        <v>0</v>
      </c>
      <c r="Q3701" s="3">
        <v>0</v>
      </c>
      <c r="R3701" s="3">
        <v>0</v>
      </c>
      <c r="S3701" s="3">
        <f t="shared" si="404"/>
        <v>27000000</v>
      </c>
      <c r="T3701" s="3">
        <f t="shared" si="399"/>
        <v>29250000</v>
      </c>
      <c r="U3701" s="3" t="str">
        <f t="shared" si="405"/>
        <v>SUELDOS</v>
      </c>
      <c r="V3701" s="3">
        <f t="shared" si="400"/>
        <v>0</v>
      </c>
      <c r="W3701" s="3" t="str">
        <f t="shared" si="401"/>
        <v>SUELDOS</v>
      </c>
      <c r="X3701" s="3">
        <f t="shared" si="402"/>
        <v>27000000</v>
      </c>
      <c r="Y3701" s="3">
        <f t="shared" si="403"/>
        <v>2250000</v>
      </c>
    </row>
    <row r="3702" spans="1:25">
      <c r="A3702" s="3"/>
      <c r="B3702" s="3" t="s">
        <v>2456</v>
      </c>
      <c r="C3702" s="3" t="s">
        <v>2457</v>
      </c>
      <c r="D3702" s="3" t="s">
        <v>20</v>
      </c>
      <c r="E3702" s="3">
        <v>144</v>
      </c>
      <c r="F3702" s="3" t="s">
        <v>3488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1912730</v>
      </c>
      <c r="S3702" s="3">
        <f t="shared" si="404"/>
        <v>1912730</v>
      </c>
      <c r="T3702" s="3">
        <f t="shared" si="399"/>
        <v>24865493</v>
      </c>
      <c r="U3702" s="3" t="str">
        <f t="shared" si="405"/>
        <v>AGUINALDO</v>
      </c>
      <c r="V3702" s="3">
        <f t="shared" si="400"/>
        <v>1912730</v>
      </c>
      <c r="W3702" s="3" t="str">
        <f t="shared" si="401"/>
        <v>SUELDOS</v>
      </c>
      <c r="X3702" s="3">
        <f t="shared" si="402"/>
        <v>0</v>
      </c>
      <c r="Y3702" s="3">
        <f t="shared" si="403"/>
        <v>0</v>
      </c>
    </row>
    <row r="3703" spans="1:25">
      <c r="A3703" s="3"/>
      <c r="B3703" s="3" t="s">
        <v>2456</v>
      </c>
      <c r="C3703" s="3" t="s">
        <v>2457</v>
      </c>
      <c r="D3703" s="3" t="s">
        <v>20</v>
      </c>
      <c r="E3703" s="3">
        <v>144</v>
      </c>
      <c r="F3703" s="3" t="s">
        <v>21</v>
      </c>
      <c r="G3703" s="3">
        <v>2550307</v>
      </c>
      <c r="H3703" s="3">
        <v>2550307</v>
      </c>
      <c r="I3703" s="3">
        <v>2550307</v>
      </c>
      <c r="J3703" s="3">
        <v>2550307</v>
      </c>
      <c r="K3703" s="3">
        <v>2550307</v>
      </c>
      <c r="L3703" s="3">
        <v>2550307</v>
      </c>
      <c r="M3703" s="3">
        <v>2550307</v>
      </c>
      <c r="N3703" s="3">
        <v>2550307</v>
      </c>
      <c r="O3703" s="3">
        <v>2550307</v>
      </c>
      <c r="P3703" s="3">
        <v>0</v>
      </c>
      <c r="Q3703" s="3">
        <v>0</v>
      </c>
      <c r="R3703" s="3">
        <v>0</v>
      </c>
      <c r="S3703" s="3">
        <f t="shared" si="404"/>
        <v>22952763</v>
      </c>
      <c r="T3703" s="3">
        <f t="shared" si="399"/>
        <v>24865493</v>
      </c>
      <c r="U3703" s="3" t="str">
        <f t="shared" si="405"/>
        <v>SUELDOS</v>
      </c>
      <c r="V3703" s="3">
        <f t="shared" si="400"/>
        <v>0</v>
      </c>
      <c r="W3703" s="3" t="str">
        <f t="shared" si="401"/>
        <v>SUELDOS</v>
      </c>
      <c r="X3703" s="3">
        <f t="shared" si="402"/>
        <v>22952763</v>
      </c>
      <c r="Y3703" s="3">
        <f t="shared" si="403"/>
        <v>1912730</v>
      </c>
    </row>
    <row r="3704" spans="1:25">
      <c r="A3704" s="3"/>
      <c r="B3704" s="3" t="s">
        <v>2458</v>
      </c>
      <c r="C3704" s="3" t="s">
        <v>2459</v>
      </c>
      <c r="D3704" s="3" t="s">
        <v>20</v>
      </c>
      <c r="E3704" s="3">
        <v>144</v>
      </c>
      <c r="F3704" s="3" t="s">
        <v>3488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1912730</v>
      </c>
      <c r="S3704" s="3">
        <f t="shared" si="404"/>
        <v>1912730</v>
      </c>
      <c r="T3704" s="3">
        <f t="shared" si="399"/>
        <v>24865493</v>
      </c>
      <c r="U3704" s="3" t="str">
        <f t="shared" si="405"/>
        <v>AGUINALDO</v>
      </c>
      <c r="V3704" s="3">
        <f t="shared" si="400"/>
        <v>1912730</v>
      </c>
      <c r="W3704" s="3" t="str">
        <f t="shared" si="401"/>
        <v>SUELDOS</v>
      </c>
      <c r="X3704" s="3">
        <f t="shared" si="402"/>
        <v>0</v>
      </c>
      <c r="Y3704" s="3">
        <f t="shared" si="403"/>
        <v>0</v>
      </c>
    </row>
    <row r="3705" spans="1:25">
      <c r="A3705" s="3"/>
      <c r="B3705" s="3" t="s">
        <v>2458</v>
      </c>
      <c r="C3705" s="3" t="s">
        <v>2459</v>
      </c>
      <c r="D3705" s="3" t="s">
        <v>20</v>
      </c>
      <c r="E3705" s="3">
        <v>144</v>
      </c>
      <c r="F3705" s="3" t="s">
        <v>21</v>
      </c>
      <c r="G3705" s="3">
        <v>2550307</v>
      </c>
      <c r="H3705" s="3">
        <v>2550307</v>
      </c>
      <c r="I3705" s="3">
        <v>2550307</v>
      </c>
      <c r="J3705" s="3">
        <v>2550307</v>
      </c>
      <c r="K3705" s="3">
        <v>2550307</v>
      </c>
      <c r="L3705" s="3">
        <v>2550307</v>
      </c>
      <c r="M3705" s="3">
        <v>2550307</v>
      </c>
      <c r="N3705" s="3">
        <v>2550307</v>
      </c>
      <c r="O3705" s="3">
        <v>2550307</v>
      </c>
      <c r="P3705" s="3">
        <v>0</v>
      </c>
      <c r="Q3705" s="3">
        <v>0</v>
      </c>
      <c r="R3705" s="3">
        <v>0</v>
      </c>
      <c r="S3705" s="3">
        <f t="shared" si="404"/>
        <v>22952763</v>
      </c>
      <c r="T3705" s="3">
        <f t="shared" si="399"/>
        <v>24865493</v>
      </c>
      <c r="U3705" s="3" t="str">
        <f t="shared" si="405"/>
        <v>SUELDOS</v>
      </c>
      <c r="V3705" s="3">
        <f t="shared" si="400"/>
        <v>0</v>
      </c>
      <c r="W3705" s="3" t="str">
        <f t="shared" si="401"/>
        <v>SUELDOS</v>
      </c>
      <c r="X3705" s="3">
        <f t="shared" si="402"/>
        <v>22952763</v>
      </c>
      <c r="Y3705" s="3">
        <f t="shared" si="403"/>
        <v>1912730</v>
      </c>
    </row>
    <row r="3706" spans="1:25">
      <c r="A3706" s="3"/>
      <c r="B3706" s="3" t="s">
        <v>2460</v>
      </c>
      <c r="C3706" s="3" t="s">
        <v>2461</v>
      </c>
      <c r="D3706" s="3" t="s">
        <v>20</v>
      </c>
      <c r="E3706" s="3">
        <v>144</v>
      </c>
      <c r="F3706" s="3" t="s">
        <v>3488</v>
      </c>
      <c r="G3706" s="3">
        <v>0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1912730</v>
      </c>
      <c r="S3706" s="3">
        <f t="shared" si="404"/>
        <v>1912730</v>
      </c>
      <c r="T3706" s="3">
        <f t="shared" si="399"/>
        <v>24865493</v>
      </c>
      <c r="U3706" s="3" t="str">
        <f t="shared" si="405"/>
        <v>AGUINALDO</v>
      </c>
      <c r="V3706" s="3">
        <f t="shared" si="400"/>
        <v>1912730</v>
      </c>
      <c r="W3706" s="3" t="str">
        <f t="shared" si="401"/>
        <v>SUELDOS</v>
      </c>
      <c r="X3706" s="3">
        <f t="shared" si="402"/>
        <v>0</v>
      </c>
      <c r="Y3706" s="3">
        <f t="shared" si="403"/>
        <v>0</v>
      </c>
    </row>
    <row r="3707" spans="1:25">
      <c r="A3707" s="3"/>
      <c r="B3707" s="3" t="s">
        <v>2460</v>
      </c>
      <c r="C3707" s="3" t="s">
        <v>2461</v>
      </c>
      <c r="D3707" s="3" t="s">
        <v>20</v>
      </c>
      <c r="E3707" s="3">
        <v>144</v>
      </c>
      <c r="F3707" s="3" t="s">
        <v>21</v>
      </c>
      <c r="G3707" s="3">
        <v>2550307</v>
      </c>
      <c r="H3707" s="3">
        <v>2550307</v>
      </c>
      <c r="I3707" s="3">
        <v>2550307</v>
      </c>
      <c r="J3707" s="3">
        <v>2550307</v>
      </c>
      <c r="K3707" s="3">
        <v>2550307</v>
      </c>
      <c r="L3707" s="3">
        <v>2550307</v>
      </c>
      <c r="M3707" s="3">
        <v>2550307</v>
      </c>
      <c r="N3707" s="3">
        <v>2550307</v>
      </c>
      <c r="O3707" s="3">
        <v>2550307</v>
      </c>
      <c r="P3707" s="3">
        <v>0</v>
      </c>
      <c r="Q3707" s="3">
        <v>0</v>
      </c>
      <c r="R3707" s="3">
        <v>0</v>
      </c>
      <c r="S3707" s="3">
        <f t="shared" si="404"/>
        <v>22952763</v>
      </c>
      <c r="T3707" s="3">
        <f t="shared" si="399"/>
        <v>24865493</v>
      </c>
      <c r="U3707" s="3" t="str">
        <f t="shared" si="405"/>
        <v>SUELDOS</v>
      </c>
      <c r="V3707" s="3">
        <f t="shared" si="400"/>
        <v>0</v>
      </c>
      <c r="W3707" s="3" t="str">
        <f t="shared" si="401"/>
        <v>SUELDOS</v>
      </c>
      <c r="X3707" s="3">
        <f t="shared" si="402"/>
        <v>22952763</v>
      </c>
      <c r="Y3707" s="3">
        <f t="shared" si="403"/>
        <v>1912730</v>
      </c>
    </row>
    <row r="3708" spans="1:25">
      <c r="A3708" s="3"/>
      <c r="B3708" s="3" t="s">
        <v>2462</v>
      </c>
      <c r="C3708" s="3" t="s">
        <v>2463</v>
      </c>
      <c r="D3708" s="3" t="s">
        <v>20</v>
      </c>
      <c r="E3708" s="3">
        <v>145</v>
      </c>
      <c r="F3708" s="3" t="s">
        <v>3488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0</v>
      </c>
      <c r="P3708" s="3">
        <v>0</v>
      </c>
      <c r="Q3708" s="3">
        <v>0</v>
      </c>
      <c r="R3708" s="3">
        <v>3150000</v>
      </c>
      <c r="S3708" s="3">
        <f t="shared" si="404"/>
        <v>3150000</v>
      </c>
      <c r="T3708" s="3">
        <f t="shared" si="399"/>
        <v>40950000</v>
      </c>
      <c r="U3708" s="3" t="str">
        <f t="shared" si="405"/>
        <v>AGUINALDO</v>
      </c>
      <c r="V3708" s="3">
        <f t="shared" si="400"/>
        <v>3150000</v>
      </c>
      <c r="W3708" s="3" t="str">
        <f t="shared" si="401"/>
        <v>SUELDOS</v>
      </c>
      <c r="X3708" s="3">
        <f t="shared" si="402"/>
        <v>0</v>
      </c>
      <c r="Y3708" s="3">
        <f t="shared" si="403"/>
        <v>0</v>
      </c>
    </row>
    <row r="3709" spans="1:25">
      <c r="A3709" s="3"/>
      <c r="B3709" s="3" t="s">
        <v>2462</v>
      </c>
      <c r="C3709" s="3" t="s">
        <v>2463</v>
      </c>
      <c r="D3709" s="3" t="s">
        <v>20</v>
      </c>
      <c r="E3709" s="3">
        <v>145</v>
      </c>
      <c r="F3709" s="3" t="s">
        <v>21</v>
      </c>
      <c r="G3709" s="3">
        <v>4200000</v>
      </c>
      <c r="H3709" s="3">
        <v>4200000</v>
      </c>
      <c r="I3709" s="3">
        <v>4200000</v>
      </c>
      <c r="J3709" s="3">
        <v>4200000</v>
      </c>
      <c r="K3709" s="3">
        <v>4200000</v>
      </c>
      <c r="L3709" s="3">
        <v>4200000</v>
      </c>
      <c r="M3709" s="3">
        <v>4200000</v>
      </c>
      <c r="N3709" s="3">
        <v>4200000</v>
      </c>
      <c r="O3709" s="3">
        <v>4200000</v>
      </c>
      <c r="P3709" s="3">
        <v>0</v>
      </c>
      <c r="Q3709" s="3">
        <v>0</v>
      </c>
      <c r="R3709" s="3">
        <v>0</v>
      </c>
      <c r="S3709" s="3">
        <f t="shared" si="404"/>
        <v>37800000</v>
      </c>
      <c r="T3709" s="3">
        <f t="shared" si="399"/>
        <v>40950000</v>
      </c>
      <c r="U3709" s="3" t="str">
        <f t="shared" si="405"/>
        <v>SUELDOS</v>
      </c>
      <c r="V3709" s="3">
        <f t="shared" si="400"/>
        <v>0</v>
      </c>
      <c r="W3709" s="3" t="str">
        <f t="shared" si="401"/>
        <v>SUELDOS</v>
      </c>
      <c r="X3709" s="3">
        <f t="shared" si="402"/>
        <v>37800000</v>
      </c>
      <c r="Y3709" s="3">
        <f t="shared" si="403"/>
        <v>3150000</v>
      </c>
    </row>
    <row r="3710" spans="1:25">
      <c r="A3710" s="3"/>
      <c r="B3710" s="3" t="s">
        <v>2464</v>
      </c>
      <c r="C3710" s="3" t="s">
        <v>2465</v>
      </c>
      <c r="D3710" s="3" t="s">
        <v>20</v>
      </c>
      <c r="E3710" s="3">
        <v>144</v>
      </c>
      <c r="F3710" s="3" t="s">
        <v>21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4200000</v>
      </c>
      <c r="S3710" s="3">
        <f t="shared" si="404"/>
        <v>4200000</v>
      </c>
      <c r="T3710" s="3">
        <f t="shared" si="399"/>
        <v>4200000</v>
      </c>
      <c r="U3710" s="3" t="str">
        <f t="shared" si="405"/>
        <v>SUELDOS</v>
      </c>
      <c r="V3710" s="3">
        <f t="shared" si="400"/>
        <v>0</v>
      </c>
      <c r="W3710" s="3" t="str">
        <f t="shared" si="401"/>
        <v>SUELDOS</v>
      </c>
      <c r="X3710" s="3">
        <f t="shared" si="402"/>
        <v>4200000</v>
      </c>
      <c r="Y3710" s="3">
        <f t="shared" si="403"/>
        <v>0</v>
      </c>
    </row>
    <row r="3711" spans="1:25">
      <c r="A3711" s="3"/>
      <c r="B3711" s="3" t="s">
        <v>2466</v>
      </c>
      <c r="C3711" s="3" t="s">
        <v>2467</v>
      </c>
      <c r="D3711" s="3" t="s">
        <v>20</v>
      </c>
      <c r="E3711" s="3">
        <v>144</v>
      </c>
      <c r="F3711" s="3" t="s">
        <v>30</v>
      </c>
      <c r="G3711" s="3">
        <v>0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12200</v>
      </c>
      <c r="S3711" s="3">
        <f t="shared" si="404"/>
        <v>12200</v>
      </c>
      <c r="T3711" s="3">
        <f t="shared" si="399"/>
        <v>44385552</v>
      </c>
      <c r="U3711" s="3" t="str">
        <f t="shared" si="405"/>
        <v>AGUINALDO</v>
      </c>
      <c r="V3711" s="3">
        <f t="shared" si="400"/>
        <v>12200</v>
      </c>
      <c r="W3711" s="3" t="str">
        <f t="shared" si="401"/>
        <v>REMUNERACION EXTRAORDINARIA</v>
      </c>
      <c r="X3711" s="3">
        <f t="shared" si="402"/>
        <v>0</v>
      </c>
      <c r="Y3711" s="3">
        <f t="shared" si="403"/>
        <v>0</v>
      </c>
    </row>
    <row r="3712" spans="1:25">
      <c r="A3712" s="3"/>
      <c r="B3712" s="3" t="s">
        <v>2466</v>
      </c>
      <c r="C3712" s="3" t="s">
        <v>2467</v>
      </c>
      <c r="D3712" s="3" t="s">
        <v>20</v>
      </c>
      <c r="E3712" s="3">
        <v>144</v>
      </c>
      <c r="F3712" s="3" t="s">
        <v>3488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  <c r="Q3712" s="3">
        <v>0</v>
      </c>
      <c r="R3712" s="3">
        <v>3200000</v>
      </c>
      <c r="S3712" s="3">
        <f t="shared" si="404"/>
        <v>3200000</v>
      </c>
      <c r="T3712" s="3">
        <f t="shared" si="399"/>
        <v>44385552</v>
      </c>
      <c r="U3712" s="3" t="str">
        <f t="shared" si="405"/>
        <v>AGUINALDO</v>
      </c>
      <c r="V3712" s="3">
        <f t="shared" si="400"/>
        <v>3200000</v>
      </c>
      <c r="W3712" s="3" t="str">
        <f t="shared" si="401"/>
        <v>SUELDOS</v>
      </c>
      <c r="X3712" s="3">
        <f t="shared" si="402"/>
        <v>0</v>
      </c>
      <c r="Y3712" s="3">
        <f t="shared" si="403"/>
        <v>0</v>
      </c>
    </row>
    <row r="3713" spans="1:25">
      <c r="A3713" s="3"/>
      <c r="B3713" s="3" t="s">
        <v>2466</v>
      </c>
      <c r="C3713" s="3" t="s">
        <v>2467</v>
      </c>
      <c r="D3713" s="3" t="s">
        <v>20</v>
      </c>
      <c r="E3713" s="3">
        <v>144</v>
      </c>
      <c r="F3713" s="3" t="s">
        <v>32</v>
      </c>
      <c r="G3713" s="3">
        <v>0</v>
      </c>
      <c r="H3713" s="3">
        <v>0</v>
      </c>
      <c r="I3713" s="3">
        <v>83520</v>
      </c>
      <c r="J3713" s="3">
        <v>0</v>
      </c>
      <c r="K3713" s="3">
        <v>0</v>
      </c>
      <c r="L3713" s="3">
        <v>62880</v>
      </c>
      <c r="M3713" s="3">
        <v>0</v>
      </c>
      <c r="N3713" s="3">
        <v>0</v>
      </c>
      <c r="O3713" s="3">
        <v>0</v>
      </c>
      <c r="P3713" s="3">
        <v>0</v>
      </c>
      <c r="Q3713" s="3">
        <v>0</v>
      </c>
      <c r="R3713" s="3">
        <v>0</v>
      </c>
      <c r="S3713" s="3">
        <f t="shared" si="404"/>
        <v>146400</v>
      </c>
      <c r="T3713" s="3">
        <f t="shared" si="399"/>
        <v>44385552</v>
      </c>
      <c r="U3713" s="3" t="str">
        <f t="shared" si="405"/>
        <v>REMUNERAC</v>
      </c>
      <c r="V3713" s="3">
        <f t="shared" si="400"/>
        <v>0</v>
      </c>
      <c r="W3713" s="3" t="str">
        <f t="shared" si="401"/>
        <v>REMUNERACION EXTRAORDINARIA</v>
      </c>
      <c r="X3713" s="3">
        <f t="shared" si="402"/>
        <v>146400</v>
      </c>
      <c r="Y3713" s="3">
        <f t="shared" si="403"/>
        <v>12200</v>
      </c>
    </row>
    <row r="3714" spans="1:25">
      <c r="A3714" s="3"/>
      <c r="B3714" s="3" t="s">
        <v>2466</v>
      </c>
      <c r="C3714" s="3" t="s">
        <v>2467</v>
      </c>
      <c r="D3714" s="3" t="s">
        <v>20</v>
      </c>
      <c r="E3714" s="3">
        <v>144</v>
      </c>
      <c r="F3714" s="3" t="s">
        <v>21</v>
      </c>
      <c r="G3714" s="3">
        <v>3200000</v>
      </c>
      <c r="H3714" s="3">
        <v>3200000</v>
      </c>
      <c r="I3714" s="3">
        <v>3200000</v>
      </c>
      <c r="J3714" s="3">
        <v>3200000</v>
      </c>
      <c r="K3714" s="3">
        <v>3200000</v>
      </c>
      <c r="L3714" s="3">
        <v>3200000</v>
      </c>
      <c r="M3714" s="3">
        <v>3200000</v>
      </c>
      <c r="N3714" s="3">
        <v>3200000</v>
      </c>
      <c r="O3714" s="3">
        <v>3200000</v>
      </c>
      <c r="P3714" s="3">
        <v>3200000</v>
      </c>
      <c r="Q3714" s="3">
        <v>3200000</v>
      </c>
      <c r="R3714" s="3">
        <v>3200000</v>
      </c>
      <c r="S3714" s="3">
        <f t="shared" si="404"/>
        <v>38400000</v>
      </c>
      <c r="T3714" s="3">
        <f t="shared" si="399"/>
        <v>44385552</v>
      </c>
      <c r="U3714" s="3" t="str">
        <f t="shared" si="405"/>
        <v>SUELDOS</v>
      </c>
      <c r="V3714" s="3">
        <f t="shared" si="400"/>
        <v>0</v>
      </c>
      <c r="W3714" s="3" t="str">
        <f t="shared" si="401"/>
        <v>SUELDOS</v>
      </c>
      <c r="X3714" s="3">
        <f t="shared" si="402"/>
        <v>38400000</v>
      </c>
      <c r="Y3714" s="3">
        <f t="shared" si="403"/>
        <v>3200000</v>
      </c>
    </row>
    <row r="3715" spans="1:25">
      <c r="A3715" s="3"/>
      <c r="B3715" s="3" t="s">
        <v>2466</v>
      </c>
      <c r="C3715" s="3" t="s">
        <v>2467</v>
      </c>
      <c r="D3715" s="3" t="s">
        <v>20</v>
      </c>
      <c r="E3715" s="3">
        <v>144</v>
      </c>
      <c r="F3715" s="3" t="s">
        <v>33</v>
      </c>
      <c r="G3715" s="3">
        <v>0</v>
      </c>
      <c r="H3715" s="3">
        <v>0</v>
      </c>
      <c r="I3715" s="3">
        <v>528306</v>
      </c>
      <c r="J3715" s="3">
        <v>176102</v>
      </c>
      <c r="K3715" s="3">
        <v>1137832</v>
      </c>
      <c r="L3715" s="3">
        <v>784712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f t="shared" si="404"/>
        <v>2626952</v>
      </c>
      <c r="T3715" s="3">
        <f t="shared" si="399"/>
        <v>44385552</v>
      </c>
      <c r="U3715" s="3" t="str">
        <f t="shared" si="405"/>
        <v>VIATICO</v>
      </c>
      <c r="V3715" s="3">
        <f t="shared" si="400"/>
        <v>0</v>
      </c>
      <c r="W3715" s="3" t="str">
        <f t="shared" si="401"/>
        <v>VIATICO</v>
      </c>
      <c r="X3715" s="3">
        <f t="shared" si="402"/>
        <v>2626952</v>
      </c>
      <c r="Y3715" s="3">
        <f t="shared" si="403"/>
        <v>0</v>
      </c>
    </row>
    <row r="3716" spans="1:25">
      <c r="A3716" s="3"/>
      <c r="B3716" s="3" t="s">
        <v>2468</v>
      </c>
      <c r="C3716" s="3" t="s">
        <v>2469</v>
      </c>
      <c r="D3716" s="3" t="s">
        <v>20</v>
      </c>
      <c r="E3716" s="3">
        <v>144</v>
      </c>
      <c r="F3716" s="3" t="s">
        <v>3488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2125255</v>
      </c>
      <c r="S3716" s="3">
        <f t="shared" si="404"/>
        <v>2125255</v>
      </c>
      <c r="T3716" s="3">
        <f t="shared" ref="T3716:T3779" si="406">SUMIF($B:$B,B3716,$S:$S)</f>
        <v>27628325</v>
      </c>
      <c r="U3716" s="3" t="str">
        <f t="shared" si="405"/>
        <v>AGUINALDO</v>
      </c>
      <c r="V3716" s="3">
        <f t="shared" ref="V3716:V3779" si="407">IF(U3716="AGUINALDO",S3716,0)</f>
        <v>2125255</v>
      </c>
      <c r="W3716" s="3" t="str">
        <f t="shared" ref="W3716:W3779" si="408">IF(U3716="AGUINALDO",MID(F3716,14,50),F3716)</f>
        <v>SUELDOS</v>
      </c>
      <c r="X3716" s="3">
        <f t="shared" ref="X3716:X3779" si="409">IF(W3716=F3716,S3716,0)</f>
        <v>0</v>
      </c>
      <c r="Y3716" s="3">
        <f t="shared" ref="Y3716:Y3779" si="410">IF(W3716=F3716,SUMIFS($V:$V,B:B,B3716,$W:$W,W3716),0)</f>
        <v>0</v>
      </c>
    </row>
    <row r="3717" spans="1:25">
      <c r="A3717" s="3"/>
      <c r="B3717" s="3" t="s">
        <v>2468</v>
      </c>
      <c r="C3717" s="3" t="s">
        <v>2469</v>
      </c>
      <c r="D3717" s="3" t="s">
        <v>20</v>
      </c>
      <c r="E3717" s="3">
        <v>144</v>
      </c>
      <c r="F3717" s="3" t="s">
        <v>21</v>
      </c>
      <c r="G3717" s="3">
        <v>2550307</v>
      </c>
      <c r="H3717" s="3">
        <v>2550307</v>
      </c>
      <c r="I3717" s="3">
        <v>2550307</v>
      </c>
      <c r="J3717" s="3">
        <v>2550307</v>
      </c>
      <c r="K3717" s="3">
        <v>2550307</v>
      </c>
      <c r="L3717" s="3">
        <v>2550307</v>
      </c>
      <c r="M3717" s="3">
        <v>2550307</v>
      </c>
      <c r="N3717" s="3">
        <v>2550307</v>
      </c>
      <c r="O3717" s="3">
        <v>2550307</v>
      </c>
      <c r="P3717" s="3">
        <v>0</v>
      </c>
      <c r="Q3717" s="3">
        <v>0</v>
      </c>
      <c r="R3717" s="3">
        <v>2550307</v>
      </c>
      <c r="S3717" s="3">
        <f t="shared" ref="S3717:S3780" si="411">SUM(G3717:R3717)</f>
        <v>25503070</v>
      </c>
      <c r="T3717" s="3">
        <f t="shared" si="406"/>
        <v>27628325</v>
      </c>
      <c r="U3717" s="3" t="str">
        <f t="shared" ref="U3717:U3780" si="412">MID(F3717,1,9)</f>
        <v>SUELDOS</v>
      </c>
      <c r="V3717" s="3">
        <f t="shared" si="407"/>
        <v>0</v>
      </c>
      <c r="W3717" s="3" t="str">
        <f t="shared" si="408"/>
        <v>SUELDOS</v>
      </c>
      <c r="X3717" s="3">
        <f t="shared" si="409"/>
        <v>25503070</v>
      </c>
      <c r="Y3717" s="3">
        <f t="shared" si="410"/>
        <v>2125255</v>
      </c>
    </row>
    <row r="3718" spans="1:25">
      <c r="A3718" s="3"/>
      <c r="B3718" s="3" t="s">
        <v>2470</v>
      </c>
      <c r="C3718" s="3" t="s">
        <v>2471</v>
      </c>
      <c r="D3718" s="3" t="s">
        <v>20</v>
      </c>
      <c r="E3718" s="3">
        <v>144</v>
      </c>
      <c r="F3718" s="3" t="s">
        <v>3488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1912730</v>
      </c>
      <c r="S3718" s="3">
        <f t="shared" si="411"/>
        <v>1912730</v>
      </c>
      <c r="T3718" s="3">
        <f t="shared" si="406"/>
        <v>24865493</v>
      </c>
      <c r="U3718" s="3" t="str">
        <f t="shared" si="412"/>
        <v>AGUINALDO</v>
      </c>
      <c r="V3718" s="3">
        <f t="shared" si="407"/>
        <v>1912730</v>
      </c>
      <c r="W3718" s="3" t="str">
        <f t="shared" si="408"/>
        <v>SUELDOS</v>
      </c>
      <c r="X3718" s="3">
        <f t="shared" si="409"/>
        <v>0</v>
      </c>
      <c r="Y3718" s="3">
        <f t="shared" si="410"/>
        <v>0</v>
      </c>
    </row>
    <row r="3719" spans="1:25">
      <c r="A3719" s="3"/>
      <c r="B3719" s="3" t="s">
        <v>2470</v>
      </c>
      <c r="C3719" s="3" t="s">
        <v>2471</v>
      </c>
      <c r="D3719" s="3" t="s">
        <v>20</v>
      </c>
      <c r="E3719" s="3">
        <v>144</v>
      </c>
      <c r="F3719" s="3" t="s">
        <v>21</v>
      </c>
      <c r="G3719" s="3">
        <v>2550307</v>
      </c>
      <c r="H3719" s="3">
        <v>2550307</v>
      </c>
      <c r="I3719" s="3">
        <v>2550307</v>
      </c>
      <c r="J3719" s="3">
        <v>2550307</v>
      </c>
      <c r="K3719" s="3">
        <v>2550307</v>
      </c>
      <c r="L3719" s="3">
        <v>2550307</v>
      </c>
      <c r="M3719" s="3">
        <v>2550307</v>
      </c>
      <c r="N3719" s="3">
        <v>2550307</v>
      </c>
      <c r="O3719" s="3">
        <v>2550307</v>
      </c>
      <c r="P3719" s="3">
        <v>0</v>
      </c>
      <c r="Q3719" s="3">
        <v>0</v>
      </c>
      <c r="R3719" s="3">
        <v>0</v>
      </c>
      <c r="S3719" s="3">
        <f t="shared" si="411"/>
        <v>22952763</v>
      </c>
      <c r="T3719" s="3">
        <f t="shared" si="406"/>
        <v>24865493</v>
      </c>
      <c r="U3719" s="3" t="str">
        <f t="shared" si="412"/>
        <v>SUELDOS</v>
      </c>
      <c r="V3719" s="3">
        <f t="shared" si="407"/>
        <v>0</v>
      </c>
      <c r="W3719" s="3" t="str">
        <f t="shared" si="408"/>
        <v>SUELDOS</v>
      </c>
      <c r="X3719" s="3">
        <f t="shared" si="409"/>
        <v>22952763</v>
      </c>
      <c r="Y3719" s="3">
        <f t="shared" si="410"/>
        <v>1912730</v>
      </c>
    </row>
    <row r="3720" spans="1:25">
      <c r="A3720" s="3"/>
      <c r="B3720" s="3" t="s">
        <v>2472</v>
      </c>
      <c r="C3720" s="3" t="s">
        <v>2473</v>
      </c>
      <c r="D3720" s="3" t="s">
        <v>20</v>
      </c>
      <c r="E3720" s="3">
        <v>144</v>
      </c>
      <c r="F3720" s="3" t="s">
        <v>3488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1912730</v>
      </c>
      <c r="S3720" s="3">
        <f t="shared" si="411"/>
        <v>1912730</v>
      </c>
      <c r="T3720" s="3">
        <f t="shared" si="406"/>
        <v>24865493</v>
      </c>
      <c r="U3720" s="3" t="str">
        <f t="shared" si="412"/>
        <v>AGUINALDO</v>
      </c>
      <c r="V3720" s="3">
        <f t="shared" si="407"/>
        <v>1912730</v>
      </c>
      <c r="W3720" s="3" t="str">
        <f t="shared" si="408"/>
        <v>SUELDOS</v>
      </c>
      <c r="X3720" s="3">
        <f t="shared" si="409"/>
        <v>0</v>
      </c>
      <c r="Y3720" s="3">
        <f t="shared" si="410"/>
        <v>0</v>
      </c>
    </row>
    <row r="3721" spans="1:25">
      <c r="A3721" s="3"/>
      <c r="B3721" s="3" t="s">
        <v>2472</v>
      </c>
      <c r="C3721" s="3" t="s">
        <v>2473</v>
      </c>
      <c r="D3721" s="3" t="s">
        <v>20</v>
      </c>
      <c r="E3721" s="3">
        <v>144</v>
      </c>
      <c r="F3721" s="3" t="s">
        <v>21</v>
      </c>
      <c r="G3721" s="3">
        <v>2550307</v>
      </c>
      <c r="H3721" s="3">
        <v>2550307</v>
      </c>
      <c r="I3721" s="3">
        <v>2550307</v>
      </c>
      <c r="J3721" s="3">
        <v>2550307</v>
      </c>
      <c r="K3721" s="3">
        <v>2550307</v>
      </c>
      <c r="L3721" s="3">
        <v>2550307</v>
      </c>
      <c r="M3721" s="3">
        <v>2550307</v>
      </c>
      <c r="N3721" s="3">
        <v>2550307</v>
      </c>
      <c r="O3721" s="3">
        <v>2550307</v>
      </c>
      <c r="P3721" s="3">
        <v>0</v>
      </c>
      <c r="Q3721" s="3">
        <v>0</v>
      </c>
      <c r="R3721" s="3">
        <v>0</v>
      </c>
      <c r="S3721" s="3">
        <f t="shared" si="411"/>
        <v>22952763</v>
      </c>
      <c r="T3721" s="3">
        <f t="shared" si="406"/>
        <v>24865493</v>
      </c>
      <c r="U3721" s="3" t="str">
        <f t="shared" si="412"/>
        <v>SUELDOS</v>
      </c>
      <c r="V3721" s="3">
        <f t="shared" si="407"/>
        <v>0</v>
      </c>
      <c r="W3721" s="3" t="str">
        <f t="shared" si="408"/>
        <v>SUELDOS</v>
      </c>
      <c r="X3721" s="3">
        <f t="shared" si="409"/>
        <v>22952763</v>
      </c>
      <c r="Y3721" s="3">
        <f t="shared" si="410"/>
        <v>1912730</v>
      </c>
    </row>
    <row r="3722" spans="1:25">
      <c r="A3722" s="3"/>
      <c r="B3722" s="3" t="s">
        <v>2474</v>
      </c>
      <c r="C3722" s="3" t="s">
        <v>2475</v>
      </c>
      <c r="D3722" s="3" t="s">
        <v>20</v>
      </c>
      <c r="E3722" s="3">
        <v>144</v>
      </c>
      <c r="F3722" s="3" t="s">
        <v>21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1373242</v>
      </c>
      <c r="S3722" s="3">
        <f t="shared" si="411"/>
        <v>1373242</v>
      </c>
      <c r="T3722" s="3">
        <f t="shared" si="406"/>
        <v>1373242</v>
      </c>
      <c r="U3722" s="3" t="str">
        <f t="shared" si="412"/>
        <v>SUELDOS</v>
      </c>
      <c r="V3722" s="3">
        <f t="shared" si="407"/>
        <v>0</v>
      </c>
      <c r="W3722" s="3" t="str">
        <f t="shared" si="408"/>
        <v>SUELDOS</v>
      </c>
      <c r="X3722" s="3">
        <f t="shared" si="409"/>
        <v>1373242</v>
      </c>
      <c r="Y3722" s="3">
        <f t="shared" si="410"/>
        <v>0</v>
      </c>
    </row>
    <row r="3723" spans="1:25">
      <c r="A3723" s="3"/>
      <c r="B3723" s="3" t="s">
        <v>2476</v>
      </c>
      <c r="C3723" s="3" t="s">
        <v>2477</v>
      </c>
      <c r="D3723" s="3" t="s">
        <v>20</v>
      </c>
      <c r="E3723" s="3">
        <v>141</v>
      </c>
      <c r="F3723" s="3" t="s">
        <v>3488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3">
        <v>0</v>
      </c>
      <c r="P3723" s="3">
        <v>0</v>
      </c>
      <c r="Q3723" s="3">
        <v>0</v>
      </c>
      <c r="R3723" s="3">
        <v>3000000</v>
      </c>
      <c r="S3723" s="3">
        <f t="shared" si="411"/>
        <v>3000000</v>
      </c>
      <c r="T3723" s="3">
        <f t="shared" si="406"/>
        <v>40500000</v>
      </c>
      <c r="U3723" s="3" t="str">
        <f t="shared" si="412"/>
        <v>AGUINALDO</v>
      </c>
      <c r="V3723" s="3">
        <f t="shared" si="407"/>
        <v>3000000</v>
      </c>
      <c r="W3723" s="3" t="str">
        <f t="shared" si="408"/>
        <v>SUELDOS</v>
      </c>
      <c r="X3723" s="3">
        <f t="shared" si="409"/>
        <v>0</v>
      </c>
      <c r="Y3723" s="3">
        <f t="shared" si="410"/>
        <v>0</v>
      </c>
    </row>
    <row r="3724" spans="1:25">
      <c r="A3724" s="3"/>
      <c r="B3724" s="3" t="s">
        <v>2476</v>
      </c>
      <c r="C3724" s="3" t="s">
        <v>2477</v>
      </c>
      <c r="D3724" s="3" t="s">
        <v>20</v>
      </c>
      <c r="E3724" s="3">
        <v>141</v>
      </c>
      <c r="F3724" s="3" t="s">
        <v>24</v>
      </c>
      <c r="G3724" s="3">
        <v>0</v>
      </c>
      <c r="H3724" s="3">
        <v>0</v>
      </c>
      <c r="I3724" s="3">
        <v>1500000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f t="shared" si="411"/>
        <v>1500000</v>
      </c>
      <c r="T3724" s="3">
        <f t="shared" si="406"/>
        <v>40500000</v>
      </c>
      <c r="U3724" s="3" t="str">
        <f t="shared" si="412"/>
        <v xml:space="preserve">SUBSIDIO </v>
      </c>
      <c r="V3724" s="3">
        <f t="shared" si="407"/>
        <v>0</v>
      </c>
      <c r="W3724" s="3" t="str">
        <f t="shared" si="408"/>
        <v>SUBSIDIO FAMILIAR - ESCOLARIDAD</v>
      </c>
      <c r="X3724" s="3">
        <f t="shared" si="409"/>
        <v>1500000</v>
      </c>
      <c r="Y3724" s="3">
        <f t="shared" si="410"/>
        <v>0</v>
      </c>
    </row>
    <row r="3725" spans="1:25">
      <c r="A3725" s="3"/>
      <c r="B3725" s="3" t="s">
        <v>2476</v>
      </c>
      <c r="C3725" s="3" t="s">
        <v>2477</v>
      </c>
      <c r="D3725" s="3" t="s">
        <v>20</v>
      </c>
      <c r="E3725" s="3">
        <v>141</v>
      </c>
      <c r="F3725" s="3" t="s">
        <v>21</v>
      </c>
      <c r="G3725" s="3">
        <v>3000000</v>
      </c>
      <c r="H3725" s="3">
        <v>3000000</v>
      </c>
      <c r="I3725" s="3">
        <v>3000000</v>
      </c>
      <c r="J3725" s="3">
        <v>3000000</v>
      </c>
      <c r="K3725" s="3">
        <v>3000000</v>
      </c>
      <c r="L3725" s="3">
        <v>3000000</v>
      </c>
      <c r="M3725" s="3">
        <v>3000000</v>
      </c>
      <c r="N3725" s="3">
        <v>3000000</v>
      </c>
      <c r="O3725" s="3">
        <v>3000000</v>
      </c>
      <c r="P3725" s="3">
        <v>3000000</v>
      </c>
      <c r="Q3725" s="3">
        <v>3000000</v>
      </c>
      <c r="R3725" s="3">
        <v>3000000</v>
      </c>
      <c r="S3725" s="3">
        <f t="shared" si="411"/>
        <v>36000000</v>
      </c>
      <c r="T3725" s="3">
        <f t="shared" si="406"/>
        <v>40500000</v>
      </c>
      <c r="U3725" s="3" t="str">
        <f t="shared" si="412"/>
        <v>SUELDOS</v>
      </c>
      <c r="V3725" s="3">
        <f t="shared" si="407"/>
        <v>0</v>
      </c>
      <c r="W3725" s="3" t="str">
        <f t="shared" si="408"/>
        <v>SUELDOS</v>
      </c>
      <c r="X3725" s="3">
        <f t="shared" si="409"/>
        <v>36000000</v>
      </c>
      <c r="Y3725" s="3">
        <f t="shared" si="410"/>
        <v>3000000</v>
      </c>
    </row>
    <row r="3726" spans="1:25">
      <c r="A3726" s="3"/>
      <c r="B3726" s="3" t="s">
        <v>2478</v>
      </c>
      <c r="C3726" s="3" t="s">
        <v>2479</v>
      </c>
      <c r="D3726" s="3" t="s">
        <v>20</v>
      </c>
      <c r="E3726" s="3">
        <v>141</v>
      </c>
      <c r="F3726" s="3" t="s">
        <v>3488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2550307</v>
      </c>
      <c r="S3726" s="3">
        <f t="shared" si="411"/>
        <v>2550307</v>
      </c>
      <c r="T3726" s="3">
        <f t="shared" si="406"/>
        <v>34653991</v>
      </c>
      <c r="U3726" s="3" t="str">
        <f t="shared" si="412"/>
        <v>AGUINALDO</v>
      </c>
      <c r="V3726" s="3">
        <f t="shared" si="407"/>
        <v>2550307</v>
      </c>
      <c r="W3726" s="3" t="str">
        <f t="shared" si="408"/>
        <v>SUELDOS</v>
      </c>
      <c r="X3726" s="3">
        <f t="shared" si="409"/>
        <v>0</v>
      </c>
      <c r="Y3726" s="3">
        <f t="shared" si="410"/>
        <v>0</v>
      </c>
    </row>
    <row r="3727" spans="1:25">
      <c r="A3727" s="3"/>
      <c r="B3727" s="3" t="s">
        <v>2478</v>
      </c>
      <c r="C3727" s="3" t="s">
        <v>2479</v>
      </c>
      <c r="D3727" s="3" t="s">
        <v>20</v>
      </c>
      <c r="E3727" s="3">
        <v>141</v>
      </c>
      <c r="F3727" s="3" t="s">
        <v>24</v>
      </c>
      <c r="G3727" s="3">
        <v>0</v>
      </c>
      <c r="H3727" s="3">
        <v>0</v>
      </c>
      <c r="I3727" s="3">
        <v>1500000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f t="shared" si="411"/>
        <v>1500000</v>
      </c>
      <c r="T3727" s="3">
        <f t="shared" si="406"/>
        <v>34653991</v>
      </c>
      <c r="U3727" s="3" t="str">
        <f t="shared" si="412"/>
        <v xml:space="preserve">SUBSIDIO </v>
      </c>
      <c r="V3727" s="3">
        <f t="shared" si="407"/>
        <v>0</v>
      </c>
      <c r="W3727" s="3" t="str">
        <f t="shared" si="408"/>
        <v>SUBSIDIO FAMILIAR - ESCOLARIDAD</v>
      </c>
      <c r="X3727" s="3">
        <f t="shared" si="409"/>
        <v>1500000</v>
      </c>
      <c r="Y3727" s="3">
        <f t="shared" si="410"/>
        <v>0</v>
      </c>
    </row>
    <row r="3728" spans="1:25">
      <c r="A3728" s="3"/>
      <c r="B3728" s="3" t="s">
        <v>2478</v>
      </c>
      <c r="C3728" s="3" t="s">
        <v>2479</v>
      </c>
      <c r="D3728" s="3" t="s">
        <v>20</v>
      </c>
      <c r="E3728" s="3">
        <v>141</v>
      </c>
      <c r="F3728" s="3" t="s">
        <v>21</v>
      </c>
      <c r="G3728" s="3">
        <v>2550307</v>
      </c>
      <c r="H3728" s="3">
        <v>2550307</v>
      </c>
      <c r="I3728" s="3">
        <v>2550307</v>
      </c>
      <c r="J3728" s="3">
        <v>2550307</v>
      </c>
      <c r="K3728" s="3">
        <v>2550307</v>
      </c>
      <c r="L3728" s="3">
        <v>2550307</v>
      </c>
      <c r="M3728" s="3">
        <v>2550307</v>
      </c>
      <c r="N3728" s="3">
        <v>2550307</v>
      </c>
      <c r="O3728" s="3">
        <v>2550307</v>
      </c>
      <c r="P3728" s="3">
        <v>2550307</v>
      </c>
      <c r="Q3728" s="3">
        <v>2550307</v>
      </c>
      <c r="R3728" s="3">
        <v>2550307</v>
      </c>
      <c r="S3728" s="3">
        <f t="shared" si="411"/>
        <v>30603684</v>
      </c>
      <c r="T3728" s="3">
        <f t="shared" si="406"/>
        <v>34653991</v>
      </c>
      <c r="U3728" s="3" t="str">
        <f t="shared" si="412"/>
        <v>SUELDOS</v>
      </c>
      <c r="V3728" s="3">
        <f t="shared" si="407"/>
        <v>0</v>
      </c>
      <c r="W3728" s="3" t="str">
        <f t="shared" si="408"/>
        <v>SUELDOS</v>
      </c>
      <c r="X3728" s="3">
        <f t="shared" si="409"/>
        <v>30603684</v>
      </c>
      <c r="Y3728" s="3">
        <f t="shared" si="410"/>
        <v>2550307</v>
      </c>
    </row>
    <row r="3729" spans="1:25">
      <c r="A3729" s="3"/>
      <c r="B3729" s="3" t="s">
        <v>2480</v>
      </c>
      <c r="C3729" s="3" t="s">
        <v>2481</v>
      </c>
      <c r="D3729" s="3" t="s">
        <v>20</v>
      </c>
      <c r="E3729" s="3">
        <v>141</v>
      </c>
      <c r="F3729" s="3" t="s">
        <v>29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936000</v>
      </c>
      <c r="S3729" s="3">
        <f t="shared" si="411"/>
        <v>936000</v>
      </c>
      <c r="T3729" s="3">
        <f t="shared" si="406"/>
        <v>60445708</v>
      </c>
      <c r="U3729" s="3" t="str">
        <f t="shared" si="412"/>
        <v>AGUINALDO</v>
      </c>
      <c r="V3729" s="3">
        <f t="shared" si="407"/>
        <v>936000</v>
      </c>
      <c r="W3729" s="3" t="str">
        <f t="shared" si="408"/>
        <v>BONIFICACION POR GESTION ADMINISTRATIVA</v>
      </c>
      <c r="X3729" s="3">
        <f t="shared" si="409"/>
        <v>0</v>
      </c>
      <c r="Y3729" s="3">
        <f t="shared" si="410"/>
        <v>0</v>
      </c>
    </row>
    <row r="3730" spans="1:25">
      <c r="A3730" s="3"/>
      <c r="B3730" s="3" t="s">
        <v>2480</v>
      </c>
      <c r="C3730" s="3" t="s">
        <v>2481</v>
      </c>
      <c r="D3730" s="3" t="s">
        <v>20</v>
      </c>
      <c r="E3730" s="3">
        <v>141</v>
      </c>
      <c r="F3730" s="3" t="s">
        <v>30</v>
      </c>
      <c r="G3730" s="3">
        <v>0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0</v>
      </c>
      <c r="P3730" s="3">
        <v>0</v>
      </c>
      <c r="Q3730" s="3">
        <v>0</v>
      </c>
      <c r="R3730" s="3">
        <v>259980</v>
      </c>
      <c r="S3730" s="3">
        <f t="shared" si="411"/>
        <v>259980</v>
      </c>
      <c r="T3730" s="3">
        <f t="shared" si="406"/>
        <v>60445708</v>
      </c>
      <c r="U3730" s="3" t="str">
        <f t="shared" si="412"/>
        <v>AGUINALDO</v>
      </c>
      <c r="V3730" s="3">
        <f t="shared" si="407"/>
        <v>259980</v>
      </c>
      <c r="W3730" s="3" t="str">
        <f t="shared" si="408"/>
        <v>REMUNERACION EXTRAORDINARIA</v>
      </c>
      <c r="X3730" s="3">
        <f t="shared" si="409"/>
        <v>0</v>
      </c>
      <c r="Y3730" s="3">
        <f t="shared" si="410"/>
        <v>0</v>
      </c>
    </row>
    <row r="3731" spans="1:25">
      <c r="A3731" s="3"/>
      <c r="B3731" s="3" t="s">
        <v>2480</v>
      </c>
      <c r="C3731" s="3" t="s">
        <v>2481</v>
      </c>
      <c r="D3731" s="3" t="s">
        <v>20</v>
      </c>
      <c r="E3731" s="3">
        <v>141</v>
      </c>
      <c r="F3731" s="3" t="s">
        <v>3488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3200000</v>
      </c>
      <c r="S3731" s="3">
        <f t="shared" si="411"/>
        <v>3200000</v>
      </c>
      <c r="T3731" s="3">
        <f t="shared" si="406"/>
        <v>60445708</v>
      </c>
      <c r="U3731" s="3" t="str">
        <f t="shared" si="412"/>
        <v>AGUINALDO</v>
      </c>
      <c r="V3731" s="3">
        <f t="shared" si="407"/>
        <v>3200000</v>
      </c>
      <c r="W3731" s="3" t="str">
        <f t="shared" si="408"/>
        <v>SUELDOS</v>
      </c>
      <c r="X3731" s="3">
        <f t="shared" si="409"/>
        <v>0</v>
      </c>
      <c r="Y3731" s="3">
        <f t="shared" si="410"/>
        <v>0</v>
      </c>
    </row>
    <row r="3732" spans="1:25">
      <c r="A3732" s="3"/>
      <c r="B3732" s="3" t="s">
        <v>2480</v>
      </c>
      <c r="C3732" s="3" t="s">
        <v>2481</v>
      </c>
      <c r="D3732" s="3" t="s">
        <v>20</v>
      </c>
      <c r="E3732" s="3">
        <v>141</v>
      </c>
      <c r="F3732" s="3" t="s">
        <v>31</v>
      </c>
      <c r="G3732" s="3">
        <v>960000</v>
      </c>
      <c r="H3732" s="3">
        <v>960000</v>
      </c>
      <c r="I3732" s="3">
        <v>960000</v>
      </c>
      <c r="J3732" s="3">
        <v>960000</v>
      </c>
      <c r="K3732" s="3">
        <v>960000</v>
      </c>
      <c r="L3732" s="3">
        <v>960000</v>
      </c>
      <c r="M3732" s="3">
        <v>960000</v>
      </c>
      <c r="N3732" s="3">
        <v>672000</v>
      </c>
      <c r="O3732" s="3">
        <v>960000</v>
      </c>
      <c r="P3732" s="3">
        <v>960000</v>
      </c>
      <c r="Q3732" s="3">
        <v>960000</v>
      </c>
      <c r="R3732" s="3">
        <v>960000</v>
      </c>
      <c r="S3732" s="3">
        <f t="shared" si="411"/>
        <v>11232000</v>
      </c>
      <c r="T3732" s="3">
        <f t="shared" si="406"/>
        <v>60445708</v>
      </c>
      <c r="U3732" s="3" t="str">
        <f t="shared" si="412"/>
        <v>BONIFICAC</v>
      </c>
      <c r="V3732" s="3">
        <f t="shared" si="407"/>
        <v>0</v>
      </c>
      <c r="W3732" s="3" t="str">
        <f t="shared" si="408"/>
        <v>BONIFICACIÓN POR GESTION ADMINISTRATIVA</v>
      </c>
      <c r="X3732" s="3">
        <f t="shared" si="409"/>
        <v>11232000</v>
      </c>
      <c r="Y3732" s="3">
        <f t="shared" si="410"/>
        <v>0</v>
      </c>
    </row>
    <row r="3733" spans="1:25">
      <c r="A3733" s="3"/>
      <c r="B3733" s="3" t="s">
        <v>2480</v>
      </c>
      <c r="C3733" s="3" t="s">
        <v>2481</v>
      </c>
      <c r="D3733" s="3" t="s">
        <v>20</v>
      </c>
      <c r="E3733" s="3">
        <v>141</v>
      </c>
      <c r="F3733" s="3" t="s">
        <v>32</v>
      </c>
      <c r="G3733" s="3">
        <v>0</v>
      </c>
      <c r="H3733" s="3">
        <v>0</v>
      </c>
      <c r="I3733" s="3">
        <v>292320</v>
      </c>
      <c r="J3733" s="3">
        <v>251520</v>
      </c>
      <c r="K3733" s="3">
        <v>384000</v>
      </c>
      <c r="L3733" s="3">
        <v>384000</v>
      </c>
      <c r="M3733" s="3">
        <v>384000</v>
      </c>
      <c r="N3733" s="3">
        <v>0</v>
      </c>
      <c r="O3733" s="3">
        <v>384000</v>
      </c>
      <c r="P3733" s="3">
        <v>352800</v>
      </c>
      <c r="Q3733" s="3">
        <v>384000</v>
      </c>
      <c r="R3733" s="3">
        <v>462240</v>
      </c>
      <c r="S3733" s="3">
        <f t="shared" si="411"/>
        <v>3278880</v>
      </c>
      <c r="T3733" s="3">
        <f t="shared" si="406"/>
        <v>60445708</v>
      </c>
      <c r="U3733" s="3" t="str">
        <f t="shared" si="412"/>
        <v>REMUNERAC</v>
      </c>
      <c r="V3733" s="3">
        <f t="shared" si="407"/>
        <v>0</v>
      </c>
      <c r="W3733" s="3" t="str">
        <f t="shared" si="408"/>
        <v>REMUNERACION EXTRAORDINARIA</v>
      </c>
      <c r="X3733" s="3">
        <f t="shared" si="409"/>
        <v>3278880</v>
      </c>
      <c r="Y3733" s="3">
        <f t="shared" si="410"/>
        <v>259980</v>
      </c>
    </row>
    <row r="3734" spans="1:25">
      <c r="A3734" s="3"/>
      <c r="B3734" s="3" t="s">
        <v>2480</v>
      </c>
      <c r="C3734" s="3" t="s">
        <v>2481</v>
      </c>
      <c r="D3734" s="3" t="s">
        <v>20</v>
      </c>
      <c r="E3734" s="3">
        <v>141</v>
      </c>
      <c r="F3734" s="3" t="s">
        <v>21</v>
      </c>
      <c r="G3734" s="3">
        <v>3200000</v>
      </c>
      <c r="H3734" s="3">
        <v>3200000</v>
      </c>
      <c r="I3734" s="3">
        <v>3200000</v>
      </c>
      <c r="J3734" s="3">
        <v>3200000</v>
      </c>
      <c r="K3734" s="3">
        <v>3200000</v>
      </c>
      <c r="L3734" s="3">
        <v>3200000</v>
      </c>
      <c r="M3734" s="3">
        <v>3200000</v>
      </c>
      <c r="N3734" s="3">
        <v>3200000</v>
      </c>
      <c r="O3734" s="3">
        <v>3200000</v>
      </c>
      <c r="P3734" s="3">
        <v>3200000</v>
      </c>
      <c r="Q3734" s="3">
        <v>3200000</v>
      </c>
      <c r="R3734" s="3">
        <v>3200000</v>
      </c>
      <c r="S3734" s="3">
        <f t="shared" si="411"/>
        <v>38400000</v>
      </c>
      <c r="T3734" s="3">
        <f t="shared" si="406"/>
        <v>60445708</v>
      </c>
      <c r="U3734" s="3" t="str">
        <f t="shared" si="412"/>
        <v>SUELDOS</v>
      </c>
      <c r="V3734" s="3">
        <f t="shared" si="407"/>
        <v>0</v>
      </c>
      <c r="W3734" s="3" t="str">
        <f t="shared" si="408"/>
        <v>SUELDOS</v>
      </c>
      <c r="X3734" s="3">
        <f t="shared" si="409"/>
        <v>38400000</v>
      </c>
      <c r="Y3734" s="3">
        <f t="shared" si="410"/>
        <v>3200000</v>
      </c>
    </row>
    <row r="3735" spans="1:25">
      <c r="A3735" s="3"/>
      <c r="B3735" s="3" t="s">
        <v>2480</v>
      </c>
      <c r="C3735" s="3" t="s">
        <v>2481</v>
      </c>
      <c r="D3735" s="3" t="s">
        <v>20</v>
      </c>
      <c r="E3735" s="3">
        <v>141</v>
      </c>
      <c r="F3735" s="3" t="s">
        <v>33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2157958</v>
      </c>
      <c r="O3735" s="3">
        <v>0</v>
      </c>
      <c r="P3735" s="3">
        <v>0</v>
      </c>
      <c r="Q3735" s="3">
        <v>0</v>
      </c>
      <c r="R3735" s="3">
        <v>980890</v>
      </c>
      <c r="S3735" s="3">
        <f t="shared" si="411"/>
        <v>3138848</v>
      </c>
      <c r="T3735" s="3">
        <f t="shared" si="406"/>
        <v>60445708</v>
      </c>
      <c r="U3735" s="3" t="str">
        <f t="shared" si="412"/>
        <v>VIATICO</v>
      </c>
      <c r="V3735" s="3">
        <f t="shared" si="407"/>
        <v>0</v>
      </c>
      <c r="W3735" s="3" t="str">
        <f t="shared" si="408"/>
        <v>VIATICO</v>
      </c>
      <c r="X3735" s="3">
        <f t="shared" si="409"/>
        <v>3138848</v>
      </c>
      <c r="Y3735" s="3">
        <f t="shared" si="410"/>
        <v>0</v>
      </c>
    </row>
    <row r="3736" spans="1:25">
      <c r="A3736" s="3"/>
      <c r="B3736" s="3" t="s">
        <v>2482</v>
      </c>
      <c r="C3736" s="3" t="s">
        <v>2483</v>
      </c>
      <c r="D3736" s="3" t="s">
        <v>20</v>
      </c>
      <c r="E3736" s="3">
        <v>144</v>
      </c>
      <c r="F3736" s="3" t="s">
        <v>3488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1912730</v>
      </c>
      <c r="S3736" s="3">
        <f t="shared" si="411"/>
        <v>1912730</v>
      </c>
      <c r="T3736" s="3">
        <f t="shared" si="406"/>
        <v>24865493</v>
      </c>
      <c r="U3736" s="3" t="str">
        <f t="shared" si="412"/>
        <v>AGUINALDO</v>
      </c>
      <c r="V3736" s="3">
        <f t="shared" si="407"/>
        <v>1912730</v>
      </c>
      <c r="W3736" s="3" t="str">
        <f t="shared" si="408"/>
        <v>SUELDOS</v>
      </c>
      <c r="X3736" s="3">
        <f t="shared" si="409"/>
        <v>0</v>
      </c>
      <c r="Y3736" s="3">
        <f t="shared" si="410"/>
        <v>0</v>
      </c>
    </row>
    <row r="3737" spans="1:25">
      <c r="A3737" s="3"/>
      <c r="B3737" s="3" t="s">
        <v>2482</v>
      </c>
      <c r="C3737" s="3" t="s">
        <v>2483</v>
      </c>
      <c r="D3737" s="3" t="s">
        <v>20</v>
      </c>
      <c r="E3737" s="3">
        <v>144</v>
      </c>
      <c r="F3737" s="3" t="s">
        <v>21</v>
      </c>
      <c r="G3737" s="3">
        <v>2550307</v>
      </c>
      <c r="H3737" s="3">
        <v>2550307</v>
      </c>
      <c r="I3737" s="3">
        <v>2550307</v>
      </c>
      <c r="J3737" s="3">
        <v>2550307</v>
      </c>
      <c r="K3737" s="3">
        <v>2550307</v>
      </c>
      <c r="L3737" s="3">
        <v>2550307</v>
      </c>
      <c r="M3737" s="3">
        <v>2550307</v>
      </c>
      <c r="N3737" s="3">
        <v>2550307</v>
      </c>
      <c r="O3737" s="3">
        <v>2550307</v>
      </c>
      <c r="P3737" s="3">
        <v>0</v>
      </c>
      <c r="Q3737" s="3">
        <v>0</v>
      </c>
      <c r="R3737" s="3">
        <v>0</v>
      </c>
      <c r="S3737" s="3">
        <f t="shared" si="411"/>
        <v>22952763</v>
      </c>
      <c r="T3737" s="3">
        <f t="shared" si="406"/>
        <v>24865493</v>
      </c>
      <c r="U3737" s="3" t="str">
        <f t="shared" si="412"/>
        <v>SUELDOS</v>
      </c>
      <c r="V3737" s="3">
        <f t="shared" si="407"/>
        <v>0</v>
      </c>
      <c r="W3737" s="3" t="str">
        <f t="shared" si="408"/>
        <v>SUELDOS</v>
      </c>
      <c r="X3737" s="3">
        <f t="shared" si="409"/>
        <v>22952763</v>
      </c>
      <c r="Y3737" s="3">
        <f t="shared" si="410"/>
        <v>1912730</v>
      </c>
    </row>
    <row r="3738" spans="1:25">
      <c r="A3738" s="3"/>
      <c r="B3738" s="3" t="s">
        <v>2484</v>
      </c>
      <c r="C3738" s="3" t="s">
        <v>2485</v>
      </c>
      <c r="D3738" s="3" t="s">
        <v>20</v>
      </c>
      <c r="E3738" s="3">
        <v>144</v>
      </c>
      <c r="F3738" s="3" t="s">
        <v>30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3">
        <v>0</v>
      </c>
      <c r="Q3738" s="3">
        <v>0</v>
      </c>
      <c r="R3738" s="3">
        <v>174840</v>
      </c>
      <c r="S3738" s="3">
        <f t="shared" si="411"/>
        <v>174840</v>
      </c>
      <c r="T3738" s="3">
        <f t="shared" si="406"/>
        <v>51170742</v>
      </c>
      <c r="U3738" s="3" t="str">
        <f t="shared" si="412"/>
        <v>AGUINALDO</v>
      </c>
      <c r="V3738" s="3">
        <f t="shared" si="407"/>
        <v>174840</v>
      </c>
      <c r="W3738" s="3" t="str">
        <f t="shared" si="408"/>
        <v>REMUNERACION EXTRAORDINARIA</v>
      </c>
      <c r="X3738" s="3">
        <f t="shared" si="409"/>
        <v>0</v>
      </c>
      <c r="Y3738" s="3">
        <f t="shared" si="410"/>
        <v>0</v>
      </c>
    </row>
    <row r="3739" spans="1:25">
      <c r="A3739" s="3"/>
      <c r="B3739" s="3" t="s">
        <v>2484</v>
      </c>
      <c r="C3739" s="3" t="s">
        <v>2485</v>
      </c>
      <c r="D3739" s="3" t="s">
        <v>20</v>
      </c>
      <c r="E3739" s="3">
        <v>144</v>
      </c>
      <c r="F3739" s="3" t="s">
        <v>3488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3200000</v>
      </c>
      <c r="S3739" s="3">
        <f t="shared" si="411"/>
        <v>3200000</v>
      </c>
      <c r="T3739" s="3">
        <f t="shared" si="406"/>
        <v>51170742</v>
      </c>
      <c r="U3739" s="3" t="str">
        <f t="shared" si="412"/>
        <v>AGUINALDO</v>
      </c>
      <c r="V3739" s="3">
        <f t="shared" si="407"/>
        <v>3200000</v>
      </c>
      <c r="W3739" s="3" t="str">
        <f t="shared" si="408"/>
        <v>SUELDOS</v>
      </c>
      <c r="X3739" s="3">
        <f t="shared" si="409"/>
        <v>0</v>
      </c>
      <c r="Y3739" s="3">
        <f t="shared" si="410"/>
        <v>0</v>
      </c>
    </row>
    <row r="3740" spans="1:25">
      <c r="A3740" s="3"/>
      <c r="B3740" s="3" t="s">
        <v>2484</v>
      </c>
      <c r="C3740" s="3" t="s">
        <v>2485</v>
      </c>
      <c r="D3740" s="3" t="s">
        <v>20</v>
      </c>
      <c r="E3740" s="3">
        <v>144</v>
      </c>
      <c r="F3740" s="3" t="s">
        <v>32</v>
      </c>
      <c r="G3740" s="3">
        <v>0</v>
      </c>
      <c r="H3740" s="3">
        <v>0</v>
      </c>
      <c r="I3740" s="3">
        <v>201120</v>
      </c>
      <c r="J3740" s="3">
        <v>253680</v>
      </c>
      <c r="K3740" s="3">
        <v>246720</v>
      </c>
      <c r="L3740" s="3">
        <v>0</v>
      </c>
      <c r="M3740" s="3">
        <v>134880</v>
      </c>
      <c r="N3740" s="3">
        <v>0</v>
      </c>
      <c r="O3740" s="3">
        <v>380400</v>
      </c>
      <c r="P3740" s="3">
        <v>382080</v>
      </c>
      <c r="Q3740" s="3">
        <v>384000</v>
      </c>
      <c r="R3740" s="3">
        <v>115200</v>
      </c>
      <c r="S3740" s="3">
        <f t="shared" si="411"/>
        <v>2098080</v>
      </c>
      <c r="T3740" s="3">
        <f t="shared" si="406"/>
        <v>51170742</v>
      </c>
      <c r="U3740" s="3" t="str">
        <f t="shared" si="412"/>
        <v>REMUNERAC</v>
      </c>
      <c r="V3740" s="3">
        <f t="shared" si="407"/>
        <v>0</v>
      </c>
      <c r="W3740" s="3" t="str">
        <f t="shared" si="408"/>
        <v>REMUNERACION EXTRAORDINARIA</v>
      </c>
      <c r="X3740" s="3">
        <f t="shared" si="409"/>
        <v>2098080</v>
      </c>
      <c r="Y3740" s="3">
        <f t="shared" si="410"/>
        <v>174840</v>
      </c>
    </row>
    <row r="3741" spans="1:25">
      <c r="A3741" s="3"/>
      <c r="B3741" s="3" t="s">
        <v>2484</v>
      </c>
      <c r="C3741" s="3" t="s">
        <v>2485</v>
      </c>
      <c r="D3741" s="3" t="s">
        <v>20</v>
      </c>
      <c r="E3741" s="3">
        <v>144</v>
      </c>
      <c r="F3741" s="3" t="s">
        <v>21</v>
      </c>
      <c r="G3741" s="3">
        <v>3200000</v>
      </c>
      <c r="H3741" s="3">
        <v>3200000</v>
      </c>
      <c r="I3741" s="3">
        <v>3200000</v>
      </c>
      <c r="J3741" s="3">
        <v>3200000</v>
      </c>
      <c r="K3741" s="3">
        <v>3200000</v>
      </c>
      <c r="L3741" s="3">
        <v>3200000</v>
      </c>
      <c r="M3741" s="3">
        <v>3200000</v>
      </c>
      <c r="N3741" s="3">
        <v>3200000</v>
      </c>
      <c r="O3741" s="3">
        <v>3200000</v>
      </c>
      <c r="P3741" s="3">
        <v>3200000</v>
      </c>
      <c r="Q3741" s="3">
        <v>3200000</v>
      </c>
      <c r="R3741" s="3">
        <v>3200000</v>
      </c>
      <c r="S3741" s="3">
        <f t="shared" si="411"/>
        <v>38400000</v>
      </c>
      <c r="T3741" s="3">
        <f t="shared" si="406"/>
        <v>51170742</v>
      </c>
      <c r="U3741" s="3" t="str">
        <f t="shared" si="412"/>
        <v>SUELDOS</v>
      </c>
      <c r="V3741" s="3">
        <f t="shared" si="407"/>
        <v>0</v>
      </c>
      <c r="W3741" s="3" t="str">
        <f t="shared" si="408"/>
        <v>SUELDOS</v>
      </c>
      <c r="X3741" s="3">
        <f t="shared" si="409"/>
        <v>38400000</v>
      </c>
      <c r="Y3741" s="3">
        <f t="shared" si="410"/>
        <v>3200000</v>
      </c>
    </row>
    <row r="3742" spans="1:25">
      <c r="A3742" s="3"/>
      <c r="B3742" s="3" t="s">
        <v>2484</v>
      </c>
      <c r="C3742" s="3" t="s">
        <v>2485</v>
      </c>
      <c r="D3742" s="3" t="s">
        <v>20</v>
      </c>
      <c r="E3742" s="3">
        <v>144</v>
      </c>
      <c r="F3742" s="3" t="s">
        <v>33</v>
      </c>
      <c r="G3742" s="3">
        <v>0</v>
      </c>
      <c r="H3742" s="3">
        <v>0</v>
      </c>
      <c r="I3742" s="3">
        <v>0</v>
      </c>
      <c r="J3742" s="3">
        <v>0</v>
      </c>
      <c r="K3742" s="3">
        <v>2354138</v>
      </c>
      <c r="L3742" s="3">
        <v>2550314</v>
      </c>
      <c r="M3742" s="3">
        <v>2393370</v>
      </c>
      <c r="N3742" s="3">
        <v>0</v>
      </c>
      <c r="O3742" s="3">
        <v>0</v>
      </c>
      <c r="P3742" s="3">
        <v>0</v>
      </c>
      <c r="Q3742" s="3">
        <v>0</v>
      </c>
      <c r="R3742" s="3">
        <v>0</v>
      </c>
      <c r="S3742" s="3">
        <f t="shared" si="411"/>
        <v>7297822</v>
      </c>
      <c r="T3742" s="3">
        <f t="shared" si="406"/>
        <v>51170742</v>
      </c>
      <c r="U3742" s="3" t="str">
        <f t="shared" si="412"/>
        <v>VIATICO</v>
      </c>
      <c r="V3742" s="3">
        <f t="shared" si="407"/>
        <v>0</v>
      </c>
      <c r="W3742" s="3" t="str">
        <f t="shared" si="408"/>
        <v>VIATICO</v>
      </c>
      <c r="X3742" s="3">
        <f t="shared" si="409"/>
        <v>7297822</v>
      </c>
      <c r="Y3742" s="3">
        <f t="shared" si="410"/>
        <v>0</v>
      </c>
    </row>
    <row r="3743" spans="1:25">
      <c r="A3743" s="3"/>
      <c r="B3743" s="3" t="s">
        <v>2486</v>
      </c>
      <c r="C3743" s="3" t="s">
        <v>2487</v>
      </c>
      <c r="D3743" s="3" t="s">
        <v>20</v>
      </c>
      <c r="E3743" s="3">
        <v>144</v>
      </c>
      <c r="F3743" s="3" t="s">
        <v>21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2550307</v>
      </c>
      <c r="S3743" s="3">
        <f t="shared" si="411"/>
        <v>2550307</v>
      </c>
      <c r="T3743" s="3">
        <f t="shared" si="406"/>
        <v>2550307</v>
      </c>
      <c r="U3743" s="3" t="str">
        <f t="shared" si="412"/>
        <v>SUELDOS</v>
      </c>
      <c r="V3743" s="3">
        <f t="shared" si="407"/>
        <v>0</v>
      </c>
      <c r="W3743" s="3" t="str">
        <f t="shared" si="408"/>
        <v>SUELDOS</v>
      </c>
      <c r="X3743" s="3">
        <f t="shared" si="409"/>
        <v>2550307</v>
      </c>
      <c r="Y3743" s="3">
        <f t="shared" si="410"/>
        <v>0</v>
      </c>
    </row>
    <row r="3744" spans="1:25">
      <c r="A3744" s="3"/>
      <c r="B3744" s="3" t="s">
        <v>2488</v>
      </c>
      <c r="C3744" s="3" t="s">
        <v>2489</v>
      </c>
      <c r="D3744" s="3" t="s">
        <v>20</v>
      </c>
      <c r="E3744" s="3">
        <v>145</v>
      </c>
      <c r="F3744" s="3" t="s">
        <v>3488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4200000</v>
      </c>
      <c r="S3744" s="3">
        <f t="shared" si="411"/>
        <v>4200000</v>
      </c>
      <c r="T3744" s="3">
        <f t="shared" si="406"/>
        <v>54600000</v>
      </c>
      <c r="U3744" s="3" t="str">
        <f t="shared" si="412"/>
        <v>AGUINALDO</v>
      </c>
      <c r="V3744" s="3">
        <f t="shared" si="407"/>
        <v>4200000</v>
      </c>
      <c r="W3744" s="3" t="str">
        <f t="shared" si="408"/>
        <v>SUELDOS</v>
      </c>
      <c r="X3744" s="3">
        <f t="shared" si="409"/>
        <v>0</v>
      </c>
      <c r="Y3744" s="3">
        <f t="shared" si="410"/>
        <v>0</v>
      </c>
    </row>
    <row r="3745" spans="1:25">
      <c r="A3745" s="3"/>
      <c r="B3745" s="3" t="s">
        <v>2488</v>
      </c>
      <c r="C3745" s="3" t="s">
        <v>2489</v>
      </c>
      <c r="D3745" s="3" t="s">
        <v>20</v>
      </c>
      <c r="E3745" s="3">
        <v>145</v>
      </c>
      <c r="F3745" s="3" t="s">
        <v>21</v>
      </c>
      <c r="G3745" s="3">
        <v>4200000</v>
      </c>
      <c r="H3745" s="3">
        <v>4200000</v>
      </c>
      <c r="I3745" s="3">
        <v>4200000</v>
      </c>
      <c r="J3745" s="3">
        <v>4200000</v>
      </c>
      <c r="K3745" s="3">
        <v>4200000</v>
      </c>
      <c r="L3745" s="3">
        <v>4200000</v>
      </c>
      <c r="M3745" s="3">
        <v>4200000</v>
      </c>
      <c r="N3745" s="3">
        <v>4200000</v>
      </c>
      <c r="O3745" s="3">
        <v>4200000</v>
      </c>
      <c r="P3745" s="3">
        <v>4200000</v>
      </c>
      <c r="Q3745" s="3">
        <v>4200000</v>
      </c>
      <c r="R3745" s="3">
        <v>4200000</v>
      </c>
      <c r="S3745" s="3">
        <f t="shared" si="411"/>
        <v>50400000</v>
      </c>
      <c r="T3745" s="3">
        <f t="shared" si="406"/>
        <v>54600000</v>
      </c>
      <c r="U3745" s="3" t="str">
        <f t="shared" si="412"/>
        <v>SUELDOS</v>
      </c>
      <c r="V3745" s="3">
        <f t="shared" si="407"/>
        <v>0</v>
      </c>
      <c r="W3745" s="3" t="str">
        <f t="shared" si="408"/>
        <v>SUELDOS</v>
      </c>
      <c r="X3745" s="3">
        <f t="shared" si="409"/>
        <v>50400000</v>
      </c>
      <c r="Y3745" s="3">
        <f t="shared" si="410"/>
        <v>4200000</v>
      </c>
    </row>
    <row r="3746" spans="1:25">
      <c r="A3746" s="3"/>
      <c r="B3746" s="3" t="s">
        <v>2490</v>
      </c>
      <c r="C3746" s="3" t="s">
        <v>2491</v>
      </c>
      <c r="D3746" s="3" t="s">
        <v>20</v>
      </c>
      <c r="E3746" s="3">
        <v>144</v>
      </c>
      <c r="F3746" s="3" t="s">
        <v>21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3000000</v>
      </c>
      <c r="R3746" s="3">
        <v>3000000</v>
      </c>
      <c r="S3746" s="3">
        <f t="shared" si="411"/>
        <v>6000000</v>
      </c>
      <c r="T3746" s="3">
        <f t="shared" si="406"/>
        <v>6000000</v>
      </c>
      <c r="U3746" s="3" t="str">
        <f t="shared" si="412"/>
        <v>SUELDOS</v>
      </c>
      <c r="V3746" s="3">
        <f t="shared" si="407"/>
        <v>0</v>
      </c>
      <c r="W3746" s="3" t="str">
        <f t="shared" si="408"/>
        <v>SUELDOS</v>
      </c>
      <c r="X3746" s="3">
        <f t="shared" si="409"/>
        <v>6000000</v>
      </c>
      <c r="Y3746" s="3">
        <f t="shared" si="410"/>
        <v>0</v>
      </c>
    </row>
    <row r="3747" spans="1:25">
      <c r="A3747" s="3"/>
      <c r="B3747" s="3" t="s">
        <v>2492</v>
      </c>
      <c r="C3747" s="3" t="s">
        <v>2493</v>
      </c>
      <c r="D3747" s="3" t="s">
        <v>20</v>
      </c>
      <c r="E3747" s="3">
        <v>144</v>
      </c>
      <c r="F3747" s="3" t="s">
        <v>3488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1912730</v>
      </c>
      <c r="S3747" s="3">
        <f t="shared" si="411"/>
        <v>1912730</v>
      </c>
      <c r="T3747" s="3">
        <f t="shared" si="406"/>
        <v>26365493</v>
      </c>
      <c r="U3747" s="3" t="str">
        <f t="shared" si="412"/>
        <v>AGUINALDO</v>
      </c>
      <c r="V3747" s="3">
        <f t="shared" si="407"/>
        <v>1912730</v>
      </c>
      <c r="W3747" s="3" t="str">
        <f t="shared" si="408"/>
        <v>SUELDOS</v>
      </c>
      <c r="X3747" s="3">
        <f t="shared" si="409"/>
        <v>0</v>
      </c>
      <c r="Y3747" s="3">
        <f t="shared" si="410"/>
        <v>0</v>
      </c>
    </row>
    <row r="3748" spans="1:25">
      <c r="A3748" s="3"/>
      <c r="B3748" s="3" t="s">
        <v>2492</v>
      </c>
      <c r="C3748" s="3" t="s">
        <v>2493</v>
      </c>
      <c r="D3748" s="3" t="s">
        <v>20</v>
      </c>
      <c r="E3748" s="3">
        <v>144</v>
      </c>
      <c r="F3748" s="3" t="s">
        <v>24</v>
      </c>
      <c r="G3748" s="3">
        <v>0</v>
      </c>
      <c r="H3748" s="3">
        <v>0</v>
      </c>
      <c r="I3748" s="3">
        <v>1500000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f t="shared" si="411"/>
        <v>1500000</v>
      </c>
      <c r="T3748" s="3">
        <f t="shared" si="406"/>
        <v>26365493</v>
      </c>
      <c r="U3748" s="3" t="str">
        <f t="shared" si="412"/>
        <v xml:space="preserve">SUBSIDIO </v>
      </c>
      <c r="V3748" s="3">
        <f t="shared" si="407"/>
        <v>0</v>
      </c>
      <c r="W3748" s="3" t="str">
        <f t="shared" si="408"/>
        <v>SUBSIDIO FAMILIAR - ESCOLARIDAD</v>
      </c>
      <c r="X3748" s="3">
        <f t="shared" si="409"/>
        <v>1500000</v>
      </c>
      <c r="Y3748" s="3">
        <f t="shared" si="410"/>
        <v>0</v>
      </c>
    </row>
    <row r="3749" spans="1:25">
      <c r="A3749" s="3"/>
      <c r="B3749" s="3" t="s">
        <v>2492</v>
      </c>
      <c r="C3749" s="3" t="s">
        <v>2493</v>
      </c>
      <c r="D3749" s="3" t="s">
        <v>20</v>
      </c>
      <c r="E3749" s="3">
        <v>144</v>
      </c>
      <c r="F3749" s="3" t="s">
        <v>21</v>
      </c>
      <c r="G3749" s="3">
        <v>2550307</v>
      </c>
      <c r="H3749" s="3">
        <v>2550307</v>
      </c>
      <c r="I3749" s="3">
        <v>2550307</v>
      </c>
      <c r="J3749" s="3">
        <v>2550307</v>
      </c>
      <c r="K3749" s="3">
        <v>2550307</v>
      </c>
      <c r="L3749" s="3">
        <v>2550307</v>
      </c>
      <c r="M3749" s="3">
        <v>2550307</v>
      </c>
      <c r="N3749" s="3">
        <v>2550307</v>
      </c>
      <c r="O3749" s="3">
        <v>2550307</v>
      </c>
      <c r="P3749" s="3">
        <v>0</v>
      </c>
      <c r="Q3749" s="3">
        <v>0</v>
      </c>
      <c r="R3749" s="3">
        <v>0</v>
      </c>
      <c r="S3749" s="3">
        <f t="shared" si="411"/>
        <v>22952763</v>
      </c>
      <c r="T3749" s="3">
        <f t="shared" si="406"/>
        <v>26365493</v>
      </c>
      <c r="U3749" s="3" t="str">
        <f t="shared" si="412"/>
        <v>SUELDOS</v>
      </c>
      <c r="V3749" s="3">
        <f t="shared" si="407"/>
        <v>0</v>
      </c>
      <c r="W3749" s="3" t="str">
        <f t="shared" si="408"/>
        <v>SUELDOS</v>
      </c>
      <c r="X3749" s="3">
        <f t="shared" si="409"/>
        <v>22952763</v>
      </c>
      <c r="Y3749" s="3">
        <f t="shared" si="410"/>
        <v>1912730</v>
      </c>
    </row>
    <row r="3750" spans="1:25">
      <c r="A3750" s="3"/>
      <c r="B3750" s="3" t="s">
        <v>2494</v>
      </c>
      <c r="C3750" s="3" t="s">
        <v>2495</v>
      </c>
      <c r="D3750" s="3" t="s">
        <v>20</v>
      </c>
      <c r="E3750" s="3">
        <v>144</v>
      </c>
      <c r="F3750" s="3" t="s">
        <v>21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3">
        <v>3000000</v>
      </c>
      <c r="Q3750" s="3">
        <v>3000000</v>
      </c>
      <c r="R3750" s="3">
        <v>3000000</v>
      </c>
      <c r="S3750" s="3">
        <f t="shared" si="411"/>
        <v>9000000</v>
      </c>
      <c r="T3750" s="3">
        <f t="shared" si="406"/>
        <v>9000000</v>
      </c>
      <c r="U3750" s="3" t="str">
        <f t="shared" si="412"/>
        <v>SUELDOS</v>
      </c>
      <c r="V3750" s="3">
        <f t="shared" si="407"/>
        <v>0</v>
      </c>
      <c r="W3750" s="3" t="str">
        <f t="shared" si="408"/>
        <v>SUELDOS</v>
      </c>
      <c r="X3750" s="3">
        <f t="shared" si="409"/>
        <v>9000000</v>
      </c>
      <c r="Y3750" s="3">
        <f t="shared" si="410"/>
        <v>0</v>
      </c>
    </row>
    <row r="3751" spans="1:25">
      <c r="A3751" s="3"/>
      <c r="B3751" s="3" t="s">
        <v>2496</v>
      </c>
      <c r="C3751" s="3" t="s">
        <v>2497</v>
      </c>
      <c r="D3751" s="3" t="s">
        <v>20</v>
      </c>
      <c r="E3751" s="3">
        <v>144</v>
      </c>
      <c r="F3751" s="3" t="s">
        <v>3488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1912730</v>
      </c>
      <c r="S3751" s="3">
        <f t="shared" si="411"/>
        <v>1912730</v>
      </c>
      <c r="T3751" s="3">
        <f t="shared" si="406"/>
        <v>24865493</v>
      </c>
      <c r="U3751" s="3" t="str">
        <f t="shared" si="412"/>
        <v>AGUINALDO</v>
      </c>
      <c r="V3751" s="3">
        <f t="shared" si="407"/>
        <v>1912730</v>
      </c>
      <c r="W3751" s="3" t="str">
        <f t="shared" si="408"/>
        <v>SUELDOS</v>
      </c>
      <c r="X3751" s="3">
        <f t="shared" si="409"/>
        <v>0</v>
      </c>
      <c r="Y3751" s="3">
        <f t="shared" si="410"/>
        <v>0</v>
      </c>
    </row>
    <row r="3752" spans="1:25">
      <c r="A3752" s="3"/>
      <c r="B3752" s="3" t="s">
        <v>2496</v>
      </c>
      <c r="C3752" s="3" t="s">
        <v>2497</v>
      </c>
      <c r="D3752" s="3" t="s">
        <v>20</v>
      </c>
      <c r="E3752" s="3">
        <v>144</v>
      </c>
      <c r="F3752" s="3" t="s">
        <v>21</v>
      </c>
      <c r="G3752" s="3">
        <v>2550307</v>
      </c>
      <c r="H3752" s="3">
        <v>2550307</v>
      </c>
      <c r="I3752" s="3">
        <v>2550307</v>
      </c>
      <c r="J3752" s="3">
        <v>2550307</v>
      </c>
      <c r="K3752" s="3">
        <v>2550307</v>
      </c>
      <c r="L3752" s="3">
        <v>2550307</v>
      </c>
      <c r="M3752" s="3">
        <v>2550307</v>
      </c>
      <c r="N3752" s="3">
        <v>2550307</v>
      </c>
      <c r="O3752" s="3">
        <v>2550307</v>
      </c>
      <c r="P3752" s="3">
        <v>0</v>
      </c>
      <c r="Q3752" s="3">
        <v>0</v>
      </c>
      <c r="R3752" s="3">
        <v>0</v>
      </c>
      <c r="S3752" s="3">
        <f t="shared" si="411"/>
        <v>22952763</v>
      </c>
      <c r="T3752" s="3">
        <f t="shared" si="406"/>
        <v>24865493</v>
      </c>
      <c r="U3752" s="3" t="str">
        <f t="shared" si="412"/>
        <v>SUELDOS</v>
      </c>
      <c r="V3752" s="3">
        <f t="shared" si="407"/>
        <v>0</v>
      </c>
      <c r="W3752" s="3" t="str">
        <f t="shared" si="408"/>
        <v>SUELDOS</v>
      </c>
      <c r="X3752" s="3">
        <f t="shared" si="409"/>
        <v>22952763</v>
      </c>
      <c r="Y3752" s="3">
        <f t="shared" si="410"/>
        <v>1912730</v>
      </c>
    </row>
    <row r="3753" spans="1:25">
      <c r="A3753" s="3"/>
      <c r="B3753" s="3" t="s">
        <v>2498</v>
      </c>
      <c r="C3753" s="3" t="s">
        <v>2499</v>
      </c>
      <c r="D3753" s="3" t="s">
        <v>20</v>
      </c>
      <c r="E3753" s="3">
        <v>145</v>
      </c>
      <c r="F3753" s="3" t="s">
        <v>3488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1912730</v>
      </c>
      <c r="S3753" s="3">
        <f t="shared" si="411"/>
        <v>1912730</v>
      </c>
      <c r="T3753" s="3">
        <f t="shared" si="406"/>
        <v>24865493</v>
      </c>
      <c r="U3753" s="3" t="str">
        <f t="shared" si="412"/>
        <v>AGUINALDO</v>
      </c>
      <c r="V3753" s="3">
        <f t="shared" si="407"/>
        <v>1912730</v>
      </c>
      <c r="W3753" s="3" t="str">
        <f t="shared" si="408"/>
        <v>SUELDOS</v>
      </c>
      <c r="X3753" s="3">
        <f t="shared" si="409"/>
        <v>0</v>
      </c>
      <c r="Y3753" s="3">
        <f t="shared" si="410"/>
        <v>0</v>
      </c>
    </row>
    <row r="3754" spans="1:25">
      <c r="A3754" s="3"/>
      <c r="B3754" s="3" t="s">
        <v>2498</v>
      </c>
      <c r="C3754" s="3" t="s">
        <v>2499</v>
      </c>
      <c r="D3754" s="3" t="s">
        <v>20</v>
      </c>
      <c r="E3754" s="3">
        <v>145</v>
      </c>
      <c r="F3754" s="3" t="s">
        <v>21</v>
      </c>
      <c r="G3754" s="3">
        <v>2550307</v>
      </c>
      <c r="H3754" s="3">
        <v>2550307</v>
      </c>
      <c r="I3754" s="3">
        <v>2550307</v>
      </c>
      <c r="J3754" s="3">
        <v>2550307</v>
      </c>
      <c r="K3754" s="3">
        <v>2550307</v>
      </c>
      <c r="L3754" s="3">
        <v>2550307</v>
      </c>
      <c r="M3754" s="3">
        <v>2550307</v>
      </c>
      <c r="N3754" s="3">
        <v>2550307</v>
      </c>
      <c r="O3754" s="3">
        <v>2550307</v>
      </c>
      <c r="P3754" s="3">
        <v>0</v>
      </c>
      <c r="Q3754" s="3">
        <v>0</v>
      </c>
      <c r="R3754" s="3">
        <v>0</v>
      </c>
      <c r="S3754" s="3">
        <f t="shared" si="411"/>
        <v>22952763</v>
      </c>
      <c r="T3754" s="3">
        <f t="shared" si="406"/>
        <v>24865493</v>
      </c>
      <c r="U3754" s="3" t="str">
        <f t="shared" si="412"/>
        <v>SUELDOS</v>
      </c>
      <c r="V3754" s="3">
        <f t="shared" si="407"/>
        <v>0</v>
      </c>
      <c r="W3754" s="3" t="str">
        <f t="shared" si="408"/>
        <v>SUELDOS</v>
      </c>
      <c r="X3754" s="3">
        <f t="shared" si="409"/>
        <v>22952763</v>
      </c>
      <c r="Y3754" s="3">
        <f t="shared" si="410"/>
        <v>1912730</v>
      </c>
    </row>
    <row r="3755" spans="1:25">
      <c r="A3755" s="3"/>
      <c r="B3755" s="3" t="s">
        <v>2500</v>
      </c>
      <c r="C3755" s="3" t="s">
        <v>2501</v>
      </c>
      <c r="D3755" s="3" t="s">
        <v>20</v>
      </c>
      <c r="E3755" s="3">
        <v>144</v>
      </c>
      <c r="F3755" s="3" t="s">
        <v>3488</v>
      </c>
      <c r="G3755" s="3">
        <v>0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2550307</v>
      </c>
      <c r="S3755" s="3">
        <f t="shared" si="411"/>
        <v>2550307</v>
      </c>
      <c r="T3755" s="3">
        <f t="shared" si="406"/>
        <v>34653991</v>
      </c>
      <c r="U3755" s="3" t="str">
        <f t="shared" si="412"/>
        <v>AGUINALDO</v>
      </c>
      <c r="V3755" s="3">
        <f t="shared" si="407"/>
        <v>2550307</v>
      </c>
      <c r="W3755" s="3" t="str">
        <f t="shared" si="408"/>
        <v>SUELDOS</v>
      </c>
      <c r="X3755" s="3">
        <f t="shared" si="409"/>
        <v>0</v>
      </c>
      <c r="Y3755" s="3">
        <f t="shared" si="410"/>
        <v>0</v>
      </c>
    </row>
    <row r="3756" spans="1:25">
      <c r="A3756" s="3"/>
      <c r="B3756" s="3" t="s">
        <v>2500</v>
      </c>
      <c r="C3756" s="3" t="s">
        <v>2501</v>
      </c>
      <c r="D3756" s="3" t="s">
        <v>20</v>
      </c>
      <c r="E3756" s="3">
        <v>144</v>
      </c>
      <c r="F3756" s="3" t="s">
        <v>24</v>
      </c>
      <c r="G3756" s="3">
        <v>0</v>
      </c>
      <c r="H3756" s="3">
        <v>1500000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f t="shared" si="411"/>
        <v>1500000</v>
      </c>
      <c r="T3756" s="3">
        <f t="shared" si="406"/>
        <v>34653991</v>
      </c>
      <c r="U3756" s="3" t="str">
        <f t="shared" si="412"/>
        <v xml:space="preserve">SUBSIDIO </v>
      </c>
      <c r="V3756" s="3">
        <f t="shared" si="407"/>
        <v>0</v>
      </c>
      <c r="W3756" s="3" t="str">
        <f t="shared" si="408"/>
        <v>SUBSIDIO FAMILIAR - ESCOLARIDAD</v>
      </c>
      <c r="X3756" s="3">
        <f t="shared" si="409"/>
        <v>1500000</v>
      </c>
      <c r="Y3756" s="3">
        <f t="shared" si="410"/>
        <v>0</v>
      </c>
    </row>
    <row r="3757" spans="1:25">
      <c r="A3757" s="3"/>
      <c r="B3757" s="3" t="s">
        <v>2500</v>
      </c>
      <c r="C3757" s="3" t="s">
        <v>2501</v>
      </c>
      <c r="D3757" s="3" t="s">
        <v>20</v>
      </c>
      <c r="E3757" s="3">
        <v>144</v>
      </c>
      <c r="F3757" s="3" t="s">
        <v>21</v>
      </c>
      <c r="G3757" s="3">
        <v>2550307</v>
      </c>
      <c r="H3757" s="3">
        <v>2550307</v>
      </c>
      <c r="I3757" s="3">
        <v>2550307</v>
      </c>
      <c r="J3757" s="3">
        <v>2550307</v>
      </c>
      <c r="K3757" s="3">
        <v>2550307</v>
      </c>
      <c r="L3757" s="3">
        <v>2550307</v>
      </c>
      <c r="M3757" s="3">
        <v>2550307</v>
      </c>
      <c r="N3757" s="3">
        <v>2550307</v>
      </c>
      <c r="O3757" s="3">
        <v>2550307</v>
      </c>
      <c r="P3757" s="3">
        <v>2550307</v>
      </c>
      <c r="Q3757" s="3">
        <v>2550307</v>
      </c>
      <c r="R3757" s="3">
        <v>2550307</v>
      </c>
      <c r="S3757" s="3">
        <f t="shared" si="411"/>
        <v>30603684</v>
      </c>
      <c r="T3757" s="3">
        <f t="shared" si="406"/>
        <v>34653991</v>
      </c>
      <c r="U3757" s="3" t="str">
        <f t="shared" si="412"/>
        <v>SUELDOS</v>
      </c>
      <c r="V3757" s="3">
        <f t="shared" si="407"/>
        <v>0</v>
      </c>
      <c r="W3757" s="3" t="str">
        <f t="shared" si="408"/>
        <v>SUELDOS</v>
      </c>
      <c r="X3757" s="3">
        <f t="shared" si="409"/>
        <v>30603684</v>
      </c>
      <c r="Y3757" s="3">
        <f t="shared" si="410"/>
        <v>2550307</v>
      </c>
    </row>
    <row r="3758" spans="1:25">
      <c r="A3758" s="3"/>
      <c r="B3758" s="3" t="s">
        <v>2502</v>
      </c>
      <c r="C3758" s="3" t="s">
        <v>2503</v>
      </c>
      <c r="D3758" s="3" t="s">
        <v>20</v>
      </c>
      <c r="E3758" s="3">
        <v>144</v>
      </c>
      <c r="F3758" s="3" t="s">
        <v>3488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1912730</v>
      </c>
      <c r="S3758" s="3">
        <f t="shared" si="411"/>
        <v>1912730</v>
      </c>
      <c r="T3758" s="3">
        <f t="shared" si="406"/>
        <v>24865493</v>
      </c>
      <c r="U3758" s="3" t="str">
        <f t="shared" si="412"/>
        <v>AGUINALDO</v>
      </c>
      <c r="V3758" s="3">
        <f t="shared" si="407"/>
        <v>1912730</v>
      </c>
      <c r="W3758" s="3" t="str">
        <f t="shared" si="408"/>
        <v>SUELDOS</v>
      </c>
      <c r="X3758" s="3">
        <f t="shared" si="409"/>
        <v>0</v>
      </c>
      <c r="Y3758" s="3">
        <f t="shared" si="410"/>
        <v>0</v>
      </c>
    </row>
    <row r="3759" spans="1:25">
      <c r="A3759" s="3"/>
      <c r="B3759" s="3" t="s">
        <v>2502</v>
      </c>
      <c r="C3759" s="3" t="s">
        <v>2503</v>
      </c>
      <c r="D3759" s="3" t="s">
        <v>20</v>
      </c>
      <c r="E3759" s="3">
        <v>144</v>
      </c>
      <c r="F3759" s="3" t="s">
        <v>21</v>
      </c>
      <c r="G3759" s="3">
        <v>2550307</v>
      </c>
      <c r="H3759" s="3">
        <v>2550307</v>
      </c>
      <c r="I3759" s="3">
        <v>2550307</v>
      </c>
      <c r="J3759" s="3">
        <v>2550307</v>
      </c>
      <c r="K3759" s="3">
        <v>2550307</v>
      </c>
      <c r="L3759" s="3">
        <v>2550307</v>
      </c>
      <c r="M3759" s="3">
        <v>2550307</v>
      </c>
      <c r="N3759" s="3">
        <v>2550307</v>
      </c>
      <c r="O3759" s="3">
        <v>2550307</v>
      </c>
      <c r="P3759" s="3">
        <v>0</v>
      </c>
      <c r="Q3759" s="3">
        <v>0</v>
      </c>
      <c r="R3759" s="3">
        <v>0</v>
      </c>
      <c r="S3759" s="3">
        <f t="shared" si="411"/>
        <v>22952763</v>
      </c>
      <c r="T3759" s="3">
        <f t="shared" si="406"/>
        <v>24865493</v>
      </c>
      <c r="U3759" s="3" t="str">
        <f t="shared" si="412"/>
        <v>SUELDOS</v>
      </c>
      <c r="V3759" s="3">
        <f t="shared" si="407"/>
        <v>0</v>
      </c>
      <c r="W3759" s="3" t="str">
        <f t="shared" si="408"/>
        <v>SUELDOS</v>
      </c>
      <c r="X3759" s="3">
        <f t="shared" si="409"/>
        <v>22952763</v>
      </c>
      <c r="Y3759" s="3">
        <f t="shared" si="410"/>
        <v>1912730</v>
      </c>
    </row>
    <row r="3760" spans="1:25">
      <c r="A3760" s="3"/>
      <c r="B3760" s="3" t="s">
        <v>2504</v>
      </c>
      <c r="C3760" s="3" t="s">
        <v>2505</v>
      </c>
      <c r="D3760" s="3" t="s">
        <v>20</v>
      </c>
      <c r="E3760" s="3">
        <v>144</v>
      </c>
      <c r="F3760" s="3" t="s">
        <v>3488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2550307</v>
      </c>
      <c r="S3760" s="3">
        <f t="shared" si="411"/>
        <v>2550307</v>
      </c>
      <c r="T3760" s="3">
        <f t="shared" si="406"/>
        <v>35704298</v>
      </c>
      <c r="U3760" s="3" t="str">
        <f t="shared" si="412"/>
        <v>AGUINALDO</v>
      </c>
      <c r="V3760" s="3">
        <f t="shared" si="407"/>
        <v>2550307</v>
      </c>
      <c r="W3760" s="3" t="str">
        <f t="shared" si="408"/>
        <v>SUELDOS</v>
      </c>
      <c r="X3760" s="3">
        <f t="shared" si="409"/>
        <v>0</v>
      </c>
      <c r="Y3760" s="3">
        <f t="shared" si="410"/>
        <v>0</v>
      </c>
    </row>
    <row r="3761" spans="1:25">
      <c r="A3761" s="3"/>
      <c r="B3761" s="3" t="s">
        <v>2504</v>
      </c>
      <c r="C3761" s="3" t="s">
        <v>2505</v>
      </c>
      <c r="D3761" s="3" t="s">
        <v>20</v>
      </c>
      <c r="E3761" s="3">
        <v>144</v>
      </c>
      <c r="F3761" s="3" t="s">
        <v>24</v>
      </c>
      <c r="G3761" s="3">
        <v>0</v>
      </c>
      <c r="H3761" s="3">
        <v>0</v>
      </c>
      <c r="I3761" s="3">
        <v>2550307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f t="shared" si="411"/>
        <v>2550307</v>
      </c>
      <c r="T3761" s="3">
        <f t="shared" si="406"/>
        <v>35704298</v>
      </c>
      <c r="U3761" s="3" t="str">
        <f t="shared" si="412"/>
        <v xml:space="preserve">SUBSIDIO </v>
      </c>
      <c r="V3761" s="3">
        <f t="shared" si="407"/>
        <v>0</v>
      </c>
      <c r="W3761" s="3" t="str">
        <f t="shared" si="408"/>
        <v>SUBSIDIO FAMILIAR - ESCOLARIDAD</v>
      </c>
      <c r="X3761" s="3">
        <f t="shared" si="409"/>
        <v>2550307</v>
      </c>
      <c r="Y3761" s="3">
        <f t="shared" si="410"/>
        <v>0</v>
      </c>
    </row>
    <row r="3762" spans="1:25">
      <c r="A3762" s="3"/>
      <c r="B3762" s="3" t="s">
        <v>2504</v>
      </c>
      <c r="C3762" s="3" t="s">
        <v>2505</v>
      </c>
      <c r="D3762" s="3" t="s">
        <v>20</v>
      </c>
      <c r="E3762" s="3">
        <v>144</v>
      </c>
      <c r="F3762" s="3" t="s">
        <v>21</v>
      </c>
      <c r="G3762" s="3">
        <v>2550307</v>
      </c>
      <c r="H3762" s="3">
        <v>2550307</v>
      </c>
      <c r="I3762" s="3">
        <v>2550307</v>
      </c>
      <c r="J3762" s="3">
        <v>2550307</v>
      </c>
      <c r="K3762" s="3">
        <v>2550307</v>
      </c>
      <c r="L3762" s="3">
        <v>2550307</v>
      </c>
      <c r="M3762" s="3">
        <v>2550307</v>
      </c>
      <c r="N3762" s="3">
        <v>2550307</v>
      </c>
      <c r="O3762" s="3">
        <v>2550307</v>
      </c>
      <c r="P3762" s="3">
        <v>2550307</v>
      </c>
      <c r="Q3762" s="3">
        <v>2550307</v>
      </c>
      <c r="R3762" s="3">
        <v>2550307</v>
      </c>
      <c r="S3762" s="3">
        <f t="shared" si="411"/>
        <v>30603684</v>
      </c>
      <c r="T3762" s="3">
        <f t="shared" si="406"/>
        <v>35704298</v>
      </c>
      <c r="U3762" s="3" t="str">
        <f t="shared" si="412"/>
        <v>SUELDOS</v>
      </c>
      <c r="V3762" s="3">
        <f t="shared" si="407"/>
        <v>0</v>
      </c>
      <c r="W3762" s="3" t="str">
        <f t="shared" si="408"/>
        <v>SUELDOS</v>
      </c>
      <c r="X3762" s="3">
        <f t="shared" si="409"/>
        <v>30603684</v>
      </c>
      <c r="Y3762" s="3">
        <f t="shared" si="410"/>
        <v>2550307</v>
      </c>
    </row>
    <row r="3763" spans="1:25">
      <c r="A3763" s="3"/>
      <c r="B3763" s="3" t="s">
        <v>2506</v>
      </c>
      <c r="C3763" s="3" t="s">
        <v>2507</v>
      </c>
      <c r="D3763" s="3" t="s">
        <v>20</v>
      </c>
      <c r="E3763" s="3">
        <v>144</v>
      </c>
      <c r="F3763" s="3" t="s">
        <v>21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2550307</v>
      </c>
      <c r="R3763" s="3">
        <v>2550307</v>
      </c>
      <c r="S3763" s="3">
        <f t="shared" si="411"/>
        <v>5100614</v>
      </c>
      <c r="T3763" s="3">
        <f t="shared" si="406"/>
        <v>5100614</v>
      </c>
      <c r="U3763" s="3" t="str">
        <f t="shared" si="412"/>
        <v>SUELDOS</v>
      </c>
      <c r="V3763" s="3">
        <f t="shared" si="407"/>
        <v>0</v>
      </c>
      <c r="W3763" s="3" t="str">
        <f t="shared" si="408"/>
        <v>SUELDOS</v>
      </c>
      <c r="X3763" s="3">
        <f t="shared" si="409"/>
        <v>5100614</v>
      </c>
      <c r="Y3763" s="3">
        <f t="shared" si="410"/>
        <v>0</v>
      </c>
    </row>
    <row r="3764" spans="1:25">
      <c r="A3764" s="3"/>
      <c r="B3764" s="3" t="s">
        <v>2508</v>
      </c>
      <c r="C3764" s="3" t="s">
        <v>2509</v>
      </c>
      <c r="D3764" s="3" t="s">
        <v>20</v>
      </c>
      <c r="E3764" s="3">
        <v>144</v>
      </c>
      <c r="F3764" s="3" t="s">
        <v>3488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1912730</v>
      </c>
      <c r="S3764" s="3">
        <f t="shared" si="411"/>
        <v>1912730</v>
      </c>
      <c r="T3764" s="3">
        <f t="shared" si="406"/>
        <v>24865493</v>
      </c>
      <c r="U3764" s="3" t="str">
        <f t="shared" si="412"/>
        <v>AGUINALDO</v>
      </c>
      <c r="V3764" s="3">
        <f t="shared" si="407"/>
        <v>1912730</v>
      </c>
      <c r="W3764" s="3" t="str">
        <f t="shared" si="408"/>
        <v>SUELDOS</v>
      </c>
      <c r="X3764" s="3">
        <f t="shared" si="409"/>
        <v>0</v>
      </c>
      <c r="Y3764" s="3">
        <f t="shared" si="410"/>
        <v>0</v>
      </c>
    </row>
    <row r="3765" spans="1:25">
      <c r="A3765" s="3"/>
      <c r="B3765" s="3" t="s">
        <v>2508</v>
      </c>
      <c r="C3765" s="3" t="s">
        <v>2509</v>
      </c>
      <c r="D3765" s="3" t="s">
        <v>20</v>
      </c>
      <c r="E3765" s="3">
        <v>144</v>
      </c>
      <c r="F3765" s="3" t="s">
        <v>21</v>
      </c>
      <c r="G3765" s="3">
        <v>2550307</v>
      </c>
      <c r="H3765" s="3">
        <v>2550307</v>
      </c>
      <c r="I3765" s="3">
        <v>2550307</v>
      </c>
      <c r="J3765" s="3">
        <v>2550307</v>
      </c>
      <c r="K3765" s="3">
        <v>2550307</v>
      </c>
      <c r="L3765" s="3">
        <v>2550307</v>
      </c>
      <c r="M3765" s="3">
        <v>2550307</v>
      </c>
      <c r="N3765" s="3">
        <v>2550307</v>
      </c>
      <c r="O3765" s="3">
        <v>2550307</v>
      </c>
      <c r="P3765" s="3">
        <v>0</v>
      </c>
      <c r="Q3765" s="3">
        <v>0</v>
      </c>
      <c r="R3765" s="3">
        <v>0</v>
      </c>
      <c r="S3765" s="3">
        <f t="shared" si="411"/>
        <v>22952763</v>
      </c>
      <c r="T3765" s="3">
        <f t="shared" si="406"/>
        <v>24865493</v>
      </c>
      <c r="U3765" s="3" t="str">
        <f t="shared" si="412"/>
        <v>SUELDOS</v>
      </c>
      <c r="V3765" s="3">
        <f t="shared" si="407"/>
        <v>0</v>
      </c>
      <c r="W3765" s="3" t="str">
        <f t="shared" si="408"/>
        <v>SUELDOS</v>
      </c>
      <c r="X3765" s="3">
        <f t="shared" si="409"/>
        <v>22952763</v>
      </c>
      <c r="Y3765" s="3">
        <f t="shared" si="410"/>
        <v>1912730</v>
      </c>
    </row>
    <row r="3766" spans="1:25">
      <c r="A3766" s="3"/>
      <c r="B3766" s="3" t="s">
        <v>2510</v>
      </c>
      <c r="C3766" s="3" t="s">
        <v>2511</v>
      </c>
      <c r="D3766" s="3" t="s">
        <v>20</v>
      </c>
      <c r="E3766" s="3">
        <v>145</v>
      </c>
      <c r="F3766" s="3" t="s">
        <v>3488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1912730</v>
      </c>
      <c r="S3766" s="3">
        <f t="shared" si="411"/>
        <v>1912730</v>
      </c>
      <c r="T3766" s="3">
        <f t="shared" si="406"/>
        <v>24865493</v>
      </c>
      <c r="U3766" s="3" t="str">
        <f t="shared" si="412"/>
        <v>AGUINALDO</v>
      </c>
      <c r="V3766" s="3">
        <f t="shared" si="407"/>
        <v>1912730</v>
      </c>
      <c r="W3766" s="3" t="str">
        <f t="shared" si="408"/>
        <v>SUELDOS</v>
      </c>
      <c r="X3766" s="3">
        <f t="shared" si="409"/>
        <v>0</v>
      </c>
      <c r="Y3766" s="3">
        <f t="shared" si="410"/>
        <v>0</v>
      </c>
    </row>
    <row r="3767" spans="1:25">
      <c r="A3767" s="3"/>
      <c r="B3767" s="3" t="s">
        <v>2510</v>
      </c>
      <c r="C3767" s="3" t="s">
        <v>2511</v>
      </c>
      <c r="D3767" s="3" t="s">
        <v>20</v>
      </c>
      <c r="E3767" s="3">
        <v>145</v>
      </c>
      <c r="F3767" s="3" t="s">
        <v>21</v>
      </c>
      <c r="G3767" s="3">
        <v>2550307</v>
      </c>
      <c r="H3767" s="3">
        <v>2550307</v>
      </c>
      <c r="I3767" s="3">
        <v>2550307</v>
      </c>
      <c r="J3767" s="3">
        <v>2550307</v>
      </c>
      <c r="K3767" s="3">
        <v>2550307</v>
      </c>
      <c r="L3767" s="3">
        <v>2550307</v>
      </c>
      <c r="M3767" s="3">
        <v>2550307</v>
      </c>
      <c r="N3767" s="3">
        <v>2550307</v>
      </c>
      <c r="O3767" s="3">
        <v>2550307</v>
      </c>
      <c r="P3767" s="3">
        <v>0</v>
      </c>
      <c r="Q3767" s="3">
        <v>0</v>
      </c>
      <c r="R3767" s="3">
        <v>0</v>
      </c>
      <c r="S3767" s="3">
        <f t="shared" si="411"/>
        <v>22952763</v>
      </c>
      <c r="T3767" s="3">
        <f t="shared" si="406"/>
        <v>24865493</v>
      </c>
      <c r="U3767" s="3" t="str">
        <f t="shared" si="412"/>
        <v>SUELDOS</v>
      </c>
      <c r="V3767" s="3">
        <f t="shared" si="407"/>
        <v>0</v>
      </c>
      <c r="W3767" s="3" t="str">
        <f t="shared" si="408"/>
        <v>SUELDOS</v>
      </c>
      <c r="X3767" s="3">
        <f t="shared" si="409"/>
        <v>22952763</v>
      </c>
      <c r="Y3767" s="3">
        <f t="shared" si="410"/>
        <v>1912730</v>
      </c>
    </row>
    <row r="3768" spans="1:25">
      <c r="A3768" s="3"/>
      <c r="B3768" s="3" t="s">
        <v>2512</v>
      </c>
      <c r="C3768" s="3" t="s">
        <v>2513</v>
      </c>
      <c r="D3768" s="3" t="s">
        <v>20</v>
      </c>
      <c r="E3768" s="3">
        <v>144</v>
      </c>
      <c r="F3768" s="3" t="s">
        <v>3488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1912730</v>
      </c>
      <c r="S3768" s="3">
        <f t="shared" si="411"/>
        <v>1912730</v>
      </c>
      <c r="T3768" s="3">
        <f t="shared" si="406"/>
        <v>24865493</v>
      </c>
      <c r="U3768" s="3" t="str">
        <f t="shared" si="412"/>
        <v>AGUINALDO</v>
      </c>
      <c r="V3768" s="3">
        <f t="shared" si="407"/>
        <v>1912730</v>
      </c>
      <c r="W3768" s="3" t="str">
        <f t="shared" si="408"/>
        <v>SUELDOS</v>
      </c>
      <c r="X3768" s="3">
        <f t="shared" si="409"/>
        <v>0</v>
      </c>
      <c r="Y3768" s="3">
        <f t="shared" si="410"/>
        <v>0</v>
      </c>
    </row>
    <row r="3769" spans="1:25">
      <c r="A3769" s="3"/>
      <c r="B3769" s="3" t="s">
        <v>2512</v>
      </c>
      <c r="C3769" s="3" t="s">
        <v>2513</v>
      </c>
      <c r="D3769" s="3" t="s">
        <v>20</v>
      </c>
      <c r="E3769" s="3">
        <v>144</v>
      </c>
      <c r="F3769" s="3" t="s">
        <v>21</v>
      </c>
      <c r="G3769" s="3">
        <v>2550307</v>
      </c>
      <c r="H3769" s="3">
        <v>2550307</v>
      </c>
      <c r="I3769" s="3">
        <v>2550307</v>
      </c>
      <c r="J3769" s="3">
        <v>2550307</v>
      </c>
      <c r="K3769" s="3">
        <v>2550307</v>
      </c>
      <c r="L3769" s="3">
        <v>2550307</v>
      </c>
      <c r="M3769" s="3">
        <v>2550307</v>
      </c>
      <c r="N3769" s="3">
        <v>2550307</v>
      </c>
      <c r="O3769" s="3">
        <v>2550307</v>
      </c>
      <c r="P3769" s="3">
        <v>0</v>
      </c>
      <c r="Q3769" s="3">
        <v>0</v>
      </c>
      <c r="R3769" s="3">
        <v>0</v>
      </c>
      <c r="S3769" s="3">
        <f t="shared" si="411"/>
        <v>22952763</v>
      </c>
      <c r="T3769" s="3">
        <f t="shared" si="406"/>
        <v>24865493</v>
      </c>
      <c r="U3769" s="3" t="str">
        <f t="shared" si="412"/>
        <v>SUELDOS</v>
      </c>
      <c r="V3769" s="3">
        <f t="shared" si="407"/>
        <v>0</v>
      </c>
      <c r="W3769" s="3" t="str">
        <f t="shared" si="408"/>
        <v>SUELDOS</v>
      </c>
      <c r="X3769" s="3">
        <f t="shared" si="409"/>
        <v>22952763</v>
      </c>
      <c r="Y3769" s="3">
        <f t="shared" si="410"/>
        <v>1912730</v>
      </c>
    </row>
    <row r="3770" spans="1:25">
      <c r="A3770" s="3"/>
      <c r="B3770" s="3" t="s">
        <v>2514</v>
      </c>
      <c r="C3770" s="3" t="s">
        <v>2515</v>
      </c>
      <c r="D3770" s="3" t="s">
        <v>20</v>
      </c>
      <c r="E3770" s="3">
        <v>144</v>
      </c>
      <c r="F3770" s="3" t="s">
        <v>3488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2550307</v>
      </c>
      <c r="S3770" s="3">
        <f t="shared" si="411"/>
        <v>2550307</v>
      </c>
      <c r="T3770" s="3">
        <f t="shared" si="406"/>
        <v>33153991</v>
      </c>
      <c r="U3770" s="3" t="str">
        <f t="shared" si="412"/>
        <v>AGUINALDO</v>
      </c>
      <c r="V3770" s="3">
        <f t="shared" si="407"/>
        <v>2550307</v>
      </c>
      <c r="W3770" s="3" t="str">
        <f t="shared" si="408"/>
        <v>SUELDOS</v>
      </c>
      <c r="X3770" s="3">
        <f t="shared" si="409"/>
        <v>0</v>
      </c>
      <c r="Y3770" s="3">
        <f t="shared" si="410"/>
        <v>0</v>
      </c>
    </row>
    <row r="3771" spans="1:25">
      <c r="A3771" s="3"/>
      <c r="B3771" s="3" t="s">
        <v>2514</v>
      </c>
      <c r="C3771" s="3" t="s">
        <v>2515</v>
      </c>
      <c r="D3771" s="3" t="s">
        <v>20</v>
      </c>
      <c r="E3771" s="3">
        <v>144</v>
      </c>
      <c r="F3771" s="3" t="s">
        <v>21</v>
      </c>
      <c r="G3771" s="3">
        <v>2550307</v>
      </c>
      <c r="H3771" s="3">
        <v>2550307</v>
      </c>
      <c r="I3771" s="3">
        <v>2550307</v>
      </c>
      <c r="J3771" s="3">
        <v>2550307</v>
      </c>
      <c r="K3771" s="3">
        <v>2550307</v>
      </c>
      <c r="L3771" s="3">
        <v>2550307</v>
      </c>
      <c r="M3771" s="3">
        <v>2550307</v>
      </c>
      <c r="N3771" s="3">
        <v>2550307</v>
      </c>
      <c r="O3771" s="3">
        <v>2550307</v>
      </c>
      <c r="P3771" s="3">
        <v>2550307</v>
      </c>
      <c r="Q3771" s="3">
        <v>2550307</v>
      </c>
      <c r="R3771" s="3">
        <v>2550307</v>
      </c>
      <c r="S3771" s="3">
        <f t="shared" si="411"/>
        <v>30603684</v>
      </c>
      <c r="T3771" s="3">
        <f t="shared" si="406"/>
        <v>33153991</v>
      </c>
      <c r="U3771" s="3" t="str">
        <f t="shared" si="412"/>
        <v>SUELDOS</v>
      </c>
      <c r="V3771" s="3">
        <f t="shared" si="407"/>
        <v>0</v>
      </c>
      <c r="W3771" s="3" t="str">
        <f t="shared" si="408"/>
        <v>SUELDOS</v>
      </c>
      <c r="X3771" s="3">
        <f t="shared" si="409"/>
        <v>30603684</v>
      </c>
      <c r="Y3771" s="3">
        <f t="shared" si="410"/>
        <v>2550307</v>
      </c>
    </row>
    <row r="3772" spans="1:25">
      <c r="A3772" s="3"/>
      <c r="B3772" s="3" t="s">
        <v>2516</v>
      </c>
      <c r="C3772" s="3" t="s">
        <v>2517</v>
      </c>
      <c r="D3772" s="3" t="s">
        <v>20</v>
      </c>
      <c r="E3772" s="3">
        <v>145</v>
      </c>
      <c r="F3772" s="3" t="s">
        <v>30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188149</v>
      </c>
      <c r="S3772" s="3">
        <f t="shared" si="411"/>
        <v>188149</v>
      </c>
      <c r="T3772" s="3">
        <f t="shared" si="406"/>
        <v>49075861</v>
      </c>
      <c r="U3772" s="3" t="str">
        <f t="shared" si="412"/>
        <v>AGUINALDO</v>
      </c>
      <c r="V3772" s="3">
        <f t="shared" si="407"/>
        <v>188149</v>
      </c>
      <c r="W3772" s="3" t="str">
        <f t="shared" si="408"/>
        <v>REMUNERACION EXTRAORDINARIA</v>
      </c>
      <c r="X3772" s="3">
        <f t="shared" si="409"/>
        <v>0</v>
      </c>
      <c r="Y3772" s="3">
        <f t="shared" si="410"/>
        <v>0</v>
      </c>
    </row>
    <row r="3773" spans="1:25">
      <c r="A3773" s="3"/>
      <c r="B3773" s="3" t="s">
        <v>2516</v>
      </c>
      <c r="C3773" s="3" t="s">
        <v>2517</v>
      </c>
      <c r="D3773" s="3" t="s">
        <v>20</v>
      </c>
      <c r="E3773" s="3">
        <v>145</v>
      </c>
      <c r="F3773" s="3" t="s">
        <v>3488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3465000</v>
      </c>
      <c r="S3773" s="3">
        <f t="shared" si="411"/>
        <v>3465000</v>
      </c>
      <c r="T3773" s="3">
        <f t="shared" si="406"/>
        <v>49075861</v>
      </c>
      <c r="U3773" s="3" t="str">
        <f t="shared" si="412"/>
        <v>AGUINALDO</v>
      </c>
      <c r="V3773" s="3">
        <f t="shared" si="407"/>
        <v>3465000</v>
      </c>
      <c r="W3773" s="3" t="str">
        <f t="shared" si="408"/>
        <v>SUELDOS</v>
      </c>
      <c r="X3773" s="3">
        <f t="shared" si="409"/>
        <v>0</v>
      </c>
      <c r="Y3773" s="3">
        <f t="shared" si="410"/>
        <v>0</v>
      </c>
    </row>
    <row r="3774" spans="1:25">
      <c r="A3774" s="3"/>
      <c r="B3774" s="3" t="s">
        <v>2516</v>
      </c>
      <c r="C3774" s="3" t="s">
        <v>2517</v>
      </c>
      <c r="D3774" s="3" t="s">
        <v>20</v>
      </c>
      <c r="E3774" s="3">
        <v>145</v>
      </c>
      <c r="F3774" s="3" t="s">
        <v>32</v>
      </c>
      <c r="G3774" s="3">
        <v>0</v>
      </c>
      <c r="H3774" s="3">
        <v>0</v>
      </c>
      <c r="I3774" s="3">
        <v>200970</v>
      </c>
      <c r="J3774" s="3">
        <v>397782</v>
      </c>
      <c r="K3774" s="3">
        <v>550242</v>
      </c>
      <c r="L3774" s="3">
        <v>554400</v>
      </c>
      <c r="M3774" s="3">
        <v>554400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f t="shared" si="411"/>
        <v>2257794</v>
      </c>
      <c r="T3774" s="3">
        <f t="shared" si="406"/>
        <v>49075861</v>
      </c>
      <c r="U3774" s="3" t="str">
        <f t="shared" si="412"/>
        <v>REMUNERAC</v>
      </c>
      <c r="V3774" s="3">
        <f t="shared" si="407"/>
        <v>0</v>
      </c>
      <c r="W3774" s="3" t="str">
        <f t="shared" si="408"/>
        <v>REMUNERACION EXTRAORDINARIA</v>
      </c>
      <c r="X3774" s="3">
        <f t="shared" si="409"/>
        <v>2257794</v>
      </c>
      <c r="Y3774" s="3">
        <f t="shared" si="410"/>
        <v>188149</v>
      </c>
    </row>
    <row r="3775" spans="1:25">
      <c r="A3775" s="3"/>
      <c r="B3775" s="3" t="s">
        <v>2516</v>
      </c>
      <c r="C3775" s="3" t="s">
        <v>2517</v>
      </c>
      <c r="D3775" s="3" t="s">
        <v>20</v>
      </c>
      <c r="E3775" s="3">
        <v>145</v>
      </c>
      <c r="F3775" s="3" t="s">
        <v>21</v>
      </c>
      <c r="G3775" s="3">
        <v>4620000</v>
      </c>
      <c r="H3775" s="3">
        <v>4620000</v>
      </c>
      <c r="I3775" s="3">
        <v>4620000</v>
      </c>
      <c r="J3775" s="3">
        <v>4620000</v>
      </c>
      <c r="K3775" s="3">
        <v>4620000</v>
      </c>
      <c r="L3775" s="3">
        <v>4620000</v>
      </c>
      <c r="M3775" s="3">
        <v>4620000</v>
      </c>
      <c r="N3775" s="3">
        <v>4620000</v>
      </c>
      <c r="O3775" s="3">
        <v>4620000</v>
      </c>
      <c r="P3775" s="3">
        <v>0</v>
      </c>
      <c r="Q3775" s="3">
        <v>0</v>
      </c>
      <c r="R3775" s="3">
        <v>0</v>
      </c>
      <c r="S3775" s="3">
        <f t="shared" si="411"/>
        <v>41580000</v>
      </c>
      <c r="T3775" s="3">
        <f t="shared" si="406"/>
        <v>49075861</v>
      </c>
      <c r="U3775" s="3" t="str">
        <f t="shared" si="412"/>
        <v>SUELDOS</v>
      </c>
      <c r="V3775" s="3">
        <f t="shared" si="407"/>
        <v>0</v>
      </c>
      <c r="W3775" s="3" t="str">
        <f t="shared" si="408"/>
        <v>SUELDOS</v>
      </c>
      <c r="X3775" s="3">
        <f t="shared" si="409"/>
        <v>41580000</v>
      </c>
      <c r="Y3775" s="3">
        <f t="shared" si="410"/>
        <v>3465000</v>
      </c>
    </row>
    <row r="3776" spans="1:25">
      <c r="A3776" s="3"/>
      <c r="B3776" s="3" t="s">
        <v>2516</v>
      </c>
      <c r="C3776" s="3" t="s">
        <v>2517</v>
      </c>
      <c r="D3776" s="3" t="s">
        <v>20</v>
      </c>
      <c r="E3776" s="3">
        <v>145</v>
      </c>
      <c r="F3776" s="3" t="s">
        <v>33</v>
      </c>
      <c r="G3776" s="3">
        <v>0</v>
      </c>
      <c r="H3776" s="3">
        <v>0</v>
      </c>
      <c r="I3776" s="3">
        <v>0</v>
      </c>
      <c r="J3776" s="3">
        <v>1584918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f t="shared" si="411"/>
        <v>1584918</v>
      </c>
      <c r="T3776" s="3">
        <f t="shared" si="406"/>
        <v>49075861</v>
      </c>
      <c r="U3776" s="3" t="str">
        <f t="shared" si="412"/>
        <v>VIATICO</v>
      </c>
      <c r="V3776" s="3">
        <f t="shared" si="407"/>
        <v>0</v>
      </c>
      <c r="W3776" s="3" t="str">
        <f t="shared" si="408"/>
        <v>VIATICO</v>
      </c>
      <c r="X3776" s="3">
        <f t="shared" si="409"/>
        <v>1584918</v>
      </c>
      <c r="Y3776" s="3">
        <f t="shared" si="410"/>
        <v>0</v>
      </c>
    </row>
    <row r="3777" spans="1:25">
      <c r="A3777" s="3"/>
      <c r="B3777" s="3" t="s">
        <v>2518</v>
      </c>
      <c r="C3777" s="3" t="s">
        <v>2519</v>
      </c>
      <c r="D3777" s="3" t="s">
        <v>20</v>
      </c>
      <c r="E3777" s="3">
        <v>144</v>
      </c>
      <c r="F3777" s="3" t="s">
        <v>3488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2550307</v>
      </c>
      <c r="S3777" s="3">
        <f t="shared" si="411"/>
        <v>2550307</v>
      </c>
      <c r="T3777" s="3">
        <f t="shared" si="406"/>
        <v>33153991</v>
      </c>
      <c r="U3777" s="3" t="str">
        <f t="shared" si="412"/>
        <v>AGUINALDO</v>
      </c>
      <c r="V3777" s="3">
        <f t="shared" si="407"/>
        <v>2550307</v>
      </c>
      <c r="W3777" s="3" t="str">
        <f t="shared" si="408"/>
        <v>SUELDOS</v>
      </c>
      <c r="X3777" s="3">
        <f t="shared" si="409"/>
        <v>0</v>
      </c>
      <c r="Y3777" s="3">
        <f t="shared" si="410"/>
        <v>0</v>
      </c>
    </row>
    <row r="3778" spans="1:25">
      <c r="A3778" s="3"/>
      <c r="B3778" s="3" t="s">
        <v>2518</v>
      </c>
      <c r="C3778" s="3" t="s">
        <v>2519</v>
      </c>
      <c r="D3778" s="3" t="s">
        <v>20</v>
      </c>
      <c r="E3778" s="3">
        <v>144</v>
      </c>
      <c r="F3778" s="3" t="s">
        <v>21</v>
      </c>
      <c r="G3778" s="3">
        <v>2550307</v>
      </c>
      <c r="H3778" s="3">
        <v>2550307</v>
      </c>
      <c r="I3778" s="3">
        <v>2550307</v>
      </c>
      <c r="J3778" s="3">
        <v>2550307</v>
      </c>
      <c r="K3778" s="3">
        <v>2550307</v>
      </c>
      <c r="L3778" s="3">
        <v>2550307</v>
      </c>
      <c r="M3778" s="3">
        <v>2550307</v>
      </c>
      <c r="N3778" s="3">
        <v>2550307</v>
      </c>
      <c r="O3778" s="3">
        <v>2550307</v>
      </c>
      <c r="P3778" s="3">
        <v>2550307</v>
      </c>
      <c r="Q3778" s="3">
        <v>2550307</v>
      </c>
      <c r="R3778" s="3">
        <v>2550307</v>
      </c>
      <c r="S3778" s="3">
        <f t="shared" si="411"/>
        <v>30603684</v>
      </c>
      <c r="T3778" s="3">
        <f t="shared" si="406"/>
        <v>33153991</v>
      </c>
      <c r="U3778" s="3" t="str">
        <f t="shared" si="412"/>
        <v>SUELDOS</v>
      </c>
      <c r="V3778" s="3">
        <f t="shared" si="407"/>
        <v>0</v>
      </c>
      <c r="W3778" s="3" t="str">
        <f t="shared" si="408"/>
        <v>SUELDOS</v>
      </c>
      <c r="X3778" s="3">
        <f t="shared" si="409"/>
        <v>30603684</v>
      </c>
      <c r="Y3778" s="3">
        <f t="shared" si="410"/>
        <v>2550307</v>
      </c>
    </row>
    <row r="3779" spans="1:25">
      <c r="A3779" s="3"/>
      <c r="B3779" s="3" t="s">
        <v>2520</v>
      </c>
      <c r="C3779" s="3" t="s">
        <v>2521</v>
      </c>
      <c r="D3779" s="3" t="s">
        <v>20</v>
      </c>
      <c r="E3779" s="3">
        <v>141</v>
      </c>
      <c r="F3779" s="3" t="s">
        <v>3488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2400000</v>
      </c>
      <c r="S3779" s="3">
        <f t="shared" si="411"/>
        <v>2400000</v>
      </c>
      <c r="T3779" s="3">
        <f t="shared" si="406"/>
        <v>31200000</v>
      </c>
      <c r="U3779" s="3" t="str">
        <f t="shared" si="412"/>
        <v>AGUINALDO</v>
      </c>
      <c r="V3779" s="3">
        <f t="shared" si="407"/>
        <v>2400000</v>
      </c>
      <c r="W3779" s="3" t="str">
        <f t="shared" si="408"/>
        <v>SUELDOS</v>
      </c>
      <c r="X3779" s="3">
        <f t="shared" si="409"/>
        <v>0</v>
      </c>
      <c r="Y3779" s="3">
        <f t="shared" si="410"/>
        <v>0</v>
      </c>
    </row>
    <row r="3780" spans="1:25">
      <c r="A3780" s="3"/>
      <c r="B3780" s="3" t="s">
        <v>2520</v>
      </c>
      <c r="C3780" s="3" t="s">
        <v>2521</v>
      </c>
      <c r="D3780" s="3" t="s">
        <v>20</v>
      </c>
      <c r="E3780" s="3">
        <v>141</v>
      </c>
      <c r="F3780" s="3" t="s">
        <v>21</v>
      </c>
      <c r="G3780" s="3">
        <v>3200000</v>
      </c>
      <c r="H3780" s="3">
        <v>3200000</v>
      </c>
      <c r="I3780" s="3">
        <v>3200000</v>
      </c>
      <c r="J3780" s="3">
        <v>3200000</v>
      </c>
      <c r="K3780" s="3">
        <v>3200000</v>
      </c>
      <c r="L3780" s="3">
        <v>3200000</v>
      </c>
      <c r="M3780" s="3">
        <v>3200000</v>
      </c>
      <c r="N3780" s="3">
        <v>3200000</v>
      </c>
      <c r="O3780" s="3">
        <v>3200000</v>
      </c>
      <c r="P3780" s="3">
        <v>0</v>
      </c>
      <c r="Q3780" s="3">
        <v>0</v>
      </c>
      <c r="R3780" s="3">
        <v>0</v>
      </c>
      <c r="S3780" s="3">
        <f t="shared" si="411"/>
        <v>28800000</v>
      </c>
      <c r="T3780" s="3">
        <f t="shared" ref="T3780:T3843" si="413">SUMIF($B:$B,B3780,$S:$S)</f>
        <v>31200000</v>
      </c>
      <c r="U3780" s="3" t="str">
        <f t="shared" si="412"/>
        <v>SUELDOS</v>
      </c>
      <c r="V3780" s="3">
        <f t="shared" ref="V3780:V3843" si="414">IF(U3780="AGUINALDO",S3780,0)</f>
        <v>0</v>
      </c>
      <c r="W3780" s="3" t="str">
        <f t="shared" ref="W3780:W3843" si="415">IF(U3780="AGUINALDO",MID(F3780,14,50),F3780)</f>
        <v>SUELDOS</v>
      </c>
      <c r="X3780" s="3">
        <f t="shared" ref="X3780:X3843" si="416">IF(W3780=F3780,S3780,0)</f>
        <v>28800000</v>
      </c>
      <c r="Y3780" s="3">
        <f t="shared" ref="Y3780:Y3843" si="417">IF(W3780=F3780,SUMIFS($V:$V,B:B,B3780,$W:$W,W3780),0)</f>
        <v>2400000</v>
      </c>
    </row>
    <row r="3781" spans="1:25">
      <c r="A3781" s="3"/>
      <c r="B3781" s="3" t="s">
        <v>2522</v>
      </c>
      <c r="C3781" s="3" t="s">
        <v>2523</v>
      </c>
      <c r="D3781" s="3" t="s">
        <v>20</v>
      </c>
      <c r="E3781" s="3">
        <v>144</v>
      </c>
      <c r="F3781" s="3" t="s">
        <v>3488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3000000</v>
      </c>
      <c r="S3781" s="3">
        <f t="shared" ref="S3781:S3844" si="418">SUM(G3781:R3781)</f>
        <v>3000000</v>
      </c>
      <c r="T3781" s="3">
        <f t="shared" si="413"/>
        <v>39000000</v>
      </c>
      <c r="U3781" s="3" t="str">
        <f t="shared" ref="U3781:U3844" si="419">MID(F3781,1,9)</f>
        <v>AGUINALDO</v>
      </c>
      <c r="V3781" s="3">
        <f t="shared" si="414"/>
        <v>3000000</v>
      </c>
      <c r="W3781" s="3" t="str">
        <f t="shared" si="415"/>
        <v>SUELDOS</v>
      </c>
      <c r="X3781" s="3">
        <f t="shared" si="416"/>
        <v>0</v>
      </c>
      <c r="Y3781" s="3">
        <f t="shared" si="417"/>
        <v>0</v>
      </c>
    </row>
    <row r="3782" spans="1:25">
      <c r="A3782" s="3"/>
      <c r="B3782" s="3" t="s">
        <v>2522</v>
      </c>
      <c r="C3782" s="3" t="s">
        <v>2523</v>
      </c>
      <c r="D3782" s="3" t="s">
        <v>20</v>
      </c>
      <c r="E3782" s="3">
        <v>144</v>
      </c>
      <c r="F3782" s="3" t="s">
        <v>21</v>
      </c>
      <c r="G3782" s="3">
        <v>3000000</v>
      </c>
      <c r="H3782" s="3">
        <v>3000000</v>
      </c>
      <c r="I3782" s="3">
        <v>3000000</v>
      </c>
      <c r="J3782" s="3">
        <v>3000000</v>
      </c>
      <c r="K3782" s="3">
        <v>3000000</v>
      </c>
      <c r="L3782" s="3">
        <v>3000000</v>
      </c>
      <c r="M3782" s="3">
        <v>3000000</v>
      </c>
      <c r="N3782" s="3">
        <v>3000000</v>
      </c>
      <c r="O3782" s="3">
        <v>3000000</v>
      </c>
      <c r="P3782" s="3">
        <v>3000000</v>
      </c>
      <c r="Q3782" s="3">
        <v>3000000</v>
      </c>
      <c r="R3782" s="3">
        <v>3000000</v>
      </c>
      <c r="S3782" s="3">
        <f t="shared" si="418"/>
        <v>36000000</v>
      </c>
      <c r="T3782" s="3">
        <f t="shared" si="413"/>
        <v>39000000</v>
      </c>
      <c r="U3782" s="3" t="str">
        <f t="shared" si="419"/>
        <v>SUELDOS</v>
      </c>
      <c r="V3782" s="3">
        <f t="shared" si="414"/>
        <v>0</v>
      </c>
      <c r="W3782" s="3" t="str">
        <f t="shared" si="415"/>
        <v>SUELDOS</v>
      </c>
      <c r="X3782" s="3">
        <f t="shared" si="416"/>
        <v>36000000</v>
      </c>
      <c r="Y3782" s="3">
        <f t="shared" si="417"/>
        <v>3000000</v>
      </c>
    </row>
    <row r="3783" spans="1:25">
      <c r="A3783" s="3"/>
      <c r="B3783" s="3" t="s">
        <v>2524</v>
      </c>
      <c r="C3783" s="3" t="s">
        <v>2525</v>
      </c>
      <c r="D3783" s="3" t="s">
        <v>20</v>
      </c>
      <c r="E3783" s="3">
        <v>144</v>
      </c>
      <c r="F3783" s="3" t="s">
        <v>3488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2550307</v>
      </c>
      <c r="S3783" s="3">
        <f t="shared" si="418"/>
        <v>2550307</v>
      </c>
      <c r="T3783" s="3">
        <f t="shared" si="413"/>
        <v>35153991</v>
      </c>
      <c r="U3783" s="3" t="str">
        <f t="shared" si="419"/>
        <v>AGUINALDO</v>
      </c>
      <c r="V3783" s="3">
        <f t="shared" si="414"/>
        <v>2550307</v>
      </c>
      <c r="W3783" s="3" t="str">
        <f t="shared" si="415"/>
        <v>SUELDOS</v>
      </c>
      <c r="X3783" s="3">
        <f t="shared" si="416"/>
        <v>0</v>
      </c>
      <c r="Y3783" s="3">
        <f t="shared" si="417"/>
        <v>0</v>
      </c>
    </row>
    <row r="3784" spans="1:25">
      <c r="A3784" s="3"/>
      <c r="B3784" s="3" t="s">
        <v>2524</v>
      </c>
      <c r="C3784" s="3" t="s">
        <v>2525</v>
      </c>
      <c r="D3784" s="3" t="s">
        <v>20</v>
      </c>
      <c r="E3784" s="3">
        <v>144</v>
      </c>
      <c r="F3784" s="3" t="s">
        <v>24</v>
      </c>
      <c r="G3784" s="3">
        <v>0</v>
      </c>
      <c r="H3784" s="3">
        <v>0</v>
      </c>
      <c r="I3784" s="3">
        <v>1500000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f t="shared" si="418"/>
        <v>1500000</v>
      </c>
      <c r="T3784" s="3">
        <f t="shared" si="413"/>
        <v>35153991</v>
      </c>
      <c r="U3784" s="3" t="str">
        <f t="shared" si="419"/>
        <v xml:space="preserve">SUBSIDIO </v>
      </c>
      <c r="V3784" s="3">
        <f t="shared" si="414"/>
        <v>0</v>
      </c>
      <c r="W3784" s="3" t="str">
        <f t="shared" si="415"/>
        <v>SUBSIDIO FAMILIAR - ESCOLARIDAD</v>
      </c>
      <c r="X3784" s="3">
        <f t="shared" si="416"/>
        <v>1500000</v>
      </c>
      <c r="Y3784" s="3">
        <f t="shared" si="417"/>
        <v>0</v>
      </c>
    </row>
    <row r="3785" spans="1:25">
      <c r="A3785" s="3"/>
      <c r="B3785" s="3" t="s">
        <v>2524</v>
      </c>
      <c r="C3785" s="3" t="s">
        <v>2525</v>
      </c>
      <c r="D3785" s="3" t="s">
        <v>20</v>
      </c>
      <c r="E3785" s="3">
        <v>144</v>
      </c>
      <c r="F3785" s="3" t="s">
        <v>323</v>
      </c>
      <c r="G3785" s="3">
        <v>0</v>
      </c>
      <c r="H3785" s="3">
        <v>0</v>
      </c>
      <c r="I3785" s="3">
        <v>500000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f t="shared" si="418"/>
        <v>500000</v>
      </c>
      <c r="T3785" s="3">
        <f t="shared" si="413"/>
        <v>35153991</v>
      </c>
      <c r="U3785" s="3" t="str">
        <f t="shared" si="419"/>
        <v xml:space="preserve">SUBSIDIO </v>
      </c>
      <c r="V3785" s="3">
        <f t="shared" si="414"/>
        <v>0</v>
      </c>
      <c r="W3785" s="3" t="str">
        <f t="shared" si="415"/>
        <v>SUBSIDIO FAMILIAR - NACIMIENTO</v>
      </c>
      <c r="X3785" s="3">
        <f t="shared" si="416"/>
        <v>500000</v>
      </c>
      <c r="Y3785" s="3">
        <f t="shared" si="417"/>
        <v>0</v>
      </c>
    </row>
    <row r="3786" spans="1:25">
      <c r="A3786" s="3"/>
      <c r="B3786" s="3" t="s">
        <v>2524</v>
      </c>
      <c r="C3786" s="3" t="s">
        <v>2525</v>
      </c>
      <c r="D3786" s="3" t="s">
        <v>20</v>
      </c>
      <c r="E3786" s="3">
        <v>144</v>
      </c>
      <c r="F3786" s="3" t="s">
        <v>21</v>
      </c>
      <c r="G3786" s="3">
        <v>2550307</v>
      </c>
      <c r="H3786" s="3">
        <v>2550307</v>
      </c>
      <c r="I3786" s="3">
        <v>2550307</v>
      </c>
      <c r="J3786" s="3">
        <v>2550307</v>
      </c>
      <c r="K3786" s="3">
        <v>2550307</v>
      </c>
      <c r="L3786" s="3">
        <v>2550307</v>
      </c>
      <c r="M3786" s="3">
        <v>2550307</v>
      </c>
      <c r="N3786" s="3">
        <v>2550307</v>
      </c>
      <c r="O3786" s="3">
        <v>2550307</v>
      </c>
      <c r="P3786" s="3">
        <v>2550307</v>
      </c>
      <c r="Q3786" s="3">
        <v>2550307</v>
      </c>
      <c r="R3786" s="3">
        <v>2550307</v>
      </c>
      <c r="S3786" s="3">
        <f t="shared" si="418"/>
        <v>30603684</v>
      </c>
      <c r="T3786" s="3">
        <f t="shared" si="413"/>
        <v>35153991</v>
      </c>
      <c r="U3786" s="3" t="str">
        <f t="shared" si="419"/>
        <v>SUELDOS</v>
      </c>
      <c r="V3786" s="3">
        <f t="shared" si="414"/>
        <v>0</v>
      </c>
      <c r="W3786" s="3" t="str">
        <f t="shared" si="415"/>
        <v>SUELDOS</v>
      </c>
      <c r="X3786" s="3">
        <f t="shared" si="416"/>
        <v>30603684</v>
      </c>
      <c r="Y3786" s="3">
        <f t="shared" si="417"/>
        <v>2550307</v>
      </c>
    </row>
    <row r="3787" spans="1:25">
      <c r="A3787" s="3"/>
      <c r="B3787" s="3" t="s">
        <v>2526</v>
      </c>
      <c r="C3787" s="3" t="s">
        <v>2527</v>
      </c>
      <c r="D3787" s="3" t="s">
        <v>20</v>
      </c>
      <c r="E3787" s="3">
        <v>144</v>
      </c>
      <c r="F3787" s="3" t="s">
        <v>3488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2550307</v>
      </c>
      <c r="S3787" s="3">
        <f t="shared" si="418"/>
        <v>2550307</v>
      </c>
      <c r="T3787" s="3">
        <f t="shared" si="413"/>
        <v>33153991</v>
      </c>
      <c r="U3787" s="3" t="str">
        <f t="shared" si="419"/>
        <v>AGUINALDO</v>
      </c>
      <c r="V3787" s="3">
        <f t="shared" si="414"/>
        <v>2550307</v>
      </c>
      <c r="W3787" s="3" t="str">
        <f t="shared" si="415"/>
        <v>SUELDOS</v>
      </c>
      <c r="X3787" s="3">
        <f t="shared" si="416"/>
        <v>0</v>
      </c>
      <c r="Y3787" s="3">
        <f t="shared" si="417"/>
        <v>0</v>
      </c>
    </row>
    <row r="3788" spans="1:25">
      <c r="A3788" s="3"/>
      <c r="B3788" s="3" t="s">
        <v>2526</v>
      </c>
      <c r="C3788" s="3" t="s">
        <v>2527</v>
      </c>
      <c r="D3788" s="3" t="s">
        <v>20</v>
      </c>
      <c r="E3788" s="3">
        <v>144</v>
      </c>
      <c r="F3788" s="3" t="s">
        <v>21</v>
      </c>
      <c r="G3788" s="3">
        <v>2550307</v>
      </c>
      <c r="H3788" s="3">
        <v>2550307</v>
      </c>
      <c r="I3788" s="3">
        <v>2550307</v>
      </c>
      <c r="J3788" s="3">
        <v>2550307</v>
      </c>
      <c r="K3788" s="3">
        <v>2550307</v>
      </c>
      <c r="L3788" s="3">
        <v>2550307</v>
      </c>
      <c r="M3788" s="3">
        <v>2550307</v>
      </c>
      <c r="N3788" s="3">
        <v>2550307</v>
      </c>
      <c r="O3788" s="3">
        <v>2550307</v>
      </c>
      <c r="P3788" s="3">
        <v>2550307</v>
      </c>
      <c r="Q3788" s="3">
        <v>2550307</v>
      </c>
      <c r="R3788" s="3">
        <v>2550307</v>
      </c>
      <c r="S3788" s="3">
        <f t="shared" si="418"/>
        <v>30603684</v>
      </c>
      <c r="T3788" s="3">
        <f t="shared" si="413"/>
        <v>33153991</v>
      </c>
      <c r="U3788" s="3" t="str">
        <f t="shared" si="419"/>
        <v>SUELDOS</v>
      </c>
      <c r="V3788" s="3">
        <f t="shared" si="414"/>
        <v>0</v>
      </c>
      <c r="W3788" s="3" t="str">
        <f t="shared" si="415"/>
        <v>SUELDOS</v>
      </c>
      <c r="X3788" s="3">
        <f t="shared" si="416"/>
        <v>30603684</v>
      </c>
      <c r="Y3788" s="3">
        <f t="shared" si="417"/>
        <v>2550307</v>
      </c>
    </row>
    <row r="3789" spans="1:25">
      <c r="A3789" s="3"/>
      <c r="B3789" s="3" t="s">
        <v>2528</v>
      </c>
      <c r="C3789" s="3" t="s">
        <v>2529</v>
      </c>
      <c r="D3789" s="3" t="s">
        <v>20</v>
      </c>
      <c r="E3789" s="3">
        <v>144</v>
      </c>
      <c r="F3789" s="3" t="s">
        <v>3488</v>
      </c>
      <c r="G3789" s="3">
        <v>0</v>
      </c>
      <c r="H3789" s="3">
        <v>0</v>
      </c>
      <c r="I3789" s="3">
        <v>0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1912730</v>
      </c>
      <c r="S3789" s="3">
        <f t="shared" si="418"/>
        <v>1912730</v>
      </c>
      <c r="T3789" s="3">
        <f t="shared" si="413"/>
        <v>24865493</v>
      </c>
      <c r="U3789" s="3" t="str">
        <f t="shared" si="419"/>
        <v>AGUINALDO</v>
      </c>
      <c r="V3789" s="3">
        <f t="shared" si="414"/>
        <v>1912730</v>
      </c>
      <c r="W3789" s="3" t="str">
        <f t="shared" si="415"/>
        <v>SUELDOS</v>
      </c>
      <c r="X3789" s="3">
        <f t="shared" si="416"/>
        <v>0</v>
      </c>
      <c r="Y3789" s="3">
        <f t="shared" si="417"/>
        <v>0</v>
      </c>
    </row>
    <row r="3790" spans="1:25">
      <c r="A3790" s="3"/>
      <c r="B3790" s="3" t="s">
        <v>2528</v>
      </c>
      <c r="C3790" s="3" t="s">
        <v>2529</v>
      </c>
      <c r="D3790" s="3" t="s">
        <v>20</v>
      </c>
      <c r="E3790" s="3">
        <v>144</v>
      </c>
      <c r="F3790" s="3" t="s">
        <v>21</v>
      </c>
      <c r="G3790" s="3">
        <v>2550307</v>
      </c>
      <c r="H3790" s="3">
        <v>2550307</v>
      </c>
      <c r="I3790" s="3">
        <v>2550307</v>
      </c>
      <c r="J3790" s="3">
        <v>2550307</v>
      </c>
      <c r="K3790" s="3">
        <v>2550307</v>
      </c>
      <c r="L3790" s="3">
        <v>2550307</v>
      </c>
      <c r="M3790" s="3">
        <v>2550307</v>
      </c>
      <c r="N3790" s="3">
        <v>2550307</v>
      </c>
      <c r="O3790" s="3">
        <v>2550307</v>
      </c>
      <c r="P3790" s="3">
        <v>0</v>
      </c>
      <c r="Q3790" s="3">
        <v>0</v>
      </c>
      <c r="R3790" s="3">
        <v>0</v>
      </c>
      <c r="S3790" s="3">
        <f t="shared" si="418"/>
        <v>22952763</v>
      </c>
      <c r="T3790" s="3">
        <f t="shared" si="413"/>
        <v>24865493</v>
      </c>
      <c r="U3790" s="3" t="str">
        <f t="shared" si="419"/>
        <v>SUELDOS</v>
      </c>
      <c r="V3790" s="3">
        <f t="shared" si="414"/>
        <v>0</v>
      </c>
      <c r="W3790" s="3" t="str">
        <f t="shared" si="415"/>
        <v>SUELDOS</v>
      </c>
      <c r="X3790" s="3">
        <f t="shared" si="416"/>
        <v>22952763</v>
      </c>
      <c r="Y3790" s="3">
        <f t="shared" si="417"/>
        <v>1912730</v>
      </c>
    </row>
    <row r="3791" spans="1:25">
      <c r="A3791" s="3"/>
      <c r="B3791" s="3" t="s">
        <v>2530</v>
      </c>
      <c r="C3791" s="3" t="s">
        <v>2531</v>
      </c>
      <c r="D3791" s="3" t="s">
        <v>20</v>
      </c>
      <c r="E3791" s="3">
        <v>144</v>
      </c>
      <c r="F3791" s="3" t="s">
        <v>3488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2550307</v>
      </c>
      <c r="S3791" s="3">
        <f t="shared" si="418"/>
        <v>2550307</v>
      </c>
      <c r="T3791" s="3">
        <f t="shared" si="413"/>
        <v>33153991</v>
      </c>
      <c r="U3791" s="3" t="str">
        <f t="shared" si="419"/>
        <v>AGUINALDO</v>
      </c>
      <c r="V3791" s="3">
        <f t="shared" si="414"/>
        <v>2550307</v>
      </c>
      <c r="W3791" s="3" t="str">
        <f t="shared" si="415"/>
        <v>SUELDOS</v>
      </c>
      <c r="X3791" s="3">
        <f t="shared" si="416"/>
        <v>0</v>
      </c>
      <c r="Y3791" s="3">
        <f t="shared" si="417"/>
        <v>0</v>
      </c>
    </row>
    <row r="3792" spans="1:25">
      <c r="A3792" s="3"/>
      <c r="B3792" s="3" t="s">
        <v>2530</v>
      </c>
      <c r="C3792" s="3" t="s">
        <v>2531</v>
      </c>
      <c r="D3792" s="3" t="s">
        <v>20</v>
      </c>
      <c r="E3792" s="3">
        <v>144</v>
      </c>
      <c r="F3792" s="3" t="s">
        <v>21</v>
      </c>
      <c r="G3792" s="3">
        <v>2550307</v>
      </c>
      <c r="H3792" s="3">
        <v>2550307</v>
      </c>
      <c r="I3792" s="3">
        <v>2550307</v>
      </c>
      <c r="J3792" s="3">
        <v>2550307</v>
      </c>
      <c r="K3792" s="3">
        <v>2550307</v>
      </c>
      <c r="L3792" s="3">
        <v>2550307</v>
      </c>
      <c r="M3792" s="3">
        <v>2550307</v>
      </c>
      <c r="N3792" s="3">
        <v>2550307</v>
      </c>
      <c r="O3792" s="3">
        <v>2550307</v>
      </c>
      <c r="P3792" s="3">
        <v>2550307</v>
      </c>
      <c r="Q3792" s="3">
        <v>2550307</v>
      </c>
      <c r="R3792" s="3">
        <v>2550307</v>
      </c>
      <c r="S3792" s="3">
        <f t="shared" si="418"/>
        <v>30603684</v>
      </c>
      <c r="T3792" s="3">
        <f t="shared" si="413"/>
        <v>33153991</v>
      </c>
      <c r="U3792" s="3" t="str">
        <f t="shared" si="419"/>
        <v>SUELDOS</v>
      </c>
      <c r="V3792" s="3">
        <f t="shared" si="414"/>
        <v>0</v>
      </c>
      <c r="W3792" s="3" t="str">
        <f t="shared" si="415"/>
        <v>SUELDOS</v>
      </c>
      <c r="X3792" s="3">
        <f t="shared" si="416"/>
        <v>30603684</v>
      </c>
      <c r="Y3792" s="3">
        <f t="shared" si="417"/>
        <v>2550307</v>
      </c>
    </row>
    <row r="3793" spans="1:25">
      <c r="A3793" s="3"/>
      <c r="B3793" s="3" t="s">
        <v>2532</v>
      </c>
      <c r="C3793" s="3" t="s">
        <v>2533</v>
      </c>
      <c r="D3793" s="3" t="s">
        <v>20</v>
      </c>
      <c r="E3793" s="3">
        <v>144</v>
      </c>
      <c r="F3793" s="3" t="s">
        <v>3488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2550307</v>
      </c>
      <c r="S3793" s="3">
        <f t="shared" si="418"/>
        <v>2550307</v>
      </c>
      <c r="T3793" s="3">
        <f t="shared" si="413"/>
        <v>34653991</v>
      </c>
      <c r="U3793" s="3" t="str">
        <f t="shared" si="419"/>
        <v>AGUINALDO</v>
      </c>
      <c r="V3793" s="3">
        <f t="shared" si="414"/>
        <v>2550307</v>
      </c>
      <c r="W3793" s="3" t="str">
        <f t="shared" si="415"/>
        <v>SUELDOS</v>
      </c>
      <c r="X3793" s="3">
        <f t="shared" si="416"/>
        <v>0</v>
      </c>
      <c r="Y3793" s="3">
        <f t="shared" si="417"/>
        <v>0</v>
      </c>
    </row>
    <row r="3794" spans="1:25">
      <c r="A3794" s="3"/>
      <c r="B3794" s="3" t="s">
        <v>2532</v>
      </c>
      <c r="C3794" s="3" t="s">
        <v>2533</v>
      </c>
      <c r="D3794" s="3" t="s">
        <v>20</v>
      </c>
      <c r="E3794" s="3">
        <v>144</v>
      </c>
      <c r="F3794" s="3" t="s">
        <v>24</v>
      </c>
      <c r="G3794" s="3">
        <v>0</v>
      </c>
      <c r="H3794" s="3">
        <v>1500000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f t="shared" si="418"/>
        <v>1500000</v>
      </c>
      <c r="T3794" s="3">
        <f t="shared" si="413"/>
        <v>34653991</v>
      </c>
      <c r="U3794" s="3" t="str">
        <f t="shared" si="419"/>
        <v xml:space="preserve">SUBSIDIO </v>
      </c>
      <c r="V3794" s="3">
        <f t="shared" si="414"/>
        <v>0</v>
      </c>
      <c r="W3794" s="3" t="str">
        <f t="shared" si="415"/>
        <v>SUBSIDIO FAMILIAR - ESCOLARIDAD</v>
      </c>
      <c r="X3794" s="3">
        <f t="shared" si="416"/>
        <v>1500000</v>
      </c>
      <c r="Y3794" s="3">
        <f t="shared" si="417"/>
        <v>0</v>
      </c>
    </row>
    <row r="3795" spans="1:25">
      <c r="A3795" s="3"/>
      <c r="B3795" s="3" t="s">
        <v>2532</v>
      </c>
      <c r="C3795" s="3" t="s">
        <v>2533</v>
      </c>
      <c r="D3795" s="3" t="s">
        <v>20</v>
      </c>
      <c r="E3795" s="3">
        <v>144</v>
      </c>
      <c r="F3795" s="3" t="s">
        <v>21</v>
      </c>
      <c r="G3795" s="3">
        <v>2550307</v>
      </c>
      <c r="H3795" s="3">
        <v>2550307</v>
      </c>
      <c r="I3795" s="3">
        <v>2550307</v>
      </c>
      <c r="J3795" s="3">
        <v>2550307</v>
      </c>
      <c r="K3795" s="3">
        <v>2550307</v>
      </c>
      <c r="L3795" s="3">
        <v>2550307</v>
      </c>
      <c r="M3795" s="3">
        <v>2550307</v>
      </c>
      <c r="N3795" s="3">
        <v>2550307</v>
      </c>
      <c r="O3795" s="3">
        <v>2550307</v>
      </c>
      <c r="P3795" s="3">
        <v>2550307</v>
      </c>
      <c r="Q3795" s="3">
        <v>2550307</v>
      </c>
      <c r="R3795" s="3">
        <v>2550307</v>
      </c>
      <c r="S3795" s="3">
        <f t="shared" si="418"/>
        <v>30603684</v>
      </c>
      <c r="T3795" s="3">
        <f t="shared" si="413"/>
        <v>34653991</v>
      </c>
      <c r="U3795" s="3" t="str">
        <f t="shared" si="419"/>
        <v>SUELDOS</v>
      </c>
      <c r="V3795" s="3">
        <f t="shared" si="414"/>
        <v>0</v>
      </c>
      <c r="W3795" s="3" t="str">
        <f t="shared" si="415"/>
        <v>SUELDOS</v>
      </c>
      <c r="X3795" s="3">
        <f t="shared" si="416"/>
        <v>30603684</v>
      </c>
      <c r="Y3795" s="3">
        <f t="shared" si="417"/>
        <v>2550307</v>
      </c>
    </row>
    <row r="3796" spans="1:25">
      <c r="A3796" s="3"/>
      <c r="B3796" s="3" t="s">
        <v>2534</v>
      </c>
      <c r="C3796" s="3" t="s">
        <v>2535</v>
      </c>
      <c r="D3796" s="3" t="s">
        <v>20</v>
      </c>
      <c r="E3796" s="3">
        <v>144</v>
      </c>
      <c r="F3796" s="3" t="s">
        <v>30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86471</v>
      </c>
      <c r="S3796" s="3">
        <f t="shared" si="418"/>
        <v>86471</v>
      </c>
      <c r="T3796" s="3">
        <f t="shared" si="413"/>
        <v>26185798</v>
      </c>
      <c r="U3796" s="3" t="str">
        <f t="shared" si="419"/>
        <v>AGUINALDO</v>
      </c>
      <c r="V3796" s="3">
        <f t="shared" si="414"/>
        <v>86471</v>
      </c>
      <c r="W3796" s="3" t="str">
        <f t="shared" si="415"/>
        <v>REMUNERACION EXTRAORDINARIA</v>
      </c>
      <c r="X3796" s="3">
        <f t="shared" si="416"/>
        <v>0</v>
      </c>
      <c r="Y3796" s="3">
        <f t="shared" si="417"/>
        <v>0</v>
      </c>
    </row>
    <row r="3797" spans="1:25">
      <c r="A3797" s="3"/>
      <c r="B3797" s="3" t="s">
        <v>2534</v>
      </c>
      <c r="C3797" s="3" t="s">
        <v>2535</v>
      </c>
      <c r="D3797" s="3" t="s">
        <v>20</v>
      </c>
      <c r="E3797" s="3">
        <v>144</v>
      </c>
      <c r="F3797" s="3" t="s">
        <v>3488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1912730</v>
      </c>
      <c r="S3797" s="3">
        <f t="shared" si="418"/>
        <v>1912730</v>
      </c>
      <c r="T3797" s="3">
        <f t="shared" si="413"/>
        <v>26185798</v>
      </c>
      <c r="U3797" s="3" t="str">
        <f t="shared" si="419"/>
        <v>AGUINALDO</v>
      </c>
      <c r="V3797" s="3">
        <f t="shared" si="414"/>
        <v>1912730</v>
      </c>
      <c r="W3797" s="3" t="str">
        <f t="shared" si="415"/>
        <v>SUELDOS</v>
      </c>
      <c r="X3797" s="3">
        <f t="shared" si="416"/>
        <v>0</v>
      </c>
      <c r="Y3797" s="3">
        <f t="shared" si="417"/>
        <v>0</v>
      </c>
    </row>
    <row r="3798" spans="1:25">
      <c r="A3798" s="3"/>
      <c r="B3798" s="3" t="s">
        <v>2534</v>
      </c>
      <c r="C3798" s="3" t="s">
        <v>2535</v>
      </c>
      <c r="D3798" s="3" t="s">
        <v>20</v>
      </c>
      <c r="E3798" s="3">
        <v>144</v>
      </c>
      <c r="F3798" s="3" t="s">
        <v>32</v>
      </c>
      <c r="G3798" s="3">
        <v>0</v>
      </c>
      <c r="H3798" s="3">
        <v>0</v>
      </c>
      <c r="I3798" s="3">
        <v>0</v>
      </c>
      <c r="J3798" s="3">
        <v>199306</v>
      </c>
      <c r="K3798" s="3">
        <v>226659</v>
      </c>
      <c r="L3798" s="3">
        <v>306037</v>
      </c>
      <c r="M3798" s="3">
        <v>305654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f t="shared" si="418"/>
        <v>1037656</v>
      </c>
      <c r="T3798" s="3">
        <f t="shared" si="413"/>
        <v>26185798</v>
      </c>
      <c r="U3798" s="3" t="str">
        <f t="shared" si="419"/>
        <v>REMUNERAC</v>
      </c>
      <c r="V3798" s="3">
        <f t="shared" si="414"/>
        <v>0</v>
      </c>
      <c r="W3798" s="3" t="str">
        <f t="shared" si="415"/>
        <v>REMUNERACION EXTRAORDINARIA</v>
      </c>
      <c r="X3798" s="3">
        <f t="shared" si="416"/>
        <v>1037656</v>
      </c>
      <c r="Y3798" s="3">
        <f t="shared" si="417"/>
        <v>86471</v>
      </c>
    </row>
    <row r="3799" spans="1:25">
      <c r="A3799" s="3"/>
      <c r="B3799" s="3" t="s">
        <v>2534</v>
      </c>
      <c r="C3799" s="3" t="s">
        <v>2535</v>
      </c>
      <c r="D3799" s="3" t="s">
        <v>20</v>
      </c>
      <c r="E3799" s="3">
        <v>144</v>
      </c>
      <c r="F3799" s="3" t="s">
        <v>21</v>
      </c>
      <c r="G3799" s="3">
        <v>2550307</v>
      </c>
      <c r="H3799" s="3">
        <v>2550307</v>
      </c>
      <c r="I3799" s="3">
        <v>2550307</v>
      </c>
      <c r="J3799" s="3">
        <v>2550307</v>
      </c>
      <c r="K3799" s="3">
        <v>2550307</v>
      </c>
      <c r="L3799" s="3">
        <v>2550307</v>
      </c>
      <c r="M3799" s="3">
        <v>2550307</v>
      </c>
      <c r="N3799" s="3">
        <v>2550307</v>
      </c>
      <c r="O3799" s="3">
        <v>2550307</v>
      </c>
      <c r="P3799" s="3">
        <v>0</v>
      </c>
      <c r="Q3799" s="3">
        <v>0</v>
      </c>
      <c r="R3799" s="3">
        <v>0</v>
      </c>
      <c r="S3799" s="3">
        <f t="shared" si="418"/>
        <v>22952763</v>
      </c>
      <c r="T3799" s="3">
        <f t="shared" si="413"/>
        <v>26185798</v>
      </c>
      <c r="U3799" s="3" t="str">
        <f t="shared" si="419"/>
        <v>SUELDOS</v>
      </c>
      <c r="V3799" s="3">
        <f t="shared" si="414"/>
        <v>0</v>
      </c>
      <c r="W3799" s="3" t="str">
        <f t="shared" si="415"/>
        <v>SUELDOS</v>
      </c>
      <c r="X3799" s="3">
        <f t="shared" si="416"/>
        <v>22952763</v>
      </c>
      <c r="Y3799" s="3">
        <f t="shared" si="417"/>
        <v>1912730</v>
      </c>
    </row>
    <row r="3800" spans="1:25">
      <c r="A3800" s="3"/>
      <c r="B3800" s="3" t="s">
        <v>2534</v>
      </c>
      <c r="C3800" s="3" t="s">
        <v>2535</v>
      </c>
      <c r="D3800" s="3" t="s">
        <v>20</v>
      </c>
      <c r="E3800" s="3">
        <v>144</v>
      </c>
      <c r="F3800" s="3" t="s">
        <v>33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196178</v>
      </c>
      <c r="P3800" s="3">
        <v>0</v>
      </c>
      <c r="Q3800" s="3">
        <v>0</v>
      </c>
      <c r="R3800" s="3">
        <v>0</v>
      </c>
      <c r="S3800" s="3">
        <f t="shared" si="418"/>
        <v>196178</v>
      </c>
      <c r="T3800" s="3">
        <f t="shared" si="413"/>
        <v>26185798</v>
      </c>
      <c r="U3800" s="3" t="str">
        <f t="shared" si="419"/>
        <v>VIATICO</v>
      </c>
      <c r="V3800" s="3">
        <f t="shared" si="414"/>
        <v>0</v>
      </c>
      <c r="W3800" s="3" t="str">
        <f t="shared" si="415"/>
        <v>VIATICO</v>
      </c>
      <c r="X3800" s="3">
        <f t="shared" si="416"/>
        <v>196178</v>
      </c>
      <c r="Y3800" s="3">
        <f t="shared" si="417"/>
        <v>0</v>
      </c>
    </row>
    <row r="3801" spans="1:25">
      <c r="A3801" s="3"/>
      <c r="B3801" s="3" t="s">
        <v>2536</v>
      </c>
      <c r="C3801" s="3" t="s">
        <v>2537</v>
      </c>
      <c r="D3801" s="3" t="s">
        <v>20</v>
      </c>
      <c r="E3801" s="3">
        <v>144</v>
      </c>
      <c r="F3801" s="3" t="s">
        <v>3488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1912730</v>
      </c>
      <c r="S3801" s="3">
        <f t="shared" si="418"/>
        <v>1912730</v>
      </c>
      <c r="T3801" s="3">
        <f t="shared" si="413"/>
        <v>24865493</v>
      </c>
      <c r="U3801" s="3" t="str">
        <f t="shared" si="419"/>
        <v>AGUINALDO</v>
      </c>
      <c r="V3801" s="3">
        <f t="shared" si="414"/>
        <v>1912730</v>
      </c>
      <c r="W3801" s="3" t="str">
        <f t="shared" si="415"/>
        <v>SUELDOS</v>
      </c>
      <c r="X3801" s="3">
        <f t="shared" si="416"/>
        <v>0</v>
      </c>
      <c r="Y3801" s="3">
        <f t="shared" si="417"/>
        <v>0</v>
      </c>
    </row>
    <row r="3802" spans="1:25">
      <c r="A3802" s="3"/>
      <c r="B3802" s="3" t="s">
        <v>2536</v>
      </c>
      <c r="C3802" s="3" t="s">
        <v>2537</v>
      </c>
      <c r="D3802" s="3" t="s">
        <v>20</v>
      </c>
      <c r="E3802" s="3">
        <v>144</v>
      </c>
      <c r="F3802" s="3" t="s">
        <v>21</v>
      </c>
      <c r="G3802" s="3">
        <v>2550307</v>
      </c>
      <c r="H3802" s="3">
        <v>2550307</v>
      </c>
      <c r="I3802" s="3">
        <v>2550307</v>
      </c>
      <c r="J3802" s="3">
        <v>2550307</v>
      </c>
      <c r="K3802" s="3">
        <v>2550307</v>
      </c>
      <c r="L3802" s="3">
        <v>2550307</v>
      </c>
      <c r="M3802" s="3">
        <v>2550307</v>
      </c>
      <c r="N3802" s="3">
        <v>2550307</v>
      </c>
      <c r="O3802" s="3">
        <v>2550307</v>
      </c>
      <c r="P3802" s="3">
        <v>0</v>
      </c>
      <c r="Q3802" s="3">
        <v>0</v>
      </c>
      <c r="R3802" s="3">
        <v>0</v>
      </c>
      <c r="S3802" s="3">
        <f t="shared" si="418"/>
        <v>22952763</v>
      </c>
      <c r="T3802" s="3">
        <f t="shared" si="413"/>
        <v>24865493</v>
      </c>
      <c r="U3802" s="3" t="str">
        <f t="shared" si="419"/>
        <v>SUELDOS</v>
      </c>
      <c r="V3802" s="3">
        <f t="shared" si="414"/>
        <v>0</v>
      </c>
      <c r="W3802" s="3" t="str">
        <f t="shared" si="415"/>
        <v>SUELDOS</v>
      </c>
      <c r="X3802" s="3">
        <f t="shared" si="416"/>
        <v>22952763</v>
      </c>
      <c r="Y3802" s="3">
        <f t="shared" si="417"/>
        <v>1912730</v>
      </c>
    </row>
    <row r="3803" spans="1:25">
      <c r="A3803" s="3"/>
      <c r="B3803" s="3" t="s">
        <v>2538</v>
      </c>
      <c r="C3803" s="3" t="s">
        <v>2539</v>
      </c>
      <c r="D3803" s="3" t="s">
        <v>20</v>
      </c>
      <c r="E3803" s="3">
        <v>144</v>
      </c>
      <c r="F3803" s="3" t="s">
        <v>21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">
        <v>0</v>
      </c>
      <c r="R3803" s="3">
        <v>1373242</v>
      </c>
      <c r="S3803" s="3">
        <f t="shared" si="418"/>
        <v>1373242</v>
      </c>
      <c r="T3803" s="3">
        <f t="shared" si="413"/>
        <v>1373242</v>
      </c>
      <c r="U3803" s="3" t="str">
        <f t="shared" si="419"/>
        <v>SUELDOS</v>
      </c>
      <c r="V3803" s="3">
        <f t="shared" si="414"/>
        <v>0</v>
      </c>
      <c r="W3803" s="3" t="str">
        <f t="shared" si="415"/>
        <v>SUELDOS</v>
      </c>
      <c r="X3803" s="3">
        <f t="shared" si="416"/>
        <v>1373242</v>
      </c>
      <c r="Y3803" s="3">
        <f t="shared" si="417"/>
        <v>0</v>
      </c>
    </row>
    <row r="3804" spans="1:25">
      <c r="A3804" s="3"/>
      <c r="B3804" s="3" t="s">
        <v>2540</v>
      </c>
      <c r="C3804" s="3" t="s">
        <v>2541</v>
      </c>
      <c r="D3804" s="3" t="s">
        <v>20</v>
      </c>
      <c r="E3804" s="3">
        <v>145</v>
      </c>
      <c r="F3804" s="3" t="s">
        <v>3488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4200000</v>
      </c>
      <c r="S3804" s="3">
        <f t="shared" si="418"/>
        <v>4200000</v>
      </c>
      <c r="T3804" s="3">
        <f t="shared" si="413"/>
        <v>54600000</v>
      </c>
      <c r="U3804" s="3" t="str">
        <f t="shared" si="419"/>
        <v>AGUINALDO</v>
      </c>
      <c r="V3804" s="3">
        <f t="shared" si="414"/>
        <v>4200000</v>
      </c>
      <c r="W3804" s="3" t="str">
        <f t="shared" si="415"/>
        <v>SUELDOS</v>
      </c>
      <c r="X3804" s="3">
        <f t="shared" si="416"/>
        <v>0</v>
      </c>
      <c r="Y3804" s="3">
        <f t="shared" si="417"/>
        <v>0</v>
      </c>
    </row>
    <row r="3805" spans="1:25">
      <c r="A3805" s="3"/>
      <c r="B3805" s="3" t="s">
        <v>2540</v>
      </c>
      <c r="C3805" s="3" t="s">
        <v>2541</v>
      </c>
      <c r="D3805" s="3" t="s">
        <v>20</v>
      </c>
      <c r="E3805" s="3">
        <v>145</v>
      </c>
      <c r="F3805" s="3" t="s">
        <v>21</v>
      </c>
      <c r="G3805" s="3">
        <v>4200000</v>
      </c>
      <c r="H3805" s="3">
        <v>4200000</v>
      </c>
      <c r="I3805" s="3">
        <v>4200000</v>
      </c>
      <c r="J3805" s="3">
        <v>4200000</v>
      </c>
      <c r="K3805" s="3">
        <v>4200000</v>
      </c>
      <c r="L3805" s="3">
        <v>4200000</v>
      </c>
      <c r="M3805" s="3">
        <v>4200000</v>
      </c>
      <c r="N3805" s="3">
        <v>4200000</v>
      </c>
      <c r="O3805" s="3">
        <v>4200000</v>
      </c>
      <c r="P3805" s="3">
        <v>4200000</v>
      </c>
      <c r="Q3805" s="3">
        <v>4200000</v>
      </c>
      <c r="R3805" s="3">
        <v>4200000</v>
      </c>
      <c r="S3805" s="3">
        <f t="shared" si="418"/>
        <v>50400000</v>
      </c>
      <c r="T3805" s="3">
        <f t="shared" si="413"/>
        <v>54600000</v>
      </c>
      <c r="U3805" s="3" t="str">
        <f t="shared" si="419"/>
        <v>SUELDOS</v>
      </c>
      <c r="V3805" s="3">
        <f t="shared" si="414"/>
        <v>0</v>
      </c>
      <c r="W3805" s="3" t="str">
        <f t="shared" si="415"/>
        <v>SUELDOS</v>
      </c>
      <c r="X3805" s="3">
        <f t="shared" si="416"/>
        <v>50400000</v>
      </c>
      <c r="Y3805" s="3">
        <f t="shared" si="417"/>
        <v>4200000</v>
      </c>
    </row>
    <row r="3806" spans="1:25">
      <c r="A3806" s="3"/>
      <c r="B3806" s="3" t="s">
        <v>2542</v>
      </c>
      <c r="C3806" s="3" t="s">
        <v>2543</v>
      </c>
      <c r="D3806" s="3" t="s">
        <v>20</v>
      </c>
      <c r="E3806" s="3">
        <v>145</v>
      </c>
      <c r="F3806" s="3" t="s">
        <v>3488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1912730</v>
      </c>
      <c r="S3806" s="3">
        <f t="shared" si="418"/>
        <v>1912730</v>
      </c>
      <c r="T3806" s="3">
        <f t="shared" si="413"/>
        <v>24865493</v>
      </c>
      <c r="U3806" s="3" t="str">
        <f t="shared" si="419"/>
        <v>AGUINALDO</v>
      </c>
      <c r="V3806" s="3">
        <f t="shared" si="414"/>
        <v>1912730</v>
      </c>
      <c r="W3806" s="3" t="str">
        <f t="shared" si="415"/>
        <v>SUELDOS</v>
      </c>
      <c r="X3806" s="3">
        <f t="shared" si="416"/>
        <v>0</v>
      </c>
      <c r="Y3806" s="3">
        <f t="shared" si="417"/>
        <v>0</v>
      </c>
    </row>
    <row r="3807" spans="1:25">
      <c r="A3807" s="3"/>
      <c r="B3807" s="3" t="s">
        <v>2542</v>
      </c>
      <c r="C3807" s="3" t="s">
        <v>2543</v>
      </c>
      <c r="D3807" s="3" t="s">
        <v>20</v>
      </c>
      <c r="E3807" s="3">
        <v>145</v>
      </c>
      <c r="F3807" s="3" t="s">
        <v>21</v>
      </c>
      <c r="G3807" s="3">
        <v>2550307</v>
      </c>
      <c r="H3807" s="3">
        <v>2550307</v>
      </c>
      <c r="I3807" s="3">
        <v>2550307</v>
      </c>
      <c r="J3807" s="3">
        <v>2550307</v>
      </c>
      <c r="K3807" s="3">
        <v>2550307</v>
      </c>
      <c r="L3807" s="3">
        <v>2550307</v>
      </c>
      <c r="M3807" s="3">
        <v>2550307</v>
      </c>
      <c r="N3807" s="3">
        <v>2550307</v>
      </c>
      <c r="O3807" s="3">
        <v>2550307</v>
      </c>
      <c r="P3807" s="3">
        <v>0</v>
      </c>
      <c r="Q3807" s="3">
        <v>0</v>
      </c>
      <c r="R3807" s="3">
        <v>0</v>
      </c>
      <c r="S3807" s="3">
        <f t="shared" si="418"/>
        <v>22952763</v>
      </c>
      <c r="T3807" s="3">
        <f t="shared" si="413"/>
        <v>24865493</v>
      </c>
      <c r="U3807" s="3" t="str">
        <f t="shared" si="419"/>
        <v>SUELDOS</v>
      </c>
      <c r="V3807" s="3">
        <f t="shared" si="414"/>
        <v>0</v>
      </c>
      <c r="W3807" s="3" t="str">
        <f t="shared" si="415"/>
        <v>SUELDOS</v>
      </c>
      <c r="X3807" s="3">
        <f t="shared" si="416"/>
        <v>22952763</v>
      </c>
      <c r="Y3807" s="3">
        <f t="shared" si="417"/>
        <v>1912730</v>
      </c>
    </row>
    <row r="3808" spans="1:25">
      <c r="A3808" s="3"/>
      <c r="B3808" s="3" t="s">
        <v>2544</v>
      </c>
      <c r="C3808" s="3" t="s">
        <v>2545</v>
      </c>
      <c r="D3808" s="3" t="s">
        <v>20</v>
      </c>
      <c r="E3808" s="3">
        <v>144</v>
      </c>
      <c r="F3808" s="3" t="s">
        <v>21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2550307</v>
      </c>
      <c r="R3808" s="3">
        <v>0</v>
      </c>
      <c r="S3808" s="3">
        <f t="shared" si="418"/>
        <v>2550307</v>
      </c>
      <c r="T3808" s="3">
        <f t="shared" si="413"/>
        <v>2550307</v>
      </c>
      <c r="U3808" s="3" t="str">
        <f t="shared" si="419"/>
        <v>SUELDOS</v>
      </c>
      <c r="V3808" s="3">
        <f t="shared" si="414"/>
        <v>0</v>
      </c>
      <c r="W3808" s="3" t="str">
        <f t="shared" si="415"/>
        <v>SUELDOS</v>
      </c>
      <c r="X3808" s="3">
        <f t="shared" si="416"/>
        <v>2550307</v>
      </c>
      <c r="Y3808" s="3">
        <f t="shared" si="417"/>
        <v>0</v>
      </c>
    </row>
    <row r="3809" spans="1:25">
      <c r="A3809" s="3"/>
      <c r="B3809" s="3" t="s">
        <v>2546</v>
      </c>
      <c r="C3809" s="3" t="s">
        <v>2547</v>
      </c>
      <c r="D3809" s="3" t="s">
        <v>20</v>
      </c>
      <c r="E3809" s="3">
        <v>144</v>
      </c>
      <c r="F3809" s="3" t="s">
        <v>3488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750000</v>
      </c>
      <c r="S3809" s="3">
        <f t="shared" si="418"/>
        <v>750000</v>
      </c>
      <c r="T3809" s="3">
        <f t="shared" si="413"/>
        <v>9750000</v>
      </c>
      <c r="U3809" s="3" t="str">
        <f t="shared" si="419"/>
        <v>AGUINALDO</v>
      </c>
      <c r="V3809" s="3">
        <f t="shared" si="414"/>
        <v>750000</v>
      </c>
      <c r="W3809" s="3" t="str">
        <f t="shared" si="415"/>
        <v>SUELDOS</v>
      </c>
      <c r="X3809" s="3">
        <f t="shared" si="416"/>
        <v>0</v>
      </c>
      <c r="Y3809" s="3">
        <f t="shared" si="417"/>
        <v>0</v>
      </c>
    </row>
    <row r="3810" spans="1:25">
      <c r="A3810" s="3"/>
      <c r="B3810" s="3" t="s">
        <v>2546</v>
      </c>
      <c r="C3810" s="3" t="s">
        <v>2547</v>
      </c>
      <c r="D3810" s="3" t="s">
        <v>20</v>
      </c>
      <c r="E3810" s="3">
        <v>144</v>
      </c>
      <c r="F3810" s="3" t="s">
        <v>21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3000000</v>
      </c>
      <c r="Q3810" s="3">
        <v>3000000</v>
      </c>
      <c r="R3810" s="3">
        <v>3000000</v>
      </c>
      <c r="S3810" s="3">
        <f t="shared" si="418"/>
        <v>9000000</v>
      </c>
      <c r="T3810" s="3">
        <f t="shared" si="413"/>
        <v>9750000</v>
      </c>
      <c r="U3810" s="3" t="str">
        <f t="shared" si="419"/>
        <v>SUELDOS</v>
      </c>
      <c r="V3810" s="3">
        <f t="shared" si="414"/>
        <v>0</v>
      </c>
      <c r="W3810" s="3" t="str">
        <f t="shared" si="415"/>
        <v>SUELDOS</v>
      </c>
      <c r="X3810" s="3">
        <f t="shared" si="416"/>
        <v>9000000</v>
      </c>
      <c r="Y3810" s="3">
        <f t="shared" si="417"/>
        <v>750000</v>
      </c>
    </row>
    <row r="3811" spans="1:25">
      <c r="A3811" s="3"/>
      <c r="B3811" s="3" t="s">
        <v>2548</v>
      </c>
      <c r="C3811" s="3" t="s">
        <v>2549</v>
      </c>
      <c r="D3811" s="3" t="s">
        <v>20</v>
      </c>
      <c r="E3811" s="3">
        <v>144</v>
      </c>
      <c r="F3811" s="3" t="s">
        <v>3488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1912730</v>
      </c>
      <c r="S3811" s="3">
        <f t="shared" si="418"/>
        <v>1912730</v>
      </c>
      <c r="T3811" s="3">
        <f t="shared" si="413"/>
        <v>24865493</v>
      </c>
      <c r="U3811" s="3" t="str">
        <f t="shared" si="419"/>
        <v>AGUINALDO</v>
      </c>
      <c r="V3811" s="3">
        <f t="shared" si="414"/>
        <v>1912730</v>
      </c>
      <c r="W3811" s="3" t="str">
        <f t="shared" si="415"/>
        <v>SUELDOS</v>
      </c>
      <c r="X3811" s="3">
        <f t="shared" si="416"/>
        <v>0</v>
      </c>
      <c r="Y3811" s="3">
        <f t="shared" si="417"/>
        <v>0</v>
      </c>
    </row>
    <row r="3812" spans="1:25">
      <c r="A3812" s="3"/>
      <c r="B3812" s="3" t="s">
        <v>2548</v>
      </c>
      <c r="C3812" s="3" t="s">
        <v>2549</v>
      </c>
      <c r="D3812" s="3" t="s">
        <v>20</v>
      </c>
      <c r="E3812" s="3">
        <v>144</v>
      </c>
      <c r="F3812" s="3" t="s">
        <v>21</v>
      </c>
      <c r="G3812" s="3">
        <v>2550307</v>
      </c>
      <c r="H3812" s="3">
        <v>2550307</v>
      </c>
      <c r="I3812" s="3">
        <v>2550307</v>
      </c>
      <c r="J3812" s="3">
        <v>2550307</v>
      </c>
      <c r="K3812" s="3">
        <v>2550307</v>
      </c>
      <c r="L3812" s="3">
        <v>2550307</v>
      </c>
      <c r="M3812" s="3">
        <v>2550307</v>
      </c>
      <c r="N3812" s="3">
        <v>2550307</v>
      </c>
      <c r="O3812" s="3">
        <v>2550307</v>
      </c>
      <c r="P3812" s="3">
        <v>0</v>
      </c>
      <c r="Q3812" s="3">
        <v>0</v>
      </c>
      <c r="R3812" s="3">
        <v>0</v>
      </c>
      <c r="S3812" s="3">
        <f t="shared" si="418"/>
        <v>22952763</v>
      </c>
      <c r="T3812" s="3">
        <f t="shared" si="413"/>
        <v>24865493</v>
      </c>
      <c r="U3812" s="3" t="str">
        <f t="shared" si="419"/>
        <v>SUELDOS</v>
      </c>
      <c r="V3812" s="3">
        <f t="shared" si="414"/>
        <v>0</v>
      </c>
      <c r="W3812" s="3" t="str">
        <f t="shared" si="415"/>
        <v>SUELDOS</v>
      </c>
      <c r="X3812" s="3">
        <f t="shared" si="416"/>
        <v>22952763</v>
      </c>
      <c r="Y3812" s="3">
        <f t="shared" si="417"/>
        <v>1912730</v>
      </c>
    </row>
    <row r="3813" spans="1:25">
      <c r="A3813" s="3"/>
      <c r="B3813" s="3" t="s">
        <v>2550</v>
      </c>
      <c r="C3813" s="3" t="s">
        <v>2551</v>
      </c>
      <c r="D3813" s="3" t="s">
        <v>20</v>
      </c>
      <c r="E3813" s="3">
        <v>144</v>
      </c>
      <c r="F3813" s="3" t="s">
        <v>3488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1912730</v>
      </c>
      <c r="S3813" s="3">
        <f t="shared" si="418"/>
        <v>1912730</v>
      </c>
      <c r="T3813" s="3">
        <f t="shared" si="413"/>
        <v>24865493</v>
      </c>
      <c r="U3813" s="3" t="str">
        <f t="shared" si="419"/>
        <v>AGUINALDO</v>
      </c>
      <c r="V3813" s="3">
        <f t="shared" si="414"/>
        <v>1912730</v>
      </c>
      <c r="W3813" s="3" t="str">
        <f t="shared" si="415"/>
        <v>SUELDOS</v>
      </c>
      <c r="X3813" s="3">
        <f t="shared" si="416"/>
        <v>0</v>
      </c>
      <c r="Y3813" s="3">
        <f t="shared" si="417"/>
        <v>0</v>
      </c>
    </row>
    <row r="3814" spans="1:25">
      <c r="A3814" s="3"/>
      <c r="B3814" s="3" t="s">
        <v>2550</v>
      </c>
      <c r="C3814" s="3" t="s">
        <v>2551</v>
      </c>
      <c r="D3814" s="3" t="s">
        <v>20</v>
      </c>
      <c r="E3814" s="3">
        <v>144</v>
      </c>
      <c r="F3814" s="3" t="s">
        <v>21</v>
      </c>
      <c r="G3814" s="3">
        <v>2550307</v>
      </c>
      <c r="H3814" s="3">
        <v>2550307</v>
      </c>
      <c r="I3814" s="3">
        <v>2550307</v>
      </c>
      <c r="J3814" s="3">
        <v>2550307</v>
      </c>
      <c r="K3814" s="3">
        <v>2550307</v>
      </c>
      <c r="L3814" s="3">
        <v>2550307</v>
      </c>
      <c r="M3814" s="3">
        <v>2550307</v>
      </c>
      <c r="N3814" s="3">
        <v>2550307</v>
      </c>
      <c r="O3814" s="3">
        <v>2550307</v>
      </c>
      <c r="P3814" s="3">
        <v>0</v>
      </c>
      <c r="Q3814" s="3">
        <v>0</v>
      </c>
      <c r="R3814" s="3">
        <v>0</v>
      </c>
      <c r="S3814" s="3">
        <f t="shared" si="418"/>
        <v>22952763</v>
      </c>
      <c r="T3814" s="3">
        <f t="shared" si="413"/>
        <v>24865493</v>
      </c>
      <c r="U3814" s="3" t="str">
        <f t="shared" si="419"/>
        <v>SUELDOS</v>
      </c>
      <c r="V3814" s="3">
        <f t="shared" si="414"/>
        <v>0</v>
      </c>
      <c r="W3814" s="3" t="str">
        <f t="shared" si="415"/>
        <v>SUELDOS</v>
      </c>
      <c r="X3814" s="3">
        <f t="shared" si="416"/>
        <v>22952763</v>
      </c>
      <c r="Y3814" s="3">
        <f t="shared" si="417"/>
        <v>1912730</v>
      </c>
    </row>
    <row r="3815" spans="1:25">
      <c r="A3815" s="3"/>
      <c r="B3815" s="3" t="s">
        <v>2552</v>
      </c>
      <c r="C3815" s="3" t="s">
        <v>2553</v>
      </c>
      <c r="D3815" s="3" t="s">
        <v>20</v>
      </c>
      <c r="E3815" s="3">
        <v>144</v>
      </c>
      <c r="F3815" s="3" t="s">
        <v>3488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1912730</v>
      </c>
      <c r="S3815" s="3">
        <f t="shared" si="418"/>
        <v>1912730</v>
      </c>
      <c r="T3815" s="3">
        <f t="shared" si="413"/>
        <v>24865493</v>
      </c>
      <c r="U3815" s="3" t="str">
        <f t="shared" si="419"/>
        <v>AGUINALDO</v>
      </c>
      <c r="V3815" s="3">
        <f t="shared" si="414"/>
        <v>1912730</v>
      </c>
      <c r="W3815" s="3" t="str">
        <f t="shared" si="415"/>
        <v>SUELDOS</v>
      </c>
      <c r="X3815" s="3">
        <f t="shared" si="416"/>
        <v>0</v>
      </c>
      <c r="Y3815" s="3">
        <f t="shared" si="417"/>
        <v>0</v>
      </c>
    </row>
    <row r="3816" spans="1:25">
      <c r="A3816" s="3"/>
      <c r="B3816" s="3" t="s">
        <v>2552</v>
      </c>
      <c r="C3816" s="3" t="s">
        <v>2553</v>
      </c>
      <c r="D3816" s="3" t="s">
        <v>20</v>
      </c>
      <c r="E3816" s="3">
        <v>144</v>
      </c>
      <c r="F3816" s="3" t="s">
        <v>21</v>
      </c>
      <c r="G3816" s="3">
        <v>2550307</v>
      </c>
      <c r="H3816" s="3">
        <v>2550307</v>
      </c>
      <c r="I3816" s="3">
        <v>2550307</v>
      </c>
      <c r="J3816" s="3">
        <v>2550307</v>
      </c>
      <c r="K3816" s="3">
        <v>2550307</v>
      </c>
      <c r="L3816" s="3">
        <v>2550307</v>
      </c>
      <c r="M3816" s="3">
        <v>2550307</v>
      </c>
      <c r="N3816" s="3">
        <v>2550307</v>
      </c>
      <c r="O3816" s="3">
        <v>2550307</v>
      </c>
      <c r="P3816" s="3">
        <v>0</v>
      </c>
      <c r="Q3816" s="3">
        <v>0</v>
      </c>
      <c r="R3816" s="3">
        <v>0</v>
      </c>
      <c r="S3816" s="3">
        <f t="shared" si="418"/>
        <v>22952763</v>
      </c>
      <c r="T3816" s="3">
        <f t="shared" si="413"/>
        <v>24865493</v>
      </c>
      <c r="U3816" s="3" t="str">
        <f t="shared" si="419"/>
        <v>SUELDOS</v>
      </c>
      <c r="V3816" s="3">
        <f t="shared" si="414"/>
        <v>0</v>
      </c>
      <c r="W3816" s="3" t="str">
        <f t="shared" si="415"/>
        <v>SUELDOS</v>
      </c>
      <c r="X3816" s="3">
        <f t="shared" si="416"/>
        <v>22952763</v>
      </c>
      <c r="Y3816" s="3">
        <f t="shared" si="417"/>
        <v>1912730</v>
      </c>
    </row>
    <row r="3817" spans="1:25">
      <c r="A3817" s="3"/>
      <c r="B3817" s="3" t="s">
        <v>2554</v>
      </c>
      <c r="C3817" s="3" t="s">
        <v>2555</v>
      </c>
      <c r="D3817" s="3" t="s">
        <v>20</v>
      </c>
      <c r="E3817" s="3">
        <v>144</v>
      </c>
      <c r="F3817" s="3" t="s">
        <v>3488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2550307</v>
      </c>
      <c r="S3817" s="3">
        <f t="shared" si="418"/>
        <v>2550307</v>
      </c>
      <c r="T3817" s="3">
        <f t="shared" si="413"/>
        <v>33653991</v>
      </c>
      <c r="U3817" s="3" t="str">
        <f t="shared" si="419"/>
        <v>AGUINALDO</v>
      </c>
      <c r="V3817" s="3">
        <f t="shared" si="414"/>
        <v>2550307</v>
      </c>
      <c r="W3817" s="3" t="str">
        <f t="shared" si="415"/>
        <v>SUELDOS</v>
      </c>
      <c r="X3817" s="3">
        <f t="shared" si="416"/>
        <v>0</v>
      </c>
      <c r="Y3817" s="3">
        <f t="shared" si="417"/>
        <v>0</v>
      </c>
    </row>
    <row r="3818" spans="1:25">
      <c r="A3818" s="3"/>
      <c r="B3818" s="3" t="s">
        <v>2554</v>
      </c>
      <c r="C3818" s="3" t="s">
        <v>2555</v>
      </c>
      <c r="D3818" s="3" t="s">
        <v>20</v>
      </c>
      <c r="E3818" s="3">
        <v>144</v>
      </c>
      <c r="F3818" s="3" t="s">
        <v>323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0</v>
      </c>
      <c r="P3818" s="3">
        <v>0</v>
      </c>
      <c r="Q3818" s="3">
        <v>500000</v>
      </c>
      <c r="R3818" s="3">
        <v>0</v>
      </c>
      <c r="S3818" s="3">
        <f t="shared" si="418"/>
        <v>500000</v>
      </c>
      <c r="T3818" s="3">
        <f t="shared" si="413"/>
        <v>33653991</v>
      </c>
      <c r="U3818" s="3" t="str">
        <f t="shared" si="419"/>
        <v xml:space="preserve">SUBSIDIO </v>
      </c>
      <c r="V3818" s="3">
        <f t="shared" si="414"/>
        <v>0</v>
      </c>
      <c r="W3818" s="3" t="str">
        <f t="shared" si="415"/>
        <v>SUBSIDIO FAMILIAR - NACIMIENTO</v>
      </c>
      <c r="X3818" s="3">
        <f t="shared" si="416"/>
        <v>500000</v>
      </c>
      <c r="Y3818" s="3">
        <f t="shared" si="417"/>
        <v>0</v>
      </c>
    </row>
    <row r="3819" spans="1:25">
      <c r="A3819" s="3"/>
      <c r="B3819" s="3" t="s">
        <v>2554</v>
      </c>
      <c r="C3819" s="3" t="s">
        <v>2555</v>
      </c>
      <c r="D3819" s="3" t="s">
        <v>20</v>
      </c>
      <c r="E3819" s="3">
        <v>144</v>
      </c>
      <c r="F3819" s="3" t="s">
        <v>21</v>
      </c>
      <c r="G3819" s="3">
        <v>2550307</v>
      </c>
      <c r="H3819" s="3">
        <v>2550307</v>
      </c>
      <c r="I3819" s="3">
        <v>2550307</v>
      </c>
      <c r="J3819" s="3">
        <v>2550307</v>
      </c>
      <c r="K3819" s="3">
        <v>2550307</v>
      </c>
      <c r="L3819" s="3">
        <v>2550307</v>
      </c>
      <c r="M3819" s="3">
        <v>2550307</v>
      </c>
      <c r="N3819" s="3">
        <v>2550307</v>
      </c>
      <c r="O3819" s="3">
        <v>2550307</v>
      </c>
      <c r="P3819" s="3">
        <v>2550307</v>
      </c>
      <c r="Q3819" s="3">
        <v>2550307</v>
      </c>
      <c r="R3819" s="3">
        <v>2550307</v>
      </c>
      <c r="S3819" s="3">
        <f t="shared" si="418"/>
        <v>30603684</v>
      </c>
      <c r="T3819" s="3">
        <f t="shared" si="413"/>
        <v>33653991</v>
      </c>
      <c r="U3819" s="3" t="str">
        <f t="shared" si="419"/>
        <v>SUELDOS</v>
      </c>
      <c r="V3819" s="3">
        <f t="shared" si="414"/>
        <v>0</v>
      </c>
      <c r="W3819" s="3" t="str">
        <f t="shared" si="415"/>
        <v>SUELDOS</v>
      </c>
      <c r="X3819" s="3">
        <f t="shared" si="416"/>
        <v>30603684</v>
      </c>
      <c r="Y3819" s="3">
        <f t="shared" si="417"/>
        <v>2550307</v>
      </c>
    </row>
    <row r="3820" spans="1:25">
      <c r="A3820" s="3"/>
      <c r="B3820" s="3" t="s">
        <v>2556</v>
      </c>
      <c r="C3820" s="3" t="s">
        <v>2557</v>
      </c>
      <c r="D3820" s="3" t="s">
        <v>20</v>
      </c>
      <c r="E3820" s="3">
        <v>144</v>
      </c>
      <c r="F3820" s="3" t="s">
        <v>3488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1912730</v>
      </c>
      <c r="S3820" s="3">
        <f t="shared" si="418"/>
        <v>1912730</v>
      </c>
      <c r="T3820" s="3">
        <f t="shared" si="413"/>
        <v>26365493</v>
      </c>
      <c r="U3820" s="3" t="str">
        <f t="shared" si="419"/>
        <v>AGUINALDO</v>
      </c>
      <c r="V3820" s="3">
        <f t="shared" si="414"/>
        <v>1912730</v>
      </c>
      <c r="W3820" s="3" t="str">
        <f t="shared" si="415"/>
        <v>SUELDOS</v>
      </c>
      <c r="X3820" s="3">
        <f t="shared" si="416"/>
        <v>0</v>
      </c>
      <c r="Y3820" s="3">
        <f t="shared" si="417"/>
        <v>0</v>
      </c>
    </row>
    <row r="3821" spans="1:25">
      <c r="A3821" s="3"/>
      <c r="B3821" s="3" t="s">
        <v>2556</v>
      </c>
      <c r="C3821" s="3" t="s">
        <v>2557</v>
      </c>
      <c r="D3821" s="3" t="s">
        <v>20</v>
      </c>
      <c r="E3821" s="3">
        <v>144</v>
      </c>
      <c r="F3821" s="3" t="s">
        <v>24</v>
      </c>
      <c r="G3821" s="3">
        <v>0</v>
      </c>
      <c r="H3821" s="3">
        <v>0</v>
      </c>
      <c r="I3821" s="3">
        <v>1500000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0</v>
      </c>
      <c r="S3821" s="3">
        <f t="shared" si="418"/>
        <v>1500000</v>
      </c>
      <c r="T3821" s="3">
        <f t="shared" si="413"/>
        <v>26365493</v>
      </c>
      <c r="U3821" s="3" t="str">
        <f t="shared" si="419"/>
        <v xml:space="preserve">SUBSIDIO </v>
      </c>
      <c r="V3821" s="3">
        <f t="shared" si="414"/>
        <v>0</v>
      </c>
      <c r="W3821" s="3" t="str">
        <f t="shared" si="415"/>
        <v>SUBSIDIO FAMILIAR - ESCOLARIDAD</v>
      </c>
      <c r="X3821" s="3">
        <f t="shared" si="416"/>
        <v>1500000</v>
      </c>
      <c r="Y3821" s="3">
        <f t="shared" si="417"/>
        <v>0</v>
      </c>
    </row>
    <row r="3822" spans="1:25">
      <c r="A3822" s="3"/>
      <c r="B3822" s="3" t="s">
        <v>2556</v>
      </c>
      <c r="C3822" s="3" t="s">
        <v>2557</v>
      </c>
      <c r="D3822" s="3" t="s">
        <v>20</v>
      </c>
      <c r="E3822" s="3">
        <v>144</v>
      </c>
      <c r="F3822" s="3" t="s">
        <v>21</v>
      </c>
      <c r="G3822" s="3">
        <v>2550307</v>
      </c>
      <c r="H3822" s="3">
        <v>2550307</v>
      </c>
      <c r="I3822" s="3">
        <v>2550307</v>
      </c>
      <c r="J3822" s="3">
        <v>2550307</v>
      </c>
      <c r="K3822" s="3">
        <v>2550307</v>
      </c>
      <c r="L3822" s="3">
        <v>2550307</v>
      </c>
      <c r="M3822" s="3">
        <v>2550307</v>
      </c>
      <c r="N3822" s="3">
        <v>2550307</v>
      </c>
      <c r="O3822" s="3">
        <v>2550307</v>
      </c>
      <c r="P3822" s="3">
        <v>0</v>
      </c>
      <c r="Q3822" s="3">
        <v>0</v>
      </c>
      <c r="R3822" s="3">
        <v>0</v>
      </c>
      <c r="S3822" s="3">
        <f t="shared" si="418"/>
        <v>22952763</v>
      </c>
      <c r="T3822" s="3">
        <f t="shared" si="413"/>
        <v>26365493</v>
      </c>
      <c r="U3822" s="3" t="str">
        <f t="shared" si="419"/>
        <v>SUELDOS</v>
      </c>
      <c r="V3822" s="3">
        <f t="shared" si="414"/>
        <v>0</v>
      </c>
      <c r="W3822" s="3" t="str">
        <f t="shared" si="415"/>
        <v>SUELDOS</v>
      </c>
      <c r="X3822" s="3">
        <f t="shared" si="416"/>
        <v>22952763</v>
      </c>
      <c r="Y3822" s="3">
        <f t="shared" si="417"/>
        <v>1912730</v>
      </c>
    </row>
    <row r="3823" spans="1:25">
      <c r="A3823" s="3"/>
      <c r="B3823" s="3" t="s">
        <v>2558</v>
      </c>
      <c r="C3823" s="3" t="s">
        <v>2559</v>
      </c>
      <c r="D3823" s="3" t="s">
        <v>20</v>
      </c>
      <c r="E3823" s="3">
        <v>144</v>
      </c>
      <c r="F3823" s="3" t="s">
        <v>3488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2550307</v>
      </c>
      <c r="S3823" s="3">
        <f t="shared" si="418"/>
        <v>2550307</v>
      </c>
      <c r="T3823" s="3">
        <f t="shared" si="413"/>
        <v>33153991</v>
      </c>
      <c r="U3823" s="3" t="str">
        <f t="shared" si="419"/>
        <v>AGUINALDO</v>
      </c>
      <c r="V3823" s="3">
        <f t="shared" si="414"/>
        <v>2550307</v>
      </c>
      <c r="W3823" s="3" t="str">
        <f t="shared" si="415"/>
        <v>SUELDOS</v>
      </c>
      <c r="X3823" s="3">
        <f t="shared" si="416"/>
        <v>0</v>
      </c>
      <c r="Y3823" s="3">
        <f t="shared" si="417"/>
        <v>0</v>
      </c>
    </row>
    <row r="3824" spans="1:25">
      <c r="A3824" s="3"/>
      <c r="B3824" s="3" t="s">
        <v>2558</v>
      </c>
      <c r="C3824" s="3" t="s">
        <v>2559</v>
      </c>
      <c r="D3824" s="3" t="s">
        <v>20</v>
      </c>
      <c r="E3824" s="3">
        <v>144</v>
      </c>
      <c r="F3824" s="3" t="s">
        <v>21</v>
      </c>
      <c r="G3824" s="3">
        <v>2550307</v>
      </c>
      <c r="H3824" s="3">
        <v>2550307</v>
      </c>
      <c r="I3824" s="3">
        <v>2550307</v>
      </c>
      <c r="J3824" s="3">
        <v>2550307</v>
      </c>
      <c r="K3824" s="3">
        <v>2550307</v>
      </c>
      <c r="L3824" s="3">
        <v>2550307</v>
      </c>
      <c r="M3824" s="3">
        <v>2550307</v>
      </c>
      <c r="N3824" s="3">
        <v>2550307</v>
      </c>
      <c r="O3824" s="3">
        <v>2550307</v>
      </c>
      <c r="P3824" s="3">
        <v>2550307</v>
      </c>
      <c r="Q3824" s="3">
        <v>2550307</v>
      </c>
      <c r="R3824" s="3">
        <v>2550307</v>
      </c>
      <c r="S3824" s="3">
        <f t="shared" si="418"/>
        <v>30603684</v>
      </c>
      <c r="T3824" s="3">
        <f t="shared" si="413"/>
        <v>33153991</v>
      </c>
      <c r="U3824" s="3" t="str">
        <f t="shared" si="419"/>
        <v>SUELDOS</v>
      </c>
      <c r="V3824" s="3">
        <f t="shared" si="414"/>
        <v>0</v>
      </c>
      <c r="W3824" s="3" t="str">
        <f t="shared" si="415"/>
        <v>SUELDOS</v>
      </c>
      <c r="X3824" s="3">
        <f t="shared" si="416"/>
        <v>30603684</v>
      </c>
      <c r="Y3824" s="3">
        <f t="shared" si="417"/>
        <v>2550307</v>
      </c>
    </row>
    <row r="3825" spans="1:25">
      <c r="A3825" s="3"/>
      <c r="B3825" s="3" t="s">
        <v>2560</v>
      </c>
      <c r="C3825" s="3" t="s">
        <v>2561</v>
      </c>
      <c r="D3825" s="3" t="s">
        <v>20</v>
      </c>
      <c r="E3825" s="3">
        <v>144</v>
      </c>
      <c r="F3825" s="3" t="s">
        <v>3488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1912730</v>
      </c>
      <c r="S3825" s="3">
        <f t="shared" si="418"/>
        <v>1912730</v>
      </c>
      <c r="T3825" s="3">
        <f t="shared" si="413"/>
        <v>26365493</v>
      </c>
      <c r="U3825" s="3" t="str">
        <f t="shared" si="419"/>
        <v>AGUINALDO</v>
      </c>
      <c r="V3825" s="3">
        <f t="shared" si="414"/>
        <v>1912730</v>
      </c>
      <c r="W3825" s="3" t="str">
        <f t="shared" si="415"/>
        <v>SUELDOS</v>
      </c>
      <c r="X3825" s="3">
        <f t="shared" si="416"/>
        <v>0</v>
      </c>
      <c r="Y3825" s="3">
        <f t="shared" si="417"/>
        <v>0</v>
      </c>
    </row>
    <row r="3826" spans="1:25">
      <c r="A3826" s="3"/>
      <c r="B3826" s="3" t="s">
        <v>2560</v>
      </c>
      <c r="C3826" s="3" t="s">
        <v>2561</v>
      </c>
      <c r="D3826" s="3" t="s">
        <v>20</v>
      </c>
      <c r="E3826" s="3">
        <v>144</v>
      </c>
      <c r="F3826" s="3" t="s">
        <v>24</v>
      </c>
      <c r="G3826" s="3">
        <v>0</v>
      </c>
      <c r="H3826" s="3">
        <v>0</v>
      </c>
      <c r="I3826" s="3">
        <v>1500000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f t="shared" si="418"/>
        <v>1500000</v>
      </c>
      <c r="T3826" s="3">
        <f t="shared" si="413"/>
        <v>26365493</v>
      </c>
      <c r="U3826" s="3" t="str">
        <f t="shared" si="419"/>
        <v xml:space="preserve">SUBSIDIO </v>
      </c>
      <c r="V3826" s="3">
        <f t="shared" si="414"/>
        <v>0</v>
      </c>
      <c r="W3826" s="3" t="str">
        <f t="shared" si="415"/>
        <v>SUBSIDIO FAMILIAR - ESCOLARIDAD</v>
      </c>
      <c r="X3826" s="3">
        <f t="shared" si="416"/>
        <v>1500000</v>
      </c>
      <c r="Y3826" s="3">
        <f t="shared" si="417"/>
        <v>0</v>
      </c>
    </row>
    <row r="3827" spans="1:25">
      <c r="A3827" s="3"/>
      <c r="B3827" s="3" t="s">
        <v>2560</v>
      </c>
      <c r="C3827" s="3" t="s">
        <v>2561</v>
      </c>
      <c r="D3827" s="3" t="s">
        <v>20</v>
      </c>
      <c r="E3827" s="3">
        <v>144</v>
      </c>
      <c r="F3827" s="3" t="s">
        <v>21</v>
      </c>
      <c r="G3827" s="3">
        <v>2550307</v>
      </c>
      <c r="H3827" s="3">
        <v>2550307</v>
      </c>
      <c r="I3827" s="3">
        <v>2550307</v>
      </c>
      <c r="J3827" s="3">
        <v>2550307</v>
      </c>
      <c r="K3827" s="3">
        <v>2550307</v>
      </c>
      <c r="L3827" s="3">
        <v>2550307</v>
      </c>
      <c r="M3827" s="3">
        <v>2550307</v>
      </c>
      <c r="N3827" s="3">
        <v>2550307</v>
      </c>
      <c r="O3827" s="3">
        <v>2550307</v>
      </c>
      <c r="P3827" s="3">
        <v>0</v>
      </c>
      <c r="Q3827" s="3">
        <v>0</v>
      </c>
      <c r="R3827" s="3">
        <v>0</v>
      </c>
      <c r="S3827" s="3">
        <f t="shared" si="418"/>
        <v>22952763</v>
      </c>
      <c r="T3827" s="3">
        <f t="shared" si="413"/>
        <v>26365493</v>
      </c>
      <c r="U3827" s="3" t="str">
        <f t="shared" si="419"/>
        <v>SUELDOS</v>
      </c>
      <c r="V3827" s="3">
        <f t="shared" si="414"/>
        <v>0</v>
      </c>
      <c r="W3827" s="3" t="str">
        <f t="shared" si="415"/>
        <v>SUELDOS</v>
      </c>
      <c r="X3827" s="3">
        <f t="shared" si="416"/>
        <v>22952763</v>
      </c>
      <c r="Y3827" s="3">
        <f t="shared" si="417"/>
        <v>1912730</v>
      </c>
    </row>
    <row r="3828" spans="1:25">
      <c r="A3828" s="3"/>
      <c r="B3828" s="3" t="s">
        <v>2562</v>
      </c>
      <c r="C3828" s="3" t="s">
        <v>2563</v>
      </c>
      <c r="D3828" s="3" t="s">
        <v>20</v>
      </c>
      <c r="E3828" s="3">
        <v>144</v>
      </c>
      <c r="F3828" s="3" t="s">
        <v>3488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1912730</v>
      </c>
      <c r="S3828" s="3">
        <f t="shared" si="418"/>
        <v>1912730</v>
      </c>
      <c r="T3828" s="3">
        <f t="shared" si="413"/>
        <v>24865493</v>
      </c>
      <c r="U3828" s="3" t="str">
        <f t="shared" si="419"/>
        <v>AGUINALDO</v>
      </c>
      <c r="V3828" s="3">
        <f t="shared" si="414"/>
        <v>1912730</v>
      </c>
      <c r="W3828" s="3" t="str">
        <f t="shared" si="415"/>
        <v>SUELDOS</v>
      </c>
      <c r="X3828" s="3">
        <f t="shared" si="416"/>
        <v>0</v>
      </c>
      <c r="Y3828" s="3">
        <f t="shared" si="417"/>
        <v>0</v>
      </c>
    </row>
    <row r="3829" spans="1:25">
      <c r="A3829" s="3"/>
      <c r="B3829" s="3" t="s">
        <v>2562</v>
      </c>
      <c r="C3829" s="3" t="s">
        <v>2563</v>
      </c>
      <c r="D3829" s="3" t="s">
        <v>20</v>
      </c>
      <c r="E3829" s="3">
        <v>144</v>
      </c>
      <c r="F3829" s="3" t="s">
        <v>21</v>
      </c>
      <c r="G3829" s="3">
        <v>2550307</v>
      </c>
      <c r="H3829" s="3">
        <v>2550307</v>
      </c>
      <c r="I3829" s="3">
        <v>2550307</v>
      </c>
      <c r="J3829" s="3">
        <v>2550307</v>
      </c>
      <c r="K3829" s="3">
        <v>2550307</v>
      </c>
      <c r="L3829" s="3">
        <v>2550307</v>
      </c>
      <c r="M3829" s="3">
        <v>2550307</v>
      </c>
      <c r="N3829" s="3">
        <v>2550307</v>
      </c>
      <c r="O3829" s="3">
        <v>2550307</v>
      </c>
      <c r="P3829" s="3">
        <v>0</v>
      </c>
      <c r="Q3829" s="3">
        <v>0</v>
      </c>
      <c r="R3829" s="3">
        <v>0</v>
      </c>
      <c r="S3829" s="3">
        <f t="shared" si="418"/>
        <v>22952763</v>
      </c>
      <c r="T3829" s="3">
        <f t="shared" si="413"/>
        <v>24865493</v>
      </c>
      <c r="U3829" s="3" t="str">
        <f t="shared" si="419"/>
        <v>SUELDOS</v>
      </c>
      <c r="V3829" s="3">
        <f t="shared" si="414"/>
        <v>0</v>
      </c>
      <c r="W3829" s="3" t="str">
        <f t="shared" si="415"/>
        <v>SUELDOS</v>
      </c>
      <c r="X3829" s="3">
        <f t="shared" si="416"/>
        <v>22952763</v>
      </c>
      <c r="Y3829" s="3">
        <f t="shared" si="417"/>
        <v>1912730</v>
      </c>
    </row>
    <row r="3830" spans="1:25">
      <c r="A3830" s="3"/>
      <c r="B3830" s="3" t="s">
        <v>2564</v>
      </c>
      <c r="C3830" s="3" t="s">
        <v>2565</v>
      </c>
      <c r="D3830" s="3" t="s">
        <v>20</v>
      </c>
      <c r="E3830" s="3">
        <v>144</v>
      </c>
      <c r="F3830" s="3" t="s">
        <v>21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">
        <v>2550307</v>
      </c>
      <c r="R3830" s="3">
        <v>2550307</v>
      </c>
      <c r="S3830" s="3">
        <f t="shared" si="418"/>
        <v>5100614</v>
      </c>
      <c r="T3830" s="3">
        <f t="shared" si="413"/>
        <v>5100614</v>
      </c>
      <c r="U3830" s="3" t="str">
        <f t="shared" si="419"/>
        <v>SUELDOS</v>
      </c>
      <c r="V3830" s="3">
        <f t="shared" si="414"/>
        <v>0</v>
      </c>
      <c r="W3830" s="3" t="str">
        <f t="shared" si="415"/>
        <v>SUELDOS</v>
      </c>
      <c r="X3830" s="3">
        <f t="shared" si="416"/>
        <v>5100614</v>
      </c>
      <c r="Y3830" s="3">
        <f t="shared" si="417"/>
        <v>0</v>
      </c>
    </row>
    <row r="3831" spans="1:25">
      <c r="A3831" s="3"/>
      <c r="B3831" s="3" t="s">
        <v>2566</v>
      </c>
      <c r="C3831" s="3" t="s">
        <v>2567</v>
      </c>
      <c r="D3831" s="3" t="s">
        <v>20</v>
      </c>
      <c r="E3831" s="3">
        <v>144</v>
      </c>
      <c r="F3831" s="3" t="s">
        <v>3488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2550307</v>
      </c>
      <c r="S3831" s="3">
        <f t="shared" si="418"/>
        <v>2550307</v>
      </c>
      <c r="T3831" s="3">
        <f t="shared" si="413"/>
        <v>33153991</v>
      </c>
      <c r="U3831" s="3" t="str">
        <f t="shared" si="419"/>
        <v>AGUINALDO</v>
      </c>
      <c r="V3831" s="3">
        <f t="shared" si="414"/>
        <v>2550307</v>
      </c>
      <c r="W3831" s="3" t="str">
        <f t="shared" si="415"/>
        <v>SUELDOS</v>
      </c>
      <c r="X3831" s="3">
        <f t="shared" si="416"/>
        <v>0</v>
      </c>
      <c r="Y3831" s="3">
        <f t="shared" si="417"/>
        <v>0</v>
      </c>
    </row>
    <row r="3832" spans="1:25">
      <c r="A3832" s="3"/>
      <c r="B3832" s="3" t="s">
        <v>2566</v>
      </c>
      <c r="C3832" s="3" t="s">
        <v>2567</v>
      </c>
      <c r="D3832" s="3" t="s">
        <v>20</v>
      </c>
      <c r="E3832" s="3">
        <v>144</v>
      </c>
      <c r="F3832" s="3" t="s">
        <v>21</v>
      </c>
      <c r="G3832" s="3">
        <v>2550307</v>
      </c>
      <c r="H3832" s="3">
        <v>2550307</v>
      </c>
      <c r="I3832" s="3">
        <v>2550307</v>
      </c>
      <c r="J3832" s="3">
        <v>2550307</v>
      </c>
      <c r="K3832" s="3">
        <v>2550307</v>
      </c>
      <c r="L3832" s="3">
        <v>2550307</v>
      </c>
      <c r="M3832" s="3">
        <v>2550307</v>
      </c>
      <c r="N3832" s="3">
        <v>2550307</v>
      </c>
      <c r="O3832" s="3">
        <v>2550307</v>
      </c>
      <c r="P3832" s="3">
        <v>2550307</v>
      </c>
      <c r="Q3832" s="3">
        <v>2550307</v>
      </c>
      <c r="R3832" s="3">
        <v>2550307</v>
      </c>
      <c r="S3832" s="3">
        <f t="shared" si="418"/>
        <v>30603684</v>
      </c>
      <c r="T3832" s="3">
        <f t="shared" si="413"/>
        <v>33153991</v>
      </c>
      <c r="U3832" s="3" t="str">
        <f t="shared" si="419"/>
        <v>SUELDOS</v>
      </c>
      <c r="V3832" s="3">
        <f t="shared" si="414"/>
        <v>0</v>
      </c>
      <c r="W3832" s="3" t="str">
        <f t="shared" si="415"/>
        <v>SUELDOS</v>
      </c>
      <c r="X3832" s="3">
        <f t="shared" si="416"/>
        <v>30603684</v>
      </c>
      <c r="Y3832" s="3">
        <f t="shared" si="417"/>
        <v>2550307</v>
      </c>
    </row>
    <row r="3833" spans="1:25">
      <c r="A3833" s="3"/>
      <c r="B3833" s="3" t="s">
        <v>2568</v>
      </c>
      <c r="C3833" s="3" t="s">
        <v>2569</v>
      </c>
      <c r="D3833" s="3" t="s">
        <v>20</v>
      </c>
      <c r="E3833" s="3">
        <v>144</v>
      </c>
      <c r="F3833" s="3" t="s">
        <v>3488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1912730</v>
      </c>
      <c r="S3833" s="3">
        <f t="shared" si="418"/>
        <v>1912730</v>
      </c>
      <c r="T3833" s="3">
        <f t="shared" si="413"/>
        <v>24865493</v>
      </c>
      <c r="U3833" s="3" t="str">
        <f t="shared" si="419"/>
        <v>AGUINALDO</v>
      </c>
      <c r="V3833" s="3">
        <f t="shared" si="414"/>
        <v>1912730</v>
      </c>
      <c r="W3833" s="3" t="str">
        <f t="shared" si="415"/>
        <v>SUELDOS</v>
      </c>
      <c r="X3833" s="3">
        <f t="shared" si="416"/>
        <v>0</v>
      </c>
      <c r="Y3833" s="3">
        <f t="shared" si="417"/>
        <v>0</v>
      </c>
    </row>
    <row r="3834" spans="1:25">
      <c r="A3834" s="3"/>
      <c r="B3834" s="3" t="s">
        <v>2568</v>
      </c>
      <c r="C3834" s="3" t="s">
        <v>2569</v>
      </c>
      <c r="D3834" s="3" t="s">
        <v>20</v>
      </c>
      <c r="E3834" s="3">
        <v>144</v>
      </c>
      <c r="F3834" s="3" t="s">
        <v>21</v>
      </c>
      <c r="G3834" s="3">
        <v>2550307</v>
      </c>
      <c r="H3834" s="3">
        <v>2550307</v>
      </c>
      <c r="I3834" s="3">
        <v>2550307</v>
      </c>
      <c r="J3834" s="3">
        <v>2550307</v>
      </c>
      <c r="K3834" s="3">
        <v>2550307</v>
      </c>
      <c r="L3834" s="3">
        <v>2550307</v>
      </c>
      <c r="M3834" s="3">
        <v>2550307</v>
      </c>
      <c r="N3834" s="3">
        <v>2550307</v>
      </c>
      <c r="O3834" s="3">
        <v>2550307</v>
      </c>
      <c r="P3834" s="3">
        <v>0</v>
      </c>
      <c r="Q3834" s="3">
        <v>0</v>
      </c>
      <c r="R3834" s="3">
        <v>0</v>
      </c>
      <c r="S3834" s="3">
        <f t="shared" si="418"/>
        <v>22952763</v>
      </c>
      <c r="T3834" s="3">
        <f t="shared" si="413"/>
        <v>24865493</v>
      </c>
      <c r="U3834" s="3" t="str">
        <f t="shared" si="419"/>
        <v>SUELDOS</v>
      </c>
      <c r="V3834" s="3">
        <f t="shared" si="414"/>
        <v>0</v>
      </c>
      <c r="W3834" s="3" t="str">
        <f t="shared" si="415"/>
        <v>SUELDOS</v>
      </c>
      <c r="X3834" s="3">
        <f t="shared" si="416"/>
        <v>22952763</v>
      </c>
      <c r="Y3834" s="3">
        <f t="shared" si="417"/>
        <v>1912730</v>
      </c>
    </row>
    <row r="3835" spans="1:25">
      <c r="A3835" s="3"/>
      <c r="B3835" s="3" t="s">
        <v>2570</v>
      </c>
      <c r="C3835" s="3" t="s">
        <v>2571</v>
      </c>
      <c r="D3835" s="3" t="s">
        <v>20</v>
      </c>
      <c r="E3835" s="3">
        <v>141</v>
      </c>
      <c r="F3835" s="3" t="s">
        <v>3488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3150000</v>
      </c>
      <c r="S3835" s="3">
        <f t="shared" si="418"/>
        <v>3150000</v>
      </c>
      <c r="T3835" s="3">
        <f t="shared" si="413"/>
        <v>40950000</v>
      </c>
      <c r="U3835" s="3" t="str">
        <f t="shared" si="419"/>
        <v>AGUINALDO</v>
      </c>
      <c r="V3835" s="3">
        <f t="shared" si="414"/>
        <v>3150000</v>
      </c>
      <c r="W3835" s="3" t="str">
        <f t="shared" si="415"/>
        <v>SUELDOS</v>
      </c>
      <c r="X3835" s="3">
        <f t="shared" si="416"/>
        <v>0</v>
      </c>
      <c r="Y3835" s="3">
        <f t="shared" si="417"/>
        <v>0</v>
      </c>
    </row>
    <row r="3836" spans="1:25">
      <c r="A3836" s="3"/>
      <c r="B3836" s="3" t="s">
        <v>2570</v>
      </c>
      <c r="C3836" s="3" t="s">
        <v>2571</v>
      </c>
      <c r="D3836" s="3" t="s">
        <v>20</v>
      </c>
      <c r="E3836" s="3">
        <v>141</v>
      </c>
      <c r="F3836" s="3" t="s">
        <v>21</v>
      </c>
      <c r="G3836" s="3">
        <v>3150000</v>
      </c>
      <c r="H3836" s="3">
        <v>3150000</v>
      </c>
      <c r="I3836" s="3">
        <v>3150000</v>
      </c>
      <c r="J3836" s="3">
        <v>3150000</v>
      </c>
      <c r="K3836" s="3">
        <v>3150000</v>
      </c>
      <c r="L3836" s="3">
        <v>3150000</v>
      </c>
      <c r="M3836" s="3">
        <v>3150000</v>
      </c>
      <c r="N3836" s="3">
        <v>3150000</v>
      </c>
      <c r="O3836" s="3">
        <v>3150000</v>
      </c>
      <c r="P3836" s="3">
        <v>3150000</v>
      </c>
      <c r="Q3836" s="3">
        <v>3150000</v>
      </c>
      <c r="R3836" s="3">
        <v>3150000</v>
      </c>
      <c r="S3836" s="3">
        <f t="shared" si="418"/>
        <v>37800000</v>
      </c>
      <c r="T3836" s="3">
        <f t="shared" si="413"/>
        <v>40950000</v>
      </c>
      <c r="U3836" s="3" t="str">
        <f t="shared" si="419"/>
        <v>SUELDOS</v>
      </c>
      <c r="V3836" s="3">
        <f t="shared" si="414"/>
        <v>0</v>
      </c>
      <c r="W3836" s="3" t="str">
        <f t="shared" si="415"/>
        <v>SUELDOS</v>
      </c>
      <c r="X3836" s="3">
        <f t="shared" si="416"/>
        <v>37800000</v>
      </c>
      <c r="Y3836" s="3">
        <f t="shared" si="417"/>
        <v>3150000</v>
      </c>
    </row>
    <row r="3837" spans="1:25">
      <c r="A3837" s="3"/>
      <c r="B3837" s="3" t="s">
        <v>2572</v>
      </c>
      <c r="C3837" s="3" t="s">
        <v>2573</v>
      </c>
      <c r="D3837" s="3" t="s">
        <v>20</v>
      </c>
      <c r="E3837" s="3">
        <v>144</v>
      </c>
      <c r="F3837" s="3" t="s">
        <v>21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3000000</v>
      </c>
      <c r="R3837" s="3">
        <v>3000000</v>
      </c>
      <c r="S3837" s="3">
        <f t="shared" si="418"/>
        <v>6000000</v>
      </c>
      <c r="T3837" s="3">
        <f t="shared" si="413"/>
        <v>6000000</v>
      </c>
      <c r="U3837" s="3" t="str">
        <f t="shared" si="419"/>
        <v>SUELDOS</v>
      </c>
      <c r="V3837" s="3">
        <f t="shared" si="414"/>
        <v>0</v>
      </c>
      <c r="W3837" s="3" t="str">
        <f t="shared" si="415"/>
        <v>SUELDOS</v>
      </c>
      <c r="X3837" s="3">
        <f t="shared" si="416"/>
        <v>6000000</v>
      </c>
      <c r="Y3837" s="3">
        <f t="shared" si="417"/>
        <v>0</v>
      </c>
    </row>
    <row r="3838" spans="1:25">
      <c r="A3838" s="3"/>
      <c r="B3838" s="3" t="s">
        <v>2574</v>
      </c>
      <c r="C3838" s="3" t="s">
        <v>2575</v>
      </c>
      <c r="D3838" s="3" t="s">
        <v>20</v>
      </c>
      <c r="E3838" s="3">
        <v>144</v>
      </c>
      <c r="F3838" s="3" t="s">
        <v>3488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1912730</v>
      </c>
      <c r="S3838" s="3">
        <f t="shared" si="418"/>
        <v>1912730</v>
      </c>
      <c r="T3838" s="3">
        <f t="shared" si="413"/>
        <v>24865493</v>
      </c>
      <c r="U3838" s="3" t="str">
        <f t="shared" si="419"/>
        <v>AGUINALDO</v>
      </c>
      <c r="V3838" s="3">
        <f t="shared" si="414"/>
        <v>1912730</v>
      </c>
      <c r="W3838" s="3" t="str">
        <f t="shared" si="415"/>
        <v>SUELDOS</v>
      </c>
      <c r="X3838" s="3">
        <f t="shared" si="416"/>
        <v>0</v>
      </c>
      <c r="Y3838" s="3">
        <f t="shared" si="417"/>
        <v>0</v>
      </c>
    </row>
    <row r="3839" spans="1:25">
      <c r="A3839" s="3"/>
      <c r="B3839" s="3" t="s">
        <v>2574</v>
      </c>
      <c r="C3839" s="3" t="s">
        <v>2575</v>
      </c>
      <c r="D3839" s="3" t="s">
        <v>20</v>
      </c>
      <c r="E3839" s="3">
        <v>144</v>
      </c>
      <c r="F3839" s="3" t="s">
        <v>21</v>
      </c>
      <c r="G3839" s="3">
        <v>2550307</v>
      </c>
      <c r="H3839" s="3">
        <v>2550307</v>
      </c>
      <c r="I3839" s="3">
        <v>2550307</v>
      </c>
      <c r="J3839" s="3">
        <v>2550307</v>
      </c>
      <c r="K3839" s="3">
        <v>2550307</v>
      </c>
      <c r="L3839" s="3">
        <v>2550307</v>
      </c>
      <c r="M3839" s="3">
        <v>2550307</v>
      </c>
      <c r="N3839" s="3">
        <v>2550307</v>
      </c>
      <c r="O3839" s="3">
        <v>2550307</v>
      </c>
      <c r="P3839" s="3">
        <v>0</v>
      </c>
      <c r="Q3839" s="3">
        <v>0</v>
      </c>
      <c r="R3839" s="3">
        <v>0</v>
      </c>
      <c r="S3839" s="3">
        <f t="shared" si="418"/>
        <v>22952763</v>
      </c>
      <c r="T3839" s="3">
        <f t="shared" si="413"/>
        <v>24865493</v>
      </c>
      <c r="U3839" s="3" t="str">
        <f t="shared" si="419"/>
        <v>SUELDOS</v>
      </c>
      <c r="V3839" s="3">
        <f t="shared" si="414"/>
        <v>0</v>
      </c>
      <c r="W3839" s="3" t="str">
        <f t="shared" si="415"/>
        <v>SUELDOS</v>
      </c>
      <c r="X3839" s="3">
        <f t="shared" si="416"/>
        <v>22952763</v>
      </c>
      <c r="Y3839" s="3">
        <f t="shared" si="417"/>
        <v>1912730</v>
      </c>
    </row>
    <row r="3840" spans="1:25">
      <c r="A3840" s="3"/>
      <c r="B3840" s="3" t="s">
        <v>2576</v>
      </c>
      <c r="C3840" s="3" t="s">
        <v>2577</v>
      </c>
      <c r="D3840" s="3" t="s">
        <v>20</v>
      </c>
      <c r="E3840" s="3">
        <v>144</v>
      </c>
      <c r="F3840" s="3" t="s">
        <v>21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3000000</v>
      </c>
      <c r="Q3840" s="3">
        <v>0</v>
      </c>
      <c r="R3840" s="3">
        <v>0</v>
      </c>
      <c r="S3840" s="3">
        <f t="shared" si="418"/>
        <v>3000000</v>
      </c>
      <c r="T3840" s="3">
        <f t="shared" si="413"/>
        <v>3000000</v>
      </c>
      <c r="U3840" s="3" t="str">
        <f t="shared" si="419"/>
        <v>SUELDOS</v>
      </c>
      <c r="V3840" s="3">
        <f t="shared" si="414"/>
        <v>0</v>
      </c>
      <c r="W3840" s="3" t="str">
        <f t="shared" si="415"/>
        <v>SUELDOS</v>
      </c>
      <c r="X3840" s="3">
        <f t="shared" si="416"/>
        <v>3000000</v>
      </c>
      <c r="Y3840" s="3">
        <f t="shared" si="417"/>
        <v>0</v>
      </c>
    </row>
    <row r="3841" spans="1:25">
      <c r="A3841" s="3"/>
      <c r="B3841" s="3" t="s">
        <v>2578</v>
      </c>
      <c r="C3841" s="3" t="s">
        <v>2579</v>
      </c>
      <c r="D3841" s="3" t="s">
        <v>20</v>
      </c>
      <c r="E3841" s="3">
        <v>144</v>
      </c>
      <c r="F3841" s="3" t="s">
        <v>3488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1912730</v>
      </c>
      <c r="S3841" s="3">
        <f t="shared" si="418"/>
        <v>1912730</v>
      </c>
      <c r="T3841" s="3">
        <f t="shared" si="413"/>
        <v>26365493</v>
      </c>
      <c r="U3841" s="3" t="str">
        <f t="shared" si="419"/>
        <v>AGUINALDO</v>
      </c>
      <c r="V3841" s="3">
        <f t="shared" si="414"/>
        <v>1912730</v>
      </c>
      <c r="W3841" s="3" t="str">
        <f t="shared" si="415"/>
        <v>SUELDOS</v>
      </c>
      <c r="X3841" s="3">
        <f t="shared" si="416"/>
        <v>0</v>
      </c>
      <c r="Y3841" s="3">
        <f t="shared" si="417"/>
        <v>0</v>
      </c>
    </row>
    <row r="3842" spans="1:25">
      <c r="A3842" s="3"/>
      <c r="B3842" s="3" t="s">
        <v>2578</v>
      </c>
      <c r="C3842" s="3" t="s">
        <v>2579</v>
      </c>
      <c r="D3842" s="3" t="s">
        <v>20</v>
      </c>
      <c r="E3842" s="3">
        <v>144</v>
      </c>
      <c r="F3842" s="3" t="s">
        <v>24</v>
      </c>
      <c r="G3842" s="3">
        <v>0</v>
      </c>
      <c r="H3842" s="3">
        <v>0</v>
      </c>
      <c r="I3842" s="3">
        <v>1500000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f t="shared" si="418"/>
        <v>1500000</v>
      </c>
      <c r="T3842" s="3">
        <f t="shared" si="413"/>
        <v>26365493</v>
      </c>
      <c r="U3842" s="3" t="str">
        <f t="shared" si="419"/>
        <v xml:space="preserve">SUBSIDIO </v>
      </c>
      <c r="V3842" s="3">
        <f t="shared" si="414"/>
        <v>0</v>
      </c>
      <c r="W3842" s="3" t="str">
        <f t="shared" si="415"/>
        <v>SUBSIDIO FAMILIAR - ESCOLARIDAD</v>
      </c>
      <c r="X3842" s="3">
        <f t="shared" si="416"/>
        <v>1500000</v>
      </c>
      <c r="Y3842" s="3">
        <f t="shared" si="417"/>
        <v>0</v>
      </c>
    </row>
    <row r="3843" spans="1:25">
      <c r="A3843" s="3"/>
      <c r="B3843" s="3" t="s">
        <v>2578</v>
      </c>
      <c r="C3843" s="3" t="s">
        <v>2579</v>
      </c>
      <c r="D3843" s="3" t="s">
        <v>20</v>
      </c>
      <c r="E3843" s="3">
        <v>144</v>
      </c>
      <c r="F3843" s="3" t="s">
        <v>21</v>
      </c>
      <c r="G3843" s="3">
        <v>2550307</v>
      </c>
      <c r="H3843" s="3">
        <v>2550307</v>
      </c>
      <c r="I3843" s="3">
        <v>2550307</v>
      </c>
      <c r="J3843" s="3">
        <v>2550307</v>
      </c>
      <c r="K3843" s="3">
        <v>2550307</v>
      </c>
      <c r="L3843" s="3">
        <v>2550307</v>
      </c>
      <c r="M3843" s="3">
        <v>2550307</v>
      </c>
      <c r="N3843" s="3">
        <v>2550307</v>
      </c>
      <c r="O3843" s="3">
        <v>2550307</v>
      </c>
      <c r="P3843" s="3">
        <v>0</v>
      </c>
      <c r="Q3843" s="3">
        <v>0</v>
      </c>
      <c r="R3843" s="3">
        <v>0</v>
      </c>
      <c r="S3843" s="3">
        <f t="shared" si="418"/>
        <v>22952763</v>
      </c>
      <c r="T3843" s="3">
        <f t="shared" si="413"/>
        <v>26365493</v>
      </c>
      <c r="U3843" s="3" t="str">
        <f t="shared" si="419"/>
        <v>SUELDOS</v>
      </c>
      <c r="V3843" s="3">
        <f t="shared" si="414"/>
        <v>0</v>
      </c>
      <c r="W3843" s="3" t="str">
        <f t="shared" si="415"/>
        <v>SUELDOS</v>
      </c>
      <c r="X3843" s="3">
        <f t="shared" si="416"/>
        <v>22952763</v>
      </c>
      <c r="Y3843" s="3">
        <f t="shared" si="417"/>
        <v>1912730</v>
      </c>
    </row>
    <row r="3844" spans="1:25">
      <c r="A3844" s="3"/>
      <c r="B3844" s="3" t="s">
        <v>2580</v>
      </c>
      <c r="C3844" s="3" t="s">
        <v>2581</v>
      </c>
      <c r="D3844" s="3" t="s">
        <v>20</v>
      </c>
      <c r="E3844" s="3">
        <v>145</v>
      </c>
      <c r="F3844" s="3" t="s">
        <v>30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0</v>
      </c>
      <c r="Q3844" s="3">
        <v>0</v>
      </c>
      <c r="R3844" s="3">
        <v>443750</v>
      </c>
      <c r="S3844" s="3">
        <f t="shared" si="418"/>
        <v>443750</v>
      </c>
      <c r="T3844" s="3">
        <f t="shared" ref="T3844:T3907" si="420">SUMIF($B:$B,B3844,$S:$S)</f>
        <v>71368750</v>
      </c>
      <c r="U3844" s="3" t="str">
        <f t="shared" si="419"/>
        <v>AGUINALDO</v>
      </c>
      <c r="V3844" s="3">
        <f t="shared" ref="V3844:V3907" si="421">IF(U3844="AGUINALDO",S3844,0)</f>
        <v>443750</v>
      </c>
      <c r="W3844" s="3" t="str">
        <f t="shared" ref="W3844:W3907" si="422">IF(U3844="AGUINALDO",MID(F3844,14,50),F3844)</f>
        <v>REMUNERACION EXTRAORDINARIA</v>
      </c>
      <c r="X3844" s="3">
        <f t="shared" ref="X3844:X3907" si="423">IF(W3844=F3844,S3844,0)</f>
        <v>0</v>
      </c>
      <c r="Y3844" s="3">
        <f t="shared" ref="Y3844:Y3907" si="424">IF(W3844=F3844,SUMIFS($V:$V,B:B,B3844,$W:$W,W3844),0)</f>
        <v>0</v>
      </c>
    </row>
    <row r="3845" spans="1:25">
      <c r="A3845" s="3"/>
      <c r="B3845" s="3" t="s">
        <v>2580</v>
      </c>
      <c r="C3845" s="3" t="s">
        <v>2581</v>
      </c>
      <c r="D3845" s="3" t="s">
        <v>20</v>
      </c>
      <c r="E3845" s="3">
        <v>145</v>
      </c>
      <c r="F3845" s="3" t="s">
        <v>3488</v>
      </c>
      <c r="G3845" s="3">
        <v>0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5000000</v>
      </c>
      <c r="S3845" s="3">
        <f t="shared" ref="S3845:S3908" si="425">SUM(G3845:R3845)</f>
        <v>5000000</v>
      </c>
      <c r="T3845" s="3">
        <f t="shared" si="420"/>
        <v>71368750</v>
      </c>
      <c r="U3845" s="3" t="str">
        <f t="shared" ref="U3845:U3908" si="426">MID(F3845,1,9)</f>
        <v>AGUINALDO</v>
      </c>
      <c r="V3845" s="3">
        <f t="shared" si="421"/>
        <v>5000000</v>
      </c>
      <c r="W3845" s="3" t="str">
        <f t="shared" si="422"/>
        <v>SUELDOS</v>
      </c>
      <c r="X3845" s="3">
        <f t="shared" si="423"/>
        <v>0</v>
      </c>
      <c r="Y3845" s="3">
        <f t="shared" si="424"/>
        <v>0</v>
      </c>
    </row>
    <row r="3846" spans="1:25">
      <c r="A3846" s="3"/>
      <c r="B3846" s="3" t="s">
        <v>2580</v>
      </c>
      <c r="C3846" s="3" t="s">
        <v>2581</v>
      </c>
      <c r="D3846" s="3" t="s">
        <v>20</v>
      </c>
      <c r="E3846" s="3">
        <v>145</v>
      </c>
      <c r="F3846" s="3" t="s">
        <v>32</v>
      </c>
      <c r="G3846" s="3">
        <v>0</v>
      </c>
      <c r="H3846" s="3">
        <v>0</v>
      </c>
      <c r="I3846" s="3">
        <v>600000</v>
      </c>
      <c r="J3846" s="3">
        <v>526125</v>
      </c>
      <c r="K3846" s="3">
        <v>600000</v>
      </c>
      <c r="L3846" s="3">
        <v>600000</v>
      </c>
      <c r="M3846" s="3">
        <v>600000</v>
      </c>
      <c r="N3846" s="3">
        <v>0</v>
      </c>
      <c r="O3846" s="3">
        <v>600000</v>
      </c>
      <c r="P3846" s="3">
        <v>600000</v>
      </c>
      <c r="Q3846" s="3">
        <v>1200000</v>
      </c>
      <c r="R3846" s="3">
        <v>598875</v>
      </c>
      <c r="S3846" s="3">
        <f t="shared" si="425"/>
        <v>5925000</v>
      </c>
      <c r="T3846" s="3">
        <f t="shared" si="420"/>
        <v>71368750</v>
      </c>
      <c r="U3846" s="3" t="str">
        <f t="shared" si="426"/>
        <v>REMUNERAC</v>
      </c>
      <c r="V3846" s="3">
        <f t="shared" si="421"/>
        <v>0</v>
      </c>
      <c r="W3846" s="3" t="str">
        <f t="shared" si="422"/>
        <v>REMUNERACION EXTRAORDINARIA</v>
      </c>
      <c r="X3846" s="3">
        <f t="shared" si="423"/>
        <v>5925000</v>
      </c>
      <c r="Y3846" s="3">
        <f t="shared" si="424"/>
        <v>443750</v>
      </c>
    </row>
    <row r="3847" spans="1:25">
      <c r="A3847" s="3"/>
      <c r="B3847" s="3" t="s">
        <v>2580</v>
      </c>
      <c r="C3847" s="3" t="s">
        <v>2581</v>
      </c>
      <c r="D3847" s="3" t="s">
        <v>20</v>
      </c>
      <c r="E3847" s="3">
        <v>145</v>
      </c>
      <c r="F3847" s="3" t="s">
        <v>21</v>
      </c>
      <c r="G3847" s="3">
        <v>5000000</v>
      </c>
      <c r="H3847" s="3">
        <v>5000000</v>
      </c>
      <c r="I3847" s="3">
        <v>5000000</v>
      </c>
      <c r="J3847" s="3">
        <v>5000000</v>
      </c>
      <c r="K3847" s="3">
        <v>5000000</v>
      </c>
      <c r="L3847" s="3">
        <v>5000000</v>
      </c>
      <c r="M3847" s="3">
        <v>5000000</v>
      </c>
      <c r="N3847" s="3">
        <v>5000000</v>
      </c>
      <c r="O3847" s="3">
        <v>5000000</v>
      </c>
      <c r="P3847" s="3">
        <v>5000000</v>
      </c>
      <c r="Q3847" s="3">
        <v>5000000</v>
      </c>
      <c r="R3847" s="3">
        <v>5000000</v>
      </c>
      <c r="S3847" s="3">
        <f t="shared" si="425"/>
        <v>60000000</v>
      </c>
      <c r="T3847" s="3">
        <f t="shared" si="420"/>
        <v>71368750</v>
      </c>
      <c r="U3847" s="3" t="str">
        <f t="shared" si="426"/>
        <v>SUELDOS</v>
      </c>
      <c r="V3847" s="3">
        <f t="shared" si="421"/>
        <v>0</v>
      </c>
      <c r="W3847" s="3" t="str">
        <f t="shared" si="422"/>
        <v>SUELDOS</v>
      </c>
      <c r="X3847" s="3">
        <f t="shared" si="423"/>
        <v>60000000</v>
      </c>
      <c r="Y3847" s="3">
        <f t="shared" si="424"/>
        <v>5000000</v>
      </c>
    </row>
    <row r="3848" spans="1:25">
      <c r="A3848" s="3"/>
      <c r="B3848" s="3" t="s">
        <v>2582</v>
      </c>
      <c r="C3848" s="3" t="s">
        <v>2583</v>
      </c>
      <c r="D3848" s="3" t="s">
        <v>20</v>
      </c>
      <c r="E3848" s="3">
        <v>144</v>
      </c>
      <c r="F3848" s="3" t="s">
        <v>3488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1912730</v>
      </c>
      <c r="S3848" s="3">
        <f t="shared" si="425"/>
        <v>1912730</v>
      </c>
      <c r="T3848" s="3">
        <f t="shared" si="420"/>
        <v>24865493</v>
      </c>
      <c r="U3848" s="3" t="str">
        <f t="shared" si="426"/>
        <v>AGUINALDO</v>
      </c>
      <c r="V3848" s="3">
        <f t="shared" si="421"/>
        <v>1912730</v>
      </c>
      <c r="W3848" s="3" t="str">
        <f t="shared" si="422"/>
        <v>SUELDOS</v>
      </c>
      <c r="X3848" s="3">
        <f t="shared" si="423"/>
        <v>0</v>
      </c>
      <c r="Y3848" s="3">
        <f t="shared" si="424"/>
        <v>0</v>
      </c>
    </row>
    <row r="3849" spans="1:25">
      <c r="A3849" s="3"/>
      <c r="B3849" s="3" t="s">
        <v>2582</v>
      </c>
      <c r="C3849" s="3" t="s">
        <v>2583</v>
      </c>
      <c r="D3849" s="3" t="s">
        <v>20</v>
      </c>
      <c r="E3849" s="3">
        <v>144</v>
      </c>
      <c r="F3849" s="3" t="s">
        <v>21</v>
      </c>
      <c r="G3849" s="3">
        <v>2550307</v>
      </c>
      <c r="H3849" s="3">
        <v>2550307</v>
      </c>
      <c r="I3849" s="3">
        <v>2550307</v>
      </c>
      <c r="J3849" s="3">
        <v>2550307</v>
      </c>
      <c r="K3849" s="3">
        <v>2550307</v>
      </c>
      <c r="L3849" s="3">
        <v>2550307</v>
      </c>
      <c r="M3849" s="3">
        <v>2550307</v>
      </c>
      <c r="N3849" s="3">
        <v>2550307</v>
      </c>
      <c r="O3849" s="3">
        <v>2550307</v>
      </c>
      <c r="P3849" s="3">
        <v>0</v>
      </c>
      <c r="Q3849" s="3">
        <v>0</v>
      </c>
      <c r="R3849" s="3">
        <v>0</v>
      </c>
      <c r="S3849" s="3">
        <f t="shared" si="425"/>
        <v>22952763</v>
      </c>
      <c r="T3849" s="3">
        <f t="shared" si="420"/>
        <v>24865493</v>
      </c>
      <c r="U3849" s="3" t="str">
        <f t="shared" si="426"/>
        <v>SUELDOS</v>
      </c>
      <c r="V3849" s="3">
        <f t="shared" si="421"/>
        <v>0</v>
      </c>
      <c r="W3849" s="3" t="str">
        <f t="shared" si="422"/>
        <v>SUELDOS</v>
      </c>
      <c r="X3849" s="3">
        <f t="shared" si="423"/>
        <v>22952763</v>
      </c>
      <c r="Y3849" s="3">
        <f t="shared" si="424"/>
        <v>1912730</v>
      </c>
    </row>
    <row r="3850" spans="1:25">
      <c r="A3850" s="3"/>
      <c r="B3850" s="3" t="s">
        <v>2584</v>
      </c>
      <c r="C3850" s="3" t="s">
        <v>2585</v>
      </c>
      <c r="D3850" s="3" t="s">
        <v>20</v>
      </c>
      <c r="E3850" s="3">
        <v>144</v>
      </c>
      <c r="F3850" s="3" t="s">
        <v>3488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1912730</v>
      </c>
      <c r="S3850" s="3">
        <f t="shared" si="425"/>
        <v>1912730</v>
      </c>
      <c r="T3850" s="3">
        <f t="shared" si="420"/>
        <v>24865493</v>
      </c>
      <c r="U3850" s="3" t="str">
        <f t="shared" si="426"/>
        <v>AGUINALDO</v>
      </c>
      <c r="V3850" s="3">
        <f t="shared" si="421"/>
        <v>1912730</v>
      </c>
      <c r="W3850" s="3" t="str">
        <f t="shared" si="422"/>
        <v>SUELDOS</v>
      </c>
      <c r="X3850" s="3">
        <f t="shared" si="423"/>
        <v>0</v>
      </c>
      <c r="Y3850" s="3">
        <f t="shared" si="424"/>
        <v>0</v>
      </c>
    </row>
    <row r="3851" spans="1:25">
      <c r="A3851" s="3"/>
      <c r="B3851" s="3" t="s">
        <v>2584</v>
      </c>
      <c r="C3851" s="3" t="s">
        <v>2585</v>
      </c>
      <c r="D3851" s="3" t="s">
        <v>20</v>
      </c>
      <c r="E3851" s="3">
        <v>144</v>
      </c>
      <c r="F3851" s="3" t="s">
        <v>21</v>
      </c>
      <c r="G3851" s="3">
        <v>2550307</v>
      </c>
      <c r="H3851" s="3">
        <v>2550307</v>
      </c>
      <c r="I3851" s="3">
        <v>2550307</v>
      </c>
      <c r="J3851" s="3">
        <v>2550307</v>
      </c>
      <c r="K3851" s="3">
        <v>2550307</v>
      </c>
      <c r="L3851" s="3">
        <v>2550307</v>
      </c>
      <c r="M3851" s="3">
        <v>2550307</v>
      </c>
      <c r="N3851" s="3">
        <v>2550307</v>
      </c>
      <c r="O3851" s="3">
        <v>2550307</v>
      </c>
      <c r="P3851" s="3">
        <v>0</v>
      </c>
      <c r="Q3851" s="3">
        <v>0</v>
      </c>
      <c r="R3851" s="3">
        <v>0</v>
      </c>
      <c r="S3851" s="3">
        <f t="shared" si="425"/>
        <v>22952763</v>
      </c>
      <c r="T3851" s="3">
        <f t="shared" si="420"/>
        <v>24865493</v>
      </c>
      <c r="U3851" s="3" t="str">
        <f t="shared" si="426"/>
        <v>SUELDOS</v>
      </c>
      <c r="V3851" s="3">
        <f t="shared" si="421"/>
        <v>0</v>
      </c>
      <c r="W3851" s="3" t="str">
        <f t="shared" si="422"/>
        <v>SUELDOS</v>
      </c>
      <c r="X3851" s="3">
        <f t="shared" si="423"/>
        <v>22952763</v>
      </c>
      <c r="Y3851" s="3">
        <f t="shared" si="424"/>
        <v>1912730</v>
      </c>
    </row>
    <row r="3852" spans="1:25">
      <c r="A3852" s="3"/>
      <c r="B3852" s="3" t="s">
        <v>2586</v>
      </c>
      <c r="C3852" s="3" t="s">
        <v>2587</v>
      </c>
      <c r="D3852" s="3" t="s">
        <v>20</v>
      </c>
      <c r="E3852" s="3">
        <v>144</v>
      </c>
      <c r="F3852" s="3" t="s">
        <v>3488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1912730</v>
      </c>
      <c r="S3852" s="3">
        <f t="shared" si="425"/>
        <v>1912730</v>
      </c>
      <c r="T3852" s="3">
        <f t="shared" si="420"/>
        <v>24865493</v>
      </c>
      <c r="U3852" s="3" t="str">
        <f t="shared" si="426"/>
        <v>AGUINALDO</v>
      </c>
      <c r="V3852" s="3">
        <f t="shared" si="421"/>
        <v>1912730</v>
      </c>
      <c r="W3852" s="3" t="str">
        <f t="shared" si="422"/>
        <v>SUELDOS</v>
      </c>
      <c r="X3852" s="3">
        <f t="shared" si="423"/>
        <v>0</v>
      </c>
      <c r="Y3852" s="3">
        <f t="shared" si="424"/>
        <v>0</v>
      </c>
    </row>
    <row r="3853" spans="1:25">
      <c r="A3853" s="3"/>
      <c r="B3853" s="3" t="s">
        <v>2586</v>
      </c>
      <c r="C3853" s="3" t="s">
        <v>2587</v>
      </c>
      <c r="D3853" s="3" t="s">
        <v>20</v>
      </c>
      <c r="E3853" s="3">
        <v>144</v>
      </c>
      <c r="F3853" s="3" t="s">
        <v>21</v>
      </c>
      <c r="G3853" s="3">
        <v>2550307</v>
      </c>
      <c r="H3853" s="3">
        <v>2550307</v>
      </c>
      <c r="I3853" s="3">
        <v>2550307</v>
      </c>
      <c r="J3853" s="3">
        <v>2550307</v>
      </c>
      <c r="K3853" s="3">
        <v>2550307</v>
      </c>
      <c r="L3853" s="3">
        <v>2550307</v>
      </c>
      <c r="M3853" s="3">
        <v>2550307</v>
      </c>
      <c r="N3853" s="3">
        <v>2550307</v>
      </c>
      <c r="O3853" s="3">
        <v>2550307</v>
      </c>
      <c r="P3853" s="3">
        <v>0</v>
      </c>
      <c r="Q3853" s="3">
        <v>0</v>
      </c>
      <c r="R3853" s="3">
        <v>0</v>
      </c>
      <c r="S3853" s="3">
        <f t="shared" si="425"/>
        <v>22952763</v>
      </c>
      <c r="T3853" s="3">
        <f t="shared" si="420"/>
        <v>24865493</v>
      </c>
      <c r="U3853" s="3" t="str">
        <f t="shared" si="426"/>
        <v>SUELDOS</v>
      </c>
      <c r="V3853" s="3">
        <f t="shared" si="421"/>
        <v>0</v>
      </c>
      <c r="W3853" s="3" t="str">
        <f t="shared" si="422"/>
        <v>SUELDOS</v>
      </c>
      <c r="X3853" s="3">
        <f t="shared" si="423"/>
        <v>22952763</v>
      </c>
      <c r="Y3853" s="3">
        <f t="shared" si="424"/>
        <v>1912730</v>
      </c>
    </row>
    <row r="3854" spans="1:25">
      <c r="A3854" s="3"/>
      <c r="B3854" s="3" t="s">
        <v>2588</v>
      </c>
      <c r="C3854" s="3" t="s">
        <v>2589</v>
      </c>
      <c r="D3854" s="3" t="s">
        <v>20</v>
      </c>
      <c r="E3854" s="3">
        <v>144</v>
      </c>
      <c r="F3854" s="3" t="s">
        <v>3488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2550307</v>
      </c>
      <c r="S3854" s="3">
        <f t="shared" si="425"/>
        <v>2550307</v>
      </c>
      <c r="T3854" s="3">
        <f t="shared" si="420"/>
        <v>34653991</v>
      </c>
      <c r="U3854" s="3" t="str">
        <f t="shared" si="426"/>
        <v>AGUINALDO</v>
      </c>
      <c r="V3854" s="3">
        <f t="shared" si="421"/>
        <v>2550307</v>
      </c>
      <c r="W3854" s="3" t="str">
        <f t="shared" si="422"/>
        <v>SUELDOS</v>
      </c>
      <c r="X3854" s="3">
        <f t="shared" si="423"/>
        <v>0</v>
      </c>
      <c r="Y3854" s="3">
        <f t="shared" si="424"/>
        <v>0</v>
      </c>
    </row>
    <row r="3855" spans="1:25">
      <c r="A3855" s="3"/>
      <c r="B3855" s="3" t="s">
        <v>2588</v>
      </c>
      <c r="C3855" s="3" t="s">
        <v>2589</v>
      </c>
      <c r="D3855" s="3" t="s">
        <v>20</v>
      </c>
      <c r="E3855" s="3">
        <v>144</v>
      </c>
      <c r="F3855" s="3" t="s">
        <v>24</v>
      </c>
      <c r="G3855" s="3">
        <v>0</v>
      </c>
      <c r="H3855" s="3">
        <v>0</v>
      </c>
      <c r="I3855" s="3">
        <v>1500000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f t="shared" si="425"/>
        <v>1500000</v>
      </c>
      <c r="T3855" s="3">
        <f t="shared" si="420"/>
        <v>34653991</v>
      </c>
      <c r="U3855" s="3" t="str">
        <f t="shared" si="426"/>
        <v xml:space="preserve">SUBSIDIO </v>
      </c>
      <c r="V3855" s="3">
        <f t="shared" si="421"/>
        <v>0</v>
      </c>
      <c r="W3855" s="3" t="str">
        <f t="shared" si="422"/>
        <v>SUBSIDIO FAMILIAR - ESCOLARIDAD</v>
      </c>
      <c r="X3855" s="3">
        <f t="shared" si="423"/>
        <v>1500000</v>
      </c>
      <c r="Y3855" s="3">
        <f t="shared" si="424"/>
        <v>0</v>
      </c>
    </row>
    <row r="3856" spans="1:25">
      <c r="A3856" s="3"/>
      <c r="B3856" s="3" t="s">
        <v>2588</v>
      </c>
      <c r="C3856" s="3" t="s">
        <v>2589</v>
      </c>
      <c r="D3856" s="3" t="s">
        <v>20</v>
      </c>
      <c r="E3856" s="3">
        <v>144</v>
      </c>
      <c r="F3856" s="3" t="s">
        <v>21</v>
      </c>
      <c r="G3856" s="3">
        <v>2550307</v>
      </c>
      <c r="H3856" s="3">
        <v>2550307</v>
      </c>
      <c r="I3856" s="3">
        <v>2550307</v>
      </c>
      <c r="J3856" s="3">
        <v>2550307</v>
      </c>
      <c r="K3856" s="3">
        <v>2550307</v>
      </c>
      <c r="L3856" s="3">
        <v>2550307</v>
      </c>
      <c r="M3856" s="3">
        <v>2550307</v>
      </c>
      <c r="N3856" s="3">
        <v>2550307</v>
      </c>
      <c r="O3856" s="3">
        <v>2550307</v>
      </c>
      <c r="P3856" s="3">
        <v>2550307</v>
      </c>
      <c r="Q3856" s="3">
        <v>2550307</v>
      </c>
      <c r="R3856" s="3">
        <v>2550307</v>
      </c>
      <c r="S3856" s="3">
        <f t="shared" si="425"/>
        <v>30603684</v>
      </c>
      <c r="T3856" s="3">
        <f t="shared" si="420"/>
        <v>34653991</v>
      </c>
      <c r="U3856" s="3" t="str">
        <f t="shared" si="426"/>
        <v>SUELDOS</v>
      </c>
      <c r="V3856" s="3">
        <f t="shared" si="421"/>
        <v>0</v>
      </c>
      <c r="W3856" s="3" t="str">
        <f t="shared" si="422"/>
        <v>SUELDOS</v>
      </c>
      <c r="X3856" s="3">
        <f t="shared" si="423"/>
        <v>30603684</v>
      </c>
      <c r="Y3856" s="3">
        <f t="shared" si="424"/>
        <v>2550307</v>
      </c>
    </row>
    <row r="3857" spans="1:25">
      <c r="A3857" s="3"/>
      <c r="B3857" s="3" t="s">
        <v>2590</v>
      </c>
      <c r="C3857" s="3" t="s">
        <v>2591</v>
      </c>
      <c r="D3857" s="3" t="s">
        <v>20</v>
      </c>
      <c r="E3857" s="3">
        <v>144</v>
      </c>
      <c r="F3857" s="3" t="s">
        <v>21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2550307</v>
      </c>
      <c r="S3857" s="3">
        <f t="shared" si="425"/>
        <v>2550307</v>
      </c>
      <c r="T3857" s="3">
        <f t="shared" si="420"/>
        <v>2550307</v>
      </c>
      <c r="U3857" s="3" t="str">
        <f t="shared" si="426"/>
        <v>SUELDOS</v>
      </c>
      <c r="V3857" s="3">
        <f t="shared" si="421"/>
        <v>0</v>
      </c>
      <c r="W3857" s="3" t="str">
        <f t="shared" si="422"/>
        <v>SUELDOS</v>
      </c>
      <c r="X3857" s="3">
        <f t="shared" si="423"/>
        <v>2550307</v>
      </c>
      <c r="Y3857" s="3">
        <f t="shared" si="424"/>
        <v>0</v>
      </c>
    </row>
    <row r="3858" spans="1:25">
      <c r="A3858" s="3"/>
      <c r="B3858" s="3" t="s">
        <v>2592</v>
      </c>
      <c r="C3858" s="3" t="s">
        <v>2593</v>
      </c>
      <c r="D3858" s="3" t="s">
        <v>20</v>
      </c>
      <c r="E3858" s="3">
        <v>144</v>
      </c>
      <c r="F3858" s="3" t="s">
        <v>3488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1912730</v>
      </c>
      <c r="S3858" s="3">
        <f t="shared" si="425"/>
        <v>1912730</v>
      </c>
      <c r="T3858" s="3">
        <f t="shared" si="420"/>
        <v>24865493</v>
      </c>
      <c r="U3858" s="3" t="str">
        <f t="shared" si="426"/>
        <v>AGUINALDO</v>
      </c>
      <c r="V3858" s="3">
        <f t="shared" si="421"/>
        <v>1912730</v>
      </c>
      <c r="W3858" s="3" t="str">
        <f t="shared" si="422"/>
        <v>SUELDOS</v>
      </c>
      <c r="X3858" s="3">
        <f t="shared" si="423"/>
        <v>0</v>
      </c>
      <c r="Y3858" s="3">
        <f t="shared" si="424"/>
        <v>0</v>
      </c>
    </row>
    <row r="3859" spans="1:25">
      <c r="A3859" s="3"/>
      <c r="B3859" s="3" t="s">
        <v>2592</v>
      </c>
      <c r="C3859" s="3" t="s">
        <v>2593</v>
      </c>
      <c r="D3859" s="3" t="s">
        <v>20</v>
      </c>
      <c r="E3859" s="3">
        <v>144</v>
      </c>
      <c r="F3859" s="3" t="s">
        <v>21</v>
      </c>
      <c r="G3859" s="3">
        <v>2550307</v>
      </c>
      <c r="H3859" s="3">
        <v>2550307</v>
      </c>
      <c r="I3859" s="3">
        <v>2550307</v>
      </c>
      <c r="J3859" s="3">
        <v>2550307</v>
      </c>
      <c r="K3859" s="3">
        <v>2550307</v>
      </c>
      <c r="L3859" s="3">
        <v>2550307</v>
      </c>
      <c r="M3859" s="3">
        <v>2550307</v>
      </c>
      <c r="N3859" s="3">
        <v>2550307</v>
      </c>
      <c r="O3859" s="3">
        <v>2550307</v>
      </c>
      <c r="P3859" s="3">
        <v>0</v>
      </c>
      <c r="Q3859" s="3">
        <v>0</v>
      </c>
      <c r="R3859" s="3">
        <v>0</v>
      </c>
      <c r="S3859" s="3">
        <f t="shared" si="425"/>
        <v>22952763</v>
      </c>
      <c r="T3859" s="3">
        <f t="shared" si="420"/>
        <v>24865493</v>
      </c>
      <c r="U3859" s="3" t="str">
        <f t="shared" si="426"/>
        <v>SUELDOS</v>
      </c>
      <c r="V3859" s="3">
        <f t="shared" si="421"/>
        <v>0</v>
      </c>
      <c r="W3859" s="3" t="str">
        <f t="shared" si="422"/>
        <v>SUELDOS</v>
      </c>
      <c r="X3859" s="3">
        <f t="shared" si="423"/>
        <v>22952763</v>
      </c>
      <c r="Y3859" s="3">
        <f t="shared" si="424"/>
        <v>1912730</v>
      </c>
    </row>
    <row r="3860" spans="1:25">
      <c r="A3860" s="3"/>
      <c r="B3860" s="3" t="s">
        <v>2594</v>
      </c>
      <c r="C3860" s="3" t="s">
        <v>2595</v>
      </c>
      <c r="D3860" s="3" t="s">
        <v>20</v>
      </c>
      <c r="E3860" s="3">
        <v>141</v>
      </c>
      <c r="F3860" s="3" t="s">
        <v>3488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1912730</v>
      </c>
      <c r="S3860" s="3">
        <f t="shared" si="425"/>
        <v>1912730</v>
      </c>
      <c r="T3860" s="3">
        <f t="shared" si="420"/>
        <v>24865493</v>
      </c>
      <c r="U3860" s="3" t="str">
        <f t="shared" si="426"/>
        <v>AGUINALDO</v>
      </c>
      <c r="V3860" s="3">
        <f t="shared" si="421"/>
        <v>1912730</v>
      </c>
      <c r="W3860" s="3" t="str">
        <f t="shared" si="422"/>
        <v>SUELDOS</v>
      </c>
      <c r="X3860" s="3">
        <f t="shared" si="423"/>
        <v>0</v>
      </c>
      <c r="Y3860" s="3">
        <f t="shared" si="424"/>
        <v>0</v>
      </c>
    </row>
    <row r="3861" spans="1:25">
      <c r="A3861" s="3"/>
      <c r="B3861" s="3" t="s">
        <v>2594</v>
      </c>
      <c r="C3861" s="3" t="s">
        <v>2595</v>
      </c>
      <c r="D3861" s="3" t="s">
        <v>20</v>
      </c>
      <c r="E3861" s="3">
        <v>141</v>
      </c>
      <c r="F3861" s="3" t="s">
        <v>21</v>
      </c>
      <c r="G3861" s="3">
        <v>2550307</v>
      </c>
      <c r="H3861" s="3">
        <v>2550307</v>
      </c>
      <c r="I3861" s="3">
        <v>2550307</v>
      </c>
      <c r="J3861" s="3">
        <v>2550307</v>
      </c>
      <c r="K3861" s="3">
        <v>2550307</v>
      </c>
      <c r="L3861" s="3">
        <v>2550307</v>
      </c>
      <c r="M3861" s="3">
        <v>2550307</v>
      </c>
      <c r="N3861" s="3">
        <v>2550307</v>
      </c>
      <c r="O3861" s="3">
        <v>2550307</v>
      </c>
      <c r="P3861" s="3">
        <v>0</v>
      </c>
      <c r="Q3861" s="3">
        <v>0</v>
      </c>
      <c r="R3861" s="3">
        <v>0</v>
      </c>
      <c r="S3861" s="3">
        <f t="shared" si="425"/>
        <v>22952763</v>
      </c>
      <c r="T3861" s="3">
        <f t="shared" si="420"/>
        <v>24865493</v>
      </c>
      <c r="U3861" s="3" t="str">
        <f t="shared" si="426"/>
        <v>SUELDOS</v>
      </c>
      <c r="V3861" s="3">
        <f t="shared" si="421"/>
        <v>0</v>
      </c>
      <c r="W3861" s="3" t="str">
        <f t="shared" si="422"/>
        <v>SUELDOS</v>
      </c>
      <c r="X3861" s="3">
        <f t="shared" si="423"/>
        <v>22952763</v>
      </c>
      <c r="Y3861" s="3">
        <f t="shared" si="424"/>
        <v>1912730</v>
      </c>
    </row>
    <row r="3862" spans="1:25">
      <c r="A3862" s="3"/>
      <c r="B3862" s="3" t="s">
        <v>2596</v>
      </c>
      <c r="C3862" s="3" t="s">
        <v>2597</v>
      </c>
      <c r="D3862" s="3" t="s">
        <v>20</v>
      </c>
      <c r="E3862" s="3">
        <v>145</v>
      </c>
      <c r="F3862" s="3" t="s">
        <v>3488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3150000</v>
      </c>
      <c r="S3862" s="3">
        <f t="shared" si="425"/>
        <v>3150000</v>
      </c>
      <c r="T3862" s="3">
        <f t="shared" si="420"/>
        <v>40950000</v>
      </c>
      <c r="U3862" s="3" t="str">
        <f t="shared" si="426"/>
        <v>AGUINALDO</v>
      </c>
      <c r="V3862" s="3">
        <f t="shared" si="421"/>
        <v>3150000</v>
      </c>
      <c r="W3862" s="3" t="str">
        <f t="shared" si="422"/>
        <v>SUELDOS</v>
      </c>
      <c r="X3862" s="3">
        <f t="shared" si="423"/>
        <v>0</v>
      </c>
      <c r="Y3862" s="3">
        <f t="shared" si="424"/>
        <v>0</v>
      </c>
    </row>
    <row r="3863" spans="1:25">
      <c r="A3863" s="3"/>
      <c r="B3863" s="3" t="s">
        <v>2596</v>
      </c>
      <c r="C3863" s="3" t="s">
        <v>2597</v>
      </c>
      <c r="D3863" s="3" t="s">
        <v>20</v>
      </c>
      <c r="E3863" s="3">
        <v>145</v>
      </c>
      <c r="F3863" s="3" t="s">
        <v>21</v>
      </c>
      <c r="G3863" s="3">
        <v>4200000</v>
      </c>
      <c r="H3863" s="3">
        <v>4200000</v>
      </c>
      <c r="I3863" s="3">
        <v>4200000</v>
      </c>
      <c r="J3863" s="3">
        <v>4200000</v>
      </c>
      <c r="K3863" s="3">
        <v>4200000</v>
      </c>
      <c r="L3863" s="3">
        <v>4200000</v>
      </c>
      <c r="M3863" s="3">
        <v>4200000</v>
      </c>
      <c r="N3863" s="3">
        <v>4200000</v>
      </c>
      <c r="O3863" s="3">
        <v>4200000</v>
      </c>
      <c r="P3863" s="3">
        <v>0</v>
      </c>
      <c r="Q3863" s="3">
        <v>0</v>
      </c>
      <c r="R3863" s="3">
        <v>0</v>
      </c>
      <c r="S3863" s="3">
        <f t="shared" si="425"/>
        <v>37800000</v>
      </c>
      <c r="T3863" s="3">
        <f t="shared" si="420"/>
        <v>40950000</v>
      </c>
      <c r="U3863" s="3" t="str">
        <f t="shared" si="426"/>
        <v>SUELDOS</v>
      </c>
      <c r="V3863" s="3">
        <f t="shared" si="421"/>
        <v>0</v>
      </c>
      <c r="W3863" s="3" t="str">
        <f t="shared" si="422"/>
        <v>SUELDOS</v>
      </c>
      <c r="X3863" s="3">
        <f t="shared" si="423"/>
        <v>37800000</v>
      </c>
      <c r="Y3863" s="3">
        <f t="shared" si="424"/>
        <v>3150000</v>
      </c>
    </row>
    <row r="3864" spans="1:25">
      <c r="A3864" s="3"/>
      <c r="B3864" s="3" t="s">
        <v>2598</v>
      </c>
      <c r="C3864" s="3" t="s">
        <v>2599</v>
      </c>
      <c r="D3864" s="3" t="s">
        <v>20</v>
      </c>
      <c r="E3864" s="3">
        <v>144</v>
      </c>
      <c r="F3864" s="3" t="s">
        <v>21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0</v>
      </c>
      <c r="Q3864" s="3">
        <v>0</v>
      </c>
      <c r="R3864" s="3">
        <v>2550307</v>
      </c>
      <c r="S3864" s="3">
        <f t="shared" si="425"/>
        <v>2550307</v>
      </c>
      <c r="T3864" s="3">
        <f t="shared" si="420"/>
        <v>2550307</v>
      </c>
      <c r="U3864" s="3" t="str">
        <f t="shared" si="426"/>
        <v>SUELDOS</v>
      </c>
      <c r="V3864" s="3">
        <f t="shared" si="421"/>
        <v>0</v>
      </c>
      <c r="W3864" s="3" t="str">
        <f t="shared" si="422"/>
        <v>SUELDOS</v>
      </c>
      <c r="X3864" s="3">
        <f t="shared" si="423"/>
        <v>2550307</v>
      </c>
      <c r="Y3864" s="3">
        <f t="shared" si="424"/>
        <v>0</v>
      </c>
    </row>
    <row r="3865" spans="1:25">
      <c r="A3865" s="3"/>
      <c r="B3865" s="3" t="s">
        <v>2600</v>
      </c>
      <c r="C3865" s="3" t="s">
        <v>2601</v>
      </c>
      <c r="D3865" s="3" t="s">
        <v>20</v>
      </c>
      <c r="E3865" s="3">
        <v>144</v>
      </c>
      <c r="F3865" s="3" t="s">
        <v>3488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2250000</v>
      </c>
      <c r="S3865" s="3">
        <f t="shared" si="425"/>
        <v>2250000</v>
      </c>
      <c r="T3865" s="3">
        <f t="shared" si="420"/>
        <v>29250000</v>
      </c>
      <c r="U3865" s="3" t="str">
        <f t="shared" si="426"/>
        <v>AGUINALDO</v>
      </c>
      <c r="V3865" s="3">
        <f t="shared" si="421"/>
        <v>2250000</v>
      </c>
      <c r="W3865" s="3" t="str">
        <f t="shared" si="422"/>
        <v>SUELDOS</v>
      </c>
      <c r="X3865" s="3">
        <f t="shared" si="423"/>
        <v>0</v>
      </c>
      <c r="Y3865" s="3">
        <f t="shared" si="424"/>
        <v>0</v>
      </c>
    </row>
    <row r="3866" spans="1:25">
      <c r="A3866" s="3"/>
      <c r="B3866" s="3" t="s">
        <v>2600</v>
      </c>
      <c r="C3866" s="3" t="s">
        <v>2601</v>
      </c>
      <c r="D3866" s="3" t="s">
        <v>20</v>
      </c>
      <c r="E3866" s="3">
        <v>144</v>
      </c>
      <c r="F3866" s="3" t="s">
        <v>21</v>
      </c>
      <c r="G3866" s="3">
        <v>3000000</v>
      </c>
      <c r="H3866" s="3">
        <v>3000000</v>
      </c>
      <c r="I3866" s="3">
        <v>3000000</v>
      </c>
      <c r="J3866" s="3">
        <v>3000000</v>
      </c>
      <c r="K3866" s="3">
        <v>3000000</v>
      </c>
      <c r="L3866" s="3">
        <v>3000000</v>
      </c>
      <c r="M3866" s="3">
        <v>3000000</v>
      </c>
      <c r="N3866" s="3">
        <v>3000000</v>
      </c>
      <c r="O3866" s="3">
        <v>3000000</v>
      </c>
      <c r="P3866" s="3">
        <v>0</v>
      </c>
      <c r="Q3866" s="3">
        <v>0</v>
      </c>
      <c r="R3866" s="3">
        <v>0</v>
      </c>
      <c r="S3866" s="3">
        <f t="shared" si="425"/>
        <v>27000000</v>
      </c>
      <c r="T3866" s="3">
        <f t="shared" si="420"/>
        <v>29250000</v>
      </c>
      <c r="U3866" s="3" t="str">
        <f t="shared" si="426"/>
        <v>SUELDOS</v>
      </c>
      <c r="V3866" s="3">
        <f t="shared" si="421"/>
        <v>0</v>
      </c>
      <c r="W3866" s="3" t="str">
        <f t="shared" si="422"/>
        <v>SUELDOS</v>
      </c>
      <c r="X3866" s="3">
        <f t="shared" si="423"/>
        <v>27000000</v>
      </c>
      <c r="Y3866" s="3">
        <f t="shared" si="424"/>
        <v>2250000</v>
      </c>
    </row>
    <row r="3867" spans="1:25">
      <c r="A3867" s="3"/>
      <c r="B3867" s="3" t="s">
        <v>2602</v>
      </c>
      <c r="C3867" s="3" t="s">
        <v>2603</v>
      </c>
      <c r="D3867" s="3" t="s">
        <v>20</v>
      </c>
      <c r="E3867" s="3">
        <v>145</v>
      </c>
      <c r="F3867" s="3" t="s">
        <v>3488</v>
      </c>
      <c r="G3867" s="3">
        <v>0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2100000</v>
      </c>
      <c r="S3867" s="3">
        <f t="shared" si="425"/>
        <v>2100000</v>
      </c>
      <c r="T3867" s="3">
        <f t="shared" si="420"/>
        <v>27300000</v>
      </c>
      <c r="U3867" s="3" t="str">
        <f t="shared" si="426"/>
        <v>AGUINALDO</v>
      </c>
      <c r="V3867" s="3">
        <f t="shared" si="421"/>
        <v>2100000</v>
      </c>
      <c r="W3867" s="3" t="str">
        <f t="shared" si="422"/>
        <v>SUELDOS</v>
      </c>
      <c r="X3867" s="3">
        <f t="shared" si="423"/>
        <v>0</v>
      </c>
      <c r="Y3867" s="3">
        <f t="shared" si="424"/>
        <v>0</v>
      </c>
    </row>
    <row r="3868" spans="1:25">
      <c r="A3868" s="3"/>
      <c r="B3868" s="3" t="s">
        <v>2602</v>
      </c>
      <c r="C3868" s="3" t="s">
        <v>2603</v>
      </c>
      <c r="D3868" s="3" t="s">
        <v>20</v>
      </c>
      <c r="E3868" s="3">
        <v>145</v>
      </c>
      <c r="F3868" s="3" t="s">
        <v>21</v>
      </c>
      <c r="G3868" s="3">
        <v>4200000</v>
      </c>
      <c r="H3868" s="3">
        <v>4200000</v>
      </c>
      <c r="I3868" s="3">
        <v>4200000</v>
      </c>
      <c r="J3868" s="3">
        <v>4200000</v>
      </c>
      <c r="K3868" s="3">
        <v>4200000</v>
      </c>
      <c r="L3868" s="3">
        <v>4200000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f t="shared" si="425"/>
        <v>25200000</v>
      </c>
      <c r="T3868" s="3">
        <f t="shared" si="420"/>
        <v>27300000</v>
      </c>
      <c r="U3868" s="3" t="str">
        <f t="shared" si="426"/>
        <v>SUELDOS</v>
      </c>
      <c r="V3868" s="3">
        <f t="shared" si="421"/>
        <v>0</v>
      </c>
      <c r="W3868" s="3" t="str">
        <f t="shared" si="422"/>
        <v>SUELDOS</v>
      </c>
      <c r="X3868" s="3">
        <f t="shared" si="423"/>
        <v>25200000</v>
      </c>
      <c r="Y3868" s="3">
        <f t="shared" si="424"/>
        <v>2100000</v>
      </c>
    </row>
    <row r="3869" spans="1:25">
      <c r="A3869" s="3"/>
      <c r="B3869" s="3" t="s">
        <v>2604</v>
      </c>
      <c r="C3869" s="3" t="s">
        <v>2605</v>
      </c>
      <c r="D3869" s="3" t="s">
        <v>20</v>
      </c>
      <c r="E3869" s="3">
        <v>144</v>
      </c>
      <c r="F3869" s="3" t="s">
        <v>3488</v>
      </c>
      <c r="G3869" s="3">
        <v>0</v>
      </c>
      <c r="H3869" s="3">
        <v>0</v>
      </c>
      <c r="I3869" s="3">
        <v>0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1912730</v>
      </c>
      <c r="S3869" s="3">
        <f t="shared" si="425"/>
        <v>1912730</v>
      </c>
      <c r="T3869" s="3">
        <f t="shared" si="420"/>
        <v>24865493</v>
      </c>
      <c r="U3869" s="3" t="str">
        <f t="shared" si="426"/>
        <v>AGUINALDO</v>
      </c>
      <c r="V3869" s="3">
        <f t="shared" si="421"/>
        <v>1912730</v>
      </c>
      <c r="W3869" s="3" t="str">
        <f t="shared" si="422"/>
        <v>SUELDOS</v>
      </c>
      <c r="X3869" s="3">
        <f t="shared" si="423"/>
        <v>0</v>
      </c>
      <c r="Y3869" s="3">
        <f t="shared" si="424"/>
        <v>0</v>
      </c>
    </row>
    <row r="3870" spans="1:25">
      <c r="A3870" s="3"/>
      <c r="B3870" s="3" t="s">
        <v>2604</v>
      </c>
      <c r="C3870" s="3" t="s">
        <v>2605</v>
      </c>
      <c r="D3870" s="3" t="s">
        <v>20</v>
      </c>
      <c r="E3870" s="3">
        <v>144</v>
      </c>
      <c r="F3870" s="3" t="s">
        <v>21</v>
      </c>
      <c r="G3870" s="3">
        <v>2550307</v>
      </c>
      <c r="H3870" s="3">
        <v>2550307</v>
      </c>
      <c r="I3870" s="3">
        <v>2550307</v>
      </c>
      <c r="J3870" s="3">
        <v>2550307</v>
      </c>
      <c r="K3870" s="3">
        <v>2550307</v>
      </c>
      <c r="L3870" s="3">
        <v>2550307</v>
      </c>
      <c r="M3870" s="3">
        <v>2550307</v>
      </c>
      <c r="N3870" s="3">
        <v>2550307</v>
      </c>
      <c r="O3870" s="3">
        <v>2550307</v>
      </c>
      <c r="P3870" s="3">
        <v>0</v>
      </c>
      <c r="Q3870" s="3">
        <v>0</v>
      </c>
      <c r="R3870" s="3">
        <v>0</v>
      </c>
      <c r="S3870" s="3">
        <f t="shared" si="425"/>
        <v>22952763</v>
      </c>
      <c r="T3870" s="3">
        <f t="shared" si="420"/>
        <v>24865493</v>
      </c>
      <c r="U3870" s="3" t="str">
        <f t="shared" si="426"/>
        <v>SUELDOS</v>
      </c>
      <c r="V3870" s="3">
        <f t="shared" si="421"/>
        <v>0</v>
      </c>
      <c r="W3870" s="3" t="str">
        <f t="shared" si="422"/>
        <v>SUELDOS</v>
      </c>
      <c r="X3870" s="3">
        <f t="shared" si="423"/>
        <v>22952763</v>
      </c>
      <c r="Y3870" s="3">
        <f t="shared" si="424"/>
        <v>1912730</v>
      </c>
    </row>
    <row r="3871" spans="1:25">
      <c r="A3871" s="3"/>
      <c r="B3871" s="3" t="s">
        <v>2606</v>
      </c>
      <c r="C3871" s="3" t="s">
        <v>2607</v>
      </c>
      <c r="D3871" s="3" t="s">
        <v>20</v>
      </c>
      <c r="E3871" s="3">
        <v>144</v>
      </c>
      <c r="F3871" s="3" t="s">
        <v>3488</v>
      </c>
      <c r="G3871" s="3">
        <v>0</v>
      </c>
      <c r="H3871" s="3">
        <v>0</v>
      </c>
      <c r="I3871" s="3">
        <v>0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2550307</v>
      </c>
      <c r="S3871" s="3">
        <f t="shared" si="425"/>
        <v>2550307</v>
      </c>
      <c r="T3871" s="3">
        <f t="shared" si="420"/>
        <v>33653991</v>
      </c>
      <c r="U3871" s="3" t="str">
        <f t="shared" si="426"/>
        <v>AGUINALDO</v>
      </c>
      <c r="V3871" s="3">
        <f t="shared" si="421"/>
        <v>2550307</v>
      </c>
      <c r="W3871" s="3" t="str">
        <f t="shared" si="422"/>
        <v>SUELDOS</v>
      </c>
      <c r="X3871" s="3">
        <f t="shared" si="423"/>
        <v>0</v>
      </c>
      <c r="Y3871" s="3">
        <f t="shared" si="424"/>
        <v>0</v>
      </c>
    </row>
    <row r="3872" spans="1:25">
      <c r="A3872" s="3"/>
      <c r="B3872" s="3" t="s">
        <v>2606</v>
      </c>
      <c r="C3872" s="3" t="s">
        <v>2607</v>
      </c>
      <c r="D3872" s="3" t="s">
        <v>20</v>
      </c>
      <c r="E3872" s="3">
        <v>144</v>
      </c>
      <c r="F3872" s="3" t="s">
        <v>323</v>
      </c>
      <c r="G3872" s="3">
        <v>0</v>
      </c>
      <c r="H3872" s="3">
        <v>0</v>
      </c>
      <c r="I3872" s="3">
        <v>0</v>
      </c>
      <c r="J3872" s="3">
        <v>0</v>
      </c>
      <c r="K3872" s="3">
        <v>500000</v>
      </c>
      <c r="L3872" s="3">
        <v>0</v>
      </c>
      <c r="M3872" s="3">
        <v>0</v>
      </c>
      <c r="N3872" s="3">
        <v>0</v>
      </c>
      <c r="O3872" s="3">
        <v>0</v>
      </c>
      <c r="P3872" s="3">
        <v>0</v>
      </c>
      <c r="Q3872" s="3">
        <v>0</v>
      </c>
      <c r="R3872" s="3">
        <v>0</v>
      </c>
      <c r="S3872" s="3">
        <f t="shared" si="425"/>
        <v>500000</v>
      </c>
      <c r="T3872" s="3">
        <f t="shared" si="420"/>
        <v>33653991</v>
      </c>
      <c r="U3872" s="3" t="str">
        <f t="shared" si="426"/>
        <v xml:space="preserve">SUBSIDIO </v>
      </c>
      <c r="V3872" s="3">
        <f t="shared" si="421"/>
        <v>0</v>
      </c>
      <c r="W3872" s="3" t="str">
        <f t="shared" si="422"/>
        <v>SUBSIDIO FAMILIAR - NACIMIENTO</v>
      </c>
      <c r="X3872" s="3">
        <f t="shared" si="423"/>
        <v>500000</v>
      </c>
      <c r="Y3872" s="3">
        <f t="shared" si="424"/>
        <v>0</v>
      </c>
    </row>
    <row r="3873" spans="1:25">
      <c r="A3873" s="3"/>
      <c r="B3873" s="3" t="s">
        <v>2606</v>
      </c>
      <c r="C3873" s="3" t="s">
        <v>2607</v>
      </c>
      <c r="D3873" s="3" t="s">
        <v>20</v>
      </c>
      <c r="E3873" s="3">
        <v>144</v>
      </c>
      <c r="F3873" s="3" t="s">
        <v>21</v>
      </c>
      <c r="G3873" s="3">
        <v>2550307</v>
      </c>
      <c r="H3873" s="3">
        <v>2550307</v>
      </c>
      <c r="I3873" s="3">
        <v>2550307</v>
      </c>
      <c r="J3873" s="3">
        <v>2550307</v>
      </c>
      <c r="K3873" s="3">
        <v>2550307</v>
      </c>
      <c r="L3873" s="3">
        <v>2550307</v>
      </c>
      <c r="M3873" s="3">
        <v>2550307</v>
      </c>
      <c r="N3873" s="3">
        <v>2550307</v>
      </c>
      <c r="O3873" s="3">
        <v>2550307</v>
      </c>
      <c r="P3873" s="3">
        <v>2550307</v>
      </c>
      <c r="Q3873" s="3">
        <v>2550307</v>
      </c>
      <c r="R3873" s="3">
        <v>2550307</v>
      </c>
      <c r="S3873" s="3">
        <f t="shared" si="425"/>
        <v>30603684</v>
      </c>
      <c r="T3873" s="3">
        <f t="shared" si="420"/>
        <v>33653991</v>
      </c>
      <c r="U3873" s="3" t="str">
        <f t="shared" si="426"/>
        <v>SUELDOS</v>
      </c>
      <c r="V3873" s="3">
        <f t="shared" si="421"/>
        <v>0</v>
      </c>
      <c r="W3873" s="3" t="str">
        <f t="shared" si="422"/>
        <v>SUELDOS</v>
      </c>
      <c r="X3873" s="3">
        <f t="shared" si="423"/>
        <v>30603684</v>
      </c>
      <c r="Y3873" s="3">
        <f t="shared" si="424"/>
        <v>2550307</v>
      </c>
    </row>
    <row r="3874" spans="1:25">
      <c r="A3874" s="3"/>
      <c r="B3874" s="3" t="s">
        <v>2608</v>
      </c>
      <c r="C3874" s="3" t="s">
        <v>2609</v>
      </c>
      <c r="D3874" s="3" t="s">
        <v>20</v>
      </c>
      <c r="E3874" s="3">
        <v>144</v>
      </c>
      <c r="F3874" s="3" t="s">
        <v>3488</v>
      </c>
      <c r="G3874" s="3">
        <v>0</v>
      </c>
      <c r="H3874" s="3">
        <v>0</v>
      </c>
      <c r="I3874" s="3">
        <v>0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1912730</v>
      </c>
      <c r="S3874" s="3">
        <f t="shared" si="425"/>
        <v>1912730</v>
      </c>
      <c r="T3874" s="3">
        <f t="shared" si="420"/>
        <v>24865493</v>
      </c>
      <c r="U3874" s="3" t="str">
        <f t="shared" si="426"/>
        <v>AGUINALDO</v>
      </c>
      <c r="V3874" s="3">
        <f t="shared" si="421"/>
        <v>1912730</v>
      </c>
      <c r="W3874" s="3" t="str">
        <f t="shared" si="422"/>
        <v>SUELDOS</v>
      </c>
      <c r="X3874" s="3">
        <f t="shared" si="423"/>
        <v>0</v>
      </c>
      <c r="Y3874" s="3">
        <f t="shared" si="424"/>
        <v>0</v>
      </c>
    </row>
    <row r="3875" spans="1:25">
      <c r="A3875" s="3"/>
      <c r="B3875" s="3" t="s">
        <v>2608</v>
      </c>
      <c r="C3875" s="3" t="s">
        <v>2609</v>
      </c>
      <c r="D3875" s="3" t="s">
        <v>20</v>
      </c>
      <c r="E3875" s="3">
        <v>144</v>
      </c>
      <c r="F3875" s="3" t="s">
        <v>21</v>
      </c>
      <c r="G3875" s="3">
        <v>2550307</v>
      </c>
      <c r="H3875" s="3">
        <v>2550307</v>
      </c>
      <c r="I3875" s="3">
        <v>2550307</v>
      </c>
      <c r="J3875" s="3">
        <v>2550307</v>
      </c>
      <c r="K3875" s="3">
        <v>2550307</v>
      </c>
      <c r="L3875" s="3">
        <v>2550307</v>
      </c>
      <c r="M3875" s="3">
        <v>2550307</v>
      </c>
      <c r="N3875" s="3">
        <v>2550307</v>
      </c>
      <c r="O3875" s="3">
        <v>2550307</v>
      </c>
      <c r="P3875" s="3">
        <v>0</v>
      </c>
      <c r="Q3875" s="3">
        <v>0</v>
      </c>
      <c r="R3875" s="3">
        <v>0</v>
      </c>
      <c r="S3875" s="3">
        <f t="shared" si="425"/>
        <v>22952763</v>
      </c>
      <c r="T3875" s="3">
        <f t="shared" si="420"/>
        <v>24865493</v>
      </c>
      <c r="U3875" s="3" t="str">
        <f t="shared" si="426"/>
        <v>SUELDOS</v>
      </c>
      <c r="V3875" s="3">
        <f t="shared" si="421"/>
        <v>0</v>
      </c>
      <c r="W3875" s="3" t="str">
        <f t="shared" si="422"/>
        <v>SUELDOS</v>
      </c>
      <c r="X3875" s="3">
        <f t="shared" si="423"/>
        <v>22952763</v>
      </c>
      <c r="Y3875" s="3">
        <f t="shared" si="424"/>
        <v>1912730</v>
      </c>
    </row>
    <row r="3876" spans="1:25">
      <c r="A3876" s="3"/>
      <c r="B3876" s="3" t="s">
        <v>2610</v>
      </c>
      <c r="C3876" s="3" t="s">
        <v>2611</v>
      </c>
      <c r="D3876" s="3" t="s">
        <v>20</v>
      </c>
      <c r="E3876" s="3">
        <v>144</v>
      </c>
      <c r="F3876" s="3" t="s">
        <v>3488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2550307</v>
      </c>
      <c r="S3876" s="3">
        <f t="shared" si="425"/>
        <v>2550307</v>
      </c>
      <c r="T3876" s="3">
        <f t="shared" si="420"/>
        <v>33153991</v>
      </c>
      <c r="U3876" s="3" t="str">
        <f t="shared" si="426"/>
        <v>AGUINALDO</v>
      </c>
      <c r="V3876" s="3">
        <f t="shared" si="421"/>
        <v>2550307</v>
      </c>
      <c r="W3876" s="3" t="str">
        <f t="shared" si="422"/>
        <v>SUELDOS</v>
      </c>
      <c r="X3876" s="3">
        <f t="shared" si="423"/>
        <v>0</v>
      </c>
      <c r="Y3876" s="3">
        <f t="shared" si="424"/>
        <v>0</v>
      </c>
    </row>
    <row r="3877" spans="1:25">
      <c r="A3877" s="3"/>
      <c r="B3877" s="3" t="s">
        <v>2610</v>
      </c>
      <c r="C3877" s="3" t="s">
        <v>2611</v>
      </c>
      <c r="D3877" s="3" t="s">
        <v>20</v>
      </c>
      <c r="E3877" s="3">
        <v>144</v>
      </c>
      <c r="F3877" s="3" t="s">
        <v>21</v>
      </c>
      <c r="G3877" s="3">
        <v>2550307</v>
      </c>
      <c r="H3877" s="3">
        <v>2550307</v>
      </c>
      <c r="I3877" s="3">
        <v>2550307</v>
      </c>
      <c r="J3877" s="3">
        <v>2550307</v>
      </c>
      <c r="K3877" s="3">
        <v>2550307</v>
      </c>
      <c r="L3877" s="3">
        <v>2550307</v>
      </c>
      <c r="M3877" s="3">
        <v>2550307</v>
      </c>
      <c r="N3877" s="3">
        <v>2550307</v>
      </c>
      <c r="O3877" s="3">
        <v>2550307</v>
      </c>
      <c r="P3877" s="3">
        <v>2550307</v>
      </c>
      <c r="Q3877" s="3">
        <v>2550307</v>
      </c>
      <c r="R3877" s="3">
        <v>2550307</v>
      </c>
      <c r="S3877" s="3">
        <f t="shared" si="425"/>
        <v>30603684</v>
      </c>
      <c r="T3877" s="3">
        <f t="shared" si="420"/>
        <v>33153991</v>
      </c>
      <c r="U3877" s="3" t="str">
        <f t="shared" si="426"/>
        <v>SUELDOS</v>
      </c>
      <c r="V3877" s="3">
        <f t="shared" si="421"/>
        <v>0</v>
      </c>
      <c r="W3877" s="3" t="str">
        <f t="shared" si="422"/>
        <v>SUELDOS</v>
      </c>
      <c r="X3877" s="3">
        <f t="shared" si="423"/>
        <v>30603684</v>
      </c>
      <c r="Y3877" s="3">
        <f t="shared" si="424"/>
        <v>2550307</v>
      </c>
    </row>
    <row r="3878" spans="1:25">
      <c r="A3878" s="3"/>
      <c r="B3878" s="3" t="s">
        <v>2612</v>
      </c>
      <c r="C3878" s="3" t="s">
        <v>2613</v>
      </c>
      <c r="D3878" s="3" t="s">
        <v>20</v>
      </c>
      <c r="E3878" s="3">
        <v>144</v>
      </c>
      <c r="F3878" s="3" t="s">
        <v>21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2550307</v>
      </c>
      <c r="R3878" s="3">
        <v>0</v>
      </c>
      <c r="S3878" s="3">
        <f t="shared" si="425"/>
        <v>2550307</v>
      </c>
      <c r="T3878" s="3">
        <f t="shared" si="420"/>
        <v>2550307</v>
      </c>
      <c r="U3878" s="3" t="str">
        <f t="shared" si="426"/>
        <v>SUELDOS</v>
      </c>
      <c r="V3878" s="3">
        <f t="shared" si="421"/>
        <v>0</v>
      </c>
      <c r="W3878" s="3" t="str">
        <f t="shared" si="422"/>
        <v>SUELDOS</v>
      </c>
      <c r="X3878" s="3">
        <f t="shared" si="423"/>
        <v>2550307</v>
      </c>
      <c r="Y3878" s="3">
        <f t="shared" si="424"/>
        <v>0</v>
      </c>
    </row>
    <row r="3879" spans="1:25">
      <c r="A3879" s="3"/>
      <c r="B3879" s="3" t="s">
        <v>2614</v>
      </c>
      <c r="C3879" s="3" t="s">
        <v>2615</v>
      </c>
      <c r="D3879" s="3" t="s">
        <v>20</v>
      </c>
      <c r="E3879" s="3">
        <v>144</v>
      </c>
      <c r="F3879" s="3" t="s">
        <v>21</v>
      </c>
      <c r="G3879" s="3">
        <v>0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0</v>
      </c>
      <c r="Q3879" s="3">
        <v>3000000</v>
      </c>
      <c r="R3879" s="3">
        <v>3000000</v>
      </c>
      <c r="S3879" s="3">
        <f t="shared" si="425"/>
        <v>6000000</v>
      </c>
      <c r="T3879" s="3">
        <f t="shared" si="420"/>
        <v>6000000</v>
      </c>
      <c r="U3879" s="3" t="str">
        <f t="shared" si="426"/>
        <v>SUELDOS</v>
      </c>
      <c r="V3879" s="3">
        <f t="shared" si="421"/>
        <v>0</v>
      </c>
      <c r="W3879" s="3" t="str">
        <f t="shared" si="422"/>
        <v>SUELDOS</v>
      </c>
      <c r="X3879" s="3">
        <f t="shared" si="423"/>
        <v>6000000</v>
      </c>
      <c r="Y3879" s="3">
        <f t="shared" si="424"/>
        <v>0</v>
      </c>
    </row>
    <row r="3880" spans="1:25">
      <c r="A3880" s="3"/>
      <c r="B3880" s="3" t="s">
        <v>2616</v>
      </c>
      <c r="C3880" s="3" t="s">
        <v>2617</v>
      </c>
      <c r="D3880" s="3" t="s">
        <v>20</v>
      </c>
      <c r="E3880" s="3">
        <v>144</v>
      </c>
      <c r="F3880" s="3" t="s">
        <v>3488</v>
      </c>
      <c r="G3880" s="3">
        <v>0</v>
      </c>
      <c r="H3880" s="3">
        <v>0</v>
      </c>
      <c r="I3880" s="3">
        <v>0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2550307</v>
      </c>
      <c r="S3880" s="3">
        <f t="shared" si="425"/>
        <v>2550307</v>
      </c>
      <c r="T3880" s="3">
        <f t="shared" si="420"/>
        <v>33153991</v>
      </c>
      <c r="U3880" s="3" t="str">
        <f t="shared" si="426"/>
        <v>AGUINALDO</v>
      </c>
      <c r="V3880" s="3">
        <f t="shared" si="421"/>
        <v>2550307</v>
      </c>
      <c r="W3880" s="3" t="str">
        <f t="shared" si="422"/>
        <v>SUELDOS</v>
      </c>
      <c r="X3880" s="3">
        <f t="shared" si="423"/>
        <v>0</v>
      </c>
      <c r="Y3880" s="3">
        <f t="shared" si="424"/>
        <v>0</v>
      </c>
    </row>
    <row r="3881" spans="1:25">
      <c r="A3881" s="3"/>
      <c r="B3881" s="3" t="s">
        <v>2616</v>
      </c>
      <c r="C3881" s="3" t="s">
        <v>2617</v>
      </c>
      <c r="D3881" s="3" t="s">
        <v>20</v>
      </c>
      <c r="E3881" s="3">
        <v>144</v>
      </c>
      <c r="F3881" s="3" t="s">
        <v>21</v>
      </c>
      <c r="G3881" s="3">
        <v>2550307</v>
      </c>
      <c r="H3881" s="3">
        <v>2550307</v>
      </c>
      <c r="I3881" s="3">
        <v>2550307</v>
      </c>
      <c r="J3881" s="3">
        <v>2550307</v>
      </c>
      <c r="K3881" s="3">
        <v>2550307</v>
      </c>
      <c r="L3881" s="3">
        <v>2550307</v>
      </c>
      <c r="M3881" s="3">
        <v>2550307</v>
      </c>
      <c r="N3881" s="3">
        <v>2550307</v>
      </c>
      <c r="O3881" s="3">
        <v>2550307</v>
      </c>
      <c r="P3881" s="3">
        <v>2550307</v>
      </c>
      <c r="Q3881" s="3">
        <v>2550307</v>
      </c>
      <c r="R3881" s="3">
        <v>2550307</v>
      </c>
      <c r="S3881" s="3">
        <f t="shared" si="425"/>
        <v>30603684</v>
      </c>
      <c r="T3881" s="3">
        <f t="shared" si="420"/>
        <v>33153991</v>
      </c>
      <c r="U3881" s="3" t="str">
        <f t="shared" si="426"/>
        <v>SUELDOS</v>
      </c>
      <c r="V3881" s="3">
        <f t="shared" si="421"/>
        <v>0</v>
      </c>
      <c r="W3881" s="3" t="str">
        <f t="shared" si="422"/>
        <v>SUELDOS</v>
      </c>
      <c r="X3881" s="3">
        <f t="shared" si="423"/>
        <v>30603684</v>
      </c>
      <c r="Y3881" s="3">
        <f t="shared" si="424"/>
        <v>2550307</v>
      </c>
    </row>
    <row r="3882" spans="1:25">
      <c r="A3882" s="3"/>
      <c r="B3882" s="3" t="s">
        <v>2618</v>
      </c>
      <c r="C3882" s="3" t="s">
        <v>2619</v>
      </c>
      <c r="D3882" s="3" t="s">
        <v>20</v>
      </c>
      <c r="E3882" s="3">
        <v>144</v>
      </c>
      <c r="F3882" s="3" t="s">
        <v>21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2550307</v>
      </c>
      <c r="R3882" s="3">
        <v>2550307</v>
      </c>
      <c r="S3882" s="3">
        <f t="shared" si="425"/>
        <v>5100614</v>
      </c>
      <c r="T3882" s="3">
        <f t="shared" si="420"/>
        <v>5100614</v>
      </c>
      <c r="U3882" s="3" t="str">
        <f t="shared" si="426"/>
        <v>SUELDOS</v>
      </c>
      <c r="V3882" s="3">
        <f t="shared" si="421"/>
        <v>0</v>
      </c>
      <c r="W3882" s="3" t="str">
        <f t="shared" si="422"/>
        <v>SUELDOS</v>
      </c>
      <c r="X3882" s="3">
        <f t="shared" si="423"/>
        <v>5100614</v>
      </c>
      <c r="Y3882" s="3">
        <f t="shared" si="424"/>
        <v>0</v>
      </c>
    </row>
    <row r="3883" spans="1:25">
      <c r="A3883" s="3"/>
      <c r="B3883" s="3" t="s">
        <v>2620</v>
      </c>
      <c r="C3883" s="3" t="s">
        <v>2621</v>
      </c>
      <c r="D3883" s="3" t="s">
        <v>20</v>
      </c>
      <c r="E3883" s="3">
        <v>144</v>
      </c>
      <c r="F3883" s="3" t="s">
        <v>21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1373242</v>
      </c>
      <c r="S3883" s="3">
        <f t="shared" si="425"/>
        <v>1373242</v>
      </c>
      <c r="T3883" s="3">
        <f t="shared" si="420"/>
        <v>1373242</v>
      </c>
      <c r="U3883" s="3" t="str">
        <f t="shared" si="426"/>
        <v>SUELDOS</v>
      </c>
      <c r="V3883" s="3">
        <f t="shared" si="421"/>
        <v>0</v>
      </c>
      <c r="W3883" s="3" t="str">
        <f t="shared" si="422"/>
        <v>SUELDOS</v>
      </c>
      <c r="X3883" s="3">
        <f t="shared" si="423"/>
        <v>1373242</v>
      </c>
      <c r="Y3883" s="3">
        <f t="shared" si="424"/>
        <v>0</v>
      </c>
    </row>
    <row r="3884" spans="1:25">
      <c r="A3884" s="3"/>
      <c r="B3884" s="3" t="s">
        <v>2622</v>
      </c>
      <c r="C3884" s="3" t="s">
        <v>2623</v>
      </c>
      <c r="D3884" s="3" t="s">
        <v>20</v>
      </c>
      <c r="E3884" s="3">
        <v>144</v>
      </c>
      <c r="F3884" s="3" t="s">
        <v>3488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1275154</v>
      </c>
      <c r="S3884" s="3">
        <f t="shared" si="425"/>
        <v>1275154</v>
      </c>
      <c r="T3884" s="3">
        <f t="shared" si="420"/>
        <v>16576996</v>
      </c>
      <c r="U3884" s="3" t="str">
        <f t="shared" si="426"/>
        <v>AGUINALDO</v>
      </c>
      <c r="V3884" s="3">
        <f t="shared" si="421"/>
        <v>1275154</v>
      </c>
      <c r="W3884" s="3" t="str">
        <f t="shared" si="422"/>
        <v>SUELDOS</v>
      </c>
      <c r="X3884" s="3">
        <f t="shared" si="423"/>
        <v>0</v>
      </c>
      <c r="Y3884" s="3">
        <f t="shared" si="424"/>
        <v>0</v>
      </c>
    </row>
    <row r="3885" spans="1:25">
      <c r="A3885" s="3"/>
      <c r="B3885" s="3" t="s">
        <v>2622</v>
      </c>
      <c r="C3885" s="3" t="s">
        <v>2623</v>
      </c>
      <c r="D3885" s="3" t="s">
        <v>20</v>
      </c>
      <c r="E3885" s="3">
        <v>144</v>
      </c>
      <c r="F3885" s="3" t="s">
        <v>21</v>
      </c>
      <c r="G3885" s="3">
        <v>2550307</v>
      </c>
      <c r="H3885" s="3">
        <v>2550307</v>
      </c>
      <c r="I3885" s="3">
        <v>2550307</v>
      </c>
      <c r="J3885" s="3">
        <v>2550307</v>
      </c>
      <c r="K3885" s="3">
        <v>2550307</v>
      </c>
      <c r="L3885" s="3">
        <v>2550307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f t="shared" si="425"/>
        <v>15301842</v>
      </c>
      <c r="T3885" s="3">
        <f t="shared" si="420"/>
        <v>16576996</v>
      </c>
      <c r="U3885" s="3" t="str">
        <f t="shared" si="426"/>
        <v>SUELDOS</v>
      </c>
      <c r="V3885" s="3">
        <f t="shared" si="421"/>
        <v>0</v>
      </c>
      <c r="W3885" s="3" t="str">
        <f t="shared" si="422"/>
        <v>SUELDOS</v>
      </c>
      <c r="X3885" s="3">
        <f t="shared" si="423"/>
        <v>15301842</v>
      </c>
      <c r="Y3885" s="3">
        <f t="shared" si="424"/>
        <v>1275154</v>
      </c>
    </row>
    <row r="3886" spans="1:25">
      <c r="A3886" s="3"/>
      <c r="B3886" s="3" t="s">
        <v>2624</v>
      </c>
      <c r="C3886" s="3" t="s">
        <v>2625</v>
      </c>
      <c r="D3886" s="3" t="s">
        <v>20</v>
      </c>
      <c r="E3886" s="3">
        <v>144</v>
      </c>
      <c r="F3886" s="3" t="s">
        <v>21</v>
      </c>
      <c r="G3886" s="3">
        <v>0</v>
      </c>
      <c r="H3886" s="3">
        <v>0</v>
      </c>
      <c r="I3886" s="3">
        <v>0</v>
      </c>
      <c r="J3886" s="3"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0</v>
      </c>
      <c r="Q3886" s="3">
        <v>2550307</v>
      </c>
      <c r="R3886" s="3">
        <v>0</v>
      </c>
      <c r="S3886" s="3">
        <f t="shared" si="425"/>
        <v>2550307</v>
      </c>
      <c r="T3886" s="3">
        <f t="shared" si="420"/>
        <v>2550307</v>
      </c>
      <c r="U3886" s="3" t="str">
        <f t="shared" si="426"/>
        <v>SUELDOS</v>
      </c>
      <c r="V3886" s="3">
        <f t="shared" si="421"/>
        <v>0</v>
      </c>
      <c r="W3886" s="3" t="str">
        <f t="shared" si="422"/>
        <v>SUELDOS</v>
      </c>
      <c r="X3886" s="3">
        <f t="shared" si="423"/>
        <v>2550307</v>
      </c>
      <c r="Y3886" s="3">
        <f t="shared" si="424"/>
        <v>0</v>
      </c>
    </row>
    <row r="3887" spans="1:25">
      <c r="A3887" s="3"/>
      <c r="B3887" s="3" t="s">
        <v>2626</v>
      </c>
      <c r="C3887" s="3" t="s">
        <v>2627</v>
      </c>
      <c r="D3887" s="3" t="s">
        <v>20</v>
      </c>
      <c r="E3887" s="3">
        <v>144</v>
      </c>
      <c r="F3887" s="3" t="s">
        <v>3488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1912730</v>
      </c>
      <c r="S3887" s="3">
        <f t="shared" si="425"/>
        <v>1912730</v>
      </c>
      <c r="T3887" s="3">
        <f t="shared" si="420"/>
        <v>26365493</v>
      </c>
      <c r="U3887" s="3" t="str">
        <f t="shared" si="426"/>
        <v>AGUINALDO</v>
      </c>
      <c r="V3887" s="3">
        <f t="shared" si="421"/>
        <v>1912730</v>
      </c>
      <c r="W3887" s="3" t="str">
        <f t="shared" si="422"/>
        <v>SUELDOS</v>
      </c>
      <c r="X3887" s="3">
        <f t="shared" si="423"/>
        <v>0</v>
      </c>
      <c r="Y3887" s="3">
        <f t="shared" si="424"/>
        <v>0</v>
      </c>
    </row>
    <row r="3888" spans="1:25">
      <c r="A3888" s="3"/>
      <c r="B3888" s="3" t="s">
        <v>2626</v>
      </c>
      <c r="C3888" s="3" t="s">
        <v>2627</v>
      </c>
      <c r="D3888" s="3" t="s">
        <v>20</v>
      </c>
      <c r="E3888" s="3">
        <v>144</v>
      </c>
      <c r="F3888" s="3" t="s">
        <v>24</v>
      </c>
      <c r="G3888" s="3">
        <v>0</v>
      </c>
      <c r="H3888" s="3">
        <v>1500000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0</v>
      </c>
      <c r="Q3888" s="3">
        <v>0</v>
      </c>
      <c r="R3888" s="3">
        <v>0</v>
      </c>
      <c r="S3888" s="3">
        <f t="shared" si="425"/>
        <v>1500000</v>
      </c>
      <c r="T3888" s="3">
        <f t="shared" si="420"/>
        <v>26365493</v>
      </c>
      <c r="U3888" s="3" t="str">
        <f t="shared" si="426"/>
        <v xml:space="preserve">SUBSIDIO </v>
      </c>
      <c r="V3888" s="3">
        <f t="shared" si="421"/>
        <v>0</v>
      </c>
      <c r="W3888" s="3" t="str">
        <f t="shared" si="422"/>
        <v>SUBSIDIO FAMILIAR - ESCOLARIDAD</v>
      </c>
      <c r="X3888" s="3">
        <f t="shared" si="423"/>
        <v>1500000</v>
      </c>
      <c r="Y3888" s="3">
        <f t="shared" si="424"/>
        <v>0</v>
      </c>
    </row>
    <row r="3889" spans="1:25">
      <c r="A3889" s="3"/>
      <c r="B3889" s="3" t="s">
        <v>2626</v>
      </c>
      <c r="C3889" s="3" t="s">
        <v>2627</v>
      </c>
      <c r="D3889" s="3" t="s">
        <v>20</v>
      </c>
      <c r="E3889" s="3">
        <v>144</v>
      </c>
      <c r="F3889" s="3" t="s">
        <v>21</v>
      </c>
      <c r="G3889" s="3">
        <v>2550307</v>
      </c>
      <c r="H3889" s="3">
        <v>2550307</v>
      </c>
      <c r="I3889" s="3">
        <v>2550307</v>
      </c>
      <c r="J3889" s="3">
        <v>2550307</v>
      </c>
      <c r="K3889" s="3">
        <v>2550307</v>
      </c>
      <c r="L3889" s="3">
        <v>2550307</v>
      </c>
      <c r="M3889" s="3">
        <v>2550307</v>
      </c>
      <c r="N3889" s="3">
        <v>2550307</v>
      </c>
      <c r="O3889" s="3">
        <v>2550307</v>
      </c>
      <c r="P3889" s="3">
        <v>0</v>
      </c>
      <c r="Q3889" s="3">
        <v>0</v>
      </c>
      <c r="R3889" s="3">
        <v>0</v>
      </c>
      <c r="S3889" s="3">
        <f t="shared" si="425"/>
        <v>22952763</v>
      </c>
      <c r="T3889" s="3">
        <f t="shared" si="420"/>
        <v>26365493</v>
      </c>
      <c r="U3889" s="3" t="str">
        <f t="shared" si="426"/>
        <v>SUELDOS</v>
      </c>
      <c r="V3889" s="3">
        <f t="shared" si="421"/>
        <v>0</v>
      </c>
      <c r="W3889" s="3" t="str">
        <f t="shared" si="422"/>
        <v>SUELDOS</v>
      </c>
      <c r="X3889" s="3">
        <f t="shared" si="423"/>
        <v>22952763</v>
      </c>
      <c r="Y3889" s="3">
        <f t="shared" si="424"/>
        <v>1912730</v>
      </c>
    </row>
    <row r="3890" spans="1:25">
      <c r="A3890" s="3"/>
      <c r="B3890" s="3" t="s">
        <v>2628</v>
      </c>
      <c r="C3890" s="3" t="s">
        <v>2629</v>
      </c>
      <c r="D3890" s="3" t="s">
        <v>20</v>
      </c>
      <c r="E3890" s="3">
        <v>144</v>
      </c>
      <c r="F3890" s="3" t="s">
        <v>3488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1912730</v>
      </c>
      <c r="S3890" s="3">
        <f t="shared" si="425"/>
        <v>1912730</v>
      </c>
      <c r="T3890" s="3">
        <f t="shared" si="420"/>
        <v>24865493</v>
      </c>
      <c r="U3890" s="3" t="str">
        <f t="shared" si="426"/>
        <v>AGUINALDO</v>
      </c>
      <c r="V3890" s="3">
        <f t="shared" si="421"/>
        <v>1912730</v>
      </c>
      <c r="W3890" s="3" t="str">
        <f t="shared" si="422"/>
        <v>SUELDOS</v>
      </c>
      <c r="X3890" s="3">
        <f t="shared" si="423"/>
        <v>0</v>
      </c>
      <c r="Y3890" s="3">
        <f t="shared" si="424"/>
        <v>0</v>
      </c>
    </row>
    <row r="3891" spans="1:25">
      <c r="A3891" s="3"/>
      <c r="B3891" s="3" t="s">
        <v>2628</v>
      </c>
      <c r="C3891" s="3" t="s">
        <v>2629</v>
      </c>
      <c r="D3891" s="3" t="s">
        <v>20</v>
      </c>
      <c r="E3891" s="3">
        <v>144</v>
      </c>
      <c r="F3891" s="3" t="s">
        <v>21</v>
      </c>
      <c r="G3891" s="3">
        <v>2550307</v>
      </c>
      <c r="H3891" s="3">
        <v>2550307</v>
      </c>
      <c r="I3891" s="3">
        <v>2550307</v>
      </c>
      <c r="J3891" s="3">
        <v>2550307</v>
      </c>
      <c r="K3891" s="3">
        <v>2550307</v>
      </c>
      <c r="L3891" s="3">
        <v>2550307</v>
      </c>
      <c r="M3891" s="3">
        <v>2550307</v>
      </c>
      <c r="N3891" s="3">
        <v>2550307</v>
      </c>
      <c r="O3891" s="3">
        <v>2550307</v>
      </c>
      <c r="P3891" s="3">
        <v>0</v>
      </c>
      <c r="Q3891" s="3">
        <v>0</v>
      </c>
      <c r="R3891" s="3">
        <v>0</v>
      </c>
      <c r="S3891" s="3">
        <f t="shared" si="425"/>
        <v>22952763</v>
      </c>
      <c r="T3891" s="3">
        <f t="shared" si="420"/>
        <v>24865493</v>
      </c>
      <c r="U3891" s="3" t="str">
        <f t="shared" si="426"/>
        <v>SUELDOS</v>
      </c>
      <c r="V3891" s="3">
        <f t="shared" si="421"/>
        <v>0</v>
      </c>
      <c r="W3891" s="3" t="str">
        <f t="shared" si="422"/>
        <v>SUELDOS</v>
      </c>
      <c r="X3891" s="3">
        <f t="shared" si="423"/>
        <v>22952763</v>
      </c>
      <c r="Y3891" s="3">
        <f t="shared" si="424"/>
        <v>1912730</v>
      </c>
    </row>
    <row r="3892" spans="1:25">
      <c r="A3892" s="3"/>
      <c r="B3892" s="3" t="s">
        <v>2630</v>
      </c>
      <c r="C3892" s="3" t="s">
        <v>2631</v>
      </c>
      <c r="D3892" s="3" t="s">
        <v>20</v>
      </c>
      <c r="E3892" s="3">
        <v>144</v>
      </c>
      <c r="F3892" s="3" t="s">
        <v>21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1373242</v>
      </c>
      <c r="S3892" s="3">
        <f t="shared" si="425"/>
        <v>1373242</v>
      </c>
      <c r="T3892" s="3">
        <f t="shared" si="420"/>
        <v>1373242</v>
      </c>
      <c r="U3892" s="3" t="str">
        <f t="shared" si="426"/>
        <v>SUELDOS</v>
      </c>
      <c r="V3892" s="3">
        <f t="shared" si="421"/>
        <v>0</v>
      </c>
      <c r="W3892" s="3" t="str">
        <f t="shared" si="422"/>
        <v>SUELDOS</v>
      </c>
      <c r="X3892" s="3">
        <f t="shared" si="423"/>
        <v>1373242</v>
      </c>
      <c r="Y3892" s="3">
        <f t="shared" si="424"/>
        <v>0</v>
      </c>
    </row>
    <row r="3893" spans="1:25">
      <c r="A3893" s="3"/>
      <c r="B3893" s="3" t="s">
        <v>2632</v>
      </c>
      <c r="C3893" s="3" t="s">
        <v>2633</v>
      </c>
      <c r="D3893" s="3" t="s">
        <v>20</v>
      </c>
      <c r="E3893" s="3">
        <v>144</v>
      </c>
      <c r="F3893" s="3" t="s">
        <v>3488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1912730</v>
      </c>
      <c r="S3893" s="3">
        <f t="shared" si="425"/>
        <v>1912730</v>
      </c>
      <c r="T3893" s="3">
        <f t="shared" si="420"/>
        <v>24865493</v>
      </c>
      <c r="U3893" s="3" t="str">
        <f t="shared" si="426"/>
        <v>AGUINALDO</v>
      </c>
      <c r="V3893" s="3">
        <f t="shared" si="421"/>
        <v>1912730</v>
      </c>
      <c r="W3893" s="3" t="str">
        <f t="shared" si="422"/>
        <v>SUELDOS</v>
      </c>
      <c r="X3893" s="3">
        <f t="shared" si="423"/>
        <v>0</v>
      </c>
      <c r="Y3893" s="3">
        <f t="shared" si="424"/>
        <v>0</v>
      </c>
    </row>
    <row r="3894" spans="1:25">
      <c r="A3894" s="3"/>
      <c r="B3894" s="3" t="s">
        <v>2632</v>
      </c>
      <c r="C3894" s="3" t="s">
        <v>2633</v>
      </c>
      <c r="D3894" s="3" t="s">
        <v>20</v>
      </c>
      <c r="E3894" s="3">
        <v>144</v>
      </c>
      <c r="F3894" s="3" t="s">
        <v>21</v>
      </c>
      <c r="G3894" s="3">
        <v>2550307</v>
      </c>
      <c r="H3894" s="3">
        <v>2550307</v>
      </c>
      <c r="I3894" s="3">
        <v>2550307</v>
      </c>
      <c r="J3894" s="3">
        <v>2550307</v>
      </c>
      <c r="K3894" s="3">
        <v>2550307</v>
      </c>
      <c r="L3894" s="3">
        <v>2550307</v>
      </c>
      <c r="M3894" s="3">
        <v>2550307</v>
      </c>
      <c r="N3894" s="3">
        <v>2550307</v>
      </c>
      <c r="O3894" s="3">
        <v>2550307</v>
      </c>
      <c r="P3894" s="3">
        <v>0</v>
      </c>
      <c r="Q3894" s="3">
        <v>0</v>
      </c>
      <c r="R3894" s="3">
        <v>0</v>
      </c>
      <c r="S3894" s="3">
        <f t="shared" si="425"/>
        <v>22952763</v>
      </c>
      <c r="T3894" s="3">
        <f t="shared" si="420"/>
        <v>24865493</v>
      </c>
      <c r="U3894" s="3" t="str">
        <f t="shared" si="426"/>
        <v>SUELDOS</v>
      </c>
      <c r="V3894" s="3">
        <f t="shared" si="421"/>
        <v>0</v>
      </c>
      <c r="W3894" s="3" t="str">
        <f t="shared" si="422"/>
        <v>SUELDOS</v>
      </c>
      <c r="X3894" s="3">
        <f t="shared" si="423"/>
        <v>22952763</v>
      </c>
      <c r="Y3894" s="3">
        <f t="shared" si="424"/>
        <v>1912730</v>
      </c>
    </row>
    <row r="3895" spans="1:25">
      <c r="A3895" s="3"/>
      <c r="B3895" s="3" t="s">
        <v>2634</v>
      </c>
      <c r="C3895" s="3" t="s">
        <v>2635</v>
      </c>
      <c r="D3895" s="3" t="s">
        <v>20</v>
      </c>
      <c r="E3895" s="3">
        <v>144</v>
      </c>
      <c r="F3895" s="3" t="s">
        <v>3488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1275154</v>
      </c>
      <c r="S3895" s="3">
        <f t="shared" si="425"/>
        <v>1275154</v>
      </c>
      <c r="T3895" s="3">
        <f t="shared" si="420"/>
        <v>16576996</v>
      </c>
      <c r="U3895" s="3" t="str">
        <f t="shared" si="426"/>
        <v>AGUINALDO</v>
      </c>
      <c r="V3895" s="3">
        <f t="shared" si="421"/>
        <v>1275154</v>
      </c>
      <c r="W3895" s="3" t="str">
        <f t="shared" si="422"/>
        <v>SUELDOS</v>
      </c>
      <c r="X3895" s="3">
        <f t="shared" si="423"/>
        <v>0</v>
      </c>
      <c r="Y3895" s="3">
        <f t="shared" si="424"/>
        <v>0</v>
      </c>
    </row>
    <row r="3896" spans="1:25">
      <c r="A3896" s="3"/>
      <c r="B3896" s="3" t="s">
        <v>2634</v>
      </c>
      <c r="C3896" s="3" t="s">
        <v>2635</v>
      </c>
      <c r="D3896" s="3" t="s">
        <v>20</v>
      </c>
      <c r="E3896" s="3">
        <v>144</v>
      </c>
      <c r="F3896" s="3" t="s">
        <v>21</v>
      </c>
      <c r="G3896" s="3">
        <v>2550307</v>
      </c>
      <c r="H3896" s="3">
        <v>2550307</v>
      </c>
      <c r="I3896" s="3">
        <v>2550307</v>
      </c>
      <c r="J3896" s="3">
        <v>2550307</v>
      </c>
      <c r="K3896" s="3">
        <v>2550307</v>
      </c>
      <c r="L3896" s="3">
        <v>2550307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f t="shared" si="425"/>
        <v>15301842</v>
      </c>
      <c r="T3896" s="3">
        <f t="shared" si="420"/>
        <v>16576996</v>
      </c>
      <c r="U3896" s="3" t="str">
        <f t="shared" si="426"/>
        <v>SUELDOS</v>
      </c>
      <c r="V3896" s="3">
        <f t="shared" si="421"/>
        <v>0</v>
      </c>
      <c r="W3896" s="3" t="str">
        <f t="shared" si="422"/>
        <v>SUELDOS</v>
      </c>
      <c r="X3896" s="3">
        <f t="shared" si="423"/>
        <v>15301842</v>
      </c>
      <c r="Y3896" s="3">
        <f t="shared" si="424"/>
        <v>1275154</v>
      </c>
    </row>
    <row r="3897" spans="1:25">
      <c r="A3897" s="3"/>
      <c r="B3897" s="3" t="s">
        <v>2636</v>
      </c>
      <c r="C3897" s="3" t="s">
        <v>2637</v>
      </c>
      <c r="D3897" s="3" t="s">
        <v>20</v>
      </c>
      <c r="E3897" s="3">
        <v>144</v>
      </c>
      <c r="F3897" s="3" t="s">
        <v>21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2550307</v>
      </c>
      <c r="R3897" s="3">
        <v>2550307</v>
      </c>
      <c r="S3897" s="3">
        <f t="shared" si="425"/>
        <v>5100614</v>
      </c>
      <c r="T3897" s="3">
        <f t="shared" si="420"/>
        <v>5100614</v>
      </c>
      <c r="U3897" s="3" t="str">
        <f t="shared" si="426"/>
        <v>SUELDOS</v>
      </c>
      <c r="V3897" s="3">
        <f t="shared" si="421"/>
        <v>0</v>
      </c>
      <c r="W3897" s="3" t="str">
        <f t="shared" si="422"/>
        <v>SUELDOS</v>
      </c>
      <c r="X3897" s="3">
        <f t="shared" si="423"/>
        <v>5100614</v>
      </c>
      <c r="Y3897" s="3">
        <f t="shared" si="424"/>
        <v>0</v>
      </c>
    </row>
    <row r="3898" spans="1:25">
      <c r="A3898" s="3"/>
      <c r="B3898" s="3" t="s">
        <v>2638</v>
      </c>
      <c r="C3898" s="3" t="s">
        <v>2639</v>
      </c>
      <c r="D3898" s="3" t="s">
        <v>20</v>
      </c>
      <c r="E3898" s="3">
        <v>144</v>
      </c>
      <c r="F3898" s="3" t="s">
        <v>3488</v>
      </c>
      <c r="G3898" s="3">
        <v>0</v>
      </c>
      <c r="H3898" s="3">
        <v>0</v>
      </c>
      <c r="I3898" s="3">
        <v>0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637577</v>
      </c>
      <c r="S3898" s="3">
        <f t="shared" si="425"/>
        <v>637577</v>
      </c>
      <c r="T3898" s="3">
        <f t="shared" si="420"/>
        <v>8288498</v>
      </c>
      <c r="U3898" s="3" t="str">
        <f t="shared" si="426"/>
        <v>AGUINALDO</v>
      </c>
      <c r="V3898" s="3">
        <f t="shared" si="421"/>
        <v>637577</v>
      </c>
      <c r="W3898" s="3" t="str">
        <f t="shared" si="422"/>
        <v>SUELDOS</v>
      </c>
      <c r="X3898" s="3">
        <f t="shared" si="423"/>
        <v>0</v>
      </c>
      <c r="Y3898" s="3">
        <f t="shared" si="424"/>
        <v>0</v>
      </c>
    </row>
    <row r="3899" spans="1:25">
      <c r="A3899" s="3"/>
      <c r="B3899" s="3" t="s">
        <v>2638</v>
      </c>
      <c r="C3899" s="3" t="s">
        <v>2639</v>
      </c>
      <c r="D3899" s="3" t="s">
        <v>20</v>
      </c>
      <c r="E3899" s="3">
        <v>144</v>
      </c>
      <c r="F3899" s="3" t="s">
        <v>21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2550307</v>
      </c>
      <c r="Q3899" s="3">
        <v>2550307</v>
      </c>
      <c r="R3899" s="3">
        <v>2550307</v>
      </c>
      <c r="S3899" s="3">
        <f t="shared" si="425"/>
        <v>7650921</v>
      </c>
      <c r="T3899" s="3">
        <f t="shared" si="420"/>
        <v>8288498</v>
      </c>
      <c r="U3899" s="3" t="str">
        <f t="shared" si="426"/>
        <v>SUELDOS</v>
      </c>
      <c r="V3899" s="3">
        <f t="shared" si="421"/>
        <v>0</v>
      </c>
      <c r="W3899" s="3" t="str">
        <f t="shared" si="422"/>
        <v>SUELDOS</v>
      </c>
      <c r="X3899" s="3">
        <f t="shared" si="423"/>
        <v>7650921</v>
      </c>
      <c r="Y3899" s="3">
        <f t="shared" si="424"/>
        <v>637577</v>
      </c>
    </row>
    <row r="3900" spans="1:25">
      <c r="A3900" s="3"/>
      <c r="B3900" s="3" t="s">
        <v>2640</v>
      </c>
      <c r="C3900" s="3" t="s">
        <v>2641</v>
      </c>
      <c r="D3900" s="3" t="s">
        <v>20</v>
      </c>
      <c r="E3900" s="3">
        <v>144</v>
      </c>
      <c r="F3900" s="3" t="s">
        <v>21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3500000</v>
      </c>
      <c r="Q3900" s="3">
        <v>3500000</v>
      </c>
      <c r="R3900" s="3">
        <v>0</v>
      </c>
      <c r="S3900" s="3">
        <f t="shared" si="425"/>
        <v>7000000</v>
      </c>
      <c r="T3900" s="3">
        <f t="shared" si="420"/>
        <v>7000000</v>
      </c>
      <c r="U3900" s="3" t="str">
        <f t="shared" si="426"/>
        <v>SUELDOS</v>
      </c>
      <c r="V3900" s="3">
        <f t="shared" si="421"/>
        <v>0</v>
      </c>
      <c r="W3900" s="3" t="str">
        <f t="shared" si="422"/>
        <v>SUELDOS</v>
      </c>
      <c r="X3900" s="3">
        <f t="shared" si="423"/>
        <v>7000000</v>
      </c>
      <c r="Y3900" s="3">
        <f t="shared" si="424"/>
        <v>0</v>
      </c>
    </row>
    <row r="3901" spans="1:25">
      <c r="A3901" s="3"/>
      <c r="B3901" s="3" t="s">
        <v>2642</v>
      </c>
      <c r="C3901" s="3" t="s">
        <v>2643</v>
      </c>
      <c r="D3901" s="3" t="s">
        <v>20</v>
      </c>
      <c r="E3901" s="3">
        <v>144</v>
      </c>
      <c r="F3901" s="3" t="s">
        <v>3488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2550307</v>
      </c>
      <c r="S3901" s="3">
        <f t="shared" si="425"/>
        <v>2550307</v>
      </c>
      <c r="T3901" s="3">
        <f t="shared" si="420"/>
        <v>33153991</v>
      </c>
      <c r="U3901" s="3" t="str">
        <f t="shared" si="426"/>
        <v>AGUINALDO</v>
      </c>
      <c r="V3901" s="3">
        <f t="shared" si="421"/>
        <v>2550307</v>
      </c>
      <c r="W3901" s="3" t="str">
        <f t="shared" si="422"/>
        <v>SUELDOS</v>
      </c>
      <c r="X3901" s="3">
        <f t="shared" si="423"/>
        <v>0</v>
      </c>
      <c r="Y3901" s="3">
        <f t="shared" si="424"/>
        <v>0</v>
      </c>
    </row>
    <row r="3902" spans="1:25">
      <c r="A3902" s="3"/>
      <c r="B3902" s="3" t="s">
        <v>2642</v>
      </c>
      <c r="C3902" s="3" t="s">
        <v>2643</v>
      </c>
      <c r="D3902" s="3" t="s">
        <v>20</v>
      </c>
      <c r="E3902" s="3">
        <v>144</v>
      </c>
      <c r="F3902" s="3" t="s">
        <v>21</v>
      </c>
      <c r="G3902" s="3">
        <v>2550307</v>
      </c>
      <c r="H3902" s="3">
        <v>2550307</v>
      </c>
      <c r="I3902" s="3">
        <v>2550307</v>
      </c>
      <c r="J3902" s="3">
        <v>2550307</v>
      </c>
      <c r="K3902" s="3">
        <v>2550307</v>
      </c>
      <c r="L3902" s="3">
        <v>2550307</v>
      </c>
      <c r="M3902" s="3">
        <v>2550307</v>
      </c>
      <c r="N3902" s="3">
        <v>2550307</v>
      </c>
      <c r="O3902" s="3">
        <v>2550307</v>
      </c>
      <c r="P3902" s="3">
        <v>2550307</v>
      </c>
      <c r="Q3902" s="3">
        <v>2550307</v>
      </c>
      <c r="R3902" s="3">
        <v>2550307</v>
      </c>
      <c r="S3902" s="3">
        <f t="shared" si="425"/>
        <v>30603684</v>
      </c>
      <c r="T3902" s="3">
        <f t="shared" si="420"/>
        <v>33153991</v>
      </c>
      <c r="U3902" s="3" t="str">
        <f t="shared" si="426"/>
        <v>SUELDOS</v>
      </c>
      <c r="V3902" s="3">
        <f t="shared" si="421"/>
        <v>0</v>
      </c>
      <c r="W3902" s="3" t="str">
        <f t="shared" si="422"/>
        <v>SUELDOS</v>
      </c>
      <c r="X3902" s="3">
        <f t="shared" si="423"/>
        <v>30603684</v>
      </c>
      <c r="Y3902" s="3">
        <f t="shared" si="424"/>
        <v>2550307</v>
      </c>
    </row>
    <row r="3903" spans="1:25">
      <c r="A3903" s="3"/>
      <c r="B3903" s="3" t="s">
        <v>2644</v>
      </c>
      <c r="C3903" s="3" t="s">
        <v>2645</v>
      </c>
      <c r="D3903" s="3" t="s">
        <v>20</v>
      </c>
      <c r="E3903" s="3">
        <v>144</v>
      </c>
      <c r="F3903" s="3" t="s">
        <v>3488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1912730</v>
      </c>
      <c r="S3903" s="3">
        <f t="shared" si="425"/>
        <v>1912730</v>
      </c>
      <c r="T3903" s="3">
        <f t="shared" si="420"/>
        <v>24865493</v>
      </c>
      <c r="U3903" s="3" t="str">
        <f t="shared" si="426"/>
        <v>AGUINALDO</v>
      </c>
      <c r="V3903" s="3">
        <f t="shared" si="421"/>
        <v>1912730</v>
      </c>
      <c r="W3903" s="3" t="str">
        <f t="shared" si="422"/>
        <v>SUELDOS</v>
      </c>
      <c r="X3903" s="3">
        <f t="shared" si="423"/>
        <v>0</v>
      </c>
      <c r="Y3903" s="3">
        <f t="shared" si="424"/>
        <v>0</v>
      </c>
    </row>
    <row r="3904" spans="1:25">
      <c r="A3904" s="3"/>
      <c r="B3904" s="3" t="s">
        <v>2644</v>
      </c>
      <c r="C3904" s="3" t="s">
        <v>2645</v>
      </c>
      <c r="D3904" s="3" t="s">
        <v>20</v>
      </c>
      <c r="E3904" s="3">
        <v>144</v>
      </c>
      <c r="F3904" s="3" t="s">
        <v>21</v>
      </c>
      <c r="G3904" s="3">
        <v>2550307</v>
      </c>
      <c r="H3904" s="3">
        <v>2550307</v>
      </c>
      <c r="I3904" s="3">
        <v>2550307</v>
      </c>
      <c r="J3904" s="3">
        <v>2550307</v>
      </c>
      <c r="K3904" s="3">
        <v>2550307</v>
      </c>
      <c r="L3904" s="3">
        <v>2550307</v>
      </c>
      <c r="M3904" s="3">
        <v>2550307</v>
      </c>
      <c r="N3904" s="3">
        <v>2550307</v>
      </c>
      <c r="O3904" s="3">
        <v>2550307</v>
      </c>
      <c r="P3904" s="3">
        <v>0</v>
      </c>
      <c r="Q3904" s="3">
        <v>0</v>
      </c>
      <c r="R3904" s="3">
        <v>0</v>
      </c>
      <c r="S3904" s="3">
        <f t="shared" si="425"/>
        <v>22952763</v>
      </c>
      <c r="T3904" s="3">
        <f t="shared" si="420"/>
        <v>24865493</v>
      </c>
      <c r="U3904" s="3" t="str">
        <f t="shared" si="426"/>
        <v>SUELDOS</v>
      </c>
      <c r="V3904" s="3">
        <f t="shared" si="421"/>
        <v>0</v>
      </c>
      <c r="W3904" s="3" t="str">
        <f t="shared" si="422"/>
        <v>SUELDOS</v>
      </c>
      <c r="X3904" s="3">
        <f t="shared" si="423"/>
        <v>22952763</v>
      </c>
      <c r="Y3904" s="3">
        <f t="shared" si="424"/>
        <v>1912730</v>
      </c>
    </row>
    <row r="3905" spans="1:25">
      <c r="A3905" s="3"/>
      <c r="B3905" s="3" t="s">
        <v>2646</v>
      </c>
      <c r="C3905" s="3" t="s">
        <v>2647</v>
      </c>
      <c r="D3905" s="3" t="s">
        <v>20</v>
      </c>
      <c r="E3905" s="3">
        <v>144</v>
      </c>
      <c r="F3905" s="3" t="s">
        <v>3488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2550307</v>
      </c>
      <c r="S3905" s="3">
        <f t="shared" si="425"/>
        <v>2550307</v>
      </c>
      <c r="T3905" s="3">
        <f t="shared" si="420"/>
        <v>33153991</v>
      </c>
      <c r="U3905" s="3" t="str">
        <f t="shared" si="426"/>
        <v>AGUINALDO</v>
      </c>
      <c r="V3905" s="3">
        <f t="shared" si="421"/>
        <v>2550307</v>
      </c>
      <c r="W3905" s="3" t="str">
        <f t="shared" si="422"/>
        <v>SUELDOS</v>
      </c>
      <c r="X3905" s="3">
        <f t="shared" si="423"/>
        <v>0</v>
      </c>
      <c r="Y3905" s="3">
        <f t="shared" si="424"/>
        <v>0</v>
      </c>
    </row>
    <row r="3906" spans="1:25">
      <c r="A3906" s="3"/>
      <c r="B3906" s="3" t="s">
        <v>2646</v>
      </c>
      <c r="C3906" s="3" t="s">
        <v>2647</v>
      </c>
      <c r="D3906" s="3" t="s">
        <v>20</v>
      </c>
      <c r="E3906" s="3">
        <v>144</v>
      </c>
      <c r="F3906" s="3" t="s">
        <v>21</v>
      </c>
      <c r="G3906" s="3">
        <v>2550307</v>
      </c>
      <c r="H3906" s="3">
        <v>2550307</v>
      </c>
      <c r="I3906" s="3">
        <v>2550307</v>
      </c>
      <c r="J3906" s="3">
        <v>2550307</v>
      </c>
      <c r="K3906" s="3">
        <v>2550307</v>
      </c>
      <c r="L3906" s="3">
        <v>2550307</v>
      </c>
      <c r="M3906" s="3">
        <v>2550307</v>
      </c>
      <c r="N3906" s="3">
        <v>2550307</v>
      </c>
      <c r="O3906" s="3">
        <v>2550307</v>
      </c>
      <c r="P3906" s="3">
        <v>2550307</v>
      </c>
      <c r="Q3906" s="3">
        <v>2550307</v>
      </c>
      <c r="R3906" s="3">
        <v>2550307</v>
      </c>
      <c r="S3906" s="3">
        <f t="shared" si="425"/>
        <v>30603684</v>
      </c>
      <c r="T3906" s="3">
        <f t="shared" si="420"/>
        <v>33153991</v>
      </c>
      <c r="U3906" s="3" t="str">
        <f t="shared" si="426"/>
        <v>SUELDOS</v>
      </c>
      <c r="V3906" s="3">
        <f t="shared" si="421"/>
        <v>0</v>
      </c>
      <c r="W3906" s="3" t="str">
        <f t="shared" si="422"/>
        <v>SUELDOS</v>
      </c>
      <c r="X3906" s="3">
        <f t="shared" si="423"/>
        <v>30603684</v>
      </c>
      <c r="Y3906" s="3">
        <f t="shared" si="424"/>
        <v>2550307</v>
      </c>
    </row>
    <row r="3907" spans="1:25">
      <c r="A3907" s="3"/>
      <c r="B3907" s="3" t="s">
        <v>2648</v>
      </c>
      <c r="C3907" s="3" t="s">
        <v>2649</v>
      </c>
      <c r="D3907" s="3" t="s">
        <v>20</v>
      </c>
      <c r="E3907" s="3">
        <v>145</v>
      </c>
      <c r="F3907" s="3" t="s">
        <v>3488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1912730</v>
      </c>
      <c r="S3907" s="3">
        <f t="shared" si="425"/>
        <v>1912730</v>
      </c>
      <c r="T3907" s="3">
        <f t="shared" si="420"/>
        <v>26365493</v>
      </c>
      <c r="U3907" s="3" t="str">
        <f t="shared" si="426"/>
        <v>AGUINALDO</v>
      </c>
      <c r="V3907" s="3">
        <f t="shared" si="421"/>
        <v>1912730</v>
      </c>
      <c r="W3907" s="3" t="str">
        <f t="shared" si="422"/>
        <v>SUELDOS</v>
      </c>
      <c r="X3907" s="3">
        <f t="shared" si="423"/>
        <v>0</v>
      </c>
      <c r="Y3907" s="3">
        <f t="shared" si="424"/>
        <v>0</v>
      </c>
    </row>
    <row r="3908" spans="1:25">
      <c r="A3908" s="3"/>
      <c r="B3908" s="3" t="s">
        <v>2648</v>
      </c>
      <c r="C3908" s="3" t="s">
        <v>2649</v>
      </c>
      <c r="D3908" s="3" t="s">
        <v>20</v>
      </c>
      <c r="E3908" s="3">
        <v>145</v>
      </c>
      <c r="F3908" s="3" t="s">
        <v>24</v>
      </c>
      <c r="G3908" s="3">
        <v>0</v>
      </c>
      <c r="H3908" s="3">
        <v>0</v>
      </c>
      <c r="I3908" s="3">
        <v>1500000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f t="shared" si="425"/>
        <v>1500000</v>
      </c>
      <c r="T3908" s="3">
        <f t="shared" ref="T3908:T3971" si="427">SUMIF($B:$B,B3908,$S:$S)</f>
        <v>26365493</v>
      </c>
      <c r="U3908" s="3" t="str">
        <f t="shared" si="426"/>
        <v xml:space="preserve">SUBSIDIO </v>
      </c>
      <c r="V3908" s="3">
        <f t="shared" ref="V3908:V3971" si="428">IF(U3908="AGUINALDO",S3908,0)</f>
        <v>0</v>
      </c>
      <c r="W3908" s="3" t="str">
        <f t="shared" ref="W3908:W3971" si="429">IF(U3908="AGUINALDO",MID(F3908,14,50),F3908)</f>
        <v>SUBSIDIO FAMILIAR - ESCOLARIDAD</v>
      </c>
      <c r="X3908" s="3">
        <f t="shared" ref="X3908:X3971" si="430">IF(W3908=F3908,S3908,0)</f>
        <v>1500000</v>
      </c>
      <c r="Y3908" s="3">
        <f t="shared" ref="Y3908:Y3971" si="431">IF(W3908=F3908,SUMIFS($V:$V,B:B,B3908,$W:$W,W3908),0)</f>
        <v>0</v>
      </c>
    </row>
    <row r="3909" spans="1:25">
      <c r="A3909" s="3"/>
      <c r="B3909" s="3" t="s">
        <v>2648</v>
      </c>
      <c r="C3909" s="3" t="s">
        <v>2649</v>
      </c>
      <c r="D3909" s="3" t="s">
        <v>20</v>
      </c>
      <c r="E3909" s="3">
        <v>145</v>
      </c>
      <c r="F3909" s="3" t="s">
        <v>21</v>
      </c>
      <c r="G3909" s="3">
        <v>2550307</v>
      </c>
      <c r="H3909" s="3">
        <v>2550307</v>
      </c>
      <c r="I3909" s="3">
        <v>2550307</v>
      </c>
      <c r="J3909" s="3">
        <v>2550307</v>
      </c>
      <c r="K3909" s="3">
        <v>2550307</v>
      </c>
      <c r="L3909" s="3">
        <v>2550307</v>
      </c>
      <c r="M3909" s="3">
        <v>2550307</v>
      </c>
      <c r="N3909" s="3">
        <v>2550307</v>
      </c>
      <c r="O3909" s="3">
        <v>2550307</v>
      </c>
      <c r="P3909" s="3">
        <v>0</v>
      </c>
      <c r="Q3909" s="3">
        <v>0</v>
      </c>
      <c r="R3909" s="3">
        <v>0</v>
      </c>
      <c r="S3909" s="3">
        <f t="shared" ref="S3909:S3972" si="432">SUM(G3909:R3909)</f>
        <v>22952763</v>
      </c>
      <c r="T3909" s="3">
        <f t="shared" si="427"/>
        <v>26365493</v>
      </c>
      <c r="U3909" s="3" t="str">
        <f t="shared" ref="U3909:U3972" si="433">MID(F3909,1,9)</f>
        <v>SUELDOS</v>
      </c>
      <c r="V3909" s="3">
        <f t="shared" si="428"/>
        <v>0</v>
      </c>
      <c r="W3909" s="3" t="str">
        <f t="shared" si="429"/>
        <v>SUELDOS</v>
      </c>
      <c r="X3909" s="3">
        <f t="shared" si="430"/>
        <v>22952763</v>
      </c>
      <c r="Y3909" s="3">
        <f t="shared" si="431"/>
        <v>1912730</v>
      </c>
    </row>
    <row r="3910" spans="1:25">
      <c r="A3910" s="3"/>
      <c r="B3910" s="3" t="s">
        <v>2650</v>
      </c>
      <c r="C3910" s="3" t="s">
        <v>2651</v>
      </c>
      <c r="D3910" s="3" t="s">
        <v>20</v>
      </c>
      <c r="E3910" s="3">
        <v>145</v>
      </c>
      <c r="F3910" s="3" t="s">
        <v>3488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2550307</v>
      </c>
      <c r="S3910" s="3">
        <f t="shared" si="432"/>
        <v>2550307</v>
      </c>
      <c r="T3910" s="3">
        <f t="shared" si="427"/>
        <v>33153991</v>
      </c>
      <c r="U3910" s="3" t="str">
        <f t="shared" si="433"/>
        <v>AGUINALDO</v>
      </c>
      <c r="V3910" s="3">
        <f t="shared" si="428"/>
        <v>2550307</v>
      </c>
      <c r="W3910" s="3" t="str">
        <f t="shared" si="429"/>
        <v>SUELDOS</v>
      </c>
      <c r="X3910" s="3">
        <f t="shared" si="430"/>
        <v>0</v>
      </c>
      <c r="Y3910" s="3">
        <f t="shared" si="431"/>
        <v>0</v>
      </c>
    </row>
    <row r="3911" spans="1:25">
      <c r="A3911" s="3"/>
      <c r="B3911" s="3" t="s">
        <v>2650</v>
      </c>
      <c r="C3911" s="3" t="s">
        <v>2651</v>
      </c>
      <c r="D3911" s="3" t="s">
        <v>20</v>
      </c>
      <c r="E3911" s="3">
        <v>145</v>
      </c>
      <c r="F3911" s="3" t="s">
        <v>21</v>
      </c>
      <c r="G3911" s="3">
        <v>2550307</v>
      </c>
      <c r="H3911" s="3">
        <v>2550307</v>
      </c>
      <c r="I3911" s="3">
        <v>2550307</v>
      </c>
      <c r="J3911" s="3">
        <v>2550307</v>
      </c>
      <c r="K3911" s="3">
        <v>2550307</v>
      </c>
      <c r="L3911" s="3">
        <v>2550307</v>
      </c>
      <c r="M3911" s="3">
        <v>2550307</v>
      </c>
      <c r="N3911" s="3">
        <v>2550307</v>
      </c>
      <c r="O3911" s="3">
        <v>2550307</v>
      </c>
      <c r="P3911" s="3">
        <v>2550307</v>
      </c>
      <c r="Q3911" s="3">
        <v>2550307</v>
      </c>
      <c r="R3911" s="3">
        <v>2550307</v>
      </c>
      <c r="S3911" s="3">
        <f t="shared" si="432"/>
        <v>30603684</v>
      </c>
      <c r="T3911" s="3">
        <f t="shared" si="427"/>
        <v>33153991</v>
      </c>
      <c r="U3911" s="3" t="str">
        <f t="shared" si="433"/>
        <v>SUELDOS</v>
      </c>
      <c r="V3911" s="3">
        <f t="shared" si="428"/>
        <v>0</v>
      </c>
      <c r="W3911" s="3" t="str">
        <f t="shared" si="429"/>
        <v>SUELDOS</v>
      </c>
      <c r="X3911" s="3">
        <f t="shared" si="430"/>
        <v>30603684</v>
      </c>
      <c r="Y3911" s="3">
        <f t="shared" si="431"/>
        <v>2550307</v>
      </c>
    </row>
    <row r="3912" spans="1:25">
      <c r="A3912" s="3"/>
      <c r="B3912" s="3" t="s">
        <v>2652</v>
      </c>
      <c r="C3912" s="3" t="s">
        <v>2653</v>
      </c>
      <c r="D3912" s="3" t="s">
        <v>20</v>
      </c>
      <c r="E3912" s="3">
        <v>144</v>
      </c>
      <c r="F3912" s="3" t="s">
        <v>3488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1912730</v>
      </c>
      <c r="S3912" s="3">
        <f t="shared" si="432"/>
        <v>1912730</v>
      </c>
      <c r="T3912" s="3">
        <f t="shared" si="427"/>
        <v>24865493</v>
      </c>
      <c r="U3912" s="3" t="str">
        <f t="shared" si="433"/>
        <v>AGUINALDO</v>
      </c>
      <c r="V3912" s="3">
        <f t="shared" si="428"/>
        <v>1912730</v>
      </c>
      <c r="W3912" s="3" t="str">
        <f t="shared" si="429"/>
        <v>SUELDOS</v>
      </c>
      <c r="X3912" s="3">
        <f t="shared" si="430"/>
        <v>0</v>
      </c>
      <c r="Y3912" s="3">
        <f t="shared" si="431"/>
        <v>0</v>
      </c>
    </row>
    <row r="3913" spans="1:25">
      <c r="A3913" s="3"/>
      <c r="B3913" s="3" t="s">
        <v>2652</v>
      </c>
      <c r="C3913" s="3" t="s">
        <v>2653</v>
      </c>
      <c r="D3913" s="3" t="s">
        <v>20</v>
      </c>
      <c r="E3913" s="3">
        <v>144</v>
      </c>
      <c r="F3913" s="3" t="s">
        <v>21</v>
      </c>
      <c r="G3913" s="3">
        <v>2550307</v>
      </c>
      <c r="H3913" s="3">
        <v>2550307</v>
      </c>
      <c r="I3913" s="3">
        <v>2550307</v>
      </c>
      <c r="J3913" s="3">
        <v>2550307</v>
      </c>
      <c r="K3913" s="3">
        <v>2550307</v>
      </c>
      <c r="L3913" s="3">
        <v>2550307</v>
      </c>
      <c r="M3913" s="3">
        <v>2550307</v>
      </c>
      <c r="N3913" s="3">
        <v>2550307</v>
      </c>
      <c r="O3913" s="3">
        <v>2550307</v>
      </c>
      <c r="P3913" s="3">
        <v>0</v>
      </c>
      <c r="Q3913" s="3">
        <v>0</v>
      </c>
      <c r="R3913" s="3">
        <v>0</v>
      </c>
      <c r="S3913" s="3">
        <f t="shared" si="432"/>
        <v>22952763</v>
      </c>
      <c r="T3913" s="3">
        <f t="shared" si="427"/>
        <v>24865493</v>
      </c>
      <c r="U3913" s="3" t="str">
        <f t="shared" si="433"/>
        <v>SUELDOS</v>
      </c>
      <c r="V3913" s="3">
        <f t="shared" si="428"/>
        <v>0</v>
      </c>
      <c r="W3913" s="3" t="str">
        <f t="shared" si="429"/>
        <v>SUELDOS</v>
      </c>
      <c r="X3913" s="3">
        <f t="shared" si="430"/>
        <v>22952763</v>
      </c>
      <c r="Y3913" s="3">
        <f t="shared" si="431"/>
        <v>1912730</v>
      </c>
    </row>
    <row r="3914" spans="1:25">
      <c r="A3914" s="3"/>
      <c r="B3914" s="3" t="s">
        <v>2654</v>
      </c>
      <c r="C3914" s="3" t="s">
        <v>2655</v>
      </c>
      <c r="D3914" s="3" t="s">
        <v>20</v>
      </c>
      <c r="E3914" s="3">
        <v>144</v>
      </c>
      <c r="F3914" s="3" t="s">
        <v>3488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1912730</v>
      </c>
      <c r="S3914" s="3">
        <f t="shared" si="432"/>
        <v>1912730</v>
      </c>
      <c r="T3914" s="3">
        <f t="shared" si="427"/>
        <v>24865493</v>
      </c>
      <c r="U3914" s="3" t="str">
        <f t="shared" si="433"/>
        <v>AGUINALDO</v>
      </c>
      <c r="V3914" s="3">
        <f t="shared" si="428"/>
        <v>1912730</v>
      </c>
      <c r="W3914" s="3" t="str">
        <f t="shared" si="429"/>
        <v>SUELDOS</v>
      </c>
      <c r="X3914" s="3">
        <f t="shared" si="430"/>
        <v>0</v>
      </c>
      <c r="Y3914" s="3">
        <f t="shared" si="431"/>
        <v>0</v>
      </c>
    </row>
    <row r="3915" spans="1:25">
      <c r="A3915" s="3"/>
      <c r="B3915" s="3" t="s">
        <v>2654</v>
      </c>
      <c r="C3915" s="3" t="s">
        <v>2655</v>
      </c>
      <c r="D3915" s="3" t="s">
        <v>20</v>
      </c>
      <c r="E3915" s="3">
        <v>144</v>
      </c>
      <c r="F3915" s="3" t="s">
        <v>21</v>
      </c>
      <c r="G3915" s="3">
        <v>2550307</v>
      </c>
      <c r="H3915" s="3">
        <v>2550307</v>
      </c>
      <c r="I3915" s="3">
        <v>2550307</v>
      </c>
      <c r="J3915" s="3">
        <v>2550307</v>
      </c>
      <c r="K3915" s="3">
        <v>2550307</v>
      </c>
      <c r="L3915" s="3">
        <v>2550307</v>
      </c>
      <c r="M3915" s="3">
        <v>2550307</v>
      </c>
      <c r="N3915" s="3">
        <v>2550307</v>
      </c>
      <c r="O3915" s="3">
        <v>2550307</v>
      </c>
      <c r="P3915" s="3">
        <v>0</v>
      </c>
      <c r="Q3915" s="3">
        <v>0</v>
      </c>
      <c r="R3915" s="3">
        <v>0</v>
      </c>
      <c r="S3915" s="3">
        <f t="shared" si="432"/>
        <v>22952763</v>
      </c>
      <c r="T3915" s="3">
        <f t="shared" si="427"/>
        <v>24865493</v>
      </c>
      <c r="U3915" s="3" t="str">
        <f t="shared" si="433"/>
        <v>SUELDOS</v>
      </c>
      <c r="V3915" s="3">
        <f t="shared" si="428"/>
        <v>0</v>
      </c>
      <c r="W3915" s="3" t="str">
        <f t="shared" si="429"/>
        <v>SUELDOS</v>
      </c>
      <c r="X3915" s="3">
        <f t="shared" si="430"/>
        <v>22952763</v>
      </c>
      <c r="Y3915" s="3">
        <f t="shared" si="431"/>
        <v>1912730</v>
      </c>
    </row>
    <row r="3916" spans="1:25">
      <c r="A3916" s="3"/>
      <c r="B3916" s="3" t="s">
        <v>2656</v>
      </c>
      <c r="C3916" s="3" t="s">
        <v>2657</v>
      </c>
      <c r="D3916" s="3" t="s">
        <v>20</v>
      </c>
      <c r="E3916" s="3">
        <v>144</v>
      </c>
      <c r="F3916" s="3" t="s">
        <v>3488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2550307</v>
      </c>
      <c r="S3916" s="3">
        <f t="shared" si="432"/>
        <v>2550307</v>
      </c>
      <c r="T3916" s="3">
        <f t="shared" si="427"/>
        <v>33153991</v>
      </c>
      <c r="U3916" s="3" t="str">
        <f t="shared" si="433"/>
        <v>AGUINALDO</v>
      </c>
      <c r="V3916" s="3">
        <f t="shared" si="428"/>
        <v>2550307</v>
      </c>
      <c r="W3916" s="3" t="str">
        <f t="shared" si="429"/>
        <v>SUELDOS</v>
      </c>
      <c r="X3916" s="3">
        <f t="shared" si="430"/>
        <v>0</v>
      </c>
      <c r="Y3916" s="3">
        <f t="shared" si="431"/>
        <v>0</v>
      </c>
    </row>
    <row r="3917" spans="1:25">
      <c r="A3917" s="3"/>
      <c r="B3917" s="3" t="s">
        <v>2656</v>
      </c>
      <c r="C3917" s="3" t="s">
        <v>2657</v>
      </c>
      <c r="D3917" s="3" t="s">
        <v>20</v>
      </c>
      <c r="E3917" s="3">
        <v>144</v>
      </c>
      <c r="F3917" s="3" t="s">
        <v>21</v>
      </c>
      <c r="G3917" s="3">
        <v>2550307</v>
      </c>
      <c r="H3917" s="3">
        <v>2550307</v>
      </c>
      <c r="I3917" s="3">
        <v>2550307</v>
      </c>
      <c r="J3917" s="3">
        <v>2550307</v>
      </c>
      <c r="K3917" s="3">
        <v>2550307</v>
      </c>
      <c r="L3917" s="3">
        <v>2550307</v>
      </c>
      <c r="M3917" s="3">
        <v>2550307</v>
      </c>
      <c r="N3917" s="3">
        <v>2550307</v>
      </c>
      <c r="O3917" s="3">
        <v>2550307</v>
      </c>
      <c r="P3917" s="3">
        <v>2550307</v>
      </c>
      <c r="Q3917" s="3">
        <v>2550307</v>
      </c>
      <c r="R3917" s="3">
        <v>2550307</v>
      </c>
      <c r="S3917" s="3">
        <f t="shared" si="432"/>
        <v>30603684</v>
      </c>
      <c r="T3917" s="3">
        <f t="shared" si="427"/>
        <v>33153991</v>
      </c>
      <c r="U3917" s="3" t="str">
        <f t="shared" si="433"/>
        <v>SUELDOS</v>
      </c>
      <c r="V3917" s="3">
        <f t="shared" si="428"/>
        <v>0</v>
      </c>
      <c r="W3917" s="3" t="str">
        <f t="shared" si="429"/>
        <v>SUELDOS</v>
      </c>
      <c r="X3917" s="3">
        <f t="shared" si="430"/>
        <v>30603684</v>
      </c>
      <c r="Y3917" s="3">
        <f t="shared" si="431"/>
        <v>2550307</v>
      </c>
    </row>
    <row r="3918" spans="1:25">
      <c r="A3918" s="3"/>
      <c r="B3918" s="3" t="s">
        <v>2658</v>
      </c>
      <c r="C3918" s="3" t="s">
        <v>2659</v>
      </c>
      <c r="D3918" s="3" t="s">
        <v>20</v>
      </c>
      <c r="E3918" s="3">
        <v>144</v>
      </c>
      <c r="F3918" s="3" t="s">
        <v>3488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2850000</v>
      </c>
      <c r="S3918" s="3">
        <f t="shared" si="432"/>
        <v>2850000</v>
      </c>
      <c r="T3918" s="3">
        <f t="shared" si="427"/>
        <v>37050000</v>
      </c>
      <c r="U3918" s="3" t="str">
        <f t="shared" si="433"/>
        <v>AGUINALDO</v>
      </c>
      <c r="V3918" s="3">
        <f t="shared" si="428"/>
        <v>2850000</v>
      </c>
      <c r="W3918" s="3" t="str">
        <f t="shared" si="429"/>
        <v>SUELDOS</v>
      </c>
      <c r="X3918" s="3">
        <f t="shared" si="430"/>
        <v>0</v>
      </c>
      <c r="Y3918" s="3">
        <f t="shared" si="431"/>
        <v>0</v>
      </c>
    </row>
    <row r="3919" spans="1:25">
      <c r="A3919" s="3"/>
      <c r="B3919" s="3" t="s">
        <v>2658</v>
      </c>
      <c r="C3919" s="3" t="s">
        <v>2659</v>
      </c>
      <c r="D3919" s="3" t="s">
        <v>20</v>
      </c>
      <c r="E3919" s="3">
        <v>144</v>
      </c>
      <c r="F3919" s="3" t="s">
        <v>21</v>
      </c>
      <c r="G3919" s="3">
        <v>3800000</v>
      </c>
      <c r="H3919" s="3">
        <v>3800000</v>
      </c>
      <c r="I3919" s="3">
        <v>3800000</v>
      </c>
      <c r="J3919" s="3">
        <v>3800000</v>
      </c>
      <c r="K3919" s="3">
        <v>3800000</v>
      </c>
      <c r="L3919" s="3">
        <v>3800000</v>
      </c>
      <c r="M3919" s="3">
        <v>3800000</v>
      </c>
      <c r="N3919" s="3">
        <v>3800000</v>
      </c>
      <c r="O3919" s="3">
        <v>3800000</v>
      </c>
      <c r="P3919" s="3">
        <v>0</v>
      </c>
      <c r="Q3919" s="3">
        <v>0</v>
      </c>
      <c r="R3919" s="3">
        <v>0</v>
      </c>
      <c r="S3919" s="3">
        <f t="shared" si="432"/>
        <v>34200000</v>
      </c>
      <c r="T3919" s="3">
        <f t="shared" si="427"/>
        <v>37050000</v>
      </c>
      <c r="U3919" s="3" t="str">
        <f t="shared" si="433"/>
        <v>SUELDOS</v>
      </c>
      <c r="V3919" s="3">
        <f t="shared" si="428"/>
        <v>0</v>
      </c>
      <c r="W3919" s="3" t="str">
        <f t="shared" si="429"/>
        <v>SUELDOS</v>
      </c>
      <c r="X3919" s="3">
        <f t="shared" si="430"/>
        <v>34200000</v>
      </c>
      <c r="Y3919" s="3">
        <f t="shared" si="431"/>
        <v>2850000</v>
      </c>
    </row>
    <row r="3920" spans="1:25">
      <c r="A3920" s="3"/>
      <c r="B3920" s="3" t="s">
        <v>2660</v>
      </c>
      <c r="C3920" s="3" t="s">
        <v>2661</v>
      </c>
      <c r="D3920" s="3" t="s">
        <v>20</v>
      </c>
      <c r="E3920" s="3">
        <v>145</v>
      </c>
      <c r="F3920" s="3" t="s">
        <v>3488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4620000</v>
      </c>
      <c r="S3920" s="3">
        <f t="shared" si="432"/>
        <v>4620000</v>
      </c>
      <c r="T3920" s="3">
        <f t="shared" si="427"/>
        <v>63060000</v>
      </c>
      <c r="U3920" s="3" t="str">
        <f t="shared" si="433"/>
        <v>AGUINALDO</v>
      </c>
      <c r="V3920" s="3">
        <f t="shared" si="428"/>
        <v>4620000</v>
      </c>
      <c r="W3920" s="3" t="str">
        <f t="shared" si="429"/>
        <v>SUELDOS</v>
      </c>
      <c r="X3920" s="3">
        <f t="shared" si="430"/>
        <v>0</v>
      </c>
      <c r="Y3920" s="3">
        <f t="shared" si="431"/>
        <v>0</v>
      </c>
    </row>
    <row r="3921" spans="1:25">
      <c r="A3921" s="3"/>
      <c r="B3921" s="3" t="s">
        <v>2660</v>
      </c>
      <c r="C3921" s="3" t="s">
        <v>2661</v>
      </c>
      <c r="D3921" s="3" t="s">
        <v>20</v>
      </c>
      <c r="E3921" s="3">
        <v>145</v>
      </c>
      <c r="F3921" s="3" t="s">
        <v>24</v>
      </c>
      <c r="G3921" s="3">
        <v>0</v>
      </c>
      <c r="H3921" s="3">
        <v>0</v>
      </c>
      <c r="I3921" s="3">
        <v>3000000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3">
        <v>0</v>
      </c>
      <c r="Q3921" s="3">
        <v>0</v>
      </c>
      <c r="R3921" s="3">
        <v>0</v>
      </c>
      <c r="S3921" s="3">
        <f t="shared" si="432"/>
        <v>3000000</v>
      </c>
      <c r="T3921" s="3">
        <f t="shared" si="427"/>
        <v>63060000</v>
      </c>
      <c r="U3921" s="3" t="str">
        <f t="shared" si="433"/>
        <v xml:space="preserve">SUBSIDIO </v>
      </c>
      <c r="V3921" s="3">
        <f t="shared" si="428"/>
        <v>0</v>
      </c>
      <c r="W3921" s="3" t="str">
        <f t="shared" si="429"/>
        <v>SUBSIDIO FAMILIAR - ESCOLARIDAD</v>
      </c>
      <c r="X3921" s="3">
        <f t="shared" si="430"/>
        <v>3000000</v>
      </c>
      <c r="Y3921" s="3">
        <f t="shared" si="431"/>
        <v>0</v>
      </c>
    </row>
    <row r="3922" spans="1:25">
      <c r="A3922" s="3"/>
      <c r="B3922" s="3" t="s">
        <v>2660</v>
      </c>
      <c r="C3922" s="3" t="s">
        <v>2661</v>
      </c>
      <c r="D3922" s="3" t="s">
        <v>20</v>
      </c>
      <c r="E3922" s="3">
        <v>145</v>
      </c>
      <c r="F3922" s="3" t="s">
        <v>21</v>
      </c>
      <c r="G3922" s="3">
        <v>4620000</v>
      </c>
      <c r="H3922" s="3">
        <v>4620000</v>
      </c>
      <c r="I3922" s="3">
        <v>4620000</v>
      </c>
      <c r="J3922" s="3">
        <v>4620000</v>
      </c>
      <c r="K3922" s="3">
        <v>4620000</v>
      </c>
      <c r="L3922" s="3">
        <v>4620000</v>
      </c>
      <c r="M3922" s="3">
        <v>4620000</v>
      </c>
      <c r="N3922" s="3">
        <v>4620000</v>
      </c>
      <c r="O3922" s="3">
        <v>4620000</v>
      </c>
      <c r="P3922" s="3">
        <v>4620000</v>
      </c>
      <c r="Q3922" s="3">
        <v>4620000</v>
      </c>
      <c r="R3922" s="3">
        <v>4620000</v>
      </c>
      <c r="S3922" s="3">
        <f t="shared" si="432"/>
        <v>55440000</v>
      </c>
      <c r="T3922" s="3">
        <f t="shared" si="427"/>
        <v>63060000</v>
      </c>
      <c r="U3922" s="3" t="str">
        <f t="shared" si="433"/>
        <v>SUELDOS</v>
      </c>
      <c r="V3922" s="3">
        <f t="shared" si="428"/>
        <v>0</v>
      </c>
      <c r="W3922" s="3" t="str">
        <f t="shared" si="429"/>
        <v>SUELDOS</v>
      </c>
      <c r="X3922" s="3">
        <f t="shared" si="430"/>
        <v>55440000</v>
      </c>
      <c r="Y3922" s="3">
        <f t="shared" si="431"/>
        <v>4620000</v>
      </c>
    </row>
    <row r="3923" spans="1:25">
      <c r="A3923" s="3"/>
      <c r="B3923" s="3" t="s">
        <v>2662</v>
      </c>
      <c r="C3923" s="3" t="s">
        <v>2663</v>
      </c>
      <c r="D3923" s="3" t="s">
        <v>20</v>
      </c>
      <c r="E3923" s="3">
        <v>144</v>
      </c>
      <c r="F3923" s="3" t="s">
        <v>3488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1912730</v>
      </c>
      <c r="S3923" s="3">
        <f t="shared" si="432"/>
        <v>1912730</v>
      </c>
      <c r="T3923" s="3">
        <f t="shared" si="427"/>
        <v>24865493</v>
      </c>
      <c r="U3923" s="3" t="str">
        <f t="shared" si="433"/>
        <v>AGUINALDO</v>
      </c>
      <c r="V3923" s="3">
        <f t="shared" si="428"/>
        <v>1912730</v>
      </c>
      <c r="W3923" s="3" t="str">
        <f t="shared" si="429"/>
        <v>SUELDOS</v>
      </c>
      <c r="X3923" s="3">
        <f t="shared" si="430"/>
        <v>0</v>
      </c>
      <c r="Y3923" s="3">
        <f t="shared" si="431"/>
        <v>0</v>
      </c>
    </row>
    <row r="3924" spans="1:25">
      <c r="A3924" s="3"/>
      <c r="B3924" s="3" t="s">
        <v>2662</v>
      </c>
      <c r="C3924" s="3" t="s">
        <v>2663</v>
      </c>
      <c r="D3924" s="3" t="s">
        <v>20</v>
      </c>
      <c r="E3924" s="3">
        <v>144</v>
      </c>
      <c r="F3924" s="3" t="s">
        <v>21</v>
      </c>
      <c r="G3924" s="3">
        <v>2550307</v>
      </c>
      <c r="H3924" s="3">
        <v>2550307</v>
      </c>
      <c r="I3924" s="3">
        <v>2550307</v>
      </c>
      <c r="J3924" s="3">
        <v>2550307</v>
      </c>
      <c r="K3924" s="3">
        <v>2550307</v>
      </c>
      <c r="L3924" s="3">
        <v>2550307</v>
      </c>
      <c r="M3924" s="3">
        <v>2550307</v>
      </c>
      <c r="N3924" s="3">
        <v>2550307</v>
      </c>
      <c r="O3924" s="3">
        <v>2550307</v>
      </c>
      <c r="P3924" s="3">
        <v>0</v>
      </c>
      <c r="Q3924" s="3">
        <v>0</v>
      </c>
      <c r="R3924" s="3">
        <v>0</v>
      </c>
      <c r="S3924" s="3">
        <f t="shared" si="432"/>
        <v>22952763</v>
      </c>
      <c r="T3924" s="3">
        <f t="shared" si="427"/>
        <v>24865493</v>
      </c>
      <c r="U3924" s="3" t="str">
        <f t="shared" si="433"/>
        <v>SUELDOS</v>
      </c>
      <c r="V3924" s="3">
        <f t="shared" si="428"/>
        <v>0</v>
      </c>
      <c r="W3924" s="3" t="str">
        <f t="shared" si="429"/>
        <v>SUELDOS</v>
      </c>
      <c r="X3924" s="3">
        <f t="shared" si="430"/>
        <v>22952763</v>
      </c>
      <c r="Y3924" s="3">
        <f t="shared" si="431"/>
        <v>1912730</v>
      </c>
    </row>
    <row r="3925" spans="1:25">
      <c r="A3925" s="3"/>
      <c r="B3925" s="3" t="s">
        <v>2664</v>
      </c>
      <c r="C3925" s="3" t="s">
        <v>2665</v>
      </c>
      <c r="D3925" s="3" t="s">
        <v>20</v>
      </c>
      <c r="E3925" s="3">
        <v>144</v>
      </c>
      <c r="F3925" s="3" t="s">
        <v>21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1373242</v>
      </c>
      <c r="S3925" s="3">
        <f t="shared" si="432"/>
        <v>1373242</v>
      </c>
      <c r="T3925" s="3">
        <f t="shared" si="427"/>
        <v>1373242</v>
      </c>
      <c r="U3925" s="3" t="str">
        <f t="shared" si="433"/>
        <v>SUELDOS</v>
      </c>
      <c r="V3925" s="3">
        <f t="shared" si="428"/>
        <v>0</v>
      </c>
      <c r="W3925" s="3" t="str">
        <f t="shared" si="429"/>
        <v>SUELDOS</v>
      </c>
      <c r="X3925" s="3">
        <f t="shared" si="430"/>
        <v>1373242</v>
      </c>
      <c r="Y3925" s="3">
        <f t="shared" si="431"/>
        <v>0</v>
      </c>
    </row>
    <row r="3926" spans="1:25">
      <c r="A3926" s="3"/>
      <c r="B3926" s="3" t="s">
        <v>2666</v>
      </c>
      <c r="C3926" s="3" t="s">
        <v>2667</v>
      </c>
      <c r="D3926" s="3" t="s">
        <v>20</v>
      </c>
      <c r="E3926" s="3">
        <v>144</v>
      </c>
      <c r="F3926" s="3" t="s">
        <v>3488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1912730</v>
      </c>
      <c r="S3926" s="3">
        <f t="shared" si="432"/>
        <v>1912730</v>
      </c>
      <c r="T3926" s="3">
        <f t="shared" si="427"/>
        <v>24865493</v>
      </c>
      <c r="U3926" s="3" t="str">
        <f t="shared" si="433"/>
        <v>AGUINALDO</v>
      </c>
      <c r="V3926" s="3">
        <f t="shared" si="428"/>
        <v>1912730</v>
      </c>
      <c r="W3926" s="3" t="str">
        <f t="shared" si="429"/>
        <v>SUELDOS</v>
      </c>
      <c r="X3926" s="3">
        <f t="shared" si="430"/>
        <v>0</v>
      </c>
      <c r="Y3926" s="3">
        <f t="shared" si="431"/>
        <v>0</v>
      </c>
    </row>
    <row r="3927" spans="1:25">
      <c r="A3927" s="3"/>
      <c r="B3927" s="3" t="s">
        <v>2666</v>
      </c>
      <c r="C3927" s="3" t="s">
        <v>2667</v>
      </c>
      <c r="D3927" s="3" t="s">
        <v>20</v>
      </c>
      <c r="E3927" s="3">
        <v>144</v>
      </c>
      <c r="F3927" s="3" t="s">
        <v>21</v>
      </c>
      <c r="G3927" s="3">
        <v>2550307</v>
      </c>
      <c r="H3927" s="3">
        <v>2550307</v>
      </c>
      <c r="I3927" s="3">
        <v>2550307</v>
      </c>
      <c r="J3927" s="3">
        <v>2550307</v>
      </c>
      <c r="K3927" s="3">
        <v>2550307</v>
      </c>
      <c r="L3927" s="3">
        <v>2550307</v>
      </c>
      <c r="M3927" s="3">
        <v>2550307</v>
      </c>
      <c r="N3927" s="3">
        <v>2550307</v>
      </c>
      <c r="O3927" s="3">
        <v>2550307</v>
      </c>
      <c r="P3927" s="3">
        <v>0</v>
      </c>
      <c r="Q3927" s="3">
        <v>0</v>
      </c>
      <c r="R3927" s="3">
        <v>0</v>
      </c>
      <c r="S3927" s="3">
        <f t="shared" si="432"/>
        <v>22952763</v>
      </c>
      <c r="T3927" s="3">
        <f t="shared" si="427"/>
        <v>24865493</v>
      </c>
      <c r="U3927" s="3" t="str">
        <f t="shared" si="433"/>
        <v>SUELDOS</v>
      </c>
      <c r="V3927" s="3">
        <f t="shared" si="428"/>
        <v>0</v>
      </c>
      <c r="W3927" s="3" t="str">
        <f t="shared" si="429"/>
        <v>SUELDOS</v>
      </c>
      <c r="X3927" s="3">
        <f t="shared" si="430"/>
        <v>22952763</v>
      </c>
      <c r="Y3927" s="3">
        <f t="shared" si="431"/>
        <v>1912730</v>
      </c>
    </row>
    <row r="3928" spans="1:25">
      <c r="A3928" s="3"/>
      <c r="B3928" s="3" t="s">
        <v>2668</v>
      </c>
      <c r="C3928" s="3" t="s">
        <v>2669</v>
      </c>
      <c r="D3928" s="3" t="s">
        <v>20</v>
      </c>
      <c r="E3928" s="3">
        <v>141</v>
      </c>
      <c r="F3928" s="3" t="s">
        <v>3488</v>
      </c>
      <c r="G3928" s="3">
        <v>0</v>
      </c>
      <c r="H3928" s="3">
        <v>0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3000000</v>
      </c>
      <c r="S3928" s="3">
        <f t="shared" si="432"/>
        <v>3000000</v>
      </c>
      <c r="T3928" s="3">
        <f t="shared" si="427"/>
        <v>39000000</v>
      </c>
      <c r="U3928" s="3" t="str">
        <f t="shared" si="433"/>
        <v>AGUINALDO</v>
      </c>
      <c r="V3928" s="3">
        <f t="shared" si="428"/>
        <v>3000000</v>
      </c>
      <c r="W3928" s="3" t="str">
        <f t="shared" si="429"/>
        <v>SUELDOS</v>
      </c>
      <c r="X3928" s="3">
        <f t="shared" si="430"/>
        <v>0</v>
      </c>
      <c r="Y3928" s="3">
        <f t="shared" si="431"/>
        <v>0</v>
      </c>
    </row>
    <row r="3929" spans="1:25">
      <c r="A3929" s="3"/>
      <c r="B3929" s="3" t="s">
        <v>2668</v>
      </c>
      <c r="C3929" s="3" t="s">
        <v>2669</v>
      </c>
      <c r="D3929" s="3" t="s">
        <v>20</v>
      </c>
      <c r="E3929" s="3">
        <v>141</v>
      </c>
      <c r="F3929" s="3" t="s">
        <v>21</v>
      </c>
      <c r="G3929" s="3">
        <v>3000000</v>
      </c>
      <c r="H3929" s="3">
        <v>3000000</v>
      </c>
      <c r="I3929" s="3">
        <v>3000000</v>
      </c>
      <c r="J3929" s="3">
        <v>3000000</v>
      </c>
      <c r="K3929" s="3">
        <v>3000000</v>
      </c>
      <c r="L3929" s="3">
        <v>3000000</v>
      </c>
      <c r="M3929" s="3">
        <v>3000000</v>
      </c>
      <c r="N3929" s="3">
        <v>3000000</v>
      </c>
      <c r="O3929" s="3">
        <v>3000000</v>
      </c>
      <c r="P3929" s="3">
        <v>3000000</v>
      </c>
      <c r="Q3929" s="3">
        <v>3000000</v>
      </c>
      <c r="R3929" s="3">
        <v>3000000</v>
      </c>
      <c r="S3929" s="3">
        <f t="shared" si="432"/>
        <v>36000000</v>
      </c>
      <c r="T3929" s="3">
        <f t="shared" si="427"/>
        <v>39000000</v>
      </c>
      <c r="U3929" s="3" t="str">
        <f t="shared" si="433"/>
        <v>SUELDOS</v>
      </c>
      <c r="V3929" s="3">
        <f t="shared" si="428"/>
        <v>0</v>
      </c>
      <c r="W3929" s="3" t="str">
        <f t="shared" si="429"/>
        <v>SUELDOS</v>
      </c>
      <c r="X3929" s="3">
        <f t="shared" si="430"/>
        <v>36000000</v>
      </c>
      <c r="Y3929" s="3">
        <f t="shared" si="431"/>
        <v>3000000</v>
      </c>
    </row>
    <row r="3930" spans="1:25">
      <c r="A3930" s="3"/>
      <c r="B3930" s="3" t="s">
        <v>2670</v>
      </c>
      <c r="C3930" s="3" t="s">
        <v>2671</v>
      </c>
      <c r="D3930" s="3" t="s">
        <v>20</v>
      </c>
      <c r="E3930" s="3">
        <v>144</v>
      </c>
      <c r="F3930" s="3" t="s">
        <v>3488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1912730</v>
      </c>
      <c r="S3930" s="3">
        <f t="shared" si="432"/>
        <v>1912730</v>
      </c>
      <c r="T3930" s="3">
        <f t="shared" si="427"/>
        <v>24865493</v>
      </c>
      <c r="U3930" s="3" t="str">
        <f t="shared" si="433"/>
        <v>AGUINALDO</v>
      </c>
      <c r="V3930" s="3">
        <f t="shared" si="428"/>
        <v>1912730</v>
      </c>
      <c r="W3930" s="3" t="str">
        <f t="shared" si="429"/>
        <v>SUELDOS</v>
      </c>
      <c r="X3930" s="3">
        <f t="shared" si="430"/>
        <v>0</v>
      </c>
      <c r="Y3930" s="3">
        <f t="shared" si="431"/>
        <v>0</v>
      </c>
    </row>
    <row r="3931" spans="1:25">
      <c r="A3931" s="3"/>
      <c r="B3931" s="3" t="s">
        <v>2670</v>
      </c>
      <c r="C3931" s="3" t="s">
        <v>2671</v>
      </c>
      <c r="D3931" s="3" t="s">
        <v>20</v>
      </c>
      <c r="E3931" s="3">
        <v>144</v>
      </c>
      <c r="F3931" s="3" t="s">
        <v>21</v>
      </c>
      <c r="G3931" s="3">
        <v>2550307</v>
      </c>
      <c r="H3931" s="3">
        <v>2550307</v>
      </c>
      <c r="I3931" s="3">
        <v>2550307</v>
      </c>
      <c r="J3931" s="3">
        <v>2550307</v>
      </c>
      <c r="K3931" s="3">
        <v>2550307</v>
      </c>
      <c r="L3931" s="3">
        <v>2550307</v>
      </c>
      <c r="M3931" s="3">
        <v>2550307</v>
      </c>
      <c r="N3931" s="3">
        <v>2550307</v>
      </c>
      <c r="O3931" s="3">
        <v>2550307</v>
      </c>
      <c r="P3931" s="3">
        <v>0</v>
      </c>
      <c r="Q3931" s="3">
        <v>0</v>
      </c>
      <c r="R3931" s="3">
        <v>0</v>
      </c>
      <c r="S3931" s="3">
        <f t="shared" si="432"/>
        <v>22952763</v>
      </c>
      <c r="T3931" s="3">
        <f t="shared" si="427"/>
        <v>24865493</v>
      </c>
      <c r="U3931" s="3" t="str">
        <f t="shared" si="433"/>
        <v>SUELDOS</v>
      </c>
      <c r="V3931" s="3">
        <f t="shared" si="428"/>
        <v>0</v>
      </c>
      <c r="W3931" s="3" t="str">
        <f t="shared" si="429"/>
        <v>SUELDOS</v>
      </c>
      <c r="X3931" s="3">
        <f t="shared" si="430"/>
        <v>22952763</v>
      </c>
      <c r="Y3931" s="3">
        <f t="shared" si="431"/>
        <v>1912730</v>
      </c>
    </row>
    <row r="3932" spans="1:25">
      <c r="A3932" s="3"/>
      <c r="B3932" s="3" t="s">
        <v>2672</v>
      </c>
      <c r="C3932" s="3" t="s">
        <v>2673</v>
      </c>
      <c r="D3932" s="3" t="s">
        <v>20</v>
      </c>
      <c r="E3932" s="3">
        <v>145</v>
      </c>
      <c r="F3932" s="3" t="s">
        <v>21</v>
      </c>
      <c r="G3932" s="3">
        <v>8450248</v>
      </c>
      <c r="H3932" s="3">
        <v>8450248</v>
      </c>
      <c r="I3932" s="3">
        <v>8450248</v>
      </c>
      <c r="J3932" s="3">
        <v>8450248</v>
      </c>
      <c r="K3932" s="3">
        <v>8450248</v>
      </c>
      <c r="L3932" s="3">
        <v>8450248</v>
      </c>
      <c r="M3932" s="3">
        <v>8450248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f t="shared" si="432"/>
        <v>59151736</v>
      </c>
      <c r="T3932" s="3">
        <f t="shared" si="427"/>
        <v>59151736</v>
      </c>
      <c r="U3932" s="3" t="str">
        <f t="shared" si="433"/>
        <v>SUELDOS</v>
      </c>
      <c r="V3932" s="3">
        <f t="shared" si="428"/>
        <v>0</v>
      </c>
      <c r="W3932" s="3" t="str">
        <f t="shared" si="429"/>
        <v>SUELDOS</v>
      </c>
      <c r="X3932" s="3">
        <f t="shared" si="430"/>
        <v>59151736</v>
      </c>
      <c r="Y3932" s="3">
        <f t="shared" si="431"/>
        <v>0</v>
      </c>
    </row>
    <row r="3933" spans="1:25">
      <c r="A3933" s="3"/>
      <c r="B3933" s="3" t="s">
        <v>2674</v>
      </c>
      <c r="C3933" s="3" t="s">
        <v>2675</v>
      </c>
      <c r="D3933" s="3" t="s">
        <v>20</v>
      </c>
      <c r="E3933" s="3">
        <v>144</v>
      </c>
      <c r="F3933" s="3" t="s">
        <v>21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2550307</v>
      </c>
      <c r="S3933" s="3">
        <f t="shared" si="432"/>
        <v>2550307</v>
      </c>
      <c r="T3933" s="3">
        <f t="shared" si="427"/>
        <v>2550307</v>
      </c>
      <c r="U3933" s="3" t="str">
        <f t="shared" si="433"/>
        <v>SUELDOS</v>
      </c>
      <c r="V3933" s="3">
        <f t="shared" si="428"/>
        <v>0</v>
      </c>
      <c r="W3933" s="3" t="str">
        <f t="shared" si="429"/>
        <v>SUELDOS</v>
      </c>
      <c r="X3933" s="3">
        <f t="shared" si="430"/>
        <v>2550307</v>
      </c>
      <c r="Y3933" s="3">
        <f t="shared" si="431"/>
        <v>0</v>
      </c>
    </row>
    <row r="3934" spans="1:25">
      <c r="A3934" s="3"/>
      <c r="B3934" s="3" t="s">
        <v>2676</v>
      </c>
      <c r="C3934" s="3" t="s">
        <v>2677</v>
      </c>
      <c r="D3934" s="3" t="s">
        <v>20</v>
      </c>
      <c r="E3934" s="3">
        <v>144</v>
      </c>
      <c r="F3934" s="3" t="s">
        <v>3488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1912730</v>
      </c>
      <c r="S3934" s="3">
        <f t="shared" si="432"/>
        <v>1912730</v>
      </c>
      <c r="T3934" s="3">
        <f t="shared" si="427"/>
        <v>24865493</v>
      </c>
      <c r="U3934" s="3" t="str">
        <f t="shared" si="433"/>
        <v>AGUINALDO</v>
      </c>
      <c r="V3934" s="3">
        <f t="shared" si="428"/>
        <v>1912730</v>
      </c>
      <c r="W3934" s="3" t="str">
        <f t="shared" si="429"/>
        <v>SUELDOS</v>
      </c>
      <c r="X3934" s="3">
        <f t="shared" si="430"/>
        <v>0</v>
      </c>
      <c r="Y3934" s="3">
        <f t="shared" si="431"/>
        <v>0</v>
      </c>
    </row>
    <row r="3935" spans="1:25">
      <c r="A3935" s="3"/>
      <c r="B3935" s="3" t="s">
        <v>2676</v>
      </c>
      <c r="C3935" s="3" t="s">
        <v>2677</v>
      </c>
      <c r="D3935" s="3" t="s">
        <v>20</v>
      </c>
      <c r="E3935" s="3">
        <v>144</v>
      </c>
      <c r="F3935" s="3" t="s">
        <v>21</v>
      </c>
      <c r="G3935" s="3">
        <v>2550307</v>
      </c>
      <c r="H3935" s="3">
        <v>2550307</v>
      </c>
      <c r="I3935" s="3">
        <v>2550307</v>
      </c>
      <c r="J3935" s="3">
        <v>2550307</v>
      </c>
      <c r="K3935" s="3">
        <v>2550307</v>
      </c>
      <c r="L3935" s="3">
        <v>2550307</v>
      </c>
      <c r="M3935" s="3">
        <v>2550307</v>
      </c>
      <c r="N3935" s="3">
        <v>2550307</v>
      </c>
      <c r="O3935" s="3">
        <v>2550307</v>
      </c>
      <c r="P3935" s="3">
        <v>0</v>
      </c>
      <c r="Q3935" s="3">
        <v>0</v>
      </c>
      <c r="R3935" s="3">
        <v>0</v>
      </c>
      <c r="S3935" s="3">
        <f t="shared" si="432"/>
        <v>22952763</v>
      </c>
      <c r="T3935" s="3">
        <f t="shared" si="427"/>
        <v>24865493</v>
      </c>
      <c r="U3935" s="3" t="str">
        <f t="shared" si="433"/>
        <v>SUELDOS</v>
      </c>
      <c r="V3935" s="3">
        <f t="shared" si="428"/>
        <v>0</v>
      </c>
      <c r="W3935" s="3" t="str">
        <f t="shared" si="429"/>
        <v>SUELDOS</v>
      </c>
      <c r="X3935" s="3">
        <f t="shared" si="430"/>
        <v>22952763</v>
      </c>
      <c r="Y3935" s="3">
        <f t="shared" si="431"/>
        <v>1912730</v>
      </c>
    </row>
    <row r="3936" spans="1:25">
      <c r="A3936" s="3"/>
      <c r="B3936" s="3" t="s">
        <v>2678</v>
      </c>
      <c r="C3936" s="3" t="s">
        <v>2679</v>
      </c>
      <c r="D3936" s="3" t="s">
        <v>20</v>
      </c>
      <c r="E3936" s="3">
        <v>144</v>
      </c>
      <c r="F3936" s="3" t="s">
        <v>3488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1912730</v>
      </c>
      <c r="S3936" s="3">
        <f t="shared" si="432"/>
        <v>1912730</v>
      </c>
      <c r="T3936" s="3">
        <f t="shared" si="427"/>
        <v>24865493</v>
      </c>
      <c r="U3936" s="3" t="str">
        <f t="shared" si="433"/>
        <v>AGUINALDO</v>
      </c>
      <c r="V3936" s="3">
        <f t="shared" si="428"/>
        <v>1912730</v>
      </c>
      <c r="W3936" s="3" t="str">
        <f t="shared" si="429"/>
        <v>SUELDOS</v>
      </c>
      <c r="X3936" s="3">
        <f t="shared" si="430"/>
        <v>0</v>
      </c>
      <c r="Y3936" s="3">
        <f t="shared" si="431"/>
        <v>0</v>
      </c>
    </row>
    <row r="3937" spans="1:25">
      <c r="A3937" s="3"/>
      <c r="B3937" s="3" t="s">
        <v>2678</v>
      </c>
      <c r="C3937" s="3" t="s">
        <v>2679</v>
      </c>
      <c r="D3937" s="3" t="s">
        <v>20</v>
      </c>
      <c r="E3937" s="3">
        <v>144</v>
      </c>
      <c r="F3937" s="3" t="s">
        <v>21</v>
      </c>
      <c r="G3937" s="3">
        <v>2550307</v>
      </c>
      <c r="H3937" s="3">
        <v>2550307</v>
      </c>
      <c r="I3937" s="3">
        <v>2550307</v>
      </c>
      <c r="J3937" s="3">
        <v>2550307</v>
      </c>
      <c r="K3937" s="3">
        <v>2550307</v>
      </c>
      <c r="L3937" s="3">
        <v>2550307</v>
      </c>
      <c r="M3937" s="3">
        <v>2550307</v>
      </c>
      <c r="N3937" s="3">
        <v>2550307</v>
      </c>
      <c r="O3937" s="3">
        <v>2550307</v>
      </c>
      <c r="P3937" s="3">
        <v>0</v>
      </c>
      <c r="Q3937" s="3">
        <v>0</v>
      </c>
      <c r="R3937" s="3">
        <v>0</v>
      </c>
      <c r="S3937" s="3">
        <f t="shared" si="432"/>
        <v>22952763</v>
      </c>
      <c r="T3937" s="3">
        <f t="shared" si="427"/>
        <v>24865493</v>
      </c>
      <c r="U3937" s="3" t="str">
        <f t="shared" si="433"/>
        <v>SUELDOS</v>
      </c>
      <c r="V3937" s="3">
        <f t="shared" si="428"/>
        <v>0</v>
      </c>
      <c r="W3937" s="3" t="str">
        <f t="shared" si="429"/>
        <v>SUELDOS</v>
      </c>
      <c r="X3937" s="3">
        <f t="shared" si="430"/>
        <v>22952763</v>
      </c>
      <c r="Y3937" s="3">
        <f t="shared" si="431"/>
        <v>1912730</v>
      </c>
    </row>
    <row r="3938" spans="1:25">
      <c r="A3938" s="3"/>
      <c r="B3938" s="3" t="s">
        <v>2680</v>
      </c>
      <c r="C3938" s="3" t="s">
        <v>2681</v>
      </c>
      <c r="D3938" s="3" t="s">
        <v>20</v>
      </c>
      <c r="E3938" s="3">
        <v>144</v>
      </c>
      <c r="F3938" s="3" t="s">
        <v>21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3000000</v>
      </c>
      <c r="R3938" s="3">
        <v>3000000</v>
      </c>
      <c r="S3938" s="3">
        <f t="shared" si="432"/>
        <v>6000000</v>
      </c>
      <c r="T3938" s="3">
        <f t="shared" si="427"/>
        <v>6000000</v>
      </c>
      <c r="U3938" s="3" t="str">
        <f t="shared" si="433"/>
        <v>SUELDOS</v>
      </c>
      <c r="V3938" s="3">
        <f t="shared" si="428"/>
        <v>0</v>
      </c>
      <c r="W3938" s="3" t="str">
        <f t="shared" si="429"/>
        <v>SUELDOS</v>
      </c>
      <c r="X3938" s="3">
        <f t="shared" si="430"/>
        <v>6000000</v>
      </c>
      <c r="Y3938" s="3">
        <f t="shared" si="431"/>
        <v>0</v>
      </c>
    </row>
    <row r="3939" spans="1:25">
      <c r="A3939" s="3"/>
      <c r="B3939" s="3" t="s">
        <v>2682</v>
      </c>
      <c r="C3939" s="3" t="s">
        <v>2683</v>
      </c>
      <c r="D3939" s="3" t="s">
        <v>20</v>
      </c>
      <c r="E3939" s="3">
        <v>144</v>
      </c>
      <c r="F3939" s="3" t="s">
        <v>30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92943</v>
      </c>
      <c r="S3939" s="3">
        <f t="shared" si="432"/>
        <v>92943</v>
      </c>
      <c r="T3939" s="3">
        <f t="shared" si="427"/>
        <v>27573749</v>
      </c>
      <c r="U3939" s="3" t="str">
        <f t="shared" si="433"/>
        <v>AGUINALDO</v>
      </c>
      <c r="V3939" s="3">
        <f t="shared" si="428"/>
        <v>92943</v>
      </c>
      <c r="W3939" s="3" t="str">
        <f t="shared" si="429"/>
        <v>REMUNERACION EXTRAORDINARIA</v>
      </c>
      <c r="X3939" s="3">
        <f t="shared" si="430"/>
        <v>0</v>
      </c>
      <c r="Y3939" s="3">
        <f t="shared" si="431"/>
        <v>0</v>
      </c>
    </row>
    <row r="3940" spans="1:25">
      <c r="A3940" s="3"/>
      <c r="B3940" s="3" t="s">
        <v>2682</v>
      </c>
      <c r="C3940" s="3" t="s">
        <v>2683</v>
      </c>
      <c r="D3940" s="3" t="s">
        <v>20</v>
      </c>
      <c r="E3940" s="3">
        <v>144</v>
      </c>
      <c r="F3940" s="3" t="s">
        <v>3488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1912730</v>
      </c>
      <c r="S3940" s="3">
        <f t="shared" si="432"/>
        <v>1912730</v>
      </c>
      <c r="T3940" s="3">
        <f t="shared" si="427"/>
        <v>27573749</v>
      </c>
      <c r="U3940" s="3" t="str">
        <f t="shared" si="433"/>
        <v>AGUINALDO</v>
      </c>
      <c r="V3940" s="3">
        <f t="shared" si="428"/>
        <v>1912730</v>
      </c>
      <c r="W3940" s="3" t="str">
        <f t="shared" si="429"/>
        <v>SUELDOS</v>
      </c>
      <c r="X3940" s="3">
        <f t="shared" si="430"/>
        <v>0</v>
      </c>
      <c r="Y3940" s="3">
        <f t="shared" si="431"/>
        <v>0</v>
      </c>
    </row>
    <row r="3941" spans="1:25">
      <c r="A3941" s="3"/>
      <c r="B3941" s="3" t="s">
        <v>2682</v>
      </c>
      <c r="C3941" s="3" t="s">
        <v>2683</v>
      </c>
      <c r="D3941" s="3" t="s">
        <v>20</v>
      </c>
      <c r="E3941" s="3">
        <v>144</v>
      </c>
      <c r="F3941" s="3" t="s">
        <v>32</v>
      </c>
      <c r="G3941" s="3">
        <v>0</v>
      </c>
      <c r="H3941" s="3">
        <v>0</v>
      </c>
      <c r="I3941" s="3">
        <v>153018</v>
      </c>
      <c r="J3941" s="3">
        <v>222451</v>
      </c>
      <c r="K3941" s="3">
        <v>254967</v>
      </c>
      <c r="L3941" s="3">
        <v>217095</v>
      </c>
      <c r="M3941" s="3">
        <v>267782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f t="shared" si="432"/>
        <v>1115313</v>
      </c>
      <c r="T3941" s="3">
        <f t="shared" si="427"/>
        <v>27573749</v>
      </c>
      <c r="U3941" s="3" t="str">
        <f t="shared" si="433"/>
        <v>REMUNERAC</v>
      </c>
      <c r="V3941" s="3">
        <f t="shared" si="428"/>
        <v>0</v>
      </c>
      <c r="W3941" s="3" t="str">
        <f t="shared" si="429"/>
        <v>REMUNERACION EXTRAORDINARIA</v>
      </c>
      <c r="X3941" s="3">
        <f t="shared" si="430"/>
        <v>1115313</v>
      </c>
      <c r="Y3941" s="3">
        <f t="shared" si="431"/>
        <v>92943</v>
      </c>
    </row>
    <row r="3942" spans="1:25">
      <c r="A3942" s="3"/>
      <c r="B3942" s="3" t="s">
        <v>2682</v>
      </c>
      <c r="C3942" s="3" t="s">
        <v>2683</v>
      </c>
      <c r="D3942" s="3" t="s">
        <v>20</v>
      </c>
      <c r="E3942" s="3">
        <v>144</v>
      </c>
      <c r="F3942" s="3" t="s">
        <v>24</v>
      </c>
      <c r="G3942" s="3">
        <v>0</v>
      </c>
      <c r="H3942" s="3">
        <v>1500000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f t="shared" si="432"/>
        <v>1500000</v>
      </c>
      <c r="T3942" s="3">
        <f t="shared" si="427"/>
        <v>27573749</v>
      </c>
      <c r="U3942" s="3" t="str">
        <f t="shared" si="433"/>
        <v xml:space="preserve">SUBSIDIO </v>
      </c>
      <c r="V3942" s="3">
        <f t="shared" si="428"/>
        <v>0</v>
      </c>
      <c r="W3942" s="3" t="str">
        <f t="shared" si="429"/>
        <v>SUBSIDIO FAMILIAR - ESCOLARIDAD</v>
      </c>
      <c r="X3942" s="3">
        <f t="shared" si="430"/>
        <v>1500000</v>
      </c>
      <c r="Y3942" s="3">
        <f t="shared" si="431"/>
        <v>0</v>
      </c>
    </row>
    <row r="3943" spans="1:25">
      <c r="A3943" s="3"/>
      <c r="B3943" s="3" t="s">
        <v>2682</v>
      </c>
      <c r="C3943" s="3" t="s">
        <v>2683</v>
      </c>
      <c r="D3943" s="3" t="s">
        <v>20</v>
      </c>
      <c r="E3943" s="3">
        <v>144</v>
      </c>
      <c r="F3943" s="3" t="s">
        <v>21</v>
      </c>
      <c r="G3943" s="3">
        <v>2550307</v>
      </c>
      <c r="H3943" s="3">
        <v>2550307</v>
      </c>
      <c r="I3943" s="3">
        <v>2550307</v>
      </c>
      <c r="J3943" s="3">
        <v>2550307</v>
      </c>
      <c r="K3943" s="3">
        <v>2550307</v>
      </c>
      <c r="L3943" s="3">
        <v>2550307</v>
      </c>
      <c r="M3943" s="3">
        <v>2550307</v>
      </c>
      <c r="N3943" s="3">
        <v>2550307</v>
      </c>
      <c r="O3943" s="3">
        <v>2550307</v>
      </c>
      <c r="P3943" s="3">
        <v>0</v>
      </c>
      <c r="Q3943" s="3">
        <v>0</v>
      </c>
      <c r="R3943" s="3">
        <v>0</v>
      </c>
      <c r="S3943" s="3">
        <f t="shared" si="432"/>
        <v>22952763</v>
      </c>
      <c r="T3943" s="3">
        <f t="shared" si="427"/>
        <v>27573749</v>
      </c>
      <c r="U3943" s="3" t="str">
        <f t="shared" si="433"/>
        <v>SUELDOS</v>
      </c>
      <c r="V3943" s="3">
        <f t="shared" si="428"/>
        <v>0</v>
      </c>
      <c r="W3943" s="3" t="str">
        <f t="shared" si="429"/>
        <v>SUELDOS</v>
      </c>
      <c r="X3943" s="3">
        <f t="shared" si="430"/>
        <v>22952763</v>
      </c>
      <c r="Y3943" s="3">
        <f t="shared" si="431"/>
        <v>1912730</v>
      </c>
    </row>
    <row r="3944" spans="1:25">
      <c r="A3944" s="3"/>
      <c r="B3944" s="3" t="s">
        <v>2684</v>
      </c>
      <c r="C3944" s="3" t="s">
        <v>2685</v>
      </c>
      <c r="D3944" s="3" t="s">
        <v>20</v>
      </c>
      <c r="E3944" s="3">
        <v>144</v>
      </c>
      <c r="F3944" s="3" t="s">
        <v>21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1373242</v>
      </c>
      <c r="S3944" s="3">
        <f t="shared" si="432"/>
        <v>1373242</v>
      </c>
      <c r="T3944" s="3">
        <f t="shared" si="427"/>
        <v>1373242</v>
      </c>
      <c r="U3944" s="3" t="str">
        <f t="shared" si="433"/>
        <v>SUELDOS</v>
      </c>
      <c r="V3944" s="3">
        <f t="shared" si="428"/>
        <v>0</v>
      </c>
      <c r="W3944" s="3" t="str">
        <f t="shared" si="429"/>
        <v>SUELDOS</v>
      </c>
      <c r="X3944" s="3">
        <f t="shared" si="430"/>
        <v>1373242</v>
      </c>
      <c r="Y3944" s="3">
        <f t="shared" si="431"/>
        <v>0</v>
      </c>
    </row>
    <row r="3945" spans="1:25">
      <c r="A3945" s="3"/>
      <c r="B3945" s="3" t="s">
        <v>2686</v>
      </c>
      <c r="C3945" s="3" t="s">
        <v>2687</v>
      </c>
      <c r="D3945" s="3" t="s">
        <v>20</v>
      </c>
      <c r="E3945" s="3">
        <v>141</v>
      </c>
      <c r="F3945" s="3" t="s">
        <v>29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560000</v>
      </c>
      <c r="S3945" s="3">
        <f t="shared" si="432"/>
        <v>560000</v>
      </c>
      <c r="T3945" s="3">
        <f t="shared" si="427"/>
        <v>59107418</v>
      </c>
      <c r="U3945" s="3" t="str">
        <f t="shared" si="433"/>
        <v>AGUINALDO</v>
      </c>
      <c r="V3945" s="3">
        <f t="shared" si="428"/>
        <v>560000</v>
      </c>
      <c r="W3945" s="3" t="str">
        <f t="shared" si="429"/>
        <v>BONIFICACION POR GESTION ADMINISTRATIVA</v>
      </c>
      <c r="X3945" s="3">
        <f t="shared" si="430"/>
        <v>0</v>
      </c>
      <c r="Y3945" s="3">
        <f t="shared" si="431"/>
        <v>0</v>
      </c>
    </row>
    <row r="3946" spans="1:25">
      <c r="A3946" s="3"/>
      <c r="B3946" s="3" t="s">
        <v>2686</v>
      </c>
      <c r="C3946" s="3" t="s">
        <v>2687</v>
      </c>
      <c r="D3946" s="3" t="s">
        <v>20</v>
      </c>
      <c r="E3946" s="3">
        <v>141</v>
      </c>
      <c r="F3946" s="3" t="s">
        <v>30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245500</v>
      </c>
      <c r="S3946" s="3">
        <f t="shared" si="432"/>
        <v>245500</v>
      </c>
      <c r="T3946" s="3">
        <f t="shared" si="427"/>
        <v>59107418</v>
      </c>
      <c r="U3946" s="3" t="str">
        <f t="shared" si="433"/>
        <v>AGUINALDO</v>
      </c>
      <c r="V3946" s="3">
        <f t="shared" si="428"/>
        <v>245500</v>
      </c>
      <c r="W3946" s="3" t="str">
        <f t="shared" si="429"/>
        <v>REMUNERACION EXTRAORDINARIA</v>
      </c>
      <c r="X3946" s="3">
        <f t="shared" si="430"/>
        <v>0</v>
      </c>
      <c r="Y3946" s="3">
        <f t="shared" si="431"/>
        <v>0</v>
      </c>
    </row>
    <row r="3947" spans="1:25">
      <c r="A3947" s="3"/>
      <c r="B3947" s="3" t="s">
        <v>2686</v>
      </c>
      <c r="C3947" s="3" t="s">
        <v>2687</v>
      </c>
      <c r="D3947" s="3" t="s">
        <v>20</v>
      </c>
      <c r="E3947" s="3">
        <v>141</v>
      </c>
      <c r="F3947" s="3" t="s">
        <v>3488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3200000</v>
      </c>
      <c r="S3947" s="3">
        <f t="shared" si="432"/>
        <v>3200000</v>
      </c>
      <c r="T3947" s="3">
        <f t="shared" si="427"/>
        <v>59107418</v>
      </c>
      <c r="U3947" s="3" t="str">
        <f t="shared" si="433"/>
        <v>AGUINALDO</v>
      </c>
      <c r="V3947" s="3">
        <f t="shared" si="428"/>
        <v>3200000</v>
      </c>
      <c r="W3947" s="3" t="str">
        <f t="shared" si="429"/>
        <v>SUELDOS</v>
      </c>
      <c r="X3947" s="3">
        <f t="shared" si="430"/>
        <v>0</v>
      </c>
      <c r="Y3947" s="3">
        <f t="shared" si="431"/>
        <v>0</v>
      </c>
    </row>
    <row r="3948" spans="1:25">
      <c r="A3948" s="3"/>
      <c r="B3948" s="3" t="s">
        <v>2686</v>
      </c>
      <c r="C3948" s="3" t="s">
        <v>2687</v>
      </c>
      <c r="D3948" s="3" t="s">
        <v>20</v>
      </c>
      <c r="E3948" s="3">
        <v>141</v>
      </c>
      <c r="F3948" s="3" t="s">
        <v>31</v>
      </c>
      <c r="G3948" s="3">
        <v>0</v>
      </c>
      <c r="H3948" s="3">
        <v>0</v>
      </c>
      <c r="I3948" s="3">
        <v>0</v>
      </c>
      <c r="J3948" s="3">
        <v>0</v>
      </c>
      <c r="K3948" s="3">
        <v>960000</v>
      </c>
      <c r="L3948" s="3">
        <v>960000</v>
      </c>
      <c r="M3948" s="3">
        <v>960000</v>
      </c>
      <c r="N3948" s="3">
        <v>0</v>
      </c>
      <c r="O3948" s="3">
        <v>960000</v>
      </c>
      <c r="P3948" s="3">
        <v>960000</v>
      </c>
      <c r="Q3948" s="3">
        <v>960000</v>
      </c>
      <c r="R3948" s="3">
        <v>960000</v>
      </c>
      <c r="S3948" s="3">
        <f t="shared" si="432"/>
        <v>6720000</v>
      </c>
      <c r="T3948" s="3">
        <f t="shared" si="427"/>
        <v>59107418</v>
      </c>
      <c r="U3948" s="3" t="str">
        <f t="shared" si="433"/>
        <v>BONIFICAC</v>
      </c>
      <c r="V3948" s="3">
        <f t="shared" si="428"/>
        <v>0</v>
      </c>
      <c r="W3948" s="3" t="str">
        <f t="shared" si="429"/>
        <v>BONIFICACIÓN POR GESTION ADMINISTRATIVA</v>
      </c>
      <c r="X3948" s="3">
        <f t="shared" si="430"/>
        <v>6720000</v>
      </c>
      <c r="Y3948" s="3">
        <f t="shared" si="431"/>
        <v>0</v>
      </c>
    </row>
    <row r="3949" spans="1:25">
      <c r="A3949" s="3"/>
      <c r="B3949" s="3" t="s">
        <v>2686</v>
      </c>
      <c r="C3949" s="3" t="s">
        <v>2687</v>
      </c>
      <c r="D3949" s="3" t="s">
        <v>20</v>
      </c>
      <c r="E3949" s="3">
        <v>141</v>
      </c>
      <c r="F3949" s="3" t="s">
        <v>32</v>
      </c>
      <c r="G3949" s="3">
        <v>0</v>
      </c>
      <c r="H3949" s="3">
        <v>0</v>
      </c>
      <c r="I3949" s="3">
        <v>288000</v>
      </c>
      <c r="J3949" s="3">
        <v>384000</v>
      </c>
      <c r="K3949" s="3">
        <v>384000</v>
      </c>
      <c r="L3949" s="3">
        <v>384000</v>
      </c>
      <c r="M3949" s="3">
        <v>384000</v>
      </c>
      <c r="N3949" s="3">
        <v>0</v>
      </c>
      <c r="O3949" s="3">
        <v>192000</v>
      </c>
      <c r="P3949" s="3">
        <v>384000</v>
      </c>
      <c r="Q3949" s="3">
        <v>253680</v>
      </c>
      <c r="R3949" s="3">
        <v>292320</v>
      </c>
      <c r="S3949" s="3">
        <f t="shared" si="432"/>
        <v>2946000</v>
      </c>
      <c r="T3949" s="3">
        <f t="shared" si="427"/>
        <v>59107418</v>
      </c>
      <c r="U3949" s="3" t="str">
        <f t="shared" si="433"/>
        <v>REMUNERAC</v>
      </c>
      <c r="V3949" s="3">
        <f t="shared" si="428"/>
        <v>0</v>
      </c>
      <c r="W3949" s="3" t="str">
        <f t="shared" si="429"/>
        <v>REMUNERACION EXTRAORDINARIA</v>
      </c>
      <c r="X3949" s="3">
        <f t="shared" si="430"/>
        <v>2946000</v>
      </c>
      <c r="Y3949" s="3">
        <f t="shared" si="431"/>
        <v>245500</v>
      </c>
    </row>
    <row r="3950" spans="1:25">
      <c r="A3950" s="3"/>
      <c r="B3950" s="3" t="s">
        <v>2686</v>
      </c>
      <c r="C3950" s="3" t="s">
        <v>2687</v>
      </c>
      <c r="D3950" s="3" t="s">
        <v>20</v>
      </c>
      <c r="E3950" s="3">
        <v>141</v>
      </c>
      <c r="F3950" s="3" t="s">
        <v>21</v>
      </c>
      <c r="G3950" s="3">
        <v>3200000</v>
      </c>
      <c r="H3950" s="3">
        <v>3200000</v>
      </c>
      <c r="I3950" s="3">
        <v>3200000</v>
      </c>
      <c r="J3950" s="3">
        <v>3200000</v>
      </c>
      <c r="K3950" s="3">
        <v>3200000</v>
      </c>
      <c r="L3950" s="3">
        <v>3200000</v>
      </c>
      <c r="M3950" s="3">
        <v>3200000</v>
      </c>
      <c r="N3950" s="3">
        <v>3200000</v>
      </c>
      <c r="O3950" s="3">
        <v>3200000</v>
      </c>
      <c r="P3950" s="3">
        <v>3200000</v>
      </c>
      <c r="Q3950" s="3">
        <v>3200000</v>
      </c>
      <c r="R3950" s="3">
        <v>3200000</v>
      </c>
      <c r="S3950" s="3">
        <f t="shared" si="432"/>
        <v>38400000</v>
      </c>
      <c r="T3950" s="3">
        <f t="shared" si="427"/>
        <v>59107418</v>
      </c>
      <c r="U3950" s="3" t="str">
        <f t="shared" si="433"/>
        <v>SUELDOS</v>
      </c>
      <c r="V3950" s="3">
        <f t="shared" si="428"/>
        <v>0</v>
      </c>
      <c r="W3950" s="3" t="str">
        <f t="shared" si="429"/>
        <v>SUELDOS</v>
      </c>
      <c r="X3950" s="3">
        <f t="shared" si="430"/>
        <v>38400000</v>
      </c>
      <c r="Y3950" s="3">
        <f t="shared" si="431"/>
        <v>3200000</v>
      </c>
    </row>
    <row r="3951" spans="1:25">
      <c r="A3951" s="3"/>
      <c r="B3951" s="3" t="s">
        <v>2686</v>
      </c>
      <c r="C3951" s="3" t="s">
        <v>2687</v>
      </c>
      <c r="D3951" s="3" t="s">
        <v>20</v>
      </c>
      <c r="E3951" s="3">
        <v>141</v>
      </c>
      <c r="F3951" s="3" t="s">
        <v>33</v>
      </c>
      <c r="G3951" s="3">
        <v>0</v>
      </c>
      <c r="H3951" s="3">
        <v>0</v>
      </c>
      <c r="I3951" s="3">
        <v>2641532</v>
      </c>
      <c r="J3951" s="3">
        <v>0</v>
      </c>
      <c r="K3951" s="3">
        <v>0</v>
      </c>
      <c r="L3951" s="3">
        <v>0</v>
      </c>
      <c r="M3951" s="3">
        <v>902418</v>
      </c>
      <c r="N3951" s="3">
        <v>0</v>
      </c>
      <c r="O3951" s="3">
        <v>0</v>
      </c>
      <c r="P3951" s="3">
        <v>2079486</v>
      </c>
      <c r="Q3951" s="3">
        <v>0</v>
      </c>
      <c r="R3951" s="3">
        <v>1412482</v>
      </c>
      <c r="S3951" s="3">
        <f t="shared" si="432"/>
        <v>7035918</v>
      </c>
      <c r="T3951" s="3">
        <f t="shared" si="427"/>
        <v>59107418</v>
      </c>
      <c r="U3951" s="3" t="str">
        <f t="shared" si="433"/>
        <v>VIATICO</v>
      </c>
      <c r="V3951" s="3">
        <f t="shared" si="428"/>
        <v>0</v>
      </c>
      <c r="W3951" s="3" t="str">
        <f t="shared" si="429"/>
        <v>VIATICO</v>
      </c>
      <c r="X3951" s="3">
        <f t="shared" si="430"/>
        <v>7035918</v>
      </c>
      <c r="Y3951" s="3">
        <f t="shared" si="431"/>
        <v>0</v>
      </c>
    </row>
    <row r="3952" spans="1:25">
      <c r="A3952" s="3"/>
      <c r="B3952" s="3" t="s">
        <v>2688</v>
      </c>
      <c r="C3952" s="3" t="s">
        <v>2689</v>
      </c>
      <c r="D3952" s="3" t="s">
        <v>20</v>
      </c>
      <c r="E3952" s="3">
        <v>144</v>
      </c>
      <c r="F3952" s="3" t="s">
        <v>3488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1275154</v>
      </c>
      <c r="S3952" s="3">
        <f t="shared" si="432"/>
        <v>1275154</v>
      </c>
      <c r="T3952" s="3">
        <f t="shared" si="427"/>
        <v>16576996</v>
      </c>
      <c r="U3952" s="3" t="str">
        <f t="shared" si="433"/>
        <v>AGUINALDO</v>
      </c>
      <c r="V3952" s="3">
        <f t="shared" si="428"/>
        <v>1275154</v>
      </c>
      <c r="W3952" s="3" t="str">
        <f t="shared" si="429"/>
        <v>SUELDOS</v>
      </c>
      <c r="X3952" s="3">
        <f t="shared" si="430"/>
        <v>0</v>
      </c>
      <c r="Y3952" s="3">
        <f t="shared" si="431"/>
        <v>0</v>
      </c>
    </row>
    <row r="3953" spans="1:25">
      <c r="A3953" s="3"/>
      <c r="B3953" s="3" t="s">
        <v>2688</v>
      </c>
      <c r="C3953" s="3" t="s">
        <v>2689</v>
      </c>
      <c r="D3953" s="3" t="s">
        <v>20</v>
      </c>
      <c r="E3953" s="3">
        <v>144</v>
      </c>
      <c r="F3953" s="3" t="s">
        <v>21</v>
      </c>
      <c r="G3953" s="3">
        <v>2550307</v>
      </c>
      <c r="H3953" s="3">
        <v>2550307</v>
      </c>
      <c r="I3953" s="3">
        <v>2550307</v>
      </c>
      <c r="J3953" s="3">
        <v>2550307</v>
      </c>
      <c r="K3953" s="3">
        <v>2550307</v>
      </c>
      <c r="L3953" s="3">
        <v>2550307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f t="shared" si="432"/>
        <v>15301842</v>
      </c>
      <c r="T3953" s="3">
        <f t="shared" si="427"/>
        <v>16576996</v>
      </c>
      <c r="U3953" s="3" t="str">
        <f t="shared" si="433"/>
        <v>SUELDOS</v>
      </c>
      <c r="V3953" s="3">
        <f t="shared" si="428"/>
        <v>0</v>
      </c>
      <c r="W3953" s="3" t="str">
        <f t="shared" si="429"/>
        <v>SUELDOS</v>
      </c>
      <c r="X3953" s="3">
        <f t="shared" si="430"/>
        <v>15301842</v>
      </c>
      <c r="Y3953" s="3">
        <f t="shared" si="431"/>
        <v>1275154</v>
      </c>
    </row>
    <row r="3954" spans="1:25">
      <c r="A3954" s="3"/>
      <c r="B3954" s="3" t="s">
        <v>2690</v>
      </c>
      <c r="C3954" s="3" t="s">
        <v>2691</v>
      </c>
      <c r="D3954" s="3" t="s">
        <v>20</v>
      </c>
      <c r="E3954" s="3">
        <v>144</v>
      </c>
      <c r="F3954" s="3" t="s">
        <v>3488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3300000</v>
      </c>
      <c r="S3954" s="3">
        <f t="shared" si="432"/>
        <v>3300000</v>
      </c>
      <c r="T3954" s="3">
        <f t="shared" si="427"/>
        <v>44400000</v>
      </c>
      <c r="U3954" s="3" t="str">
        <f t="shared" si="433"/>
        <v>AGUINALDO</v>
      </c>
      <c r="V3954" s="3">
        <f t="shared" si="428"/>
        <v>3300000</v>
      </c>
      <c r="W3954" s="3" t="str">
        <f t="shared" si="429"/>
        <v>SUELDOS</v>
      </c>
      <c r="X3954" s="3">
        <f t="shared" si="430"/>
        <v>0</v>
      </c>
      <c r="Y3954" s="3">
        <f t="shared" si="431"/>
        <v>0</v>
      </c>
    </row>
    <row r="3955" spans="1:25">
      <c r="A3955" s="3"/>
      <c r="B3955" s="3" t="s">
        <v>2690</v>
      </c>
      <c r="C3955" s="3" t="s">
        <v>2691</v>
      </c>
      <c r="D3955" s="3" t="s">
        <v>20</v>
      </c>
      <c r="E3955" s="3">
        <v>144</v>
      </c>
      <c r="F3955" s="3" t="s">
        <v>24</v>
      </c>
      <c r="G3955" s="3">
        <v>0</v>
      </c>
      <c r="H3955" s="3">
        <v>1500000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f t="shared" si="432"/>
        <v>1500000</v>
      </c>
      <c r="T3955" s="3">
        <f t="shared" si="427"/>
        <v>44400000</v>
      </c>
      <c r="U3955" s="3" t="str">
        <f t="shared" si="433"/>
        <v xml:space="preserve">SUBSIDIO </v>
      </c>
      <c r="V3955" s="3">
        <f t="shared" si="428"/>
        <v>0</v>
      </c>
      <c r="W3955" s="3" t="str">
        <f t="shared" si="429"/>
        <v>SUBSIDIO FAMILIAR - ESCOLARIDAD</v>
      </c>
      <c r="X3955" s="3">
        <f t="shared" si="430"/>
        <v>1500000</v>
      </c>
      <c r="Y3955" s="3">
        <f t="shared" si="431"/>
        <v>0</v>
      </c>
    </row>
    <row r="3956" spans="1:25">
      <c r="A3956" s="3"/>
      <c r="B3956" s="3" t="s">
        <v>2690</v>
      </c>
      <c r="C3956" s="3" t="s">
        <v>2691</v>
      </c>
      <c r="D3956" s="3" t="s">
        <v>20</v>
      </c>
      <c r="E3956" s="3">
        <v>144</v>
      </c>
      <c r="F3956" s="3" t="s">
        <v>21</v>
      </c>
      <c r="G3956" s="3">
        <v>3300000</v>
      </c>
      <c r="H3956" s="3">
        <v>3300000</v>
      </c>
      <c r="I3956" s="3">
        <v>3300000</v>
      </c>
      <c r="J3956" s="3">
        <v>3300000</v>
      </c>
      <c r="K3956" s="3">
        <v>3300000</v>
      </c>
      <c r="L3956" s="3">
        <v>3300000</v>
      </c>
      <c r="M3956" s="3">
        <v>3300000</v>
      </c>
      <c r="N3956" s="3">
        <v>3300000</v>
      </c>
      <c r="O3956" s="3">
        <v>3300000</v>
      </c>
      <c r="P3956" s="3">
        <v>3300000</v>
      </c>
      <c r="Q3956" s="3">
        <v>3300000</v>
      </c>
      <c r="R3956" s="3">
        <v>3300000</v>
      </c>
      <c r="S3956" s="3">
        <f t="shared" si="432"/>
        <v>39600000</v>
      </c>
      <c r="T3956" s="3">
        <f t="shared" si="427"/>
        <v>44400000</v>
      </c>
      <c r="U3956" s="3" t="str">
        <f t="shared" si="433"/>
        <v>SUELDOS</v>
      </c>
      <c r="V3956" s="3">
        <f t="shared" si="428"/>
        <v>0</v>
      </c>
      <c r="W3956" s="3" t="str">
        <f t="shared" si="429"/>
        <v>SUELDOS</v>
      </c>
      <c r="X3956" s="3">
        <f t="shared" si="430"/>
        <v>39600000</v>
      </c>
      <c r="Y3956" s="3">
        <f t="shared" si="431"/>
        <v>3300000</v>
      </c>
    </row>
    <row r="3957" spans="1:25">
      <c r="A3957" s="3"/>
      <c r="B3957" s="3" t="s">
        <v>2692</v>
      </c>
      <c r="C3957" s="3" t="s">
        <v>2693</v>
      </c>
      <c r="D3957" s="3" t="s">
        <v>20</v>
      </c>
      <c r="E3957" s="3">
        <v>145</v>
      </c>
      <c r="F3957" s="3" t="s">
        <v>3488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5926923</v>
      </c>
      <c r="S3957" s="3">
        <f t="shared" si="432"/>
        <v>5926923</v>
      </c>
      <c r="T3957" s="3">
        <f t="shared" si="427"/>
        <v>119122075</v>
      </c>
      <c r="U3957" s="3" t="str">
        <f t="shared" si="433"/>
        <v>AGUINALDO</v>
      </c>
      <c r="V3957" s="3">
        <f t="shared" si="428"/>
        <v>5926923</v>
      </c>
      <c r="W3957" s="3" t="str">
        <f t="shared" si="429"/>
        <v>SUELDOS</v>
      </c>
      <c r="X3957" s="3">
        <f t="shared" si="430"/>
        <v>0</v>
      </c>
      <c r="Y3957" s="3">
        <f t="shared" si="431"/>
        <v>0</v>
      </c>
    </row>
    <row r="3958" spans="1:25">
      <c r="A3958" s="3"/>
      <c r="B3958" s="3" t="s">
        <v>2692</v>
      </c>
      <c r="C3958" s="3" t="s">
        <v>2693</v>
      </c>
      <c r="D3958" s="3" t="s">
        <v>20</v>
      </c>
      <c r="E3958" s="3">
        <v>145</v>
      </c>
      <c r="F3958" s="3" t="s">
        <v>32</v>
      </c>
      <c r="G3958" s="3">
        <v>0</v>
      </c>
      <c r="H3958" s="3">
        <v>0</v>
      </c>
      <c r="I3958" s="3">
        <v>187335</v>
      </c>
      <c r="J3958" s="3">
        <v>84353</v>
      </c>
      <c r="K3958" s="3">
        <v>0</v>
      </c>
      <c r="L3958" s="3">
        <v>102465</v>
      </c>
      <c r="M3958" s="3">
        <v>170775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f t="shared" si="432"/>
        <v>544928</v>
      </c>
      <c r="T3958" s="3">
        <f t="shared" si="427"/>
        <v>119122075</v>
      </c>
      <c r="U3958" s="3" t="str">
        <f t="shared" si="433"/>
        <v>REMUNERAC</v>
      </c>
      <c r="V3958" s="3">
        <f t="shared" si="428"/>
        <v>0</v>
      </c>
      <c r="W3958" s="3" t="str">
        <f t="shared" si="429"/>
        <v>REMUNERACION EXTRAORDINARIA</v>
      </c>
      <c r="X3958" s="3">
        <f t="shared" si="430"/>
        <v>544928</v>
      </c>
      <c r="Y3958" s="3">
        <f t="shared" si="431"/>
        <v>156710</v>
      </c>
    </row>
    <row r="3959" spans="1:25">
      <c r="A3959" s="3"/>
      <c r="B3959" s="3" t="s">
        <v>2692</v>
      </c>
      <c r="C3959" s="3" t="s">
        <v>2693</v>
      </c>
      <c r="D3959" s="3" t="s">
        <v>20</v>
      </c>
      <c r="E3959" s="3">
        <v>145</v>
      </c>
      <c r="F3959" s="3" t="s">
        <v>21</v>
      </c>
      <c r="G3959" s="3">
        <v>6900000</v>
      </c>
      <c r="H3959" s="3">
        <v>6900000</v>
      </c>
      <c r="I3959" s="3">
        <v>6900000</v>
      </c>
      <c r="J3959" s="3">
        <v>6900000</v>
      </c>
      <c r="K3959" s="3">
        <v>6900000</v>
      </c>
      <c r="L3959" s="3">
        <v>6900000</v>
      </c>
      <c r="M3959" s="3">
        <v>6900000</v>
      </c>
      <c r="N3959" s="3">
        <v>6900000</v>
      </c>
      <c r="O3959" s="3">
        <v>6900000</v>
      </c>
      <c r="P3959" s="3">
        <v>6900000</v>
      </c>
      <c r="Q3959" s="3">
        <v>2123077</v>
      </c>
      <c r="R3959" s="3">
        <v>0</v>
      </c>
      <c r="S3959" s="3">
        <f t="shared" si="432"/>
        <v>71123077</v>
      </c>
      <c r="T3959" s="3">
        <f t="shared" si="427"/>
        <v>119122075</v>
      </c>
      <c r="U3959" s="3" t="str">
        <f t="shared" si="433"/>
        <v>SUELDOS</v>
      </c>
      <c r="V3959" s="3">
        <f t="shared" si="428"/>
        <v>0</v>
      </c>
      <c r="W3959" s="3" t="str">
        <f t="shared" si="429"/>
        <v>SUELDOS</v>
      </c>
      <c r="X3959" s="3">
        <f t="shared" si="430"/>
        <v>71123077</v>
      </c>
      <c r="Y3959" s="3">
        <f t="shared" si="431"/>
        <v>7407692</v>
      </c>
    </row>
    <row r="3960" spans="1:25">
      <c r="A3960" s="3"/>
      <c r="B3960" s="3" t="s">
        <v>2692</v>
      </c>
      <c r="C3960" s="3" t="s">
        <v>2693</v>
      </c>
      <c r="D3960" s="3" t="s">
        <v>20</v>
      </c>
      <c r="E3960" s="3">
        <v>145</v>
      </c>
      <c r="F3960" s="3" t="s">
        <v>33</v>
      </c>
      <c r="G3960" s="3">
        <v>0</v>
      </c>
      <c r="H3960" s="3">
        <v>0</v>
      </c>
      <c r="I3960" s="3">
        <v>0</v>
      </c>
      <c r="J3960" s="3">
        <v>0</v>
      </c>
      <c r="K3960" s="3">
        <v>8474321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2178505</v>
      </c>
      <c r="R3960" s="3">
        <v>0</v>
      </c>
      <c r="S3960" s="3">
        <f t="shared" si="432"/>
        <v>10652826</v>
      </c>
      <c r="T3960" s="3">
        <f t="shared" si="427"/>
        <v>119122075</v>
      </c>
      <c r="U3960" s="3" t="str">
        <f t="shared" si="433"/>
        <v>VIATICO</v>
      </c>
      <c r="V3960" s="3">
        <f t="shared" si="428"/>
        <v>0</v>
      </c>
      <c r="W3960" s="3" t="str">
        <f t="shared" si="429"/>
        <v>VIATICO</v>
      </c>
      <c r="X3960" s="3">
        <f t="shared" si="430"/>
        <v>10652826</v>
      </c>
      <c r="Y3960" s="3">
        <f t="shared" si="431"/>
        <v>0</v>
      </c>
    </row>
    <row r="3961" spans="1:25">
      <c r="A3961" s="3"/>
      <c r="B3961" s="3" t="s">
        <v>2692</v>
      </c>
      <c r="C3961" s="3" t="s">
        <v>2693</v>
      </c>
      <c r="D3961" s="3" t="s">
        <v>2694</v>
      </c>
      <c r="E3961" s="3">
        <v>145</v>
      </c>
      <c r="F3961" s="3" t="s">
        <v>30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45410</v>
      </c>
      <c r="S3961" s="3">
        <f t="shared" si="432"/>
        <v>45410</v>
      </c>
      <c r="T3961" s="3">
        <f t="shared" si="427"/>
        <v>119122075</v>
      </c>
      <c r="U3961" s="3" t="str">
        <f t="shared" si="433"/>
        <v>AGUINALDO</v>
      </c>
      <c r="V3961" s="3">
        <f t="shared" si="428"/>
        <v>45410</v>
      </c>
      <c r="W3961" s="3" t="str">
        <f t="shared" si="429"/>
        <v>REMUNERACION EXTRAORDINARIA</v>
      </c>
      <c r="X3961" s="3">
        <f t="shared" si="430"/>
        <v>0</v>
      </c>
      <c r="Y3961" s="3">
        <f t="shared" si="431"/>
        <v>0</v>
      </c>
    </row>
    <row r="3962" spans="1:25">
      <c r="A3962" s="3"/>
      <c r="B3962" s="3" t="s">
        <v>2695</v>
      </c>
      <c r="C3962" s="3" t="s">
        <v>2696</v>
      </c>
      <c r="D3962" s="3" t="s">
        <v>20</v>
      </c>
      <c r="E3962" s="3">
        <v>144</v>
      </c>
      <c r="F3962" s="3" t="s">
        <v>3488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2550307</v>
      </c>
      <c r="S3962" s="3">
        <f t="shared" si="432"/>
        <v>2550307</v>
      </c>
      <c r="T3962" s="3">
        <f t="shared" si="427"/>
        <v>33153991</v>
      </c>
      <c r="U3962" s="3" t="str">
        <f t="shared" si="433"/>
        <v>AGUINALDO</v>
      </c>
      <c r="V3962" s="3">
        <f t="shared" si="428"/>
        <v>2550307</v>
      </c>
      <c r="W3962" s="3" t="str">
        <f t="shared" si="429"/>
        <v>SUELDOS</v>
      </c>
      <c r="X3962" s="3">
        <f t="shared" si="430"/>
        <v>0</v>
      </c>
      <c r="Y3962" s="3">
        <f t="shared" si="431"/>
        <v>0</v>
      </c>
    </row>
    <row r="3963" spans="1:25">
      <c r="A3963" s="3"/>
      <c r="B3963" s="3" t="s">
        <v>2695</v>
      </c>
      <c r="C3963" s="3" t="s">
        <v>2696</v>
      </c>
      <c r="D3963" s="3" t="s">
        <v>20</v>
      </c>
      <c r="E3963" s="3">
        <v>144</v>
      </c>
      <c r="F3963" s="3" t="s">
        <v>21</v>
      </c>
      <c r="G3963" s="3">
        <v>2550307</v>
      </c>
      <c r="H3963" s="3">
        <v>2550307</v>
      </c>
      <c r="I3963" s="3">
        <v>2550307</v>
      </c>
      <c r="J3963" s="3">
        <v>2550307</v>
      </c>
      <c r="K3963" s="3">
        <v>2550307</v>
      </c>
      <c r="L3963" s="3">
        <v>2550307</v>
      </c>
      <c r="M3963" s="3">
        <v>2550307</v>
      </c>
      <c r="N3963" s="3">
        <v>2550307</v>
      </c>
      <c r="O3963" s="3">
        <v>2550307</v>
      </c>
      <c r="P3963" s="3">
        <v>2550307</v>
      </c>
      <c r="Q3963" s="3">
        <v>2550307</v>
      </c>
      <c r="R3963" s="3">
        <v>2550307</v>
      </c>
      <c r="S3963" s="3">
        <f t="shared" si="432"/>
        <v>30603684</v>
      </c>
      <c r="T3963" s="3">
        <f t="shared" si="427"/>
        <v>33153991</v>
      </c>
      <c r="U3963" s="3" t="str">
        <f t="shared" si="433"/>
        <v>SUELDOS</v>
      </c>
      <c r="V3963" s="3">
        <f t="shared" si="428"/>
        <v>0</v>
      </c>
      <c r="W3963" s="3" t="str">
        <f t="shared" si="429"/>
        <v>SUELDOS</v>
      </c>
      <c r="X3963" s="3">
        <f t="shared" si="430"/>
        <v>30603684</v>
      </c>
      <c r="Y3963" s="3">
        <f t="shared" si="431"/>
        <v>2550307</v>
      </c>
    </row>
    <row r="3964" spans="1:25">
      <c r="A3964" s="3"/>
      <c r="B3964" s="3" t="s">
        <v>2697</v>
      </c>
      <c r="C3964" s="3" t="s">
        <v>2698</v>
      </c>
      <c r="D3964" s="3" t="s">
        <v>20</v>
      </c>
      <c r="E3964" s="3">
        <v>145</v>
      </c>
      <c r="F3964" s="3" t="s">
        <v>3488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2310000</v>
      </c>
      <c r="S3964" s="3">
        <f t="shared" si="432"/>
        <v>2310000</v>
      </c>
      <c r="T3964" s="3">
        <f t="shared" si="427"/>
        <v>30030000</v>
      </c>
      <c r="U3964" s="3" t="str">
        <f t="shared" si="433"/>
        <v>AGUINALDO</v>
      </c>
      <c r="V3964" s="3">
        <f t="shared" si="428"/>
        <v>2310000</v>
      </c>
      <c r="W3964" s="3" t="str">
        <f t="shared" si="429"/>
        <v>SUELDOS</v>
      </c>
      <c r="X3964" s="3">
        <f t="shared" si="430"/>
        <v>0</v>
      </c>
      <c r="Y3964" s="3">
        <f t="shared" si="431"/>
        <v>0</v>
      </c>
    </row>
    <row r="3965" spans="1:25">
      <c r="A3965" s="3"/>
      <c r="B3965" s="3" t="s">
        <v>2697</v>
      </c>
      <c r="C3965" s="3" t="s">
        <v>2698</v>
      </c>
      <c r="D3965" s="3" t="s">
        <v>20</v>
      </c>
      <c r="E3965" s="3">
        <v>145</v>
      </c>
      <c r="F3965" s="3" t="s">
        <v>21</v>
      </c>
      <c r="G3965" s="3">
        <v>4620000</v>
      </c>
      <c r="H3965" s="3">
        <v>4620000</v>
      </c>
      <c r="I3965" s="3">
        <v>4620000</v>
      </c>
      <c r="J3965" s="3">
        <v>4620000</v>
      </c>
      <c r="K3965" s="3">
        <v>4620000</v>
      </c>
      <c r="L3965" s="3">
        <v>4620000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f t="shared" si="432"/>
        <v>27720000</v>
      </c>
      <c r="T3965" s="3">
        <f t="shared" si="427"/>
        <v>30030000</v>
      </c>
      <c r="U3965" s="3" t="str">
        <f t="shared" si="433"/>
        <v>SUELDOS</v>
      </c>
      <c r="V3965" s="3">
        <f t="shared" si="428"/>
        <v>0</v>
      </c>
      <c r="W3965" s="3" t="str">
        <f t="shared" si="429"/>
        <v>SUELDOS</v>
      </c>
      <c r="X3965" s="3">
        <f t="shared" si="430"/>
        <v>27720000</v>
      </c>
      <c r="Y3965" s="3">
        <f t="shared" si="431"/>
        <v>2310000</v>
      </c>
    </row>
    <row r="3966" spans="1:25">
      <c r="A3966" s="3"/>
      <c r="B3966" s="3" t="s">
        <v>2699</v>
      </c>
      <c r="C3966" s="3" t="s">
        <v>2700</v>
      </c>
      <c r="D3966" s="3" t="s">
        <v>20</v>
      </c>
      <c r="E3966" s="3">
        <v>144</v>
      </c>
      <c r="F3966" s="3" t="s">
        <v>3488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2550307</v>
      </c>
      <c r="S3966" s="3">
        <f t="shared" si="432"/>
        <v>2550307</v>
      </c>
      <c r="T3966" s="3">
        <f t="shared" si="427"/>
        <v>65470942</v>
      </c>
      <c r="U3966" s="3" t="str">
        <f t="shared" si="433"/>
        <v>AGUINALDO</v>
      </c>
      <c r="V3966" s="3">
        <f t="shared" si="428"/>
        <v>2550307</v>
      </c>
      <c r="W3966" s="3" t="str">
        <f t="shared" si="429"/>
        <v>SUELDOS</v>
      </c>
      <c r="X3966" s="3">
        <f t="shared" si="430"/>
        <v>0</v>
      </c>
      <c r="Y3966" s="3">
        <f t="shared" si="431"/>
        <v>0</v>
      </c>
    </row>
    <row r="3967" spans="1:25">
      <c r="A3967" s="3"/>
      <c r="B3967" s="3" t="s">
        <v>2699</v>
      </c>
      <c r="C3967" s="3" t="s">
        <v>2700</v>
      </c>
      <c r="D3967" s="3" t="s">
        <v>20</v>
      </c>
      <c r="E3967" s="3">
        <v>144</v>
      </c>
      <c r="F3967" s="3" t="s">
        <v>21</v>
      </c>
      <c r="G3967" s="3">
        <v>2550307</v>
      </c>
      <c r="H3967" s="3">
        <v>2550307</v>
      </c>
      <c r="I3967" s="3">
        <v>2550307</v>
      </c>
      <c r="J3967" s="3">
        <v>2550307</v>
      </c>
      <c r="K3967" s="3">
        <v>2550307</v>
      </c>
      <c r="L3967" s="3">
        <v>2550307</v>
      </c>
      <c r="M3967" s="3">
        <v>2550307</v>
      </c>
      <c r="N3967" s="3">
        <v>2550307</v>
      </c>
      <c r="O3967" s="3">
        <v>2550307</v>
      </c>
      <c r="P3967" s="3">
        <v>2550307</v>
      </c>
      <c r="Q3967" s="3">
        <v>2550307</v>
      </c>
      <c r="R3967" s="3">
        <v>2550307</v>
      </c>
      <c r="S3967" s="3">
        <f t="shared" si="432"/>
        <v>30603684</v>
      </c>
      <c r="T3967" s="3">
        <f t="shared" si="427"/>
        <v>65470942</v>
      </c>
      <c r="U3967" s="3" t="str">
        <f t="shared" si="433"/>
        <v>SUELDOS</v>
      </c>
      <c r="V3967" s="3">
        <f t="shared" si="428"/>
        <v>0</v>
      </c>
      <c r="W3967" s="3" t="str">
        <f t="shared" si="429"/>
        <v>SUELDOS</v>
      </c>
      <c r="X3967" s="3">
        <f t="shared" si="430"/>
        <v>30603684</v>
      </c>
      <c r="Y3967" s="3">
        <f t="shared" si="431"/>
        <v>2550307</v>
      </c>
    </row>
    <row r="3968" spans="1:25">
      <c r="A3968" s="3"/>
      <c r="B3968" s="3" t="s">
        <v>2699</v>
      </c>
      <c r="C3968" s="3" t="s">
        <v>2700</v>
      </c>
      <c r="D3968" s="3" t="s">
        <v>20</v>
      </c>
      <c r="E3968" s="3">
        <v>144</v>
      </c>
      <c r="F3968" s="3" t="s">
        <v>33</v>
      </c>
      <c r="G3968" s="3">
        <v>0</v>
      </c>
      <c r="H3968" s="3">
        <v>0</v>
      </c>
      <c r="I3968" s="3">
        <v>3557261</v>
      </c>
      <c r="J3968" s="3">
        <v>2785726</v>
      </c>
      <c r="K3968" s="3">
        <v>3335026</v>
      </c>
      <c r="L3968" s="3">
        <v>0</v>
      </c>
      <c r="M3968" s="3">
        <v>4080502</v>
      </c>
      <c r="N3968" s="3">
        <v>0</v>
      </c>
      <c r="O3968" s="3">
        <v>4786742</v>
      </c>
      <c r="P3968" s="3">
        <v>5885340</v>
      </c>
      <c r="Q3968" s="3">
        <v>4669036</v>
      </c>
      <c r="R3968" s="3">
        <v>3217318</v>
      </c>
      <c r="S3968" s="3">
        <f t="shared" si="432"/>
        <v>32316951</v>
      </c>
      <c r="T3968" s="3">
        <f t="shared" si="427"/>
        <v>65470942</v>
      </c>
      <c r="U3968" s="3" t="str">
        <f t="shared" si="433"/>
        <v>VIATICO</v>
      </c>
      <c r="V3968" s="3">
        <f t="shared" si="428"/>
        <v>0</v>
      </c>
      <c r="W3968" s="3" t="str">
        <f t="shared" si="429"/>
        <v>VIATICO</v>
      </c>
      <c r="X3968" s="3">
        <f t="shared" si="430"/>
        <v>32316951</v>
      </c>
      <c r="Y3968" s="3">
        <f t="shared" si="431"/>
        <v>0</v>
      </c>
    </row>
    <row r="3969" spans="1:25">
      <c r="A3969" s="3"/>
      <c r="B3969" s="3" t="s">
        <v>2701</v>
      </c>
      <c r="C3969" s="3" t="s">
        <v>2702</v>
      </c>
      <c r="D3969" s="3" t="s">
        <v>20</v>
      </c>
      <c r="E3969" s="3">
        <v>145</v>
      </c>
      <c r="F3969" s="3" t="s">
        <v>30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212572</v>
      </c>
      <c r="S3969" s="3">
        <f t="shared" si="432"/>
        <v>212572</v>
      </c>
      <c r="T3969" s="3">
        <f t="shared" si="427"/>
        <v>73450038</v>
      </c>
      <c r="U3969" s="3" t="str">
        <f t="shared" si="433"/>
        <v>AGUINALDO</v>
      </c>
      <c r="V3969" s="3">
        <f t="shared" si="428"/>
        <v>212572</v>
      </c>
      <c r="W3969" s="3" t="str">
        <f t="shared" si="429"/>
        <v>REMUNERACION EXTRAORDINARIA</v>
      </c>
      <c r="X3969" s="3">
        <f t="shared" si="430"/>
        <v>0</v>
      </c>
      <c r="Y3969" s="3">
        <f t="shared" si="431"/>
        <v>0</v>
      </c>
    </row>
    <row r="3970" spans="1:25">
      <c r="A3970" s="3"/>
      <c r="B3970" s="3" t="s">
        <v>2701</v>
      </c>
      <c r="C3970" s="3" t="s">
        <v>2702</v>
      </c>
      <c r="D3970" s="3" t="s">
        <v>20</v>
      </c>
      <c r="E3970" s="3">
        <v>145</v>
      </c>
      <c r="F3970" s="3" t="s">
        <v>3488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0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4200000</v>
      </c>
      <c r="S3970" s="3">
        <f t="shared" si="432"/>
        <v>4200000</v>
      </c>
      <c r="T3970" s="3">
        <f t="shared" si="427"/>
        <v>73450038</v>
      </c>
      <c r="U3970" s="3" t="str">
        <f t="shared" si="433"/>
        <v>AGUINALDO</v>
      </c>
      <c r="V3970" s="3">
        <f t="shared" si="428"/>
        <v>4200000</v>
      </c>
      <c r="W3970" s="3" t="str">
        <f t="shared" si="429"/>
        <v>SUELDOS</v>
      </c>
      <c r="X3970" s="3">
        <f t="shared" si="430"/>
        <v>0</v>
      </c>
      <c r="Y3970" s="3">
        <f t="shared" si="431"/>
        <v>0</v>
      </c>
    </row>
    <row r="3971" spans="1:25">
      <c r="A3971" s="3"/>
      <c r="B3971" s="3" t="s">
        <v>2701</v>
      </c>
      <c r="C3971" s="3" t="s">
        <v>2702</v>
      </c>
      <c r="D3971" s="3" t="s">
        <v>20</v>
      </c>
      <c r="E3971" s="3">
        <v>145</v>
      </c>
      <c r="F3971" s="3" t="s">
        <v>32</v>
      </c>
      <c r="G3971" s="3">
        <v>0</v>
      </c>
      <c r="H3971" s="3">
        <v>0</v>
      </c>
      <c r="I3971" s="3">
        <v>173880</v>
      </c>
      <c r="J3971" s="3">
        <v>89775</v>
      </c>
      <c r="K3971" s="3">
        <v>463680</v>
      </c>
      <c r="L3971" s="3">
        <v>110880</v>
      </c>
      <c r="M3971" s="3">
        <v>394695</v>
      </c>
      <c r="N3971" s="3">
        <v>0</v>
      </c>
      <c r="O3971" s="3">
        <v>358470</v>
      </c>
      <c r="P3971" s="3">
        <v>351225</v>
      </c>
      <c r="Q3971" s="3">
        <v>246645</v>
      </c>
      <c r="R3971" s="3">
        <v>361620</v>
      </c>
      <c r="S3971" s="3">
        <f t="shared" si="432"/>
        <v>2550870</v>
      </c>
      <c r="T3971" s="3">
        <f t="shared" si="427"/>
        <v>73450038</v>
      </c>
      <c r="U3971" s="3" t="str">
        <f t="shared" si="433"/>
        <v>REMUNERAC</v>
      </c>
      <c r="V3971" s="3">
        <f t="shared" si="428"/>
        <v>0</v>
      </c>
      <c r="W3971" s="3" t="str">
        <f t="shared" si="429"/>
        <v>REMUNERACION EXTRAORDINARIA</v>
      </c>
      <c r="X3971" s="3">
        <f t="shared" si="430"/>
        <v>2550870</v>
      </c>
      <c r="Y3971" s="3">
        <f t="shared" si="431"/>
        <v>212572</v>
      </c>
    </row>
    <row r="3972" spans="1:25">
      <c r="A3972" s="3"/>
      <c r="B3972" s="3" t="s">
        <v>2701</v>
      </c>
      <c r="C3972" s="3" t="s">
        <v>2702</v>
      </c>
      <c r="D3972" s="3" t="s">
        <v>20</v>
      </c>
      <c r="E3972" s="3">
        <v>145</v>
      </c>
      <c r="F3972" s="3" t="s">
        <v>21</v>
      </c>
      <c r="G3972" s="3">
        <v>4200000</v>
      </c>
      <c r="H3972" s="3">
        <v>4200000</v>
      </c>
      <c r="I3972" s="3">
        <v>4200000</v>
      </c>
      <c r="J3972" s="3">
        <v>4200000</v>
      </c>
      <c r="K3972" s="3">
        <v>4200000</v>
      </c>
      <c r="L3972" s="3">
        <v>4200000</v>
      </c>
      <c r="M3972" s="3">
        <v>4200000</v>
      </c>
      <c r="N3972" s="3">
        <v>4200000</v>
      </c>
      <c r="O3972" s="3">
        <v>4200000</v>
      </c>
      <c r="P3972" s="3">
        <v>4200000</v>
      </c>
      <c r="Q3972" s="3">
        <v>4200000</v>
      </c>
      <c r="R3972" s="3">
        <v>4200000</v>
      </c>
      <c r="S3972" s="3">
        <f t="shared" si="432"/>
        <v>50400000</v>
      </c>
      <c r="T3972" s="3">
        <f t="shared" ref="T3972:T4035" si="434">SUMIF($B:$B,B3972,$S:$S)</f>
        <v>73450038</v>
      </c>
      <c r="U3972" s="3" t="str">
        <f t="shared" si="433"/>
        <v>SUELDOS</v>
      </c>
      <c r="V3972" s="3">
        <f t="shared" ref="V3972:V4035" si="435">IF(U3972="AGUINALDO",S3972,0)</f>
        <v>0</v>
      </c>
      <c r="W3972" s="3" t="str">
        <f t="shared" ref="W3972:W4035" si="436">IF(U3972="AGUINALDO",MID(F3972,14,50),F3972)</f>
        <v>SUELDOS</v>
      </c>
      <c r="X3972" s="3">
        <f t="shared" ref="X3972:X4035" si="437">IF(W3972=F3972,S3972,0)</f>
        <v>50400000</v>
      </c>
      <c r="Y3972" s="3">
        <f t="shared" ref="Y3972:Y4035" si="438">IF(W3972=F3972,SUMIFS($V:$V,B:B,B3972,$W:$W,W3972),0)</f>
        <v>4200000</v>
      </c>
    </row>
    <row r="3973" spans="1:25">
      <c r="A3973" s="3"/>
      <c r="B3973" s="3" t="s">
        <v>2701</v>
      </c>
      <c r="C3973" s="3" t="s">
        <v>2702</v>
      </c>
      <c r="D3973" s="3" t="s">
        <v>20</v>
      </c>
      <c r="E3973" s="3">
        <v>145</v>
      </c>
      <c r="F3973" s="3" t="s">
        <v>33</v>
      </c>
      <c r="G3973" s="3">
        <v>0</v>
      </c>
      <c r="H3973" s="3">
        <v>0</v>
      </c>
      <c r="I3973" s="3">
        <v>0</v>
      </c>
      <c r="J3973" s="3">
        <v>0</v>
      </c>
      <c r="K3973" s="3">
        <v>1765602</v>
      </c>
      <c r="L3973" s="3">
        <v>1373246</v>
      </c>
      <c r="M3973" s="3">
        <v>7062408</v>
      </c>
      <c r="N3973" s="3">
        <v>0</v>
      </c>
      <c r="O3973" s="3">
        <v>3138848</v>
      </c>
      <c r="P3973" s="3">
        <v>0</v>
      </c>
      <c r="Q3973" s="3">
        <v>1373246</v>
      </c>
      <c r="R3973" s="3">
        <v>1373246</v>
      </c>
      <c r="S3973" s="3">
        <f t="shared" ref="S3973:S4036" si="439">SUM(G3973:R3973)</f>
        <v>16086596</v>
      </c>
      <c r="T3973" s="3">
        <f t="shared" si="434"/>
        <v>73450038</v>
      </c>
      <c r="U3973" s="3" t="str">
        <f t="shared" ref="U3973:U4036" si="440">MID(F3973,1,9)</f>
        <v>VIATICO</v>
      </c>
      <c r="V3973" s="3">
        <f t="shared" si="435"/>
        <v>0</v>
      </c>
      <c r="W3973" s="3" t="str">
        <f t="shared" si="436"/>
        <v>VIATICO</v>
      </c>
      <c r="X3973" s="3">
        <f t="shared" si="437"/>
        <v>16086596</v>
      </c>
      <c r="Y3973" s="3">
        <f t="shared" si="438"/>
        <v>0</v>
      </c>
    </row>
    <row r="3974" spans="1:25">
      <c r="A3974" s="3"/>
      <c r="B3974" s="3" t="s">
        <v>2703</v>
      </c>
      <c r="C3974" s="3" t="s">
        <v>2704</v>
      </c>
      <c r="D3974" s="3" t="s">
        <v>20</v>
      </c>
      <c r="E3974" s="3">
        <v>145</v>
      </c>
      <c r="F3974" s="3" t="s">
        <v>21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1723077</v>
      </c>
      <c r="Q3974" s="3">
        <v>3200000</v>
      </c>
      <c r="R3974" s="3">
        <v>3200000</v>
      </c>
      <c r="S3974" s="3">
        <f t="shared" si="439"/>
        <v>8123077</v>
      </c>
      <c r="T3974" s="3">
        <f t="shared" si="434"/>
        <v>8123077</v>
      </c>
      <c r="U3974" s="3" t="str">
        <f t="shared" si="440"/>
        <v>SUELDOS</v>
      </c>
      <c r="V3974" s="3">
        <f t="shared" si="435"/>
        <v>0</v>
      </c>
      <c r="W3974" s="3" t="str">
        <f t="shared" si="436"/>
        <v>SUELDOS</v>
      </c>
      <c r="X3974" s="3">
        <f t="shared" si="437"/>
        <v>8123077</v>
      </c>
      <c r="Y3974" s="3">
        <f t="shared" si="438"/>
        <v>0</v>
      </c>
    </row>
    <row r="3975" spans="1:25">
      <c r="A3975" s="3"/>
      <c r="B3975" s="3" t="s">
        <v>2705</v>
      </c>
      <c r="C3975" s="3" t="s">
        <v>2706</v>
      </c>
      <c r="D3975" s="3" t="s">
        <v>20</v>
      </c>
      <c r="E3975" s="3">
        <v>141</v>
      </c>
      <c r="F3975" s="3" t="s">
        <v>3488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3200000</v>
      </c>
      <c r="S3975" s="3">
        <f t="shared" si="439"/>
        <v>3200000</v>
      </c>
      <c r="T3975" s="3">
        <f t="shared" si="434"/>
        <v>41600000</v>
      </c>
      <c r="U3975" s="3" t="str">
        <f t="shared" si="440"/>
        <v>AGUINALDO</v>
      </c>
      <c r="V3975" s="3">
        <f t="shared" si="435"/>
        <v>3200000</v>
      </c>
      <c r="W3975" s="3" t="str">
        <f t="shared" si="436"/>
        <v>SUELDOS</v>
      </c>
      <c r="X3975" s="3">
        <f t="shared" si="437"/>
        <v>0</v>
      </c>
      <c r="Y3975" s="3">
        <f t="shared" si="438"/>
        <v>0</v>
      </c>
    </row>
    <row r="3976" spans="1:25">
      <c r="A3976" s="3"/>
      <c r="B3976" s="3" t="s">
        <v>2705</v>
      </c>
      <c r="C3976" s="3" t="s">
        <v>2706</v>
      </c>
      <c r="D3976" s="3" t="s">
        <v>20</v>
      </c>
      <c r="E3976" s="3">
        <v>141</v>
      </c>
      <c r="F3976" s="3" t="s">
        <v>21</v>
      </c>
      <c r="G3976" s="3">
        <v>3200000</v>
      </c>
      <c r="H3976" s="3">
        <v>3200000</v>
      </c>
      <c r="I3976" s="3">
        <v>3200000</v>
      </c>
      <c r="J3976" s="3">
        <v>3200000</v>
      </c>
      <c r="K3976" s="3">
        <v>3200000</v>
      </c>
      <c r="L3976" s="3">
        <v>3200000</v>
      </c>
      <c r="M3976" s="3">
        <v>3200000</v>
      </c>
      <c r="N3976" s="3">
        <v>3200000</v>
      </c>
      <c r="O3976" s="3">
        <v>3200000</v>
      </c>
      <c r="P3976" s="3">
        <v>3200000</v>
      </c>
      <c r="Q3976" s="3">
        <v>3200000</v>
      </c>
      <c r="R3976" s="3">
        <v>3200000</v>
      </c>
      <c r="S3976" s="3">
        <f t="shared" si="439"/>
        <v>38400000</v>
      </c>
      <c r="T3976" s="3">
        <f t="shared" si="434"/>
        <v>41600000</v>
      </c>
      <c r="U3976" s="3" t="str">
        <f t="shared" si="440"/>
        <v>SUELDOS</v>
      </c>
      <c r="V3976" s="3">
        <f t="shared" si="435"/>
        <v>0</v>
      </c>
      <c r="W3976" s="3" t="str">
        <f t="shared" si="436"/>
        <v>SUELDOS</v>
      </c>
      <c r="X3976" s="3">
        <f t="shared" si="437"/>
        <v>38400000</v>
      </c>
      <c r="Y3976" s="3">
        <f t="shared" si="438"/>
        <v>3200000</v>
      </c>
    </row>
    <row r="3977" spans="1:25">
      <c r="A3977" s="3"/>
      <c r="B3977" s="3" t="s">
        <v>2707</v>
      </c>
      <c r="C3977" s="3" t="s">
        <v>2708</v>
      </c>
      <c r="D3977" s="3" t="s">
        <v>20</v>
      </c>
      <c r="E3977" s="3">
        <v>144</v>
      </c>
      <c r="F3977" s="3" t="s">
        <v>3488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2550307</v>
      </c>
      <c r="S3977" s="3">
        <f t="shared" si="439"/>
        <v>2550307</v>
      </c>
      <c r="T3977" s="3">
        <f t="shared" si="434"/>
        <v>33153991</v>
      </c>
      <c r="U3977" s="3" t="str">
        <f t="shared" si="440"/>
        <v>AGUINALDO</v>
      </c>
      <c r="V3977" s="3">
        <f t="shared" si="435"/>
        <v>2550307</v>
      </c>
      <c r="W3977" s="3" t="str">
        <f t="shared" si="436"/>
        <v>SUELDOS</v>
      </c>
      <c r="X3977" s="3">
        <f t="shared" si="437"/>
        <v>0</v>
      </c>
      <c r="Y3977" s="3">
        <f t="shared" si="438"/>
        <v>0</v>
      </c>
    </row>
    <row r="3978" spans="1:25">
      <c r="A3978" s="3"/>
      <c r="B3978" s="3" t="s">
        <v>2707</v>
      </c>
      <c r="C3978" s="3" t="s">
        <v>2708</v>
      </c>
      <c r="D3978" s="3" t="s">
        <v>20</v>
      </c>
      <c r="E3978" s="3">
        <v>144</v>
      </c>
      <c r="F3978" s="3" t="s">
        <v>21</v>
      </c>
      <c r="G3978" s="3">
        <v>2550307</v>
      </c>
      <c r="H3978" s="3">
        <v>2550307</v>
      </c>
      <c r="I3978" s="3">
        <v>2550307</v>
      </c>
      <c r="J3978" s="3">
        <v>2550307</v>
      </c>
      <c r="K3978" s="3">
        <v>2550307</v>
      </c>
      <c r="L3978" s="3">
        <v>2550307</v>
      </c>
      <c r="M3978" s="3">
        <v>2550307</v>
      </c>
      <c r="N3978" s="3">
        <v>2550307</v>
      </c>
      <c r="O3978" s="3">
        <v>2550307</v>
      </c>
      <c r="P3978" s="3">
        <v>2550307</v>
      </c>
      <c r="Q3978" s="3">
        <v>2550307</v>
      </c>
      <c r="R3978" s="3">
        <v>2550307</v>
      </c>
      <c r="S3978" s="3">
        <f t="shared" si="439"/>
        <v>30603684</v>
      </c>
      <c r="T3978" s="3">
        <f t="shared" si="434"/>
        <v>33153991</v>
      </c>
      <c r="U3978" s="3" t="str">
        <f t="shared" si="440"/>
        <v>SUELDOS</v>
      </c>
      <c r="V3978" s="3">
        <f t="shared" si="435"/>
        <v>0</v>
      </c>
      <c r="W3978" s="3" t="str">
        <f t="shared" si="436"/>
        <v>SUELDOS</v>
      </c>
      <c r="X3978" s="3">
        <f t="shared" si="437"/>
        <v>30603684</v>
      </c>
      <c r="Y3978" s="3">
        <f t="shared" si="438"/>
        <v>2550307</v>
      </c>
    </row>
    <row r="3979" spans="1:25">
      <c r="A3979" s="3"/>
      <c r="B3979" s="3" t="s">
        <v>2709</v>
      </c>
      <c r="C3979" s="3" t="s">
        <v>2710</v>
      </c>
      <c r="D3979" s="3" t="s">
        <v>20</v>
      </c>
      <c r="E3979" s="3">
        <v>144</v>
      </c>
      <c r="F3979" s="3" t="s">
        <v>3488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2250000</v>
      </c>
      <c r="S3979" s="3">
        <f t="shared" si="439"/>
        <v>2250000</v>
      </c>
      <c r="T3979" s="3">
        <f t="shared" si="434"/>
        <v>32250000</v>
      </c>
      <c r="U3979" s="3" t="str">
        <f t="shared" si="440"/>
        <v>AGUINALDO</v>
      </c>
      <c r="V3979" s="3">
        <f t="shared" si="435"/>
        <v>2250000</v>
      </c>
      <c r="W3979" s="3" t="str">
        <f t="shared" si="436"/>
        <v>SUELDOS</v>
      </c>
      <c r="X3979" s="3">
        <f t="shared" si="437"/>
        <v>0</v>
      </c>
      <c r="Y3979" s="3">
        <f t="shared" si="438"/>
        <v>0</v>
      </c>
    </row>
    <row r="3980" spans="1:25">
      <c r="A3980" s="3"/>
      <c r="B3980" s="3" t="s">
        <v>2709</v>
      </c>
      <c r="C3980" s="3" t="s">
        <v>2710</v>
      </c>
      <c r="D3980" s="3" t="s">
        <v>20</v>
      </c>
      <c r="E3980" s="3">
        <v>144</v>
      </c>
      <c r="F3980" s="3" t="s">
        <v>24</v>
      </c>
      <c r="G3980" s="3">
        <v>0</v>
      </c>
      <c r="H3980" s="3">
        <v>3000000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  <c r="S3980" s="3">
        <f t="shared" si="439"/>
        <v>3000000</v>
      </c>
      <c r="T3980" s="3">
        <f t="shared" si="434"/>
        <v>32250000</v>
      </c>
      <c r="U3980" s="3" t="str">
        <f t="shared" si="440"/>
        <v xml:space="preserve">SUBSIDIO </v>
      </c>
      <c r="V3980" s="3">
        <f t="shared" si="435"/>
        <v>0</v>
      </c>
      <c r="W3980" s="3" t="str">
        <f t="shared" si="436"/>
        <v>SUBSIDIO FAMILIAR - ESCOLARIDAD</v>
      </c>
      <c r="X3980" s="3">
        <f t="shared" si="437"/>
        <v>3000000</v>
      </c>
      <c r="Y3980" s="3">
        <f t="shared" si="438"/>
        <v>0</v>
      </c>
    </row>
    <row r="3981" spans="1:25">
      <c r="A3981" s="3"/>
      <c r="B3981" s="3" t="s">
        <v>2709</v>
      </c>
      <c r="C3981" s="3" t="s">
        <v>2710</v>
      </c>
      <c r="D3981" s="3" t="s">
        <v>20</v>
      </c>
      <c r="E3981" s="3">
        <v>144</v>
      </c>
      <c r="F3981" s="3" t="s">
        <v>21</v>
      </c>
      <c r="G3981" s="3">
        <v>3000000</v>
      </c>
      <c r="H3981" s="3">
        <v>3000000</v>
      </c>
      <c r="I3981" s="3">
        <v>3000000</v>
      </c>
      <c r="J3981" s="3">
        <v>3000000</v>
      </c>
      <c r="K3981" s="3">
        <v>3000000</v>
      </c>
      <c r="L3981" s="3">
        <v>3000000</v>
      </c>
      <c r="M3981" s="3">
        <v>3000000</v>
      </c>
      <c r="N3981" s="3">
        <v>3000000</v>
      </c>
      <c r="O3981" s="3">
        <v>3000000</v>
      </c>
      <c r="P3981" s="3">
        <v>0</v>
      </c>
      <c r="Q3981" s="3">
        <v>0</v>
      </c>
      <c r="R3981" s="3">
        <v>0</v>
      </c>
      <c r="S3981" s="3">
        <f t="shared" si="439"/>
        <v>27000000</v>
      </c>
      <c r="T3981" s="3">
        <f t="shared" si="434"/>
        <v>32250000</v>
      </c>
      <c r="U3981" s="3" t="str">
        <f t="shared" si="440"/>
        <v>SUELDOS</v>
      </c>
      <c r="V3981" s="3">
        <f t="shared" si="435"/>
        <v>0</v>
      </c>
      <c r="W3981" s="3" t="str">
        <f t="shared" si="436"/>
        <v>SUELDOS</v>
      </c>
      <c r="X3981" s="3">
        <f t="shared" si="437"/>
        <v>27000000</v>
      </c>
      <c r="Y3981" s="3">
        <f t="shared" si="438"/>
        <v>2250000</v>
      </c>
    </row>
    <row r="3982" spans="1:25">
      <c r="A3982" s="3"/>
      <c r="B3982" s="3" t="s">
        <v>2711</v>
      </c>
      <c r="C3982" s="3" t="s">
        <v>2712</v>
      </c>
      <c r="D3982" s="3" t="s">
        <v>20</v>
      </c>
      <c r="E3982" s="3">
        <v>141</v>
      </c>
      <c r="F3982" s="3" t="s">
        <v>29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1050000</v>
      </c>
      <c r="S3982" s="3">
        <f t="shared" si="439"/>
        <v>1050000</v>
      </c>
      <c r="T3982" s="3">
        <f t="shared" si="434"/>
        <v>68787485</v>
      </c>
      <c r="U3982" s="3" t="str">
        <f t="shared" si="440"/>
        <v>AGUINALDO</v>
      </c>
      <c r="V3982" s="3">
        <f t="shared" si="435"/>
        <v>1050000</v>
      </c>
      <c r="W3982" s="3" t="str">
        <f t="shared" si="436"/>
        <v>BONIFICACION POR GESTION ADMINISTRATIVA</v>
      </c>
      <c r="X3982" s="3">
        <f t="shared" si="437"/>
        <v>0</v>
      </c>
      <c r="Y3982" s="3">
        <f t="shared" si="438"/>
        <v>0</v>
      </c>
    </row>
    <row r="3983" spans="1:25">
      <c r="A3983" s="3"/>
      <c r="B3983" s="3" t="s">
        <v>2711</v>
      </c>
      <c r="C3983" s="3" t="s">
        <v>2712</v>
      </c>
      <c r="D3983" s="3" t="s">
        <v>20</v>
      </c>
      <c r="E3983" s="3">
        <v>141</v>
      </c>
      <c r="F3983" s="3" t="s">
        <v>30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224625</v>
      </c>
      <c r="S3983" s="3">
        <f t="shared" si="439"/>
        <v>224625</v>
      </c>
      <c r="T3983" s="3">
        <f t="shared" si="434"/>
        <v>68787485</v>
      </c>
      <c r="U3983" s="3" t="str">
        <f t="shared" si="440"/>
        <v>AGUINALDO</v>
      </c>
      <c r="V3983" s="3">
        <f t="shared" si="435"/>
        <v>224625</v>
      </c>
      <c r="W3983" s="3" t="str">
        <f t="shared" si="436"/>
        <v>REMUNERACION EXTRAORDINARIA</v>
      </c>
      <c r="X3983" s="3">
        <f t="shared" si="437"/>
        <v>0</v>
      </c>
      <c r="Y3983" s="3">
        <f t="shared" si="438"/>
        <v>0</v>
      </c>
    </row>
    <row r="3984" spans="1:25">
      <c r="A3984" s="3"/>
      <c r="B3984" s="3" t="s">
        <v>2711</v>
      </c>
      <c r="C3984" s="3" t="s">
        <v>2712</v>
      </c>
      <c r="D3984" s="3" t="s">
        <v>20</v>
      </c>
      <c r="E3984" s="3">
        <v>141</v>
      </c>
      <c r="F3984" s="3" t="s">
        <v>3488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3673077</v>
      </c>
      <c r="S3984" s="3">
        <f t="shared" si="439"/>
        <v>3673077</v>
      </c>
      <c r="T3984" s="3">
        <f t="shared" si="434"/>
        <v>68787485</v>
      </c>
      <c r="U3984" s="3" t="str">
        <f t="shared" si="440"/>
        <v>AGUINALDO</v>
      </c>
      <c r="V3984" s="3">
        <f t="shared" si="435"/>
        <v>3673077</v>
      </c>
      <c r="W3984" s="3" t="str">
        <f t="shared" si="436"/>
        <v>SUELDOS</v>
      </c>
      <c r="X3984" s="3">
        <f t="shared" si="437"/>
        <v>0</v>
      </c>
      <c r="Y3984" s="3">
        <f t="shared" si="438"/>
        <v>0</v>
      </c>
    </row>
    <row r="3985" spans="1:25">
      <c r="A3985" s="3"/>
      <c r="B3985" s="3" t="s">
        <v>2711</v>
      </c>
      <c r="C3985" s="3" t="s">
        <v>2712</v>
      </c>
      <c r="D3985" s="3" t="s">
        <v>20</v>
      </c>
      <c r="E3985" s="3">
        <v>141</v>
      </c>
      <c r="F3985" s="3" t="s">
        <v>31</v>
      </c>
      <c r="G3985" s="3">
        <v>1800000</v>
      </c>
      <c r="H3985" s="3">
        <v>1800000</v>
      </c>
      <c r="I3985" s="3">
        <v>1800000</v>
      </c>
      <c r="J3985" s="3">
        <v>1800000</v>
      </c>
      <c r="K3985" s="3">
        <v>1800000</v>
      </c>
      <c r="L3985" s="3">
        <v>1800000</v>
      </c>
      <c r="M3985" s="3">
        <v>1800000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f t="shared" si="439"/>
        <v>12600000</v>
      </c>
      <c r="T3985" s="3">
        <f t="shared" si="434"/>
        <v>68787485</v>
      </c>
      <c r="U3985" s="3" t="str">
        <f t="shared" si="440"/>
        <v>BONIFICAC</v>
      </c>
      <c r="V3985" s="3">
        <f t="shared" si="435"/>
        <v>0</v>
      </c>
      <c r="W3985" s="3" t="str">
        <f t="shared" si="436"/>
        <v>BONIFICACIÓN POR GESTION ADMINISTRATIVA</v>
      </c>
      <c r="X3985" s="3">
        <f t="shared" si="437"/>
        <v>12600000</v>
      </c>
      <c r="Y3985" s="3">
        <f t="shared" si="438"/>
        <v>0</v>
      </c>
    </row>
    <row r="3986" spans="1:25">
      <c r="A3986" s="3"/>
      <c r="B3986" s="3" t="s">
        <v>2711</v>
      </c>
      <c r="C3986" s="3" t="s">
        <v>2712</v>
      </c>
      <c r="D3986" s="3" t="s">
        <v>20</v>
      </c>
      <c r="E3986" s="3">
        <v>141</v>
      </c>
      <c r="F3986" s="3" t="s">
        <v>32</v>
      </c>
      <c r="G3986" s="3">
        <v>0</v>
      </c>
      <c r="H3986" s="3">
        <v>0</v>
      </c>
      <c r="I3986" s="3">
        <v>316350</v>
      </c>
      <c r="J3986" s="3">
        <v>574650</v>
      </c>
      <c r="K3986" s="3">
        <v>644400</v>
      </c>
      <c r="L3986" s="3">
        <v>630000</v>
      </c>
      <c r="M3986" s="3">
        <v>530100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f t="shared" si="439"/>
        <v>2695500</v>
      </c>
      <c r="T3986" s="3">
        <f t="shared" si="434"/>
        <v>68787485</v>
      </c>
      <c r="U3986" s="3" t="str">
        <f t="shared" si="440"/>
        <v>REMUNERAC</v>
      </c>
      <c r="V3986" s="3">
        <f t="shared" si="435"/>
        <v>0</v>
      </c>
      <c r="W3986" s="3" t="str">
        <f t="shared" si="436"/>
        <v>REMUNERACION EXTRAORDINARIA</v>
      </c>
      <c r="X3986" s="3">
        <f t="shared" si="437"/>
        <v>2695500</v>
      </c>
      <c r="Y3986" s="3">
        <f t="shared" si="438"/>
        <v>224625</v>
      </c>
    </row>
    <row r="3987" spans="1:25">
      <c r="A3987" s="3"/>
      <c r="B3987" s="3" t="s">
        <v>2711</v>
      </c>
      <c r="C3987" s="3" t="s">
        <v>2712</v>
      </c>
      <c r="D3987" s="3" t="s">
        <v>20</v>
      </c>
      <c r="E3987" s="3">
        <v>141</v>
      </c>
      <c r="F3987" s="3" t="s">
        <v>21</v>
      </c>
      <c r="G3987" s="3">
        <v>6000000</v>
      </c>
      <c r="H3987" s="3">
        <v>6000000</v>
      </c>
      <c r="I3987" s="3">
        <v>6000000</v>
      </c>
      <c r="J3987" s="3">
        <v>6000000</v>
      </c>
      <c r="K3987" s="3">
        <v>6000000</v>
      </c>
      <c r="L3987" s="3">
        <v>6000000</v>
      </c>
      <c r="M3987" s="3">
        <v>6000000</v>
      </c>
      <c r="N3987" s="3">
        <v>2076923</v>
      </c>
      <c r="O3987" s="3">
        <v>0</v>
      </c>
      <c r="P3987" s="3">
        <v>0</v>
      </c>
      <c r="Q3987" s="3">
        <v>0</v>
      </c>
      <c r="R3987" s="3">
        <v>0</v>
      </c>
      <c r="S3987" s="3">
        <f t="shared" si="439"/>
        <v>44076923</v>
      </c>
      <c r="T3987" s="3">
        <f t="shared" si="434"/>
        <v>68787485</v>
      </c>
      <c r="U3987" s="3" t="str">
        <f t="shared" si="440"/>
        <v>SUELDOS</v>
      </c>
      <c r="V3987" s="3">
        <f t="shared" si="435"/>
        <v>0</v>
      </c>
      <c r="W3987" s="3" t="str">
        <f t="shared" si="436"/>
        <v>SUELDOS</v>
      </c>
      <c r="X3987" s="3">
        <f t="shared" si="437"/>
        <v>44076923</v>
      </c>
      <c r="Y3987" s="3">
        <f t="shared" si="438"/>
        <v>3673077</v>
      </c>
    </row>
    <row r="3988" spans="1:25">
      <c r="A3988" s="3"/>
      <c r="B3988" s="3" t="s">
        <v>2711</v>
      </c>
      <c r="C3988" s="3" t="s">
        <v>2712</v>
      </c>
      <c r="D3988" s="3" t="s">
        <v>20</v>
      </c>
      <c r="E3988" s="3">
        <v>141</v>
      </c>
      <c r="F3988" s="3" t="s">
        <v>33</v>
      </c>
      <c r="G3988" s="3">
        <v>0</v>
      </c>
      <c r="H3988" s="3">
        <v>0</v>
      </c>
      <c r="I3988" s="3">
        <v>0</v>
      </c>
      <c r="J3988" s="3">
        <v>2113224</v>
      </c>
      <c r="K3988" s="3">
        <v>0</v>
      </c>
      <c r="L3988" s="3">
        <v>980890</v>
      </c>
      <c r="M3988" s="3">
        <v>1373246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f t="shared" si="439"/>
        <v>4467360</v>
      </c>
      <c r="T3988" s="3">
        <f t="shared" si="434"/>
        <v>68787485</v>
      </c>
      <c r="U3988" s="3" t="str">
        <f t="shared" si="440"/>
        <v>VIATICO</v>
      </c>
      <c r="V3988" s="3">
        <f t="shared" si="435"/>
        <v>0</v>
      </c>
      <c r="W3988" s="3" t="str">
        <f t="shared" si="436"/>
        <v>VIATICO</v>
      </c>
      <c r="X3988" s="3">
        <f t="shared" si="437"/>
        <v>4467360</v>
      </c>
      <c r="Y3988" s="3">
        <f t="shared" si="438"/>
        <v>0</v>
      </c>
    </row>
    <row r="3989" spans="1:25">
      <c r="A3989" s="3"/>
      <c r="B3989" s="3" t="s">
        <v>2713</v>
      </c>
      <c r="C3989" s="3" t="s">
        <v>2714</v>
      </c>
      <c r="D3989" s="3" t="s">
        <v>20</v>
      </c>
      <c r="E3989" s="3">
        <v>144</v>
      </c>
      <c r="F3989" s="3" t="s">
        <v>3488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1900000</v>
      </c>
      <c r="S3989" s="3">
        <f t="shared" si="439"/>
        <v>1900000</v>
      </c>
      <c r="T3989" s="3">
        <f t="shared" si="434"/>
        <v>24700000</v>
      </c>
      <c r="U3989" s="3" t="str">
        <f t="shared" si="440"/>
        <v>AGUINALDO</v>
      </c>
      <c r="V3989" s="3">
        <f t="shared" si="435"/>
        <v>1900000</v>
      </c>
      <c r="W3989" s="3" t="str">
        <f t="shared" si="436"/>
        <v>SUELDOS</v>
      </c>
      <c r="X3989" s="3">
        <f t="shared" si="437"/>
        <v>0</v>
      </c>
      <c r="Y3989" s="3">
        <f t="shared" si="438"/>
        <v>0</v>
      </c>
    </row>
    <row r="3990" spans="1:25">
      <c r="A3990" s="3"/>
      <c r="B3990" s="3" t="s">
        <v>2713</v>
      </c>
      <c r="C3990" s="3" t="s">
        <v>2714</v>
      </c>
      <c r="D3990" s="3" t="s">
        <v>20</v>
      </c>
      <c r="E3990" s="3">
        <v>144</v>
      </c>
      <c r="F3990" s="3" t="s">
        <v>21</v>
      </c>
      <c r="G3990" s="3">
        <v>3800000</v>
      </c>
      <c r="H3990" s="3">
        <v>3800000</v>
      </c>
      <c r="I3990" s="3">
        <v>3800000</v>
      </c>
      <c r="J3990" s="3">
        <v>3800000</v>
      </c>
      <c r="K3990" s="3">
        <v>3800000</v>
      </c>
      <c r="L3990" s="3">
        <v>3800000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f t="shared" si="439"/>
        <v>22800000</v>
      </c>
      <c r="T3990" s="3">
        <f t="shared" si="434"/>
        <v>24700000</v>
      </c>
      <c r="U3990" s="3" t="str">
        <f t="shared" si="440"/>
        <v>SUELDOS</v>
      </c>
      <c r="V3990" s="3">
        <f t="shared" si="435"/>
        <v>0</v>
      </c>
      <c r="W3990" s="3" t="str">
        <f t="shared" si="436"/>
        <v>SUELDOS</v>
      </c>
      <c r="X3990" s="3">
        <f t="shared" si="437"/>
        <v>22800000</v>
      </c>
      <c r="Y3990" s="3">
        <f t="shared" si="438"/>
        <v>1900000</v>
      </c>
    </row>
    <row r="3991" spans="1:25">
      <c r="A3991" s="3"/>
      <c r="B3991" s="3" t="s">
        <v>2715</v>
      </c>
      <c r="C3991" s="3" t="s">
        <v>2716</v>
      </c>
      <c r="D3991" s="3" t="s">
        <v>20</v>
      </c>
      <c r="E3991" s="3">
        <v>145</v>
      </c>
      <c r="F3991" s="3" t="s">
        <v>30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338021</v>
      </c>
      <c r="S3991" s="3">
        <f t="shared" si="439"/>
        <v>338021</v>
      </c>
      <c r="T3991" s="3">
        <f t="shared" si="434"/>
        <v>61467406</v>
      </c>
      <c r="U3991" s="3" t="str">
        <f t="shared" si="440"/>
        <v>AGUINALDO</v>
      </c>
      <c r="V3991" s="3">
        <f t="shared" si="435"/>
        <v>338021</v>
      </c>
      <c r="W3991" s="3" t="str">
        <f t="shared" si="436"/>
        <v>REMUNERACION EXTRAORDINARIA</v>
      </c>
      <c r="X3991" s="3">
        <f t="shared" si="437"/>
        <v>0</v>
      </c>
      <c r="Y3991" s="3">
        <f t="shared" si="438"/>
        <v>0</v>
      </c>
    </row>
    <row r="3992" spans="1:25">
      <c r="A3992" s="3"/>
      <c r="B3992" s="3" t="s">
        <v>2715</v>
      </c>
      <c r="C3992" s="3" t="s">
        <v>2716</v>
      </c>
      <c r="D3992" s="3" t="s">
        <v>20</v>
      </c>
      <c r="E3992" s="3">
        <v>145</v>
      </c>
      <c r="F3992" s="3" t="s">
        <v>3488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4200000</v>
      </c>
      <c r="S3992" s="3">
        <f t="shared" si="439"/>
        <v>4200000</v>
      </c>
      <c r="T3992" s="3">
        <f t="shared" si="434"/>
        <v>61467406</v>
      </c>
      <c r="U3992" s="3" t="str">
        <f t="shared" si="440"/>
        <v>AGUINALDO</v>
      </c>
      <c r="V3992" s="3">
        <f t="shared" si="435"/>
        <v>4200000</v>
      </c>
      <c r="W3992" s="3" t="str">
        <f t="shared" si="436"/>
        <v>SUELDOS</v>
      </c>
      <c r="X3992" s="3">
        <f t="shared" si="437"/>
        <v>0</v>
      </c>
      <c r="Y3992" s="3">
        <f t="shared" si="438"/>
        <v>0</v>
      </c>
    </row>
    <row r="3993" spans="1:25">
      <c r="A3993" s="3"/>
      <c r="B3993" s="3" t="s">
        <v>2715</v>
      </c>
      <c r="C3993" s="3" t="s">
        <v>2716</v>
      </c>
      <c r="D3993" s="3" t="s">
        <v>20</v>
      </c>
      <c r="E3993" s="3">
        <v>145</v>
      </c>
      <c r="F3993" s="3" t="s">
        <v>32</v>
      </c>
      <c r="G3993" s="3">
        <v>0</v>
      </c>
      <c r="H3993" s="3">
        <v>0</v>
      </c>
      <c r="I3993" s="3">
        <v>504000</v>
      </c>
      <c r="J3993" s="3">
        <v>391230</v>
      </c>
      <c r="K3993" s="3">
        <v>476280</v>
      </c>
      <c r="L3993" s="3">
        <v>504000</v>
      </c>
      <c r="M3993" s="3">
        <v>504000</v>
      </c>
      <c r="N3993" s="3">
        <v>0</v>
      </c>
      <c r="O3993" s="3">
        <v>504000</v>
      </c>
      <c r="P3993" s="3">
        <v>304920</v>
      </c>
      <c r="Q3993" s="3">
        <v>946260</v>
      </c>
      <c r="R3993" s="3">
        <v>394695</v>
      </c>
      <c r="S3993" s="3">
        <f t="shared" si="439"/>
        <v>4529385</v>
      </c>
      <c r="T3993" s="3">
        <f t="shared" si="434"/>
        <v>61467406</v>
      </c>
      <c r="U3993" s="3" t="str">
        <f t="shared" si="440"/>
        <v>REMUNERAC</v>
      </c>
      <c r="V3993" s="3">
        <f t="shared" si="435"/>
        <v>0</v>
      </c>
      <c r="W3993" s="3" t="str">
        <f t="shared" si="436"/>
        <v>REMUNERACION EXTRAORDINARIA</v>
      </c>
      <c r="X3993" s="3">
        <f t="shared" si="437"/>
        <v>4529385</v>
      </c>
      <c r="Y3993" s="3">
        <f t="shared" si="438"/>
        <v>338021</v>
      </c>
    </row>
    <row r="3994" spans="1:25">
      <c r="A3994" s="3"/>
      <c r="B3994" s="3" t="s">
        <v>2715</v>
      </c>
      <c r="C3994" s="3" t="s">
        <v>2716</v>
      </c>
      <c r="D3994" s="3" t="s">
        <v>20</v>
      </c>
      <c r="E3994" s="3">
        <v>145</v>
      </c>
      <c r="F3994" s="3" t="s">
        <v>104</v>
      </c>
      <c r="G3994" s="3">
        <v>0</v>
      </c>
      <c r="H3994" s="3">
        <v>2000000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f t="shared" si="439"/>
        <v>2000000</v>
      </c>
      <c r="T3994" s="3">
        <f t="shared" si="434"/>
        <v>61467406</v>
      </c>
      <c r="U3994" s="3" t="str">
        <f t="shared" si="440"/>
        <v xml:space="preserve">SUBSIDIO </v>
      </c>
      <c r="V3994" s="3">
        <f t="shared" si="435"/>
        <v>0</v>
      </c>
      <c r="W3994" s="3" t="str">
        <f t="shared" si="436"/>
        <v>SUBSIDIO FAMILIAR - DEFUNCION</v>
      </c>
      <c r="X3994" s="3">
        <f t="shared" si="437"/>
        <v>2000000</v>
      </c>
      <c r="Y3994" s="3">
        <f t="shared" si="438"/>
        <v>0</v>
      </c>
    </row>
    <row r="3995" spans="1:25">
      <c r="A3995" s="3"/>
      <c r="B3995" s="3" t="s">
        <v>2715</v>
      </c>
      <c r="C3995" s="3" t="s">
        <v>2716</v>
      </c>
      <c r="D3995" s="3" t="s">
        <v>20</v>
      </c>
      <c r="E3995" s="3">
        <v>145</v>
      </c>
      <c r="F3995" s="3" t="s">
        <v>21</v>
      </c>
      <c r="G3995" s="3">
        <v>4200000</v>
      </c>
      <c r="H3995" s="3">
        <v>4200000</v>
      </c>
      <c r="I3995" s="3">
        <v>4200000</v>
      </c>
      <c r="J3995" s="3">
        <v>4200000</v>
      </c>
      <c r="K3995" s="3">
        <v>4200000</v>
      </c>
      <c r="L3995" s="3">
        <v>4200000</v>
      </c>
      <c r="M3995" s="3">
        <v>4200000</v>
      </c>
      <c r="N3995" s="3">
        <v>4200000</v>
      </c>
      <c r="O3995" s="3">
        <v>4200000</v>
      </c>
      <c r="P3995" s="3">
        <v>4200000</v>
      </c>
      <c r="Q3995" s="3">
        <v>4200000</v>
      </c>
      <c r="R3995" s="3">
        <v>4200000</v>
      </c>
      <c r="S3995" s="3">
        <f t="shared" si="439"/>
        <v>50400000</v>
      </c>
      <c r="T3995" s="3">
        <f t="shared" si="434"/>
        <v>61467406</v>
      </c>
      <c r="U3995" s="3" t="str">
        <f t="shared" si="440"/>
        <v>SUELDOS</v>
      </c>
      <c r="V3995" s="3">
        <f t="shared" si="435"/>
        <v>0</v>
      </c>
      <c r="W3995" s="3" t="str">
        <f t="shared" si="436"/>
        <v>SUELDOS</v>
      </c>
      <c r="X3995" s="3">
        <f t="shared" si="437"/>
        <v>50400000</v>
      </c>
      <c r="Y3995" s="3">
        <f t="shared" si="438"/>
        <v>4200000</v>
      </c>
    </row>
    <row r="3996" spans="1:25">
      <c r="A3996" s="3" t="s">
        <v>2717</v>
      </c>
      <c r="B3996" s="3" t="s">
        <v>2718</v>
      </c>
      <c r="C3996" s="3" t="s">
        <v>2719</v>
      </c>
      <c r="D3996" s="3" t="s">
        <v>2694</v>
      </c>
      <c r="E3996" s="3">
        <v>111</v>
      </c>
      <c r="F3996" s="3" t="s">
        <v>21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11846154</v>
      </c>
      <c r="O3996" s="3">
        <v>22000000</v>
      </c>
      <c r="P3996" s="3">
        <v>22000000</v>
      </c>
      <c r="Q3996" s="3">
        <v>22000000</v>
      </c>
      <c r="R3996" s="3">
        <v>22000000</v>
      </c>
      <c r="S3996" s="3">
        <f t="shared" si="439"/>
        <v>99846154</v>
      </c>
      <c r="T3996" s="3">
        <f t="shared" si="434"/>
        <v>123085067</v>
      </c>
      <c r="U3996" s="3" t="str">
        <f t="shared" si="440"/>
        <v>SUELDOS</v>
      </c>
      <c r="V3996" s="3">
        <f t="shared" si="435"/>
        <v>0</v>
      </c>
      <c r="W3996" s="3" t="str">
        <f t="shared" si="436"/>
        <v>SUELDOS</v>
      </c>
      <c r="X3996" s="3">
        <f t="shared" si="437"/>
        <v>99846154</v>
      </c>
      <c r="Y3996" s="3">
        <f t="shared" si="438"/>
        <v>8320512</v>
      </c>
    </row>
    <row r="3997" spans="1:25">
      <c r="A3997" s="3" t="s">
        <v>2717</v>
      </c>
      <c r="B3997" s="3" t="s">
        <v>2718</v>
      </c>
      <c r="C3997" s="3" t="s">
        <v>2719</v>
      </c>
      <c r="D3997" s="3" t="s">
        <v>2694</v>
      </c>
      <c r="E3997" s="3">
        <v>113</v>
      </c>
      <c r="F3997" s="3" t="s">
        <v>2720</v>
      </c>
      <c r="G3997" s="3">
        <v>0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3">
        <v>0</v>
      </c>
      <c r="N3997" s="3">
        <v>1535262</v>
      </c>
      <c r="O3997" s="3">
        <v>2851200</v>
      </c>
      <c r="P3997" s="3">
        <v>2851200</v>
      </c>
      <c r="Q3997" s="3">
        <v>2851200</v>
      </c>
      <c r="R3997" s="3">
        <v>2851200</v>
      </c>
      <c r="S3997" s="3">
        <f t="shared" si="439"/>
        <v>12940062</v>
      </c>
      <c r="T3997" s="3">
        <f t="shared" si="434"/>
        <v>123085067</v>
      </c>
      <c r="U3997" s="3" t="str">
        <f t="shared" si="440"/>
        <v xml:space="preserve">GASTO DE </v>
      </c>
      <c r="V3997" s="3">
        <f t="shared" si="435"/>
        <v>0</v>
      </c>
      <c r="W3997" s="3" t="str">
        <f t="shared" si="436"/>
        <v>GASTO DE REPRESENTACION</v>
      </c>
      <c r="X3997" s="3">
        <f t="shared" si="437"/>
        <v>12940062</v>
      </c>
      <c r="Y3997" s="3">
        <f t="shared" si="438"/>
        <v>1078339</v>
      </c>
    </row>
    <row r="3998" spans="1:25">
      <c r="A3998" s="3" t="s">
        <v>2717</v>
      </c>
      <c r="B3998" s="3" t="s">
        <v>2718</v>
      </c>
      <c r="C3998" s="3" t="s">
        <v>2719</v>
      </c>
      <c r="D3998" s="3" t="s">
        <v>2694</v>
      </c>
      <c r="E3998" s="3">
        <v>114</v>
      </c>
      <c r="F3998" s="3" t="s">
        <v>2721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0</v>
      </c>
      <c r="R3998" s="3">
        <v>1078339</v>
      </c>
      <c r="S3998" s="3">
        <f t="shared" si="439"/>
        <v>1078339</v>
      </c>
      <c r="T3998" s="3">
        <f t="shared" si="434"/>
        <v>123085067</v>
      </c>
      <c r="U3998" s="3" t="str">
        <f t="shared" si="440"/>
        <v>AGUINALDO</v>
      </c>
      <c r="V3998" s="3">
        <f t="shared" si="435"/>
        <v>1078339</v>
      </c>
      <c r="W3998" s="3" t="str">
        <f t="shared" si="436"/>
        <v>GASTO DE REPRESENTACION</v>
      </c>
      <c r="X3998" s="3">
        <f t="shared" si="437"/>
        <v>0</v>
      </c>
      <c r="Y3998" s="3">
        <f t="shared" si="438"/>
        <v>0</v>
      </c>
    </row>
    <row r="3999" spans="1:25">
      <c r="A3999" s="3" t="s">
        <v>2717</v>
      </c>
      <c r="B3999" s="3" t="s">
        <v>2718</v>
      </c>
      <c r="C3999" s="3" t="s">
        <v>2719</v>
      </c>
      <c r="D3999" s="3" t="s">
        <v>2694</v>
      </c>
      <c r="E3999" s="3">
        <v>114</v>
      </c>
      <c r="F3999" s="3" t="s">
        <v>3488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8320512</v>
      </c>
      <c r="S3999" s="3">
        <f t="shared" si="439"/>
        <v>8320512</v>
      </c>
      <c r="T3999" s="3">
        <f t="shared" si="434"/>
        <v>123085067</v>
      </c>
      <c r="U3999" s="3" t="str">
        <f t="shared" si="440"/>
        <v>AGUINALDO</v>
      </c>
      <c r="V3999" s="3">
        <f t="shared" si="435"/>
        <v>8320512</v>
      </c>
      <c r="W3999" s="3" t="str">
        <f t="shared" si="436"/>
        <v>SUELDOS</v>
      </c>
      <c r="X3999" s="3">
        <f t="shared" si="437"/>
        <v>0</v>
      </c>
      <c r="Y3999" s="3">
        <f t="shared" si="438"/>
        <v>0</v>
      </c>
    </row>
    <row r="4000" spans="1:25">
      <c r="A4000" s="3" t="s">
        <v>2717</v>
      </c>
      <c r="B4000" s="3" t="s">
        <v>2718</v>
      </c>
      <c r="C4000" s="3" t="s">
        <v>2719</v>
      </c>
      <c r="D4000" s="3" t="s">
        <v>2694</v>
      </c>
      <c r="E4000" s="3">
        <v>191</v>
      </c>
      <c r="F4000" s="3" t="s">
        <v>2722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 s="3">
        <v>0</v>
      </c>
      <c r="P4000" s="3">
        <v>300000</v>
      </c>
      <c r="Q4000" s="3">
        <v>300000</v>
      </c>
      <c r="R4000" s="3">
        <v>300000</v>
      </c>
      <c r="S4000" s="3">
        <f t="shared" si="439"/>
        <v>900000</v>
      </c>
      <c r="T4000" s="3">
        <f t="shared" si="434"/>
        <v>123085067</v>
      </c>
      <c r="U4000" s="3" t="str">
        <f t="shared" si="440"/>
        <v xml:space="preserve">SUBSIDIO </v>
      </c>
      <c r="V4000" s="3">
        <f t="shared" si="435"/>
        <v>0</v>
      </c>
      <c r="W4000" s="3" t="str">
        <f t="shared" si="436"/>
        <v>SUBSIDIO PARA LA SALUD</v>
      </c>
      <c r="X4000" s="3">
        <f t="shared" si="437"/>
        <v>900000</v>
      </c>
      <c r="Y4000" s="3">
        <f t="shared" si="438"/>
        <v>0</v>
      </c>
    </row>
    <row r="4001" spans="1:25">
      <c r="A4001" s="3" t="s">
        <v>2717</v>
      </c>
      <c r="B4001" s="3" t="s">
        <v>2723</v>
      </c>
      <c r="C4001" s="3" t="s">
        <v>2724</v>
      </c>
      <c r="D4001" s="3" t="s">
        <v>2694</v>
      </c>
      <c r="E4001" s="3">
        <v>111</v>
      </c>
      <c r="F4001" s="3" t="s">
        <v>3488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1480769</v>
      </c>
      <c r="S4001" s="3">
        <f t="shared" si="439"/>
        <v>1480769</v>
      </c>
      <c r="T4001" s="3">
        <f t="shared" si="434"/>
        <v>22044800</v>
      </c>
      <c r="U4001" s="3" t="str">
        <f t="shared" si="440"/>
        <v>AGUINALDO</v>
      </c>
      <c r="V4001" s="3">
        <f t="shared" si="435"/>
        <v>1480769</v>
      </c>
      <c r="W4001" s="3" t="str">
        <f t="shared" si="436"/>
        <v>SUELDOS</v>
      </c>
      <c r="X4001" s="3">
        <f t="shared" si="437"/>
        <v>0</v>
      </c>
      <c r="Y4001" s="3">
        <f t="shared" si="438"/>
        <v>0</v>
      </c>
    </row>
    <row r="4002" spans="1:25">
      <c r="A4002" s="3" t="s">
        <v>2717</v>
      </c>
      <c r="B4002" s="3" t="s">
        <v>2723</v>
      </c>
      <c r="C4002" s="3" t="s">
        <v>2724</v>
      </c>
      <c r="D4002" s="3" t="s">
        <v>2694</v>
      </c>
      <c r="E4002" s="3">
        <v>111</v>
      </c>
      <c r="F4002" s="3" t="s">
        <v>21</v>
      </c>
      <c r="G4002" s="3">
        <v>17769231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f t="shared" si="439"/>
        <v>17769231</v>
      </c>
      <c r="T4002" s="3">
        <f t="shared" si="434"/>
        <v>22044800</v>
      </c>
      <c r="U4002" s="3" t="str">
        <f t="shared" si="440"/>
        <v>SUELDOS</v>
      </c>
      <c r="V4002" s="3">
        <f t="shared" si="435"/>
        <v>0</v>
      </c>
      <c r="W4002" s="3" t="str">
        <f t="shared" si="436"/>
        <v>SUELDOS</v>
      </c>
      <c r="X4002" s="3">
        <f t="shared" si="437"/>
        <v>17769231</v>
      </c>
      <c r="Y4002" s="3">
        <f t="shared" si="438"/>
        <v>1480769</v>
      </c>
    </row>
    <row r="4003" spans="1:25">
      <c r="A4003" s="3" t="s">
        <v>2717</v>
      </c>
      <c r="B4003" s="3" t="s">
        <v>2723</v>
      </c>
      <c r="C4003" s="3" t="s">
        <v>2724</v>
      </c>
      <c r="D4003" s="3" t="s">
        <v>2694</v>
      </c>
      <c r="E4003" s="3">
        <v>113</v>
      </c>
      <c r="F4003" s="3" t="s">
        <v>2720</v>
      </c>
      <c r="G4003" s="3">
        <v>2302892</v>
      </c>
      <c r="H4003" s="3">
        <v>0</v>
      </c>
      <c r="I4003" s="3">
        <v>0</v>
      </c>
      <c r="J4003" s="3">
        <v>0</v>
      </c>
      <c r="K4003" s="3">
        <v>0</v>
      </c>
      <c r="L4003" s="3">
        <v>0</v>
      </c>
      <c r="M4003" s="3">
        <v>0</v>
      </c>
      <c r="N4003" s="3">
        <v>0</v>
      </c>
      <c r="O4003" s="3">
        <v>0</v>
      </c>
      <c r="P4003" s="3">
        <v>0</v>
      </c>
      <c r="Q4003" s="3">
        <v>0</v>
      </c>
      <c r="R4003" s="3">
        <v>0</v>
      </c>
      <c r="S4003" s="3">
        <f t="shared" si="439"/>
        <v>2302892</v>
      </c>
      <c r="T4003" s="3">
        <f t="shared" si="434"/>
        <v>22044800</v>
      </c>
      <c r="U4003" s="3" t="str">
        <f t="shared" si="440"/>
        <v xml:space="preserve">GASTO DE </v>
      </c>
      <c r="V4003" s="3">
        <f t="shared" si="435"/>
        <v>0</v>
      </c>
      <c r="W4003" s="3" t="str">
        <f t="shared" si="436"/>
        <v>GASTO DE REPRESENTACION</v>
      </c>
      <c r="X4003" s="3">
        <f t="shared" si="437"/>
        <v>2302892</v>
      </c>
      <c r="Y4003" s="3">
        <f t="shared" si="438"/>
        <v>191908</v>
      </c>
    </row>
    <row r="4004" spans="1:25">
      <c r="A4004" s="3" t="s">
        <v>2717</v>
      </c>
      <c r="B4004" s="3" t="s">
        <v>2723</v>
      </c>
      <c r="C4004" s="3" t="s">
        <v>2724</v>
      </c>
      <c r="D4004" s="3" t="s">
        <v>2694</v>
      </c>
      <c r="E4004" s="3">
        <v>114</v>
      </c>
      <c r="F4004" s="3" t="s">
        <v>2721</v>
      </c>
      <c r="G4004" s="3">
        <v>0</v>
      </c>
      <c r="H4004" s="3">
        <v>0</v>
      </c>
      <c r="I4004" s="3">
        <v>0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191908</v>
      </c>
      <c r="S4004" s="3">
        <f t="shared" si="439"/>
        <v>191908</v>
      </c>
      <c r="T4004" s="3">
        <f t="shared" si="434"/>
        <v>22044800</v>
      </c>
      <c r="U4004" s="3" t="str">
        <f t="shared" si="440"/>
        <v>AGUINALDO</v>
      </c>
      <c r="V4004" s="3">
        <f t="shared" si="435"/>
        <v>191908</v>
      </c>
      <c r="W4004" s="3" t="str">
        <f t="shared" si="436"/>
        <v>GASTO DE REPRESENTACION</v>
      </c>
      <c r="X4004" s="3">
        <f t="shared" si="437"/>
        <v>0</v>
      </c>
      <c r="Y4004" s="3">
        <f t="shared" si="438"/>
        <v>0</v>
      </c>
    </row>
    <row r="4005" spans="1:25">
      <c r="A4005" s="3" t="s">
        <v>2717</v>
      </c>
      <c r="B4005" s="3" t="s">
        <v>2723</v>
      </c>
      <c r="C4005" s="3" t="s">
        <v>2724</v>
      </c>
      <c r="D4005" s="3" t="s">
        <v>2694</v>
      </c>
      <c r="E4005" s="3">
        <v>191</v>
      </c>
      <c r="F4005" s="3" t="s">
        <v>2722</v>
      </c>
      <c r="G4005" s="3">
        <v>300000</v>
      </c>
      <c r="H4005" s="3">
        <v>0</v>
      </c>
      <c r="I4005" s="3">
        <v>0</v>
      </c>
      <c r="J4005" s="3">
        <v>0</v>
      </c>
      <c r="K4005" s="3">
        <v>0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f t="shared" si="439"/>
        <v>300000</v>
      </c>
      <c r="T4005" s="3">
        <f t="shared" si="434"/>
        <v>22044800</v>
      </c>
      <c r="U4005" s="3" t="str">
        <f t="shared" si="440"/>
        <v xml:space="preserve">SUBSIDIO </v>
      </c>
      <c r="V4005" s="3">
        <f t="shared" si="435"/>
        <v>0</v>
      </c>
      <c r="W4005" s="3" t="str">
        <f t="shared" si="436"/>
        <v>SUBSIDIO PARA LA SALUD</v>
      </c>
      <c r="X4005" s="3">
        <f t="shared" si="437"/>
        <v>300000</v>
      </c>
      <c r="Y4005" s="3">
        <f t="shared" si="438"/>
        <v>0</v>
      </c>
    </row>
    <row r="4006" spans="1:25">
      <c r="A4006" s="3" t="s">
        <v>2717</v>
      </c>
      <c r="B4006" s="3" t="s">
        <v>2725</v>
      </c>
      <c r="C4006" s="3" t="s">
        <v>2726</v>
      </c>
      <c r="D4006" s="3" t="s">
        <v>2694</v>
      </c>
      <c r="E4006" s="3">
        <v>111</v>
      </c>
      <c r="F4006" s="3" t="s">
        <v>3488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9333333</v>
      </c>
      <c r="S4006" s="3">
        <f t="shared" si="439"/>
        <v>9333333</v>
      </c>
      <c r="T4006" s="3">
        <f t="shared" si="434"/>
        <v>208441072</v>
      </c>
      <c r="U4006" s="3" t="str">
        <f t="shared" si="440"/>
        <v>AGUINALDO</v>
      </c>
      <c r="V4006" s="3">
        <f t="shared" si="435"/>
        <v>9333333</v>
      </c>
      <c r="W4006" s="3" t="str">
        <f t="shared" si="436"/>
        <v>SUELDOS</v>
      </c>
      <c r="X4006" s="3">
        <f t="shared" si="437"/>
        <v>0</v>
      </c>
      <c r="Y4006" s="3">
        <f t="shared" si="438"/>
        <v>0</v>
      </c>
    </row>
    <row r="4007" spans="1:25">
      <c r="A4007" s="3" t="s">
        <v>2717</v>
      </c>
      <c r="B4007" s="3" t="s">
        <v>2725</v>
      </c>
      <c r="C4007" s="3" t="s">
        <v>2726</v>
      </c>
      <c r="D4007" s="3" t="s">
        <v>2694</v>
      </c>
      <c r="E4007" s="3">
        <v>111</v>
      </c>
      <c r="F4007" s="3" t="s">
        <v>21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22000000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f t="shared" si="439"/>
        <v>22000000</v>
      </c>
      <c r="T4007" s="3">
        <f t="shared" si="434"/>
        <v>208441072</v>
      </c>
      <c r="U4007" s="3" t="str">
        <f t="shared" si="440"/>
        <v>SUELDOS</v>
      </c>
      <c r="V4007" s="3">
        <f t="shared" si="435"/>
        <v>0</v>
      </c>
      <c r="W4007" s="3" t="str">
        <f t="shared" si="436"/>
        <v>SUELDOS</v>
      </c>
      <c r="X4007" s="3">
        <f t="shared" si="437"/>
        <v>22000000</v>
      </c>
      <c r="Y4007" s="3">
        <f t="shared" si="438"/>
        <v>9333333</v>
      </c>
    </row>
    <row r="4008" spans="1:25">
      <c r="A4008" s="3" t="s">
        <v>2717</v>
      </c>
      <c r="B4008" s="3" t="s">
        <v>2725</v>
      </c>
      <c r="C4008" s="3" t="s">
        <v>2726</v>
      </c>
      <c r="D4008" s="3" t="s">
        <v>2694</v>
      </c>
      <c r="E4008" s="3">
        <v>113</v>
      </c>
      <c r="F4008" s="3" t="s">
        <v>2720</v>
      </c>
      <c r="G4008" s="3">
        <v>0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2851200</v>
      </c>
      <c r="N4008" s="3">
        <v>0</v>
      </c>
      <c r="O4008" s="3">
        <v>0</v>
      </c>
      <c r="P4008" s="3">
        <v>0</v>
      </c>
      <c r="Q4008" s="3">
        <v>0</v>
      </c>
      <c r="R4008" s="3">
        <v>0</v>
      </c>
      <c r="S4008" s="3">
        <f t="shared" si="439"/>
        <v>2851200</v>
      </c>
      <c r="T4008" s="3">
        <f t="shared" si="434"/>
        <v>208441072</v>
      </c>
      <c r="U4008" s="3" t="str">
        <f t="shared" si="440"/>
        <v xml:space="preserve">GASTO DE </v>
      </c>
      <c r="V4008" s="3">
        <f t="shared" si="435"/>
        <v>0</v>
      </c>
      <c r="W4008" s="3" t="str">
        <f t="shared" si="436"/>
        <v>GASTO DE REPRESENTACION</v>
      </c>
      <c r="X4008" s="3">
        <f t="shared" si="437"/>
        <v>2851200</v>
      </c>
      <c r="Y4008" s="3">
        <f t="shared" si="438"/>
        <v>1355100</v>
      </c>
    </row>
    <row r="4009" spans="1:25">
      <c r="A4009" s="3" t="s">
        <v>2717</v>
      </c>
      <c r="B4009" s="3" t="s">
        <v>2725</v>
      </c>
      <c r="C4009" s="3" t="s">
        <v>2726</v>
      </c>
      <c r="D4009" s="3" t="s">
        <v>2694</v>
      </c>
      <c r="E4009" s="3">
        <v>114</v>
      </c>
      <c r="F4009" s="3" t="s">
        <v>2727</v>
      </c>
      <c r="G4009" s="3">
        <v>0</v>
      </c>
      <c r="H4009" s="3">
        <v>0</v>
      </c>
      <c r="I4009" s="3">
        <v>0</v>
      </c>
      <c r="J4009" s="3">
        <v>0</v>
      </c>
      <c r="K4009" s="3">
        <v>0</v>
      </c>
      <c r="L4009" s="3">
        <v>0</v>
      </c>
      <c r="M4009" s="3">
        <v>0</v>
      </c>
      <c r="N4009" s="3">
        <v>0</v>
      </c>
      <c r="O4009" s="3">
        <v>0</v>
      </c>
      <c r="P4009" s="3">
        <v>0</v>
      </c>
      <c r="Q4009" s="3">
        <v>0</v>
      </c>
      <c r="R4009" s="3">
        <v>2585250</v>
      </c>
      <c r="S4009" s="3">
        <f t="shared" si="439"/>
        <v>2585250</v>
      </c>
      <c r="T4009" s="3">
        <f t="shared" si="434"/>
        <v>208441072</v>
      </c>
      <c r="U4009" s="3" t="str">
        <f t="shared" si="440"/>
        <v>AGUINALDO</v>
      </c>
      <c r="V4009" s="3">
        <f t="shared" si="435"/>
        <v>2585250</v>
      </c>
      <c r="W4009" s="3" t="str">
        <f t="shared" si="436"/>
        <v>BONIFICACION POR CARGO</v>
      </c>
      <c r="X4009" s="3">
        <f t="shared" si="437"/>
        <v>0</v>
      </c>
      <c r="Y4009" s="3">
        <f t="shared" si="438"/>
        <v>0</v>
      </c>
    </row>
    <row r="4010" spans="1:25">
      <c r="A4010" s="3" t="s">
        <v>2717</v>
      </c>
      <c r="B4010" s="3" t="s">
        <v>2725</v>
      </c>
      <c r="C4010" s="3" t="s">
        <v>2726</v>
      </c>
      <c r="D4010" s="3" t="s">
        <v>2694</v>
      </c>
      <c r="E4010" s="3">
        <v>114</v>
      </c>
      <c r="F4010" s="3" t="s">
        <v>2721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1355100</v>
      </c>
      <c r="S4010" s="3">
        <f t="shared" si="439"/>
        <v>1355100</v>
      </c>
      <c r="T4010" s="3">
        <f t="shared" si="434"/>
        <v>208441072</v>
      </c>
      <c r="U4010" s="3" t="str">
        <f t="shared" si="440"/>
        <v>AGUINALDO</v>
      </c>
      <c r="V4010" s="3">
        <f t="shared" si="435"/>
        <v>1355100</v>
      </c>
      <c r="W4010" s="3" t="str">
        <f t="shared" si="436"/>
        <v>GASTO DE REPRESENTACION</v>
      </c>
      <c r="X4010" s="3">
        <f t="shared" si="437"/>
        <v>0</v>
      </c>
      <c r="Y4010" s="3">
        <f t="shared" si="438"/>
        <v>0</v>
      </c>
    </row>
    <row r="4011" spans="1:25">
      <c r="A4011" s="3" t="s">
        <v>2717</v>
      </c>
      <c r="B4011" s="3" t="s">
        <v>2725</v>
      </c>
      <c r="C4011" s="3" t="s">
        <v>2726</v>
      </c>
      <c r="D4011" s="3" t="s">
        <v>2694</v>
      </c>
      <c r="E4011" s="3">
        <v>191</v>
      </c>
      <c r="F4011" s="3" t="s">
        <v>2722</v>
      </c>
      <c r="G4011" s="3">
        <v>0</v>
      </c>
      <c r="H4011" s="3">
        <v>0</v>
      </c>
      <c r="I4011" s="3">
        <v>0</v>
      </c>
      <c r="J4011" s="3">
        <v>0</v>
      </c>
      <c r="K4011" s="3">
        <v>0</v>
      </c>
      <c r="L4011" s="3">
        <v>0</v>
      </c>
      <c r="M4011" s="3">
        <v>300000</v>
      </c>
      <c r="N4011" s="3">
        <v>0</v>
      </c>
      <c r="O4011" s="3">
        <v>0</v>
      </c>
      <c r="P4011" s="3">
        <v>0</v>
      </c>
      <c r="Q4011" s="3">
        <v>0</v>
      </c>
      <c r="R4011" s="3">
        <v>0</v>
      </c>
      <c r="S4011" s="3">
        <f t="shared" si="439"/>
        <v>300000</v>
      </c>
      <c r="T4011" s="3">
        <f t="shared" si="434"/>
        <v>208441072</v>
      </c>
      <c r="U4011" s="3" t="str">
        <f t="shared" si="440"/>
        <v xml:space="preserve">SUBSIDIO </v>
      </c>
      <c r="V4011" s="3">
        <f t="shared" si="435"/>
        <v>0</v>
      </c>
      <c r="W4011" s="3" t="str">
        <f t="shared" si="436"/>
        <v>SUBSIDIO PARA LA SALUD</v>
      </c>
      <c r="X4011" s="3">
        <f t="shared" si="437"/>
        <v>300000</v>
      </c>
      <c r="Y4011" s="3">
        <f t="shared" si="438"/>
        <v>0</v>
      </c>
    </row>
    <row r="4012" spans="1:25">
      <c r="A4012" s="3" t="s">
        <v>2717</v>
      </c>
      <c r="B4012" s="3" t="s">
        <v>2725</v>
      </c>
      <c r="C4012" s="3" t="s">
        <v>2726</v>
      </c>
      <c r="D4012" s="3" t="s">
        <v>2694</v>
      </c>
      <c r="E4012" s="3">
        <v>199</v>
      </c>
      <c r="F4012" s="3" t="s">
        <v>1527</v>
      </c>
      <c r="G4012" s="3">
        <v>0</v>
      </c>
      <c r="H4012" s="3">
        <v>0</v>
      </c>
      <c r="I4012" s="3">
        <v>0</v>
      </c>
      <c r="J4012" s="3">
        <v>0</v>
      </c>
      <c r="K4012" s="3">
        <v>0</v>
      </c>
      <c r="L4012" s="3">
        <v>0</v>
      </c>
      <c r="M4012" s="3">
        <v>0</v>
      </c>
      <c r="N4012" s="3">
        <v>9307692</v>
      </c>
      <c r="O4012" s="3">
        <v>0</v>
      </c>
      <c r="P4012" s="3">
        <v>0</v>
      </c>
      <c r="Q4012" s="3">
        <v>0</v>
      </c>
      <c r="R4012" s="3">
        <v>0</v>
      </c>
      <c r="S4012" s="3">
        <f t="shared" si="439"/>
        <v>9307692</v>
      </c>
      <c r="T4012" s="3">
        <f t="shared" si="434"/>
        <v>208441072</v>
      </c>
      <c r="U4012" s="3" t="str">
        <f t="shared" si="440"/>
        <v>OTROS GAS</v>
      </c>
      <c r="V4012" s="3">
        <f t="shared" si="435"/>
        <v>0</v>
      </c>
      <c r="W4012" s="3" t="str">
        <f t="shared" si="436"/>
        <v>OTROS GASTOS DEL PERSONAL O.G. 199</v>
      </c>
      <c r="X4012" s="3">
        <f t="shared" si="437"/>
        <v>9307692</v>
      </c>
      <c r="Y4012" s="3">
        <f t="shared" si="438"/>
        <v>0</v>
      </c>
    </row>
    <row r="4013" spans="1:25">
      <c r="A4013" s="3" t="s">
        <v>2717</v>
      </c>
      <c r="B4013" s="3" t="s">
        <v>2725</v>
      </c>
      <c r="C4013" s="3" t="s">
        <v>2726</v>
      </c>
      <c r="D4013" s="3" t="s">
        <v>2694</v>
      </c>
      <c r="E4013" s="3">
        <v>232</v>
      </c>
      <c r="F4013" s="3" t="s">
        <v>33</v>
      </c>
      <c r="G4013" s="3">
        <v>0</v>
      </c>
      <c r="H4013" s="3">
        <v>0</v>
      </c>
      <c r="I4013" s="3">
        <v>0</v>
      </c>
      <c r="J4013" s="3">
        <v>0</v>
      </c>
      <c r="K4013" s="3">
        <v>0</v>
      </c>
      <c r="L4013" s="3">
        <v>0</v>
      </c>
      <c r="M4013" s="3">
        <v>6199225</v>
      </c>
      <c r="N4013" s="3">
        <v>0</v>
      </c>
      <c r="O4013" s="3">
        <v>0</v>
      </c>
      <c r="P4013" s="3">
        <v>0</v>
      </c>
      <c r="Q4013" s="3">
        <v>0</v>
      </c>
      <c r="R4013" s="3">
        <v>0</v>
      </c>
      <c r="S4013" s="3">
        <f t="shared" si="439"/>
        <v>6199225</v>
      </c>
      <c r="T4013" s="3">
        <f t="shared" si="434"/>
        <v>208441072</v>
      </c>
      <c r="U4013" s="3" t="str">
        <f t="shared" si="440"/>
        <v>VIATICO</v>
      </c>
      <c r="V4013" s="3">
        <f t="shared" si="435"/>
        <v>0</v>
      </c>
      <c r="W4013" s="3" t="str">
        <f t="shared" si="436"/>
        <v>VIATICO</v>
      </c>
      <c r="X4013" s="3">
        <f t="shared" si="437"/>
        <v>6199225</v>
      </c>
      <c r="Y4013" s="3">
        <f t="shared" si="438"/>
        <v>0</v>
      </c>
    </row>
    <row r="4014" spans="1:25">
      <c r="A4014" s="3" t="s">
        <v>2728</v>
      </c>
      <c r="B4014" s="3" t="s">
        <v>2729</v>
      </c>
      <c r="C4014" s="3" t="s">
        <v>2730</v>
      </c>
      <c r="D4014" s="3" t="s">
        <v>2694</v>
      </c>
      <c r="E4014" s="3">
        <v>111</v>
      </c>
      <c r="F4014" s="3" t="s">
        <v>3488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0</v>
      </c>
      <c r="M4014" s="3">
        <v>0</v>
      </c>
      <c r="N4014" s="3">
        <v>0</v>
      </c>
      <c r="O4014" s="3">
        <v>0</v>
      </c>
      <c r="P4014" s="3">
        <v>0</v>
      </c>
      <c r="Q4014" s="3">
        <v>0</v>
      </c>
      <c r="R4014" s="3">
        <v>5250000</v>
      </c>
      <c r="S4014" s="3">
        <f t="shared" si="439"/>
        <v>5250000</v>
      </c>
      <c r="T4014" s="3">
        <f t="shared" si="434"/>
        <v>107417689</v>
      </c>
      <c r="U4014" s="3" t="str">
        <f t="shared" si="440"/>
        <v>AGUINALDO</v>
      </c>
      <c r="V4014" s="3">
        <f t="shared" si="435"/>
        <v>5250000</v>
      </c>
      <c r="W4014" s="3" t="str">
        <f t="shared" si="436"/>
        <v>SUELDOS</v>
      </c>
      <c r="X4014" s="3">
        <f t="shared" si="437"/>
        <v>0</v>
      </c>
      <c r="Y4014" s="3">
        <f t="shared" si="438"/>
        <v>0</v>
      </c>
    </row>
    <row r="4015" spans="1:25">
      <c r="A4015" s="3" t="s">
        <v>2728</v>
      </c>
      <c r="B4015" s="3" t="s">
        <v>2729</v>
      </c>
      <c r="C4015" s="3" t="s">
        <v>2730</v>
      </c>
      <c r="D4015" s="3" t="s">
        <v>2694</v>
      </c>
      <c r="E4015" s="3">
        <v>111</v>
      </c>
      <c r="F4015" s="3" t="s">
        <v>21</v>
      </c>
      <c r="G4015" s="3">
        <v>10500000</v>
      </c>
      <c r="H4015" s="3">
        <v>10500000</v>
      </c>
      <c r="I4015" s="3">
        <v>10500000</v>
      </c>
      <c r="J4015" s="3">
        <v>10500000</v>
      </c>
      <c r="K4015" s="3">
        <v>10500000</v>
      </c>
      <c r="L4015" s="3">
        <v>10500000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f t="shared" si="439"/>
        <v>63000000</v>
      </c>
      <c r="T4015" s="3">
        <f t="shared" si="434"/>
        <v>107417689</v>
      </c>
      <c r="U4015" s="3" t="str">
        <f t="shared" si="440"/>
        <v>SUELDOS</v>
      </c>
      <c r="V4015" s="3">
        <f t="shared" si="435"/>
        <v>0</v>
      </c>
      <c r="W4015" s="3" t="str">
        <f t="shared" si="436"/>
        <v>SUELDOS</v>
      </c>
      <c r="X4015" s="3">
        <f t="shared" si="437"/>
        <v>63000000</v>
      </c>
      <c r="Y4015" s="3">
        <f t="shared" si="438"/>
        <v>5250000</v>
      </c>
    </row>
    <row r="4016" spans="1:25">
      <c r="A4016" s="3" t="s">
        <v>2728</v>
      </c>
      <c r="B4016" s="3" t="s">
        <v>2729</v>
      </c>
      <c r="C4016" s="3" t="s">
        <v>2730</v>
      </c>
      <c r="D4016" s="3" t="s">
        <v>2694</v>
      </c>
      <c r="E4016" s="3">
        <v>113</v>
      </c>
      <c r="F4016" s="3" t="s">
        <v>2720</v>
      </c>
      <c r="G4016" s="3">
        <v>1948900</v>
      </c>
      <c r="H4016" s="3">
        <v>1948900</v>
      </c>
      <c r="I4016" s="3">
        <v>1948900</v>
      </c>
      <c r="J4016" s="3">
        <v>1948900</v>
      </c>
      <c r="K4016" s="3">
        <v>1948900</v>
      </c>
      <c r="L4016" s="3">
        <v>1948900</v>
      </c>
      <c r="M4016" s="3">
        <v>0</v>
      </c>
      <c r="N4016" s="3">
        <v>0</v>
      </c>
      <c r="O4016" s="3">
        <v>0</v>
      </c>
      <c r="P4016" s="3">
        <v>0</v>
      </c>
      <c r="Q4016" s="3">
        <v>0</v>
      </c>
      <c r="R4016" s="3">
        <v>0</v>
      </c>
      <c r="S4016" s="3">
        <f t="shared" si="439"/>
        <v>11693400</v>
      </c>
      <c r="T4016" s="3">
        <f t="shared" si="434"/>
        <v>107417689</v>
      </c>
      <c r="U4016" s="3" t="str">
        <f t="shared" si="440"/>
        <v xml:space="preserve">GASTO DE </v>
      </c>
      <c r="V4016" s="3">
        <f t="shared" si="435"/>
        <v>0</v>
      </c>
      <c r="W4016" s="3" t="str">
        <f t="shared" si="436"/>
        <v>GASTO DE REPRESENTACION</v>
      </c>
      <c r="X4016" s="3">
        <f t="shared" si="437"/>
        <v>11693400</v>
      </c>
      <c r="Y4016" s="3">
        <f t="shared" si="438"/>
        <v>974450</v>
      </c>
    </row>
    <row r="4017" spans="1:25">
      <c r="A4017" s="3" t="s">
        <v>2728</v>
      </c>
      <c r="B4017" s="3" t="s">
        <v>2729</v>
      </c>
      <c r="C4017" s="3" t="s">
        <v>2730</v>
      </c>
      <c r="D4017" s="3" t="s">
        <v>2694</v>
      </c>
      <c r="E4017" s="3">
        <v>114</v>
      </c>
      <c r="F4017" s="3" t="s">
        <v>2727</v>
      </c>
      <c r="G4017" s="3">
        <v>0</v>
      </c>
      <c r="H4017" s="3">
        <v>0</v>
      </c>
      <c r="I4017" s="3">
        <v>0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0</v>
      </c>
      <c r="P4017" s="3">
        <v>0</v>
      </c>
      <c r="Q4017" s="3">
        <v>0</v>
      </c>
      <c r="R4017" s="3">
        <v>1867335</v>
      </c>
      <c r="S4017" s="3">
        <f t="shared" si="439"/>
        <v>1867335</v>
      </c>
      <c r="T4017" s="3">
        <f t="shared" si="434"/>
        <v>107417689</v>
      </c>
      <c r="U4017" s="3" t="str">
        <f t="shared" si="440"/>
        <v>AGUINALDO</v>
      </c>
      <c r="V4017" s="3">
        <f t="shared" si="435"/>
        <v>1867335</v>
      </c>
      <c r="W4017" s="3" t="str">
        <f t="shared" si="436"/>
        <v>BONIFICACION POR CARGO</v>
      </c>
      <c r="X4017" s="3">
        <f t="shared" si="437"/>
        <v>0</v>
      </c>
      <c r="Y4017" s="3">
        <f t="shared" si="438"/>
        <v>0</v>
      </c>
    </row>
    <row r="4018" spans="1:25">
      <c r="A4018" s="3" t="s">
        <v>2728</v>
      </c>
      <c r="B4018" s="3" t="s">
        <v>2729</v>
      </c>
      <c r="C4018" s="3" t="s">
        <v>2730</v>
      </c>
      <c r="D4018" s="3" t="s">
        <v>2694</v>
      </c>
      <c r="E4018" s="3">
        <v>114</v>
      </c>
      <c r="F4018" s="3" t="s">
        <v>2721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974450</v>
      </c>
      <c r="S4018" s="3">
        <f t="shared" si="439"/>
        <v>974450</v>
      </c>
      <c r="T4018" s="3">
        <f t="shared" si="434"/>
        <v>107417689</v>
      </c>
      <c r="U4018" s="3" t="str">
        <f t="shared" si="440"/>
        <v>AGUINALDO</v>
      </c>
      <c r="V4018" s="3">
        <f t="shared" si="435"/>
        <v>974450</v>
      </c>
      <c r="W4018" s="3" t="str">
        <f t="shared" si="436"/>
        <v>GASTO DE REPRESENTACION</v>
      </c>
      <c r="X4018" s="3">
        <f t="shared" si="437"/>
        <v>0</v>
      </c>
      <c r="Y4018" s="3">
        <f t="shared" si="438"/>
        <v>0</v>
      </c>
    </row>
    <row r="4019" spans="1:25">
      <c r="A4019" s="3" t="s">
        <v>2728</v>
      </c>
      <c r="B4019" s="3" t="s">
        <v>2729</v>
      </c>
      <c r="C4019" s="3" t="s">
        <v>2730</v>
      </c>
      <c r="D4019" s="3" t="s">
        <v>2694</v>
      </c>
      <c r="E4019" s="3">
        <v>131</v>
      </c>
      <c r="F4019" s="3" t="s">
        <v>24</v>
      </c>
      <c r="G4019" s="3">
        <v>0</v>
      </c>
      <c r="H4019" s="3">
        <v>1500000</v>
      </c>
      <c r="I4019" s="3">
        <v>0</v>
      </c>
      <c r="J4019" s="3">
        <v>0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f t="shared" si="439"/>
        <v>1500000</v>
      </c>
      <c r="T4019" s="3">
        <f t="shared" si="434"/>
        <v>107417689</v>
      </c>
      <c r="U4019" s="3" t="str">
        <f t="shared" si="440"/>
        <v xml:space="preserve">SUBSIDIO </v>
      </c>
      <c r="V4019" s="3">
        <f t="shared" si="435"/>
        <v>0</v>
      </c>
      <c r="W4019" s="3" t="str">
        <f t="shared" si="436"/>
        <v>SUBSIDIO FAMILIAR - ESCOLARIDAD</v>
      </c>
      <c r="X4019" s="3">
        <f t="shared" si="437"/>
        <v>1500000</v>
      </c>
      <c r="Y4019" s="3">
        <f t="shared" si="438"/>
        <v>0</v>
      </c>
    </row>
    <row r="4020" spans="1:25">
      <c r="A4020" s="3" t="s">
        <v>2728</v>
      </c>
      <c r="B4020" s="3" t="s">
        <v>2729</v>
      </c>
      <c r="C4020" s="3" t="s">
        <v>2730</v>
      </c>
      <c r="D4020" s="3" t="s">
        <v>2694</v>
      </c>
      <c r="E4020" s="3">
        <v>133</v>
      </c>
      <c r="F4020" s="3" t="s">
        <v>2731</v>
      </c>
      <c r="G4020" s="3">
        <v>3734670</v>
      </c>
      <c r="H4020" s="3">
        <v>3734670</v>
      </c>
      <c r="I4020" s="3">
        <v>3734670</v>
      </c>
      <c r="J4020" s="3">
        <v>3734670</v>
      </c>
      <c r="K4020" s="3">
        <v>3734670</v>
      </c>
      <c r="L4020" s="3">
        <v>3734670</v>
      </c>
      <c r="M4020" s="3">
        <v>0</v>
      </c>
      <c r="N4020" s="3">
        <v>0</v>
      </c>
      <c r="O4020" s="3">
        <v>0</v>
      </c>
      <c r="P4020" s="3">
        <v>0</v>
      </c>
      <c r="Q4020" s="3">
        <v>0</v>
      </c>
      <c r="R4020" s="3">
        <v>0</v>
      </c>
      <c r="S4020" s="3">
        <f t="shared" si="439"/>
        <v>22408020</v>
      </c>
      <c r="T4020" s="3">
        <f t="shared" si="434"/>
        <v>107417689</v>
      </c>
      <c r="U4020" s="3" t="str">
        <f t="shared" si="440"/>
        <v>BONIFICAC</v>
      </c>
      <c r="V4020" s="3">
        <f t="shared" si="435"/>
        <v>0</v>
      </c>
      <c r="W4020" s="3" t="str">
        <f t="shared" si="436"/>
        <v>BONIFICACION POR CARGO</v>
      </c>
      <c r="X4020" s="3">
        <f t="shared" si="437"/>
        <v>22408020</v>
      </c>
      <c r="Y4020" s="3">
        <f t="shared" si="438"/>
        <v>1867335</v>
      </c>
    </row>
    <row r="4021" spans="1:25">
      <c r="A4021" s="3" t="s">
        <v>2728</v>
      </c>
      <c r="B4021" s="3" t="s">
        <v>2729</v>
      </c>
      <c r="C4021" s="3" t="s">
        <v>2730</v>
      </c>
      <c r="D4021" s="3" t="s">
        <v>2694</v>
      </c>
      <c r="E4021" s="3">
        <v>232</v>
      </c>
      <c r="F4021" s="3" t="s">
        <v>33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724484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f t="shared" si="439"/>
        <v>724484</v>
      </c>
      <c r="T4021" s="3">
        <f t="shared" si="434"/>
        <v>107417689</v>
      </c>
      <c r="U4021" s="3" t="str">
        <f t="shared" si="440"/>
        <v>VIATICO</v>
      </c>
      <c r="V4021" s="3">
        <f t="shared" si="435"/>
        <v>0</v>
      </c>
      <c r="W4021" s="3" t="str">
        <f t="shared" si="436"/>
        <v>VIATICO</v>
      </c>
      <c r="X4021" s="3">
        <f t="shared" si="437"/>
        <v>724484</v>
      </c>
      <c r="Y4021" s="3">
        <f t="shared" si="438"/>
        <v>0</v>
      </c>
    </row>
    <row r="4022" spans="1:25">
      <c r="A4022" s="3" t="s">
        <v>2732</v>
      </c>
      <c r="B4022" s="3" t="s">
        <v>2733</v>
      </c>
      <c r="C4022" s="3" t="s">
        <v>2734</v>
      </c>
      <c r="D4022" s="3" t="s">
        <v>2694</v>
      </c>
      <c r="E4022" s="3">
        <v>111</v>
      </c>
      <c r="F4022" s="3" t="s">
        <v>3488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9375000</v>
      </c>
      <c r="S4022" s="3">
        <f t="shared" si="439"/>
        <v>9375000</v>
      </c>
      <c r="T4022" s="3">
        <f t="shared" si="434"/>
        <v>185088103</v>
      </c>
      <c r="U4022" s="3" t="str">
        <f t="shared" si="440"/>
        <v>AGUINALDO</v>
      </c>
      <c r="V4022" s="3">
        <f t="shared" si="435"/>
        <v>9375000</v>
      </c>
      <c r="W4022" s="3" t="str">
        <f t="shared" si="436"/>
        <v>SUELDOS</v>
      </c>
      <c r="X4022" s="3">
        <f t="shared" si="437"/>
        <v>0</v>
      </c>
      <c r="Y4022" s="3">
        <f t="shared" si="438"/>
        <v>0</v>
      </c>
    </row>
    <row r="4023" spans="1:25">
      <c r="A4023" s="3" t="s">
        <v>2732</v>
      </c>
      <c r="B4023" s="3" t="s">
        <v>2733</v>
      </c>
      <c r="C4023" s="3" t="s">
        <v>2734</v>
      </c>
      <c r="D4023" s="3" t="s">
        <v>2694</v>
      </c>
      <c r="E4023" s="3">
        <v>111</v>
      </c>
      <c r="F4023" s="3" t="s">
        <v>21</v>
      </c>
      <c r="G4023" s="3">
        <v>15000000</v>
      </c>
      <c r="H4023" s="3">
        <v>15000000</v>
      </c>
      <c r="I4023" s="3">
        <v>15000000</v>
      </c>
      <c r="J4023" s="3">
        <v>15000000</v>
      </c>
      <c r="K4023" s="3">
        <v>15000000</v>
      </c>
      <c r="L4023" s="3">
        <v>15000000</v>
      </c>
      <c r="M4023" s="3">
        <v>15000000</v>
      </c>
      <c r="N4023" s="3">
        <v>7500000</v>
      </c>
      <c r="O4023" s="3">
        <v>0</v>
      </c>
      <c r="P4023" s="3">
        <v>0</v>
      </c>
      <c r="Q4023" s="3">
        <v>0</v>
      </c>
      <c r="R4023" s="3">
        <v>0</v>
      </c>
      <c r="S4023" s="3">
        <f t="shared" si="439"/>
        <v>112500000</v>
      </c>
      <c r="T4023" s="3">
        <f t="shared" si="434"/>
        <v>185088103</v>
      </c>
      <c r="U4023" s="3" t="str">
        <f t="shared" si="440"/>
        <v>SUELDOS</v>
      </c>
      <c r="V4023" s="3">
        <f t="shared" si="435"/>
        <v>0</v>
      </c>
      <c r="W4023" s="3" t="str">
        <f t="shared" si="436"/>
        <v>SUELDOS</v>
      </c>
      <c r="X4023" s="3">
        <f t="shared" si="437"/>
        <v>112500000</v>
      </c>
      <c r="Y4023" s="3">
        <f t="shared" si="438"/>
        <v>9375000</v>
      </c>
    </row>
    <row r="4024" spans="1:25">
      <c r="A4024" s="3" t="s">
        <v>2732</v>
      </c>
      <c r="B4024" s="3" t="s">
        <v>2733</v>
      </c>
      <c r="C4024" s="3" t="s">
        <v>2734</v>
      </c>
      <c r="D4024" s="3" t="s">
        <v>2694</v>
      </c>
      <c r="E4024" s="3">
        <v>113</v>
      </c>
      <c r="F4024" s="3" t="s">
        <v>2720</v>
      </c>
      <c r="G4024" s="3">
        <v>2235000</v>
      </c>
      <c r="H4024" s="3">
        <v>2235000</v>
      </c>
      <c r="I4024" s="3">
        <v>2235000</v>
      </c>
      <c r="J4024" s="3">
        <v>2235000</v>
      </c>
      <c r="K4024" s="3">
        <v>2235000</v>
      </c>
      <c r="L4024" s="3">
        <v>2235000</v>
      </c>
      <c r="M4024" s="3">
        <v>2235000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f t="shared" si="439"/>
        <v>15645000</v>
      </c>
      <c r="T4024" s="3">
        <f t="shared" si="434"/>
        <v>185088103</v>
      </c>
      <c r="U4024" s="3" t="str">
        <f t="shared" si="440"/>
        <v xml:space="preserve">GASTO DE </v>
      </c>
      <c r="V4024" s="3">
        <f t="shared" si="435"/>
        <v>0</v>
      </c>
      <c r="W4024" s="3" t="str">
        <f t="shared" si="436"/>
        <v>GASTO DE REPRESENTACION</v>
      </c>
      <c r="X4024" s="3">
        <f t="shared" si="437"/>
        <v>15645000</v>
      </c>
      <c r="Y4024" s="3">
        <f t="shared" si="438"/>
        <v>1303750</v>
      </c>
    </row>
    <row r="4025" spans="1:25">
      <c r="A4025" s="3" t="s">
        <v>2732</v>
      </c>
      <c r="B4025" s="3" t="s">
        <v>2733</v>
      </c>
      <c r="C4025" s="3" t="s">
        <v>2734</v>
      </c>
      <c r="D4025" s="3" t="s">
        <v>2694</v>
      </c>
      <c r="E4025" s="3">
        <v>114</v>
      </c>
      <c r="F4025" s="3" t="s">
        <v>2727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Q4025" s="3">
        <v>0</v>
      </c>
      <c r="R4025" s="3">
        <v>3016125</v>
      </c>
      <c r="S4025" s="3">
        <f t="shared" si="439"/>
        <v>3016125</v>
      </c>
      <c r="T4025" s="3">
        <f t="shared" si="434"/>
        <v>185088103</v>
      </c>
      <c r="U4025" s="3" t="str">
        <f t="shared" si="440"/>
        <v>AGUINALDO</v>
      </c>
      <c r="V4025" s="3">
        <f t="shared" si="435"/>
        <v>3016125</v>
      </c>
      <c r="W4025" s="3" t="str">
        <f t="shared" si="436"/>
        <v>BONIFICACION POR CARGO</v>
      </c>
      <c r="X4025" s="3">
        <f t="shared" si="437"/>
        <v>0</v>
      </c>
      <c r="Y4025" s="3">
        <f t="shared" si="438"/>
        <v>0</v>
      </c>
    </row>
    <row r="4026" spans="1:25">
      <c r="A4026" s="3" t="s">
        <v>2732</v>
      </c>
      <c r="B4026" s="3" t="s">
        <v>2733</v>
      </c>
      <c r="C4026" s="3" t="s">
        <v>2734</v>
      </c>
      <c r="D4026" s="3" t="s">
        <v>2694</v>
      </c>
      <c r="E4026" s="3">
        <v>114</v>
      </c>
      <c r="F4026" s="3" t="s">
        <v>2721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3">
        <v>0</v>
      </c>
      <c r="Q4026" s="3">
        <v>0</v>
      </c>
      <c r="R4026" s="3">
        <v>1303750</v>
      </c>
      <c r="S4026" s="3">
        <f t="shared" si="439"/>
        <v>1303750</v>
      </c>
      <c r="T4026" s="3">
        <f t="shared" si="434"/>
        <v>185088103</v>
      </c>
      <c r="U4026" s="3" t="str">
        <f t="shared" si="440"/>
        <v>AGUINALDO</v>
      </c>
      <c r="V4026" s="3">
        <f t="shared" si="435"/>
        <v>1303750</v>
      </c>
      <c r="W4026" s="3" t="str">
        <f t="shared" si="436"/>
        <v>GASTO DE REPRESENTACION</v>
      </c>
      <c r="X4026" s="3">
        <f t="shared" si="437"/>
        <v>0</v>
      </c>
      <c r="Y4026" s="3">
        <f t="shared" si="438"/>
        <v>0</v>
      </c>
    </row>
    <row r="4027" spans="1:25">
      <c r="A4027" s="3" t="s">
        <v>2732</v>
      </c>
      <c r="B4027" s="3" t="s">
        <v>2733</v>
      </c>
      <c r="C4027" s="3" t="s">
        <v>2734</v>
      </c>
      <c r="D4027" s="3" t="s">
        <v>2694</v>
      </c>
      <c r="E4027" s="3">
        <v>133</v>
      </c>
      <c r="F4027" s="3" t="s">
        <v>2731</v>
      </c>
      <c r="G4027" s="3">
        <v>5170500</v>
      </c>
      <c r="H4027" s="3">
        <v>5170500</v>
      </c>
      <c r="I4027" s="3">
        <v>5170500</v>
      </c>
      <c r="J4027" s="3">
        <v>5170500</v>
      </c>
      <c r="K4027" s="3">
        <v>5170500</v>
      </c>
      <c r="L4027" s="3">
        <v>5170500</v>
      </c>
      <c r="M4027" s="3">
        <v>5170500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f t="shared" si="439"/>
        <v>36193500</v>
      </c>
      <c r="T4027" s="3">
        <f t="shared" si="434"/>
        <v>185088103</v>
      </c>
      <c r="U4027" s="3" t="str">
        <f t="shared" si="440"/>
        <v>BONIFICAC</v>
      </c>
      <c r="V4027" s="3">
        <f t="shared" si="435"/>
        <v>0</v>
      </c>
      <c r="W4027" s="3" t="str">
        <f t="shared" si="436"/>
        <v>BONIFICACION POR CARGO</v>
      </c>
      <c r="X4027" s="3">
        <f t="shared" si="437"/>
        <v>36193500</v>
      </c>
      <c r="Y4027" s="3">
        <f t="shared" si="438"/>
        <v>3016125</v>
      </c>
    </row>
    <row r="4028" spans="1:25">
      <c r="A4028" s="3" t="s">
        <v>2732</v>
      </c>
      <c r="B4028" s="3" t="s">
        <v>2733</v>
      </c>
      <c r="C4028" s="3" t="s">
        <v>2734</v>
      </c>
      <c r="D4028" s="3" t="s">
        <v>2694</v>
      </c>
      <c r="E4028" s="3">
        <v>232</v>
      </c>
      <c r="F4028" s="3" t="s">
        <v>33</v>
      </c>
      <c r="G4028" s="3">
        <v>0</v>
      </c>
      <c r="H4028" s="3">
        <v>0</v>
      </c>
      <c r="I4028" s="3">
        <v>0</v>
      </c>
      <c r="J4028" s="3">
        <v>1444037</v>
      </c>
      <c r="K4028" s="3">
        <v>1608660</v>
      </c>
      <c r="L4028" s="3">
        <v>784712</v>
      </c>
      <c r="M4028" s="3">
        <v>3217319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f t="shared" si="439"/>
        <v>7054728</v>
      </c>
      <c r="T4028" s="3">
        <f t="shared" si="434"/>
        <v>185088103</v>
      </c>
      <c r="U4028" s="3" t="str">
        <f t="shared" si="440"/>
        <v>VIATICO</v>
      </c>
      <c r="V4028" s="3">
        <f t="shared" si="435"/>
        <v>0</v>
      </c>
      <c r="W4028" s="3" t="str">
        <f t="shared" si="436"/>
        <v>VIATICO</v>
      </c>
      <c r="X4028" s="3">
        <f t="shared" si="437"/>
        <v>7054728</v>
      </c>
      <c r="Y4028" s="3">
        <f t="shared" si="438"/>
        <v>0</v>
      </c>
    </row>
    <row r="4029" spans="1:25">
      <c r="A4029" s="3" t="s">
        <v>2732</v>
      </c>
      <c r="B4029" s="3" t="s">
        <v>2735</v>
      </c>
      <c r="C4029" s="3" t="s">
        <v>2736</v>
      </c>
      <c r="D4029" s="3" t="s">
        <v>2737</v>
      </c>
      <c r="E4029" s="3">
        <v>113</v>
      </c>
      <c r="F4029" s="3" t="s">
        <v>2720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0</v>
      </c>
      <c r="O4029" s="3">
        <v>2235000</v>
      </c>
      <c r="P4029" s="3">
        <v>2235000</v>
      </c>
      <c r="Q4029" s="3">
        <v>2235000</v>
      </c>
      <c r="R4029" s="3">
        <v>2235000</v>
      </c>
      <c r="S4029" s="3">
        <f t="shared" si="439"/>
        <v>8940000</v>
      </c>
      <c r="T4029" s="3">
        <f t="shared" si="434"/>
        <v>42100000</v>
      </c>
      <c r="U4029" s="3" t="str">
        <f t="shared" si="440"/>
        <v xml:space="preserve">GASTO DE </v>
      </c>
      <c r="V4029" s="3">
        <f t="shared" si="435"/>
        <v>0</v>
      </c>
      <c r="W4029" s="3" t="str">
        <f t="shared" si="436"/>
        <v>GASTO DE REPRESENTACION</v>
      </c>
      <c r="X4029" s="3">
        <f t="shared" si="437"/>
        <v>8940000</v>
      </c>
      <c r="Y4029" s="3">
        <f t="shared" si="438"/>
        <v>745000</v>
      </c>
    </row>
    <row r="4030" spans="1:25">
      <c r="A4030" s="3" t="s">
        <v>2732</v>
      </c>
      <c r="B4030" s="3" t="s">
        <v>2735</v>
      </c>
      <c r="C4030" s="3" t="s">
        <v>2736</v>
      </c>
      <c r="D4030" s="3" t="s">
        <v>2737</v>
      </c>
      <c r="E4030" s="3">
        <v>114</v>
      </c>
      <c r="F4030" s="3" t="s">
        <v>2727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2493462</v>
      </c>
      <c r="S4030" s="3">
        <f t="shared" si="439"/>
        <v>2493462</v>
      </c>
      <c r="T4030" s="3">
        <f t="shared" si="434"/>
        <v>42100000</v>
      </c>
      <c r="U4030" s="3" t="str">
        <f t="shared" si="440"/>
        <v>AGUINALDO</v>
      </c>
      <c r="V4030" s="3">
        <f t="shared" si="435"/>
        <v>2493462</v>
      </c>
      <c r="W4030" s="3" t="str">
        <f t="shared" si="436"/>
        <v>BONIFICACION POR CARGO</v>
      </c>
      <c r="X4030" s="3">
        <f t="shared" si="437"/>
        <v>0</v>
      </c>
      <c r="Y4030" s="3">
        <f t="shared" si="438"/>
        <v>0</v>
      </c>
    </row>
    <row r="4031" spans="1:25">
      <c r="A4031" s="3" t="s">
        <v>2732</v>
      </c>
      <c r="B4031" s="3" t="s">
        <v>2735</v>
      </c>
      <c r="C4031" s="3" t="s">
        <v>2736</v>
      </c>
      <c r="D4031" s="3" t="s">
        <v>2737</v>
      </c>
      <c r="E4031" s="3">
        <v>114</v>
      </c>
      <c r="F4031" s="3" t="s">
        <v>2721</v>
      </c>
      <c r="G4031" s="3">
        <v>0</v>
      </c>
      <c r="H4031" s="3">
        <v>0</v>
      </c>
      <c r="I4031" s="3">
        <v>0</v>
      </c>
      <c r="J4031" s="3">
        <v>0</v>
      </c>
      <c r="K4031" s="3">
        <v>0</v>
      </c>
      <c r="L4031" s="3">
        <v>0</v>
      </c>
      <c r="M4031" s="3">
        <v>0</v>
      </c>
      <c r="N4031" s="3">
        <v>0</v>
      </c>
      <c r="O4031" s="3">
        <v>0</v>
      </c>
      <c r="P4031" s="3">
        <v>0</v>
      </c>
      <c r="Q4031" s="3">
        <v>0</v>
      </c>
      <c r="R4031" s="3">
        <v>745000</v>
      </c>
      <c r="S4031" s="3">
        <f t="shared" si="439"/>
        <v>745000</v>
      </c>
      <c r="T4031" s="3">
        <f t="shared" si="434"/>
        <v>42100000</v>
      </c>
      <c r="U4031" s="3" t="str">
        <f t="shared" si="440"/>
        <v>AGUINALDO</v>
      </c>
      <c r="V4031" s="3">
        <f t="shared" si="435"/>
        <v>745000</v>
      </c>
      <c r="W4031" s="3" t="str">
        <f t="shared" si="436"/>
        <v>GASTO DE REPRESENTACION</v>
      </c>
      <c r="X4031" s="3">
        <f t="shared" si="437"/>
        <v>0</v>
      </c>
      <c r="Y4031" s="3">
        <f t="shared" si="438"/>
        <v>0</v>
      </c>
    </row>
    <row r="4032" spans="1:25">
      <c r="A4032" s="3" t="s">
        <v>2732</v>
      </c>
      <c r="B4032" s="3" t="s">
        <v>2735</v>
      </c>
      <c r="C4032" s="3" t="s">
        <v>2736</v>
      </c>
      <c r="D4032" s="3" t="s">
        <v>2737</v>
      </c>
      <c r="E4032" s="3">
        <v>133</v>
      </c>
      <c r="F4032" s="3" t="s">
        <v>2731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2651538</v>
      </c>
      <c r="O4032" s="3">
        <v>6817500</v>
      </c>
      <c r="P4032" s="3">
        <v>6817500</v>
      </c>
      <c r="Q4032" s="3">
        <v>6817500</v>
      </c>
      <c r="R4032" s="3">
        <v>6817500</v>
      </c>
      <c r="S4032" s="3">
        <f t="shared" si="439"/>
        <v>29921538</v>
      </c>
      <c r="T4032" s="3">
        <f t="shared" si="434"/>
        <v>42100000</v>
      </c>
      <c r="U4032" s="3" t="str">
        <f t="shared" si="440"/>
        <v>BONIFICAC</v>
      </c>
      <c r="V4032" s="3">
        <f t="shared" si="435"/>
        <v>0</v>
      </c>
      <c r="W4032" s="3" t="str">
        <f t="shared" si="436"/>
        <v>BONIFICACION POR CARGO</v>
      </c>
      <c r="X4032" s="3">
        <f t="shared" si="437"/>
        <v>29921538</v>
      </c>
      <c r="Y4032" s="3">
        <f t="shared" si="438"/>
        <v>2493462</v>
      </c>
    </row>
    <row r="4033" spans="1:25">
      <c r="A4033" s="3" t="s">
        <v>2732</v>
      </c>
      <c r="B4033" s="3" t="s">
        <v>2725</v>
      </c>
      <c r="C4033" s="3" t="s">
        <v>2726</v>
      </c>
      <c r="D4033" s="3" t="s">
        <v>2694</v>
      </c>
      <c r="E4033" s="3">
        <v>111</v>
      </c>
      <c r="F4033" s="3" t="s">
        <v>21</v>
      </c>
      <c r="G4033" s="3">
        <v>15000000</v>
      </c>
      <c r="H4033" s="3">
        <v>15000000</v>
      </c>
      <c r="I4033" s="3">
        <v>15000000</v>
      </c>
      <c r="J4033" s="3">
        <v>15000000</v>
      </c>
      <c r="K4033" s="3">
        <v>15000000</v>
      </c>
      <c r="L4033" s="3">
        <v>15000000</v>
      </c>
      <c r="M4033" s="3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f t="shared" si="439"/>
        <v>90000000</v>
      </c>
      <c r="T4033" s="3">
        <f t="shared" si="434"/>
        <v>208441072</v>
      </c>
      <c r="U4033" s="3" t="str">
        <f t="shared" si="440"/>
        <v>SUELDOS</v>
      </c>
      <c r="V4033" s="3">
        <f t="shared" si="435"/>
        <v>0</v>
      </c>
      <c r="W4033" s="3" t="str">
        <f t="shared" si="436"/>
        <v>SUELDOS</v>
      </c>
      <c r="X4033" s="3">
        <f t="shared" si="437"/>
        <v>90000000</v>
      </c>
      <c r="Y4033" s="3">
        <f t="shared" si="438"/>
        <v>9333333</v>
      </c>
    </row>
    <row r="4034" spans="1:25">
      <c r="A4034" s="3" t="s">
        <v>2732</v>
      </c>
      <c r="B4034" s="3" t="s">
        <v>2725</v>
      </c>
      <c r="C4034" s="3" t="s">
        <v>2726</v>
      </c>
      <c r="D4034" s="3" t="s">
        <v>2694</v>
      </c>
      <c r="E4034" s="3">
        <v>113</v>
      </c>
      <c r="F4034" s="3" t="s">
        <v>2720</v>
      </c>
      <c r="G4034" s="3">
        <v>2235000</v>
      </c>
      <c r="H4034" s="3">
        <v>2235000</v>
      </c>
      <c r="I4034" s="3">
        <v>2235000</v>
      </c>
      <c r="J4034" s="3">
        <v>2235000</v>
      </c>
      <c r="K4034" s="3">
        <v>2235000</v>
      </c>
      <c r="L4034" s="3">
        <v>2235000</v>
      </c>
      <c r="M4034" s="3">
        <v>0</v>
      </c>
      <c r="N4034" s="3">
        <v>0</v>
      </c>
      <c r="O4034" s="3">
        <v>0</v>
      </c>
      <c r="P4034" s="3">
        <v>0</v>
      </c>
      <c r="Q4034" s="3">
        <v>0</v>
      </c>
      <c r="R4034" s="3">
        <v>0</v>
      </c>
      <c r="S4034" s="3">
        <f t="shared" si="439"/>
        <v>13410000</v>
      </c>
      <c r="T4034" s="3">
        <f t="shared" si="434"/>
        <v>208441072</v>
      </c>
      <c r="U4034" s="3" t="str">
        <f t="shared" si="440"/>
        <v xml:space="preserve">GASTO DE </v>
      </c>
      <c r="V4034" s="3">
        <f t="shared" si="435"/>
        <v>0</v>
      </c>
      <c r="W4034" s="3" t="str">
        <f t="shared" si="436"/>
        <v>GASTO DE REPRESENTACION</v>
      </c>
      <c r="X4034" s="3">
        <f t="shared" si="437"/>
        <v>13410000</v>
      </c>
      <c r="Y4034" s="3">
        <f t="shared" si="438"/>
        <v>1355100</v>
      </c>
    </row>
    <row r="4035" spans="1:25">
      <c r="A4035" s="3" t="s">
        <v>2732</v>
      </c>
      <c r="B4035" s="3" t="s">
        <v>2725</v>
      </c>
      <c r="C4035" s="3" t="s">
        <v>2726</v>
      </c>
      <c r="D4035" s="3" t="s">
        <v>2694</v>
      </c>
      <c r="E4035" s="3">
        <v>133</v>
      </c>
      <c r="F4035" s="3" t="s">
        <v>2731</v>
      </c>
      <c r="G4035" s="3">
        <v>5170500</v>
      </c>
      <c r="H4035" s="3">
        <v>5170500</v>
      </c>
      <c r="I4035" s="3">
        <v>5170500</v>
      </c>
      <c r="J4035" s="3">
        <v>5170500</v>
      </c>
      <c r="K4035" s="3">
        <v>5170500</v>
      </c>
      <c r="L4035" s="3">
        <v>5170500</v>
      </c>
      <c r="M4035" s="3">
        <v>0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f t="shared" si="439"/>
        <v>31023000</v>
      </c>
      <c r="T4035" s="3">
        <f t="shared" si="434"/>
        <v>208441072</v>
      </c>
      <c r="U4035" s="3" t="str">
        <f t="shared" si="440"/>
        <v>BONIFICAC</v>
      </c>
      <c r="V4035" s="3">
        <f t="shared" si="435"/>
        <v>0</v>
      </c>
      <c r="W4035" s="3" t="str">
        <f t="shared" si="436"/>
        <v>BONIFICACION POR CARGO</v>
      </c>
      <c r="X4035" s="3">
        <f t="shared" si="437"/>
        <v>31023000</v>
      </c>
      <c r="Y4035" s="3">
        <f t="shared" si="438"/>
        <v>2585250</v>
      </c>
    </row>
    <row r="4036" spans="1:25">
      <c r="A4036" s="3" t="s">
        <v>2732</v>
      </c>
      <c r="B4036" s="3" t="s">
        <v>2725</v>
      </c>
      <c r="C4036" s="3" t="s">
        <v>2726</v>
      </c>
      <c r="D4036" s="3" t="s">
        <v>2694</v>
      </c>
      <c r="E4036" s="3">
        <v>191</v>
      </c>
      <c r="F4036" s="3" t="s">
        <v>2722</v>
      </c>
      <c r="G4036" s="3">
        <v>300000</v>
      </c>
      <c r="H4036" s="3">
        <v>300000</v>
      </c>
      <c r="I4036" s="3">
        <v>300000</v>
      </c>
      <c r="J4036" s="3">
        <v>300000</v>
      </c>
      <c r="K4036" s="3">
        <v>300000</v>
      </c>
      <c r="L4036" s="3">
        <v>300000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f t="shared" si="439"/>
        <v>1800000</v>
      </c>
      <c r="T4036" s="3">
        <f t="shared" ref="T4036:T4099" si="441">SUMIF($B:$B,B4036,$S:$S)</f>
        <v>208441072</v>
      </c>
      <c r="U4036" s="3" t="str">
        <f t="shared" si="440"/>
        <v xml:space="preserve">SUBSIDIO </v>
      </c>
      <c r="V4036" s="3">
        <f t="shared" ref="V4036:V4099" si="442">IF(U4036="AGUINALDO",S4036,0)</f>
        <v>0</v>
      </c>
      <c r="W4036" s="3" t="str">
        <f t="shared" ref="W4036:W4099" si="443">IF(U4036="AGUINALDO",MID(F4036,14,50),F4036)</f>
        <v>SUBSIDIO PARA LA SALUD</v>
      </c>
      <c r="X4036" s="3">
        <f t="shared" ref="X4036:X4099" si="444">IF(W4036=F4036,S4036,0)</f>
        <v>1800000</v>
      </c>
      <c r="Y4036" s="3">
        <f t="shared" ref="Y4036:Y4099" si="445">IF(W4036=F4036,SUMIFS($V:$V,B:B,B4036,$W:$W,W4036),0)</f>
        <v>0</v>
      </c>
    </row>
    <row r="4037" spans="1:25">
      <c r="A4037" s="3" t="s">
        <v>2732</v>
      </c>
      <c r="B4037" s="3" t="s">
        <v>2725</v>
      </c>
      <c r="C4037" s="3" t="s">
        <v>2726</v>
      </c>
      <c r="D4037" s="3" t="s">
        <v>2694</v>
      </c>
      <c r="E4037" s="3">
        <v>232</v>
      </c>
      <c r="F4037" s="3" t="s">
        <v>33</v>
      </c>
      <c r="G4037" s="3">
        <v>0</v>
      </c>
      <c r="H4037" s="3">
        <v>0</v>
      </c>
      <c r="I4037" s="3">
        <v>2183665</v>
      </c>
      <c r="J4037" s="3">
        <v>3616224</v>
      </c>
      <c r="K4037" s="3">
        <v>12476383</v>
      </c>
      <c r="L4037" s="3">
        <v>0</v>
      </c>
      <c r="M4037" s="3">
        <v>0</v>
      </c>
      <c r="N4037" s="3">
        <v>0</v>
      </c>
      <c r="O4037" s="3">
        <v>0</v>
      </c>
      <c r="P4037" s="3">
        <v>0</v>
      </c>
      <c r="Q4037" s="3">
        <v>0</v>
      </c>
      <c r="R4037" s="3">
        <v>0</v>
      </c>
      <c r="S4037" s="3">
        <f t="shared" ref="S4037:S4100" si="446">SUM(G4037:R4037)</f>
        <v>18276272</v>
      </c>
      <c r="T4037" s="3">
        <f t="shared" si="441"/>
        <v>208441072</v>
      </c>
      <c r="U4037" s="3" t="str">
        <f t="shared" ref="U4037:U4100" si="447">MID(F4037,1,9)</f>
        <v>VIATICO</v>
      </c>
      <c r="V4037" s="3">
        <f t="shared" si="442"/>
        <v>0</v>
      </c>
      <c r="W4037" s="3" t="str">
        <f t="shared" si="443"/>
        <v>VIATICO</v>
      </c>
      <c r="X4037" s="3">
        <f t="shared" si="444"/>
        <v>18276272</v>
      </c>
      <c r="Y4037" s="3">
        <f t="shared" si="445"/>
        <v>0</v>
      </c>
    </row>
    <row r="4038" spans="1:25">
      <c r="A4038" s="3" t="s">
        <v>2738</v>
      </c>
      <c r="B4038" s="3" t="s">
        <v>2739</v>
      </c>
      <c r="C4038" s="3" t="s">
        <v>2740</v>
      </c>
      <c r="D4038" s="3" t="s">
        <v>2737</v>
      </c>
      <c r="E4038" s="3">
        <v>114</v>
      </c>
      <c r="F4038" s="3" t="s">
        <v>2741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5127284</v>
      </c>
      <c r="S4038" s="3">
        <f t="shared" si="446"/>
        <v>5127284</v>
      </c>
      <c r="T4038" s="3">
        <f t="shared" si="441"/>
        <v>66654694</v>
      </c>
      <c r="U4038" s="3" t="str">
        <f t="shared" si="447"/>
        <v>AGUINALDO</v>
      </c>
      <c r="V4038" s="3">
        <f t="shared" si="442"/>
        <v>5127284</v>
      </c>
      <c r="W4038" s="3" t="str">
        <f t="shared" si="443"/>
        <v>GRATIFICACION POR SERVICIOS ESPECIALES</v>
      </c>
      <c r="X4038" s="3">
        <f t="shared" si="444"/>
        <v>0</v>
      </c>
      <c r="Y4038" s="3">
        <f t="shared" si="445"/>
        <v>0</v>
      </c>
    </row>
    <row r="4039" spans="1:25">
      <c r="A4039" s="3" t="s">
        <v>2738</v>
      </c>
      <c r="B4039" s="3" t="s">
        <v>2739</v>
      </c>
      <c r="C4039" s="3" t="s">
        <v>2740</v>
      </c>
      <c r="D4039" s="3" t="s">
        <v>2737</v>
      </c>
      <c r="E4039" s="3">
        <v>137</v>
      </c>
      <c r="F4039" s="3" t="s">
        <v>2742</v>
      </c>
      <c r="G4039" s="3">
        <v>5081612</v>
      </c>
      <c r="H4039" s="3">
        <v>5081612</v>
      </c>
      <c r="I4039" s="3">
        <v>5081612</v>
      </c>
      <c r="J4039" s="3">
        <v>5081612</v>
      </c>
      <c r="K4039" s="3">
        <v>5081612</v>
      </c>
      <c r="L4039" s="3">
        <v>5081612</v>
      </c>
      <c r="M4039" s="3">
        <v>5081612</v>
      </c>
      <c r="N4039" s="3">
        <v>5081612</v>
      </c>
      <c r="O4039" s="3">
        <v>5081612</v>
      </c>
      <c r="P4039" s="3">
        <v>5081612</v>
      </c>
      <c r="Q4039" s="3">
        <v>5355645</v>
      </c>
      <c r="R4039" s="3">
        <v>5355645</v>
      </c>
      <c r="S4039" s="3">
        <f t="shared" si="446"/>
        <v>61527410</v>
      </c>
      <c r="T4039" s="3">
        <f t="shared" si="441"/>
        <v>66654694</v>
      </c>
      <c r="U4039" s="3" t="str">
        <f t="shared" si="447"/>
        <v>GRATIFICA</v>
      </c>
      <c r="V4039" s="3">
        <f t="shared" si="442"/>
        <v>0</v>
      </c>
      <c r="W4039" s="3" t="str">
        <f t="shared" si="443"/>
        <v>GRATIFICACION POR SERVICIOS ESPECIALES</v>
      </c>
      <c r="X4039" s="3">
        <f t="shared" si="444"/>
        <v>61527410</v>
      </c>
      <c r="Y4039" s="3">
        <f t="shared" si="445"/>
        <v>5127284</v>
      </c>
    </row>
    <row r="4040" spans="1:25">
      <c r="A4040" s="3" t="s">
        <v>2738</v>
      </c>
      <c r="B4040" s="3" t="s">
        <v>2743</v>
      </c>
      <c r="C4040" s="3" t="s">
        <v>2744</v>
      </c>
      <c r="D4040" s="3" t="s">
        <v>2694</v>
      </c>
      <c r="E4040" s="3">
        <v>111</v>
      </c>
      <c r="F4040" s="3" t="s">
        <v>3488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0</v>
      </c>
      <c r="Q4040" s="3">
        <v>0</v>
      </c>
      <c r="R4040" s="3">
        <v>6562500</v>
      </c>
      <c r="S4040" s="3">
        <f t="shared" si="446"/>
        <v>6562500</v>
      </c>
      <c r="T4040" s="3">
        <f t="shared" si="441"/>
        <v>131330195</v>
      </c>
      <c r="U4040" s="3" t="str">
        <f t="shared" si="447"/>
        <v>AGUINALDO</v>
      </c>
      <c r="V4040" s="3">
        <f t="shared" si="442"/>
        <v>6562500</v>
      </c>
      <c r="W4040" s="3" t="str">
        <f t="shared" si="443"/>
        <v>SUELDOS</v>
      </c>
      <c r="X4040" s="3">
        <f t="shared" si="444"/>
        <v>0</v>
      </c>
      <c r="Y4040" s="3">
        <f t="shared" si="445"/>
        <v>0</v>
      </c>
    </row>
    <row r="4041" spans="1:25">
      <c r="A4041" s="3" t="s">
        <v>2738</v>
      </c>
      <c r="B4041" s="3" t="s">
        <v>2743</v>
      </c>
      <c r="C4041" s="3" t="s">
        <v>2744</v>
      </c>
      <c r="D4041" s="3" t="s">
        <v>2694</v>
      </c>
      <c r="E4041" s="3">
        <v>111</v>
      </c>
      <c r="F4041" s="3" t="s">
        <v>21</v>
      </c>
      <c r="G4041" s="3">
        <v>10500000</v>
      </c>
      <c r="H4041" s="3">
        <v>10500000</v>
      </c>
      <c r="I4041" s="3">
        <v>10500000</v>
      </c>
      <c r="J4041" s="3">
        <v>10500000</v>
      </c>
      <c r="K4041" s="3">
        <v>10500000</v>
      </c>
      <c r="L4041" s="3">
        <v>10500000</v>
      </c>
      <c r="M4041" s="3">
        <v>10500000</v>
      </c>
      <c r="N4041" s="3">
        <v>5250000</v>
      </c>
      <c r="O4041" s="3">
        <v>0</v>
      </c>
      <c r="P4041" s="3">
        <v>0</v>
      </c>
      <c r="Q4041" s="3">
        <v>0</v>
      </c>
      <c r="R4041" s="3">
        <v>0</v>
      </c>
      <c r="S4041" s="3">
        <f t="shared" si="446"/>
        <v>78750000</v>
      </c>
      <c r="T4041" s="3">
        <f t="shared" si="441"/>
        <v>131330195</v>
      </c>
      <c r="U4041" s="3" t="str">
        <f t="shared" si="447"/>
        <v>SUELDOS</v>
      </c>
      <c r="V4041" s="3">
        <f t="shared" si="442"/>
        <v>0</v>
      </c>
      <c r="W4041" s="3" t="str">
        <f t="shared" si="443"/>
        <v>SUELDOS</v>
      </c>
      <c r="X4041" s="3">
        <f t="shared" si="444"/>
        <v>78750000</v>
      </c>
      <c r="Y4041" s="3">
        <f t="shared" si="445"/>
        <v>6562500</v>
      </c>
    </row>
    <row r="4042" spans="1:25">
      <c r="A4042" s="3" t="s">
        <v>2738</v>
      </c>
      <c r="B4042" s="3" t="s">
        <v>2743</v>
      </c>
      <c r="C4042" s="3" t="s">
        <v>2744</v>
      </c>
      <c r="D4042" s="3" t="s">
        <v>2694</v>
      </c>
      <c r="E4042" s="3">
        <v>113</v>
      </c>
      <c r="F4042" s="3" t="s">
        <v>2720</v>
      </c>
      <c r="G4042" s="3">
        <v>1349238</v>
      </c>
      <c r="H4042" s="3">
        <v>1948900</v>
      </c>
      <c r="I4042" s="3">
        <v>1948900</v>
      </c>
      <c r="J4042" s="3">
        <v>1948900</v>
      </c>
      <c r="K4042" s="3">
        <v>1948900</v>
      </c>
      <c r="L4042" s="3">
        <v>1948900</v>
      </c>
      <c r="M4042" s="3">
        <v>1948900</v>
      </c>
      <c r="N4042" s="3">
        <v>0</v>
      </c>
      <c r="O4042" s="3">
        <v>0</v>
      </c>
      <c r="P4042" s="3">
        <v>0</v>
      </c>
      <c r="Q4042" s="3">
        <v>0</v>
      </c>
      <c r="R4042" s="3">
        <v>0</v>
      </c>
      <c r="S4042" s="3">
        <f t="shared" si="446"/>
        <v>13042638</v>
      </c>
      <c r="T4042" s="3">
        <f t="shared" si="441"/>
        <v>131330195</v>
      </c>
      <c r="U4042" s="3" t="str">
        <f t="shared" si="447"/>
        <v xml:space="preserve">GASTO DE </v>
      </c>
      <c r="V4042" s="3">
        <f t="shared" si="442"/>
        <v>0</v>
      </c>
      <c r="W4042" s="3" t="str">
        <f t="shared" si="443"/>
        <v>GASTO DE REPRESENTACION</v>
      </c>
      <c r="X4042" s="3">
        <f t="shared" si="444"/>
        <v>13042638</v>
      </c>
      <c r="Y4042" s="3">
        <f t="shared" si="445"/>
        <v>1086887</v>
      </c>
    </row>
    <row r="4043" spans="1:25">
      <c r="A4043" s="3" t="s">
        <v>2738</v>
      </c>
      <c r="B4043" s="3" t="s">
        <v>2743</v>
      </c>
      <c r="C4043" s="3" t="s">
        <v>2744</v>
      </c>
      <c r="D4043" s="3" t="s">
        <v>2694</v>
      </c>
      <c r="E4043" s="3">
        <v>114</v>
      </c>
      <c r="F4043" s="3" t="s">
        <v>2727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2095617</v>
      </c>
      <c r="S4043" s="3">
        <f t="shared" si="446"/>
        <v>2095617</v>
      </c>
      <c r="T4043" s="3">
        <f t="shared" si="441"/>
        <v>131330195</v>
      </c>
      <c r="U4043" s="3" t="str">
        <f t="shared" si="447"/>
        <v>AGUINALDO</v>
      </c>
      <c r="V4043" s="3">
        <f t="shared" si="442"/>
        <v>2095617</v>
      </c>
      <c r="W4043" s="3" t="str">
        <f t="shared" si="443"/>
        <v>BONIFICACION POR CARGO</v>
      </c>
      <c r="X4043" s="3">
        <f t="shared" si="444"/>
        <v>0</v>
      </c>
      <c r="Y4043" s="3">
        <f t="shared" si="445"/>
        <v>0</v>
      </c>
    </row>
    <row r="4044" spans="1:25">
      <c r="A4044" s="3" t="s">
        <v>2738</v>
      </c>
      <c r="B4044" s="3" t="s">
        <v>2743</v>
      </c>
      <c r="C4044" s="3" t="s">
        <v>2744</v>
      </c>
      <c r="D4044" s="3" t="s">
        <v>2694</v>
      </c>
      <c r="E4044" s="3">
        <v>114</v>
      </c>
      <c r="F4044" s="3" t="s">
        <v>2721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0</v>
      </c>
      <c r="O4044" s="3">
        <v>0</v>
      </c>
      <c r="P4044" s="3">
        <v>0</v>
      </c>
      <c r="Q4044" s="3">
        <v>0</v>
      </c>
      <c r="R4044" s="3">
        <v>1086887</v>
      </c>
      <c r="S4044" s="3">
        <f t="shared" si="446"/>
        <v>1086887</v>
      </c>
      <c r="T4044" s="3">
        <f t="shared" si="441"/>
        <v>131330195</v>
      </c>
      <c r="U4044" s="3" t="str">
        <f t="shared" si="447"/>
        <v>AGUINALDO</v>
      </c>
      <c r="V4044" s="3">
        <f t="shared" si="442"/>
        <v>1086887</v>
      </c>
      <c r="W4044" s="3" t="str">
        <f t="shared" si="443"/>
        <v>GASTO DE REPRESENTACION</v>
      </c>
      <c r="X4044" s="3">
        <f t="shared" si="444"/>
        <v>0</v>
      </c>
      <c r="Y4044" s="3">
        <f t="shared" si="445"/>
        <v>0</v>
      </c>
    </row>
    <row r="4045" spans="1:25">
      <c r="A4045" s="3" t="s">
        <v>2738</v>
      </c>
      <c r="B4045" s="3" t="s">
        <v>2743</v>
      </c>
      <c r="C4045" s="3" t="s">
        <v>2744</v>
      </c>
      <c r="D4045" s="3" t="s">
        <v>2694</v>
      </c>
      <c r="E4045" s="3">
        <v>131</v>
      </c>
      <c r="F4045" s="3" t="s">
        <v>24</v>
      </c>
      <c r="G4045" s="3">
        <v>0</v>
      </c>
      <c r="H4045" s="3">
        <v>3000000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f t="shared" si="446"/>
        <v>3000000</v>
      </c>
      <c r="T4045" s="3">
        <f t="shared" si="441"/>
        <v>131330195</v>
      </c>
      <c r="U4045" s="3" t="str">
        <f t="shared" si="447"/>
        <v xml:space="preserve">SUBSIDIO </v>
      </c>
      <c r="V4045" s="3">
        <f t="shared" si="442"/>
        <v>0</v>
      </c>
      <c r="W4045" s="3" t="str">
        <f t="shared" si="443"/>
        <v>SUBSIDIO FAMILIAR - ESCOLARIDAD</v>
      </c>
      <c r="X4045" s="3">
        <f t="shared" si="444"/>
        <v>3000000</v>
      </c>
      <c r="Y4045" s="3">
        <f t="shared" si="445"/>
        <v>0</v>
      </c>
    </row>
    <row r="4046" spans="1:25">
      <c r="A4046" s="3" t="s">
        <v>2738</v>
      </c>
      <c r="B4046" s="3" t="s">
        <v>2743</v>
      </c>
      <c r="C4046" s="3" t="s">
        <v>2744</v>
      </c>
      <c r="D4046" s="3" t="s">
        <v>2694</v>
      </c>
      <c r="E4046" s="3">
        <v>133</v>
      </c>
      <c r="F4046" s="3" t="s">
        <v>2731</v>
      </c>
      <c r="G4046" s="3">
        <v>2739387</v>
      </c>
      <c r="H4046" s="3">
        <v>3734670</v>
      </c>
      <c r="I4046" s="3">
        <v>3734670</v>
      </c>
      <c r="J4046" s="3">
        <v>3734670</v>
      </c>
      <c r="K4046" s="3">
        <v>3734670</v>
      </c>
      <c r="L4046" s="3">
        <v>3734670</v>
      </c>
      <c r="M4046" s="3">
        <v>3734670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f t="shared" si="446"/>
        <v>25147407</v>
      </c>
      <c r="T4046" s="3">
        <f t="shared" si="441"/>
        <v>131330195</v>
      </c>
      <c r="U4046" s="3" t="str">
        <f t="shared" si="447"/>
        <v>BONIFICAC</v>
      </c>
      <c r="V4046" s="3">
        <f t="shared" si="442"/>
        <v>0</v>
      </c>
      <c r="W4046" s="3" t="str">
        <f t="shared" si="443"/>
        <v>BONIFICACION POR CARGO</v>
      </c>
      <c r="X4046" s="3">
        <f t="shared" si="444"/>
        <v>25147407</v>
      </c>
      <c r="Y4046" s="3">
        <f t="shared" si="445"/>
        <v>2095617</v>
      </c>
    </row>
    <row r="4047" spans="1:25">
      <c r="A4047" s="3" t="s">
        <v>2738</v>
      </c>
      <c r="B4047" s="3" t="s">
        <v>2743</v>
      </c>
      <c r="C4047" s="3" t="s">
        <v>2744</v>
      </c>
      <c r="D4047" s="3" t="s">
        <v>2694</v>
      </c>
      <c r="E4047" s="3">
        <v>232</v>
      </c>
      <c r="F4047" s="3" t="s">
        <v>33</v>
      </c>
      <c r="G4047" s="3">
        <v>0</v>
      </c>
      <c r="H4047" s="3">
        <v>0</v>
      </c>
      <c r="I4047" s="3">
        <v>0</v>
      </c>
      <c r="J4047" s="3">
        <v>880510</v>
      </c>
      <c r="K4047" s="3">
        <v>0</v>
      </c>
      <c r="L4047" s="3">
        <v>764636</v>
      </c>
      <c r="M4047" s="3">
        <v>0</v>
      </c>
      <c r="N4047" s="3">
        <v>0</v>
      </c>
      <c r="O4047" s="3">
        <v>0</v>
      </c>
      <c r="P4047" s="3">
        <v>0</v>
      </c>
      <c r="Q4047" s="3">
        <v>0</v>
      </c>
      <c r="R4047" s="3">
        <v>0</v>
      </c>
      <c r="S4047" s="3">
        <f t="shared" si="446"/>
        <v>1645146</v>
      </c>
      <c r="T4047" s="3">
        <f t="shared" si="441"/>
        <v>131330195</v>
      </c>
      <c r="U4047" s="3" t="str">
        <f t="shared" si="447"/>
        <v>VIATICO</v>
      </c>
      <c r="V4047" s="3">
        <f t="shared" si="442"/>
        <v>0</v>
      </c>
      <c r="W4047" s="3" t="str">
        <f t="shared" si="443"/>
        <v>VIATICO</v>
      </c>
      <c r="X4047" s="3">
        <f t="shared" si="444"/>
        <v>1645146</v>
      </c>
      <c r="Y4047" s="3">
        <f t="shared" si="445"/>
        <v>0</v>
      </c>
    </row>
    <row r="4048" spans="1:25">
      <c r="A4048" s="3" t="s">
        <v>2745</v>
      </c>
      <c r="B4048" s="3" t="s">
        <v>2746</v>
      </c>
      <c r="C4048" s="3" t="s">
        <v>2747</v>
      </c>
      <c r="D4048" s="3" t="s">
        <v>2694</v>
      </c>
      <c r="E4048" s="3">
        <v>111</v>
      </c>
      <c r="F4048" s="3" t="s">
        <v>3488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0</v>
      </c>
      <c r="P4048" s="3">
        <v>0</v>
      </c>
      <c r="Q4048" s="3">
        <v>0</v>
      </c>
      <c r="R4048" s="3">
        <v>5833333</v>
      </c>
      <c r="S4048" s="3">
        <f t="shared" si="446"/>
        <v>5833333</v>
      </c>
      <c r="T4048" s="3">
        <f t="shared" si="441"/>
        <v>92283333</v>
      </c>
      <c r="U4048" s="3" t="str">
        <f t="shared" si="447"/>
        <v>AGUINALDO</v>
      </c>
      <c r="V4048" s="3">
        <f t="shared" si="442"/>
        <v>5833333</v>
      </c>
      <c r="W4048" s="3" t="str">
        <f t="shared" si="443"/>
        <v>SUELDOS</v>
      </c>
      <c r="X4048" s="3">
        <f t="shared" si="444"/>
        <v>0</v>
      </c>
      <c r="Y4048" s="3">
        <f t="shared" si="445"/>
        <v>0</v>
      </c>
    </row>
    <row r="4049" spans="1:25">
      <c r="A4049" s="3" t="s">
        <v>2745</v>
      </c>
      <c r="B4049" s="3" t="s">
        <v>2746</v>
      </c>
      <c r="C4049" s="3" t="s">
        <v>2747</v>
      </c>
      <c r="D4049" s="3" t="s">
        <v>2694</v>
      </c>
      <c r="E4049" s="3">
        <v>111</v>
      </c>
      <c r="F4049" s="3" t="s">
        <v>21</v>
      </c>
      <c r="G4049" s="3">
        <v>10000000</v>
      </c>
      <c r="H4049" s="3">
        <v>10000000</v>
      </c>
      <c r="I4049" s="3">
        <v>10000000</v>
      </c>
      <c r="J4049" s="3">
        <v>10000000</v>
      </c>
      <c r="K4049" s="3">
        <v>10000000</v>
      </c>
      <c r="L4049" s="3">
        <v>10000000</v>
      </c>
      <c r="M4049" s="3">
        <v>10000000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f t="shared" si="446"/>
        <v>70000000</v>
      </c>
      <c r="T4049" s="3">
        <f t="shared" si="441"/>
        <v>92283333</v>
      </c>
      <c r="U4049" s="3" t="str">
        <f t="shared" si="447"/>
        <v>SUELDOS</v>
      </c>
      <c r="V4049" s="3">
        <f t="shared" si="442"/>
        <v>0</v>
      </c>
      <c r="W4049" s="3" t="str">
        <f t="shared" si="443"/>
        <v>SUELDOS</v>
      </c>
      <c r="X4049" s="3">
        <f t="shared" si="444"/>
        <v>70000000</v>
      </c>
      <c r="Y4049" s="3">
        <f t="shared" si="445"/>
        <v>5833333</v>
      </c>
    </row>
    <row r="4050" spans="1:25">
      <c r="A4050" s="3" t="s">
        <v>2745</v>
      </c>
      <c r="B4050" s="3" t="s">
        <v>2746</v>
      </c>
      <c r="C4050" s="3" t="s">
        <v>2747</v>
      </c>
      <c r="D4050" s="3" t="s">
        <v>2694</v>
      </c>
      <c r="E4050" s="3">
        <v>114</v>
      </c>
      <c r="F4050" s="3" t="s">
        <v>2727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1000000</v>
      </c>
      <c r="S4050" s="3">
        <f t="shared" si="446"/>
        <v>1000000</v>
      </c>
      <c r="T4050" s="3">
        <f t="shared" si="441"/>
        <v>92283333</v>
      </c>
      <c r="U4050" s="3" t="str">
        <f t="shared" si="447"/>
        <v>AGUINALDO</v>
      </c>
      <c r="V4050" s="3">
        <f t="shared" si="442"/>
        <v>1000000</v>
      </c>
      <c r="W4050" s="3" t="str">
        <f t="shared" si="443"/>
        <v>BONIFICACION POR CARGO</v>
      </c>
      <c r="X4050" s="3">
        <f t="shared" si="444"/>
        <v>0</v>
      </c>
      <c r="Y4050" s="3">
        <f t="shared" si="445"/>
        <v>0</v>
      </c>
    </row>
    <row r="4051" spans="1:25">
      <c r="A4051" s="3" t="s">
        <v>2745</v>
      </c>
      <c r="B4051" s="3" t="s">
        <v>2746</v>
      </c>
      <c r="C4051" s="3" t="s">
        <v>2747</v>
      </c>
      <c r="D4051" s="3" t="s">
        <v>2694</v>
      </c>
      <c r="E4051" s="3">
        <v>123</v>
      </c>
      <c r="F4051" s="3" t="s">
        <v>30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150000</v>
      </c>
      <c r="S4051" s="3">
        <f t="shared" si="446"/>
        <v>150000</v>
      </c>
      <c r="T4051" s="3">
        <f t="shared" si="441"/>
        <v>92283333</v>
      </c>
      <c r="U4051" s="3" t="str">
        <f t="shared" si="447"/>
        <v>AGUINALDO</v>
      </c>
      <c r="V4051" s="3">
        <f t="shared" si="442"/>
        <v>150000</v>
      </c>
      <c r="W4051" s="3" t="str">
        <f t="shared" si="443"/>
        <v>REMUNERACION EXTRAORDINARIA</v>
      </c>
      <c r="X4051" s="3">
        <f t="shared" si="444"/>
        <v>0</v>
      </c>
      <c r="Y4051" s="3">
        <f t="shared" si="445"/>
        <v>0</v>
      </c>
    </row>
    <row r="4052" spans="1:25">
      <c r="A4052" s="3" t="s">
        <v>2745</v>
      </c>
      <c r="B4052" s="3" t="s">
        <v>2746</v>
      </c>
      <c r="C4052" s="3" t="s">
        <v>2747</v>
      </c>
      <c r="D4052" s="3" t="s">
        <v>2694</v>
      </c>
      <c r="E4052" s="3">
        <v>123</v>
      </c>
      <c r="F4052" s="3" t="s">
        <v>32</v>
      </c>
      <c r="G4052" s="3">
        <v>0</v>
      </c>
      <c r="H4052" s="3">
        <v>0</v>
      </c>
      <c r="I4052" s="3">
        <v>0</v>
      </c>
      <c r="J4052" s="3">
        <v>900000</v>
      </c>
      <c r="K4052" s="3">
        <v>900000</v>
      </c>
      <c r="L4052" s="3">
        <v>0</v>
      </c>
      <c r="M4052" s="3">
        <v>0</v>
      </c>
      <c r="N4052" s="3">
        <v>0</v>
      </c>
      <c r="O4052" s="3">
        <v>0</v>
      </c>
      <c r="P4052" s="3">
        <v>0</v>
      </c>
      <c r="Q4052" s="3">
        <v>0</v>
      </c>
      <c r="R4052" s="3">
        <v>0</v>
      </c>
      <c r="S4052" s="3">
        <f t="shared" si="446"/>
        <v>1800000</v>
      </c>
      <c r="T4052" s="3">
        <f t="shared" si="441"/>
        <v>92283333</v>
      </c>
      <c r="U4052" s="3" t="str">
        <f t="shared" si="447"/>
        <v>REMUNERAC</v>
      </c>
      <c r="V4052" s="3">
        <f t="shared" si="442"/>
        <v>0</v>
      </c>
      <c r="W4052" s="3" t="str">
        <f t="shared" si="443"/>
        <v>REMUNERACION EXTRAORDINARIA</v>
      </c>
      <c r="X4052" s="3">
        <f t="shared" si="444"/>
        <v>1800000</v>
      </c>
      <c r="Y4052" s="3">
        <f t="shared" si="445"/>
        <v>150000</v>
      </c>
    </row>
    <row r="4053" spans="1:25">
      <c r="A4053" s="3" t="s">
        <v>2745</v>
      </c>
      <c r="B4053" s="3" t="s">
        <v>2746</v>
      </c>
      <c r="C4053" s="3" t="s">
        <v>2747</v>
      </c>
      <c r="D4053" s="3" t="s">
        <v>2694</v>
      </c>
      <c r="E4053" s="3">
        <v>131</v>
      </c>
      <c r="F4053" s="3" t="s">
        <v>24</v>
      </c>
      <c r="G4053" s="3">
        <v>0</v>
      </c>
      <c r="H4053" s="3">
        <v>1500000</v>
      </c>
      <c r="I4053" s="3">
        <v>0</v>
      </c>
      <c r="J4053" s="3">
        <v>0</v>
      </c>
      <c r="K4053" s="3">
        <v>0</v>
      </c>
      <c r="L4053" s="3">
        <v>0</v>
      </c>
      <c r="M4053" s="3">
        <v>0</v>
      </c>
      <c r="N4053" s="3">
        <v>0</v>
      </c>
      <c r="O4053" s="3">
        <v>0</v>
      </c>
      <c r="P4053" s="3">
        <v>0</v>
      </c>
      <c r="Q4053" s="3">
        <v>0</v>
      </c>
      <c r="R4053" s="3">
        <v>0</v>
      </c>
      <c r="S4053" s="3">
        <f t="shared" si="446"/>
        <v>1500000</v>
      </c>
      <c r="T4053" s="3">
        <f t="shared" si="441"/>
        <v>92283333</v>
      </c>
      <c r="U4053" s="3" t="str">
        <f t="shared" si="447"/>
        <v xml:space="preserve">SUBSIDIO </v>
      </c>
      <c r="V4053" s="3">
        <f t="shared" si="442"/>
        <v>0</v>
      </c>
      <c r="W4053" s="3" t="str">
        <f t="shared" si="443"/>
        <v>SUBSIDIO FAMILIAR - ESCOLARIDAD</v>
      </c>
      <c r="X4053" s="3">
        <f t="shared" si="444"/>
        <v>1500000</v>
      </c>
      <c r="Y4053" s="3">
        <f t="shared" si="445"/>
        <v>0</v>
      </c>
    </row>
    <row r="4054" spans="1:25">
      <c r="A4054" s="3" t="s">
        <v>2745</v>
      </c>
      <c r="B4054" s="3" t="s">
        <v>2746</v>
      </c>
      <c r="C4054" s="3" t="s">
        <v>2747</v>
      </c>
      <c r="D4054" s="3" t="s">
        <v>2694</v>
      </c>
      <c r="E4054" s="3">
        <v>133</v>
      </c>
      <c r="F4054" s="3" t="s">
        <v>2731</v>
      </c>
      <c r="G4054" s="3">
        <v>3000000</v>
      </c>
      <c r="H4054" s="3">
        <v>3000000</v>
      </c>
      <c r="I4054" s="3">
        <v>3000000</v>
      </c>
      <c r="J4054" s="3">
        <v>3000000</v>
      </c>
      <c r="K4054" s="3">
        <v>0</v>
      </c>
      <c r="L4054" s="3">
        <v>0</v>
      </c>
      <c r="M4054" s="3">
        <v>0</v>
      </c>
      <c r="N4054" s="3">
        <v>0</v>
      </c>
      <c r="O4054" s="3">
        <v>0</v>
      </c>
      <c r="P4054" s="3">
        <v>0</v>
      </c>
      <c r="Q4054" s="3">
        <v>0</v>
      </c>
      <c r="R4054" s="3">
        <v>0</v>
      </c>
      <c r="S4054" s="3">
        <f t="shared" si="446"/>
        <v>12000000</v>
      </c>
      <c r="T4054" s="3">
        <f t="shared" si="441"/>
        <v>92283333</v>
      </c>
      <c r="U4054" s="3" t="str">
        <f t="shared" si="447"/>
        <v>BONIFICAC</v>
      </c>
      <c r="V4054" s="3">
        <f t="shared" si="442"/>
        <v>0</v>
      </c>
      <c r="W4054" s="3" t="str">
        <f t="shared" si="443"/>
        <v>BONIFICACION POR CARGO</v>
      </c>
      <c r="X4054" s="3">
        <f t="shared" si="444"/>
        <v>12000000</v>
      </c>
      <c r="Y4054" s="3">
        <f t="shared" si="445"/>
        <v>1000000</v>
      </c>
    </row>
    <row r="4055" spans="1:25">
      <c r="A4055" s="3" t="s">
        <v>2748</v>
      </c>
      <c r="B4055" s="3" t="s">
        <v>2749</v>
      </c>
      <c r="C4055" s="3" t="s">
        <v>2750</v>
      </c>
      <c r="D4055" s="3" t="s">
        <v>2694</v>
      </c>
      <c r="E4055" s="3">
        <v>111</v>
      </c>
      <c r="F4055" s="3" t="s">
        <v>21</v>
      </c>
      <c r="G4055" s="3">
        <v>7600000</v>
      </c>
      <c r="H4055" s="3">
        <v>7600000</v>
      </c>
      <c r="I4055" s="3">
        <v>7600000</v>
      </c>
      <c r="J4055" s="3">
        <v>7600000</v>
      </c>
      <c r="K4055" s="3">
        <v>7600000</v>
      </c>
      <c r="L4055" s="3">
        <v>7600000</v>
      </c>
      <c r="M4055" s="3">
        <v>7600000</v>
      </c>
      <c r="N4055" s="3">
        <v>7600000</v>
      </c>
      <c r="O4055" s="3">
        <v>7600000</v>
      </c>
      <c r="P4055" s="3">
        <v>7600000</v>
      </c>
      <c r="Q4055" s="3">
        <v>7600000</v>
      </c>
      <c r="R4055" s="3">
        <v>7600000</v>
      </c>
      <c r="S4055" s="3">
        <f t="shared" si="446"/>
        <v>91200000</v>
      </c>
      <c r="T4055" s="3">
        <f t="shared" si="441"/>
        <v>152830852</v>
      </c>
      <c r="U4055" s="3" t="str">
        <f t="shared" si="447"/>
        <v>SUELDOS</v>
      </c>
      <c r="V4055" s="3">
        <f t="shared" si="442"/>
        <v>0</v>
      </c>
      <c r="W4055" s="3" t="str">
        <f t="shared" si="443"/>
        <v>SUELDOS</v>
      </c>
      <c r="X4055" s="3">
        <f t="shared" si="444"/>
        <v>91200000</v>
      </c>
      <c r="Y4055" s="3">
        <f t="shared" si="445"/>
        <v>7600000</v>
      </c>
    </row>
    <row r="4056" spans="1:25">
      <c r="A4056" s="3" t="s">
        <v>2748</v>
      </c>
      <c r="B4056" s="3" t="s">
        <v>2749</v>
      </c>
      <c r="C4056" s="3" t="s">
        <v>2750</v>
      </c>
      <c r="D4056" s="3" t="s">
        <v>2694</v>
      </c>
      <c r="E4056" s="3">
        <v>114</v>
      </c>
      <c r="F4056" s="3" t="s">
        <v>2727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0</v>
      </c>
      <c r="P4056" s="3">
        <v>0</v>
      </c>
      <c r="Q4056" s="3">
        <v>0</v>
      </c>
      <c r="R4056" s="3">
        <v>2223000</v>
      </c>
      <c r="S4056" s="3">
        <f t="shared" si="446"/>
        <v>2223000</v>
      </c>
      <c r="T4056" s="3">
        <f t="shared" si="441"/>
        <v>152830852</v>
      </c>
      <c r="U4056" s="3" t="str">
        <f t="shared" si="447"/>
        <v>AGUINALDO</v>
      </c>
      <c r="V4056" s="3">
        <f t="shared" si="442"/>
        <v>2223000</v>
      </c>
      <c r="W4056" s="3" t="str">
        <f t="shared" si="443"/>
        <v>BONIFICACION POR CARGO</v>
      </c>
      <c r="X4056" s="3">
        <f t="shared" si="444"/>
        <v>0</v>
      </c>
      <c r="Y4056" s="3">
        <f t="shared" si="445"/>
        <v>0</v>
      </c>
    </row>
    <row r="4057" spans="1:25">
      <c r="A4057" s="3" t="s">
        <v>2748</v>
      </c>
      <c r="B4057" s="3" t="s">
        <v>2749</v>
      </c>
      <c r="C4057" s="3" t="s">
        <v>2750</v>
      </c>
      <c r="D4057" s="3" t="s">
        <v>2694</v>
      </c>
      <c r="E4057" s="3">
        <v>114</v>
      </c>
      <c r="F4057" s="3" t="s">
        <v>3488</v>
      </c>
      <c r="G4057" s="3">
        <v>0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0</v>
      </c>
      <c r="N4057" s="3">
        <v>0</v>
      </c>
      <c r="O4057" s="3">
        <v>0</v>
      </c>
      <c r="P4057" s="3">
        <v>0</v>
      </c>
      <c r="Q4057" s="3">
        <v>0</v>
      </c>
      <c r="R4057" s="3">
        <v>7600000</v>
      </c>
      <c r="S4057" s="3">
        <f t="shared" si="446"/>
        <v>7600000</v>
      </c>
      <c r="T4057" s="3">
        <f t="shared" si="441"/>
        <v>152830852</v>
      </c>
      <c r="U4057" s="3" t="str">
        <f t="shared" si="447"/>
        <v>AGUINALDO</v>
      </c>
      <c r="V4057" s="3">
        <f t="shared" si="442"/>
        <v>7600000</v>
      </c>
      <c r="W4057" s="3" t="str">
        <f t="shared" si="443"/>
        <v>SUELDOS</v>
      </c>
      <c r="X4057" s="3">
        <f t="shared" si="444"/>
        <v>0</v>
      </c>
      <c r="Y4057" s="3">
        <f t="shared" si="445"/>
        <v>0</v>
      </c>
    </row>
    <row r="4058" spans="1:25">
      <c r="A4058" s="3" t="s">
        <v>2748</v>
      </c>
      <c r="B4058" s="3" t="s">
        <v>2749</v>
      </c>
      <c r="C4058" s="3" t="s">
        <v>2750</v>
      </c>
      <c r="D4058" s="3" t="s">
        <v>2694</v>
      </c>
      <c r="E4058" s="3">
        <v>123</v>
      </c>
      <c r="F4058" s="3" t="s">
        <v>30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0</v>
      </c>
      <c r="Q4058" s="3">
        <v>0</v>
      </c>
      <c r="R4058" s="3">
        <v>566010</v>
      </c>
      <c r="S4058" s="3">
        <f t="shared" si="446"/>
        <v>566010</v>
      </c>
      <c r="T4058" s="3">
        <f t="shared" si="441"/>
        <v>152830852</v>
      </c>
      <c r="U4058" s="3" t="str">
        <f t="shared" si="447"/>
        <v>AGUINALDO</v>
      </c>
      <c r="V4058" s="3">
        <f t="shared" si="442"/>
        <v>566010</v>
      </c>
      <c r="W4058" s="3" t="str">
        <f t="shared" si="443"/>
        <v>REMUNERACION EXTRAORDINARIA</v>
      </c>
      <c r="X4058" s="3">
        <f t="shared" si="444"/>
        <v>0</v>
      </c>
      <c r="Y4058" s="3">
        <f t="shared" si="445"/>
        <v>0</v>
      </c>
    </row>
    <row r="4059" spans="1:25">
      <c r="A4059" s="3" t="s">
        <v>2748</v>
      </c>
      <c r="B4059" s="3" t="s">
        <v>2749</v>
      </c>
      <c r="C4059" s="3" t="s">
        <v>2750</v>
      </c>
      <c r="D4059" s="3" t="s">
        <v>2694</v>
      </c>
      <c r="E4059" s="3">
        <v>123</v>
      </c>
      <c r="F4059" s="3" t="s">
        <v>32</v>
      </c>
      <c r="G4059" s="3">
        <v>0</v>
      </c>
      <c r="H4059" s="3">
        <v>0</v>
      </c>
      <c r="I4059" s="3">
        <v>725040</v>
      </c>
      <c r="J4059" s="3">
        <v>742140</v>
      </c>
      <c r="K4059" s="3">
        <v>912000</v>
      </c>
      <c r="L4059" s="3">
        <v>689700</v>
      </c>
      <c r="M4059" s="3">
        <v>751260</v>
      </c>
      <c r="N4059" s="3">
        <v>0</v>
      </c>
      <c r="O4059" s="3">
        <v>635550</v>
      </c>
      <c r="P4059" s="3">
        <v>719340</v>
      </c>
      <c r="Q4059" s="3">
        <v>760950</v>
      </c>
      <c r="R4059" s="3">
        <v>856140</v>
      </c>
      <c r="S4059" s="3">
        <f t="shared" si="446"/>
        <v>6792120</v>
      </c>
      <c r="T4059" s="3">
        <f t="shared" si="441"/>
        <v>152830852</v>
      </c>
      <c r="U4059" s="3" t="str">
        <f t="shared" si="447"/>
        <v>REMUNERAC</v>
      </c>
      <c r="V4059" s="3">
        <f t="shared" si="442"/>
        <v>0</v>
      </c>
      <c r="W4059" s="3" t="str">
        <f t="shared" si="443"/>
        <v>REMUNERACION EXTRAORDINARIA</v>
      </c>
      <c r="X4059" s="3">
        <f t="shared" si="444"/>
        <v>6792120</v>
      </c>
      <c r="Y4059" s="3">
        <f t="shared" si="445"/>
        <v>566010</v>
      </c>
    </row>
    <row r="4060" spans="1:25">
      <c r="A4060" s="3" t="s">
        <v>2748</v>
      </c>
      <c r="B4060" s="3" t="s">
        <v>2749</v>
      </c>
      <c r="C4060" s="3" t="s">
        <v>2750</v>
      </c>
      <c r="D4060" s="3" t="s">
        <v>2694</v>
      </c>
      <c r="E4060" s="3">
        <v>133</v>
      </c>
      <c r="F4060" s="3" t="s">
        <v>2731</v>
      </c>
      <c r="G4060" s="3">
        <v>2280000</v>
      </c>
      <c r="H4060" s="3">
        <v>2280000</v>
      </c>
      <c r="I4060" s="3">
        <v>2280000</v>
      </c>
      <c r="J4060" s="3">
        <v>2280000</v>
      </c>
      <c r="K4060" s="3">
        <v>2280000</v>
      </c>
      <c r="L4060" s="3">
        <v>2280000</v>
      </c>
      <c r="M4060" s="3">
        <v>2280000</v>
      </c>
      <c r="N4060" s="3">
        <v>1596000</v>
      </c>
      <c r="O4060" s="3">
        <v>2280000</v>
      </c>
      <c r="P4060" s="3">
        <v>2280000</v>
      </c>
      <c r="Q4060" s="3">
        <v>2280000</v>
      </c>
      <c r="R4060" s="3">
        <v>2280000</v>
      </c>
      <c r="S4060" s="3">
        <f t="shared" si="446"/>
        <v>26676000</v>
      </c>
      <c r="T4060" s="3">
        <f t="shared" si="441"/>
        <v>152830852</v>
      </c>
      <c r="U4060" s="3" t="str">
        <f t="shared" si="447"/>
        <v>BONIFICAC</v>
      </c>
      <c r="V4060" s="3">
        <f t="shared" si="442"/>
        <v>0</v>
      </c>
      <c r="W4060" s="3" t="str">
        <f t="shared" si="443"/>
        <v>BONIFICACION POR CARGO</v>
      </c>
      <c r="X4060" s="3">
        <f t="shared" si="444"/>
        <v>26676000</v>
      </c>
      <c r="Y4060" s="3">
        <f t="shared" si="445"/>
        <v>2223000</v>
      </c>
    </row>
    <row r="4061" spans="1:25">
      <c r="A4061" s="3" t="s">
        <v>2748</v>
      </c>
      <c r="B4061" s="3" t="s">
        <v>2749</v>
      </c>
      <c r="C4061" s="3" t="s">
        <v>2750</v>
      </c>
      <c r="D4061" s="3" t="s">
        <v>2694</v>
      </c>
      <c r="E4061" s="3">
        <v>232</v>
      </c>
      <c r="F4061" s="3" t="s">
        <v>33</v>
      </c>
      <c r="G4061" s="3">
        <v>0</v>
      </c>
      <c r="H4061" s="3">
        <v>0</v>
      </c>
      <c r="I4061" s="3">
        <v>0</v>
      </c>
      <c r="J4061" s="3">
        <v>0</v>
      </c>
      <c r="K4061" s="3">
        <v>2550314</v>
      </c>
      <c r="L4061" s="3">
        <v>2471842</v>
      </c>
      <c r="M4061" s="3">
        <v>4472856</v>
      </c>
      <c r="N4061" s="3">
        <v>0</v>
      </c>
      <c r="O4061" s="3">
        <v>2079486</v>
      </c>
      <c r="P4061" s="3">
        <v>4276680</v>
      </c>
      <c r="Q4061" s="3">
        <v>0</v>
      </c>
      <c r="R4061" s="3">
        <v>1922544</v>
      </c>
      <c r="S4061" s="3">
        <f t="shared" si="446"/>
        <v>17773722</v>
      </c>
      <c r="T4061" s="3">
        <f t="shared" si="441"/>
        <v>152830852</v>
      </c>
      <c r="U4061" s="3" t="str">
        <f t="shared" si="447"/>
        <v>VIATICO</v>
      </c>
      <c r="V4061" s="3">
        <f t="shared" si="442"/>
        <v>0</v>
      </c>
      <c r="W4061" s="3" t="str">
        <f t="shared" si="443"/>
        <v>VIATICO</v>
      </c>
      <c r="X4061" s="3">
        <f t="shared" si="444"/>
        <v>17773722</v>
      </c>
      <c r="Y4061" s="3">
        <f t="shared" si="445"/>
        <v>0</v>
      </c>
    </row>
    <row r="4062" spans="1:25">
      <c r="A4062" s="3" t="s">
        <v>2751</v>
      </c>
      <c r="B4062" s="3" t="s">
        <v>2752</v>
      </c>
      <c r="C4062" s="3" t="s">
        <v>2753</v>
      </c>
      <c r="D4062" s="3" t="s">
        <v>2694</v>
      </c>
      <c r="E4062" s="3">
        <v>111</v>
      </c>
      <c r="F4062" s="3" t="s">
        <v>21</v>
      </c>
      <c r="G4062" s="3">
        <v>7600000</v>
      </c>
      <c r="H4062" s="3">
        <v>7600000</v>
      </c>
      <c r="I4062" s="3">
        <v>7600000</v>
      </c>
      <c r="J4062" s="3">
        <v>7600000</v>
      </c>
      <c r="K4062" s="3">
        <v>7600000</v>
      </c>
      <c r="L4062" s="3">
        <v>7600000</v>
      </c>
      <c r="M4062" s="3">
        <v>7600000</v>
      </c>
      <c r="N4062" s="3">
        <v>7600000</v>
      </c>
      <c r="O4062" s="3">
        <v>7600000</v>
      </c>
      <c r="P4062" s="3">
        <v>7600000</v>
      </c>
      <c r="Q4062" s="3">
        <v>7600000</v>
      </c>
      <c r="R4062" s="3">
        <v>7600000</v>
      </c>
      <c r="S4062" s="3">
        <f t="shared" si="446"/>
        <v>91200000</v>
      </c>
      <c r="T4062" s="3">
        <f t="shared" si="441"/>
        <v>122134550</v>
      </c>
      <c r="U4062" s="3" t="str">
        <f t="shared" si="447"/>
        <v>SUELDOS</v>
      </c>
      <c r="V4062" s="3">
        <f t="shared" si="442"/>
        <v>0</v>
      </c>
      <c r="W4062" s="3" t="str">
        <f t="shared" si="443"/>
        <v>SUELDOS</v>
      </c>
      <c r="X4062" s="3">
        <f t="shared" si="444"/>
        <v>91200000</v>
      </c>
      <c r="Y4062" s="3">
        <f t="shared" si="445"/>
        <v>7600000</v>
      </c>
    </row>
    <row r="4063" spans="1:25">
      <c r="A4063" s="3" t="s">
        <v>2751</v>
      </c>
      <c r="B4063" s="3" t="s">
        <v>2752</v>
      </c>
      <c r="C4063" s="3" t="s">
        <v>2753</v>
      </c>
      <c r="D4063" s="3" t="s">
        <v>2694</v>
      </c>
      <c r="E4063" s="3">
        <v>114</v>
      </c>
      <c r="F4063" s="3" t="s">
        <v>29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1365000</v>
      </c>
      <c r="S4063" s="3">
        <f t="shared" si="446"/>
        <v>1365000</v>
      </c>
      <c r="T4063" s="3">
        <f t="shared" si="441"/>
        <v>122134550</v>
      </c>
      <c r="U4063" s="3" t="str">
        <f t="shared" si="447"/>
        <v>AGUINALDO</v>
      </c>
      <c r="V4063" s="3">
        <f t="shared" si="442"/>
        <v>1365000</v>
      </c>
      <c r="W4063" s="3" t="str">
        <f t="shared" si="443"/>
        <v>BONIFICACION POR GESTION ADMINISTRATIVA</v>
      </c>
      <c r="X4063" s="3">
        <f t="shared" si="444"/>
        <v>0</v>
      </c>
      <c r="Y4063" s="3">
        <f t="shared" si="445"/>
        <v>0</v>
      </c>
    </row>
    <row r="4064" spans="1:25">
      <c r="A4064" s="3" t="s">
        <v>2751</v>
      </c>
      <c r="B4064" s="3" t="s">
        <v>2752</v>
      </c>
      <c r="C4064" s="3" t="s">
        <v>2753</v>
      </c>
      <c r="D4064" s="3" t="s">
        <v>2694</v>
      </c>
      <c r="E4064" s="3">
        <v>114</v>
      </c>
      <c r="F4064" s="3" t="s">
        <v>3488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  <c r="Q4064" s="3">
        <v>0</v>
      </c>
      <c r="R4064" s="3">
        <v>7600000</v>
      </c>
      <c r="S4064" s="3">
        <f t="shared" si="446"/>
        <v>7600000</v>
      </c>
      <c r="T4064" s="3">
        <f t="shared" si="441"/>
        <v>122134550</v>
      </c>
      <c r="U4064" s="3" t="str">
        <f t="shared" si="447"/>
        <v>AGUINALDO</v>
      </c>
      <c r="V4064" s="3">
        <f t="shared" si="442"/>
        <v>7600000</v>
      </c>
      <c r="W4064" s="3" t="str">
        <f t="shared" si="443"/>
        <v>SUELDOS</v>
      </c>
      <c r="X4064" s="3">
        <f t="shared" si="444"/>
        <v>0</v>
      </c>
      <c r="Y4064" s="3">
        <f t="shared" si="445"/>
        <v>0</v>
      </c>
    </row>
    <row r="4065" spans="1:25">
      <c r="A4065" s="3" t="s">
        <v>2751</v>
      </c>
      <c r="B4065" s="3" t="s">
        <v>2752</v>
      </c>
      <c r="C4065" s="3" t="s">
        <v>2753</v>
      </c>
      <c r="D4065" s="3" t="s">
        <v>2694</v>
      </c>
      <c r="E4065" s="3">
        <v>131</v>
      </c>
      <c r="F4065" s="3" t="s">
        <v>24</v>
      </c>
      <c r="G4065" s="3">
        <v>0</v>
      </c>
      <c r="H4065" s="3">
        <v>3000000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0</v>
      </c>
      <c r="O4065" s="3">
        <v>0</v>
      </c>
      <c r="P4065" s="3">
        <v>0</v>
      </c>
      <c r="Q4065" s="3">
        <v>0</v>
      </c>
      <c r="R4065" s="3">
        <v>0</v>
      </c>
      <c r="S4065" s="3">
        <f t="shared" si="446"/>
        <v>3000000</v>
      </c>
      <c r="T4065" s="3">
        <f t="shared" si="441"/>
        <v>122134550</v>
      </c>
      <c r="U4065" s="3" t="str">
        <f t="shared" si="447"/>
        <v xml:space="preserve">SUBSIDIO </v>
      </c>
      <c r="V4065" s="3">
        <f t="shared" si="442"/>
        <v>0</v>
      </c>
      <c r="W4065" s="3" t="str">
        <f t="shared" si="443"/>
        <v>SUBSIDIO FAMILIAR - ESCOLARIDAD</v>
      </c>
      <c r="X4065" s="3">
        <f t="shared" si="444"/>
        <v>3000000</v>
      </c>
      <c r="Y4065" s="3">
        <f t="shared" si="445"/>
        <v>0</v>
      </c>
    </row>
    <row r="4066" spans="1:25">
      <c r="A4066" s="3" t="s">
        <v>2751</v>
      </c>
      <c r="B4066" s="3" t="s">
        <v>2752</v>
      </c>
      <c r="C4066" s="3" t="s">
        <v>2753</v>
      </c>
      <c r="D4066" s="3" t="s">
        <v>2694</v>
      </c>
      <c r="E4066" s="3">
        <v>133</v>
      </c>
      <c r="F4066" s="3" t="s">
        <v>31</v>
      </c>
      <c r="G4066" s="3">
        <v>1400000</v>
      </c>
      <c r="H4066" s="3">
        <v>1400000</v>
      </c>
      <c r="I4066" s="3">
        <v>1400000</v>
      </c>
      <c r="J4066" s="3">
        <v>1400000</v>
      </c>
      <c r="K4066" s="3">
        <v>1400000</v>
      </c>
      <c r="L4066" s="3">
        <v>1400000</v>
      </c>
      <c r="M4066" s="3">
        <v>1400000</v>
      </c>
      <c r="N4066" s="3">
        <v>980000</v>
      </c>
      <c r="O4066" s="3">
        <v>1400000</v>
      </c>
      <c r="P4066" s="3">
        <v>1400000</v>
      </c>
      <c r="Q4066" s="3">
        <v>1400000</v>
      </c>
      <c r="R4066" s="3">
        <v>1400000</v>
      </c>
      <c r="S4066" s="3">
        <f t="shared" si="446"/>
        <v>16380000</v>
      </c>
      <c r="T4066" s="3">
        <f t="shared" si="441"/>
        <v>122134550</v>
      </c>
      <c r="U4066" s="3" t="str">
        <f t="shared" si="447"/>
        <v>BONIFICAC</v>
      </c>
      <c r="V4066" s="3">
        <f t="shared" si="442"/>
        <v>0</v>
      </c>
      <c r="W4066" s="3" t="str">
        <f t="shared" si="443"/>
        <v>BONIFICACIÓN POR GESTION ADMINISTRATIVA</v>
      </c>
      <c r="X4066" s="3">
        <f t="shared" si="444"/>
        <v>16380000</v>
      </c>
      <c r="Y4066" s="3">
        <f t="shared" si="445"/>
        <v>0</v>
      </c>
    </row>
    <row r="4067" spans="1:25">
      <c r="A4067" s="3" t="s">
        <v>2751</v>
      </c>
      <c r="B4067" s="3" t="s">
        <v>2752</v>
      </c>
      <c r="C4067" s="3" t="s">
        <v>2753</v>
      </c>
      <c r="D4067" s="3" t="s">
        <v>2694</v>
      </c>
      <c r="E4067" s="3">
        <v>232</v>
      </c>
      <c r="F4067" s="3" t="s">
        <v>33</v>
      </c>
      <c r="G4067" s="3">
        <v>0</v>
      </c>
      <c r="H4067" s="3">
        <v>0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0</v>
      </c>
      <c r="O4067" s="3">
        <v>2589550</v>
      </c>
      <c r="P4067" s="3">
        <v>0</v>
      </c>
      <c r="Q4067" s="3">
        <v>0</v>
      </c>
      <c r="R4067" s="3">
        <v>0</v>
      </c>
      <c r="S4067" s="3">
        <f t="shared" si="446"/>
        <v>2589550</v>
      </c>
      <c r="T4067" s="3">
        <f t="shared" si="441"/>
        <v>122134550</v>
      </c>
      <c r="U4067" s="3" t="str">
        <f t="shared" si="447"/>
        <v>VIATICO</v>
      </c>
      <c r="V4067" s="3">
        <f t="shared" si="442"/>
        <v>0</v>
      </c>
      <c r="W4067" s="3" t="str">
        <f t="shared" si="443"/>
        <v>VIATICO</v>
      </c>
      <c r="X4067" s="3">
        <f t="shared" si="444"/>
        <v>2589550</v>
      </c>
      <c r="Y4067" s="3">
        <f t="shared" si="445"/>
        <v>0</v>
      </c>
    </row>
    <row r="4068" spans="1:25">
      <c r="A4068" s="3" t="s">
        <v>2751</v>
      </c>
      <c r="B4068" s="3" t="s">
        <v>2754</v>
      </c>
      <c r="C4068" s="3" t="s">
        <v>2755</v>
      </c>
      <c r="D4068" s="3" t="s">
        <v>2694</v>
      </c>
      <c r="E4068" s="3">
        <v>111</v>
      </c>
      <c r="F4068" s="3" t="s">
        <v>21</v>
      </c>
      <c r="G4068" s="3">
        <v>6900000</v>
      </c>
      <c r="H4068" s="3">
        <v>6900000</v>
      </c>
      <c r="I4068" s="3">
        <v>6900000</v>
      </c>
      <c r="J4068" s="3">
        <v>6900000</v>
      </c>
      <c r="K4068" s="3">
        <v>6900000</v>
      </c>
      <c r="L4068" s="3">
        <v>6900000</v>
      </c>
      <c r="M4068" s="3">
        <v>6900000</v>
      </c>
      <c r="N4068" s="3">
        <v>6900000</v>
      </c>
      <c r="O4068" s="3">
        <v>6900000</v>
      </c>
      <c r="P4068" s="3">
        <v>6900000</v>
      </c>
      <c r="Q4068" s="3">
        <v>6900000</v>
      </c>
      <c r="R4068" s="3">
        <v>6900000</v>
      </c>
      <c r="S4068" s="3">
        <f t="shared" si="446"/>
        <v>82800000</v>
      </c>
      <c r="T4068" s="3">
        <f t="shared" si="441"/>
        <v>116859699</v>
      </c>
      <c r="U4068" s="3" t="str">
        <f t="shared" si="447"/>
        <v>SUELDOS</v>
      </c>
      <c r="V4068" s="3">
        <f t="shared" si="442"/>
        <v>0</v>
      </c>
      <c r="W4068" s="3" t="str">
        <f t="shared" si="443"/>
        <v>SUELDOS</v>
      </c>
      <c r="X4068" s="3">
        <f t="shared" si="444"/>
        <v>82800000</v>
      </c>
      <c r="Y4068" s="3">
        <f t="shared" si="445"/>
        <v>6900000</v>
      </c>
    </row>
    <row r="4069" spans="1:25">
      <c r="A4069" s="3" t="s">
        <v>2751</v>
      </c>
      <c r="B4069" s="3" t="s">
        <v>2754</v>
      </c>
      <c r="C4069" s="3" t="s">
        <v>2755</v>
      </c>
      <c r="D4069" s="3" t="s">
        <v>2694</v>
      </c>
      <c r="E4069" s="3">
        <v>114</v>
      </c>
      <c r="F4069" s="3" t="s">
        <v>79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Q4069" s="3">
        <v>0</v>
      </c>
      <c r="R4069" s="3">
        <v>1713058</v>
      </c>
      <c r="S4069" s="3">
        <f t="shared" si="446"/>
        <v>1713058</v>
      </c>
      <c r="T4069" s="3">
        <f t="shared" si="441"/>
        <v>116859699</v>
      </c>
      <c r="U4069" s="3" t="str">
        <f t="shared" si="447"/>
        <v>AGUINALDO</v>
      </c>
      <c r="V4069" s="3">
        <f t="shared" si="442"/>
        <v>1713058</v>
      </c>
      <c r="W4069" s="3" t="str">
        <f t="shared" si="443"/>
        <v>BONIFICACION POR GESTION PRESUPUESTARIA</v>
      </c>
      <c r="X4069" s="3">
        <f t="shared" si="444"/>
        <v>0</v>
      </c>
      <c r="Y4069" s="3">
        <f t="shared" si="445"/>
        <v>0</v>
      </c>
    </row>
    <row r="4070" spans="1:25">
      <c r="A4070" s="3" t="s">
        <v>2751</v>
      </c>
      <c r="B4070" s="3" t="s">
        <v>2754</v>
      </c>
      <c r="C4070" s="3" t="s">
        <v>2755</v>
      </c>
      <c r="D4070" s="3" t="s">
        <v>2694</v>
      </c>
      <c r="E4070" s="3">
        <v>114</v>
      </c>
      <c r="F4070" s="3" t="s">
        <v>3488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0</v>
      </c>
      <c r="M4070" s="3">
        <v>0</v>
      </c>
      <c r="N4070" s="3">
        <v>0</v>
      </c>
      <c r="O4070" s="3">
        <v>0</v>
      </c>
      <c r="P4070" s="3">
        <v>0</v>
      </c>
      <c r="Q4070" s="3">
        <v>0</v>
      </c>
      <c r="R4070" s="3">
        <v>6900000</v>
      </c>
      <c r="S4070" s="3">
        <f t="shared" si="446"/>
        <v>6900000</v>
      </c>
      <c r="T4070" s="3">
        <f t="shared" si="441"/>
        <v>116859699</v>
      </c>
      <c r="U4070" s="3" t="str">
        <f t="shared" si="447"/>
        <v>AGUINALDO</v>
      </c>
      <c r="V4070" s="3">
        <f t="shared" si="442"/>
        <v>6900000</v>
      </c>
      <c r="W4070" s="3" t="str">
        <f t="shared" si="443"/>
        <v>SUELDOS</v>
      </c>
      <c r="X4070" s="3">
        <f t="shared" si="444"/>
        <v>0</v>
      </c>
      <c r="Y4070" s="3">
        <f t="shared" si="445"/>
        <v>0</v>
      </c>
    </row>
    <row r="4071" spans="1:25">
      <c r="A4071" s="3" t="s">
        <v>2751</v>
      </c>
      <c r="B4071" s="3" t="s">
        <v>2754</v>
      </c>
      <c r="C4071" s="3" t="s">
        <v>2755</v>
      </c>
      <c r="D4071" s="3" t="s">
        <v>2694</v>
      </c>
      <c r="E4071" s="3">
        <v>123</v>
      </c>
      <c r="F4071" s="3" t="s">
        <v>30</v>
      </c>
      <c r="G4071" s="3">
        <v>0</v>
      </c>
      <c r="H4071" s="3">
        <v>0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0</v>
      </c>
      <c r="O4071" s="3">
        <v>0</v>
      </c>
      <c r="P4071" s="3">
        <v>0</v>
      </c>
      <c r="Q4071" s="3">
        <v>0</v>
      </c>
      <c r="R4071" s="3">
        <v>34406</v>
      </c>
      <c r="S4071" s="3">
        <f t="shared" si="446"/>
        <v>34406</v>
      </c>
      <c r="T4071" s="3">
        <f t="shared" si="441"/>
        <v>116859699</v>
      </c>
      <c r="U4071" s="3" t="str">
        <f t="shared" si="447"/>
        <v>AGUINALDO</v>
      </c>
      <c r="V4071" s="3">
        <f t="shared" si="442"/>
        <v>34406</v>
      </c>
      <c r="W4071" s="3" t="str">
        <f t="shared" si="443"/>
        <v>REMUNERACION EXTRAORDINARIA</v>
      </c>
      <c r="X4071" s="3">
        <f t="shared" si="444"/>
        <v>0</v>
      </c>
      <c r="Y4071" s="3">
        <f t="shared" si="445"/>
        <v>0</v>
      </c>
    </row>
    <row r="4072" spans="1:25">
      <c r="A4072" s="3" t="s">
        <v>2751</v>
      </c>
      <c r="B4072" s="3" t="s">
        <v>2754</v>
      </c>
      <c r="C4072" s="3" t="s">
        <v>2755</v>
      </c>
      <c r="D4072" s="3" t="s">
        <v>2694</v>
      </c>
      <c r="E4072" s="3">
        <v>123</v>
      </c>
      <c r="F4072" s="3" t="s">
        <v>32</v>
      </c>
      <c r="G4072" s="3">
        <v>0</v>
      </c>
      <c r="H4072" s="3">
        <v>0</v>
      </c>
      <c r="I4072" s="3">
        <v>30000</v>
      </c>
      <c r="J4072" s="3">
        <v>30000</v>
      </c>
      <c r="K4072" s="3">
        <v>30000</v>
      </c>
      <c r="L4072" s="3">
        <v>30000</v>
      </c>
      <c r="M4072" s="3">
        <v>30000</v>
      </c>
      <c r="N4072" s="3">
        <v>0</v>
      </c>
      <c r="O4072" s="3">
        <v>0</v>
      </c>
      <c r="P4072" s="3">
        <v>30000</v>
      </c>
      <c r="Q4072" s="3">
        <v>232875</v>
      </c>
      <c r="R4072" s="3">
        <v>0</v>
      </c>
      <c r="S4072" s="3">
        <f t="shared" si="446"/>
        <v>412875</v>
      </c>
      <c r="T4072" s="3">
        <f t="shared" si="441"/>
        <v>116859699</v>
      </c>
      <c r="U4072" s="3" t="str">
        <f t="shared" si="447"/>
        <v>REMUNERAC</v>
      </c>
      <c r="V4072" s="3">
        <f t="shared" si="442"/>
        <v>0</v>
      </c>
      <c r="W4072" s="3" t="str">
        <f t="shared" si="443"/>
        <v>REMUNERACION EXTRAORDINARIA</v>
      </c>
      <c r="X4072" s="3">
        <f t="shared" si="444"/>
        <v>412875</v>
      </c>
      <c r="Y4072" s="3">
        <f t="shared" si="445"/>
        <v>34406</v>
      </c>
    </row>
    <row r="4073" spans="1:25">
      <c r="A4073" s="3" t="s">
        <v>2751</v>
      </c>
      <c r="B4073" s="3" t="s">
        <v>2754</v>
      </c>
      <c r="C4073" s="3" t="s">
        <v>2755</v>
      </c>
      <c r="D4073" s="3" t="s">
        <v>2694</v>
      </c>
      <c r="E4073" s="3">
        <v>131</v>
      </c>
      <c r="F4073" s="3" t="s">
        <v>24</v>
      </c>
      <c r="G4073" s="3">
        <v>0</v>
      </c>
      <c r="H4073" s="3">
        <v>1500000</v>
      </c>
      <c r="I4073" s="3">
        <v>0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0</v>
      </c>
      <c r="R4073" s="3">
        <v>0</v>
      </c>
      <c r="S4073" s="3">
        <f t="shared" si="446"/>
        <v>1500000</v>
      </c>
      <c r="T4073" s="3">
        <f t="shared" si="441"/>
        <v>116859699</v>
      </c>
      <c r="U4073" s="3" t="str">
        <f t="shared" si="447"/>
        <v xml:space="preserve">SUBSIDIO </v>
      </c>
      <c r="V4073" s="3">
        <f t="shared" si="442"/>
        <v>0</v>
      </c>
      <c r="W4073" s="3" t="str">
        <f t="shared" si="443"/>
        <v>SUBSIDIO FAMILIAR - ESCOLARIDAD</v>
      </c>
      <c r="X4073" s="3">
        <f t="shared" si="444"/>
        <v>1500000</v>
      </c>
      <c r="Y4073" s="3">
        <f t="shared" si="445"/>
        <v>0</v>
      </c>
    </row>
    <row r="4074" spans="1:25">
      <c r="A4074" s="3" t="s">
        <v>2751</v>
      </c>
      <c r="B4074" s="3" t="s">
        <v>2754</v>
      </c>
      <c r="C4074" s="3" t="s">
        <v>2755</v>
      </c>
      <c r="D4074" s="3" t="s">
        <v>2694</v>
      </c>
      <c r="E4074" s="3">
        <v>133</v>
      </c>
      <c r="F4074" s="3" t="s">
        <v>78</v>
      </c>
      <c r="G4074" s="3">
        <v>2070000</v>
      </c>
      <c r="H4074" s="3">
        <v>2070000</v>
      </c>
      <c r="I4074" s="3">
        <v>2070000</v>
      </c>
      <c r="J4074" s="3">
        <v>2070000</v>
      </c>
      <c r="K4074" s="3">
        <v>2070000</v>
      </c>
      <c r="L4074" s="3">
        <v>2070000</v>
      </c>
      <c r="M4074" s="3">
        <v>2070000</v>
      </c>
      <c r="N4074" s="3">
        <v>1449000</v>
      </c>
      <c r="O4074" s="3">
        <v>2070000</v>
      </c>
      <c r="P4074" s="3">
        <v>2070000</v>
      </c>
      <c r="Q4074" s="3">
        <v>477692</v>
      </c>
      <c r="R4074" s="3">
        <v>0</v>
      </c>
      <c r="S4074" s="3">
        <f t="shared" si="446"/>
        <v>20556692</v>
      </c>
      <c r="T4074" s="3">
        <f t="shared" si="441"/>
        <v>116859699</v>
      </c>
      <c r="U4074" s="3" t="str">
        <f t="shared" si="447"/>
        <v>BONIFICAC</v>
      </c>
      <c r="V4074" s="3">
        <f t="shared" si="442"/>
        <v>0</v>
      </c>
      <c r="W4074" s="3" t="str">
        <f t="shared" si="443"/>
        <v>BONIFICACION POR GESTION PRESUPUESTARIA</v>
      </c>
      <c r="X4074" s="3">
        <f t="shared" si="444"/>
        <v>20556692</v>
      </c>
      <c r="Y4074" s="3">
        <f t="shared" si="445"/>
        <v>1713058</v>
      </c>
    </row>
    <row r="4075" spans="1:25">
      <c r="A4075" s="3" t="s">
        <v>2751</v>
      </c>
      <c r="B4075" s="3" t="s">
        <v>2754</v>
      </c>
      <c r="C4075" s="3" t="s">
        <v>2755</v>
      </c>
      <c r="D4075" s="3" t="s">
        <v>2694</v>
      </c>
      <c r="E4075" s="3">
        <v>232</v>
      </c>
      <c r="F4075" s="3" t="s">
        <v>33</v>
      </c>
      <c r="G4075" s="3">
        <v>0</v>
      </c>
      <c r="H4075" s="3">
        <v>0</v>
      </c>
      <c r="I4075" s="3">
        <v>0</v>
      </c>
      <c r="J4075" s="3">
        <v>2942668</v>
      </c>
      <c r="K4075" s="3">
        <v>0</v>
      </c>
      <c r="L4075" s="3">
        <v>0</v>
      </c>
      <c r="M4075" s="3">
        <v>0</v>
      </c>
      <c r="N4075" s="3">
        <v>0</v>
      </c>
      <c r="O4075" s="3">
        <v>0</v>
      </c>
      <c r="P4075" s="3">
        <v>0</v>
      </c>
      <c r="Q4075" s="3">
        <v>0</v>
      </c>
      <c r="R4075" s="3">
        <v>0</v>
      </c>
      <c r="S4075" s="3">
        <f t="shared" si="446"/>
        <v>2942668</v>
      </c>
      <c r="T4075" s="3">
        <f t="shared" si="441"/>
        <v>116859699</v>
      </c>
      <c r="U4075" s="3" t="str">
        <f t="shared" si="447"/>
        <v>VIATICO</v>
      </c>
      <c r="V4075" s="3">
        <f t="shared" si="442"/>
        <v>0</v>
      </c>
      <c r="W4075" s="3" t="str">
        <f t="shared" si="443"/>
        <v>VIATICO</v>
      </c>
      <c r="X4075" s="3">
        <f t="shared" si="444"/>
        <v>2942668</v>
      </c>
      <c r="Y4075" s="3">
        <f t="shared" si="445"/>
        <v>0</v>
      </c>
    </row>
    <row r="4076" spans="1:25">
      <c r="A4076" s="3" t="s">
        <v>2751</v>
      </c>
      <c r="B4076" s="3" t="s">
        <v>2756</v>
      </c>
      <c r="C4076" s="3" t="s">
        <v>2757</v>
      </c>
      <c r="D4076" s="3" t="s">
        <v>2737</v>
      </c>
      <c r="E4076" s="3">
        <v>114</v>
      </c>
      <c r="F4076" s="3" t="s">
        <v>2741</v>
      </c>
      <c r="G4076" s="3">
        <v>0</v>
      </c>
      <c r="H4076" s="3">
        <v>0</v>
      </c>
      <c r="I4076" s="3">
        <v>0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3065099</v>
      </c>
      <c r="S4076" s="3">
        <f t="shared" si="446"/>
        <v>3065099</v>
      </c>
      <c r="T4076" s="3">
        <f t="shared" si="441"/>
        <v>39846291</v>
      </c>
      <c r="U4076" s="3" t="str">
        <f t="shared" si="447"/>
        <v>AGUINALDO</v>
      </c>
      <c r="V4076" s="3">
        <f t="shared" si="442"/>
        <v>3065099</v>
      </c>
      <c r="W4076" s="3" t="str">
        <f t="shared" si="443"/>
        <v>GRATIFICACION POR SERVICIOS ESPECIALES</v>
      </c>
      <c r="X4076" s="3">
        <f t="shared" si="444"/>
        <v>0</v>
      </c>
      <c r="Y4076" s="3">
        <f t="shared" si="445"/>
        <v>0</v>
      </c>
    </row>
    <row r="4077" spans="1:25">
      <c r="A4077" s="3" t="s">
        <v>2751</v>
      </c>
      <c r="B4077" s="3" t="s">
        <v>2756</v>
      </c>
      <c r="C4077" s="3" t="s">
        <v>2757</v>
      </c>
      <c r="D4077" s="3" t="s">
        <v>2737</v>
      </c>
      <c r="E4077" s="3">
        <v>137</v>
      </c>
      <c r="F4077" s="3" t="s">
        <v>2742</v>
      </c>
      <c r="G4077" s="3">
        <v>4597649</v>
      </c>
      <c r="H4077" s="3">
        <v>4597649</v>
      </c>
      <c r="I4077" s="3">
        <v>4597649</v>
      </c>
      <c r="J4077" s="3">
        <v>4597649</v>
      </c>
      <c r="K4077" s="3">
        <v>4597649</v>
      </c>
      <c r="L4077" s="3">
        <v>4597649</v>
      </c>
      <c r="M4077" s="3">
        <v>4597649</v>
      </c>
      <c r="N4077" s="3">
        <v>4597649</v>
      </c>
      <c r="O4077" s="3">
        <v>0</v>
      </c>
      <c r="P4077" s="3">
        <v>0</v>
      </c>
      <c r="Q4077" s="3">
        <v>0</v>
      </c>
      <c r="R4077" s="3">
        <v>0</v>
      </c>
      <c r="S4077" s="3">
        <f t="shared" si="446"/>
        <v>36781192</v>
      </c>
      <c r="T4077" s="3">
        <f t="shared" si="441"/>
        <v>39846291</v>
      </c>
      <c r="U4077" s="3" t="str">
        <f t="shared" si="447"/>
        <v>GRATIFICA</v>
      </c>
      <c r="V4077" s="3">
        <f t="shared" si="442"/>
        <v>0</v>
      </c>
      <c r="W4077" s="3" t="str">
        <f t="shared" si="443"/>
        <v>GRATIFICACION POR SERVICIOS ESPECIALES</v>
      </c>
      <c r="X4077" s="3">
        <f t="shared" si="444"/>
        <v>36781192</v>
      </c>
      <c r="Y4077" s="3">
        <f t="shared" si="445"/>
        <v>3065099</v>
      </c>
    </row>
    <row r="4078" spans="1:25">
      <c r="A4078" s="3" t="s">
        <v>2758</v>
      </c>
      <c r="B4078" s="3" t="s">
        <v>2759</v>
      </c>
      <c r="C4078" s="3" t="s">
        <v>2760</v>
      </c>
      <c r="D4078" s="3" t="s">
        <v>2694</v>
      </c>
      <c r="E4078" s="3">
        <v>111</v>
      </c>
      <c r="F4078" s="3" t="s">
        <v>21</v>
      </c>
      <c r="G4078" s="3">
        <v>9500000</v>
      </c>
      <c r="H4078" s="3">
        <v>9500000</v>
      </c>
      <c r="I4078" s="3">
        <v>9500000</v>
      </c>
      <c r="J4078" s="3">
        <v>9500000</v>
      </c>
      <c r="K4078" s="3">
        <v>9500000</v>
      </c>
      <c r="L4078" s="3">
        <v>9500000</v>
      </c>
      <c r="M4078" s="3">
        <v>9500000</v>
      </c>
      <c r="N4078" s="3">
        <v>9500000</v>
      </c>
      <c r="O4078" s="3">
        <v>9500000</v>
      </c>
      <c r="P4078" s="3">
        <v>9500000</v>
      </c>
      <c r="Q4078" s="3">
        <v>9500000</v>
      </c>
      <c r="R4078" s="3">
        <v>9500000</v>
      </c>
      <c r="S4078" s="3">
        <f t="shared" si="446"/>
        <v>114000000</v>
      </c>
      <c r="T4078" s="3">
        <f t="shared" si="441"/>
        <v>127100000</v>
      </c>
      <c r="U4078" s="3" t="str">
        <f t="shared" si="447"/>
        <v>SUELDOS</v>
      </c>
      <c r="V4078" s="3">
        <f t="shared" si="442"/>
        <v>0</v>
      </c>
      <c r="W4078" s="3" t="str">
        <f t="shared" si="443"/>
        <v>SUELDOS</v>
      </c>
      <c r="X4078" s="3">
        <f t="shared" si="444"/>
        <v>114000000</v>
      </c>
      <c r="Y4078" s="3">
        <f t="shared" si="445"/>
        <v>9500000</v>
      </c>
    </row>
    <row r="4079" spans="1:25">
      <c r="A4079" s="3" t="s">
        <v>2758</v>
      </c>
      <c r="B4079" s="3" t="s">
        <v>2759</v>
      </c>
      <c r="C4079" s="3" t="s">
        <v>2760</v>
      </c>
      <c r="D4079" s="3" t="s">
        <v>2694</v>
      </c>
      <c r="E4079" s="3">
        <v>114</v>
      </c>
      <c r="F4079" s="3" t="s">
        <v>3488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3">
        <v>0</v>
      </c>
      <c r="N4079" s="3">
        <v>0</v>
      </c>
      <c r="O4079" s="3">
        <v>0</v>
      </c>
      <c r="P4079" s="3">
        <v>0</v>
      </c>
      <c r="Q4079" s="3">
        <v>0</v>
      </c>
      <c r="R4079" s="3">
        <v>9500000</v>
      </c>
      <c r="S4079" s="3">
        <f t="shared" si="446"/>
        <v>9500000</v>
      </c>
      <c r="T4079" s="3">
        <f t="shared" si="441"/>
        <v>127100000</v>
      </c>
      <c r="U4079" s="3" t="str">
        <f t="shared" si="447"/>
        <v>AGUINALDO</v>
      </c>
      <c r="V4079" s="3">
        <f t="shared" si="442"/>
        <v>9500000</v>
      </c>
      <c r="W4079" s="3" t="str">
        <f t="shared" si="443"/>
        <v>SUELDOS</v>
      </c>
      <c r="X4079" s="3">
        <f t="shared" si="444"/>
        <v>0</v>
      </c>
      <c r="Y4079" s="3">
        <f t="shared" si="445"/>
        <v>0</v>
      </c>
    </row>
    <row r="4080" spans="1:25">
      <c r="A4080" s="3" t="s">
        <v>2758</v>
      </c>
      <c r="B4080" s="3" t="s">
        <v>2759</v>
      </c>
      <c r="C4080" s="3" t="s">
        <v>2760</v>
      </c>
      <c r="D4080" s="3" t="s">
        <v>2694</v>
      </c>
      <c r="E4080" s="3">
        <v>191</v>
      </c>
      <c r="F4080" s="3" t="s">
        <v>2722</v>
      </c>
      <c r="G4080" s="3">
        <v>300000</v>
      </c>
      <c r="H4080" s="3">
        <v>300000</v>
      </c>
      <c r="I4080" s="3">
        <v>300000</v>
      </c>
      <c r="J4080" s="3">
        <v>300000</v>
      </c>
      <c r="K4080" s="3">
        <v>300000</v>
      </c>
      <c r="L4080" s="3">
        <v>300000</v>
      </c>
      <c r="M4080" s="3">
        <v>300000</v>
      </c>
      <c r="N4080" s="3">
        <v>300000</v>
      </c>
      <c r="O4080" s="3">
        <v>300000</v>
      </c>
      <c r="P4080" s="3">
        <v>300000</v>
      </c>
      <c r="Q4080" s="3">
        <v>300000</v>
      </c>
      <c r="R4080" s="3">
        <v>300000</v>
      </c>
      <c r="S4080" s="3">
        <f t="shared" si="446"/>
        <v>3600000</v>
      </c>
      <c r="T4080" s="3">
        <f t="shared" si="441"/>
        <v>127100000</v>
      </c>
      <c r="U4080" s="3" t="str">
        <f t="shared" si="447"/>
        <v xml:space="preserve">SUBSIDIO </v>
      </c>
      <c r="V4080" s="3">
        <f t="shared" si="442"/>
        <v>0</v>
      </c>
      <c r="W4080" s="3" t="str">
        <f t="shared" si="443"/>
        <v>SUBSIDIO PARA LA SALUD</v>
      </c>
      <c r="X4080" s="3">
        <f t="shared" si="444"/>
        <v>3600000</v>
      </c>
      <c r="Y4080" s="3">
        <f t="shared" si="445"/>
        <v>0</v>
      </c>
    </row>
    <row r="4081" spans="1:25">
      <c r="A4081" s="3" t="s">
        <v>2758</v>
      </c>
      <c r="B4081" s="3" t="s">
        <v>2761</v>
      </c>
      <c r="C4081" s="3" t="s">
        <v>2762</v>
      </c>
      <c r="D4081" s="3" t="s">
        <v>2694</v>
      </c>
      <c r="E4081" s="3">
        <v>111</v>
      </c>
      <c r="F4081" s="3" t="s">
        <v>21</v>
      </c>
      <c r="G4081" s="3">
        <v>9500000</v>
      </c>
      <c r="H4081" s="3">
        <v>9500000</v>
      </c>
      <c r="I4081" s="3">
        <v>9500000</v>
      </c>
      <c r="J4081" s="3">
        <v>9500000</v>
      </c>
      <c r="K4081" s="3">
        <v>9500000</v>
      </c>
      <c r="L4081" s="3">
        <v>9500000</v>
      </c>
      <c r="M4081" s="3">
        <v>9500000</v>
      </c>
      <c r="N4081" s="3">
        <v>9500000</v>
      </c>
      <c r="O4081" s="3">
        <v>9500000</v>
      </c>
      <c r="P4081" s="3">
        <v>9500000</v>
      </c>
      <c r="Q4081" s="3">
        <v>9500000</v>
      </c>
      <c r="R4081" s="3">
        <v>9500000</v>
      </c>
      <c r="S4081" s="3">
        <f t="shared" si="446"/>
        <v>114000000</v>
      </c>
      <c r="T4081" s="3">
        <f t="shared" si="441"/>
        <v>123500000</v>
      </c>
      <c r="U4081" s="3" t="str">
        <f t="shared" si="447"/>
        <v>SUELDOS</v>
      </c>
      <c r="V4081" s="3">
        <f t="shared" si="442"/>
        <v>0</v>
      </c>
      <c r="W4081" s="3" t="str">
        <f t="shared" si="443"/>
        <v>SUELDOS</v>
      </c>
      <c r="X4081" s="3">
        <f t="shared" si="444"/>
        <v>114000000</v>
      </c>
      <c r="Y4081" s="3">
        <f t="shared" si="445"/>
        <v>9500000</v>
      </c>
    </row>
    <row r="4082" spans="1:25">
      <c r="A4082" s="3" t="s">
        <v>2758</v>
      </c>
      <c r="B4082" s="3" t="s">
        <v>2761</v>
      </c>
      <c r="C4082" s="3" t="s">
        <v>2762</v>
      </c>
      <c r="D4082" s="3" t="s">
        <v>2694</v>
      </c>
      <c r="E4082" s="3">
        <v>114</v>
      </c>
      <c r="F4082" s="3" t="s">
        <v>3488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3">
        <v>0</v>
      </c>
      <c r="Q4082" s="3">
        <v>0</v>
      </c>
      <c r="R4082" s="3">
        <v>9500000</v>
      </c>
      <c r="S4082" s="3">
        <f t="shared" si="446"/>
        <v>9500000</v>
      </c>
      <c r="T4082" s="3">
        <f t="shared" si="441"/>
        <v>123500000</v>
      </c>
      <c r="U4082" s="3" t="str">
        <f t="shared" si="447"/>
        <v>AGUINALDO</v>
      </c>
      <c r="V4082" s="3">
        <f t="shared" si="442"/>
        <v>9500000</v>
      </c>
      <c r="W4082" s="3" t="str">
        <f t="shared" si="443"/>
        <v>SUELDOS</v>
      </c>
      <c r="X4082" s="3">
        <f t="shared" si="444"/>
        <v>0</v>
      </c>
      <c r="Y4082" s="3">
        <f t="shared" si="445"/>
        <v>0</v>
      </c>
    </row>
    <row r="4083" spans="1:25">
      <c r="A4083" s="3" t="s">
        <v>2763</v>
      </c>
      <c r="B4083" s="3" t="s">
        <v>2764</v>
      </c>
      <c r="C4083" s="3" t="s">
        <v>2765</v>
      </c>
      <c r="D4083" s="3" t="s">
        <v>2737</v>
      </c>
      <c r="E4083" s="3">
        <v>114</v>
      </c>
      <c r="F4083" s="3" t="s">
        <v>2727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0</v>
      </c>
      <c r="M4083" s="3">
        <v>0</v>
      </c>
      <c r="N4083" s="3">
        <v>0</v>
      </c>
      <c r="O4083" s="3">
        <v>0</v>
      </c>
      <c r="P4083" s="3">
        <v>0</v>
      </c>
      <c r="Q4083" s="3">
        <v>0</v>
      </c>
      <c r="R4083" s="3">
        <v>643846</v>
      </c>
      <c r="S4083" s="3">
        <f t="shared" si="446"/>
        <v>643846</v>
      </c>
      <c r="T4083" s="3">
        <f t="shared" si="441"/>
        <v>8370000</v>
      </c>
      <c r="U4083" s="3" t="str">
        <f t="shared" si="447"/>
        <v>AGUINALDO</v>
      </c>
      <c r="V4083" s="3">
        <f t="shared" si="442"/>
        <v>643846</v>
      </c>
      <c r="W4083" s="3" t="str">
        <f t="shared" si="443"/>
        <v>BONIFICACION POR CARGO</v>
      </c>
      <c r="X4083" s="3">
        <f t="shared" si="444"/>
        <v>0</v>
      </c>
      <c r="Y4083" s="3">
        <f t="shared" si="445"/>
        <v>0</v>
      </c>
    </row>
    <row r="4084" spans="1:25">
      <c r="A4084" s="3" t="s">
        <v>2763</v>
      </c>
      <c r="B4084" s="3" t="s">
        <v>2764</v>
      </c>
      <c r="C4084" s="3" t="s">
        <v>2765</v>
      </c>
      <c r="D4084" s="3" t="s">
        <v>2737</v>
      </c>
      <c r="E4084" s="3">
        <v>133</v>
      </c>
      <c r="F4084" s="3" t="s">
        <v>2731</v>
      </c>
      <c r="G4084" s="3">
        <v>0</v>
      </c>
      <c r="H4084" s="3">
        <v>0</v>
      </c>
      <c r="I4084" s="3">
        <v>0</v>
      </c>
      <c r="J4084" s="3">
        <v>0</v>
      </c>
      <c r="K4084" s="3">
        <v>0</v>
      </c>
      <c r="L4084" s="3">
        <v>0</v>
      </c>
      <c r="M4084" s="3">
        <v>0</v>
      </c>
      <c r="N4084" s="3">
        <v>0</v>
      </c>
      <c r="O4084" s="3">
        <v>0</v>
      </c>
      <c r="P4084" s="3">
        <v>1246154</v>
      </c>
      <c r="Q4084" s="3">
        <v>3240000</v>
      </c>
      <c r="R4084" s="3">
        <v>3240000</v>
      </c>
      <c r="S4084" s="3">
        <f t="shared" si="446"/>
        <v>7726154</v>
      </c>
      <c r="T4084" s="3">
        <f t="shared" si="441"/>
        <v>8370000</v>
      </c>
      <c r="U4084" s="3" t="str">
        <f t="shared" si="447"/>
        <v>BONIFICAC</v>
      </c>
      <c r="V4084" s="3">
        <f t="shared" si="442"/>
        <v>0</v>
      </c>
      <c r="W4084" s="3" t="str">
        <f t="shared" si="443"/>
        <v>BONIFICACION POR CARGO</v>
      </c>
      <c r="X4084" s="3">
        <f t="shared" si="444"/>
        <v>7726154</v>
      </c>
      <c r="Y4084" s="3">
        <f t="shared" si="445"/>
        <v>643846</v>
      </c>
    </row>
    <row r="4085" spans="1:25">
      <c r="A4085" s="3" t="s">
        <v>2766</v>
      </c>
      <c r="B4085" s="3" t="s">
        <v>2767</v>
      </c>
      <c r="C4085" s="3" t="s">
        <v>2768</v>
      </c>
      <c r="D4085" s="3" t="s">
        <v>2737</v>
      </c>
      <c r="E4085" s="3">
        <v>123</v>
      </c>
      <c r="F4085" s="3" t="s">
        <v>30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97615</v>
      </c>
      <c r="S4085" s="3">
        <f t="shared" si="446"/>
        <v>97615</v>
      </c>
      <c r="T4085" s="3">
        <f t="shared" si="441"/>
        <v>19984371</v>
      </c>
      <c r="U4085" s="3" t="str">
        <f t="shared" si="447"/>
        <v>AGUINALDO</v>
      </c>
      <c r="V4085" s="3">
        <f t="shared" si="442"/>
        <v>97615</v>
      </c>
      <c r="W4085" s="3" t="str">
        <f t="shared" si="443"/>
        <v>REMUNERACION EXTRAORDINARIA</v>
      </c>
      <c r="X4085" s="3">
        <f t="shared" si="444"/>
        <v>0</v>
      </c>
      <c r="Y4085" s="3">
        <f t="shared" si="445"/>
        <v>0</v>
      </c>
    </row>
    <row r="4086" spans="1:25">
      <c r="A4086" s="3" t="s">
        <v>2769</v>
      </c>
      <c r="B4086" s="3" t="s">
        <v>2770</v>
      </c>
      <c r="C4086" s="3" t="s">
        <v>2771</v>
      </c>
      <c r="D4086" s="3" t="s">
        <v>2694</v>
      </c>
      <c r="E4086" s="3">
        <v>111</v>
      </c>
      <c r="F4086" s="3" t="s">
        <v>3488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9278846</v>
      </c>
      <c r="S4086" s="3">
        <f t="shared" si="446"/>
        <v>9278846</v>
      </c>
      <c r="T4086" s="3">
        <f t="shared" si="441"/>
        <v>189256458</v>
      </c>
      <c r="U4086" s="3" t="str">
        <f t="shared" si="447"/>
        <v>AGUINALDO</v>
      </c>
      <c r="V4086" s="3">
        <f t="shared" si="442"/>
        <v>9278846</v>
      </c>
      <c r="W4086" s="3" t="str">
        <f t="shared" si="443"/>
        <v>SUELDOS</v>
      </c>
      <c r="X4086" s="3">
        <f t="shared" si="444"/>
        <v>0</v>
      </c>
      <c r="Y4086" s="3">
        <f t="shared" si="445"/>
        <v>0</v>
      </c>
    </row>
    <row r="4087" spans="1:25">
      <c r="A4087" s="3" t="s">
        <v>2769</v>
      </c>
      <c r="B4087" s="3" t="s">
        <v>2770</v>
      </c>
      <c r="C4087" s="3" t="s">
        <v>2771</v>
      </c>
      <c r="D4087" s="3" t="s">
        <v>2694</v>
      </c>
      <c r="E4087" s="3">
        <v>111</v>
      </c>
      <c r="F4087" s="3" t="s">
        <v>21</v>
      </c>
      <c r="G4087" s="3">
        <v>15000000</v>
      </c>
      <c r="H4087" s="3">
        <v>15000000</v>
      </c>
      <c r="I4087" s="3">
        <v>15000000</v>
      </c>
      <c r="J4087" s="3">
        <v>15000000</v>
      </c>
      <c r="K4087" s="3">
        <v>15000000</v>
      </c>
      <c r="L4087" s="3">
        <v>15000000</v>
      </c>
      <c r="M4087" s="3">
        <v>15000000</v>
      </c>
      <c r="N4087" s="3">
        <v>6346154</v>
      </c>
      <c r="O4087" s="3">
        <v>0</v>
      </c>
      <c r="P4087" s="3">
        <v>0</v>
      </c>
      <c r="Q4087" s="3">
        <v>0</v>
      </c>
      <c r="R4087" s="3">
        <v>0</v>
      </c>
      <c r="S4087" s="3">
        <f t="shared" si="446"/>
        <v>111346154</v>
      </c>
      <c r="T4087" s="3">
        <f t="shared" si="441"/>
        <v>189256458</v>
      </c>
      <c r="U4087" s="3" t="str">
        <f t="shared" si="447"/>
        <v>SUELDOS</v>
      </c>
      <c r="V4087" s="3">
        <f t="shared" si="442"/>
        <v>0</v>
      </c>
      <c r="W4087" s="3" t="str">
        <f t="shared" si="443"/>
        <v>SUELDOS</v>
      </c>
      <c r="X4087" s="3">
        <f t="shared" si="444"/>
        <v>111346154</v>
      </c>
      <c r="Y4087" s="3">
        <f t="shared" si="445"/>
        <v>9278846</v>
      </c>
    </row>
    <row r="4088" spans="1:25">
      <c r="A4088" s="3" t="s">
        <v>2769</v>
      </c>
      <c r="B4088" s="3" t="s">
        <v>2770</v>
      </c>
      <c r="C4088" s="3" t="s">
        <v>2771</v>
      </c>
      <c r="D4088" s="3" t="s">
        <v>2694</v>
      </c>
      <c r="E4088" s="3">
        <v>113</v>
      </c>
      <c r="F4088" s="3" t="s">
        <v>2720</v>
      </c>
      <c r="G4088" s="3">
        <v>2235000</v>
      </c>
      <c r="H4088" s="3">
        <v>2235000</v>
      </c>
      <c r="I4088" s="3">
        <v>2235000</v>
      </c>
      <c r="J4088" s="3">
        <v>2235000</v>
      </c>
      <c r="K4088" s="3">
        <v>2235000</v>
      </c>
      <c r="L4088" s="3">
        <v>2235000</v>
      </c>
      <c r="M4088" s="3">
        <v>2235000</v>
      </c>
      <c r="N4088" s="3">
        <v>0</v>
      </c>
      <c r="O4088" s="3">
        <v>0</v>
      </c>
      <c r="P4088" s="3">
        <v>0</v>
      </c>
      <c r="Q4088" s="3">
        <v>0</v>
      </c>
      <c r="R4088" s="3">
        <v>0</v>
      </c>
      <c r="S4088" s="3">
        <f t="shared" si="446"/>
        <v>15645000</v>
      </c>
      <c r="T4088" s="3">
        <f t="shared" si="441"/>
        <v>189256458</v>
      </c>
      <c r="U4088" s="3" t="str">
        <f t="shared" si="447"/>
        <v xml:space="preserve">GASTO DE </v>
      </c>
      <c r="V4088" s="3">
        <f t="shared" si="442"/>
        <v>0</v>
      </c>
      <c r="W4088" s="3" t="str">
        <f t="shared" si="443"/>
        <v>GASTO DE REPRESENTACION</v>
      </c>
      <c r="X4088" s="3">
        <f t="shared" si="444"/>
        <v>15645000</v>
      </c>
      <c r="Y4088" s="3">
        <f t="shared" si="445"/>
        <v>1303750</v>
      </c>
    </row>
    <row r="4089" spans="1:25">
      <c r="A4089" s="3" t="s">
        <v>2769</v>
      </c>
      <c r="B4089" s="3" t="s">
        <v>2770</v>
      </c>
      <c r="C4089" s="3" t="s">
        <v>2771</v>
      </c>
      <c r="D4089" s="3" t="s">
        <v>2694</v>
      </c>
      <c r="E4089" s="3">
        <v>114</v>
      </c>
      <c r="F4089" s="3" t="s">
        <v>2727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0</v>
      </c>
      <c r="R4089" s="3">
        <v>3860208</v>
      </c>
      <c r="S4089" s="3">
        <f t="shared" si="446"/>
        <v>3860208</v>
      </c>
      <c r="T4089" s="3">
        <f t="shared" si="441"/>
        <v>189256458</v>
      </c>
      <c r="U4089" s="3" t="str">
        <f t="shared" si="447"/>
        <v>AGUINALDO</v>
      </c>
      <c r="V4089" s="3">
        <f t="shared" si="442"/>
        <v>3860208</v>
      </c>
      <c r="W4089" s="3" t="str">
        <f t="shared" si="443"/>
        <v>BONIFICACION POR CARGO</v>
      </c>
      <c r="X4089" s="3">
        <f t="shared" si="444"/>
        <v>0</v>
      </c>
      <c r="Y4089" s="3">
        <f t="shared" si="445"/>
        <v>0</v>
      </c>
    </row>
    <row r="4090" spans="1:25">
      <c r="A4090" s="3" t="s">
        <v>2769</v>
      </c>
      <c r="B4090" s="3" t="s">
        <v>2770</v>
      </c>
      <c r="C4090" s="3" t="s">
        <v>2771</v>
      </c>
      <c r="D4090" s="3" t="s">
        <v>2694</v>
      </c>
      <c r="E4090" s="3">
        <v>114</v>
      </c>
      <c r="F4090" s="3" t="s">
        <v>2721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0</v>
      </c>
      <c r="R4090" s="3">
        <v>1303750</v>
      </c>
      <c r="S4090" s="3">
        <f t="shared" si="446"/>
        <v>1303750</v>
      </c>
      <c r="T4090" s="3">
        <f t="shared" si="441"/>
        <v>189256458</v>
      </c>
      <c r="U4090" s="3" t="str">
        <f t="shared" si="447"/>
        <v>AGUINALDO</v>
      </c>
      <c r="V4090" s="3">
        <f t="shared" si="442"/>
        <v>1303750</v>
      </c>
      <c r="W4090" s="3" t="str">
        <f t="shared" si="443"/>
        <v>GASTO DE REPRESENTACION</v>
      </c>
      <c r="X4090" s="3">
        <f t="shared" si="444"/>
        <v>0</v>
      </c>
      <c r="Y4090" s="3">
        <f t="shared" si="445"/>
        <v>0</v>
      </c>
    </row>
    <row r="4091" spans="1:25">
      <c r="A4091" s="3" t="s">
        <v>2769</v>
      </c>
      <c r="B4091" s="3" t="s">
        <v>2770</v>
      </c>
      <c r="C4091" s="3" t="s">
        <v>2771</v>
      </c>
      <c r="D4091" s="3" t="s">
        <v>2694</v>
      </c>
      <c r="E4091" s="3">
        <v>131</v>
      </c>
      <c r="F4091" s="3" t="s">
        <v>24</v>
      </c>
      <c r="G4091" s="3">
        <v>0</v>
      </c>
      <c r="H4091" s="3">
        <v>1500000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0</v>
      </c>
      <c r="Q4091" s="3">
        <v>0</v>
      </c>
      <c r="R4091" s="3">
        <v>0</v>
      </c>
      <c r="S4091" s="3">
        <f t="shared" si="446"/>
        <v>1500000</v>
      </c>
      <c r="T4091" s="3">
        <f t="shared" si="441"/>
        <v>189256458</v>
      </c>
      <c r="U4091" s="3" t="str">
        <f t="shared" si="447"/>
        <v xml:space="preserve">SUBSIDIO </v>
      </c>
      <c r="V4091" s="3">
        <f t="shared" si="442"/>
        <v>0</v>
      </c>
      <c r="W4091" s="3" t="str">
        <f t="shared" si="443"/>
        <v>SUBSIDIO FAMILIAR - ESCOLARIDAD</v>
      </c>
      <c r="X4091" s="3">
        <f t="shared" si="444"/>
        <v>1500000</v>
      </c>
      <c r="Y4091" s="3">
        <f t="shared" si="445"/>
        <v>0</v>
      </c>
    </row>
    <row r="4092" spans="1:25">
      <c r="A4092" s="3" t="s">
        <v>2769</v>
      </c>
      <c r="B4092" s="3" t="s">
        <v>2770</v>
      </c>
      <c r="C4092" s="3" t="s">
        <v>2771</v>
      </c>
      <c r="D4092" s="3" t="s">
        <v>2694</v>
      </c>
      <c r="E4092" s="3">
        <v>133</v>
      </c>
      <c r="F4092" s="3" t="s">
        <v>2731</v>
      </c>
      <c r="G4092" s="3">
        <v>6617500</v>
      </c>
      <c r="H4092" s="3">
        <v>6617500</v>
      </c>
      <c r="I4092" s="3">
        <v>6617500</v>
      </c>
      <c r="J4092" s="3">
        <v>6617500</v>
      </c>
      <c r="K4092" s="3">
        <v>6617500</v>
      </c>
      <c r="L4092" s="3">
        <v>6617500</v>
      </c>
      <c r="M4092" s="3">
        <v>6617500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f t="shared" si="446"/>
        <v>46322500</v>
      </c>
      <c r="T4092" s="3">
        <f t="shared" si="441"/>
        <v>189256458</v>
      </c>
      <c r="U4092" s="3" t="str">
        <f t="shared" si="447"/>
        <v>BONIFICAC</v>
      </c>
      <c r="V4092" s="3">
        <f t="shared" si="442"/>
        <v>0</v>
      </c>
      <c r="W4092" s="3" t="str">
        <f t="shared" si="443"/>
        <v>BONIFICACION POR CARGO</v>
      </c>
      <c r="X4092" s="3">
        <f t="shared" si="444"/>
        <v>46322500</v>
      </c>
      <c r="Y4092" s="3">
        <f t="shared" si="445"/>
        <v>3860208</v>
      </c>
    </row>
    <row r="4093" spans="1:25">
      <c r="A4093" s="3" t="s">
        <v>2772</v>
      </c>
      <c r="B4093" s="3" t="s">
        <v>2773</v>
      </c>
      <c r="C4093" s="3" t="s">
        <v>2774</v>
      </c>
      <c r="D4093" s="3" t="s">
        <v>2694</v>
      </c>
      <c r="E4093" s="3">
        <v>111</v>
      </c>
      <c r="F4093" s="3" t="s">
        <v>21</v>
      </c>
      <c r="G4093" s="3">
        <v>8400000</v>
      </c>
      <c r="H4093" s="3">
        <v>8400000</v>
      </c>
      <c r="I4093" s="3">
        <v>0</v>
      </c>
      <c r="J4093" s="3">
        <v>8400000</v>
      </c>
      <c r="K4093" s="3">
        <v>8400000</v>
      </c>
      <c r="L4093" s="3">
        <v>8400000</v>
      </c>
      <c r="M4093" s="3">
        <v>8400000</v>
      </c>
      <c r="N4093" s="3">
        <v>8400000</v>
      </c>
      <c r="O4093" s="3">
        <v>8400000</v>
      </c>
      <c r="P4093" s="3">
        <v>8400000</v>
      </c>
      <c r="Q4093" s="3">
        <v>8400000</v>
      </c>
      <c r="R4093" s="3">
        <v>8400000</v>
      </c>
      <c r="S4093" s="3">
        <f t="shared" si="446"/>
        <v>92400000</v>
      </c>
      <c r="T4093" s="3">
        <f t="shared" si="441"/>
        <v>109200000</v>
      </c>
      <c r="U4093" s="3" t="str">
        <f t="shared" si="447"/>
        <v>SUELDOS</v>
      </c>
      <c r="V4093" s="3">
        <f t="shared" si="442"/>
        <v>0</v>
      </c>
      <c r="W4093" s="3" t="str">
        <f t="shared" si="443"/>
        <v>SUELDOS</v>
      </c>
      <c r="X4093" s="3">
        <f t="shared" si="444"/>
        <v>92400000</v>
      </c>
      <c r="Y4093" s="3">
        <f t="shared" si="445"/>
        <v>8400000</v>
      </c>
    </row>
    <row r="4094" spans="1:25">
      <c r="A4094" s="3" t="s">
        <v>2772</v>
      </c>
      <c r="B4094" s="3" t="s">
        <v>2773</v>
      </c>
      <c r="C4094" s="3" t="s">
        <v>2774</v>
      </c>
      <c r="D4094" s="3" t="s">
        <v>2694</v>
      </c>
      <c r="E4094" s="3">
        <v>114</v>
      </c>
      <c r="F4094" s="3" t="s">
        <v>3488</v>
      </c>
      <c r="G4094" s="3">
        <v>0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0</v>
      </c>
      <c r="O4094" s="3">
        <v>0</v>
      </c>
      <c r="P4094" s="3">
        <v>0</v>
      </c>
      <c r="Q4094" s="3">
        <v>0</v>
      </c>
      <c r="R4094" s="3">
        <v>8400000</v>
      </c>
      <c r="S4094" s="3">
        <f t="shared" si="446"/>
        <v>8400000</v>
      </c>
      <c r="T4094" s="3">
        <f t="shared" si="441"/>
        <v>109200000</v>
      </c>
      <c r="U4094" s="3" t="str">
        <f t="shared" si="447"/>
        <v>AGUINALDO</v>
      </c>
      <c r="V4094" s="3">
        <f t="shared" si="442"/>
        <v>8400000</v>
      </c>
      <c r="W4094" s="3" t="str">
        <f t="shared" si="443"/>
        <v>SUELDOS</v>
      </c>
      <c r="X4094" s="3">
        <f t="shared" si="444"/>
        <v>0</v>
      </c>
      <c r="Y4094" s="3">
        <f t="shared" si="445"/>
        <v>0</v>
      </c>
    </row>
    <row r="4095" spans="1:25">
      <c r="A4095" s="3" t="s">
        <v>2772</v>
      </c>
      <c r="B4095" s="3" t="s">
        <v>2773</v>
      </c>
      <c r="C4095" s="3" t="s">
        <v>2774</v>
      </c>
      <c r="D4095" s="3" t="s">
        <v>2694</v>
      </c>
      <c r="E4095" s="3">
        <v>145</v>
      </c>
      <c r="F4095" s="3" t="s">
        <v>21</v>
      </c>
      <c r="G4095" s="3">
        <v>8400000</v>
      </c>
      <c r="H4095" s="3">
        <v>0</v>
      </c>
      <c r="I4095" s="3">
        <v>0</v>
      </c>
      <c r="J4095" s="3">
        <v>0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f t="shared" si="446"/>
        <v>8400000</v>
      </c>
      <c r="T4095" s="3">
        <f t="shared" si="441"/>
        <v>109200000</v>
      </c>
      <c r="U4095" s="3" t="str">
        <f t="shared" si="447"/>
        <v>SUELDOS</v>
      </c>
      <c r="V4095" s="3">
        <f t="shared" si="442"/>
        <v>0</v>
      </c>
      <c r="W4095" s="3" t="str">
        <f t="shared" si="443"/>
        <v>SUELDOS</v>
      </c>
      <c r="X4095" s="3">
        <f t="shared" si="444"/>
        <v>8400000</v>
      </c>
      <c r="Y4095" s="3">
        <f t="shared" si="445"/>
        <v>8400000</v>
      </c>
    </row>
    <row r="4096" spans="1:25">
      <c r="A4096" s="3" t="s">
        <v>2772</v>
      </c>
      <c r="B4096" s="3" t="s">
        <v>2775</v>
      </c>
      <c r="C4096" s="3" t="s">
        <v>2776</v>
      </c>
      <c r="D4096" s="3" t="s">
        <v>2737</v>
      </c>
      <c r="E4096" s="3">
        <v>114</v>
      </c>
      <c r="F4096" s="3" t="s">
        <v>2727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0</v>
      </c>
      <c r="Q4096" s="3">
        <v>0</v>
      </c>
      <c r="R4096" s="3">
        <v>1287500</v>
      </c>
      <c r="S4096" s="3">
        <f t="shared" si="446"/>
        <v>1287500</v>
      </c>
      <c r="T4096" s="3">
        <f t="shared" si="441"/>
        <v>20056758</v>
      </c>
      <c r="U4096" s="3" t="str">
        <f t="shared" si="447"/>
        <v>AGUINALDO</v>
      </c>
      <c r="V4096" s="3">
        <f t="shared" si="442"/>
        <v>1287500</v>
      </c>
      <c r="W4096" s="3" t="str">
        <f t="shared" si="443"/>
        <v>BONIFICACION POR CARGO</v>
      </c>
      <c r="X4096" s="3">
        <f t="shared" si="444"/>
        <v>0</v>
      </c>
      <c r="Y4096" s="3">
        <f t="shared" si="445"/>
        <v>0</v>
      </c>
    </row>
    <row r="4097" spans="1:25">
      <c r="A4097" s="3" t="s">
        <v>2772</v>
      </c>
      <c r="B4097" s="3" t="s">
        <v>2775</v>
      </c>
      <c r="C4097" s="3" t="s">
        <v>2776</v>
      </c>
      <c r="D4097" s="3" t="s">
        <v>2737</v>
      </c>
      <c r="E4097" s="3">
        <v>114</v>
      </c>
      <c r="F4097" s="3" t="s">
        <v>30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0</v>
      </c>
      <c r="M4097" s="3">
        <v>0</v>
      </c>
      <c r="N4097" s="3">
        <v>0</v>
      </c>
      <c r="O4097" s="3">
        <v>0</v>
      </c>
      <c r="P4097" s="3">
        <v>0</v>
      </c>
      <c r="Q4097" s="3">
        <v>0</v>
      </c>
      <c r="R4097" s="3">
        <v>210056</v>
      </c>
      <c r="S4097" s="3">
        <f t="shared" si="446"/>
        <v>210056</v>
      </c>
      <c r="T4097" s="3">
        <f t="shared" si="441"/>
        <v>20056758</v>
      </c>
      <c r="U4097" s="3" t="str">
        <f t="shared" si="447"/>
        <v>AGUINALDO</v>
      </c>
      <c r="V4097" s="3">
        <f t="shared" si="442"/>
        <v>210056</v>
      </c>
      <c r="W4097" s="3" t="str">
        <f t="shared" si="443"/>
        <v>REMUNERACION EXTRAORDINARIA</v>
      </c>
      <c r="X4097" s="3">
        <f t="shared" si="444"/>
        <v>0</v>
      </c>
      <c r="Y4097" s="3">
        <f t="shared" si="445"/>
        <v>0</v>
      </c>
    </row>
    <row r="4098" spans="1:25">
      <c r="A4098" s="3" t="s">
        <v>2772</v>
      </c>
      <c r="B4098" s="3" t="s">
        <v>2775</v>
      </c>
      <c r="C4098" s="3" t="s">
        <v>2776</v>
      </c>
      <c r="D4098" s="3" t="s">
        <v>2737</v>
      </c>
      <c r="E4098" s="3">
        <v>123</v>
      </c>
      <c r="F4098" s="3" t="s">
        <v>32</v>
      </c>
      <c r="G4098" s="3">
        <v>0</v>
      </c>
      <c r="H4098" s="3">
        <v>0</v>
      </c>
      <c r="I4098" s="3">
        <v>463500</v>
      </c>
      <c r="J4098" s="3">
        <v>821168</v>
      </c>
      <c r="K4098" s="3">
        <v>1236000</v>
      </c>
      <c r="L4098" s="3">
        <v>0</v>
      </c>
      <c r="M4098" s="3">
        <v>0</v>
      </c>
      <c r="N4098" s="3">
        <v>0</v>
      </c>
      <c r="O4098" s="3">
        <v>0</v>
      </c>
      <c r="P4098" s="3">
        <v>0</v>
      </c>
      <c r="Q4098" s="3">
        <v>0</v>
      </c>
      <c r="R4098" s="3">
        <v>0</v>
      </c>
      <c r="S4098" s="3">
        <f t="shared" si="446"/>
        <v>2520668</v>
      </c>
      <c r="T4098" s="3">
        <f t="shared" si="441"/>
        <v>20056758</v>
      </c>
      <c r="U4098" s="3" t="str">
        <f t="shared" si="447"/>
        <v>REMUNERAC</v>
      </c>
      <c r="V4098" s="3">
        <f t="shared" si="442"/>
        <v>0</v>
      </c>
      <c r="W4098" s="3" t="str">
        <f t="shared" si="443"/>
        <v>REMUNERACION EXTRAORDINARIA</v>
      </c>
      <c r="X4098" s="3">
        <f t="shared" si="444"/>
        <v>2520668</v>
      </c>
      <c r="Y4098" s="3">
        <f t="shared" si="445"/>
        <v>210056</v>
      </c>
    </row>
    <row r="4099" spans="1:25">
      <c r="A4099" s="3" t="s">
        <v>2772</v>
      </c>
      <c r="B4099" s="3" t="s">
        <v>2775</v>
      </c>
      <c r="C4099" s="3" t="s">
        <v>2776</v>
      </c>
      <c r="D4099" s="3" t="s">
        <v>2737</v>
      </c>
      <c r="E4099" s="3">
        <v>133</v>
      </c>
      <c r="F4099" s="3" t="s">
        <v>2731</v>
      </c>
      <c r="G4099" s="3">
        <v>3090000</v>
      </c>
      <c r="H4099" s="3">
        <v>3090000</v>
      </c>
      <c r="I4099" s="3">
        <v>3090000</v>
      </c>
      <c r="J4099" s="3">
        <v>3090000</v>
      </c>
      <c r="K4099" s="3">
        <v>3090000</v>
      </c>
      <c r="L4099" s="3">
        <v>0</v>
      </c>
      <c r="M4099" s="3">
        <v>0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  <c r="S4099" s="3">
        <f t="shared" si="446"/>
        <v>15450000</v>
      </c>
      <c r="T4099" s="3">
        <f t="shared" si="441"/>
        <v>20056758</v>
      </c>
      <c r="U4099" s="3" t="str">
        <f t="shared" si="447"/>
        <v>BONIFICAC</v>
      </c>
      <c r="V4099" s="3">
        <f t="shared" si="442"/>
        <v>0</v>
      </c>
      <c r="W4099" s="3" t="str">
        <f t="shared" si="443"/>
        <v>BONIFICACION POR CARGO</v>
      </c>
      <c r="X4099" s="3">
        <f t="shared" si="444"/>
        <v>15450000</v>
      </c>
      <c r="Y4099" s="3">
        <f t="shared" si="445"/>
        <v>1287500</v>
      </c>
    </row>
    <row r="4100" spans="1:25">
      <c r="A4100" s="3" t="s">
        <v>2772</v>
      </c>
      <c r="B4100" s="3" t="s">
        <v>2775</v>
      </c>
      <c r="C4100" s="3" t="s">
        <v>2776</v>
      </c>
      <c r="D4100" s="3" t="s">
        <v>2737</v>
      </c>
      <c r="E4100" s="3">
        <v>232</v>
      </c>
      <c r="F4100" s="3" t="s">
        <v>33</v>
      </c>
      <c r="G4100" s="3">
        <v>0</v>
      </c>
      <c r="H4100" s="3">
        <v>0</v>
      </c>
      <c r="I4100" s="3">
        <v>0</v>
      </c>
      <c r="J4100" s="3">
        <v>0</v>
      </c>
      <c r="K4100" s="3">
        <v>588534</v>
      </c>
      <c r="L4100" s="3">
        <v>0</v>
      </c>
      <c r="M4100" s="3">
        <v>0</v>
      </c>
      <c r="N4100" s="3">
        <v>0</v>
      </c>
      <c r="O4100" s="3">
        <v>0</v>
      </c>
      <c r="P4100" s="3">
        <v>0</v>
      </c>
      <c r="Q4100" s="3">
        <v>0</v>
      </c>
      <c r="R4100" s="3">
        <v>0</v>
      </c>
      <c r="S4100" s="3">
        <f t="shared" si="446"/>
        <v>588534</v>
      </c>
      <c r="T4100" s="3">
        <f t="shared" ref="T4100:T4163" si="448">SUMIF($B:$B,B4100,$S:$S)</f>
        <v>20056758</v>
      </c>
      <c r="U4100" s="3" t="str">
        <f t="shared" si="447"/>
        <v>VIATICO</v>
      </c>
      <c r="V4100" s="3">
        <f t="shared" ref="V4100:V4163" si="449">IF(U4100="AGUINALDO",S4100,0)</f>
        <v>0</v>
      </c>
      <c r="W4100" s="3" t="str">
        <f t="shared" ref="W4100:W4163" si="450">IF(U4100="AGUINALDO",MID(F4100,14,50),F4100)</f>
        <v>VIATICO</v>
      </c>
      <c r="X4100" s="3">
        <f t="shared" ref="X4100:X4163" si="451">IF(W4100=F4100,S4100,0)</f>
        <v>588534</v>
      </c>
      <c r="Y4100" s="3">
        <f t="shared" ref="Y4100:Y4163" si="452">IF(W4100=F4100,SUMIFS($V:$V,B:B,B4100,$W:$W,W4100),0)</f>
        <v>0</v>
      </c>
    </row>
    <row r="4101" spans="1:25">
      <c r="A4101" s="3" t="s">
        <v>2777</v>
      </c>
      <c r="B4101" s="3" t="s">
        <v>2778</v>
      </c>
      <c r="C4101" s="3" t="s">
        <v>2779</v>
      </c>
      <c r="D4101" s="3" t="s">
        <v>2694</v>
      </c>
      <c r="E4101" s="3">
        <v>111</v>
      </c>
      <c r="F4101" s="3" t="s">
        <v>21</v>
      </c>
      <c r="G4101" s="3">
        <v>7600000</v>
      </c>
      <c r="H4101" s="3">
        <v>7600000</v>
      </c>
      <c r="I4101" s="3">
        <v>7600000</v>
      </c>
      <c r="J4101" s="3">
        <v>7600000</v>
      </c>
      <c r="K4101" s="3">
        <v>7600000</v>
      </c>
      <c r="L4101" s="3">
        <v>7600000</v>
      </c>
      <c r="M4101" s="3">
        <v>7600000</v>
      </c>
      <c r="N4101" s="3">
        <v>7600000</v>
      </c>
      <c r="O4101" s="3">
        <v>7600000</v>
      </c>
      <c r="P4101" s="3">
        <v>7600000</v>
      </c>
      <c r="Q4101" s="3">
        <v>7600000</v>
      </c>
      <c r="R4101" s="3">
        <v>7600000</v>
      </c>
      <c r="S4101" s="3">
        <f t="shared" ref="S4101:S4164" si="453">SUM(G4101:R4101)</f>
        <v>91200000</v>
      </c>
      <c r="T4101" s="3">
        <f t="shared" si="448"/>
        <v>119083333</v>
      </c>
      <c r="U4101" s="3" t="str">
        <f t="shared" ref="U4101:U4164" si="454">MID(F4101,1,9)</f>
        <v>SUELDOS</v>
      </c>
      <c r="V4101" s="3">
        <f t="shared" si="449"/>
        <v>0</v>
      </c>
      <c r="W4101" s="3" t="str">
        <f t="shared" si="450"/>
        <v>SUELDOS</v>
      </c>
      <c r="X4101" s="3">
        <f t="shared" si="451"/>
        <v>91200000</v>
      </c>
      <c r="Y4101" s="3">
        <f t="shared" si="452"/>
        <v>7600000</v>
      </c>
    </row>
    <row r="4102" spans="1:25">
      <c r="A4102" s="3" t="s">
        <v>2777</v>
      </c>
      <c r="B4102" s="3" t="s">
        <v>2778</v>
      </c>
      <c r="C4102" s="3" t="s">
        <v>2779</v>
      </c>
      <c r="D4102" s="3" t="s">
        <v>2694</v>
      </c>
      <c r="E4102" s="3">
        <v>114</v>
      </c>
      <c r="F4102" s="3" t="s">
        <v>79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0</v>
      </c>
      <c r="P4102" s="3">
        <v>0</v>
      </c>
      <c r="Q4102" s="3">
        <v>0</v>
      </c>
      <c r="R4102" s="3">
        <v>1283333</v>
      </c>
      <c r="S4102" s="3">
        <f t="shared" si="453"/>
        <v>1283333</v>
      </c>
      <c r="T4102" s="3">
        <f t="shared" si="448"/>
        <v>119083333</v>
      </c>
      <c r="U4102" s="3" t="str">
        <f t="shared" si="454"/>
        <v>AGUINALDO</v>
      </c>
      <c r="V4102" s="3">
        <f t="shared" si="449"/>
        <v>1283333</v>
      </c>
      <c r="W4102" s="3" t="str">
        <f t="shared" si="450"/>
        <v>BONIFICACION POR GESTION PRESUPUESTARIA</v>
      </c>
      <c r="X4102" s="3">
        <f t="shared" si="451"/>
        <v>0</v>
      </c>
      <c r="Y4102" s="3">
        <f t="shared" si="452"/>
        <v>0</v>
      </c>
    </row>
    <row r="4103" spans="1:25">
      <c r="A4103" s="3" t="s">
        <v>2777</v>
      </c>
      <c r="B4103" s="3" t="s">
        <v>2778</v>
      </c>
      <c r="C4103" s="3" t="s">
        <v>2779</v>
      </c>
      <c r="D4103" s="3" t="s">
        <v>2694</v>
      </c>
      <c r="E4103" s="3">
        <v>114</v>
      </c>
      <c r="F4103" s="3" t="s">
        <v>3488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 s="3">
        <v>0</v>
      </c>
      <c r="P4103" s="3">
        <v>0</v>
      </c>
      <c r="Q4103" s="3">
        <v>0</v>
      </c>
      <c r="R4103" s="3">
        <v>7600000</v>
      </c>
      <c r="S4103" s="3">
        <f t="shared" si="453"/>
        <v>7600000</v>
      </c>
      <c r="T4103" s="3">
        <f t="shared" si="448"/>
        <v>119083333</v>
      </c>
      <c r="U4103" s="3" t="str">
        <f t="shared" si="454"/>
        <v>AGUINALDO</v>
      </c>
      <c r="V4103" s="3">
        <f t="shared" si="449"/>
        <v>7600000</v>
      </c>
      <c r="W4103" s="3" t="str">
        <f t="shared" si="450"/>
        <v>SUELDOS</v>
      </c>
      <c r="X4103" s="3">
        <f t="shared" si="451"/>
        <v>0</v>
      </c>
      <c r="Y4103" s="3">
        <f t="shared" si="452"/>
        <v>0</v>
      </c>
    </row>
    <row r="4104" spans="1:25">
      <c r="A4104" s="3" t="s">
        <v>2777</v>
      </c>
      <c r="B4104" s="3" t="s">
        <v>2778</v>
      </c>
      <c r="C4104" s="3" t="s">
        <v>2779</v>
      </c>
      <c r="D4104" s="3" t="s">
        <v>2694</v>
      </c>
      <c r="E4104" s="3">
        <v>133</v>
      </c>
      <c r="F4104" s="3" t="s">
        <v>78</v>
      </c>
      <c r="G4104" s="3">
        <v>1400000</v>
      </c>
      <c r="H4104" s="3">
        <v>1400000</v>
      </c>
      <c r="I4104" s="3">
        <v>1400000</v>
      </c>
      <c r="J4104" s="3">
        <v>1400000</v>
      </c>
      <c r="K4104" s="3">
        <v>1400000</v>
      </c>
      <c r="L4104" s="3">
        <v>1400000</v>
      </c>
      <c r="M4104" s="3">
        <v>1400000</v>
      </c>
      <c r="N4104" s="3">
        <v>0</v>
      </c>
      <c r="O4104" s="3">
        <v>1400000</v>
      </c>
      <c r="P4104" s="3">
        <v>1400000</v>
      </c>
      <c r="Q4104" s="3">
        <v>1400000</v>
      </c>
      <c r="R4104" s="3">
        <v>1400000</v>
      </c>
      <c r="S4104" s="3">
        <f t="shared" si="453"/>
        <v>15400000</v>
      </c>
      <c r="T4104" s="3">
        <f t="shared" si="448"/>
        <v>119083333</v>
      </c>
      <c r="U4104" s="3" t="str">
        <f t="shared" si="454"/>
        <v>BONIFICAC</v>
      </c>
      <c r="V4104" s="3">
        <f t="shared" si="449"/>
        <v>0</v>
      </c>
      <c r="W4104" s="3" t="str">
        <f t="shared" si="450"/>
        <v>BONIFICACION POR GESTION PRESUPUESTARIA</v>
      </c>
      <c r="X4104" s="3">
        <f t="shared" si="451"/>
        <v>15400000</v>
      </c>
      <c r="Y4104" s="3">
        <f t="shared" si="452"/>
        <v>1283333</v>
      </c>
    </row>
    <row r="4105" spans="1:25">
      <c r="A4105" s="3" t="s">
        <v>2777</v>
      </c>
      <c r="B4105" s="3" t="s">
        <v>2778</v>
      </c>
      <c r="C4105" s="3" t="s">
        <v>2779</v>
      </c>
      <c r="D4105" s="3" t="s">
        <v>2694</v>
      </c>
      <c r="E4105" s="3">
        <v>191</v>
      </c>
      <c r="F4105" s="3" t="s">
        <v>2722</v>
      </c>
      <c r="G4105" s="3">
        <v>300000</v>
      </c>
      <c r="H4105" s="3">
        <v>300000</v>
      </c>
      <c r="I4105" s="3">
        <v>300000</v>
      </c>
      <c r="J4105" s="3">
        <v>300000</v>
      </c>
      <c r="K4105" s="3">
        <v>300000</v>
      </c>
      <c r="L4105" s="3">
        <v>300000</v>
      </c>
      <c r="M4105" s="3">
        <v>300000</v>
      </c>
      <c r="N4105" s="3">
        <v>300000</v>
      </c>
      <c r="O4105" s="3">
        <v>300000</v>
      </c>
      <c r="P4105" s="3">
        <v>300000</v>
      </c>
      <c r="Q4105" s="3">
        <v>300000</v>
      </c>
      <c r="R4105" s="3">
        <v>300000</v>
      </c>
      <c r="S4105" s="3">
        <f t="shared" si="453"/>
        <v>3600000</v>
      </c>
      <c r="T4105" s="3">
        <f t="shared" si="448"/>
        <v>119083333</v>
      </c>
      <c r="U4105" s="3" t="str">
        <f t="shared" si="454"/>
        <v xml:space="preserve">SUBSIDIO </v>
      </c>
      <c r="V4105" s="3">
        <f t="shared" si="449"/>
        <v>0</v>
      </c>
      <c r="W4105" s="3" t="str">
        <f t="shared" si="450"/>
        <v>SUBSIDIO PARA LA SALUD</v>
      </c>
      <c r="X4105" s="3">
        <f t="shared" si="451"/>
        <v>3600000</v>
      </c>
      <c r="Y4105" s="3">
        <f t="shared" si="452"/>
        <v>0</v>
      </c>
    </row>
    <row r="4106" spans="1:25">
      <c r="A4106" s="3" t="s">
        <v>2780</v>
      </c>
      <c r="B4106" s="3" t="s">
        <v>2781</v>
      </c>
      <c r="C4106" s="3" t="s">
        <v>2782</v>
      </c>
      <c r="D4106" s="3" t="s">
        <v>2694</v>
      </c>
      <c r="E4106" s="3">
        <v>111</v>
      </c>
      <c r="F4106" s="3" t="s">
        <v>21</v>
      </c>
      <c r="G4106" s="3">
        <v>7400000</v>
      </c>
      <c r="H4106" s="3">
        <v>7400000</v>
      </c>
      <c r="I4106" s="3">
        <v>0</v>
      </c>
      <c r="J4106" s="3">
        <v>7400000</v>
      </c>
      <c r="K4106" s="3">
        <v>7400000</v>
      </c>
      <c r="L4106" s="3">
        <v>7400000</v>
      </c>
      <c r="M4106" s="3">
        <v>7400000</v>
      </c>
      <c r="N4106" s="3">
        <v>7400000</v>
      </c>
      <c r="O4106" s="3">
        <v>7400000</v>
      </c>
      <c r="P4106" s="3">
        <v>7400000</v>
      </c>
      <c r="Q4106" s="3">
        <v>7400000</v>
      </c>
      <c r="R4106" s="3">
        <v>7400000</v>
      </c>
      <c r="S4106" s="3">
        <f t="shared" si="453"/>
        <v>81400000</v>
      </c>
      <c r="T4106" s="3">
        <f t="shared" si="448"/>
        <v>100270000</v>
      </c>
      <c r="U4106" s="3" t="str">
        <f t="shared" si="454"/>
        <v>SUELDOS</v>
      </c>
      <c r="V4106" s="3">
        <f t="shared" si="449"/>
        <v>0</v>
      </c>
      <c r="W4106" s="3" t="str">
        <f t="shared" si="450"/>
        <v>SUELDOS</v>
      </c>
      <c r="X4106" s="3">
        <f t="shared" si="451"/>
        <v>81400000</v>
      </c>
      <c r="Y4106" s="3">
        <f t="shared" si="452"/>
        <v>7400000</v>
      </c>
    </row>
    <row r="4107" spans="1:25">
      <c r="A4107" s="3" t="s">
        <v>2780</v>
      </c>
      <c r="B4107" s="3" t="s">
        <v>2781</v>
      </c>
      <c r="C4107" s="3" t="s">
        <v>2782</v>
      </c>
      <c r="D4107" s="3" t="s">
        <v>2694</v>
      </c>
      <c r="E4107" s="3">
        <v>114</v>
      </c>
      <c r="F4107" s="3" t="s">
        <v>79</v>
      </c>
      <c r="G4107" s="3">
        <v>0</v>
      </c>
      <c r="H4107" s="3">
        <v>0</v>
      </c>
      <c r="I4107" s="3">
        <v>0</v>
      </c>
      <c r="J4107" s="3">
        <v>0</v>
      </c>
      <c r="K4107" s="3">
        <v>0</v>
      </c>
      <c r="L4107" s="3">
        <v>0</v>
      </c>
      <c r="M4107" s="3">
        <v>0</v>
      </c>
      <c r="N4107" s="3">
        <v>0</v>
      </c>
      <c r="O4107" s="3">
        <v>0</v>
      </c>
      <c r="P4107" s="3">
        <v>0</v>
      </c>
      <c r="Q4107" s="3">
        <v>0</v>
      </c>
      <c r="R4107" s="3">
        <v>313077</v>
      </c>
      <c r="S4107" s="3">
        <f t="shared" si="453"/>
        <v>313077</v>
      </c>
      <c r="T4107" s="3">
        <f t="shared" si="448"/>
        <v>100270000</v>
      </c>
      <c r="U4107" s="3" t="str">
        <f t="shared" si="454"/>
        <v>AGUINALDO</v>
      </c>
      <c r="V4107" s="3">
        <f t="shared" si="449"/>
        <v>313077</v>
      </c>
      <c r="W4107" s="3" t="str">
        <f t="shared" si="450"/>
        <v>BONIFICACION POR GESTION PRESUPUESTARIA</v>
      </c>
      <c r="X4107" s="3">
        <f t="shared" si="451"/>
        <v>0</v>
      </c>
      <c r="Y4107" s="3">
        <f t="shared" si="452"/>
        <v>0</v>
      </c>
    </row>
    <row r="4108" spans="1:25">
      <c r="A4108" s="3" t="s">
        <v>2780</v>
      </c>
      <c r="B4108" s="3" t="s">
        <v>2781</v>
      </c>
      <c r="C4108" s="3" t="s">
        <v>2782</v>
      </c>
      <c r="D4108" s="3" t="s">
        <v>2694</v>
      </c>
      <c r="E4108" s="3">
        <v>114</v>
      </c>
      <c r="F4108" s="3" t="s">
        <v>3488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0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7400000</v>
      </c>
      <c r="S4108" s="3">
        <f t="shared" si="453"/>
        <v>7400000</v>
      </c>
      <c r="T4108" s="3">
        <f t="shared" si="448"/>
        <v>100270000</v>
      </c>
      <c r="U4108" s="3" t="str">
        <f t="shared" si="454"/>
        <v>AGUINALDO</v>
      </c>
      <c r="V4108" s="3">
        <f t="shared" si="449"/>
        <v>7400000</v>
      </c>
      <c r="W4108" s="3" t="str">
        <f t="shared" si="450"/>
        <v>SUELDOS</v>
      </c>
      <c r="X4108" s="3">
        <f t="shared" si="451"/>
        <v>0</v>
      </c>
      <c r="Y4108" s="3">
        <f t="shared" si="452"/>
        <v>0</v>
      </c>
    </row>
    <row r="4109" spans="1:25">
      <c r="A4109" s="3" t="s">
        <v>2780</v>
      </c>
      <c r="B4109" s="3" t="s">
        <v>2781</v>
      </c>
      <c r="C4109" s="3" t="s">
        <v>2782</v>
      </c>
      <c r="D4109" s="3" t="s">
        <v>2694</v>
      </c>
      <c r="E4109" s="3">
        <v>133</v>
      </c>
      <c r="F4109" s="3" t="s">
        <v>78</v>
      </c>
      <c r="G4109" s="3">
        <v>2220000</v>
      </c>
      <c r="H4109" s="3">
        <v>1536923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Q4109" s="3">
        <v>0</v>
      </c>
      <c r="R4109" s="3">
        <v>0</v>
      </c>
      <c r="S4109" s="3">
        <f t="shared" si="453"/>
        <v>3756923</v>
      </c>
      <c r="T4109" s="3">
        <f t="shared" si="448"/>
        <v>100270000</v>
      </c>
      <c r="U4109" s="3" t="str">
        <f t="shared" si="454"/>
        <v>BONIFICAC</v>
      </c>
      <c r="V4109" s="3">
        <f t="shared" si="449"/>
        <v>0</v>
      </c>
      <c r="W4109" s="3" t="str">
        <f t="shared" si="450"/>
        <v>BONIFICACION POR GESTION PRESUPUESTARIA</v>
      </c>
      <c r="X4109" s="3">
        <f t="shared" si="451"/>
        <v>3756923</v>
      </c>
      <c r="Y4109" s="3">
        <f t="shared" si="452"/>
        <v>313077</v>
      </c>
    </row>
    <row r="4110" spans="1:25">
      <c r="A4110" s="3" t="s">
        <v>2780</v>
      </c>
      <c r="B4110" s="3" t="s">
        <v>2781</v>
      </c>
      <c r="C4110" s="3" t="s">
        <v>2782</v>
      </c>
      <c r="D4110" s="3" t="s">
        <v>2694</v>
      </c>
      <c r="E4110" s="3">
        <v>145</v>
      </c>
      <c r="F4110" s="3" t="s">
        <v>21</v>
      </c>
      <c r="G4110" s="3">
        <v>7400000</v>
      </c>
      <c r="H4110" s="3">
        <v>0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Q4110" s="3">
        <v>0</v>
      </c>
      <c r="R4110" s="3">
        <v>0</v>
      </c>
      <c r="S4110" s="3">
        <f t="shared" si="453"/>
        <v>7400000</v>
      </c>
      <c r="T4110" s="3">
        <f t="shared" si="448"/>
        <v>100270000</v>
      </c>
      <c r="U4110" s="3" t="str">
        <f t="shared" si="454"/>
        <v>SUELDOS</v>
      </c>
      <c r="V4110" s="3">
        <f t="shared" si="449"/>
        <v>0</v>
      </c>
      <c r="W4110" s="3" t="str">
        <f t="shared" si="450"/>
        <v>SUELDOS</v>
      </c>
      <c r="X4110" s="3">
        <f t="shared" si="451"/>
        <v>7400000</v>
      </c>
      <c r="Y4110" s="3">
        <f t="shared" si="452"/>
        <v>7400000</v>
      </c>
    </row>
    <row r="4111" spans="1:25">
      <c r="A4111" s="3" t="s">
        <v>2783</v>
      </c>
      <c r="B4111" s="3" t="s">
        <v>2784</v>
      </c>
      <c r="C4111" s="3" t="s">
        <v>2785</v>
      </c>
      <c r="D4111" s="3" t="s">
        <v>2737</v>
      </c>
      <c r="E4111" s="3">
        <v>123</v>
      </c>
      <c r="F4111" s="3" t="s">
        <v>30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0</v>
      </c>
      <c r="M4111" s="3">
        <v>0</v>
      </c>
      <c r="N4111" s="3">
        <v>0</v>
      </c>
      <c r="O4111" s="3">
        <v>0</v>
      </c>
      <c r="P4111" s="3">
        <v>0</v>
      </c>
      <c r="Q4111" s="3">
        <v>0</v>
      </c>
      <c r="R4111" s="3">
        <v>124173</v>
      </c>
      <c r="S4111" s="3">
        <f t="shared" si="453"/>
        <v>124173</v>
      </c>
      <c r="T4111" s="3">
        <f t="shared" si="448"/>
        <v>24541033</v>
      </c>
      <c r="U4111" s="3" t="str">
        <f t="shared" si="454"/>
        <v>AGUINALDO</v>
      </c>
      <c r="V4111" s="3">
        <f t="shared" si="449"/>
        <v>124173</v>
      </c>
      <c r="W4111" s="3" t="str">
        <f t="shared" si="450"/>
        <v>REMUNERACION EXTRAORDINARIA</v>
      </c>
      <c r="X4111" s="3">
        <f t="shared" si="451"/>
        <v>0</v>
      </c>
      <c r="Y4111" s="3">
        <f t="shared" si="452"/>
        <v>0</v>
      </c>
    </row>
    <row r="4112" spans="1:25">
      <c r="A4112" s="3" t="s">
        <v>2783</v>
      </c>
      <c r="B4112" s="3" t="s">
        <v>2784</v>
      </c>
      <c r="C4112" s="3" t="s">
        <v>2785</v>
      </c>
      <c r="D4112" s="3" t="s">
        <v>2737</v>
      </c>
      <c r="E4112" s="3">
        <v>123</v>
      </c>
      <c r="F4112" s="3" t="s">
        <v>32</v>
      </c>
      <c r="G4112" s="3">
        <v>0</v>
      </c>
      <c r="H4112" s="3">
        <v>0</v>
      </c>
      <c r="I4112" s="3">
        <v>272160</v>
      </c>
      <c r="J4112" s="3">
        <v>226800</v>
      </c>
      <c r="K4112" s="3">
        <v>272160</v>
      </c>
      <c r="L4112" s="3">
        <v>272160</v>
      </c>
      <c r="M4112" s="3">
        <v>272160</v>
      </c>
      <c r="N4112" s="3">
        <v>0</v>
      </c>
      <c r="O4112" s="3">
        <v>174636</v>
      </c>
      <c r="P4112" s="3">
        <v>0</v>
      </c>
      <c r="Q4112" s="3">
        <v>0</v>
      </c>
      <c r="R4112" s="3">
        <v>0</v>
      </c>
      <c r="S4112" s="3">
        <f t="shared" si="453"/>
        <v>1490076</v>
      </c>
      <c r="T4112" s="3">
        <f t="shared" si="448"/>
        <v>24541033</v>
      </c>
      <c r="U4112" s="3" t="str">
        <f t="shared" si="454"/>
        <v>REMUNERAC</v>
      </c>
      <c r="V4112" s="3">
        <f t="shared" si="449"/>
        <v>0</v>
      </c>
      <c r="W4112" s="3" t="str">
        <f t="shared" si="450"/>
        <v>REMUNERACION EXTRAORDINARIA</v>
      </c>
      <c r="X4112" s="3">
        <f t="shared" si="451"/>
        <v>1490076</v>
      </c>
      <c r="Y4112" s="3">
        <f t="shared" si="452"/>
        <v>124173</v>
      </c>
    </row>
    <row r="4113" spans="1:25">
      <c r="A4113" s="3" t="s">
        <v>2783</v>
      </c>
      <c r="B4113" s="3" t="s">
        <v>2784</v>
      </c>
      <c r="C4113" s="3" t="s">
        <v>2785</v>
      </c>
      <c r="D4113" s="3" t="s">
        <v>2737</v>
      </c>
      <c r="E4113" s="3">
        <v>131</v>
      </c>
      <c r="F4113" s="3" t="s">
        <v>24</v>
      </c>
      <c r="G4113" s="3">
        <v>0</v>
      </c>
      <c r="H4113" s="3">
        <v>0</v>
      </c>
      <c r="I4113" s="3">
        <v>1500000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  <c r="S4113" s="3">
        <f t="shared" si="453"/>
        <v>1500000</v>
      </c>
      <c r="T4113" s="3">
        <f t="shared" si="448"/>
        <v>24541033</v>
      </c>
      <c r="U4113" s="3" t="str">
        <f t="shared" si="454"/>
        <v xml:space="preserve">SUBSIDIO </v>
      </c>
      <c r="V4113" s="3">
        <f t="shared" si="449"/>
        <v>0</v>
      </c>
      <c r="W4113" s="3" t="str">
        <f t="shared" si="450"/>
        <v>SUBSIDIO FAMILIAR - ESCOLARIDAD</v>
      </c>
      <c r="X4113" s="3">
        <f t="shared" si="451"/>
        <v>1500000</v>
      </c>
      <c r="Y4113" s="3">
        <f t="shared" si="452"/>
        <v>0</v>
      </c>
    </row>
    <row r="4114" spans="1:25">
      <c r="A4114" s="3" t="s">
        <v>2783</v>
      </c>
      <c r="B4114" s="3" t="s">
        <v>2784</v>
      </c>
      <c r="C4114" s="3" t="s">
        <v>2785</v>
      </c>
      <c r="D4114" s="3" t="s">
        <v>2737</v>
      </c>
      <c r="E4114" s="3">
        <v>232</v>
      </c>
      <c r="F4114" s="3" t="s">
        <v>33</v>
      </c>
      <c r="G4114" s="3">
        <v>0</v>
      </c>
      <c r="H4114" s="3">
        <v>0</v>
      </c>
      <c r="I4114" s="3">
        <v>4437772</v>
      </c>
      <c r="J4114" s="3">
        <v>1765602</v>
      </c>
      <c r="K4114" s="3">
        <v>4119738</v>
      </c>
      <c r="L4114" s="3">
        <v>5022156</v>
      </c>
      <c r="M4114" s="3">
        <v>6081516</v>
      </c>
      <c r="N4114" s="3">
        <v>0</v>
      </c>
      <c r="O4114" s="3">
        <v>0</v>
      </c>
      <c r="P4114" s="3">
        <v>0</v>
      </c>
      <c r="Q4114" s="3">
        <v>0</v>
      </c>
      <c r="R4114" s="3">
        <v>0</v>
      </c>
      <c r="S4114" s="3">
        <f t="shared" si="453"/>
        <v>21426784</v>
      </c>
      <c r="T4114" s="3">
        <f t="shared" si="448"/>
        <v>24541033</v>
      </c>
      <c r="U4114" s="3" t="str">
        <f t="shared" si="454"/>
        <v>VIATICO</v>
      </c>
      <c r="V4114" s="3">
        <f t="shared" si="449"/>
        <v>0</v>
      </c>
      <c r="W4114" s="3" t="str">
        <f t="shared" si="450"/>
        <v>VIATICO</v>
      </c>
      <c r="X4114" s="3">
        <f t="shared" si="451"/>
        <v>21426784</v>
      </c>
      <c r="Y4114" s="3">
        <f t="shared" si="452"/>
        <v>0</v>
      </c>
    </row>
    <row r="4115" spans="1:25">
      <c r="A4115" s="3" t="s">
        <v>2786</v>
      </c>
      <c r="B4115" s="3" t="s">
        <v>2787</v>
      </c>
      <c r="C4115" s="3" t="s">
        <v>2788</v>
      </c>
      <c r="D4115" s="3" t="s">
        <v>2737</v>
      </c>
      <c r="E4115" s="3">
        <v>114</v>
      </c>
      <c r="F4115" s="3" t="s">
        <v>2741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 s="3">
        <v>0</v>
      </c>
      <c r="P4115" s="3">
        <v>0</v>
      </c>
      <c r="Q4115" s="3">
        <v>0</v>
      </c>
      <c r="R4115" s="3">
        <v>3387741</v>
      </c>
      <c r="S4115" s="3">
        <f t="shared" si="453"/>
        <v>3387741</v>
      </c>
      <c r="T4115" s="3">
        <f t="shared" si="448"/>
        <v>44040633</v>
      </c>
      <c r="U4115" s="3" t="str">
        <f t="shared" si="454"/>
        <v>AGUINALDO</v>
      </c>
      <c r="V4115" s="3">
        <f t="shared" si="449"/>
        <v>3387741</v>
      </c>
      <c r="W4115" s="3" t="str">
        <f t="shared" si="450"/>
        <v>GRATIFICACION POR SERVICIOS ESPECIALES</v>
      </c>
      <c r="X4115" s="3">
        <f t="shared" si="451"/>
        <v>0</v>
      </c>
      <c r="Y4115" s="3">
        <f t="shared" si="452"/>
        <v>0</v>
      </c>
    </row>
    <row r="4116" spans="1:25">
      <c r="A4116" s="3" t="s">
        <v>2786</v>
      </c>
      <c r="B4116" s="3" t="s">
        <v>2787</v>
      </c>
      <c r="C4116" s="3" t="s">
        <v>2788</v>
      </c>
      <c r="D4116" s="3" t="s">
        <v>2737</v>
      </c>
      <c r="E4116" s="3">
        <v>137</v>
      </c>
      <c r="F4116" s="3" t="s">
        <v>2742</v>
      </c>
      <c r="G4116" s="3">
        <v>3387741</v>
      </c>
      <c r="H4116" s="3">
        <v>3387741</v>
      </c>
      <c r="I4116" s="3">
        <v>3387741</v>
      </c>
      <c r="J4116" s="3">
        <v>3387741</v>
      </c>
      <c r="K4116" s="3">
        <v>3387741</v>
      </c>
      <c r="L4116" s="3">
        <v>3387741</v>
      </c>
      <c r="M4116" s="3">
        <v>3387741</v>
      </c>
      <c r="N4116" s="3">
        <v>3387741</v>
      </c>
      <c r="O4116" s="3">
        <v>3387741</v>
      </c>
      <c r="P4116" s="3">
        <v>3387741</v>
      </c>
      <c r="Q4116" s="3">
        <v>3387741</v>
      </c>
      <c r="R4116" s="3">
        <v>3387741</v>
      </c>
      <c r="S4116" s="3">
        <f t="shared" si="453"/>
        <v>40652892</v>
      </c>
      <c r="T4116" s="3">
        <f t="shared" si="448"/>
        <v>44040633</v>
      </c>
      <c r="U4116" s="3" t="str">
        <f t="shared" si="454"/>
        <v>GRATIFICA</v>
      </c>
      <c r="V4116" s="3">
        <f t="shared" si="449"/>
        <v>0</v>
      </c>
      <c r="W4116" s="3" t="str">
        <f t="shared" si="450"/>
        <v>GRATIFICACION POR SERVICIOS ESPECIALES</v>
      </c>
      <c r="X4116" s="3">
        <f t="shared" si="451"/>
        <v>40652892</v>
      </c>
      <c r="Y4116" s="3">
        <f t="shared" si="452"/>
        <v>3387741</v>
      </c>
    </row>
    <row r="4117" spans="1:25">
      <c r="A4117" s="3" t="s">
        <v>2786</v>
      </c>
      <c r="B4117" s="3" t="s">
        <v>2789</v>
      </c>
      <c r="C4117" s="3" t="s">
        <v>2790</v>
      </c>
      <c r="D4117" s="3" t="s">
        <v>2694</v>
      </c>
      <c r="E4117" s="3">
        <v>111</v>
      </c>
      <c r="F4117" s="3" t="s">
        <v>21</v>
      </c>
      <c r="G4117" s="3">
        <v>8400000</v>
      </c>
      <c r="H4117" s="3">
        <v>8400000</v>
      </c>
      <c r="I4117" s="3">
        <v>8400000</v>
      </c>
      <c r="J4117" s="3">
        <v>8400000</v>
      </c>
      <c r="K4117" s="3">
        <v>8400000</v>
      </c>
      <c r="L4117" s="3">
        <v>8400000</v>
      </c>
      <c r="M4117" s="3">
        <v>8400000</v>
      </c>
      <c r="N4117" s="3">
        <v>8400000</v>
      </c>
      <c r="O4117" s="3">
        <v>8400000</v>
      </c>
      <c r="P4117" s="3">
        <v>8400000</v>
      </c>
      <c r="Q4117" s="3">
        <v>8400000</v>
      </c>
      <c r="R4117" s="3">
        <v>8400000</v>
      </c>
      <c r="S4117" s="3">
        <f t="shared" si="453"/>
        <v>100800000</v>
      </c>
      <c r="T4117" s="3">
        <f t="shared" si="448"/>
        <v>115481435</v>
      </c>
      <c r="U4117" s="3" t="str">
        <f t="shared" si="454"/>
        <v>SUELDOS</v>
      </c>
      <c r="V4117" s="3">
        <f t="shared" si="449"/>
        <v>0</v>
      </c>
      <c r="W4117" s="3" t="str">
        <f t="shared" si="450"/>
        <v>SUELDOS</v>
      </c>
      <c r="X4117" s="3">
        <f t="shared" si="451"/>
        <v>100800000</v>
      </c>
      <c r="Y4117" s="3">
        <f t="shared" si="452"/>
        <v>8400000</v>
      </c>
    </row>
    <row r="4118" spans="1:25">
      <c r="A4118" s="3" t="s">
        <v>2786</v>
      </c>
      <c r="B4118" s="3" t="s">
        <v>2789</v>
      </c>
      <c r="C4118" s="3" t="s">
        <v>2790</v>
      </c>
      <c r="D4118" s="3" t="s">
        <v>2694</v>
      </c>
      <c r="E4118" s="3">
        <v>114</v>
      </c>
      <c r="F4118" s="3" t="s">
        <v>3488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8400000</v>
      </c>
      <c r="S4118" s="3">
        <f t="shared" si="453"/>
        <v>8400000</v>
      </c>
      <c r="T4118" s="3">
        <f t="shared" si="448"/>
        <v>115481435</v>
      </c>
      <c r="U4118" s="3" t="str">
        <f t="shared" si="454"/>
        <v>AGUINALDO</v>
      </c>
      <c r="V4118" s="3">
        <f t="shared" si="449"/>
        <v>8400000</v>
      </c>
      <c r="W4118" s="3" t="str">
        <f t="shared" si="450"/>
        <v>SUELDOS</v>
      </c>
      <c r="X4118" s="3">
        <f t="shared" si="451"/>
        <v>0</v>
      </c>
      <c r="Y4118" s="3">
        <f t="shared" si="452"/>
        <v>0</v>
      </c>
    </row>
    <row r="4119" spans="1:25">
      <c r="A4119" s="3" t="s">
        <v>2786</v>
      </c>
      <c r="B4119" s="3" t="s">
        <v>2789</v>
      </c>
      <c r="C4119" s="3" t="s">
        <v>2790</v>
      </c>
      <c r="D4119" s="3" t="s">
        <v>2694</v>
      </c>
      <c r="E4119" s="3">
        <v>123</v>
      </c>
      <c r="F4119" s="3" t="s">
        <v>30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3">
        <v>0</v>
      </c>
      <c r="Q4119" s="3">
        <v>0</v>
      </c>
      <c r="R4119" s="3">
        <v>241737</v>
      </c>
      <c r="S4119" s="3">
        <f t="shared" si="453"/>
        <v>241737</v>
      </c>
      <c r="T4119" s="3">
        <f t="shared" si="448"/>
        <v>115481435</v>
      </c>
      <c r="U4119" s="3" t="str">
        <f t="shared" si="454"/>
        <v>AGUINALDO</v>
      </c>
      <c r="V4119" s="3">
        <f t="shared" si="449"/>
        <v>241737</v>
      </c>
      <c r="W4119" s="3" t="str">
        <f t="shared" si="450"/>
        <v>REMUNERACION EXTRAORDINARIA</v>
      </c>
      <c r="X4119" s="3">
        <f t="shared" si="451"/>
        <v>0</v>
      </c>
      <c r="Y4119" s="3">
        <f t="shared" si="452"/>
        <v>0</v>
      </c>
    </row>
    <row r="4120" spans="1:25">
      <c r="A4120" s="3" t="s">
        <v>2786</v>
      </c>
      <c r="B4120" s="3" t="s">
        <v>2789</v>
      </c>
      <c r="C4120" s="3" t="s">
        <v>2790</v>
      </c>
      <c r="D4120" s="3" t="s">
        <v>2694</v>
      </c>
      <c r="E4120" s="3">
        <v>123</v>
      </c>
      <c r="F4120" s="3" t="s">
        <v>32</v>
      </c>
      <c r="G4120" s="3">
        <v>0</v>
      </c>
      <c r="H4120" s="3">
        <v>0</v>
      </c>
      <c r="I4120" s="3">
        <v>500850</v>
      </c>
      <c r="J4120" s="3">
        <v>600000</v>
      </c>
      <c r="K4120" s="3">
        <v>600000</v>
      </c>
      <c r="L4120" s="3">
        <v>600000</v>
      </c>
      <c r="M4120" s="3">
        <v>600000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f t="shared" si="453"/>
        <v>2900850</v>
      </c>
      <c r="T4120" s="3">
        <f t="shared" si="448"/>
        <v>115481435</v>
      </c>
      <c r="U4120" s="3" t="str">
        <f t="shared" si="454"/>
        <v>REMUNERAC</v>
      </c>
      <c r="V4120" s="3">
        <f t="shared" si="449"/>
        <v>0</v>
      </c>
      <c r="W4120" s="3" t="str">
        <f t="shared" si="450"/>
        <v>REMUNERACION EXTRAORDINARIA</v>
      </c>
      <c r="X4120" s="3">
        <f t="shared" si="451"/>
        <v>2900850</v>
      </c>
      <c r="Y4120" s="3">
        <f t="shared" si="452"/>
        <v>241737</v>
      </c>
    </row>
    <row r="4121" spans="1:25">
      <c r="A4121" s="3" t="s">
        <v>2786</v>
      </c>
      <c r="B4121" s="3" t="s">
        <v>2789</v>
      </c>
      <c r="C4121" s="3" t="s">
        <v>2790</v>
      </c>
      <c r="D4121" s="3" t="s">
        <v>2694</v>
      </c>
      <c r="E4121" s="3">
        <v>232</v>
      </c>
      <c r="F4121" s="3" t="s">
        <v>33</v>
      </c>
      <c r="G4121" s="3">
        <v>0</v>
      </c>
      <c r="H4121" s="3">
        <v>0</v>
      </c>
      <c r="I4121" s="3">
        <v>0</v>
      </c>
      <c r="J4121" s="3">
        <v>0</v>
      </c>
      <c r="K4121" s="3">
        <v>3138848</v>
      </c>
      <c r="L4121" s="3">
        <v>0</v>
      </c>
      <c r="M4121" s="3">
        <v>0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f t="shared" si="453"/>
        <v>3138848</v>
      </c>
      <c r="T4121" s="3">
        <f t="shared" si="448"/>
        <v>115481435</v>
      </c>
      <c r="U4121" s="3" t="str">
        <f t="shared" si="454"/>
        <v>VIATICO</v>
      </c>
      <c r="V4121" s="3">
        <f t="shared" si="449"/>
        <v>0</v>
      </c>
      <c r="W4121" s="3" t="str">
        <f t="shared" si="450"/>
        <v>VIATICO</v>
      </c>
      <c r="X4121" s="3">
        <f t="shared" si="451"/>
        <v>3138848</v>
      </c>
      <c r="Y4121" s="3">
        <f t="shared" si="452"/>
        <v>0</v>
      </c>
    </row>
    <row r="4122" spans="1:25">
      <c r="A4122" s="3" t="s">
        <v>2791</v>
      </c>
      <c r="B4122" s="3" t="s">
        <v>2792</v>
      </c>
      <c r="C4122" s="3" t="s">
        <v>2793</v>
      </c>
      <c r="D4122" s="3" t="s">
        <v>2694</v>
      </c>
      <c r="E4122" s="3">
        <v>111</v>
      </c>
      <c r="F4122" s="3" t="s">
        <v>3488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0</v>
      </c>
      <c r="Q4122" s="3">
        <v>0</v>
      </c>
      <c r="R4122" s="3">
        <v>6688462</v>
      </c>
      <c r="S4122" s="3">
        <f t="shared" si="453"/>
        <v>6688462</v>
      </c>
      <c r="T4122" s="3">
        <f t="shared" si="448"/>
        <v>89350000</v>
      </c>
      <c r="U4122" s="3" t="str">
        <f t="shared" si="454"/>
        <v>AGUINALDO</v>
      </c>
      <c r="V4122" s="3">
        <f t="shared" si="449"/>
        <v>6688462</v>
      </c>
      <c r="W4122" s="3" t="str">
        <f t="shared" si="450"/>
        <v>SUELDOS</v>
      </c>
      <c r="X4122" s="3">
        <f t="shared" si="451"/>
        <v>0</v>
      </c>
      <c r="Y4122" s="3">
        <f t="shared" si="452"/>
        <v>0</v>
      </c>
    </row>
    <row r="4123" spans="1:25">
      <c r="A4123" s="3" t="s">
        <v>2791</v>
      </c>
      <c r="B4123" s="3" t="s">
        <v>2792</v>
      </c>
      <c r="C4123" s="3" t="s">
        <v>2793</v>
      </c>
      <c r="D4123" s="3" t="s">
        <v>2694</v>
      </c>
      <c r="E4123" s="3">
        <v>111</v>
      </c>
      <c r="F4123" s="3" t="s">
        <v>21</v>
      </c>
      <c r="G4123" s="3">
        <v>9400000</v>
      </c>
      <c r="H4123" s="3">
        <v>9400000</v>
      </c>
      <c r="I4123" s="3">
        <v>9400000</v>
      </c>
      <c r="J4123" s="3">
        <v>9400000</v>
      </c>
      <c r="K4123" s="3">
        <v>9400000</v>
      </c>
      <c r="L4123" s="3">
        <v>9400000</v>
      </c>
      <c r="M4123" s="3">
        <v>9400000</v>
      </c>
      <c r="N4123" s="3">
        <v>9400000</v>
      </c>
      <c r="O4123" s="3">
        <v>5061538</v>
      </c>
      <c r="P4123" s="3">
        <v>0</v>
      </c>
      <c r="Q4123" s="3">
        <v>0</v>
      </c>
      <c r="R4123" s="3">
        <v>0</v>
      </c>
      <c r="S4123" s="3">
        <f t="shared" si="453"/>
        <v>80261538</v>
      </c>
      <c r="T4123" s="3">
        <f t="shared" si="448"/>
        <v>89350000</v>
      </c>
      <c r="U4123" s="3" t="str">
        <f t="shared" si="454"/>
        <v>SUELDOS</v>
      </c>
      <c r="V4123" s="3">
        <f t="shared" si="449"/>
        <v>0</v>
      </c>
      <c r="W4123" s="3" t="str">
        <f t="shared" si="450"/>
        <v>SUELDOS</v>
      </c>
      <c r="X4123" s="3">
        <f t="shared" si="451"/>
        <v>80261538</v>
      </c>
      <c r="Y4123" s="3">
        <f t="shared" si="452"/>
        <v>6688462</v>
      </c>
    </row>
    <row r="4124" spans="1:25">
      <c r="A4124" s="3" t="s">
        <v>2791</v>
      </c>
      <c r="B4124" s="3" t="s">
        <v>2792</v>
      </c>
      <c r="C4124" s="3" t="s">
        <v>2793</v>
      </c>
      <c r="D4124" s="3" t="s">
        <v>2694</v>
      </c>
      <c r="E4124" s="3">
        <v>131</v>
      </c>
      <c r="F4124" s="3" t="s">
        <v>24</v>
      </c>
      <c r="G4124" s="3">
        <v>0</v>
      </c>
      <c r="H4124" s="3">
        <v>0</v>
      </c>
      <c r="I4124" s="3">
        <v>1500000</v>
      </c>
      <c r="J4124" s="3">
        <v>0</v>
      </c>
      <c r="K4124" s="3">
        <v>0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0</v>
      </c>
      <c r="R4124" s="3">
        <v>0</v>
      </c>
      <c r="S4124" s="3">
        <f t="shared" si="453"/>
        <v>1500000</v>
      </c>
      <c r="T4124" s="3">
        <f t="shared" si="448"/>
        <v>89350000</v>
      </c>
      <c r="U4124" s="3" t="str">
        <f t="shared" si="454"/>
        <v xml:space="preserve">SUBSIDIO </v>
      </c>
      <c r="V4124" s="3">
        <f t="shared" si="449"/>
        <v>0</v>
      </c>
      <c r="W4124" s="3" t="str">
        <f t="shared" si="450"/>
        <v>SUBSIDIO FAMILIAR - ESCOLARIDAD</v>
      </c>
      <c r="X4124" s="3">
        <f t="shared" si="451"/>
        <v>1500000</v>
      </c>
      <c r="Y4124" s="3">
        <f t="shared" si="452"/>
        <v>0</v>
      </c>
    </row>
    <row r="4125" spans="1:25">
      <c r="A4125" s="3" t="s">
        <v>2791</v>
      </c>
      <c r="B4125" s="3" t="s">
        <v>2792</v>
      </c>
      <c r="C4125" s="3" t="s">
        <v>2793</v>
      </c>
      <c r="D4125" s="3" t="s">
        <v>2694</v>
      </c>
      <c r="E4125" s="3">
        <v>191</v>
      </c>
      <c r="F4125" s="3" t="s">
        <v>2722</v>
      </c>
      <c r="G4125" s="3">
        <v>0</v>
      </c>
      <c r="H4125" s="3">
        <v>0</v>
      </c>
      <c r="I4125" s="3">
        <v>0</v>
      </c>
      <c r="J4125" s="3">
        <v>0</v>
      </c>
      <c r="K4125" s="3">
        <v>300000</v>
      </c>
      <c r="L4125" s="3">
        <v>300000</v>
      </c>
      <c r="M4125" s="3">
        <v>300000</v>
      </c>
      <c r="N4125" s="3">
        <v>0</v>
      </c>
      <c r="O4125" s="3">
        <v>0</v>
      </c>
      <c r="P4125" s="3">
        <v>0</v>
      </c>
      <c r="Q4125" s="3">
        <v>0</v>
      </c>
      <c r="R4125" s="3">
        <v>0</v>
      </c>
      <c r="S4125" s="3">
        <f t="shared" si="453"/>
        <v>900000</v>
      </c>
      <c r="T4125" s="3">
        <f t="shared" si="448"/>
        <v>89350000</v>
      </c>
      <c r="U4125" s="3" t="str">
        <f t="shared" si="454"/>
        <v xml:space="preserve">SUBSIDIO </v>
      </c>
      <c r="V4125" s="3">
        <f t="shared" si="449"/>
        <v>0</v>
      </c>
      <c r="W4125" s="3" t="str">
        <f t="shared" si="450"/>
        <v>SUBSIDIO PARA LA SALUD</v>
      </c>
      <c r="X4125" s="3">
        <f t="shared" si="451"/>
        <v>900000</v>
      </c>
      <c r="Y4125" s="3">
        <f t="shared" si="452"/>
        <v>0</v>
      </c>
    </row>
    <row r="4126" spans="1:25">
      <c r="A4126" s="3" t="s">
        <v>2794</v>
      </c>
      <c r="B4126" s="3" t="s">
        <v>2795</v>
      </c>
      <c r="C4126" s="3" t="s">
        <v>2796</v>
      </c>
      <c r="D4126" s="3" t="s">
        <v>2694</v>
      </c>
      <c r="E4126" s="3">
        <v>111</v>
      </c>
      <c r="F4126" s="3" t="s">
        <v>21</v>
      </c>
      <c r="G4126" s="3">
        <v>5900000</v>
      </c>
      <c r="H4126" s="3">
        <v>5900000</v>
      </c>
      <c r="I4126" s="3">
        <v>5900000</v>
      </c>
      <c r="J4126" s="3">
        <v>5900000</v>
      </c>
      <c r="K4126" s="3">
        <v>5900000</v>
      </c>
      <c r="L4126" s="3">
        <v>5900000</v>
      </c>
      <c r="M4126" s="3">
        <v>5900000</v>
      </c>
      <c r="N4126" s="3">
        <v>5900000</v>
      </c>
      <c r="O4126" s="3">
        <v>5900000</v>
      </c>
      <c r="P4126" s="3">
        <v>5900000</v>
      </c>
      <c r="Q4126" s="3">
        <v>5900000</v>
      </c>
      <c r="R4126" s="3">
        <v>5900000</v>
      </c>
      <c r="S4126" s="3">
        <f t="shared" si="453"/>
        <v>70800000</v>
      </c>
      <c r="T4126" s="3">
        <f t="shared" si="448"/>
        <v>76700000</v>
      </c>
      <c r="U4126" s="3" t="str">
        <f t="shared" si="454"/>
        <v>SUELDOS</v>
      </c>
      <c r="V4126" s="3">
        <f t="shared" si="449"/>
        <v>0</v>
      </c>
      <c r="W4126" s="3" t="str">
        <f t="shared" si="450"/>
        <v>SUELDOS</v>
      </c>
      <c r="X4126" s="3">
        <f t="shared" si="451"/>
        <v>70800000</v>
      </c>
      <c r="Y4126" s="3">
        <f t="shared" si="452"/>
        <v>5900000</v>
      </c>
    </row>
    <row r="4127" spans="1:25">
      <c r="A4127" s="3" t="s">
        <v>2794</v>
      </c>
      <c r="B4127" s="3" t="s">
        <v>2795</v>
      </c>
      <c r="C4127" s="3" t="s">
        <v>2796</v>
      </c>
      <c r="D4127" s="3" t="s">
        <v>2694</v>
      </c>
      <c r="E4127" s="3">
        <v>114</v>
      </c>
      <c r="F4127" s="3" t="s">
        <v>3488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5900000</v>
      </c>
      <c r="S4127" s="3">
        <f t="shared" si="453"/>
        <v>5900000</v>
      </c>
      <c r="T4127" s="3">
        <f t="shared" si="448"/>
        <v>76700000</v>
      </c>
      <c r="U4127" s="3" t="str">
        <f t="shared" si="454"/>
        <v>AGUINALDO</v>
      </c>
      <c r="V4127" s="3">
        <f t="shared" si="449"/>
        <v>5900000</v>
      </c>
      <c r="W4127" s="3" t="str">
        <f t="shared" si="450"/>
        <v>SUELDOS</v>
      </c>
      <c r="X4127" s="3">
        <f t="shared" si="451"/>
        <v>0</v>
      </c>
      <c r="Y4127" s="3">
        <f t="shared" si="452"/>
        <v>0</v>
      </c>
    </row>
    <row r="4128" spans="1:25">
      <c r="A4128" s="3" t="s">
        <v>2797</v>
      </c>
      <c r="B4128" s="3" t="s">
        <v>2798</v>
      </c>
      <c r="C4128" s="3" t="s">
        <v>2799</v>
      </c>
      <c r="D4128" s="3" t="s">
        <v>2694</v>
      </c>
      <c r="E4128" s="3">
        <v>111</v>
      </c>
      <c r="F4128" s="3" t="s">
        <v>21</v>
      </c>
      <c r="G4128" s="3">
        <v>5700000</v>
      </c>
      <c r="H4128" s="3">
        <v>5700000</v>
      </c>
      <c r="I4128" s="3">
        <v>5700000</v>
      </c>
      <c r="J4128" s="3">
        <v>5700000</v>
      </c>
      <c r="K4128" s="3">
        <v>5700000</v>
      </c>
      <c r="L4128" s="3">
        <v>5700000</v>
      </c>
      <c r="M4128" s="3">
        <v>5700000</v>
      </c>
      <c r="N4128" s="3">
        <v>5700000</v>
      </c>
      <c r="O4128" s="3">
        <v>5700000</v>
      </c>
      <c r="P4128" s="3">
        <v>5700000</v>
      </c>
      <c r="Q4128" s="3">
        <v>5700000</v>
      </c>
      <c r="R4128" s="3">
        <v>5700000</v>
      </c>
      <c r="S4128" s="3">
        <f t="shared" si="453"/>
        <v>68400000</v>
      </c>
      <c r="T4128" s="3">
        <f t="shared" si="448"/>
        <v>74100000</v>
      </c>
      <c r="U4128" s="3" t="str">
        <f t="shared" si="454"/>
        <v>SUELDOS</v>
      </c>
      <c r="V4128" s="3">
        <f t="shared" si="449"/>
        <v>0</v>
      </c>
      <c r="W4128" s="3" t="str">
        <f t="shared" si="450"/>
        <v>SUELDOS</v>
      </c>
      <c r="X4128" s="3">
        <f t="shared" si="451"/>
        <v>68400000</v>
      </c>
      <c r="Y4128" s="3">
        <f t="shared" si="452"/>
        <v>5700000</v>
      </c>
    </row>
    <row r="4129" spans="1:25">
      <c r="A4129" s="3" t="s">
        <v>2797</v>
      </c>
      <c r="B4129" s="3" t="s">
        <v>2798</v>
      </c>
      <c r="C4129" s="3" t="s">
        <v>2799</v>
      </c>
      <c r="D4129" s="3" t="s">
        <v>2694</v>
      </c>
      <c r="E4129" s="3">
        <v>114</v>
      </c>
      <c r="F4129" s="3" t="s">
        <v>3488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5700000</v>
      </c>
      <c r="S4129" s="3">
        <f t="shared" si="453"/>
        <v>5700000</v>
      </c>
      <c r="T4129" s="3">
        <f t="shared" si="448"/>
        <v>74100000</v>
      </c>
      <c r="U4129" s="3" t="str">
        <f t="shared" si="454"/>
        <v>AGUINALDO</v>
      </c>
      <c r="V4129" s="3">
        <f t="shared" si="449"/>
        <v>5700000</v>
      </c>
      <c r="W4129" s="3" t="str">
        <f t="shared" si="450"/>
        <v>SUELDOS</v>
      </c>
      <c r="X4129" s="3">
        <f t="shared" si="451"/>
        <v>0</v>
      </c>
      <c r="Y4129" s="3">
        <f t="shared" si="452"/>
        <v>0</v>
      </c>
    </row>
    <row r="4130" spans="1:25">
      <c r="A4130" s="3" t="s">
        <v>2800</v>
      </c>
      <c r="B4130" s="3" t="s">
        <v>2801</v>
      </c>
      <c r="C4130" s="3" t="s">
        <v>2802</v>
      </c>
      <c r="D4130" s="3" t="s">
        <v>2694</v>
      </c>
      <c r="E4130" s="3">
        <v>111</v>
      </c>
      <c r="F4130" s="3" t="s">
        <v>21</v>
      </c>
      <c r="G4130" s="3">
        <v>5300000</v>
      </c>
      <c r="H4130" s="3">
        <v>5300000</v>
      </c>
      <c r="I4130" s="3">
        <v>5300000</v>
      </c>
      <c r="J4130" s="3">
        <v>5300000</v>
      </c>
      <c r="K4130" s="3">
        <v>5300000</v>
      </c>
      <c r="L4130" s="3">
        <v>5300000</v>
      </c>
      <c r="M4130" s="3">
        <v>5300000</v>
      </c>
      <c r="N4130" s="3">
        <v>5300000</v>
      </c>
      <c r="O4130" s="3">
        <v>5300000</v>
      </c>
      <c r="P4130" s="3">
        <v>5300000</v>
      </c>
      <c r="Q4130" s="3">
        <v>5300000</v>
      </c>
      <c r="R4130" s="3">
        <v>5300000</v>
      </c>
      <c r="S4130" s="3">
        <f t="shared" si="453"/>
        <v>63600000</v>
      </c>
      <c r="T4130" s="3">
        <f t="shared" si="448"/>
        <v>91953778</v>
      </c>
      <c r="U4130" s="3" t="str">
        <f t="shared" si="454"/>
        <v>SUELDOS</v>
      </c>
      <c r="V4130" s="3">
        <f t="shared" si="449"/>
        <v>0</v>
      </c>
      <c r="W4130" s="3" t="str">
        <f t="shared" si="450"/>
        <v>SUELDOS</v>
      </c>
      <c r="X4130" s="3">
        <f t="shared" si="451"/>
        <v>63600000</v>
      </c>
      <c r="Y4130" s="3">
        <f t="shared" si="452"/>
        <v>5300000</v>
      </c>
    </row>
    <row r="4131" spans="1:25">
      <c r="A4131" s="3" t="s">
        <v>2800</v>
      </c>
      <c r="B4131" s="3" t="s">
        <v>2801</v>
      </c>
      <c r="C4131" s="3" t="s">
        <v>2802</v>
      </c>
      <c r="D4131" s="3" t="s">
        <v>2694</v>
      </c>
      <c r="E4131" s="3">
        <v>114</v>
      </c>
      <c r="F4131" s="3" t="s">
        <v>79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3">
        <v>0</v>
      </c>
      <c r="Q4131" s="3">
        <v>0</v>
      </c>
      <c r="R4131" s="3">
        <v>1457500</v>
      </c>
      <c r="S4131" s="3">
        <f t="shared" si="453"/>
        <v>1457500</v>
      </c>
      <c r="T4131" s="3">
        <f t="shared" si="448"/>
        <v>91953778</v>
      </c>
      <c r="U4131" s="3" t="str">
        <f t="shared" si="454"/>
        <v>AGUINALDO</v>
      </c>
      <c r="V4131" s="3">
        <f t="shared" si="449"/>
        <v>1457500</v>
      </c>
      <c r="W4131" s="3" t="str">
        <f t="shared" si="450"/>
        <v>BONIFICACION POR GESTION PRESUPUESTARIA</v>
      </c>
      <c r="X4131" s="3">
        <f t="shared" si="451"/>
        <v>0</v>
      </c>
      <c r="Y4131" s="3">
        <f t="shared" si="452"/>
        <v>0</v>
      </c>
    </row>
    <row r="4132" spans="1:25">
      <c r="A4132" s="3" t="s">
        <v>2800</v>
      </c>
      <c r="B4132" s="3" t="s">
        <v>2801</v>
      </c>
      <c r="C4132" s="3" t="s">
        <v>2802</v>
      </c>
      <c r="D4132" s="3" t="s">
        <v>2694</v>
      </c>
      <c r="E4132" s="3">
        <v>114</v>
      </c>
      <c r="F4132" s="3" t="s">
        <v>3488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0</v>
      </c>
      <c r="M4132" s="3">
        <v>0</v>
      </c>
      <c r="N4132" s="3">
        <v>0</v>
      </c>
      <c r="O4132" s="3">
        <v>0</v>
      </c>
      <c r="P4132" s="3">
        <v>0</v>
      </c>
      <c r="Q4132" s="3">
        <v>0</v>
      </c>
      <c r="R4132" s="3">
        <v>5300000</v>
      </c>
      <c r="S4132" s="3">
        <f t="shared" si="453"/>
        <v>5300000</v>
      </c>
      <c r="T4132" s="3">
        <f t="shared" si="448"/>
        <v>91953778</v>
      </c>
      <c r="U4132" s="3" t="str">
        <f t="shared" si="454"/>
        <v>AGUINALDO</v>
      </c>
      <c r="V4132" s="3">
        <f t="shared" si="449"/>
        <v>5300000</v>
      </c>
      <c r="W4132" s="3" t="str">
        <f t="shared" si="450"/>
        <v>SUELDOS</v>
      </c>
      <c r="X4132" s="3">
        <f t="shared" si="451"/>
        <v>0</v>
      </c>
      <c r="Y4132" s="3">
        <f t="shared" si="452"/>
        <v>0</v>
      </c>
    </row>
    <row r="4133" spans="1:25">
      <c r="A4133" s="3" t="s">
        <v>2800</v>
      </c>
      <c r="B4133" s="3" t="s">
        <v>2801</v>
      </c>
      <c r="C4133" s="3" t="s">
        <v>2802</v>
      </c>
      <c r="D4133" s="3" t="s">
        <v>2694</v>
      </c>
      <c r="E4133" s="3">
        <v>123</v>
      </c>
      <c r="F4133" s="3" t="s">
        <v>30</v>
      </c>
      <c r="G4133" s="3">
        <v>0</v>
      </c>
      <c r="H4133" s="3">
        <v>0</v>
      </c>
      <c r="I4133" s="3">
        <v>0</v>
      </c>
      <c r="J4133" s="3">
        <v>0</v>
      </c>
      <c r="K4133" s="3">
        <v>0</v>
      </c>
      <c r="L4133" s="3">
        <v>0</v>
      </c>
      <c r="M4133" s="3">
        <v>0</v>
      </c>
      <c r="N4133" s="3">
        <v>0</v>
      </c>
      <c r="O4133" s="3">
        <v>0</v>
      </c>
      <c r="P4133" s="3">
        <v>0</v>
      </c>
      <c r="Q4133" s="3">
        <v>0</v>
      </c>
      <c r="R4133" s="3">
        <v>85098</v>
      </c>
      <c r="S4133" s="3">
        <f t="shared" si="453"/>
        <v>85098</v>
      </c>
      <c r="T4133" s="3">
        <f t="shared" si="448"/>
        <v>91953778</v>
      </c>
      <c r="U4133" s="3" t="str">
        <f t="shared" si="454"/>
        <v>AGUINALDO</v>
      </c>
      <c r="V4133" s="3">
        <f t="shared" si="449"/>
        <v>85098</v>
      </c>
      <c r="W4133" s="3" t="str">
        <f t="shared" si="450"/>
        <v>REMUNERACION EXTRAORDINARIA</v>
      </c>
      <c r="X4133" s="3">
        <f t="shared" si="451"/>
        <v>0</v>
      </c>
      <c r="Y4133" s="3">
        <f t="shared" si="452"/>
        <v>0</v>
      </c>
    </row>
    <row r="4134" spans="1:25">
      <c r="A4134" s="3" t="s">
        <v>2800</v>
      </c>
      <c r="B4134" s="3" t="s">
        <v>2801</v>
      </c>
      <c r="C4134" s="3" t="s">
        <v>2802</v>
      </c>
      <c r="D4134" s="3" t="s">
        <v>2694</v>
      </c>
      <c r="E4134" s="3">
        <v>123</v>
      </c>
      <c r="F4134" s="3" t="s">
        <v>32</v>
      </c>
      <c r="G4134" s="3">
        <v>0</v>
      </c>
      <c r="H4134" s="3">
        <v>0</v>
      </c>
      <c r="I4134" s="3">
        <v>188018</v>
      </c>
      <c r="J4134" s="3">
        <v>0</v>
      </c>
      <c r="K4134" s="3">
        <v>61613</v>
      </c>
      <c r="L4134" s="3">
        <v>79500</v>
      </c>
      <c r="M4134" s="3">
        <v>0</v>
      </c>
      <c r="N4134" s="3">
        <v>0</v>
      </c>
      <c r="O4134" s="3">
        <v>272288</v>
      </c>
      <c r="P4134" s="3">
        <v>64793</v>
      </c>
      <c r="Q4134" s="3">
        <v>223793</v>
      </c>
      <c r="R4134" s="3">
        <v>131175</v>
      </c>
      <c r="S4134" s="3">
        <f t="shared" si="453"/>
        <v>1021180</v>
      </c>
      <c r="T4134" s="3">
        <f t="shared" si="448"/>
        <v>91953778</v>
      </c>
      <c r="U4134" s="3" t="str">
        <f t="shared" si="454"/>
        <v>REMUNERAC</v>
      </c>
      <c r="V4134" s="3">
        <f t="shared" si="449"/>
        <v>0</v>
      </c>
      <c r="W4134" s="3" t="str">
        <f t="shared" si="450"/>
        <v>REMUNERACION EXTRAORDINARIA</v>
      </c>
      <c r="X4134" s="3">
        <f t="shared" si="451"/>
        <v>1021180</v>
      </c>
      <c r="Y4134" s="3">
        <f t="shared" si="452"/>
        <v>85098</v>
      </c>
    </row>
    <row r="4135" spans="1:25">
      <c r="A4135" s="3" t="s">
        <v>2800</v>
      </c>
      <c r="B4135" s="3" t="s">
        <v>2801</v>
      </c>
      <c r="C4135" s="3" t="s">
        <v>2802</v>
      </c>
      <c r="D4135" s="3" t="s">
        <v>2694</v>
      </c>
      <c r="E4135" s="3">
        <v>131</v>
      </c>
      <c r="F4135" s="3" t="s">
        <v>24</v>
      </c>
      <c r="G4135" s="3">
        <v>0</v>
      </c>
      <c r="H4135" s="3">
        <v>3000000</v>
      </c>
      <c r="I4135" s="3">
        <v>0</v>
      </c>
      <c r="J4135" s="3">
        <v>0</v>
      </c>
      <c r="K4135" s="3">
        <v>0</v>
      </c>
      <c r="L4135" s="3">
        <v>0</v>
      </c>
      <c r="M4135" s="3">
        <v>0</v>
      </c>
      <c r="N4135" s="3">
        <v>0</v>
      </c>
      <c r="O4135" s="3">
        <v>0</v>
      </c>
      <c r="P4135" s="3">
        <v>0</v>
      </c>
      <c r="Q4135" s="3">
        <v>0</v>
      </c>
      <c r="R4135" s="3">
        <v>0</v>
      </c>
      <c r="S4135" s="3">
        <f t="shared" si="453"/>
        <v>3000000</v>
      </c>
      <c r="T4135" s="3">
        <f t="shared" si="448"/>
        <v>91953778</v>
      </c>
      <c r="U4135" s="3" t="str">
        <f t="shared" si="454"/>
        <v xml:space="preserve">SUBSIDIO </v>
      </c>
      <c r="V4135" s="3">
        <f t="shared" si="449"/>
        <v>0</v>
      </c>
      <c r="W4135" s="3" t="str">
        <f t="shared" si="450"/>
        <v>SUBSIDIO FAMILIAR - ESCOLARIDAD</v>
      </c>
      <c r="X4135" s="3">
        <f t="shared" si="451"/>
        <v>3000000</v>
      </c>
      <c r="Y4135" s="3">
        <f t="shared" si="452"/>
        <v>0</v>
      </c>
    </row>
    <row r="4136" spans="1:25">
      <c r="A4136" s="3" t="s">
        <v>2800</v>
      </c>
      <c r="B4136" s="3" t="s">
        <v>2801</v>
      </c>
      <c r="C4136" s="3" t="s">
        <v>2802</v>
      </c>
      <c r="D4136" s="3" t="s">
        <v>2694</v>
      </c>
      <c r="E4136" s="3">
        <v>133</v>
      </c>
      <c r="F4136" s="3" t="s">
        <v>78</v>
      </c>
      <c r="G4136" s="3">
        <v>1590000</v>
      </c>
      <c r="H4136" s="3">
        <v>1590000</v>
      </c>
      <c r="I4136" s="3">
        <v>1590000</v>
      </c>
      <c r="J4136" s="3">
        <v>1590000</v>
      </c>
      <c r="K4136" s="3">
        <v>1590000</v>
      </c>
      <c r="L4136" s="3">
        <v>1590000</v>
      </c>
      <c r="M4136" s="3">
        <v>1590000</v>
      </c>
      <c r="N4136" s="3">
        <v>0</v>
      </c>
      <c r="O4136" s="3">
        <v>1590000</v>
      </c>
      <c r="P4136" s="3">
        <v>1590000</v>
      </c>
      <c r="Q4136" s="3">
        <v>1590000</v>
      </c>
      <c r="R4136" s="3">
        <v>1590000</v>
      </c>
      <c r="S4136" s="3">
        <f t="shared" si="453"/>
        <v>17490000</v>
      </c>
      <c r="T4136" s="3">
        <f t="shared" si="448"/>
        <v>91953778</v>
      </c>
      <c r="U4136" s="3" t="str">
        <f t="shared" si="454"/>
        <v>BONIFICAC</v>
      </c>
      <c r="V4136" s="3">
        <f t="shared" si="449"/>
        <v>0</v>
      </c>
      <c r="W4136" s="3" t="str">
        <f t="shared" si="450"/>
        <v>BONIFICACION POR GESTION PRESUPUESTARIA</v>
      </c>
      <c r="X4136" s="3">
        <f t="shared" si="451"/>
        <v>17490000</v>
      </c>
      <c r="Y4136" s="3">
        <f t="shared" si="452"/>
        <v>1457500</v>
      </c>
    </row>
    <row r="4137" spans="1:25">
      <c r="A4137" s="3" t="s">
        <v>2800</v>
      </c>
      <c r="B4137" s="3" t="s">
        <v>2803</v>
      </c>
      <c r="C4137" s="3" t="s">
        <v>2804</v>
      </c>
      <c r="D4137" s="3" t="s">
        <v>2694</v>
      </c>
      <c r="E4137" s="3">
        <v>111</v>
      </c>
      <c r="F4137" s="3" t="s">
        <v>21</v>
      </c>
      <c r="G4137" s="3">
        <v>5300000</v>
      </c>
      <c r="H4137" s="3">
        <v>5300000</v>
      </c>
      <c r="I4137" s="3">
        <v>5300000</v>
      </c>
      <c r="J4137" s="3">
        <v>5300000</v>
      </c>
      <c r="K4137" s="3">
        <v>5300000</v>
      </c>
      <c r="L4137" s="3">
        <v>5300000</v>
      </c>
      <c r="M4137" s="3">
        <v>5300000</v>
      </c>
      <c r="N4137" s="3">
        <v>5300000</v>
      </c>
      <c r="O4137" s="3">
        <v>5300000</v>
      </c>
      <c r="P4137" s="3">
        <v>5300000</v>
      </c>
      <c r="Q4137" s="3">
        <v>5300000</v>
      </c>
      <c r="R4137" s="3">
        <v>5300000</v>
      </c>
      <c r="S4137" s="3">
        <f t="shared" si="453"/>
        <v>63600000</v>
      </c>
      <c r="T4137" s="3">
        <f t="shared" si="448"/>
        <v>95749306</v>
      </c>
      <c r="U4137" s="3" t="str">
        <f t="shared" si="454"/>
        <v>SUELDOS</v>
      </c>
      <c r="V4137" s="3">
        <f t="shared" si="449"/>
        <v>0</v>
      </c>
      <c r="W4137" s="3" t="str">
        <f t="shared" si="450"/>
        <v>SUELDOS</v>
      </c>
      <c r="X4137" s="3">
        <f t="shared" si="451"/>
        <v>63600000</v>
      </c>
      <c r="Y4137" s="3">
        <f t="shared" si="452"/>
        <v>5300000</v>
      </c>
    </row>
    <row r="4138" spans="1:25">
      <c r="A4138" s="3" t="s">
        <v>2800</v>
      </c>
      <c r="B4138" s="3" t="s">
        <v>2803</v>
      </c>
      <c r="C4138" s="3" t="s">
        <v>2804</v>
      </c>
      <c r="D4138" s="3" t="s">
        <v>2694</v>
      </c>
      <c r="E4138" s="3">
        <v>114</v>
      </c>
      <c r="F4138" s="3" t="s">
        <v>79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0</v>
      </c>
      <c r="P4138" s="3">
        <v>0</v>
      </c>
      <c r="Q4138" s="3">
        <v>0</v>
      </c>
      <c r="R4138" s="3">
        <v>1457500</v>
      </c>
      <c r="S4138" s="3">
        <f t="shared" si="453"/>
        <v>1457500</v>
      </c>
      <c r="T4138" s="3">
        <f t="shared" si="448"/>
        <v>95749306</v>
      </c>
      <c r="U4138" s="3" t="str">
        <f t="shared" si="454"/>
        <v>AGUINALDO</v>
      </c>
      <c r="V4138" s="3">
        <f t="shared" si="449"/>
        <v>1457500</v>
      </c>
      <c r="W4138" s="3" t="str">
        <f t="shared" si="450"/>
        <v>BONIFICACION POR GESTION PRESUPUESTARIA</v>
      </c>
      <c r="X4138" s="3">
        <f t="shared" si="451"/>
        <v>0</v>
      </c>
      <c r="Y4138" s="3">
        <f t="shared" si="452"/>
        <v>0</v>
      </c>
    </row>
    <row r="4139" spans="1:25">
      <c r="A4139" s="3" t="s">
        <v>2800</v>
      </c>
      <c r="B4139" s="3" t="s">
        <v>2803</v>
      </c>
      <c r="C4139" s="3" t="s">
        <v>2804</v>
      </c>
      <c r="D4139" s="3" t="s">
        <v>2694</v>
      </c>
      <c r="E4139" s="3">
        <v>114</v>
      </c>
      <c r="F4139" s="3" t="s">
        <v>3488</v>
      </c>
      <c r="G4139" s="3">
        <v>0</v>
      </c>
      <c r="H4139" s="3">
        <v>0</v>
      </c>
      <c r="I4139" s="3">
        <v>0</v>
      </c>
      <c r="J4139" s="3">
        <v>0</v>
      </c>
      <c r="K4139" s="3">
        <v>0</v>
      </c>
      <c r="L4139" s="3">
        <v>0</v>
      </c>
      <c r="M4139" s="3">
        <v>0</v>
      </c>
      <c r="N4139" s="3">
        <v>0</v>
      </c>
      <c r="O4139" s="3">
        <v>0</v>
      </c>
      <c r="P4139" s="3">
        <v>0</v>
      </c>
      <c r="Q4139" s="3">
        <v>0</v>
      </c>
      <c r="R4139" s="3">
        <v>5300000</v>
      </c>
      <c r="S4139" s="3">
        <f t="shared" si="453"/>
        <v>5300000</v>
      </c>
      <c r="T4139" s="3">
        <f t="shared" si="448"/>
        <v>95749306</v>
      </c>
      <c r="U4139" s="3" t="str">
        <f t="shared" si="454"/>
        <v>AGUINALDO</v>
      </c>
      <c r="V4139" s="3">
        <f t="shared" si="449"/>
        <v>5300000</v>
      </c>
      <c r="W4139" s="3" t="str">
        <f t="shared" si="450"/>
        <v>SUELDOS</v>
      </c>
      <c r="X4139" s="3">
        <f t="shared" si="451"/>
        <v>0</v>
      </c>
      <c r="Y4139" s="3">
        <f t="shared" si="452"/>
        <v>0</v>
      </c>
    </row>
    <row r="4140" spans="1:25">
      <c r="A4140" s="3" t="s">
        <v>2800</v>
      </c>
      <c r="B4140" s="3" t="s">
        <v>2803</v>
      </c>
      <c r="C4140" s="3" t="s">
        <v>2804</v>
      </c>
      <c r="D4140" s="3" t="s">
        <v>2694</v>
      </c>
      <c r="E4140" s="3">
        <v>123</v>
      </c>
      <c r="F4140" s="3" t="s">
        <v>30</v>
      </c>
      <c r="G4140" s="3">
        <v>0</v>
      </c>
      <c r="H4140" s="3">
        <v>0</v>
      </c>
      <c r="I4140" s="3">
        <v>0</v>
      </c>
      <c r="J4140" s="3">
        <v>0</v>
      </c>
      <c r="K4140" s="3">
        <v>0</v>
      </c>
      <c r="L4140" s="3">
        <v>0</v>
      </c>
      <c r="M4140" s="3">
        <v>0</v>
      </c>
      <c r="N4140" s="3">
        <v>0</v>
      </c>
      <c r="O4140" s="3">
        <v>0</v>
      </c>
      <c r="P4140" s="3">
        <v>0</v>
      </c>
      <c r="Q4140" s="3">
        <v>0</v>
      </c>
      <c r="R4140" s="3">
        <v>377062</v>
      </c>
      <c r="S4140" s="3">
        <f t="shared" si="453"/>
        <v>377062</v>
      </c>
      <c r="T4140" s="3">
        <f t="shared" si="448"/>
        <v>95749306</v>
      </c>
      <c r="U4140" s="3" t="str">
        <f t="shared" si="454"/>
        <v>AGUINALDO</v>
      </c>
      <c r="V4140" s="3">
        <f t="shared" si="449"/>
        <v>377062</v>
      </c>
      <c r="W4140" s="3" t="str">
        <f t="shared" si="450"/>
        <v>REMUNERACION EXTRAORDINARIA</v>
      </c>
      <c r="X4140" s="3">
        <f t="shared" si="451"/>
        <v>0</v>
      </c>
      <c r="Y4140" s="3">
        <f t="shared" si="452"/>
        <v>0</v>
      </c>
    </row>
    <row r="4141" spans="1:25">
      <c r="A4141" s="3" t="s">
        <v>2800</v>
      </c>
      <c r="B4141" s="3" t="s">
        <v>2803</v>
      </c>
      <c r="C4141" s="3" t="s">
        <v>2804</v>
      </c>
      <c r="D4141" s="3" t="s">
        <v>2694</v>
      </c>
      <c r="E4141" s="3">
        <v>123</v>
      </c>
      <c r="F4141" s="3" t="s">
        <v>32</v>
      </c>
      <c r="G4141" s="3">
        <v>0</v>
      </c>
      <c r="H4141" s="3">
        <v>0</v>
      </c>
      <c r="I4141" s="3">
        <v>445200</v>
      </c>
      <c r="J4141" s="3">
        <v>604995</v>
      </c>
      <c r="K4141" s="3">
        <v>624075</v>
      </c>
      <c r="L4141" s="3">
        <v>551333</v>
      </c>
      <c r="M4141" s="3">
        <v>611355</v>
      </c>
      <c r="N4141" s="3">
        <v>0</v>
      </c>
      <c r="O4141" s="3">
        <v>0</v>
      </c>
      <c r="P4141" s="3">
        <v>533843</v>
      </c>
      <c r="Q4141" s="3">
        <v>636000</v>
      </c>
      <c r="R4141" s="3">
        <v>517943</v>
      </c>
      <c r="S4141" s="3">
        <f t="shared" si="453"/>
        <v>4524744</v>
      </c>
      <c r="T4141" s="3">
        <f t="shared" si="448"/>
        <v>95749306</v>
      </c>
      <c r="U4141" s="3" t="str">
        <f t="shared" si="454"/>
        <v>REMUNERAC</v>
      </c>
      <c r="V4141" s="3">
        <f t="shared" si="449"/>
        <v>0</v>
      </c>
      <c r="W4141" s="3" t="str">
        <f t="shared" si="450"/>
        <v>REMUNERACION EXTRAORDINARIA</v>
      </c>
      <c r="X4141" s="3">
        <f t="shared" si="451"/>
        <v>4524744</v>
      </c>
      <c r="Y4141" s="3">
        <f t="shared" si="452"/>
        <v>377062</v>
      </c>
    </row>
    <row r="4142" spans="1:25">
      <c r="A4142" s="3" t="s">
        <v>2800</v>
      </c>
      <c r="B4142" s="3" t="s">
        <v>2803</v>
      </c>
      <c r="C4142" s="3" t="s">
        <v>2804</v>
      </c>
      <c r="D4142" s="3" t="s">
        <v>2694</v>
      </c>
      <c r="E4142" s="3">
        <v>131</v>
      </c>
      <c r="F4142" s="3" t="s">
        <v>24</v>
      </c>
      <c r="G4142" s="3">
        <v>0</v>
      </c>
      <c r="H4142" s="3">
        <v>3000000</v>
      </c>
      <c r="I4142" s="3">
        <v>0</v>
      </c>
      <c r="J4142" s="3">
        <v>0</v>
      </c>
      <c r="K4142" s="3">
        <v>0</v>
      </c>
      <c r="L4142" s="3">
        <v>0</v>
      </c>
      <c r="M4142" s="3">
        <v>0</v>
      </c>
      <c r="N4142" s="3">
        <v>0</v>
      </c>
      <c r="O4142" s="3">
        <v>0</v>
      </c>
      <c r="P4142" s="3">
        <v>0</v>
      </c>
      <c r="Q4142" s="3">
        <v>0</v>
      </c>
      <c r="R4142" s="3">
        <v>0</v>
      </c>
      <c r="S4142" s="3">
        <f t="shared" si="453"/>
        <v>3000000</v>
      </c>
      <c r="T4142" s="3">
        <f t="shared" si="448"/>
        <v>95749306</v>
      </c>
      <c r="U4142" s="3" t="str">
        <f t="shared" si="454"/>
        <v xml:space="preserve">SUBSIDIO </v>
      </c>
      <c r="V4142" s="3">
        <f t="shared" si="449"/>
        <v>0</v>
      </c>
      <c r="W4142" s="3" t="str">
        <f t="shared" si="450"/>
        <v>SUBSIDIO FAMILIAR - ESCOLARIDAD</v>
      </c>
      <c r="X4142" s="3">
        <f t="shared" si="451"/>
        <v>3000000</v>
      </c>
      <c r="Y4142" s="3">
        <f t="shared" si="452"/>
        <v>0</v>
      </c>
    </row>
    <row r="4143" spans="1:25">
      <c r="A4143" s="3" t="s">
        <v>2800</v>
      </c>
      <c r="B4143" s="3" t="s">
        <v>2803</v>
      </c>
      <c r="C4143" s="3" t="s">
        <v>2804</v>
      </c>
      <c r="D4143" s="3" t="s">
        <v>2694</v>
      </c>
      <c r="E4143" s="3">
        <v>133</v>
      </c>
      <c r="F4143" s="3" t="s">
        <v>78</v>
      </c>
      <c r="G4143" s="3">
        <v>1590000</v>
      </c>
      <c r="H4143" s="3">
        <v>1590000</v>
      </c>
      <c r="I4143" s="3">
        <v>1590000</v>
      </c>
      <c r="J4143" s="3">
        <v>1590000</v>
      </c>
      <c r="K4143" s="3">
        <v>1590000</v>
      </c>
      <c r="L4143" s="3">
        <v>1590000</v>
      </c>
      <c r="M4143" s="3">
        <v>1590000</v>
      </c>
      <c r="N4143" s="3">
        <v>0</v>
      </c>
      <c r="O4143" s="3">
        <v>1590000</v>
      </c>
      <c r="P4143" s="3">
        <v>1590000</v>
      </c>
      <c r="Q4143" s="3">
        <v>1590000</v>
      </c>
      <c r="R4143" s="3">
        <v>1590000</v>
      </c>
      <c r="S4143" s="3">
        <f t="shared" si="453"/>
        <v>17490000</v>
      </c>
      <c r="T4143" s="3">
        <f t="shared" si="448"/>
        <v>95749306</v>
      </c>
      <c r="U4143" s="3" t="str">
        <f t="shared" si="454"/>
        <v>BONIFICAC</v>
      </c>
      <c r="V4143" s="3">
        <f t="shared" si="449"/>
        <v>0</v>
      </c>
      <c r="W4143" s="3" t="str">
        <f t="shared" si="450"/>
        <v>BONIFICACION POR GESTION PRESUPUESTARIA</v>
      </c>
      <c r="X4143" s="3">
        <f t="shared" si="451"/>
        <v>17490000</v>
      </c>
      <c r="Y4143" s="3">
        <f t="shared" si="452"/>
        <v>1457500</v>
      </c>
    </row>
    <row r="4144" spans="1:25">
      <c r="A4144" s="3" t="s">
        <v>2800</v>
      </c>
      <c r="B4144" s="3" t="s">
        <v>2805</v>
      </c>
      <c r="C4144" s="3" t="s">
        <v>2806</v>
      </c>
      <c r="D4144" s="3" t="s">
        <v>2694</v>
      </c>
      <c r="E4144" s="3">
        <v>111</v>
      </c>
      <c r="F4144" s="3" t="s">
        <v>21</v>
      </c>
      <c r="G4144" s="3">
        <v>5300000</v>
      </c>
      <c r="H4144" s="3">
        <v>5300000</v>
      </c>
      <c r="I4144" s="3">
        <v>5300000</v>
      </c>
      <c r="J4144" s="3">
        <v>5300000</v>
      </c>
      <c r="K4144" s="3">
        <v>5300000</v>
      </c>
      <c r="L4144" s="3">
        <v>5300000</v>
      </c>
      <c r="M4144" s="3">
        <v>5300000</v>
      </c>
      <c r="N4144" s="3">
        <v>5300000</v>
      </c>
      <c r="O4144" s="3">
        <v>5300000</v>
      </c>
      <c r="P4144" s="3">
        <v>5300000</v>
      </c>
      <c r="Q4144" s="3">
        <v>5300000</v>
      </c>
      <c r="R4144" s="3">
        <v>5300000</v>
      </c>
      <c r="S4144" s="3">
        <f t="shared" si="453"/>
        <v>63600000</v>
      </c>
      <c r="T4144" s="3">
        <f t="shared" si="448"/>
        <v>91050779</v>
      </c>
      <c r="U4144" s="3" t="str">
        <f t="shared" si="454"/>
        <v>SUELDOS</v>
      </c>
      <c r="V4144" s="3">
        <f t="shared" si="449"/>
        <v>0</v>
      </c>
      <c r="W4144" s="3" t="str">
        <f t="shared" si="450"/>
        <v>SUELDOS</v>
      </c>
      <c r="X4144" s="3">
        <f t="shared" si="451"/>
        <v>63600000</v>
      </c>
      <c r="Y4144" s="3">
        <f t="shared" si="452"/>
        <v>5300000</v>
      </c>
    </row>
    <row r="4145" spans="1:25">
      <c r="A4145" s="3" t="s">
        <v>2800</v>
      </c>
      <c r="B4145" s="3" t="s">
        <v>2805</v>
      </c>
      <c r="C4145" s="3" t="s">
        <v>2806</v>
      </c>
      <c r="D4145" s="3" t="s">
        <v>2694</v>
      </c>
      <c r="E4145" s="3">
        <v>114</v>
      </c>
      <c r="F4145" s="3" t="s">
        <v>29</v>
      </c>
      <c r="G4145" s="3">
        <v>0</v>
      </c>
      <c r="H4145" s="3">
        <v>0</v>
      </c>
      <c r="I4145" s="3">
        <v>0</v>
      </c>
      <c r="J4145" s="3">
        <v>0</v>
      </c>
      <c r="K4145" s="3">
        <v>0</v>
      </c>
      <c r="L4145" s="3">
        <v>0</v>
      </c>
      <c r="M4145" s="3">
        <v>0</v>
      </c>
      <c r="N4145" s="3">
        <v>0</v>
      </c>
      <c r="O4145" s="3">
        <v>0</v>
      </c>
      <c r="P4145" s="3">
        <v>0</v>
      </c>
      <c r="Q4145" s="3">
        <v>0</v>
      </c>
      <c r="R4145" s="3">
        <v>927500</v>
      </c>
      <c r="S4145" s="3">
        <f t="shared" si="453"/>
        <v>927500</v>
      </c>
      <c r="T4145" s="3">
        <f t="shared" si="448"/>
        <v>91050779</v>
      </c>
      <c r="U4145" s="3" t="str">
        <f t="shared" si="454"/>
        <v>AGUINALDO</v>
      </c>
      <c r="V4145" s="3">
        <f t="shared" si="449"/>
        <v>927500</v>
      </c>
      <c r="W4145" s="3" t="str">
        <f t="shared" si="450"/>
        <v>BONIFICACION POR GESTION ADMINISTRATIVA</v>
      </c>
      <c r="X4145" s="3">
        <f t="shared" si="451"/>
        <v>0</v>
      </c>
      <c r="Y4145" s="3">
        <f t="shared" si="452"/>
        <v>0</v>
      </c>
    </row>
    <row r="4146" spans="1:25">
      <c r="A4146" s="3" t="s">
        <v>2800</v>
      </c>
      <c r="B4146" s="3" t="s">
        <v>2805</v>
      </c>
      <c r="C4146" s="3" t="s">
        <v>2806</v>
      </c>
      <c r="D4146" s="3" t="s">
        <v>2694</v>
      </c>
      <c r="E4146" s="3">
        <v>114</v>
      </c>
      <c r="F4146" s="3" t="s">
        <v>3488</v>
      </c>
      <c r="G4146" s="3">
        <v>0</v>
      </c>
      <c r="H4146" s="3">
        <v>0</v>
      </c>
      <c r="I4146" s="3">
        <v>0</v>
      </c>
      <c r="J4146" s="3">
        <v>0</v>
      </c>
      <c r="K4146" s="3">
        <v>0</v>
      </c>
      <c r="L4146" s="3">
        <v>0</v>
      </c>
      <c r="M4146" s="3">
        <v>0</v>
      </c>
      <c r="N4146" s="3">
        <v>0</v>
      </c>
      <c r="O4146" s="3">
        <v>0</v>
      </c>
      <c r="P4146" s="3">
        <v>0</v>
      </c>
      <c r="Q4146" s="3">
        <v>0</v>
      </c>
      <c r="R4146" s="3">
        <v>5300000</v>
      </c>
      <c r="S4146" s="3">
        <f t="shared" si="453"/>
        <v>5300000</v>
      </c>
      <c r="T4146" s="3">
        <f t="shared" si="448"/>
        <v>91050779</v>
      </c>
      <c r="U4146" s="3" t="str">
        <f t="shared" si="454"/>
        <v>AGUINALDO</v>
      </c>
      <c r="V4146" s="3">
        <f t="shared" si="449"/>
        <v>5300000</v>
      </c>
      <c r="W4146" s="3" t="str">
        <f t="shared" si="450"/>
        <v>SUELDOS</v>
      </c>
      <c r="X4146" s="3">
        <f t="shared" si="451"/>
        <v>0</v>
      </c>
      <c r="Y4146" s="3">
        <f t="shared" si="452"/>
        <v>0</v>
      </c>
    </row>
    <row r="4147" spans="1:25">
      <c r="A4147" s="3" t="s">
        <v>2800</v>
      </c>
      <c r="B4147" s="3" t="s">
        <v>2805</v>
      </c>
      <c r="C4147" s="3" t="s">
        <v>2806</v>
      </c>
      <c r="D4147" s="3" t="s">
        <v>2694</v>
      </c>
      <c r="E4147" s="3">
        <v>123</v>
      </c>
      <c r="F4147" s="3" t="s">
        <v>30</v>
      </c>
      <c r="G4147" s="3">
        <v>0</v>
      </c>
      <c r="H4147" s="3">
        <v>0</v>
      </c>
      <c r="I4147" s="3">
        <v>0</v>
      </c>
      <c r="J4147" s="3">
        <v>0</v>
      </c>
      <c r="K4147" s="3">
        <v>0</v>
      </c>
      <c r="L4147" s="3">
        <v>0</v>
      </c>
      <c r="M4147" s="3">
        <v>0</v>
      </c>
      <c r="N4147" s="3">
        <v>0</v>
      </c>
      <c r="O4147" s="3">
        <v>0</v>
      </c>
      <c r="P4147" s="3">
        <v>0</v>
      </c>
      <c r="Q4147" s="3">
        <v>0</v>
      </c>
      <c r="R4147" s="3">
        <v>440132</v>
      </c>
      <c r="S4147" s="3">
        <f t="shared" si="453"/>
        <v>440132</v>
      </c>
      <c r="T4147" s="3">
        <f t="shared" si="448"/>
        <v>91050779</v>
      </c>
      <c r="U4147" s="3" t="str">
        <f t="shared" si="454"/>
        <v>AGUINALDO</v>
      </c>
      <c r="V4147" s="3">
        <f t="shared" si="449"/>
        <v>440132</v>
      </c>
      <c r="W4147" s="3" t="str">
        <f t="shared" si="450"/>
        <v>REMUNERACION EXTRAORDINARIA</v>
      </c>
      <c r="X4147" s="3">
        <f t="shared" si="451"/>
        <v>0</v>
      </c>
      <c r="Y4147" s="3">
        <f t="shared" si="452"/>
        <v>0</v>
      </c>
    </row>
    <row r="4148" spans="1:25">
      <c r="A4148" s="3" t="s">
        <v>2800</v>
      </c>
      <c r="B4148" s="3" t="s">
        <v>2805</v>
      </c>
      <c r="C4148" s="3" t="s">
        <v>2806</v>
      </c>
      <c r="D4148" s="3" t="s">
        <v>2694</v>
      </c>
      <c r="E4148" s="3">
        <v>123</v>
      </c>
      <c r="F4148" s="3" t="s">
        <v>32</v>
      </c>
      <c r="G4148" s="3">
        <v>0</v>
      </c>
      <c r="H4148" s="3">
        <v>0</v>
      </c>
      <c r="I4148" s="3">
        <v>477000</v>
      </c>
      <c r="J4148" s="3">
        <v>556500</v>
      </c>
      <c r="K4148" s="3">
        <v>636000</v>
      </c>
      <c r="L4148" s="3">
        <v>621293</v>
      </c>
      <c r="M4148" s="3">
        <v>632025</v>
      </c>
      <c r="N4148" s="3">
        <v>0</v>
      </c>
      <c r="O4148" s="3">
        <v>387563</v>
      </c>
      <c r="P4148" s="3">
        <v>603008</v>
      </c>
      <c r="Q4148" s="3">
        <v>570413</v>
      </c>
      <c r="R4148" s="3">
        <v>797783</v>
      </c>
      <c r="S4148" s="3">
        <f t="shared" si="453"/>
        <v>5281585</v>
      </c>
      <c r="T4148" s="3">
        <f t="shared" si="448"/>
        <v>91050779</v>
      </c>
      <c r="U4148" s="3" t="str">
        <f t="shared" si="454"/>
        <v>REMUNERAC</v>
      </c>
      <c r="V4148" s="3">
        <f t="shared" si="449"/>
        <v>0</v>
      </c>
      <c r="W4148" s="3" t="str">
        <f t="shared" si="450"/>
        <v>REMUNERACION EXTRAORDINARIA</v>
      </c>
      <c r="X4148" s="3">
        <f t="shared" si="451"/>
        <v>5281585</v>
      </c>
      <c r="Y4148" s="3">
        <f t="shared" si="452"/>
        <v>440132</v>
      </c>
    </row>
    <row r="4149" spans="1:25">
      <c r="A4149" s="3" t="s">
        <v>2800</v>
      </c>
      <c r="B4149" s="3" t="s">
        <v>2805</v>
      </c>
      <c r="C4149" s="3" t="s">
        <v>2806</v>
      </c>
      <c r="D4149" s="3" t="s">
        <v>2694</v>
      </c>
      <c r="E4149" s="3">
        <v>133</v>
      </c>
      <c r="F4149" s="3" t="s">
        <v>31</v>
      </c>
      <c r="G4149" s="3">
        <v>0</v>
      </c>
      <c r="H4149" s="3">
        <v>0</v>
      </c>
      <c r="I4149" s="3">
        <v>0</v>
      </c>
      <c r="J4149" s="3">
        <v>0</v>
      </c>
      <c r="K4149" s="3">
        <v>1590000</v>
      </c>
      <c r="L4149" s="3">
        <v>1590000</v>
      </c>
      <c r="M4149" s="3">
        <v>1590000</v>
      </c>
      <c r="N4149" s="3">
        <v>0</v>
      </c>
      <c r="O4149" s="3">
        <v>1590000</v>
      </c>
      <c r="P4149" s="3">
        <v>1590000</v>
      </c>
      <c r="Q4149" s="3">
        <v>1590000</v>
      </c>
      <c r="R4149" s="3">
        <v>1590000</v>
      </c>
      <c r="S4149" s="3">
        <f t="shared" si="453"/>
        <v>11130000</v>
      </c>
      <c r="T4149" s="3">
        <f t="shared" si="448"/>
        <v>91050779</v>
      </c>
      <c r="U4149" s="3" t="str">
        <f t="shared" si="454"/>
        <v>BONIFICAC</v>
      </c>
      <c r="V4149" s="3">
        <f t="shared" si="449"/>
        <v>0</v>
      </c>
      <c r="W4149" s="3" t="str">
        <f t="shared" si="450"/>
        <v>BONIFICACIÓN POR GESTION ADMINISTRATIVA</v>
      </c>
      <c r="X4149" s="3">
        <f t="shared" si="451"/>
        <v>11130000</v>
      </c>
      <c r="Y4149" s="3">
        <f t="shared" si="452"/>
        <v>0</v>
      </c>
    </row>
    <row r="4150" spans="1:25">
      <c r="A4150" s="3" t="s">
        <v>2800</v>
      </c>
      <c r="B4150" s="3" t="s">
        <v>2805</v>
      </c>
      <c r="C4150" s="3" t="s">
        <v>2806</v>
      </c>
      <c r="D4150" s="3" t="s">
        <v>2694</v>
      </c>
      <c r="E4150" s="3">
        <v>232</v>
      </c>
      <c r="F4150" s="3" t="s">
        <v>33</v>
      </c>
      <c r="G4150" s="3">
        <v>0</v>
      </c>
      <c r="H4150" s="3">
        <v>0</v>
      </c>
      <c r="I4150" s="3">
        <v>1232714</v>
      </c>
      <c r="J4150" s="3">
        <v>3138848</v>
      </c>
      <c r="K4150" s="3">
        <v>0</v>
      </c>
      <c r="L4150" s="3">
        <v>0</v>
      </c>
      <c r="M4150" s="3">
        <v>0</v>
      </c>
      <c r="N4150" s="3">
        <v>0</v>
      </c>
      <c r="O4150" s="3">
        <v>0</v>
      </c>
      <c r="P4150" s="3">
        <v>0</v>
      </c>
      <c r="Q4150" s="3">
        <v>0</v>
      </c>
      <c r="R4150" s="3">
        <v>0</v>
      </c>
      <c r="S4150" s="3">
        <f t="shared" si="453"/>
        <v>4371562</v>
      </c>
      <c r="T4150" s="3">
        <f t="shared" si="448"/>
        <v>91050779</v>
      </c>
      <c r="U4150" s="3" t="str">
        <f t="shared" si="454"/>
        <v>VIATICO</v>
      </c>
      <c r="V4150" s="3">
        <f t="shared" si="449"/>
        <v>0</v>
      </c>
      <c r="W4150" s="3" t="str">
        <f t="shared" si="450"/>
        <v>VIATICO</v>
      </c>
      <c r="X4150" s="3">
        <f t="shared" si="451"/>
        <v>4371562</v>
      </c>
      <c r="Y4150" s="3">
        <f t="shared" si="452"/>
        <v>0</v>
      </c>
    </row>
    <row r="4151" spans="1:25">
      <c r="A4151" s="3" t="s">
        <v>2800</v>
      </c>
      <c r="B4151" s="3" t="s">
        <v>2807</v>
      </c>
      <c r="C4151" s="3" t="s">
        <v>2808</v>
      </c>
      <c r="D4151" s="3" t="s">
        <v>2694</v>
      </c>
      <c r="E4151" s="3">
        <v>111</v>
      </c>
      <c r="F4151" s="3" t="s">
        <v>21</v>
      </c>
      <c r="G4151" s="3">
        <v>5300000</v>
      </c>
      <c r="H4151" s="3">
        <v>5300000</v>
      </c>
      <c r="I4151" s="3">
        <v>5300000</v>
      </c>
      <c r="J4151" s="3">
        <v>5300000</v>
      </c>
      <c r="K4151" s="3">
        <v>5300000</v>
      </c>
      <c r="L4151" s="3">
        <v>5300000</v>
      </c>
      <c r="M4151" s="3">
        <v>5300000</v>
      </c>
      <c r="N4151" s="3">
        <v>5300000</v>
      </c>
      <c r="O4151" s="3">
        <v>5300000</v>
      </c>
      <c r="P4151" s="3">
        <v>5300000</v>
      </c>
      <c r="Q4151" s="3">
        <v>5300000</v>
      </c>
      <c r="R4151" s="3">
        <v>5300000</v>
      </c>
      <c r="S4151" s="3">
        <f t="shared" si="453"/>
        <v>63600000</v>
      </c>
      <c r="T4151" s="3">
        <f t="shared" si="448"/>
        <v>87573327</v>
      </c>
      <c r="U4151" s="3" t="str">
        <f t="shared" si="454"/>
        <v>SUELDOS</v>
      </c>
      <c r="V4151" s="3">
        <f t="shared" si="449"/>
        <v>0</v>
      </c>
      <c r="W4151" s="3" t="str">
        <f t="shared" si="450"/>
        <v>SUELDOS</v>
      </c>
      <c r="X4151" s="3">
        <f t="shared" si="451"/>
        <v>63600000</v>
      </c>
      <c r="Y4151" s="3">
        <f t="shared" si="452"/>
        <v>5300000</v>
      </c>
    </row>
    <row r="4152" spans="1:25">
      <c r="A4152" s="3" t="s">
        <v>2800</v>
      </c>
      <c r="B4152" s="3" t="s">
        <v>2807</v>
      </c>
      <c r="C4152" s="3" t="s">
        <v>2808</v>
      </c>
      <c r="D4152" s="3" t="s">
        <v>2694</v>
      </c>
      <c r="E4152" s="3">
        <v>114</v>
      </c>
      <c r="F4152" s="3" t="s">
        <v>79</v>
      </c>
      <c r="G4152" s="3">
        <v>0</v>
      </c>
      <c r="H4152" s="3">
        <v>0</v>
      </c>
      <c r="I4152" s="3">
        <v>0</v>
      </c>
      <c r="J4152" s="3">
        <v>0</v>
      </c>
      <c r="K4152" s="3">
        <v>0</v>
      </c>
      <c r="L4152" s="3">
        <v>0</v>
      </c>
      <c r="M4152" s="3">
        <v>0</v>
      </c>
      <c r="N4152" s="3">
        <v>0</v>
      </c>
      <c r="O4152" s="3">
        <v>0</v>
      </c>
      <c r="P4152" s="3">
        <v>0</v>
      </c>
      <c r="Q4152" s="3">
        <v>0</v>
      </c>
      <c r="R4152" s="3">
        <v>1152750</v>
      </c>
      <c r="S4152" s="3">
        <f t="shared" si="453"/>
        <v>1152750</v>
      </c>
      <c r="T4152" s="3">
        <f t="shared" si="448"/>
        <v>87573327</v>
      </c>
      <c r="U4152" s="3" t="str">
        <f t="shared" si="454"/>
        <v>AGUINALDO</v>
      </c>
      <c r="V4152" s="3">
        <f t="shared" si="449"/>
        <v>1152750</v>
      </c>
      <c r="W4152" s="3" t="str">
        <f t="shared" si="450"/>
        <v>BONIFICACION POR GESTION PRESUPUESTARIA</v>
      </c>
      <c r="X4152" s="3">
        <f t="shared" si="451"/>
        <v>0</v>
      </c>
      <c r="Y4152" s="3">
        <f t="shared" si="452"/>
        <v>0</v>
      </c>
    </row>
    <row r="4153" spans="1:25">
      <c r="A4153" s="3" t="s">
        <v>2800</v>
      </c>
      <c r="B4153" s="3" t="s">
        <v>2807</v>
      </c>
      <c r="C4153" s="3" t="s">
        <v>2808</v>
      </c>
      <c r="D4153" s="3" t="s">
        <v>2694</v>
      </c>
      <c r="E4153" s="3">
        <v>114</v>
      </c>
      <c r="F4153" s="3" t="s">
        <v>3488</v>
      </c>
      <c r="G4153" s="3">
        <v>0</v>
      </c>
      <c r="H4153" s="3">
        <v>0</v>
      </c>
      <c r="I4153" s="3">
        <v>0</v>
      </c>
      <c r="J4153" s="3">
        <v>0</v>
      </c>
      <c r="K4153" s="3">
        <v>0</v>
      </c>
      <c r="L4153" s="3">
        <v>0</v>
      </c>
      <c r="M4153" s="3">
        <v>0</v>
      </c>
      <c r="N4153" s="3">
        <v>0</v>
      </c>
      <c r="O4153" s="3">
        <v>0</v>
      </c>
      <c r="P4153" s="3">
        <v>0</v>
      </c>
      <c r="Q4153" s="3">
        <v>0</v>
      </c>
      <c r="R4153" s="3">
        <v>5300000</v>
      </c>
      <c r="S4153" s="3">
        <f t="shared" si="453"/>
        <v>5300000</v>
      </c>
      <c r="T4153" s="3">
        <f t="shared" si="448"/>
        <v>87573327</v>
      </c>
      <c r="U4153" s="3" t="str">
        <f t="shared" si="454"/>
        <v>AGUINALDO</v>
      </c>
      <c r="V4153" s="3">
        <f t="shared" si="449"/>
        <v>5300000</v>
      </c>
      <c r="W4153" s="3" t="str">
        <f t="shared" si="450"/>
        <v>SUELDOS</v>
      </c>
      <c r="X4153" s="3">
        <f t="shared" si="451"/>
        <v>0</v>
      </c>
      <c r="Y4153" s="3">
        <f t="shared" si="452"/>
        <v>0</v>
      </c>
    </row>
    <row r="4154" spans="1:25">
      <c r="A4154" s="3" t="s">
        <v>2800</v>
      </c>
      <c r="B4154" s="3" t="s">
        <v>2807</v>
      </c>
      <c r="C4154" s="3" t="s">
        <v>2808</v>
      </c>
      <c r="D4154" s="3" t="s">
        <v>2694</v>
      </c>
      <c r="E4154" s="3">
        <v>123</v>
      </c>
      <c r="F4154" s="3" t="s">
        <v>30</v>
      </c>
      <c r="G4154" s="3">
        <v>0</v>
      </c>
      <c r="H4154" s="3">
        <v>0</v>
      </c>
      <c r="I4154" s="3">
        <v>0</v>
      </c>
      <c r="J4154" s="3">
        <v>0</v>
      </c>
      <c r="K4154" s="3">
        <v>0</v>
      </c>
      <c r="L4154" s="3">
        <v>0</v>
      </c>
      <c r="M4154" s="3">
        <v>0</v>
      </c>
      <c r="N4154" s="3">
        <v>0</v>
      </c>
      <c r="O4154" s="3">
        <v>0</v>
      </c>
      <c r="P4154" s="3">
        <v>0</v>
      </c>
      <c r="Q4154" s="3">
        <v>0</v>
      </c>
      <c r="R4154" s="3">
        <v>168275</v>
      </c>
      <c r="S4154" s="3">
        <f t="shared" si="453"/>
        <v>168275</v>
      </c>
      <c r="T4154" s="3">
        <f t="shared" si="448"/>
        <v>87573327</v>
      </c>
      <c r="U4154" s="3" t="str">
        <f t="shared" si="454"/>
        <v>AGUINALDO</v>
      </c>
      <c r="V4154" s="3">
        <f t="shared" si="449"/>
        <v>168275</v>
      </c>
      <c r="W4154" s="3" t="str">
        <f t="shared" si="450"/>
        <v>REMUNERACION EXTRAORDINARIA</v>
      </c>
      <c r="X4154" s="3">
        <f t="shared" si="451"/>
        <v>0</v>
      </c>
      <c r="Y4154" s="3">
        <f t="shared" si="452"/>
        <v>0</v>
      </c>
    </row>
    <row r="4155" spans="1:25">
      <c r="A4155" s="3" t="s">
        <v>2800</v>
      </c>
      <c r="B4155" s="3" t="s">
        <v>2807</v>
      </c>
      <c r="C4155" s="3" t="s">
        <v>2808</v>
      </c>
      <c r="D4155" s="3" t="s">
        <v>2694</v>
      </c>
      <c r="E4155" s="3">
        <v>123</v>
      </c>
      <c r="F4155" s="3" t="s">
        <v>32</v>
      </c>
      <c r="G4155" s="3">
        <v>0</v>
      </c>
      <c r="H4155" s="3">
        <v>0</v>
      </c>
      <c r="I4155" s="3">
        <v>418568</v>
      </c>
      <c r="J4155" s="3">
        <v>316808</v>
      </c>
      <c r="K4155" s="3">
        <v>357750</v>
      </c>
      <c r="L4155" s="3">
        <v>273480</v>
      </c>
      <c r="M4155" s="3">
        <v>487733</v>
      </c>
      <c r="N4155" s="3">
        <v>0</v>
      </c>
      <c r="O4155" s="3">
        <v>164963</v>
      </c>
      <c r="P4155" s="3">
        <v>0</v>
      </c>
      <c r="Q4155" s="3">
        <v>0</v>
      </c>
      <c r="R4155" s="3">
        <v>0</v>
      </c>
      <c r="S4155" s="3">
        <f t="shared" si="453"/>
        <v>2019302</v>
      </c>
      <c r="T4155" s="3">
        <f t="shared" si="448"/>
        <v>87573327</v>
      </c>
      <c r="U4155" s="3" t="str">
        <f t="shared" si="454"/>
        <v>REMUNERAC</v>
      </c>
      <c r="V4155" s="3">
        <f t="shared" si="449"/>
        <v>0</v>
      </c>
      <c r="W4155" s="3" t="str">
        <f t="shared" si="450"/>
        <v>REMUNERACION EXTRAORDINARIA</v>
      </c>
      <c r="X4155" s="3">
        <f t="shared" si="451"/>
        <v>2019302</v>
      </c>
      <c r="Y4155" s="3">
        <f t="shared" si="452"/>
        <v>168275</v>
      </c>
    </row>
    <row r="4156" spans="1:25">
      <c r="A4156" s="3" t="s">
        <v>2800</v>
      </c>
      <c r="B4156" s="3" t="s">
        <v>2807</v>
      </c>
      <c r="C4156" s="3" t="s">
        <v>2808</v>
      </c>
      <c r="D4156" s="3" t="s">
        <v>2694</v>
      </c>
      <c r="E4156" s="3">
        <v>131</v>
      </c>
      <c r="F4156" s="3" t="s">
        <v>24</v>
      </c>
      <c r="G4156" s="3">
        <v>0</v>
      </c>
      <c r="H4156" s="3">
        <v>1500000</v>
      </c>
      <c r="I4156" s="3">
        <v>0</v>
      </c>
      <c r="J4156" s="3">
        <v>0</v>
      </c>
      <c r="K4156" s="3">
        <v>0</v>
      </c>
      <c r="L4156" s="3">
        <v>0</v>
      </c>
      <c r="M4156" s="3">
        <v>0</v>
      </c>
      <c r="N4156" s="3">
        <v>0</v>
      </c>
      <c r="O4156" s="3">
        <v>0</v>
      </c>
      <c r="P4156" s="3">
        <v>0</v>
      </c>
      <c r="Q4156" s="3">
        <v>0</v>
      </c>
      <c r="R4156" s="3">
        <v>0</v>
      </c>
      <c r="S4156" s="3">
        <f t="shared" si="453"/>
        <v>1500000</v>
      </c>
      <c r="T4156" s="3">
        <f t="shared" si="448"/>
        <v>87573327</v>
      </c>
      <c r="U4156" s="3" t="str">
        <f t="shared" si="454"/>
        <v xml:space="preserve">SUBSIDIO </v>
      </c>
      <c r="V4156" s="3">
        <f t="shared" si="449"/>
        <v>0</v>
      </c>
      <c r="W4156" s="3" t="str">
        <f t="shared" si="450"/>
        <v>SUBSIDIO FAMILIAR - ESCOLARIDAD</v>
      </c>
      <c r="X4156" s="3">
        <f t="shared" si="451"/>
        <v>1500000</v>
      </c>
      <c r="Y4156" s="3">
        <f t="shared" si="452"/>
        <v>0</v>
      </c>
    </row>
    <row r="4157" spans="1:25">
      <c r="A4157" s="3" t="s">
        <v>2800</v>
      </c>
      <c r="B4157" s="3" t="s">
        <v>2807</v>
      </c>
      <c r="C4157" s="3" t="s">
        <v>2808</v>
      </c>
      <c r="D4157" s="3" t="s">
        <v>2694</v>
      </c>
      <c r="E4157" s="3">
        <v>133</v>
      </c>
      <c r="F4157" s="3" t="s">
        <v>78</v>
      </c>
      <c r="G4157" s="3">
        <v>1590000</v>
      </c>
      <c r="H4157" s="3">
        <v>1590000</v>
      </c>
      <c r="I4157" s="3">
        <v>1590000</v>
      </c>
      <c r="J4157" s="3">
        <v>1590000</v>
      </c>
      <c r="K4157" s="3">
        <v>1590000</v>
      </c>
      <c r="L4157" s="3">
        <v>1590000</v>
      </c>
      <c r="M4157" s="3">
        <v>1590000</v>
      </c>
      <c r="N4157" s="3">
        <v>1113000</v>
      </c>
      <c r="O4157" s="3">
        <v>1590000</v>
      </c>
      <c r="P4157" s="3">
        <v>0</v>
      </c>
      <c r="Q4157" s="3">
        <v>0</v>
      </c>
      <c r="R4157" s="3">
        <v>0</v>
      </c>
      <c r="S4157" s="3">
        <f t="shared" si="453"/>
        <v>13833000</v>
      </c>
      <c r="T4157" s="3">
        <f t="shared" si="448"/>
        <v>87573327</v>
      </c>
      <c r="U4157" s="3" t="str">
        <f t="shared" si="454"/>
        <v>BONIFICAC</v>
      </c>
      <c r="V4157" s="3">
        <f t="shared" si="449"/>
        <v>0</v>
      </c>
      <c r="W4157" s="3" t="str">
        <f t="shared" si="450"/>
        <v>BONIFICACION POR GESTION PRESUPUESTARIA</v>
      </c>
      <c r="X4157" s="3">
        <f t="shared" si="451"/>
        <v>13833000</v>
      </c>
      <c r="Y4157" s="3">
        <f t="shared" si="452"/>
        <v>1152750</v>
      </c>
    </row>
    <row r="4158" spans="1:25">
      <c r="A4158" s="3" t="s">
        <v>2800</v>
      </c>
      <c r="B4158" s="3" t="s">
        <v>2809</v>
      </c>
      <c r="C4158" s="3" t="s">
        <v>2810</v>
      </c>
      <c r="D4158" s="3" t="s">
        <v>2694</v>
      </c>
      <c r="E4158" s="3">
        <v>111</v>
      </c>
      <c r="F4158" s="3" t="s">
        <v>21</v>
      </c>
      <c r="G4158" s="3">
        <v>5300000</v>
      </c>
      <c r="H4158" s="3">
        <v>5300000</v>
      </c>
      <c r="I4158" s="3">
        <v>5300000</v>
      </c>
      <c r="J4158" s="3">
        <v>5300000</v>
      </c>
      <c r="K4158" s="3">
        <v>5300000</v>
      </c>
      <c r="L4158" s="3">
        <v>5300000</v>
      </c>
      <c r="M4158" s="3">
        <v>5300000</v>
      </c>
      <c r="N4158" s="3">
        <v>5300000</v>
      </c>
      <c r="O4158" s="3">
        <v>5300000</v>
      </c>
      <c r="P4158" s="3">
        <v>5300000</v>
      </c>
      <c r="Q4158" s="3">
        <v>5300000</v>
      </c>
      <c r="R4158" s="3">
        <v>5300000</v>
      </c>
      <c r="S4158" s="3">
        <f t="shared" si="453"/>
        <v>63600000</v>
      </c>
      <c r="T4158" s="3">
        <f t="shared" si="448"/>
        <v>101522371</v>
      </c>
      <c r="U4158" s="3" t="str">
        <f t="shared" si="454"/>
        <v>SUELDOS</v>
      </c>
      <c r="V4158" s="3">
        <f t="shared" si="449"/>
        <v>0</v>
      </c>
      <c r="W4158" s="3" t="str">
        <f t="shared" si="450"/>
        <v>SUELDOS</v>
      </c>
      <c r="X4158" s="3">
        <f t="shared" si="451"/>
        <v>63600000</v>
      </c>
      <c r="Y4158" s="3">
        <f t="shared" si="452"/>
        <v>5300000</v>
      </c>
    </row>
    <row r="4159" spans="1:25">
      <c r="A4159" s="3" t="s">
        <v>2800</v>
      </c>
      <c r="B4159" s="3" t="s">
        <v>2809</v>
      </c>
      <c r="C4159" s="3" t="s">
        <v>2810</v>
      </c>
      <c r="D4159" s="3" t="s">
        <v>2694</v>
      </c>
      <c r="E4159" s="3">
        <v>114</v>
      </c>
      <c r="F4159" s="3" t="s">
        <v>79</v>
      </c>
      <c r="G4159" s="3">
        <v>0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0</v>
      </c>
      <c r="P4159" s="3">
        <v>0</v>
      </c>
      <c r="Q4159" s="3">
        <v>0</v>
      </c>
      <c r="R4159" s="3">
        <v>1550250</v>
      </c>
      <c r="S4159" s="3">
        <f t="shared" si="453"/>
        <v>1550250</v>
      </c>
      <c r="T4159" s="3">
        <f t="shared" si="448"/>
        <v>101522371</v>
      </c>
      <c r="U4159" s="3" t="str">
        <f t="shared" si="454"/>
        <v>AGUINALDO</v>
      </c>
      <c r="V4159" s="3">
        <f t="shared" si="449"/>
        <v>1550250</v>
      </c>
      <c r="W4159" s="3" t="str">
        <f t="shared" si="450"/>
        <v>BONIFICACION POR GESTION PRESUPUESTARIA</v>
      </c>
      <c r="X4159" s="3">
        <f t="shared" si="451"/>
        <v>0</v>
      </c>
      <c r="Y4159" s="3">
        <f t="shared" si="452"/>
        <v>0</v>
      </c>
    </row>
    <row r="4160" spans="1:25">
      <c r="A4160" s="3" t="s">
        <v>2800</v>
      </c>
      <c r="B4160" s="3" t="s">
        <v>2809</v>
      </c>
      <c r="C4160" s="3" t="s">
        <v>2810</v>
      </c>
      <c r="D4160" s="3" t="s">
        <v>2694</v>
      </c>
      <c r="E4160" s="3">
        <v>114</v>
      </c>
      <c r="F4160" s="3" t="s">
        <v>3488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0</v>
      </c>
      <c r="O4160" s="3">
        <v>0</v>
      </c>
      <c r="P4160" s="3">
        <v>0</v>
      </c>
      <c r="Q4160" s="3">
        <v>0</v>
      </c>
      <c r="R4160" s="3">
        <v>5300000</v>
      </c>
      <c r="S4160" s="3">
        <f t="shared" si="453"/>
        <v>5300000</v>
      </c>
      <c r="T4160" s="3">
        <f t="shared" si="448"/>
        <v>101522371</v>
      </c>
      <c r="U4160" s="3" t="str">
        <f t="shared" si="454"/>
        <v>AGUINALDO</v>
      </c>
      <c r="V4160" s="3">
        <f t="shared" si="449"/>
        <v>5300000</v>
      </c>
      <c r="W4160" s="3" t="str">
        <f t="shared" si="450"/>
        <v>SUELDOS</v>
      </c>
      <c r="X4160" s="3">
        <f t="shared" si="451"/>
        <v>0</v>
      </c>
      <c r="Y4160" s="3">
        <f t="shared" si="452"/>
        <v>0</v>
      </c>
    </row>
    <row r="4161" spans="1:25">
      <c r="A4161" s="3" t="s">
        <v>2800</v>
      </c>
      <c r="B4161" s="3" t="s">
        <v>2809</v>
      </c>
      <c r="C4161" s="3" t="s">
        <v>2810</v>
      </c>
      <c r="D4161" s="3" t="s">
        <v>2694</v>
      </c>
      <c r="E4161" s="3">
        <v>123</v>
      </c>
      <c r="F4161" s="3" t="s">
        <v>30</v>
      </c>
      <c r="G4161" s="3">
        <v>0</v>
      </c>
      <c r="H4161" s="3">
        <v>0</v>
      </c>
      <c r="I4161" s="3">
        <v>0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0</v>
      </c>
      <c r="Q4161" s="3">
        <v>0</v>
      </c>
      <c r="R4161" s="3">
        <v>507475</v>
      </c>
      <c r="S4161" s="3">
        <f t="shared" si="453"/>
        <v>507475</v>
      </c>
      <c r="T4161" s="3">
        <f t="shared" si="448"/>
        <v>101522371</v>
      </c>
      <c r="U4161" s="3" t="str">
        <f t="shared" si="454"/>
        <v>AGUINALDO</v>
      </c>
      <c r="V4161" s="3">
        <f t="shared" si="449"/>
        <v>507475</v>
      </c>
      <c r="W4161" s="3" t="str">
        <f t="shared" si="450"/>
        <v>REMUNERACION EXTRAORDINARIA</v>
      </c>
      <c r="X4161" s="3">
        <f t="shared" si="451"/>
        <v>0</v>
      </c>
      <c r="Y4161" s="3">
        <f t="shared" si="452"/>
        <v>0</v>
      </c>
    </row>
    <row r="4162" spans="1:25">
      <c r="A4162" s="3" t="s">
        <v>2800</v>
      </c>
      <c r="B4162" s="3" t="s">
        <v>2809</v>
      </c>
      <c r="C4162" s="3" t="s">
        <v>2810</v>
      </c>
      <c r="D4162" s="3" t="s">
        <v>2694</v>
      </c>
      <c r="E4162" s="3">
        <v>123</v>
      </c>
      <c r="F4162" s="3" t="s">
        <v>32</v>
      </c>
      <c r="G4162" s="3">
        <v>0</v>
      </c>
      <c r="H4162" s="3">
        <v>0</v>
      </c>
      <c r="I4162" s="3">
        <v>477000</v>
      </c>
      <c r="J4162" s="3">
        <v>512775</v>
      </c>
      <c r="K4162" s="3">
        <v>612150</v>
      </c>
      <c r="L4162" s="3">
        <v>636000</v>
      </c>
      <c r="M4162" s="3">
        <v>636000</v>
      </c>
      <c r="N4162" s="3">
        <v>0</v>
      </c>
      <c r="O4162" s="3">
        <v>475013</v>
      </c>
      <c r="P4162" s="3">
        <v>795000</v>
      </c>
      <c r="Q4162" s="3">
        <v>987788</v>
      </c>
      <c r="R4162" s="3">
        <v>1252920</v>
      </c>
      <c r="S4162" s="3">
        <f t="shared" si="453"/>
        <v>6384646</v>
      </c>
      <c r="T4162" s="3">
        <f t="shared" si="448"/>
        <v>101522371</v>
      </c>
      <c r="U4162" s="3" t="str">
        <f t="shared" si="454"/>
        <v>REMUNERAC</v>
      </c>
      <c r="V4162" s="3">
        <f t="shared" si="449"/>
        <v>0</v>
      </c>
      <c r="W4162" s="3" t="str">
        <f t="shared" si="450"/>
        <v>REMUNERACION EXTRAORDINARIA</v>
      </c>
      <c r="X4162" s="3">
        <f t="shared" si="451"/>
        <v>6384646</v>
      </c>
      <c r="Y4162" s="3">
        <f t="shared" si="452"/>
        <v>507475</v>
      </c>
    </row>
    <row r="4163" spans="1:25">
      <c r="A4163" s="3" t="s">
        <v>2800</v>
      </c>
      <c r="B4163" s="3" t="s">
        <v>2809</v>
      </c>
      <c r="C4163" s="3" t="s">
        <v>2810</v>
      </c>
      <c r="D4163" s="3" t="s">
        <v>2694</v>
      </c>
      <c r="E4163" s="3">
        <v>131</v>
      </c>
      <c r="F4163" s="3" t="s">
        <v>24</v>
      </c>
      <c r="G4163" s="3">
        <v>0</v>
      </c>
      <c r="H4163" s="3">
        <v>1500000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  <c r="Q4163" s="3">
        <v>0</v>
      </c>
      <c r="R4163" s="3">
        <v>0</v>
      </c>
      <c r="S4163" s="3">
        <f t="shared" si="453"/>
        <v>1500000</v>
      </c>
      <c r="T4163" s="3">
        <f t="shared" si="448"/>
        <v>101522371</v>
      </c>
      <c r="U4163" s="3" t="str">
        <f t="shared" si="454"/>
        <v xml:space="preserve">SUBSIDIO </v>
      </c>
      <c r="V4163" s="3">
        <f t="shared" si="449"/>
        <v>0</v>
      </c>
      <c r="W4163" s="3" t="str">
        <f t="shared" si="450"/>
        <v>SUBSIDIO FAMILIAR - ESCOLARIDAD</v>
      </c>
      <c r="X4163" s="3">
        <f t="shared" si="451"/>
        <v>1500000</v>
      </c>
      <c r="Y4163" s="3">
        <f t="shared" si="452"/>
        <v>0</v>
      </c>
    </row>
    <row r="4164" spans="1:25">
      <c r="A4164" s="3" t="s">
        <v>2800</v>
      </c>
      <c r="B4164" s="3" t="s">
        <v>2809</v>
      </c>
      <c r="C4164" s="3" t="s">
        <v>2810</v>
      </c>
      <c r="D4164" s="3" t="s">
        <v>2694</v>
      </c>
      <c r="E4164" s="3">
        <v>133</v>
      </c>
      <c r="F4164" s="3" t="s">
        <v>78</v>
      </c>
      <c r="G4164" s="3">
        <v>1590000</v>
      </c>
      <c r="H4164" s="3">
        <v>1590000</v>
      </c>
      <c r="I4164" s="3">
        <v>1590000</v>
      </c>
      <c r="J4164" s="3">
        <v>1590000</v>
      </c>
      <c r="K4164" s="3">
        <v>1590000</v>
      </c>
      <c r="L4164" s="3">
        <v>1590000</v>
      </c>
      <c r="M4164" s="3">
        <v>1590000</v>
      </c>
      <c r="N4164" s="3">
        <v>1590000</v>
      </c>
      <c r="O4164" s="3">
        <v>1590000</v>
      </c>
      <c r="P4164" s="3">
        <v>1590000</v>
      </c>
      <c r="Q4164" s="3">
        <v>1590000</v>
      </c>
      <c r="R4164" s="3">
        <v>1590000</v>
      </c>
      <c r="S4164" s="3">
        <f t="shared" si="453"/>
        <v>19080000</v>
      </c>
      <c r="T4164" s="3">
        <f t="shared" ref="T4164:T4227" si="455">SUMIF($B:$B,B4164,$S:$S)</f>
        <v>101522371</v>
      </c>
      <c r="U4164" s="3" t="str">
        <f t="shared" si="454"/>
        <v>BONIFICAC</v>
      </c>
      <c r="V4164" s="3">
        <f t="shared" ref="V4164:V4227" si="456">IF(U4164="AGUINALDO",S4164,0)</f>
        <v>0</v>
      </c>
      <c r="W4164" s="3" t="str">
        <f t="shared" ref="W4164:W4227" si="457">IF(U4164="AGUINALDO",MID(F4164,14,50),F4164)</f>
        <v>BONIFICACION POR GESTION PRESUPUESTARIA</v>
      </c>
      <c r="X4164" s="3">
        <f t="shared" ref="X4164:X4227" si="458">IF(W4164=F4164,S4164,0)</f>
        <v>19080000</v>
      </c>
      <c r="Y4164" s="3">
        <f t="shared" ref="Y4164:Y4227" si="459">IF(W4164=F4164,SUMIFS($V:$V,B:B,B4164,$W:$W,W4164),0)</f>
        <v>1550250</v>
      </c>
    </row>
    <row r="4165" spans="1:25">
      <c r="A4165" s="3" t="s">
        <v>2800</v>
      </c>
      <c r="B4165" s="3" t="s">
        <v>2809</v>
      </c>
      <c r="C4165" s="3" t="s">
        <v>2810</v>
      </c>
      <c r="D4165" s="3" t="s">
        <v>2694</v>
      </c>
      <c r="E4165" s="3">
        <v>191</v>
      </c>
      <c r="F4165" s="3" t="s">
        <v>2722</v>
      </c>
      <c r="G4165" s="3">
        <v>300000</v>
      </c>
      <c r="H4165" s="3">
        <v>300000</v>
      </c>
      <c r="I4165" s="3">
        <v>300000</v>
      </c>
      <c r="J4165" s="3">
        <v>300000</v>
      </c>
      <c r="K4165" s="3">
        <v>300000</v>
      </c>
      <c r="L4165" s="3">
        <v>300000</v>
      </c>
      <c r="M4165" s="3">
        <v>300000</v>
      </c>
      <c r="N4165" s="3">
        <v>300000</v>
      </c>
      <c r="O4165" s="3">
        <v>300000</v>
      </c>
      <c r="P4165" s="3">
        <v>300000</v>
      </c>
      <c r="Q4165" s="3">
        <v>300000</v>
      </c>
      <c r="R4165" s="3">
        <v>300000</v>
      </c>
      <c r="S4165" s="3">
        <f t="shared" ref="S4165:S4228" si="460">SUM(G4165:R4165)</f>
        <v>3600000</v>
      </c>
      <c r="T4165" s="3">
        <f t="shared" si="455"/>
        <v>101522371</v>
      </c>
      <c r="U4165" s="3" t="str">
        <f t="shared" ref="U4165:U4228" si="461">MID(F4165,1,9)</f>
        <v xml:space="preserve">SUBSIDIO </v>
      </c>
      <c r="V4165" s="3">
        <f t="shared" si="456"/>
        <v>0</v>
      </c>
      <c r="W4165" s="3" t="str">
        <f t="shared" si="457"/>
        <v>SUBSIDIO PARA LA SALUD</v>
      </c>
      <c r="X4165" s="3">
        <f t="shared" si="458"/>
        <v>3600000</v>
      </c>
      <c r="Y4165" s="3">
        <f t="shared" si="459"/>
        <v>0</v>
      </c>
    </row>
    <row r="4166" spans="1:25">
      <c r="A4166" s="3" t="s">
        <v>2800</v>
      </c>
      <c r="B4166" s="3" t="s">
        <v>2811</v>
      </c>
      <c r="C4166" s="3" t="s">
        <v>2812</v>
      </c>
      <c r="D4166" s="3" t="s">
        <v>2694</v>
      </c>
      <c r="E4166" s="3">
        <v>111</v>
      </c>
      <c r="F4166" s="3" t="s">
        <v>21</v>
      </c>
      <c r="G4166" s="3">
        <v>5300000</v>
      </c>
      <c r="H4166" s="3">
        <v>5300000</v>
      </c>
      <c r="I4166" s="3">
        <v>5300000</v>
      </c>
      <c r="J4166" s="3">
        <v>5300000</v>
      </c>
      <c r="K4166" s="3">
        <v>5300000</v>
      </c>
      <c r="L4166" s="3">
        <v>5300000</v>
      </c>
      <c r="M4166" s="3">
        <v>5300000</v>
      </c>
      <c r="N4166" s="3">
        <v>5300000</v>
      </c>
      <c r="O4166" s="3">
        <v>5300000</v>
      </c>
      <c r="P4166" s="3">
        <v>5300000</v>
      </c>
      <c r="Q4166" s="3">
        <v>5300000</v>
      </c>
      <c r="R4166" s="3">
        <v>5300000</v>
      </c>
      <c r="S4166" s="3">
        <f t="shared" si="460"/>
        <v>63600000</v>
      </c>
      <c r="T4166" s="3">
        <f t="shared" si="455"/>
        <v>82457932</v>
      </c>
      <c r="U4166" s="3" t="str">
        <f t="shared" si="461"/>
        <v>SUELDOS</v>
      </c>
      <c r="V4166" s="3">
        <f t="shared" si="456"/>
        <v>0</v>
      </c>
      <c r="W4166" s="3" t="str">
        <f t="shared" si="457"/>
        <v>SUELDOS</v>
      </c>
      <c r="X4166" s="3">
        <f t="shared" si="458"/>
        <v>63600000</v>
      </c>
      <c r="Y4166" s="3">
        <f t="shared" si="459"/>
        <v>5300000</v>
      </c>
    </row>
    <row r="4167" spans="1:25">
      <c r="A4167" s="3" t="s">
        <v>2800</v>
      </c>
      <c r="B4167" s="3" t="s">
        <v>2811</v>
      </c>
      <c r="C4167" s="3" t="s">
        <v>2812</v>
      </c>
      <c r="D4167" s="3" t="s">
        <v>2694</v>
      </c>
      <c r="E4167" s="3">
        <v>114</v>
      </c>
      <c r="F4167" s="3" t="s">
        <v>2727</v>
      </c>
      <c r="G4167" s="3">
        <v>0</v>
      </c>
      <c r="H4167" s="3">
        <v>0</v>
      </c>
      <c r="I4167" s="3">
        <v>0</v>
      </c>
      <c r="J4167" s="3">
        <v>0</v>
      </c>
      <c r="K4167" s="3">
        <v>0</v>
      </c>
      <c r="L4167" s="3">
        <v>0</v>
      </c>
      <c r="M4167" s="3">
        <v>0</v>
      </c>
      <c r="N4167" s="3">
        <v>0</v>
      </c>
      <c r="O4167" s="3">
        <v>0</v>
      </c>
      <c r="P4167" s="3">
        <v>0</v>
      </c>
      <c r="Q4167" s="3">
        <v>0</v>
      </c>
      <c r="R4167" s="3">
        <v>821500</v>
      </c>
      <c r="S4167" s="3">
        <f t="shared" si="460"/>
        <v>821500</v>
      </c>
      <c r="T4167" s="3">
        <f t="shared" si="455"/>
        <v>82457932</v>
      </c>
      <c r="U4167" s="3" t="str">
        <f t="shared" si="461"/>
        <v>AGUINALDO</v>
      </c>
      <c r="V4167" s="3">
        <f t="shared" si="456"/>
        <v>821500</v>
      </c>
      <c r="W4167" s="3" t="str">
        <f t="shared" si="457"/>
        <v>BONIFICACION POR CARGO</v>
      </c>
      <c r="X4167" s="3">
        <f t="shared" si="458"/>
        <v>0</v>
      </c>
      <c r="Y4167" s="3">
        <f t="shared" si="459"/>
        <v>0</v>
      </c>
    </row>
    <row r="4168" spans="1:25">
      <c r="A4168" s="3" t="s">
        <v>2800</v>
      </c>
      <c r="B4168" s="3" t="s">
        <v>2811</v>
      </c>
      <c r="C4168" s="3" t="s">
        <v>2812</v>
      </c>
      <c r="D4168" s="3" t="s">
        <v>2694</v>
      </c>
      <c r="E4168" s="3">
        <v>114</v>
      </c>
      <c r="F4168" s="3" t="s">
        <v>3488</v>
      </c>
      <c r="G4168" s="3">
        <v>0</v>
      </c>
      <c r="H4168" s="3">
        <v>0</v>
      </c>
      <c r="I4168" s="3">
        <v>0</v>
      </c>
      <c r="J4168" s="3">
        <v>0</v>
      </c>
      <c r="K4168" s="3">
        <v>0</v>
      </c>
      <c r="L4168" s="3">
        <v>0</v>
      </c>
      <c r="M4168" s="3">
        <v>0</v>
      </c>
      <c r="N4168" s="3">
        <v>0</v>
      </c>
      <c r="O4168" s="3">
        <v>0</v>
      </c>
      <c r="P4168" s="3">
        <v>0</v>
      </c>
      <c r="Q4168" s="3">
        <v>0</v>
      </c>
      <c r="R4168" s="3">
        <v>5300000</v>
      </c>
      <c r="S4168" s="3">
        <f t="shared" si="460"/>
        <v>5300000</v>
      </c>
      <c r="T4168" s="3">
        <f t="shared" si="455"/>
        <v>82457932</v>
      </c>
      <c r="U4168" s="3" t="str">
        <f t="shared" si="461"/>
        <v>AGUINALDO</v>
      </c>
      <c r="V4168" s="3">
        <f t="shared" si="456"/>
        <v>5300000</v>
      </c>
      <c r="W4168" s="3" t="str">
        <f t="shared" si="457"/>
        <v>SUELDOS</v>
      </c>
      <c r="X4168" s="3">
        <f t="shared" si="458"/>
        <v>0</v>
      </c>
      <c r="Y4168" s="3">
        <f t="shared" si="459"/>
        <v>0</v>
      </c>
    </row>
    <row r="4169" spans="1:25">
      <c r="A4169" s="3" t="s">
        <v>2800</v>
      </c>
      <c r="B4169" s="3" t="s">
        <v>2811</v>
      </c>
      <c r="C4169" s="3" t="s">
        <v>2812</v>
      </c>
      <c r="D4169" s="3" t="s">
        <v>2694</v>
      </c>
      <c r="E4169" s="3">
        <v>123</v>
      </c>
      <c r="F4169" s="3" t="s">
        <v>30</v>
      </c>
      <c r="G4169" s="3">
        <v>0</v>
      </c>
      <c r="H4169" s="3">
        <v>0</v>
      </c>
      <c r="I4169" s="3">
        <v>0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 s="3">
        <v>0</v>
      </c>
      <c r="P4169" s="3">
        <v>0</v>
      </c>
      <c r="Q4169" s="3">
        <v>0</v>
      </c>
      <c r="R4169" s="3">
        <v>106033</v>
      </c>
      <c r="S4169" s="3">
        <f t="shared" si="460"/>
        <v>106033</v>
      </c>
      <c r="T4169" s="3">
        <f t="shared" si="455"/>
        <v>82457932</v>
      </c>
      <c r="U4169" s="3" t="str">
        <f t="shared" si="461"/>
        <v>AGUINALDO</v>
      </c>
      <c r="V4169" s="3">
        <f t="shared" si="456"/>
        <v>106033</v>
      </c>
      <c r="W4169" s="3" t="str">
        <f t="shared" si="457"/>
        <v>REMUNERACION EXTRAORDINARIA</v>
      </c>
      <c r="X4169" s="3">
        <f t="shared" si="458"/>
        <v>0</v>
      </c>
      <c r="Y4169" s="3">
        <f t="shared" si="459"/>
        <v>0</v>
      </c>
    </row>
    <row r="4170" spans="1:25">
      <c r="A4170" s="3" t="s">
        <v>2800</v>
      </c>
      <c r="B4170" s="3" t="s">
        <v>2811</v>
      </c>
      <c r="C4170" s="3" t="s">
        <v>2812</v>
      </c>
      <c r="D4170" s="3" t="s">
        <v>2694</v>
      </c>
      <c r="E4170" s="3">
        <v>123</v>
      </c>
      <c r="F4170" s="3" t="s">
        <v>32</v>
      </c>
      <c r="G4170" s="3">
        <v>0</v>
      </c>
      <c r="H4170" s="3">
        <v>0</v>
      </c>
      <c r="I4170" s="3">
        <v>0</v>
      </c>
      <c r="J4170" s="3">
        <v>0</v>
      </c>
      <c r="K4170" s="3">
        <v>0</v>
      </c>
      <c r="L4170" s="3">
        <v>0</v>
      </c>
      <c r="M4170" s="3">
        <v>226575</v>
      </c>
      <c r="N4170" s="3">
        <v>0</v>
      </c>
      <c r="O4170" s="3">
        <v>188018</v>
      </c>
      <c r="P4170" s="3">
        <v>152243</v>
      </c>
      <c r="Q4170" s="3">
        <v>421350</v>
      </c>
      <c r="R4170" s="3">
        <v>284213</v>
      </c>
      <c r="S4170" s="3">
        <f t="shared" si="460"/>
        <v>1272399</v>
      </c>
      <c r="T4170" s="3">
        <f t="shared" si="455"/>
        <v>82457932</v>
      </c>
      <c r="U4170" s="3" t="str">
        <f t="shared" si="461"/>
        <v>REMUNERAC</v>
      </c>
      <c r="V4170" s="3">
        <f t="shared" si="456"/>
        <v>0</v>
      </c>
      <c r="W4170" s="3" t="str">
        <f t="shared" si="457"/>
        <v>REMUNERACION EXTRAORDINARIA</v>
      </c>
      <c r="X4170" s="3">
        <f t="shared" si="458"/>
        <v>1272399</v>
      </c>
      <c r="Y4170" s="3">
        <f t="shared" si="459"/>
        <v>106033</v>
      </c>
    </row>
    <row r="4171" spans="1:25">
      <c r="A4171" s="3" t="s">
        <v>2800</v>
      </c>
      <c r="B4171" s="3" t="s">
        <v>2811</v>
      </c>
      <c r="C4171" s="3" t="s">
        <v>2812</v>
      </c>
      <c r="D4171" s="3" t="s">
        <v>2694</v>
      </c>
      <c r="E4171" s="3">
        <v>131</v>
      </c>
      <c r="F4171" s="3" t="s">
        <v>24</v>
      </c>
      <c r="G4171" s="3">
        <v>0</v>
      </c>
      <c r="H4171" s="3">
        <v>1500000</v>
      </c>
      <c r="I4171" s="3">
        <v>0</v>
      </c>
      <c r="J4171" s="3">
        <v>0</v>
      </c>
      <c r="K4171" s="3">
        <v>0</v>
      </c>
      <c r="L4171" s="3">
        <v>0</v>
      </c>
      <c r="M4171" s="3">
        <v>0</v>
      </c>
      <c r="N4171" s="3">
        <v>0</v>
      </c>
      <c r="O4171" s="3">
        <v>0</v>
      </c>
      <c r="P4171" s="3">
        <v>0</v>
      </c>
      <c r="Q4171" s="3">
        <v>0</v>
      </c>
      <c r="R4171" s="3">
        <v>0</v>
      </c>
      <c r="S4171" s="3">
        <f t="shared" si="460"/>
        <v>1500000</v>
      </c>
      <c r="T4171" s="3">
        <f t="shared" si="455"/>
        <v>82457932</v>
      </c>
      <c r="U4171" s="3" t="str">
        <f t="shared" si="461"/>
        <v xml:space="preserve">SUBSIDIO </v>
      </c>
      <c r="V4171" s="3">
        <f t="shared" si="456"/>
        <v>0</v>
      </c>
      <c r="W4171" s="3" t="str">
        <f t="shared" si="457"/>
        <v>SUBSIDIO FAMILIAR - ESCOLARIDAD</v>
      </c>
      <c r="X4171" s="3">
        <f t="shared" si="458"/>
        <v>1500000</v>
      </c>
      <c r="Y4171" s="3">
        <f t="shared" si="459"/>
        <v>0</v>
      </c>
    </row>
    <row r="4172" spans="1:25">
      <c r="A4172" s="3" t="s">
        <v>2800</v>
      </c>
      <c r="B4172" s="3" t="s">
        <v>2811</v>
      </c>
      <c r="C4172" s="3" t="s">
        <v>2812</v>
      </c>
      <c r="D4172" s="3" t="s">
        <v>2694</v>
      </c>
      <c r="E4172" s="3">
        <v>133</v>
      </c>
      <c r="F4172" s="3" t="s">
        <v>2731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795000</v>
      </c>
      <c r="M4172" s="3">
        <v>1590000</v>
      </c>
      <c r="N4172" s="3">
        <v>1113000</v>
      </c>
      <c r="O4172" s="3">
        <v>1590000</v>
      </c>
      <c r="P4172" s="3">
        <v>1590000</v>
      </c>
      <c r="Q4172" s="3">
        <v>1590000</v>
      </c>
      <c r="R4172" s="3">
        <v>1590000</v>
      </c>
      <c r="S4172" s="3">
        <f t="shared" si="460"/>
        <v>9858000</v>
      </c>
      <c r="T4172" s="3">
        <f t="shared" si="455"/>
        <v>82457932</v>
      </c>
      <c r="U4172" s="3" t="str">
        <f t="shared" si="461"/>
        <v>BONIFICAC</v>
      </c>
      <c r="V4172" s="3">
        <f t="shared" si="456"/>
        <v>0</v>
      </c>
      <c r="W4172" s="3" t="str">
        <f t="shared" si="457"/>
        <v>BONIFICACION POR CARGO</v>
      </c>
      <c r="X4172" s="3">
        <f t="shared" si="458"/>
        <v>9858000</v>
      </c>
      <c r="Y4172" s="3">
        <f t="shared" si="459"/>
        <v>821500</v>
      </c>
    </row>
    <row r="4173" spans="1:25">
      <c r="A4173" s="3" t="s">
        <v>2800</v>
      </c>
      <c r="B4173" s="3" t="s">
        <v>2813</v>
      </c>
      <c r="C4173" s="3" t="s">
        <v>2814</v>
      </c>
      <c r="D4173" s="3" t="s">
        <v>2694</v>
      </c>
      <c r="E4173" s="3">
        <v>111</v>
      </c>
      <c r="F4173" s="3" t="s">
        <v>3488</v>
      </c>
      <c r="G4173" s="3">
        <v>0</v>
      </c>
      <c r="H4173" s="3">
        <v>0</v>
      </c>
      <c r="I4173" s="3">
        <v>0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Q4173" s="3">
        <v>0</v>
      </c>
      <c r="R4173" s="3">
        <v>2208333</v>
      </c>
      <c r="S4173" s="3">
        <f t="shared" si="460"/>
        <v>2208333</v>
      </c>
      <c r="T4173" s="3">
        <f t="shared" si="455"/>
        <v>37579208</v>
      </c>
      <c r="U4173" s="3" t="str">
        <f t="shared" si="461"/>
        <v>AGUINALDO</v>
      </c>
      <c r="V4173" s="3">
        <f t="shared" si="456"/>
        <v>2208333</v>
      </c>
      <c r="W4173" s="3" t="str">
        <f t="shared" si="457"/>
        <v>SUELDOS</v>
      </c>
      <c r="X4173" s="3">
        <f t="shared" si="458"/>
        <v>0</v>
      </c>
      <c r="Y4173" s="3">
        <f t="shared" si="459"/>
        <v>0</v>
      </c>
    </row>
    <row r="4174" spans="1:25">
      <c r="A4174" s="3" t="s">
        <v>2800</v>
      </c>
      <c r="B4174" s="3" t="s">
        <v>2813</v>
      </c>
      <c r="C4174" s="3" t="s">
        <v>2814</v>
      </c>
      <c r="D4174" s="3" t="s">
        <v>2694</v>
      </c>
      <c r="E4174" s="3">
        <v>111</v>
      </c>
      <c r="F4174" s="3" t="s">
        <v>21</v>
      </c>
      <c r="G4174" s="3">
        <v>5300000</v>
      </c>
      <c r="H4174" s="3">
        <v>5300000</v>
      </c>
      <c r="I4174" s="3">
        <v>5300000</v>
      </c>
      <c r="J4174" s="3">
        <v>5300000</v>
      </c>
      <c r="K4174" s="3">
        <v>5300000</v>
      </c>
      <c r="L4174" s="3">
        <v>0</v>
      </c>
      <c r="M4174" s="3">
        <v>0</v>
      </c>
      <c r="N4174" s="3">
        <v>0</v>
      </c>
      <c r="O4174" s="3">
        <v>0</v>
      </c>
      <c r="P4174" s="3">
        <v>0</v>
      </c>
      <c r="Q4174" s="3">
        <v>0</v>
      </c>
      <c r="R4174" s="3">
        <v>0</v>
      </c>
      <c r="S4174" s="3">
        <f t="shared" si="460"/>
        <v>26500000</v>
      </c>
      <c r="T4174" s="3">
        <f t="shared" si="455"/>
        <v>37579208</v>
      </c>
      <c r="U4174" s="3" t="str">
        <f t="shared" si="461"/>
        <v>SUELDOS</v>
      </c>
      <c r="V4174" s="3">
        <f t="shared" si="456"/>
        <v>0</v>
      </c>
      <c r="W4174" s="3" t="str">
        <f t="shared" si="457"/>
        <v>SUELDOS</v>
      </c>
      <c r="X4174" s="3">
        <f t="shared" si="458"/>
        <v>26500000</v>
      </c>
      <c r="Y4174" s="3">
        <f t="shared" si="459"/>
        <v>2208333</v>
      </c>
    </row>
    <row r="4175" spans="1:25">
      <c r="A4175" s="3" t="s">
        <v>2800</v>
      </c>
      <c r="B4175" s="3" t="s">
        <v>2813</v>
      </c>
      <c r="C4175" s="3" t="s">
        <v>2814</v>
      </c>
      <c r="D4175" s="3" t="s">
        <v>2694</v>
      </c>
      <c r="E4175" s="3">
        <v>114</v>
      </c>
      <c r="F4175" s="3" t="s">
        <v>79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3">
        <v>0</v>
      </c>
      <c r="N4175" s="3">
        <v>0</v>
      </c>
      <c r="O4175" s="3">
        <v>0</v>
      </c>
      <c r="P4175" s="3">
        <v>0</v>
      </c>
      <c r="Q4175" s="3">
        <v>0</v>
      </c>
      <c r="R4175" s="3">
        <v>530000</v>
      </c>
      <c r="S4175" s="3">
        <f t="shared" si="460"/>
        <v>530000</v>
      </c>
      <c r="T4175" s="3">
        <f t="shared" si="455"/>
        <v>37579208</v>
      </c>
      <c r="U4175" s="3" t="str">
        <f t="shared" si="461"/>
        <v>AGUINALDO</v>
      </c>
      <c r="V4175" s="3">
        <f t="shared" si="456"/>
        <v>530000</v>
      </c>
      <c r="W4175" s="3" t="str">
        <f t="shared" si="457"/>
        <v>BONIFICACION POR GESTION PRESUPUESTARIA</v>
      </c>
      <c r="X4175" s="3">
        <f t="shared" si="458"/>
        <v>0</v>
      </c>
      <c r="Y4175" s="3">
        <f t="shared" si="459"/>
        <v>0</v>
      </c>
    </row>
    <row r="4176" spans="1:25">
      <c r="A4176" s="3" t="s">
        <v>2800</v>
      </c>
      <c r="B4176" s="3" t="s">
        <v>2813</v>
      </c>
      <c r="C4176" s="3" t="s">
        <v>2814</v>
      </c>
      <c r="D4176" s="3" t="s">
        <v>2694</v>
      </c>
      <c r="E4176" s="3">
        <v>114</v>
      </c>
      <c r="F4176" s="3" t="s">
        <v>30</v>
      </c>
      <c r="G4176" s="3">
        <v>0</v>
      </c>
      <c r="H4176" s="3">
        <v>0</v>
      </c>
      <c r="I4176" s="3">
        <v>0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152375</v>
      </c>
      <c r="S4176" s="3">
        <f t="shared" si="460"/>
        <v>152375</v>
      </c>
      <c r="T4176" s="3">
        <f t="shared" si="455"/>
        <v>37579208</v>
      </c>
      <c r="U4176" s="3" t="str">
        <f t="shared" si="461"/>
        <v>AGUINALDO</v>
      </c>
      <c r="V4176" s="3">
        <f t="shared" si="456"/>
        <v>152375</v>
      </c>
      <c r="W4176" s="3" t="str">
        <f t="shared" si="457"/>
        <v>REMUNERACION EXTRAORDINARIA</v>
      </c>
      <c r="X4176" s="3">
        <f t="shared" si="458"/>
        <v>0</v>
      </c>
      <c r="Y4176" s="3">
        <f t="shared" si="459"/>
        <v>0</v>
      </c>
    </row>
    <row r="4177" spans="1:25">
      <c r="A4177" s="3" t="s">
        <v>2800</v>
      </c>
      <c r="B4177" s="3" t="s">
        <v>2813</v>
      </c>
      <c r="C4177" s="3" t="s">
        <v>2814</v>
      </c>
      <c r="D4177" s="3" t="s">
        <v>2694</v>
      </c>
      <c r="E4177" s="3">
        <v>123</v>
      </c>
      <c r="F4177" s="3" t="s">
        <v>32</v>
      </c>
      <c r="G4177" s="3">
        <v>0</v>
      </c>
      <c r="H4177" s="3">
        <v>0</v>
      </c>
      <c r="I4177" s="3">
        <v>556500</v>
      </c>
      <c r="J4177" s="3">
        <v>636000</v>
      </c>
      <c r="K4177" s="3">
        <v>636000</v>
      </c>
      <c r="L4177" s="3">
        <v>0</v>
      </c>
      <c r="M4177" s="3">
        <v>0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f t="shared" si="460"/>
        <v>1828500</v>
      </c>
      <c r="T4177" s="3">
        <f t="shared" si="455"/>
        <v>37579208</v>
      </c>
      <c r="U4177" s="3" t="str">
        <f t="shared" si="461"/>
        <v>REMUNERAC</v>
      </c>
      <c r="V4177" s="3">
        <f t="shared" si="456"/>
        <v>0</v>
      </c>
      <c r="W4177" s="3" t="str">
        <f t="shared" si="457"/>
        <v>REMUNERACION EXTRAORDINARIA</v>
      </c>
      <c r="X4177" s="3">
        <f t="shared" si="458"/>
        <v>1828500</v>
      </c>
      <c r="Y4177" s="3">
        <f t="shared" si="459"/>
        <v>152375</v>
      </c>
    </row>
    <row r="4178" spans="1:25">
      <c r="A4178" s="3" t="s">
        <v>2800</v>
      </c>
      <c r="B4178" s="3" t="s">
        <v>2813</v>
      </c>
      <c r="C4178" s="3" t="s">
        <v>2814</v>
      </c>
      <c r="D4178" s="3" t="s">
        <v>2694</v>
      </c>
      <c r="E4178" s="3">
        <v>133</v>
      </c>
      <c r="F4178" s="3" t="s">
        <v>78</v>
      </c>
      <c r="G4178" s="3">
        <v>0</v>
      </c>
      <c r="H4178" s="3">
        <v>1590000</v>
      </c>
      <c r="I4178" s="3">
        <v>1590000</v>
      </c>
      <c r="J4178" s="3">
        <v>1590000</v>
      </c>
      <c r="K4178" s="3">
        <v>1590000</v>
      </c>
      <c r="L4178" s="3">
        <v>0</v>
      </c>
      <c r="M4178" s="3">
        <v>0</v>
      </c>
      <c r="N4178" s="3">
        <v>0</v>
      </c>
      <c r="O4178" s="3">
        <v>0</v>
      </c>
      <c r="P4178" s="3">
        <v>0</v>
      </c>
      <c r="Q4178" s="3">
        <v>0</v>
      </c>
      <c r="R4178" s="3">
        <v>0</v>
      </c>
      <c r="S4178" s="3">
        <f t="shared" si="460"/>
        <v>6360000</v>
      </c>
      <c r="T4178" s="3">
        <f t="shared" si="455"/>
        <v>37579208</v>
      </c>
      <c r="U4178" s="3" t="str">
        <f t="shared" si="461"/>
        <v>BONIFICAC</v>
      </c>
      <c r="V4178" s="3">
        <f t="shared" si="456"/>
        <v>0</v>
      </c>
      <c r="W4178" s="3" t="str">
        <f t="shared" si="457"/>
        <v>BONIFICACION POR GESTION PRESUPUESTARIA</v>
      </c>
      <c r="X4178" s="3">
        <f t="shared" si="458"/>
        <v>6360000</v>
      </c>
      <c r="Y4178" s="3">
        <f t="shared" si="459"/>
        <v>530000</v>
      </c>
    </row>
    <row r="4179" spans="1:25">
      <c r="A4179" s="3" t="s">
        <v>2800</v>
      </c>
      <c r="B4179" s="3" t="s">
        <v>2815</v>
      </c>
      <c r="C4179" s="3" t="s">
        <v>2816</v>
      </c>
      <c r="D4179" s="3" t="s">
        <v>2694</v>
      </c>
      <c r="E4179" s="3">
        <v>111</v>
      </c>
      <c r="F4179" s="3" t="s">
        <v>21</v>
      </c>
      <c r="G4179" s="3">
        <v>5300000</v>
      </c>
      <c r="H4179" s="3">
        <v>5300000</v>
      </c>
      <c r="I4179" s="3">
        <v>5300000</v>
      </c>
      <c r="J4179" s="3">
        <v>5300000</v>
      </c>
      <c r="K4179" s="3">
        <v>5300000</v>
      </c>
      <c r="L4179" s="3">
        <v>5300000</v>
      </c>
      <c r="M4179" s="3">
        <v>5300000</v>
      </c>
      <c r="N4179" s="3">
        <v>5300000</v>
      </c>
      <c r="O4179" s="3">
        <v>5300000</v>
      </c>
      <c r="P4179" s="3">
        <v>5300000</v>
      </c>
      <c r="Q4179" s="3">
        <v>5300000</v>
      </c>
      <c r="R4179" s="3">
        <v>5300000</v>
      </c>
      <c r="S4179" s="3">
        <f t="shared" si="460"/>
        <v>63600000</v>
      </c>
      <c r="T4179" s="3">
        <f t="shared" si="455"/>
        <v>97191512</v>
      </c>
      <c r="U4179" s="3" t="str">
        <f t="shared" si="461"/>
        <v>SUELDOS</v>
      </c>
      <c r="V4179" s="3">
        <f t="shared" si="456"/>
        <v>0</v>
      </c>
      <c r="W4179" s="3" t="str">
        <f t="shared" si="457"/>
        <v>SUELDOS</v>
      </c>
      <c r="X4179" s="3">
        <f t="shared" si="458"/>
        <v>63600000</v>
      </c>
      <c r="Y4179" s="3">
        <f t="shared" si="459"/>
        <v>5300000</v>
      </c>
    </row>
    <row r="4180" spans="1:25">
      <c r="A4180" s="3" t="s">
        <v>2800</v>
      </c>
      <c r="B4180" s="3" t="s">
        <v>2815</v>
      </c>
      <c r="C4180" s="3" t="s">
        <v>2816</v>
      </c>
      <c r="D4180" s="3" t="s">
        <v>2694</v>
      </c>
      <c r="E4180" s="3">
        <v>114</v>
      </c>
      <c r="F4180" s="3" t="s">
        <v>79</v>
      </c>
      <c r="G4180" s="3">
        <v>0</v>
      </c>
      <c r="H4180" s="3">
        <v>0</v>
      </c>
      <c r="I4180" s="3">
        <v>0</v>
      </c>
      <c r="J4180" s="3">
        <v>0</v>
      </c>
      <c r="K4180" s="3">
        <v>0</v>
      </c>
      <c r="L4180" s="3">
        <v>0</v>
      </c>
      <c r="M4180" s="3">
        <v>0</v>
      </c>
      <c r="N4180" s="3">
        <v>0</v>
      </c>
      <c r="O4180" s="3">
        <v>0</v>
      </c>
      <c r="P4180" s="3">
        <v>0</v>
      </c>
      <c r="Q4180" s="3">
        <v>0</v>
      </c>
      <c r="R4180" s="3">
        <v>1457500</v>
      </c>
      <c r="S4180" s="3">
        <f t="shared" si="460"/>
        <v>1457500</v>
      </c>
      <c r="T4180" s="3">
        <f t="shared" si="455"/>
        <v>97191512</v>
      </c>
      <c r="U4180" s="3" t="str">
        <f t="shared" si="461"/>
        <v>AGUINALDO</v>
      </c>
      <c r="V4180" s="3">
        <f t="shared" si="456"/>
        <v>1457500</v>
      </c>
      <c r="W4180" s="3" t="str">
        <f t="shared" si="457"/>
        <v>BONIFICACION POR GESTION PRESUPUESTARIA</v>
      </c>
      <c r="X4180" s="3">
        <f t="shared" si="458"/>
        <v>0</v>
      </c>
      <c r="Y4180" s="3">
        <f t="shared" si="459"/>
        <v>0</v>
      </c>
    </row>
    <row r="4181" spans="1:25">
      <c r="A4181" s="3" t="s">
        <v>2800</v>
      </c>
      <c r="B4181" s="3" t="s">
        <v>2815</v>
      </c>
      <c r="C4181" s="3" t="s">
        <v>2816</v>
      </c>
      <c r="D4181" s="3" t="s">
        <v>2694</v>
      </c>
      <c r="E4181" s="3">
        <v>114</v>
      </c>
      <c r="F4181" s="3" t="s">
        <v>3488</v>
      </c>
      <c r="G4181" s="3">
        <v>0</v>
      </c>
      <c r="H4181" s="3">
        <v>0</v>
      </c>
      <c r="I4181" s="3">
        <v>0</v>
      </c>
      <c r="J4181" s="3">
        <v>0</v>
      </c>
      <c r="K4181" s="3">
        <v>0</v>
      </c>
      <c r="L4181" s="3">
        <v>0</v>
      </c>
      <c r="M4181" s="3">
        <v>0</v>
      </c>
      <c r="N4181" s="3">
        <v>0</v>
      </c>
      <c r="O4181" s="3">
        <v>0</v>
      </c>
      <c r="P4181" s="3">
        <v>0</v>
      </c>
      <c r="Q4181" s="3">
        <v>0</v>
      </c>
      <c r="R4181" s="3">
        <v>5300000</v>
      </c>
      <c r="S4181" s="3">
        <f t="shared" si="460"/>
        <v>5300000</v>
      </c>
      <c r="T4181" s="3">
        <f t="shared" si="455"/>
        <v>97191512</v>
      </c>
      <c r="U4181" s="3" t="str">
        <f t="shared" si="461"/>
        <v>AGUINALDO</v>
      </c>
      <c r="V4181" s="3">
        <f t="shared" si="456"/>
        <v>5300000</v>
      </c>
      <c r="W4181" s="3" t="str">
        <f t="shared" si="457"/>
        <v>SUELDOS</v>
      </c>
      <c r="X4181" s="3">
        <f t="shared" si="458"/>
        <v>0</v>
      </c>
      <c r="Y4181" s="3">
        <f t="shared" si="459"/>
        <v>0</v>
      </c>
    </row>
    <row r="4182" spans="1:25">
      <c r="A4182" s="3" t="s">
        <v>2800</v>
      </c>
      <c r="B4182" s="3" t="s">
        <v>2815</v>
      </c>
      <c r="C4182" s="3" t="s">
        <v>2816</v>
      </c>
      <c r="D4182" s="3" t="s">
        <v>2694</v>
      </c>
      <c r="E4182" s="3">
        <v>123</v>
      </c>
      <c r="F4182" s="3" t="s">
        <v>30</v>
      </c>
      <c r="G4182" s="3">
        <v>0</v>
      </c>
      <c r="H4182" s="3">
        <v>0</v>
      </c>
      <c r="I4182" s="3">
        <v>0</v>
      </c>
      <c r="J4182" s="3">
        <v>0</v>
      </c>
      <c r="K4182" s="3">
        <v>0</v>
      </c>
      <c r="L4182" s="3">
        <v>0</v>
      </c>
      <c r="M4182" s="3">
        <v>0</v>
      </c>
      <c r="N4182" s="3">
        <v>0</v>
      </c>
      <c r="O4182" s="3">
        <v>0</v>
      </c>
      <c r="P4182" s="3">
        <v>0</v>
      </c>
      <c r="Q4182" s="3">
        <v>0</v>
      </c>
      <c r="R4182" s="3">
        <v>5101</v>
      </c>
      <c r="S4182" s="3">
        <f t="shared" si="460"/>
        <v>5101</v>
      </c>
      <c r="T4182" s="3">
        <f t="shared" si="455"/>
        <v>97191512</v>
      </c>
      <c r="U4182" s="3" t="str">
        <f t="shared" si="461"/>
        <v>AGUINALDO</v>
      </c>
      <c r="V4182" s="3">
        <f t="shared" si="456"/>
        <v>5101</v>
      </c>
      <c r="W4182" s="3" t="str">
        <f t="shared" si="457"/>
        <v>REMUNERACION EXTRAORDINARIA</v>
      </c>
      <c r="X4182" s="3">
        <f t="shared" si="458"/>
        <v>0</v>
      </c>
      <c r="Y4182" s="3">
        <f t="shared" si="459"/>
        <v>0</v>
      </c>
    </row>
    <row r="4183" spans="1:25">
      <c r="A4183" s="3" t="s">
        <v>2800</v>
      </c>
      <c r="B4183" s="3" t="s">
        <v>2815</v>
      </c>
      <c r="C4183" s="3" t="s">
        <v>2816</v>
      </c>
      <c r="D4183" s="3" t="s">
        <v>2694</v>
      </c>
      <c r="E4183" s="3">
        <v>123</v>
      </c>
      <c r="F4183" s="3" t="s">
        <v>32</v>
      </c>
      <c r="G4183" s="3">
        <v>0</v>
      </c>
      <c r="H4183" s="3">
        <v>0</v>
      </c>
      <c r="I4183" s="3">
        <v>36570</v>
      </c>
      <c r="J4183" s="3">
        <v>0</v>
      </c>
      <c r="K4183" s="3">
        <v>0</v>
      </c>
      <c r="L4183" s="3">
        <v>24645</v>
      </c>
      <c r="M4183" s="3">
        <v>0</v>
      </c>
      <c r="N4183" s="3">
        <v>0</v>
      </c>
      <c r="O4183" s="3">
        <v>0</v>
      </c>
      <c r="P4183" s="3">
        <v>0</v>
      </c>
      <c r="Q4183" s="3">
        <v>0</v>
      </c>
      <c r="R4183" s="3">
        <v>0</v>
      </c>
      <c r="S4183" s="3">
        <f t="shared" si="460"/>
        <v>61215</v>
      </c>
      <c r="T4183" s="3">
        <f t="shared" si="455"/>
        <v>97191512</v>
      </c>
      <c r="U4183" s="3" t="str">
        <f t="shared" si="461"/>
        <v>REMUNERAC</v>
      </c>
      <c r="V4183" s="3">
        <f t="shared" si="456"/>
        <v>0</v>
      </c>
      <c r="W4183" s="3" t="str">
        <f t="shared" si="457"/>
        <v>REMUNERACION EXTRAORDINARIA</v>
      </c>
      <c r="X4183" s="3">
        <f t="shared" si="458"/>
        <v>61215</v>
      </c>
      <c r="Y4183" s="3">
        <f t="shared" si="459"/>
        <v>5101</v>
      </c>
    </row>
    <row r="4184" spans="1:25">
      <c r="A4184" s="3" t="s">
        <v>2800</v>
      </c>
      <c r="B4184" s="3" t="s">
        <v>2815</v>
      </c>
      <c r="C4184" s="3" t="s">
        <v>2816</v>
      </c>
      <c r="D4184" s="3" t="s">
        <v>2694</v>
      </c>
      <c r="E4184" s="3">
        <v>131</v>
      </c>
      <c r="F4184" s="3" t="s">
        <v>24</v>
      </c>
      <c r="G4184" s="3">
        <v>0</v>
      </c>
      <c r="H4184" s="3">
        <v>3000000</v>
      </c>
      <c r="I4184" s="3">
        <v>0</v>
      </c>
      <c r="J4184" s="3">
        <v>0</v>
      </c>
      <c r="K4184" s="3">
        <v>0</v>
      </c>
      <c r="L4184" s="3">
        <v>0</v>
      </c>
      <c r="M4184" s="3">
        <v>0</v>
      </c>
      <c r="N4184" s="3">
        <v>0</v>
      </c>
      <c r="O4184" s="3">
        <v>0</v>
      </c>
      <c r="P4184" s="3">
        <v>0</v>
      </c>
      <c r="Q4184" s="3">
        <v>0</v>
      </c>
      <c r="R4184" s="3">
        <v>0</v>
      </c>
      <c r="S4184" s="3">
        <f t="shared" si="460"/>
        <v>3000000</v>
      </c>
      <c r="T4184" s="3">
        <f t="shared" si="455"/>
        <v>97191512</v>
      </c>
      <c r="U4184" s="3" t="str">
        <f t="shared" si="461"/>
        <v xml:space="preserve">SUBSIDIO </v>
      </c>
      <c r="V4184" s="3">
        <f t="shared" si="456"/>
        <v>0</v>
      </c>
      <c r="W4184" s="3" t="str">
        <f t="shared" si="457"/>
        <v>SUBSIDIO FAMILIAR - ESCOLARIDAD</v>
      </c>
      <c r="X4184" s="3">
        <f t="shared" si="458"/>
        <v>3000000</v>
      </c>
      <c r="Y4184" s="3">
        <f t="shared" si="459"/>
        <v>0</v>
      </c>
    </row>
    <row r="4185" spans="1:25">
      <c r="A4185" s="3" t="s">
        <v>2800</v>
      </c>
      <c r="B4185" s="3" t="s">
        <v>2815</v>
      </c>
      <c r="C4185" s="3" t="s">
        <v>2816</v>
      </c>
      <c r="D4185" s="3" t="s">
        <v>2694</v>
      </c>
      <c r="E4185" s="3">
        <v>133</v>
      </c>
      <c r="F4185" s="3" t="s">
        <v>78</v>
      </c>
      <c r="G4185" s="3">
        <v>1590000</v>
      </c>
      <c r="H4185" s="3">
        <v>1590000</v>
      </c>
      <c r="I4185" s="3">
        <v>1590000</v>
      </c>
      <c r="J4185" s="3">
        <v>1590000</v>
      </c>
      <c r="K4185" s="3">
        <v>1590000</v>
      </c>
      <c r="L4185" s="3">
        <v>1590000</v>
      </c>
      <c r="M4185" s="3">
        <v>1590000</v>
      </c>
      <c r="N4185" s="3">
        <v>0</v>
      </c>
      <c r="O4185" s="3">
        <v>1590000</v>
      </c>
      <c r="P4185" s="3">
        <v>1590000</v>
      </c>
      <c r="Q4185" s="3">
        <v>1590000</v>
      </c>
      <c r="R4185" s="3">
        <v>1590000</v>
      </c>
      <c r="S4185" s="3">
        <f t="shared" si="460"/>
        <v>17490000</v>
      </c>
      <c r="T4185" s="3">
        <f t="shared" si="455"/>
        <v>97191512</v>
      </c>
      <c r="U4185" s="3" t="str">
        <f t="shared" si="461"/>
        <v>BONIFICAC</v>
      </c>
      <c r="V4185" s="3">
        <f t="shared" si="456"/>
        <v>0</v>
      </c>
      <c r="W4185" s="3" t="str">
        <f t="shared" si="457"/>
        <v>BONIFICACION POR GESTION PRESUPUESTARIA</v>
      </c>
      <c r="X4185" s="3">
        <f t="shared" si="458"/>
        <v>17490000</v>
      </c>
      <c r="Y4185" s="3">
        <f t="shared" si="459"/>
        <v>1457500</v>
      </c>
    </row>
    <row r="4186" spans="1:25">
      <c r="A4186" s="3" t="s">
        <v>2800</v>
      </c>
      <c r="B4186" s="3" t="s">
        <v>2815</v>
      </c>
      <c r="C4186" s="3" t="s">
        <v>2816</v>
      </c>
      <c r="D4186" s="3" t="s">
        <v>2694</v>
      </c>
      <c r="E4186" s="3">
        <v>232</v>
      </c>
      <c r="F4186" s="3" t="s">
        <v>33</v>
      </c>
      <c r="G4186" s="3">
        <v>0</v>
      </c>
      <c r="H4186" s="3">
        <v>0</v>
      </c>
      <c r="I4186" s="3">
        <v>3138848</v>
      </c>
      <c r="J4186" s="3">
        <v>3138848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3">
        <v>0</v>
      </c>
      <c r="Q4186" s="3">
        <v>0</v>
      </c>
      <c r="R4186" s="3">
        <v>0</v>
      </c>
      <c r="S4186" s="3">
        <f t="shared" si="460"/>
        <v>6277696</v>
      </c>
      <c r="T4186" s="3">
        <f t="shared" si="455"/>
        <v>97191512</v>
      </c>
      <c r="U4186" s="3" t="str">
        <f t="shared" si="461"/>
        <v>VIATICO</v>
      </c>
      <c r="V4186" s="3">
        <f t="shared" si="456"/>
        <v>0</v>
      </c>
      <c r="W4186" s="3" t="str">
        <f t="shared" si="457"/>
        <v>VIATICO</v>
      </c>
      <c r="X4186" s="3">
        <f t="shared" si="458"/>
        <v>6277696</v>
      </c>
      <c r="Y4186" s="3">
        <f t="shared" si="459"/>
        <v>0</v>
      </c>
    </row>
    <row r="4187" spans="1:25">
      <c r="A4187" s="3" t="s">
        <v>2800</v>
      </c>
      <c r="B4187" s="3" t="s">
        <v>2817</v>
      </c>
      <c r="C4187" s="3" t="s">
        <v>2818</v>
      </c>
      <c r="D4187" s="3" t="s">
        <v>2694</v>
      </c>
      <c r="E4187" s="3">
        <v>111</v>
      </c>
      <c r="F4187" s="3" t="s">
        <v>21</v>
      </c>
      <c r="G4187" s="3">
        <v>5300000</v>
      </c>
      <c r="H4187" s="3">
        <v>5300000</v>
      </c>
      <c r="I4187" s="3">
        <v>5300000</v>
      </c>
      <c r="J4187" s="3">
        <v>5300000</v>
      </c>
      <c r="K4187" s="3">
        <v>5300000</v>
      </c>
      <c r="L4187" s="3">
        <v>5300000</v>
      </c>
      <c r="M4187" s="3">
        <v>5300000</v>
      </c>
      <c r="N4187" s="3">
        <v>5300000</v>
      </c>
      <c r="O4187" s="3">
        <v>5300000</v>
      </c>
      <c r="P4187" s="3">
        <v>5300000</v>
      </c>
      <c r="Q4187" s="3">
        <v>5300000</v>
      </c>
      <c r="R4187" s="3">
        <v>5300000</v>
      </c>
      <c r="S4187" s="3">
        <f t="shared" si="460"/>
        <v>63600000</v>
      </c>
      <c r="T4187" s="3">
        <f t="shared" si="455"/>
        <v>89061002</v>
      </c>
      <c r="U4187" s="3" t="str">
        <f t="shared" si="461"/>
        <v>SUELDOS</v>
      </c>
      <c r="V4187" s="3">
        <f t="shared" si="456"/>
        <v>0</v>
      </c>
      <c r="W4187" s="3" t="str">
        <f t="shared" si="457"/>
        <v>SUELDOS</v>
      </c>
      <c r="X4187" s="3">
        <f t="shared" si="458"/>
        <v>63600000</v>
      </c>
      <c r="Y4187" s="3">
        <f t="shared" si="459"/>
        <v>5300000</v>
      </c>
    </row>
    <row r="4188" spans="1:25">
      <c r="A4188" s="3" t="s">
        <v>2800</v>
      </c>
      <c r="B4188" s="3" t="s">
        <v>2817</v>
      </c>
      <c r="C4188" s="3" t="s">
        <v>2818</v>
      </c>
      <c r="D4188" s="3" t="s">
        <v>2694</v>
      </c>
      <c r="E4188" s="3">
        <v>114</v>
      </c>
      <c r="F4188" s="3" t="s">
        <v>79</v>
      </c>
      <c r="G4188" s="3">
        <v>0</v>
      </c>
      <c r="H4188" s="3">
        <v>0</v>
      </c>
      <c r="I4188" s="3">
        <v>0</v>
      </c>
      <c r="J4188" s="3">
        <v>0</v>
      </c>
      <c r="K4188" s="3">
        <v>0</v>
      </c>
      <c r="L4188" s="3">
        <v>0</v>
      </c>
      <c r="M4188" s="3">
        <v>0</v>
      </c>
      <c r="N4188" s="3">
        <v>0</v>
      </c>
      <c r="O4188" s="3">
        <v>0</v>
      </c>
      <c r="P4188" s="3">
        <v>0</v>
      </c>
      <c r="Q4188" s="3">
        <v>0</v>
      </c>
      <c r="R4188" s="3">
        <v>1457500</v>
      </c>
      <c r="S4188" s="3">
        <f t="shared" si="460"/>
        <v>1457500</v>
      </c>
      <c r="T4188" s="3">
        <f t="shared" si="455"/>
        <v>89061002</v>
      </c>
      <c r="U4188" s="3" t="str">
        <f t="shared" si="461"/>
        <v>AGUINALDO</v>
      </c>
      <c r="V4188" s="3">
        <f t="shared" si="456"/>
        <v>1457500</v>
      </c>
      <c r="W4188" s="3" t="str">
        <f t="shared" si="457"/>
        <v>BONIFICACION POR GESTION PRESUPUESTARIA</v>
      </c>
      <c r="X4188" s="3">
        <f t="shared" si="458"/>
        <v>0</v>
      </c>
      <c r="Y4188" s="3">
        <f t="shared" si="459"/>
        <v>0</v>
      </c>
    </row>
    <row r="4189" spans="1:25">
      <c r="A4189" s="3" t="s">
        <v>2800</v>
      </c>
      <c r="B4189" s="3" t="s">
        <v>2817</v>
      </c>
      <c r="C4189" s="3" t="s">
        <v>2818</v>
      </c>
      <c r="D4189" s="3" t="s">
        <v>2694</v>
      </c>
      <c r="E4189" s="3">
        <v>114</v>
      </c>
      <c r="F4189" s="3" t="s">
        <v>3488</v>
      </c>
      <c r="G4189" s="3">
        <v>0</v>
      </c>
      <c r="H4189" s="3">
        <v>0</v>
      </c>
      <c r="I4189" s="3">
        <v>0</v>
      </c>
      <c r="J4189" s="3">
        <v>0</v>
      </c>
      <c r="K4189" s="3">
        <v>0</v>
      </c>
      <c r="L4189" s="3">
        <v>0</v>
      </c>
      <c r="M4189" s="3">
        <v>0</v>
      </c>
      <c r="N4189" s="3">
        <v>0</v>
      </c>
      <c r="O4189" s="3">
        <v>0</v>
      </c>
      <c r="P4189" s="3">
        <v>0</v>
      </c>
      <c r="Q4189" s="3">
        <v>0</v>
      </c>
      <c r="R4189" s="3">
        <v>5300000</v>
      </c>
      <c r="S4189" s="3">
        <f t="shared" si="460"/>
        <v>5300000</v>
      </c>
      <c r="T4189" s="3">
        <f t="shared" si="455"/>
        <v>89061002</v>
      </c>
      <c r="U4189" s="3" t="str">
        <f t="shared" si="461"/>
        <v>AGUINALDO</v>
      </c>
      <c r="V4189" s="3">
        <f t="shared" si="456"/>
        <v>5300000</v>
      </c>
      <c r="W4189" s="3" t="str">
        <f t="shared" si="457"/>
        <v>SUELDOS</v>
      </c>
      <c r="X4189" s="3">
        <f t="shared" si="458"/>
        <v>0</v>
      </c>
      <c r="Y4189" s="3">
        <f t="shared" si="459"/>
        <v>0</v>
      </c>
    </row>
    <row r="4190" spans="1:25">
      <c r="A4190" s="3" t="s">
        <v>2800</v>
      </c>
      <c r="B4190" s="3" t="s">
        <v>2817</v>
      </c>
      <c r="C4190" s="3" t="s">
        <v>2818</v>
      </c>
      <c r="D4190" s="3" t="s">
        <v>2694</v>
      </c>
      <c r="E4190" s="3">
        <v>123</v>
      </c>
      <c r="F4190" s="3" t="s">
        <v>30</v>
      </c>
      <c r="G4190" s="3">
        <v>0</v>
      </c>
      <c r="H4190" s="3">
        <v>0</v>
      </c>
      <c r="I4190" s="3">
        <v>0</v>
      </c>
      <c r="J4190" s="3">
        <v>0</v>
      </c>
      <c r="K4190" s="3">
        <v>0</v>
      </c>
      <c r="L4190" s="3">
        <v>0</v>
      </c>
      <c r="M4190" s="3">
        <v>0</v>
      </c>
      <c r="N4190" s="3">
        <v>0</v>
      </c>
      <c r="O4190" s="3">
        <v>0</v>
      </c>
      <c r="P4190" s="3">
        <v>0</v>
      </c>
      <c r="Q4190" s="3">
        <v>0</v>
      </c>
      <c r="R4190" s="3">
        <v>93346</v>
      </c>
      <c r="S4190" s="3">
        <f t="shared" si="460"/>
        <v>93346</v>
      </c>
      <c r="T4190" s="3">
        <f t="shared" si="455"/>
        <v>89061002</v>
      </c>
      <c r="U4190" s="3" t="str">
        <f t="shared" si="461"/>
        <v>AGUINALDO</v>
      </c>
      <c r="V4190" s="3">
        <f t="shared" si="456"/>
        <v>93346</v>
      </c>
      <c r="W4190" s="3" t="str">
        <f t="shared" si="457"/>
        <v>REMUNERACION EXTRAORDINARIA</v>
      </c>
      <c r="X4190" s="3">
        <f t="shared" si="458"/>
        <v>0</v>
      </c>
      <c r="Y4190" s="3">
        <f t="shared" si="459"/>
        <v>0</v>
      </c>
    </row>
    <row r="4191" spans="1:25">
      <c r="A4191" s="3" t="s">
        <v>2800</v>
      </c>
      <c r="B4191" s="3" t="s">
        <v>2817</v>
      </c>
      <c r="C4191" s="3" t="s">
        <v>2818</v>
      </c>
      <c r="D4191" s="3" t="s">
        <v>2694</v>
      </c>
      <c r="E4191" s="3">
        <v>123</v>
      </c>
      <c r="F4191" s="3" t="s">
        <v>32</v>
      </c>
      <c r="G4191" s="3">
        <v>0</v>
      </c>
      <c r="H4191" s="3">
        <v>0</v>
      </c>
      <c r="I4191" s="3">
        <v>250425</v>
      </c>
      <c r="J4191" s="3">
        <v>123225</v>
      </c>
      <c r="K4191" s="3">
        <v>145088</v>
      </c>
      <c r="L4191" s="3">
        <v>77513</v>
      </c>
      <c r="M4191" s="3">
        <v>317205</v>
      </c>
      <c r="N4191" s="3">
        <v>0</v>
      </c>
      <c r="O4191" s="3">
        <v>206700</v>
      </c>
      <c r="P4191" s="3">
        <v>0</v>
      </c>
      <c r="Q4191" s="3">
        <v>0</v>
      </c>
      <c r="R4191" s="3">
        <v>0</v>
      </c>
      <c r="S4191" s="3">
        <f t="shared" si="460"/>
        <v>1120156</v>
      </c>
      <c r="T4191" s="3">
        <f t="shared" si="455"/>
        <v>89061002</v>
      </c>
      <c r="U4191" s="3" t="str">
        <f t="shared" si="461"/>
        <v>REMUNERAC</v>
      </c>
      <c r="V4191" s="3">
        <f t="shared" si="456"/>
        <v>0</v>
      </c>
      <c r="W4191" s="3" t="str">
        <f t="shared" si="457"/>
        <v>REMUNERACION EXTRAORDINARIA</v>
      </c>
      <c r="X4191" s="3">
        <f t="shared" si="458"/>
        <v>1120156</v>
      </c>
      <c r="Y4191" s="3">
        <f t="shared" si="459"/>
        <v>93346</v>
      </c>
    </row>
    <row r="4192" spans="1:25">
      <c r="A4192" s="3" t="s">
        <v>2800</v>
      </c>
      <c r="B4192" s="3" t="s">
        <v>2817</v>
      </c>
      <c r="C4192" s="3" t="s">
        <v>2818</v>
      </c>
      <c r="D4192" s="3" t="s">
        <v>2694</v>
      </c>
      <c r="E4192" s="3">
        <v>133</v>
      </c>
      <c r="F4192" s="3" t="s">
        <v>78</v>
      </c>
      <c r="G4192" s="3">
        <v>1590000</v>
      </c>
      <c r="H4192" s="3">
        <v>1590000</v>
      </c>
      <c r="I4192" s="3">
        <v>1590000</v>
      </c>
      <c r="J4192" s="3">
        <v>1590000</v>
      </c>
      <c r="K4192" s="3">
        <v>1590000</v>
      </c>
      <c r="L4192" s="3">
        <v>1590000</v>
      </c>
      <c r="M4192" s="3">
        <v>1590000</v>
      </c>
      <c r="N4192" s="3">
        <v>0</v>
      </c>
      <c r="O4192" s="3">
        <v>1590000</v>
      </c>
      <c r="P4192" s="3">
        <v>1590000</v>
      </c>
      <c r="Q4192" s="3">
        <v>1590000</v>
      </c>
      <c r="R4192" s="3">
        <v>1590000</v>
      </c>
      <c r="S4192" s="3">
        <f t="shared" si="460"/>
        <v>17490000</v>
      </c>
      <c r="T4192" s="3">
        <f t="shared" si="455"/>
        <v>89061002</v>
      </c>
      <c r="U4192" s="3" t="str">
        <f t="shared" si="461"/>
        <v>BONIFICAC</v>
      </c>
      <c r="V4192" s="3">
        <f t="shared" si="456"/>
        <v>0</v>
      </c>
      <c r="W4192" s="3" t="str">
        <f t="shared" si="457"/>
        <v>BONIFICACION POR GESTION PRESUPUESTARIA</v>
      </c>
      <c r="X4192" s="3">
        <f t="shared" si="458"/>
        <v>17490000</v>
      </c>
      <c r="Y4192" s="3">
        <f t="shared" si="459"/>
        <v>1457500</v>
      </c>
    </row>
    <row r="4193" spans="1:25">
      <c r="A4193" s="3" t="s">
        <v>2800</v>
      </c>
      <c r="B4193" s="3" t="s">
        <v>2819</v>
      </c>
      <c r="C4193" s="3" t="s">
        <v>2820</v>
      </c>
      <c r="D4193" s="3" t="s">
        <v>2694</v>
      </c>
      <c r="E4193" s="3">
        <v>111</v>
      </c>
      <c r="F4193" s="3" t="s">
        <v>21</v>
      </c>
      <c r="G4193" s="3">
        <v>5300000</v>
      </c>
      <c r="H4193" s="3">
        <v>5300000</v>
      </c>
      <c r="I4193" s="3">
        <v>5300000</v>
      </c>
      <c r="J4193" s="3">
        <v>5300000</v>
      </c>
      <c r="K4193" s="3">
        <v>5300000</v>
      </c>
      <c r="L4193" s="3">
        <v>5300000</v>
      </c>
      <c r="M4193" s="3">
        <v>5300000</v>
      </c>
      <c r="N4193" s="3">
        <v>5300000</v>
      </c>
      <c r="O4193" s="3">
        <v>5300000</v>
      </c>
      <c r="P4193" s="3">
        <v>5300000</v>
      </c>
      <c r="Q4193" s="3">
        <v>5300000</v>
      </c>
      <c r="R4193" s="3">
        <v>5300000</v>
      </c>
      <c r="S4193" s="3">
        <f t="shared" si="460"/>
        <v>63600000</v>
      </c>
      <c r="T4193" s="3">
        <f t="shared" si="455"/>
        <v>91511393</v>
      </c>
      <c r="U4193" s="3" t="str">
        <f t="shared" si="461"/>
        <v>SUELDOS</v>
      </c>
      <c r="V4193" s="3">
        <f t="shared" si="456"/>
        <v>0</v>
      </c>
      <c r="W4193" s="3" t="str">
        <f t="shared" si="457"/>
        <v>SUELDOS</v>
      </c>
      <c r="X4193" s="3">
        <f t="shared" si="458"/>
        <v>63600000</v>
      </c>
      <c r="Y4193" s="3">
        <f t="shared" si="459"/>
        <v>5300000</v>
      </c>
    </row>
    <row r="4194" spans="1:25">
      <c r="A4194" s="3" t="s">
        <v>2800</v>
      </c>
      <c r="B4194" s="3" t="s">
        <v>2819</v>
      </c>
      <c r="C4194" s="3" t="s">
        <v>2820</v>
      </c>
      <c r="D4194" s="3" t="s">
        <v>2694</v>
      </c>
      <c r="E4194" s="3">
        <v>114</v>
      </c>
      <c r="F4194" s="3" t="s">
        <v>79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 s="3">
        <v>0</v>
      </c>
      <c r="P4194" s="3">
        <v>0</v>
      </c>
      <c r="Q4194" s="3">
        <v>0</v>
      </c>
      <c r="R4194" s="3">
        <v>1457500</v>
      </c>
      <c r="S4194" s="3">
        <f t="shared" si="460"/>
        <v>1457500</v>
      </c>
      <c r="T4194" s="3">
        <f t="shared" si="455"/>
        <v>91511393</v>
      </c>
      <c r="U4194" s="3" t="str">
        <f t="shared" si="461"/>
        <v>AGUINALDO</v>
      </c>
      <c r="V4194" s="3">
        <f t="shared" si="456"/>
        <v>1457500</v>
      </c>
      <c r="W4194" s="3" t="str">
        <f t="shared" si="457"/>
        <v>BONIFICACION POR GESTION PRESUPUESTARIA</v>
      </c>
      <c r="X4194" s="3">
        <f t="shared" si="458"/>
        <v>0</v>
      </c>
      <c r="Y4194" s="3">
        <f t="shared" si="459"/>
        <v>0</v>
      </c>
    </row>
    <row r="4195" spans="1:25">
      <c r="A4195" s="3" t="s">
        <v>2800</v>
      </c>
      <c r="B4195" s="3" t="s">
        <v>2819</v>
      </c>
      <c r="C4195" s="3" t="s">
        <v>2820</v>
      </c>
      <c r="D4195" s="3" t="s">
        <v>2694</v>
      </c>
      <c r="E4195" s="3">
        <v>114</v>
      </c>
      <c r="F4195" s="3" t="s">
        <v>3488</v>
      </c>
      <c r="G4195" s="3">
        <v>0</v>
      </c>
      <c r="H4195" s="3">
        <v>0</v>
      </c>
      <c r="I4195" s="3">
        <v>0</v>
      </c>
      <c r="J4195" s="3">
        <v>0</v>
      </c>
      <c r="K4195" s="3">
        <v>0</v>
      </c>
      <c r="L4195" s="3">
        <v>0</v>
      </c>
      <c r="M4195" s="3">
        <v>0</v>
      </c>
      <c r="N4195" s="3">
        <v>0</v>
      </c>
      <c r="O4195" s="3">
        <v>0</v>
      </c>
      <c r="P4195" s="3">
        <v>0</v>
      </c>
      <c r="Q4195" s="3">
        <v>0</v>
      </c>
      <c r="R4195" s="3">
        <v>5300000</v>
      </c>
      <c r="S4195" s="3">
        <f t="shared" si="460"/>
        <v>5300000</v>
      </c>
      <c r="T4195" s="3">
        <f t="shared" si="455"/>
        <v>91511393</v>
      </c>
      <c r="U4195" s="3" t="str">
        <f t="shared" si="461"/>
        <v>AGUINALDO</v>
      </c>
      <c r="V4195" s="3">
        <f t="shared" si="456"/>
        <v>5300000</v>
      </c>
      <c r="W4195" s="3" t="str">
        <f t="shared" si="457"/>
        <v>SUELDOS</v>
      </c>
      <c r="X4195" s="3">
        <f t="shared" si="458"/>
        <v>0</v>
      </c>
      <c r="Y4195" s="3">
        <f t="shared" si="459"/>
        <v>0</v>
      </c>
    </row>
    <row r="4196" spans="1:25">
      <c r="A4196" s="3" t="s">
        <v>2800</v>
      </c>
      <c r="B4196" s="3" t="s">
        <v>2819</v>
      </c>
      <c r="C4196" s="3" t="s">
        <v>2820</v>
      </c>
      <c r="D4196" s="3" t="s">
        <v>2694</v>
      </c>
      <c r="E4196" s="3">
        <v>123</v>
      </c>
      <c r="F4196" s="3" t="s">
        <v>30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 s="3">
        <v>0</v>
      </c>
      <c r="P4196" s="3">
        <v>0</v>
      </c>
      <c r="Q4196" s="3">
        <v>0</v>
      </c>
      <c r="R4196" s="3">
        <v>166453</v>
      </c>
      <c r="S4196" s="3">
        <f t="shared" si="460"/>
        <v>166453</v>
      </c>
      <c r="T4196" s="3">
        <f t="shared" si="455"/>
        <v>91511393</v>
      </c>
      <c r="U4196" s="3" t="str">
        <f t="shared" si="461"/>
        <v>AGUINALDO</v>
      </c>
      <c r="V4196" s="3">
        <f t="shared" si="456"/>
        <v>166453</v>
      </c>
      <c r="W4196" s="3" t="str">
        <f t="shared" si="457"/>
        <v>REMUNERACION EXTRAORDINARIA</v>
      </c>
      <c r="X4196" s="3">
        <f t="shared" si="458"/>
        <v>0</v>
      </c>
      <c r="Y4196" s="3">
        <f t="shared" si="459"/>
        <v>0</v>
      </c>
    </row>
    <row r="4197" spans="1:25">
      <c r="A4197" s="3" t="s">
        <v>2800</v>
      </c>
      <c r="B4197" s="3" t="s">
        <v>2819</v>
      </c>
      <c r="C4197" s="3" t="s">
        <v>2820</v>
      </c>
      <c r="D4197" s="3" t="s">
        <v>2694</v>
      </c>
      <c r="E4197" s="3">
        <v>123</v>
      </c>
      <c r="F4197" s="3" t="s">
        <v>32</v>
      </c>
      <c r="G4197" s="3">
        <v>0</v>
      </c>
      <c r="H4197" s="3">
        <v>0</v>
      </c>
      <c r="I4197" s="3">
        <v>348608</v>
      </c>
      <c r="J4197" s="3">
        <v>100568</v>
      </c>
      <c r="K4197" s="3">
        <v>333900</v>
      </c>
      <c r="L4197" s="3">
        <v>159000</v>
      </c>
      <c r="M4197" s="3">
        <v>404258</v>
      </c>
      <c r="N4197" s="3">
        <v>0</v>
      </c>
      <c r="O4197" s="3">
        <v>288188</v>
      </c>
      <c r="P4197" s="3">
        <v>0</v>
      </c>
      <c r="Q4197" s="3">
        <v>153038</v>
      </c>
      <c r="R4197" s="3">
        <v>209880</v>
      </c>
      <c r="S4197" s="3">
        <f t="shared" si="460"/>
        <v>1997440</v>
      </c>
      <c r="T4197" s="3">
        <f t="shared" si="455"/>
        <v>91511393</v>
      </c>
      <c r="U4197" s="3" t="str">
        <f t="shared" si="461"/>
        <v>REMUNERAC</v>
      </c>
      <c r="V4197" s="3">
        <f t="shared" si="456"/>
        <v>0</v>
      </c>
      <c r="W4197" s="3" t="str">
        <f t="shared" si="457"/>
        <v>REMUNERACION EXTRAORDINARIA</v>
      </c>
      <c r="X4197" s="3">
        <f t="shared" si="458"/>
        <v>1997440</v>
      </c>
      <c r="Y4197" s="3">
        <f t="shared" si="459"/>
        <v>166453</v>
      </c>
    </row>
    <row r="4198" spans="1:25">
      <c r="A4198" s="3" t="s">
        <v>2800</v>
      </c>
      <c r="B4198" s="3" t="s">
        <v>2819</v>
      </c>
      <c r="C4198" s="3" t="s">
        <v>2820</v>
      </c>
      <c r="D4198" s="3" t="s">
        <v>2694</v>
      </c>
      <c r="E4198" s="3">
        <v>131</v>
      </c>
      <c r="F4198" s="3" t="s">
        <v>24</v>
      </c>
      <c r="G4198" s="3">
        <v>0</v>
      </c>
      <c r="H4198" s="3">
        <v>1500000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</v>
      </c>
      <c r="R4198" s="3">
        <v>0</v>
      </c>
      <c r="S4198" s="3">
        <f t="shared" si="460"/>
        <v>1500000</v>
      </c>
      <c r="T4198" s="3">
        <f t="shared" si="455"/>
        <v>91511393</v>
      </c>
      <c r="U4198" s="3" t="str">
        <f t="shared" si="461"/>
        <v xml:space="preserve">SUBSIDIO </v>
      </c>
      <c r="V4198" s="3">
        <f t="shared" si="456"/>
        <v>0</v>
      </c>
      <c r="W4198" s="3" t="str">
        <f t="shared" si="457"/>
        <v>SUBSIDIO FAMILIAR - ESCOLARIDAD</v>
      </c>
      <c r="X4198" s="3">
        <f t="shared" si="458"/>
        <v>1500000</v>
      </c>
      <c r="Y4198" s="3">
        <f t="shared" si="459"/>
        <v>0</v>
      </c>
    </row>
    <row r="4199" spans="1:25">
      <c r="A4199" s="3" t="s">
        <v>2800</v>
      </c>
      <c r="B4199" s="3" t="s">
        <v>2819</v>
      </c>
      <c r="C4199" s="3" t="s">
        <v>2820</v>
      </c>
      <c r="D4199" s="3" t="s">
        <v>2694</v>
      </c>
      <c r="E4199" s="3">
        <v>133</v>
      </c>
      <c r="F4199" s="3" t="s">
        <v>78</v>
      </c>
      <c r="G4199" s="3">
        <v>1590000</v>
      </c>
      <c r="H4199" s="3">
        <v>1590000</v>
      </c>
      <c r="I4199" s="3">
        <v>1590000</v>
      </c>
      <c r="J4199" s="3">
        <v>1590000</v>
      </c>
      <c r="K4199" s="3">
        <v>1590000</v>
      </c>
      <c r="L4199" s="3">
        <v>1590000</v>
      </c>
      <c r="M4199" s="3">
        <v>1590000</v>
      </c>
      <c r="N4199" s="3">
        <v>0</v>
      </c>
      <c r="O4199" s="3">
        <v>1590000</v>
      </c>
      <c r="P4199" s="3">
        <v>1590000</v>
      </c>
      <c r="Q4199" s="3">
        <v>1590000</v>
      </c>
      <c r="R4199" s="3">
        <v>1590000</v>
      </c>
      <c r="S4199" s="3">
        <f t="shared" si="460"/>
        <v>17490000</v>
      </c>
      <c r="T4199" s="3">
        <f t="shared" si="455"/>
        <v>91511393</v>
      </c>
      <c r="U4199" s="3" t="str">
        <f t="shared" si="461"/>
        <v>BONIFICAC</v>
      </c>
      <c r="V4199" s="3">
        <f t="shared" si="456"/>
        <v>0</v>
      </c>
      <c r="W4199" s="3" t="str">
        <f t="shared" si="457"/>
        <v>BONIFICACION POR GESTION PRESUPUESTARIA</v>
      </c>
      <c r="X4199" s="3">
        <f t="shared" si="458"/>
        <v>17490000</v>
      </c>
      <c r="Y4199" s="3">
        <f t="shared" si="459"/>
        <v>1457500</v>
      </c>
    </row>
    <row r="4200" spans="1:25">
      <c r="A4200" s="3" t="s">
        <v>2800</v>
      </c>
      <c r="B4200" s="3" t="s">
        <v>2821</v>
      </c>
      <c r="C4200" s="3" t="s">
        <v>2822</v>
      </c>
      <c r="D4200" s="3" t="s">
        <v>2694</v>
      </c>
      <c r="E4200" s="3">
        <v>111</v>
      </c>
      <c r="F4200" s="3" t="s">
        <v>21</v>
      </c>
      <c r="G4200" s="3">
        <v>5300000</v>
      </c>
      <c r="H4200" s="3">
        <v>5300000</v>
      </c>
      <c r="I4200" s="3">
        <v>5300000</v>
      </c>
      <c r="J4200" s="3">
        <v>5300000</v>
      </c>
      <c r="K4200" s="3">
        <v>5300000</v>
      </c>
      <c r="L4200" s="3">
        <v>5300000</v>
      </c>
      <c r="M4200" s="3">
        <v>5300000</v>
      </c>
      <c r="N4200" s="3">
        <v>5300000</v>
      </c>
      <c r="O4200" s="3">
        <v>5300000</v>
      </c>
      <c r="P4200" s="3">
        <v>5300000</v>
      </c>
      <c r="Q4200" s="3">
        <v>5300000</v>
      </c>
      <c r="R4200" s="3">
        <v>5300000</v>
      </c>
      <c r="S4200" s="3">
        <f t="shared" si="460"/>
        <v>63600000</v>
      </c>
      <c r="T4200" s="3">
        <f t="shared" si="455"/>
        <v>95281512</v>
      </c>
      <c r="U4200" s="3" t="str">
        <f t="shared" si="461"/>
        <v>SUELDOS</v>
      </c>
      <c r="V4200" s="3">
        <f t="shared" si="456"/>
        <v>0</v>
      </c>
      <c r="W4200" s="3" t="str">
        <f t="shared" si="457"/>
        <v>SUELDOS</v>
      </c>
      <c r="X4200" s="3">
        <f t="shared" si="458"/>
        <v>63600000</v>
      </c>
      <c r="Y4200" s="3">
        <f t="shared" si="459"/>
        <v>5300000</v>
      </c>
    </row>
    <row r="4201" spans="1:25">
      <c r="A4201" s="3" t="s">
        <v>2800</v>
      </c>
      <c r="B4201" s="3" t="s">
        <v>2821</v>
      </c>
      <c r="C4201" s="3" t="s">
        <v>2822</v>
      </c>
      <c r="D4201" s="3" t="s">
        <v>2694</v>
      </c>
      <c r="E4201" s="3">
        <v>114</v>
      </c>
      <c r="F4201" s="3" t="s">
        <v>2727</v>
      </c>
      <c r="G4201" s="3">
        <v>0</v>
      </c>
      <c r="H4201" s="3">
        <v>0</v>
      </c>
      <c r="I4201" s="3">
        <v>0</v>
      </c>
      <c r="J4201" s="3">
        <v>0</v>
      </c>
      <c r="K4201" s="3">
        <v>0</v>
      </c>
      <c r="L4201" s="3">
        <v>0</v>
      </c>
      <c r="M4201" s="3">
        <v>0</v>
      </c>
      <c r="N4201" s="3">
        <v>0</v>
      </c>
      <c r="O4201" s="3">
        <v>0</v>
      </c>
      <c r="P4201" s="3">
        <v>0</v>
      </c>
      <c r="Q4201" s="3">
        <v>0</v>
      </c>
      <c r="R4201" s="3">
        <v>1457500</v>
      </c>
      <c r="S4201" s="3">
        <f t="shared" si="460"/>
        <v>1457500</v>
      </c>
      <c r="T4201" s="3">
        <f t="shared" si="455"/>
        <v>95281512</v>
      </c>
      <c r="U4201" s="3" t="str">
        <f t="shared" si="461"/>
        <v>AGUINALDO</v>
      </c>
      <c r="V4201" s="3">
        <f t="shared" si="456"/>
        <v>1457500</v>
      </c>
      <c r="W4201" s="3" t="str">
        <f t="shared" si="457"/>
        <v>BONIFICACION POR CARGO</v>
      </c>
      <c r="X4201" s="3">
        <f t="shared" si="458"/>
        <v>0</v>
      </c>
      <c r="Y4201" s="3">
        <f t="shared" si="459"/>
        <v>0</v>
      </c>
    </row>
    <row r="4202" spans="1:25">
      <c r="A4202" s="3" t="s">
        <v>2800</v>
      </c>
      <c r="B4202" s="3" t="s">
        <v>2821</v>
      </c>
      <c r="C4202" s="3" t="s">
        <v>2822</v>
      </c>
      <c r="D4202" s="3" t="s">
        <v>2694</v>
      </c>
      <c r="E4202" s="3">
        <v>114</v>
      </c>
      <c r="F4202" s="3" t="s">
        <v>3488</v>
      </c>
      <c r="G4202" s="3">
        <v>0</v>
      </c>
      <c r="H4202" s="3">
        <v>0</v>
      </c>
      <c r="I4202" s="3">
        <v>0</v>
      </c>
      <c r="J4202" s="3">
        <v>0</v>
      </c>
      <c r="K4202" s="3">
        <v>0</v>
      </c>
      <c r="L4202" s="3">
        <v>0</v>
      </c>
      <c r="M4202" s="3">
        <v>0</v>
      </c>
      <c r="N4202" s="3">
        <v>0</v>
      </c>
      <c r="O4202" s="3">
        <v>0</v>
      </c>
      <c r="P4202" s="3">
        <v>0</v>
      </c>
      <c r="Q4202" s="3">
        <v>0</v>
      </c>
      <c r="R4202" s="3">
        <v>5300000</v>
      </c>
      <c r="S4202" s="3">
        <f t="shared" si="460"/>
        <v>5300000</v>
      </c>
      <c r="T4202" s="3">
        <f t="shared" si="455"/>
        <v>95281512</v>
      </c>
      <c r="U4202" s="3" t="str">
        <f t="shared" si="461"/>
        <v>AGUINALDO</v>
      </c>
      <c r="V4202" s="3">
        <f t="shared" si="456"/>
        <v>5300000</v>
      </c>
      <c r="W4202" s="3" t="str">
        <f t="shared" si="457"/>
        <v>SUELDOS</v>
      </c>
      <c r="X4202" s="3">
        <f t="shared" si="458"/>
        <v>0</v>
      </c>
      <c r="Y4202" s="3">
        <f t="shared" si="459"/>
        <v>0</v>
      </c>
    </row>
    <row r="4203" spans="1:25">
      <c r="A4203" s="3" t="s">
        <v>2800</v>
      </c>
      <c r="B4203" s="3" t="s">
        <v>2821</v>
      </c>
      <c r="C4203" s="3" t="s">
        <v>2822</v>
      </c>
      <c r="D4203" s="3" t="s">
        <v>2694</v>
      </c>
      <c r="E4203" s="3">
        <v>123</v>
      </c>
      <c r="F4203" s="3" t="s">
        <v>30</v>
      </c>
      <c r="G4203" s="3">
        <v>0</v>
      </c>
      <c r="H4203" s="3">
        <v>0</v>
      </c>
      <c r="I4203" s="3">
        <v>0</v>
      </c>
      <c r="J4203" s="3">
        <v>0</v>
      </c>
      <c r="K4203" s="3">
        <v>0</v>
      </c>
      <c r="L4203" s="3">
        <v>0</v>
      </c>
      <c r="M4203" s="3">
        <v>0</v>
      </c>
      <c r="N4203" s="3">
        <v>0</v>
      </c>
      <c r="O4203" s="3">
        <v>0</v>
      </c>
      <c r="P4203" s="3">
        <v>0</v>
      </c>
      <c r="Q4203" s="3">
        <v>0</v>
      </c>
      <c r="R4203" s="3">
        <v>456462</v>
      </c>
      <c r="S4203" s="3">
        <f t="shared" si="460"/>
        <v>456462</v>
      </c>
      <c r="T4203" s="3">
        <f t="shared" si="455"/>
        <v>95281512</v>
      </c>
      <c r="U4203" s="3" t="str">
        <f t="shared" si="461"/>
        <v>AGUINALDO</v>
      </c>
      <c r="V4203" s="3">
        <f t="shared" si="456"/>
        <v>456462</v>
      </c>
      <c r="W4203" s="3" t="str">
        <f t="shared" si="457"/>
        <v>REMUNERACION EXTRAORDINARIA</v>
      </c>
      <c r="X4203" s="3">
        <f t="shared" si="458"/>
        <v>0</v>
      </c>
      <c r="Y4203" s="3">
        <f t="shared" si="459"/>
        <v>0</v>
      </c>
    </row>
    <row r="4204" spans="1:25">
      <c r="A4204" s="3" t="s">
        <v>2800</v>
      </c>
      <c r="B4204" s="3" t="s">
        <v>2821</v>
      </c>
      <c r="C4204" s="3" t="s">
        <v>2822</v>
      </c>
      <c r="D4204" s="3" t="s">
        <v>2694</v>
      </c>
      <c r="E4204" s="3">
        <v>123</v>
      </c>
      <c r="F4204" s="3" t="s">
        <v>32</v>
      </c>
      <c r="G4204" s="3">
        <v>0</v>
      </c>
      <c r="H4204" s="3">
        <v>0</v>
      </c>
      <c r="I4204" s="3">
        <v>477000</v>
      </c>
      <c r="J4204" s="3">
        <v>603405</v>
      </c>
      <c r="K4204" s="3">
        <v>636000</v>
      </c>
      <c r="L4204" s="3">
        <v>636000</v>
      </c>
      <c r="M4204" s="3">
        <v>636000</v>
      </c>
      <c r="N4204" s="3">
        <v>0</v>
      </c>
      <c r="O4204" s="3">
        <v>636000</v>
      </c>
      <c r="P4204" s="3">
        <v>556500</v>
      </c>
      <c r="Q4204" s="3">
        <v>636000</v>
      </c>
      <c r="R4204" s="3">
        <v>660645</v>
      </c>
      <c r="S4204" s="3">
        <f t="shared" si="460"/>
        <v>5477550</v>
      </c>
      <c r="T4204" s="3">
        <f t="shared" si="455"/>
        <v>95281512</v>
      </c>
      <c r="U4204" s="3" t="str">
        <f t="shared" si="461"/>
        <v>REMUNERAC</v>
      </c>
      <c r="V4204" s="3">
        <f t="shared" si="456"/>
        <v>0</v>
      </c>
      <c r="W4204" s="3" t="str">
        <f t="shared" si="457"/>
        <v>REMUNERACION EXTRAORDINARIA</v>
      </c>
      <c r="X4204" s="3">
        <f t="shared" si="458"/>
        <v>5477550</v>
      </c>
      <c r="Y4204" s="3">
        <f t="shared" si="459"/>
        <v>456462</v>
      </c>
    </row>
    <row r="4205" spans="1:25">
      <c r="A4205" s="3" t="s">
        <v>2800</v>
      </c>
      <c r="B4205" s="3" t="s">
        <v>2821</v>
      </c>
      <c r="C4205" s="3" t="s">
        <v>2822</v>
      </c>
      <c r="D4205" s="3" t="s">
        <v>2694</v>
      </c>
      <c r="E4205" s="3">
        <v>131</v>
      </c>
      <c r="F4205" s="3" t="s">
        <v>24</v>
      </c>
      <c r="G4205" s="3">
        <v>0</v>
      </c>
      <c r="H4205" s="3">
        <v>1500000</v>
      </c>
      <c r="I4205" s="3">
        <v>0</v>
      </c>
      <c r="J4205" s="3">
        <v>0</v>
      </c>
      <c r="K4205" s="3">
        <v>0</v>
      </c>
      <c r="L4205" s="3">
        <v>0</v>
      </c>
      <c r="M4205" s="3">
        <v>0</v>
      </c>
      <c r="N4205" s="3">
        <v>0</v>
      </c>
      <c r="O4205" s="3">
        <v>0</v>
      </c>
      <c r="P4205" s="3">
        <v>0</v>
      </c>
      <c r="Q4205" s="3">
        <v>0</v>
      </c>
      <c r="R4205" s="3">
        <v>0</v>
      </c>
      <c r="S4205" s="3">
        <f t="shared" si="460"/>
        <v>1500000</v>
      </c>
      <c r="T4205" s="3">
        <f t="shared" si="455"/>
        <v>95281512</v>
      </c>
      <c r="U4205" s="3" t="str">
        <f t="shared" si="461"/>
        <v xml:space="preserve">SUBSIDIO </v>
      </c>
      <c r="V4205" s="3">
        <f t="shared" si="456"/>
        <v>0</v>
      </c>
      <c r="W4205" s="3" t="str">
        <f t="shared" si="457"/>
        <v>SUBSIDIO FAMILIAR - ESCOLARIDAD</v>
      </c>
      <c r="X4205" s="3">
        <f t="shared" si="458"/>
        <v>1500000</v>
      </c>
      <c r="Y4205" s="3">
        <f t="shared" si="459"/>
        <v>0</v>
      </c>
    </row>
    <row r="4206" spans="1:25">
      <c r="A4206" s="3" t="s">
        <v>2800</v>
      </c>
      <c r="B4206" s="3" t="s">
        <v>2821</v>
      </c>
      <c r="C4206" s="3" t="s">
        <v>2822</v>
      </c>
      <c r="D4206" s="3" t="s">
        <v>2694</v>
      </c>
      <c r="E4206" s="3">
        <v>133</v>
      </c>
      <c r="F4206" s="3" t="s">
        <v>2731</v>
      </c>
      <c r="G4206" s="3">
        <v>1590000</v>
      </c>
      <c r="H4206" s="3">
        <v>1590000</v>
      </c>
      <c r="I4206" s="3">
        <v>1590000</v>
      </c>
      <c r="J4206" s="3">
        <v>1590000</v>
      </c>
      <c r="K4206" s="3">
        <v>1590000</v>
      </c>
      <c r="L4206" s="3">
        <v>1590000</v>
      </c>
      <c r="M4206" s="3">
        <v>1590000</v>
      </c>
      <c r="N4206" s="3">
        <v>0</v>
      </c>
      <c r="O4206" s="3">
        <v>1590000</v>
      </c>
      <c r="P4206" s="3">
        <v>1590000</v>
      </c>
      <c r="Q4206" s="3">
        <v>1590000</v>
      </c>
      <c r="R4206" s="3">
        <v>1590000</v>
      </c>
      <c r="S4206" s="3">
        <f t="shared" si="460"/>
        <v>17490000</v>
      </c>
      <c r="T4206" s="3">
        <f t="shared" si="455"/>
        <v>95281512</v>
      </c>
      <c r="U4206" s="3" t="str">
        <f t="shared" si="461"/>
        <v>BONIFICAC</v>
      </c>
      <c r="V4206" s="3">
        <f t="shared" si="456"/>
        <v>0</v>
      </c>
      <c r="W4206" s="3" t="str">
        <f t="shared" si="457"/>
        <v>BONIFICACION POR CARGO</v>
      </c>
      <c r="X4206" s="3">
        <f t="shared" si="458"/>
        <v>17490000</v>
      </c>
      <c r="Y4206" s="3">
        <f t="shared" si="459"/>
        <v>1457500</v>
      </c>
    </row>
    <row r="4207" spans="1:25">
      <c r="A4207" s="3" t="s">
        <v>2800</v>
      </c>
      <c r="B4207" s="3" t="s">
        <v>2823</v>
      </c>
      <c r="C4207" s="3" t="s">
        <v>2824</v>
      </c>
      <c r="D4207" s="3" t="s">
        <v>2694</v>
      </c>
      <c r="E4207" s="3">
        <v>111</v>
      </c>
      <c r="F4207" s="3" t="s">
        <v>21</v>
      </c>
      <c r="G4207" s="3">
        <v>5300000</v>
      </c>
      <c r="H4207" s="3">
        <v>5300000</v>
      </c>
      <c r="I4207" s="3">
        <v>5300000</v>
      </c>
      <c r="J4207" s="3">
        <v>5300000</v>
      </c>
      <c r="K4207" s="3">
        <v>5300000</v>
      </c>
      <c r="L4207" s="3">
        <v>5300000</v>
      </c>
      <c r="M4207" s="3">
        <v>5300000</v>
      </c>
      <c r="N4207" s="3">
        <v>5300000</v>
      </c>
      <c r="O4207" s="3">
        <v>5300000</v>
      </c>
      <c r="P4207" s="3">
        <v>5300000</v>
      </c>
      <c r="Q4207" s="3">
        <v>5300000</v>
      </c>
      <c r="R4207" s="3">
        <v>5300000</v>
      </c>
      <c r="S4207" s="3">
        <f t="shared" si="460"/>
        <v>63600000</v>
      </c>
      <c r="T4207" s="3">
        <f t="shared" si="455"/>
        <v>94399554</v>
      </c>
      <c r="U4207" s="3" t="str">
        <f t="shared" si="461"/>
        <v>SUELDOS</v>
      </c>
      <c r="V4207" s="3">
        <f t="shared" si="456"/>
        <v>0</v>
      </c>
      <c r="W4207" s="3" t="str">
        <f t="shared" si="457"/>
        <v>SUELDOS</v>
      </c>
      <c r="X4207" s="3">
        <f t="shared" si="458"/>
        <v>63600000</v>
      </c>
      <c r="Y4207" s="3">
        <f t="shared" si="459"/>
        <v>5300000</v>
      </c>
    </row>
    <row r="4208" spans="1:25">
      <c r="A4208" s="3" t="s">
        <v>2800</v>
      </c>
      <c r="B4208" s="3" t="s">
        <v>2823</v>
      </c>
      <c r="C4208" s="3" t="s">
        <v>2824</v>
      </c>
      <c r="D4208" s="3" t="s">
        <v>2694</v>
      </c>
      <c r="E4208" s="3">
        <v>114</v>
      </c>
      <c r="F4208" s="3" t="s">
        <v>79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0</v>
      </c>
      <c r="M4208" s="3">
        <v>0</v>
      </c>
      <c r="N4208" s="3">
        <v>0</v>
      </c>
      <c r="O4208" s="3">
        <v>0</v>
      </c>
      <c r="P4208" s="3">
        <v>0</v>
      </c>
      <c r="Q4208" s="3">
        <v>0</v>
      </c>
      <c r="R4208" s="3">
        <v>1457500</v>
      </c>
      <c r="S4208" s="3">
        <f t="shared" si="460"/>
        <v>1457500</v>
      </c>
      <c r="T4208" s="3">
        <f t="shared" si="455"/>
        <v>94399554</v>
      </c>
      <c r="U4208" s="3" t="str">
        <f t="shared" si="461"/>
        <v>AGUINALDO</v>
      </c>
      <c r="V4208" s="3">
        <f t="shared" si="456"/>
        <v>1457500</v>
      </c>
      <c r="W4208" s="3" t="str">
        <f t="shared" si="457"/>
        <v>BONIFICACION POR GESTION PRESUPUESTARIA</v>
      </c>
      <c r="X4208" s="3">
        <f t="shared" si="458"/>
        <v>0</v>
      </c>
      <c r="Y4208" s="3">
        <f t="shared" si="459"/>
        <v>0</v>
      </c>
    </row>
    <row r="4209" spans="1:25">
      <c r="A4209" s="3" t="s">
        <v>2800</v>
      </c>
      <c r="B4209" s="3" t="s">
        <v>2823</v>
      </c>
      <c r="C4209" s="3" t="s">
        <v>2824</v>
      </c>
      <c r="D4209" s="3" t="s">
        <v>2694</v>
      </c>
      <c r="E4209" s="3">
        <v>114</v>
      </c>
      <c r="F4209" s="3" t="s">
        <v>3488</v>
      </c>
      <c r="G4209" s="3">
        <v>0</v>
      </c>
      <c r="H4209" s="3">
        <v>0</v>
      </c>
      <c r="I4209" s="3">
        <v>0</v>
      </c>
      <c r="J4209" s="3">
        <v>0</v>
      </c>
      <c r="K4209" s="3">
        <v>0</v>
      </c>
      <c r="L4209" s="3">
        <v>0</v>
      </c>
      <c r="M4209" s="3">
        <v>0</v>
      </c>
      <c r="N4209" s="3">
        <v>0</v>
      </c>
      <c r="O4209" s="3">
        <v>0</v>
      </c>
      <c r="P4209" s="3">
        <v>0</v>
      </c>
      <c r="Q4209" s="3">
        <v>0</v>
      </c>
      <c r="R4209" s="3">
        <v>5300000</v>
      </c>
      <c r="S4209" s="3">
        <f t="shared" si="460"/>
        <v>5300000</v>
      </c>
      <c r="T4209" s="3">
        <f t="shared" si="455"/>
        <v>94399554</v>
      </c>
      <c r="U4209" s="3" t="str">
        <f t="shared" si="461"/>
        <v>AGUINALDO</v>
      </c>
      <c r="V4209" s="3">
        <f t="shared" si="456"/>
        <v>5300000</v>
      </c>
      <c r="W4209" s="3" t="str">
        <f t="shared" si="457"/>
        <v>SUELDOS</v>
      </c>
      <c r="X4209" s="3">
        <f t="shared" si="458"/>
        <v>0</v>
      </c>
      <c r="Y4209" s="3">
        <f t="shared" si="459"/>
        <v>0</v>
      </c>
    </row>
    <row r="4210" spans="1:25">
      <c r="A4210" s="3" t="s">
        <v>2800</v>
      </c>
      <c r="B4210" s="3" t="s">
        <v>2823</v>
      </c>
      <c r="C4210" s="3" t="s">
        <v>2824</v>
      </c>
      <c r="D4210" s="3" t="s">
        <v>2694</v>
      </c>
      <c r="E4210" s="3">
        <v>123</v>
      </c>
      <c r="F4210" s="3" t="s">
        <v>30</v>
      </c>
      <c r="G4210" s="3">
        <v>0</v>
      </c>
      <c r="H4210" s="3">
        <v>0</v>
      </c>
      <c r="I4210" s="3">
        <v>0</v>
      </c>
      <c r="J4210" s="3">
        <v>0</v>
      </c>
      <c r="K4210" s="3">
        <v>0</v>
      </c>
      <c r="L4210" s="3">
        <v>0</v>
      </c>
      <c r="M4210" s="3">
        <v>0</v>
      </c>
      <c r="N4210" s="3">
        <v>0</v>
      </c>
      <c r="O4210" s="3">
        <v>0</v>
      </c>
      <c r="P4210" s="3">
        <v>0</v>
      </c>
      <c r="Q4210" s="3">
        <v>0</v>
      </c>
      <c r="R4210" s="3">
        <v>18086</v>
      </c>
      <c r="S4210" s="3">
        <f t="shared" si="460"/>
        <v>18086</v>
      </c>
      <c r="T4210" s="3">
        <f t="shared" si="455"/>
        <v>94399554</v>
      </c>
      <c r="U4210" s="3" t="str">
        <f t="shared" si="461"/>
        <v>AGUINALDO</v>
      </c>
      <c r="V4210" s="3">
        <f t="shared" si="456"/>
        <v>18086</v>
      </c>
      <c r="W4210" s="3" t="str">
        <f t="shared" si="457"/>
        <v>REMUNERACION EXTRAORDINARIA</v>
      </c>
      <c r="X4210" s="3">
        <f t="shared" si="458"/>
        <v>0</v>
      </c>
      <c r="Y4210" s="3">
        <f t="shared" si="459"/>
        <v>0</v>
      </c>
    </row>
    <row r="4211" spans="1:25">
      <c r="A4211" s="3" t="s">
        <v>2800</v>
      </c>
      <c r="B4211" s="3" t="s">
        <v>2823</v>
      </c>
      <c r="C4211" s="3" t="s">
        <v>2824</v>
      </c>
      <c r="D4211" s="3" t="s">
        <v>2694</v>
      </c>
      <c r="E4211" s="3">
        <v>123</v>
      </c>
      <c r="F4211" s="3" t="s">
        <v>32</v>
      </c>
      <c r="G4211" s="3">
        <v>0</v>
      </c>
      <c r="H4211" s="3">
        <v>0</v>
      </c>
      <c r="I4211" s="3">
        <v>26633</v>
      </c>
      <c r="J4211" s="3">
        <v>0</v>
      </c>
      <c r="K4211" s="3">
        <v>0</v>
      </c>
      <c r="L4211" s="3">
        <v>0</v>
      </c>
      <c r="M4211" s="3">
        <v>0</v>
      </c>
      <c r="N4211" s="3">
        <v>0</v>
      </c>
      <c r="O4211" s="3">
        <v>46508</v>
      </c>
      <c r="P4211" s="3">
        <v>66383</v>
      </c>
      <c r="Q4211" s="3">
        <v>77513</v>
      </c>
      <c r="R4211" s="3">
        <v>0</v>
      </c>
      <c r="S4211" s="3">
        <f t="shared" si="460"/>
        <v>217037</v>
      </c>
      <c r="T4211" s="3">
        <f t="shared" si="455"/>
        <v>94399554</v>
      </c>
      <c r="U4211" s="3" t="str">
        <f t="shared" si="461"/>
        <v>REMUNERAC</v>
      </c>
      <c r="V4211" s="3">
        <f t="shared" si="456"/>
        <v>0</v>
      </c>
      <c r="W4211" s="3" t="str">
        <f t="shared" si="457"/>
        <v>REMUNERACION EXTRAORDINARIA</v>
      </c>
      <c r="X4211" s="3">
        <f t="shared" si="458"/>
        <v>217037</v>
      </c>
      <c r="Y4211" s="3">
        <f t="shared" si="459"/>
        <v>18086</v>
      </c>
    </row>
    <row r="4212" spans="1:25">
      <c r="A4212" s="3" t="s">
        <v>2800</v>
      </c>
      <c r="B4212" s="3" t="s">
        <v>2823</v>
      </c>
      <c r="C4212" s="3" t="s">
        <v>2824</v>
      </c>
      <c r="D4212" s="3" t="s">
        <v>2694</v>
      </c>
      <c r="E4212" s="3">
        <v>133</v>
      </c>
      <c r="F4212" s="3" t="s">
        <v>78</v>
      </c>
      <c r="G4212" s="3">
        <v>1590000</v>
      </c>
      <c r="H4212" s="3">
        <v>1590000</v>
      </c>
      <c r="I4212" s="3">
        <v>1590000</v>
      </c>
      <c r="J4212" s="3">
        <v>1590000</v>
      </c>
      <c r="K4212" s="3">
        <v>1590000</v>
      </c>
      <c r="L4212" s="3">
        <v>1590000</v>
      </c>
      <c r="M4212" s="3">
        <v>1590000</v>
      </c>
      <c r="N4212" s="3">
        <v>0</v>
      </c>
      <c r="O4212" s="3">
        <v>1590000</v>
      </c>
      <c r="P4212" s="3">
        <v>1590000</v>
      </c>
      <c r="Q4212" s="3">
        <v>1590000</v>
      </c>
      <c r="R4212" s="3">
        <v>1590000</v>
      </c>
      <c r="S4212" s="3">
        <f t="shared" si="460"/>
        <v>17490000</v>
      </c>
      <c r="T4212" s="3">
        <f t="shared" si="455"/>
        <v>94399554</v>
      </c>
      <c r="U4212" s="3" t="str">
        <f t="shared" si="461"/>
        <v>BONIFICAC</v>
      </c>
      <c r="V4212" s="3">
        <f t="shared" si="456"/>
        <v>0</v>
      </c>
      <c r="W4212" s="3" t="str">
        <f t="shared" si="457"/>
        <v>BONIFICACION POR GESTION PRESUPUESTARIA</v>
      </c>
      <c r="X4212" s="3">
        <f t="shared" si="458"/>
        <v>17490000</v>
      </c>
      <c r="Y4212" s="3">
        <f t="shared" si="459"/>
        <v>1457500</v>
      </c>
    </row>
    <row r="4213" spans="1:25">
      <c r="A4213" s="3" t="s">
        <v>2800</v>
      </c>
      <c r="B4213" s="3" t="s">
        <v>2823</v>
      </c>
      <c r="C4213" s="3" t="s">
        <v>2824</v>
      </c>
      <c r="D4213" s="3" t="s">
        <v>2694</v>
      </c>
      <c r="E4213" s="3">
        <v>232</v>
      </c>
      <c r="F4213" s="3" t="s">
        <v>33</v>
      </c>
      <c r="G4213" s="3">
        <v>0</v>
      </c>
      <c r="H4213" s="3">
        <v>0</v>
      </c>
      <c r="I4213" s="3">
        <v>2157958</v>
      </c>
      <c r="J4213" s="3">
        <v>0</v>
      </c>
      <c r="K4213" s="3">
        <v>0</v>
      </c>
      <c r="L4213" s="3">
        <v>0</v>
      </c>
      <c r="M4213" s="3">
        <v>2157958</v>
      </c>
      <c r="N4213" s="3">
        <v>0</v>
      </c>
      <c r="O4213" s="3">
        <v>0</v>
      </c>
      <c r="P4213" s="3">
        <v>0</v>
      </c>
      <c r="Q4213" s="3">
        <v>0</v>
      </c>
      <c r="R4213" s="3">
        <v>2001015</v>
      </c>
      <c r="S4213" s="3">
        <f t="shared" si="460"/>
        <v>6316931</v>
      </c>
      <c r="T4213" s="3">
        <f t="shared" si="455"/>
        <v>94399554</v>
      </c>
      <c r="U4213" s="3" t="str">
        <f t="shared" si="461"/>
        <v>VIATICO</v>
      </c>
      <c r="V4213" s="3">
        <f t="shared" si="456"/>
        <v>0</v>
      </c>
      <c r="W4213" s="3" t="str">
        <f t="shared" si="457"/>
        <v>VIATICO</v>
      </c>
      <c r="X4213" s="3">
        <f t="shared" si="458"/>
        <v>6316931</v>
      </c>
      <c r="Y4213" s="3">
        <f t="shared" si="459"/>
        <v>0</v>
      </c>
    </row>
    <row r="4214" spans="1:25">
      <c r="A4214" s="3" t="s">
        <v>2800</v>
      </c>
      <c r="B4214" s="3" t="s">
        <v>2825</v>
      </c>
      <c r="C4214" s="3" t="s">
        <v>2826</v>
      </c>
      <c r="D4214" s="3" t="s">
        <v>2694</v>
      </c>
      <c r="E4214" s="3">
        <v>111</v>
      </c>
      <c r="F4214" s="3" t="s">
        <v>21</v>
      </c>
      <c r="G4214" s="3">
        <v>5300000</v>
      </c>
      <c r="H4214" s="3">
        <v>5300000</v>
      </c>
      <c r="I4214" s="3">
        <v>5300000</v>
      </c>
      <c r="J4214" s="3">
        <v>5300000</v>
      </c>
      <c r="K4214" s="3">
        <v>5300000</v>
      </c>
      <c r="L4214" s="3">
        <v>5300000</v>
      </c>
      <c r="M4214" s="3">
        <v>5300000</v>
      </c>
      <c r="N4214" s="3">
        <v>5300000</v>
      </c>
      <c r="O4214" s="3">
        <v>5300000</v>
      </c>
      <c r="P4214" s="3">
        <v>5300000</v>
      </c>
      <c r="Q4214" s="3">
        <v>5300000</v>
      </c>
      <c r="R4214" s="3">
        <v>5300000</v>
      </c>
      <c r="S4214" s="3">
        <f t="shared" si="460"/>
        <v>63600000</v>
      </c>
      <c r="T4214" s="3">
        <f t="shared" si="455"/>
        <v>88031377</v>
      </c>
      <c r="U4214" s="3" t="str">
        <f t="shared" si="461"/>
        <v>SUELDOS</v>
      </c>
      <c r="V4214" s="3">
        <f t="shared" si="456"/>
        <v>0</v>
      </c>
      <c r="W4214" s="3" t="str">
        <f t="shared" si="457"/>
        <v>SUELDOS</v>
      </c>
      <c r="X4214" s="3">
        <f t="shared" si="458"/>
        <v>63600000</v>
      </c>
      <c r="Y4214" s="3">
        <f t="shared" si="459"/>
        <v>5300000</v>
      </c>
    </row>
    <row r="4215" spans="1:25">
      <c r="A4215" s="3" t="s">
        <v>2800</v>
      </c>
      <c r="B4215" s="3" t="s">
        <v>2825</v>
      </c>
      <c r="C4215" s="3" t="s">
        <v>2826</v>
      </c>
      <c r="D4215" s="3" t="s">
        <v>2694</v>
      </c>
      <c r="E4215" s="3">
        <v>114</v>
      </c>
      <c r="F4215" s="3" t="s">
        <v>79</v>
      </c>
      <c r="G4215" s="3">
        <v>0</v>
      </c>
      <c r="H4215" s="3">
        <v>0</v>
      </c>
      <c r="I4215" s="3">
        <v>0</v>
      </c>
      <c r="J4215" s="3">
        <v>0</v>
      </c>
      <c r="K4215" s="3">
        <v>0</v>
      </c>
      <c r="L4215" s="3">
        <v>0</v>
      </c>
      <c r="M4215" s="3">
        <v>0</v>
      </c>
      <c r="N4215" s="3">
        <v>0</v>
      </c>
      <c r="O4215" s="3">
        <v>0</v>
      </c>
      <c r="P4215" s="3">
        <v>0</v>
      </c>
      <c r="Q4215" s="3">
        <v>0</v>
      </c>
      <c r="R4215" s="3">
        <v>1457500</v>
      </c>
      <c r="S4215" s="3">
        <f t="shared" si="460"/>
        <v>1457500</v>
      </c>
      <c r="T4215" s="3">
        <f t="shared" si="455"/>
        <v>88031377</v>
      </c>
      <c r="U4215" s="3" t="str">
        <f t="shared" si="461"/>
        <v>AGUINALDO</v>
      </c>
      <c r="V4215" s="3">
        <f t="shared" si="456"/>
        <v>1457500</v>
      </c>
      <c r="W4215" s="3" t="str">
        <f t="shared" si="457"/>
        <v>BONIFICACION POR GESTION PRESUPUESTARIA</v>
      </c>
      <c r="X4215" s="3">
        <f t="shared" si="458"/>
        <v>0</v>
      </c>
      <c r="Y4215" s="3">
        <f t="shared" si="459"/>
        <v>0</v>
      </c>
    </row>
    <row r="4216" spans="1:25">
      <c r="A4216" s="3" t="s">
        <v>2800</v>
      </c>
      <c r="B4216" s="3" t="s">
        <v>2825</v>
      </c>
      <c r="C4216" s="3" t="s">
        <v>2826</v>
      </c>
      <c r="D4216" s="3" t="s">
        <v>2694</v>
      </c>
      <c r="E4216" s="3">
        <v>114</v>
      </c>
      <c r="F4216" s="3" t="s">
        <v>3488</v>
      </c>
      <c r="G4216" s="3">
        <v>0</v>
      </c>
      <c r="H4216" s="3">
        <v>0</v>
      </c>
      <c r="I4216" s="3">
        <v>0</v>
      </c>
      <c r="J4216" s="3">
        <v>0</v>
      </c>
      <c r="K4216" s="3">
        <v>0</v>
      </c>
      <c r="L4216" s="3">
        <v>0</v>
      </c>
      <c r="M4216" s="3">
        <v>0</v>
      </c>
      <c r="N4216" s="3">
        <v>0</v>
      </c>
      <c r="O4216" s="3">
        <v>0</v>
      </c>
      <c r="P4216" s="3">
        <v>0</v>
      </c>
      <c r="Q4216" s="3">
        <v>0</v>
      </c>
      <c r="R4216" s="3">
        <v>5300000</v>
      </c>
      <c r="S4216" s="3">
        <f t="shared" si="460"/>
        <v>5300000</v>
      </c>
      <c r="T4216" s="3">
        <f t="shared" si="455"/>
        <v>88031377</v>
      </c>
      <c r="U4216" s="3" t="str">
        <f t="shared" si="461"/>
        <v>AGUINALDO</v>
      </c>
      <c r="V4216" s="3">
        <f t="shared" si="456"/>
        <v>5300000</v>
      </c>
      <c r="W4216" s="3" t="str">
        <f t="shared" si="457"/>
        <v>SUELDOS</v>
      </c>
      <c r="X4216" s="3">
        <f t="shared" si="458"/>
        <v>0</v>
      </c>
      <c r="Y4216" s="3">
        <f t="shared" si="459"/>
        <v>0</v>
      </c>
    </row>
    <row r="4217" spans="1:25">
      <c r="A4217" s="3" t="s">
        <v>2800</v>
      </c>
      <c r="B4217" s="3" t="s">
        <v>2825</v>
      </c>
      <c r="C4217" s="3" t="s">
        <v>2826</v>
      </c>
      <c r="D4217" s="3" t="s">
        <v>2694</v>
      </c>
      <c r="E4217" s="3">
        <v>123</v>
      </c>
      <c r="F4217" s="3" t="s">
        <v>30</v>
      </c>
      <c r="G4217" s="3">
        <v>0</v>
      </c>
      <c r="H4217" s="3">
        <v>0</v>
      </c>
      <c r="I4217" s="3">
        <v>0</v>
      </c>
      <c r="J4217" s="3">
        <v>0</v>
      </c>
      <c r="K4217" s="3">
        <v>0</v>
      </c>
      <c r="L4217" s="3">
        <v>0</v>
      </c>
      <c r="M4217" s="3">
        <v>0</v>
      </c>
      <c r="N4217" s="3">
        <v>0</v>
      </c>
      <c r="O4217" s="3">
        <v>0</v>
      </c>
      <c r="P4217" s="3">
        <v>0</v>
      </c>
      <c r="Q4217" s="3">
        <v>0</v>
      </c>
      <c r="R4217" s="3">
        <v>14144</v>
      </c>
      <c r="S4217" s="3">
        <f t="shared" si="460"/>
        <v>14144</v>
      </c>
      <c r="T4217" s="3">
        <f t="shared" si="455"/>
        <v>88031377</v>
      </c>
      <c r="U4217" s="3" t="str">
        <f t="shared" si="461"/>
        <v>AGUINALDO</v>
      </c>
      <c r="V4217" s="3">
        <f t="shared" si="456"/>
        <v>14144</v>
      </c>
      <c r="W4217" s="3" t="str">
        <f t="shared" si="457"/>
        <v>REMUNERACION EXTRAORDINARIA</v>
      </c>
      <c r="X4217" s="3">
        <f t="shared" si="458"/>
        <v>0</v>
      </c>
      <c r="Y4217" s="3">
        <f t="shared" si="459"/>
        <v>0</v>
      </c>
    </row>
    <row r="4218" spans="1:25">
      <c r="A4218" s="3" t="s">
        <v>2800</v>
      </c>
      <c r="B4218" s="3" t="s">
        <v>2825</v>
      </c>
      <c r="C4218" s="3" t="s">
        <v>2826</v>
      </c>
      <c r="D4218" s="3" t="s">
        <v>2694</v>
      </c>
      <c r="E4218" s="3">
        <v>123</v>
      </c>
      <c r="F4218" s="3" t="s">
        <v>32</v>
      </c>
      <c r="G4218" s="3">
        <v>0</v>
      </c>
      <c r="H4218" s="3">
        <v>0</v>
      </c>
      <c r="I4218" s="3">
        <v>82680</v>
      </c>
      <c r="J4218" s="3">
        <v>0</v>
      </c>
      <c r="K4218" s="3">
        <v>46508</v>
      </c>
      <c r="L4218" s="3">
        <v>0</v>
      </c>
      <c r="M4218" s="3">
        <v>40545</v>
      </c>
      <c r="N4218" s="3">
        <v>0</v>
      </c>
      <c r="O4218" s="3">
        <v>0</v>
      </c>
      <c r="P4218" s="3">
        <v>0</v>
      </c>
      <c r="Q4218" s="3">
        <v>0</v>
      </c>
      <c r="R4218" s="3">
        <v>0</v>
      </c>
      <c r="S4218" s="3">
        <f t="shared" si="460"/>
        <v>169733</v>
      </c>
      <c r="T4218" s="3">
        <f t="shared" si="455"/>
        <v>88031377</v>
      </c>
      <c r="U4218" s="3" t="str">
        <f t="shared" si="461"/>
        <v>REMUNERAC</v>
      </c>
      <c r="V4218" s="3">
        <f t="shared" si="456"/>
        <v>0</v>
      </c>
      <c r="W4218" s="3" t="str">
        <f t="shared" si="457"/>
        <v>REMUNERACION EXTRAORDINARIA</v>
      </c>
      <c r="X4218" s="3">
        <f t="shared" si="458"/>
        <v>169733</v>
      </c>
      <c r="Y4218" s="3">
        <f t="shared" si="459"/>
        <v>14144</v>
      </c>
    </row>
    <row r="4219" spans="1:25">
      <c r="A4219" s="3" t="s">
        <v>2800</v>
      </c>
      <c r="B4219" s="3" t="s">
        <v>2825</v>
      </c>
      <c r="C4219" s="3" t="s">
        <v>2826</v>
      </c>
      <c r="D4219" s="3" t="s">
        <v>2694</v>
      </c>
      <c r="E4219" s="3">
        <v>133</v>
      </c>
      <c r="F4219" s="3" t="s">
        <v>78</v>
      </c>
      <c r="G4219" s="3">
        <v>1590000</v>
      </c>
      <c r="H4219" s="3">
        <v>1590000</v>
      </c>
      <c r="I4219" s="3">
        <v>1590000</v>
      </c>
      <c r="J4219" s="3">
        <v>1590000</v>
      </c>
      <c r="K4219" s="3">
        <v>1590000</v>
      </c>
      <c r="L4219" s="3">
        <v>1590000</v>
      </c>
      <c r="M4219" s="3">
        <v>1590000</v>
      </c>
      <c r="N4219" s="3">
        <v>0</v>
      </c>
      <c r="O4219" s="3">
        <v>1590000</v>
      </c>
      <c r="P4219" s="3">
        <v>1590000</v>
      </c>
      <c r="Q4219" s="3">
        <v>1590000</v>
      </c>
      <c r="R4219" s="3">
        <v>1590000</v>
      </c>
      <c r="S4219" s="3">
        <f t="shared" si="460"/>
        <v>17490000</v>
      </c>
      <c r="T4219" s="3">
        <f t="shared" si="455"/>
        <v>88031377</v>
      </c>
      <c r="U4219" s="3" t="str">
        <f t="shared" si="461"/>
        <v>BONIFICAC</v>
      </c>
      <c r="V4219" s="3">
        <f t="shared" si="456"/>
        <v>0</v>
      </c>
      <c r="W4219" s="3" t="str">
        <f t="shared" si="457"/>
        <v>BONIFICACION POR GESTION PRESUPUESTARIA</v>
      </c>
      <c r="X4219" s="3">
        <f t="shared" si="458"/>
        <v>17490000</v>
      </c>
      <c r="Y4219" s="3">
        <f t="shared" si="459"/>
        <v>1457500</v>
      </c>
    </row>
    <row r="4220" spans="1:25">
      <c r="A4220" s="3" t="s">
        <v>2827</v>
      </c>
      <c r="B4220" s="3" t="s">
        <v>2828</v>
      </c>
      <c r="C4220" s="3" t="s">
        <v>2829</v>
      </c>
      <c r="D4220" s="3" t="s">
        <v>2694</v>
      </c>
      <c r="E4220" s="3">
        <v>111</v>
      </c>
      <c r="F4220" s="3" t="s">
        <v>3488</v>
      </c>
      <c r="G4220" s="3">
        <v>0</v>
      </c>
      <c r="H4220" s="3">
        <v>0</v>
      </c>
      <c r="I4220" s="3">
        <v>0</v>
      </c>
      <c r="J4220" s="3">
        <v>0</v>
      </c>
      <c r="K4220" s="3">
        <v>0</v>
      </c>
      <c r="L4220" s="3">
        <v>0</v>
      </c>
      <c r="M4220" s="3">
        <v>0</v>
      </c>
      <c r="N4220" s="3">
        <v>0</v>
      </c>
      <c r="O4220" s="3">
        <v>0</v>
      </c>
      <c r="P4220" s="3">
        <v>0</v>
      </c>
      <c r="Q4220" s="3">
        <v>0</v>
      </c>
      <c r="R4220" s="3">
        <v>7856090</v>
      </c>
      <c r="S4220" s="3">
        <f t="shared" si="460"/>
        <v>7856090</v>
      </c>
      <c r="T4220" s="3">
        <f t="shared" si="455"/>
        <v>150234573</v>
      </c>
      <c r="U4220" s="3" t="str">
        <f t="shared" si="461"/>
        <v>AGUINALDO</v>
      </c>
      <c r="V4220" s="3">
        <f t="shared" si="456"/>
        <v>7856090</v>
      </c>
      <c r="W4220" s="3" t="str">
        <f t="shared" si="457"/>
        <v>SUELDOS</v>
      </c>
      <c r="X4220" s="3">
        <f t="shared" si="458"/>
        <v>0</v>
      </c>
      <c r="Y4220" s="3">
        <f t="shared" si="459"/>
        <v>0</v>
      </c>
    </row>
    <row r="4221" spans="1:25">
      <c r="A4221" s="3" t="s">
        <v>2827</v>
      </c>
      <c r="B4221" s="3" t="s">
        <v>2828</v>
      </c>
      <c r="C4221" s="3" t="s">
        <v>2829</v>
      </c>
      <c r="D4221" s="3" t="s">
        <v>2694</v>
      </c>
      <c r="E4221" s="3">
        <v>111</v>
      </c>
      <c r="F4221" s="3" t="s">
        <v>21</v>
      </c>
      <c r="G4221" s="3">
        <v>12700000</v>
      </c>
      <c r="H4221" s="3">
        <v>12700000</v>
      </c>
      <c r="I4221" s="3">
        <v>12700000</v>
      </c>
      <c r="J4221" s="3">
        <v>12700000</v>
      </c>
      <c r="K4221" s="3">
        <v>12700000</v>
      </c>
      <c r="L4221" s="3">
        <v>12700000</v>
      </c>
      <c r="M4221" s="3">
        <v>12700000</v>
      </c>
      <c r="N4221" s="3">
        <v>5373077</v>
      </c>
      <c r="O4221" s="3">
        <v>0</v>
      </c>
      <c r="P4221" s="3">
        <v>0</v>
      </c>
      <c r="Q4221" s="3">
        <v>0</v>
      </c>
      <c r="R4221" s="3">
        <v>0</v>
      </c>
      <c r="S4221" s="3">
        <f t="shared" si="460"/>
        <v>94273077</v>
      </c>
      <c r="T4221" s="3">
        <f t="shared" si="455"/>
        <v>150234573</v>
      </c>
      <c r="U4221" s="3" t="str">
        <f t="shared" si="461"/>
        <v>SUELDOS</v>
      </c>
      <c r="V4221" s="3">
        <f t="shared" si="456"/>
        <v>0</v>
      </c>
      <c r="W4221" s="3" t="str">
        <f t="shared" si="457"/>
        <v>SUELDOS</v>
      </c>
      <c r="X4221" s="3">
        <f t="shared" si="458"/>
        <v>94273077</v>
      </c>
      <c r="Y4221" s="3">
        <f t="shared" si="459"/>
        <v>7856090</v>
      </c>
    </row>
    <row r="4222" spans="1:25">
      <c r="A4222" s="3" t="s">
        <v>2827</v>
      </c>
      <c r="B4222" s="3" t="s">
        <v>2828</v>
      </c>
      <c r="C4222" s="3" t="s">
        <v>2829</v>
      </c>
      <c r="D4222" s="3" t="s">
        <v>2694</v>
      </c>
      <c r="E4222" s="3">
        <v>113</v>
      </c>
      <c r="F4222" s="3" t="s">
        <v>2720</v>
      </c>
      <c r="G4222" s="3">
        <v>1948900</v>
      </c>
      <c r="H4222" s="3">
        <v>1948900</v>
      </c>
      <c r="I4222" s="3">
        <v>1948900</v>
      </c>
      <c r="J4222" s="3">
        <v>1948900</v>
      </c>
      <c r="K4222" s="3">
        <v>1948900</v>
      </c>
      <c r="L4222" s="3">
        <v>1948900</v>
      </c>
      <c r="M4222" s="3">
        <v>1948900</v>
      </c>
      <c r="N4222" s="3">
        <v>0</v>
      </c>
      <c r="O4222" s="3">
        <v>0</v>
      </c>
      <c r="P4222" s="3">
        <v>0</v>
      </c>
      <c r="Q4222" s="3">
        <v>0</v>
      </c>
      <c r="R4222" s="3">
        <v>0</v>
      </c>
      <c r="S4222" s="3">
        <f t="shared" si="460"/>
        <v>13642300</v>
      </c>
      <c r="T4222" s="3">
        <f t="shared" si="455"/>
        <v>150234573</v>
      </c>
      <c r="U4222" s="3" t="str">
        <f t="shared" si="461"/>
        <v xml:space="preserve">GASTO DE </v>
      </c>
      <c r="V4222" s="3">
        <f t="shared" si="456"/>
        <v>0</v>
      </c>
      <c r="W4222" s="3" t="str">
        <f t="shared" si="457"/>
        <v>GASTO DE REPRESENTACION</v>
      </c>
      <c r="X4222" s="3">
        <f t="shared" si="458"/>
        <v>13642300</v>
      </c>
      <c r="Y4222" s="3">
        <f t="shared" si="459"/>
        <v>1136858</v>
      </c>
    </row>
    <row r="4223" spans="1:25">
      <c r="A4223" s="3" t="s">
        <v>2827</v>
      </c>
      <c r="B4223" s="3" t="s">
        <v>2828</v>
      </c>
      <c r="C4223" s="3" t="s">
        <v>2829</v>
      </c>
      <c r="D4223" s="3" t="s">
        <v>2694</v>
      </c>
      <c r="E4223" s="3">
        <v>114</v>
      </c>
      <c r="F4223" s="3" t="s">
        <v>2727</v>
      </c>
      <c r="G4223" s="3">
        <v>0</v>
      </c>
      <c r="H4223" s="3">
        <v>0</v>
      </c>
      <c r="I4223" s="3">
        <v>0</v>
      </c>
      <c r="J4223" s="3">
        <v>0</v>
      </c>
      <c r="K4223" s="3">
        <v>0</v>
      </c>
      <c r="L4223" s="3">
        <v>0</v>
      </c>
      <c r="M4223" s="3">
        <v>0</v>
      </c>
      <c r="N4223" s="3">
        <v>0</v>
      </c>
      <c r="O4223" s="3">
        <v>0</v>
      </c>
      <c r="P4223" s="3">
        <v>0</v>
      </c>
      <c r="Q4223" s="3">
        <v>0</v>
      </c>
      <c r="R4223" s="3">
        <v>2563558</v>
      </c>
      <c r="S4223" s="3">
        <f t="shared" si="460"/>
        <v>2563558</v>
      </c>
      <c r="T4223" s="3">
        <f t="shared" si="455"/>
        <v>150234573</v>
      </c>
      <c r="U4223" s="3" t="str">
        <f t="shared" si="461"/>
        <v>AGUINALDO</v>
      </c>
      <c r="V4223" s="3">
        <f t="shared" si="456"/>
        <v>2563558</v>
      </c>
      <c r="W4223" s="3" t="str">
        <f t="shared" si="457"/>
        <v>BONIFICACION POR CARGO</v>
      </c>
      <c r="X4223" s="3">
        <f t="shared" si="458"/>
        <v>0</v>
      </c>
      <c r="Y4223" s="3">
        <f t="shared" si="459"/>
        <v>0</v>
      </c>
    </row>
    <row r="4224" spans="1:25">
      <c r="A4224" s="3" t="s">
        <v>2827</v>
      </c>
      <c r="B4224" s="3" t="s">
        <v>2828</v>
      </c>
      <c r="C4224" s="3" t="s">
        <v>2829</v>
      </c>
      <c r="D4224" s="3" t="s">
        <v>2694</v>
      </c>
      <c r="E4224" s="3">
        <v>114</v>
      </c>
      <c r="F4224" s="3" t="s">
        <v>2721</v>
      </c>
      <c r="G4224" s="3">
        <v>0</v>
      </c>
      <c r="H4224" s="3">
        <v>0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0</v>
      </c>
      <c r="O4224" s="3">
        <v>0</v>
      </c>
      <c r="P4224" s="3">
        <v>0</v>
      </c>
      <c r="Q4224" s="3">
        <v>0</v>
      </c>
      <c r="R4224" s="3">
        <v>1136858</v>
      </c>
      <c r="S4224" s="3">
        <f t="shared" si="460"/>
        <v>1136858</v>
      </c>
      <c r="T4224" s="3">
        <f t="shared" si="455"/>
        <v>150234573</v>
      </c>
      <c r="U4224" s="3" t="str">
        <f t="shared" si="461"/>
        <v>AGUINALDO</v>
      </c>
      <c r="V4224" s="3">
        <f t="shared" si="456"/>
        <v>1136858</v>
      </c>
      <c r="W4224" s="3" t="str">
        <f t="shared" si="457"/>
        <v>GASTO DE REPRESENTACION</v>
      </c>
      <c r="X4224" s="3">
        <f t="shared" si="458"/>
        <v>0</v>
      </c>
      <c r="Y4224" s="3">
        <f t="shared" si="459"/>
        <v>0</v>
      </c>
    </row>
    <row r="4225" spans="1:25">
      <c r="A4225" s="3" t="s">
        <v>2827</v>
      </c>
      <c r="B4225" s="3" t="s">
        <v>2828</v>
      </c>
      <c r="C4225" s="3" t="s">
        <v>2829</v>
      </c>
      <c r="D4225" s="3" t="s">
        <v>2694</v>
      </c>
      <c r="E4225" s="3">
        <v>133</v>
      </c>
      <c r="F4225" s="3" t="s">
        <v>2731</v>
      </c>
      <c r="G4225" s="3">
        <v>4394670</v>
      </c>
      <c r="H4225" s="3">
        <v>4394670</v>
      </c>
      <c r="I4225" s="3">
        <v>4394670</v>
      </c>
      <c r="J4225" s="3">
        <v>4394670</v>
      </c>
      <c r="K4225" s="3">
        <v>4394670</v>
      </c>
      <c r="L4225" s="3">
        <v>4394670</v>
      </c>
      <c r="M4225" s="3">
        <v>4394670</v>
      </c>
      <c r="N4225" s="3">
        <v>0</v>
      </c>
      <c r="O4225" s="3">
        <v>0</v>
      </c>
      <c r="P4225" s="3">
        <v>0</v>
      </c>
      <c r="Q4225" s="3">
        <v>0</v>
      </c>
      <c r="R4225" s="3">
        <v>0</v>
      </c>
      <c r="S4225" s="3">
        <f t="shared" si="460"/>
        <v>30762690</v>
      </c>
      <c r="T4225" s="3">
        <f t="shared" si="455"/>
        <v>150234573</v>
      </c>
      <c r="U4225" s="3" t="str">
        <f t="shared" si="461"/>
        <v>BONIFICAC</v>
      </c>
      <c r="V4225" s="3">
        <f t="shared" si="456"/>
        <v>0</v>
      </c>
      <c r="W4225" s="3" t="str">
        <f t="shared" si="457"/>
        <v>BONIFICACION POR CARGO</v>
      </c>
      <c r="X4225" s="3">
        <f t="shared" si="458"/>
        <v>30762690</v>
      </c>
      <c r="Y4225" s="3">
        <f t="shared" si="459"/>
        <v>2563558</v>
      </c>
    </row>
    <row r="4226" spans="1:25">
      <c r="A4226" s="3" t="s">
        <v>2827</v>
      </c>
      <c r="B4226" s="3" t="s">
        <v>2830</v>
      </c>
      <c r="C4226" s="3" t="s">
        <v>2831</v>
      </c>
      <c r="D4226" s="3" t="s">
        <v>2694</v>
      </c>
      <c r="E4226" s="3">
        <v>111</v>
      </c>
      <c r="F4226" s="3" t="s">
        <v>21</v>
      </c>
      <c r="G4226" s="3">
        <v>0</v>
      </c>
      <c r="H4226" s="3">
        <v>0</v>
      </c>
      <c r="I4226" s="3">
        <v>0</v>
      </c>
      <c r="J4226" s="3">
        <v>0</v>
      </c>
      <c r="K4226" s="3">
        <v>0</v>
      </c>
      <c r="L4226" s="3">
        <v>0</v>
      </c>
      <c r="M4226" s="3">
        <v>0</v>
      </c>
      <c r="N4226" s="3">
        <v>0</v>
      </c>
      <c r="O4226" s="3">
        <v>0</v>
      </c>
      <c r="P4226" s="3">
        <v>0</v>
      </c>
      <c r="Q4226" s="3">
        <v>12700000</v>
      </c>
      <c r="R4226" s="3">
        <v>12700000</v>
      </c>
      <c r="S4226" s="3">
        <f t="shared" si="460"/>
        <v>25400000</v>
      </c>
      <c r="T4226" s="3">
        <f t="shared" si="455"/>
        <v>128265222</v>
      </c>
      <c r="U4226" s="3" t="str">
        <f t="shared" si="461"/>
        <v>SUELDOS</v>
      </c>
      <c r="V4226" s="3">
        <f t="shared" si="456"/>
        <v>0</v>
      </c>
      <c r="W4226" s="3" t="str">
        <f t="shared" si="457"/>
        <v>SUELDOS</v>
      </c>
      <c r="X4226" s="3">
        <f t="shared" si="458"/>
        <v>25400000</v>
      </c>
      <c r="Y4226" s="3">
        <f t="shared" si="459"/>
        <v>6533333</v>
      </c>
    </row>
    <row r="4227" spans="1:25">
      <c r="A4227" s="3" t="s">
        <v>2827</v>
      </c>
      <c r="B4227" s="3" t="s">
        <v>2830</v>
      </c>
      <c r="C4227" s="3" t="s">
        <v>2831</v>
      </c>
      <c r="D4227" s="3" t="s">
        <v>2694</v>
      </c>
      <c r="E4227" s="3">
        <v>113</v>
      </c>
      <c r="F4227" s="3" t="s">
        <v>2720</v>
      </c>
      <c r="G4227" s="3">
        <v>0</v>
      </c>
      <c r="H4227" s="3">
        <v>0</v>
      </c>
      <c r="I4227" s="3">
        <v>0</v>
      </c>
      <c r="J4227" s="3">
        <v>0</v>
      </c>
      <c r="K4227" s="3">
        <v>0</v>
      </c>
      <c r="L4227" s="3">
        <v>0</v>
      </c>
      <c r="M4227" s="3">
        <v>0</v>
      </c>
      <c r="N4227" s="3">
        <v>0</v>
      </c>
      <c r="O4227" s="3">
        <v>0</v>
      </c>
      <c r="P4227" s="3">
        <v>0</v>
      </c>
      <c r="Q4227" s="3">
        <v>0</v>
      </c>
      <c r="R4227" s="3">
        <v>2235000</v>
      </c>
      <c r="S4227" s="3">
        <f t="shared" si="460"/>
        <v>2235000</v>
      </c>
      <c r="T4227" s="3">
        <f t="shared" si="455"/>
        <v>128265222</v>
      </c>
      <c r="U4227" s="3" t="str">
        <f t="shared" si="461"/>
        <v xml:space="preserve">GASTO DE </v>
      </c>
      <c r="V4227" s="3">
        <f t="shared" si="456"/>
        <v>0</v>
      </c>
      <c r="W4227" s="3" t="str">
        <f t="shared" si="457"/>
        <v>GASTO DE REPRESENTACION</v>
      </c>
      <c r="X4227" s="3">
        <f t="shared" si="458"/>
        <v>2235000</v>
      </c>
      <c r="Y4227" s="3">
        <f t="shared" si="459"/>
        <v>702019</v>
      </c>
    </row>
    <row r="4228" spans="1:25">
      <c r="A4228" s="3" t="s">
        <v>2827</v>
      </c>
      <c r="B4228" s="3" t="s">
        <v>2830</v>
      </c>
      <c r="C4228" s="3" t="s">
        <v>2831</v>
      </c>
      <c r="D4228" s="3" t="s">
        <v>2694</v>
      </c>
      <c r="E4228" s="3">
        <v>114</v>
      </c>
      <c r="F4228" s="3" t="s">
        <v>2727</v>
      </c>
      <c r="G4228" s="3">
        <v>0</v>
      </c>
      <c r="H4228" s="3">
        <v>0</v>
      </c>
      <c r="I4228" s="3">
        <v>0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3">
        <v>0</v>
      </c>
      <c r="Q4228" s="3">
        <v>0</v>
      </c>
      <c r="R4228" s="3">
        <v>2143750</v>
      </c>
      <c r="S4228" s="3">
        <f t="shared" si="460"/>
        <v>2143750</v>
      </c>
      <c r="T4228" s="3">
        <f t="shared" ref="T4228:T4291" si="462">SUMIF($B:$B,B4228,$S:$S)</f>
        <v>128265222</v>
      </c>
      <c r="U4228" s="3" t="str">
        <f t="shared" si="461"/>
        <v>AGUINALDO</v>
      </c>
      <c r="V4228" s="3">
        <f t="shared" ref="V4228:V4291" si="463">IF(U4228="AGUINALDO",S4228,0)</f>
        <v>2143750</v>
      </c>
      <c r="W4228" s="3" t="str">
        <f t="shared" ref="W4228:W4291" si="464">IF(U4228="AGUINALDO",MID(F4228,14,50),F4228)</f>
        <v>BONIFICACION POR CARGO</v>
      </c>
      <c r="X4228" s="3">
        <f t="shared" ref="X4228:X4291" si="465">IF(W4228=F4228,S4228,0)</f>
        <v>0</v>
      </c>
      <c r="Y4228" s="3">
        <f t="shared" ref="Y4228:Y4291" si="466">IF(W4228=F4228,SUMIFS($V:$V,B:B,B4228,$W:$W,W4228),0)</f>
        <v>0</v>
      </c>
    </row>
    <row r="4229" spans="1:25">
      <c r="A4229" s="3" t="s">
        <v>2827</v>
      </c>
      <c r="B4229" s="3" t="s">
        <v>2830</v>
      </c>
      <c r="C4229" s="3" t="s">
        <v>2831</v>
      </c>
      <c r="D4229" s="3" t="s">
        <v>2694</v>
      </c>
      <c r="E4229" s="3">
        <v>114</v>
      </c>
      <c r="F4229" s="3" t="s">
        <v>2721</v>
      </c>
      <c r="G4229" s="3">
        <v>0</v>
      </c>
      <c r="H4229" s="3">
        <v>0</v>
      </c>
      <c r="I4229" s="3">
        <v>0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0</v>
      </c>
      <c r="P4229" s="3">
        <v>0</v>
      </c>
      <c r="Q4229" s="3">
        <v>0</v>
      </c>
      <c r="R4229" s="3">
        <v>702019</v>
      </c>
      <c r="S4229" s="3">
        <f t="shared" ref="S4229:S4292" si="467">SUM(G4229:R4229)</f>
        <v>702019</v>
      </c>
      <c r="T4229" s="3">
        <f t="shared" si="462"/>
        <v>128265222</v>
      </c>
      <c r="U4229" s="3" t="str">
        <f t="shared" ref="U4229:U4292" si="468">MID(F4229,1,9)</f>
        <v>AGUINALDO</v>
      </c>
      <c r="V4229" s="3">
        <f t="shared" si="463"/>
        <v>702019</v>
      </c>
      <c r="W4229" s="3" t="str">
        <f t="shared" si="464"/>
        <v>GASTO DE REPRESENTACION</v>
      </c>
      <c r="X4229" s="3">
        <f t="shared" si="465"/>
        <v>0</v>
      </c>
      <c r="Y4229" s="3">
        <f t="shared" si="466"/>
        <v>0</v>
      </c>
    </row>
    <row r="4230" spans="1:25">
      <c r="A4230" s="3" t="s">
        <v>2827</v>
      </c>
      <c r="B4230" s="3" t="s">
        <v>2830</v>
      </c>
      <c r="C4230" s="3" t="s">
        <v>2831</v>
      </c>
      <c r="D4230" s="3" t="s">
        <v>2694</v>
      </c>
      <c r="E4230" s="3">
        <v>114</v>
      </c>
      <c r="F4230" s="3" t="s">
        <v>3488</v>
      </c>
      <c r="G4230" s="3">
        <v>0</v>
      </c>
      <c r="H4230" s="3">
        <v>0</v>
      </c>
      <c r="I4230" s="3">
        <v>0</v>
      </c>
      <c r="J4230" s="3">
        <v>0</v>
      </c>
      <c r="K4230" s="3">
        <v>0</v>
      </c>
      <c r="L4230" s="3">
        <v>0</v>
      </c>
      <c r="M4230" s="3">
        <v>0</v>
      </c>
      <c r="N4230" s="3">
        <v>0</v>
      </c>
      <c r="O4230" s="3">
        <v>0</v>
      </c>
      <c r="P4230" s="3">
        <v>0</v>
      </c>
      <c r="Q4230" s="3">
        <v>0</v>
      </c>
      <c r="R4230" s="3">
        <v>6533333</v>
      </c>
      <c r="S4230" s="3">
        <f t="shared" si="467"/>
        <v>6533333</v>
      </c>
      <c r="T4230" s="3">
        <f t="shared" si="462"/>
        <v>128265222</v>
      </c>
      <c r="U4230" s="3" t="str">
        <f t="shared" si="468"/>
        <v>AGUINALDO</v>
      </c>
      <c r="V4230" s="3">
        <f t="shared" si="463"/>
        <v>6533333</v>
      </c>
      <c r="W4230" s="3" t="str">
        <f t="shared" si="464"/>
        <v>SUELDOS</v>
      </c>
      <c r="X4230" s="3">
        <f t="shared" si="465"/>
        <v>0</v>
      </c>
      <c r="Y4230" s="3">
        <f t="shared" si="466"/>
        <v>0</v>
      </c>
    </row>
    <row r="4231" spans="1:25">
      <c r="A4231" s="3" t="s">
        <v>2827</v>
      </c>
      <c r="B4231" s="3" t="s">
        <v>2830</v>
      </c>
      <c r="C4231" s="3" t="s">
        <v>2831</v>
      </c>
      <c r="D4231" s="3" t="s">
        <v>2694</v>
      </c>
      <c r="E4231" s="3">
        <v>123</v>
      </c>
      <c r="F4231" s="3" t="s">
        <v>30</v>
      </c>
      <c r="G4231" s="3">
        <v>0</v>
      </c>
      <c r="H4231" s="3">
        <v>0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0</v>
      </c>
      <c r="P4231" s="3">
        <v>0</v>
      </c>
      <c r="Q4231" s="3">
        <v>0</v>
      </c>
      <c r="R4231" s="3">
        <v>243137</v>
      </c>
      <c r="S4231" s="3">
        <f t="shared" si="467"/>
        <v>243137</v>
      </c>
      <c r="T4231" s="3">
        <f t="shared" si="462"/>
        <v>128265222</v>
      </c>
      <c r="U4231" s="3" t="str">
        <f t="shared" si="468"/>
        <v>AGUINALDO</v>
      </c>
      <c r="V4231" s="3">
        <f t="shared" si="463"/>
        <v>243137</v>
      </c>
      <c r="W4231" s="3" t="str">
        <f t="shared" si="464"/>
        <v>REMUNERACION EXTRAORDINARIA</v>
      </c>
      <c r="X4231" s="3">
        <f t="shared" si="465"/>
        <v>0</v>
      </c>
      <c r="Y4231" s="3">
        <f t="shared" si="466"/>
        <v>0</v>
      </c>
    </row>
    <row r="4232" spans="1:25">
      <c r="A4232" s="3" t="s">
        <v>2827</v>
      </c>
      <c r="B4232" s="3" t="s">
        <v>2830</v>
      </c>
      <c r="C4232" s="3" t="s">
        <v>2831</v>
      </c>
      <c r="D4232" s="3" t="s">
        <v>2694</v>
      </c>
      <c r="E4232" s="3">
        <v>133</v>
      </c>
      <c r="F4232" s="3" t="s">
        <v>2731</v>
      </c>
      <c r="G4232" s="3">
        <v>0</v>
      </c>
      <c r="H4232" s="3">
        <v>0</v>
      </c>
      <c r="I4232" s="3">
        <v>0</v>
      </c>
      <c r="J4232" s="3">
        <v>0</v>
      </c>
      <c r="K4232" s="3">
        <v>0</v>
      </c>
      <c r="L4232" s="3">
        <v>0</v>
      </c>
      <c r="M4232" s="3">
        <v>0</v>
      </c>
      <c r="N4232" s="3">
        <v>0</v>
      </c>
      <c r="O4232" s="3">
        <v>0</v>
      </c>
      <c r="P4232" s="3">
        <v>0</v>
      </c>
      <c r="Q4232" s="3">
        <v>4480500</v>
      </c>
      <c r="R4232" s="3">
        <v>4480500</v>
      </c>
      <c r="S4232" s="3">
        <f t="shared" si="467"/>
        <v>8961000</v>
      </c>
      <c r="T4232" s="3">
        <f t="shared" si="462"/>
        <v>128265222</v>
      </c>
      <c r="U4232" s="3" t="str">
        <f t="shared" si="468"/>
        <v>BONIFICAC</v>
      </c>
      <c r="V4232" s="3">
        <f t="shared" si="463"/>
        <v>0</v>
      </c>
      <c r="W4232" s="3" t="str">
        <f t="shared" si="464"/>
        <v>BONIFICACION POR CARGO</v>
      </c>
      <c r="X4232" s="3">
        <f t="shared" si="465"/>
        <v>8961000</v>
      </c>
      <c r="Y4232" s="3">
        <f t="shared" si="466"/>
        <v>2143750</v>
      </c>
    </row>
    <row r="4233" spans="1:25">
      <c r="A4233" s="3" t="s">
        <v>2832</v>
      </c>
      <c r="B4233" s="3" t="s">
        <v>2833</v>
      </c>
      <c r="C4233" s="3" t="s">
        <v>2834</v>
      </c>
      <c r="D4233" s="3" t="s">
        <v>2694</v>
      </c>
      <c r="E4233" s="3">
        <v>111</v>
      </c>
      <c r="F4233" s="3" t="s">
        <v>21</v>
      </c>
      <c r="G4233" s="3">
        <v>3800000</v>
      </c>
      <c r="H4233" s="3">
        <v>3800000</v>
      </c>
      <c r="I4233" s="3">
        <v>3800000</v>
      </c>
      <c r="J4233" s="3">
        <v>3800000</v>
      </c>
      <c r="K4233" s="3">
        <v>3800000</v>
      </c>
      <c r="L4233" s="3">
        <v>3800000</v>
      </c>
      <c r="M4233" s="3">
        <v>3800000</v>
      </c>
      <c r="N4233" s="3">
        <v>3800000</v>
      </c>
      <c r="O4233" s="3">
        <v>3800000</v>
      </c>
      <c r="P4233" s="3">
        <v>3800000</v>
      </c>
      <c r="Q4233" s="3">
        <v>3800000</v>
      </c>
      <c r="R4233" s="3">
        <v>3800000</v>
      </c>
      <c r="S4233" s="3">
        <f t="shared" si="467"/>
        <v>45600000</v>
      </c>
      <c r="T4233" s="3">
        <f t="shared" si="462"/>
        <v>74676345</v>
      </c>
      <c r="U4233" s="3" t="str">
        <f t="shared" si="468"/>
        <v>SUELDOS</v>
      </c>
      <c r="V4233" s="3">
        <f t="shared" si="463"/>
        <v>0</v>
      </c>
      <c r="W4233" s="3" t="str">
        <f t="shared" si="464"/>
        <v>SUELDOS</v>
      </c>
      <c r="X4233" s="3">
        <f t="shared" si="465"/>
        <v>45600000</v>
      </c>
      <c r="Y4233" s="3">
        <f t="shared" si="466"/>
        <v>3800000</v>
      </c>
    </row>
    <row r="4234" spans="1:25">
      <c r="A4234" s="3" t="s">
        <v>2832</v>
      </c>
      <c r="B4234" s="3" t="s">
        <v>2833</v>
      </c>
      <c r="C4234" s="3" t="s">
        <v>2834</v>
      </c>
      <c r="D4234" s="3" t="s">
        <v>2694</v>
      </c>
      <c r="E4234" s="3">
        <v>114</v>
      </c>
      <c r="F4234" s="3" t="s">
        <v>79</v>
      </c>
      <c r="G4234" s="3">
        <v>0</v>
      </c>
      <c r="H4234" s="3">
        <v>0</v>
      </c>
      <c r="I4234" s="3">
        <v>0</v>
      </c>
      <c r="J4234" s="3">
        <v>0</v>
      </c>
      <c r="K4234" s="3">
        <v>0</v>
      </c>
      <c r="L4234" s="3">
        <v>0</v>
      </c>
      <c r="M4234" s="3">
        <v>0</v>
      </c>
      <c r="N4234" s="3">
        <v>0</v>
      </c>
      <c r="O4234" s="3">
        <v>0</v>
      </c>
      <c r="P4234" s="3">
        <v>0</v>
      </c>
      <c r="Q4234" s="3">
        <v>0</v>
      </c>
      <c r="R4234" s="3">
        <v>1111500</v>
      </c>
      <c r="S4234" s="3">
        <f t="shared" si="467"/>
        <v>1111500</v>
      </c>
      <c r="T4234" s="3">
        <f t="shared" si="462"/>
        <v>74676345</v>
      </c>
      <c r="U4234" s="3" t="str">
        <f t="shared" si="468"/>
        <v>AGUINALDO</v>
      </c>
      <c r="V4234" s="3">
        <f t="shared" si="463"/>
        <v>1111500</v>
      </c>
      <c r="W4234" s="3" t="str">
        <f t="shared" si="464"/>
        <v>BONIFICACION POR GESTION PRESUPUESTARIA</v>
      </c>
      <c r="X4234" s="3">
        <f t="shared" si="465"/>
        <v>0</v>
      </c>
      <c r="Y4234" s="3">
        <f t="shared" si="466"/>
        <v>0</v>
      </c>
    </row>
    <row r="4235" spans="1:25">
      <c r="A4235" s="3" t="s">
        <v>2832</v>
      </c>
      <c r="B4235" s="3" t="s">
        <v>2833</v>
      </c>
      <c r="C4235" s="3" t="s">
        <v>2834</v>
      </c>
      <c r="D4235" s="3" t="s">
        <v>2694</v>
      </c>
      <c r="E4235" s="3">
        <v>114</v>
      </c>
      <c r="F4235" s="3" t="s">
        <v>3488</v>
      </c>
      <c r="G4235" s="3">
        <v>0</v>
      </c>
      <c r="H4235" s="3">
        <v>0</v>
      </c>
      <c r="I4235" s="3">
        <v>0</v>
      </c>
      <c r="J4235" s="3">
        <v>0</v>
      </c>
      <c r="K4235" s="3">
        <v>0</v>
      </c>
      <c r="L4235" s="3">
        <v>0</v>
      </c>
      <c r="M4235" s="3">
        <v>0</v>
      </c>
      <c r="N4235" s="3">
        <v>0</v>
      </c>
      <c r="O4235" s="3">
        <v>0</v>
      </c>
      <c r="P4235" s="3">
        <v>0</v>
      </c>
      <c r="Q4235" s="3">
        <v>0</v>
      </c>
      <c r="R4235" s="3">
        <v>3800000</v>
      </c>
      <c r="S4235" s="3">
        <f t="shared" si="467"/>
        <v>3800000</v>
      </c>
      <c r="T4235" s="3">
        <f t="shared" si="462"/>
        <v>74676345</v>
      </c>
      <c r="U4235" s="3" t="str">
        <f t="shared" si="468"/>
        <v>AGUINALDO</v>
      </c>
      <c r="V4235" s="3">
        <f t="shared" si="463"/>
        <v>3800000</v>
      </c>
      <c r="W4235" s="3" t="str">
        <f t="shared" si="464"/>
        <v>SUELDOS</v>
      </c>
      <c r="X4235" s="3">
        <f t="shared" si="465"/>
        <v>0</v>
      </c>
      <c r="Y4235" s="3">
        <f t="shared" si="466"/>
        <v>0</v>
      </c>
    </row>
    <row r="4236" spans="1:25">
      <c r="A4236" s="3" t="s">
        <v>2832</v>
      </c>
      <c r="B4236" s="3" t="s">
        <v>2833</v>
      </c>
      <c r="C4236" s="3" t="s">
        <v>2834</v>
      </c>
      <c r="D4236" s="3" t="s">
        <v>2694</v>
      </c>
      <c r="E4236" s="3">
        <v>123</v>
      </c>
      <c r="F4236" s="3" t="s">
        <v>30</v>
      </c>
      <c r="G4236" s="3">
        <v>0</v>
      </c>
      <c r="H4236" s="3">
        <v>0</v>
      </c>
      <c r="I4236" s="3">
        <v>0</v>
      </c>
      <c r="J4236" s="3">
        <v>0</v>
      </c>
      <c r="K4236" s="3">
        <v>0</v>
      </c>
      <c r="L4236" s="3">
        <v>0</v>
      </c>
      <c r="M4236" s="3">
        <v>0</v>
      </c>
      <c r="N4236" s="3">
        <v>0</v>
      </c>
      <c r="O4236" s="3">
        <v>0</v>
      </c>
      <c r="P4236" s="3">
        <v>0</v>
      </c>
      <c r="Q4236" s="3">
        <v>0</v>
      </c>
      <c r="R4236" s="3">
        <v>385510</v>
      </c>
      <c r="S4236" s="3">
        <f t="shared" si="467"/>
        <v>385510</v>
      </c>
      <c r="T4236" s="3">
        <f t="shared" si="462"/>
        <v>74676345</v>
      </c>
      <c r="U4236" s="3" t="str">
        <f t="shared" si="468"/>
        <v>AGUINALDO</v>
      </c>
      <c r="V4236" s="3">
        <f t="shared" si="463"/>
        <v>385510</v>
      </c>
      <c r="W4236" s="3" t="str">
        <f t="shared" si="464"/>
        <v>REMUNERACION EXTRAORDINARIA</v>
      </c>
      <c r="X4236" s="3">
        <f t="shared" si="465"/>
        <v>0</v>
      </c>
      <c r="Y4236" s="3">
        <f t="shared" si="466"/>
        <v>0</v>
      </c>
    </row>
    <row r="4237" spans="1:25">
      <c r="A4237" s="3" t="s">
        <v>2832</v>
      </c>
      <c r="B4237" s="3" t="s">
        <v>2833</v>
      </c>
      <c r="C4237" s="3" t="s">
        <v>2834</v>
      </c>
      <c r="D4237" s="3" t="s">
        <v>2694</v>
      </c>
      <c r="E4237" s="3">
        <v>123</v>
      </c>
      <c r="F4237" s="3" t="s">
        <v>32</v>
      </c>
      <c r="G4237" s="3">
        <v>0</v>
      </c>
      <c r="H4237" s="3">
        <v>0</v>
      </c>
      <c r="I4237" s="3">
        <v>197600</v>
      </c>
      <c r="J4237" s="3">
        <v>0</v>
      </c>
      <c r="K4237" s="3">
        <v>72960</v>
      </c>
      <c r="L4237" s="3">
        <v>295640</v>
      </c>
      <c r="M4237" s="3">
        <v>547960</v>
      </c>
      <c r="N4237" s="3">
        <v>0</v>
      </c>
      <c r="O4237" s="3">
        <v>580260</v>
      </c>
      <c r="P4237" s="3">
        <v>760000</v>
      </c>
      <c r="Q4237" s="3">
        <v>1037400</v>
      </c>
      <c r="R4237" s="3">
        <v>1742300</v>
      </c>
      <c r="S4237" s="3">
        <f t="shared" si="467"/>
        <v>5234120</v>
      </c>
      <c r="T4237" s="3">
        <f t="shared" si="462"/>
        <v>74676345</v>
      </c>
      <c r="U4237" s="3" t="str">
        <f t="shared" si="468"/>
        <v>REMUNERAC</v>
      </c>
      <c r="V4237" s="3">
        <f t="shared" si="463"/>
        <v>0</v>
      </c>
      <c r="W4237" s="3" t="str">
        <f t="shared" si="464"/>
        <v>REMUNERACION EXTRAORDINARIA</v>
      </c>
      <c r="X4237" s="3">
        <f t="shared" si="465"/>
        <v>5234120</v>
      </c>
      <c r="Y4237" s="3">
        <f t="shared" si="466"/>
        <v>385510</v>
      </c>
    </row>
    <row r="4238" spans="1:25">
      <c r="A4238" s="3" t="s">
        <v>2832</v>
      </c>
      <c r="B4238" s="3" t="s">
        <v>2833</v>
      </c>
      <c r="C4238" s="3" t="s">
        <v>2834</v>
      </c>
      <c r="D4238" s="3" t="s">
        <v>2694</v>
      </c>
      <c r="E4238" s="3">
        <v>133</v>
      </c>
      <c r="F4238" s="3" t="s">
        <v>78</v>
      </c>
      <c r="G4238" s="3">
        <v>1140000</v>
      </c>
      <c r="H4238" s="3">
        <v>1140000</v>
      </c>
      <c r="I4238" s="3">
        <v>1140000</v>
      </c>
      <c r="J4238" s="3">
        <v>1140000</v>
      </c>
      <c r="K4238" s="3">
        <v>1140000</v>
      </c>
      <c r="L4238" s="3">
        <v>1140000</v>
      </c>
      <c r="M4238" s="3">
        <v>1140000</v>
      </c>
      <c r="N4238" s="3">
        <v>1140000</v>
      </c>
      <c r="O4238" s="3">
        <v>1140000</v>
      </c>
      <c r="P4238" s="3">
        <v>1140000</v>
      </c>
      <c r="Q4238" s="3">
        <v>1140000</v>
      </c>
      <c r="R4238" s="3">
        <v>1140000</v>
      </c>
      <c r="S4238" s="3">
        <f t="shared" si="467"/>
        <v>13680000</v>
      </c>
      <c r="T4238" s="3">
        <f t="shared" si="462"/>
        <v>74676345</v>
      </c>
      <c r="U4238" s="3" t="str">
        <f t="shared" si="468"/>
        <v>BONIFICAC</v>
      </c>
      <c r="V4238" s="3">
        <f t="shared" si="463"/>
        <v>0</v>
      </c>
      <c r="W4238" s="3" t="str">
        <f t="shared" si="464"/>
        <v>BONIFICACION POR GESTION PRESUPUESTARIA</v>
      </c>
      <c r="X4238" s="3">
        <f t="shared" si="465"/>
        <v>13680000</v>
      </c>
      <c r="Y4238" s="3">
        <f t="shared" si="466"/>
        <v>1111500</v>
      </c>
    </row>
    <row r="4239" spans="1:25">
      <c r="A4239" s="3" t="s">
        <v>2832</v>
      </c>
      <c r="B4239" s="3" t="s">
        <v>2833</v>
      </c>
      <c r="C4239" s="3" t="s">
        <v>2834</v>
      </c>
      <c r="D4239" s="3" t="s">
        <v>2694</v>
      </c>
      <c r="E4239" s="3">
        <v>232</v>
      </c>
      <c r="F4239" s="3" t="s">
        <v>33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0</v>
      </c>
      <c r="M4239" s="3">
        <v>0</v>
      </c>
      <c r="N4239" s="3">
        <v>0</v>
      </c>
      <c r="O4239" s="3">
        <v>3452733</v>
      </c>
      <c r="P4239" s="3">
        <v>0</v>
      </c>
      <c r="Q4239" s="3">
        <v>1216304</v>
      </c>
      <c r="R4239" s="3">
        <v>196178</v>
      </c>
      <c r="S4239" s="3">
        <f t="shared" si="467"/>
        <v>4865215</v>
      </c>
      <c r="T4239" s="3">
        <f t="shared" si="462"/>
        <v>74676345</v>
      </c>
      <c r="U4239" s="3" t="str">
        <f t="shared" si="468"/>
        <v>VIATICO</v>
      </c>
      <c r="V4239" s="3">
        <f t="shared" si="463"/>
        <v>0</v>
      </c>
      <c r="W4239" s="3" t="str">
        <f t="shared" si="464"/>
        <v>VIATICO</v>
      </c>
      <c r="X4239" s="3">
        <f t="shared" si="465"/>
        <v>4865215</v>
      </c>
      <c r="Y4239" s="3">
        <f t="shared" si="466"/>
        <v>0</v>
      </c>
    </row>
    <row r="4240" spans="1:25">
      <c r="A4240" s="3" t="s">
        <v>2835</v>
      </c>
      <c r="B4240" s="3" t="s">
        <v>2836</v>
      </c>
      <c r="C4240" s="3" t="s">
        <v>2837</v>
      </c>
      <c r="D4240" s="3" t="s">
        <v>2694</v>
      </c>
      <c r="E4240" s="3">
        <v>111</v>
      </c>
      <c r="F4240" s="3" t="s">
        <v>21</v>
      </c>
      <c r="G4240" s="3">
        <v>4000000</v>
      </c>
      <c r="H4240" s="3">
        <v>4000000</v>
      </c>
      <c r="I4240" s="3">
        <v>4000000</v>
      </c>
      <c r="J4240" s="3">
        <v>4000000</v>
      </c>
      <c r="K4240" s="3">
        <v>4000000</v>
      </c>
      <c r="L4240" s="3">
        <v>4000000</v>
      </c>
      <c r="M4240" s="3">
        <v>4000000</v>
      </c>
      <c r="N4240" s="3">
        <v>4000000</v>
      </c>
      <c r="O4240" s="3">
        <v>4000000</v>
      </c>
      <c r="P4240" s="3">
        <v>4000000</v>
      </c>
      <c r="Q4240" s="3">
        <v>4000000</v>
      </c>
      <c r="R4240" s="3">
        <v>4000000</v>
      </c>
      <c r="S4240" s="3">
        <f t="shared" si="467"/>
        <v>48000000</v>
      </c>
      <c r="T4240" s="3">
        <f t="shared" si="462"/>
        <v>85888682</v>
      </c>
      <c r="U4240" s="3" t="str">
        <f t="shared" si="468"/>
        <v>SUELDOS</v>
      </c>
      <c r="V4240" s="3">
        <f t="shared" si="463"/>
        <v>0</v>
      </c>
      <c r="W4240" s="3" t="str">
        <f t="shared" si="464"/>
        <v>SUELDOS</v>
      </c>
      <c r="X4240" s="3">
        <f t="shared" si="465"/>
        <v>48000000</v>
      </c>
      <c r="Y4240" s="3">
        <f t="shared" si="466"/>
        <v>4000000</v>
      </c>
    </row>
    <row r="4241" spans="1:25">
      <c r="A4241" s="3" t="s">
        <v>2835</v>
      </c>
      <c r="B4241" s="3" t="s">
        <v>2836</v>
      </c>
      <c r="C4241" s="3" t="s">
        <v>2837</v>
      </c>
      <c r="D4241" s="3" t="s">
        <v>2694</v>
      </c>
      <c r="E4241" s="3">
        <v>114</v>
      </c>
      <c r="F4241" s="3" t="s">
        <v>79</v>
      </c>
      <c r="G4241" s="3">
        <v>0</v>
      </c>
      <c r="H4241" s="3">
        <v>0</v>
      </c>
      <c r="I4241" s="3">
        <v>0</v>
      </c>
      <c r="J4241" s="3">
        <v>0</v>
      </c>
      <c r="K4241" s="3">
        <v>0</v>
      </c>
      <c r="L4241" s="3">
        <v>0</v>
      </c>
      <c r="M4241" s="3">
        <v>0</v>
      </c>
      <c r="N4241" s="3">
        <v>0</v>
      </c>
      <c r="O4241" s="3">
        <v>0</v>
      </c>
      <c r="P4241" s="3">
        <v>0</v>
      </c>
      <c r="Q4241" s="3">
        <v>0</v>
      </c>
      <c r="R4241" s="3">
        <v>1100000</v>
      </c>
      <c r="S4241" s="3">
        <f t="shared" si="467"/>
        <v>1100000</v>
      </c>
      <c r="T4241" s="3">
        <f t="shared" si="462"/>
        <v>85888682</v>
      </c>
      <c r="U4241" s="3" t="str">
        <f t="shared" si="468"/>
        <v>AGUINALDO</v>
      </c>
      <c r="V4241" s="3">
        <f t="shared" si="463"/>
        <v>1100000</v>
      </c>
      <c r="W4241" s="3" t="str">
        <f t="shared" si="464"/>
        <v>BONIFICACION POR GESTION PRESUPUESTARIA</v>
      </c>
      <c r="X4241" s="3">
        <f t="shared" si="465"/>
        <v>0</v>
      </c>
      <c r="Y4241" s="3">
        <f t="shared" si="466"/>
        <v>0</v>
      </c>
    </row>
    <row r="4242" spans="1:25">
      <c r="A4242" s="3" t="s">
        <v>2835</v>
      </c>
      <c r="B4242" s="3" t="s">
        <v>2836</v>
      </c>
      <c r="C4242" s="3" t="s">
        <v>2837</v>
      </c>
      <c r="D4242" s="3" t="s">
        <v>2694</v>
      </c>
      <c r="E4242" s="3">
        <v>114</v>
      </c>
      <c r="F4242" s="3" t="s">
        <v>3488</v>
      </c>
      <c r="G4242" s="3">
        <v>0</v>
      </c>
      <c r="H4242" s="3">
        <v>0</v>
      </c>
      <c r="I4242" s="3">
        <v>0</v>
      </c>
      <c r="J4242" s="3">
        <v>0</v>
      </c>
      <c r="K4242" s="3">
        <v>0</v>
      </c>
      <c r="L4242" s="3">
        <v>0</v>
      </c>
      <c r="M4242" s="3">
        <v>0</v>
      </c>
      <c r="N4242" s="3">
        <v>0</v>
      </c>
      <c r="O4242" s="3">
        <v>0</v>
      </c>
      <c r="P4242" s="3">
        <v>0</v>
      </c>
      <c r="Q4242" s="3">
        <v>0</v>
      </c>
      <c r="R4242" s="3">
        <v>4000000</v>
      </c>
      <c r="S4242" s="3">
        <f t="shared" si="467"/>
        <v>4000000</v>
      </c>
      <c r="T4242" s="3">
        <f t="shared" si="462"/>
        <v>85888682</v>
      </c>
      <c r="U4242" s="3" t="str">
        <f t="shared" si="468"/>
        <v>AGUINALDO</v>
      </c>
      <c r="V4242" s="3">
        <f t="shared" si="463"/>
        <v>4000000</v>
      </c>
      <c r="W4242" s="3" t="str">
        <f t="shared" si="464"/>
        <v>SUELDOS</v>
      </c>
      <c r="X4242" s="3">
        <f t="shared" si="465"/>
        <v>0</v>
      </c>
      <c r="Y4242" s="3">
        <f t="shared" si="466"/>
        <v>0</v>
      </c>
    </row>
    <row r="4243" spans="1:25">
      <c r="A4243" s="3" t="s">
        <v>2835</v>
      </c>
      <c r="B4243" s="3" t="s">
        <v>2836</v>
      </c>
      <c r="C4243" s="3" t="s">
        <v>2837</v>
      </c>
      <c r="D4243" s="3" t="s">
        <v>2694</v>
      </c>
      <c r="E4243" s="3">
        <v>123</v>
      </c>
      <c r="F4243" s="3" t="s">
        <v>30</v>
      </c>
      <c r="G4243" s="3">
        <v>0</v>
      </c>
      <c r="H4243" s="3">
        <v>0</v>
      </c>
      <c r="I4243" s="3">
        <v>0</v>
      </c>
      <c r="J4243" s="3">
        <v>0</v>
      </c>
      <c r="K4243" s="3">
        <v>0</v>
      </c>
      <c r="L4243" s="3">
        <v>0</v>
      </c>
      <c r="M4243" s="3">
        <v>0</v>
      </c>
      <c r="N4243" s="3">
        <v>0</v>
      </c>
      <c r="O4243" s="3">
        <v>0</v>
      </c>
      <c r="P4243" s="3">
        <v>0</v>
      </c>
      <c r="Q4243" s="3">
        <v>0</v>
      </c>
      <c r="R4243" s="3">
        <v>10025</v>
      </c>
      <c r="S4243" s="3">
        <f t="shared" si="467"/>
        <v>10025</v>
      </c>
      <c r="T4243" s="3">
        <f t="shared" si="462"/>
        <v>85888682</v>
      </c>
      <c r="U4243" s="3" t="str">
        <f t="shared" si="468"/>
        <v>AGUINALDO</v>
      </c>
      <c r="V4243" s="3">
        <f t="shared" si="463"/>
        <v>10025</v>
      </c>
      <c r="W4243" s="3" t="str">
        <f t="shared" si="464"/>
        <v>REMUNERACION EXTRAORDINARIA</v>
      </c>
      <c r="X4243" s="3">
        <f t="shared" si="465"/>
        <v>0</v>
      </c>
      <c r="Y4243" s="3">
        <f t="shared" si="466"/>
        <v>0</v>
      </c>
    </row>
    <row r="4244" spans="1:25">
      <c r="A4244" s="3" t="s">
        <v>2835</v>
      </c>
      <c r="B4244" s="3" t="s">
        <v>2836</v>
      </c>
      <c r="C4244" s="3" t="s">
        <v>2837</v>
      </c>
      <c r="D4244" s="3" t="s">
        <v>2694</v>
      </c>
      <c r="E4244" s="3">
        <v>123</v>
      </c>
      <c r="F4244" s="3" t="s">
        <v>32</v>
      </c>
      <c r="G4244" s="3">
        <v>0</v>
      </c>
      <c r="H4244" s="3">
        <v>0</v>
      </c>
      <c r="I4244" s="3">
        <v>0</v>
      </c>
      <c r="J4244" s="3">
        <v>83400</v>
      </c>
      <c r="K4244" s="3">
        <v>36900</v>
      </c>
      <c r="L4244" s="3">
        <v>0</v>
      </c>
      <c r="M4244" s="3">
        <v>0</v>
      </c>
      <c r="N4244" s="3">
        <v>0</v>
      </c>
      <c r="O4244" s="3">
        <v>0</v>
      </c>
      <c r="P4244" s="3">
        <v>0</v>
      </c>
      <c r="Q4244" s="3">
        <v>0</v>
      </c>
      <c r="R4244" s="3">
        <v>0</v>
      </c>
      <c r="S4244" s="3">
        <f t="shared" si="467"/>
        <v>120300</v>
      </c>
      <c r="T4244" s="3">
        <f t="shared" si="462"/>
        <v>85888682</v>
      </c>
      <c r="U4244" s="3" t="str">
        <f t="shared" si="468"/>
        <v>REMUNERAC</v>
      </c>
      <c r="V4244" s="3">
        <f t="shared" si="463"/>
        <v>0</v>
      </c>
      <c r="W4244" s="3" t="str">
        <f t="shared" si="464"/>
        <v>REMUNERACION EXTRAORDINARIA</v>
      </c>
      <c r="X4244" s="3">
        <f t="shared" si="465"/>
        <v>120300</v>
      </c>
      <c r="Y4244" s="3">
        <f t="shared" si="466"/>
        <v>10025</v>
      </c>
    </row>
    <row r="4245" spans="1:25">
      <c r="A4245" s="3" t="s">
        <v>2835</v>
      </c>
      <c r="B4245" s="3" t="s">
        <v>2836</v>
      </c>
      <c r="C4245" s="3" t="s">
        <v>2837</v>
      </c>
      <c r="D4245" s="3" t="s">
        <v>2694</v>
      </c>
      <c r="E4245" s="3">
        <v>131</v>
      </c>
      <c r="F4245" s="3" t="s">
        <v>104</v>
      </c>
      <c r="G4245" s="3">
        <v>0</v>
      </c>
      <c r="H4245" s="3">
        <v>0</v>
      </c>
      <c r="I4245" s="3">
        <v>0</v>
      </c>
      <c r="J4245" s="3">
        <v>0</v>
      </c>
      <c r="K4245" s="3">
        <v>0</v>
      </c>
      <c r="L4245" s="3">
        <v>0</v>
      </c>
      <c r="M4245" s="3">
        <v>0</v>
      </c>
      <c r="N4245" s="3">
        <v>0</v>
      </c>
      <c r="O4245" s="3">
        <v>2000000</v>
      </c>
      <c r="P4245" s="3">
        <v>0</v>
      </c>
      <c r="Q4245" s="3">
        <v>0</v>
      </c>
      <c r="R4245" s="3">
        <v>0</v>
      </c>
      <c r="S4245" s="3">
        <f t="shared" si="467"/>
        <v>2000000</v>
      </c>
      <c r="T4245" s="3">
        <f t="shared" si="462"/>
        <v>85888682</v>
      </c>
      <c r="U4245" s="3" t="str">
        <f t="shared" si="468"/>
        <v xml:space="preserve">SUBSIDIO </v>
      </c>
      <c r="V4245" s="3">
        <f t="shared" si="463"/>
        <v>0</v>
      </c>
      <c r="W4245" s="3" t="str">
        <f t="shared" si="464"/>
        <v>SUBSIDIO FAMILIAR - DEFUNCION</v>
      </c>
      <c r="X4245" s="3">
        <f t="shared" si="465"/>
        <v>2000000</v>
      </c>
      <c r="Y4245" s="3">
        <f t="shared" si="466"/>
        <v>0</v>
      </c>
    </row>
    <row r="4246" spans="1:25">
      <c r="A4246" s="3" t="s">
        <v>2835</v>
      </c>
      <c r="B4246" s="3" t="s">
        <v>2836</v>
      </c>
      <c r="C4246" s="3" t="s">
        <v>2837</v>
      </c>
      <c r="D4246" s="3" t="s">
        <v>2694</v>
      </c>
      <c r="E4246" s="3">
        <v>133</v>
      </c>
      <c r="F4246" s="3" t="s">
        <v>78</v>
      </c>
      <c r="G4246" s="3">
        <v>1200000</v>
      </c>
      <c r="H4246" s="3">
        <v>1200000</v>
      </c>
      <c r="I4246" s="3">
        <v>1200000</v>
      </c>
      <c r="J4246" s="3">
        <v>1200000</v>
      </c>
      <c r="K4246" s="3">
        <v>1200000</v>
      </c>
      <c r="L4246" s="3">
        <v>1200000</v>
      </c>
      <c r="M4246" s="3">
        <v>1200000</v>
      </c>
      <c r="N4246" s="3">
        <v>0</v>
      </c>
      <c r="O4246" s="3">
        <v>1200000</v>
      </c>
      <c r="P4246" s="3">
        <v>1200000</v>
      </c>
      <c r="Q4246" s="3">
        <v>1200000</v>
      </c>
      <c r="R4246" s="3">
        <v>1200000</v>
      </c>
      <c r="S4246" s="3">
        <f t="shared" si="467"/>
        <v>13200000</v>
      </c>
      <c r="T4246" s="3">
        <f t="shared" si="462"/>
        <v>85888682</v>
      </c>
      <c r="U4246" s="3" t="str">
        <f t="shared" si="468"/>
        <v>BONIFICAC</v>
      </c>
      <c r="V4246" s="3">
        <f t="shared" si="463"/>
        <v>0</v>
      </c>
      <c r="W4246" s="3" t="str">
        <f t="shared" si="464"/>
        <v>BONIFICACION POR GESTION PRESUPUESTARIA</v>
      </c>
      <c r="X4246" s="3">
        <f t="shared" si="465"/>
        <v>13200000</v>
      </c>
      <c r="Y4246" s="3">
        <f t="shared" si="466"/>
        <v>1100000</v>
      </c>
    </row>
    <row r="4247" spans="1:25">
      <c r="A4247" s="3" t="s">
        <v>2835</v>
      </c>
      <c r="B4247" s="3" t="s">
        <v>2836</v>
      </c>
      <c r="C4247" s="3" t="s">
        <v>2837</v>
      </c>
      <c r="D4247" s="3" t="s">
        <v>2694</v>
      </c>
      <c r="E4247" s="3">
        <v>232</v>
      </c>
      <c r="F4247" s="3" t="s">
        <v>33</v>
      </c>
      <c r="G4247" s="3">
        <v>0</v>
      </c>
      <c r="H4247" s="3">
        <v>0</v>
      </c>
      <c r="I4247" s="3">
        <v>2078004</v>
      </c>
      <c r="J4247" s="3">
        <v>3138848</v>
      </c>
      <c r="K4247" s="3">
        <v>2314900</v>
      </c>
      <c r="L4247" s="3">
        <v>0</v>
      </c>
      <c r="M4247" s="3">
        <v>2314900</v>
      </c>
      <c r="N4247" s="3">
        <v>0</v>
      </c>
      <c r="O4247" s="3">
        <v>4080502</v>
      </c>
      <c r="P4247" s="3">
        <v>0</v>
      </c>
      <c r="Q4247" s="3">
        <v>1608659</v>
      </c>
      <c r="R4247" s="3">
        <v>1922544</v>
      </c>
      <c r="S4247" s="3">
        <f t="shared" si="467"/>
        <v>17458357</v>
      </c>
      <c r="T4247" s="3">
        <f t="shared" si="462"/>
        <v>85888682</v>
      </c>
      <c r="U4247" s="3" t="str">
        <f t="shared" si="468"/>
        <v>VIATICO</v>
      </c>
      <c r="V4247" s="3">
        <f t="shared" si="463"/>
        <v>0</v>
      </c>
      <c r="W4247" s="3" t="str">
        <f t="shared" si="464"/>
        <v>VIATICO</v>
      </c>
      <c r="X4247" s="3">
        <f t="shared" si="465"/>
        <v>17458357</v>
      </c>
      <c r="Y4247" s="3">
        <f t="shared" si="466"/>
        <v>0</v>
      </c>
    </row>
    <row r="4248" spans="1:25">
      <c r="A4248" s="3" t="s">
        <v>2835</v>
      </c>
      <c r="B4248" s="3" t="s">
        <v>2838</v>
      </c>
      <c r="C4248" s="3" t="s">
        <v>2839</v>
      </c>
      <c r="D4248" s="3" t="s">
        <v>2694</v>
      </c>
      <c r="E4248" s="3">
        <v>111</v>
      </c>
      <c r="F4248" s="3" t="s">
        <v>21</v>
      </c>
      <c r="G4248" s="3">
        <v>4000000</v>
      </c>
      <c r="H4248" s="3">
        <v>4000000</v>
      </c>
      <c r="I4248" s="3">
        <v>4000000</v>
      </c>
      <c r="J4248" s="3">
        <v>4000000</v>
      </c>
      <c r="K4248" s="3">
        <v>4000000</v>
      </c>
      <c r="L4248" s="3">
        <v>4000000</v>
      </c>
      <c r="M4248" s="3">
        <v>4000000</v>
      </c>
      <c r="N4248" s="3">
        <v>4000000</v>
      </c>
      <c r="O4248" s="3">
        <v>4000000</v>
      </c>
      <c r="P4248" s="3">
        <v>4000000</v>
      </c>
      <c r="Q4248" s="3">
        <v>4000000</v>
      </c>
      <c r="R4248" s="3">
        <v>4000000</v>
      </c>
      <c r="S4248" s="3">
        <f t="shared" si="467"/>
        <v>48000000</v>
      </c>
      <c r="T4248" s="3">
        <f t="shared" si="462"/>
        <v>86028433</v>
      </c>
      <c r="U4248" s="3" t="str">
        <f t="shared" si="468"/>
        <v>SUELDOS</v>
      </c>
      <c r="V4248" s="3">
        <f t="shared" si="463"/>
        <v>0</v>
      </c>
      <c r="W4248" s="3" t="str">
        <f t="shared" si="464"/>
        <v>SUELDOS</v>
      </c>
      <c r="X4248" s="3">
        <f t="shared" si="465"/>
        <v>48000000</v>
      </c>
      <c r="Y4248" s="3">
        <f t="shared" si="466"/>
        <v>4000000</v>
      </c>
    </row>
    <row r="4249" spans="1:25">
      <c r="A4249" s="3" t="s">
        <v>2835</v>
      </c>
      <c r="B4249" s="3" t="s">
        <v>2838</v>
      </c>
      <c r="C4249" s="3" t="s">
        <v>2839</v>
      </c>
      <c r="D4249" s="3" t="s">
        <v>2694</v>
      </c>
      <c r="E4249" s="3">
        <v>114</v>
      </c>
      <c r="F4249" s="3" t="s">
        <v>79</v>
      </c>
      <c r="G4249" s="3">
        <v>0</v>
      </c>
      <c r="H4249" s="3">
        <v>0</v>
      </c>
      <c r="I4249" s="3">
        <v>0</v>
      </c>
      <c r="J4249" s="3">
        <v>0</v>
      </c>
      <c r="K4249" s="3">
        <v>0</v>
      </c>
      <c r="L4249" s="3">
        <v>0</v>
      </c>
      <c r="M4249" s="3">
        <v>0</v>
      </c>
      <c r="N4249" s="3">
        <v>0</v>
      </c>
      <c r="O4249" s="3">
        <v>0</v>
      </c>
      <c r="P4249" s="3">
        <v>0</v>
      </c>
      <c r="Q4249" s="3">
        <v>0</v>
      </c>
      <c r="R4249" s="3">
        <v>1100000</v>
      </c>
      <c r="S4249" s="3">
        <f t="shared" si="467"/>
        <v>1100000</v>
      </c>
      <c r="T4249" s="3">
        <f t="shared" si="462"/>
        <v>86028433</v>
      </c>
      <c r="U4249" s="3" t="str">
        <f t="shared" si="468"/>
        <v>AGUINALDO</v>
      </c>
      <c r="V4249" s="3">
        <f t="shared" si="463"/>
        <v>1100000</v>
      </c>
      <c r="W4249" s="3" t="str">
        <f t="shared" si="464"/>
        <v>BONIFICACION POR GESTION PRESUPUESTARIA</v>
      </c>
      <c r="X4249" s="3">
        <f t="shared" si="465"/>
        <v>0</v>
      </c>
      <c r="Y4249" s="3">
        <f t="shared" si="466"/>
        <v>0</v>
      </c>
    </row>
    <row r="4250" spans="1:25">
      <c r="A4250" s="3" t="s">
        <v>2835</v>
      </c>
      <c r="B4250" s="3" t="s">
        <v>2838</v>
      </c>
      <c r="C4250" s="3" t="s">
        <v>2839</v>
      </c>
      <c r="D4250" s="3" t="s">
        <v>2694</v>
      </c>
      <c r="E4250" s="3">
        <v>114</v>
      </c>
      <c r="F4250" s="3" t="s">
        <v>3488</v>
      </c>
      <c r="G4250" s="3">
        <v>0</v>
      </c>
      <c r="H4250" s="3">
        <v>0</v>
      </c>
      <c r="I4250" s="3">
        <v>0</v>
      </c>
      <c r="J4250" s="3">
        <v>0</v>
      </c>
      <c r="K4250" s="3">
        <v>0</v>
      </c>
      <c r="L4250" s="3">
        <v>0</v>
      </c>
      <c r="M4250" s="3">
        <v>0</v>
      </c>
      <c r="N4250" s="3">
        <v>0</v>
      </c>
      <c r="O4250" s="3">
        <v>0</v>
      </c>
      <c r="P4250" s="3">
        <v>0</v>
      </c>
      <c r="Q4250" s="3">
        <v>0</v>
      </c>
      <c r="R4250" s="3">
        <v>4000000</v>
      </c>
      <c r="S4250" s="3">
        <f t="shared" si="467"/>
        <v>4000000</v>
      </c>
      <c r="T4250" s="3">
        <f t="shared" si="462"/>
        <v>86028433</v>
      </c>
      <c r="U4250" s="3" t="str">
        <f t="shared" si="468"/>
        <v>AGUINALDO</v>
      </c>
      <c r="V4250" s="3">
        <f t="shared" si="463"/>
        <v>4000000</v>
      </c>
      <c r="W4250" s="3" t="str">
        <f t="shared" si="464"/>
        <v>SUELDOS</v>
      </c>
      <c r="X4250" s="3">
        <f t="shared" si="465"/>
        <v>0</v>
      </c>
      <c r="Y4250" s="3">
        <f t="shared" si="466"/>
        <v>0</v>
      </c>
    </row>
    <row r="4251" spans="1:25">
      <c r="A4251" s="3" t="s">
        <v>2835</v>
      </c>
      <c r="B4251" s="3" t="s">
        <v>2838</v>
      </c>
      <c r="C4251" s="3" t="s">
        <v>2839</v>
      </c>
      <c r="D4251" s="3" t="s">
        <v>2694</v>
      </c>
      <c r="E4251" s="3">
        <v>123</v>
      </c>
      <c r="F4251" s="3" t="s">
        <v>30</v>
      </c>
      <c r="G4251" s="3">
        <v>0</v>
      </c>
      <c r="H4251" s="3">
        <v>0</v>
      </c>
      <c r="I4251" s="3">
        <v>0</v>
      </c>
      <c r="J4251" s="3">
        <v>0</v>
      </c>
      <c r="K4251" s="3">
        <v>0</v>
      </c>
      <c r="L4251" s="3">
        <v>0</v>
      </c>
      <c r="M4251" s="3">
        <v>0</v>
      </c>
      <c r="N4251" s="3">
        <v>0</v>
      </c>
      <c r="O4251" s="3">
        <v>0</v>
      </c>
      <c r="P4251" s="3">
        <v>0</v>
      </c>
      <c r="Q4251" s="3">
        <v>0</v>
      </c>
      <c r="R4251" s="3">
        <v>230175</v>
      </c>
      <c r="S4251" s="3">
        <f t="shared" si="467"/>
        <v>230175</v>
      </c>
      <c r="T4251" s="3">
        <f t="shared" si="462"/>
        <v>86028433</v>
      </c>
      <c r="U4251" s="3" t="str">
        <f t="shared" si="468"/>
        <v>AGUINALDO</v>
      </c>
      <c r="V4251" s="3">
        <f t="shared" si="463"/>
        <v>230175</v>
      </c>
      <c r="W4251" s="3" t="str">
        <f t="shared" si="464"/>
        <v>REMUNERACION EXTRAORDINARIA</v>
      </c>
      <c r="X4251" s="3">
        <f t="shared" si="465"/>
        <v>0</v>
      </c>
      <c r="Y4251" s="3">
        <f t="shared" si="466"/>
        <v>0</v>
      </c>
    </row>
    <row r="4252" spans="1:25">
      <c r="A4252" s="3" t="s">
        <v>2835</v>
      </c>
      <c r="B4252" s="3" t="s">
        <v>2838</v>
      </c>
      <c r="C4252" s="3" t="s">
        <v>2839</v>
      </c>
      <c r="D4252" s="3" t="s">
        <v>2694</v>
      </c>
      <c r="E4252" s="3">
        <v>123</v>
      </c>
      <c r="F4252" s="3" t="s">
        <v>32</v>
      </c>
      <c r="G4252" s="3">
        <v>0</v>
      </c>
      <c r="H4252" s="3">
        <v>0</v>
      </c>
      <c r="I4252" s="3">
        <v>87000</v>
      </c>
      <c r="J4252" s="3">
        <v>420000</v>
      </c>
      <c r="K4252" s="3">
        <v>360000</v>
      </c>
      <c r="L4252" s="3">
        <v>464400</v>
      </c>
      <c r="M4252" s="3">
        <v>300000</v>
      </c>
      <c r="N4252" s="3">
        <v>0</v>
      </c>
      <c r="O4252" s="3">
        <v>368400</v>
      </c>
      <c r="P4252" s="3">
        <v>0</v>
      </c>
      <c r="Q4252" s="3">
        <v>288900</v>
      </c>
      <c r="R4252" s="3">
        <v>473400</v>
      </c>
      <c r="S4252" s="3">
        <f t="shared" si="467"/>
        <v>2762100</v>
      </c>
      <c r="T4252" s="3">
        <f t="shared" si="462"/>
        <v>86028433</v>
      </c>
      <c r="U4252" s="3" t="str">
        <f t="shared" si="468"/>
        <v>REMUNERAC</v>
      </c>
      <c r="V4252" s="3">
        <f t="shared" si="463"/>
        <v>0</v>
      </c>
      <c r="W4252" s="3" t="str">
        <f t="shared" si="464"/>
        <v>REMUNERACION EXTRAORDINARIA</v>
      </c>
      <c r="X4252" s="3">
        <f t="shared" si="465"/>
        <v>2762100</v>
      </c>
      <c r="Y4252" s="3">
        <f t="shared" si="466"/>
        <v>230175</v>
      </c>
    </row>
    <row r="4253" spans="1:25">
      <c r="A4253" s="3" t="s">
        <v>2835</v>
      </c>
      <c r="B4253" s="3" t="s">
        <v>2838</v>
      </c>
      <c r="C4253" s="3" t="s">
        <v>2839</v>
      </c>
      <c r="D4253" s="3" t="s">
        <v>2694</v>
      </c>
      <c r="E4253" s="3">
        <v>131</v>
      </c>
      <c r="F4253" s="3" t="s">
        <v>24</v>
      </c>
      <c r="G4253" s="3">
        <v>0</v>
      </c>
      <c r="H4253" s="3">
        <v>1500000</v>
      </c>
      <c r="I4253" s="3">
        <v>0</v>
      </c>
      <c r="J4253" s="3">
        <v>0</v>
      </c>
      <c r="K4253" s="3">
        <v>0</v>
      </c>
      <c r="L4253" s="3">
        <v>0</v>
      </c>
      <c r="M4253" s="3">
        <v>0</v>
      </c>
      <c r="N4253" s="3">
        <v>0</v>
      </c>
      <c r="O4253" s="3">
        <v>0</v>
      </c>
      <c r="P4253" s="3">
        <v>0</v>
      </c>
      <c r="Q4253" s="3">
        <v>0</v>
      </c>
      <c r="R4253" s="3">
        <v>0</v>
      </c>
      <c r="S4253" s="3">
        <f t="shared" si="467"/>
        <v>1500000</v>
      </c>
      <c r="T4253" s="3">
        <f t="shared" si="462"/>
        <v>86028433</v>
      </c>
      <c r="U4253" s="3" t="str">
        <f t="shared" si="468"/>
        <v xml:space="preserve">SUBSIDIO </v>
      </c>
      <c r="V4253" s="3">
        <f t="shared" si="463"/>
        <v>0</v>
      </c>
      <c r="W4253" s="3" t="str">
        <f t="shared" si="464"/>
        <v>SUBSIDIO FAMILIAR - ESCOLARIDAD</v>
      </c>
      <c r="X4253" s="3">
        <f t="shared" si="465"/>
        <v>1500000</v>
      </c>
      <c r="Y4253" s="3">
        <f t="shared" si="466"/>
        <v>0</v>
      </c>
    </row>
    <row r="4254" spans="1:25">
      <c r="A4254" s="3" t="s">
        <v>2835</v>
      </c>
      <c r="B4254" s="3" t="s">
        <v>2838</v>
      </c>
      <c r="C4254" s="3" t="s">
        <v>2839</v>
      </c>
      <c r="D4254" s="3" t="s">
        <v>2694</v>
      </c>
      <c r="E4254" s="3">
        <v>133</v>
      </c>
      <c r="F4254" s="3" t="s">
        <v>78</v>
      </c>
      <c r="G4254" s="3">
        <v>1200000</v>
      </c>
      <c r="H4254" s="3">
        <v>1200000</v>
      </c>
      <c r="I4254" s="3">
        <v>1200000</v>
      </c>
      <c r="J4254" s="3">
        <v>1200000</v>
      </c>
      <c r="K4254" s="3">
        <v>1200000</v>
      </c>
      <c r="L4254" s="3">
        <v>1200000</v>
      </c>
      <c r="M4254" s="3">
        <v>1200000</v>
      </c>
      <c r="N4254" s="3">
        <v>0</v>
      </c>
      <c r="O4254" s="3">
        <v>1200000</v>
      </c>
      <c r="P4254" s="3">
        <v>1200000</v>
      </c>
      <c r="Q4254" s="3">
        <v>1200000</v>
      </c>
      <c r="R4254" s="3">
        <v>1200000</v>
      </c>
      <c r="S4254" s="3">
        <f t="shared" si="467"/>
        <v>13200000</v>
      </c>
      <c r="T4254" s="3">
        <f t="shared" si="462"/>
        <v>86028433</v>
      </c>
      <c r="U4254" s="3" t="str">
        <f t="shared" si="468"/>
        <v>BONIFICAC</v>
      </c>
      <c r="V4254" s="3">
        <f t="shared" si="463"/>
        <v>0</v>
      </c>
      <c r="W4254" s="3" t="str">
        <f t="shared" si="464"/>
        <v>BONIFICACION POR GESTION PRESUPUESTARIA</v>
      </c>
      <c r="X4254" s="3">
        <f t="shared" si="465"/>
        <v>13200000</v>
      </c>
      <c r="Y4254" s="3">
        <f t="shared" si="466"/>
        <v>1100000</v>
      </c>
    </row>
    <row r="4255" spans="1:25">
      <c r="A4255" s="3" t="s">
        <v>2835</v>
      </c>
      <c r="B4255" s="3" t="s">
        <v>2838</v>
      </c>
      <c r="C4255" s="3" t="s">
        <v>2839</v>
      </c>
      <c r="D4255" s="3" t="s">
        <v>2694</v>
      </c>
      <c r="E4255" s="3">
        <v>232</v>
      </c>
      <c r="F4255" s="3" t="s">
        <v>33</v>
      </c>
      <c r="G4255" s="3">
        <v>0</v>
      </c>
      <c r="H4255" s="3">
        <v>0</v>
      </c>
      <c r="I4255" s="3">
        <v>0</v>
      </c>
      <c r="J4255" s="3">
        <v>5584200</v>
      </c>
      <c r="K4255" s="3">
        <v>0</v>
      </c>
      <c r="L4255" s="3">
        <v>2471842</v>
      </c>
      <c r="M4255" s="3">
        <v>4433624</v>
      </c>
      <c r="N4255" s="3">
        <v>0</v>
      </c>
      <c r="O4255" s="3">
        <v>0</v>
      </c>
      <c r="P4255" s="3">
        <v>0</v>
      </c>
      <c r="Q4255" s="3">
        <v>980890</v>
      </c>
      <c r="R4255" s="3">
        <v>1765602</v>
      </c>
      <c r="S4255" s="3">
        <f t="shared" si="467"/>
        <v>15236158</v>
      </c>
      <c r="T4255" s="3">
        <f t="shared" si="462"/>
        <v>86028433</v>
      </c>
      <c r="U4255" s="3" t="str">
        <f t="shared" si="468"/>
        <v>VIATICO</v>
      </c>
      <c r="V4255" s="3">
        <f t="shared" si="463"/>
        <v>0</v>
      </c>
      <c r="W4255" s="3" t="str">
        <f t="shared" si="464"/>
        <v>VIATICO</v>
      </c>
      <c r="X4255" s="3">
        <f t="shared" si="465"/>
        <v>15236158</v>
      </c>
      <c r="Y4255" s="3">
        <f t="shared" si="466"/>
        <v>0</v>
      </c>
    </row>
    <row r="4256" spans="1:25">
      <c r="A4256" s="3" t="s">
        <v>2835</v>
      </c>
      <c r="B4256" s="3" t="s">
        <v>2840</v>
      </c>
      <c r="C4256" s="3" t="s">
        <v>2841</v>
      </c>
      <c r="D4256" s="3" t="s">
        <v>2694</v>
      </c>
      <c r="E4256" s="3">
        <v>111</v>
      </c>
      <c r="F4256" s="3" t="s">
        <v>21</v>
      </c>
      <c r="G4256" s="3">
        <v>4000000</v>
      </c>
      <c r="H4256" s="3">
        <v>4000000</v>
      </c>
      <c r="I4256" s="3">
        <v>4000000</v>
      </c>
      <c r="J4256" s="3">
        <v>4000000</v>
      </c>
      <c r="K4256" s="3">
        <v>4000000</v>
      </c>
      <c r="L4256" s="3">
        <v>4000000</v>
      </c>
      <c r="M4256" s="3">
        <v>4000000</v>
      </c>
      <c r="N4256" s="3">
        <v>4000000</v>
      </c>
      <c r="O4256" s="3">
        <v>4000000</v>
      </c>
      <c r="P4256" s="3">
        <v>4000000</v>
      </c>
      <c r="Q4256" s="3">
        <v>4000000</v>
      </c>
      <c r="R4256" s="3">
        <v>4000000</v>
      </c>
      <c r="S4256" s="3">
        <f t="shared" si="467"/>
        <v>48000000</v>
      </c>
      <c r="T4256" s="3">
        <f t="shared" si="462"/>
        <v>91729525</v>
      </c>
      <c r="U4256" s="3" t="str">
        <f t="shared" si="468"/>
        <v>SUELDOS</v>
      </c>
      <c r="V4256" s="3">
        <f t="shared" si="463"/>
        <v>0</v>
      </c>
      <c r="W4256" s="3" t="str">
        <f t="shared" si="464"/>
        <v>SUELDOS</v>
      </c>
      <c r="X4256" s="3">
        <f t="shared" si="465"/>
        <v>48000000</v>
      </c>
      <c r="Y4256" s="3">
        <f t="shared" si="466"/>
        <v>4000000</v>
      </c>
    </row>
    <row r="4257" spans="1:25">
      <c r="A4257" s="3" t="s">
        <v>2835</v>
      </c>
      <c r="B4257" s="3" t="s">
        <v>2840</v>
      </c>
      <c r="C4257" s="3" t="s">
        <v>2841</v>
      </c>
      <c r="D4257" s="3" t="s">
        <v>2694</v>
      </c>
      <c r="E4257" s="3">
        <v>113</v>
      </c>
      <c r="F4257" s="3" t="s">
        <v>2720</v>
      </c>
      <c r="G4257" s="3">
        <v>1274281</v>
      </c>
      <c r="H4257" s="3">
        <v>1948900</v>
      </c>
      <c r="I4257" s="3">
        <v>1948900</v>
      </c>
      <c r="J4257" s="3">
        <v>1948900</v>
      </c>
      <c r="K4257" s="3">
        <v>1948900</v>
      </c>
      <c r="L4257" s="3">
        <v>1948900</v>
      </c>
      <c r="M4257" s="3">
        <v>1948900</v>
      </c>
      <c r="N4257" s="3">
        <v>0</v>
      </c>
      <c r="O4257" s="3">
        <v>0</v>
      </c>
      <c r="P4257" s="3">
        <v>0</v>
      </c>
      <c r="Q4257" s="3">
        <v>0</v>
      </c>
      <c r="R4257" s="3">
        <v>0</v>
      </c>
      <c r="S4257" s="3">
        <f t="shared" si="467"/>
        <v>12967681</v>
      </c>
      <c r="T4257" s="3">
        <f t="shared" si="462"/>
        <v>91729525</v>
      </c>
      <c r="U4257" s="3" t="str">
        <f t="shared" si="468"/>
        <v xml:space="preserve">GASTO DE </v>
      </c>
      <c r="V4257" s="3">
        <f t="shared" si="463"/>
        <v>0</v>
      </c>
      <c r="W4257" s="3" t="str">
        <f t="shared" si="464"/>
        <v>GASTO DE REPRESENTACION</v>
      </c>
      <c r="X4257" s="3">
        <f t="shared" si="465"/>
        <v>12967681</v>
      </c>
      <c r="Y4257" s="3">
        <f t="shared" si="466"/>
        <v>1080640</v>
      </c>
    </row>
    <row r="4258" spans="1:25">
      <c r="A4258" s="3" t="s">
        <v>2835</v>
      </c>
      <c r="B4258" s="3" t="s">
        <v>2840</v>
      </c>
      <c r="C4258" s="3" t="s">
        <v>2841</v>
      </c>
      <c r="D4258" s="3" t="s">
        <v>2694</v>
      </c>
      <c r="E4258" s="3">
        <v>114</v>
      </c>
      <c r="F4258" s="3" t="s">
        <v>2727</v>
      </c>
      <c r="G4258" s="3">
        <v>0</v>
      </c>
      <c r="H4258" s="3">
        <v>0</v>
      </c>
      <c r="I4258" s="3">
        <v>0</v>
      </c>
      <c r="J4258" s="3">
        <v>0</v>
      </c>
      <c r="K4258" s="3">
        <v>0</v>
      </c>
      <c r="L4258" s="3">
        <v>0</v>
      </c>
      <c r="M4258" s="3">
        <v>0</v>
      </c>
      <c r="N4258" s="3">
        <v>0</v>
      </c>
      <c r="O4258" s="3">
        <v>0</v>
      </c>
      <c r="P4258" s="3">
        <v>0</v>
      </c>
      <c r="Q4258" s="3">
        <v>0</v>
      </c>
      <c r="R4258" s="3">
        <v>1378038</v>
      </c>
      <c r="S4258" s="3">
        <f t="shared" si="467"/>
        <v>1378038</v>
      </c>
      <c r="T4258" s="3">
        <f t="shared" si="462"/>
        <v>91729525</v>
      </c>
      <c r="U4258" s="3" t="str">
        <f t="shared" si="468"/>
        <v>AGUINALDO</v>
      </c>
      <c r="V4258" s="3">
        <f t="shared" si="463"/>
        <v>1378038</v>
      </c>
      <c r="W4258" s="3" t="str">
        <f t="shared" si="464"/>
        <v>BONIFICACION POR CARGO</v>
      </c>
      <c r="X4258" s="3">
        <f t="shared" si="465"/>
        <v>0</v>
      </c>
      <c r="Y4258" s="3">
        <f t="shared" si="466"/>
        <v>0</v>
      </c>
    </row>
    <row r="4259" spans="1:25">
      <c r="A4259" s="3" t="s">
        <v>2835</v>
      </c>
      <c r="B4259" s="3" t="s">
        <v>2840</v>
      </c>
      <c r="C4259" s="3" t="s">
        <v>2841</v>
      </c>
      <c r="D4259" s="3" t="s">
        <v>2694</v>
      </c>
      <c r="E4259" s="3">
        <v>114</v>
      </c>
      <c r="F4259" s="3" t="s">
        <v>2721</v>
      </c>
      <c r="G4259" s="3">
        <v>0</v>
      </c>
      <c r="H4259" s="3">
        <v>0</v>
      </c>
      <c r="I4259" s="3">
        <v>0</v>
      </c>
      <c r="J4259" s="3">
        <v>0</v>
      </c>
      <c r="K4259" s="3">
        <v>0</v>
      </c>
      <c r="L4259" s="3">
        <v>0</v>
      </c>
      <c r="M4259" s="3">
        <v>0</v>
      </c>
      <c r="N4259" s="3">
        <v>0</v>
      </c>
      <c r="O4259" s="3">
        <v>0</v>
      </c>
      <c r="P4259" s="3">
        <v>0</v>
      </c>
      <c r="Q4259" s="3">
        <v>0</v>
      </c>
      <c r="R4259" s="3">
        <v>1080640</v>
      </c>
      <c r="S4259" s="3">
        <f t="shared" si="467"/>
        <v>1080640</v>
      </c>
      <c r="T4259" s="3">
        <f t="shared" si="462"/>
        <v>91729525</v>
      </c>
      <c r="U4259" s="3" t="str">
        <f t="shared" si="468"/>
        <v>AGUINALDO</v>
      </c>
      <c r="V4259" s="3">
        <f t="shared" si="463"/>
        <v>1080640</v>
      </c>
      <c r="W4259" s="3" t="str">
        <f t="shared" si="464"/>
        <v>GASTO DE REPRESENTACION</v>
      </c>
      <c r="X4259" s="3">
        <f t="shared" si="465"/>
        <v>0</v>
      </c>
      <c r="Y4259" s="3">
        <f t="shared" si="466"/>
        <v>0</v>
      </c>
    </row>
    <row r="4260" spans="1:25">
      <c r="A4260" s="3" t="s">
        <v>2835</v>
      </c>
      <c r="B4260" s="3" t="s">
        <v>2840</v>
      </c>
      <c r="C4260" s="3" t="s">
        <v>2841</v>
      </c>
      <c r="D4260" s="3" t="s">
        <v>2694</v>
      </c>
      <c r="E4260" s="3">
        <v>114</v>
      </c>
      <c r="F4260" s="3" t="s">
        <v>3488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4000000</v>
      </c>
      <c r="S4260" s="3">
        <f t="shared" si="467"/>
        <v>4000000</v>
      </c>
      <c r="T4260" s="3">
        <f t="shared" si="462"/>
        <v>91729525</v>
      </c>
      <c r="U4260" s="3" t="str">
        <f t="shared" si="468"/>
        <v>AGUINALDO</v>
      </c>
      <c r="V4260" s="3">
        <f t="shared" si="463"/>
        <v>4000000</v>
      </c>
      <c r="W4260" s="3" t="str">
        <f t="shared" si="464"/>
        <v>SUELDOS</v>
      </c>
      <c r="X4260" s="3">
        <f t="shared" si="465"/>
        <v>0</v>
      </c>
      <c r="Y4260" s="3">
        <f t="shared" si="466"/>
        <v>0</v>
      </c>
    </row>
    <row r="4261" spans="1:25">
      <c r="A4261" s="3" t="s">
        <v>2835</v>
      </c>
      <c r="B4261" s="3" t="s">
        <v>2840</v>
      </c>
      <c r="C4261" s="3" t="s">
        <v>2841</v>
      </c>
      <c r="D4261" s="3" t="s">
        <v>2694</v>
      </c>
      <c r="E4261" s="3">
        <v>123</v>
      </c>
      <c r="F4261" s="3" t="s">
        <v>30</v>
      </c>
      <c r="G4261" s="3">
        <v>0</v>
      </c>
      <c r="H4261" s="3">
        <v>0</v>
      </c>
      <c r="I4261" s="3">
        <v>0</v>
      </c>
      <c r="J4261" s="3">
        <v>0</v>
      </c>
      <c r="K4261" s="3">
        <v>0</v>
      </c>
      <c r="L4261" s="3">
        <v>0</v>
      </c>
      <c r="M4261" s="3">
        <v>0</v>
      </c>
      <c r="N4261" s="3">
        <v>0</v>
      </c>
      <c r="O4261" s="3">
        <v>0</v>
      </c>
      <c r="P4261" s="3">
        <v>0</v>
      </c>
      <c r="Q4261" s="3">
        <v>0</v>
      </c>
      <c r="R4261" s="3">
        <v>138200</v>
      </c>
      <c r="S4261" s="3">
        <f t="shared" si="467"/>
        <v>138200</v>
      </c>
      <c r="T4261" s="3">
        <f t="shared" si="462"/>
        <v>91729525</v>
      </c>
      <c r="U4261" s="3" t="str">
        <f t="shared" si="468"/>
        <v>AGUINALDO</v>
      </c>
      <c r="V4261" s="3">
        <f t="shared" si="463"/>
        <v>138200</v>
      </c>
      <c r="W4261" s="3" t="str">
        <f t="shared" si="464"/>
        <v>REMUNERACION EXTRAORDINARIA</v>
      </c>
      <c r="X4261" s="3">
        <f t="shared" si="465"/>
        <v>0</v>
      </c>
      <c r="Y4261" s="3">
        <f t="shared" si="466"/>
        <v>0</v>
      </c>
    </row>
    <row r="4262" spans="1:25">
      <c r="A4262" s="3" t="s">
        <v>2835</v>
      </c>
      <c r="B4262" s="3" t="s">
        <v>2840</v>
      </c>
      <c r="C4262" s="3" t="s">
        <v>2841</v>
      </c>
      <c r="D4262" s="3" t="s">
        <v>2694</v>
      </c>
      <c r="E4262" s="3">
        <v>123</v>
      </c>
      <c r="F4262" s="3" t="s">
        <v>32</v>
      </c>
      <c r="G4262" s="3">
        <v>0</v>
      </c>
      <c r="H4262" s="3">
        <v>0</v>
      </c>
      <c r="I4262" s="3">
        <v>0</v>
      </c>
      <c r="J4262" s="3">
        <v>0</v>
      </c>
      <c r="K4262" s="3">
        <v>0</v>
      </c>
      <c r="L4262" s="3">
        <v>0</v>
      </c>
      <c r="M4262" s="3">
        <v>0</v>
      </c>
      <c r="N4262" s="3">
        <v>0</v>
      </c>
      <c r="O4262" s="3">
        <v>204000</v>
      </c>
      <c r="P4262" s="3">
        <v>480000</v>
      </c>
      <c r="Q4262" s="3">
        <v>480000</v>
      </c>
      <c r="R4262" s="3">
        <v>494400</v>
      </c>
      <c r="S4262" s="3">
        <f t="shared" si="467"/>
        <v>1658400</v>
      </c>
      <c r="T4262" s="3">
        <f t="shared" si="462"/>
        <v>91729525</v>
      </c>
      <c r="U4262" s="3" t="str">
        <f t="shared" si="468"/>
        <v>REMUNERAC</v>
      </c>
      <c r="V4262" s="3">
        <f t="shared" si="463"/>
        <v>0</v>
      </c>
      <c r="W4262" s="3" t="str">
        <f t="shared" si="464"/>
        <v>REMUNERACION EXTRAORDINARIA</v>
      </c>
      <c r="X4262" s="3">
        <f t="shared" si="465"/>
        <v>1658400</v>
      </c>
      <c r="Y4262" s="3">
        <f t="shared" si="466"/>
        <v>138200</v>
      </c>
    </row>
    <row r="4263" spans="1:25">
      <c r="A4263" s="3" t="s">
        <v>2835</v>
      </c>
      <c r="B4263" s="3" t="s">
        <v>2840</v>
      </c>
      <c r="C4263" s="3" t="s">
        <v>2841</v>
      </c>
      <c r="D4263" s="3" t="s">
        <v>2694</v>
      </c>
      <c r="E4263" s="3">
        <v>131</v>
      </c>
      <c r="F4263" s="3" t="s">
        <v>24</v>
      </c>
      <c r="G4263" s="3">
        <v>0</v>
      </c>
      <c r="H4263" s="3">
        <v>1500000</v>
      </c>
      <c r="I4263" s="3">
        <v>0</v>
      </c>
      <c r="J4263" s="3">
        <v>0</v>
      </c>
      <c r="K4263" s="3">
        <v>0</v>
      </c>
      <c r="L4263" s="3">
        <v>0</v>
      </c>
      <c r="M4263" s="3">
        <v>0</v>
      </c>
      <c r="N4263" s="3">
        <v>0</v>
      </c>
      <c r="O4263" s="3">
        <v>0</v>
      </c>
      <c r="P4263" s="3">
        <v>0</v>
      </c>
      <c r="Q4263" s="3">
        <v>0</v>
      </c>
      <c r="R4263" s="3">
        <v>0</v>
      </c>
      <c r="S4263" s="3">
        <f t="shared" si="467"/>
        <v>1500000</v>
      </c>
      <c r="T4263" s="3">
        <f t="shared" si="462"/>
        <v>91729525</v>
      </c>
      <c r="U4263" s="3" t="str">
        <f t="shared" si="468"/>
        <v xml:space="preserve">SUBSIDIO </v>
      </c>
      <c r="V4263" s="3">
        <f t="shared" si="463"/>
        <v>0</v>
      </c>
      <c r="W4263" s="3" t="str">
        <f t="shared" si="464"/>
        <v>SUBSIDIO FAMILIAR - ESCOLARIDAD</v>
      </c>
      <c r="X4263" s="3">
        <f t="shared" si="465"/>
        <v>1500000</v>
      </c>
      <c r="Y4263" s="3">
        <f t="shared" si="466"/>
        <v>0</v>
      </c>
    </row>
    <row r="4264" spans="1:25">
      <c r="A4264" s="3" t="s">
        <v>2835</v>
      </c>
      <c r="B4264" s="3" t="s">
        <v>2840</v>
      </c>
      <c r="C4264" s="3" t="s">
        <v>2841</v>
      </c>
      <c r="D4264" s="3" t="s">
        <v>2694</v>
      </c>
      <c r="E4264" s="3">
        <v>133</v>
      </c>
      <c r="F4264" s="3" t="s">
        <v>2731</v>
      </c>
      <c r="G4264" s="3">
        <v>1166900</v>
      </c>
      <c r="H4264" s="3">
        <v>1784670</v>
      </c>
      <c r="I4264" s="3">
        <v>1784670</v>
      </c>
      <c r="J4264" s="3">
        <v>1784670</v>
      </c>
      <c r="K4264" s="3">
        <v>1784670</v>
      </c>
      <c r="L4264" s="3">
        <v>1784670</v>
      </c>
      <c r="M4264" s="3">
        <v>1784670</v>
      </c>
      <c r="N4264" s="3">
        <v>0</v>
      </c>
      <c r="O4264" s="3">
        <v>1061538</v>
      </c>
      <c r="P4264" s="3">
        <v>1200000</v>
      </c>
      <c r="Q4264" s="3">
        <v>1200000</v>
      </c>
      <c r="R4264" s="3">
        <v>1200000</v>
      </c>
      <c r="S4264" s="3">
        <f t="shared" si="467"/>
        <v>16536458</v>
      </c>
      <c r="T4264" s="3">
        <f t="shared" si="462"/>
        <v>91729525</v>
      </c>
      <c r="U4264" s="3" t="str">
        <f t="shared" si="468"/>
        <v>BONIFICAC</v>
      </c>
      <c r="V4264" s="3">
        <f t="shared" si="463"/>
        <v>0</v>
      </c>
      <c r="W4264" s="3" t="str">
        <f t="shared" si="464"/>
        <v>BONIFICACION POR CARGO</v>
      </c>
      <c r="X4264" s="3">
        <f t="shared" si="465"/>
        <v>16536458</v>
      </c>
      <c r="Y4264" s="3">
        <f t="shared" si="466"/>
        <v>1378038</v>
      </c>
    </row>
    <row r="4265" spans="1:25">
      <c r="A4265" s="3" t="s">
        <v>2835</v>
      </c>
      <c r="B4265" s="3" t="s">
        <v>2840</v>
      </c>
      <c r="C4265" s="3" t="s">
        <v>2841</v>
      </c>
      <c r="D4265" s="3" t="s">
        <v>2694</v>
      </c>
      <c r="E4265" s="3">
        <v>232</v>
      </c>
      <c r="F4265" s="3" t="s">
        <v>33</v>
      </c>
      <c r="G4265" s="3">
        <v>0</v>
      </c>
      <c r="H4265" s="3">
        <v>0</v>
      </c>
      <c r="I4265" s="3">
        <v>0</v>
      </c>
      <c r="J4265" s="3">
        <v>1056612</v>
      </c>
      <c r="K4265" s="3">
        <v>0</v>
      </c>
      <c r="L4265" s="3">
        <v>0</v>
      </c>
      <c r="M4265" s="3">
        <v>0</v>
      </c>
      <c r="N4265" s="3">
        <v>0</v>
      </c>
      <c r="O4265" s="3">
        <v>0</v>
      </c>
      <c r="P4265" s="3">
        <v>0</v>
      </c>
      <c r="Q4265" s="3">
        <v>196178</v>
      </c>
      <c r="R4265" s="3">
        <v>3217318</v>
      </c>
      <c r="S4265" s="3">
        <f t="shared" si="467"/>
        <v>4470108</v>
      </c>
      <c r="T4265" s="3">
        <f t="shared" si="462"/>
        <v>91729525</v>
      </c>
      <c r="U4265" s="3" t="str">
        <f t="shared" si="468"/>
        <v>VIATICO</v>
      </c>
      <c r="V4265" s="3">
        <f t="shared" si="463"/>
        <v>0</v>
      </c>
      <c r="W4265" s="3" t="str">
        <f t="shared" si="464"/>
        <v>VIATICO</v>
      </c>
      <c r="X4265" s="3">
        <f t="shared" si="465"/>
        <v>4470108</v>
      </c>
      <c r="Y4265" s="3">
        <f t="shared" si="466"/>
        <v>0</v>
      </c>
    </row>
    <row r="4266" spans="1:25">
      <c r="A4266" s="3" t="s">
        <v>2835</v>
      </c>
      <c r="B4266" s="3" t="s">
        <v>2842</v>
      </c>
      <c r="C4266" s="3" t="s">
        <v>2843</v>
      </c>
      <c r="D4266" s="3" t="s">
        <v>2694</v>
      </c>
      <c r="E4266" s="3">
        <v>111</v>
      </c>
      <c r="F4266" s="3" t="s">
        <v>24</v>
      </c>
      <c r="G4266" s="3">
        <v>0</v>
      </c>
      <c r="H4266" s="3">
        <v>0</v>
      </c>
      <c r="I4266" s="3">
        <v>3000000</v>
      </c>
      <c r="J4266" s="3">
        <v>0</v>
      </c>
      <c r="K4266" s="3">
        <v>0</v>
      </c>
      <c r="L4266" s="3">
        <v>0</v>
      </c>
      <c r="M4266" s="3">
        <v>0</v>
      </c>
      <c r="N4266" s="3">
        <v>0</v>
      </c>
      <c r="O4266" s="3">
        <v>0</v>
      </c>
      <c r="P4266" s="3">
        <v>0</v>
      </c>
      <c r="Q4266" s="3">
        <v>0</v>
      </c>
      <c r="R4266" s="3">
        <v>0</v>
      </c>
      <c r="S4266" s="3">
        <f t="shared" si="467"/>
        <v>3000000</v>
      </c>
      <c r="T4266" s="3">
        <f t="shared" si="462"/>
        <v>58600000</v>
      </c>
      <c r="U4266" s="3" t="str">
        <f t="shared" si="468"/>
        <v xml:space="preserve">SUBSIDIO </v>
      </c>
      <c r="V4266" s="3">
        <f t="shared" si="463"/>
        <v>0</v>
      </c>
      <c r="W4266" s="3" t="str">
        <f t="shared" si="464"/>
        <v>SUBSIDIO FAMILIAR - ESCOLARIDAD</v>
      </c>
      <c r="X4266" s="3">
        <f t="shared" si="465"/>
        <v>3000000</v>
      </c>
      <c r="Y4266" s="3">
        <f t="shared" si="466"/>
        <v>0</v>
      </c>
    </row>
    <row r="4267" spans="1:25">
      <c r="A4267" s="3" t="s">
        <v>2835</v>
      </c>
      <c r="B4267" s="3" t="s">
        <v>2842</v>
      </c>
      <c r="C4267" s="3" t="s">
        <v>2843</v>
      </c>
      <c r="D4267" s="3" t="s">
        <v>2694</v>
      </c>
      <c r="E4267" s="3">
        <v>111</v>
      </c>
      <c r="F4267" s="3" t="s">
        <v>21</v>
      </c>
      <c r="G4267" s="3">
        <v>4000000</v>
      </c>
      <c r="H4267" s="3">
        <v>4000000</v>
      </c>
      <c r="I4267" s="3">
        <v>4000000</v>
      </c>
      <c r="J4267" s="3">
        <v>4000000</v>
      </c>
      <c r="K4267" s="3">
        <v>4000000</v>
      </c>
      <c r="L4267" s="3">
        <v>4000000</v>
      </c>
      <c r="M4267" s="3">
        <v>4000000</v>
      </c>
      <c r="N4267" s="3">
        <v>4000000</v>
      </c>
      <c r="O4267" s="3">
        <v>4000000</v>
      </c>
      <c r="P4267" s="3">
        <v>4000000</v>
      </c>
      <c r="Q4267" s="3">
        <v>4000000</v>
      </c>
      <c r="R4267" s="3">
        <v>4000000</v>
      </c>
      <c r="S4267" s="3">
        <f t="shared" si="467"/>
        <v>48000000</v>
      </c>
      <c r="T4267" s="3">
        <f t="shared" si="462"/>
        <v>58600000</v>
      </c>
      <c r="U4267" s="3" t="str">
        <f t="shared" si="468"/>
        <v>SUELDOS</v>
      </c>
      <c r="V4267" s="3">
        <f t="shared" si="463"/>
        <v>0</v>
      </c>
      <c r="W4267" s="3" t="str">
        <f t="shared" si="464"/>
        <v>SUELDOS</v>
      </c>
      <c r="X4267" s="3">
        <f t="shared" si="465"/>
        <v>48000000</v>
      </c>
      <c r="Y4267" s="3">
        <f t="shared" si="466"/>
        <v>4000000</v>
      </c>
    </row>
    <row r="4268" spans="1:25">
      <c r="A4268" s="3" t="s">
        <v>2835</v>
      </c>
      <c r="B4268" s="3" t="s">
        <v>2842</v>
      </c>
      <c r="C4268" s="3" t="s">
        <v>2843</v>
      </c>
      <c r="D4268" s="3" t="s">
        <v>2694</v>
      </c>
      <c r="E4268" s="3">
        <v>114</v>
      </c>
      <c r="F4268" s="3" t="s">
        <v>3488</v>
      </c>
      <c r="G4268" s="3">
        <v>0</v>
      </c>
      <c r="H4268" s="3">
        <v>0</v>
      </c>
      <c r="I4268" s="3">
        <v>0</v>
      </c>
      <c r="J4268" s="3">
        <v>0</v>
      </c>
      <c r="K4268" s="3">
        <v>0</v>
      </c>
      <c r="L4268" s="3">
        <v>0</v>
      </c>
      <c r="M4268" s="3">
        <v>0</v>
      </c>
      <c r="N4268" s="3">
        <v>0</v>
      </c>
      <c r="O4268" s="3">
        <v>0</v>
      </c>
      <c r="P4268" s="3">
        <v>0</v>
      </c>
      <c r="Q4268" s="3">
        <v>0</v>
      </c>
      <c r="R4268" s="3">
        <v>4000000</v>
      </c>
      <c r="S4268" s="3">
        <f t="shared" si="467"/>
        <v>4000000</v>
      </c>
      <c r="T4268" s="3">
        <f t="shared" si="462"/>
        <v>58600000</v>
      </c>
      <c r="U4268" s="3" t="str">
        <f t="shared" si="468"/>
        <v>AGUINALDO</v>
      </c>
      <c r="V4268" s="3">
        <f t="shared" si="463"/>
        <v>4000000</v>
      </c>
      <c r="W4268" s="3" t="str">
        <f t="shared" si="464"/>
        <v>SUELDOS</v>
      </c>
      <c r="X4268" s="3">
        <f t="shared" si="465"/>
        <v>0</v>
      </c>
      <c r="Y4268" s="3">
        <f t="shared" si="466"/>
        <v>0</v>
      </c>
    </row>
    <row r="4269" spans="1:25">
      <c r="A4269" s="3" t="s">
        <v>2835</v>
      </c>
      <c r="B4269" s="3" t="s">
        <v>2842</v>
      </c>
      <c r="C4269" s="3" t="s">
        <v>2843</v>
      </c>
      <c r="D4269" s="3" t="s">
        <v>2694</v>
      </c>
      <c r="E4269" s="3">
        <v>191</v>
      </c>
      <c r="F4269" s="3" t="s">
        <v>2722</v>
      </c>
      <c r="G4269" s="3">
        <v>300000</v>
      </c>
      <c r="H4269" s="3">
        <v>300000</v>
      </c>
      <c r="I4269" s="3">
        <v>300000</v>
      </c>
      <c r="J4269" s="3">
        <v>300000</v>
      </c>
      <c r="K4269" s="3">
        <v>300000</v>
      </c>
      <c r="L4269" s="3">
        <v>300000</v>
      </c>
      <c r="M4269" s="3">
        <v>300000</v>
      </c>
      <c r="N4269" s="3">
        <v>300000</v>
      </c>
      <c r="O4269" s="3">
        <v>300000</v>
      </c>
      <c r="P4269" s="3">
        <v>300000</v>
      </c>
      <c r="Q4269" s="3">
        <v>300000</v>
      </c>
      <c r="R4269" s="3">
        <v>300000</v>
      </c>
      <c r="S4269" s="3">
        <f t="shared" si="467"/>
        <v>3600000</v>
      </c>
      <c r="T4269" s="3">
        <f t="shared" si="462"/>
        <v>58600000</v>
      </c>
      <c r="U4269" s="3" t="str">
        <f t="shared" si="468"/>
        <v xml:space="preserve">SUBSIDIO </v>
      </c>
      <c r="V4269" s="3">
        <f t="shared" si="463"/>
        <v>0</v>
      </c>
      <c r="W4269" s="3" t="str">
        <f t="shared" si="464"/>
        <v>SUBSIDIO PARA LA SALUD</v>
      </c>
      <c r="X4269" s="3">
        <f t="shared" si="465"/>
        <v>3600000</v>
      </c>
      <c r="Y4269" s="3">
        <f t="shared" si="466"/>
        <v>0</v>
      </c>
    </row>
    <row r="4270" spans="1:25">
      <c r="A4270" s="3" t="s">
        <v>2835</v>
      </c>
      <c r="B4270" s="3" t="s">
        <v>2844</v>
      </c>
      <c r="C4270" s="3" t="s">
        <v>2845</v>
      </c>
      <c r="D4270" s="3" t="s">
        <v>2694</v>
      </c>
      <c r="E4270" s="3">
        <v>111</v>
      </c>
      <c r="F4270" s="3" t="s">
        <v>21</v>
      </c>
      <c r="G4270" s="3">
        <v>4000000</v>
      </c>
      <c r="H4270" s="3">
        <v>4000000</v>
      </c>
      <c r="I4270" s="3">
        <v>4000000</v>
      </c>
      <c r="J4270" s="3">
        <v>4000000</v>
      </c>
      <c r="K4270" s="3">
        <v>4000000</v>
      </c>
      <c r="L4270" s="3">
        <v>4000000</v>
      </c>
      <c r="M4270" s="3">
        <v>4000000</v>
      </c>
      <c r="N4270" s="3">
        <v>4000000</v>
      </c>
      <c r="O4270" s="3">
        <v>4000000</v>
      </c>
      <c r="P4270" s="3">
        <v>4000000</v>
      </c>
      <c r="Q4270" s="3">
        <v>4000000</v>
      </c>
      <c r="R4270" s="3">
        <v>4000000</v>
      </c>
      <c r="S4270" s="3">
        <f t="shared" si="467"/>
        <v>48000000</v>
      </c>
      <c r="T4270" s="3">
        <f t="shared" si="462"/>
        <v>82708640</v>
      </c>
      <c r="U4270" s="3" t="str">
        <f t="shared" si="468"/>
        <v>SUELDOS</v>
      </c>
      <c r="V4270" s="3">
        <f t="shared" si="463"/>
        <v>0</v>
      </c>
      <c r="W4270" s="3" t="str">
        <f t="shared" si="464"/>
        <v>SUELDOS</v>
      </c>
      <c r="X4270" s="3">
        <f t="shared" si="465"/>
        <v>48000000</v>
      </c>
      <c r="Y4270" s="3">
        <f t="shared" si="466"/>
        <v>4000000</v>
      </c>
    </row>
    <row r="4271" spans="1:25">
      <c r="A4271" s="3" t="s">
        <v>2835</v>
      </c>
      <c r="B4271" s="3" t="s">
        <v>2844</v>
      </c>
      <c r="C4271" s="3" t="s">
        <v>2845</v>
      </c>
      <c r="D4271" s="3" t="s">
        <v>2694</v>
      </c>
      <c r="E4271" s="3">
        <v>114</v>
      </c>
      <c r="F4271" s="3" t="s">
        <v>3488</v>
      </c>
      <c r="G4271" s="3">
        <v>0</v>
      </c>
      <c r="H4271" s="3">
        <v>0</v>
      </c>
      <c r="I4271" s="3">
        <v>0</v>
      </c>
      <c r="J4271" s="3">
        <v>0</v>
      </c>
      <c r="K4271" s="3">
        <v>0</v>
      </c>
      <c r="L4271" s="3">
        <v>0</v>
      </c>
      <c r="M4271" s="3">
        <v>0</v>
      </c>
      <c r="N4271" s="3">
        <v>0</v>
      </c>
      <c r="O4271" s="3">
        <v>0</v>
      </c>
      <c r="P4271" s="3">
        <v>0</v>
      </c>
      <c r="Q4271" s="3">
        <v>0</v>
      </c>
      <c r="R4271" s="3">
        <v>4000000</v>
      </c>
      <c r="S4271" s="3">
        <f t="shared" si="467"/>
        <v>4000000</v>
      </c>
      <c r="T4271" s="3">
        <f t="shared" si="462"/>
        <v>82708640</v>
      </c>
      <c r="U4271" s="3" t="str">
        <f t="shared" si="468"/>
        <v>AGUINALDO</v>
      </c>
      <c r="V4271" s="3">
        <f t="shared" si="463"/>
        <v>4000000</v>
      </c>
      <c r="W4271" s="3" t="str">
        <f t="shared" si="464"/>
        <v>SUELDOS</v>
      </c>
      <c r="X4271" s="3">
        <f t="shared" si="465"/>
        <v>0</v>
      </c>
      <c r="Y4271" s="3">
        <f t="shared" si="466"/>
        <v>0</v>
      </c>
    </row>
    <row r="4272" spans="1:25">
      <c r="A4272" s="3" t="s">
        <v>2835</v>
      </c>
      <c r="B4272" s="3" t="s">
        <v>2844</v>
      </c>
      <c r="C4272" s="3" t="s">
        <v>2845</v>
      </c>
      <c r="D4272" s="3" t="s">
        <v>2694</v>
      </c>
      <c r="E4272" s="3">
        <v>232</v>
      </c>
      <c r="F4272" s="3" t="s">
        <v>33</v>
      </c>
      <c r="G4272" s="3">
        <v>0</v>
      </c>
      <c r="H4272" s="3">
        <v>0</v>
      </c>
      <c r="I4272" s="3">
        <v>4930858</v>
      </c>
      <c r="J4272" s="3">
        <v>2079486</v>
      </c>
      <c r="K4272" s="3">
        <v>2942668</v>
      </c>
      <c r="L4272" s="3">
        <v>1451717</v>
      </c>
      <c r="M4272" s="3">
        <v>4629799</v>
      </c>
      <c r="N4272" s="3">
        <v>0</v>
      </c>
      <c r="O4272" s="3">
        <v>0</v>
      </c>
      <c r="P4272" s="3">
        <v>6513108</v>
      </c>
      <c r="Q4272" s="3">
        <v>4315916</v>
      </c>
      <c r="R4272" s="3">
        <v>3845088</v>
      </c>
      <c r="S4272" s="3">
        <f t="shared" si="467"/>
        <v>30708640</v>
      </c>
      <c r="T4272" s="3">
        <f t="shared" si="462"/>
        <v>82708640</v>
      </c>
      <c r="U4272" s="3" t="str">
        <f t="shared" si="468"/>
        <v>VIATICO</v>
      </c>
      <c r="V4272" s="3">
        <f t="shared" si="463"/>
        <v>0</v>
      </c>
      <c r="W4272" s="3" t="str">
        <f t="shared" si="464"/>
        <v>VIATICO</v>
      </c>
      <c r="X4272" s="3">
        <f t="shared" si="465"/>
        <v>30708640</v>
      </c>
      <c r="Y4272" s="3">
        <f t="shared" si="466"/>
        <v>0</v>
      </c>
    </row>
    <row r="4273" spans="1:25">
      <c r="A4273" s="3" t="s">
        <v>2835</v>
      </c>
      <c r="B4273" s="3" t="s">
        <v>2846</v>
      </c>
      <c r="C4273" s="3" t="s">
        <v>2847</v>
      </c>
      <c r="D4273" s="3" t="s">
        <v>2694</v>
      </c>
      <c r="E4273" s="3">
        <v>111</v>
      </c>
      <c r="F4273" s="3" t="s">
        <v>21</v>
      </c>
      <c r="G4273" s="3">
        <v>4000000</v>
      </c>
      <c r="H4273" s="3">
        <v>4000000</v>
      </c>
      <c r="I4273" s="3">
        <v>4000000</v>
      </c>
      <c r="J4273" s="3">
        <v>4000000</v>
      </c>
      <c r="K4273" s="3">
        <v>4000000</v>
      </c>
      <c r="L4273" s="3">
        <v>4000000</v>
      </c>
      <c r="M4273" s="3">
        <v>4000000</v>
      </c>
      <c r="N4273" s="3">
        <v>4000000</v>
      </c>
      <c r="O4273" s="3">
        <v>4000000</v>
      </c>
      <c r="P4273" s="3">
        <v>4000000</v>
      </c>
      <c r="Q4273" s="3">
        <v>4000000</v>
      </c>
      <c r="R4273" s="3">
        <v>4000000</v>
      </c>
      <c r="S4273" s="3">
        <f t="shared" si="467"/>
        <v>48000000</v>
      </c>
      <c r="T4273" s="3">
        <f t="shared" si="462"/>
        <v>55266050</v>
      </c>
      <c r="U4273" s="3" t="str">
        <f t="shared" si="468"/>
        <v>SUELDOS</v>
      </c>
      <c r="V4273" s="3">
        <f t="shared" si="463"/>
        <v>0</v>
      </c>
      <c r="W4273" s="3" t="str">
        <f t="shared" si="464"/>
        <v>SUELDOS</v>
      </c>
      <c r="X4273" s="3">
        <f t="shared" si="465"/>
        <v>48000000</v>
      </c>
      <c r="Y4273" s="3">
        <f t="shared" si="466"/>
        <v>4000000</v>
      </c>
    </row>
    <row r="4274" spans="1:25">
      <c r="A4274" s="3" t="s">
        <v>2835</v>
      </c>
      <c r="B4274" s="3" t="s">
        <v>2846</v>
      </c>
      <c r="C4274" s="3" t="s">
        <v>2847</v>
      </c>
      <c r="D4274" s="3" t="s">
        <v>2694</v>
      </c>
      <c r="E4274" s="3">
        <v>114</v>
      </c>
      <c r="F4274" s="3" t="s">
        <v>3488</v>
      </c>
      <c r="G4274" s="3">
        <v>0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3">
        <v>0</v>
      </c>
      <c r="Q4274" s="3">
        <v>0</v>
      </c>
      <c r="R4274" s="3">
        <v>4000000</v>
      </c>
      <c r="S4274" s="3">
        <f t="shared" si="467"/>
        <v>4000000</v>
      </c>
      <c r="T4274" s="3">
        <f t="shared" si="462"/>
        <v>55266050</v>
      </c>
      <c r="U4274" s="3" t="str">
        <f t="shared" si="468"/>
        <v>AGUINALDO</v>
      </c>
      <c r="V4274" s="3">
        <f t="shared" si="463"/>
        <v>4000000</v>
      </c>
      <c r="W4274" s="3" t="str">
        <f t="shared" si="464"/>
        <v>SUELDOS</v>
      </c>
      <c r="X4274" s="3">
        <f t="shared" si="465"/>
        <v>0</v>
      </c>
      <c r="Y4274" s="3">
        <f t="shared" si="466"/>
        <v>0</v>
      </c>
    </row>
    <row r="4275" spans="1:25">
      <c r="A4275" s="3" t="s">
        <v>2835</v>
      </c>
      <c r="B4275" s="3" t="s">
        <v>2846</v>
      </c>
      <c r="C4275" s="3" t="s">
        <v>2847</v>
      </c>
      <c r="D4275" s="3" t="s">
        <v>2694</v>
      </c>
      <c r="E4275" s="3">
        <v>123</v>
      </c>
      <c r="F4275" s="3" t="s">
        <v>30</v>
      </c>
      <c r="G4275" s="3">
        <v>0</v>
      </c>
      <c r="H4275" s="3">
        <v>0</v>
      </c>
      <c r="I4275" s="3">
        <v>0</v>
      </c>
      <c r="J4275" s="3">
        <v>0</v>
      </c>
      <c r="K4275" s="3">
        <v>0</v>
      </c>
      <c r="L4275" s="3">
        <v>0</v>
      </c>
      <c r="M4275" s="3">
        <v>0</v>
      </c>
      <c r="N4275" s="3">
        <v>0</v>
      </c>
      <c r="O4275" s="3">
        <v>0</v>
      </c>
      <c r="P4275" s="3">
        <v>0</v>
      </c>
      <c r="Q4275" s="3">
        <v>0</v>
      </c>
      <c r="R4275" s="3">
        <v>135850</v>
      </c>
      <c r="S4275" s="3">
        <f t="shared" si="467"/>
        <v>135850</v>
      </c>
      <c r="T4275" s="3">
        <f t="shared" si="462"/>
        <v>55266050</v>
      </c>
      <c r="U4275" s="3" t="str">
        <f t="shared" si="468"/>
        <v>AGUINALDO</v>
      </c>
      <c r="V4275" s="3">
        <f t="shared" si="463"/>
        <v>135850</v>
      </c>
      <c r="W4275" s="3" t="str">
        <f t="shared" si="464"/>
        <v>REMUNERACION EXTRAORDINARIA</v>
      </c>
      <c r="X4275" s="3">
        <f t="shared" si="465"/>
        <v>0</v>
      </c>
      <c r="Y4275" s="3">
        <f t="shared" si="466"/>
        <v>0</v>
      </c>
    </row>
    <row r="4276" spans="1:25">
      <c r="A4276" s="3" t="s">
        <v>2835</v>
      </c>
      <c r="B4276" s="3" t="s">
        <v>2846</v>
      </c>
      <c r="C4276" s="3" t="s">
        <v>2847</v>
      </c>
      <c r="D4276" s="3" t="s">
        <v>2694</v>
      </c>
      <c r="E4276" s="3">
        <v>123</v>
      </c>
      <c r="F4276" s="3" t="s">
        <v>32</v>
      </c>
      <c r="G4276" s="3">
        <v>0</v>
      </c>
      <c r="H4276" s="3">
        <v>0</v>
      </c>
      <c r="I4276" s="3">
        <v>0</v>
      </c>
      <c r="J4276" s="3">
        <v>0</v>
      </c>
      <c r="K4276" s="3">
        <v>15600</v>
      </c>
      <c r="L4276" s="3">
        <v>47100</v>
      </c>
      <c r="M4276" s="3">
        <v>32400</v>
      </c>
      <c r="N4276" s="3">
        <v>0</v>
      </c>
      <c r="O4276" s="3">
        <v>366600</v>
      </c>
      <c r="P4276" s="3">
        <v>297900</v>
      </c>
      <c r="Q4276" s="3">
        <v>468600</v>
      </c>
      <c r="R4276" s="3">
        <v>402000</v>
      </c>
      <c r="S4276" s="3">
        <f t="shared" si="467"/>
        <v>1630200</v>
      </c>
      <c r="T4276" s="3">
        <f t="shared" si="462"/>
        <v>55266050</v>
      </c>
      <c r="U4276" s="3" t="str">
        <f t="shared" si="468"/>
        <v>REMUNERAC</v>
      </c>
      <c r="V4276" s="3">
        <f t="shared" si="463"/>
        <v>0</v>
      </c>
      <c r="W4276" s="3" t="str">
        <f t="shared" si="464"/>
        <v>REMUNERACION EXTRAORDINARIA</v>
      </c>
      <c r="X4276" s="3">
        <f t="shared" si="465"/>
        <v>1630200</v>
      </c>
      <c r="Y4276" s="3">
        <f t="shared" si="466"/>
        <v>135850</v>
      </c>
    </row>
    <row r="4277" spans="1:25">
      <c r="A4277" s="3" t="s">
        <v>2835</v>
      </c>
      <c r="B4277" s="3" t="s">
        <v>2846</v>
      </c>
      <c r="C4277" s="3" t="s">
        <v>2847</v>
      </c>
      <c r="D4277" s="3" t="s">
        <v>2694</v>
      </c>
      <c r="E4277" s="3">
        <v>131</v>
      </c>
      <c r="F4277" s="3" t="s">
        <v>24</v>
      </c>
      <c r="G4277" s="3">
        <v>0</v>
      </c>
      <c r="H4277" s="3">
        <v>1500000</v>
      </c>
      <c r="I4277" s="3">
        <v>0</v>
      </c>
      <c r="J4277" s="3">
        <v>0</v>
      </c>
      <c r="K4277" s="3">
        <v>0</v>
      </c>
      <c r="L4277" s="3">
        <v>0</v>
      </c>
      <c r="M4277" s="3">
        <v>0</v>
      </c>
      <c r="N4277" s="3">
        <v>0</v>
      </c>
      <c r="O4277" s="3">
        <v>0</v>
      </c>
      <c r="P4277" s="3">
        <v>0</v>
      </c>
      <c r="Q4277" s="3">
        <v>0</v>
      </c>
      <c r="R4277" s="3">
        <v>0</v>
      </c>
      <c r="S4277" s="3">
        <f t="shared" si="467"/>
        <v>1500000</v>
      </c>
      <c r="T4277" s="3">
        <f t="shared" si="462"/>
        <v>55266050</v>
      </c>
      <c r="U4277" s="3" t="str">
        <f t="shared" si="468"/>
        <v xml:space="preserve">SUBSIDIO </v>
      </c>
      <c r="V4277" s="3">
        <f t="shared" si="463"/>
        <v>0</v>
      </c>
      <c r="W4277" s="3" t="str">
        <f t="shared" si="464"/>
        <v>SUBSIDIO FAMILIAR - ESCOLARIDAD</v>
      </c>
      <c r="X4277" s="3">
        <f t="shared" si="465"/>
        <v>1500000</v>
      </c>
      <c r="Y4277" s="3">
        <f t="shared" si="466"/>
        <v>0</v>
      </c>
    </row>
    <row r="4278" spans="1:25">
      <c r="A4278" s="3" t="s">
        <v>2835</v>
      </c>
      <c r="B4278" s="3" t="s">
        <v>2848</v>
      </c>
      <c r="C4278" s="3" t="s">
        <v>2849</v>
      </c>
      <c r="D4278" s="3" t="s">
        <v>2694</v>
      </c>
      <c r="E4278" s="3">
        <v>111</v>
      </c>
      <c r="F4278" s="3" t="s">
        <v>21</v>
      </c>
      <c r="G4278" s="3">
        <v>4000000</v>
      </c>
      <c r="H4278" s="3">
        <v>4000000</v>
      </c>
      <c r="I4278" s="3">
        <v>4000000</v>
      </c>
      <c r="J4278" s="3">
        <v>4000000</v>
      </c>
      <c r="K4278" s="3">
        <v>4000000</v>
      </c>
      <c r="L4278" s="3">
        <v>4000000</v>
      </c>
      <c r="M4278" s="3">
        <v>4000000</v>
      </c>
      <c r="N4278" s="3">
        <v>4000000</v>
      </c>
      <c r="O4278" s="3">
        <v>4000000</v>
      </c>
      <c r="P4278" s="3">
        <v>4000000</v>
      </c>
      <c r="Q4278" s="3">
        <v>4000000</v>
      </c>
      <c r="R4278" s="3">
        <v>4000000</v>
      </c>
      <c r="S4278" s="3">
        <f t="shared" si="467"/>
        <v>48000000</v>
      </c>
      <c r="T4278" s="3">
        <f t="shared" si="462"/>
        <v>82006637</v>
      </c>
      <c r="U4278" s="3" t="str">
        <f t="shared" si="468"/>
        <v>SUELDOS</v>
      </c>
      <c r="V4278" s="3">
        <f t="shared" si="463"/>
        <v>0</v>
      </c>
      <c r="W4278" s="3" t="str">
        <f t="shared" si="464"/>
        <v>SUELDOS</v>
      </c>
      <c r="X4278" s="3">
        <f t="shared" si="465"/>
        <v>48000000</v>
      </c>
      <c r="Y4278" s="3">
        <f t="shared" si="466"/>
        <v>4000000</v>
      </c>
    </row>
    <row r="4279" spans="1:25">
      <c r="A4279" s="3" t="s">
        <v>2835</v>
      </c>
      <c r="B4279" s="3" t="s">
        <v>2848</v>
      </c>
      <c r="C4279" s="3" t="s">
        <v>2849</v>
      </c>
      <c r="D4279" s="3" t="s">
        <v>2694</v>
      </c>
      <c r="E4279" s="3">
        <v>114</v>
      </c>
      <c r="F4279" s="3" t="s">
        <v>3488</v>
      </c>
      <c r="G4279" s="3">
        <v>0</v>
      </c>
      <c r="H4279" s="3">
        <v>0</v>
      </c>
      <c r="I4279" s="3">
        <v>0</v>
      </c>
      <c r="J4279" s="3">
        <v>0</v>
      </c>
      <c r="K4279" s="3">
        <v>0</v>
      </c>
      <c r="L4279" s="3">
        <v>0</v>
      </c>
      <c r="M4279" s="3">
        <v>0</v>
      </c>
      <c r="N4279" s="3">
        <v>0</v>
      </c>
      <c r="O4279" s="3">
        <v>0</v>
      </c>
      <c r="P4279" s="3">
        <v>0</v>
      </c>
      <c r="Q4279" s="3">
        <v>0</v>
      </c>
      <c r="R4279" s="3">
        <v>4000000</v>
      </c>
      <c r="S4279" s="3">
        <f t="shared" si="467"/>
        <v>4000000</v>
      </c>
      <c r="T4279" s="3">
        <f t="shared" si="462"/>
        <v>82006637</v>
      </c>
      <c r="U4279" s="3" t="str">
        <f t="shared" si="468"/>
        <v>AGUINALDO</v>
      </c>
      <c r="V4279" s="3">
        <f t="shared" si="463"/>
        <v>4000000</v>
      </c>
      <c r="W4279" s="3" t="str">
        <f t="shared" si="464"/>
        <v>SUELDOS</v>
      </c>
      <c r="X4279" s="3">
        <f t="shared" si="465"/>
        <v>0</v>
      </c>
      <c r="Y4279" s="3">
        <f t="shared" si="466"/>
        <v>0</v>
      </c>
    </row>
    <row r="4280" spans="1:25">
      <c r="A4280" s="3" t="s">
        <v>2835</v>
      </c>
      <c r="B4280" s="3" t="s">
        <v>2848</v>
      </c>
      <c r="C4280" s="3" t="s">
        <v>2849</v>
      </c>
      <c r="D4280" s="3" t="s">
        <v>2694</v>
      </c>
      <c r="E4280" s="3">
        <v>131</v>
      </c>
      <c r="F4280" s="3" t="s">
        <v>104</v>
      </c>
      <c r="G4280" s="3">
        <v>0</v>
      </c>
      <c r="H4280" s="3">
        <v>2000000</v>
      </c>
      <c r="I4280" s="3">
        <v>0</v>
      </c>
      <c r="J4280" s="3">
        <v>0</v>
      </c>
      <c r="K4280" s="3">
        <v>0</v>
      </c>
      <c r="L4280" s="3">
        <v>0</v>
      </c>
      <c r="M4280" s="3">
        <v>0</v>
      </c>
      <c r="N4280" s="3">
        <v>0</v>
      </c>
      <c r="O4280" s="3">
        <v>0</v>
      </c>
      <c r="P4280" s="3">
        <v>0</v>
      </c>
      <c r="Q4280" s="3">
        <v>0</v>
      </c>
      <c r="R4280" s="3">
        <v>0</v>
      </c>
      <c r="S4280" s="3">
        <f t="shared" si="467"/>
        <v>2000000</v>
      </c>
      <c r="T4280" s="3">
        <f t="shared" si="462"/>
        <v>82006637</v>
      </c>
      <c r="U4280" s="3" t="str">
        <f t="shared" si="468"/>
        <v xml:space="preserve">SUBSIDIO </v>
      </c>
      <c r="V4280" s="3">
        <f t="shared" si="463"/>
        <v>0</v>
      </c>
      <c r="W4280" s="3" t="str">
        <f t="shared" si="464"/>
        <v>SUBSIDIO FAMILIAR - DEFUNCION</v>
      </c>
      <c r="X4280" s="3">
        <f t="shared" si="465"/>
        <v>2000000</v>
      </c>
      <c r="Y4280" s="3">
        <f t="shared" si="466"/>
        <v>0</v>
      </c>
    </row>
    <row r="4281" spans="1:25">
      <c r="A4281" s="3" t="s">
        <v>2835</v>
      </c>
      <c r="B4281" s="3" t="s">
        <v>2848</v>
      </c>
      <c r="C4281" s="3" t="s">
        <v>2849</v>
      </c>
      <c r="D4281" s="3" t="s">
        <v>2694</v>
      </c>
      <c r="E4281" s="3">
        <v>131</v>
      </c>
      <c r="F4281" s="3" t="s">
        <v>24</v>
      </c>
      <c r="G4281" s="3">
        <v>0</v>
      </c>
      <c r="H4281" s="3">
        <v>1500000</v>
      </c>
      <c r="I4281" s="3">
        <v>0</v>
      </c>
      <c r="J4281" s="3">
        <v>0</v>
      </c>
      <c r="K4281" s="3">
        <v>0</v>
      </c>
      <c r="L4281" s="3">
        <v>0</v>
      </c>
      <c r="M4281" s="3">
        <v>0</v>
      </c>
      <c r="N4281" s="3">
        <v>0</v>
      </c>
      <c r="O4281" s="3">
        <v>0</v>
      </c>
      <c r="P4281" s="3">
        <v>0</v>
      </c>
      <c r="Q4281" s="3">
        <v>0</v>
      </c>
      <c r="R4281" s="3">
        <v>0</v>
      </c>
      <c r="S4281" s="3">
        <f t="shared" si="467"/>
        <v>1500000</v>
      </c>
      <c r="T4281" s="3">
        <f t="shared" si="462"/>
        <v>82006637</v>
      </c>
      <c r="U4281" s="3" t="str">
        <f t="shared" si="468"/>
        <v xml:space="preserve">SUBSIDIO </v>
      </c>
      <c r="V4281" s="3">
        <f t="shared" si="463"/>
        <v>0</v>
      </c>
      <c r="W4281" s="3" t="str">
        <f t="shared" si="464"/>
        <v>SUBSIDIO FAMILIAR - ESCOLARIDAD</v>
      </c>
      <c r="X4281" s="3">
        <f t="shared" si="465"/>
        <v>1500000</v>
      </c>
      <c r="Y4281" s="3">
        <f t="shared" si="466"/>
        <v>0</v>
      </c>
    </row>
    <row r="4282" spans="1:25">
      <c r="A4282" s="3" t="s">
        <v>2835</v>
      </c>
      <c r="B4282" s="3" t="s">
        <v>2848</v>
      </c>
      <c r="C4282" s="3" t="s">
        <v>2849</v>
      </c>
      <c r="D4282" s="3" t="s">
        <v>2694</v>
      </c>
      <c r="E4282" s="3">
        <v>232</v>
      </c>
      <c r="F4282" s="3" t="s">
        <v>33</v>
      </c>
      <c r="G4282" s="3">
        <v>0</v>
      </c>
      <c r="H4282" s="3">
        <v>0</v>
      </c>
      <c r="I4282" s="3">
        <v>1866682</v>
      </c>
      <c r="J4282" s="3">
        <v>1765602</v>
      </c>
      <c r="K4282" s="3">
        <v>2550314</v>
      </c>
      <c r="L4282" s="3">
        <v>2471842</v>
      </c>
      <c r="M4282" s="3">
        <v>4865214</v>
      </c>
      <c r="N4282" s="3">
        <v>0</v>
      </c>
      <c r="O4282" s="3">
        <v>4590566</v>
      </c>
      <c r="P4282" s="3">
        <v>1726366</v>
      </c>
      <c r="Q4282" s="3">
        <v>2314900</v>
      </c>
      <c r="R4282" s="3">
        <v>4355151</v>
      </c>
      <c r="S4282" s="3">
        <f t="shared" si="467"/>
        <v>26506637</v>
      </c>
      <c r="T4282" s="3">
        <f t="shared" si="462"/>
        <v>82006637</v>
      </c>
      <c r="U4282" s="3" t="str">
        <f t="shared" si="468"/>
        <v>VIATICO</v>
      </c>
      <c r="V4282" s="3">
        <f t="shared" si="463"/>
        <v>0</v>
      </c>
      <c r="W4282" s="3" t="str">
        <f t="shared" si="464"/>
        <v>VIATICO</v>
      </c>
      <c r="X4282" s="3">
        <f t="shared" si="465"/>
        <v>26506637</v>
      </c>
      <c r="Y4282" s="3">
        <f t="shared" si="466"/>
        <v>0</v>
      </c>
    </row>
    <row r="4283" spans="1:25">
      <c r="A4283" s="3" t="s">
        <v>2850</v>
      </c>
      <c r="B4283" s="3" t="s">
        <v>2851</v>
      </c>
      <c r="C4283" s="3" t="s">
        <v>2852</v>
      </c>
      <c r="D4283" s="3" t="s">
        <v>2737</v>
      </c>
      <c r="E4283" s="3">
        <v>113</v>
      </c>
      <c r="F4283" s="3" t="s">
        <v>2720</v>
      </c>
      <c r="G4283" s="3">
        <v>0</v>
      </c>
      <c r="H4283" s="3">
        <v>0</v>
      </c>
      <c r="I4283" s="3">
        <v>0</v>
      </c>
      <c r="J4283" s="3">
        <v>0</v>
      </c>
      <c r="K4283" s="3">
        <v>0</v>
      </c>
      <c r="L4283" s="3">
        <v>0</v>
      </c>
      <c r="M4283" s="3">
        <v>0</v>
      </c>
      <c r="N4283" s="3">
        <v>0</v>
      </c>
      <c r="O4283" s="3">
        <v>1948900</v>
      </c>
      <c r="P4283" s="3">
        <v>1948900</v>
      </c>
      <c r="Q4283" s="3">
        <v>1948900</v>
      </c>
      <c r="R4283" s="3">
        <v>1948900</v>
      </c>
      <c r="S4283" s="3">
        <f t="shared" si="467"/>
        <v>7795600</v>
      </c>
      <c r="T4283" s="3">
        <f t="shared" si="462"/>
        <v>40978497</v>
      </c>
      <c r="U4283" s="3" t="str">
        <f t="shared" si="468"/>
        <v xml:space="preserve">GASTO DE </v>
      </c>
      <c r="V4283" s="3">
        <f t="shared" si="463"/>
        <v>0</v>
      </c>
      <c r="W4283" s="3" t="str">
        <f t="shared" si="464"/>
        <v>GASTO DE REPRESENTACION</v>
      </c>
      <c r="X4283" s="3">
        <f t="shared" si="465"/>
        <v>7795600</v>
      </c>
      <c r="Y4283" s="3">
        <f t="shared" si="466"/>
        <v>649633</v>
      </c>
    </row>
    <row r="4284" spans="1:25">
      <c r="A4284" s="3" t="s">
        <v>2850</v>
      </c>
      <c r="B4284" s="3" t="s">
        <v>2851</v>
      </c>
      <c r="C4284" s="3" t="s">
        <v>2852</v>
      </c>
      <c r="D4284" s="3" t="s">
        <v>2737</v>
      </c>
      <c r="E4284" s="3">
        <v>114</v>
      </c>
      <c r="F4284" s="3" t="s">
        <v>2727</v>
      </c>
      <c r="G4284" s="3">
        <v>0</v>
      </c>
      <c r="H4284" s="3">
        <v>0</v>
      </c>
      <c r="I4284" s="3">
        <v>0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  <c r="O4284" s="3">
        <v>0</v>
      </c>
      <c r="P4284" s="3">
        <v>0</v>
      </c>
      <c r="Q4284" s="3">
        <v>0</v>
      </c>
      <c r="R4284" s="3">
        <v>1189738</v>
      </c>
      <c r="S4284" s="3">
        <f t="shared" si="467"/>
        <v>1189738</v>
      </c>
      <c r="T4284" s="3">
        <f t="shared" si="462"/>
        <v>40978497</v>
      </c>
      <c r="U4284" s="3" t="str">
        <f t="shared" si="468"/>
        <v>AGUINALDO</v>
      </c>
      <c r="V4284" s="3">
        <f t="shared" si="463"/>
        <v>1189738</v>
      </c>
      <c r="W4284" s="3" t="str">
        <f t="shared" si="464"/>
        <v>BONIFICACION POR CARGO</v>
      </c>
      <c r="X4284" s="3">
        <f t="shared" si="465"/>
        <v>0</v>
      </c>
      <c r="Y4284" s="3">
        <f t="shared" si="466"/>
        <v>0</v>
      </c>
    </row>
    <row r="4285" spans="1:25">
      <c r="A4285" s="3" t="s">
        <v>2850</v>
      </c>
      <c r="B4285" s="3" t="s">
        <v>2851</v>
      </c>
      <c r="C4285" s="3" t="s">
        <v>2852</v>
      </c>
      <c r="D4285" s="3" t="s">
        <v>2737</v>
      </c>
      <c r="E4285" s="3">
        <v>114</v>
      </c>
      <c r="F4285" s="3" t="s">
        <v>2721</v>
      </c>
      <c r="G4285" s="3">
        <v>0</v>
      </c>
      <c r="H4285" s="3">
        <v>0</v>
      </c>
      <c r="I4285" s="3">
        <v>0</v>
      </c>
      <c r="J4285" s="3">
        <v>0</v>
      </c>
      <c r="K4285" s="3">
        <v>0</v>
      </c>
      <c r="L4285" s="3">
        <v>0</v>
      </c>
      <c r="M4285" s="3">
        <v>0</v>
      </c>
      <c r="N4285" s="3">
        <v>0</v>
      </c>
      <c r="O4285" s="3">
        <v>0</v>
      </c>
      <c r="P4285" s="3">
        <v>0</v>
      </c>
      <c r="Q4285" s="3">
        <v>0</v>
      </c>
      <c r="R4285" s="3">
        <v>649633</v>
      </c>
      <c r="S4285" s="3">
        <f t="shared" si="467"/>
        <v>649633</v>
      </c>
      <c r="T4285" s="3">
        <f t="shared" si="462"/>
        <v>40978497</v>
      </c>
      <c r="U4285" s="3" t="str">
        <f t="shared" si="468"/>
        <v>AGUINALDO</v>
      </c>
      <c r="V4285" s="3">
        <f t="shared" si="463"/>
        <v>649633</v>
      </c>
      <c r="W4285" s="3" t="str">
        <f t="shared" si="464"/>
        <v>GASTO DE REPRESENTACION</v>
      </c>
      <c r="X4285" s="3">
        <f t="shared" si="465"/>
        <v>0</v>
      </c>
      <c r="Y4285" s="3">
        <f t="shared" si="466"/>
        <v>0</v>
      </c>
    </row>
    <row r="4286" spans="1:25">
      <c r="A4286" s="3" t="s">
        <v>2850</v>
      </c>
      <c r="B4286" s="3" t="s">
        <v>2851</v>
      </c>
      <c r="C4286" s="3" t="s">
        <v>2852</v>
      </c>
      <c r="D4286" s="3" t="s">
        <v>2737</v>
      </c>
      <c r="E4286" s="3">
        <v>114</v>
      </c>
      <c r="F4286" s="3" t="s">
        <v>2853</v>
      </c>
      <c r="G4286" s="3">
        <v>0</v>
      </c>
      <c r="H4286" s="3">
        <v>0</v>
      </c>
      <c r="I4286" s="3">
        <v>0</v>
      </c>
      <c r="J4286" s="3">
        <v>0</v>
      </c>
      <c r="K4286" s="3">
        <v>0</v>
      </c>
      <c r="L4286" s="3">
        <v>0</v>
      </c>
      <c r="M4286" s="3">
        <v>0</v>
      </c>
      <c r="N4286" s="3">
        <v>0</v>
      </c>
      <c r="O4286" s="3">
        <v>0</v>
      </c>
      <c r="P4286" s="3">
        <v>0</v>
      </c>
      <c r="Q4286" s="3">
        <v>0</v>
      </c>
      <c r="R4286" s="3">
        <v>1066666</v>
      </c>
      <c r="S4286" s="3">
        <f t="shared" si="467"/>
        <v>1066666</v>
      </c>
      <c r="T4286" s="3">
        <f t="shared" si="462"/>
        <v>40978497</v>
      </c>
      <c r="U4286" s="3" t="str">
        <f t="shared" si="468"/>
        <v>AGUINALDO</v>
      </c>
      <c r="V4286" s="3">
        <f t="shared" si="463"/>
        <v>1066666</v>
      </c>
      <c r="W4286" s="3" t="str">
        <f t="shared" si="464"/>
        <v>OTROS GASTOS DEL PERSONAL O.G. 199</v>
      </c>
      <c r="X4286" s="3">
        <f t="shared" si="465"/>
        <v>0</v>
      </c>
      <c r="Y4286" s="3">
        <f t="shared" si="466"/>
        <v>0</v>
      </c>
    </row>
    <row r="4287" spans="1:25">
      <c r="A4287" s="3" t="s">
        <v>2850</v>
      </c>
      <c r="B4287" s="3" t="s">
        <v>2851</v>
      </c>
      <c r="C4287" s="3" t="s">
        <v>2852</v>
      </c>
      <c r="D4287" s="3" t="s">
        <v>2737</v>
      </c>
      <c r="E4287" s="3">
        <v>133</v>
      </c>
      <c r="F4287" s="3" t="s">
        <v>2731</v>
      </c>
      <c r="G4287" s="3">
        <v>0</v>
      </c>
      <c r="H4287" s="3">
        <v>0</v>
      </c>
      <c r="I4287" s="3">
        <v>0</v>
      </c>
      <c r="J4287" s="3">
        <v>0</v>
      </c>
      <c r="K4287" s="3">
        <v>0</v>
      </c>
      <c r="L4287" s="3">
        <v>0</v>
      </c>
      <c r="M4287" s="3">
        <v>0</v>
      </c>
      <c r="N4287" s="3">
        <v>658180</v>
      </c>
      <c r="O4287" s="3">
        <v>3404670</v>
      </c>
      <c r="P4287" s="3">
        <v>3404670</v>
      </c>
      <c r="Q4287" s="3">
        <v>3404670</v>
      </c>
      <c r="R4287" s="3">
        <v>3404670</v>
      </c>
      <c r="S4287" s="3">
        <f t="shared" si="467"/>
        <v>14276860</v>
      </c>
      <c r="T4287" s="3">
        <f t="shared" si="462"/>
        <v>40978497</v>
      </c>
      <c r="U4287" s="3" t="str">
        <f t="shared" si="468"/>
        <v>BONIFICAC</v>
      </c>
      <c r="V4287" s="3">
        <f t="shared" si="463"/>
        <v>0</v>
      </c>
      <c r="W4287" s="3" t="str">
        <f t="shared" si="464"/>
        <v>BONIFICACION POR CARGO</v>
      </c>
      <c r="X4287" s="3">
        <f t="shared" si="465"/>
        <v>14276860</v>
      </c>
      <c r="Y4287" s="3">
        <f t="shared" si="466"/>
        <v>1189738</v>
      </c>
    </row>
    <row r="4288" spans="1:25">
      <c r="A4288" s="3" t="s">
        <v>2850</v>
      </c>
      <c r="B4288" s="3" t="s">
        <v>2851</v>
      </c>
      <c r="C4288" s="3" t="s">
        <v>2852</v>
      </c>
      <c r="D4288" s="3" t="s">
        <v>2737</v>
      </c>
      <c r="E4288" s="3">
        <v>199</v>
      </c>
      <c r="F4288" s="3" t="s">
        <v>1527</v>
      </c>
      <c r="G4288" s="3">
        <v>0</v>
      </c>
      <c r="H4288" s="3">
        <v>0</v>
      </c>
      <c r="I4288" s="3">
        <v>0</v>
      </c>
      <c r="J4288" s="3">
        <v>0</v>
      </c>
      <c r="K4288" s="3">
        <v>0</v>
      </c>
      <c r="L4288" s="3">
        <v>0</v>
      </c>
      <c r="M4288" s="3">
        <v>0</v>
      </c>
      <c r="N4288" s="3">
        <v>0</v>
      </c>
      <c r="O4288" s="3">
        <v>3200000</v>
      </c>
      <c r="P4288" s="3">
        <v>3200000</v>
      </c>
      <c r="Q4288" s="3">
        <v>3200000</v>
      </c>
      <c r="R4288" s="3">
        <v>6400000</v>
      </c>
      <c r="S4288" s="3">
        <f t="shared" si="467"/>
        <v>16000000</v>
      </c>
      <c r="T4288" s="3">
        <f t="shared" si="462"/>
        <v>40978497</v>
      </c>
      <c r="U4288" s="3" t="str">
        <f t="shared" si="468"/>
        <v>OTROS GAS</v>
      </c>
      <c r="V4288" s="3">
        <f t="shared" si="463"/>
        <v>0</v>
      </c>
      <c r="W4288" s="3" t="str">
        <f t="shared" si="464"/>
        <v>OTROS GASTOS DEL PERSONAL O.G. 199</v>
      </c>
      <c r="X4288" s="3">
        <f t="shared" si="465"/>
        <v>16000000</v>
      </c>
      <c r="Y4288" s="3">
        <f t="shared" si="466"/>
        <v>1066666</v>
      </c>
    </row>
    <row r="4289" spans="1:25">
      <c r="A4289" s="3" t="s">
        <v>2854</v>
      </c>
      <c r="B4289" s="3" t="s">
        <v>2855</v>
      </c>
      <c r="C4289" s="3" t="s">
        <v>2856</v>
      </c>
      <c r="D4289" s="3" t="s">
        <v>2694</v>
      </c>
      <c r="E4289" s="3">
        <v>111</v>
      </c>
      <c r="F4289" s="3" t="s">
        <v>21</v>
      </c>
      <c r="G4289" s="3">
        <v>4600000</v>
      </c>
      <c r="H4289" s="3">
        <v>4600000</v>
      </c>
      <c r="I4289" s="3">
        <v>4600000</v>
      </c>
      <c r="J4289" s="3">
        <v>4600000</v>
      </c>
      <c r="K4289" s="3">
        <v>4600000</v>
      </c>
      <c r="L4289" s="3">
        <v>4600000</v>
      </c>
      <c r="M4289" s="3">
        <v>4600000</v>
      </c>
      <c r="N4289" s="3">
        <v>4600000</v>
      </c>
      <c r="O4289" s="3">
        <v>4600000</v>
      </c>
      <c r="P4289" s="3">
        <v>4600000</v>
      </c>
      <c r="Q4289" s="3">
        <v>4600000</v>
      </c>
      <c r="R4289" s="3">
        <v>4600000</v>
      </c>
      <c r="S4289" s="3">
        <f t="shared" si="467"/>
        <v>55200000</v>
      </c>
      <c r="T4289" s="3">
        <f t="shared" si="462"/>
        <v>63400000</v>
      </c>
      <c r="U4289" s="3" t="str">
        <f t="shared" si="468"/>
        <v>SUELDOS</v>
      </c>
      <c r="V4289" s="3">
        <f t="shared" si="463"/>
        <v>0</v>
      </c>
      <c r="W4289" s="3" t="str">
        <f t="shared" si="464"/>
        <v>SUELDOS</v>
      </c>
      <c r="X4289" s="3">
        <f t="shared" si="465"/>
        <v>55200000</v>
      </c>
      <c r="Y4289" s="3">
        <f t="shared" si="466"/>
        <v>4600000</v>
      </c>
    </row>
    <row r="4290" spans="1:25">
      <c r="A4290" s="3" t="s">
        <v>2854</v>
      </c>
      <c r="B4290" s="3" t="s">
        <v>2855</v>
      </c>
      <c r="C4290" s="3" t="s">
        <v>2856</v>
      </c>
      <c r="D4290" s="3" t="s">
        <v>2694</v>
      </c>
      <c r="E4290" s="3">
        <v>114</v>
      </c>
      <c r="F4290" s="3" t="s">
        <v>3488</v>
      </c>
      <c r="G4290" s="3">
        <v>0</v>
      </c>
      <c r="H4290" s="3">
        <v>0</v>
      </c>
      <c r="I4290" s="3">
        <v>0</v>
      </c>
      <c r="J4290" s="3">
        <v>0</v>
      </c>
      <c r="K4290" s="3">
        <v>0</v>
      </c>
      <c r="L4290" s="3">
        <v>0</v>
      </c>
      <c r="M4290" s="3">
        <v>0</v>
      </c>
      <c r="N4290" s="3">
        <v>0</v>
      </c>
      <c r="O4290" s="3">
        <v>0</v>
      </c>
      <c r="P4290" s="3">
        <v>0</v>
      </c>
      <c r="Q4290" s="3">
        <v>0</v>
      </c>
      <c r="R4290" s="3">
        <v>4600000</v>
      </c>
      <c r="S4290" s="3">
        <f t="shared" si="467"/>
        <v>4600000</v>
      </c>
      <c r="T4290" s="3">
        <f t="shared" si="462"/>
        <v>63400000</v>
      </c>
      <c r="U4290" s="3" t="str">
        <f t="shared" si="468"/>
        <v>AGUINALDO</v>
      </c>
      <c r="V4290" s="3">
        <f t="shared" si="463"/>
        <v>4600000</v>
      </c>
      <c r="W4290" s="3" t="str">
        <f t="shared" si="464"/>
        <v>SUELDOS</v>
      </c>
      <c r="X4290" s="3">
        <f t="shared" si="465"/>
        <v>0</v>
      </c>
      <c r="Y4290" s="3">
        <f t="shared" si="466"/>
        <v>0</v>
      </c>
    </row>
    <row r="4291" spans="1:25">
      <c r="A4291" s="3" t="s">
        <v>2854</v>
      </c>
      <c r="B4291" s="3" t="s">
        <v>2855</v>
      </c>
      <c r="C4291" s="3" t="s">
        <v>2856</v>
      </c>
      <c r="D4291" s="3" t="s">
        <v>2694</v>
      </c>
      <c r="E4291" s="3">
        <v>191</v>
      </c>
      <c r="F4291" s="3" t="s">
        <v>2722</v>
      </c>
      <c r="G4291" s="3">
        <v>300000</v>
      </c>
      <c r="H4291" s="3">
        <v>300000</v>
      </c>
      <c r="I4291" s="3">
        <v>300000</v>
      </c>
      <c r="J4291" s="3">
        <v>300000</v>
      </c>
      <c r="K4291" s="3">
        <v>300000</v>
      </c>
      <c r="L4291" s="3">
        <v>300000</v>
      </c>
      <c r="M4291" s="3">
        <v>300000</v>
      </c>
      <c r="N4291" s="3">
        <v>300000</v>
      </c>
      <c r="O4291" s="3">
        <v>300000</v>
      </c>
      <c r="P4291" s="3">
        <v>300000</v>
      </c>
      <c r="Q4291" s="3">
        <v>300000</v>
      </c>
      <c r="R4291" s="3">
        <v>300000</v>
      </c>
      <c r="S4291" s="3">
        <f t="shared" si="467"/>
        <v>3600000</v>
      </c>
      <c r="T4291" s="3">
        <f t="shared" si="462"/>
        <v>63400000</v>
      </c>
      <c r="U4291" s="3" t="str">
        <f t="shared" si="468"/>
        <v xml:space="preserve">SUBSIDIO </v>
      </c>
      <c r="V4291" s="3">
        <f t="shared" si="463"/>
        <v>0</v>
      </c>
      <c r="W4291" s="3" t="str">
        <f t="shared" si="464"/>
        <v>SUBSIDIO PARA LA SALUD</v>
      </c>
      <c r="X4291" s="3">
        <f t="shared" si="465"/>
        <v>3600000</v>
      </c>
      <c r="Y4291" s="3">
        <f t="shared" si="466"/>
        <v>0</v>
      </c>
    </row>
    <row r="4292" spans="1:25">
      <c r="A4292" s="3" t="s">
        <v>2854</v>
      </c>
      <c r="B4292" s="3" t="s">
        <v>2830</v>
      </c>
      <c r="C4292" s="3" t="s">
        <v>2831</v>
      </c>
      <c r="D4292" s="3" t="s">
        <v>2694</v>
      </c>
      <c r="E4292" s="3">
        <v>111</v>
      </c>
      <c r="F4292" s="3" t="s">
        <v>21</v>
      </c>
      <c r="G4292" s="3">
        <v>5300000</v>
      </c>
      <c r="H4292" s="3">
        <v>5300000</v>
      </c>
      <c r="I4292" s="3">
        <v>5300000</v>
      </c>
      <c r="J4292" s="3">
        <v>5300000</v>
      </c>
      <c r="K4292" s="3">
        <v>5300000</v>
      </c>
      <c r="L4292" s="3">
        <v>5300000</v>
      </c>
      <c r="M4292" s="3">
        <v>5300000</v>
      </c>
      <c r="N4292" s="3">
        <v>5300000</v>
      </c>
      <c r="O4292" s="3">
        <v>5300000</v>
      </c>
      <c r="P4292" s="3">
        <v>5300000</v>
      </c>
      <c r="Q4292" s="3">
        <v>0</v>
      </c>
      <c r="R4292" s="3">
        <v>0</v>
      </c>
      <c r="S4292" s="3">
        <f t="shared" si="467"/>
        <v>53000000</v>
      </c>
      <c r="T4292" s="3">
        <f t="shared" ref="T4292:T4355" si="469">SUMIF($B:$B,B4292,$S:$S)</f>
        <v>128265222</v>
      </c>
      <c r="U4292" s="3" t="str">
        <f t="shared" si="468"/>
        <v>SUELDOS</v>
      </c>
      <c r="V4292" s="3">
        <f t="shared" ref="V4292:V4355" si="470">IF(U4292="AGUINALDO",S4292,0)</f>
        <v>0</v>
      </c>
      <c r="W4292" s="3" t="str">
        <f t="shared" ref="W4292:W4355" si="471">IF(U4292="AGUINALDO",MID(F4292,14,50),F4292)</f>
        <v>SUELDOS</v>
      </c>
      <c r="X4292" s="3">
        <f t="shared" ref="X4292:X4355" si="472">IF(W4292=F4292,S4292,0)</f>
        <v>53000000</v>
      </c>
      <c r="Y4292" s="3">
        <f t="shared" ref="Y4292:Y4355" si="473">IF(W4292=F4292,SUMIFS($V:$V,B:B,B4292,$W:$W,W4292),0)</f>
        <v>6533333</v>
      </c>
    </row>
    <row r="4293" spans="1:25">
      <c r="A4293" s="3" t="s">
        <v>2854</v>
      </c>
      <c r="B4293" s="3" t="s">
        <v>2830</v>
      </c>
      <c r="C4293" s="3" t="s">
        <v>2831</v>
      </c>
      <c r="D4293" s="3" t="s">
        <v>2694</v>
      </c>
      <c r="E4293" s="3">
        <v>113</v>
      </c>
      <c r="F4293" s="3" t="s">
        <v>2720</v>
      </c>
      <c r="G4293" s="3">
        <v>0</v>
      </c>
      <c r="H4293" s="3">
        <v>0</v>
      </c>
      <c r="I4293" s="3">
        <v>0</v>
      </c>
      <c r="J4293" s="3">
        <v>0</v>
      </c>
      <c r="K4293" s="3">
        <v>0</v>
      </c>
      <c r="L4293" s="3">
        <v>0</v>
      </c>
      <c r="M4293" s="3">
        <v>0</v>
      </c>
      <c r="N4293" s="3">
        <v>0</v>
      </c>
      <c r="O4293" s="3">
        <v>1719231</v>
      </c>
      <c r="P4293" s="3">
        <v>2235000</v>
      </c>
      <c r="Q4293" s="3">
        <v>2235000</v>
      </c>
      <c r="R4293" s="3">
        <v>0</v>
      </c>
      <c r="S4293" s="3">
        <f t="shared" ref="S4293:S4356" si="474">SUM(G4293:R4293)</f>
        <v>6189231</v>
      </c>
      <c r="T4293" s="3">
        <f t="shared" si="469"/>
        <v>128265222</v>
      </c>
      <c r="U4293" s="3" t="str">
        <f t="shared" ref="U4293:U4356" si="475">MID(F4293,1,9)</f>
        <v xml:space="preserve">GASTO DE </v>
      </c>
      <c r="V4293" s="3">
        <f t="shared" si="470"/>
        <v>0</v>
      </c>
      <c r="W4293" s="3" t="str">
        <f t="shared" si="471"/>
        <v>GASTO DE REPRESENTACION</v>
      </c>
      <c r="X4293" s="3">
        <f t="shared" si="472"/>
        <v>6189231</v>
      </c>
      <c r="Y4293" s="3">
        <f t="shared" si="473"/>
        <v>702019</v>
      </c>
    </row>
    <row r="4294" spans="1:25">
      <c r="A4294" s="3" t="s">
        <v>2854</v>
      </c>
      <c r="B4294" s="3" t="s">
        <v>2830</v>
      </c>
      <c r="C4294" s="3" t="s">
        <v>2831</v>
      </c>
      <c r="D4294" s="3" t="s">
        <v>2694</v>
      </c>
      <c r="E4294" s="3">
        <v>123</v>
      </c>
      <c r="F4294" s="3" t="s">
        <v>32</v>
      </c>
      <c r="G4294" s="3">
        <v>0</v>
      </c>
      <c r="H4294" s="3">
        <v>0</v>
      </c>
      <c r="I4294" s="3">
        <v>453150</v>
      </c>
      <c r="J4294" s="3">
        <v>556500</v>
      </c>
      <c r="K4294" s="3">
        <v>636000</v>
      </c>
      <c r="L4294" s="3">
        <v>636000</v>
      </c>
      <c r="M4294" s="3">
        <v>636000</v>
      </c>
      <c r="N4294" s="3">
        <v>0</v>
      </c>
      <c r="O4294" s="3">
        <v>0</v>
      </c>
      <c r="P4294" s="3">
        <v>0</v>
      </c>
      <c r="Q4294" s="3">
        <v>0</v>
      </c>
      <c r="R4294" s="3">
        <v>0</v>
      </c>
      <c r="S4294" s="3">
        <f t="shared" si="474"/>
        <v>2917650</v>
      </c>
      <c r="T4294" s="3">
        <f t="shared" si="469"/>
        <v>128265222</v>
      </c>
      <c r="U4294" s="3" t="str">
        <f t="shared" si="475"/>
        <v>REMUNERAC</v>
      </c>
      <c r="V4294" s="3">
        <f t="shared" si="470"/>
        <v>0</v>
      </c>
      <c r="W4294" s="3" t="str">
        <f t="shared" si="471"/>
        <v>REMUNERACION EXTRAORDINARIA</v>
      </c>
      <c r="X4294" s="3">
        <f t="shared" si="472"/>
        <v>2917650</v>
      </c>
      <c r="Y4294" s="3">
        <f t="shared" si="473"/>
        <v>243137</v>
      </c>
    </row>
    <row r="4295" spans="1:25">
      <c r="A4295" s="3" t="s">
        <v>2854</v>
      </c>
      <c r="B4295" s="3" t="s">
        <v>2830</v>
      </c>
      <c r="C4295" s="3" t="s">
        <v>2831</v>
      </c>
      <c r="D4295" s="3" t="s">
        <v>2694</v>
      </c>
      <c r="E4295" s="3">
        <v>131</v>
      </c>
      <c r="F4295" s="3" t="s">
        <v>24</v>
      </c>
      <c r="G4295" s="3">
        <v>0</v>
      </c>
      <c r="H4295" s="3">
        <v>3000000</v>
      </c>
      <c r="I4295" s="3">
        <v>0</v>
      </c>
      <c r="J4295" s="3">
        <v>0</v>
      </c>
      <c r="K4295" s="3">
        <v>0</v>
      </c>
      <c r="L4295" s="3">
        <v>0</v>
      </c>
      <c r="M4295" s="3">
        <v>0</v>
      </c>
      <c r="N4295" s="3">
        <v>0</v>
      </c>
      <c r="O4295" s="3">
        <v>0</v>
      </c>
      <c r="P4295" s="3">
        <v>0</v>
      </c>
      <c r="Q4295" s="3">
        <v>0</v>
      </c>
      <c r="R4295" s="3">
        <v>0</v>
      </c>
      <c r="S4295" s="3">
        <f t="shared" si="474"/>
        <v>3000000</v>
      </c>
      <c r="T4295" s="3">
        <f t="shared" si="469"/>
        <v>128265222</v>
      </c>
      <c r="U4295" s="3" t="str">
        <f t="shared" si="475"/>
        <v xml:space="preserve">SUBSIDIO </v>
      </c>
      <c r="V4295" s="3">
        <f t="shared" si="470"/>
        <v>0</v>
      </c>
      <c r="W4295" s="3" t="str">
        <f t="shared" si="471"/>
        <v>SUBSIDIO FAMILIAR - ESCOLARIDAD</v>
      </c>
      <c r="X4295" s="3">
        <f t="shared" si="472"/>
        <v>3000000</v>
      </c>
      <c r="Y4295" s="3">
        <f t="shared" si="473"/>
        <v>0</v>
      </c>
    </row>
    <row r="4296" spans="1:25">
      <c r="A4296" s="3" t="s">
        <v>2854</v>
      </c>
      <c r="B4296" s="3" t="s">
        <v>2830</v>
      </c>
      <c r="C4296" s="3" t="s">
        <v>2831</v>
      </c>
      <c r="D4296" s="3" t="s">
        <v>2694</v>
      </c>
      <c r="E4296" s="3">
        <v>133</v>
      </c>
      <c r="F4296" s="3" t="s">
        <v>2731</v>
      </c>
      <c r="G4296" s="3">
        <v>1590000</v>
      </c>
      <c r="H4296" s="3">
        <v>1590000</v>
      </c>
      <c r="I4296" s="3">
        <v>1590000</v>
      </c>
      <c r="J4296" s="3">
        <v>1590000</v>
      </c>
      <c r="K4296" s="3">
        <v>1590000</v>
      </c>
      <c r="L4296" s="3">
        <v>1590000</v>
      </c>
      <c r="M4296" s="3">
        <v>1590000</v>
      </c>
      <c r="N4296" s="3">
        <v>1113000</v>
      </c>
      <c r="O4296" s="3">
        <v>2260500</v>
      </c>
      <c r="P4296" s="3">
        <v>2260500</v>
      </c>
      <c r="Q4296" s="3">
        <v>0</v>
      </c>
      <c r="R4296" s="3">
        <v>0</v>
      </c>
      <c r="S4296" s="3">
        <f t="shared" si="474"/>
        <v>16764000</v>
      </c>
      <c r="T4296" s="3">
        <f t="shared" si="469"/>
        <v>128265222</v>
      </c>
      <c r="U4296" s="3" t="str">
        <f t="shared" si="475"/>
        <v>BONIFICAC</v>
      </c>
      <c r="V4296" s="3">
        <f t="shared" si="470"/>
        <v>0</v>
      </c>
      <c r="W4296" s="3" t="str">
        <f t="shared" si="471"/>
        <v>BONIFICACION POR CARGO</v>
      </c>
      <c r="X4296" s="3">
        <f t="shared" si="472"/>
        <v>16764000</v>
      </c>
      <c r="Y4296" s="3">
        <f t="shared" si="473"/>
        <v>2143750</v>
      </c>
    </row>
    <row r="4297" spans="1:25">
      <c r="A4297" s="3" t="s">
        <v>2854</v>
      </c>
      <c r="B4297" s="3" t="s">
        <v>2830</v>
      </c>
      <c r="C4297" s="3" t="s">
        <v>2831</v>
      </c>
      <c r="D4297" s="3" t="s">
        <v>2694</v>
      </c>
      <c r="E4297" s="3">
        <v>232</v>
      </c>
      <c r="F4297" s="3" t="s">
        <v>33</v>
      </c>
      <c r="G4297" s="3">
        <v>0</v>
      </c>
      <c r="H4297" s="3">
        <v>0</v>
      </c>
      <c r="I4297" s="3">
        <v>176102</v>
      </c>
      <c r="J4297" s="3">
        <v>0</v>
      </c>
      <c r="K4297" s="3">
        <v>0</v>
      </c>
      <c r="L4297" s="3">
        <v>0</v>
      </c>
      <c r="M4297" s="3">
        <v>0</v>
      </c>
      <c r="N4297" s="3">
        <v>0</v>
      </c>
      <c r="O4297" s="3">
        <v>0</v>
      </c>
      <c r="P4297" s="3">
        <v>0</v>
      </c>
      <c r="Q4297" s="3">
        <v>0</v>
      </c>
      <c r="R4297" s="3">
        <v>0</v>
      </c>
      <c r="S4297" s="3">
        <f t="shared" si="474"/>
        <v>176102</v>
      </c>
      <c r="T4297" s="3">
        <f t="shared" si="469"/>
        <v>128265222</v>
      </c>
      <c r="U4297" s="3" t="str">
        <f t="shared" si="475"/>
        <v>VIATICO</v>
      </c>
      <c r="V4297" s="3">
        <f t="shared" si="470"/>
        <v>0</v>
      </c>
      <c r="W4297" s="3" t="str">
        <f t="shared" si="471"/>
        <v>VIATICO</v>
      </c>
      <c r="X4297" s="3">
        <f t="shared" si="472"/>
        <v>176102</v>
      </c>
      <c r="Y4297" s="3">
        <f t="shared" si="473"/>
        <v>0</v>
      </c>
    </row>
    <row r="4298" spans="1:25">
      <c r="A4298" s="3" t="s">
        <v>2857</v>
      </c>
      <c r="B4298" s="3" t="s">
        <v>2858</v>
      </c>
      <c r="C4298" s="3" t="s">
        <v>2859</v>
      </c>
      <c r="D4298" s="3" t="s">
        <v>2737</v>
      </c>
      <c r="E4298" s="3">
        <v>114</v>
      </c>
      <c r="F4298" s="3" t="s">
        <v>2727</v>
      </c>
      <c r="G4298" s="3">
        <v>0</v>
      </c>
      <c r="H4298" s="3">
        <v>0</v>
      </c>
      <c r="I4298" s="3">
        <v>0</v>
      </c>
      <c r="J4298" s="3">
        <v>0</v>
      </c>
      <c r="K4298" s="3">
        <v>0</v>
      </c>
      <c r="L4298" s="3">
        <v>0</v>
      </c>
      <c r="M4298" s="3">
        <v>0</v>
      </c>
      <c r="N4298" s="3">
        <v>0</v>
      </c>
      <c r="O4298" s="3">
        <v>0</v>
      </c>
      <c r="P4298" s="3">
        <v>0</v>
      </c>
      <c r="Q4298" s="3">
        <v>0</v>
      </c>
      <c r="R4298" s="3">
        <v>1127885</v>
      </c>
      <c r="S4298" s="3">
        <f t="shared" si="474"/>
        <v>1127885</v>
      </c>
      <c r="T4298" s="3">
        <f t="shared" si="469"/>
        <v>17345635</v>
      </c>
      <c r="U4298" s="3" t="str">
        <f t="shared" si="475"/>
        <v>AGUINALDO</v>
      </c>
      <c r="V4298" s="3">
        <f t="shared" si="470"/>
        <v>1127885</v>
      </c>
      <c r="W4298" s="3" t="str">
        <f t="shared" si="471"/>
        <v>BONIFICACION POR CARGO</v>
      </c>
      <c r="X4298" s="3">
        <f t="shared" si="472"/>
        <v>0</v>
      </c>
      <c r="Y4298" s="3">
        <f t="shared" si="473"/>
        <v>0</v>
      </c>
    </row>
    <row r="4299" spans="1:25">
      <c r="A4299" s="3" t="s">
        <v>2857</v>
      </c>
      <c r="B4299" s="3" t="s">
        <v>2858</v>
      </c>
      <c r="C4299" s="3" t="s">
        <v>2859</v>
      </c>
      <c r="D4299" s="3" t="s">
        <v>2737</v>
      </c>
      <c r="E4299" s="3">
        <v>114</v>
      </c>
      <c r="F4299" s="3" t="s">
        <v>30</v>
      </c>
      <c r="G4299" s="3">
        <v>0</v>
      </c>
      <c r="H4299" s="3">
        <v>0</v>
      </c>
      <c r="I4299" s="3">
        <v>0</v>
      </c>
      <c r="J4299" s="3">
        <v>0</v>
      </c>
      <c r="K4299" s="3">
        <v>0</v>
      </c>
      <c r="L4299" s="3">
        <v>0</v>
      </c>
      <c r="M4299" s="3">
        <v>0</v>
      </c>
      <c r="N4299" s="3">
        <v>0</v>
      </c>
      <c r="O4299" s="3">
        <v>0</v>
      </c>
      <c r="P4299" s="3">
        <v>0</v>
      </c>
      <c r="Q4299" s="3">
        <v>0</v>
      </c>
      <c r="R4299" s="3">
        <v>206395</v>
      </c>
      <c r="S4299" s="3">
        <f t="shared" si="474"/>
        <v>206395</v>
      </c>
      <c r="T4299" s="3">
        <f t="shared" si="469"/>
        <v>17345635</v>
      </c>
      <c r="U4299" s="3" t="str">
        <f t="shared" si="475"/>
        <v>AGUINALDO</v>
      </c>
      <c r="V4299" s="3">
        <f t="shared" si="470"/>
        <v>206395</v>
      </c>
      <c r="W4299" s="3" t="str">
        <f t="shared" si="471"/>
        <v>REMUNERACION EXTRAORDINARIA</v>
      </c>
      <c r="X4299" s="3">
        <f t="shared" si="472"/>
        <v>0</v>
      </c>
      <c r="Y4299" s="3">
        <f t="shared" si="473"/>
        <v>0</v>
      </c>
    </row>
    <row r="4300" spans="1:25">
      <c r="A4300" s="3" t="s">
        <v>2857</v>
      </c>
      <c r="B4300" s="3" t="s">
        <v>2858</v>
      </c>
      <c r="C4300" s="3" t="s">
        <v>2859</v>
      </c>
      <c r="D4300" s="3" t="s">
        <v>2737</v>
      </c>
      <c r="E4300" s="3">
        <v>123</v>
      </c>
      <c r="F4300" s="3" t="s">
        <v>32</v>
      </c>
      <c r="G4300" s="3">
        <v>0</v>
      </c>
      <c r="H4300" s="3">
        <v>0</v>
      </c>
      <c r="I4300" s="3">
        <v>0</v>
      </c>
      <c r="J4300" s="3">
        <v>790740</v>
      </c>
      <c r="K4300" s="3">
        <v>828000</v>
      </c>
      <c r="L4300" s="3">
        <v>30000</v>
      </c>
      <c r="M4300" s="3">
        <v>828000</v>
      </c>
      <c r="N4300" s="3">
        <v>0</v>
      </c>
      <c r="O4300" s="3">
        <v>0</v>
      </c>
      <c r="P4300" s="3">
        <v>0</v>
      </c>
      <c r="Q4300" s="3">
        <v>0</v>
      </c>
      <c r="R4300" s="3">
        <v>0</v>
      </c>
      <c r="S4300" s="3">
        <f t="shared" si="474"/>
        <v>2476740</v>
      </c>
      <c r="T4300" s="3">
        <f t="shared" si="469"/>
        <v>17345635</v>
      </c>
      <c r="U4300" s="3" t="str">
        <f t="shared" si="475"/>
        <v>REMUNERAC</v>
      </c>
      <c r="V4300" s="3">
        <f t="shared" si="470"/>
        <v>0</v>
      </c>
      <c r="W4300" s="3" t="str">
        <f t="shared" si="471"/>
        <v>REMUNERACION EXTRAORDINARIA</v>
      </c>
      <c r="X4300" s="3">
        <f t="shared" si="472"/>
        <v>2476740</v>
      </c>
      <c r="Y4300" s="3">
        <f t="shared" si="473"/>
        <v>206395</v>
      </c>
    </row>
    <row r="4301" spans="1:25">
      <c r="A4301" s="3" t="s">
        <v>2857</v>
      </c>
      <c r="B4301" s="3" t="s">
        <v>2858</v>
      </c>
      <c r="C4301" s="3" t="s">
        <v>2859</v>
      </c>
      <c r="D4301" s="3" t="s">
        <v>2737</v>
      </c>
      <c r="E4301" s="3">
        <v>133</v>
      </c>
      <c r="F4301" s="3" t="s">
        <v>2731</v>
      </c>
      <c r="G4301" s="3">
        <v>2070000</v>
      </c>
      <c r="H4301" s="3">
        <v>2070000</v>
      </c>
      <c r="I4301" s="3">
        <v>2070000</v>
      </c>
      <c r="J4301" s="3">
        <v>2070000</v>
      </c>
      <c r="K4301" s="3">
        <v>2070000</v>
      </c>
      <c r="L4301" s="3">
        <v>2070000</v>
      </c>
      <c r="M4301" s="3">
        <v>1114615</v>
      </c>
      <c r="N4301" s="3">
        <v>0</v>
      </c>
      <c r="O4301" s="3">
        <v>0</v>
      </c>
      <c r="P4301" s="3">
        <v>0</v>
      </c>
      <c r="Q4301" s="3">
        <v>0</v>
      </c>
      <c r="R4301" s="3">
        <v>0</v>
      </c>
      <c r="S4301" s="3">
        <f t="shared" si="474"/>
        <v>13534615</v>
      </c>
      <c r="T4301" s="3">
        <f t="shared" si="469"/>
        <v>17345635</v>
      </c>
      <c r="U4301" s="3" t="str">
        <f t="shared" si="475"/>
        <v>BONIFICAC</v>
      </c>
      <c r="V4301" s="3">
        <f t="shared" si="470"/>
        <v>0</v>
      </c>
      <c r="W4301" s="3" t="str">
        <f t="shared" si="471"/>
        <v>BONIFICACION POR CARGO</v>
      </c>
      <c r="X4301" s="3">
        <f t="shared" si="472"/>
        <v>13534615</v>
      </c>
      <c r="Y4301" s="3">
        <f t="shared" si="473"/>
        <v>1127885</v>
      </c>
    </row>
    <row r="4302" spans="1:25">
      <c r="A4302" s="3" t="s">
        <v>2860</v>
      </c>
      <c r="B4302" s="3" t="s">
        <v>2861</v>
      </c>
      <c r="C4302" s="3" t="s">
        <v>2862</v>
      </c>
      <c r="D4302" s="3" t="s">
        <v>2694</v>
      </c>
      <c r="E4302" s="3">
        <v>111</v>
      </c>
      <c r="F4302" s="3" t="s">
        <v>21</v>
      </c>
      <c r="G4302" s="3">
        <v>5000000</v>
      </c>
      <c r="H4302" s="3">
        <v>5000000</v>
      </c>
      <c r="I4302" s="3">
        <v>5000000</v>
      </c>
      <c r="J4302" s="3">
        <v>5000000</v>
      </c>
      <c r="K4302" s="3">
        <v>5000000</v>
      </c>
      <c r="L4302" s="3">
        <v>5000000</v>
      </c>
      <c r="M4302" s="3">
        <v>5000000</v>
      </c>
      <c r="N4302" s="3">
        <v>5000000</v>
      </c>
      <c r="O4302" s="3">
        <v>5000000</v>
      </c>
      <c r="P4302" s="3">
        <v>5000000</v>
      </c>
      <c r="Q4302" s="3">
        <v>5000000</v>
      </c>
      <c r="R4302" s="3">
        <v>5000000</v>
      </c>
      <c r="S4302" s="3">
        <f t="shared" si="474"/>
        <v>60000000</v>
      </c>
      <c r="T4302" s="3">
        <f t="shared" si="469"/>
        <v>108371774</v>
      </c>
      <c r="U4302" s="3" t="str">
        <f t="shared" si="475"/>
        <v>SUELDOS</v>
      </c>
      <c r="V4302" s="3">
        <f t="shared" si="470"/>
        <v>0</v>
      </c>
      <c r="W4302" s="3" t="str">
        <f t="shared" si="471"/>
        <v>SUELDOS</v>
      </c>
      <c r="X4302" s="3">
        <f t="shared" si="472"/>
        <v>60000000</v>
      </c>
      <c r="Y4302" s="3">
        <f t="shared" si="473"/>
        <v>5000000</v>
      </c>
    </row>
    <row r="4303" spans="1:25">
      <c r="A4303" s="3" t="s">
        <v>2860</v>
      </c>
      <c r="B4303" s="3" t="s">
        <v>2861</v>
      </c>
      <c r="C4303" s="3" t="s">
        <v>2862</v>
      </c>
      <c r="D4303" s="3" t="s">
        <v>2694</v>
      </c>
      <c r="E4303" s="3">
        <v>114</v>
      </c>
      <c r="F4303" s="3" t="s">
        <v>79</v>
      </c>
      <c r="G4303" s="3">
        <v>0</v>
      </c>
      <c r="H4303" s="3">
        <v>0</v>
      </c>
      <c r="I4303" s="3">
        <v>0</v>
      </c>
      <c r="J4303" s="3">
        <v>0</v>
      </c>
      <c r="K4303" s="3">
        <v>0</v>
      </c>
      <c r="L4303" s="3">
        <v>0</v>
      </c>
      <c r="M4303" s="3">
        <v>0</v>
      </c>
      <c r="N4303" s="3">
        <v>0</v>
      </c>
      <c r="O4303" s="3">
        <v>0</v>
      </c>
      <c r="P4303" s="3">
        <v>0</v>
      </c>
      <c r="Q4303" s="3">
        <v>0</v>
      </c>
      <c r="R4303" s="3">
        <v>1375000</v>
      </c>
      <c r="S4303" s="3">
        <f t="shared" si="474"/>
        <v>1375000</v>
      </c>
      <c r="T4303" s="3">
        <f t="shared" si="469"/>
        <v>108371774</v>
      </c>
      <c r="U4303" s="3" t="str">
        <f t="shared" si="475"/>
        <v>AGUINALDO</v>
      </c>
      <c r="V4303" s="3">
        <f t="shared" si="470"/>
        <v>1375000</v>
      </c>
      <c r="W4303" s="3" t="str">
        <f t="shared" si="471"/>
        <v>BONIFICACION POR GESTION PRESUPUESTARIA</v>
      </c>
      <c r="X4303" s="3">
        <f t="shared" si="472"/>
        <v>0</v>
      </c>
      <c r="Y4303" s="3">
        <f t="shared" si="473"/>
        <v>0</v>
      </c>
    </row>
    <row r="4304" spans="1:25">
      <c r="A4304" s="3" t="s">
        <v>2860</v>
      </c>
      <c r="B4304" s="3" t="s">
        <v>2861</v>
      </c>
      <c r="C4304" s="3" t="s">
        <v>2862</v>
      </c>
      <c r="D4304" s="3" t="s">
        <v>2694</v>
      </c>
      <c r="E4304" s="3">
        <v>114</v>
      </c>
      <c r="F4304" s="3" t="s">
        <v>3488</v>
      </c>
      <c r="G4304" s="3">
        <v>0</v>
      </c>
      <c r="H4304" s="3">
        <v>0</v>
      </c>
      <c r="I4304" s="3">
        <v>0</v>
      </c>
      <c r="J4304" s="3">
        <v>0</v>
      </c>
      <c r="K4304" s="3">
        <v>0</v>
      </c>
      <c r="L4304" s="3">
        <v>0</v>
      </c>
      <c r="M4304" s="3">
        <v>0</v>
      </c>
      <c r="N4304" s="3">
        <v>0</v>
      </c>
      <c r="O4304" s="3">
        <v>0</v>
      </c>
      <c r="P4304" s="3">
        <v>0</v>
      </c>
      <c r="Q4304" s="3">
        <v>0</v>
      </c>
      <c r="R4304" s="3">
        <v>5000000</v>
      </c>
      <c r="S4304" s="3">
        <f t="shared" si="474"/>
        <v>5000000</v>
      </c>
      <c r="T4304" s="3">
        <f t="shared" si="469"/>
        <v>108371774</v>
      </c>
      <c r="U4304" s="3" t="str">
        <f t="shared" si="475"/>
        <v>AGUINALDO</v>
      </c>
      <c r="V4304" s="3">
        <f t="shared" si="470"/>
        <v>5000000</v>
      </c>
      <c r="W4304" s="3" t="str">
        <f t="shared" si="471"/>
        <v>SUELDOS</v>
      </c>
      <c r="X4304" s="3">
        <f t="shared" si="472"/>
        <v>0</v>
      </c>
      <c r="Y4304" s="3">
        <f t="shared" si="473"/>
        <v>0</v>
      </c>
    </row>
    <row r="4305" spans="1:25">
      <c r="A4305" s="3" t="s">
        <v>2860</v>
      </c>
      <c r="B4305" s="3" t="s">
        <v>2861</v>
      </c>
      <c r="C4305" s="3" t="s">
        <v>2862</v>
      </c>
      <c r="D4305" s="3" t="s">
        <v>2694</v>
      </c>
      <c r="E4305" s="3">
        <v>123</v>
      </c>
      <c r="F4305" s="3" t="s">
        <v>30</v>
      </c>
      <c r="G4305" s="3">
        <v>0</v>
      </c>
      <c r="H4305" s="3">
        <v>0</v>
      </c>
      <c r="I4305" s="3">
        <v>0</v>
      </c>
      <c r="J4305" s="3">
        <v>0</v>
      </c>
      <c r="K4305" s="3">
        <v>0</v>
      </c>
      <c r="L4305" s="3">
        <v>0</v>
      </c>
      <c r="M4305" s="3">
        <v>0</v>
      </c>
      <c r="N4305" s="3">
        <v>0</v>
      </c>
      <c r="O4305" s="3">
        <v>0</v>
      </c>
      <c r="P4305" s="3">
        <v>0</v>
      </c>
      <c r="Q4305" s="3">
        <v>0</v>
      </c>
      <c r="R4305" s="3">
        <v>279500</v>
      </c>
      <c r="S4305" s="3">
        <f t="shared" si="474"/>
        <v>279500</v>
      </c>
      <c r="T4305" s="3">
        <f t="shared" si="469"/>
        <v>108371774</v>
      </c>
      <c r="U4305" s="3" t="str">
        <f t="shared" si="475"/>
        <v>AGUINALDO</v>
      </c>
      <c r="V4305" s="3">
        <f t="shared" si="470"/>
        <v>279500</v>
      </c>
      <c r="W4305" s="3" t="str">
        <f t="shared" si="471"/>
        <v>REMUNERACION EXTRAORDINARIA</v>
      </c>
      <c r="X4305" s="3">
        <f t="shared" si="472"/>
        <v>0</v>
      </c>
      <c r="Y4305" s="3">
        <f t="shared" si="473"/>
        <v>0</v>
      </c>
    </row>
    <row r="4306" spans="1:25">
      <c r="A4306" s="3" t="s">
        <v>2860</v>
      </c>
      <c r="B4306" s="3" t="s">
        <v>2861</v>
      </c>
      <c r="C4306" s="3" t="s">
        <v>2862</v>
      </c>
      <c r="D4306" s="3" t="s">
        <v>2694</v>
      </c>
      <c r="E4306" s="3">
        <v>123</v>
      </c>
      <c r="F4306" s="3" t="s">
        <v>32</v>
      </c>
      <c r="G4306" s="3">
        <v>0</v>
      </c>
      <c r="H4306" s="3">
        <v>0</v>
      </c>
      <c r="I4306" s="3">
        <v>496125</v>
      </c>
      <c r="J4306" s="3">
        <v>456750</v>
      </c>
      <c r="K4306" s="3">
        <v>316125</v>
      </c>
      <c r="L4306" s="3">
        <v>513000</v>
      </c>
      <c r="M4306" s="3">
        <v>387000</v>
      </c>
      <c r="N4306" s="3">
        <v>0</v>
      </c>
      <c r="O4306" s="3">
        <v>0</v>
      </c>
      <c r="P4306" s="3">
        <v>0</v>
      </c>
      <c r="Q4306" s="3">
        <v>580500</v>
      </c>
      <c r="R4306" s="3">
        <v>604500</v>
      </c>
      <c r="S4306" s="3">
        <f t="shared" si="474"/>
        <v>3354000</v>
      </c>
      <c r="T4306" s="3">
        <f t="shared" si="469"/>
        <v>108371774</v>
      </c>
      <c r="U4306" s="3" t="str">
        <f t="shared" si="475"/>
        <v>REMUNERAC</v>
      </c>
      <c r="V4306" s="3">
        <f t="shared" si="470"/>
        <v>0</v>
      </c>
      <c r="W4306" s="3" t="str">
        <f t="shared" si="471"/>
        <v>REMUNERACION EXTRAORDINARIA</v>
      </c>
      <c r="X4306" s="3">
        <f t="shared" si="472"/>
        <v>3354000</v>
      </c>
      <c r="Y4306" s="3">
        <f t="shared" si="473"/>
        <v>279500</v>
      </c>
    </row>
    <row r="4307" spans="1:25">
      <c r="A4307" s="3" t="s">
        <v>2860</v>
      </c>
      <c r="B4307" s="3" t="s">
        <v>2861</v>
      </c>
      <c r="C4307" s="3" t="s">
        <v>2862</v>
      </c>
      <c r="D4307" s="3" t="s">
        <v>2694</v>
      </c>
      <c r="E4307" s="3">
        <v>131</v>
      </c>
      <c r="F4307" s="3" t="s">
        <v>24</v>
      </c>
      <c r="G4307" s="3">
        <v>0</v>
      </c>
      <c r="H4307" s="3">
        <v>1500000</v>
      </c>
      <c r="I4307" s="3">
        <v>0</v>
      </c>
      <c r="J4307" s="3">
        <v>0</v>
      </c>
      <c r="K4307" s="3">
        <v>0</v>
      </c>
      <c r="L4307" s="3">
        <v>0</v>
      </c>
      <c r="M4307" s="3">
        <v>0</v>
      </c>
      <c r="N4307" s="3">
        <v>0</v>
      </c>
      <c r="O4307" s="3">
        <v>0</v>
      </c>
      <c r="P4307" s="3">
        <v>0</v>
      </c>
      <c r="Q4307" s="3">
        <v>0</v>
      </c>
      <c r="R4307" s="3">
        <v>0</v>
      </c>
      <c r="S4307" s="3">
        <f t="shared" si="474"/>
        <v>1500000</v>
      </c>
      <c r="T4307" s="3">
        <f t="shared" si="469"/>
        <v>108371774</v>
      </c>
      <c r="U4307" s="3" t="str">
        <f t="shared" si="475"/>
        <v xml:space="preserve">SUBSIDIO </v>
      </c>
      <c r="V4307" s="3">
        <f t="shared" si="470"/>
        <v>0</v>
      </c>
      <c r="W4307" s="3" t="str">
        <f t="shared" si="471"/>
        <v>SUBSIDIO FAMILIAR - ESCOLARIDAD</v>
      </c>
      <c r="X4307" s="3">
        <f t="shared" si="472"/>
        <v>1500000</v>
      </c>
      <c r="Y4307" s="3">
        <f t="shared" si="473"/>
        <v>0</v>
      </c>
    </row>
    <row r="4308" spans="1:25">
      <c r="A4308" s="3" t="s">
        <v>2860</v>
      </c>
      <c r="B4308" s="3" t="s">
        <v>2861</v>
      </c>
      <c r="C4308" s="3" t="s">
        <v>2862</v>
      </c>
      <c r="D4308" s="3" t="s">
        <v>2694</v>
      </c>
      <c r="E4308" s="3">
        <v>133</v>
      </c>
      <c r="F4308" s="3" t="s">
        <v>78</v>
      </c>
      <c r="G4308" s="3">
        <v>1500000</v>
      </c>
      <c r="H4308" s="3">
        <v>1500000</v>
      </c>
      <c r="I4308" s="3">
        <v>1500000</v>
      </c>
      <c r="J4308" s="3">
        <v>1500000</v>
      </c>
      <c r="K4308" s="3">
        <v>1500000</v>
      </c>
      <c r="L4308" s="3">
        <v>1500000</v>
      </c>
      <c r="M4308" s="3">
        <v>1500000</v>
      </c>
      <c r="N4308" s="3">
        <v>0</v>
      </c>
      <c r="O4308" s="3">
        <v>1500000</v>
      </c>
      <c r="P4308" s="3">
        <v>1500000</v>
      </c>
      <c r="Q4308" s="3">
        <v>1500000</v>
      </c>
      <c r="R4308" s="3">
        <v>1500000</v>
      </c>
      <c r="S4308" s="3">
        <f t="shared" si="474"/>
        <v>16500000</v>
      </c>
      <c r="T4308" s="3">
        <f t="shared" si="469"/>
        <v>108371774</v>
      </c>
      <c r="U4308" s="3" t="str">
        <f t="shared" si="475"/>
        <v>BONIFICAC</v>
      </c>
      <c r="V4308" s="3">
        <f t="shared" si="470"/>
        <v>0</v>
      </c>
      <c r="W4308" s="3" t="str">
        <f t="shared" si="471"/>
        <v>BONIFICACION POR GESTION PRESUPUESTARIA</v>
      </c>
      <c r="X4308" s="3">
        <f t="shared" si="472"/>
        <v>16500000</v>
      </c>
      <c r="Y4308" s="3">
        <f t="shared" si="473"/>
        <v>1375000</v>
      </c>
    </row>
    <row r="4309" spans="1:25">
      <c r="A4309" s="3" t="s">
        <v>2860</v>
      </c>
      <c r="B4309" s="3" t="s">
        <v>2861</v>
      </c>
      <c r="C4309" s="3" t="s">
        <v>2862</v>
      </c>
      <c r="D4309" s="3" t="s">
        <v>2694</v>
      </c>
      <c r="E4309" s="3">
        <v>232</v>
      </c>
      <c r="F4309" s="3" t="s">
        <v>33</v>
      </c>
      <c r="G4309" s="3">
        <v>0</v>
      </c>
      <c r="H4309" s="3">
        <v>0</v>
      </c>
      <c r="I4309" s="3">
        <v>2354138</v>
      </c>
      <c r="J4309" s="3">
        <v>2157958</v>
      </c>
      <c r="K4309" s="3">
        <v>0</v>
      </c>
      <c r="L4309" s="3">
        <v>2550313</v>
      </c>
      <c r="M4309" s="3">
        <v>8828009</v>
      </c>
      <c r="N4309" s="3">
        <v>0</v>
      </c>
      <c r="O4309" s="3">
        <v>0</v>
      </c>
      <c r="P4309" s="3">
        <v>2079486</v>
      </c>
      <c r="Q4309" s="3">
        <v>0</v>
      </c>
      <c r="R4309" s="3">
        <v>2393370</v>
      </c>
      <c r="S4309" s="3">
        <f t="shared" si="474"/>
        <v>20363274</v>
      </c>
      <c r="T4309" s="3">
        <f t="shared" si="469"/>
        <v>108371774</v>
      </c>
      <c r="U4309" s="3" t="str">
        <f t="shared" si="475"/>
        <v>VIATICO</v>
      </c>
      <c r="V4309" s="3">
        <f t="shared" si="470"/>
        <v>0</v>
      </c>
      <c r="W4309" s="3" t="str">
        <f t="shared" si="471"/>
        <v>VIATICO</v>
      </c>
      <c r="X4309" s="3">
        <f t="shared" si="472"/>
        <v>20363274</v>
      </c>
      <c r="Y4309" s="3">
        <f t="shared" si="473"/>
        <v>0</v>
      </c>
    </row>
    <row r="4310" spans="1:25">
      <c r="A4310" s="3" t="s">
        <v>2863</v>
      </c>
      <c r="B4310" s="3" t="s">
        <v>2864</v>
      </c>
      <c r="C4310" s="3" t="s">
        <v>2865</v>
      </c>
      <c r="D4310" s="3" t="s">
        <v>2694</v>
      </c>
      <c r="E4310" s="3">
        <v>111</v>
      </c>
      <c r="F4310" s="3" t="s">
        <v>21</v>
      </c>
      <c r="G4310" s="3">
        <v>3900000</v>
      </c>
      <c r="H4310" s="3">
        <v>3900000</v>
      </c>
      <c r="I4310" s="3">
        <v>3900000</v>
      </c>
      <c r="J4310" s="3">
        <v>3900000</v>
      </c>
      <c r="K4310" s="3">
        <v>3900000</v>
      </c>
      <c r="L4310" s="3">
        <v>3900000</v>
      </c>
      <c r="M4310" s="3">
        <v>3900000</v>
      </c>
      <c r="N4310" s="3">
        <v>3900000</v>
      </c>
      <c r="O4310" s="3">
        <v>3900000</v>
      </c>
      <c r="P4310" s="3">
        <v>3900000</v>
      </c>
      <c r="Q4310" s="3">
        <v>3900000</v>
      </c>
      <c r="R4310" s="3">
        <v>3900000</v>
      </c>
      <c r="S4310" s="3">
        <f t="shared" si="474"/>
        <v>46800000</v>
      </c>
      <c r="T4310" s="3">
        <f t="shared" si="469"/>
        <v>86197055</v>
      </c>
      <c r="U4310" s="3" t="str">
        <f t="shared" si="475"/>
        <v>SUELDOS</v>
      </c>
      <c r="V4310" s="3">
        <f t="shared" si="470"/>
        <v>0</v>
      </c>
      <c r="W4310" s="3" t="str">
        <f t="shared" si="471"/>
        <v>SUELDOS</v>
      </c>
      <c r="X4310" s="3">
        <f t="shared" si="472"/>
        <v>46800000</v>
      </c>
      <c r="Y4310" s="3">
        <f t="shared" si="473"/>
        <v>3900000</v>
      </c>
    </row>
    <row r="4311" spans="1:25">
      <c r="A4311" s="3" t="s">
        <v>2863</v>
      </c>
      <c r="B4311" s="3" t="s">
        <v>2864</v>
      </c>
      <c r="C4311" s="3" t="s">
        <v>2865</v>
      </c>
      <c r="D4311" s="3" t="s">
        <v>2694</v>
      </c>
      <c r="E4311" s="3">
        <v>114</v>
      </c>
      <c r="F4311" s="3" t="s">
        <v>3488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 s="3">
        <v>0</v>
      </c>
      <c r="P4311" s="3">
        <v>0</v>
      </c>
      <c r="Q4311" s="3">
        <v>0</v>
      </c>
      <c r="R4311" s="3">
        <v>3900000</v>
      </c>
      <c r="S4311" s="3">
        <f t="shared" si="474"/>
        <v>3900000</v>
      </c>
      <c r="T4311" s="3">
        <f t="shared" si="469"/>
        <v>86197055</v>
      </c>
      <c r="U4311" s="3" t="str">
        <f t="shared" si="475"/>
        <v>AGUINALDO</v>
      </c>
      <c r="V4311" s="3">
        <f t="shared" si="470"/>
        <v>3900000</v>
      </c>
      <c r="W4311" s="3" t="str">
        <f t="shared" si="471"/>
        <v>SUELDOS</v>
      </c>
      <c r="X4311" s="3">
        <f t="shared" si="472"/>
        <v>0</v>
      </c>
      <c r="Y4311" s="3">
        <f t="shared" si="473"/>
        <v>0</v>
      </c>
    </row>
    <row r="4312" spans="1:25">
      <c r="A4312" s="3" t="s">
        <v>2863</v>
      </c>
      <c r="B4312" s="3" t="s">
        <v>2864</v>
      </c>
      <c r="C4312" s="3" t="s">
        <v>2865</v>
      </c>
      <c r="D4312" s="3" t="s">
        <v>2694</v>
      </c>
      <c r="E4312" s="3">
        <v>191</v>
      </c>
      <c r="F4312" s="3" t="s">
        <v>2722</v>
      </c>
      <c r="G4312" s="3">
        <v>300000</v>
      </c>
      <c r="H4312" s="3">
        <v>300000</v>
      </c>
      <c r="I4312" s="3">
        <v>300000</v>
      </c>
      <c r="J4312" s="3">
        <v>300000</v>
      </c>
      <c r="K4312" s="3">
        <v>300000</v>
      </c>
      <c r="L4312" s="3">
        <v>300000</v>
      </c>
      <c r="M4312" s="3">
        <v>300000</v>
      </c>
      <c r="N4312" s="3">
        <v>300000</v>
      </c>
      <c r="O4312" s="3">
        <v>300000</v>
      </c>
      <c r="P4312" s="3">
        <v>300000</v>
      </c>
      <c r="Q4312" s="3">
        <v>300000</v>
      </c>
      <c r="R4312" s="3">
        <v>300000</v>
      </c>
      <c r="S4312" s="3">
        <f t="shared" si="474"/>
        <v>3600000</v>
      </c>
      <c r="T4312" s="3">
        <f t="shared" si="469"/>
        <v>86197055</v>
      </c>
      <c r="U4312" s="3" t="str">
        <f t="shared" si="475"/>
        <v xml:space="preserve">SUBSIDIO </v>
      </c>
      <c r="V4312" s="3">
        <f t="shared" si="470"/>
        <v>0</v>
      </c>
      <c r="W4312" s="3" t="str">
        <f t="shared" si="471"/>
        <v>SUBSIDIO PARA LA SALUD</v>
      </c>
      <c r="X4312" s="3">
        <f t="shared" si="472"/>
        <v>3600000</v>
      </c>
      <c r="Y4312" s="3">
        <f t="shared" si="473"/>
        <v>0</v>
      </c>
    </row>
    <row r="4313" spans="1:25">
      <c r="A4313" s="3" t="s">
        <v>2863</v>
      </c>
      <c r="B4313" s="3" t="s">
        <v>2864</v>
      </c>
      <c r="C4313" s="3" t="s">
        <v>2865</v>
      </c>
      <c r="D4313" s="3" t="s">
        <v>2694</v>
      </c>
      <c r="E4313" s="3">
        <v>232</v>
      </c>
      <c r="F4313" s="3" t="s">
        <v>33</v>
      </c>
      <c r="G4313" s="3">
        <v>0</v>
      </c>
      <c r="H4313" s="3">
        <v>0</v>
      </c>
      <c r="I4313" s="3">
        <v>2078004</v>
      </c>
      <c r="J4313" s="3">
        <v>3845088</v>
      </c>
      <c r="K4313" s="3">
        <v>2550313</v>
      </c>
      <c r="L4313" s="3">
        <v>3138848</v>
      </c>
      <c r="M4313" s="3">
        <v>4237444</v>
      </c>
      <c r="N4313" s="3">
        <v>0</v>
      </c>
      <c r="O4313" s="3">
        <v>2393370</v>
      </c>
      <c r="P4313" s="3">
        <v>3452732</v>
      </c>
      <c r="Q4313" s="3">
        <v>4119738</v>
      </c>
      <c r="R4313" s="3">
        <v>6081518</v>
      </c>
      <c r="S4313" s="3">
        <f t="shared" si="474"/>
        <v>31897055</v>
      </c>
      <c r="T4313" s="3">
        <f t="shared" si="469"/>
        <v>86197055</v>
      </c>
      <c r="U4313" s="3" t="str">
        <f t="shared" si="475"/>
        <v>VIATICO</v>
      </c>
      <c r="V4313" s="3">
        <f t="shared" si="470"/>
        <v>0</v>
      </c>
      <c r="W4313" s="3" t="str">
        <f t="shared" si="471"/>
        <v>VIATICO</v>
      </c>
      <c r="X4313" s="3">
        <f t="shared" si="472"/>
        <v>31897055</v>
      </c>
      <c r="Y4313" s="3">
        <f t="shared" si="473"/>
        <v>0</v>
      </c>
    </row>
    <row r="4314" spans="1:25">
      <c r="A4314" s="3" t="s">
        <v>2866</v>
      </c>
      <c r="B4314" s="3" t="s">
        <v>2867</v>
      </c>
      <c r="C4314" s="3" t="s">
        <v>2868</v>
      </c>
      <c r="D4314" s="3" t="s">
        <v>2737</v>
      </c>
      <c r="E4314" s="3">
        <v>114</v>
      </c>
      <c r="F4314" s="3" t="s">
        <v>30</v>
      </c>
      <c r="G4314" s="3">
        <v>0</v>
      </c>
      <c r="H4314" s="3">
        <v>0</v>
      </c>
      <c r="I4314" s="3">
        <v>0</v>
      </c>
      <c r="J4314" s="3">
        <v>0</v>
      </c>
      <c r="K4314" s="3">
        <v>0</v>
      </c>
      <c r="L4314" s="3">
        <v>0</v>
      </c>
      <c r="M4314" s="3">
        <v>0</v>
      </c>
      <c r="N4314" s="3">
        <v>0</v>
      </c>
      <c r="O4314" s="3">
        <v>0</v>
      </c>
      <c r="P4314" s="3">
        <v>0</v>
      </c>
      <c r="Q4314" s="3">
        <v>0</v>
      </c>
      <c r="R4314" s="3">
        <v>31329</v>
      </c>
      <c r="S4314" s="3">
        <f t="shared" si="474"/>
        <v>31329</v>
      </c>
      <c r="T4314" s="3">
        <f t="shared" si="469"/>
        <v>21215811</v>
      </c>
      <c r="U4314" s="3" t="str">
        <f t="shared" si="475"/>
        <v>AGUINALDO</v>
      </c>
      <c r="V4314" s="3">
        <f t="shared" si="470"/>
        <v>31329</v>
      </c>
      <c r="W4314" s="3" t="str">
        <f t="shared" si="471"/>
        <v>REMUNERACION EXTRAORDINARIA</v>
      </c>
      <c r="X4314" s="3">
        <f t="shared" si="472"/>
        <v>0</v>
      </c>
      <c r="Y4314" s="3">
        <f t="shared" si="473"/>
        <v>0</v>
      </c>
    </row>
    <row r="4315" spans="1:25">
      <c r="A4315" s="3" t="s">
        <v>2866</v>
      </c>
      <c r="B4315" s="3" t="s">
        <v>2867</v>
      </c>
      <c r="C4315" s="3" t="s">
        <v>2868</v>
      </c>
      <c r="D4315" s="3" t="s">
        <v>2737</v>
      </c>
      <c r="E4315" s="3">
        <v>123</v>
      </c>
      <c r="F4315" s="3" t="s">
        <v>32</v>
      </c>
      <c r="G4315" s="3">
        <v>0</v>
      </c>
      <c r="H4315" s="3">
        <v>0</v>
      </c>
      <c r="I4315" s="3">
        <v>40095</v>
      </c>
      <c r="J4315" s="3">
        <v>31433</v>
      </c>
      <c r="K4315" s="3">
        <v>26483</v>
      </c>
      <c r="L4315" s="3">
        <v>61875</v>
      </c>
      <c r="M4315" s="3">
        <v>201713</v>
      </c>
      <c r="N4315" s="3">
        <v>0</v>
      </c>
      <c r="O4315" s="3">
        <v>14355</v>
      </c>
      <c r="P4315" s="3">
        <v>0</v>
      </c>
      <c r="Q4315" s="3">
        <v>0</v>
      </c>
      <c r="R4315" s="3">
        <v>0</v>
      </c>
      <c r="S4315" s="3">
        <f t="shared" si="474"/>
        <v>375954</v>
      </c>
      <c r="T4315" s="3">
        <f t="shared" si="469"/>
        <v>21215811</v>
      </c>
      <c r="U4315" s="3" t="str">
        <f t="shared" si="475"/>
        <v>REMUNERAC</v>
      </c>
      <c r="V4315" s="3">
        <f t="shared" si="470"/>
        <v>0</v>
      </c>
      <c r="W4315" s="3" t="str">
        <f t="shared" si="471"/>
        <v>REMUNERACION EXTRAORDINARIA</v>
      </c>
      <c r="X4315" s="3">
        <f t="shared" si="472"/>
        <v>375954</v>
      </c>
      <c r="Y4315" s="3">
        <f t="shared" si="473"/>
        <v>31329</v>
      </c>
    </row>
    <row r="4316" spans="1:25">
      <c r="A4316" s="3" t="s">
        <v>2866</v>
      </c>
      <c r="B4316" s="3" t="s">
        <v>2867</v>
      </c>
      <c r="C4316" s="3" t="s">
        <v>2868</v>
      </c>
      <c r="D4316" s="3" t="s">
        <v>2737</v>
      </c>
      <c r="E4316" s="3">
        <v>232</v>
      </c>
      <c r="F4316" s="3" t="s">
        <v>33</v>
      </c>
      <c r="G4316" s="3">
        <v>0</v>
      </c>
      <c r="H4316" s="3">
        <v>0</v>
      </c>
      <c r="I4316" s="3">
        <v>2289326</v>
      </c>
      <c r="J4316" s="3">
        <v>3138848</v>
      </c>
      <c r="K4316" s="3">
        <v>3138848</v>
      </c>
      <c r="L4316" s="3">
        <v>3138848</v>
      </c>
      <c r="M4316" s="3">
        <v>7337056</v>
      </c>
      <c r="N4316" s="3">
        <v>0</v>
      </c>
      <c r="O4316" s="3">
        <v>1765602</v>
      </c>
      <c r="P4316" s="3">
        <v>0</v>
      </c>
      <c r="Q4316" s="3">
        <v>0</v>
      </c>
      <c r="R4316" s="3">
        <v>0</v>
      </c>
      <c r="S4316" s="3">
        <f t="shared" si="474"/>
        <v>20808528</v>
      </c>
      <c r="T4316" s="3">
        <f t="shared" si="469"/>
        <v>21215811</v>
      </c>
      <c r="U4316" s="3" t="str">
        <f t="shared" si="475"/>
        <v>VIATICO</v>
      </c>
      <c r="V4316" s="3">
        <f t="shared" si="470"/>
        <v>0</v>
      </c>
      <c r="W4316" s="3" t="str">
        <f t="shared" si="471"/>
        <v>VIATICO</v>
      </c>
      <c r="X4316" s="3">
        <f t="shared" si="472"/>
        <v>20808528</v>
      </c>
      <c r="Y4316" s="3">
        <f t="shared" si="473"/>
        <v>0</v>
      </c>
    </row>
    <row r="4317" spans="1:25">
      <c r="A4317" s="3" t="s">
        <v>2866</v>
      </c>
      <c r="B4317" s="3" t="s">
        <v>2869</v>
      </c>
      <c r="C4317" s="3" t="s">
        <v>2870</v>
      </c>
      <c r="D4317" s="3" t="s">
        <v>2737</v>
      </c>
      <c r="E4317" s="3">
        <v>114</v>
      </c>
      <c r="F4317" s="3" t="s">
        <v>2741</v>
      </c>
      <c r="G4317" s="3">
        <v>0</v>
      </c>
      <c r="H4317" s="3">
        <v>0</v>
      </c>
      <c r="I4317" s="3">
        <v>0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 s="3">
        <v>0</v>
      </c>
      <c r="P4317" s="3">
        <v>0</v>
      </c>
      <c r="Q4317" s="3">
        <v>0</v>
      </c>
      <c r="R4317" s="3">
        <v>4883127</v>
      </c>
      <c r="S4317" s="3">
        <f t="shared" si="474"/>
        <v>4883127</v>
      </c>
      <c r="T4317" s="3">
        <f t="shared" si="469"/>
        <v>63480655</v>
      </c>
      <c r="U4317" s="3" t="str">
        <f t="shared" si="475"/>
        <v>AGUINALDO</v>
      </c>
      <c r="V4317" s="3">
        <f t="shared" si="470"/>
        <v>4883127</v>
      </c>
      <c r="W4317" s="3" t="str">
        <f t="shared" si="471"/>
        <v>GRATIFICACION POR SERVICIOS ESPECIALES</v>
      </c>
      <c r="X4317" s="3">
        <f t="shared" si="472"/>
        <v>0</v>
      </c>
      <c r="Y4317" s="3">
        <f t="shared" si="473"/>
        <v>0</v>
      </c>
    </row>
    <row r="4318" spans="1:25">
      <c r="A4318" s="3" t="s">
        <v>2866</v>
      </c>
      <c r="B4318" s="3" t="s">
        <v>2869</v>
      </c>
      <c r="C4318" s="3" t="s">
        <v>2870</v>
      </c>
      <c r="D4318" s="3" t="s">
        <v>2737</v>
      </c>
      <c r="E4318" s="3">
        <v>137</v>
      </c>
      <c r="F4318" s="3" t="s">
        <v>2742</v>
      </c>
      <c r="G4318" s="3">
        <v>4839630</v>
      </c>
      <c r="H4318" s="3">
        <v>4839630</v>
      </c>
      <c r="I4318" s="3">
        <v>4839630</v>
      </c>
      <c r="J4318" s="3">
        <v>4839630</v>
      </c>
      <c r="K4318" s="3">
        <v>4839630</v>
      </c>
      <c r="L4318" s="3">
        <v>4839630</v>
      </c>
      <c r="M4318" s="3">
        <v>4839630</v>
      </c>
      <c r="N4318" s="3">
        <v>4839630</v>
      </c>
      <c r="O4318" s="3">
        <v>4839630</v>
      </c>
      <c r="P4318" s="3">
        <v>4839630</v>
      </c>
      <c r="Q4318" s="3">
        <v>5100614</v>
      </c>
      <c r="R4318" s="3">
        <v>5100614</v>
      </c>
      <c r="S4318" s="3">
        <f t="shared" si="474"/>
        <v>58597528</v>
      </c>
      <c r="T4318" s="3">
        <f t="shared" si="469"/>
        <v>63480655</v>
      </c>
      <c r="U4318" s="3" t="str">
        <f t="shared" si="475"/>
        <v>GRATIFICA</v>
      </c>
      <c r="V4318" s="3">
        <f t="shared" si="470"/>
        <v>0</v>
      </c>
      <c r="W4318" s="3" t="str">
        <f t="shared" si="471"/>
        <v>GRATIFICACION POR SERVICIOS ESPECIALES</v>
      </c>
      <c r="X4318" s="3">
        <f t="shared" si="472"/>
        <v>58597528</v>
      </c>
      <c r="Y4318" s="3">
        <f t="shared" si="473"/>
        <v>4883127</v>
      </c>
    </row>
    <row r="4319" spans="1:25">
      <c r="A4319" s="3" t="s">
        <v>2871</v>
      </c>
      <c r="B4319" s="3" t="s">
        <v>2872</v>
      </c>
      <c r="C4319" s="3" t="s">
        <v>2873</v>
      </c>
      <c r="D4319" s="3" t="s">
        <v>2694</v>
      </c>
      <c r="E4319" s="3">
        <v>111</v>
      </c>
      <c r="F4319" s="3" t="s">
        <v>21</v>
      </c>
      <c r="G4319" s="3">
        <v>3200000</v>
      </c>
      <c r="H4319" s="3">
        <v>3200000</v>
      </c>
      <c r="I4319" s="3">
        <v>3200000</v>
      </c>
      <c r="J4319" s="3">
        <v>3200000</v>
      </c>
      <c r="K4319" s="3">
        <v>3200000</v>
      </c>
      <c r="L4319" s="3">
        <v>3200000</v>
      </c>
      <c r="M4319" s="3">
        <v>3200000</v>
      </c>
      <c r="N4319" s="3">
        <v>3200000</v>
      </c>
      <c r="O4319" s="3">
        <v>3200000</v>
      </c>
      <c r="P4319" s="3">
        <v>3200000</v>
      </c>
      <c r="Q4319" s="3">
        <v>3200000</v>
      </c>
      <c r="R4319" s="3">
        <v>3200000</v>
      </c>
      <c r="S4319" s="3">
        <f t="shared" si="474"/>
        <v>38400000</v>
      </c>
      <c r="T4319" s="3">
        <f t="shared" si="469"/>
        <v>51160000</v>
      </c>
      <c r="U4319" s="3" t="str">
        <f t="shared" si="475"/>
        <v>SUELDOS</v>
      </c>
      <c r="V4319" s="3">
        <f t="shared" si="470"/>
        <v>0</v>
      </c>
      <c r="W4319" s="3" t="str">
        <f t="shared" si="471"/>
        <v>SUELDOS</v>
      </c>
      <c r="X4319" s="3">
        <f t="shared" si="472"/>
        <v>38400000</v>
      </c>
      <c r="Y4319" s="3">
        <f t="shared" si="473"/>
        <v>3200000</v>
      </c>
    </row>
    <row r="4320" spans="1:25">
      <c r="A4320" s="3" t="s">
        <v>2871</v>
      </c>
      <c r="B4320" s="3" t="s">
        <v>2872</v>
      </c>
      <c r="C4320" s="3" t="s">
        <v>2873</v>
      </c>
      <c r="D4320" s="3" t="s">
        <v>2694</v>
      </c>
      <c r="E4320" s="3">
        <v>114</v>
      </c>
      <c r="F4320" s="3" t="s">
        <v>79</v>
      </c>
      <c r="G4320" s="3">
        <v>0</v>
      </c>
      <c r="H4320" s="3">
        <v>0</v>
      </c>
      <c r="I4320" s="3">
        <v>0</v>
      </c>
      <c r="J4320" s="3">
        <v>0</v>
      </c>
      <c r="K4320" s="3">
        <v>0</v>
      </c>
      <c r="L4320" s="3">
        <v>0</v>
      </c>
      <c r="M4320" s="3">
        <v>0</v>
      </c>
      <c r="N4320" s="3">
        <v>0</v>
      </c>
      <c r="O4320" s="3">
        <v>0</v>
      </c>
      <c r="P4320" s="3">
        <v>0</v>
      </c>
      <c r="Q4320" s="3">
        <v>0</v>
      </c>
      <c r="R4320" s="3">
        <v>320000</v>
      </c>
      <c r="S4320" s="3">
        <f t="shared" si="474"/>
        <v>320000</v>
      </c>
      <c r="T4320" s="3">
        <f t="shared" si="469"/>
        <v>51160000</v>
      </c>
      <c r="U4320" s="3" t="str">
        <f t="shared" si="475"/>
        <v>AGUINALDO</v>
      </c>
      <c r="V4320" s="3">
        <f t="shared" si="470"/>
        <v>320000</v>
      </c>
      <c r="W4320" s="3" t="str">
        <f t="shared" si="471"/>
        <v>BONIFICACION POR GESTION PRESUPUESTARIA</v>
      </c>
      <c r="X4320" s="3">
        <f t="shared" si="472"/>
        <v>0</v>
      </c>
      <c r="Y4320" s="3">
        <f t="shared" si="473"/>
        <v>0</v>
      </c>
    </row>
    <row r="4321" spans="1:25">
      <c r="A4321" s="3" t="s">
        <v>2871</v>
      </c>
      <c r="B4321" s="3" t="s">
        <v>2872</v>
      </c>
      <c r="C4321" s="3" t="s">
        <v>2873</v>
      </c>
      <c r="D4321" s="3" t="s">
        <v>2694</v>
      </c>
      <c r="E4321" s="3">
        <v>114</v>
      </c>
      <c r="F4321" s="3" t="s">
        <v>3488</v>
      </c>
      <c r="G4321" s="3">
        <v>0</v>
      </c>
      <c r="H4321" s="3">
        <v>0</v>
      </c>
      <c r="I4321" s="3">
        <v>0</v>
      </c>
      <c r="J4321" s="3">
        <v>0</v>
      </c>
      <c r="K4321" s="3">
        <v>0</v>
      </c>
      <c r="L4321" s="3">
        <v>0</v>
      </c>
      <c r="M4321" s="3">
        <v>0</v>
      </c>
      <c r="N4321" s="3">
        <v>0</v>
      </c>
      <c r="O4321" s="3">
        <v>0</v>
      </c>
      <c r="P4321" s="3">
        <v>0</v>
      </c>
      <c r="Q4321" s="3">
        <v>0</v>
      </c>
      <c r="R4321" s="3">
        <v>3200000</v>
      </c>
      <c r="S4321" s="3">
        <f t="shared" si="474"/>
        <v>3200000</v>
      </c>
      <c r="T4321" s="3">
        <f t="shared" si="469"/>
        <v>51160000</v>
      </c>
      <c r="U4321" s="3" t="str">
        <f t="shared" si="475"/>
        <v>AGUINALDO</v>
      </c>
      <c r="V4321" s="3">
        <f t="shared" si="470"/>
        <v>3200000</v>
      </c>
      <c r="W4321" s="3" t="str">
        <f t="shared" si="471"/>
        <v>SUELDOS</v>
      </c>
      <c r="X4321" s="3">
        <f t="shared" si="472"/>
        <v>0</v>
      </c>
      <c r="Y4321" s="3">
        <f t="shared" si="473"/>
        <v>0</v>
      </c>
    </row>
    <row r="4322" spans="1:25">
      <c r="A4322" s="3" t="s">
        <v>2871</v>
      </c>
      <c r="B4322" s="3" t="s">
        <v>2872</v>
      </c>
      <c r="C4322" s="3" t="s">
        <v>2873</v>
      </c>
      <c r="D4322" s="3" t="s">
        <v>2694</v>
      </c>
      <c r="E4322" s="3">
        <v>131</v>
      </c>
      <c r="F4322" s="3" t="s">
        <v>24</v>
      </c>
      <c r="G4322" s="3">
        <v>0</v>
      </c>
      <c r="H4322" s="3">
        <v>3000000</v>
      </c>
      <c r="I4322" s="3">
        <v>0</v>
      </c>
      <c r="J4322" s="3">
        <v>0</v>
      </c>
      <c r="K4322" s="3">
        <v>0</v>
      </c>
      <c r="L4322" s="3">
        <v>0</v>
      </c>
      <c r="M4322" s="3">
        <v>0</v>
      </c>
      <c r="N4322" s="3">
        <v>0</v>
      </c>
      <c r="O4322" s="3">
        <v>0</v>
      </c>
      <c r="P4322" s="3">
        <v>0</v>
      </c>
      <c r="Q4322" s="3">
        <v>0</v>
      </c>
      <c r="R4322" s="3">
        <v>0</v>
      </c>
      <c r="S4322" s="3">
        <f t="shared" si="474"/>
        <v>3000000</v>
      </c>
      <c r="T4322" s="3">
        <f t="shared" si="469"/>
        <v>51160000</v>
      </c>
      <c r="U4322" s="3" t="str">
        <f t="shared" si="475"/>
        <v xml:space="preserve">SUBSIDIO </v>
      </c>
      <c r="V4322" s="3">
        <f t="shared" si="470"/>
        <v>0</v>
      </c>
      <c r="W4322" s="3" t="str">
        <f t="shared" si="471"/>
        <v>SUBSIDIO FAMILIAR - ESCOLARIDAD</v>
      </c>
      <c r="X4322" s="3">
        <f t="shared" si="472"/>
        <v>3000000</v>
      </c>
      <c r="Y4322" s="3">
        <f t="shared" si="473"/>
        <v>0</v>
      </c>
    </row>
    <row r="4323" spans="1:25">
      <c r="A4323" s="3" t="s">
        <v>2871</v>
      </c>
      <c r="B4323" s="3" t="s">
        <v>2872</v>
      </c>
      <c r="C4323" s="3" t="s">
        <v>2873</v>
      </c>
      <c r="D4323" s="3" t="s">
        <v>2694</v>
      </c>
      <c r="E4323" s="3">
        <v>133</v>
      </c>
      <c r="F4323" s="3" t="s">
        <v>78</v>
      </c>
      <c r="G4323" s="3">
        <v>960000</v>
      </c>
      <c r="H4323" s="3">
        <v>960000</v>
      </c>
      <c r="I4323" s="3">
        <v>960000</v>
      </c>
      <c r="J4323" s="3">
        <v>960000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3">
        <v>0</v>
      </c>
      <c r="Q4323" s="3">
        <v>0</v>
      </c>
      <c r="R4323" s="3">
        <v>0</v>
      </c>
      <c r="S4323" s="3">
        <f t="shared" si="474"/>
        <v>3840000</v>
      </c>
      <c r="T4323" s="3">
        <f t="shared" si="469"/>
        <v>51160000</v>
      </c>
      <c r="U4323" s="3" t="str">
        <f t="shared" si="475"/>
        <v>BONIFICAC</v>
      </c>
      <c r="V4323" s="3">
        <f t="shared" si="470"/>
        <v>0</v>
      </c>
      <c r="W4323" s="3" t="str">
        <f t="shared" si="471"/>
        <v>BONIFICACION POR GESTION PRESUPUESTARIA</v>
      </c>
      <c r="X4323" s="3">
        <f t="shared" si="472"/>
        <v>3840000</v>
      </c>
      <c r="Y4323" s="3">
        <f t="shared" si="473"/>
        <v>320000</v>
      </c>
    </row>
    <row r="4324" spans="1:25">
      <c r="A4324" s="3" t="s">
        <v>2871</v>
      </c>
      <c r="B4324" s="3" t="s">
        <v>2872</v>
      </c>
      <c r="C4324" s="3" t="s">
        <v>2873</v>
      </c>
      <c r="D4324" s="3" t="s">
        <v>2694</v>
      </c>
      <c r="E4324" s="3">
        <v>191</v>
      </c>
      <c r="F4324" s="3" t="s">
        <v>2722</v>
      </c>
      <c r="G4324" s="3">
        <v>0</v>
      </c>
      <c r="H4324" s="3">
        <v>0</v>
      </c>
      <c r="I4324" s="3">
        <v>0</v>
      </c>
      <c r="J4324" s="3">
        <v>0</v>
      </c>
      <c r="K4324" s="3">
        <v>300000</v>
      </c>
      <c r="L4324" s="3">
        <v>300000</v>
      </c>
      <c r="M4324" s="3">
        <v>300000</v>
      </c>
      <c r="N4324" s="3">
        <v>300000</v>
      </c>
      <c r="O4324" s="3">
        <v>300000</v>
      </c>
      <c r="P4324" s="3">
        <v>300000</v>
      </c>
      <c r="Q4324" s="3">
        <v>300000</v>
      </c>
      <c r="R4324" s="3">
        <v>300000</v>
      </c>
      <c r="S4324" s="3">
        <f t="shared" si="474"/>
        <v>2400000</v>
      </c>
      <c r="T4324" s="3">
        <f t="shared" si="469"/>
        <v>51160000</v>
      </c>
      <c r="U4324" s="3" t="str">
        <f t="shared" si="475"/>
        <v xml:space="preserve">SUBSIDIO </v>
      </c>
      <c r="V4324" s="3">
        <f t="shared" si="470"/>
        <v>0</v>
      </c>
      <c r="W4324" s="3" t="str">
        <f t="shared" si="471"/>
        <v>SUBSIDIO PARA LA SALUD</v>
      </c>
      <c r="X4324" s="3">
        <f t="shared" si="472"/>
        <v>2400000</v>
      </c>
      <c r="Y4324" s="3">
        <f t="shared" si="473"/>
        <v>0</v>
      </c>
    </row>
    <row r="4325" spans="1:25">
      <c r="A4325" s="3" t="s">
        <v>2871</v>
      </c>
      <c r="B4325" s="3" t="s">
        <v>2874</v>
      </c>
      <c r="C4325" s="3" t="s">
        <v>2875</v>
      </c>
      <c r="D4325" s="3" t="s">
        <v>2737</v>
      </c>
      <c r="E4325" s="3">
        <v>114</v>
      </c>
      <c r="F4325" s="3" t="s">
        <v>2741</v>
      </c>
      <c r="G4325" s="3">
        <v>0</v>
      </c>
      <c r="H4325" s="3">
        <v>0</v>
      </c>
      <c r="I4325" s="3">
        <v>0</v>
      </c>
      <c r="J4325" s="3">
        <v>0</v>
      </c>
      <c r="K4325" s="3">
        <v>0</v>
      </c>
      <c r="L4325" s="3">
        <v>0</v>
      </c>
      <c r="M4325" s="3">
        <v>0</v>
      </c>
      <c r="N4325" s="3">
        <v>0</v>
      </c>
      <c r="O4325" s="3">
        <v>0</v>
      </c>
      <c r="P4325" s="3">
        <v>0</v>
      </c>
      <c r="Q4325" s="3">
        <v>0</v>
      </c>
      <c r="R4325" s="3">
        <v>4355666</v>
      </c>
      <c r="S4325" s="3">
        <f t="shared" si="474"/>
        <v>4355666</v>
      </c>
      <c r="T4325" s="3">
        <f t="shared" si="469"/>
        <v>71855585</v>
      </c>
      <c r="U4325" s="3" t="str">
        <f t="shared" si="475"/>
        <v>AGUINALDO</v>
      </c>
      <c r="V4325" s="3">
        <f t="shared" si="470"/>
        <v>4355666</v>
      </c>
      <c r="W4325" s="3" t="str">
        <f t="shared" si="471"/>
        <v>GRATIFICACION POR SERVICIOS ESPECIALES</v>
      </c>
      <c r="X4325" s="3">
        <f t="shared" si="472"/>
        <v>0</v>
      </c>
      <c r="Y4325" s="3">
        <f t="shared" si="473"/>
        <v>0</v>
      </c>
    </row>
    <row r="4326" spans="1:25">
      <c r="A4326" s="3" t="s">
        <v>2871</v>
      </c>
      <c r="B4326" s="3" t="s">
        <v>2874</v>
      </c>
      <c r="C4326" s="3" t="s">
        <v>2875</v>
      </c>
      <c r="D4326" s="3" t="s">
        <v>2737</v>
      </c>
      <c r="E4326" s="3">
        <v>137</v>
      </c>
      <c r="F4326" s="3" t="s">
        <v>2742</v>
      </c>
      <c r="G4326" s="3">
        <v>4355666</v>
      </c>
      <c r="H4326" s="3">
        <v>4355666</v>
      </c>
      <c r="I4326" s="3">
        <v>4355666</v>
      </c>
      <c r="J4326" s="3">
        <v>4355666</v>
      </c>
      <c r="K4326" s="3">
        <v>4355666</v>
      </c>
      <c r="L4326" s="3">
        <v>4355666</v>
      </c>
      <c r="M4326" s="3">
        <v>4355666</v>
      </c>
      <c r="N4326" s="3">
        <v>4355666</v>
      </c>
      <c r="O4326" s="3">
        <v>4355666</v>
      </c>
      <c r="P4326" s="3">
        <v>4355666</v>
      </c>
      <c r="Q4326" s="3">
        <v>4355666</v>
      </c>
      <c r="R4326" s="3">
        <v>4355666</v>
      </c>
      <c r="S4326" s="3">
        <f t="shared" si="474"/>
        <v>52267992</v>
      </c>
      <c r="T4326" s="3">
        <f t="shared" si="469"/>
        <v>71855585</v>
      </c>
      <c r="U4326" s="3" t="str">
        <f t="shared" si="475"/>
        <v>GRATIFICA</v>
      </c>
      <c r="V4326" s="3">
        <f t="shared" si="470"/>
        <v>0</v>
      </c>
      <c r="W4326" s="3" t="str">
        <f t="shared" si="471"/>
        <v>GRATIFICACION POR SERVICIOS ESPECIALES</v>
      </c>
      <c r="X4326" s="3">
        <f t="shared" si="472"/>
        <v>52267992</v>
      </c>
      <c r="Y4326" s="3">
        <f t="shared" si="473"/>
        <v>4355666</v>
      </c>
    </row>
    <row r="4327" spans="1:25">
      <c r="A4327" s="3" t="s">
        <v>2871</v>
      </c>
      <c r="B4327" s="3" t="s">
        <v>2874</v>
      </c>
      <c r="C4327" s="3" t="s">
        <v>2875</v>
      </c>
      <c r="D4327" s="3" t="s">
        <v>2737</v>
      </c>
      <c r="E4327" s="3">
        <v>232</v>
      </c>
      <c r="F4327" s="3" t="s">
        <v>33</v>
      </c>
      <c r="G4327" s="3">
        <v>0</v>
      </c>
      <c r="H4327" s="3">
        <v>0</v>
      </c>
      <c r="I4327" s="3">
        <v>3768583</v>
      </c>
      <c r="J4327" s="3">
        <v>3616224</v>
      </c>
      <c r="K4327" s="3">
        <v>1647895</v>
      </c>
      <c r="L4327" s="3">
        <v>4041267</v>
      </c>
      <c r="M4327" s="3">
        <v>1373246</v>
      </c>
      <c r="N4327" s="3">
        <v>0</v>
      </c>
      <c r="O4327" s="3">
        <v>0</v>
      </c>
      <c r="P4327" s="3">
        <v>784712</v>
      </c>
      <c r="Q4327" s="3">
        <v>0</v>
      </c>
      <c r="R4327" s="3">
        <v>0</v>
      </c>
      <c r="S4327" s="3">
        <f t="shared" si="474"/>
        <v>15231927</v>
      </c>
      <c r="T4327" s="3">
        <f t="shared" si="469"/>
        <v>71855585</v>
      </c>
      <c r="U4327" s="3" t="str">
        <f t="shared" si="475"/>
        <v>VIATICO</v>
      </c>
      <c r="V4327" s="3">
        <f t="shared" si="470"/>
        <v>0</v>
      </c>
      <c r="W4327" s="3" t="str">
        <f t="shared" si="471"/>
        <v>VIATICO</v>
      </c>
      <c r="X4327" s="3">
        <f t="shared" si="472"/>
        <v>15231927</v>
      </c>
      <c r="Y4327" s="3">
        <f t="shared" si="473"/>
        <v>0</v>
      </c>
    </row>
    <row r="4328" spans="1:25">
      <c r="A4328" s="3" t="s">
        <v>2871</v>
      </c>
      <c r="B4328" s="3" t="s">
        <v>2876</v>
      </c>
      <c r="C4328" s="3" t="s">
        <v>2877</v>
      </c>
      <c r="D4328" s="3" t="s">
        <v>2737</v>
      </c>
      <c r="E4328" s="3">
        <v>114</v>
      </c>
      <c r="F4328" s="3" t="s">
        <v>2741</v>
      </c>
      <c r="G4328" s="3">
        <v>0</v>
      </c>
      <c r="H4328" s="3">
        <v>0</v>
      </c>
      <c r="I4328" s="3">
        <v>0</v>
      </c>
      <c r="J4328" s="3">
        <v>0</v>
      </c>
      <c r="K4328" s="3">
        <v>0</v>
      </c>
      <c r="L4328" s="3">
        <v>0</v>
      </c>
      <c r="M4328" s="3">
        <v>0</v>
      </c>
      <c r="N4328" s="3">
        <v>0</v>
      </c>
      <c r="O4328" s="3">
        <v>0</v>
      </c>
      <c r="P4328" s="3">
        <v>0</v>
      </c>
      <c r="Q4328" s="3">
        <v>0</v>
      </c>
      <c r="R4328" s="3">
        <v>4355666</v>
      </c>
      <c r="S4328" s="3">
        <f t="shared" si="474"/>
        <v>4355666</v>
      </c>
      <c r="T4328" s="3">
        <f t="shared" si="469"/>
        <v>71580936</v>
      </c>
      <c r="U4328" s="3" t="str">
        <f t="shared" si="475"/>
        <v>AGUINALDO</v>
      </c>
      <c r="V4328" s="3">
        <f t="shared" si="470"/>
        <v>4355666</v>
      </c>
      <c r="W4328" s="3" t="str">
        <f t="shared" si="471"/>
        <v>GRATIFICACION POR SERVICIOS ESPECIALES</v>
      </c>
      <c r="X4328" s="3">
        <f t="shared" si="472"/>
        <v>0</v>
      </c>
      <c r="Y4328" s="3">
        <f t="shared" si="473"/>
        <v>0</v>
      </c>
    </row>
    <row r="4329" spans="1:25">
      <c r="A4329" s="3" t="s">
        <v>2871</v>
      </c>
      <c r="B4329" s="3" t="s">
        <v>2876</v>
      </c>
      <c r="C4329" s="3" t="s">
        <v>2877</v>
      </c>
      <c r="D4329" s="3" t="s">
        <v>2737</v>
      </c>
      <c r="E4329" s="3">
        <v>137</v>
      </c>
      <c r="F4329" s="3" t="s">
        <v>2742</v>
      </c>
      <c r="G4329" s="3">
        <v>4355666</v>
      </c>
      <c r="H4329" s="3">
        <v>4355666</v>
      </c>
      <c r="I4329" s="3">
        <v>4355666</v>
      </c>
      <c r="J4329" s="3">
        <v>4355666</v>
      </c>
      <c r="K4329" s="3">
        <v>4355666</v>
      </c>
      <c r="L4329" s="3">
        <v>4355666</v>
      </c>
      <c r="M4329" s="3">
        <v>4355666</v>
      </c>
      <c r="N4329" s="3">
        <v>4355666</v>
      </c>
      <c r="O4329" s="3">
        <v>4355666</v>
      </c>
      <c r="P4329" s="3">
        <v>4355666</v>
      </c>
      <c r="Q4329" s="3">
        <v>4355666</v>
      </c>
      <c r="R4329" s="3">
        <v>4355666</v>
      </c>
      <c r="S4329" s="3">
        <f t="shared" si="474"/>
        <v>52267992</v>
      </c>
      <c r="T4329" s="3">
        <f t="shared" si="469"/>
        <v>71580936</v>
      </c>
      <c r="U4329" s="3" t="str">
        <f t="shared" si="475"/>
        <v>GRATIFICA</v>
      </c>
      <c r="V4329" s="3">
        <f t="shared" si="470"/>
        <v>0</v>
      </c>
      <c r="W4329" s="3" t="str">
        <f t="shared" si="471"/>
        <v>GRATIFICACION POR SERVICIOS ESPECIALES</v>
      </c>
      <c r="X4329" s="3">
        <f t="shared" si="472"/>
        <v>52267992</v>
      </c>
      <c r="Y4329" s="3">
        <f t="shared" si="473"/>
        <v>4355666</v>
      </c>
    </row>
    <row r="4330" spans="1:25">
      <c r="A4330" s="3" t="s">
        <v>2871</v>
      </c>
      <c r="B4330" s="3" t="s">
        <v>2876</v>
      </c>
      <c r="C4330" s="3" t="s">
        <v>2877</v>
      </c>
      <c r="D4330" s="3" t="s">
        <v>2737</v>
      </c>
      <c r="E4330" s="3">
        <v>232</v>
      </c>
      <c r="F4330" s="3" t="s">
        <v>33</v>
      </c>
      <c r="G4330" s="3">
        <v>0</v>
      </c>
      <c r="H4330" s="3">
        <v>0</v>
      </c>
      <c r="I4330" s="3">
        <v>3768583</v>
      </c>
      <c r="J4330" s="3">
        <v>3616224</v>
      </c>
      <c r="K4330" s="3">
        <v>1647895</v>
      </c>
      <c r="L4330" s="3">
        <v>2981906</v>
      </c>
      <c r="M4330" s="3">
        <v>1569424</v>
      </c>
      <c r="N4330" s="3">
        <v>0</v>
      </c>
      <c r="O4330" s="3">
        <v>0</v>
      </c>
      <c r="P4330" s="3">
        <v>980890</v>
      </c>
      <c r="Q4330" s="3">
        <v>0</v>
      </c>
      <c r="R4330" s="3">
        <v>392356</v>
      </c>
      <c r="S4330" s="3">
        <f t="shared" si="474"/>
        <v>14957278</v>
      </c>
      <c r="T4330" s="3">
        <f t="shared" si="469"/>
        <v>71580936</v>
      </c>
      <c r="U4330" s="3" t="str">
        <f t="shared" si="475"/>
        <v>VIATICO</v>
      </c>
      <c r="V4330" s="3">
        <f t="shared" si="470"/>
        <v>0</v>
      </c>
      <c r="W4330" s="3" t="str">
        <f t="shared" si="471"/>
        <v>VIATICO</v>
      </c>
      <c r="X4330" s="3">
        <f t="shared" si="472"/>
        <v>14957278</v>
      </c>
      <c r="Y4330" s="3">
        <f t="shared" si="473"/>
        <v>0</v>
      </c>
    </row>
    <row r="4331" spans="1:25">
      <c r="A4331" s="3" t="s">
        <v>2871</v>
      </c>
      <c r="B4331" s="3" t="s">
        <v>2878</v>
      </c>
      <c r="C4331" s="3" t="s">
        <v>2879</v>
      </c>
      <c r="D4331" s="3" t="s">
        <v>2737</v>
      </c>
      <c r="E4331" s="3">
        <v>114</v>
      </c>
      <c r="F4331" s="3" t="s">
        <v>2741</v>
      </c>
      <c r="G4331" s="3">
        <v>0</v>
      </c>
      <c r="H4331" s="3">
        <v>0</v>
      </c>
      <c r="I4331" s="3">
        <v>0</v>
      </c>
      <c r="J4331" s="3">
        <v>0</v>
      </c>
      <c r="K4331" s="3">
        <v>0</v>
      </c>
      <c r="L4331" s="3">
        <v>0</v>
      </c>
      <c r="M4331" s="3">
        <v>0</v>
      </c>
      <c r="N4331" s="3">
        <v>0</v>
      </c>
      <c r="O4331" s="3">
        <v>0</v>
      </c>
      <c r="P4331" s="3">
        <v>0</v>
      </c>
      <c r="Q4331" s="3">
        <v>0</v>
      </c>
      <c r="R4331" s="3">
        <v>4355666</v>
      </c>
      <c r="S4331" s="3">
        <f t="shared" si="474"/>
        <v>4355666</v>
      </c>
      <c r="T4331" s="3">
        <f t="shared" si="469"/>
        <v>67029606</v>
      </c>
      <c r="U4331" s="3" t="str">
        <f t="shared" si="475"/>
        <v>AGUINALDO</v>
      </c>
      <c r="V4331" s="3">
        <f t="shared" si="470"/>
        <v>4355666</v>
      </c>
      <c r="W4331" s="3" t="str">
        <f t="shared" si="471"/>
        <v>GRATIFICACION POR SERVICIOS ESPECIALES</v>
      </c>
      <c r="X4331" s="3">
        <f t="shared" si="472"/>
        <v>0</v>
      </c>
      <c r="Y4331" s="3">
        <f t="shared" si="473"/>
        <v>0</v>
      </c>
    </row>
    <row r="4332" spans="1:25">
      <c r="A4332" s="3" t="s">
        <v>2871</v>
      </c>
      <c r="B4332" s="3" t="s">
        <v>2878</v>
      </c>
      <c r="C4332" s="3" t="s">
        <v>2879</v>
      </c>
      <c r="D4332" s="3" t="s">
        <v>2737</v>
      </c>
      <c r="E4332" s="3">
        <v>137</v>
      </c>
      <c r="F4332" s="3" t="s">
        <v>2742</v>
      </c>
      <c r="G4332" s="3">
        <v>4355666</v>
      </c>
      <c r="H4332" s="3">
        <v>4355666</v>
      </c>
      <c r="I4332" s="3">
        <v>4355666</v>
      </c>
      <c r="J4332" s="3">
        <v>4355666</v>
      </c>
      <c r="K4332" s="3">
        <v>4355666</v>
      </c>
      <c r="L4332" s="3">
        <v>4355666</v>
      </c>
      <c r="M4332" s="3">
        <v>4355666</v>
      </c>
      <c r="N4332" s="3">
        <v>4355666</v>
      </c>
      <c r="O4332" s="3">
        <v>4355666</v>
      </c>
      <c r="P4332" s="3">
        <v>4355666</v>
      </c>
      <c r="Q4332" s="3">
        <v>4355666</v>
      </c>
      <c r="R4332" s="3">
        <v>4355666</v>
      </c>
      <c r="S4332" s="3">
        <f t="shared" si="474"/>
        <v>52267992</v>
      </c>
      <c r="T4332" s="3">
        <f t="shared" si="469"/>
        <v>67029606</v>
      </c>
      <c r="U4332" s="3" t="str">
        <f t="shared" si="475"/>
        <v>GRATIFICA</v>
      </c>
      <c r="V4332" s="3">
        <f t="shared" si="470"/>
        <v>0</v>
      </c>
      <c r="W4332" s="3" t="str">
        <f t="shared" si="471"/>
        <v>GRATIFICACION POR SERVICIOS ESPECIALES</v>
      </c>
      <c r="X4332" s="3">
        <f t="shared" si="472"/>
        <v>52267992</v>
      </c>
      <c r="Y4332" s="3">
        <f t="shared" si="473"/>
        <v>4355666</v>
      </c>
    </row>
    <row r="4333" spans="1:25">
      <c r="A4333" s="3" t="s">
        <v>2871</v>
      </c>
      <c r="B4333" s="3" t="s">
        <v>2878</v>
      </c>
      <c r="C4333" s="3" t="s">
        <v>2879</v>
      </c>
      <c r="D4333" s="3" t="s">
        <v>2737</v>
      </c>
      <c r="E4333" s="3">
        <v>232</v>
      </c>
      <c r="F4333" s="3" t="s">
        <v>33</v>
      </c>
      <c r="G4333" s="3">
        <v>0</v>
      </c>
      <c r="H4333" s="3">
        <v>0</v>
      </c>
      <c r="I4333" s="3">
        <v>3768583</v>
      </c>
      <c r="J4333" s="3">
        <v>3616224</v>
      </c>
      <c r="K4333" s="3">
        <v>0</v>
      </c>
      <c r="L4333" s="3">
        <v>1059361</v>
      </c>
      <c r="M4333" s="3">
        <v>1373246</v>
      </c>
      <c r="N4333" s="3">
        <v>0</v>
      </c>
      <c r="O4333" s="3">
        <v>0</v>
      </c>
      <c r="P4333" s="3">
        <v>196178</v>
      </c>
      <c r="Q4333" s="3">
        <v>0</v>
      </c>
      <c r="R4333" s="3">
        <v>392356</v>
      </c>
      <c r="S4333" s="3">
        <f t="shared" si="474"/>
        <v>10405948</v>
      </c>
      <c r="T4333" s="3">
        <f t="shared" si="469"/>
        <v>67029606</v>
      </c>
      <c r="U4333" s="3" t="str">
        <f t="shared" si="475"/>
        <v>VIATICO</v>
      </c>
      <c r="V4333" s="3">
        <f t="shared" si="470"/>
        <v>0</v>
      </c>
      <c r="W4333" s="3" t="str">
        <f t="shared" si="471"/>
        <v>VIATICO</v>
      </c>
      <c r="X4333" s="3">
        <f t="shared" si="472"/>
        <v>10405948</v>
      </c>
      <c r="Y4333" s="3">
        <f t="shared" si="473"/>
        <v>0</v>
      </c>
    </row>
    <row r="4334" spans="1:25">
      <c r="A4334" s="3" t="s">
        <v>2871</v>
      </c>
      <c r="B4334" s="3" t="s">
        <v>2880</v>
      </c>
      <c r="C4334" s="3" t="s">
        <v>2881</v>
      </c>
      <c r="D4334" s="3" t="s">
        <v>2694</v>
      </c>
      <c r="E4334" s="3">
        <v>111</v>
      </c>
      <c r="F4334" s="3" t="s">
        <v>21</v>
      </c>
      <c r="G4334" s="3">
        <v>3200000</v>
      </c>
      <c r="H4334" s="3">
        <v>3200000</v>
      </c>
      <c r="I4334" s="3">
        <v>3200000</v>
      </c>
      <c r="J4334" s="3">
        <v>3200000</v>
      </c>
      <c r="K4334" s="3">
        <v>3200000</v>
      </c>
      <c r="L4334" s="3">
        <v>3200000</v>
      </c>
      <c r="M4334" s="3">
        <v>3200000</v>
      </c>
      <c r="N4334" s="3">
        <v>3200000</v>
      </c>
      <c r="O4334" s="3">
        <v>3200000</v>
      </c>
      <c r="P4334" s="3">
        <v>3200000</v>
      </c>
      <c r="Q4334" s="3">
        <v>3200000</v>
      </c>
      <c r="R4334" s="3">
        <v>3200000</v>
      </c>
      <c r="S4334" s="3">
        <f t="shared" si="474"/>
        <v>38400000</v>
      </c>
      <c r="T4334" s="3">
        <f t="shared" si="469"/>
        <v>46960000</v>
      </c>
      <c r="U4334" s="3" t="str">
        <f t="shared" si="475"/>
        <v>SUELDOS</v>
      </c>
      <c r="V4334" s="3">
        <f t="shared" si="470"/>
        <v>0</v>
      </c>
      <c r="W4334" s="3" t="str">
        <f t="shared" si="471"/>
        <v>SUELDOS</v>
      </c>
      <c r="X4334" s="3">
        <f t="shared" si="472"/>
        <v>38400000</v>
      </c>
      <c r="Y4334" s="3">
        <f t="shared" si="473"/>
        <v>3200000</v>
      </c>
    </row>
    <row r="4335" spans="1:25">
      <c r="A4335" s="3" t="s">
        <v>2871</v>
      </c>
      <c r="B4335" s="3" t="s">
        <v>2880</v>
      </c>
      <c r="C4335" s="3" t="s">
        <v>2881</v>
      </c>
      <c r="D4335" s="3" t="s">
        <v>2694</v>
      </c>
      <c r="E4335" s="3">
        <v>114</v>
      </c>
      <c r="F4335" s="3" t="s">
        <v>3488</v>
      </c>
      <c r="G4335" s="3">
        <v>0</v>
      </c>
      <c r="H4335" s="3">
        <v>0</v>
      </c>
      <c r="I4335" s="3">
        <v>0</v>
      </c>
      <c r="J4335" s="3">
        <v>0</v>
      </c>
      <c r="K4335" s="3">
        <v>0</v>
      </c>
      <c r="L4335" s="3">
        <v>0</v>
      </c>
      <c r="M4335" s="3">
        <v>0</v>
      </c>
      <c r="N4335" s="3">
        <v>0</v>
      </c>
      <c r="O4335" s="3">
        <v>0</v>
      </c>
      <c r="P4335" s="3">
        <v>0</v>
      </c>
      <c r="Q4335" s="3">
        <v>0</v>
      </c>
      <c r="R4335" s="3">
        <v>3200000</v>
      </c>
      <c r="S4335" s="3">
        <f t="shared" si="474"/>
        <v>3200000</v>
      </c>
      <c r="T4335" s="3">
        <f t="shared" si="469"/>
        <v>46960000</v>
      </c>
      <c r="U4335" s="3" t="str">
        <f t="shared" si="475"/>
        <v>AGUINALDO</v>
      </c>
      <c r="V4335" s="3">
        <f t="shared" si="470"/>
        <v>3200000</v>
      </c>
      <c r="W4335" s="3" t="str">
        <f t="shared" si="471"/>
        <v>SUELDOS</v>
      </c>
      <c r="X4335" s="3">
        <f t="shared" si="472"/>
        <v>0</v>
      </c>
      <c r="Y4335" s="3">
        <f t="shared" si="473"/>
        <v>0</v>
      </c>
    </row>
    <row r="4336" spans="1:25">
      <c r="A4336" s="3" t="s">
        <v>2871</v>
      </c>
      <c r="B4336" s="3" t="s">
        <v>2880</v>
      </c>
      <c r="C4336" s="3" t="s">
        <v>2881</v>
      </c>
      <c r="D4336" s="3" t="s">
        <v>2694</v>
      </c>
      <c r="E4336" s="3">
        <v>131</v>
      </c>
      <c r="F4336" s="3" t="s">
        <v>104</v>
      </c>
      <c r="G4336" s="3">
        <v>0</v>
      </c>
      <c r="H4336" s="3">
        <v>0</v>
      </c>
      <c r="I4336" s="3">
        <v>0</v>
      </c>
      <c r="J4336" s="3">
        <v>2000000</v>
      </c>
      <c r="K4336" s="3">
        <v>0</v>
      </c>
      <c r="L4336" s="3">
        <v>0</v>
      </c>
      <c r="M4336" s="3">
        <v>0</v>
      </c>
      <c r="N4336" s="3">
        <v>0</v>
      </c>
      <c r="O4336" s="3">
        <v>0</v>
      </c>
      <c r="P4336" s="3">
        <v>0</v>
      </c>
      <c r="Q4336" s="3">
        <v>0</v>
      </c>
      <c r="R4336" s="3">
        <v>0</v>
      </c>
      <c r="S4336" s="3">
        <f t="shared" si="474"/>
        <v>2000000</v>
      </c>
      <c r="T4336" s="3">
        <f t="shared" si="469"/>
        <v>46960000</v>
      </c>
      <c r="U4336" s="3" t="str">
        <f t="shared" si="475"/>
        <v xml:space="preserve">SUBSIDIO </v>
      </c>
      <c r="V4336" s="3">
        <f t="shared" si="470"/>
        <v>0</v>
      </c>
      <c r="W4336" s="3" t="str">
        <f t="shared" si="471"/>
        <v>SUBSIDIO FAMILIAR - DEFUNCION</v>
      </c>
      <c r="X4336" s="3">
        <f t="shared" si="472"/>
        <v>2000000</v>
      </c>
      <c r="Y4336" s="3">
        <f t="shared" si="473"/>
        <v>0</v>
      </c>
    </row>
    <row r="4337" spans="1:25">
      <c r="A4337" s="3" t="s">
        <v>2871</v>
      </c>
      <c r="B4337" s="3" t="s">
        <v>2880</v>
      </c>
      <c r="C4337" s="3" t="s">
        <v>2881</v>
      </c>
      <c r="D4337" s="3" t="s">
        <v>2694</v>
      </c>
      <c r="E4337" s="3">
        <v>133</v>
      </c>
      <c r="F4337" s="3" t="s">
        <v>31</v>
      </c>
      <c r="G4337" s="3">
        <v>0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 s="3">
        <v>0</v>
      </c>
      <c r="P4337" s="3">
        <v>0</v>
      </c>
      <c r="Q4337" s="3">
        <v>0</v>
      </c>
      <c r="R4337" s="3">
        <v>960000</v>
      </c>
      <c r="S4337" s="3">
        <f t="shared" si="474"/>
        <v>960000</v>
      </c>
      <c r="T4337" s="3">
        <f t="shared" si="469"/>
        <v>46960000</v>
      </c>
      <c r="U4337" s="3" t="str">
        <f t="shared" si="475"/>
        <v>BONIFICAC</v>
      </c>
      <c r="V4337" s="3">
        <f t="shared" si="470"/>
        <v>0</v>
      </c>
      <c r="W4337" s="3" t="str">
        <f t="shared" si="471"/>
        <v>BONIFICACIÓN POR GESTION ADMINISTRATIVA</v>
      </c>
      <c r="X4337" s="3">
        <f t="shared" si="472"/>
        <v>960000</v>
      </c>
      <c r="Y4337" s="3">
        <f t="shared" si="473"/>
        <v>0</v>
      </c>
    </row>
    <row r="4338" spans="1:25">
      <c r="A4338" s="3" t="s">
        <v>2871</v>
      </c>
      <c r="B4338" s="3" t="s">
        <v>2880</v>
      </c>
      <c r="C4338" s="3" t="s">
        <v>2881</v>
      </c>
      <c r="D4338" s="3" t="s">
        <v>2694</v>
      </c>
      <c r="E4338" s="3">
        <v>191</v>
      </c>
      <c r="F4338" s="3" t="s">
        <v>2722</v>
      </c>
      <c r="G4338" s="3">
        <v>0</v>
      </c>
      <c r="H4338" s="3">
        <v>0</v>
      </c>
      <c r="I4338" s="3">
        <v>0</v>
      </c>
      <c r="J4338" s="3">
        <v>0</v>
      </c>
      <c r="K4338" s="3">
        <v>300000</v>
      </c>
      <c r="L4338" s="3">
        <v>300000</v>
      </c>
      <c r="M4338" s="3">
        <v>300000</v>
      </c>
      <c r="N4338" s="3">
        <v>300000</v>
      </c>
      <c r="O4338" s="3">
        <v>300000</v>
      </c>
      <c r="P4338" s="3">
        <v>300000</v>
      </c>
      <c r="Q4338" s="3">
        <v>300000</v>
      </c>
      <c r="R4338" s="3">
        <v>300000</v>
      </c>
      <c r="S4338" s="3">
        <f t="shared" si="474"/>
        <v>2400000</v>
      </c>
      <c r="T4338" s="3">
        <f t="shared" si="469"/>
        <v>46960000</v>
      </c>
      <c r="U4338" s="3" t="str">
        <f t="shared" si="475"/>
        <v xml:space="preserve">SUBSIDIO </v>
      </c>
      <c r="V4338" s="3">
        <f t="shared" si="470"/>
        <v>0</v>
      </c>
      <c r="W4338" s="3" t="str">
        <f t="shared" si="471"/>
        <v>SUBSIDIO PARA LA SALUD</v>
      </c>
      <c r="X4338" s="3">
        <f t="shared" si="472"/>
        <v>2400000</v>
      </c>
      <c r="Y4338" s="3">
        <f t="shared" si="473"/>
        <v>0</v>
      </c>
    </row>
    <row r="4339" spans="1:25">
      <c r="A4339" s="3" t="s">
        <v>2871</v>
      </c>
      <c r="B4339" s="3" t="s">
        <v>2882</v>
      </c>
      <c r="C4339" s="3" t="s">
        <v>2883</v>
      </c>
      <c r="D4339" s="3" t="s">
        <v>2694</v>
      </c>
      <c r="E4339" s="3">
        <v>111</v>
      </c>
      <c r="F4339" s="3" t="s">
        <v>21</v>
      </c>
      <c r="G4339" s="3">
        <v>3200000</v>
      </c>
      <c r="H4339" s="3">
        <v>3200000</v>
      </c>
      <c r="I4339" s="3">
        <v>3200000</v>
      </c>
      <c r="J4339" s="3">
        <v>3200000</v>
      </c>
      <c r="K4339" s="3">
        <v>3200000</v>
      </c>
      <c r="L4339" s="3">
        <v>3200000</v>
      </c>
      <c r="M4339" s="3">
        <v>3200000</v>
      </c>
      <c r="N4339" s="3">
        <v>3200000</v>
      </c>
      <c r="O4339" s="3">
        <v>3200000</v>
      </c>
      <c r="P4339" s="3">
        <v>3200000</v>
      </c>
      <c r="Q4339" s="3">
        <v>3200000</v>
      </c>
      <c r="R4339" s="3">
        <v>3200000</v>
      </c>
      <c r="S4339" s="3">
        <f t="shared" si="474"/>
        <v>38400000</v>
      </c>
      <c r="T4339" s="3">
        <f t="shared" si="469"/>
        <v>55458820</v>
      </c>
      <c r="U4339" s="3" t="str">
        <f t="shared" si="475"/>
        <v>SUELDOS</v>
      </c>
      <c r="V4339" s="3">
        <f t="shared" si="470"/>
        <v>0</v>
      </c>
      <c r="W4339" s="3" t="str">
        <f t="shared" si="471"/>
        <v>SUELDOS</v>
      </c>
      <c r="X4339" s="3">
        <f t="shared" si="472"/>
        <v>38400000</v>
      </c>
      <c r="Y4339" s="3">
        <f t="shared" si="473"/>
        <v>3200000</v>
      </c>
    </row>
    <row r="4340" spans="1:25">
      <c r="A4340" s="3" t="s">
        <v>2871</v>
      </c>
      <c r="B4340" s="3" t="s">
        <v>2882</v>
      </c>
      <c r="C4340" s="3" t="s">
        <v>2883</v>
      </c>
      <c r="D4340" s="3" t="s">
        <v>2694</v>
      </c>
      <c r="E4340" s="3">
        <v>114</v>
      </c>
      <c r="F4340" s="3" t="s">
        <v>29</v>
      </c>
      <c r="G4340" s="3">
        <v>0</v>
      </c>
      <c r="H4340" s="3">
        <v>0</v>
      </c>
      <c r="I4340" s="3">
        <v>0</v>
      </c>
      <c r="J4340" s="3">
        <v>0</v>
      </c>
      <c r="K4340" s="3">
        <v>0</v>
      </c>
      <c r="L4340" s="3">
        <v>0</v>
      </c>
      <c r="M4340" s="3">
        <v>0</v>
      </c>
      <c r="N4340" s="3">
        <v>0</v>
      </c>
      <c r="O4340" s="3">
        <v>0</v>
      </c>
      <c r="P4340" s="3">
        <v>0</v>
      </c>
      <c r="Q4340" s="3">
        <v>0</v>
      </c>
      <c r="R4340" s="3">
        <v>560000</v>
      </c>
      <c r="S4340" s="3">
        <f t="shared" si="474"/>
        <v>560000</v>
      </c>
      <c r="T4340" s="3">
        <f t="shared" si="469"/>
        <v>55458820</v>
      </c>
      <c r="U4340" s="3" t="str">
        <f t="shared" si="475"/>
        <v>AGUINALDO</v>
      </c>
      <c r="V4340" s="3">
        <f t="shared" si="470"/>
        <v>560000</v>
      </c>
      <c r="W4340" s="3" t="str">
        <f t="shared" si="471"/>
        <v>BONIFICACION POR GESTION ADMINISTRATIVA</v>
      </c>
      <c r="X4340" s="3">
        <f t="shared" si="472"/>
        <v>0</v>
      </c>
      <c r="Y4340" s="3">
        <f t="shared" si="473"/>
        <v>0</v>
      </c>
    </row>
    <row r="4341" spans="1:25">
      <c r="A4341" s="3" t="s">
        <v>2871</v>
      </c>
      <c r="B4341" s="3" t="s">
        <v>2882</v>
      </c>
      <c r="C4341" s="3" t="s">
        <v>2883</v>
      </c>
      <c r="D4341" s="3" t="s">
        <v>2694</v>
      </c>
      <c r="E4341" s="3">
        <v>114</v>
      </c>
      <c r="F4341" s="3" t="s">
        <v>3488</v>
      </c>
      <c r="G4341" s="3">
        <v>0</v>
      </c>
      <c r="H4341" s="3">
        <v>0</v>
      </c>
      <c r="I4341" s="3">
        <v>0</v>
      </c>
      <c r="J4341" s="3">
        <v>0</v>
      </c>
      <c r="K4341" s="3">
        <v>0</v>
      </c>
      <c r="L4341" s="3">
        <v>0</v>
      </c>
      <c r="M4341" s="3">
        <v>0</v>
      </c>
      <c r="N4341" s="3">
        <v>0</v>
      </c>
      <c r="O4341" s="3">
        <v>0</v>
      </c>
      <c r="P4341" s="3">
        <v>0</v>
      </c>
      <c r="Q4341" s="3">
        <v>0</v>
      </c>
      <c r="R4341" s="3">
        <v>3200000</v>
      </c>
      <c r="S4341" s="3">
        <f t="shared" si="474"/>
        <v>3200000</v>
      </c>
      <c r="T4341" s="3">
        <f t="shared" si="469"/>
        <v>55458820</v>
      </c>
      <c r="U4341" s="3" t="str">
        <f t="shared" si="475"/>
        <v>AGUINALDO</v>
      </c>
      <c r="V4341" s="3">
        <f t="shared" si="470"/>
        <v>3200000</v>
      </c>
      <c r="W4341" s="3" t="str">
        <f t="shared" si="471"/>
        <v>SUELDOS</v>
      </c>
      <c r="X4341" s="3">
        <f t="shared" si="472"/>
        <v>0</v>
      </c>
      <c r="Y4341" s="3">
        <f t="shared" si="473"/>
        <v>0</v>
      </c>
    </row>
    <row r="4342" spans="1:25">
      <c r="A4342" s="3" t="s">
        <v>2871</v>
      </c>
      <c r="B4342" s="3" t="s">
        <v>2882</v>
      </c>
      <c r="C4342" s="3" t="s">
        <v>2883</v>
      </c>
      <c r="D4342" s="3" t="s">
        <v>2694</v>
      </c>
      <c r="E4342" s="3">
        <v>123</v>
      </c>
      <c r="F4342" s="3" t="s">
        <v>30</v>
      </c>
      <c r="G4342" s="3">
        <v>0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3">
        <v>0</v>
      </c>
      <c r="N4342" s="3">
        <v>0</v>
      </c>
      <c r="O4342" s="3">
        <v>0</v>
      </c>
      <c r="P4342" s="3">
        <v>0</v>
      </c>
      <c r="Q4342" s="3">
        <v>0</v>
      </c>
      <c r="R4342" s="3">
        <v>229140</v>
      </c>
      <c r="S4342" s="3">
        <f t="shared" si="474"/>
        <v>229140</v>
      </c>
      <c r="T4342" s="3">
        <f t="shared" si="469"/>
        <v>55458820</v>
      </c>
      <c r="U4342" s="3" t="str">
        <f t="shared" si="475"/>
        <v>AGUINALDO</v>
      </c>
      <c r="V4342" s="3">
        <f t="shared" si="470"/>
        <v>229140</v>
      </c>
      <c r="W4342" s="3" t="str">
        <f t="shared" si="471"/>
        <v>REMUNERACION EXTRAORDINARIA</v>
      </c>
      <c r="X4342" s="3">
        <f t="shared" si="472"/>
        <v>0</v>
      </c>
      <c r="Y4342" s="3">
        <f t="shared" si="473"/>
        <v>0</v>
      </c>
    </row>
    <row r="4343" spans="1:25">
      <c r="A4343" s="3" t="s">
        <v>2871</v>
      </c>
      <c r="B4343" s="3" t="s">
        <v>2882</v>
      </c>
      <c r="C4343" s="3" t="s">
        <v>2883</v>
      </c>
      <c r="D4343" s="3" t="s">
        <v>2694</v>
      </c>
      <c r="E4343" s="3">
        <v>123</v>
      </c>
      <c r="F4343" s="3" t="s">
        <v>32</v>
      </c>
      <c r="G4343" s="3">
        <v>0</v>
      </c>
      <c r="H4343" s="3">
        <v>0</v>
      </c>
      <c r="I4343" s="3">
        <v>336480</v>
      </c>
      <c r="J4343" s="3">
        <v>314400</v>
      </c>
      <c r="K4343" s="3">
        <v>384000</v>
      </c>
      <c r="L4343" s="3">
        <v>313200</v>
      </c>
      <c r="M4343" s="3">
        <v>384000</v>
      </c>
      <c r="N4343" s="3">
        <v>0</v>
      </c>
      <c r="O4343" s="3">
        <v>210480</v>
      </c>
      <c r="P4343" s="3">
        <v>384000</v>
      </c>
      <c r="Q4343" s="3">
        <v>0</v>
      </c>
      <c r="R4343" s="3">
        <v>423120</v>
      </c>
      <c r="S4343" s="3">
        <f t="shared" si="474"/>
        <v>2749680</v>
      </c>
      <c r="T4343" s="3">
        <f t="shared" si="469"/>
        <v>55458820</v>
      </c>
      <c r="U4343" s="3" t="str">
        <f t="shared" si="475"/>
        <v>REMUNERAC</v>
      </c>
      <c r="V4343" s="3">
        <f t="shared" si="470"/>
        <v>0</v>
      </c>
      <c r="W4343" s="3" t="str">
        <f t="shared" si="471"/>
        <v>REMUNERACION EXTRAORDINARIA</v>
      </c>
      <c r="X4343" s="3">
        <f t="shared" si="472"/>
        <v>2749680</v>
      </c>
      <c r="Y4343" s="3">
        <f t="shared" si="473"/>
        <v>229140</v>
      </c>
    </row>
    <row r="4344" spans="1:25">
      <c r="A4344" s="3" t="s">
        <v>2871</v>
      </c>
      <c r="B4344" s="3" t="s">
        <v>2882</v>
      </c>
      <c r="C4344" s="3" t="s">
        <v>2883</v>
      </c>
      <c r="D4344" s="3" t="s">
        <v>2694</v>
      </c>
      <c r="E4344" s="3">
        <v>133</v>
      </c>
      <c r="F4344" s="3" t="s">
        <v>31</v>
      </c>
      <c r="G4344" s="3">
        <v>0</v>
      </c>
      <c r="H4344" s="3">
        <v>0</v>
      </c>
      <c r="I4344" s="3">
        <v>0</v>
      </c>
      <c r="J4344" s="3">
        <v>0</v>
      </c>
      <c r="K4344" s="3">
        <v>960000</v>
      </c>
      <c r="L4344" s="3">
        <v>960000</v>
      </c>
      <c r="M4344" s="3">
        <v>960000</v>
      </c>
      <c r="N4344" s="3">
        <v>0</v>
      </c>
      <c r="O4344" s="3">
        <v>960000</v>
      </c>
      <c r="P4344" s="3">
        <v>960000</v>
      </c>
      <c r="Q4344" s="3">
        <v>960000</v>
      </c>
      <c r="R4344" s="3">
        <v>960000</v>
      </c>
      <c r="S4344" s="3">
        <f t="shared" si="474"/>
        <v>6720000</v>
      </c>
      <c r="T4344" s="3">
        <f t="shared" si="469"/>
        <v>55458820</v>
      </c>
      <c r="U4344" s="3" t="str">
        <f t="shared" si="475"/>
        <v>BONIFICAC</v>
      </c>
      <c r="V4344" s="3">
        <f t="shared" si="470"/>
        <v>0</v>
      </c>
      <c r="W4344" s="3" t="str">
        <f t="shared" si="471"/>
        <v>BONIFICACIÓN POR GESTION ADMINISTRATIVA</v>
      </c>
      <c r="X4344" s="3">
        <f t="shared" si="472"/>
        <v>6720000</v>
      </c>
      <c r="Y4344" s="3">
        <f t="shared" si="473"/>
        <v>0</v>
      </c>
    </row>
    <row r="4345" spans="1:25">
      <c r="A4345" s="3" t="s">
        <v>2871</v>
      </c>
      <c r="B4345" s="3" t="s">
        <v>2882</v>
      </c>
      <c r="C4345" s="3" t="s">
        <v>2883</v>
      </c>
      <c r="D4345" s="3" t="s">
        <v>2694</v>
      </c>
      <c r="E4345" s="3">
        <v>191</v>
      </c>
      <c r="F4345" s="3" t="s">
        <v>2722</v>
      </c>
      <c r="G4345" s="3">
        <v>300000</v>
      </c>
      <c r="H4345" s="3">
        <v>300000</v>
      </c>
      <c r="I4345" s="3">
        <v>300000</v>
      </c>
      <c r="J4345" s="3">
        <v>300000</v>
      </c>
      <c r="K4345" s="3">
        <v>300000</v>
      </c>
      <c r="L4345" s="3">
        <v>300000</v>
      </c>
      <c r="M4345" s="3">
        <v>300000</v>
      </c>
      <c r="N4345" s="3">
        <v>300000</v>
      </c>
      <c r="O4345" s="3">
        <v>300000</v>
      </c>
      <c r="P4345" s="3">
        <v>300000</v>
      </c>
      <c r="Q4345" s="3">
        <v>300000</v>
      </c>
      <c r="R4345" s="3">
        <v>300000</v>
      </c>
      <c r="S4345" s="3">
        <f t="shared" si="474"/>
        <v>3600000</v>
      </c>
      <c r="T4345" s="3">
        <f t="shared" si="469"/>
        <v>55458820</v>
      </c>
      <c r="U4345" s="3" t="str">
        <f t="shared" si="475"/>
        <v xml:space="preserve">SUBSIDIO </v>
      </c>
      <c r="V4345" s="3">
        <f t="shared" si="470"/>
        <v>0</v>
      </c>
      <c r="W4345" s="3" t="str">
        <f t="shared" si="471"/>
        <v>SUBSIDIO PARA LA SALUD</v>
      </c>
      <c r="X4345" s="3">
        <f t="shared" si="472"/>
        <v>3600000</v>
      </c>
      <c r="Y4345" s="3">
        <f t="shared" si="473"/>
        <v>0</v>
      </c>
    </row>
    <row r="4346" spans="1:25">
      <c r="A4346" s="3" t="s">
        <v>2871</v>
      </c>
      <c r="B4346" s="3" t="s">
        <v>2884</v>
      </c>
      <c r="C4346" s="3" t="s">
        <v>2885</v>
      </c>
      <c r="D4346" s="3" t="s">
        <v>2694</v>
      </c>
      <c r="E4346" s="3">
        <v>111</v>
      </c>
      <c r="F4346" s="3" t="s">
        <v>21</v>
      </c>
      <c r="G4346" s="3">
        <v>3200000</v>
      </c>
      <c r="H4346" s="3">
        <v>3200000</v>
      </c>
      <c r="I4346" s="3">
        <v>3200000</v>
      </c>
      <c r="J4346" s="3">
        <v>3200000</v>
      </c>
      <c r="K4346" s="3">
        <v>3200000</v>
      </c>
      <c r="L4346" s="3">
        <v>3200000</v>
      </c>
      <c r="M4346" s="3">
        <v>3200000</v>
      </c>
      <c r="N4346" s="3">
        <v>3200000</v>
      </c>
      <c r="O4346" s="3">
        <v>3200000</v>
      </c>
      <c r="P4346" s="3">
        <v>3200000</v>
      </c>
      <c r="Q4346" s="3">
        <v>3200000</v>
      </c>
      <c r="R4346" s="3">
        <v>3200000</v>
      </c>
      <c r="S4346" s="3">
        <f t="shared" si="474"/>
        <v>38400000</v>
      </c>
      <c r="T4346" s="3">
        <f t="shared" si="469"/>
        <v>49900000</v>
      </c>
      <c r="U4346" s="3" t="str">
        <f t="shared" si="475"/>
        <v>SUELDOS</v>
      </c>
      <c r="V4346" s="3">
        <f t="shared" si="470"/>
        <v>0</v>
      </c>
      <c r="W4346" s="3" t="str">
        <f t="shared" si="471"/>
        <v>SUELDOS</v>
      </c>
      <c r="X4346" s="3">
        <f t="shared" si="472"/>
        <v>38400000</v>
      </c>
      <c r="Y4346" s="3">
        <f t="shared" si="473"/>
        <v>3200000</v>
      </c>
    </row>
    <row r="4347" spans="1:25">
      <c r="A4347" s="3" t="s">
        <v>2871</v>
      </c>
      <c r="B4347" s="3" t="s">
        <v>2884</v>
      </c>
      <c r="C4347" s="3" t="s">
        <v>2885</v>
      </c>
      <c r="D4347" s="3" t="s">
        <v>2694</v>
      </c>
      <c r="E4347" s="3">
        <v>114</v>
      </c>
      <c r="F4347" s="3" t="s">
        <v>3488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0</v>
      </c>
      <c r="M4347" s="3">
        <v>0</v>
      </c>
      <c r="N4347" s="3">
        <v>0</v>
      </c>
      <c r="O4347" s="3">
        <v>0</v>
      </c>
      <c r="P4347" s="3">
        <v>0</v>
      </c>
      <c r="Q4347" s="3">
        <v>0</v>
      </c>
      <c r="R4347" s="3">
        <v>3200000</v>
      </c>
      <c r="S4347" s="3">
        <f t="shared" si="474"/>
        <v>3200000</v>
      </c>
      <c r="T4347" s="3">
        <f t="shared" si="469"/>
        <v>49900000</v>
      </c>
      <c r="U4347" s="3" t="str">
        <f t="shared" si="475"/>
        <v>AGUINALDO</v>
      </c>
      <c r="V4347" s="3">
        <f t="shared" si="470"/>
        <v>3200000</v>
      </c>
      <c r="W4347" s="3" t="str">
        <f t="shared" si="471"/>
        <v>SUELDOS</v>
      </c>
      <c r="X4347" s="3">
        <f t="shared" si="472"/>
        <v>0</v>
      </c>
      <c r="Y4347" s="3">
        <f t="shared" si="473"/>
        <v>0</v>
      </c>
    </row>
    <row r="4348" spans="1:25">
      <c r="A4348" s="3" t="s">
        <v>2871</v>
      </c>
      <c r="B4348" s="3" t="s">
        <v>2884</v>
      </c>
      <c r="C4348" s="3" t="s">
        <v>2885</v>
      </c>
      <c r="D4348" s="3" t="s">
        <v>2694</v>
      </c>
      <c r="E4348" s="3">
        <v>131</v>
      </c>
      <c r="F4348" s="3" t="s">
        <v>24</v>
      </c>
      <c r="G4348" s="3">
        <v>0</v>
      </c>
      <c r="H4348" s="3">
        <v>0</v>
      </c>
      <c r="I4348" s="3">
        <v>4700000</v>
      </c>
      <c r="J4348" s="3">
        <v>0</v>
      </c>
      <c r="K4348" s="3">
        <v>0</v>
      </c>
      <c r="L4348" s="3">
        <v>0</v>
      </c>
      <c r="M4348" s="3">
        <v>0</v>
      </c>
      <c r="N4348" s="3">
        <v>0</v>
      </c>
      <c r="O4348" s="3">
        <v>0</v>
      </c>
      <c r="P4348" s="3">
        <v>0</v>
      </c>
      <c r="Q4348" s="3">
        <v>0</v>
      </c>
      <c r="R4348" s="3">
        <v>0</v>
      </c>
      <c r="S4348" s="3">
        <f t="shared" si="474"/>
        <v>4700000</v>
      </c>
      <c r="T4348" s="3">
        <f t="shared" si="469"/>
        <v>49900000</v>
      </c>
      <c r="U4348" s="3" t="str">
        <f t="shared" si="475"/>
        <v xml:space="preserve">SUBSIDIO </v>
      </c>
      <c r="V4348" s="3">
        <f t="shared" si="470"/>
        <v>0</v>
      </c>
      <c r="W4348" s="3" t="str">
        <f t="shared" si="471"/>
        <v>SUBSIDIO FAMILIAR - ESCOLARIDAD</v>
      </c>
      <c r="X4348" s="3">
        <f t="shared" si="472"/>
        <v>4700000</v>
      </c>
      <c r="Y4348" s="3">
        <f t="shared" si="473"/>
        <v>0</v>
      </c>
    </row>
    <row r="4349" spans="1:25">
      <c r="A4349" s="3" t="s">
        <v>2871</v>
      </c>
      <c r="B4349" s="3" t="s">
        <v>2884</v>
      </c>
      <c r="C4349" s="3" t="s">
        <v>2885</v>
      </c>
      <c r="D4349" s="3" t="s">
        <v>2694</v>
      </c>
      <c r="E4349" s="3">
        <v>191</v>
      </c>
      <c r="F4349" s="3" t="s">
        <v>2722</v>
      </c>
      <c r="G4349" s="3">
        <v>300000</v>
      </c>
      <c r="H4349" s="3">
        <v>300000</v>
      </c>
      <c r="I4349" s="3">
        <v>300000</v>
      </c>
      <c r="J4349" s="3">
        <v>300000</v>
      </c>
      <c r="K4349" s="3">
        <v>300000</v>
      </c>
      <c r="L4349" s="3">
        <v>300000</v>
      </c>
      <c r="M4349" s="3">
        <v>300000</v>
      </c>
      <c r="N4349" s="3">
        <v>300000</v>
      </c>
      <c r="O4349" s="3">
        <v>300000</v>
      </c>
      <c r="P4349" s="3">
        <v>300000</v>
      </c>
      <c r="Q4349" s="3">
        <v>300000</v>
      </c>
      <c r="R4349" s="3">
        <v>300000</v>
      </c>
      <c r="S4349" s="3">
        <f t="shared" si="474"/>
        <v>3600000</v>
      </c>
      <c r="T4349" s="3">
        <f t="shared" si="469"/>
        <v>49900000</v>
      </c>
      <c r="U4349" s="3" t="str">
        <f t="shared" si="475"/>
        <v xml:space="preserve">SUBSIDIO </v>
      </c>
      <c r="V4349" s="3">
        <f t="shared" si="470"/>
        <v>0</v>
      </c>
      <c r="W4349" s="3" t="str">
        <f t="shared" si="471"/>
        <v>SUBSIDIO PARA LA SALUD</v>
      </c>
      <c r="X4349" s="3">
        <f t="shared" si="472"/>
        <v>3600000</v>
      </c>
      <c r="Y4349" s="3">
        <f t="shared" si="473"/>
        <v>0</v>
      </c>
    </row>
    <row r="4350" spans="1:25">
      <c r="A4350" s="3" t="s">
        <v>2886</v>
      </c>
      <c r="B4350" s="3" t="s">
        <v>2887</v>
      </c>
      <c r="C4350" s="3" t="s">
        <v>2888</v>
      </c>
      <c r="D4350" s="3" t="s">
        <v>2694</v>
      </c>
      <c r="E4350" s="3">
        <v>111</v>
      </c>
      <c r="F4350" s="3" t="s">
        <v>21</v>
      </c>
      <c r="G4350" s="3">
        <v>2600000</v>
      </c>
      <c r="H4350" s="3">
        <v>2600000</v>
      </c>
      <c r="I4350" s="3">
        <v>2600000</v>
      </c>
      <c r="J4350" s="3">
        <v>2600000</v>
      </c>
      <c r="K4350" s="3">
        <v>2600000</v>
      </c>
      <c r="L4350" s="3">
        <v>2600000</v>
      </c>
      <c r="M4350" s="3">
        <v>2600000</v>
      </c>
      <c r="N4350" s="3">
        <v>2600000</v>
      </c>
      <c r="O4350" s="3">
        <v>2600000</v>
      </c>
      <c r="P4350" s="3">
        <v>2600000</v>
      </c>
      <c r="Q4350" s="3">
        <v>2600000</v>
      </c>
      <c r="R4350" s="3">
        <v>2600000</v>
      </c>
      <c r="S4350" s="3">
        <f t="shared" si="474"/>
        <v>31200000</v>
      </c>
      <c r="T4350" s="3">
        <f t="shared" si="469"/>
        <v>63222109</v>
      </c>
      <c r="U4350" s="3" t="str">
        <f t="shared" si="475"/>
        <v>SUELDOS</v>
      </c>
      <c r="V4350" s="3">
        <f t="shared" si="470"/>
        <v>0</v>
      </c>
      <c r="W4350" s="3" t="str">
        <f t="shared" si="471"/>
        <v>SUELDOS</v>
      </c>
      <c r="X4350" s="3">
        <f t="shared" si="472"/>
        <v>31200000</v>
      </c>
      <c r="Y4350" s="3">
        <f t="shared" si="473"/>
        <v>2600000</v>
      </c>
    </row>
    <row r="4351" spans="1:25">
      <c r="A4351" s="3" t="s">
        <v>2886</v>
      </c>
      <c r="B4351" s="3" t="s">
        <v>2887</v>
      </c>
      <c r="C4351" s="3" t="s">
        <v>2888</v>
      </c>
      <c r="D4351" s="3" t="s">
        <v>2694</v>
      </c>
      <c r="E4351" s="3">
        <v>114</v>
      </c>
      <c r="F4351" s="3" t="s">
        <v>3488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0</v>
      </c>
      <c r="M4351" s="3">
        <v>0</v>
      </c>
      <c r="N4351" s="3">
        <v>0</v>
      </c>
      <c r="O4351" s="3">
        <v>0</v>
      </c>
      <c r="P4351" s="3">
        <v>0</v>
      </c>
      <c r="Q4351" s="3">
        <v>0</v>
      </c>
      <c r="R4351" s="3">
        <v>2600000</v>
      </c>
      <c r="S4351" s="3">
        <f t="shared" si="474"/>
        <v>2600000</v>
      </c>
      <c r="T4351" s="3">
        <f t="shared" si="469"/>
        <v>63222109</v>
      </c>
      <c r="U4351" s="3" t="str">
        <f t="shared" si="475"/>
        <v>AGUINALDO</v>
      </c>
      <c r="V4351" s="3">
        <f t="shared" si="470"/>
        <v>2600000</v>
      </c>
      <c r="W4351" s="3" t="str">
        <f t="shared" si="471"/>
        <v>SUELDOS</v>
      </c>
      <c r="X4351" s="3">
        <f t="shared" si="472"/>
        <v>0</v>
      </c>
      <c r="Y4351" s="3">
        <f t="shared" si="473"/>
        <v>0</v>
      </c>
    </row>
    <row r="4352" spans="1:25">
      <c r="A4352" s="3" t="s">
        <v>2886</v>
      </c>
      <c r="B4352" s="3" t="s">
        <v>2887</v>
      </c>
      <c r="C4352" s="3" t="s">
        <v>2888</v>
      </c>
      <c r="D4352" s="3" t="s">
        <v>2694</v>
      </c>
      <c r="E4352" s="3">
        <v>232</v>
      </c>
      <c r="F4352" s="3" t="s">
        <v>33</v>
      </c>
      <c r="G4352" s="3">
        <v>0</v>
      </c>
      <c r="H4352" s="3">
        <v>0</v>
      </c>
      <c r="I4352" s="3">
        <v>0</v>
      </c>
      <c r="J4352" s="3">
        <v>5096044</v>
      </c>
      <c r="K4352" s="3">
        <v>5100628</v>
      </c>
      <c r="L4352" s="3">
        <v>2079486</v>
      </c>
      <c r="M4352" s="3">
        <v>2393370</v>
      </c>
      <c r="N4352" s="3">
        <v>0</v>
      </c>
      <c r="O4352" s="3">
        <v>0</v>
      </c>
      <c r="P4352" s="3">
        <v>3335025</v>
      </c>
      <c r="Q4352" s="3">
        <v>7376290</v>
      </c>
      <c r="R4352" s="3">
        <v>4041266</v>
      </c>
      <c r="S4352" s="3">
        <f t="shared" si="474"/>
        <v>29422109</v>
      </c>
      <c r="T4352" s="3">
        <f t="shared" si="469"/>
        <v>63222109</v>
      </c>
      <c r="U4352" s="3" t="str">
        <f t="shared" si="475"/>
        <v>VIATICO</v>
      </c>
      <c r="V4352" s="3">
        <f t="shared" si="470"/>
        <v>0</v>
      </c>
      <c r="W4352" s="3" t="str">
        <f t="shared" si="471"/>
        <v>VIATICO</v>
      </c>
      <c r="X4352" s="3">
        <f t="shared" si="472"/>
        <v>29422109</v>
      </c>
      <c r="Y4352" s="3">
        <f t="shared" si="473"/>
        <v>0</v>
      </c>
    </row>
    <row r="4353" spans="1:25">
      <c r="A4353" s="3" t="s">
        <v>2889</v>
      </c>
      <c r="B4353" s="3" t="s">
        <v>2890</v>
      </c>
      <c r="C4353" s="3" t="s">
        <v>2891</v>
      </c>
      <c r="D4353" s="3" t="s">
        <v>2694</v>
      </c>
      <c r="E4353" s="3">
        <v>111</v>
      </c>
      <c r="F4353" s="3" t="s">
        <v>21</v>
      </c>
      <c r="G4353" s="3">
        <v>8000000</v>
      </c>
      <c r="H4353" s="3">
        <v>8000000</v>
      </c>
      <c r="I4353" s="3">
        <v>8000000</v>
      </c>
      <c r="J4353" s="3">
        <v>8000000</v>
      </c>
      <c r="K4353" s="3">
        <v>8000000</v>
      </c>
      <c r="L4353" s="3">
        <v>8000000</v>
      </c>
      <c r="M4353" s="3">
        <v>8000000</v>
      </c>
      <c r="N4353" s="3">
        <v>8000000</v>
      </c>
      <c r="O4353" s="3">
        <v>8000000</v>
      </c>
      <c r="P4353" s="3">
        <v>8000000</v>
      </c>
      <c r="Q4353" s="3">
        <v>8000000</v>
      </c>
      <c r="R4353" s="3">
        <v>8000000</v>
      </c>
      <c r="S4353" s="3">
        <f t="shared" si="474"/>
        <v>96000000</v>
      </c>
      <c r="T4353" s="3">
        <f t="shared" si="469"/>
        <v>142009098</v>
      </c>
      <c r="U4353" s="3" t="str">
        <f t="shared" si="475"/>
        <v>SUELDOS</v>
      </c>
      <c r="V4353" s="3">
        <f t="shared" si="470"/>
        <v>0</v>
      </c>
      <c r="W4353" s="3" t="str">
        <f t="shared" si="471"/>
        <v>SUELDOS</v>
      </c>
      <c r="X4353" s="3">
        <f t="shared" si="472"/>
        <v>96000000</v>
      </c>
      <c r="Y4353" s="3">
        <f t="shared" si="473"/>
        <v>8000000</v>
      </c>
    </row>
    <row r="4354" spans="1:25">
      <c r="A4354" s="3" t="s">
        <v>2889</v>
      </c>
      <c r="B4354" s="3" t="s">
        <v>2890</v>
      </c>
      <c r="C4354" s="3" t="s">
        <v>2891</v>
      </c>
      <c r="D4354" s="3" t="s">
        <v>2694</v>
      </c>
      <c r="E4354" s="3">
        <v>114</v>
      </c>
      <c r="F4354" s="3" t="s">
        <v>2727</v>
      </c>
      <c r="G4354" s="3">
        <v>0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  <c r="Q4354" s="3">
        <v>0</v>
      </c>
      <c r="R4354" s="3">
        <v>2200000</v>
      </c>
      <c r="S4354" s="3">
        <f t="shared" si="474"/>
        <v>2200000</v>
      </c>
      <c r="T4354" s="3">
        <f t="shared" si="469"/>
        <v>142009098</v>
      </c>
      <c r="U4354" s="3" t="str">
        <f t="shared" si="475"/>
        <v>AGUINALDO</v>
      </c>
      <c r="V4354" s="3">
        <f t="shared" si="470"/>
        <v>2200000</v>
      </c>
      <c r="W4354" s="3" t="str">
        <f t="shared" si="471"/>
        <v>BONIFICACION POR CARGO</v>
      </c>
      <c r="X4354" s="3">
        <f t="shared" si="472"/>
        <v>0</v>
      </c>
      <c r="Y4354" s="3">
        <f t="shared" si="473"/>
        <v>0</v>
      </c>
    </row>
    <row r="4355" spans="1:25">
      <c r="A4355" s="3" t="s">
        <v>2889</v>
      </c>
      <c r="B4355" s="3" t="s">
        <v>2890</v>
      </c>
      <c r="C4355" s="3" t="s">
        <v>2891</v>
      </c>
      <c r="D4355" s="3" t="s">
        <v>2694</v>
      </c>
      <c r="E4355" s="3">
        <v>114</v>
      </c>
      <c r="F4355" s="3" t="s">
        <v>3488</v>
      </c>
      <c r="G4355" s="3">
        <v>0</v>
      </c>
      <c r="H4355" s="3">
        <v>0</v>
      </c>
      <c r="I4355" s="3">
        <v>0</v>
      </c>
      <c r="J4355" s="3">
        <v>0</v>
      </c>
      <c r="K4355" s="3">
        <v>0</v>
      </c>
      <c r="L4355" s="3">
        <v>0</v>
      </c>
      <c r="M4355" s="3">
        <v>0</v>
      </c>
      <c r="N4355" s="3">
        <v>0</v>
      </c>
      <c r="O4355" s="3">
        <v>0</v>
      </c>
      <c r="P4355" s="3">
        <v>0</v>
      </c>
      <c r="Q4355" s="3">
        <v>0</v>
      </c>
      <c r="R4355" s="3">
        <v>8000000</v>
      </c>
      <c r="S4355" s="3">
        <f t="shared" si="474"/>
        <v>8000000</v>
      </c>
      <c r="T4355" s="3">
        <f t="shared" si="469"/>
        <v>142009098</v>
      </c>
      <c r="U4355" s="3" t="str">
        <f t="shared" si="475"/>
        <v>AGUINALDO</v>
      </c>
      <c r="V4355" s="3">
        <f t="shared" si="470"/>
        <v>8000000</v>
      </c>
      <c r="W4355" s="3" t="str">
        <f t="shared" si="471"/>
        <v>SUELDOS</v>
      </c>
      <c r="X4355" s="3">
        <f t="shared" si="472"/>
        <v>0</v>
      </c>
      <c r="Y4355" s="3">
        <f t="shared" si="473"/>
        <v>0</v>
      </c>
    </row>
    <row r="4356" spans="1:25">
      <c r="A4356" s="3" t="s">
        <v>2889</v>
      </c>
      <c r="B4356" s="3" t="s">
        <v>2890</v>
      </c>
      <c r="C4356" s="3" t="s">
        <v>2891</v>
      </c>
      <c r="D4356" s="3" t="s">
        <v>2694</v>
      </c>
      <c r="E4356" s="3">
        <v>123</v>
      </c>
      <c r="F4356" s="3" t="s">
        <v>30</v>
      </c>
      <c r="G4356" s="3">
        <v>0</v>
      </c>
      <c r="H4356" s="3">
        <v>0</v>
      </c>
      <c r="I4356" s="3">
        <v>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  <c r="O4356" s="3">
        <v>0</v>
      </c>
      <c r="P4356" s="3">
        <v>0</v>
      </c>
      <c r="Q4356" s="3">
        <v>0</v>
      </c>
      <c r="R4356" s="3">
        <v>359250</v>
      </c>
      <c r="S4356" s="3">
        <f t="shared" si="474"/>
        <v>359250</v>
      </c>
      <c r="T4356" s="3">
        <f t="shared" ref="T4356:T4419" si="476">SUMIF($B:$B,B4356,$S:$S)</f>
        <v>142009098</v>
      </c>
      <c r="U4356" s="3" t="str">
        <f t="shared" si="475"/>
        <v>AGUINALDO</v>
      </c>
      <c r="V4356" s="3">
        <f t="shared" ref="V4356:V4419" si="477">IF(U4356="AGUINALDO",S4356,0)</f>
        <v>359250</v>
      </c>
      <c r="W4356" s="3" t="str">
        <f t="shared" ref="W4356:W4419" si="478">IF(U4356="AGUINALDO",MID(F4356,14,50),F4356)</f>
        <v>REMUNERACION EXTRAORDINARIA</v>
      </c>
      <c r="X4356" s="3">
        <f t="shared" ref="X4356:X4419" si="479">IF(W4356=F4356,S4356,0)</f>
        <v>0</v>
      </c>
      <c r="Y4356" s="3">
        <f t="shared" ref="Y4356:Y4419" si="480">IF(W4356=F4356,SUMIFS($V:$V,B:B,B4356,$W:$W,W4356),0)</f>
        <v>0</v>
      </c>
    </row>
    <row r="4357" spans="1:25">
      <c r="A4357" s="3" t="s">
        <v>2889</v>
      </c>
      <c r="B4357" s="3" t="s">
        <v>2890</v>
      </c>
      <c r="C4357" s="3" t="s">
        <v>2891</v>
      </c>
      <c r="D4357" s="3" t="s">
        <v>2694</v>
      </c>
      <c r="E4357" s="3">
        <v>123</v>
      </c>
      <c r="F4357" s="3" t="s">
        <v>32</v>
      </c>
      <c r="G4357" s="3">
        <v>0</v>
      </c>
      <c r="H4357" s="3">
        <v>0</v>
      </c>
      <c r="I4357" s="3">
        <v>111000</v>
      </c>
      <c r="J4357" s="3">
        <v>600000</v>
      </c>
      <c r="K4357" s="3">
        <v>600000</v>
      </c>
      <c r="L4357" s="3">
        <v>600000</v>
      </c>
      <c r="M4357" s="3">
        <v>600000</v>
      </c>
      <c r="N4357" s="3">
        <v>0</v>
      </c>
      <c r="O4357" s="3">
        <v>0</v>
      </c>
      <c r="P4357" s="3">
        <v>600000</v>
      </c>
      <c r="Q4357" s="3">
        <v>600000</v>
      </c>
      <c r="R4357" s="3">
        <v>600000</v>
      </c>
      <c r="S4357" s="3">
        <f t="shared" ref="S4357:S4420" si="481">SUM(G4357:R4357)</f>
        <v>4311000</v>
      </c>
      <c r="T4357" s="3">
        <f t="shared" si="476"/>
        <v>142009098</v>
      </c>
      <c r="U4357" s="3" t="str">
        <f t="shared" ref="U4357:U4420" si="482">MID(F4357,1,9)</f>
        <v>REMUNERAC</v>
      </c>
      <c r="V4357" s="3">
        <f t="shared" si="477"/>
        <v>0</v>
      </c>
      <c r="W4357" s="3" t="str">
        <f t="shared" si="478"/>
        <v>REMUNERACION EXTRAORDINARIA</v>
      </c>
      <c r="X4357" s="3">
        <f t="shared" si="479"/>
        <v>4311000</v>
      </c>
      <c r="Y4357" s="3">
        <f t="shared" si="480"/>
        <v>359250</v>
      </c>
    </row>
    <row r="4358" spans="1:25">
      <c r="A4358" s="3" t="s">
        <v>2889</v>
      </c>
      <c r="B4358" s="3" t="s">
        <v>2890</v>
      </c>
      <c r="C4358" s="3" t="s">
        <v>2891</v>
      </c>
      <c r="D4358" s="3" t="s">
        <v>2694</v>
      </c>
      <c r="E4358" s="3">
        <v>133</v>
      </c>
      <c r="F4358" s="3" t="s">
        <v>2731</v>
      </c>
      <c r="G4358" s="3">
        <v>2400000</v>
      </c>
      <c r="H4358" s="3">
        <v>2400000</v>
      </c>
      <c r="I4358" s="3">
        <v>2400000</v>
      </c>
      <c r="J4358" s="3">
        <v>2400000</v>
      </c>
      <c r="K4358" s="3">
        <v>2400000</v>
      </c>
      <c r="L4358" s="3">
        <v>2400000</v>
      </c>
      <c r="M4358" s="3">
        <v>2400000</v>
      </c>
      <c r="N4358" s="3">
        <v>1600000</v>
      </c>
      <c r="O4358" s="3">
        <v>2400000</v>
      </c>
      <c r="P4358" s="3">
        <v>2400000</v>
      </c>
      <c r="Q4358" s="3">
        <v>2400000</v>
      </c>
      <c r="R4358" s="3">
        <v>2400000</v>
      </c>
      <c r="S4358" s="3">
        <f t="shared" si="481"/>
        <v>28000000</v>
      </c>
      <c r="T4358" s="3">
        <f t="shared" si="476"/>
        <v>142009098</v>
      </c>
      <c r="U4358" s="3" t="str">
        <f t="shared" si="482"/>
        <v>BONIFICAC</v>
      </c>
      <c r="V4358" s="3">
        <f t="shared" si="477"/>
        <v>0</v>
      </c>
      <c r="W4358" s="3" t="str">
        <f t="shared" si="478"/>
        <v>BONIFICACION POR CARGO</v>
      </c>
      <c r="X4358" s="3">
        <f t="shared" si="479"/>
        <v>28000000</v>
      </c>
      <c r="Y4358" s="3">
        <f t="shared" si="480"/>
        <v>2200000</v>
      </c>
    </row>
    <row r="4359" spans="1:25">
      <c r="A4359" s="3" t="s">
        <v>2889</v>
      </c>
      <c r="B4359" s="3" t="s">
        <v>2890</v>
      </c>
      <c r="C4359" s="3" t="s">
        <v>2891</v>
      </c>
      <c r="D4359" s="3" t="s">
        <v>2694</v>
      </c>
      <c r="E4359" s="3">
        <v>232</v>
      </c>
      <c r="F4359" s="3" t="s">
        <v>33</v>
      </c>
      <c r="G4359" s="3">
        <v>0</v>
      </c>
      <c r="H4359" s="3">
        <v>0</v>
      </c>
      <c r="I4359" s="3">
        <v>0</v>
      </c>
      <c r="J4359" s="3">
        <v>0</v>
      </c>
      <c r="K4359" s="3">
        <v>0</v>
      </c>
      <c r="L4359" s="3">
        <v>0</v>
      </c>
      <c r="M4359" s="3">
        <v>3138848</v>
      </c>
      <c r="N4359" s="3">
        <v>0</v>
      </c>
      <c r="O4359" s="3">
        <v>0</v>
      </c>
      <c r="P4359" s="3">
        <v>0</v>
      </c>
      <c r="Q4359" s="3">
        <v>0</v>
      </c>
      <c r="R4359" s="3">
        <v>0</v>
      </c>
      <c r="S4359" s="3">
        <f t="shared" si="481"/>
        <v>3138848</v>
      </c>
      <c r="T4359" s="3">
        <f t="shared" si="476"/>
        <v>142009098</v>
      </c>
      <c r="U4359" s="3" t="str">
        <f t="shared" si="482"/>
        <v>VIATICO</v>
      </c>
      <c r="V4359" s="3">
        <f t="shared" si="477"/>
        <v>0</v>
      </c>
      <c r="W4359" s="3" t="str">
        <f t="shared" si="478"/>
        <v>VIATICO</v>
      </c>
      <c r="X4359" s="3">
        <f t="shared" si="479"/>
        <v>3138848</v>
      </c>
      <c r="Y4359" s="3">
        <f t="shared" si="480"/>
        <v>0</v>
      </c>
    </row>
    <row r="4360" spans="1:25">
      <c r="A4360" s="3" t="s">
        <v>2892</v>
      </c>
      <c r="B4360" s="3" t="s">
        <v>2893</v>
      </c>
      <c r="C4360" s="3" t="s">
        <v>2894</v>
      </c>
      <c r="D4360" s="3" t="s">
        <v>2737</v>
      </c>
      <c r="E4360" s="3">
        <v>114</v>
      </c>
      <c r="F4360" s="3" t="s">
        <v>2741</v>
      </c>
      <c r="G4360" s="3">
        <v>0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 s="3">
        <v>0</v>
      </c>
      <c r="P4360" s="3">
        <v>0</v>
      </c>
      <c r="Q4360" s="3">
        <v>0</v>
      </c>
      <c r="R4360" s="3">
        <v>4883127</v>
      </c>
      <c r="S4360" s="3">
        <f t="shared" si="481"/>
        <v>4883127</v>
      </c>
      <c r="T4360" s="3">
        <f t="shared" si="476"/>
        <v>68769781</v>
      </c>
      <c r="U4360" s="3" t="str">
        <f t="shared" si="482"/>
        <v>AGUINALDO</v>
      </c>
      <c r="V4360" s="3">
        <f t="shared" si="477"/>
        <v>4883127</v>
      </c>
      <c r="W4360" s="3" t="str">
        <f t="shared" si="478"/>
        <v>GRATIFICACION POR SERVICIOS ESPECIALES</v>
      </c>
      <c r="X4360" s="3">
        <f t="shared" si="479"/>
        <v>0</v>
      </c>
      <c r="Y4360" s="3">
        <f t="shared" si="480"/>
        <v>0</v>
      </c>
    </row>
    <row r="4361" spans="1:25">
      <c r="A4361" s="3" t="s">
        <v>2892</v>
      </c>
      <c r="B4361" s="3" t="s">
        <v>2893</v>
      </c>
      <c r="C4361" s="3" t="s">
        <v>2894</v>
      </c>
      <c r="D4361" s="3" t="s">
        <v>2737</v>
      </c>
      <c r="E4361" s="3">
        <v>137</v>
      </c>
      <c r="F4361" s="3" t="s">
        <v>2742</v>
      </c>
      <c r="G4361" s="3">
        <v>4839630</v>
      </c>
      <c r="H4361" s="3">
        <v>4839630</v>
      </c>
      <c r="I4361" s="3">
        <v>4839630</v>
      </c>
      <c r="J4361" s="3">
        <v>4839630</v>
      </c>
      <c r="K4361" s="3">
        <v>4839630</v>
      </c>
      <c r="L4361" s="3">
        <v>4839630</v>
      </c>
      <c r="M4361" s="3">
        <v>4839630</v>
      </c>
      <c r="N4361" s="3">
        <v>4839630</v>
      </c>
      <c r="O4361" s="3">
        <v>4839630</v>
      </c>
      <c r="P4361" s="3">
        <v>4839630</v>
      </c>
      <c r="Q4361" s="3">
        <v>5100614</v>
      </c>
      <c r="R4361" s="3">
        <v>5100614</v>
      </c>
      <c r="S4361" s="3">
        <f t="shared" si="481"/>
        <v>58597528</v>
      </c>
      <c r="T4361" s="3">
        <f t="shared" si="476"/>
        <v>68769781</v>
      </c>
      <c r="U4361" s="3" t="str">
        <f t="shared" si="482"/>
        <v>GRATIFICA</v>
      </c>
      <c r="V4361" s="3">
        <f t="shared" si="477"/>
        <v>0</v>
      </c>
      <c r="W4361" s="3" t="str">
        <f t="shared" si="478"/>
        <v>GRATIFICACION POR SERVICIOS ESPECIALES</v>
      </c>
      <c r="X4361" s="3">
        <f t="shared" si="479"/>
        <v>58597528</v>
      </c>
      <c r="Y4361" s="3">
        <f t="shared" si="480"/>
        <v>4883127</v>
      </c>
    </row>
    <row r="4362" spans="1:25">
      <c r="A4362" s="3" t="s">
        <v>2892</v>
      </c>
      <c r="B4362" s="3" t="s">
        <v>2893</v>
      </c>
      <c r="C4362" s="3" t="s">
        <v>2894</v>
      </c>
      <c r="D4362" s="3" t="s">
        <v>2737</v>
      </c>
      <c r="E4362" s="3">
        <v>232</v>
      </c>
      <c r="F4362" s="3" t="s">
        <v>33</v>
      </c>
      <c r="G4362" s="3">
        <v>0</v>
      </c>
      <c r="H4362" s="3">
        <v>0</v>
      </c>
      <c r="I4362" s="3">
        <v>0</v>
      </c>
      <c r="J4362" s="3">
        <v>1444037</v>
      </c>
      <c r="K4362" s="3">
        <v>1608660</v>
      </c>
      <c r="L4362" s="3">
        <v>0</v>
      </c>
      <c r="M4362" s="3">
        <v>2236429</v>
      </c>
      <c r="N4362" s="3">
        <v>0</v>
      </c>
      <c r="O4362" s="3">
        <v>0</v>
      </c>
      <c r="P4362" s="3">
        <v>0</v>
      </c>
      <c r="Q4362" s="3">
        <v>0</v>
      </c>
      <c r="R4362" s="3">
        <v>0</v>
      </c>
      <c r="S4362" s="3">
        <f t="shared" si="481"/>
        <v>5289126</v>
      </c>
      <c r="T4362" s="3">
        <f t="shared" si="476"/>
        <v>68769781</v>
      </c>
      <c r="U4362" s="3" t="str">
        <f t="shared" si="482"/>
        <v>VIATICO</v>
      </c>
      <c r="V4362" s="3">
        <f t="shared" si="477"/>
        <v>0</v>
      </c>
      <c r="W4362" s="3" t="str">
        <f t="shared" si="478"/>
        <v>VIATICO</v>
      </c>
      <c r="X4362" s="3">
        <f t="shared" si="479"/>
        <v>5289126</v>
      </c>
      <c r="Y4362" s="3">
        <f t="shared" si="480"/>
        <v>0</v>
      </c>
    </row>
    <row r="4363" spans="1:25">
      <c r="A4363" s="3" t="s">
        <v>2892</v>
      </c>
      <c r="B4363" s="3" t="s">
        <v>2895</v>
      </c>
      <c r="C4363" s="3" t="s">
        <v>2896</v>
      </c>
      <c r="D4363" s="3" t="s">
        <v>2694</v>
      </c>
      <c r="E4363" s="3">
        <v>111</v>
      </c>
      <c r="F4363" s="3" t="s">
        <v>21</v>
      </c>
      <c r="G4363" s="3">
        <v>2700000</v>
      </c>
      <c r="H4363" s="3">
        <v>2700000</v>
      </c>
      <c r="I4363" s="3">
        <v>2700000</v>
      </c>
      <c r="J4363" s="3">
        <v>2700000</v>
      </c>
      <c r="K4363" s="3">
        <v>2700000</v>
      </c>
      <c r="L4363" s="3">
        <v>2700000</v>
      </c>
      <c r="M4363" s="3">
        <v>2700000</v>
      </c>
      <c r="N4363" s="3">
        <v>2700000</v>
      </c>
      <c r="O4363" s="3">
        <v>2700000</v>
      </c>
      <c r="P4363" s="3">
        <v>2700000</v>
      </c>
      <c r="Q4363" s="3">
        <v>2700000</v>
      </c>
      <c r="R4363" s="3">
        <v>2700000</v>
      </c>
      <c r="S4363" s="3">
        <f t="shared" si="481"/>
        <v>32400000</v>
      </c>
      <c r="T4363" s="3">
        <f t="shared" si="476"/>
        <v>56315285</v>
      </c>
      <c r="U4363" s="3" t="str">
        <f t="shared" si="482"/>
        <v>SUELDOS</v>
      </c>
      <c r="V4363" s="3">
        <f t="shared" si="477"/>
        <v>0</v>
      </c>
      <c r="W4363" s="3" t="str">
        <f t="shared" si="478"/>
        <v>SUELDOS</v>
      </c>
      <c r="X4363" s="3">
        <f t="shared" si="479"/>
        <v>32400000</v>
      </c>
      <c r="Y4363" s="3">
        <f t="shared" si="480"/>
        <v>2700000</v>
      </c>
    </row>
    <row r="4364" spans="1:25">
      <c r="A4364" s="3" t="s">
        <v>2892</v>
      </c>
      <c r="B4364" s="3" t="s">
        <v>2895</v>
      </c>
      <c r="C4364" s="3" t="s">
        <v>2896</v>
      </c>
      <c r="D4364" s="3" t="s">
        <v>2694</v>
      </c>
      <c r="E4364" s="3">
        <v>114</v>
      </c>
      <c r="F4364" s="3" t="s">
        <v>79</v>
      </c>
      <c r="G4364" s="3">
        <v>0</v>
      </c>
      <c r="H4364" s="3">
        <v>0</v>
      </c>
      <c r="I4364" s="3">
        <v>0</v>
      </c>
      <c r="J4364" s="3">
        <v>0</v>
      </c>
      <c r="K4364" s="3">
        <v>0</v>
      </c>
      <c r="L4364" s="3">
        <v>0</v>
      </c>
      <c r="M4364" s="3">
        <v>0</v>
      </c>
      <c r="N4364" s="3">
        <v>0</v>
      </c>
      <c r="O4364" s="3">
        <v>0</v>
      </c>
      <c r="P4364" s="3">
        <v>0</v>
      </c>
      <c r="Q4364" s="3">
        <v>0</v>
      </c>
      <c r="R4364" s="3">
        <v>742500</v>
      </c>
      <c r="S4364" s="3">
        <f t="shared" si="481"/>
        <v>742500</v>
      </c>
      <c r="T4364" s="3">
        <f t="shared" si="476"/>
        <v>56315285</v>
      </c>
      <c r="U4364" s="3" t="str">
        <f t="shared" si="482"/>
        <v>AGUINALDO</v>
      </c>
      <c r="V4364" s="3">
        <f t="shared" si="477"/>
        <v>742500</v>
      </c>
      <c r="W4364" s="3" t="str">
        <f t="shared" si="478"/>
        <v>BONIFICACION POR GESTION PRESUPUESTARIA</v>
      </c>
      <c r="X4364" s="3">
        <f t="shared" si="479"/>
        <v>0</v>
      </c>
      <c r="Y4364" s="3">
        <f t="shared" si="480"/>
        <v>0</v>
      </c>
    </row>
    <row r="4365" spans="1:25">
      <c r="A4365" s="3" t="s">
        <v>2892</v>
      </c>
      <c r="B4365" s="3" t="s">
        <v>2895</v>
      </c>
      <c r="C4365" s="3" t="s">
        <v>2896</v>
      </c>
      <c r="D4365" s="3" t="s">
        <v>2694</v>
      </c>
      <c r="E4365" s="3">
        <v>114</v>
      </c>
      <c r="F4365" s="3" t="s">
        <v>3488</v>
      </c>
      <c r="G4365" s="3">
        <v>0</v>
      </c>
      <c r="H4365" s="3">
        <v>0</v>
      </c>
      <c r="I4365" s="3">
        <v>0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0</v>
      </c>
      <c r="P4365" s="3">
        <v>0</v>
      </c>
      <c r="Q4365" s="3">
        <v>0</v>
      </c>
      <c r="R4365" s="3">
        <v>2700000</v>
      </c>
      <c r="S4365" s="3">
        <f t="shared" si="481"/>
        <v>2700000</v>
      </c>
      <c r="T4365" s="3">
        <f t="shared" si="476"/>
        <v>56315285</v>
      </c>
      <c r="U4365" s="3" t="str">
        <f t="shared" si="482"/>
        <v>AGUINALDO</v>
      </c>
      <c r="V4365" s="3">
        <f t="shared" si="477"/>
        <v>2700000</v>
      </c>
      <c r="W4365" s="3" t="str">
        <f t="shared" si="478"/>
        <v>SUELDOS</v>
      </c>
      <c r="X4365" s="3">
        <f t="shared" si="479"/>
        <v>0</v>
      </c>
      <c r="Y4365" s="3">
        <f t="shared" si="480"/>
        <v>0</v>
      </c>
    </row>
    <row r="4366" spans="1:25">
      <c r="A4366" s="3" t="s">
        <v>2892</v>
      </c>
      <c r="B4366" s="3" t="s">
        <v>2895</v>
      </c>
      <c r="C4366" s="3" t="s">
        <v>2896</v>
      </c>
      <c r="D4366" s="3" t="s">
        <v>2694</v>
      </c>
      <c r="E4366" s="3">
        <v>123</v>
      </c>
      <c r="F4366" s="3" t="s">
        <v>30</v>
      </c>
      <c r="G4366" s="3">
        <v>0</v>
      </c>
      <c r="H4366" s="3">
        <v>0</v>
      </c>
      <c r="I4366" s="3">
        <v>0</v>
      </c>
      <c r="J4366" s="3">
        <v>0</v>
      </c>
      <c r="K4366" s="3">
        <v>0</v>
      </c>
      <c r="L4366" s="3">
        <v>0</v>
      </c>
      <c r="M4366" s="3">
        <v>0</v>
      </c>
      <c r="N4366" s="3">
        <v>0</v>
      </c>
      <c r="O4366" s="3">
        <v>0</v>
      </c>
      <c r="P4366" s="3">
        <v>0</v>
      </c>
      <c r="Q4366" s="3">
        <v>0</v>
      </c>
      <c r="R4366" s="3">
        <v>28299</v>
      </c>
      <c r="S4366" s="3">
        <f t="shared" si="481"/>
        <v>28299</v>
      </c>
      <c r="T4366" s="3">
        <f t="shared" si="476"/>
        <v>56315285</v>
      </c>
      <c r="U4366" s="3" t="str">
        <f t="shared" si="482"/>
        <v>AGUINALDO</v>
      </c>
      <c r="V4366" s="3">
        <f t="shared" si="477"/>
        <v>28299</v>
      </c>
      <c r="W4366" s="3" t="str">
        <f t="shared" si="478"/>
        <v>REMUNERACION EXTRAORDINARIA</v>
      </c>
      <c r="X4366" s="3">
        <f t="shared" si="479"/>
        <v>0</v>
      </c>
      <c r="Y4366" s="3">
        <f t="shared" si="480"/>
        <v>0</v>
      </c>
    </row>
    <row r="4367" spans="1:25">
      <c r="A4367" s="3" t="s">
        <v>2892</v>
      </c>
      <c r="B4367" s="3" t="s">
        <v>2895</v>
      </c>
      <c r="C4367" s="3" t="s">
        <v>2896</v>
      </c>
      <c r="D4367" s="3" t="s">
        <v>2694</v>
      </c>
      <c r="E4367" s="3">
        <v>123</v>
      </c>
      <c r="F4367" s="3" t="s">
        <v>32</v>
      </c>
      <c r="G4367" s="3">
        <v>0</v>
      </c>
      <c r="H4367" s="3">
        <v>0</v>
      </c>
      <c r="I4367" s="3">
        <v>45563</v>
      </c>
      <c r="J4367" s="3">
        <v>58725</v>
      </c>
      <c r="K4367" s="3">
        <v>17213</v>
      </c>
      <c r="L4367" s="3">
        <v>119880</v>
      </c>
      <c r="M4367" s="3">
        <v>98213</v>
      </c>
      <c r="N4367" s="3">
        <v>0</v>
      </c>
      <c r="O4367" s="3">
        <v>0</v>
      </c>
      <c r="P4367" s="3">
        <v>0</v>
      </c>
      <c r="Q4367" s="3">
        <v>0</v>
      </c>
      <c r="R4367" s="3">
        <v>0</v>
      </c>
      <c r="S4367" s="3">
        <f t="shared" si="481"/>
        <v>339594</v>
      </c>
      <c r="T4367" s="3">
        <f t="shared" si="476"/>
        <v>56315285</v>
      </c>
      <c r="U4367" s="3" t="str">
        <f t="shared" si="482"/>
        <v>REMUNERAC</v>
      </c>
      <c r="V4367" s="3">
        <f t="shared" si="477"/>
        <v>0</v>
      </c>
      <c r="W4367" s="3" t="str">
        <f t="shared" si="478"/>
        <v>REMUNERACION EXTRAORDINARIA</v>
      </c>
      <c r="X4367" s="3">
        <f t="shared" si="479"/>
        <v>339594</v>
      </c>
      <c r="Y4367" s="3">
        <f t="shared" si="480"/>
        <v>28299</v>
      </c>
    </row>
    <row r="4368" spans="1:25">
      <c r="A4368" s="3" t="s">
        <v>2892</v>
      </c>
      <c r="B4368" s="3" t="s">
        <v>2895</v>
      </c>
      <c r="C4368" s="3" t="s">
        <v>2896</v>
      </c>
      <c r="D4368" s="3" t="s">
        <v>2694</v>
      </c>
      <c r="E4368" s="3">
        <v>133</v>
      </c>
      <c r="F4368" s="3" t="s">
        <v>78</v>
      </c>
      <c r="G4368" s="3">
        <v>810000</v>
      </c>
      <c r="H4368" s="3">
        <v>810000</v>
      </c>
      <c r="I4368" s="3">
        <v>810000</v>
      </c>
      <c r="J4368" s="3">
        <v>810000</v>
      </c>
      <c r="K4368" s="3">
        <v>810000</v>
      </c>
      <c r="L4368" s="3">
        <v>810000</v>
      </c>
      <c r="M4368" s="3">
        <v>810000</v>
      </c>
      <c r="N4368" s="3">
        <v>0</v>
      </c>
      <c r="O4368" s="3">
        <v>810000</v>
      </c>
      <c r="P4368" s="3">
        <v>810000</v>
      </c>
      <c r="Q4368" s="3">
        <v>810000</v>
      </c>
      <c r="R4368" s="3">
        <v>810000</v>
      </c>
      <c r="S4368" s="3">
        <f t="shared" si="481"/>
        <v>8910000</v>
      </c>
      <c r="T4368" s="3">
        <f t="shared" si="476"/>
        <v>56315285</v>
      </c>
      <c r="U4368" s="3" t="str">
        <f t="shared" si="482"/>
        <v>BONIFICAC</v>
      </c>
      <c r="V4368" s="3">
        <f t="shared" si="477"/>
        <v>0</v>
      </c>
      <c r="W4368" s="3" t="str">
        <f t="shared" si="478"/>
        <v>BONIFICACION POR GESTION PRESUPUESTARIA</v>
      </c>
      <c r="X4368" s="3">
        <f t="shared" si="479"/>
        <v>8910000</v>
      </c>
      <c r="Y4368" s="3">
        <f t="shared" si="480"/>
        <v>742500</v>
      </c>
    </row>
    <row r="4369" spans="1:25">
      <c r="A4369" s="3" t="s">
        <v>2892</v>
      </c>
      <c r="B4369" s="3" t="s">
        <v>2895</v>
      </c>
      <c r="C4369" s="3" t="s">
        <v>2896</v>
      </c>
      <c r="D4369" s="3" t="s">
        <v>2694</v>
      </c>
      <c r="E4369" s="3">
        <v>232</v>
      </c>
      <c r="F4369" s="3" t="s">
        <v>33</v>
      </c>
      <c r="G4369" s="3">
        <v>0</v>
      </c>
      <c r="H4369" s="3">
        <v>0</v>
      </c>
      <c r="I4369" s="3">
        <v>2641532</v>
      </c>
      <c r="J4369" s="3">
        <v>2157958</v>
      </c>
      <c r="K4369" s="3">
        <v>0</v>
      </c>
      <c r="L4369" s="3">
        <v>0</v>
      </c>
      <c r="M4369" s="3">
        <v>2314900</v>
      </c>
      <c r="N4369" s="3">
        <v>0</v>
      </c>
      <c r="O4369" s="3">
        <v>0</v>
      </c>
      <c r="P4369" s="3">
        <v>2314900</v>
      </c>
      <c r="Q4369" s="3">
        <v>0</v>
      </c>
      <c r="R4369" s="3">
        <v>1765602</v>
      </c>
      <c r="S4369" s="3">
        <f t="shared" si="481"/>
        <v>11194892</v>
      </c>
      <c r="T4369" s="3">
        <f t="shared" si="476"/>
        <v>56315285</v>
      </c>
      <c r="U4369" s="3" t="str">
        <f t="shared" si="482"/>
        <v>VIATICO</v>
      </c>
      <c r="V4369" s="3">
        <f t="shared" si="477"/>
        <v>0</v>
      </c>
      <c r="W4369" s="3" t="str">
        <f t="shared" si="478"/>
        <v>VIATICO</v>
      </c>
      <c r="X4369" s="3">
        <f t="shared" si="479"/>
        <v>11194892</v>
      </c>
      <c r="Y4369" s="3">
        <f t="shared" si="480"/>
        <v>0</v>
      </c>
    </row>
    <row r="4370" spans="1:25">
      <c r="A4370" s="3" t="s">
        <v>2892</v>
      </c>
      <c r="B4370" s="3" t="s">
        <v>2897</v>
      </c>
      <c r="C4370" s="3" t="s">
        <v>2898</v>
      </c>
      <c r="D4370" s="3" t="s">
        <v>2694</v>
      </c>
      <c r="E4370" s="3">
        <v>111</v>
      </c>
      <c r="F4370" s="3" t="s">
        <v>21</v>
      </c>
      <c r="G4370" s="3">
        <v>2700000</v>
      </c>
      <c r="H4370" s="3">
        <v>2700000</v>
      </c>
      <c r="I4370" s="3">
        <v>2700000</v>
      </c>
      <c r="J4370" s="3">
        <v>2700000</v>
      </c>
      <c r="K4370" s="3">
        <v>2700000</v>
      </c>
      <c r="L4370" s="3">
        <v>2700000</v>
      </c>
      <c r="M4370" s="3">
        <v>2700000</v>
      </c>
      <c r="N4370" s="3">
        <v>2700000</v>
      </c>
      <c r="O4370" s="3">
        <v>2700000</v>
      </c>
      <c r="P4370" s="3">
        <v>2700000</v>
      </c>
      <c r="Q4370" s="3">
        <v>2700000</v>
      </c>
      <c r="R4370" s="3">
        <v>2700000</v>
      </c>
      <c r="S4370" s="3">
        <f t="shared" si="481"/>
        <v>32400000</v>
      </c>
      <c r="T4370" s="3">
        <f t="shared" si="476"/>
        <v>70780083</v>
      </c>
      <c r="U4370" s="3" t="str">
        <f t="shared" si="482"/>
        <v>SUELDOS</v>
      </c>
      <c r="V4370" s="3">
        <f t="shared" si="477"/>
        <v>0</v>
      </c>
      <c r="W4370" s="3" t="str">
        <f t="shared" si="478"/>
        <v>SUELDOS</v>
      </c>
      <c r="X4370" s="3">
        <f t="shared" si="479"/>
        <v>32400000</v>
      </c>
      <c r="Y4370" s="3">
        <f t="shared" si="480"/>
        <v>2700000</v>
      </c>
    </row>
    <row r="4371" spans="1:25">
      <c r="A4371" s="3" t="s">
        <v>2892</v>
      </c>
      <c r="B4371" s="3" t="s">
        <v>2897</v>
      </c>
      <c r="C4371" s="3" t="s">
        <v>2898</v>
      </c>
      <c r="D4371" s="3" t="s">
        <v>2694</v>
      </c>
      <c r="E4371" s="3">
        <v>114</v>
      </c>
      <c r="F4371" s="3" t="s">
        <v>3488</v>
      </c>
      <c r="G4371" s="3">
        <v>0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  <c r="P4371" s="3">
        <v>0</v>
      </c>
      <c r="Q4371" s="3">
        <v>0</v>
      </c>
      <c r="R4371" s="3">
        <v>2700000</v>
      </c>
      <c r="S4371" s="3">
        <f t="shared" si="481"/>
        <v>2700000</v>
      </c>
      <c r="T4371" s="3">
        <f t="shared" si="476"/>
        <v>70780083</v>
      </c>
      <c r="U4371" s="3" t="str">
        <f t="shared" si="482"/>
        <v>AGUINALDO</v>
      </c>
      <c r="V4371" s="3">
        <f t="shared" si="477"/>
        <v>2700000</v>
      </c>
      <c r="W4371" s="3" t="str">
        <f t="shared" si="478"/>
        <v>SUELDOS</v>
      </c>
      <c r="X4371" s="3">
        <f t="shared" si="479"/>
        <v>0</v>
      </c>
      <c r="Y4371" s="3">
        <f t="shared" si="480"/>
        <v>0</v>
      </c>
    </row>
    <row r="4372" spans="1:25">
      <c r="A4372" s="3" t="s">
        <v>2892</v>
      </c>
      <c r="B4372" s="3" t="s">
        <v>2897</v>
      </c>
      <c r="C4372" s="3" t="s">
        <v>2898</v>
      </c>
      <c r="D4372" s="3" t="s">
        <v>2694</v>
      </c>
      <c r="E4372" s="3">
        <v>131</v>
      </c>
      <c r="F4372" s="3" t="s">
        <v>104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Q4372" s="3">
        <v>0</v>
      </c>
      <c r="R4372" s="3">
        <v>2000000</v>
      </c>
      <c r="S4372" s="3">
        <f t="shared" si="481"/>
        <v>2000000</v>
      </c>
      <c r="T4372" s="3">
        <f t="shared" si="476"/>
        <v>70780083</v>
      </c>
      <c r="U4372" s="3" t="str">
        <f t="shared" si="482"/>
        <v xml:space="preserve">SUBSIDIO </v>
      </c>
      <c r="V4372" s="3">
        <f t="shared" si="477"/>
        <v>0</v>
      </c>
      <c r="W4372" s="3" t="str">
        <f t="shared" si="478"/>
        <v>SUBSIDIO FAMILIAR - DEFUNCION</v>
      </c>
      <c r="X4372" s="3">
        <f t="shared" si="479"/>
        <v>2000000</v>
      </c>
      <c r="Y4372" s="3">
        <f t="shared" si="480"/>
        <v>0</v>
      </c>
    </row>
    <row r="4373" spans="1:25">
      <c r="A4373" s="3" t="s">
        <v>2892</v>
      </c>
      <c r="B4373" s="3" t="s">
        <v>2897</v>
      </c>
      <c r="C4373" s="3" t="s">
        <v>2898</v>
      </c>
      <c r="D4373" s="3" t="s">
        <v>2694</v>
      </c>
      <c r="E4373" s="3">
        <v>145</v>
      </c>
      <c r="F4373" s="3" t="s">
        <v>21</v>
      </c>
      <c r="G4373" s="3">
        <v>1500000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0</v>
      </c>
      <c r="Q4373" s="3">
        <v>0</v>
      </c>
      <c r="R4373" s="3">
        <v>0</v>
      </c>
      <c r="S4373" s="3">
        <f t="shared" si="481"/>
        <v>1500000</v>
      </c>
      <c r="T4373" s="3">
        <f t="shared" si="476"/>
        <v>70780083</v>
      </c>
      <c r="U4373" s="3" t="str">
        <f t="shared" si="482"/>
        <v>SUELDOS</v>
      </c>
      <c r="V4373" s="3">
        <f t="shared" si="477"/>
        <v>0</v>
      </c>
      <c r="W4373" s="3" t="str">
        <f t="shared" si="478"/>
        <v>SUELDOS</v>
      </c>
      <c r="X4373" s="3">
        <f t="shared" si="479"/>
        <v>1500000</v>
      </c>
      <c r="Y4373" s="3">
        <f t="shared" si="480"/>
        <v>2700000</v>
      </c>
    </row>
    <row r="4374" spans="1:25">
      <c r="A4374" s="3" t="s">
        <v>2892</v>
      </c>
      <c r="B4374" s="3" t="s">
        <v>2897</v>
      </c>
      <c r="C4374" s="3" t="s">
        <v>2898</v>
      </c>
      <c r="D4374" s="3" t="s">
        <v>2694</v>
      </c>
      <c r="E4374" s="3">
        <v>232</v>
      </c>
      <c r="F4374" s="3" t="s">
        <v>33</v>
      </c>
      <c r="G4374" s="3">
        <v>0</v>
      </c>
      <c r="H4374" s="3">
        <v>0</v>
      </c>
      <c r="I4374" s="3">
        <v>3381159</v>
      </c>
      <c r="J4374" s="3">
        <v>1765602</v>
      </c>
      <c r="K4374" s="3">
        <v>1765602</v>
      </c>
      <c r="L4374" s="3">
        <v>5061391</v>
      </c>
      <c r="M4374" s="3">
        <v>5022154</v>
      </c>
      <c r="N4374" s="3">
        <v>0</v>
      </c>
      <c r="O4374" s="3">
        <v>0</v>
      </c>
      <c r="P4374" s="3">
        <v>6434638</v>
      </c>
      <c r="Q4374" s="3">
        <v>4158973</v>
      </c>
      <c r="R4374" s="3">
        <v>4590564</v>
      </c>
      <c r="S4374" s="3">
        <f t="shared" si="481"/>
        <v>32180083</v>
      </c>
      <c r="T4374" s="3">
        <f t="shared" si="476"/>
        <v>70780083</v>
      </c>
      <c r="U4374" s="3" t="str">
        <f t="shared" si="482"/>
        <v>VIATICO</v>
      </c>
      <c r="V4374" s="3">
        <f t="shared" si="477"/>
        <v>0</v>
      </c>
      <c r="W4374" s="3" t="str">
        <f t="shared" si="478"/>
        <v>VIATICO</v>
      </c>
      <c r="X4374" s="3">
        <f t="shared" si="479"/>
        <v>32180083</v>
      </c>
      <c r="Y4374" s="3">
        <f t="shared" si="480"/>
        <v>0</v>
      </c>
    </row>
    <row r="4375" spans="1:25">
      <c r="A4375" s="3" t="s">
        <v>2892</v>
      </c>
      <c r="B4375" s="3" t="s">
        <v>2899</v>
      </c>
      <c r="C4375" s="3" t="s">
        <v>2900</v>
      </c>
      <c r="D4375" s="3" t="s">
        <v>2694</v>
      </c>
      <c r="E4375" s="3">
        <v>111</v>
      </c>
      <c r="F4375" s="3" t="s">
        <v>21</v>
      </c>
      <c r="G4375" s="3">
        <v>2700000</v>
      </c>
      <c r="H4375" s="3">
        <v>2700000</v>
      </c>
      <c r="I4375" s="3">
        <v>2700000</v>
      </c>
      <c r="J4375" s="3">
        <v>2700000</v>
      </c>
      <c r="K4375" s="3">
        <v>2700000</v>
      </c>
      <c r="L4375" s="3">
        <v>2700000</v>
      </c>
      <c r="M4375" s="3">
        <v>2700000</v>
      </c>
      <c r="N4375" s="3">
        <v>2700000</v>
      </c>
      <c r="O4375" s="3">
        <v>2700000</v>
      </c>
      <c r="P4375" s="3">
        <v>2700000</v>
      </c>
      <c r="Q4375" s="3">
        <v>2700000</v>
      </c>
      <c r="R4375" s="3">
        <v>2700000</v>
      </c>
      <c r="S4375" s="3">
        <f t="shared" si="481"/>
        <v>32400000</v>
      </c>
      <c r="T4375" s="3">
        <f t="shared" si="476"/>
        <v>57417516</v>
      </c>
      <c r="U4375" s="3" t="str">
        <f t="shared" si="482"/>
        <v>SUELDOS</v>
      </c>
      <c r="V4375" s="3">
        <f t="shared" si="477"/>
        <v>0</v>
      </c>
      <c r="W4375" s="3" t="str">
        <f t="shared" si="478"/>
        <v>SUELDOS</v>
      </c>
      <c r="X4375" s="3">
        <f t="shared" si="479"/>
        <v>32400000</v>
      </c>
      <c r="Y4375" s="3">
        <f t="shared" si="480"/>
        <v>2700000</v>
      </c>
    </row>
    <row r="4376" spans="1:25">
      <c r="A4376" s="3" t="s">
        <v>2892</v>
      </c>
      <c r="B4376" s="3" t="s">
        <v>2899</v>
      </c>
      <c r="C4376" s="3" t="s">
        <v>2900</v>
      </c>
      <c r="D4376" s="3" t="s">
        <v>2694</v>
      </c>
      <c r="E4376" s="3">
        <v>114</v>
      </c>
      <c r="F4376" s="3" t="s">
        <v>3488</v>
      </c>
      <c r="G4376" s="3">
        <v>0</v>
      </c>
      <c r="H4376" s="3">
        <v>0</v>
      </c>
      <c r="I4376" s="3">
        <v>0</v>
      </c>
      <c r="J4376" s="3">
        <v>0</v>
      </c>
      <c r="K4376" s="3">
        <v>0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  <c r="Q4376" s="3">
        <v>0</v>
      </c>
      <c r="R4376" s="3">
        <v>2700000</v>
      </c>
      <c r="S4376" s="3">
        <f t="shared" si="481"/>
        <v>2700000</v>
      </c>
      <c r="T4376" s="3">
        <f t="shared" si="476"/>
        <v>57417516</v>
      </c>
      <c r="U4376" s="3" t="str">
        <f t="shared" si="482"/>
        <v>AGUINALDO</v>
      </c>
      <c r="V4376" s="3">
        <f t="shared" si="477"/>
        <v>2700000</v>
      </c>
      <c r="W4376" s="3" t="str">
        <f t="shared" si="478"/>
        <v>SUELDOS</v>
      </c>
      <c r="X4376" s="3">
        <f t="shared" si="479"/>
        <v>0</v>
      </c>
      <c r="Y4376" s="3">
        <f t="shared" si="480"/>
        <v>0</v>
      </c>
    </row>
    <row r="4377" spans="1:25">
      <c r="A4377" s="3" t="s">
        <v>2892</v>
      </c>
      <c r="B4377" s="3" t="s">
        <v>2899</v>
      </c>
      <c r="C4377" s="3" t="s">
        <v>2900</v>
      </c>
      <c r="D4377" s="3" t="s">
        <v>2694</v>
      </c>
      <c r="E4377" s="3">
        <v>123</v>
      </c>
      <c r="F4377" s="3" t="s">
        <v>30</v>
      </c>
      <c r="G4377" s="3">
        <v>0</v>
      </c>
      <c r="H4377" s="3">
        <v>0</v>
      </c>
      <c r="I4377" s="3">
        <v>0</v>
      </c>
      <c r="J4377" s="3">
        <v>0</v>
      </c>
      <c r="K4377" s="3">
        <v>0</v>
      </c>
      <c r="L4377" s="3">
        <v>0</v>
      </c>
      <c r="M4377" s="3">
        <v>0</v>
      </c>
      <c r="N4377" s="3">
        <v>0</v>
      </c>
      <c r="O4377" s="3">
        <v>0</v>
      </c>
      <c r="P4377" s="3">
        <v>0</v>
      </c>
      <c r="Q4377" s="3">
        <v>0</v>
      </c>
      <c r="R4377" s="3">
        <v>23169</v>
      </c>
      <c r="S4377" s="3">
        <f t="shared" si="481"/>
        <v>23169</v>
      </c>
      <c r="T4377" s="3">
        <f t="shared" si="476"/>
        <v>57417516</v>
      </c>
      <c r="U4377" s="3" t="str">
        <f t="shared" si="482"/>
        <v>AGUINALDO</v>
      </c>
      <c r="V4377" s="3">
        <f t="shared" si="477"/>
        <v>23169</v>
      </c>
      <c r="W4377" s="3" t="str">
        <f t="shared" si="478"/>
        <v>REMUNERACION EXTRAORDINARIA</v>
      </c>
      <c r="X4377" s="3">
        <f t="shared" si="479"/>
        <v>0</v>
      </c>
      <c r="Y4377" s="3">
        <f t="shared" si="480"/>
        <v>0</v>
      </c>
    </row>
    <row r="4378" spans="1:25">
      <c r="A4378" s="3" t="s">
        <v>2892</v>
      </c>
      <c r="B4378" s="3" t="s">
        <v>2899</v>
      </c>
      <c r="C4378" s="3" t="s">
        <v>2900</v>
      </c>
      <c r="D4378" s="3" t="s">
        <v>2694</v>
      </c>
      <c r="E4378" s="3">
        <v>123</v>
      </c>
      <c r="F4378" s="3" t="s">
        <v>32</v>
      </c>
      <c r="G4378" s="3">
        <v>0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3">
        <v>0</v>
      </c>
      <c r="N4378" s="3">
        <v>0</v>
      </c>
      <c r="O4378" s="3">
        <v>177188</v>
      </c>
      <c r="P4378" s="3">
        <v>100845</v>
      </c>
      <c r="Q4378" s="3">
        <v>0</v>
      </c>
      <c r="R4378" s="3">
        <v>0</v>
      </c>
      <c r="S4378" s="3">
        <f t="shared" si="481"/>
        <v>278033</v>
      </c>
      <c r="T4378" s="3">
        <f t="shared" si="476"/>
        <v>57417516</v>
      </c>
      <c r="U4378" s="3" t="str">
        <f t="shared" si="482"/>
        <v>REMUNERAC</v>
      </c>
      <c r="V4378" s="3">
        <f t="shared" si="477"/>
        <v>0</v>
      </c>
      <c r="W4378" s="3" t="str">
        <f t="shared" si="478"/>
        <v>REMUNERACION EXTRAORDINARIA</v>
      </c>
      <c r="X4378" s="3">
        <f t="shared" si="479"/>
        <v>278033</v>
      </c>
      <c r="Y4378" s="3">
        <f t="shared" si="480"/>
        <v>23169</v>
      </c>
    </row>
    <row r="4379" spans="1:25">
      <c r="A4379" s="3" t="s">
        <v>2892</v>
      </c>
      <c r="B4379" s="3" t="s">
        <v>2899</v>
      </c>
      <c r="C4379" s="3" t="s">
        <v>2900</v>
      </c>
      <c r="D4379" s="3" t="s">
        <v>2694</v>
      </c>
      <c r="E4379" s="3">
        <v>191</v>
      </c>
      <c r="F4379" s="3" t="s">
        <v>2722</v>
      </c>
      <c r="G4379" s="3">
        <v>0</v>
      </c>
      <c r="H4379" s="3">
        <v>0</v>
      </c>
      <c r="I4379" s="3">
        <v>0</v>
      </c>
      <c r="J4379" s="3">
        <v>0</v>
      </c>
      <c r="K4379" s="3">
        <v>300000</v>
      </c>
      <c r="L4379" s="3">
        <v>300000</v>
      </c>
      <c r="M4379" s="3">
        <v>300000</v>
      </c>
      <c r="N4379" s="3">
        <v>300000</v>
      </c>
      <c r="O4379" s="3">
        <v>300000</v>
      </c>
      <c r="P4379" s="3">
        <v>300000</v>
      </c>
      <c r="Q4379" s="3">
        <v>300000</v>
      </c>
      <c r="R4379" s="3">
        <v>300000</v>
      </c>
      <c r="S4379" s="3">
        <f t="shared" si="481"/>
        <v>2400000</v>
      </c>
      <c r="T4379" s="3">
        <f t="shared" si="476"/>
        <v>57417516</v>
      </c>
      <c r="U4379" s="3" t="str">
        <f t="shared" si="482"/>
        <v xml:space="preserve">SUBSIDIO </v>
      </c>
      <c r="V4379" s="3">
        <f t="shared" si="477"/>
        <v>0</v>
      </c>
      <c r="W4379" s="3" t="str">
        <f t="shared" si="478"/>
        <v>SUBSIDIO PARA LA SALUD</v>
      </c>
      <c r="X4379" s="3">
        <f t="shared" si="479"/>
        <v>2400000</v>
      </c>
      <c r="Y4379" s="3">
        <f t="shared" si="480"/>
        <v>0</v>
      </c>
    </row>
    <row r="4380" spans="1:25">
      <c r="A4380" s="3" t="s">
        <v>2892</v>
      </c>
      <c r="B4380" s="3" t="s">
        <v>2899</v>
      </c>
      <c r="C4380" s="3" t="s">
        <v>2900</v>
      </c>
      <c r="D4380" s="3" t="s">
        <v>2694</v>
      </c>
      <c r="E4380" s="3">
        <v>232</v>
      </c>
      <c r="F4380" s="3" t="s">
        <v>33</v>
      </c>
      <c r="G4380" s="3">
        <v>0</v>
      </c>
      <c r="H4380" s="3">
        <v>0</v>
      </c>
      <c r="I4380" s="3">
        <v>2078004</v>
      </c>
      <c r="J4380" s="3">
        <v>1765602</v>
      </c>
      <c r="K4380" s="3">
        <v>3452732</v>
      </c>
      <c r="L4380" s="3">
        <v>196178</v>
      </c>
      <c r="M4380" s="3">
        <v>5296805</v>
      </c>
      <c r="N4380" s="3">
        <v>0</v>
      </c>
      <c r="O4380" s="3">
        <v>3845088</v>
      </c>
      <c r="P4380" s="3">
        <v>0</v>
      </c>
      <c r="Q4380" s="3">
        <v>0</v>
      </c>
      <c r="R4380" s="3">
        <v>2981905</v>
      </c>
      <c r="S4380" s="3">
        <f t="shared" si="481"/>
        <v>19616314</v>
      </c>
      <c r="T4380" s="3">
        <f t="shared" si="476"/>
        <v>57417516</v>
      </c>
      <c r="U4380" s="3" t="str">
        <f t="shared" si="482"/>
        <v>VIATICO</v>
      </c>
      <c r="V4380" s="3">
        <f t="shared" si="477"/>
        <v>0</v>
      </c>
      <c r="W4380" s="3" t="str">
        <f t="shared" si="478"/>
        <v>VIATICO</v>
      </c>
      <c r="X4380" s="3">
        <f t="shared" si="479"/>
        <v>19616314</v>
      </c>
      <c r="Y4380" s="3">
        <f t="shared" si="480"/>
        <v>0</v>
      </c>
    </row>
    <row r="4381" spans="1:25">
      <c r="A4381" s="3" t="s">
        <v>2901</v>
      </c>
      <c r="B4381" s="3" t="s">
        <v>2902</v>
      </c>
      <c r="C4381" s="3" t="s">
        <v>2903</v>
      </c>
      <c r="D4381" s="3" t="s">
        <v>2694</v>
      </c>
      <c r="E4381" s="3">
        <v>111</v>
      </c>
      <c r="F4381" s="3" t="s">
        <v>3488</v>
      </c>
      <c r="G4381" s="3">
        <v>0</v>
      </c>
      <c r="H4381" s="3">
        <v>0</v>
      </c>
      <c r="I4381" s="3">
        <v>0</v>
      </c>
      <c r="J4381" s="3">
        <v>0</v>
      </c>
      <c r="K4381" s="3">
        <v>0</v>
      </c>
      <c r="L4381" s="3">
        <v>0</v>
      </c>
      <c r="M4381" s="3">
        <v>0</v>
      </c>
      <c r="N4381" s="3">
        <v>0</v>
      </c>
      <c r="O4381" s="3">
        <v>0</v>
      </c>
      <c r="P4381" s="3">
        <v>0</v>
      </c>
      <c r="Q4381" s="3">
        <v>0</v>
      </c>
      <c r="R4381" s="3">
        <v>6800000</v>
      </c>
      <c r="S4381" s="3">
        <f t="shared" si="481"/>
        <v>6800000</v>
      </c>
      <c r="T4381" s="3">
        <f t="shared" si="476"/>
        <v>134901239</v>
      </c>
      <c r="U4381" s="3" t="str">
        <f t="shared" si="482"/>
        <v>AGUINALDO</v>
      </c>
      <c r="V4381" s="3">
        <f t="shared" si="477"/>
        <v>6800000</v>
      </c>
      <c r="W4381" s="3" t="str">
        <f t="shared" si="478"/>
        <v>SUELDOS</v>
      </c>
      <c r="X4381" s="3">
        <f t="shared" si="479"/>
        <v>0</v>
      </c>
      <c r="Y4381" s="3">
        <f t="shared" si="480"/>
        <v>0</v>
      </c>
    </row>
    <row r="4382" spans="1:25">
      <c r="A4382" s="3" t="s">
        <v>2901</v>
      </c>
      <c r="B4382" s="3" t="s">
        <v>2902</v>
      </c>
      <c r="C4382" s="3" t="s">
        <v>2903</v>
      </c>
      <c r="D4382" s="3" t="s">
        <v>2694</v>
      </c>
      <c r="E4382" s="3">
        <v>111</v>
      </c>
      <c r="F4382" s="3" t="s">
        <v>21</v>
      </c>
      <c r="G4382" s="3">
        <v>10200000</v>
      </c>
      <c r="H4382" s="3">
        <v>10200000</v>
      </c>
      <c r="I4382" s="3">
        <v>10200000</v>
      </c>
      <c r="J4382" s="3">
        <v>10200000</v>
      </c>
      <c r="K4382" s="3">
        <v>10200000</v>
      </c>
      <c r="L4382" s="3">
        <v>10200000</v>
      </c>
      <c r="M4382" s="3">
        <v>10200000</v>
      </c>
      <c r="N4382" s="3">
        <v>10200000</v>
      </c>
      <c r="O4382" s="3">
        <v>0</v>
      </c>
      <c r="P4382" s="3">
        <v>0</v>
      </c>
      <c r="Q4382" s="3">
        <v>0</v>
      </c>
      <c r="R4382" s="3">
        <v>0</v>
      </c>
      <c r="S4382" s="3">
        <f t="shared" si="481"/>
        <v>81600000</v>
      </c>
      <c r="T4382" s="3">
        <f t="shared" si="476"/>
        <v>134901239</v>
      </c>
      <c r="U4382" s="3" t="str">
        <f t="shared" si="482"/>
        <v>SUELDOS</v>
      </c>
      <c r="V4382" s="3">
        <f t="shared" si="477"/>
        <v>0</v>
      </c>
      <c r="W4382" s="3" t="str">
        <f t="shared" si="478"/>
        <v>SUELDOS</v>
      </c>
      <c r="X4382" s="3">
        <f t="shared" si="479"/>
        <v>81600000</v>
      </c>
      <c r="Y4382" s="3">
        <f t="shared" si="480"/>
        <v>6800000</v>
      </c>
    </row>
    <row r="4383" spans="1:25">
      <c r="A4383" s="3" t="s">
        <v>2901</v>
      </c>
      <c r="B4383" s="3" t="s">
        <v>2902</v>
      </c>
      <c r="C4383" s="3" t="s">
        <v>2903</v>
      </c>
      <c r="D4383" s="3" t="s">
        <v>2694</v>
      </c>
      <c r="E4383" s="3">
        <v>113</v>
      </c>
      <c r="F4383" s="3" t="s">
        <v>2720</v>
      </c>
      <c r="G4383" s="3">
        <v>1948900</v>
      </c>
      <c r="H4383" s="3">
        <v>1948900</v>
      </c>
      <c r="I4383" s="3">
        <v>1948900</v>
      </c>
      <c r="J4383" s="3">
        <v>1948900</v>
      </c>
      <c r="K4383" s="3">
        <v>1948900</v>
      </c>
      <c r="L4383" s="3">
        <v>1948900</v>
      </c>
      <c r="M4383" s="3">
        <v>1948900</v>
      </c>
      <c r="N4383" s="3">
        <v>0</v>
      </c>
      <c r="O4383" s="3">
        <v>0</v>
      </c>
      <c r="P4383" s="3">
        <v>0</v>
      </c>
      <c r="Q4383" s="3">
        <v>0</v>
      </c>
      <c r="R4383" s="3">
        <v>0</v>
      </c>
      <c r="S4383" s="3">
        <f t="shared" si="481"/>
        <v>13642300</v>
      </c>
      <c r="T4383" s="3">
        <f t="shared" si="476"/>
        <v>134901239</v>
      </c>
      <c r="U4383" s="3" t="str">
        <f t="shared" si="482"/>
        <v xml:space="preserve">GASTO DE </v>
      </c>
      <c r="V4383" s="3">
        <f t="shared" si="477"/>
        <v>0</v>
      </c>
      <c r="W4383" s="3" t="str">
        <f t="shared" si="478"/>
        <v>GASTO DE REPRESENTACION</v>
      </c>
      <c r="X4383" s="3">
        <f t="shared" si="479"/>
        <v>13642300</v>
      </c>
      <c r="Y4383" s="3">
        <f t="shared" si="480"/>
        <v>1136858</v>
      </c>
    </row>
    <row r="4384" spans="1:25">
      <c r="A4384" s="3" t="s">
        <v>2901</v>
      </c>
      <c r="B4384" s="3" t="s">
        <v>2902</v>
      </c>
      <c r="C4384" s="3" t="s">
        <v>2903</v>
      </c>
      <c r="D4384" s="3" t="s">
        <v>2694</v>
      </c>
      <c r="E4384" s="3">
        <v>114</v>
      </c>
      <c r="F4384" s="3" t="s">
        <v>2727</v>
      </c>
      <c r="G4384" s="3">
        <v>0</v>
      </c>
      <c r="H4384" s="3">
        <v>0</v>
      </c>
      <c r="I4384" s="3">
        <v>0</v>
      </c>
      <c r="J4384" s="3">
        <v>0</v>
      </c>
      <c r="K4384" s="3">
        <v>0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  <c r="Q4384" s="3">
        <v>0</v>
      </c>
      <c r="R4384" s="3">
        <v>2209391</v>
      </c>
      <c r="S4384" s="3">
        <f t="shared" si="481"/>
        <v>2209391</v>
      </c>
      <c r="T4384" s="3">
        <f t="shared" si="476"/>
        <v>134901239</v>
      </c>
      <c r="U4384" s="3" t="str">
        <f t="shared" si="482"/>
        <v>AGUINALDO</v>
      </c>
      <c r="V4384" s="3">
        <f t="shared" si="477"/>
        <v>2209391</v>
      </c>
      <c r="W4384" s="3" t="str">
        <f t="shared" si="478"/>
        <v>BONIFICACION POR CARGO</v>
      </c>
      <c r="X4384" s="3">
        <f t="shared" si="479"/>
        <v>0</v>
      </c>
      <c r="Y4384" s="3">
        <f t="shared" si="480"/>
        <v>0</v>
      </c>
    </row>
    <row r="4385" spans="1:25">
      <c r="A4385" s="3" t="s">
        <v>2901</v>
      </c>
      <c r="B4385" s="3" t="s">
        <v>2902</v>
      </c>
      <c r="C4385" s="3" t="s">
        <v>2903</v>
      </c>
      <c r="D4385" s="3" t="s">
        <v>2694</v>
      </c>
      <c r="E4385" s="3">
        <v>114</v>
      </c>
      <c r="F4385" s="3" t="s">
        <v>2721</v>
      </c>
      <c r="G4385" s="3">
        <v>0</v>
      </c>
      <c r="H4385" s="3">
        <v>0</v>
      </c>
      <c r="I4385" s="3">
        <v>0</v>
      </c>
      <c r="J4385" s="3">
        <v>0</v>
      </c>
      <c r="K4385" s="3">
        <v>0</v>
      </c>
      <c r="L4385" s="3">
        <v>0</v>
      </c>
      <c r="M4385" s="3">
        <v>0</v>
      </c>
      <c r="N4385" s="3">
        <v>0</v>
      </c>
      <c r="O4385" s="3">
        <v>0</v>
      </c>
      <c r="P4385" s="3">
        <v>0</v>
      </c>
      <c r="Q4385" s="3">
        <v>0</v>
      </c>
      <c r="R4385" s="3">
        <v>1136858</v>
      </c>
      <c r="S4385" s="3">
        <f t="shared" si="481"/>
        <v>1136858</v>
      </c>
      <c r="T4385" s="3">
        <f t="shared" si="476"/>
        <v>134901239</v>
      </c>
      <c r="U4385" s="3" t="str">
        <f t="shared" si="482"/>
        <v>AGUINALDO</v>
      </c>
      <c r="V4385" s="3">
        <f t="shared" si="477"/>
        <v>1136858</v>
      </c>
      <c r="W4385" s="3" t="str">
        <f t="shared" si="478"/>
        <v>GASTO DE REPRESENTACION</v>
      </c>
      <c r="X4385" s="3">
        <f t="shared" si="479"/>
        <v>0</v>
      </c>
      <c r="Y4385" s="3">
        <f t="shared" si="480"/>
        <v>0</v>
      </c>
    </row>
    <row r="4386" spans="1:25">
      <c r="A4386" s="3" t="s">
        <v>2901</v>
      </c>
      <c r="B4386" s="3" t="s">
        <v>2902</v>
      </c>
      <c r="C4386" s="3" t="s">
        <v>2903</v>
      </c>
      <c r="D4386" s="3" t="s">
        <v>2694</v>
      </c>
      <c r="E4386" s="3">
        <v>131</v>
      </c>
      <c r="F4386" s="3" t="s">
        <v>24</v>
      </c>
      <c r="G4386" s="3">
        <v>0</v>
      </c>
      <c r="H4386" s="3">
        <v>3000000</v>
      </c>
      <c r="I4386" s="3">
        <v>0</v>
      </c>
      <c r="J4386" s="3">
        <v>0</v>
      </c>
      <c r="K4386" s="3">
        <v>0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  <c r="Q4386" s="3">
        <v>0</v>
      </c>
      <c r="R4386" s="3">
        <v>0</v>
      </c>
      <c r="S4386" s="3">
        <f t="shared" si="481"/>
        <v>3000000</v>
      </c>
      <c r="T4386" s="3">
        <f t="shared" si="476"/>
        <v>134901239</v>
      </c>
      <c r="U4386" s="3" t="str">
        <f t="shared" si="482"/>
        <v xml:space="preserve">SUBSIDIO </v>
      </c>
      <c r="V4386" s="3">
        <f t="shared" si="477"/>
        <v>0</v>
      </c>
      <c r="W4386" s="3" t="str">
        <f t="shared" si="478"/>
        <v>SUBSIDIO FAMILIAR - ESCOLARIDAD</v>
      </c>
      <c r="X4386" s="3">
        <f t="shared" si="479"/>
        <v>3000000</v>
      </c>
      <c r="Y4386" s="3">
        <f t="shared" si="480"/>
        <v>0</v>
      </c>
    </row>
    <row r="4387" spans="1:25">
      <c r="A4387" s="3" t="s">
        <v>2901</v>
      </c>
      <c r="B4387" s="3" t="s">
        <v>2902</v>
      </c>
      <c r="C4387" s="3" t="s">
        <v>2903</v>
      </c>
      <c r="D4387" s="3" t="s">
        <v>2694</v>
      </c>
      <c r="E4387" s="3">
        <v>133</v>
      </c>
      <c r="F4387" s="3" t="s">
        <v>2731</v>
      </c>
      <c r="G4387" s="3">
        <v>3644670</v>
      </c>
      <c r="H4387" s="3">
        <v>3644670</v>
      </c>
      <c r="I4387" s="3">
        <v>3644670</v>
      </c>
      <c r="J4387" s="3">
        <v>3644670</v>
      </c>
      <c r="K4387" s="3">
        <v>3644670</v>
      </c>
      <c r="L4387" s="3">
        <v>3644670</v>
      </c>
      <c r="M4387" s="3">
        <v>3644670</v>
      </c>
      <c r="N4387" s="3">
        <v>1000000</v>
      </c>
      <c r="O4387" s="3">
        <v>0</v>
      </c>
      <c r="P4387" s="3">
        <v>0</v>
      </c>
      <c r="Q4387" s="3">
        <v>0</v>
      </c>
      <c r="R4387" s="3">
        <v>0</v>
      </c>
      <c r="S4387" s="3">
        <f t="shared" si="481"/>
        <v>26512690</v>
      </c>
      <c r="T4387" s="3">
        <f t="shared" si="476"/>
        <v>134901239</v>
      </c>
      <c r="U4387" s="3" t="str">
        <f t="shared" si="482"/>
        <v>BONIFICAC</v>
      </c>
      <c r="V4387" s="3">
        <f t="shared" si="477"/>
        <v>0</v>
      </c>
      <c r="W4387" s="3" t="str">
        <f t="shared" si="478"/>
        <v>BONIFICACION POR CARGO</v>
      </c>
      <c r="X4387" s="3">
        <f t="shared" si="479"/>
        <v>26512690</v>
      </c>
      <c r="Y4387" s="3">
        <f t="shared" si="480"/>
        <v>2209391</v>
      </c>
    </row>
    <row r="4388" spans="1:25">
      <c r="A4388" s="3" t="s">
        <v>2901</v>
      </c>
      <c r="B4388" s="3" t="s">
        <v>2904</v>
      </c>
      <c r="C4388" s="3" t="s">
        <v>2905</v>
      </c>
      <c r="D4388" s="3" t="s">
        <v>2694</v>
      </c>
      <c r="E4388" s="3">
        <v>111</v>
      </c>
      <c r="F4388" s="3" t="s">
        <v>3488</v>
      </c>
      <c r="G4388" s="3">
        <v>0</v>
      </c>
      <c r="H4388" s="3">
        <v>0</v>
      </c>
      <c r="I4388" s="3">
        <v>0</v>
      </c>
      <c r="J4388" s="3">
        <v>0</v>
      </c>
      <c r="K4388" s="3">
        <v>0</v>
      </c>
      <c r="L4388" s="3">
        <v>0</v>
      </c>
      <c r="M4388" s="3">
        <v>0</v>
      </c>
      <c r="N4388" s="3">
        <v>0</v>
      </c>
      <c r="O4388" s="3">
        <v>0</v>
      </c>
      <c r="P4388" s="3">
        <v>0</v>
      </c>
      <c r="Q4388" s="3">
        <v>0</v>
      </c>
      <c r="R4388" s="3">
        <v>7257692</v>
      </c>
      <c r="S4388" s="3">
        <f t="shared" si="481"/>
        <v>7257692</v>
      </c>
      <c r="T4388" s="3">
        <f t="shared" si="476"/>
        <v>94350000</v>
      </c>
      <c r="U4388" s="3" t="str">
        <f t="shared" si="482"/>
        <v>AGUINALDO</v>
      </c>
      <c r="V4388" s="3">
        <f t="shared" si="477"/>
        <v>7257692</v>
      </c>
      <c r="W4388" s="3" t="str">
        <f t="shared" si="478"/>
        <v>SUELDOS</v>
      </c>
      <c r="X4388" s="3">
        <f t="shared" si="479"/>
        <v>0</v>
      </c>
      <c r="Y4388" s="3">
        <f t="shared" si="480"/>
        <v>0</v>
      </c>
    </row>
    <row r="4389" spans="1:25">
      <c r="A4389" s="3" t="s">
        <v>2901</v>
      </c>
      <c r="B4389" s="3" t="s">
        <v>2904</v>
      </c>
      <c r="C4389" s="3" t="s">
        <v>2905</v>
      </c>
      <c r="D4389" s="3" t="s">
        <v>2694</v>
      </c>
      <c r="E4389" s="3">
        <v>111</v>
      </c>
      <c r="F4389" s="3" t="s">
        <v>21</v>
      </c>
      <c r="G4389" s="3">
        <v>10200000</v>
      </c>
      <c r="H4389" s="3">
        <v>10200000</v>
      </c>
      <c r="I4389" s="3">
        <v>10200000</v>
      </c>
      <c r="J4389" s="3">
        <v>10200000</v>
      </c>
      <c r="K4389" s="3">
        <v>10200000</v>
      </c>
      <c r="L4389" s="3">
        <v>10200000</v>
      </c>
      <c r="M4389" s="3">
        <v>10200000</v>
      </c>
      <c r="N4389" s="3">
        <v>10200000</v>
      </c>
      <c r="O4389" s="3">
        <v>5492308</v>
      </c>
      <c r="P4389" s="3">
        <v>0</v>
      </c>
      <c r="Q4389" s="3">
        <v>0</v>
      </c>
      <c r="R4389" s="3">
        <v>0</v>
      </c>
      <c r="S4389" s="3">
        <f t="shared" si="481"/>
        <v>87092308</v>
      </c>
      <c r="T4389" s="3">
        <f t="shared" si="476"/>
        <v>94350000</v>
      </c>
      <c r="U4389" s="3" t="str">
        <f t="shared" si="482"/>
        <v>SUELDOS</v>
      </c>
      <c r="V4389" s="3">
        <f t="shared" si="477"/>
        <v>0</v>
      </c>
      <c r="W4389" s="3" t="str">
        <f t="shared" si="478"/>
        <v>SUELDOS</v>
      </c>
      <c r="X4389" s="3">
        <f t="shared" si="479"/>
        <v>87092308</v>
      </c>
      <c r="Y4389" s="3">
        <f t="shared" si="480"/>
        <v>7257692</v>
      </c>
    </row>
    <row r="4390" spans="1:25">
      <c r="A4390" s="3" t="s">
        <v>2901</v>
      </c>
      <c r="B4390" s="3" t="s">
        <v>2906</v>
      </c>
      <c r="C4390" s="3" t="s">
        <v>2907</v>
      </c>
      <c r="D4390" s="3" t="s">
        <v>2737</v>
      </c>
      <c r="E4390" s="3">
        <v>114</v>
      </c>
      <c r="F4390" s="3" t="s">
        <v>30</v>
      </c>
      <c r="G4390" s="3">
        <v>0</v>
      </c>
      <c r="H4390" s="3">
        <v>0</v>
      </c>
      <c r="I4390" s="3">
        <v>0</v>
      </c>
      <c r="J4390" s="3">
        <v>0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  <c r="Q4390" s="3">
        <v>0</v>
      </c>
      <c r="R4390" s="3">
        <v>203931</v>
      </c>
      <c r="S4390" s="3">
        <f t="shared" si="481"/>
        <v>203931</v>
      </c>
      <c r="T4390" s="3">
        <f t="shared" si="476"/>
        <v>7305445</v>
      </c>
      <c r="U4390" s="3" t="str">
        <f t="shared" si="482"/>
        <v>AGUINALDO</v>
      </c>
      <c r="V4390" s="3">
        <f t="shared" si="477"/>
        <v>203931</v>
      </c>
      <c r="W4390" s="3" t="str">
        <f t="shared" si="478"/>
        <v>REMUNERACION EXTRAORDINARIA</v>
      </c>
      <c r="X4390" s="3">
        <f t="shared" si="479"/>
        <v>0</v>
      </c>
      <c r="Y4390" s="3">
        <f t="shared" si="480"/>
        <v>0</v>
      </c>
    </row>
    <row r="4391" spans="1:25">
      <c r="A4391" s="3" t="s">
        <v>2901</v>
      </c>
      <c r="B4391" s="3" t="s">
        <v>2906</v>
      </c>
      <c r="C4391" s="3" t="s">
        <v>2907</v>
      </c>
      <c r="D4391" s="3" t="s">
        <v>2737</v>
      </c>
      <c r="E4391" s="3">
        <v>123</v>
      </c>
      <c r="F4391" s="3" t="s">
        <v>32</v>
      </c>
      <c r="G4391" s="3">
        <v>0</v>
      </c>
      <c r="H4391" s="3">
        <v>0</v>
      </c>
      <c r="I4391" s="3">
        <v>388800</v>
      </c>
      <c r="J4391" s="3">
        <v>518400</v>
      </c>
      <c r="K4391" s="3">
        <v>518400</v>
      </c>
      <c r="L4391" s="3">
        <v>503172</v>
      </c>
      <c r="M4391" s="3">
        <v>518400</v>
      </c>
      <c r="N4391" s="3">
        <v>0</v>
      </c>
      <c r="O4391" s="3">
        <v>0</v>
      </c>
      <c r="P4391" s="3">
        <v>0</v>
      </c>
      <c r="Q4391" s="3">
        <v>0</v>
      </c>
      <c r="R4391" s="3">
        <v>0</v>
      </c>
      <c r="S4391" s="3">
        <f t="shared" si="481"/>
        <v>2447172</v>
      </c>
      <c r="T4391" s="3">
        <f t="shared" si="476"/>
        <v>7305445</v>
      </c>
      <c r="U4391" s="3" t="str">
        <f t="shared" si="482"/>
        <v>REMUNERAC</v>
      </c>
      <c r="V4391" s="3">
        <f t="shared" si="477"/>
        <v>0</v>
      </c>
      <c r="W4391" s="3" t="str">
        <f t="shared" si="478"/>
        <v>REMUNERACION EXTRAORDINARIA</v>
      </c>
      <c r="X4391" s="3">
        <f t="shared" si="479"/>
        <v>2447172</v>
      </c>
      <c r="Y4391" s="3">
        <f t="shared" si="480"/>
        <v>203931</v>
      </c>
    </row>
    <row r="4392" spans="1:25">
      <c r="A4392" s="3" t="s">
        <v>2901</v>
      </c>
      <c r="B4392" s="3" t="s">
        <v>2906</v>
      </c>
      <c r="C4392" s="3" t="s">
        <v>2907</v>
      </c>
      <c r="D4392" s="3" t="s">
        <v>2737</v>
      </c>
      <c r="E4392" s="3">
        <v>131</v>
      </c>
      <c r="F4392" s="3" t="s">
        <v>24</v>
      </c>
      <c r="G4392" s="3">
        <v>0</v>
      </c>
      <c r="H4392" s="3">
        <v>0</v>
      </c>
      <c r="I4392" s="3">
        <v>1500000</v>
      </c>
      <c r="J4392" s="3">
        <v>0</v>
      </c>
      <c r="K4392" s="3">
        <v>0</v>
      </c>
      <c r="L4392" s="3">
        <v>0</v>
      </c>
      <c r="M4392" s="3">
        <v>0</v>
      </c>
      <c r="N4392" s="3">
        <v>0</v>
      </c>
      <c r="O4392" s="3">
        <v>0</v>
      </c>
      <c r="P4392" s="3">
        <v>0</v>
      </c>
      <c r="Q4392" s="3">
        <v>0</v>
      </c>
      <c r="R4392" s="3">
        <v>0</v>
      </c>
      <c r="S4392" s="3">
        <f t="shared" si="481"/>
        <v>1500000</v>
      </c>
      <c r="T4392" s="3">
        <f t="shared" si="476"/>
        <v>7305445</v>
      </c>
      <c r="U4392" s="3" t="str">
        <f t="shared" si="482"/>
        <v xml:space="preserve">SUBSIDIO </v>
      </c>
      <c r="V4392" s="3">
        <f t="shared" si="477"/>
        <v>0</v>
      </c>
      <c r="W4392" s="3" t="str">
        <f t="shared" si="478"/>
        <v>SUBSIDIO FAMILIAR - ESCOLARIDAD</v>
      </c>
      <c r="X4392" s="3">
        <f t="shared" si="479"/>
        <v>1500000</v>
      </c>
      <c r="Y4392" s="3">
        <f t="shared" si="480"/>
        <v>0</v>
      </c>
    </row>
    <row r="4393" spans="1:25">
      <c r="A4393" s="3" t="s">
        <v>2901</v>
      </c>
      <c r="B4393" s="3" t="s">
        <v>2906</v>
      </c>
      <c r="C4393" s="3" t="s">
        <v>2907</v>
      </c>
      <c r="D4393" s="3" t="s">
        <v>2737</v>
      </c>
      <c r="E4393" s="3">
        <v>232</v>
      </c>
      <c r="F4393" s="3" t="s">
        <v>33</v>
      </c>
      <c r="G4393" s="3">
        <v>0</v>
      </c>
      <c r="H4393" s="3">
        <v>0</v>
      </c>
      <c r="I4393" s="3">
        <v>0</v>
      </c>
      <c r="J4393" s="3">
        <v>0</v>
      </c>
      <c r="K4393" s="3">
        <v>1781096</v>
      </c>
      <c r="L4393" s="3">
        <v>1373246</v>
      </c>
      <c r="M4393" s="3">
        <v>0</v>
      </c>
      <c r="N4393" s="3">
        <v>0</v>
      </c>
      <c r="O4393" s="3">
        <v>0</v>
      </c>
      <c r="P4393" s="3">
        <v>0</v>
      </c>
      <c r="Q4393" s="3">
        <v>0</v>
      </c>
      <c r="R4393" s="3">
        <v>0</v>
      </c>
      <c r="S4393" s="3">
        <f t="shared" si="481"/>
        <v>3154342</v>
      </c>
      <c r="T4393" s="3">
        <f t="shared" si="476"/>
        <v>7305445</v>
      </c>
      <c r="U4393" s="3" t="str">
        <f t="shared" si="482"/>
        <v>VIATICO</v>
      </c>
      <c r="V4393" s="3">
        <f t="shared" si="477"/>
        <v>0</v>
      </c>
      <c r="W4393" s="3" t="str">
        <f t="shared" si="478"/>
        <v>VIATICO</v>
      </c>
      <c r="X4393" s="3">
        <f t="shared" si="479"/>
        <v>3154342</v>
      </c>
      <c r="Y4393" s="3">
        <f t="shared" si="480"/>
        <v>0</v>
      </c>
    </row>
    <row r="4394" spans="1:25">
      <c r="A4394" s="3" t="s">
        <v>2908</v>
      </c>
      <c r="B4394" s="3" t="s">
        <v>2909</v>
      </c>
      <c r="C4394" s="3" t="s">
        <v>2910</v>
      </c>
      <c r="D4394" s="3" t="s">
        <v>2737</v>
      </c>
      <c r="E4394" s="3">
        <v>114</v>
      </c>
      <c r="F4394" s="3" t="s">
        <v>2727</v>
      </c>
      <c r="G4394" s="3">
        <v>0</v>
      </c>
      <c r="H4394" s="3">
        <v>0</v>
      </c>
      <c r="I4394" s="3">
        <v>0</v>
      </c>
      <c r="J4394" s="3">
        <v>0</v>
      </c>
      <c r="K4394" s="3">
        <v>0</v>
      </c>
      <c r="L4394" s="3">
        <v>0</v>
      </c>
      <c r="M4394" s="3">
        <v>0</v>
      </c>
      <c r="N4394" s="3">
        <v>0</v>
      </c>
      <c r="O4394" s="3">
        <v>0</v>
      </c>
      <c r="P4394" s="3">
        <v>0</v>
      </c>
      <c r="Q4394" s="3">
        <v>0</v>
      </c>
      <c r="R4394" s="3">
        <v>1126603</v>
      </c>
      <c r="S4394" s="3">
        <f t="shared" si="481"/>
        <v>1126603</v>
      </c>
      <c r="T4394" s="3">
        <f t="shared" si="476"/>
        <v>15712850</v>
      </c>
      <c r="U4394" s="3" t="str">
        <f t="shared" si="482"/>
        <v>AGUINALDO</v>
      </c>
      <c r="V4394" s="3">
        <f t="shared" si="477"/>
        <v>1126603</v>
      </c>
      <c r="W4394" s="3" t="str">
        <f t="shared" si="478"/>
        <v>BONIFICACION POR CARGO</v>
      </c>
      <c r="X4394" s="3">
        <f t="shared" si="479"/>
        <v>0</v>
      </c>
      <c r="Y4394" s="3">
        <f t="shared" si="480"/>
        <v>0</v>
      </c>
    </row>
    <row r="4395" spans="1:25">
      <c r="A4395" s="3" t="s">
        <v>2908</v>
      </c>
      <c r="B4395" s="3" t="s">
        <v>2909</v>
      </c>
      <c r="C4395" s="3" t="s">
        <v>2910</v>
      </c>
      <c r="D4395" s="3" t="s">
        <v>2737</v>
      </c>
      <c r="E4395" s="3">
        <v>114</v>
      </c>
      <c r="F4395" s="3" t="s">
        <v>30</v>
      </c>
      <c r="G4395" s="3">
        <v>0</v>
      </c>
      <c r="H4395" s="3">
        <v>0</v>
      </c>
      <c r="I4395" s="3">
        <v>0</v>
      </c>
      <c r="J4395" s="3">
        <v>0</v>
      </c>
      <c r="K4395" s="3">
        <v>0</v>
      </c>
      <c r="L4395" s="3">
        <v>0</v>
      </c>
      <c r="M4395" s="3">
        <v>0</v>
      </c>
      <c r="N4395" s="3">
        <v>0</v>
      </c>
      <c r="O4395" s="3">
        <v>0</v>
      </c>
      <c r="P4395" s="3">
        <v>0</v>
      </c>
      <c r="Q4395" s="3">
        <v>0</v>
      </c>
      <c r="R4395" s="3">
        <v>82078</v>
      </c>
      <c r="S4395" s="3">
        <f t="shared" si="481"/>
        <v>82078</v>
      </c>
      <c r="T4395" s="3">
        <f t="shared" si="476"/>
        <v>15712850</v>
      </c>
      <c r="U4395" s="3" t="str">
        <f t="shared" si="482"/>
        <v>AGUINALDO</v>
      </c>
      <c r="V4395" s="3">
        <f t="shared" si="477"/>
        <v>82078</v>
      </c>
      <c r="W4395" s="3" t="str">
        <f t="shared" si="478"/>
        <v>REMUNERACION EXTRAORDINARIA</v>
      </c>
      <c r="X4395" s="3">
        <f t="shared" si="479"/>
        <v>0</v>
      </c>
      <c r="Y4395" s="3">
        <f t="shared" si="480"/>
        <v>0</v>
      </c>
    </row>
    <row r="4396" spans="1:25">
      <c r="A4396" s="3" t="s">
        <v>2908</v>
      </c>
      <c r="B4396" s="3" t="s">
        <v>2909</v>
      </c>
      <c r="C4396" s="3" t="s">
        <v>2910</v>
      </c>
      <c r="D4396" s="3" t="s">
        <v>2737</v>
      </c>
      <c r="E4396" s="3">
        <v>123</v>
      </c>
      <c r="F4396" s="3" t="s">
        <v>32</v>
      </c>
      <c r="G4396" s="3">
        <v>0</v>
      </c>
      <c r="H4396" s="3">
        <v>0</v>
      </c>
      <c r="I4396" s="3">
        <v>0</v>
      </c>
      <c r="J4396" s="3">
        <v>0</v>
      </c>
      <c r="K4396" s="3">
        <v>984938</v>
      </c>
      <c r="L4396" s="3">
        <v>0</v>
      </c>
      <c r="M4396" s="3">
        <v>0</v>
      </c>
      <c r="N4396" s="3">
        <v>0</v>
      </c>
      <c r="O4396" s="3">
        <v>0</v>
      </c>
      <c r="P4396" s="3">
        <v>0</v>
      </c>
      <c r="Q4396" s="3">
        <v>0</v>
      </c>
      <c r="R4396" s="3">
        <v>0</v>
      </c>
      <c r="S4396" s="3">
        <f t="shared" si="481"/>
        <v>984938</v>
      </c>
      <c r="T4396" s="3">
        <f t="shared" si="476"/>
        <v>15712850</v>
      </c>
      <c r="U4396" s="3" t="str">
        <f t="shared" si="482"/>
        <v>REMUNERAC</v>
      </c>
      <c r="V4396" s="3">
        <f t="shared" si="477"/>
        <v>0</v>
      </c>
      <c r="W4396" s="3" t="str">
        <f t="shared" si="478"/>
        <v>REMUNERACION EXTRAORDINARIA</v>
      </c>
      <c r="X4396" s="3">
        <f t="shared" si="479"/>
        <v>984938</v>
      </c>
      <c r="Y4396" s="3">
        <f t="shared" si="480"/>
        <v>82078</v>
      </c>
    </row>
    <row r="4397" spans="1:25">
      <c r="A4397" s="3" t="s">
        <v>2908</v>
      </c>
      <c r="B4397" s="3" t="s">
        <v>2909</v>
      </c>
      <c r="C4397" s="3" t="s">
        <v>2910</v>
      </c>
      <c r="D4397" s="3" t="s">
        <v>2737</v>
      </c>
      <c r="E4397" s="3">
        <v>133</v>
      </c>
      <c r="F4397" s="3" t="s">
        <v>2731</v>
      </c>
      <c r="G4397" s="3">
        <v>2550000</v>
      </c>
      <c r="H4397" s="3">
        <v>2550000</v>
      </c>
      <c r="I4397" s="3">
        <v>2550000</v>
      </c>
      <c r="J4397" s="3">
        <v>2550000</v>
      </c>
      <c r="K4397" s="3">
        <v>2550000</v>
      </c>
      <c r="L4397" s="3">
        <v>500000</v>
      </c>
      <c r="M4397" s="3">
        <v>269231</v>
      </c>
      <c r="N4397" s="3">
        <v>0</v>
      </c>
      <c r="O4397" s="3">
        <v>0</v>
      </c>
      <c r="P4397" s="3">
        <v>0</v>
      </c>
      <c r="Q4397" s="3">
        <v>0</v>
      </c>
      <c r="R4397" s="3">
        <v>0</v>
      </c>
      <c r="S4397" s="3">
        <f t="shared" si="481"/>
        <v>13519231</v>
      </c>
      <c r="T4397" s="3">
        <f t="shared" si="476"/>
        <v>15712850</v>
      </c>
      <c r="U4397" s="3" t="str">
        <f t="shared" si="482"/>
        <v>BONIFICAC</v>
      </c>
      <c r="V4397" s="3">
        <f t="shared" si="477"/>
        <v>0</v>
      </c>
      <c r="W4397" s="3" t="str">
        <f t="shared" si="478"/>
        <v>BONIFICACION POR CARGO</v>
      </c>
      <c r="X4397" s="3">
        <f t="shared" si="479"/>
        <v>13519231</v>
      </c>
      <c r="Y4397" s="3">
        <f t="shared" si="480"/>
        <v>1126603</v>
      </c>
    </row>
    <row r="4398" spans="1:25">
      <c r="A4398" s="3" t="s">
        <v>2911</v>
      </c>
      <c r="B4398" s="3" t="s">
        <v>2912</v>
      </c>
      <c r="C4398" s="3" t="s">
        <v>2913</v>
      </c>
      <c r="D4398" s="3" t="s">
        <v>2694</v>
      </c>
      <c r="E4398" s="3">
        <v>111</v>
      </c>
      <c r="F4398" s="3" t="s">
        <v>21</v>
      </c>
      <c r="G4398" s="3">
        <v>5100000</v>
      </c>
      <c r="H4398" s="3">
        <v>5100000</v>
      </c>
      <c r="I4398" s="3">
        <v>5100000</v>
      </c>
      <c r="J4398" s="3">
        <v>5100000</v>
      </c>
      <c r="K4398" s="3">
        <v>5100000</v>
      </c>
      <c r="L4398" s="3">
        <v>5100000</v>
      </c>
      <c r="M4398" s="3">
        <v>0</v>
      </c>
      <c r="N4398" s="3">
        <v>5100000</v>
      </c>
      <c r="O4398" s="3">
        <v>5100000</v>
      </c>
      <c r="P4398" s="3">
        <v>0</v>
      </c>
      <c r="Q4398" s="3">
        <v>0</v>
      </c>
      <c r="R4398" s="3">
        <v>0</v>
      </c>
      <c r="S4398" s="3">
        <f t="shared" si="481"/>
        <v>40800000</v>
      </c>
      <c r="T4398" s="3">
        <f t="shared" si="476"/>
        <v>43500000</v>
      </c>
      <c r="U4398" s="3" t="str">
        <f t="shared" si="482"/>
        <v>SUELDOS</v>
      </c>
      <c r="V4398" s="3">
        <f t="shared" si="477"/>
        <v>0</v>
      </c>
      <c r="W4398" s="3" t="str">
        <f t="shared" si="478"/>
        <v>SUELDOS</v>
      </c>
      <c r="X4398" s="3">
        <f t="shared" si="479"/>
        <v>40800000</v>
      </c>
      <c r="Y4398" s="3">
        <f t="shared" si="480"/>
        <v>0</v>
      </c>
    </row>
    <row r="4399" spans="1:25">
      <c r="A4399" s="3" t="s">
        <v>2911</v>
      </c>
      <c r="B4399" s="3" t="s">
        <v>2912</v>
      </c>
      <c r="C4399" s="3" t="s">
        <v>2913</v>
      </c>
      <c r="D4399" s="3" t="s">
        <v>2694</v>
      </c>
      <c r="E4399" s="3">
        <v>191</v>
      </c>
      <c r="F4399" s="3" t="s">
        <v>2722</v>
      </c>
      <c r="G4399" s="3">
        <v>300000</v>
      </c>
      <c r="H4399" s="3">
        <v>300000</v>
      </c>
      <c r="I4399" s="3">
        <v>300000</v>
      </c>
      <c r="J4399" s="3">
        <v>300000</v>
      </c>
      <c r="K4399" s="3">
        <v>300000</v>
      </c>
      <c r="L4399" s="3">
        <v>300000</v>
      </c>
      <c r="M4399" s="3">
        <v>300000</v>
      </c>
      <c r="N4399" s="3">
        <v>300000</v>
      </c>
      <c r="O4399" s="3">
        <v>300000</v>
      </c>
      <c r="P4399" s="3">
        <v>0</v>
      </c>
      <c r="Q4399" s="3">
        <v>0</v>
      </c>
      <c r="R4399" s="3">
        <v>0</v>
      </c>
      <c r="S4399" s="3">
        <f t="shared" si="481"/>
        <v>2700000</v>
      </c>
      <c r="T4399" s="3">
        <f t="shared" si="476"/>
        <v>43500000</v>
      </c>
      <c r="U4399" s="3" t="str">
        <f t="shared" si="482"/>
        <v xml:space="preserve">SUBSIDIO </v>
      </c>
      <c r="V4399" s="3">
        <f t="shared" si="477"/>
        <v>0</v>
      </c>
      <c r="W4399" s="3" t="str">
        <f t="shared" si="478"/>
        <v>SUBSIDIO PARA LA SALUD</v>
      </c>
      <c r="X4399" s="3">
        <f t="shared" si="479"/>
        <v>2700000</v>
      </c>
      <c r="Y4399" s="3">
        <f t="shared" si="480"/>
        <v>0</v>
      </c>
    </row>
    <row r="4400" spans="1:25">
      <c r="A4400" s="3" t="s">
        <v>2914</v>
      </c>
      <c r="B4400" s="3" t="s">
        <v>2915</v>
      </c>
      <c r="C4400" s="3" t="s">
        <v>2916</v>
      </c>
      <c r="D4400" s="3" t="s">
        <v>2694</v>
      </c>
      <c r="E4400" s="3">
        <v>111</v>
      </c>
      <c r="F4400" s="3" t="s">
        <v>21</v>
      </c>
      <c r="G4400" s="3">
        <v>9500000</v>
      </c>
      <c r="H4400" s="3">
        <v>9500000</v>
      </c>
      <c r="I4400" s="3">
        <v>9500000</v>
      </c>
      <c r="J4400" s="3">
        <v>9500000</v>
      </c>
      <c r="K4400" s="3">
        <v>9500000</v>
      </c>
      <c r="L4400" s="3">
        <v>9500000</v>
      </c>
      <c r="M4400" s="3">
        <v>9500000</v>
      </c>
      <c r="N4400" s="3">
        <v>9500000</v>
      </c>
      <c r="O4400" s="3">
        <v>9500000</v>
      </c>
      <c r="P4400" s="3">
        <v>9500000</v>
      </c>
      <c r="Q4400" s="3">
        <v>9500000</v>
      </c>
      <c r="R4400" s="3">
        <v>9500000</v>
      </c>
      <c r="S4400" s="3">
        <f t="shared" si="481"/>
        <v>114000000</v>
      </c>
      <c r="T4400" s="3">
        <f t="shared" si="476"/>
        <v>178290156</v>
      </c>
      <c r="U4400" s="3" t="str">
        <f t="shared" si="482"/>
        <v>SUELDOS</v>
      </c>
      <c r="V4400" s="3">
        <f t="shared" si="477"/>
        <v>0</v>
      </c>
      <c r="W4400" s="3" t="str">
        <f t="shared" si="478"/>
        <v>SUELDOS</v>
      </c>
      <c r="X4400" s="3">
        <f t="shared" si="479"/>
        <v>114000000</v>
      </c>
      <c r="Y4400" s="3">
        <f t="shared" si="480"/>
        <v>9500000</v>
      </c>
    </row>
    <row r="4401" spans="1:25">
      <c r="A4401" s="3" t="s">
        <v>2914</v>
      </c>
      <c r="B4401" s="3" t="s">
        <v>2915</v>
      </c>
      <c r="C4401" s="3" t="s">
        <v>2916</v>
      </c>
      <c r="D4401" s="3" t="s">
        <v>2694</v>
      </c>
      <c r="E4401" s="3">
        <v>113</v>
      </c>
      <c r="F4401" s="3" t="s">
        <v>2720</v>
      </c>
      <c r="G4401" s="3">
        <v>2235000</v>
      </c>
      <c r="H4401" s="3">
        <v>2235000</v>
      </c>
      <c r="I4401" s="3">
        <v>2235000</v>
      </c>
      <c r="J4401" s="3">
        <v>2235000</v>
      </c>
      <c r="K4401" s="3">
        <v>2235000</v>
      </c>
      <c r="L4401" s="3">
        <v>2235000</v>
      </c>
      <c r="M4401" s="3">
        <v>2235000</v>
      </c>
      <c r="N4401" s="3">
        <v>2235000</v>
      </c>
      <c r="O4401" s="3">
        <v>0</v>
      </c>
      <c r="P4401" s="3">
        <v>0</v>
      </c>
      <c r="Q4401" s="3">
        <v>0</v>
      </c>
      <c r="R4401" s="3">
        <v>0</v>
      </c>
      <c r="S4401" s="3">
        <f t="shared" si="481"/>
        <v>17880000</v>
      </c>
      <c r="T4401" s="3">
        <f t="shared" si="476"/>
        <v>178290156</v>
      </c>
      <c r="U4401" s="3" t="str">
        <f t="shared" si="482"/>
        <v xml:space="preserve">GASTO DE </v>
      </c>
      <c r="V4401" s="3">
        <f t="shared" si="477"/>
        <v>0</v>
      </c>
      <c r="W4401" s="3" t="str">
        <f t="shared" si="478"/>
        <v>GASTO DE REPRESENTACION</v>
      </c>
      <c r="X4401" s="3">
        <f t="shared" si="479"/>
        <v>17880000</v>
      </c>
      <c r="Y4401" s="3">
        <f t="shared" si="480"/>
        <v>1490000</v>
      </c>
    </row>
    <row r="4402" spans="1:25">
      <c r="A4402" s="3" t="s">
        <v>2914</v>
      </c>
      <c r="B4402" s="3" t="s">
        <v>2915</v>
      </c>
      <c r="C4402" s="3" t="s">
        <v>2916</v>
      </c>
      <c r="D4402" s="3" t="s">
        <v>2694</v>
      </c>
      <c r="E4402" s="3">
        <v>114</v>
      </c>
      <c r="F4402" s="3" t="s">
        <v>2727</v>
      </c>
      <c r="G4402" s="3">
        <v>0</v>
      </c>
      <c r="H4402" s="3">
        <v>0</v>
      </c>
      <c r="I4402" s="3">
        <v>0</v>
      </c>
      <c r="J4402" s="3">
        <v>0</v>
      </c>
      <c r="K4402" s="3">
        <v>0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  <c r="Q4402" s="3">
        <v>0</v>
      </c>
      <c r="R4402" s="3">
        <v>2258988</v>
      </c>
      <c r="S4402" s="3">
        <f t="shared" si="481"/>
        <v>2258988</v>
      </c>
      <c r="T4402" s="3">
        <f t="shared" si="476"/>
        <v>178290156</v>
      </c>
      <c r="U4402" s="3" t="str">
        <f t="shared" si="482"/>
        <v>AGUINALDO</v>
      </c>
      <c r="V4402" s="3">
        <f t="shared" si="477"/>
        <v>2258988</v>
      </c>
      <c r="W4402" s="3" t="str">
        <f t="shared" si="478"/>
        <v>BONIFICACION POR CARGO</v>
      </c>
      <c r="X4402" s="3">
        <f t="shared" si="479"/>
        <v>0</v>
      </c>
      <c r="Y4402" s="3">
        <f t="shared" si="480"/>
        <v>0</v>
      </c>
    </row>
    <row r="4403" spans="1:25">
      <c r="A4403" s="3" t="s">
        <v>2914</v>
      </c>
      <c r="B4403" s="3" t="s">
        <v>2915</v>
      </c>
      <c r="C4403" s="3" t="s">
        <v>2916</v>
      </c>
      <c r="D4403" s="3" t="s">
        <v>2694</v>
      </c>
      <c r="E4403" s="3">
        <v>114</v>
      </c>
      <c r="F4403" s="3" t="s">
        <v>29</v>
      </c>
      <c r="G4403" s="3">
        <v>0</v>
      </c>
      <c r="H4403" s="3">
        <v>0</v>
      </c>
      <c r="I4403" s="3">
        <v>0</v>
      </c>
      <c r="J4403" s="3">
        <v>0</v>
      </c>
      <c r="K4403" s="3">
        <v>0</v>
      </c>
      <c r="L4403" s="3">
        <v>0</v>
      </c>
      <c r="M4403" s="3">
        <v>0</v>
      </c>
      <c r="N4403" s="3">
        <v>0</v>
      </c>
      <c r="O4403" s="3">
        <v>0</v>
      </c>
      <c r="P4403" s="3">
        <v>0</v>
      </c>
      <c r="Q4403" s="3">
        <v>0</v>
      </c>
      <c r="R4403" s="3">
        <v>333333</v>
      </c>
      <c r="S4403" s="3">
        <f t="shared" si="481"/>
        <v>333333</v>
      </c>
      <c r="T4403" s="3">
        <f t="shared" si="476"/>
        <v>178290156</v>
      </c>
      <c r="U4403" s="3" t="str">
        <f t="shared" si="482"/>
        <v>AGUINALDO</v>
      </c>
      <c r="V4403" s="3">
        <f t="shared" si="477"/>
        <v>333333</v>
      </c>
      <c r="W4403" s="3" t="str">
        <f t="shared" si="478"/>
        <v>BONIFICACION POR GESTION ADMINISTRATIVA</v>
      </c>
      <c r="X4403" s="3">
        <f t="shared" si="479"/>
        <v>0</v>
      </c>
      <c r="Y4403" s="3">
        <f t="shared" si="480"/>
        <v>0</v>
      </c>
    </row>
    <row r="4404" spans="1:25">
      <c r="A4404" s="3" t="s">
        <v>2914</v>
      </c>
      <c r="B4404" s="3" t="s">
        <v>2915</v>
      </c>
      <c r="C4404" s="3" t="s">
        <v>2916</v>
      </c>
      <c r="D4404" s="3" t="s">
        <v>2694</v>
      </c>
      <c r="E4404" s="3">
        <v>114</v>
      </c>
      <c r="F4404" s="3" t="s">
        <v>2721</v>
      </c>
      <c r="G4404" s="3">
        <v>0</v>
      </c>
      <c r="H4404" s="3">
        <v>0</v>
      </c>
      <c r="I4404" s="3">
        <v>0</v>
      </c>
      <c r="J4404" s="3">
        <v>0</v>
      </c>
      <c r="K4404" s="3">
        <v>0</v>
      </c>
      <c r="L4404" s="3">
        <v>0</v>
      </c>
      <c r="M4404" s="3">
        <v>0</v>
      </c>
      <c r="N4404" s="3">
        <v>0</v>
      </c>
      <c r="O4404" s="3">
        <v>0</v>
      </c>
      <c r="P4404" s="3">
        <v>0</v>
      </c>
      <c r="Q4404" s="3">
        <v>0</v>
      </c>
      <c r="R4404" s="3">
        <v>1490000</v>
      </c>
      <c r="S4404" s="3">
        <f t="shared" si="481"/>
        <v>1490000</v>
      </c>
      <c r="T4404" s="3">
        <f t="shared" si="476"/>
        <v>178290156</v>
      </c>
      <c r="U4404" s="3" t="str">
        <f t="shared" si="482"/>
        <v>AGUINALDO</v>
      </c>
      <c r="V4404" s="3">
        <f t="shared" si="477"/>
        <v>1490000</v>
      </c>
      <c r="W4404" s="3" t="str">
        <f t="shared" si="478"/>
        <v>GASTO DE REPRESENTACION</v>
      </c>
      <c r="X4404" s="3">
        <f t="shared" si="479"/>
        <v>0</v>
      </c>
      <c r="Y4404" s="3">
        <f t="shared" si="480"/>
        <v>0</v>
      </c>
    </row>
    <row r="4405" spans="1:25">
      <c r="A4405" s="3" t="s">
        <v>2914</v>
      </c>
      <c r="B4405" s="3" t="s">
        <v>2915</v>
      </c>
      <c r="C4405" s="3" t="s">
        <v>2916</v>
      </c>
      <c r="D4405" s="3" t="s">
        <v>2694</v>
      </c>
      <c r="E4405" s="3">
        <v>114</v>
      </c>
      <c r="F4405" s="3" t="s">
        <v>3488</v>
      </c>
      <c r="G4405" s="3">
        <v>0</v>
      </c>
      <c r="H4405" s="3">
        <v>0</v>
      </c>
      <c r="I4405" s="3">
        <v>0</v>
      </c>
      <c r="J4405" s="3">
        <v>0</v>
      </c>
      <c r="K4405" s="3">
        <v>0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  <c r="Q4405" s="3">
        <v>0</v>
      </c>
      <c r="R4405" s="3">
        <v>9500000</v>
      </c>
      <c r="S4405" s="3">
        <f t="shared" si="481"/>
        <v>9500000</v>
      </c>
      <c r="T4405" s="3">
        <f t="shared" si="476"/>
        <v>178290156</v>
      </c>
      <c r="U4405" s="3" t="str">
        <f t="shared" si="482"/>
        <v>AGUINALDO</v>
      </c>
      <c r="V4405" s="3">
        <f t="shared" si="477"/>
        <v>9500000</v>
      </c>
      <c r="W4405" s="3" t="str">
        <f t="shared" si="478"/>
        <v>SUELDOS</v>
      </c>
      <c r="X4405" s="3">
        <f t="shared" si="479"/>
        <v>0</v>
      </c>
      <c r="Y4405" s="3">
        <f t="shared" si="480"/>
        <v>0</v>
      </c>
    </row>
    <row r="4406" spans="1:25">
      <c r="A4406" s="3" t="s">
        <v>2914</v>
      </c>
      <c r="B4406" s="3" t="s">
        <v>2915</v>
      </c>
      <c r="C4406" s="3" t="s">
        <v>2916</v>
      </c>
      <c r="D4406" s="3" t="s">
        <v>2694</v>
      </c>
      <c r="E4406" s="3">
        <v>123</v>
      </c>
      <c r="F4406" s="3" t="s">
        <v>30</v>
      </c>
      <c r="G4406" s="3">
        <v>0</v>
      </c>
      <c r="H4406" s="3">
        <v>0</v>
      </c>
      <c r="I4406" s="3">
        <v>0</v>
      </c>
      <c r="J4406" s="3">
        <v>0</v>
      </c>
      <c r="K4406" s="3">
        <v>0</v>
      </c>
      <c r="L4406" s="3">
        <v>0</v>
      </c>
      <c r="M4406" s="3">
        <v>0</v>
      </c>
      <c r="N4406" s="3">
        <v>0</v>
      </c>
      <c r="O4406" s="3">
        <v>0</v>
      </c>
      <c r="P4406" s="3">
        <v>0</v>
      </c>
      <c r="Q4406" s="3">
        <v>0</v>
      </c>
      <c r="R4406" s="3">
        <v>16922</v>
      </c>
      <c r="S4406" s="3">
        <f t="shared" si="481"/>
        <v>16922</v>
      </c>
      <c r="T4406" s="3">
        <f t="shared" si="476"/>
        <v>178290156</v>
      </c>
      <c r="U4406" s="3" t="str">
        <f t="shared" si="482"/>
        <v>AGUINALDO</v>
      </c>
      <c r="V4406" s="3">
        <f t="shared" si="477"/>
        <v>16922</v>
      </c>
      <c r="W4406" s="3" t="str">
        <f t="shared" si="478"/>
        <v>REMUNERACION EXTRAORDINARIA</v>
      </c>
      <c r="X4406" s="3">
        <f t="shared" si="479"/>
        <v>0</v>
      </c>
      <c r="Y4406" s="3">
        <f t="shared" si="480"/>
        <v>0</v>
      </c>
    </row>
    <row r="4407" spans="1:25">
      <c r="A4407" s="3" t="s">
        <v>2914</v>
      </c>
      <c r="B4407" s="3" t="s">
        <v>2915</v>
      </c>
      <c r="C4407" s="3" t="s">
        <v>2916</v>
      </c>
      <c r="D4407" s="3" t="s">
        <v>2694</v>
      </c>
      <c r="E4407" s="3">
        <v>123</v>
      </c>
      <c r="F4407" s="3" t="s">
        <v>32</v>
      </c>
      <c r="G4407" s="3">
        <v>0</v>
      </c>
      <c r="H4407" s="3">
        <v>0</v>
      </c>
      <c r="I4407" s="3">
        <v>0</v>
      </c>
      <c r="J4407" s="3">
        <v>0</v>
      </c>
      <c r="K4407" s="3">
        <v>0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  <c r="Q4407" s="3">
        <v>0</v>
      </c>
      <c r="R4407" s="3">
        <v>203063</v>
      </c>
      <c r="S4407" s="3">
        <f t="shared" si="481"/>
        <v>203063</v>
      </c>
      <c r="T4407" s="3">
        <f t="shared" si="476"/>
        <v>178290156</v>
      </c>
      <c r="U4407" s="3" t="str">
        <f t="shared" si="482"/>
        <v>REMUNERAC</v>
      </c>
      <c r="V4407" s="3">
        <f t="shared" si="477"/>
        <v>0</v>
      </c>
      <c r="W4407" s="3" t="str">
        <f t="shared" si="478"/>
        <v>REMUNERACION EXTRAORDINARIA</v>
      </c>
      <c r="X4407" s="3">
        <f t="shared" si="479"/>
        <v>203063</v>
      </c>
      <c r="Y4407" s="3">
        <f t="shared" si="480"/>
        <v>16922</v>
      </c>
    </row>
    <row r="4408" spans="1:25">
      <c r="A4408" s="3" t="s">
        <v>2914</v>
      </c>
      <c r="B4408" s="3" t="s">
        <v>2915</v>
      </c>
      <c r="C4408" s="3" t="s">
        <v>2916</v>
      </c>
      <c r="D4408" s="3" t="s">
        <v>2694</v>
      </c>
      <c r="E4408" s="3">
        <v>131</v>
      </c>
      <c r="F4408" s="3" t="s">
        <v>24</v>
      </c>
      <c r="G4408" s="3">
        <v>0</v>
      </c>
      <c r="H4408" s="3">
        <v>1500000</v>
      </c>
      <c r="I4408" s="3">
        <v>0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  <c r="Q4408" s="3">
        <v>0</v>
      </c>
      <c r="R4408" s="3">
        <v>0</v>
      </c>
      <c r="S4408" s="3">
        <f t="shared" si="481"/>
        <v>1500000</v>
      </c>
      <c r="T4408" s="3">
        <f t="shared" si="476"/>
        <v>178290156</v>
      </c>
      <c r="U4408" s="3" t="str">
        <f t="shared" si="482"/>
        <v xml:space="preserve">SUBSIDIO </v>
      </c>
      <c r="V4408" s="3">
        <f t="shared" si="477"/>
        <v>0</v>
      </c>
      <c r="W4408" s="3" t="str">
        <f t="shared" si="478"/>
        <v>SUBSIDIO FAMILIAR - ESCOLARIDAD</v>
      </c>
      <c r="X4408" s="3">
        <f t="shared" si="479"/>
        <v>1500000</v>
      </c>
      <c r="Y4408" s="3">
        <f t="shared" si="480"/>
        <v>0</v>
      </c>
    </row>
    <row r="4409" spans="1:25">
      <c r="A4409" s="3" t="s">
        <v>2914</v>
      </c>
      <c r="B4409" s="3" t="s">
        <v>2915</v>
      </c>
      <c r="C4409" s="3" t="s">
        <v>2916</v>
      </c>
      <c r="D4409" s="3" t="s">
        <v>2694</v>
      </c>
      <c r="E4409" s="3">
        <v>133</v>
      </c>
      <c r="F4409" s="3" t="s">
        <v>2731</v>
      </c>
      <c r="G4409" s="3">
        <v>3520500</v>
      </c>
      <c r="H4409" s="3">
        <v>3520500</v>
      </c>
      <c r="I4409" s="3">
        <v>3520500</v>
      </c>
      <c r="J4409" s="3">
        <v>3520500</v>
      </c>
      <c r="K4409" s="3">
        <v>3520500</v>
      </c>
      <c r="L4409" s="3">
        <v>3520500</v>
      </c>
      <c r="M4409" s="3">
        <v>3520500</v>
      </c>
      <c r="N4409" s="3">
        <v>2464350</v>
      </c>
      <c r="O4409" s="3">
        <v>0</v>
      </c>
      <c r="P4409" s="3">
        <v>0</v>
      </c>
      <c r="Q4409" s="3">
        <v>0</v>
      </c>
      <c r="R4409" s="3">
        <v>0</v>
      </c>
      <c r="S4409" s="3">
        <f t="shared" si="481"/>
        <v>27107850</v>
      </c>
      <c r="T4409" s="3">
        <f t="shared" si="476"/>
        <v>178290156</v>
      </c>
      <c r="U4409" s="3" t="str">
        <f t="shared" si="482"/>
        <v>BONIFICAC</v>
      </c>
      <c r="V4409" s="3">
        <f t="shared" si="477"/>
        <v>0</v>
      </c>
      <c r="W4409" s="3" t="str">
        <f t="shared" si="478"/>
        <v>BONIFICACION POR CARGO</v>
      </c>
      <c r="X4409" s="3">
        <f t="shared" si="479"/>
        <v>27107850</v>
      </c>
      <c r="Y4409" s="3">
        <f t="shared" si="480"/>
        <v>2258988</v>
      </c>
    </row>
    <row r="4410" spans="1:25">
      <c r="A4410" s="3" t="s">
        <v>2914</v>
      </c>
      <c r="B4410" s="3" t="s">
        <v>2915</v>
      </c>
      <c r="C4410" s="3" t="s">
        <v>2916</v>
      </c>
      <c r="D4410" s="3" t="s">
        <v>2694</v>
      </c>
      <c r="E4410" s="3">
        <v>133</v>
      </c>
      <c r="F4410" s="3" t="s">
        <v>31</v>
      </c>
      <c r="G4410" s="3">
        <v>0</v>
      </c>
      <c r="H4410" s="3">
        <v>0</v>
      </c>
      <c r="I4410" s="3">
        <v>0</v>
      </c>
      <c r="J4410" s="3">
        <v>0</v>
      </c>
      <c r="K4410" s="3">
        <v>0</v>
      </c>
      <c r="L4410" s="3">
        <v>0</v>
      </c>
      <c r="M4410" s="3">
        <v>0</v>
      </c>
      <c r="N4410" s="3">
        <v>0</v>
      </c>
      <c r="O4410" s="3">
        <v>0</v>
      </c>
      <c r="P4410" s="3">
        <v>0</v>
      </c>
      <c r="Q4410" s="3">
        <v>2000000</v>
      </c>
      <c r="R4410" s="3">
        <v>2000000</v>
      </c>
      <c r="S4410" s="3">
        <f t="shared" si="481"/>
        <v>4000000</v>
      </c>
      <c r="T4410" s="3">
        <f t="shared" si="476"/>
        <v>178290156</v>
      </c>
      <c r="U4410" s="3" t="str">
        <f t="shared" si="482"/>
        <v>BONIFICAC</v>
      </c>
      <c r="V4410" s="3">
        <f t="shared" si="477"/>
        <v>0</v>
      </c>
      <c r="W4410" s="3" t="str">
        <f t="shared" si="478"/>
        <v>BONIFICACIÓN POR GESTION ADMINISTRATIVA</v>
      </c>
      <c r="X4410" s="3">
        <f t="shared" si="479"/>
        <v>4000000</v>
      </c>
      <c r="Y4410" s="3">
        <f t="shared" si="480"/>
        <v>0</v>
      </c>
    </row>
    <row r="4411" spans="1:25">
      <c r="A4411" s="3" t="s">
        <v>2914</v>
      </c>
      <c r="B4411" s="3" t="s">
        <v>2917</v>
      </c>
      <c r="C4411" s="3" t="s">
        <v>2918</v>
      </c>
      <c r="D4411" s="3" t="s">
        <v>2737</v>
      </c>
      <c r="E4411" s="3">
        <v>113</v>
      </c>
      <c r="F4411" s="3" t="s">
        <v>2720</v>
      </c>
      <c r="G4411" s="3">
        <v>0</v>
      </c>
      <c r="H4411" s="3">
        <v>0</v>
      </c>
      <c r="I4411" s="3">
        <v>0</v>
      </c>
      <c r="J4411" s="3">
        <v>0</v>
      </c>
      <c r="K4411" s="3">
        <v>0</v>
      </c>
      <c r="L4411" s="3">
        <v>0</v>
      </c>
      <c r="M4411" s="3">
        <v>0</v>
      </c>
      <c r="N4411" s="3">
        <v>0</v>
      </c>
      <c r="O4411" s="3">
        <v>2063077</v>
      </c>
      <c r="P4411" s="3">
        <v>2235000</v>
      </c>
      <c r="Q4411" s="3">
        <v>2235000</v>
      </c>
      <c r="R4411" s="3">
        <v>2235000</v>
      </c>
      <c r="S4411" s="3">
        <f t="shared" si="481"/>
        <v>8768077</v>
      </c>
      <c r="T4411" s="3">
        <f t="shared" si="476"/>
        <v>32670875</v>
      </c>
      <c r="U4411" s="3" t="str">
        <f t="shared" si="482"/>
        <v xml:space="preserve">GASTO DE </v>
      </c>
      <c r="V4411" s="3">
        <f t="shared" si="477"/>
        <v>0</v>
      </c>
      <c r="W4411" s="3" t="str">
        <f t="shared" si="478"/>
        <v>GASTO DE REPRESENTACION</v>
      </c>
      <c r="X4411" s="3">
        <f t="shared" si="479"/>
        <v>8768077</v>
      </c>
      <c r="Y4411" s="3">
        <f t="shared" si="480"/>
        <v>730673</v>
      </c>
    </row>
    <row r="4412" spans="1:25">
      <c r="A4412" s="3" t="s">
        <v>2914</v>
      </c>
      <c r="B4412" s="3" t="s">
        <v>2917</v>
      </c>
      <c r="C4412" s="3" t="s">
        <v>2918</v>
      </c>
      <c r="D4412" s="3" t="s">
        <v>2737</v>
      </c>
      <c r="E4412" s="3">
        <v>114</v>
      </c>
      <c r="F4412" s="3" t="s">
        <v>2727</v>
      </c>
      <c r="G4412" s="3">
        <v>0</v>
      </c>
      <c r="H4412" s="3">
        <v>0</v>
      </c>
      <c r="I4412" s="3">
        <v>0</v>
      </c>
      <c r="J4412" s="3">
        <v>0</v>
      </c>
      <c r="K4412" s="3">
        <v>0</v>
      </c>
      <c r="L4412" s="3">
        <v>0</v>
      </c>
      <c r="M4412" s="3">
        <v>0</v>
      </c>
      <c r="N4412" s="3">
        <v>0</v>
      </c>
      <c r="O4412" s="3">
        <v>0</v>
      </c>
      <c r="P4412" s="3">
        <v>0</v>
      </c>
      <c r="Q4412" s="3">
        <v>0</v>
      </c>
      <c r="R4412" s="3">
        <v>1327471</v>
      </c>
      <c r="S4412" s="3">
        <f t="shared" si="481"/>
        <v>1327471</v>
      </c>
      <c r="T4412" s="3">
        <f t="shared" si="476"/>
        <v>32670875</v>
      </c>
      <c r="U4412" s="3" t="str">
        <f t="shared" si="482"/>
        <v>AGUINALDO</v>
      </c>
      <c r="V4412" s="3">
        <f t="shared" si="477"/>
        <v>1327471</v>
      </c>
      <c r="W4412" s="3" t="str">
        <f t="shared" si="478"/>
        <v>BONIFICACION POR CARGO</v>
      </c>
      <c r="X4412" s="3">
        <f t="shared" si="479"/>
        <v>0</v>
      </c>
      <c r="Y4412" s="3">
        <f t="shared" si="480"/>
        <v>0</v>
      </c>
    </row>
    <row r="4413" spans="1:25">
      <c r="A4413" s="3" t="s">
        <v>2914</v>
      </c>
      <c r="B4413" s="3" t="s">
        <v>2917</v>
      </c>
      <c r="C4413" s="3" t="s">
        <v>2918</v>
      </c>
      <c r="D4413" s="3" t="s">
        <v>2737</v>
      </c>
      <c r="E4413" s="3">
        <v>114</v>
      </c>
      <c r="F4413" s="3" t="s">
        <v>2721</v>
      </c>
      <c r="G4413" s="3">
        <v>0</v>
      </c>
      <c r="H4413" s="3">
        <v>0</v>
      </c>
      <c r="I4413" s="3">
        <v>0</v>
      </c>
      <c r="J4413" s="3">
        <v>0</v>
      </c>
      <c r="K4413" s="3">
        <v>0</v>
      </c>
      <c r="L4413" s="3">
        <v>0</v>
      </c>
      <c r="M4413" s="3">
        <v>0</v>
      </c>
      <c r="N4413" s="3">
        <v>0</v>
      </c>
      <c r="O4413" s="3">
        <v>0</v>
      </c>
      <c r="P4413" s="3">
        <v>0</v>
      </c>
      <c r="Q4413" s="3">
        <v>0</v>
      </c>
      <c r="R4413" s="3">
        <v>730673</v>
      </c>
      <c r="S4413" s="3">
        <f t="shared" si="481"/>
        <v>730673</v>
      </c>
      <c r="T4413" s="3">
        <f t="shared" si="476"/>
        <v>32670875</v>
      </c>
      <c r="U4413" s="3" t="str">
        <f t="shared" si="482"/>
        <v>AGUINALDO</v>
      </c>
      <c r="V4413" s="3">
        <f t="shared" si="477"/>
        <v>730673</v>
      </c>
      <c r="W4413" s="3" t="str">
        <f t="shared" si="478"/>
        <v>GASTO DE REPRESENTACION</v>
      </c>
      <c r="X4413" s="3">
        <f t="shared" si="479"/>
        <v>0</v>
      </c>
      <c r="Y4413" s="3">
        <f t="shared" si="480"/>
        <v>0</v>
      </c>
    </row>
    <row r="4414" spans="1:25">
      <c r="A4414" s="3" t="s">
        <v>2914</v>
      </c>
      <c r="B4414" s="3" t="s">
        <v>2917</v>
      </c>
      <c r="C4414" s="3" t="s">
        <v>2918</v>
      </c>
      <c r="D4414" s="3" t="s">
        <v>2737</v>
      </c>
      <c r="E4414" s="3">
        <v>114</v>
      </c>
      <c r="F4414" s="3" t="s">
        <v>2853</v>
      </c>
      <c r="G4414" s="3">
        <v>0</v>
      </c>
      <c r="H4414" s="3">
        <v>0</v>
      </c>
      <c r="I4414" s="3">
        <v>0</v>
      </c>
      <c r="J4414" s="3">
        <v>0</v>
      </c>
      <c r="K4414" s="3">
        <v>0</v>
      </c>
      <c r="L4414" s="3">
        <v>0</v>
      </c>
      <c r="M4414" s="3">
        <v>0</v>
      </c>
      <c r="N4414" s="3">
        <v>0</v>
      </c>
      <c r="O4414" s="3">
        <v>0</v>
      </c>
      <c r="P4414" s="3">
        <v>0</v>
      </c>
      <c r="Q4414" s="3">
        <v>0</v>
      </c>
      <c r="R4414" s="3">
        <v>350000</v>
      </c>
      <c r="S4414" s="3">
        <f t="shared" si="481"/>
        <v>350000</v>
      </c>
      <c r="T4414" s="3">
        <f t="shared" si="476"/>
        <v>32670875</v>
      </c>
      <c r="U4414" s="3" t="str">
        <f t="shared" si="482"/>
        <v>AGUINALDO</v>
      </c>
      <c r="V4414" s="3">
        <f t="shared" si="477"/>
        <v>350000</v>
      </c>
      <c r="W4414" s="3" t="str">
        <f t="shared" si="478"/>
        <v>OTROS GASTOS DEL PERSONAL O.G. 199</v>
      </c>
      <c r="X4414" s="3">
        <f t="shared" si="479"/>
        <v>0</v>
      </c>
      <c r="Y4414" s="3">
        <f t="shared" si="480"/>
        <v>0</v>
      </c>
    </row>
    <row r="4415" spans="1:25">
      <c r="A4415" s="3" t="s">
        <v>2914</v>
      </c>
      <c r="B4415" s="3" t="s">
        <v>2917</v>
      </c>
      <c r="C4415" s="3" t="s">
        <v>2918</v>
      </c>
      <c r="D4415" s="3" t="s">
        <v>2737</v>
      </c>
      <c r="E4415" s="3">
        <v>133</v>
      </c>
      <c r="F4415" s="3" t="s">
        <v>2731</v>
      </c>
      <c r="G4415" s="3">
        <v>0</v>
      </c>
      <c r="H4415" s="3">
        <v>0</v>
      </c>
      <c r="I4415" s="3">
        <v>0</v>
      </c>
      <c r="J4415" s="3">
        <v>0</v>
      </c>
      <c r="K4415" s="3">
        <v>0</v>
      </c>
      <c r="L4415" s="3">
        <v>0</v>
      </c>
      <c r="M4415" s="3">
        <v>0</v>
      </c>
      <c r="N4415" s="3">
        <v>0</v>
      </c>
      <c r="O4415" s="3">
        <v>3748154</v>
      </c>
      <c r="P4415" s="3">
        <v>4060500</v>
      </c>
      <c r="Q4415" s="3">
        <v>4060500</v>
      </c>
      <c r="R4415" s="3">
        <v>4060500</v>
      </c>
      <c r="S4415" s="3">
        <f t="shared" si="481"/>
        <v>15929654</v>
      </c>
      <c r="T4415" s="3">
        <f t="shared" si="476"/>
        <v>32670875</v>
      </c>
      <c r="U4415" s="3" t="str">
        <f t="shared" si="482"/>
        <v>BONIFICAC</v>
      </c>
      <c r="V4415" s="3">
        <f t="shared" si="477"/>
        <v>0</v>
      </c>
      <c r="W4415" s="3" t="str">
        <f t="shared" si="478"/>
        <v>BONIFICACION POR CARGO</v>
      </c>
      <c r="X4415" s="3">
        <f t="shared" si="479"/>
        <v>15929654</v>
      </c>
      <c r="Y4415" s="3">
        <f t="shared" si="480"/>
        <v>1432471</v>
      </c>
    </row>
    <row r="4416" spans="1:25">
      <c r="A4416" s="3" t="s">
        <v>2914</v>
      </c>
      <c r="B4416" s="3" t="s">
        <v>2917</v>
      </c>
      <c r="C4416" s="3" t="s">
        <v>2918</v>
      </c>
      <c r="D4416" s="3" t="s">
        <v>2737</v>
      </c>
      <c r="E4416" s="3">
        <v>199</v>
      </c>
      <c r="F4416" s="3" t="s">
        <v>2727</v>
      </c>
      <c r="G4416" s="3">
        <v>0</v>
      </c>
      <c r="H4416" s="3">
        <v>0</v>
      </c>
      <c r="I4416" s="3">
        <v>0</v>
      </c>
      <c r="J4416" s="3">
        <v>0</v>
      </c>
      <c r="K4416" s="3">
        <v>0</v>
      </c>
      <c r="L4416" s="3">
        <v>0</v>
      </c>
      <c r="M4416" s="3">
        <v>0</v>
      </c>
      <c r="N4416" s="3">
        <v>0</v>
      </c>
      <c r="O4416" s="3">
        <v>0</v>
      </c>
      <c r="P4416" s="3">
        <v>0</v>
      </c>
      <c r="Q4416" s="3">
        <v>0</v>
      </c>
      <c r="R4416" s="3">
        <v>105000</v>
      </c>
      <c r="S4416" s="3">
        <f t="shared" si="481"/>
        <v>105000</v>
      </c>
      <c r="T4416" s="3">
        <f t="shared" si="476"/>
        <v>32670875</v>
      </c>
      <c r="U4416" s="3" t="str">
        <f t="shared" si="482"/>
        <v>AGUINALDO</v>
      </c>
      <c r="V4416" s="3">
        <f t="shared" si="477"/>
        <v>105000</v>
      </c>
      <c r="W4416" s="3" t="str">
        <f t="shared" si="478"/>
        <v>BONIFICACION POR CARGO</v>
      </c>
      <c r="X4416" s="3">
        <f t="shared" si="479"/>
        <v>0</v>
      </c>
      <c r="Y4416" s="3">
        <f t="shared" si="480"/>
        <v>0</v>
      </c>
    </row>
    <row r="4417" spans="1:25">
      <c r="A4417" s="3" t="s">
        <v>2914</v>
      </c>
      <c r="B4417" s="3" t="s">
        <v>2917</v>
      </c>
      <c r="C4417" s="3" t="s">
        <v>2918</v>
      </c>
      <c r="D4417" s="3" t="s">
        <v>2737</v>
      </c>
      <c r="E4417" s="3">
        <v>199</v>
      </c>
      <c r="F4417" s="3" t="s">
        <v>2731</v>
      </c>
      <c r="G4417" s="3">
        <v>0</v>
      </c>
      <c r="H4417" s="3">
        <v>0</v>
      </c>
      <c r="I4417" s="3">
        <v>0</v>
      </c>
      <c r="J4417" s="3">
        <v>0</v>
      </c>
      <c r="K4417" s="3">
        <v>0</v>
      </c>
      <c r="L4417" s="3">
        <v>0</v>
      </c>
      <c r="M4417" s="3">
        <v>0</v>
      </c>
      <c r="N4417" s="3">
        <v>0</v>
      </c>
      <c r="O4417" s="3">
        <v>0</v>
      </c>
      <c r="P4417" s="3">
        <v>420000</v>
      </c>
      <c r="Q4417" s="3">
        <v>420000</v>
      </c>
      <c r="R4417" s="3">
        <v>420000</v>
      </c>
      <c r="S4417" s="3">
        <f t="shared" si="481"/>
        <v>1260000</v>
      </c>
      <c r="T4417" s="3">
        <f t="shared" si="476"/>
        <v>32670875</v>
      </c>
      <c r="U4417" s="3" t="str">
        <f t="shared" si="482"/>
        <v>BONIFICAC</v>
      </c>
      <c r="V4417" s="3">
        <f t="shared" si="477"/>
        <v>0</v>
      </c>
      <c r="W4417" s="3" t="str">
        <f t="shared" si="478"/>
        <v>BONIFICACION POR CARGO</v>
      </c>
      <c r="X4417" s="3">
        <f t="shared" si="479"/>
        <v>1260000</v>
      </c>
      <c r="Y4417" s="3">
        <f t="shared" si="480"/>
        <v>1432471</v>
      </c>
    </row>
    <row r="4418" spans="1:25">
      <c r="A4418" s="3" t="s">
        <v>2914</v>
      </c>
      <c r="B4418" s="3" t="s">
        <v>2917</v>
      </c>
      <c r="C4418" s="3" t="s">
        <v>2918</v>
      </c>
      <c r="D4418" s="3" t="s">
        <v>2737</v>
      </c>
      <c r="E4418" s="3">
        <v>199</v>
      </c>
      <c r="F4418" s="3" t="s">
        <v>1527</v>
      </c>
      <c r="G4418" s="3">
        <v>0</v>
      </c>
      <c r="H4418" s="3">
        <v>0</v>
      </c>
      <c r="I4418" s="3">
        <v>0</v>
      </c>
      <c r="J4418" s="3">
        <v>0</v>
      </c>
      <c r="K4418" s="3">
        <v>0</v>
      </c>
      <c r="L4418" s="3">
        <v>0</v>
      </c>
      <c r="M4418" s="3">
        <v>0</v>
      </c>
      <c r="N4418" s="3">
        <v>0</v>
      </c>
      <c r="O4418" s="3">
        <v>0</v>
      </c>
      <c r="P4418" s="3">
        <v>1400000</v>
      </c>
      <c r="Q4418" s="3">
        <v>1400000</v>
      </c>
      <c r="R4418" s="3">
        <v>1400000</v>
      </c>
      <c r="S4418" s="3">
        <f t="shared" si="481"/>
        <v>4200000</v>
      </c>
      <c r="T4418" s="3">
        <f t="shared" si="476"/>
        <v>32670875</v>
      </c>
      <c r="U4418" s="3" t="str">
        <f t="shared" si="482"/>
        <v>OTROS GAS</v>
      </c>
      <c r="V4418" s="3">
        <f t="shared" si="477"/>
        <v>0</v>
      </c>
      <c r="W4418" s="3" t="str">
        <f t="shared" si="478"/>
        <v>OTROS GASTOS DEL PERSONAL O.G. 199</v>
      </c>
      <c r="X4418" s="3">
        <f t="shared" si="479"/>
        <v>4200000</v>
      </c>
      <c r="Y4418" s="3">
        <f t="shared" si="480"/>
        <v>350000</v>
      </c>
    </row>
    <row r="4419" spans="1:25">
      <c r="A4419" s="3" t="s">
        <v>2919</v>
      </c>
      <c r="B4419" s="3" t="s">
        <v>2920</v>
      </c>
      <c r="C4419" s="3" t="s">
        <v>2921</v>
      </c>
      <c r="D4419" s="3" t="s">
        <v>2737</v>
      </c>
      <c r="E4419" s="3">
        <v>114</v>
      </c>
      <c r="F4419" s="3" t="s">
        <v>2741</v>
      </c>
      <c r="G4419" s="3">
        <v>0</v>
      </c>
      <c r="H4419" s="3">
        <v>0</v>
      </c>
      <c r="I4419" s="3">
        <v>0</v>
      </c>
      <c r="J4419" s="3">
        <v>0</v>
      </c>
      <c r="K4419" s="3">
        <v>0</v>
      </c>
      <c r="L4419" s="3">
        <v>0</v>
      </c>
      <c r="M4419" s="3">
        <v>0</v>
      </c>
      <c r="N4419" s="3">
        <v>0</v>
      </c>
      <c r="O4419" s="3">
        <v>0</v>
      </c>
      <c r="P4419" s="3">
        <v>0</v>
      </c>
      <c r="Q4419" s="3">
        <v>0</v>
      </c>
      <c r="R4419" s="3">
        <v>1976182</v>
      </c>
      <c r="S4419" s="3">
        <f t="shared" si="481"/>
        <v>1976182</v>
      </c>
      <c r="T4419" s="3">
        <f t="shared" si="476"/>
        <v>25690369</v>
      </c>
      <c r="U4419" s="3" t="str">
        <f t="shared" si="482"/>
        <v>AGUINALDO</v>
      </c>
      <c r="V4419" s="3">
        <f t="shared" si="477"/>
        <v>1976182</v>
      </c>
      <c r="W4419" s="3" t="str">
        <f t="shared" si="478"/>
        <v>GRATIFICACION POR SERVICIOS ESPECIALES</v>
      </c>
      <c r="X4419" s="3">
        <f t="shared" si="479"/>
        <v>0</v>
      </c>
      <c r="Y4419" s="3">
        <f t="shared" si="480"/>
        <v>0</v>
      </c>
    </row>
    <row r="4420" spans="1:25">
      <c r="A4420" s="3" t="s">
        <v>2919</v>
      </c>
      <c r="B4420" s="3" t="s">
        <v>2920</v>
      </c>
      <c r="C4420" s="3" t="s">
        <v>2921</v>
      </c>
      <c r="D4420" s="3" t="s">
        <v>2737</v>
      </c>
      <c r="E4420" s="3">
        <v>137</v>
      </c>
      <c r="F4420" s="3" t="s">
        <v>2742</v>
      </c>
      <c r="G4420" s="3">
        <v>3387741</v>
      </c>
      <c r="H4420" s="3">
        <v>3387741</v>
      </c>
      <c r="I4420" s="3">
        <v>3387741</v>
      </c>
      <c r="J4420" s="3">
        <v>3387741</v>
      </c>
      <c r="K4420" s="3">
        <v>3387741</v>
      </c>
      <c r="L4420" s="3">
        <v>3387741</v>
      </c>
      <c r="M4420" s="3">
        <v>3387741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f t="shared" si="481"/>
        <v>23714187</v>
      </c>
      <c r="T4420" s="3">
        <f t="shared" ref="T4420:T4483" si="483">SUMIF($B:$B,B4420,$S:$S)</f>
        <v>25690369</v>
      </c>
      <c r="U4420" s="3" t="str">
        <f t="shared" si="482"/>
        <v>GRATIFICA</v>
      </c>
      <c r="V4420" s="3">
        <f t="shared" ref="V4420:V4483" si="484">IF(U4420="AGUINALDO",S4420,0)</f>
        <v>0</v>
      </c>
      <c r="W4420" s="3" t="str">
        <f t="shared" ref="W4420:W4483" si="485">IF(U4420="AGUINALDO",MID(F4420,14,50),F4420)</f>
        <v>GRATIFICACION POR SERVICIOS ESPECIALES</v>
      </c>
      <c r="X4420" s="3">
        <f t="shared" ref="X4420:X4483" si="486">IF(W4420=F4420,S4420,0)</f>
        <v>23714187</v>
      </c>
      <c r="Y4420" s="3">
        <f t="shared" ref="Y4420:Y4483" si="487">IF(W4420=F4420,SUMIFS($V:$V,B:B,B4420,$W:$W,W4420),0)</f>
        <v>1976182</v>
      </c>
    </row>
    <row r="4421" spans="1:25">
      <c r="A4421" s="3" t="s">
        <v>2919</v>
      </c>
      <c r="B4421" s="3" t="s">
        <v>2922</v>
      </c>
      <c r="C4421" s="3" t="s">
        <v>2923</v>
      </c>
      <c r="D4421" s="3" t="s">
        <v>2737</v>
      </c>
      <c r="E4421" s="3">
        <v>114</v>
      </c>
      <c r="F4421" s="3" t="s">
        <v>2741</v>
      </c>
      <c r="G4421" s="3">
        <v>0</v>
      </c>
      <c r="H4421" s="3">
        <v>0</v>
      </c>
      <c r="I4421" s="3">
        <v>0</v>
      </c>
      <c r="J4421" s="3">
        <v>0</v>
      </c>
      <c r="K4421" s="3">
        <v>0</v>
      </c>
      <c r="L4421" s="3">
        <v>0</v>
      </c>
      <c r="M4421" s="3">
        <v>0</v>
      </c>
      <c r="N4421" s="3">
        <v>0</v>
      </c>
      <c r="O4421" s="3">
        <v>0</v>
      </c>
      <c r="P4421" s="3">
        <v>0</v>
      </c>
      <c r="Q4421" s="3">
        <v>0</v>
      </c>
      <c r="R4421" s="3">
        <v>3418189</v>
      </c>
      <c r="S4421" s="3">
        <f t="shared" ref="S4421:S4484" si="488">SUM(G4421:R4421)</f>
        <v>3418189</v>
      </c>
      <c r="T4421" s="3">
        <f t="shared" si="483"/>
        <v>47182951</v>
      </c>
      <c r="U4421" s="3" t="str">
        <f t="shared" ref="U4421:U4484" si="489">MID(F4421,1,9)</f>
        <v>AGUINALDO</v>
      </c>
      <c r="V4421" s="3">
        <f t="shared" si="484"/>
        <v>3418189</v>
      </c>
      <c r="W4421" s="3" t="str">
        <f t="shared" si="485"/>
        <v>GRATIFICACION POR SERVICIOS ESPECIALES</v>
      </c>
      <c r="X4421" s="3">
        <f t="shared" si="486"/>
        <v>0</v>
      </c>
      <c r="Y4421" s="3">
        <f t="shared" si="487"/>
        <v>0</v>
      </c>
    </row>
    <row r="4422" spans="1:25">
      <c r="A4422" s="3" t="s">
        <v>2919</v>
      </c>
      <c r="B4422" s="3" t="s">
        <v>2922</v>
      </c>
      <c r="C4422" s="3" t="s">
        <v>2923</v>
      </c>
      <c r="D4422" s="3" t="s">
        <v>2737</v>
      </c>
      <c r="E4422" s="3">
        <v>137</v>
      </c>
      <c r="F4422" s="3" t="s">
        <v>2742</v>
      </c>
      <c r="G4422" s="3">
        <v>3387741</v>
      </c>
      <c r="H4422" s="3">
        <v>3387741</v>
      </c>
      <c r="I4422" s="3">
        <v>3387741</v>
      </c>
      <c r="J4422" s="3">
        <v>3387741</v>
      </c>
      <c r="K4422" s="3">
        <v>3387741</v>
      </c>
      <c r="L4422" s="3">
        <v>3387741</v>
      </c>
      <c r="M4422" s="3">
        <v>3387741</v>
      </c>
      <c r="N4422" s="3">
        <v>3387741</v>
      </c>
      <c r="O4422" s="3">
        <v>3387741</v>
      </c>
      <c r="P4422" s="3">
        <v>3387741</v>
      </c>
      <c r="Q4422" s="3">
        <v>3570430</v>
      </c>
      <c r="R4422" s="3">
        <v>3570430</v>
      </c>
      <c r="S4422" s="3">
        <f t="shared" si="488"/>
        <v>41018270</v>
      </c>
      <c r="T4422" s="3">
        <f t="shared" si="483"/>
        <v>47182951</v>
      </c>
      <c r="U4422" s="3" t="str">
        <f t="shared" si="489"/>
        <v>GRATIFICA</v>
      </c>
      <c r="V4422" s="3">
        <f t="shared" si="484"/>
        <v>0</v>
      </c>
      <c r="W4422" s="3" t="str">
        <f t="shared" si="485"/>
        <v>GRATIFICACION POR SERVICIOS ESPECIALES</v>
      </c>
      <c r="X4422" s="3">
        <f t="shared" si="486"/>
        <v>41018270</v>
      </c>
      <c r="Y4422" s="3">
        <f t="shared" si="487"/>
        <v>3418189</v>
      </c>
    </row>
    <row r="4423" spans="1:25">
      <c r="A4423" s="3" t="s">
        <v>2919</v>
      </c>
      <c r="B4423" s="3" t="s">
        <v>2922</v>
      </c>
      <c r="C4423" s="3" t="s">
        <v>2923</v>
      </c>
      <c r="D4423" s="3" t="s">
        <v>2737</v>
      </c>
      <c r="E4423" s="3">
        <v>232</v>
      </c>
      <c r="F4423" s="3" t="s">
        <v>33</v>
      </c>
      <c r="G4423" s="3">
        <v>0</v>
      </c>
      <c r="H4423" s="3">
        <v>0</v>
      </c>
      <c r="I4423" s="3">
        <v>0</v>
      </c>
      <c r="J4423" s="3">
        <v>0</v>
      </c>
      <c r="K4423" s="3">
        <v>0</v>
      </c>
      <c r="L4423" s="3">
        <v>1765602</v>
      </c>
      <c r="M4423" s="3">
        <v>980890</v>
      </c>
      <c r="N4423" s="3">
        <v>0</v>
      </c>
      <c r="O4423" s="3">
        <v>0</v>
      </c>
      <c r="P4423" s="3">
        <v>0</v>
      </c>
      <c r="Q4423" s="3">
        <v>0</v>
      </c>
      <c r="R4423" s="3">
        <v>0</v>
      </c>
      <c r="S4423" s="3">
        <f t="shared" si="488"/>
        <v>2746492</v>
      </c>
      <c r="T4423" s="3">
        <f t="shared" si="483"/>
        <v>47182951</v>
      </c>
      <c r="U4423" s="3" t="str">
        <f t="shared" si="489"/>
        <v>VIATICO</v>
      </c>
      <c r="V4423" s="3">
        <f t="shared" si="484"/>
        <v>0</v>
      </c>
      <c r="W4423" s="3" t="str">
        <f t="shared" si="485"/>
        <v>VIATICO</v>
      </c>
      <c r="X4423" s="3">
        <f t="shared" si="486"/>
        <v>2746492</v>
      </c>
      <c r="Y4423" s="3">
        <f t="shared" si="487"/>
        <v>0</v>
      </c>
    </row>
    <row r="4424" spans="1:25">
      <c r="A4424" s="3" t="s">
        <v>2919</v>
      </c>
      <c r="B4424" s="3" t="s">
        <v>2924</v>
      </c>
      <c r="C4424" s="3" t="s">
        <v>2925</v>
      </c>
      <c r="D4424" s="3" t="s">
        <v>2737</v>
      </c>
      <c r="E4424" s="3">
        <v>114</v>
      </c>
      <c r="F4424" s="3" t="s">
        <v>2741</v>
      </c>
      <c r="G4424" s="3">
        <v>0</v>
      </c>
      <c r="H4424" s="3">
        <v>0</v>
      </c>
      <c r="I4424" s="3">
        <v>0</v>
      </c>
      <c r="J4424" s="3">
        <v>0</v>
      </c>
      <c r="K4424" s="3">
        <v>0</v>
      </c>
      <c r="L4424" s="3">
        <v>0</v>
      </c>
      <c r="M4424" s="3">
        <v>0</v>
      </c>
      <c r="N4424" s="3">
        <v>0</v>
      </c>
      <c r="O4424" s="3">
        <v>0</v>
      </c>
      <c r="P4424" s="3">
        <v>0</v>
      </c>
      <c r="Q4424" s="3">
        <v>0</v>
      </c>
      <c r="R4424" s="3">
        <v>1976182</v>
      </c>
      <c r="S4424" s="3">
        <f t="shared" si="488"/>
        <v>1976182</v>
      </c>
      <c r="T4424" s="3">
        <f t="shared" si="483"/>
        <v>25690369</v>
      </c>
      <c r="U4424" s="3" t="str">
        <f t="shared" si="489"/>
        <v>AGUINALDO</v>
      </c>
      <c r="V4424" s="3">
        <f t="shared" si="484"/>
        <v>1976182</v>
      </c>
      <c r="W4424" s="3" t="str">
        <f t="shared" si="485"/>
        <v>GRATIFICACION POR SERVICIOS ESPECIALES</v>
      </c>
      <c r="X4424" s="3">
        <f t="shared" si="486"/>
        <v>0</v>
      </c>
      <c r="Y4424" s="3">
        <f t="shared" si="487"/>
        <v>0</v>
      </c>
    </row>
    <row r="4425" spans="1:25">
      <c r="A4425" s="3" t="s">
        <v>2919</v>
      </c>
      <c r="B4425" s="3" t="s">
        <v>2924</v>
      </c>
      <c r="C4425" s="3" t="s">
        <v>2925</v>
      </c>
      <c r="D4425" s="3" t="s">
        <v>2737</v>
      </c>
      <c r="E4425" s="3">
        <v>137</v>
      </c>
      <c r="F4425" s="3" t="s">
        <v>2742</v>
      </c>
      <c r="G4425" s="3">
        <v>3387741</v>
      </c>
      <c r="H4425" s="3">
        <v>3387741</v>
      </c>
      <c r="I4425" s="3">
        <v>3387741</v>
      </c>
      <c r="J4425" s="3">
        <v>3387741</v>
      </c>
      <c r="K4425" s="3">
        <v>3387741</v>
      </c>
      <c r="L4425" s="3">
        <v>3387741</v>
      </c>
      <c r="M4425" s="3">
        <v>3387741</v>
      </c>
      <c r="N4425" s="3">
        <v>0</v>
      </c>
      <c r="O4425" s="3">
        <v>0</v>
      </c>
      <c r="P4425" s="3">
        <v>0</v>
      </c>
      <c r="Q4425" s="3">
        <v>0</v>
      </c>
      <c r="R4425" s="3">
        <v>0</v>
      </c>
      <c r="S4425" s="3">
        <f t="shared" si="488"/>
        <v>23714187</v>
      </c>
      <c r="T4425" s="3">
        <f t="shared" si="483"/>
        <v>25690369</v>
      </c>
      <c r="U4425" s="3" t="str">
        <f t="shared" si="489"/>
        <v>GRATIFICA</v>
      </c>
      <c r="V4425" s="3">
        <f t="shared" si="484"/>
        <v>0</v>
      </c>
      <c r="W4425" s="3" t="str">
        <f t="shared" si="485"/>
        <v>GRATIFICACION POR SERVICIOS ESPECIALES</v>
      </c>
      <c r="X4425" s="3">
        <f t="shared" si="486"/>
        <v>23714187</v>
      </c>
      <c r="Y4425" s="3">
        <f t="shared" si="487"/>
        <v>1976182</v>
      </c>
    </row>
    <row r="4426" spans="1:25">
      <c r="A4426" s="3" t="s">
        <v>2919</v>
      </c>
      <c r="B4426" s="3" t="s">
        <v>2926</v>
      </c>
      <c r="C4426" s="3" t="s">
        <v>2927</v>
      </c>
      <c r="D4426" s="3" t="s">
        <v>2694</v>
      </c>
      <c r="E4426" s="3">
        <v>111</v>
      </c>
      <c r="F4426" s="3" t="s">
        <v>21</v>
      </c>
      <c r="G4426" s="3">
        <v>4500000</v>
      </c>
      <c r="H4426" s="3">
        <v>4500000</v>
      </c>
      <c r="I4426" s="3">
        <v>4500000</v>
      </c>
      <c r="J4426" s="3">
        <v>4500000</v>
      </c>
      <c r="K4426" s="3">
        <v>4500000</v>
      </c>
      <c r="L4426" s="3">
        <v>4500000</v>
      </c>
      <c r="M4426" s="3">
        <v>4500000</v>
      </c>
      <c r="N4426" s="3">
        <v>4500000</v>
      </c>
      <c r="O4426" s="3">
        <v>4500000</v>
      </c>
      <c r="P4426" s="3">
        <v>4500000</v>
      </c>
      <c r="Q4426" s="3">
        <v>4500000</v>
      </c>
      <c r="R4426" s="3">
        <v>4500000</v>
      </c>
      <c r="S4426" s="3">
        <f t="shared" si="488"/>
        <v>54000000</v>
      </c>
      <c r="T4426" s="3">
        <f t="shared" si="483"/>
        <v>62100000</v>
      </c>
      <c r="U4426" s="3" t="str">
        <f t="shared" si="489"/>
        <v>SUELDOS</v>
      </c>
      <c r="V4426" s="3">
        <f t="shared" si="484"/>
        <v>0</v>
      </c>
      <c r="W4426" s="3" t="str">
        <f t="shared" si="485"/>
        <v>SUELDOS</v>
      </c>
      <c r="X4426" s="3">
        <f t="shared" si="486"/>
        <v>54000000</v>
      </c>
      <c r="Y4426" s="3">
        <f t="shared" si="487"/>
        <v>4500000</v>
      </c>
    </row>
    <row r="4427" spans="1:25">
      <c r="A4427" s="3" t="s">
        <v>2919</v>
      </c>
      <c r="B4427" s="3" t="s">
        <v>2926</v>
      </c>
      <c r="C4427" s="3" t="s">
        <v>2927</v>
      </c>
      <c r="D4427" s="3" t="s">
        <v>2694</v>
      </c>
      <c r="E4427" s="3">
        <v>114</v>
      </c>
      <c r="F4427" s="3" t="s">
        <v>3488</v>
      </c>
      <c r="G4427" s="3">
        <v>0</v>
      </c>
      <c r="H4427" s="3">
        <v>0</v>
      </c>
      <c r="I4427" s="3">
        <v>0</v>
      </c>
      <c r="J4427" s="3">
        <v>0</v>
      </c>
      <c r="K4427" s="3">
        <v>0</v>
      </c>
      <c r="L4427" s="3">
        <v>0</v>
      </c>
      <c r="M4427" s="3">
        <v>0</v>
      </c>
      <c r="N4427" s="3">
        <v>0</v>
      </c>
      <c r="O4427" s="3">
        <v>0</v>
      </c>
      <c r="P4427" s="3">
        <v>0</v>
      </c>
      <c r="Q4427" s="3">
        <v>0</v>
      </c>
      <c r="R4427" s="3">
        <v>4500000</v>
      </c>
      <c r="S4427" s="3">
        <f t="shared" si="488"/>
        <v>4500000</v>
      </c>
      <c r="T4427" s="3">
        <f t="shared" si="483"/>
        <v>62100000</v>
      </c>
      <c r="U4427" s="3" t="str">
        <f t="shared" si="489"/>
        <v>AGUINALDO</v>
      </c>
      <c r="V4427" s="3">
        <f t="shared" si="484"/>
        <v>4500000</v>
      </c>
      <c r="W4427" s="3" t="str">
        <f t="shared" si="485"/>
        <v>SUELDOS</v>
      </c>
      <c r="X4427" s="3">
        <f t="shared" si="486"/>
        <v>0</v>
      </c>
      <c r="Y4427" s="3">
        <f t="shared" si="487"/>
        <v>0</v>
      </c>
    </row>
    <row r="4428" spans="1:25">
      <c r="A4428" s="3" t="s">
        <v>2919</v>
      </c>
      <c r="B4428" s="3" t="s">
        <v>2926</v>
      </c>
      <c r="C4428" s="3" t="s">
        <v>2927</v>
      </c>
      <c r="D4428" s="3" t="s">
        <v>2694</v>
      </c>
      <c r="E4428" s="3">
        <v>191</v>
      </c>
      <c r="F4428" s="3" t="s">
        <v>2722</v>
      </c>
      <c r="G4428" s="3">
        <v>300000</v>
      </c>
      <c r="H4428" s="3">
        <v>300000</v>
      </c>
      <c r="I4428" s="3">
        <v>300000</v>
      </c>
      <c r="J4428" s="3">
        <v>300000</v>
      </c>
      <c r="K4428" s="3">
        <v>300000</v>
      </c>
      <c r="L4428" s="3">
        <v>300000</v>
      </c>
      <c r="M4428" s="3">
        <v>300000</v>
      </c>
      <c r="N4428" s="3">
        <v>300000</v>
      </c>
      <c r="O4428" s="3">
        <v>300000</v>
      </c>
      <c r="P4428" s="3">
        <v>300000</v>
      </c>
      <c r="Q4428" s="3">
        <v>300000</v>
      </c>
      <c r="R4428" s="3">
        <v>300000</v>
      </c>
      <c r="S4428" s="3">
        <f t="shared" si="488"/>
        <v>3600000</v>
      </c>
      <c r="T4428" s="3">
        <f t="shared" si="483"/>
        <v>62100000</v>
      </c>
      <c r="U4428" s="3" t="str">
        <f t="shared" si="489"/>
        <v xml:space="preserve">SUBSIDIO </v>
      </c>
      <c r="V4428" s="3">
        <f t="shared" si="484"/>
        <v>0</v>
      </c>
      <c r="W4428" s="3" t="str">
        <f t="shared" si="485"/>
        <v>SUBSIDIO PARA LA SALUD</v>
      </c>
      <c r="X4428" s="3">
        <f t="shared" si="486"/>
        <v>3600000</v>
      </c>
      <c r="Y4428" s="3">
        <f t="shared" si="487"/>
        <v>0</v>
      </c>
    </row>
    <row r="4429" spans="1:25">
      <c r="A4429" s="3" t="s">
        <v>2928</v>
      </c>
      <c r="B4429" s="3" t="s">
        <v>2929</v>
      </c>
      <c r="C4429" s="3" t="s">
        <v>2930</v>
      </c>
      <c r="D4429" s="3" t="s">
        <v>2694</v>
      </c>
      <c r="E4429" s="3">
        <v>111</v>
      </c>
      <c r="F4429" s="3" t="s">
        <v>21</v>
      </c>
      <c r="G4429" s="3">
        <v>4100000</v>
      </c>
      <c r="H4429" s="3">
        <v>4100000</v>
      </c>
      <c r="I4429" s="3">
        <v>4100000</v>
      </c>
      <c r="J4429" s="3">
        <v>4100000</v>
      </c>
      <c r="K4429" s="3">
        <v>4100000</v>
      </c>
      <c r="L4429" s="3">
        <v>4100000</v>
      </c>
      <c r="M4429" s="3">
        <v>4100000</v>
      </c>
      <c r="N4429" s="3">
        <v>4100000</v>
      </c>
      <c r="O4429" s="3">
        <v>4100000</v>
      </c>
      <c r="P4429" s="3">
        <v>4100000</v>
      </c>
      <c r="Q4429" s="3">
        <v>4100000</v>
      </c>
      <c r="R4429" s="3">
        <v>4100000</v>
      </c>
      <c r="S4429" s="3">
        <f t="shared" si="488"/>
        <v>49200000</v>
      </c>
      <c r="T4429" s="3">
        <f t="shared" si="483"/>
        <v>53300000</v>
      </c>
      <c r="U4429" s="3" t="str">
        <f t="shared" si="489"/>
        <v>SUELDOS</v>
      </c>
      <c r="V4429" s="3">
        <f t="shared" si="484"/>
        <v>0</v>
      </c>
      <c r="W4429" s="3" t="str">
        <f t="shared" si="485"/>
        <v>SUELDOS</v>
      </c>
      <c r="X4429" s="3">
        <f t="shared" si="486"/>
        <v>49200000</v>
      </c>
      <c r="Y4429" s="3">
        <f t="shared" si="487"/>
        <v>4100000</v>
      </c>
    </row>
    <row r="4430" spans="1:25">
      <c r="A4430" s="3" t="s">
        <v>2928</v>
      </c>
      <c r="B4430" s="3" t="s">
        <v>2929</v>
      </c>
      <c r="C4430" s="3" t="s">
        <v>2930</v>
      </c>
      <c r="D4430" s="3" t="s">
        <v>2694</v>
      </c>
      <c r="E4430" s="3">
        <v>114</v>
      </c>
      <c r="F4430" s="3" t="s">
        <v>3488</v>
      </c>
      <c r="G4430" s="3">
        <v>0</v>
      </c>
      <c r="H4430" s="3">
        <v>0</v>
      </c>
      <c r="I4430" s="3">
        <v>0</v>
      </c>
      <c r="J4430" s="3">
        <v>0</v>
      </c>
      <c r="K4430" s="3">
        <v>0</v>
      </c>
      <c r="L4430" s="3">
        <v>0</v>
      </c>
      <c r="M4430" s="3">
        <v>0</v>
      </c>
      <c r="N4430" s="3">
        <v>0</v>
      </c>
      <c r="O4430" s="3">
        <v>0</v>
      </c>
      <c r="P4430" s="3">
        <v>0</v>
      </c>
      <c r="Q4430" s="3">
        <v>0</v>
      </c>
      <c r="R4430" s="3">
        <v>4100000</v>
      </c>
      <c r="S4430" s="3">
        <f t="shared" si="488"/>
        <v>4100000</v>
      </c>
      <c r="T4430" s="3">
        <f t="shared" si="483"/>
        <v>53300000</v>
      </c>
      <c r="U4430" s="3" t="str">
        <f t="shared" si="489"/>
        <v>AGUINALDO</v>
      </c>
      <c r="V4430" s="3">
        <f t="shared" si="484"/>
        <v>4100000</v>
      </c>
      <c r="W4430" s="3" t="str">
        <f t="shared" si="485"/>
        <v>SUELDOS</v>
      </c>
      <c r="X4430" s="3">
        <f t="shared" si="486"/>
        <v>0</v>
      </c>
      <c r="Y4430" s="3">
        <f t="shared" si="487"/>
        <v>0</v>
      </c>
    </row>
    <row r="4431" spans="1:25">
      <c r="A4431" s="3" t="s">
        <v>2928</v>
      </c>
      <c r="B4431" s="3" t="s">
        <v>2931</v>
      </c>
      <c r="C4431" s="3" t="s">
        <v>2932</v>
      </c>
      <c r="D4431" s="3" t="s">
        <v>2737</v>
      </c>
      <c r="E4431" s="3">
        <v>114</v>
      </c>
      <c r="F4431" s="3" t="s">
        <v>2741</v>
      </c>
      <c r="G4431" s="3">
        <v>0</v>
      </c>
      <c r="H4431" s="3">
        <v>0</v>
      </c>
      <c r="I4431" s="3">
        <v>0</v>
      </c>
      <c r="J4431" s="3">
        <v>0</v>
      </c>
      <c r="K4431" s="3">
        <v>0</v>
      </c>
      <c r="L4431" s="3">
        <v>0</v>
      </c>
      <c r="M4431" s="3">
        <v>0</v>
      </c>
      <c r="N4431" s="3">
        <v>0</v>
      </c>
      <c r="O4431" s="3">
        <v>0</v>
      </c>
      <c r="P4431" s="3">
        <v>0</v>
      </c>
      <c r="Q4431" s="3">
        <v>0</v>
      </c>
      <c r="R4431" s="3">
        <v>3174033</v>
      </c>
      <c r="S4431" s="3">
        <f t="shared" si="488"/>
        <v>3174033</v>
      </c>
      <c r="T4431" s="3">
        <f t="shared" si="483"/>
        <v>41262431</v>
      </c>
      <c r="U4431" s="3" t="str">
        <f t="shared" si="489"/>
        <v>AGUINALDO</v>
      </c>
      <c r="V4431" s="3">
        <f t="shared" si="484"/>
        <v>3174033</v>
      </c>
      <c r="W4431" s="3" t="str">
        <f t="shared" si="485"/>
        <v>GRATIFICACION POR SERVICIOS ESPECIALES</v>
      </c>
      <c r="X4431" s="3">
        <f t="shared" si="486"/>
        <v>0</v>
      </c>
      <c r="Y4431" s="3">
        <f t="shared" si="487"/>
        <v>0</v>
      </c>
    </row>
    <row r="4432" spans="1:25">
      <c r="A4432" s="3" t="s">
        <v>2928</v>
      </c>
      <c r="B4432" s="3" t="s">
        <v>2931</v>
      </c>
      <c r="C4432" s="3" t="s">
        <v>2932</v>
      </c>
      <c r="D4432" s="3" t="s">
        <v>2737</v>
      </c>
      <c r="E4432" s="3">
        <v>137</v>
      </c>
      <c r="F4432" s="3" t="s">
        <v>2742</v>
      </c>
      <c r="G4432" s="3">
        <v>3145760</v>
      </c>
      <c r="H4432" s="3">
        <v>3145760</v>
      </c>
      <c r="I4432" s="3">
        <v>3145760</v>
      </c>
      <c r="J4432" s="3">
        <v>3145760</v>
      </c>
      <c r="K4432" s="3">
        <v>3145760</v>
      </c>
      <c r="L4432" s="3">
        <v>3145760</v>
      </c>
      <c r="M4432" s="3">
        <v>3145760</v>
      </c>
      <c r="N4432" s="3">
        <v>3145760</v>
      </c>
      <c r="O4432" s="3">
        <v>3145760</v>
      </c>
      <c r="P4432" s="3">
        <v>3145760</v>
      </c>
      <c r="Q4432" s="3">
        <v>3315399</v>
      </c>
      <c r="R4432" s="3">
        <v>3315399</v>
      </c>
      <c r="S4432" s="3">
        <f t="shared" si="488"/>
        <v>38088398</v>
      </c>
      <c r="T4432" s="3">
        <f t="shared" si="483"/>
        <v>41262431</v>
      </c>
      <c r="U4432" s="3" t="str">
        <f t="shared" si="489"/>
        <v>GRATIFICA</v>
      </c>
      <c r="V4432" s="3">
        <f t="shared" si="484"/>
        <v>0</v>
      </c>
      <c r="W4432" s="3" t="str">
        <f t="shared" si="485"/>
        <v>GRATIFICACION POR SERVICIOS ESPECIALES</v>
      </c>
      <c r="X4432" s="3">
        <f t="shared" si="486"/>
        <v>38088398</v>
      </c>
      <c r="Y4432" s="3">
        <f t="shared" si="487"/>
        <v>3174033</v>
      </c>
    </row>
    <row r="4433" spans="1:25">
      <c r="A4433" s="3" t="s">
        <v>2928</v>
      </c>
      <c r="B4433" s="3" t="s">
        <v>2933</v>
      </c>
      <c r="C4433" s="3" t="s">
        <v>2934</v>
      </c>
      <c r="D4433" s="3" t="s">
        <v>2737</v>
      </c>
      <c r="E4433" s="3">
        <v>114</v>
      </c>
      <c r="F4433" s="3" t="s">
        <v>2741</v>
      </c>
      <c r="G4433" s="3">
        <v>0</v>
      </c>
      <c r="H4433" s="3">
        <v>0</v>
      </c>
      <c r="I4433" s="3">
        <v>0</v>
      </c>
      <c r="J4433" s="3">
        <v>0</v>
      </c>
      <c r="K4433" s="3">
        <v>0</v>
      </c>
      <c r="L4433" s="3">
        <v>0</v>
      </c>
      <c r="M4433" s="3">
        <v>0</v>
      </c>
      <c r="N4433" s="3">
        <v>0</v>
      </c>
      <c r="O4433" s="3">
        <v>0</v>
      </c>
      <c r="P4433" s="3">
        <v>0</v>
      </c>
      <c r="Q4433" s="3">
        <v>0</v>
      </c>
      <c r="R4433" s="3">
        <v>3174033</v>
      </c>
      <c r="S4433" s="3">
        <f t="shared" si="488"/>
        <v>3174033</v>
      </c>
      <c r="T4433" s="3">
        <f t="shared" si="483"/>
        <v>41262431</v>
      </c>
      <c r="U4433" s="3" t="str">
        <f t="shared" si="489"/>
        <v>AGUINALDO</v>
      </c>
      <c r="V4433" s="3">
        <f t="shared" si="484"/>
        <v>3174033</v>
      </c>
      <c r="W4433" s="3" t="str">
        <f t="shared" si="485"/>
        <v>GRATIFICACION POR SERVICIOS ESPECIALES</v>
      </c>
      <c r="X4433" s="3">
        <f t="shared" si="486"/>
        <v>0</v>
      </c>
      <c r="Y4433" s="3">
        <f t="shared" si="487"/>
        <v>0</v>
      </c>
    </row>
    <row r="4434" spans="1:25">
      <c r="A4434" s="3" t="s">
        <v>2928</v>
      </c>
      <c r="B4434" s="3" t="s">
        <v>2933</v>
      </c>
      <c r="C4434" s="3" t="s">
        <v>2934</v>
      </c>
      <c r="D4434" s="3" t="s">
        <v>2737</v>
      </c>
      <c r="E4434" s="3">
        <v>137</v>
      </c>
      <c r="F4434" s="3" t="s">
        <v>2742</v>
      </c>
      <c r="G4434" s="3">
        <v>3145760</v>
      </c>
      <c r="H4434" s="3">
        <v>3145760</v>
      </c>
      <c r="I4434" s="3">
        <v>3145760</v>
      </c>
      <c r="J4434" s="3">
        <v>3145760</v>
      </c>
      <c r="K4434" s="3">
        <v>3145760</v>
      </c>
      <c r="L4434" s="3">
        <v>3145760</v>
      </c>
      <c r="M4434" s="3">
        <v>3145760</v>
      </c>
      <c r="N4434" s="3">
        <v>3145760</v>
      </c>
      <c r="O4434" s="3">
        <v>3145760</v>
      </c>
      <c r="P4434" s="3">
        <v>3145760</v>
      </c>
      <c r="Q4434" s="3">
        <v>3315399</v>
      </c>
      <c r="R4434" s="3">
        <v>3315399</v>
      </c>
      <c r="S4434" s="3">
        <f t="shared" si="488"/>
        <v>38088398</v>
      </c>
      <c r="T4434" s="3">
        <f t="shared" si="483"/>
        <v>41262431</v>
      </c>
      <c r="U4434" s="3" t="str">
        <f t="shared" si="489"/>
        <v>GRATIFICA</v>
      </c>
      <c r="V4434" s="3">
        <f t="shared" si="484"/>
        <v>0</v>
      </c>
      <c r="W4434" s="3" t="str">
        <f t="shared" si="485"/>
        <v>GRATIFICACION POR SERVICIOS ESPECIALES</v>
      </c>
      <c r="X4434" s="3">
        <f t="shared" si="486"/>
        <v>38088398</v>
      </c>
      <c r="Y4434" s="3">
        <f t="shared" si="487"/>
        <v>3174033</v>
      </c>
    </row>
    <row r="4435" spans="1:25">
      <c r="A4435" s="3" t="s">
        <v>2935</v>
      </c>
      <c r="B4435" s="3" t="s">
        <v>2936</v>
      </c>
      <c r="C4435" s="3" t="s">
        <v>2937</v>
      </c>
      <c r="D4435" s="3" t="s">
        <v>2737</v>
      </c>
      <c r="E4435" s="3">
        <v>114</v>
      </c>
      <c r="F4435" s="3" t="s">
        <v>2741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3">
        <v>0</v>
      </c>
      <c r="N4435" s="3">
        <v>0</v>
      </c>
      <c r="O4435" s="3">
        <v>0</v>
      </c>
      <c r="P4435" s="3">
        <v>0</v>
      </c>
      <c r="Q4435" s="3">
        <v>0</v>
      </c>
      <c r="R4435" s="3">
        <v>3051955</v>
      </c>
      <c r="S4435" s="3">
        <f t="shared" si="488"/>
        <v>3051955</v>
      </c>
      <c r="T4435" s="3">
        <f t="shared" si="483"/>
        <v>39675413</v>
      </c>
      <c r="U4435" s="3" t="str">
        <f t="shared" si="489"/>
        <v>AGUINALDO</v>
      </c>
      <c r="V4435" s="3">
        <f t="shared" si="484"/>
        <v>3051955</v>
      </c>
      <c r="W4435" s="3" t="str">
        <f t="shared" si="485"/>
        <v>GRATIFICACION POR SERVICIOS ESPECIALES</v>
      </c>
      <c r="X4435" s="3">
        <f t="shared" si="486"/>
        <v>0</v>
      </c>
      <c r="Y4435" s="3">
        <f t="shared" si="487"/>
        <v>0</v>
      </c>
    </row>
    <row r="4436" spans="1:25">
      <c r="A4436" s="3" t="s">
        <v>2935</v>
      </c>
      <c r="B4436" s="3" t="s">
        <v>2936</v>
      </c>
      <c r="C4436" s="3" t="s">
        <v>2937</v>
      </c>
      <c r="D4436" s="3" t="s">
        <v>2737</v>
      </c>
      <c r="E4436" s="3">
        <v>137</v>
      </c>
      <c r="F4436" s="3" t="s">
        <v>2742</v>
      </c>
      <c r="G4436" s="3">
        <v>3024769</v>
      </c>
      <c r="H4436" s="3">
        <v>3024769</v>
      </c>
      <c r="I4436" s="3">
        <v>3024769</v>
      </c>
      <c r="J4436" s="3">
        <v>3024769</v>
      </c>
      <c r="K4436" s="3">
        <v>3024769</v>
      </c>
      <c r="L4436" s="3">
        <v>3024769</v>
      </c>
      <c r="M4436" s="3">
        <v>3024769</v>
      </c>
      <c r="N4436" s="3">
        <v>3024769</v>
      </c>
      <c r="O4436" s="3">
        <v>3024769</v>
      </c>
      <c r="P4436" s="3">
        <v>3024769</v>
      </c>
      <c r="Q4436" s="3">
        <v>3187884</v>
      </c>
      <c r="R4436" s="3">
        <v>3187884</v>
      </c>
      <c r="S4436" s="3">
        <f t="shared" si="488"/>
        <v>36623458</v>
      </c>
      <c r="T4436" s="3">
        <f t="shared" si="483"/>
        <v>39675413</v>
      </c>
      <c r="U4436" s="3" t="str">
        <f t="shared" si="489"/>
        <v>GRATIFICA</v>
      </c>
      <c r="V4436" s="3">
        <f t="shared" si="484"/>
        <v>0</v>
      </c>
      <c r="W4436" s="3" t="str">
        <f t="shared" si="485"/>
        <v>GRATIFICACION POR SERVICIOS ESPECIALES</v>
      </c>
      <c r="X4436" s="3">
        <f t="shared" si="486"/>
        <v>36623458</v>
      </c>
      <c r="Y4436" s="3">
        <f t="shared" si="487"/>
        <v>3051955</v>
      </c>
    </row>
    <row r="4437" spans="1:25">
      <c r="A4437" s="3" t="s">
        <v>2935</v>
      </c>
      <c r="B4437" s="3" t="s">
        <v>2938</v>
      </c>
      <c r="C4437" s="3" t="s">
        <v>2939</v>
      </c>
      <c r="D4437" s="3" t="s">
        <v>2737</v>
      </c>
      <c r="E4437" s="3">
        <v>114</v>
      </c>
      <c r="F4437" s="3" t="s">
        <v>2741</v>
      </c>
      <c r="G4437" s="3">
        <v>0</v>
      </c>
      <c r="H4437" s="3">
        <v>0</v>
      </c>
      <c r="I4437" s="3">
        <v>0</v>
      </c>
      <c r="J4437" s="3">
        <v>0</v>
      </c>
      <c r="K4437" s="3">
        <v>0</v>
      </c>
      <c r="L4437" s="3">
        <v>0</v>
      </c>
      <c r="M4437" s="3">
        <v>0</v>
      </c>
      <c r="N4437" s="3">
        <v>0</v>
      </c>
      <c r="O4437" s="3">
        <v>0</v>
      </c>
      <c r="P4437" s="3">
        <v>0</v>
      </c>
      <c r="Q4437" s="3">
        <v>0</v>
      </c>
      <c r="R4437" s="3">
        <v>3051955</v>
      </c>
      <c r="S4437" s="3">
        <f t="shared" si="488"/>
        <v>3051955</v>
      </c>
      <c r="T4437" s="3">
        <f t="shared" si="483"/>
        <v>39675413</v>
      </c>
      <c r="U4437" s="3" t="str">
        <f t="shared" si="489"/>
        <v>AGUINALDO</v>
      </c>
      <c r="V4437" s="3">
        <f t="shared" si="484"/>
        <v>3051955</v>
      </c>
      <c r="W4437" s="3" t="str">
        <f t="shared" si="485"/>
        <v>GRATIFICACION POR SERVICIOS ESPECIALES</v>
      </c>
      <c r="X4437" s="3">
        <f t="shared" si="486"/>
        <v>0</v>
      </c>
      <c r="Y4437" s="3">
        <f t="shared" si="487"/>
        <v>0</v>
      </c>
    </row>
    <row r="4438" spans="1:25">
      <c r="A4438" s="3" t="s">
        <v>2935</v>
      </c>
      <c r="B4438" s="3" t="s">
        <v>2938</v>
      </c>
      <c r="C4438" s="3" t="s">
        <v>2939</v>
      </c>
      <c r="D4438" s="3" t="s">
        <v>2737</v>
      </c>
      <c r="E4438" s="3">
        <v>137</v>
      </c>
      <c r="F4438" s="3" t="s">
        <v>2742</v>
      </c>
      <c r="G4438" s="3">
        <v>3024769</v>
      </c>
      <c r="H4438" s="3">
        <v>3024769</v>
      </c>
      <c r="I4438" s="3">
        <v>3024769</v>
      </c>
      <c r="J4438" s="3">
        <v>3024769</v>
      </c>
      <c r="K4438" s="3">
        <v>3024769</v>
      </c>
      <c r="L4438" s="3">
        <v>3024769</v>
      </c>
      <c r="M4438" s="3">
        <v>3024769</v>
      </c>
      <c r="N4438" s="3">
        <v>3024769</v>
      </c>
      <c r="O4438" s="3">
        <v>3024769</v>
      </c>
      <c r="P4438" s="3">
        <v>3024769</v>
      </c>
      <c r="Q4438" s="3">
        <v>3187884</v>
      </c>
      <c r="R4438" s="3">
        <v>3187884</v>
      </c>
      <c r="S4438" s="3">
        <f t="shared" si="488"/>
        <v>36623458</v>
      </c>
      <c r="T4438" s="3">
        <f t="shared" si="483"/>
        <v>39675413</v>
      </c>
      <c r="U4438" s="3" t="str">
        <f t="shared" si="489"/>
        <v>GRATIFICA</v>
      </c>
      <c r="V4438" s="3">
        <f t="shared" si="484"/>
        <v>0</v>
      </c>
      <c r="W4438" s="3" t="str">
        <f t="shared" si="485"/>
        <v>GRATIFICACION POR SERVICIOS ESPECIALES</v>
      </c>
      <c r="X4438" s="3">
        <f t="shared" si="486"/>
        <v>36623458</v>
      </c>
      <c r="Y4438" s="3">
        <f t="shared" si="487"/>
        <v>3051955</v>
      </c>
    </row>
    <row r="4439" spans="1:25">
      <c r="A4439" s="3" t="s">
        <v>2935</v>
      </c>
      <c r="B4439" s="3" t="s">
        <v>2940</v>
      </c>
      <c r="C4439" s="3" t="s">
        <v>2941</v>
      </c>
      <c r="D4439" s="3" t="s">
        <v>2737</v>
      </c>
      <c r="E4439" s="3">
        <v>114</v>
      </c>
      <c r="F4439" s="3" t="s">
        <v>2741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3">
        <v>0</v>
      </c>
      <c r="Q4439" s="3">
        <v>0</v>
      </c>
      <c r="R4439" s="3">
        <v>1764449</v>
      </c>
      <c r="S4439" s="3">
        <f t="shared" si="488"/>
        <v>1764449</v>
      </c>
      <c r="T4439" s="3">
        <f t="shared" si="483"/>
        <v>22937832</v>
      </c>
      <c r="U4439" s="3" t="str">
        <f t="shared" si="489"/>
        <v>AGUINALDO</v>
      </c>
      <c r="V4439" s="3">
        <f t="shared" si="484"/>
        <v>1764449</v>
      </c>
      <c r="W4439" s="3" t="str">
        <f t="shared" si="485"/>
        <v>GRATIFICACION POR SERVICIOS ESPECIALES</v>
      </c>
      <c r="X4439" s="3">
        <f t="shared" si="486"/>
        <v>0</v>
      </c>
      <c r="Y4439" s="3">
        <f t="shared" si="487"/>
        <v>0</v>
      </c>
    </row>
    <row r="4440" spans="1:25">
      <c r="A4440" s="3" t="s">
        <v>2935</v>
      </c>
      <c r="B4440" s="3" t="s">
        <v>2940</v>
      </c>
      <c r="C4440" s="3" t="s">
        <v>2941</v>
      </c>
      <c r="D4440" s="3" t="s">
        <v>2737</v>
      </c>
      <c r="E4440" s="3">
        <v>137</v>
      </c>
      <c r="F4440" s="3" t="s">
        <v>2742</v>
      </c>
      <c r="G4440" s="3">
        <v>3024769</v>
      </c>
      <c r="H4440" s="3">
        <v>3024769</v>
      </c>
      <c r="I4440" s="3">
        <v>3024769</v>
      </c>
      <c r="J4440" s="3">
        <v>3024769</v>
      </c>
      <c r="K4440" s="3">
        <v>3024769</v>
      </c>
      <c r="L4440" s="3">
        <v>3024769</v>
      </c>
      <c r="M4440" s="3">
        <v>3024769</v>
      </c>
      <c r="N4440" s="3">
        <v>0</v>
      </c>
      <c r="O4440" s="3">
        <v>0</v>
      </c>
      <c r="P4440" s="3">
        <v>0</v>
      </c>
      <c r="Q4440" s="3">
        <v>0</v>
      </c>
      <c r="R4440" s="3">
        <v>0</v>
      </c>
      <c r="S4440" s="3">
        <f t="shared" si="488"/>
        <v>21173383</v>
      </c>
      <c r="T4440" s="3">
        <f t="shared" si="483"/>
        <v>22937832</v>
      </c>
      <c r="U4440" s="3" t="str">
        <f t="shared" si="489"/>
        <v>GRATIFICA</v>
      </c>
      <c r="V4440" s="3">
        <f t="shared" si="484"/>
        <v>0</v>
      </c>
      <c r="W4440" s="3" t="str">
        <f t="shared" si="485"/>
        <v>GRATIFICACION POR SERVICIOS ESPECIALES</v>
      </c>
      <c r="X4440" s="3">
        <f t="shared" si="486"/>
        <v>21173383</v>
      </c>
      <c r="Y4440" s="3">
        <f t="shared" si="487"/>
        <v>1764449</v>
      </c>
    </row>
    <row r="4441" spans="1:25">
      <c r="A4441" s="3" t="s">
        <v>2942</v>
      </c>
      <c r="B4441" s="3" t="s">
        <v>2943</v>
      </c>
      <c r="C4441" s="3" t="s">
        <v>2944</v>
      </c>
      <c r="D4441" s="3" t="s">
        <v>2737</v>
      </c>
      <c r="E4441" s="3">
        <v>114</v>
      </c>
      <c r="F4441" s="3" t="s">
        <v>2741</v>
      </c>
      <c r="G4441" s="3">
        <v>0</v>
      </c>
      <c r="H4441" s="3">
        <v>0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0</v>
      </c>
      <c r="O4441" s="3">
        <v>0</v>
      </c>
      <c r="P4441" s="3">
        <v>0</v>
      </c>
      <c r="Q4441" s="3">
        <v>0</v>
      </c>
      <c r="R4441" s="3">
        <v>2929877</v>
      </c>
      <c r="S4441" s="3">
        <f t="shared" si="488"/>
        <v>2929877</v>
      </c>
      <c r="T4441" s="3">
        <f t="shared" si="483"/>
        <v>38088395</v>
      </c>
      <c r="U4441" s="3" t="str">
        <f t="shared" si="489"/>
        <v>AGUINALDO</v>
      </c>
      <c r="V4441" s="3">
        <f t="shared" si="484"/>
        <v>2929877</v>
      </c>
      <c r="W4441" s="3" t="str">
        <f t="shared" si="485"/>
        <v>GRATIFICACION POR SERVICIOS ESPECIALES</v>
      </c>
      <c r="X4441" s="3">
        <f t="shared" si="486"/>
        <v>0</v>
      </c>
      <c r="Y4441" s="3">
        <f t="shared" si="487"/>
        <v>0</v>
      </c>
    </row>
    <row r="4442" spans="1:25">
      <c r="A4442" s="3" t="s">
        <v>2942</v>
      </c>
      <c r="B4442" s="3" t="s">
        <v>2943</v>
      </c>
      <c r="C4442" s="3" t="s">
        <v>2944</v>
      </c>
      <c r="D4442" s="3" t="s">
        <v>2737</v>
      </c>
      <c r="E4442" s="3">
        <v>137</v>
      </c>
      <c r="F4442" s="3" t="s">
        <v>2742</v>
      </c>
      <c r="G4442" s="3">
        <v>2903778</v>
      </c>
      <c r="H4442" s="3">
        <v>2903778</v>
      </c>
      <c r="I4442" s="3">
        <v>2903778</v>
      </c>
      <c r="J4442" s="3">
        <v>2903778</v>
      </c>
      <c r="K4442" s="3">
        <v>2903778</v>
      </c>
      <c r="L4442" s="3">
        <v>2903778</v>
      </c>
      <c r="M4442" s="3">
        <v>2903778</v>
      </c>
      <c r="N4442" s="3">
        <v>2903778</v>
      </c>
      <c r="O4442" s="3">
        <v>2903778</v>
      </c>
      <c r="P4442" s="3">
        <v>2903778</v>
      </c>
      <c r="Q4442" s="3">
        <v>3060369</v>
      </c>
      <c r="R4442" s="3">
        <v>3060369</v>
      </c>
      <c r="S4442" s="3">
        <f t="shared" si="488"/>
        <v>35158518</v>
      </c>
      <c r="T4442" s="3">
        <f t="shared" si="483"/>
        <v>38088395</v>
      </c>
      <c r="U4442" s="3" t="str">
        <f t="shared" si="489"/>
        <v>GRATIFICA</v>
      </c>
      <c r="V4442" s="3">
        <f t="shared" si="484"/>
        <v>0</v>
      </c>
      <c r="W4442" s="3" t="str">
        <f t="shared" si="485"/>
        <v>GRATIFICACION POR SERVICIOS ESPECIALES</v>
      </c>
      <c r="X4442" s="3">
        <f t="shared" si="486"/>
        <v>35158518</v>
      </c>
      <c r="Y4442" s="3">
        <f t="shared" si="487"/>
        <v>2929877</v>
      </c>
    </row>
    <row r="4443" spans="1:25">
      <c r="A4443" s="3" t="s">
        <v>2942</v>
      </c>
      <c r="B4443" s="3" t="s">
        <v>2945</v>
      </c>
      <c r="C4443" s="3" t="s">
        <v>2946</v>
      </c>
      <c r="D4443" s="3" t="s">
        <v>2737</v>
      </c>
      <c r="E4443" s="3">
        <v>114</v>
      </c>
      <c r="F4443" s="3" t="s">
        <v>2741</v>
      </c>
      <c r="G4443" s="3">
        <v>0</v>
      </c>
      <c r="H4443" s="3">
        <v>0</v>
      </c>
      <c r="I4443" s="3">
        <v>0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0</v>
      </c>
      <c r="P4443" s="3">
        <v>0</v>
      </c>
      <c r="Q4443" s="3">
        <v>0</v>
      </c>
      <c r="R4443" s="3">
        <v>1693871</v>
      </c>
      <c r="S4443" s="3">
        <f t="shared" si="488"/>
        <v>1693871</v>
      </c>
      <c r="T4443" s="3">
        <f t="shared" si="483"/>
        <v>22020317</v>
      </c>
      <c r="U4443" s="3" t="str">
        <f t="shared" si="489"/>
        <v>AGUINALDO</v>
      </c>
      <c r="V4443" s="3">
        <f t="shared" si="484"/>
        <v>1693871</v>
      </c>
      <c r="W4443" s="3" t="str">
        <f t="shared" si="485"/>
        <v>GRATIFICACION POR SERVICIOS ESPECIALES</v>
      </c>
      <c r="X4443" s="3">
        <f t="shared" si="486"/>
        <v>0</v>
      </c>
      <c r="Y4443" s="3">
        <f t="shared" si="487"/>
        <v>0</v>
      </c>
    </row>
    <row r="4444" spans="1:25">
      <c r="A4444" s="3" t="s">
        <v>2942</v>
      </c>
      <c r="B4444" s="3" t="s">
        <v>2945</v>
      </c>
      <c r="C4444" s="3" t="s">
        <v>2946</v>
      </c>
      <c r="D4444" s="3" t="s">
        <v>2737</v>
      </c>
      <c r="E4444" s="3">
        <v>137</v>
      </c>
      <c r="F4444" s="3" t="s">
        <v>2742</v>
      </c>
      <c r="G4444" s="3">
        <v>2903778</v>
      </c>
      <c r="H4444" s="3">
        <v>2903778</v>
      </c>
      <c r="I4444" s="3">
        <v>2903778</v>
      </c>
      <c r="J4444" s="3">
        <v>2903778</v>
      </c>
      <c r="K4444" s="3">
        <v>2903778</v>
      </c>
      <c r="L4444" s="3">
        <v>2903778</v>
      </c>
      <c r="M4444" s="3">
        <v>2903778</v>
      </c>
      <c r="N4444" s="3">
        <v>0</v>
      </c>
      <c r="O4444" s="3">
        <v>0</v>
      </c>
      <c r="P4444" s="3">
        <v>0</v>
      </c>
      <c r="Q4444" s="3">
        <v>0</v>
      </c>
      <c r="R4444" s="3">
        <v>0</v>
      </c>
      <c r="S4444" s="3">
        <f t="shared" si="488"/>
        <v>20326446</v>
      </c>
      <c r="T4444" s="3">
        <f t="shared" si="483"/>
        <v>22020317</v>
      </c>
      <c r="U4444" s="3" t="str">
        <f t="shared" si="489"/>
        <v>GRATIFICA</v>
      </c>
      <c r="V4444" s="3">
        <f t="shared" si="484"/>
        <v>0</v>
      </c>
      <c r="W4444" s="3" t="str">
        <f t="shared" si="485"/>
        <v>GRATIFICACION POR SERVICIOS ESPECIALES</v>
      </c>
      <c r="X4444" s="3">
        <f t="shared" si="486"/>
        <v>20326446</v>
      </c>
      <c r="Y4444" s="3">
        <f t="shared" si="487"/>
        <v>1693871</v>
      </c>
    </row>
    <row r="4445" spans="1:25">
      <c r="A4445" s="3" t="s">
        <v>2947</v>
      </c>
      <c r="B4445" s="3" t="s">
        <v>2948</v>
      </c>
      <c r="C4445" s="3" t="s">
        <v>2949</v>
      </c>
      <c r="D4445" s="3" t="s">
        <v>2737</v>
      </c>
      <c r="E4445" s="3">
        <v>114</v>
      </c>
      <c r="F4445" s="3" t="s">
        <v>2741</v>
      </c>
      <c r="G4445" s="3">
        <v>0</v>
      </c>
      <c r="H4445" s="3">
        <v>0</v>
      </c>
      <c r="I4445" s="3">
        <v>0</v>
      </c>
      <c r="J4445" s="3">
        <v>0</v>
      </c>
      <c r="K4445" s="3">
        <v>0</v>
      </c>
      <c r="L4445" s="3">
        <v>0</v>
      </c>
      <c r="M4445" s="3">
        <v>0</v>
      </c>
      <c r="N4445" s="3">
        <v>0</v>
      </c>
      <c r="O4445" s="3">
        <v>0</v>
      </c>
      <c r="P4445" s="3">
        <v>0</v>
      </c>
      <c r="Q4445" s="3">
        <v>0</v>
      </c>
      <c r="R4445" s="3">
        <v>2807799</v>
      </c>
      <c r="S4445" s="3">
        <f t="shared" si="488"/>
        <v>2807799</v>
      </c>
      <c r="T4445" s="3">
        <f t="shared" si="483"/>
        <v>36501385</v>
      </c>
      <c r="U4445" s="3" t="str">
        <f t="shared" si="489"/>
        <v>AGUINALDO</v>
      </c>
      <c r="V4445" s="3">
        <f t="shared" si="484"/>
        <v>2807799</v>
      </c>
      <c r="W4445" s="3" t="str">
        <f t="shared" si="485"/>
        <v>GRATIFICACION POR SERVICIOS ESPECIALES</v>
      </c>
      <c r="X4445" s="3">
        <f t="shared" si="486"/>
        <v>0</v>
      </c>
      <c r="Y4445" s="3">
        <f t="shared" si="487"/>
        <v>0</v>
      </c>
    </row>
    <row r="4446" spans="1:25">
      <c r="A4446" s="3" t="s">
        <v>2947</v>
      </c>
      <c r="B4446" s="3" t="s">
        <v>2948</v>
      </c>
      <c r="C4446" s="3" t="s">
        <v>2949</v>
      </c>
      <c r="D4446" s="3" t="s">
        <v>2737</v>
      </c>
      <c r="E4446" s="3">
        <v>137</v>
      </c>
      <c r="F4446" s="3" t="s">
        <v>2742</v>
      </c>
      <c r="G4446" s="3">
        <v>2782788</v>
      </c>
      <c r="H4446" s="3">
        <v>2782788</v>
      </c>
      <c r="I4446" s="3">
        <v>2782788</v>
      </c>
      <c r="J4446" s="3">
        <v>2782788</v>
      </c>
      <c r="K4446" s="3">
        <v>2782788</v>
      </c>
      <c r="L4446" s="3">
        <v>2782788</v>
      </c>
      <c r="M4446" s="3">
        <v>2782788</v>
      </c>
      <c r="N4446" s="3">
        <v>2782788</v>
      </c>
      <c r="O4446" s="3">
        <v>2782788</v>
      </c>
      <c r="P4446" s="3">
        <v>2782788</v>
      </c>
      <c r="Q4446" s="3">
        <v>2932853</v>
      </c>
      <c r="R4446" s="3">
        <v>2932853</v>
      </c>
      <c r="S4446" s="3">
        <f t="shared" si="488"/>
        <v>33693586</v>
      </c>
      <c r="T4446" s="3">
        <f t="shared" si="483"/>
        <v>36501385</v>
      </c>
      <c r="U4446" s="3" t="str">
        <f t="shared" si="489"/>
        <v>GRATIFICA</v>
      </c>
      <c r="V4446" s="3">
        <f t="shared" si="484"/>
        <v>0</v>
      </c>
      <c r="W4446" s="3" t="str">
        <f t="shared" si="485"/>
        <v>GRATIFICACION POR SERVICIOS ESPECIALES</v>
      </c>
      <c r="X4446" s="3">
        <f t="shared" si="486"/>
        <v>33693586</v>
      </c>
      <c r="Y4446" s="3">
        <f t="shared" si="487"/>
        <v>2807799</v>
      </c>
    </row>
    <row r="4447" spans="1:25">
      <c r="A4447" s="3" t="s">
        <v>2947</v>
      </c>
      <c r="B4447" s="3" t="s">
        <v>2950</v>
      </c>
      <c r="C4447" s="3" t="s">
        <v>2951</v>
      </c>
      <c r="D4447" s="3" t="s">
        <v>2737</v>
      </c>
      <c r="E4447" s="3">
        <v>114</v>
      </c>
      <c r="F4447" s="3" t="s">
        <v>2741</v>
      </c>
      <c r="G4447" s="3">
        <v>0</v>
      </c>
      <c r="H4447" s="3">
        <v>0</v>
      </c>
      <c r="I4447" s="3">
        <v>0</v>
      </c>
      <c r="J4447" s="3">
        <v>0</v>
      </c>
      <c r="K4447" s="3">
        <v>0</v>
      </c>
      <c r="L4447" s="3">
        <v>0</v>
      </c>
      <c r="M4447" s="3">
        <v>0</v>
      </c>
      <c r="N4447" s="3">
        <v>0</v>
      </c>
      <c r="O4447" s="3">
        <v>0</v>
      </c>
      <c r="P4447" s="3">
        <v>0</v>
      </c>
      <c r="Q4447" s="3">
        <v>0</v>
      </c>
      <c r="R4447" s="3">
        <v>2807799</v>
      </c>
      <c r="S4447" s="3">
        <f t="shared" si="488"/>
        <v>2807799</v>
      </c>
      <c r="T4447" s="3">
        <f t="shared" si="483"/>
        <v>36501385</v>
      </c>
      <c r="U4447" s="3" t="str">
        <f t="shared" si="489"/>
        <v>AGUINALDO</v>
      </c>
      <c r="V4447" s="3">
        <f t="shared" si="484"/>
        <v>2807799</v>
      </c>
      <c r="W4447" s="3" t="str">
        <f t="shared" si="485"/>
        <v>GRATIFICACION POR SERVICIOS ESPECIALES</v>
      </c>
      <c r="X4447" s="3">
        <f t="shared" si="486"/>
        <v>0</v>
      </c>
      <c r="Y4447" s="3">
        <f t="shared" si="487"/>
        <v>0</v>
      </c>
    </row>
    <row r="4448" spans="1:25">
      <c r="A4448" s="3" t="s">
        <v>2947</v>
      </c>
      <c r="B4448" s="3" t="s">
        <v>2950</v>
      </c>
      <c r="C4448" s="3" t="s">
        <v>2951</v>
      </c>
      <c r="D4448" s="3" t="s">
        <v>2737</v>
      </c>
      <c r="E4448" s="3">
        <v>137</v>
      </c>
      <c r="F4448" s="3" t="s">
        <v>2742</v>
      </c>
      <c r="G4448" s="3">
        <v>2782788</v>
      </c>
      <c r="H4448" s="3">
        <v>2782788</v>
      </c>
      <c r="I4448" s="3">
        <v>2782788</v>
      </c>
      <c r="J4448" s="3">
        <v>2782788</v>
      </c>
      <c r="K4448" s="3">
        <v>2782788</v>
      </c>
      <c r="L4448" s="3">
        <v>2782788</v>
      </c>
      <c r="M4448" s="3">
        <v>2782788</v>
      </c>
      <c r="N4448" s="3">
        <v>2782788</v>
      </c>
      <c r="O4448" s="3">
        <v>2782788</v>
      </c>
      <c r="P4448" s="3">
        <v>2782788</v>
      </c>
      <c r="Q4448" s="3">
        <v>2932853</v>
      </c>
      <c r="R4448" s="3">
        <v>2932853</v>
      </c>
      <c r="S4448" s="3">
        <f t="shared" si="488"/>
        <v>33693586</v>
      </c>
      <c r="T4448" s="3">
        <f t="shared" si="483"/>
        <v>36501385</v>
      </c>
      <c r="U4448" s="3" t="str">
        <f t="shared" si="489"/>
        <v>GRATIFICA</v>
      </c>
      <c r="V4448" s="3">
        <f t="shared" si="484"/>
        <v>0</v>
      </c>
      <c r="W4448" s="3" t="str">
        <f t="shared" si="485"/>
        <v>GRATIFICACION POR SERVICIOS ESPECIALES</v>
      </c>
      <c r="X4448" s="3">
        <f t="shared" si="486"/>
        <v>33693586</v>
      </c>
      <c r="Y4448" s="3">
        <f t="shared" si="487"/>
        <v>2807799</v>
      </c>
    </row>
    <row r="4449" spans="1:25">
      <c r="A4449" s="3" t="s">
        <v>2952</v>
      </c>
      <c r="B4449" s="3" t="s">
        <v>2953</v>
      </c>
      <c r="C4449" s="3" t="s">
        <v>2954</v>
      </c>
      <c r="D4449" s="3" t="s">
        <v>2694</v>
      </c>
      <c r="E4449" s="3">
        <v>111</v>
      </c>
      <c r="F4449" s="3" t="s">
        <v>21</v>
      </c>
      <c r="G4449" s="3">
        <v>4000000</v>
      </c>
      <c r="H4449" s="3">
        <v>4000000</v>
      </c>
      <c r="I4449" s="3">
        <v>4000000</v>
      </c>
      <c r="J4449" s="3">
        <v>4000000</v>
      </c>
      <c r="K4449" s="3">
        <v>4000000</v>
      </c>
      <c r="L4449" s="3">
        <v>4000000</v>
      </c>
      <c r="M4449" s="3">
        <v>4000000</v>
      </c>
      <c r="N4449" s="3">
        <v>4000000</v>
      </c>
      <c r="O4449" s="3">
        <v>4000000</v>
      </c>
      <c r="P4449" s="3">
        <v>4000000</v>
      </c>
      <c r="Q4449" s="3">
        <v>4000000</v>
      </c>
      <c r="R4449" s="3">
        <v>4000000</v>
      </c>
      <c r="S4449" s="3">
        <f t="shared" si="488"/>
        <v>48000000</v>
      </c>
      <c r="T4449" s="3">
        <f t="shared" si="483"/>
        <v>88485685</v>
      </c>
      <c r="U4449" s="3" t="str">
        <f t="shared" si="489"/>
        <v>SUELDOS</v>
      </c>
      <c r="V4449" s="3">
        <f t="shared" si="484"/>
        <v>0</v>
      </c>
      <c r="W4449" s="3" t="str">
        <f t="shared" si="485"/>
        <v>SUELDOS</v>
      </c>
      <c r="X4449" s="3">
        <f t="shared" si="486"/>
        <v>48000000</v>
      </c>
      <c r="Y4449" s="3">
        <f t="shared" si="487"/>
        <v>4000000</v>
      </c>
    </row>
    <row r="4450" spans="1:25">
      <c r="A4450" s="3" t="s">
        <v>2952</v>
      </c>
      <c r="B4450" s="3" t="s">
        <v>2953</v>
      </c>
      <c r="C4450" s="3" t="s">
        <v>2954</v>
      </c>
      <c r="D4450" s="3" t="s">
        <v>2694</v>
      </c>
      <c r="E4450" s="3">
        <v>114</v>
      </c>
      <c r="F4450" s="3" t="s">
        <v>79</v>
      </c>
      <c r="G4450" s="3">
        <v>0</v>
      </c>
      <c r="H4450" s="3">
        <v>0</v>
      </c>
      <c r="I4450" s="3">
        <v>0</v>
      </c>
      <c r="J4450" s="3">
        <v>0</v>
      </c>
      <c r="K4450" s="3">
        <v>0</v>
      </c>
      <c r="L4450" s="3">
        <v>0</v>
      </c>
      <c r="M4450" s="3">
        <v>0</v>
      </c>
      <c r="N4450" s="3">
        <v>0</v>
      </c>
      <c r="O4450" s="3">
        <v>0</v>
      </c>
      <c r="P4450" s="3">
        <v>0</v>
      </c>
      <c r="Q4450" s="3">
        <v>0</v>
      </c>
      <c r="R4450" s="3">
        <v>1100000</v>
      </c>
      <c r="S4450" s="3">
        <f t="shared" si="488"/>
        <v>1100000</v>
      </c>
      <c r="T4450" s="3">
        <f t="shared" si="483"/>
        <v>88485685</v>
      </c>
      <c r="U4450" s="3" t="str">
        <f t="shared" si="489"/>
        <v>AGUINALDO</v>
      </c>
      <c r="V4450" s="3">
        <f t="shared" si="484"/>
        <v>1100000</v>
      </c>
      <c r="W4450" s="3" t="str">
        <f t="shared" si="485"/>
        <v>BONIFICACION POR GESTION PRESUPUESTARIA</v>
      </c>
      <c r="X4450" s="3">
        <f t="shared" si="486"/>
        <v>0</v>
      </c>
      <c r="Y4450" s="3">
        <f t="shared" si="487"/>
        <v>0</v>
      </c>
    </row>
    <row r="4451" spans="1:25">
      <c r="A4451" s="3" t="s">
        <v>2952</v>
      </c>
      <c r="B4451" s="3" t="s">
        <v>2953</v>
      </c>
      <c r="C4451" s="3" t="s">
        <v>2954</v>
      </c>
      <c r="D4451" s="3" t="s">
        <v>2694</v>
      </c>
      <c r="E4451" s="3">
        <v>114</v>
      </c>
      <c r="F4451" s="3" t="s">
        <v>3488</v>
      </c>
      <c r="G4451" s="3">
        <v>0</v>
      </c>
      <c r="H4451" s="3">
        <v>0</v>
      </c>
      <c r="I4451" s="3">
        <v>0</v>
      </c>
      <c r="J4451" s="3">
        <v>0</v>
      </c>
      <c r="K4451" s="3">
        <v>0</v>
      </c>
      <c r="L4451" s="3">
        <v>0</v>
      </c>
      <c r="M4451" s="3">
        <v>0</v>
      </c>
      <c r="N4451" s="3">
        <v>0</v>
      </c>
      <c r="O4451" s="3">
        <v>0</v>
      </c>
      <c r="P4451" s="3">
        <v>0</v>
      </c>
      <c r="Q4451" s="3">
        <v>0</v>
      </c>
      <c r="R4451" s="3">
        <v>4000000</v>
      </c>
      <c r="S4451" s="3">
        <f t="shared" si="488"/>
        <v>4000000</v>
      </c>
      <c r="T4451" s="3">
        <f t="shared" si="483"/>
        <v>88485685</v>
      </c>
      <c r="U4451" s="3" t="str">
        <f t="shared" si="489"/>
        <v>AGUINALDO</v>
      </c>
      <c r="V4451" s="3">
        <f t="shared" si="484"/>
        <v>4000000</v>
      </c>
      <c r="W4451" s="3" t="str">
        <f t="shared" si="485"/>
        <v>SUELDOS</v>
      </c>
      <c r="X4451" s="3">
        <f t="shared" si="486"/>
        <v>0</v>
      </c>
      <c r="Y4451" s="3">
        <f t="shared" si="487"/>
        <v>0</v>
      </c>
    </row>
    <row r="4452" spans="1:25">
      <c r="A4452" s="3" t="s">
        <v>2952</v>
      </c>
      <c r="B4452" s="3" t="s">
        <v>2953</v>
      </c>
      <c r="C4452" s="3" t="s">
        <v>2954</v>
      </c>
      <c r="D4452" s="3" t="s">
        <v>2694</v>
      </c>
      <c r="E4452" s="3">
        <v>123</v>
      </c>
      <c r="F4452" s="3" t="s">
        <v>30</v>
      </c>
      <c r="G4452" s="3">
        <v>0</v>
      </c>
      <c r="H4452" s="3">
        <v>0</v>
      </c>
      <c r="I4452" s="3">
        <v>0</v>
      </c>
      <c r="J4452" s="3">
        <v>0</v>
      </c>
      <c r="K4452" s="3">
        <v>0</v>
      </c>
      <c r="L4452" s="3">
        <v>0</v>
      </c>
      <c r="M4452" s="3">
        <v>0</v>
      </c>
      <c r="N4452" s="3">
        <v>0</v>
      </c>
      <c r="O4452" s="3">
        <v>0</v>
      </c>
      <c r="P4452" s="3">
        <v>0</v>
      </c>
      <c r="Q4452" s="3">
        <v>0</v>
      </c>
      <c r="R4452" s="3">
        <v>295850</v>
      </c>
      <c r="S4452" s="3">
        <f t="shared" si="488"/>
        <v>295850</v>
      </c>
      <c r="T4452" s="3">
        <f t="shared" si="483"/>
        <v>88485685</v>
      </c>
      <c r="U4452" s="3" t="str">
        <f t="shared" si="489"/>
        <v>AGUINALDO</v>
      </c>
      <c r="V4452" s="3">
        <f t="shared" si="484"/>
        <v>295850</v>
      </c>
      <c r="W4452" s="3" t="str">
        <f t="shared" si="485"/>
        <v>REMUNERACION EXTRAORDINARIA</v>
      </c>
      <c r="X4452" s="3">
        <f t="shared" si="486"/>
        <v>0</v>
      </c>
      <c r="Y4452" s="3">
        <f t="shared" si="487"/>
        <v>0</v>
      </c>
    </row>
    <row r="4453" spans="1:25">
      <c r="A4453" s="3" t="s">
        <v>2952</v>
      </c>
      <c r="B4453" s="3" t="s">
        <v>2953</v>
      </c>
      <c r="C4453" s="3" t="s">
        <v>2954</v>
      </c>
      <c r="D4453" s="3" t="s">
        <v>2694</v>
      </c>
      <c r="E4453" s="3">
        <v>123</v>
      </c>
      <c r="F4453" s="3" t="s">
        <v>32</v>
      </c>
      <c r="G4453" s="3">
        <v>0</v>
      </c>
      <c r="H4453" s="3">
        <v>0</v>
      </c>
      <c r="I4453" s="3">
        <v>322500</v>
      </c>
      <c r="J4453" s="3">
        <v>270000</v>
      </c>
      <c r="K4453" s="3">
        <v>185100</v>
      </c>
      <c r="L4453" s="3">
        <v>389100</v>
      </c>
      <c r="M4453" s="3">
        <v>464400</v>
      </c>
      <c r="N4453" s="3">
        <v>0</v>
      </c>
      <c r="O4453" s="3">
        <v>464100</v>
      </c>
      <c r="P4453" s="3">
        <v>360000</v>
      </c>
      <c r="Q4453" s="3">
        <v>480000</v>
      </c>
      <c r="R4453" s="3">
        <v>615000</v>
      </c>
      <c r="S4453" s="3">
        <f t="shared" si="488"/>
        <v>3550200</v>
      </c>
      <c r="T4453" s="3">
        <f t="shared" si="483"/>
        <v>88485685</v>
      </c>
      <c r="U4453" s="3" t="str">
        <f t="shared" si="489"/>
        <v>REMUNERAC</v>
      </c>
      <c r="V4453" s="3">
        <f t="shared" si="484"/>
        <v>0</v>
      </c>
      <c r="W4453" s="3" t="str">
        <f t="shared" si="485"/>
        <v>REMUNERACION EXTRAORDINARIA</v>
      </c>
      <c r="X4453" s="3">
        <f t="shared" si="486"/>
        <v>3550200</v>
      </c>
      <c r="Y4453" s="3">
        <f t="shared" si="487"/>
        <v>295850</v>
      </c>
    </row>
    <row r="4454" spans="1:25">
      <c r="A4454" s="3" t="s">
        <v>2952</v>
      </c>
      <c r="B4454" s="3" t="s">
        <v>2953</v>
      </c>
      <c r="C4454" s="3" t="s">
        <v>2954</v>
      </c>
      <c r="D4454" s="3" t="s">
        <v>2694</v>
      </c>
      <c r="E4454" s="3">
        <v>131</v>
      </c>
      <c r="F4454" s="3" t="s">
        <v>24</v>
      </c>
      <c r="G4454" s="3">
        <v>0</v>
      </c>
      <c r="H4454" s="3">
        <v>3000000</v>
      </c>
      <c r="I4454" s="3">
        <v>0</v>
      </c>
      <c r="J4454" s="3">
        <v>0</v>
      </c>
      <c r="K4454" s="3">
        <v>0</v>
      </c>
      <c r="L4454" s="3">
        <v>0</v>
      </c>
      <c r="M4454" s="3">
        <v>0</v>
      </c>
      <c r="N4454" s="3">
        <v>0</v>
      </c>
      <c r="O4454" s="3">
        <v>0</v>
      </c>
      <c r="P4454" s="3">
        <v>0</v>
      </c>
      <c r="Q4454" s="3">
        <v>0</v>
      </c>
      <c r="R4454" s="3">
        <v>0</v>
      </c>
      <c r="S4454" s="3">
        <f t="shared" si="488"/>
        <v>3000000</v>
      </c>
      <c r="T4454" s="3">
        <f t="shared" si="483"/>
        <v>88485685</v>
      </c>
      <c r="U4454" s="3" t="str">
        <f t="shared" si="489"/>
        <v xml:space="preserve">SUBSIDIO </v>
      </c>
      <c r="V4454" s="3">
        <f t="shared" si="484"/>
        <v>0</v>
      </c>
      <c r="W4454" s="3" t="str">
        <f t="shared" si="485"/>
        <v>SUBSIDIO FAMILIAR - ESCOLARIDAD</v>
      </c>
      <c r="X4454" s="3">
        <f t="shared" si="486"/>
        <v>3000000</v>
      </c>
      <c r="Y4454" s="3">
        <f t="shared" si="487"/>
        <v>0</v>
      </c>
    </row>
    <row r="4455" spans="1:25">
      <c r="A4455" s="3" t="s">
        <v>2952</v>
      </c>
      <c r="B4455" s="3" t="s">
        <v>2953</v>
      </c>
      <c r="C4455" s="3" t="s">
        <v>2954</v>
      </c>
      <c r="D4455" s="3" t="s">
        <v>2694</v>
      </c>
      <c r="E4455" s="3">
        <v>133</v>
      </c>
      <c r="F4455" s="3" t="s">
        <v>78</v>
      </c>
      <c r="G4455" s="3">
        <v>1200000</v>
      </c>
      <c r="H4455" s="3">
        <v>1200000</v>
      </c>
      <c r="I4455" s="3">
        <v>1200000</v>
      </c>
      <c r="J4455" s="3">
        <v>1200000</v>
      </c>
      <c r="K4455" s="3">
        <v>1200000</v>
      </c>
      <c r="L4455" s="3">
        <v>1200000</v>
      </c>
      <c r="M4455" s="3">
        <v>1200000</v>
      </c>
      <c r="N4455" s="3">
        <v>0</v>
      </c>
      <c r="O4455" s="3">
        <v>1200000</v>
      </c>
      <c r="P4455" s="3">
        <v>1200000</v>
      </c>
      <c r="Q4455" s="3">
        <v>1200000</v>
      </c>
      <c r="R4455" s="3">
        <v>1200000</v>
      </c>
      <c r="S4455" s="3">
        <f t="shared" si="488"/>
        <v>13200000</v>
      </c>
      <c r="T4455" s="3">
        <f t="shared" si="483"/>
        <v>88485685</v>
      </c>
      <c r="U4455" s="3" t="str">
        <f t="shared" si="489"/>
        <v>BONIFICAC</v>
      </c>
      <c r="V4455" s="3">
        <f t="shared" si="484"/>
        <v>0</v>
      </c>
      <c r="W4455" s="3" t="str">
        <f t="shared" si="485"/>
        <v>BONIFICACION POR GESTION PRESUPUESTARIA</v>
      </c>
      <c r="X4455" s="3">
        <f t="shared" si="486"/>
        <v>13200000</v>
      </c>
      <c r="Y4455" s="3">
        <f t="shared" si="487"/>
        <v>1100000</v>
      </c>
    </row>
    <row r="4456" spans="1:25">
      <c r="A4456" s="3" t="s">
        <v>2952</v>
      </c>
      <c r="B4456" s="3" t="s">
        <v>2953</v>
      </c>
      <c r="C4456" s="3" t="s">
        <v>2954</v>
      </c>
      <c r="D4456" s="3" t="s">
        <v>2694</v>
      </c>
      <c r="E4456" s="3">
        <v>232</v>
      </c>
      <c r="F4456" s="3" t="s">
        <v>33</v>
      </c>
      <c r="G4456" s="3">
        <v>0</v>
      </c>
      <c r="H4456" s="3">
        <v>0</v>
      </c>
      <c r="I4456" s="3">
        <v>4392904</v>
      </c>
      <c r="J4456" s="3">
        <v>0</v>
      </c>
      <c r="K4456" s="3">
        <v>2314900</v>
      </c>
      <c r="L4456" s="3">
        <v>1451717</v>
      </c>
      <c r="M4456" s="3">
        <v>2314900</v>
      </c>
      <c r="N4456" s="3">
        <v>0</v>
      </c>
      <c r="O4456" s="3">
        <v>2314900</v>
      </c>
      <c r="P4456" s="3">
        <v>2550314</v>
      </c>
      <c r="Q4456" s="3">
        <v>0</v>
      </c>
      <c r="R4456" s="3">
        <v>0</v>
      </c>
      <c r="S4456" s="3">
        <f t="shared" si="488"/>
        <v>15339635</v>
      </c>
      <c r="T4456" s="3">
        <f t="shared" si="483"/>
        <v>88485685</v>
      </c>
      <c r="U4456" s="3" t="str">
        <f t="shared" si="489"/>
        <v>VIATICO</v>
      </c>
      <c r="V4456" s="3">
        <f t="shared" si="484"/>
        <v>0</v>
      </c>
      <c r="W4456" s="3" t="str">
        <f t="shared" si="485"/>
        <v>VIATICO</v>
      </c>
      <c r="X4456" s="3">
        <f t="shared" si="486"/>
        <v>15339635</v>
      </c>
      <c r="Y4456" s="3">
        <f t="shared" si="487"/>
        <v>0</v>
      </c>
    </row>
    <row r="4457" spans="1:25">
      <c r="A4457" s="3" t="s">
        <v>2955</v>
      </c>
      <c r="B4457" s="3" t="s">
        <v>2956</v>
      </c>
      <c r="C4457" s="3" t="s">
        <v>2957</v>
      </c>
      <c r="D4457" s="3" t="s">
        <v>2737</v>
      </c>
      <c r="E4457" s="3">
        <v>114</v>
      </c>
      <c r="F4457" s="3" t="s">
        <v>79</v>
      </c>
      <c r="G4457" s="3">
        <v>0</v>
      </c>
      <c r="H4457" s="3">
        <v>0</v>
      </c>
      <c r="I4457" s="3">
        <v>0</v>
      </c>
      <c r="J4457" s="3">
        <v>0</v>
      </c>
      <c r="K4457" s="3">
        <v>0</v>
      </c>
      <c r="L4457" s="3">
        <v>0</v>
      </c>
      <c r="M4457" s="3">
        <v>0</v>
      </c>
      <c r="N4457" s="3">
        <v>0</v>
      </c>
      <c r="O4457" s="3">
        <v>0</v>
      </c>
      <c r="P4457" s="3">
        <v>0</v>
      </c>
      <c r="Q4457" s="3">
        <v>0</v>
      </c>
      <c r="R4457" s="3">
        <v>509712</v>
      </c>
      <c r="S4457" s="3">
        <f t="shared" si="488"/>
        <v>509712</v>
      </c>
      <c r="T4457" s="3">
        <f t="shared" si="483"/>
        <v>21116605</v>
      </c>
      <c r="U4457" s="3" t="str">
        <f t="shared" si="489"/>
        <v>AGUINALDO</v>
      </c>
      <c r="V4457" s="3">
        <f t="shared" si="484"/>
        <v>509712</v>
      </c>
      <c r="W4457" s="3" t="str">
        <f t="shared" si="485"/>
        <v>BONIFICACION POR GESTION PRESUPUESTARIA</v>
      </c>
      <c r="X4457" s="3">
        <f t="shared" si="486"/>
        <v>0</v>
      </c>
      <c r="Y4457" s="3">
        <f t="shared" si="487"/>
        <v>0</v>
      </c>
    </row>
    <row r="4458" spans="1:25">
      <c r="A4458" s="3" t="s">
        <v>2955</v>
      </c>
      <c r="B4458" s="3" t="s">
        <v>2956</v>
      </c>
      <c r="C4458" s="3" t="s">
        <v>2957</v>
      </c>
      <c r="D4458" s="3" t="s">
        <v>2737</v>
      </c>
      <c r="E4458" s="3">
        <v>114</v>
      </c>
      <c r="F4458" s="3" t="s">
        <v>30</v>
      </c>
      <c r="G4458" s="3">
        <v>0</v>
      </c>
      <c r="H4458" s="3">
        <v>0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0</v>
      </c>
      <c r="P4458" s="3">
        <v>0</v>
      </c>
      <c r="Q4458" s="3">
        <v>0</v>
      </c>
      <c r="R4458" s="3">
        <v>103792</v>
      </c>
      <c r="S4458" s="3">
        <f t="shared" si="488"/>
        <v>103792</v>
      </c>
      <c r="T4458" s="3">
        <f t="shared" si="483"/>
        <v>21116605</v>
      </c>
      <c r="U4458" s="3" t="str">
        <f t="shared" si="489"/>
        <v>AGUINALDO</v>
      </c>
      <c r="V4458" s="3">
        <f t="shared" si="484"/>
        <v>103792</v>
      </c>
      <c r="W4458" s="3" t="str">
        <f t="shared" si="485"/>
        <v>REMUNERACION EXTRAORDINARIA</v>
      </c>
      <c r="X4458" s="3">
        <f t="shared" si="486"/>
        <v>0</v>
      </c>
      <c r="Y4458" s="3">
        <f t="shared" si="487"/>
        <v>0</v>
      </c>
    </row>
    <row r="4459" spans="1:25">
      <c r="A4459" s="3" t="s">
        <v>2955</v>
      </c>
      <c r="B4459" s="3" t="s">
        <v>2956</v>
      </c>
      <c r="C4459" s="3" t="s">
        <v>2957</v>
      </c>
      <c r="D4459" s="3" t="s">
        <v>2737</v>
      </c>
      <c r="E4459" s="3">
        <v>123</v>
      </c>
      <c r="F4459" s="3" t="s">
        <v>32</v>
      </c>
      <c r="G4459" s="3">
        <v>0</v>
      </c>
      <c r="H4459" s="3">
        <v>0</v>
      </c>
      <c r="I4459" s="3">
        <v>46500</v>
      </c>
      <c r="J4459" s="3">
        <v>314340</v>
      </c>
      <c r="K4459" s="3">
        <v>343403</v>
      </c>
      <c r="L4459" s="3">
        <v>169260</v>
      </c>
      <c r="M4459" s="3">
        <v>372000</v>
      </c>
      <c r="N4459" s="3">
        <v>0</v>
      </c>
      <c r="O4459" s="3">
        <v>0</v>
      </c>
      <c r="P4459" s="3">
        <v>0</v>
      </c>
      <c r="Q4459" s="3">
        <v>0</v>
      </c>
      <c r="R4459" s="3">
        <v>0</v>
      </c>
      <c r="S4459" s="3">
        <f t="shared" si="488"/>
        <v>1245503</v>
      </c>
      <c r="T4459" s="3">
        <f t="shared" si="483"/>
        <v>21116605</v>
      </c>
      <c r="U4459" s="3" t="str">
        <f t="shared" si="489"/>
        <v>REMUNERAC</v>
      </c>
      <c r="V4459" s="3">
        <f t="shared" si="484"/>
        <v>0</v>
      </c>
      <c r="W4459" s="3" t="str">
        <f t="shared" si="485"/>
        <v>REMUNERACION EXTRAORDINARIA</v>
      </c>
      <c r="X4459" s="3">
        <f t="shared" si="486"/>
        <v>1245503</v>
      </c>
      <c r="Y4459" s="3">
        <f t="shared" si="487"/>
        <v>103792</v>
      </c>
    </row>
    <row r="4460" spans="1:25">
      <c r="A4460" s="3" t="s">
        <v>2955</v>
      </c>
      <c r="B4460" s="3" t="s">
        <v>2956</v>
      </c>
      <c r="C4460" s="3" t="s">
        <v>2957</v>
      </c>
      <c r="D4460" s="3" t="s">
        <v>2737</v>
      </c>
      <c r="E4460" s="3">
        <v>131</v>
      </c>
      <c r="F4460" s="3" t="s">
        <v>24</v>
      </c>
      <c r="G4460" s="3">
        <v>0</v>
      </c>
      <c r="H4460" s="3">
        <v>0</v>
      </c>
      <c r="I4460" s="3">
        <v>0</v>
      </c>
      <c r="J4460" s="3">
        <v>1500000</v>
      </c>
      <c r="K4460" s="3">
        <v>0</v>
      </c>
      <c r="L4460" s="3">
        <v>0</v>
      </c>
      <c r="M4460" s="3">
        <v>0</v>
      </c>
      <c r="N4460" s="3">
        <v>0</v>
      </c>
      <c r="O4460" s="3">
        <v>0</v>
      </c>
      <c r="P4460" s="3">
        <v>0</v>
      </c>
      <c r="Q4460" s="3">
        <v>0</v>
      </c>
      <c r="R4460" s="3">
        <v>0</v>
      </c>
      <c r="S4460" s="3">
        <f t="shared" si="488"/>
        <v>1500000</v>
      </c>
      <c r="T4460" s="3">
        <f t="shared" si="483"/>
        <v>21116605</v>
      </c>
      <c r="U4460" s="3" t="str">
        <f t="shared" si="489"/>
        <v xml:space="preserve">SUBSIDIO </v>
      </c>
      <c r="V4460" s="3">
        <f t="shared" si="484"/>
        <v>0</v>
      </c>
      <c r="W4460" s="3" t="str">
        <f t="shared" si="485"/>
        <v>SUBSIDIO FAMILIAR - ESCOLARIDAD</v>
      </c>
      <c r="X4460" s="3">
        <f t="shared" si="486"/>
        <v>1500000</v>
      </c>
      <c r="Y4460" s="3">
        <f t="shared" si="487"/>
        <v>0</v>
      </c>
    </row>
    <row r="4461" spans="1:25">
      <c r="A4461" s="3" t="s">
        <v>2955</v>
      </c>
      <c r="B4461" s="3" t="s">
        <v>2956</v>
      </c>
      <c r="C4461" s="3" t="s">
        <v>2957</v>
      </c>
      <c r="D4461" s="3" t="s">
        <v>2737</v>
      </c>
      <c r="E4461" s="3">
        <v>133</v>
      </c>
      <c r="F4461" s="3" t="s">
        <v>78</v>
      </c>
      <c r="G4461" s="3">
        <v>930000</v>
      </c>
      <c r="H4461" s="3">
        <v>930000</v>
      </c>
      <c r="I4461" s="3">
        <v>930000</v>
      </c>
      <c r="J4461" s="3">
        <v>930000</v>
      </c>
      <c r="K4461" s="3">
        <v>930000</v>
      </c>
      <c r="L4461" s="3">
        <v>930000</v>
      </c>
      <c r="M4461" s="3">
        <v>536538</v>
      </c>
      <c r="N4461" s="3">
        <v>0</v>
      </c>
      <c r="O4461" s="3">
        <v>0</v>
      </c>
      <c r="P4461" s="3">
        <v>0</v>
      </c>
      <c r="Q4461" s="3">
        <v>0</v>
      </c>
      <c r="R4461" s="3">
        <v>0</v>
      </c>
      <c r="S4461" s="3">
        <f t="shared" si="488"/>
        <v>6116538</v>
      </c>
      <c r="T4461" s="3">
        <f t="shared" si="483"/>
        <v>21116605</v>
      </c>
      <c r="U4461" s="3" t="str">
        <f t="shared" si="489"/>
        <v>BONIFICAC</v>
      </c>
      <c r="V4461" s="3">
        <f t="shared" si="484"/>
        <v>0</v>
      </c>
      <c r="W4461" s="3" t="str">
        <f t="shared" si="485"/>
        <v>BONIFICACION POR GESTION PRESUPUESTARIA</v>
      </c>
      <c r="X4461" s="3">
        <f t="shared" si="486"/>
        <v>6116538</v>
      </c>
      <c r="Y4461" s="3">
        <f t="shared" si="487"/>
        <v>509712</v>
      </c>
    </row>
    <row r="4462" spans="1:25">
      <c r="A4462" s="3" t="s">
        <v>2955</v>
      </c>
      <c r="B4462" s="3" t="s">
        <v>2956</v>
      </c>
      <c r="C4462" s="3" t="s">
        <v>2957</v>
      </c>
      <c r="D4462" s="3" t="s">
        <v>2737</v>
      </c>
      <c r="E4462" s="3">
        <v>232</v>
      </c>
      <c r="F4462" s="3" t="s">
        <v>33</v>
      </c>
      <c r="G4462" s="3">
        <v>0</v>
      </c>
      <c r="H4462" s="3">
        <v>0</v>
      </c>
      <c r="I4462" s="3">
        <v>4578652</v>
      </c>
      <c r="J4462" s="3">
        <v>0</v>
      </c>
      <c r="K4462" s="3">
        <v>4512094</v>
      </c>
      <c r="L4462" s="3">
        <v>0</v>
      </c>
      <c r="M4462" s="3">
        <v>2550314</v>
      </c>
      <c r="N4462" s="3">
        <v>0</v>
      </c>
      <c r="O4462" s="3">
        <v>0</v>
      </c>
      <c r="P4462" s="3">
        <v>0</v>
      </c>
      <c r="Q4462" s="3">
        <v>0</v>
      </c>
      <c r="R4462" s="3">
        <v>0</v>
      </c>
      <c r="S4462" s="3">
        <f t="shared" si="488"/>
        <v>11641060</v>
      </c>
      <c r="T4462" s="3">
        <f t="shared" si="483"/>
        <v>21116605</v>
      </c>
      <c r="U4462" s="3" t="str">
        <f t="shared" si="489"/>
        <v>VIATICO</v>
      </c>
      <c r="V4462" s="3">
        <f t="shared" si="484"/>
        <v>0</v>
      </c>
      <c r="W4462" s="3" t="str">
        <f t="shared" si="485"/>
        <v>VIATICO</v>
      </c>
      <c r="X4462" s="3">
        <f t="shared" si="486"/>
        <v>11641060</v>
      </c>
      <c r="Y4462" s="3">
        <f t="shared" si="487"/>
        <v>0</v>
      </c>
    </row>
    <row r="4463" spans="1:25">
      <c r="A4463" s="3" t="s">
        <v>2958</v>
      </c>
      <c r="B4463" s="3" t="s">
        <v>2959</v>
      </c>
      <c r="C4463" s="3" t="s">
        <v>2960</v>
      </c>
      <c r="D4463" s="3" t="s">
        <v>2694</v>
      </c>
      <c r="E4463" s="3">
        <v>111</v>
      </c>
      <c r="F4463" s="3" t="s">
        <v>21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9400000</v>
      </c>
      <c r="R4463" s="3">
        <v>9400000</v>
      </c>
      <c r="S4463" s="3">
        <f t="shared" si="488"/>
        <v>18800000</v>
      </c>
      <c r="T4463" s="3">
        <f t="shared" si="483"/>
        <v>151643622</v>
      </c>
      <c r="U4463" s="3" t="str">
        <f t="shared" si="489"/>
        <v>SUELDOS</v>
      </c>
      <c r="V4463" s="3">
        <f t="shared" si="484"/>
        <v>0</v>
      </c>
      <c r="W4463" s="3" t="str">
        <f t="shared" si="485"/>
        <v>SUELDOS</v>
      </c>
      <c r="X4463" s="3">
        <f t="shared" si="486"/>
        <v>18800000</v>
      </c>
      <c r="Y4463" s="3">
        <f t="shared" si="487"/>
        <v>7783333</v>
      </c>
    </row>
    <row r="4464" spans="1:25">
      <c r="A4464" s="3" t="s">
        <v>2958</v>
      </c>
      <c r="B4464" s="3" t="s">
        <v>2959</v>
      </c>
      <c r="C4464" s="3" t="s">
        <v>2960</v>
      </c>
      <c r="D4464" s="3" t="s">
        <v>2694</v>
      </c>
      <c r="E4464" s="3">
        <v>113</v>
      </c>
      <c r="F4464" s="3" t="s">
        <v>2720</v>
      </c>
      <c r="G4464" s="3">
        <v>0</v>
      </c>
      <c r="H4464" s="3">
        <v>0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Q4464" s="3">
        <v>0</v>
      </c>
      <c r="R4464" s="3">
        <v>1948900</v>
      </c>
      <c r="S4464" s="3">
        <f t="shared" si="488"/>
        <v>1948900</v>
      </c>
      <c r="T4464" s="3">
        <f t="shared" si="483"/>
        <v>151643622</v>
      </c>
      <c r="U4464" s="3" t="str">
        <f t="shared" si="489"/>
        <v xml:space="preserve">GASTO DE </v>
      </c>
      <c r="V4464" s="3">
        <f t="shared" si="484"/>
        <v>0</v>
      </c>
      <c r="W4464" s="3" t="str">
        <f t="shared" si="485"/>
        <v>GASTO DE REPRESENTACION</v>
      </c>
      <c r="X4464" s="3">
        <f t="shared" si="486"/>
        <v>1948900</v>
      </c>
      <c r="Y4464" s="3">
        <f t="shared" si="487"/>
        <v>649633</v>
      </c>
    </row>
    <row r="4465" spans="1:25">
      <c r="A4465" s="3" t="s">
        <v>2958</v>
      </c>
      <c r="B4465" s="3" t="s">
        <v>2959</v>
      </c>
      <c r="C4465" s="3" t="s">
        <v>2960</v>
      </c>
      <c r="D4465" s="3" t="s">
        <v>2694</v>
      </c>
      <c r="E4465" s="3">
        <v>114</v>
      </c>
      <c r="F4465" s="3" t="s">
        <v>2727</v>
      </c>
      <c r="G4465" s="3">
        <v>0</v>
      </c>
      <c r="H4465" s="3">
        <v>0</v>
      </c>
      <c r="I4465" s="3">
        <v>0</v>
      </c>
      <c r="J4465" s="3">
        <v>0</v>
      </c>
      <c r="K4465" s="3">
        <v>0</v>
      </c>
      <c r="L4465" s="3">
        <v>0</v>
      </c>
      <c r="M4465" s="3">
        <v>0</v>
      </c>
      <c r="N4465" s="3">
        <v>0</v>
      </c>
      <c r="O4465" s="3">
        <v>0</v>
      </c>
      <c r="P4465" s="3">
        <v>0</v>
      </c>
      <c r="Q4465" s="3">
        <v>0</v>
      </c>
      <c r="R4465" s="3">
        <v>2474390</v>
      </c>
      <c r="S4465" s="3">
        <f t="shared" si="488"/>
        <v>2474390</v>
      </c>
      <c r="T4465" s="3">
        <f t="shared" si="483"/>
        <v>151643622</v>
      </c>
      <c r="U4465" s="3" t="str">
        <f t="shared" si="489"/>
        <v>AGUINALDO</v>
      </c>
      <c r="V4465" s="3">
        <f t="shared" si="484"/>
        <v>2474390</v>
      </c>
      <c r="W4465" s="3" t="str">
        <f t="shared" si="485"/>
        <v>BONIFICACION POR CARGO</v>
      </c>
      <c r="X4465" s="3">
        <f t="shared" si="486"/>
        <v>0</v>
      </c>
      <c r="Y4465" s="3">
        <f t="shared" si="487"/>
        <v>0</v>
      </c>
    </row>
    <row r="4466" spans="1:25">
      <c r="A4466" s="3" t="s">
        <v>2958</v>
      </c>
      <c r="B4466" s="3" t="s">
        <v>2959</v>
      </c>
      <c r="C4466" s="3" t="s">
        <v>2960</v>
      </c>
      <c r="D4466" s="3" t="s">
        <v>2694</v>
      </c>
      <c r="E4466" s="3">
        <v>114</v>
      </c>
      <c r="F4466" s="3" t="s">
        <v>2721</v>
      </c>
      <c r="G4466" s="3">
        <v>0</v>
      </c>
      <c r="H4466" s="3">
        <v>0</v>
      </c>
      <c r="I4466" s="3">
        <v>0</v>
      </c>
      <c r="J4466" s="3">
        <v>0</v>
      </c>
      <c r="K4466" s="3">
        <v>0</v>
      </c>
      <c r="L4466" s="3">
        <v>0</v>
      </c>
      <c r="M4466" s="3">
        <v>0</v>
      </c>
      <c r="N4466" s="3">
        <v>0</v>
      </c>
      <c r="O4466" s="3">
        <v>0</v>
      </c>
      <c r="P4466" s="3">
        <v>0</v>
      </c>
      <c r="Q4466" s="3">
        <v>0</v>
      </c>
      <c r="R4466" s="3">
        <v>649633</v>
      </c>
      <c r="S4466" s="3">
        <f t="shared" si="488"/>
        <v>649633</v>
      </c>
      <c r="T4466" s="3">
        <f t="shared" si="483"/>
        <v>151643622</v>
      </c>
      <c r="U4466" s="3" t="str">
        <f t="shared" si="489"/>
        <v>AGUINALDO</v>
      </c>
      <c r="V4466" s="3">
        <f t="shared" si="484"/>
        <v>649633</v>
      </c>
      <c r="W4466" s="3" t="str">
        <f t="shared" si="485"/>
        <v>GASTO DE REPRESENTACION</v>
      </c>
      <c r="X4466" s="3">
        <f t="shared" si="486"/>
        <v>0</v>
      </c>
      <c r="Y4466" s="3">
        <f t="shared" si="487"/>
        <v>0</v>
      </c>
    </row>
    <row r="4467" spans="1:25">
      <c r="A4467" s="3" t="s">
        <v>2958</v>
      </c>
      <c r="B4467" s="3" t="s">
        <v>2959</v>
      </c>
      <c r="C4467" s="3" t="s">
        <v>2960</v>
      </c>
      <c r="D4467" s="3" t="s">
        <v>2694</v>
      </c>
      <c r="E4467" s="3">
        <v>114</v>
      </c>
      <c r="F4467" s="3" t="s">
        <v>3488</v>
      </c>
      <c r="G4467" s="3">
        <v>0</v>
      </c>
      <c r="H4467" s="3">
        <v>0</v>
      </c>
      <c r="I4467" s="3">
        <v>0</v>
      </c>
      <c r="J4467" s="3">
        <v>0</v>
      </c>
      <c r="K4467" s="3">
        <v>0</v>
      </c>
      <c r="L4467" s="3">
        <v>0</v>
      </c>
      <c r="M4467" s="3">
        <v>0</v>
      </c>
      <c r="N4467" s="3">
        <v>0</v>
      </c>
      <c r="O4467" s="3">
        <v>0</v>
      </c>
      <c r="P4467" s="3">
        <v>0</v>
      </c>
      <c r="Q4467" s="3">
        <v>0</v>
      </c>
      <c r="R4467" s="3">
        <v>7783333</v>
      </c>
      <c r="S4467" s="3">
        <f t="shared" si="488"/>
        <v>7783333</v>
      </c>
      <c r="T4467" s="3">
        <f t="shared" si="483"/>
        <v>151643622</v>
      </c>
      <c r="U4467" s="3" t="str">
        <f t="shared" si="489"/>
        <v>AGUINALDO</v>
      </c>
      <c r="V4467" s="3">
        <f t="shared" si="484"/>
        <v>7783333</v>
      </c>
      <c r="W4467" s="3" t="str">
        <f t="shared" si="485"/>
        <v>SUELDOS</v>
      </c>
      <c r="X4467" s="3">
        <f t="shared" si="486"/>
        <v>0</v>
      </c>
      <c r="Y4467" s="3">
        <f t="shared" si="487"/>
        <v>0</v>
      </c>
    </row>
    <row r="4468" spans="1:25">
      <c r="A4468" s="3" t="s">
        <v>2958</v>
      </c>
      <c r="B4468" s="3" t="s">
        <v>2959</v>
      </c>
      <c r="C4468" s="3" t="s">
        <v>2960</v>
      </c>
      <c r="D4468" s="3" t="s">
        <v>2694</v>
      </c>
      <c r="E4468" s="3">
        <v>123</v>
      </c>
      <c r="F4468" s="3" t="s">
        <v>30</v>
      </c>
      <c r="G4468" s="3">
        <v>0</v>
      </c>
      <c r="H4468" s="3">
        <v>0</v>
      </c>
      <c r="I4468" s="3">
        <v>0</v>
      </c>
      <c r="J4468" s="3">
        <v>0</v>
      </c>
      <c r="K4468" s="3">
        <v>0</v>
      </c>
      <c r="L4468" s="3">
        <v>0</v>
      </c>
      <c r="M4468" s="3">
        <v>0</v>
      </c>
      <c r="N4468" s="3">
        <v>0</v>
      </c>
      <c r="O4468" s="3">
        <v>0</v>
      </c>
      <c r="P4468" s="3">
        <v>0</v>
      </c>
      <c r="Q4468" s="3">
        <v>0</v>
      </c>
      <c r="R4468" s="3">
        <v>394667</v>
      </c>
      <c r="S4468" s="3">
        <f t="shared" si="488"/>
        <v>394667</v>
      </c>
      <c r="T4468" s="3">
        <f t="shared" si="483"/>
        <v>151643622</v>
      </c>
      <c r="U4468" s="3" t="str">
        <f t="shared" si="489"/>
        <v>AGUINALDO</v>
      </c>
      <c r="V4468" s="3">
        <f t="shared" si="484"/>
        <v>394667</v>
      </c>
      <c r="W4468" s="3" t="str">
        <f t="shared" si="485"/>
        <v>REMUNERACION EXTRAORDINARIA</v>
      </c>
      <c r="X4468" s="3">
        <f t="shared" si="486"/>
        <v>0</v>
      </c>
      <c r="Y4468" s="3">
        <f t="shared" si="487"/>
        <v>0</v>
      </c>
    </row>
    <row r="4469" spans="1:25">
      <c r="A4469" s="3" t="s">
        <v>2958</v>
      </c>
      <c r="B4469" s="3" t="s">
        <v>2959</v>
      </c>
      <c r="C4469" s="3" t="s">
        <v>2960</v>
      </c>
      <c r="D4469" s="3" t="s">
        <v>2694</v>
      </c>
      <c r="E4469" s="3">
        <v>133</v>
      </c>
      <c r="F4469" s="3" t="s">
        <v>2731</v>
      </c>
      <c r="G4469" s="3">
        <v>0</v>
      </c>
      <c r="H4469" s="3">
        <v>0</v>
      </c>
      <c r="I4469" s="3">
        <v>0</v>
      </c>
      <c r="J4469" s="3">
        <v>0</v>
      </c>
      <c r="K4469" s="3">
        <v>0</v>
      </c>
      <c r="L4469" s="3">
        <v>0</v>
      </c>
      <c r="M4469" s="3">
        <v>0</v>
      </c>
      <c r="N4469" s="3">
        <v>0</v>
      </c>
      <c r="O4469" s="3">
        <v>0</v>
      </c>
      <c r="P4469" s="3">
        <v>0</v>
      </c>
      <c r="Q4469" s="3">
        <v>3404670</v>
      </c>
      <c r="R4469" s="3">
        <v>3404670</v>
      </c>
      <c r="S4469" s="3">
        <f t="shared" si="488"/>
        <v>6809340</v>
      </c>
      <c r="T4469" s="3">
        <f t="shared" si="483"/>
        <v>151643622</v>
      </c>
      <c r="U4469" s="3" t="str">
        <f t="shared" si="489"/>
        <v>BONIFICAC</v>
      </c>
      <c r="V4469" s="3">
        <f t="shared" si="484"/>
        <v>0</v>
      </c>
      <c r="W4469" s="3" t="str">
        <f t="shared" si="485"/>
        <v>BONIFICACION POR CARGO</v>
      </c>
      <c r="X4469" s="3">
        <f t="shared" si="486"/>
        <v>6809340</v>
      </c>
      <c r="Y4469" s="3">
        <f t="shared" si="487"/>
        <v>2474390</v>
      </c>
    </row>
    <row r="4470" spans="1:25">
      <c r="A4470" s="3" t="s">
        <v>2958</v>
      </c>
      <c r="B4470" s="3" t="s">
        <v>2959</v>
      </c>
      <c r="C4470" s="3" t="s">
        <v>2960</v>
      </c>
      <c r="D4470" s="3" t="s">
        <v>2694</v>
      </c>
      <c r="E4470" s="3">
        <v>232</v>
      </c>
      <c r="F4470" s="3" t="s">
        <v>33</v>
      </c>
      <c r="G4470" s="3">
        <v>0</v>
      </c>
      <c r="H4470" s="3">
        <v>0</v>
      </c>
      <c r="I4470" s="3">
        <v>0</v>
      </c>
      <c r="J4470" s="3">
        <v>0</v>
      </c>
      <c r="K4470" s="3">
        <v>0</v>
      </c>
      <c r="L4470" s="3">
        <v>0</v>
      </c>
      <c r="M4470" s="3">
        <v>0</v>
      </c>
      <c r="N4470" s="3">
        <v>0</v>
      </c>
      <c r="O4470" s="3">
        <v>0</v>
      </c>
      <c r="P4470" s="3">
        <v>0</v>
      </c>
      <c r="Q4470" s="3">
        <v>0</v>
      </c>
      <c r="R4470" s="3">
        <v>1059361</v>
      </c>
      <c r="S4470" s="3">
        <f t="shared" si="488"/>
        <v>1059361</v>
      </c>
      <c r="T4470" s="3">
        <f t="shared" si="483"/>
        <v>151643622</v>
      </c>
      <c r="U4470" s="3" t="str">
        <f t="shared" si="489"/>
        <v>VIATICO</v>
      </c>
      <c r="V4470" s="3">
        <f t="shared" si="484"/>
        <v>0</v>
      </c>
      <c r="W4470" s="3" t="str">
        <f t="shared" si="485"/>
        <v>VIATICO</v>
      </c>
      <c r="X4470" s="3">
        <f t="shared" si="486"/>
        <v>1059361</v>
      </c>
      <c r="Y4470" s="3">
        <f t="shared" si="487"/>
        <v>0</v>
      </c>
    </row>
    <row r="4471" spans="1:25">
      <c r="A4471" s="3" t="s">
        <v>2958</v>
      </c>
      <c r="B4471" s="3" t="s">
        <v>2961</v>
      </c>
      <c r="C4471" s="3" t="s">
        <v>2962</v>
      </c>
      <c r="D4471" s="3" t="s">
        <v>2737</v>
      </c>
      <c r="E4471" s="3">
        <v>114</v>
      </c>
      <c r="F4471" s="3" t="s">
        <v>79</v>
      </c>
      <c r="G4471" s="3">
        <v>0</v>
      </c>
      <c r="H4471" s="3">
        <v>0</v>
      </c>
      <c r="I4471" s="3">
        <v>0</v>
      </c>
      <c r="J4471" s="3">
        <v>0</v>
      </c>
      <c r="K4471" s="3">
        <v>0</v>
      </c>
      <c r="L4471" s="3">
        <v>0</v>
      </c>
      <c r="M4471" s="3">
        <v>0</v>
      </c>
      <c r="N4471" s="3">
        <v>0</v>
      </c>
      <c r="O4471" s="3">
        <v>0</v>
      </c>
      <c r="P4471" s="3">
        <v>0</v>
      </c>
      <c r="Q4471" s="3">
        <v>0</v>
      </c>
      <c r="R4471" s="3">
        <v>678475</v>
      </c>
      <c r="S4471" s="3">
        <f t="shared" si="488"/>
        <v>678475</v>
      </c>
      <c r="T4471" s="3">
        <f t="shared" si="483"/>
        <v>20596442</v>
      </c>
      <c r="U4471" s="3" t="str">
        <f t="shared" si="489"/>
        <v>AGUINALDO</v>
      </c>
      <c r="V4471" s="3">
        <f t="shared" si="484"/>
        <v>678475</v>
      </c>
      <c r="W4471" s="3" t="str">
        <f t="shared" si="485"/>
        <v>BONIFICACION POR GESTION PRESUPUESTARIA</v>
      </c>
      <c r="X4471" s="3">
        <f t="shared" si="486"/>
        <v>0</v>
      </c>
      <c r="Y4471" s="3">
        <f t="shared" si="487"/>
        <v>0</v>
      </c>
    </row>
    <row r="4472" spans="1:25">
      <c r="A4472" s="3" t="s">
        <v>2958</v>
      </c>
      <c r="B4472" s="3" t="s">
        <v>2961</v>
      </c>
      <c r="C4472" s="3" t="s">
        <v>2962</v>
      </c>
      <c r="D4472" s="3" t="s">
        <v>2737</v>
      </c>
      <c r="E4472" s="3">
        <v>114</v>
      </c>
      <c r="F4472" s="3" t="s">
        <v>30</v>
      </c>
      <c r="G4472" s="3">
        <v>0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  <c r="O4472" s="3">
        <v>0</v>
      </c>
      <c r="P4472" s="3">
        <v>0</v>
      </c>
      <c r="Q4472" s="3">
        <v>0</v>
      </c>
      <c r="R4472" s="3">
        <v>81223</v>
      </c>
      <c r="S4472" s="3">
        <f t="shared" si="488"/>
        <v>81223</v>
      </c>
      <c r="T4472" s="3">
        <f t="shared" si="483"/>
        <v>20596442</v>
      </c>
      <c r="U4472" s="3" t="str">
        <f t="shared" si="489"/>
        <v>AGUINALDO</v>
      </c>
      <c r="V4472" s="3">
        <f t="shared" si="484"/>
        <v>81223</v>
      </c>
      <c r="W4472" s="3" t="str">
        <f t="shared" si="485"/>
        <v>REMUNERACION EXTRAORDINARIA</v>
      </c>
      <c r="X4472" s="3">
        <f t="shared" si="486"/>
        <v>0</v>
      </c>
      <c r="Y4472" s="3">
        <f t="shared" si="487"/>
        <v>0</v>
      </c>
    </row>
    <row r="4473" spans="1:25">
      <c r="A4473" s="3" t="s">
        <v>2958</v>
      </c>
      <c r="B4473" s="3" t="s">
        <v>2961</v>
      </c>
      <c r="C4473" s="3" t="s">
        <v>2962</v>
      </c>
      <c r="D4473" s="3" t="s">
        <v>2737</v>
      </c>
      <c r="E4473" s="3">
        <v>123</v>
      </c>
      <c r="F4473" s="3" t="s">
        <v>32</v>
      </c>
      <c r="G4473" s="3">
        <v>0</v>
      </c>
      <c r="H4473" s="3">
        <v>0</v>
      </c>
      <c r="I4473" s="3">
        <v>352710</v>
      </c>
      <c r="J4473" s="3">
        <v>108168</v>
      </c>
      <c r="K4473" s="3">
        <v>255010</v>
      </c>
      <c r="L4473" s="3">
        <v>120090</v>
      </c>
      <c r="M4473" s="3">
        <v>138700</v>
      </c>
      <c r="N4473" s="3">
        <v>0</v>
      </c>
      <c r="O4473" s="3">
        <v>0</v>
      </c>
      <c r="P4473" s="3">
        <v>0</v>
      </c>
      <c r="Q4473" s="3">
        <v>0</v>
      </c>
      <c r="R4473" s="3">
        <v>0</v>
      </c>
      <c r="S4473" s="3">
        <f t="shared" si="488"/>
        <v>974678</v>
      </c>
      <c r="T4473" s="3">
        <f t="shared" si="483"/>
        <v>20596442</v>
      </c>
      <c r="U4473" s="3" t="str">
        <f t="shared" si="489"/>
        <v>REMUNERAC</v>
      </c>
      <c r="V4473" s="3">
        <f t="shared" si="484"/>
        <v>0</v>
      </c>
      <c r="W4473" s="3" t="str">
        <f t="shared" si="485"/>
        <v>REMUNERACION EXTRAORDINARIA</v>
      </c>
      <c r="X4473" s="3">
        <f t="shared" si="486"/>
        <v>974678</v>
      </c>
      <c r="Y4473" s="3">
        <f t="shared" si="487"/>
        <v>81223</v>
      </c>
    </row>
    <row r="4474" spans="1:25">
      <c r="A4474" s="3" t="s">
        <v>2958</v>
      </c>
      <c r="B4474" s="3" t="s">
        <v>2961</v>
      </c>
      <c r="C4474" s="3" t="s">
        <v>2962</v>
      </c>
      <c r="D4474" s="3" t="s">
        <v>2737</v>
      </c>
      <c r="E4474" s="3">
        <v>131</v>
      </c>
      <c r="F4474" s="3" t="s">
        <v>24</v>
      </c>
      <c r="G4474" s="3">
        <v>0</v>
      </c>
      <c r="H4474" s="3">
        <v>1500000</v>
      </c>
      <c r="I4474" s="3">
        <v>0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  <c r="O4474" s="3">
        <v>0</v>
      </c>
      <c r="P4474" s="3">
        <v>0</v>
      </c>
      <c r="Q4474" s="3">
        <v>0</v>
      </c>
      <c r="R4474" s="3">
        <v>0</v>
      </c>
      <c r="S4474" s="3">
        <f t="shared" si="488"/>
        <v>1500000</v>
      </c>
      <c r="T4474" s="3">
        <f t="shared" si="483"/>
        <v>20596442</v>
      </c>
      <c r="U4474" s="3" t="str">
        <f t="shared" si="489"/>
        <v xml:space="preserve">SUBSIDIO </v>
      </c>
      <c r="V4474" s="3">
        <f t="shared" si="484"/>
        <v>0</v>
      </c>
      <c r="W4474" s="3" t="str">
        <f t="shared" si="485"/>
        <v>SUBSIDIO FAMILIAR - ESCOLARIDAD</v>
      </c>
      <c r="X4474" s="3">
        <f t="shared" si="486"/>
        <v>1500000</v>
      </c>
      <c r="Y4474" s="3">
        <f t="shared" si="487"/>
        <v>0</v>
      </c>
    </row>
    <row r="4475" spans="1:25">
      <c r="A4475" s="3" t="s">
        <v>2958</v>
      </c>
      <c r="B4475" s="3" t="s">
        <v>2961</v>
      </c>
      <c r="C4475" s="3" t="s">
        <v>2962</v>
      </c>
      <c r="D4475" s="3" t="s">
        <v>2737</v>
      </c>
      <c r="E4475" s="3">
        <v>133</v>
      </c>
      <c r="F4475" s="3" t="s">
        <v>78</v>
      </c>
      <c r="G4475" s="3">
        <v>1163100</v>
      </c>
      <c r="H4475" s="3">
        <v>1163100</v>
      </c>
      <c r="I4475" s="3">
        <v>1163100</v>
      </c>
      <c r="J4475" s="3">
        <v>1163100</v>
      </c>
      <c r="K4475" s="3">
        <v>1163100</v>
      </c>
      <c r="L4475" s="3">
        <v>1163100</v>
      </c>
      <c r="M4475" s="3">
        <v>1163100</v>
      </c>
      <c r="N4475" s="3">
        <v>0</v>
      </c>
      <c r="O4475" s="3">
        <v>0</v>
      </c>
      <c r="P4475" s="3">
        <v>0</v>
      </c>
      <c r="Q4475" s="3">
        <v>0</v>
      </c>
      <c r="R4475" s="3">
        <v>0</v>
      </c>
      <c r="S4475" s="3">
        <f t="shared" si="488"/>
        <v>8141700</v>
      </c>
      <c r="T4475" s="3">
        <f t="shared" si="483"/>
        <v>20596442</v>
      </c>
      <c r="U4475" s="3" t="str">
        <f t="shared" si="489"/>
        <v>BONIFICAC</v>
      </c>
      <c r="V4475" s="3">
        <f t="shared" si="484"/>
        <v>0</v>
      </c>
      <c r="W4475" s="3" t="str">
        <f t="shared" si="485"/>
        <v>BONIFICACION POR GESTION PRESUPUESTARIA</v>
      </c>
      <c r="X4475" s="3">
        <f t="shared" si="486"/>
        <v>8141700</v>
      </c>
      <c r="Y4475" s="3">
        <f t="shared" si="487"/>
        <v>678475</v>
      </c>
    </row>
    <row r="4476" spans="1:25">
      <c r="A4476" s="3" t="s">
        <v>2958</v>
      </c>
      <c r="B4476" s="3" t="s">
        <v>2961</v>
      </c>
      <c r="C4476" s="3" t="s">
        <v>2962</v>
      </c>
      <c r="D4476" s="3" t="s">
        <v>2737</v>
      </c>
      <c r="E4476" s="3">
        <v>232</v>
      </c>
      <c r="F4476" s="3" t="s">
        <v>33</v>
      </c>
      <c r="G4476" s="3">
        <v>0</v>
      </c>
      <c r="H4476" s="3">
        <v>0</v>
      </c>
      <c r="I4476" s="3">
        <v>0</v>
      </c>
      <c r="J4476" s="3">
        <v>3531204</v>
      </c>
      <c r="K4476" s="3">
        <v>3138848</v>
      </c>
      <c r="L4476" s="3">
        <v>0</v>
      </c>
      <c r="M4476" s="3">
        <v>2550314</v>
      </c>
      <c r="N4476" s="3">
        <v>0</v>
      </c>
      <c r="O4476" s="3">
        <v>0</v>
      </c>
      <c r="P4476" s="3">
        <v>0</v>
      </c>
      <c r="Q4476" s="3">
        <v>0</v>
      </c>
      <c r="R4476" s="3">
        <v>0</v>
      </c>
      <c r="S4476" s="3">
        <f t="shared" si="488"/>
        <v>9220366</v>
      </c>
      <c r="T4476" s="3">
        <f t="shared" si="483"/>
        <v>20596442</v>
      </c>
      <c r="U4476" s="3" t="str">
        <f t="shared" si="489"/>
        <v>VIATICO</v>
      </c>
      <c r="V4476" s="3">
        <f t="shared" si="484"/>
        <v>0</v>
      </c>
      <c r="W4476" s="3" t="str">
        <f t="shared" si="485"/>
        <v>VIATICO</v>
      </c>
      <c r="X4476" s="3">
        <f t="shared" si="486"/>
        <v>9220366</v>
      </c>
      <c r="Y4476" s="3">
        <f t="shared" si="487"/>
        <v>0</v>
      </c>
    </row>
    <row r="4477" spans="1:25">
      <c r="A4477" s="3" t="s">
        <v>2958</v>
      </c>
      <c r="B4477" s="3" t="s">
        <v>2963</v>
      </c>
      <c r="C4477" s="3" t="s">
        <v>2964</v>
      </c>
      <c r="D4477" s="3" t="s">
        <v>2694</v>
      </c>
      <c r="E4477" s="3">
        <v>111</v>
      </c>
      <c r="F4477" s="3" t="s">
        <v>21</v>
      </c>
      <c r="G4477" s="3">
        <v>9400000</v>
      </c>
      <c r="H4477" s="3">
        <v>9400000</v>
      </c>
      <c r="I4477" s="3">
        <v>9400000</v>
      </c>
      <c r="J4477" s="3">
        <v>9400000</v>
      </c>
      <c r="K4477" s="3">
        <v>9400000</v>
      </c>
      <c r="L4477" s="3">
        <v>9400000</v>
      </c>
      <c r="M4477" s="3">
        <v>9400000</v>
      </c>
      <c r="N4477" s="3">
        <v>9400000</v>
      </c>
      <c r="O4477" s="3">
        <v>9400000</v>
      </c>
      <c r="P4477" s="3">
        <v>9400000</v>
      </c>
      <c r="Q4477" s="3">
        <v>9400000</v>
      </c>
      <c r="R4477" s="3">
        <v>9400000</v>
      </c>
      <c r="S4477" s="3">
        <f t="shared" si="488"/>
        <v>112800000</v>
      </c>
      <c r="T4477" s="3">
        <f t="shared" si="483"/>
        <v>122200000</v>
      </c>
      <c r="U4477" s="3" t="str">
        <f t="shared" si="489"/>
        <v>SUELDOS</v>
      </c>
      <c r="V4477" s="3">
        <f t="shared" si="484"/>
        <v>0</v>
      </c>
      <c r="W4477" s="3" t="str">
        <f t="shared" si="485"/>
        <v>SUELDOS</v>
      </c>
      <c r="X4477" s="3">
        <f t="shared" si="486"/>
        <v>112800000</v>
      </c>
      <c r="Y4477" s="3">
        <f t="shared" si="487"/>
        <v>9400000</v>
      </c>
    </row>
    <row r="4478" spans="1:25">
      <c r="A4478" s="3" t="s">
        <v>2958</v>
      </c>
      <c r="B4478" s="3" t="s">
        <v>2963</v>
      </c>
      <c r="C4478" s="3" t="s">
        <v>2964</v>
      </c>
      <c r="D4478" s="3" t="s">
        <v>2694</v>
      </c>
      <c r="E4478" s="3">
        <v>114</v>
      </c>
      <c r="F4478" s="3" t="s">
        <v>3488</v>
      </c>
      <c r="G4478" s="3">
        <v>0</v>
      </c>
      <c r="H4478" s="3">
        <v>0</v>
      </c>
      <c r="I4478" s="3">
        <v>0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3">
        <v>0</v>
      </c>
      <c r="Q4478" s="3">
        <v>0</v>
      </c>
      <c r="R4478" s="3">
        <v>9400000</v>
      </c>
      <c r="S4478" s="3">
        <f t="shared" si="488"/>
        <v>9400000</v>
      </c>
      <c r="T4478" s="3">
        <f t="shared" si="483"/>
        <v>122200000</v>
      </c>
      <c r="U4478" s="3" t="str">
        <f t="shared" si="489"/>
        <v>AGUINALDO</v>
      </c>
      <c r="V4478" s="3">
        <f t="shared" si="484"/>
        <v>9400000</v>
      </c>
      <c r="W4478" s="3" t="str">
        <f t="shared" si="485"/>
        <v>SUELDOS</v>
      </c>
      <c r="X4478" s="3">
        <f t="shared" si="486"/>
        <v>0</v>
      </c>
      <c r="Y4478" s="3">
        <f t="shared" si="487"/>
        <v>0</v>
      </c>
    </row>
    <row r="4479" spans="1:25">
      <c r="A4479" s="3" t="s">
        <v>2958</v>
      </c>
      <c r="B4479" s="3" t="s">
        <v>2767</v>
      </c>
      <c r="C4479" s="3" t="s">
        <v>2768</v>
      </c>
      <c r="D4479" s="3" t="s">
        <v>2737</v>
      </c>
      <c r="E4479" s="3">
        <v>123</v>
      </c>
      <c r="F4479" s="3" t="s">
        <v>32</v>
      </c>
      <c r="G4479" s="3">
        <v>0</v>
      </c>
      <c r="H4479" s="3">
        <v>0</v>
      </c>
      <c r="I4479" s="3">
        <v>86520</v>
      </c>
      <c r="J4479" s="3">
        <v>150780</v>
      </c>
      <c r="K4479" s="3">
        <v>229530</v>
      </c>
      <c r="L4479" s="3">
        <v>219450</v>
      </c>
      <c r="M4479" s="3">
        <v>210000</v>
      </c>
      <c r="N4479" s="3">
        <v>0</v>
      </c>
      <c r="O4479" s="3">
        <v>275100</v>
      </c>
      <c r="P4479" s="3">
        <v>0</v>
      </c>
      <c r="Q4479" s="3">
        <v>0</v>
      </c>
      <c r="R4479" s="3">
        <v>0</v>
      </c>
      <c r="S4479" s="3">
        <f t="shared" si="488"/>
        <v>1171380</v>
      </c>
      <c r="T4479" s="3">
        <f t="shared" si="483"/>
        <v>19984371</v>
      </c>
      <c r="U4479" s="3" t="str">
        <f t="shared" si="489"/>
        <v>REMUNERAC</v>
      </c>
      <c r="V4479" s="3">
        <f t="shared" si="484"/>
        <v>0</v>
      </c>
      <c r="W4479" s="3" t="str">
        <f t="shared" si="485"/>
        <v>REMUNERACION EXTRAORDINARIA</v>
      </c>
      <c r="X4479" s="3">
        <f t="shared" si="486"/>
        <v>1171380</v>
      </c>
      <c r="Y4479" s="3">
        <f t="shared" si="487"/>
        <v>97615</v>
      </c>
    </row>
    <row r="4480" spans="1:25">
      <c r="A4480" s="3" t="s">
        <v>2958</v>
      </c>
      <c r="B4480" s="3" t="s">
        <v>2767</v>
      </c>
      <c r="C4480" s="3" t="s">
        <v>2768</v>
      </c>
      <c r="D4480" s="3" t="s">
        <v>2737</v>
      </c>
      <c r="E4480" s="3">
        <v>232</v>
      </c>
      <c r="F4480" s="3" t="s">
        <v>33</v>
      </c>
      <c r="G4480" s="3">
        <v>0</v>
      </c>
      <c r="H4480" s="3">
        <v>0</v>
      </c>
      <c r="I4480" s="3">
        <v>0</v>
      </c>
      <c r="J4480" s="3">
        <v>6081517</v>
      </c>
      <c r="K4480" s="3">
        <v>3452731</v>
      </c>
      <c r="L4480" s="3">
        <v>0</v>
      </c>
      <c r="M4480" s="3">
        <v>4237444</v>
      </c>
      <c r="N4480" s="3">
        <v>0</v>
      </c>
      <c r="O4480" s="3">
        <v>4943684</v>
      </c>
      <c r="P4480" s="3">
        <v>0</v>
      </c>
      <c r="Q4480" s="3">
        <v>0</v>
      </c>
      <c r="R4480" s="3">
        <v>0</v>
      </c>
      <c r="S4480" s="3">
        <f t="shared" si="488"/>
        <v>18715376</v>
      </c>
      <c r="T4480" s="3">
        <f t="shared" si="483"/>
        <v>19984371</v>
      </c>
      <c r="U4480" s="3" t="str">
        <f t="shared" si="489"/>
        <v>VIATICO</v>
      </c>
      <c r="V4480" s="3">
        <f t="shared" si="484"/>
        <v>0</v>
      </c>
      <c r="W4480" s="3" t="str">
        <f t="shared" si="485"/>
        <v>VIATICO</v>
      </c>
      <c r="X4480" s="3">
        <f t="shared" si="486"/>
        <v>18715376</v>
      </c>
      <c r="Y4480" s="3">
        <f t="shared" si="487"/>
        <v>0</v>
      </c>
    </row>
    <row r="4481" spans="1:25">
      <c r="A4481" s="3" t="s">
        <v>2965</v>
      </c>
      <c r="B4481" s="3" t="s">
        <v>2966</v>
      </c>
      <c r="C4481" s="3" t="s">
        <v>2967</v>
      </c>
      <c r="D4481" s="3" t="s">
        <v>2694</v>
      </c>
      <c r="E4481" s="3">
        <v>111</v>
      </c>
      <c r="F4481" s="3" t="s">
        <v>21</v>
      </c>
      <c r="G4481" s="3">
        <v>2550307</v>
      </c>
      <c r="H4481" s="3">
        <v>2550307</v>
      </c>
      <c r="I4481" s="3">
        <v>2550307</v>
      </c>
      <c r="J4481" s="3">
        <v>2550307</v>
      </c>
      <c r="K4481" s="3">
        <v>2550307</v>
      </c>
      <c r="L4481" s="3">
        <v>2550307</v>
      </c>
      <c r="M4481" s="3">
        <v>2550307</v>
      </c>
      <c r="N4481" s="3">
        <v>2550307</v>
      </c>
      <c r="O4481" s="3">
        <v>2550307</v>
      </c>
      <c r="P4481" s="3">
        <v>2550307</v>
      </c>
      <c r="Q4481" s="3">
        <v>2550307</v>
      </c>
      <c r="R4481" s="3">
        <v>2550307</v>
      </c>
      <c r="S4481" s="3">
        <f t="shared" si="488"/>
        <v>30603684</v>
      </c>
      <c r="T4481" s="3">
        <f t="shared" si="483"/>
        <v>45540107</v>
      </c>
      <c r="U4481" s="3" t="str">
        <f t="shared" si="489"/>
        <v>SUELDOS</v>
      </c>
      <c r="V4481" s="3">
        <f t="shared" si="484"/>
        <v>0</v>
      </c>
      <c r="W4481" s="3" t="str">
        <f t="shared" si="485"/>
        <v>SUELDOS</v>
      </c>
      <c r="X4481" s="3">
        <f t="shared" si="486"/>
        <v>30603684</v>
      </c>
      <c r="Y4481" s="3">
        <f t="shared" si="487"/>
        <v>2550307</v>
      </c>
    </row>
    <row r="4482" spans="1:25">
      <c r="A4482" s="3" t="s">
        <v>2965</v>
      </c>
      <c r="B4482" s="3" t="s">
        <v>2966</v>
      </c>
      <c r="C4482" s="3" t="s">
        <v>2967</v>
      </c>
      <c r="D4482" s="3" t="s">
        <v>2694</v>
      </c>
      <c r="E4482" s="3">
        <v>114</v>
      </c>
      <c r="F4482" s="3" t="s">
        <v>79</v>
      </c>
      <c r="G4482" s="3">
        <v>0</v>
      </c>
      <c r="H4482" s="3">
        <v>0</v>
      </c>
      <c r="I4482" s="3">
        <v>0</v>
      </c>
      <c r="J4482" s="3">
        <v>0</v>
      </c>
      <c r="K4482" s="3">
        <v>0</v>
      </c>
      <c r="L4482" s="3">
        <v>0</v>
      </c>
      <c r="M4482" s="3">
        <v>0</v>
      </c>
      <c r="N4482" s="3">
        <v>0</v>
      </c>
      <c r="O4482" s="3">
        <v>0</v>
      </c>
      <c r="P4482" s="3">
        <v>0</v>
      </c>
      <c r="Q4482" s="3">
        <v>0</v>
      </c>
      <c r="R4482" s="3">
        <v>701334</v>
      </c>
      <c r="S4482" s="3">
        <f t="shared" si="488"/>
        <v>701334</v>
      </c>
      <c r="T4482" s="3">
        <f t="shared" si="483"/>
        <v>45540107</v>
      </c>
      <c r="U4482" s="3" t="str">
        <f t="shared" si="489"/>
        <v>AGUINALDO</v>
      </c>
      <c r="V4482" s="3">
        <f t="shared" si="484"/>
        <v>701334</v>
      </c>
      <c r="W4482" s="3" t="str">
        <f t="shared" si="485"/>
        <v>BONIFICACION POR GESTION PRESUPUESTARIA</v>
      </c>
      <c r="X4482" s="3">
        <f t="shared" si="486"/>
        <v>0</v>
      </c>
      <c r="Y4482" s="3">
        <f t="shared" si="487"/>
        <v>0</v>
      </c>
    </row>
    <row r="4483" spans="1:25">
      <c r="A4483" s="3" t="s">
        <v>2965</v>
      </c>
      <c r="B4483" s="3" t="s">
        <v>2966</v>
      </c>
      <c r="C4483" s="3" t="s">
        <v>2967</v>
      </c>
      <c r="D4483" s="3" t="s">
        <v>2694</v>
      </c>
      <c r="E4483" s="3">
        <v>114</v>
      </c>
      <c r="F4483" s="3" t="s">
        <v>3488</v>
      </c>
      <c r="G4483" s="3">
        <v>0</v>
      </c>
      <c r="H4483" s="3">
        <v>0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  <c r="O4483" s="3">
        <v>0</v>
      </c>
      <c r="P4483" s="3">
        <v>0</v>
      </c>
      <c r="Q4483" s="3">
        <v>0</v>
      </c>
      <c r="R4483" s="3">
        <v>2550307</v>
      </c>
      <c r="S4483" s="3">
        <f t="shared" si="488"/>
        <v>2550307</v>
      </c>
      <c r="T4483" s="3">
        <f t="shared" si="483"/>
        <v>45540107</v>
      </c>
      <c r="U4483" s="3" t="str">
        <f t="shared" si="489"/>
        <v>AGUINALDO</v>
      </c>
      <c r="V4483" s="3">
        <f t="shared" si="484"/>
        <v>2550307</v>
      </c>
      <c r="W4483" s="3" t="str">
        <f t="shared" si="485"/>
        <v>SUELDOS</v>
      </c>
      <c r="X4483" s="3">
        <f t="shared" si="486"/>
        <v>0</v>
      </c>
      <c r="Y4483" s="3">
        <f t="shared" si="487"/>
        <v>0</v>
      </c>
    </row>
    <row r="4484" spans="1:25">
      <c r="A4484" s="3" t="s">
        <v>2965</v>
      </c>
      <c r="B4484" s="3" t="s">
        <v>2966</v>
      </c>
      <c r="C4484" s="3" t="s">
        <v>2967</v>
      </c>
      <c r="D4484" s="3" t="s">
        <v>2694</v>
      </c>
      <c r="E4484" s="3">
        <v>123</v>
      </c>
      <c r="F4484" s="3" t="s">
        <v>30</v>
      </c>
      <c r="G4484" s="3">
        <v>0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3">
        <v>0</v>
      </c>
      <c r="Q4484" s="3">
        <v>0</v>
      </c>
      <c r="R4484" s="3">
        <v>9994</v>
      </c>
      <c r="S4484" s="3">
        <f t="shared" si="488"/>
        <v>9994</v>
      </c>
      <c r="T4484" s="3">
        <f t="shared" ref="T4484:T4547" si="490">SUMIF($B:$B,B4484,$S:$S)</f>
        <v>45540107</v>
      </c>
      <c r="U4484" s="3" t="str">
        <f t="shared" si="489"/>
        <v>AGUINALDO</v>
      </c>
      <c r="V4484" s="3">
        <f t="shared" ref="V4484:V4547" si="491">IF(U4484="AGUINALDO",S4484,0)</f>
        <v>9994</v>
      </c>
      <c r="W4484" s="3" t="str">
        <f t="shared" ref="W4484:W4547" si="492">IF(U4484="AGUINALDO",MID(F4484,14,50),F4484)</f>
        <v>REMUNERACION EXTRAORDINARIA</v>
      </c>
      <c r="X4484" s="3">
        <f t="shared" ref="X4484:X4547" si="493">IF(W4484=F4484,S4484,0)</f>
        <v>0</v>
      </c>
      <c r="Y4484" s="3">
        <f t="shared" ref="Y4484:Y4547" si="494">IF(W4484=F4484,SUMIFS($V:$V,B:B,B4484,$W:$W,W4484),0)</f>
        <v>0</v>
      </c>
    </row>
    <row r="4485" spans="1:25">
      <c r="A4485" s="3" t="s">
        <v>2965</v>
      </c>
      <c r="B4485" s="3" t="s">
        <v>2966</v>
      </c>
      <c r="C4485" s="3" t="s">
        <v>2967</v>
      </c>
      <c r="D4485" s="3" t="s">
        <v>2694</v>
      </c>
      <c r="E4485" s="3">
        <v>123</v>
      </c>
      <c r="F4485" s="3" t="s">
        <v>32</v>
      </c>
      <c r="G4485" s="3">
        <v>0</v>
      </c>
      <c r="H4485" s="3">
        <v>0</v>
      </c>
      <c r="I4485" s="3">
        <v>10520</v>
      </c>
      <c r="J4485" s="3">
        <v>49731</v>
      </c>
      <c r="K4485" s="3">
        <v>0</v>
      </c>
      <c r="L4485" s="3">
        <v>30030</v>
      </c>
      <c r="M4485" s="3">
        <v>0</v>
      </c>
      <c r="N4485" s="3">
        <v>0</v>
      </c>
      <c r="O4485" s="3">
        <v>0</v>
      </c>
      <c r="P4485" s="3">
        <v>0</v>
      </c>
      <c r="Q4485" s="3">
        <v>0</v>
      </c>
      <c r="R4485" s="3">
        <v>29647</v>
      </c>
      <c r="S4485" s="3">
        <f t="shared" ref="S4485:S4548" si="495">SUM(G4485:R4485)</f>
        <v>119928</v>
      </c>
      <c r="T4485" s="3">
        <f t="shared" si="490"/>
        <v>45540107</v>
      </c>
      <c r="U4485" s="3" t="str">
        <f t="shared" ref="U4485:U4548" si="496">MID(F4485,1,9)</f>
        <v>REMUNERAC</v>
      </c>
      <c r="V4485" s="3">
        <f t="shared" si="491"/>
        <v>0</v>
      </c>
      <c r="W4485" s="3" t="str">
        <f t="shared" si="492"/>
        <v>REMUNERACION EXTRAORDINARIA</v>
      </c>
      <c r="X4485" s="3">
        <f t="shared" si="493"/>
        <v>119928</v>
      </c>
      <c r="Y4485" s="3">
        <f t="shared" si="494"/>
        <v>9994</v>
      </c>
    </row>
    <row r="4486" spans="1:25">
      <c r="A4486" s="3" t="s">
        <v>2965</v>
      </c>
      <c r="B4486" s="3" t="s">
        <v>2966</v>
      </c>
      <c r="C4486" s="3" t="s">
        <v>2967</v>
      </c>
      <c r="D4486" s="3" t="s">
        <v>2694</v>
      </c>
      <c r="E4486" s="3">
        <v>133</v>
      </c>
      <c r="F4486" s="3" t="s">
        <v>78</v>
      </c>
      <c r="G4486" s="3">
        <v>765092</v>
      </c>
      <c r="H4486" s="3">
        <v>765092</v>
      </c>
      <c r="I4486" s="3">
        <v>765092</v>
      </c>
      <c r="J4486" s="3">
        <v>765092</v>
      </c>
      <c r="K4486" s="3">
        <v>765092</v>
      </c>
      <c r="L4486" s="3">
        <v>765092</v>
      </c>
      <c r="M4486" s="3">
        <v>765092</v>
      </c>
      <c r="N4486" s="3">
        <v>0</v>
      </c>
      <c r="O4486" s="3">
        <v>765092</v>
      </c>
      <c r="P4486" s="3">
        <v>765092</v>
      </c>
      <c r="Q4486" s="3">
        <v>765092</v>
      </c>
      <c r="R4486" s="3">
        <v>765092</v>
      </c>
      <c r="S4486" s="3">
        <f t="shared" si="495"/>
        <v>8416012</v>
      </c>
      <c r="T4486" s="3">
        <f t="shared" si="490"/>
        <v>45540107</v>
      </c>
      <c r="U4486" s="3" t="str">
        <f t="shared" si="496"/>
        <v>BONIFICAC</v>
      </c>
      <c r="V4486" s="3">
        <f t="shared" si="491"/>
        <v>0</v>
      </c>
      <c r="W4486" s="3" t="str">
        <f t="shared" si="492"/>
        <v>BONIFICACION POR GESTION PRESUPUESTARIA</v>
      </c>
      <c r="X4486" s="3">
        <f t="shared" si="493"/>
        <v>8416012</v>
      </c>
      <c r="Y4486" s="3">
        <f t="shared" si="494"/>
        <v>701334</v>
      </c>
    </row>
    <row r="4487" spans="1:25">
      <c r="A4487" s="3" t="s">
        <v>2965</v>
      </c>
      <c r="B4487" s="3" t="s">
        <v>2966</v>
      </c>
      <c r="C4487" s="3" t="s">
        <v>2967</v>
      </c>
      <c r="D4487" s="3" t="s">
        <v>2694</v>
      </c>
      <c r="E4487" s="3">
        <v>232</v>
      </c>
      <c r="F4487" s="3" t="s">
        <v>33</v>
      </c>
      <c r="G4487" s="3">
        <v>0</v>
      </c>
      <c r="H4487" s="3">
        <v>0</v>
      </c>
      <c r="I4487" s="3">
        <v>0</v>
      </c>
      <c r="J4487" s="3">
        <v>3138848</v>
      </c>
      <c r="K4487" s="3">
        <v>0</v>
      </c>
      <c r="L4487" s="3">
        <v>0</v>
      </c>
      <c r="M4487" s="3">
        <v>0</v>
      </c>
      <c r="N4487" s="3">
        <v>0</v>
      </c>
      <c r="O4487" s="3">
        <v>0</v>
      </c>
      <c r="P4487" s="3">
        <v>0</v>
      </c>
      <c r="Q4487" s="3">
        <v>0</v>
      </c>
      <c r="R4487" s="3">
        <v>0</v>
      </c>
      <c r="S4487" s="3">
        <f t="shared" si="495"/>
        <v>3138848</v>
      </c>
      <c r="T4487" s="3">
        <f t="shared" si="490"/>
        <v>45540107</v>
      </c>
      <c r="U4487" s="3" t="str">
        <f t="shared" si="496"/>
        <v>VIATICO</v>
      </c>
      <c r="V4487" s="3">
        <f t="shared" si="491"/>
        <v>0</v>
      </c>
      <c r="W4487" s="3" t="str">
        <f t="shared" si="492"/>
        <v>VIATICO</v>
      </c>
      <c r="X4487" s="3">
        <f t="shared" si="493"/>
        <v>3138848</v>
      </c>
      <c r="Y4487" s="3">
        <f t="shared" si="494"/>
        <v>0</v>
      </c>
    </row>
    <row r="4488" spans="1:25">
      <c r="A4488" s="3" t="s">
        <v>2968</v>
      </c>
      <c r="B4488" s="3" t="s">
        <v>2959</v>
      </c>
      <c r="C4488" s="3" t="s">
        <v>2960</v>
      </c>
      <c r="D4488" s="3" t="s">
        <v>2694</v>
      </c>
      <c r="E4488" s="3">
        <v>111</v>
      </c>
      <c r="F4488" s="3" t="s">
        <v>21</v>
      </c>
      <c r="G4488" s="3">
        <v>0</v>
      </c>
      <c r="H4488" s="3">
        <v>0</v>
      </c>
      <c r="I4488" s="3">
        <v>0</v>
      </c>
      <c r="J4488" s="3">
        <v>0</v>
      </c>
      <c r="K4488" s="3">
        <v>0</v>
      </c>
      <c r="L4488" s="3">
        <v>0</v>
      </c>
      <c r="M4488" s="3">
        <v>0</v>
      </c>
      <c r="N4488" s="3">
        <v>0</v>
      </c>
      <c r="O4488" s="3">
        <v>0</v>
      </c>
      <c r="P4488" s="3">
        <v>8000000</v>
      </c>
      <c r="Q4488" s="3">
        <v>0</v>
      </c>
      <c r="R4488" s="3">
        <v>0</v>
      </c>
      <c r="S4488" s="3">
        <f t="shared" si="495"/>
        <v>8000000</v>
      </c>
      <c r="T4488" s="3">
        <f t="shared" si="490"/>
        <v>151643622</v>
      </c>
      <c r="U4488" s="3" t="str">
        <f t="shared" si="496"/>
        <v>SUELDOS</v>
      </c>
      <c r="V4488" s="3">
        <f t="shared" si="491"/>
        <v>0</v>
      </c>
      <c r="W4488" s="3" t="str">
        <f t="shared" si="492"/>
        <v>SUELDOS</v>
      </c>
      <c r="X4488" s="3">
        <f t="shared" si="493"/>
        <v>8000000</v>
      </c>
      <c r="Y4488" s="3">
        <f t="shared" si="494"/>
        <v>7783333</v>
      </c>
    </row>
    <row r="4489" spans="1:25">
      <c r="A4489" s="3" t="s">
        <v>2968</v>
      </c>
      <c r="B4489" s="3" t="s">
        <v>2959</v>
      </c>
      <c r="C4489" s="3" t="s">
        <v>2960</v>
      </c>
      <c r="D4489" s="3" t="s">
        <v>2694</v>
      </c>
      <c r="E4489" s="3">
        <v>113</v>
      </c>
      <c r="F4489" s="3" t="s">
        <v>2720</v>
      </c>
      <c r="G4489" s="3">
        <v>0</v>
      </c>
      <c r="H4489" s="3">
        <v>0</v>
      </c>
      <c r="I4489" s="3">
        <v>0</v>
      </c>
      <c r="J4489" s="3">
        <v>0</v>
      </c>
      <c r="K4489" s="3">
        <v>0</v>
      </c>
      <c r="L4489" s="3">
        <v>0</v>
      </c>
      <c r="M4489" s="3">
        <v>0</v>
      </c>
      <c r="N4489" s="3">
        <v>0</v>
      </c>
      <c r="O4489" s="3">
        <v>0</v>
      </c>
      <c r="P4489" s="3">
        <v>0</v>
      </c>
      <c r="Q4489" s="3">
        <v>1948900</v>
      </c>
      <c r="R4489" s="3">
        <v>0</v>
      </c>
      <c r="S4489" s="3">
        <f t="shared" si="495"/>
        <v>1948900</v>
      </c>
      <c r="T4489" s="3">
        <f t="shared" si="490"/>
        <v>151643622</v>
      </c>
      <c r="U4489" s="3" t="str">
        <f t="shared" si="496"/>
        <v xml:space="preserve">GASTO DE </v>
      </c>
      <c r="V4489" s="3">
        <f t="shared" si="491"/>
        <v>0</v>
      </c>
      <c r="W4489" s="3" t="str">
        <f t="shared" si="492"/>
        <v>GASTO DE REPRESENTACION</v>
      </c>
      <c r="X4489" s="3">
        <f t="shared" si="493"/>
        <v>1948900</v>
      </c>
      <c r="Y4489" s="3">
        <f t="shared" si="494"/>
        <v>649633</v>
      </c>
    </row>
    <row r="4490" spans="1:25">
      <c r="A4490" s="3" t="s">
        <v>2968</v>
      </c>
      <c r="B4490" s="3" t="s">
        <v>2959</v>
      </c>
      <c r="C4490" s="3" t="s">
        <v>2960</v>
      </c>
      <c r="D4490" s="3" t="s">
        <v>2694</v>
      </c>
      <c r="E4490" s="3">
        <v>133</v>
      </c>
      <c r="F4490" s="3" t="s">
        <v>2731</v>
      </c>
      <c r="G4490" s="3">
        <v>0</v>
      </c>
      <c r="H4490" s="3">
        <v>0</v>
      </c>
      <c r="I4490" s="3">
        <v>0</v>
      </c>
      <c r="J4490" s="3">
        <v>0</v>
      </c>
      <c r="K4490" s="3">
        <v>0</v>
      </c>
      <c r="L4490" s="3">
        <v>0</v>
      </c>
      <c r="M4490" s="3">
        <v>0</v>
      </c>
      <c r="N4490" s="3">
        <v>0</v>
      </c>
      <c r="O4490" s="3">
        <v>0</v>
      </c>
      <c r="P4490" s="3">
        <v>2984670</v>
      </c>
      <c r="Q4490" s="3">
        <v>0</v>
      </c>
      <c r="R4490" s="3">
        <v>0</v>
      </c>
      <c r="S4490" s="3">
        <f t="shared" si="495"/>
        <v>2984670</v>
      </c>
      <c r="T4490" s="3">
        <f t="shared" si="490"/>
        <v>151643622</v>
      </c>
      <c r="U4490" s="3" t="str">
        <f t="shared" si="496"/>
        <v>BONIFICAC</v>
      </c>
      <c r="V4490" s="3">
        <f t="shared" si="491"/>
        <v>0</v>
      </c>
      <c r="W4490" s="3" t="str">
        <f t="shared" si="492"/>
        <v>BONIFICACION POR CARGO</v>
      </c>
      <c r="X4490" s="3">
        <f t="shared" si="493"/>
        <v>2984670</v>
      </c>
      <c r="Y4490" s="3">
        <f t="shared" si="494"/>
        <v>2474390</v>
      </c>
    </row>
    <row r="4491" spans="1:25">
      <c r="A4491" s="3" t="s">
        <v>2968</v>
      </c>
      <c r="B4491" s="3" t="s">
        <v>2959</v>
      </c>
      <c r="C4491" s="3" t="s">
        <v>2960</v>
      </c>
      <c r="D4491" s="3" t="s">
        <v>2694</v>
      </c>
      <c r="E4491" s="3">
        <v>232</v>
      </c>
      <c r="F4491" s="3" t="s">
        <v>33</v>
      </c>
      <c r="G4491" s="3">
        <v>0</v>
      </c>
      <c r="H4491" s="3">
        <v>0</v>
      </c>
      <c r="I4491" s="3">
        <v>0</v>
      </c>
      <c r="J4491" s="3">
        <v>0</v>
      </c>
      <c r="K4491" s="3">
        <v>0</v>
      </c>
      <c r="L4491" s="3">
        <v>0</v>
      </c>
      <c r="M4491" s="3">
        <v>0</v>
      </c>
      <c r="N4491" s="3">
        <v>0</v>
      </c>
      <c r="O4491" s="3">
        <v>0</v>
      </c>
      <c r="P4491" s="3">
        <v>196178</v>
      </c>
      <c r="Q4491" s="3">
        <v>0</v>
      </c>
      <c r="R4491" s="3">
        <v>0</v>
      </c>
      <c r="S4491" s="3">
        <f t="shared" si="495"/>
        <v>196178</v>
      </c>
      <c r="T4491" s="3">
        <f t="shared" si="490"/>
        <v>151643622</v>
      </c>
      <c r="U4491" s="3" t="str">
        <f t="shared" si="496"/>
        <v>VIATICO</v>
      </c>
      <c r="V4491" s="3">
        <f t="shared" si="491"/>
        <v>0</v>
      </c>
      <c r="W4491" s="3" t="str">
        <f t="shared" si="492"/>
        <v>VIATICO</v>
      </c>
      <c r="X4491" s="3">
        <f t="shared" si="493"/>
        <v>196178</v>
      </c>
      <c r="Y4491" s="3">
        <f t="shared" si="494"/>
        <v>0</v>
      </c>
    </row>
    <row r="4492" spans="1:25">
      <c r="A4492" s="3" t="s">
        <v>2968</v>
      </c>
      <c r="B4492" s="3" t="s">
        <v>2969</v>
      </c>
      <c r="C4492" s="3" t="s">
        <v>2970</v>
      </c>
      <c r="D4492" s="3" t="s">
        <v>2694</v>
      </c>
      <c r="E4492" s="3">
        <v>111</v>
      </c>
      <c r="F4492" s="3" t="s">
        <v>3488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0</v>
      </c>
      <c r="O4492" s="3">
        <v>0</v>
      </c>
      <c r="P4492" s="3">
        <v>0</v>
      </c>
      <c r="Q4492" s="3">
        <v>0</v>
      </c>
      <c r="R4492" s="3">
        <v>3333333</v>
      </c>
      <c r="S4492" s="3">
        <f t="shared" si="495"/>
        <v>3333333</v>
      </c>
      <c r="T4492" s="3">
        <f t="shared" si="490"/>
        <v>51750000</v>
      </c>
      <c r="U4492" s="3" t="str">
        <f t="shared" si="496"/>
        <v>AGUINALDO</v>
      </c>
      <c r="V4492" s="3">
        <f t="shared" si="491"/>
        <v>3333333</v>
      </c>
      <c r="W4492" s="3" t="str">
        <f t="shared" si="492"/>
        <v>SUELDOS</v>
      </c>
      <c r="X4492" s="3">
        <f t="shared" si="493"/>
        <v>0</v>
      </c>
      <c r="Y4492" s="3">
        <f t="shared" si="494"/>
        <v>0</v>
      </c>
    </row>
    <row r="4493" spans="1:25">
      <c r="A4493" s="3" t="s">
        <v>2968</v>
      </c>
      <c r="B4493" s="3" t="s">
        <v>2969</v>
      </c>
      <c r="C4493" s="3" t="s">
        <v>2970</v>
      </c>
      <c r="D4493" s="3" t="s">
        <v>2694</v>
      </c>
      <c r="E4493" s="3">
        <v>111</v>
      </c>
      <c r="F4493" s="3" t="s">
        <v>21</v>
      </c>
      <c r="G4493" s="3">
        <v>8000000</v>
      </c>
      <c r="H4493" s="3">
        <v>8000000</v>
      </c>
      <c r="I4493" s="3">
        <v>8000000</v>
      </c>
      <c r="J4493" s="3">
        <v>8000000</v>
      </c>
      <c r="K4493" s="3">
        <v>8000000</v>
      </c>
      <c r="L4493" s="3">
        <v>0</v>
      </c>
      <c r="M4493" s="3">
        <v>0</v>
      </c>
      <c r="N4493" s="3">
        <v>0</v>
      </c>
      <c r="O4493" s="3">
        <v>0</v>
      </c>
      <c r="P4493" s="3">
        <v>0</v>
      </c>
      <c r="Q4493" s="3">
        <v>0</v>
      </c>
      <c r="R4493" s="3">
        <v>0</v>
      </c>
      <c r="S4493" s="3">
        <f t="shared" si="495"/>
        <v>40000000</v>
      </c>
      <c r="T4493" s="3">
        <f t="shared" si="490"/>
        <v>51750000</v>
      </c>
      <c r="U4493" s="3" t="str">
        <f t="shared" si="496"/>
        <v>SUELDOS</v>
      </c>
      <c r="V4493" s="3">
        <f t="shared" si="491"/>
        <v>0</v>
      </c>
      <c r="W4493" s="3" t="str">
        <f t="shared" si="492"/>
        <v>SUELDOS</v>
      </c>
      <c r="X4493" s="3">
        <f t="shared" si="493"/>
        <v>40000000</v>
      </c>
      <c r="Y4493" s="3">
        <f t="shared" si="494"/>
        <v>3333333</v>
      </c>
    </row>
    <row r="4494" spans="1:25">
      <c r="A4494" s="3" t="s">
        <v>2968</v>
      </c>
      <c r="B4494" s="3" t="s">
        <v>2969</v>
      </c>
      <c r="C4494" s="3" t="s">
        <v>2970</v>
      </c>
      <c r="D4494" s="3" t="s">
        <v>2694</v>
      </c>
      <c r="E4494" s="3">
        <v>114</v>
      </c>
      <c r="F4494" s="3" t="s">
        <v>2727</v>
      </c>
      <c r="G4494" s="3">
        <v>0</v>
      </c>
      <c r="H4494" s="3">
        <v>0</v>
      </c>
      <c r="I4494" s="3">
        <v>0</v>
      </c>
      <c r="J4494" s="3">
        <v>0</v>
      </c>
      <c r="K4494" s="3">
        <v>0</v>
      </c>
      <c r="L4494" s="3">
        <v>0</v>
      </c>
      <c r="M4494" s="3">
        <v>0</v>
      </c>
      <c r="N4494" s="3">
        <v>0</v>
      </c>
      <c r="O4494" s="3">
        <v>0</v>
      </c>
      <c r="P4494" s="3">
        <v>0</v>
      </c>
      <c r="Q4494" s="3">
        <v>0</v>
      </c>
      <c r="R4494" s="3">
        <v>416667</v>
      </c>
      <c r="S4494" s="3">
        <f t="shared" si="495"/>
        <v>416667</v>
      </c>
      <c r="T4494" s="3">
        <f t="shared" si="490"/>
        <v>51750000</v>
      </c>
      <c r="U4494" s="3" t="str">
        <f t="shared" si="496"/>
        <v>AGUINALDO</v>
      </c>
      <c r="V4494" s="3">
        <f t="shared" si="491"/>
        <v>416667</v>
      </c>
      <c r="W4494" s="3" t="str">
        <f t="shared" si="492"/>
        <v>BONIFICACION POR CARGO</v>
      </c>
      <c r="X4494" s="3">
        <f t="shared" si="493"/>
        <v>0</v>
      </c>
      <c r="Y4494" s="3">
        <f t="shared" si="494"/>
        <v>0</v>
      </c>
    </row>
    <row r="4495" spans="1:25">
      <c r="A4495" s="3" t="s">
        <v>2968</v>
      </c>
      <c r="B4495" s="3" t="s">
        <v>2969</v>
      </c>
      <c r="C4495" s="3" t="s">
        <v>2970</v>
      </c>
      <c r="D4495" s="3" t="s">
        <v>2694</v>
      </c>
      <c r="E4495" s="3">
        <v>131</v>
      </c>
      <c r="F4495" s="3" t="s">
        <v>24</v>
      </c>
      <c r="G4495" s="3">
        <v>0</v>
      </c>
      <c r="H4495" s="3">
        <v>0</v>
      </c>
      <c r="I4495" s="3">
        <v>1500000</v>
      </c>
      <c r="J4495" s="3">
        <v>0</v>
      </c>
      <c r="K4495" s="3">
        <v>0</v>
      </c>
      <c r="L4495" s="3">
        <v>0</v>
      </c>
      <c r="M4495" s="3">
        <v>0</v>
      </c>
      <c r="N4495" s="3">
        <v>0</v>
      </c>
      <c r="O4495" s="3">
        <v>0</v>
      </c>
      <c r="P4495" s="3">
        <v>0</v>
      </c>
      <c r="Q4495" s="3">
        <v>0</v>
      </c>
      <c r="R4495" s="3">
        <v>0</v>
      </c>
      <c r="S4495" s="3">
        <f t="shared" si="495"/>
        <v>1500000</v>
      </c>
      <c r="T4495" s="3">
        <f t="shared" si="490"/>
        <v>51750000</v>
      </c>
      <c r="U4495" s="3" t="str">
        <f t="shared" si="496"/>
        <v xml:space="preserve">SUBSIDIO </v>
      </c>
      <c r="V4495" s="3">
        <f t="shared" si="491"/>
        <v>0</v>
      </c>
      <c r="W4495" s="3" t="str">
        <f t="shared" si="492"/>
        <v>SUBSIDIO FAMILIAR - ESCOLARIDAD</v>
      </c>
      <c r="X4495" s="3">
        <f t="shared" si="493"/>
        <v>1500000</v>
      </c>
      <c r="Y4495" s="3">
        <f t="shared" si="494"/>
        <v>0</v>
      </c>
    </row>
    <row r="4496" spans="1:25">
      <c r="A4496" s="3" t="s">
        <v>2968</v>
      </c>
      <c r="B4496" s="3" t="s">
        <v>2969</v>
      </c>
      <c r="C4496" s="3" t="s">
        <v>2970</v>
      </c>
      <c r="D4496" s="3" t="s">
        <v>2694</v>
      </c>
      <c r="E4496" s="3">
        <v>133</v>
      </c>
      <c r="F4496" s="3" t="s">
        <v>2731</v>
      </c>
      <c r="G4496" s="3">
        <v>1000000</v>
      </c>
      <c r="H4496" s="3">
        <v>1000000</v>
      </c>
      <c r="I4496" s="3">
        <v>1000000</v>
      </c>
      <c r="J4496" s="3">
        <v>1000000</v>
      </c>
      <c r="K4496" s="3">
        <v>1000000</v>
      </c>
      <c r="L4496" s="3">
        <v>0</v>
      </c>
      <c r="M4496" s="3">
        <v>0</v>
      </c>
      <c r="N4496" s="3">
        <v>0</v>
      </c>
      <c r="O4496" s="3">
        <v>0</v>
      </c>
      <c r="P4496" s="3">
        <v>0</v>
      </c>
      <c r="Q4496" s="3">
        <v>0</v>
      </c>
      <c r="R4496" s="3">
        <v>0</v>
      </c>
      <c r="S4496" s="3">
        <f t="shared" si="495"/>
        <v>5000000</v>
      </c>
      <c r="T4496" s="3">
        <f t="shared" si="490"/>
        <v>51750000</v>
      </c>
      <c r="U4496" s="3" t="str">
        <f t="shared" si="496"/>
        <v>BONIFICAC</v>
      </c>
      <c r="V4496" s="3">
        <f t="shared" si="491"/>
        <v>0</v>
      </c>
      <c r="W4496" s="3" t="str">
        <f t="shared" si="492"/>
        <v>BONIFICACION POR CARGO</v>
      </c>
      <c r="X4496" s="3">
        <f t="shared" si="493"/>
        <v>5000000</v>
      </c>
      <c r="Y4496" s="3">
        <f t="shared" si="494"/>
        <v>416667</v>
      </c>
    </row>
    <row r="4497" spans="1:25">
      <c r="A4497" s="3" t="s">
        <v>2968</v>
      </c>
      <c r="B4497" s="3" t="s">
        <v>2969</v>
      </c>
      <c r="C4497" s="3" t="s">
        <v>2970</v>
      </c>
      <c r="D4497" s="3" t="s">
        <v>2694</v>
      </c>
      <c r="E4497" s="3">
        <v>191</v>
      </c>
      <c r="F4497" s="3" t="s">
        <v>2722</v>
      </c>
      <c r="G4497" s="3">
        <v>300000</v>
      </c>
      <c r="H4497" s="3">
        <v>300000</v>
      </c>
      <c r="I4497" s="3">
        <v>300000</v>
      </c>
      <c r="J4497" s="3">
        <v>300000</v>
      </c>
      <c r="K4497" s="3">
        <v>300000</v>
      </c>
      <c r="L4497" s="3">
        <v>0</v>
      </c>
      <c r="M4497" s="3">
        <v>0</v>
      </c>
      <c r="N4497" s="3">
        <v>0</v>
      </c>
      <c r="O4497" s="3">
        <v>0</v>
      </c>
      <c r="P4497" s="3">
        <v>0</v>
      </c>
      <c r="Q4497" s="3">
        <v>0</v>
      </c>
      <c r="R4497" s="3">
        <v>0</v>
      </c>
      <c r="S4497" s="3">
        <f t="shared" si="495"/>
        <v>1500000</v>
      </c>
      <c r="T4497" s="3">
        <f t="shared" si="490"/>
        <v>51750000</v>
      </c>
      <c r="U4497" s="3" t="str">
        <f t="shared" si="496"/>
        <v xml:space="preserve">SUBSIDIO </v>
      </c>
      <c r="V4497" s="3">
        <f t="shared" si="491"/>
        <v>0</v>
      </c>
      <c r="W4497" s="3" t="str">
        <f t="shared" si="492"/>
        <v>SUBSIDIO PARA LA SALUD</v>
      </c>
      <c r="X4497" s="3">
        <f t="shared" si="493"/>
        <v>1500000</v>
      </c>
      <c r="Y4497" s="3">
        <f t="shared" si="494"/>
        <v>0</v>
      </c>
    </row>
    <row r="4498" spans="1:25">
      <c r="A4498" s="3" t="s">
        <v>2968</v>
      </c>
      <c r="B4498" s="3" t="s">
        <v>2971</v>
      </c>
      <c r="C4498" s="3" t="s">
        <v>2972</v>
      </c>
      <c r="D4498" s="3" t="s">
        <v>2694</v>
      </c>
      <c r="E4498" s="3">
        <v>111</v>
      </c>
      <c r="F4498" s="3" t="s">
        <v>21</v>
      </c>
      <c r="G4498" s="3">
        <v>10900000</v>
      </c>
      <c r="H4498" s="3">
        <v>10900000</v>
      </c>
      <c r="I4498" s="3">
        <v>10900000</v>
      </c>
      <c r="J4498" s="3">
        <v>10900000</v>
      </c>
      <c r="K4498" s="3">
        <v>10900000</v>
      </c>
      <c r="L4498" s="3">
        <v>10900000</v>
      </c>
      <c r="M4498" s="3">
        <v>10900000</v>
      </c>
      <c r="N4498" s="3">
        <v>10900000</v>
      </c>
      <c r="O4498" s="3">
        <v>10900000</v>
      </c>
      <c r="P4498" s="3">
        <v>10900000</v>
      </c>
      <c r="Q4498" s="3">
        <v>10900000</v>
      </c>
      <c r="R4498" s="3">
        <v>10900000</v>
      </c>
      <c r="S4498" s="3">
        <f t="shared" si="495"/>
        <v>130800000</v>
      </c>
      <c r="T4498" s="3">
        <f t="shared" si="490"/>
        <v>189082710</v>
      </c>
      <c r="U4498" s="3" t="str">
        <f t="shared" si="496"/>
        <v>SUELDOS</v>
      </c>
      <c r="V4498" s="3">
        <f t="shared" si="491"/>
        <v>0</v>
      </c>
      <c r="W4498" s="3" t="str">
        <f t="shared" si="492"/>
        <v>SUELDOS</v>
      </c>
      <c r="X4498" s="3">
        <f t="shared" si="493"/>
        <v>130800000</v>
      </c>
      <c r="Y4498" s="3">
        <f t="shared" si="494"/>
        <v>10900000</v>
      </c>
    </row>
    <row r="4499" spans="1:25">
      <c r="A4499" s="3" t="s">
        <v>2968</v>
      </c>
      <c r="B4499" s="3" t="s">
        <v>2971</v>
      </c>
      <c r="C4499" s="3" t="s">
        <v>2972</v>
      </c>
      <c r="D4499" s="3" t="s">
        <v>2694</v>
      </c>
      <c r="E4499" s="3">
        <v>114</v>
      </c>
      <c r="F4499" s="3" t="s">
        <v>2727</v>
      </c>
      <c r="G4499" s="3">
        <v>0</v>
      </c>
      <c r="H4499" s="3">
        <v>0</v>
      </c>
      <c r="I4499" s="3">
        <v>0</v>
      </c>
      <c r="J4499" s="3">
        <v>0</v>
      </c>
      <c r="K4499" s="3">
        <v>0</v>
      </c>
      <c r="L4499" s="3">
        <v>0</v>
      </c>
      <c r="M4499" s="3">
        <v>0</v>
      </c>
      <c r="N4499" s="3">
        <v>0</v>
      </c>
      <c r="O4499" s="3">
        <v>0</v>
      </c>
      <c r="P4499" s="3">
        <v>0</v>
      </c>
      <c r="Q4499" s="3">
        <v>0</v>
      </c>
      <c r="R4499" s="3">
        <v>3188250</v>
      </c>
      <c r="S4499" s="3">
        <f t="shared" si="495"/>
        <v>3188250</v>
      </c>
      <c r="T4499" s="3">
        <f t="shared" si="490"/>
        <v>189082710</v>
      </c>
      <c r="U4499" s="3" t="str">
        <f t="shared" si="496"/>
        <v>AGUINALDO</v>
      </c>
      <c r="V4499" s="3">
        <f t="shared" si="491"/>
        <v>3188250</v>
      </c>
      <c r="W4499" s="3" t="str">
        <f t="shared" si="492"/>
        <v>BONIFICACION POR CARGO</v>
      </c>
      <c r="X4499" s="3">
        <f t="shared" si="493"/>
        <v>0</v>
      </c>
      <c r="Y4499" s="3">
        <f t="shared" si="494"/>
        <v>0</v>
      </c>
    </row>
    <row r="4500" spans="1:25">
      <c r="A4500" s="3" t="s">
        <v>2968</v>
      </c>
      <c r="B4500" s="3" t="s">
        <v>2971</v>
      </c>
      <c r="C4500" s="3" t="s">
        <v>2972</v>
      </c>
      <c r="D4500" s="3" t="s">
        <v>2694</v>
      </c>
      <c r="E4500" s="3">
        <v>114</v>
      </c>
      <c r="F4500" s="3" t="s">
        <v>3488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0</v>
      </c>
      <c r="M4500" s="3">
        <v>0</v>
      </c>
      <c r="N4500" s="3">
        <v>0</v>
      </c>
      <c r="O4500" s="3">
        <v>0</v>
      </c>
      <c r="P4500" s="3">
        <v>0</v>
      </c>
      <c r="Q4500" s="3">
        <v>0</v>
      </c>
      <c r="R4500" s="3">
        <v>10900000</v>
      </c>
      <c r="S4500" s="3">
        <f t="shared" si="495"/>
        <v>10900000</v>
      </c>
      <c r="T4500" s="3">
        <f t="shared" si="490"/>
        <v>189082710</v>
      </c>
      <c r="U4500" s="3" t="str">
        <f t="shared" si="496"/>
        <v>AGUINALDO</v>
      </c>
      <c r="V4500" s="3">
        <f t="shared" si="491"/>
        <v>10900000</v>
      </c>
      <c r="W4500" s="3" t="str">
        <f t="shared" si="492"/>
        <v>SUELDOS</v>
      </c>
      <c r="X4500" s="3">
        <f t="shared" si="493"/>
        <v>0</v>
      </c>
      <c r="Y4500" s="3">
        <f t="shared" si="494"/>
        <v>0</v>
      </c>
    </row>
    <row r="4501" spans="1:25">
      <c r="A4501" s="3" t="s">
        <v>2968</v>
      </c>
      <c r="B4501" s="3" t="s">
        <v>2971</v>
      </c>
      <c r="C4501" s="3" t="s">
        <v>2972</v>
      </c>
      <c r="D4501" s="3" t="s">
        <v>2694</v>
      </c>
      <c r="E4501" s="3">
        <v>123</v>
      </c>
      <c r="F4501" s="3" t="s">
        <v>30</v>
      </c>
      <c r="G4501" s="3">
        <v>0</v>
      </c>
      <c r="H4501" s="3">
        <v>0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  <c r="O4501" s="3">
        <v>0</v>
      </c>
      <c r="P4501" s="3">
        <v>0</v>
      </c>
      <c r="Q4501" s="3">
        <v>0</v>
      </c>
      <c r="R4501" s="3">
        <v>456574</v>
      </c>
      <c r="S4501" s="3">
        <f t="shared" si="495"/>
        <v>456574</v>
      </c>
      <c r="T4501" s="3">
        <f t="shared" si="490"/>
        <v>189082710</v>
      </c>
      <c r="U4501" s="3" t="str">
        <f t="shared" si="496"/>
        <v>AGUINALDO</v>
      </c>
      <c r="V4501" s="3">
        <f t="shared" si="491"/>
        <v>456574</v>
      </c>
      <c r="W4501" s="3" t="str">
        <f t="shared" si="492"/>
        <v>REMUNERACION EXTRAORDINARIA</v>
      </c>
      <c r="X4501" s="3">
        <f t="shared" si="493"/>
        <v>0</v>
      </c>
      <c r="Y4501" s="3">
        <f t="shared" si="494"/>
        <v>0</v>
      </c>
    </row>
    <row r="4502" spans="1:25">
      <c r="A4502" s="3" t="s">
        <v>2968</v>
      </c>
      <c r="B4502" s="3" t="s">
        <v>2971</v>
      </c>
      <c r="C4502" s="3" t="s">
        <v>2972</v>
      </c>
      <c r="D4502" s="3" t="s">
        <v>2694</v>
      </c>
      <c r="E4502" s="3">
        <v>123</v>
      </c>
      <c r="F4502" s="3" t="s">
        <v>32</v>
      </c>
      <c r="G4502" s="3">
        <v>0</v>
      </c>
      <c r="H4502" s="3">
        <v>0</v>
      </c>
      <c r="I4502" s="3">
        <v>874725</v>
      </c>
      <c r="J4502" s="3">
        <v>727575</v>
      </c>
      <c r="K4502" s="3">
        <v>1305548</v>
      </c>
      <c r="L4502" s="3">
        <v>1308000</v>
      </c>
      <c r="M4502" s="3">
        <v>1263038</v>
      </c>
      <c r="N4502" s="3">
        <v>0</v>
      </c>
      <c r="O4502" s="3">
        <v>0</v>
      </c>
      <c r="P4502" s="3">
        <v>0</v>
      </c>
      <c r="Q4502" s="3">
        <v>0</v>
      </c>
      <c r="R4502" s="3">
        <v>0</v>
      </c>
      <c r="S4502" s="3">
        <f t="shared" si="495"/>
        <v>5478886</v>
      </c>
      <c r="T4502" s="3">
        <f t="shared" si="490"/>
        <v>189082710</v>
      </c>
      <c r="U4502" s="3" t="str">
        <f t="shared" si="496"/>
        <v>REMUNERAC</v>
      </c>
      <c r="V4502" s="3">
        <f t="shared" si="491"/>
        <v>0</v>
      </c>
      <c r="W4502" s="3" t="str">
        <f t="shared" si="492"/>
        <v>REMUNERACION EXTRAORDINARIA</v>
      </c>
      <c r="X4502" s="3">
        <f t="shared" si="493"/>
        <v>5478886</v>
      </c>
      <c r="Y4502" s="3">
        <f t="shared" si="494"/>
        <v>456574</v>
      </c>
    </row>
    <row r="4503" spans="1:25">
      <c r="A4503" s="3" t="s">
        <v>2968</v>
      </c>
      <c r="B4503" s="3" t="s">
        <v>2971</v>
      </c>
      <c r="C4503" s="3" t="s">
        <v>2972</v>
      </c>
      <c r="D4503" s="3" t="s">
        <v>2694</v>
      </c>
      <c r="E4503" s="3">
        <v>133</v>
      </c>
      <c r="F4503" s="3" t="s">
        <v>2731</v>
      </c>
      <c r="G4503" s="3">
        <v>3270000</v>
      </c>
      <c r="H4503" s="3">
        <v>3270000</v>
      </c>
      <c r="I4503" s="3">
        <v>3270000</v>
      </c>
      <c r="J4503" s="3">
        <v>3270000</v>
      </c>
      <c r="K4503" s="3">
        <v>3270000</v>
      </c>
      <c r="L4503" s="3">
        <v>3270000</v>
      </c>
      <c r="M4503" s="3">
        <v>3270000</v>
      </c>
      <c r="N4503" s="3">
        <v>2289000</v>
      </c>
      <c r="O4503" s="3">
        <v>3270000</v>
      </c>
      <c r="P4503" s="3">
        <v>3270000</v>
      </c>
      <c r="Q4503" s="3">
        <v>3270000</v>
      </c>
      <c r="R4503" s="3">
        <v>3270000</v>
      </c>
      <c r="S4503" s="3">
        <f t="shared" si="495"/>
        <v>38259000</v>
      </c>
      <c r="T4503" s="3">
        <f t="shared" si="490"/>
        <v>189082710</v>
      </c>
      <c r="U4503" s="3" t="str">
        <f t="shared" si="496"/>
        <v>BONIFICAC</v>
      </c>
      <c r="V4503" s="3">
        <f t="shared" si="491"/>
        <v>0</v>
      </c>
      <c r="W4503" s="3" t="str">
        <f t="shared" si="492"/>
        <v>BONIFICACION POR CARGO</v>
      </c>
      <c r="X4503" s="3">
        <f t="shared" si="493"/>
        <v>38259000</v>
      </c>
      <c r="Y4503" s="3">
        <f t="shared" si="494"/>
        <v>3188250</v>
      </c>
    </row>
    <row r="4504" spans="1:25">
      <c r="A4504" s="3" t="s">
        <v>2973</v>
      </c>
      <c r="B4504" s="3" t="s">
        <v>2974</v>
      </c>
      <c r="C4504" s="3" t="s">
        <v>2975</v>
      </c>
      <c r="D4504" s="3" t="s">
        <v>2737</v>
      </c>
      <c r="E4504" s="3">
        <v>123</v>
      </c>
      <c r="F4504" s="3" t="s">
        <v>30</v>
      </c>
      <c r="G4504" s="3">
        <v>0</v>
      </c>
      <c r="H4504" s="3">
        <v>0</v>
      </c>
      <c r="I4504" s="3">
        <v>0</v>
      </c>
      <c r="J4504" s="3">
        <v>0</v>
      </c>
      <c r="K4504" s="3">
        <v>0</v>
      </c>
      <c r="L4504" s="3">
        <v>0</v>
      </c>
      <c r="M4504" s="3">
        <v>0</v>
      </c>
      <c r="N4504" s="3">
        <v>0</v>
      </c>
      <c r="O4504" s="3">
        <v>0</v>
      </c>
      <c r="P4504" s="3">
        <v>0</v>
      </c>
      <c r="Q4504" s="3">
        <v>0</v>
      </c>
      <c r="R4504" s="3">
        <v>268909</v>
      </c>
      <c r="S4504" s="3">
        <f t="shared" si="495"/>
        <v>268909</v>
      </c>
      <c r="T4504" s="3">
        <f t="shared" si="490"/>
        <v>21657856</v>
      </c>
      <c r="U4504" s="3" t="str">
        <f t="shared" si="496"/>
        <v>AGUINALDO</v>
      </c>
      <c r="V4504" s="3">
        <f t="shared" si="491"/>
        <v>268909</v>
      </c>
      <c r="W4504" s="3" t="str">
        <f t="shared" si="492"/>
        <v>REMUNERACION EXTRAORDINARIA</v>
      </c>
      <c r="X4504" s="3">
        <f t="shared" si="493"/>
        <v>0</v>
      </c>
      <c r="Y4504" s="3">
        <f t="shared" si="494"/>
        <v>0</v>
      </c>
    </row>
    <row r="4505" spans="1:25">
      <c r="A4505" s="3" t="s">
        <v>2973</v>
      </c>
      <c r="B4505" s="3" t="s">
        <v>2974</v>
      </c>
      <c r="C4505" s="3" t="s">
        <v>2975</v>
      </c>
      <c r="D4505" s="3" t="s">
        <v>2737</v>
      </c>
      <c r="E4505" s="3">
        <v>123</v>
      </c>
      <c r="F4505" s="3" t="s">
        <v>32</v>
      </c>
      <c r="G4505" s="3">
        <v>0</v>
      </c>
      <c r="H4505" s="3">
        <v>0</v>
      </c>
      <c r="I4505" s="3">
        <v>556875</v>
      </c>
      <c r="J4505" s="3">
        <v>401940</v>
      </c>
      <c r="K4505" s="3">
        <v>792000</v>
      </c>
      <c r="L4505" s="3">
        <v>792000</v>
      </c>
      <c r="M4505" s="3">
        <v>684090</v>
      </c>
      <c r="N4505" s="3">
        <v>0</v>
      </c>
      <c r="O4505" s="3">
        <v>0</v>
      </c>
      <c r="P4505" s="3">
        <v>0</v>
      </c>
      <c r="Q4505" s="3">
        <v>0</v>
      </c>
      <c r="R4505" s="3">
        <v>0</v>
      </c>
      <c r="S4505" s="3">
        <f t="shared" si="495"/>
        <v>3226905</v>
      </c>
      <c r="T4505" s="3">
        <f t="shared" si="490"/>
        <v>21657856</v>
      </c>
      <c r="U4505" s="3" t="str">
        <f t="shared" si="496"/>
        <v>REMUNERAC</v>
      </c>
      <c r="V4505" s="3">
        <f t="shared" si="491"/>
        <v>0</v>
      </c>
      <c r="W4505" s="3" t="str">
        <f t="shared" si="492"/>
        <v>REMUNERACION EXTRAORDINARIA</v>
      </c>
      <c r="X4505" s="3">
        <f t="shared" si="493"/>
        <v>3226905</v>
      </c>
      <c r="Y4505" s="3">
        <f t="shared" si="494"/>
        <v>268909</v>
      </c>
    </row>
    <row r="4506" spans="1:25">
      <c r="A4506" s="3" t="s">
        <v>2973</v>
      </c>
      <c r="B4506" s="3" t="s">
        <v>2974</v>
      </c>
      <c r="C4506" s="3" t="s">
        <v>2975</v>
      </c>
      <c r="D4506" s="3" t="s">
        <v>2737</v>
      </c>
      <c r="E4506" s="3">
        <v>133</v>
      </c>
      <c r="F4506" s="3" t="s">
        <v>2727</v>
      </c>
      <c r="G4506" s="3">
        <v>0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 s="3">
        <v>0</v>
      </c>
      <c r="P4506" s="3">
        <v>0</v>
      </c>
      <c r="Q4506" s="3">
        <v>0</v>
      </c>
      <c r="R4506" s="3">
        <v>1231154</v>
      </c>
      <c r="S4506" s="3">
        <f t="shared" si="495"/>
        <v>1231154</v>
      </c>
      <c r="T4506" s="3">
        <f t="shared" si="490"/>
        <v>21657856</v>
      </c>
      <c r="U4506" s="3" t="str">
        <f t="shared" si="496"/>
        <v>AGUINALDO</v>
      </c>
      <c r="V4506" s="3">
        <f t="shared" si="491"/>
        <v>1231154</v>
      </c>
      <c r="W4506" s="3" t="str">
        <f t="shared" si="492"/>
        <v>BONIFICACION POR CARGO</v>
      </c>
      <c r="X4506" s="3">
        <f t="shared" si="493"/>
        <v>0</v>
      </c>
      <c r="Y4506" s="3">
        <f t="shared" si="494"/>
        <v>0</v>
      </c>
    </row>
    <row r="4507" spans="1:25">
      <c r="A4507" s="3" t="s">
        <v>2973</v>
      </c>
      <c r="B4507" s="3" t="s">
        <v>2974</v>
      </c>
      <c r="C4507" s="3" t="s">
        <v>2975</v>
      </c>
      <c r="D4507" s="3" t="s">
        <v>2737</v>
      </c>
      <c r="E4507" s="3">
        <v>133</v>
      </c>
      <c r="F4507" s="3" t="s">
        <v>2731</v>
      </c>
      <c r="G4507" s="3">
        <v>1980000</v>
      </c>
      <c r="H4507" s="3">
        <v>1980000</v>
      </c>
      <c r="I4507" s="3">
        <v>1980000</v>
      </c>
      <c r="J4507" s="3">
        <v>1980000</v>
      </c>
      <c r="K4507" s="3">
        <v>1980000</v>
      </c>
      <c r="L4507" s="3">
        <v>1980000</v>
      </c>
      <c r="M4507" s="3">
        <v>1980000</v>
      </c>
      <c r="N4507" s="3">
        <v>913846</v>
      </c>
      <c r="O4507" s="3">
        <v>0</v>
      </c>
      <c r="P4507" s="3">
        <v>0</v>
      </c>
      <c r="Q4507" s="3">
        <v>0</v>
      </c>
      <c r="R4507" s="3">
        <v>0</v>
      </c>
      <c r="S4507" s="3">
        <f t="shared" si="495"/>
        <v>14773846</v>
      </c>
      <c r="T4507" s="3">
        <f t="shared" si="490"/>
        <v>21657856</v>
      </c>
      <c r="U4507" s="3" t="str">
        <f t="shared" si="496"/>
        <v>BONIFICAC</v>
      </c>
      <c r="V4507" s="3">
        <f t="shared" si="491"/>
        <v>0</v>
      </c>
      <c r="W4507" s="3" t="str">
        <f t="shared" si="492"/>
        <v>BONIFICACION POR CARGO</v>
      </c>
      <c r="X4507" s="3">
        <f t="shared" si="493"/>
        <v>14773846</v>
      </c>
      <c r="Y4507" s="3">
        <f t="shared" si="494"/>
        <v>1231154</v>
      </c>
    </row>
    <row r="4508" spans="1:25">
      <c r="A4508" s="3" t="s">
        <v>2973</v>
      </c>
      <c r="B4508" s="3" t="s">
        <v>2974</v>
      </c>
      <c r="C4508" s="3" t="s">
        <v>2975</v>
      </c>
      <c r="D4508" s="3" t="s">
        <v>2737</v>
      </c>
      <c r="E4508" s="3">
        <v>232</v>
      </c>
      <c r="F4508" s="3" t="s">
        <v>33</v>
      </c>
      <c r="G4508" s="3">
        <v>0</v>
      </c>
      <c r="H4508" s="3">
        <v>0</v>
      </c>
      <c r="I4508" s="3">
        <v>0</v>
      </c>
      <c r="J4508" s="3">
        <v>1608660</v>
      </c>
      <c r="K4508" s="3">
        <v>0</v>
      </c>
      <c r="L4508" s="3">
        <v>548382</v>
      </c>
      <c r="M4508" s="3">
        <v>0</v>
      </c>
      <c r="N4508" s="3">
        <v>0</v>
      </c>
      <c r="O4508" s="3">
        <v>0</v>
      </c>
      <c r="P4508" s="3">
        <v>0</v>
      </c>
      <c r="Q4508" s="3">
        <v>0</v>
      </c>
      <c r="R4508" s="3">
        <v>0</v>
      </c>
      <c r="S4508" s="3">
        <f t="shared" si="495"/>
        <v>2157042</v>
      </c>
      <c r="T4508" s="3">
        <f t="shared" si="490"/>
        <v>21657856</v>
      </c>
      <c r="U4508" s="3" t="str">
        <f t="shared" si="496"/>
        <v>VIATICO</v>
      </c>
      <c r="V4508" s="3">
        <f t="shared" si="491"/>
        <v>0</v>
      </c>
      <c r="W4508" s="3" t="str">
        <f t="shared" si="492"/>
        <v>VIATICO</v>
      </c>
      <c r="X4508" s="3">
        <f t="shared" si="493"/>
        <v>2157042</v>
      </c>
      <c r="Y4508" s="3">
        <f t="shared" si="494"/>
        <v>0</v>
      </c>
    </row>
    <row r="4509" spans="1:25">
      <c r="A4509" s="3" t="s">
        <v>2976</v>
      </c>
      <c r="B4509" s="3" t="s">
        <v>2977</v>
      </c>
      <c r="C4509" s="3" t="s">
        <v>2978</v>
      </c>
      <c r="D4509" s="3" t="s">
        <v>2694</v>
      </c>
      <c r="E4509" s="3">
        <v>111</v>
      </c>
      <c r="F4509" s="3" t="s">
        <v>21</v>
      </c>
      <c r="G4509" s="3">
        <v>0</v>
      </c>
      <c r="H4509" s="3">
        <v>0</v>
      </c>
      <c r="I4509" s="3">
        <v>0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 s="3">
        <v>0</v>
      </c>
      <c r="P4509" s="3">
        <v>2276923</v>
      </c>
      <c r="Q4509" s="3">
        <v>7400000</v>
      </c>
      <c r="R4509" s="3">
        <v>7400000</v>
      </c>
      <c r="S4509" s="3">
        <f t="shared" si="495"/>
        <v>17076923</v>
      </c>
      <c r="T4509" s="3">
        <f t="shared" si="490"/>
        <v>22566667</v>
      </c>
      <c r="U4509" s="3" t="str">
        <f t="shared" si="496"/>
        <v>SUELDOS</v>
      </c>
      <c r="V4509" s="3">
        <f t="shared" si="491"/>
        <v>0</v>
      </c>
      <c r="W4509" s="3" t="str">
        <f t="shared" si="492"/>
        <v>SUELDOS</v>
      </c>
      <c r="X4509" s="3">
        <f t="shared" si="493"/>
        <v>17076923</v>
      </c>
      <c r="Y4509" s="3">
        <f t="shared" si="494"/>
        <v>1423077</v>
      </c>
    </row>
    <row r="4510" spans="1:25">
      <c r="A4510" s="3" t="s">
        <v>2976</v>
      </c>
      <c r="B4510" s="3" t="s">
        <v>2977</v>
      </c>
      <c r="C4510" s="3" t="s">
        <v>2978</v>
      </c>
      <c r="D4510" s="3" t="s">
        <v>2694</v>
      </c>
      <c r="E4510" s="3">
        <v>114</v>
      </c>
      <c r="F4510" s="3" t="s">
        <v>79</v>
      </c>
      <c r="G4510" s="3">
        <v>0</v>
      </c>
      <c r="H4510" s="3">
        <v>0</v>
      </c>
      <c r="I4510" s="3">
        <v>0</v>
      </c>
      <c r="J4510" s="3">
        <v>0</v>
      </c>
      <c r="K4510" s="3">
        <v>0</v>
      </c>
      <c r="L4510" s="3">
        <v>0</v>
      </c>
      <c r="M4510" s="3">
        <v>0</v>
      </c>
      <c r="N4510" s="3">
        <v>0</v>
      </c>
      <c r="O4510" s="3">
        <v>0</v>
      </c>
      <c r="P4510" s="3">
        <v>0</v>
      </c>
      <c r="Q4510" s="3">
        <v>0</v>
      </c>
      <c r="R4510" s="3">
        <v>266667</v>
      </c>
      <c r="S4510" s="3">
        <f t="shared" si="495"/>
        <v>266667</v>
      </c>
      <c r="T4510" s="3">
        <f t="shared" si="490"/>
        <v>22566667</v>
      </c>
      <c r="U4510" s="3" t="str">
        <f t="shared" si="496"/>
        <v>AGUINALDO</v>
      </c>
      <c r="V4510" s="3">
        <f t="shared" si="491"/>
        <v>266667</v>
      </c>
      <c r="W4510" s="3" t="str">
        <f t="shared" si="492"/>
        <v>BONIFICACION POR GESTION PRESUPUESTARIA</v>
      </c>
      <c r="X4510" s="3">
        <f t="shared" si="493"/>
        <v>0</v>
      </c>
      <c r="Y4510" s="3">
        <f t="shared" si="494"/>
        <v>0</v>
      </c>
    </row>
    <row r="4511" spans="1:25">
      <c r="A4511" s="3" t="s">
        <v>2976</v>
      </c>
      <c r="B4511" s="3" t="s">
        <v>2977</v>
      </c>
      <c r="C4511" s="3" t="s">
        <v>2978</v>
      </c>
      <c r="D4511" s="3" t="s">
        <v>2694</v>
      </c>
      <c r="E4511" s="3">
        <v>114</v>
      </c>
      <c r="F4511" s="3" t="s">
        <v>3488</v>
      </c>
      <c r="G4511" s="3">
        <v>0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  <c r="O4511" s="3">
        <v>0</v>
      </c>
      <c r="P4511" s="3">
        <v>0</v>
      </c>
      <c r="Q4511" s="3">
        <v>0</v>
      </c>
      <c r="R4511" s="3">
        <v>1423077</v>
      </c>
      <c r="S4511" s="3">
        <f t="shared" si="495"/>
        <v>1423077</v>
      </c>
      <c r="T4511" s="3">
        <f t="shared" si="490"/>
        <v>22566667</v>
      </c>
      <c r="U4511" s="3" t="str">
        <f t="shared" si="496"/>
        <v>AGUINALDO</v>
      </c>
      <c r="V4511" s="3">
        <f t="shared" si="491"/>
        <v>1423077</v>
      </c>
      <c r="W4511" s="3" t="str">
        <f t="shared" si="492"/>
        <v>SUELDOS</v>
      </c>
      <c r="X4511" s="3">
        <f t="shared" si="493"/>
        <v>0</v>
      </c>
      <c r="Y4511" s="3">
        <f t="shared" si="494"/>
        <v>0</v>
      </c>
    </row>
    <row r="4512" spans="1:25">
      <c r="A4512" s="3" t="s">
        <v>2976</v>
      </c>
      <c r="B4512" s="3" t="s">
        <v>2977</v>
      </c>
      <c r="C4512" s="3" t="s">
        <v>2978</v>
      </c>
      <c r="D4512" s="3" t="s">
        <v>2694</v>
      </c>
      <c r="E4512" s="3">
        <v>133</v>
      </c>
      <c r="F4512" s="3" t="s">
        <v>78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3">
        <v>0</v>
      </c>
      <c r="P4512" s="3">
        <v>0</v>
      </c>
      <c r="Q4512" s="3">
        <v>1600000</v>
      </c>
      <c r="R4512" s="3">
        <v>1600000</v>
      </c>
      <c r="S4512" s="3">
        <f t="shared" si="495"/>
        <v>3200000</v>
      </c>
      <c r="T4512" s="3">
        <f t="shared" si="490"/>
        <v>22566667</v>
      </c>
      <c r="U4512" s="3" t="str">
        <f t="shared" si="496"/>
        <v>BONIFICAC</v>
      </c>
      <c r="V4512" s="3">
        <f t="shared" si="491"/>
        <v>0</v>
      </c>
      <c r="W4512" s="3" t="str">
        <f t="shared" si="492"/>
        <v>BONIFICACION POR GESTION PRESUPUESTARIA</v>
      </c>
      <c r="X4512" s="3">
        <f t="shared" si="493"/>
        <v>3200000</v>
      </c>
      <c r="Y4512" s="3">
        <f t="shared" si="494"/>
        <v>266667</v>
      </c>
    </row>
    <row r="4513" spans="1:25">
      <c r="A4513" s="3" t="s">
        <v>2976</v>
      </c>
      <c r="B4513" s="3" t="s">
        <v>2977</v>
      </c>
      <c r="C4513" s="3" t="s">
        <v>2978</v>
      </c>
      <c r="D4513" s="3" t="s">
        <v>2694</v>
      </c>
      <c r="E4513" s="3">
        <v>191</v>
      </c>
      <c r="F4513" s="3" t="s">
        <v>2722</v>
      </c>
      <c r="G4513" s="3">
        <v>0</v>
      </c>
      <c r="H4513" s="3">
        <v>0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  <c r="O4513" s="3">
        <v>0</v>
      </c>
      <c r="P4513" s="3">
        <v>0</v>
      </c>
      <c r="Q4513" s="3">
        <v>300000</v>
      </c>
      <c r="R4513" s="3">
        <v>300000</v>
      </c>
      <c r="S4513" s="3">
        <f t="shared" si="495"/>
        <v>600000</v>
      </c>
      <c r="T4513" s="3">
        <f t="shared" si="490"/>
        <v>22566667</v>
      </c>
      <c r="U4513" s="3" t="str">
        <f t="shared" si="496"/>
        <v xml:space="preserve">SUBSIDIO </v>
      </c>
      <c r="V4513" s="3">
        <f t="shared" si="491"/>
        <v>0</v>
      </c>
      <c r="W4513" s="3" t="str">
        <f t="shared" si="492"/>
        <v>SUBSIDIO PARA LA SALUD</v>
      </c>
      <c r="X4513" s="3">
        <f t="shared" si="493"/>
        <v>600000</v>
      </c>
      <c r="Y4513" s="3">
        <f t="shared" si="494"/>
        <v>0</v>
      </c>
    </row>
    <row r="4514" spans="1:25">
      <c r="A4514" s="3" t="s">
        <v>2979</v>
      </c>
      <c r="B4514" s="3" t="s">
        <v>2980</v>
      </c>
      <c r="C4514" s="3" t="s">
        <v>2981</v>
      </c>
      <c r="D4514" s="3" t="s">
        <v>2694</v>
      </c>
      <c r="E4514" s="3">
        <v>111</v>
      </c>
      <c r="F4514" s="3" t="s">
        <v>3488</v>
      </c>
      <c r="G4514" s="3">
        <v>0</v>
      </c>
      <c r="H4514" s="3">
        <v>0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  <c r="O4514" s="3">
        <v>0</v>
      </c>
      <c r="P4514" s="3">
        <v>0</v>
      </c>
      <c r="Q4514" s="3">
        <v>0</v>
      </c>
      <c r="R4514" s="3">
        <v>6358333</v>
      </c>
      <c r="S4514" s="3">
        <f t="shared" si="495"/>
        <v>6358333</v>
      </c>
      <c r="T4514" s="3">
        <f t="shared" si="490"/>
        <v>129668739</v>
      </c>
      <c r="U4514" s="3" t="str">
        <f t="shared" si="496"/>
        <v>AGUINALDO</v>
      </c>
      <c r="V4514" s="3">
        <f t="shared" si="491"/>
        <v>6358333</v>
      </c>
      <c r="W4514" s="3" t="str">
        <f t="shared" si="492"/>
        <v>SUELDOS</v>
      </c>
      <c r="X4514" s="3">
        <f t="shared" si="493"/>
        <v>0</v>
      </c>
      <c r="Y4514" s="3">
        <f t="shared" si="494"/>
        <v>0</v>
      </c>
    </row>
    <row r="4515" spans="1:25">
      <c r="A4515" s="3" t="s">
        <v>2979</v>
      </c>
      <c r="B4515" s="3" t="s">
        <v>2980</v>
      </c>
      <c r="C4515" s="3" t="s">
        <v>2981</v>
      </c>
      <c r="D4515" s="3" t="s">
        <v>2694</v>
      </c>
      <c r="E4515" s="3">
        <v>111</v>
      </c>
      <c r="F4515" s="3" t="s">
        <v>21</v>
      </c>
      <c r="G4515" s="3">
        <v>10900000</v>
      </c>
      <c r="H4515" s="3">
        <v>10900000</v>
      </c>
      <c r="I4515" s="3">
        <v>10900000</v>
      </c>
      <c r="J4515" s="3">
        <v>10900000</v>
      </c>
      <c r="K4515" s="3">
        <v>10900000</v>
      </c>
      <c r="L4515" s="3">
        <v>10900000</v>
      </c>
      <c r="M4515" s="3">
        <v>10900000</v>
      </c>
      <c r="N4515" s="3">
        <v>0</v>
      </c>
      <c r="O4515" s="3">
        <v>0</v>
      </c>
      <c r="P4515" s="3">
        <v>0</v>
      </c>
      <c r="Q4515" s="3">
        <v>0</v>
      </c>
      <c r="R4515" s="3">
        <v>0</v>
      </c>
      <c r="S4515" s="3">
        <f t="shared" si="495"/>
        <v>76300000</v>
      </c>
      <c r="T4515" s="3">
        <f t="shared" si="490"/>
        <v>129668739</v>
      </c>
      <c r="U4515" s="3" t="str">
        <f t="shared" si="496"/>
        <v>SUELDOS</v>
      </c>
      <c r="V4515" s="3">
        <f t="shared" si="491"/>
        <v>0</v>
      </c>
      <c r="W4515" s="3" t="str">
        <f t="shared" si="492"/>
        <v>SUELDOS</v>
      </c>
      <c r="X4515" s="3">
        <f t="shared" si="493"/>
        <v>76300000</v>
      </c>
      <c r="Y4515" s="3">
        <f t="shared" si="494"/>
        <v>6358333</v>
      </c>
    </row>
    <row r="4516" spans="1:25">
      <c r="A4516" s="3" t="s">
        <v>2979</v>
      </c>
      <c r="B4516" s="3" t="s">
        <v>2980</v>
      </c>
      <c r="C4516" s="3" t="s">
        <v>2981</v>
      </c>
      <c r="D4516" s="3" t="s">
        <v>2694</v>
      </c>
      <c r="E4516" s="3">
        <v>113</v>
      </c>
      <c r="F4516" s="3" t="s">
        <v>2720</v>
      </c>
      <c r="G4516" s="3">
        <v>1948900</v>
      </c>
      <c r="H4516" s="3">
        <v>1948900</v>
      </c>
      <c r="I4516" s="3">
        <v>1948900</v>
      </c>
      <c r="J4516" s="3">
        <v>1948900</v>
      </c>
      <c r="K4516" s="3">
        <v>1948900</v>
      </c>
      <c r="L4516" s="3">
        <v>1948900</v>
      </c>
      <c r="M4516" s="3">
        <v>1948900</v>
      </c>
      <c r="N4516" s="3">
        <v>0</v>
      </c>
      <c r="O4516" s="3">
        <v>0</v>
      </c>
      <c r="P4516" s="3">
        <v>0</v>
      </c>
      <c r="Q4516" s="3">
        <v>0</v>
      </c>
      <c r="R4516" s="3">
        <v>0</v>
      </c>
      <c r="S4516" s="3">
        <f t="shared" si="495"/>
        <v>13642300</v>
      </c>
      <c r="T4516" s="3">
        <f t="shared" si="490"/>
        <v>129668739</v>
      </c>
      <c r="U4516" s="3" t="str">
        <f t="shared" si="496"/>
        <v xml:space="preserve">GASTO DE </v>
      </c>
      <c r="V4516" s="3">
        <f t="shared" si="491"/>
        <v>0</v>
      </c>
      <c r="W4516" s="3" t="str">
        <f t="shared" si="492"/>
        <v>GASTO DE REPRESENTACION</v>
      </c>
      <c r="X4516" s="3">
        <f t="shared" si="493"/>
        <v>13642300</v>
      </c>
      <c r="Y4516" s="3">
        <f t="shared" si="494"/>
        <v>1136858</v>
      </c>
    </row>
    <row r="4517" spans="1:25">
      <c r="A4517" s="3" t="s">
        <v>2979</v>
      </c>
      <c r="B4517" s="3" t="s">
        <v>2980</v>
      </c>
      <c r="C4517" s="3" t="s">
        <v>2981</v>
      </c>
      <c r="D4517" s="3" t="s">
        <v>2694</v>
      </c>
      <c r="E4517" s="3">
        <v>114</v>
      </c>
      <c r="F4517" s="3" t="s">
        <v>2727</v>
      </c>
      <c r="G4517" s="3">
        <v>0</v>
      </c>
      <c r="H4517" s="3">
        <v>0</v>
      </c>
      <c r="I4517" s="3">
        <v>0</v>
      </c>
      <c r="J4517" s="3">
        <v>0</v>
      </c>
      <c r="K4517" s="3">
        <v>0</v>
      </c>
      <c r="L4517" s="3">
        <v>0</v>
      </c>
      <c r="M4517" s="3">
        <v>0</v>
      </c>
      <c r="N4517" s="3">
        <v>0</v>
      </c>
      <c r="O4517" s="3">
        <v>0</v>
      </c>
      <c r="P4517" s="3">
        <v>0</v>
      </c>
      <c r="Q4517" s="3">
        <v>0</v>
      </c>
      <c r="R4517" s="3">
        <v>2248558</v>
      </c>
      <c r="S4517" s="3">
        <f t="shared" si="495"/>
        <v>2248558</v>
      </c>
      <c r="T4517" s="3">
        <f t="shared" si="490"/>
        <v>129668739</v>
      </c>
      <c r="U4517" s="3" t="str">
        <f t="shared" si="496"/>
        <v>AGUINALDO</v>
      </c>
      <c r="V4517" s="3">
        <f t="shared" si="491"/>
        <v>2248558</v>
      </c>
      <c r="W4517" s="3" t="str">
        <f t="shared" si="492"/>
        <v>BONIFICACION POR CARGO</v>
      </c>
      <c r="X4517" s="3">
        <f t="shared" si="493"/>
        <v>0</v>
      </c>
      <c r="Y4517" s="3">
        <f t="shared" si="494"/>
        <v>0</v>
      </c>
    </row>
    <row r="4518" spans="1:25">
      <c r="A4518" s="3" t="s">
        <v>2979</v>
      </c>
      <c r="B4518" s="3" t="s">
        <v>2980</v>
      </c>
      <c r="C4518" s="3" t="s">
        <v>2981</v>
      </c>
      <c r="D4518" s="3" t="s">
        <v>2694</v>
      </c>
      <c r="E4518" s="3">
        <v>114</v>
      </c>
      <c r="F4518" s="3" t="s">
        <v>2721</v>
      </c>
      <c r="G4518" s="3">
        <v>0</v>
      </c>
      <c r="H4518" s="3">
        <v>0</v>
      </c>
      <c r="I4518" s="3">
        <v>0</v>
      </c>
      <c r="J4518" s="3">
        <v>0</v>
      </c>
      <c r="K4518" s="3">
        <v>0</v>
      </c>
      <c r="L4518" s="3">
        <v>0</v>
      </c>
      <c r="M4518" s="3">
        <v>0</v>
      </c>
      <c r="N4518" s="3">
        <v>0</v>
      </c>
      <c r="O4518" s="3">
        <v>0</v>
      </c>
      <c r="P4518" s="3">
        <v>0</v>
      </c>
      <c r="Q4518" s="3">
        <v>0</v>
      </c>
      <c r="R4518" s="3">
        <v>1136858</v>
      </c>
      <c r="S4518" s="3">
        <f t="shared" si="495"/>
        <v>1136858</v>
      </c>
      <c r="T4518" s="3">
        <f t="shared" si="490"/>
        <v>129668739</v>
      </c>
      <c r="U4518" s="3" t="str">
        <f t="shared" si="496"/>
        <v>AGUINALDO</v>
      </c>
      <c r="V4518" s="3">
        <f t="shared" si="491"/>
        <v>1136858</v>
      </c>
      <c r="W4518" s="3" t="str">
        <f t="shared" si="492"/>
        <v>GASTO DE REPRESENTACION</v>
      </c>
      <c r="X4518" s="3">
        <f t="shared" si="493"/>
        <v>0</v>
      </c>
      <c r="Y4518" s="3">
        <f t="shared" si="494"/>
        <v>0</v>
      </c>
    </row>
    <row r="4519" spans="1:25">
      <c r="A4519" s="3" t="s">
        <v>2979</v>
      </c>
      <c r="B4519" s="3" t="s">
        <v>2980</v>
      </c>
      <c r="C4519" s="3" t="s">
        <v>2981</v>
      </c>
      <c r="D4519" s="3" t="s">
        <v>2694</v>
      </c>
      <c r="E4519" s="3">
        <v>131</v>
      </c>
      <c r="F4519" s="3" t="s">
        <v>24</v>
      </c>
      <c r="G4519" s="3">
        <v>0</v>
      </c>
      <c r="H4519" s="3">
        <v>0</v>
      </c>
      <c r="I4519" s="3">
        <v>1500000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0</v>
      </c>
      <c r="P4519" s="3">
        <v>0</v>
      </c>
      <c r="Q4519" s="3">
        <v>0</v>
      </c>
      <c r="R4519" s="3">
        <v>0</v>
      </c>
      <c r="S4519" s="3">
        <f t="shared" si="495"/>
        <v>1500000</v>
      </c>
      <c r="T4519" s="3">
        <f t="shared" si="490"/>
        <v>129668739</v>
      </c>
      <c r="U4519" s="3" t="str">
        <f t="shared" si="496"/>
        <v xml:space="preserve">SUBSIDIO </v>
      </c>
      <c r="V4519" s="3">
        <f t="shared" si="491"/>
        <v>0</v>
      </c>
      <c r="W4519" s="3" t="str">
        <f t="shared" si="492"/>
        <v>SUBSIDIO FAMILIAR - ESCOLARIDAD</v>
      </c>
      <c r="X4519" s="3">
        <f t="shared" si="493"/>
        <v>1500000</v>
      </c>
      <c r="Y4519" s="3">
        <f t="shared" si="494"/>
        <v>0</v>
      </c>
    </row>
    <row r="4520" spans="1:25">
      <c r="A4520" s="3" t="s">
        <v>2979</v>
      </c>
      <c r="B4520" s="3" t="s">
        <v>2980</v>
      </c>
      <c r="C4520" s="3" t="s">
        <v>2981</v>
      </c>
      <c r="D4520" s="3" t="s">
        <v>2694</v>
      </c>
      <c r="E4520" s="3">
        <v>133</v>
      </c>
      <c r="F4520" s="3" t="s">
        <v>2731</v>
      </c>
      <c r="G4520" s="3">
        <v>3854670</v>
      </c>
      <c r="H4520" s="3">
        <v>3854670</v>
      </c>
      <c r="I4520" s="3">
        <v>3854670</v>
      </c>
      <c r="J4520" s="3">
        <v>3854670</v>
      </c>
      <c r="K4520" s="3">
        <v>3854670</v>
      </c>
      <c r="L4520" s="3">
        <v>3854670</v>
      </c>
      <c r="M4520" s="3">
        <v>3854670</v>
      </c>
      <c r="N4520" s="3">
        <v>0</v>
      </c>
      <c r="O4520" s="3">
        <v>0</v>
      </c>
      <c r="P4520" s="3">
        <v>0</v>
      </c>
      <c r="Q4520" s="3">
        <v>0</v>
      </c>
      <c r="R4520" s="3">
        <v>0</v>
      </c>
      <c r="S4520" s="3">
        <f t="shared" si="495"/>
        <v>26982690</v>
      </c>
      <c r="T4520" s="3">
        <f t="shared" si="490"/>
        <v>129668739</v>
      </c>
      <c r="U4520" s="3" t="str">
        <f t="shared" si="496"/>
        <v>BONIFICAC</v>
      </c>
      <c r="V4520" s="3">
        <f t="shared" si="491"/>
        <v>0</v>
      </c>
      <c r="W4520" s="3" t="str">
        <f t="shared" si="492"/>
        <v>BONIFICACION POR CARGO</v>
      </c>
      <c r="X4520" s="3">
        <f t="shared" si="493"/>
        <v>26982690</v>
      </c>
      <c r="Y4520" s="3">
        <f t="shared" si="494"/>
        <v>2248558</v>
      </c>
    </row>
    <row r="4521" spans="1:25">
      <c r="A4521" s="3" t="s">
        <v>2979</v>
      </c>
      <c r="B4521" s="3" t="s">
        <v>2980</v>
      </c>
      <c r="C4521" s="3" t="s">
        <v>2981</v>
      </c>
      <c r="D4521" s="3" t="s">
        <v>2694</v>
      </c>
      <c r="E4521" s="3">
        <v>191</v>
      </c>
      <c r="F4521" s="3" t="s">
        <v>2722</v>
      </c>
      <c r="G4521" s="3">
        <v>0</v>
      </c>
      <c r="H4521" s="3">
        <v>0</v>
      </c>
      <c r="I4521" s="3">
        <v>300000</v>
      </c>
      <c r="J4521" s="3">
        <v>300000</v>
      </c>
      <c r="K4521" s="3">
        <v>300000</v>
      </c>
      <c r="L4521" s="3">
        <v>300000</v>
      </c>
      <c r="M4521" s="3">
        <v>300000</v>
      </c>
      <c r="N4521" s="3">
        <v>0</v>
      </c>
      <c r="O4521" s="3">
        <v>0</v>
      </c>
      <c r="P4521" s="3">
        <v>0</v>
      </c>
      <c r="Q4521" s="3">
        <v>0</v>
      </c>
      <c r="R4521" s="3">
        <v>0</v>
      </c>
      <c r="S4521" s="3">
        <f t="shared" si="495"/>
        <v>1500000</v>
      </c>
      <c r="T4521" s="3">
        <f t="shared" si="490"/>
        <v>129668739</v>
      </c>
      <c r="U4521" s="3" t="str">
        <f t="shared" si="496"/>
        <v xml:space="preserve">SUBSIDIO </v>
      </c>
      <c r="V4521" s="3">
        <f t="shared" si="491"/>
        <v>0</v>
      </c>
      <c r="W4521" s="3" t="str">
        <f t="shared" si="492"/>
        <v>SUBSIDIO PARA LA SALUD</v>
      </c>
      <c r="X4521" s="3">
        <f t="shared" si="493"/>
        <v>1500000</v>
      </c>
      <c r="Y4521" s="3">
        <f t="shared" si="494"/>
        <v>0</v>
      </c>
    </row>
    <row r="4522" spans="1:25">
      <c r="A4522" s="3"/>
      <c r="B4522" s="3" t="s">
        <v>2982</v>
      </c>
      <c r="C4522" s="3" t="s">
        <v>2983</v>
      </c>
      <c r="D4522" s="3" t="s">
        <v>2694</v>
      </c>
      <c r="E4522" s="3">
        <v>111</v>
      </c>
      <c r="F4522" s="3" t="s">
        <v>21</v>
      </c>
      <c r="G4522" s="3">
        <v>0</v>
      </c>
      <c r="H4522" s="3">
        <v>0</v>
      </c>
      <c r="I4522" s="3">
        <v>0</v>
      </c>
      <c r="J4522" s="3">
        <v>0</v>
      </c>
      <c r="K4522" s="3">
        <v>0</v>
      </c>
      <c r="L4522" s="3">
        <v>0</v>
      </c>
      <c r="M4522" s="3">
        <v>0</v>
      </c>
      <c r="N4522" s="3">
        <v>0</v>
      </c>
      <c r="O4522" s="3">
        <v>15000000</v>
      </c>
      <c r="P4522" s="3">
        <v>15000000</v>
      </c>
      <c r="Q4522" s="3">
        <v>15000000</v>
      </c>
      <c r="R4522" s="3">
        <v>15000000</v>
      </c>
      <c r="S4522" s="3">
        <f t="shared" si="495"/>
        <v>60000000</v>
      </c>
      <c r="T4522" s="3">
        <f t="shared" si="490"/>
        <v>101908135</v>
      </c>
      <c r="U4522" s="3" t="str">
        <f t="shared" si="496"/>
        <v>SUELDOS</v>
      </c>
      <c r="V4522" s="3">
        <f t="shared" si="491"/>
        <v>0</v>
      </c>
      <c r="W4522" s="3" t="str">
        <f t="shared" si="492"/>
        <v>SUELDOS</v>
      </c>
      <c r="X4522" s="3">
        <f t="shared" si="493"/>
        <v>60000000</v>
      </c>
      <c r="Y4522" s="3">
        <f t="shared" si="494"/>
        <v>5000000</v>
      </c>
    </row>
    <row r="4523" spans="1:25">
      <c r="A4523" s="3"/>
      <c r="B4523" s="3" t="s">
        <v>2982</v>
      </c>
      <c r="C4523" s="3" t="s">
        <v>2983</v>
      </c>
      <c r="D4523" s="3" t="s">
        <v>2694</v>
      </c>
      <c r="E4523" s="3">
        <v>113</v>
      </c>
      <c r="F4523" s="3" t="s">
        <v>2720</v>
      </c>
      <c r="G4523" s="3">
        <v>0</v>
      </c>
      <c r="H4523" s="3">
        <v>0</v>
      </c>
      <c r="I4523" s="3">
        <v>0</v>
      </c>
      <c r="J4523" s="3">
        <v>0</v>
      </c>
      <c r="K4523" s="3">
        <v>0</v>
      </c>
      <c r="L4523" s="3">
        <v>0</v>
      </c>
      <c r="M4523" s="3">
        <v>0</v>
      </c>
      <c r="N4523" s="3">
        <v>0</v>
      </c>
      <c r="O4523" s="3">
        <v>0</v>
      </c>
      <c r="P4523" s="3">
        <v>2235000</v>
      </c>
      <c r="Q4523" s="3">
        <v>2235000</v>
      </c>
      <c r="R4523" s="3">
        <v>2235000</v>
      </c>
      <c r="S4523" s="3">
        <f t="shared" si="495"/>
        <v>6705000</v>
      </c>
      <c r="T4523" s="3">
        <f t="shared" si="490"/>
        <v>101908135</v>
      </c>
      <c r="U4523" s="3" t="str">
        <f t="shared" si="496"/>
        <v xml:space="preserve">GASTO DE </v>
      </c>
      <c r="V4523" s="3">
        <f t="shared" si="491"/>
        <v>0</v>
      </c>
      <c r="W4523" s="3" t="str">
        <f t="shared" si="492"/>
        <v>GASTO DE REPRESENTACION</v>
      </c>
      <c r="X4523" s="3">
        <f t="shared" si="493"/>
        <v>6705000</v>
      </c>
      <c r="Y4523" s="3">
        <f t="shared" si="494"/>
        <v>558750</v>
      </c>
    </row>
    <row r="4524" spans="1:25">
      <c r="A4524" s="3"/>
      <c r="B4524" s="3" t="s">
        <v>2982</v>
      </c>
      <c r="C4524" s="3" t="s">
        <v>2983</v>
      </c>
      <c r="D4524" s="3" t="s">
        <v>2694</v>
      </c>
      <c r="E4524" s="3">
        <v>114</v>
      </c>
      <c r="F4524" s="3" t="s">
        <v>2727</v>
      </c>
      <c r="G4524" s="3">
        <v>0</v>
      </c>
      <c r="H4524" s="3">
        <v>0</v>
      </c>
      <c r="I4524" s="3">
        <v>0</v>
      </c>
      <c r="J4524" s="3">
        <v>0</v>
      </c>
      <c r="K4524" s="3">
        <v>0</v>
      </c>
      <c r="L4524" s="3">
        <v>0</v>
      </c>
      <c r="M4524" s="3">
        <v>0</v>
      </c>
      <c r="N4524" s="3">
        <v>0</v>
      </c>
      <c r="O4524" s="3">
        <v>0</v>
      </c>
      <c r="P4524" s="3">
        <v>0</v>
      </c>
      <c r="Q4524" s="3">
        <v>0</v>
      </c>
      <c r="R4524" s="3">
        <v>1856077</v>
      </c>
      <c r="S4524" s="3">
        <f t="shared" si="495"/>
        <v>1856077</v>
      </c>
      <c r="T4524" s="3">
        <f t="shared" si="490"/>
        <v>101908135</v>
      </c>
      <c r="U4524" s="3" t="str">
        <f t="shared" si="496"/>
        <v>AGUINALDO</v>
      </c>
      <c r="V4524" s="3">
        <f t="shared" si="491"/>
        <v>1856077</v>
      </c>
      <c r="W4524" s="3" t="str">
        <f t="shared" si="492"/>
        <v>BONIFICACION POR CARGO</v>
      </c>
      <c r="X4524" s="3">
        <f t="shared" si="493"/>
        <v>0</v>
      </c>
      <c r="Y4524" s="3">
        <f t="shared" si="494"/>
        <v>0</v>
      </c>
    </row>
    <row r="4525" spans="1:25">
      <c r="A4525" s="3"/>
      <c r="B4525" s="3" t="s">
        <v>2982</v>
      </c>
      <c r="C4525" s="3" t="s">
        <v>2983</v>
      </c>
      <c r="D4525" s="3" t="s">
        <v>2694</v>
      </c>
      <c r="E4525" s="3">
        <v>114</v>
      </c>
      <c r="F4525" s="3" t="s">
        <v>2721</v>
      </c>
      <c r="G4525" s="3">
        <v>0</v>
      </c>
      <c r="H4525" s="3">
        <v>0</v>
      </c>
      <c r="I4525" s="3">
        <v>0</v>
      </c>
      <c r="J4525" s="3">
        <v>0</v>
      </c>
      <c r="K4525" s="3">
        <v>0</v>
      </c>
      <c r="L4525" s="3">
        <v>0</v>
      </c>
      <c r="M4525" s="3">
        <v>0</v>
      </c>
      <c r="N4525" s="3">
        <v>0</v>
      </c>
      <c r="O4525" s="3">
        <v>0</v>
      </c>
      <c r="P4525" s="3">
        <v>0</v>
      </c>
      <c r="Q4525" s="3">
        <v>0</v>
      </c>
      <c r="R4525" s="3">
        <v>558750</v>
      </c>
      <c r="S4525" s="3">
        <f t="shared" si="495"/>
        <v>558750</v>
      </c>
      <c r="T4525" s="3">
        <f t="shared" si="490"/>
        <v>101908135</v>
      </c>
      <c r="U4525" s="3" t="str">
        <f t="shared" si="496"/>
        <v>AGUINALDO</v>
      </c>
      <c r="V4525" s="3">
        <f t="shared" si="491"/>
        <v>558750</v>
      </c>
      <c r="W4525" s="3" t="str">
        <f t="shared" si="492"/>
        <v>GASTO DE REPRESENTACION</v>
      </c>
      <c r="X4525" s="3">
        <f t="shared" si="493"/>
        <v>0</v>
      </c>
      <c r="Y4525" s="3">
        <f t="shared" si="494"/>
        <v>0</v>
      </c>
    </row>
    <row r="4526" spans="1:25">
      <c r="A4526" s="3"/>
      <c r="B4526" s="3" t="s">
        <v>2982</v>
      </c>
      <c r="C4526" s="3" t="s">
        <v>2983</v>
      </c>
      <c r="D4526" s="3" t="s">
        <v>2694</v>
      </c>
      <c r="E4526" s="3">
        <v>114</v>
      </c>
      <c r="F4526" s="3" t="s">
        <v>3488</v>
      </c>
      <c r="G4526" s="3">
        <v>0</v>
      </c>
      <c r="H4526" s="3">
        <v>0</v>
      </c>
      <c r="I4526" s="3">
        <v>0</v>
      </c>
      <c r="J4526" s="3">
        <v>0</v>
      </c>
      <c r="K4526" s="3">
        <v>0</v>
      </c>
      <c r="L4526" s="3">
        <v>0</v>
      </c>
      <c r="M4526" s="3">
        <v>0</v>
      </c>
      <c r="N4526" s="3">
        <v>0</v>
      </c>
      <c r="O4526" s="3">
        <v>0</v>
      </c>
      <c r="P4526" s="3">
        <v>0</v>
      </c>
      <c r="Q4526" s="3">
        <v>0</v>
      </c>
      <c r="R4526" s="3">
        <v>5000000</v>
      </c>
      <c r="S4526" s="3">
        <f t="shared" si="495"/>
        <v>5000000</v>
      </c>
      <c r="T4526" s="3">
        <f t="shared" si="490"/>
        <v>101908135</v>
      </c>
      <c r="U4526" s="3" t="str">
        <f t="shared" si="496"/>
        <v>AGUINALDO</v>
      </c>
      <c r="V4526" s="3">
        <f t="shared" si="491"/>
        <v>5000000</v>
      </c>
      <c r="W4526" s="3" t="str">
        <f t="shared" si="492"/>
        <v>SUELDOS</v>
      </c>
      <c r="X4526" s="3">
        <f t="shared" si="493"/>
        <v>0</v>
      </c>
      <c r="Y4526" s="3">
        <f t="shared" si="494"/>
        <v>0</v>
      </c>
    </row>
    <row r="4527" spans="1:25">
      <c r="A4527" s="3"/>
      <c r="B4527" s="3" t="s">
        <v>2982</v>
      </c>
      <c r="C4527" s="3" t="s">
        <v>2983</v>
      </c>
      <c r="D4527" s="3" t="s">
        <v>2694</v>
      </c>
      <c r="E4527" s="3">
        <v>133</v>
      </c>
      <c r="F4527" s="3" t="s">
        <v>2731</v>
      </c>
      <c r="G4527" s="3">
        <v>0</v>
      </c>
      <c r="H4527" s="3">
        <v>0</v>
      </c>
      <c r="I4527" s="3">
        <v>0</v>
      </c>
      <c r="J4527" s="3">
        <v>0</v>
      </c>
      <c r="K4527" s="3">
        <v>0</v>
      </c>
      <c r="L4527" s="3">
        <v>0</v>
      </c>
      <c r="M4527" s="3">
        <v>0</v>
      </c>
      <c r="N4527" s="3">
        <v>1590923</v>
      </c>
      <c r="O4527" s="3">
        <v>5170500</v>
      </c>
      <c r="P4527" s="3">
        <v>5170500</v>
      </c>
      <c r="Q4527" s="3">
        <v>5170500</v>
      </c>
      <c r="R4527" s="3">
        <v>5170500</v>
      </c>
      <c r="S4527" s="3">
        <f t="shared" si="495"/>
        <v>22272923</v>
      </c>
      <c r="T4527" s="3">
        <f t="shared" si="490"/>
        <v>101908135</v>
      </c>
      <c r="U4527" s="3" t="str">
        <f t="shared" si="496"/>
        <v>BONIFICAC</v>
      </c>
      <c r="V4527" s="3">
        <f t="shared" si="491"/>
        <v>0</v>
      </c>
      <c r="W4527" s="3" t="str">
        <f t="shared" si="492"/>
        <v>BONIFICACION POR CARGO</v>
      </c>
      <c r="X4527" s="3">
        <f t="shared" si="493"/>
        <v>22272923</v>
      </c>
      <c r="Y4527" s="3">
        <f t="shared" si="494"/>
        <v>1856077</v>
      </c>
    </row>
    <row r="4528" spans="1:25">
      <c r="A4528" s="3"/>
      <c r="B4528" s="3" t="s">
        <v>2982</v>
      </c>
      <c r="C4528" s="3" t="s">
        <v>2983</v>
      </c>
      <c r="D4528" s="3" t="s">
        <v>2694</v>
      </c>
      <c r="E4528" s="3">
        <v>191</v>
      </c>
      <c r="F4528" s="3" t="s">
        <v>2722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0</v>
      </c>
      <c r="P4528" s="3">
        <v>300000</v>
      </c>
      <c r="Q4528" s="3">
        <v>300000</v>
      </c>
      <c r="R4528" s="3">
        <v>300000</v>
      </c>
      <c r="S4528" s="3">
        <f t="shared" si="495"/>
        <v>900000</v>
      </c>
      <c r="T4528" s="3">
        <f t="shared" si="490"/>
        <v>101908135</v>
      </c>
      <c r="U4528" s="3" t="str">
        <f t="shared" si="496"/>
        <v xml:space="preserve">SUBSIDIO </v>
      </c>
      <c r="V4528" s="3">
        <f t="shared" si="491"/>
        <v>0</v>
      </c>
      <c r="W4528" s="3" t="str">
        <f t="shared" si="492"/>
        <v>SUBSIDIO PARA LA SALUD</v>
      </c>
      <c r="X4528" s="3">
        <f t="shared" si="493"/>
        <v>900000</v>
      </c>
      <c r="Y4528" s="3">
        <f t="shared" si="494"/>
        <v>0</v>
      </c>
    </row>
    <row r="4529" spans="1:25">
      <c r="A4529" s="3"/>
      <c r="B4529" s="3" t="s">
        <v>2982</v>
      </c>
      <c r="C4529" s="3" t="s">
        <v>2983</v>
      </c>
      <c r="D4529" s="3" t="s">
        <v>2694</v>
      </c>
      <c r="E4529" s="3">
        <v>199</v>
      </c>
      <c r="F4529" s="3" t="s">
        <v>1527</v>
      </c>
      <c r="G4529" s="3">
        <v>0</v>
      </c>
      <c r="H4529" s="3">
        <v>0</v>
      </c>
      <c r="I4529" s="3">
        <v>0</v>
      </c>
      <c r="J4529" s="3">
        <v>0</v>
      </c>
      <c r="K4529" s="3">
        <v>0</v>
      </c>
      <c r="L4529" s="3">
        <v>0</v>
      </c>
      <c r="M4529" s="3">
        <v>0</v>
      </c>
      <c r="N4529" s="3">
        <v>4615385</v>
      </c>
      <c r="O4529" s="3">
        <v>0</v>
      </c>
      <c r="P4529" s="3">
        <v>0</v>
      </c>
      <c r="Q4529" s="3">
        <v>0</v>
      </c>
      <c r="R4529" s="3">
        <v>0</v>
      </c>
      <c r="S4529" s="3">
        <f t="shared" si="495"/>
        <v>4615385</v>
      </c>
      <c r="T4529" s="3">
        <f t="shared" si="490"/>
        <v>101908135</v>
      </c>
      <c r="U4529" s="3" t="str">
        <f t="shared" si="496"/>
        <v>OTROS GAS</v>
      </c>
      <c r="V4529" s="3">
        <f t="shared" si="491"/>
        <v>0</v>
      </c>
      <c r="W4529" s="3" t="str">
        <f t="shared" si="492"/>
        <v>OTROS GASTOS DEL PERSONAL O.G. 199</v>
      </c>
      <c r="X4529" s="3">
        <f t="shared" si="493"/>
        <v>4615385</v>
      </c>
      <c r="Y4529" s="3">
        <f t="shared" si="494"/>
        <v>0</v>
      </c>
    </row>
    <row r="4530" spans="1:25">
      <c r="A4530" s="3"/>
      <c r="B4530" s="3" t="s">
        <v>2984</v>
      </c>
      <c r="C4530" s="3" t="s">
        <v>2985</v>
      </c>
      <c r="D4530" s="3" t="s">
        <v>2694</v>
      </c>
      <c r="E4530" s="3">
        <v>111</v>
      </c>
      <c r="F4530" s="3" t="s">
        <v>21</v>
      </c>
      <c r="G4530" s="3">
        <v>5300000</v>
      </c>
      <c r="H4530" s="3">
        <v>5300000</v>
      </c>
      <c r="I4530" s="3">
        <v>5300000</v>
      </c>
      <c r="J4530" s="3">
        <v>5300000</v>
      </c>
      <c r="K4530" s="3">
        <v>5300000</v>
      </c>
      <c r="L4530" s="3">
        <v>5300000</v>
      </c>
      <c r="M4530" s="3">
        <v>5300000</v>
      </c>
      <c r="N4530" s="3">
        <v>5300000</v>
      </c>
      <c r="O4530" s="3">
        <v>5300000</v>
      </c>
      <c r="P4530" s="3">
        <v>5300000</v>
      </c>
      <c r="Q4530" s="3">
        <v>5300000</v>
      </c>
      <c r="R4530" s="3">
        <v>5300000</v>
      </c>
      <c r="S4530" s="3">
        <f t="shared" si="495"/>
        <v>63600000</v>
      </c>
      <c r="T4530" s="3">
        <f t="shared" si="490"/>
        <v>81817592</v>
      </c>
      <c r="U4530" s="3" t="str">
        <f t="shared" si="496"/>
        <v>SUELDOS</v>
      </c>
      <c r="V4530" s="3">
        <f t="shared" si="491"/>
        <v>0</v>
      </c>
      <c r="W4530" s="3" t="str">
        <f t="shared" si="492"/>
        <v>SUELDOS</v>
      </c>
      <c r="X4530" s="3">
        <f t="shared" si="493"/>
        <v>63600000</v>
      </c>
      <c r="Y4530" s="3">
        <f t="shared" si="494"/>
        <v>5300000</v>
      </c>
    </row>
    <row r="4531" spans="1:25">
      <c r="A4531" s="3"/>
      <c r="B4531" s="3" t="s">
        <v>2984</v>
      </c>
      <c r="C4531" s="3" t="s">
        <v>2985</v>
      </c>
      <c r="D4531" s="3" t="s">
        <v>2694</v>
      </c>
      <c r="E4531" s="3">
        <v>114</v>
      </c>
      <c r="F4531" s="3" t="s">
        <v>29</v>
      </c>
      <c r="G4531" s="3">
        <v>0</v>
      </c>
      <c r="H4531" s="3">
        <v>0</v>
      </c>
      <c r="I4531" s="3">
        <v>0</v>
      </c>
      <c r="J4531" s="3">
        <v>0</v>
      </c>
      <c r="K4531" s="3">
        <v>0</v>
      </c>
      <c r="L4531" s="3">
        <v>0</v>
      </c>
      <c r="M4531" s="3">
        <v>0</v>
      </c>
      <c r="N4531" s="3">
        <v>0</v>
      </c>
      <c r="O4531" s="3">
        <v>0</v>
      </c>
      <c r="P4531" s="3">
        <v>0</v>
      </c>
      <c r="Q4531" s="3">
        <v>0</v>
      </c>
      <c r="R4531" s="3">
        <v>530000</v>
      </c>
      <c r="S4531" s="3">
        <f t="shared" si="495"/>
        <v>530000</v>
      </c>
      <c r="T4531" s="3">
        <f t="shared" si="490"/>
        <v>81817592</v>
      </c>
      <c r="U4531" s="3" t="str">
        <f t="shared" si="496"/>
        <v>AGUINALDO</v>
      </c>
      <c r="V4531" s="3">
        <f t="shared" si="491"/>
        <v>530000</v>
      </c>
      <c r="W4531" s="3" t="str">
        <f t="shared" si="492"/>
        <v>BONIFICACION POR GESTION ADMINISTRATIVA</v>
      </c>
      <c r="X4531" s="3">
        <f t="shared" si="493"/>
        <v>0</v>
      </c>
      <c r="Y4531" s="3">
        <f t="shared" si="494"/>
        <v>0</v>
      </c>
    </row>
    <row r="4532" spans="1:25">
      <c r="A4532" s="3"/>
      <c r="B4532" s="3" t="s">
        <v>2984</v>
      </c>
      <c r="C4532" s="3" t="s">
        <v>2985</v>
      </c>
      <c r="D4532" s="3" t="s">
        <v>2694</v>
      </c>
      <c r="E4532" s="3">
        <v>114</v>
      </c>
      <c r="F4532" s="3" t="s">
        <v>3488</v>
      </c>
      <c r="G4532" s="3">
        <v>0</v>
      </c>
      <c r="H4532" s="3">
        <v>0</v>
      </c>
      <c r="I4532" s="3">
        <v>0</v>
      </c>
      <c r="J4532" s="3">
        <v>0</v>
      </c>
      <c r="K4532" s="3">
        <v>0</v>
      </c>
      <c r="L4532" s="3">
        <v>0</v>
      </c>
      <c r="M4532" s="3">
        <v>0</v>
      </c>
      <c r="N4532" s="3">
        <v>0</v>
      </c>
      <c r="O4532" s="3">
        <v>0</v>
      </c>
      <c r="P4532" s="3">
        <v>0</v>
      </c>
      <c r="Q4532" s="3">
        <v>0</v>
      </c>
      <c r="R4532" s="3">
        <v>5300000</v>
      </c>
      <c r="S4532" s="3">
        <f t="shared" si="495"/>
        <v>5300000</v>
      </c>
      <c r="T4532" s="3">
        <f t="shared" si="490"/>
        <v>81817592</v>
      </c>
      <c r="U4532" s="3" t="str">
        <f t="shared" si="496"/>
        <v>AGUINALDO</v>
      </c>
      <c r="V4532" s="3">
        <f t="shared" si="491"/>
        <v>5300000</v>
      </c>
      <c r="W4532" s="3" t="str">
        <f t="shared" si="492"/>
        <v>SUELDOS</v>
      </c>
      <c r="X4532" s="3">
        <f t="shared" si="493"/>
        <v>0</v>
      </c>
      <c r="Y4532" s="3">
        <f t="shared" si="494"/>
        <v>0</v>
      </c>
    </row>
    <row r="4533" spans="1:25">
      <c r="A4533" s="3"/>
      <c r="B4533" s="3" t="s">
        <v>2984</v>
      </c>
      <c r="C4533" s="3" t="s">
        <v>2985</v>
      </c>
      <c r="D4533" s="3" t="s">
        <v>2694</v>
      </c>
      <c r="E4533" s="3">
        <v>123</v>
      </c>
      <c r="F4533" s="3" t="s">
        <v>30</v>
      </c>
      <c r="G4533" s="3">
        <v>0</v>
      </c>
      <c r="H4533" s="3">
        <v>0</v>
      </c>
      <c r="I4533" s="3">
        <v>0</v>
      </c>
      <c r="J4533" s="3">
        <v>0</v>
      </c>
      <c r="K4533" s="3">
        <v>0</v>
      </c>
      <c r="L4533" s="3">
        <v>0</v>
      </c>
      <c r="M4533" s="3">
        <v>0</v>
      </c>
      <c r="N4533" s="3">
        <v>0</v>
      </c>
      <c r="O4533" s="3">
        <v>0</v>
      </c>
      <c r="P4533" s="3">
        <v>0</v>
      </c>
      <c r="Q4533" s="3">
        <v>0</v>
      </c>
      <c r="R4533" s="3">
        <v>348276</v>
      </c>
      <c r="S4533" s="3">
        <f t="shared" si="495"/>
        <v>348276</v>
      </c>
      <c r="T4533" s="3">
        <f t="shared" si="490"/>
        <v>81817592</v>
      </c>
      <c r="U4533" s="3" t="str">
        <f t="shared" si="496"/>
        <v>AGUINALDO</v>
      </c>
      <c r="V4533" s="3">
        <f t="shared" si="491"/>
        <v>348276</v>
      </c>
      <c r="W4533" s="3" t="str">
        <f t="shared" si="492"/>
        <v>REMUNERACION EXTRAORDINARIA</v>
      </c>
      <c r="X4533" s="3">
        <f t="shared" si="493"/>
        <v>0</v>
      </c>
      <c r="Y4533" s="3">
        <f t="shared" si="494"/>
        <v>0</v>
      </c>
    </row>
    <row r="4534" spans="1:25">
      <c r="A4534" s="3"/>
      <c r="B4534" s="3" t="s">
        <v>2984</v>
      </c>
      <c r="C4534" s="3" t="s">
        <v>2985</v>
      </c>
      <c r="D4534" s="3" t="s">
        <v>2694</v>
      </c>
      <c r="E4534" s="3">
        <v>123</v>
      </c>
      <c r="F4534" s="3" t="s">
        <v>32</v>
      </c>
      <c r="G4534" s="3">
        <v>0</v>
      </c>
      <c r="H4534" s="3">
        <v>0</v>
      </c>
      <c r="I4534" s="3">
        <v>417375</v>
      </c>
      <c r="J4534" s="3">
        <v>636000</v>
      </c>
      <c r="K4534" s="3">
        <v>636000</v>
      </c>
      <c r="L4534" s="3">
        <v>579158</v>
      </c>
      <c r="M4534" s="3">
        <v>636000</v>
      </c>
      <c r="N4534" s="3">
        <v>0</v>
      </c>
      <c r="O4534" s="3">
        <v>322770</v>
      </c>
      <c r="P4534" s="3">
        <v>0</v>
      </c>
      <c r="Q4534" s="3">
        <v>516750</v>
      </c>
      <c r="R4534" s="3">
        <v>435263</v>
      </c>
      <c r="S4534" s="3">
        <f t="shared" si="495"/>
        <v>4179316</v>
      </c>
      <c r="T4534" s="3">
        <f t="shared" si="490"/>
        <v>81817592</v>
      </c>
      <c r="U4534" s="3" t="str">
        <f t="shared" si="496"/>
        <v>REMUNERAC</v>
      </c>
      <c r="V4534" s="3">
        <f t="shared" si="491"/>
        <v>0</v>
      </c>
      <c r="W4534" s="3" t="str">
        <f t="shared" si="492"/>
        <v>REMUNERACION EXTRAORDINARIA</v>
      </c>
      <c r="X4534" s="3">
        <f t="shared" si="493"/>
        <v>4179316</v>
      </c>
      <c r="Y4534" s="3">
        <f t="shared" si="494"/>
        <v>348276</v>
      </c>
    </row>
    <row r="4535" spans="1:25">
      <c r="A4535" s="3"/>
      <c r="B4535" s="3" t="s">
        <v>2984</v>
      </c>
      <c r="C4535" s="3" t="s">
        <v>2985</v>
      </c>
      <c r="D4535" s="3" t="s">
        <v>2694</v>
      </c>
      <c r="E4535" s="3">
        <v>131</v>
      </c>
      <c r="F4535" s="3" t="s">
        <v>24</v>
      </c>
      <c r="G4535" s="3">
        <v>0</v>
      </c>
      <c r="H4535" s="3">
        <v>1500000</v>
      </c>
      <c r="I4535" s="3">
        <v>0</v>
      </c>
      <c r="J4535" s="3">
        <v>0</v>
      </c>
      <c r="K4535" s="3">
        <v>0</v>
      </c>
      <c r="L4535" s="3">
        <v>0</v>
      </c>
      <c r="M4535" s="3">
        <v>0</v>
      </c>
      <c r="N4535" s="3">
        <v>0</v>
      </c>
      <c r="O4535" s="3">
        <v>0</v>
      </c>
      <c r="P4535" s="3">
        <v>0</v>
      </c>
      <c r="Q4535" s="3">
        <v>0</v>
      </c>
      <c r="R4535" s="3">
        <v>0</v>
      </c>
      <c r="S4535" s="3">
        <f t="shared" si="495"/>
        <v>1500000</v>
      </c>
      <c r="T4535" s="3">
        <f t="shared" si="490"/>
        <v>81817592</v>
      </c>
      <c r="U4535" s="3" t="str">
        <f t="shared" si="496"/>
        <v xml:space="preserve">SUBSIDIO </v>
      </c>
      <c r="V4535" s="3">
        <f t="shared" si="491"/>
        <v>0</v>
      </c>
      <c r="W4535" s="3" t="str">
        <f t="shared" si="492"/>
        <v>SUBSIDIO FAMILIAR - ESCOLARIDAD</v>
      </c>
      <c r="X4535" s="3">
        <f t="shared" si="493"/>
        <v>1500000</v>
      </c>
      <c r="Y4535" s="3">
        <f t="shared" si="494"/>
        <v>0</v>
      </c>
    </row>
    <row r="4536" spans="1:25">
      <c r="A4536" s="3"/>
      <c r="B4536" s="3" t="s">
        <v>2984</v>
      </c>
      <c r="C4536" s="3" t="s">
        <v>2985</v>
      </c>
      <c r="D4536" s="3" t="s">
        <v>2694</v>
      </c>
      <c r="E4536" s="3">
        <v>133</v>
      </c>
      <c r="F4536" s="3" t="s">
        <v>31</v>
      </c>
      <c r="G4536" s="3">
        <v>0</v>
      </c>
      <c r="H4536" s="3">
        <v>0</v>
      </c>
      <c r="I4536" s="3">
        <v>0</v>
      </c>
      <c r="J4536" s="3">
        <v>0</v>
      </c>
      <c r="K4536" s="3">
        <v>0</v>
      </c>
      <c r="L4536" s="3">
        <v>1060000</v>
      </c>
      <c r="M4536" s="3">
        <v>1060000</v>
      </c>
      <c r="N4536" s="3">
        <v>0</v>
      </c>
      <c r="O4536" s="3">
        <v>1060000</v>
      </c>
      <c r="P4536" s="3">
        <v>1060000</v>
      </c>
      <c r="Q4536" s="3">
        <v>1060000</v>
      </c>
      <c r="R4536" s="3">
        <v>1060000</v>
      </c>
      <c r="S4536" s="3">
        <f t="shared" si="495"/>
        <v>6360000</v>
      </c>
      <c r="T4536" s="3">
        <f t="shared" si="490"/>
        <v>81817592</v>
      </c>
      <c r="U4536" s="3" t="str">
        <f t="shared" si="496"/>
        <v>BONIFICAC</v>
      </c>
      <c r="V4536" s="3">
        <f t="shared" si="491"/>
        <v>0</v>
      </c>
      <c r="W4536" s="3" t="str">
        <f t="shared" si="492"/>
        <v>BONIFICACIÓN POR GESTION ADMINISTRATIVA</v>
      </c>
      <c r="X4536" s="3">
        <f t="shared" si="493"/>
        <v>6360000</v>
      </c>
      <c r="Y4536" s="3">
        <f t="shared" si="494"/>
        <v>0</v>
      </c>
    </row>
    <row r="4537" spans="1:25">
      <c r="A4537" s="3"/>
      <c r="B4537" s="3" t="s">
        <v>2986</v>
      </c>
      <c r="C4537" s="3" t="s">
        <v>2987</v>
      </c>
      <c r="D4537" s="3" t="s">
        <v>2694</v>
      </c>
      <c r="E4537" s="3">
        <v>111</v>
      </c>
      <c r="F4537" s="3" t="s">
        <v>21</v>
      </c>
      <c r="G4537" s="3">
        <v>12700000</v>
      </c>
      <c r="H4537" s="3">
        <v>12700000</v>
      </c>
      <c r="I4537" s="3">
        <v>12700000</v>
      </c>
      <c r="J4537" s="3">
        <v>12700000</v>
      </c>
      <c r="K4537" s="3">
        <v>12700000</v>
      </c>
      <c r="L4537" s="3">
        <v>12700000</v>
      </c>
      <c r="M4537" s="3">
        <v>12700000</v>
      </c>
      <c r="N4537" s="3">
        <v>12700000</v>
      </c>
      <c r="O4537" s="3">
        <v>12700000</v>
      </c>
      <c r="P4537" s="3">
        <v>12700000</v>
      </c>
      <c r="Q4537" s="3">
        <v>12700000</v>
      </c>
      <c r="R4537" s="3">
        <v>12700000</v>
      </c>
      <c r="S4537" s="3">
        <f t="shared" si="495"/>
        <v>152400000</v>
      </c>
      <c r="T4537" s="3">
        <f t="shared" si="490"/>
        <v>222625875</v>
      </c>
      <c r="U4537" s="3" t="str">
        <f t="shared" si="496"/>
        <v>SUELDOS</v>
      </c>
      <c r="V4537" s="3">
        <f t="shared" si="491"/>
        <v>0</v>
      </c>
      <c r="W4537" s="3" t="str">
        <f t="shared" si="492"/>
        <v>SUELDOS</v>
      </c>
      <c r="X4537" s="3">
        <f t="shared" si="493"/>
        <v>152400000</v>
      </c>
      <c r="Y4537" s="3">
        <f t="shared" si="494"/>
        <v>12700000</v>
      </c>
    </row>
    <row r="4538" spans="1:25">
      <c r="A4538" s="3"/>
      <c r="B4538" s="3" t="s">
        <v>2986</v>
      </c>
      <c r="C4538" s="3" t="s">
        <v>2987</v>
      </c>
      <c r="D4538" s="3" t="s">
        <v>2694</v>
      </c>
      <c r="E4538" s="3">
        <v>113</v>
      </c>
      <c r="F4538" s="3" t="s">
        <v>2720</v>
      </c>
      <c r="G4538" s="3">
        <v>2235000</v>
      </c>
      <c r="H4538" s="3">
        <v>2235000</v>
      </c>
      <c r="I4538" s="3">
        <v>2235000</v>
      </c>
      <c r="J4538" s="3">
        <v>2235000</v>
      </c>
      <c r="K4538" s="3">
        <v>2235000</v>
      </c>
      <c r="L4538" s="3">
        <v>2235000</v>
      </c>
      <c r="M4538" s="3">
        <v>2235000</v>
      </c>
      <c r="N4538" s="3">
        <v>0</v>
      </c>
      <c r="O4538" s="3">
        <v>0</v>
      </c>
      <c r="P4538" s="3">
        <v>0</v>
      </c>
      <c r="Q4538" s="3">
        <v>0</v>
      </c>
      <c r="R4538" s="3">
        <v>0</v>
      </c>
      <c r="S4538" s="3">
        <f t="shared" si="495"/>
        <v>15645000</v>
      </c>
      <c r="T4538" s="3">
        <f t="shared" si="490"/>
        <v>222625875</v>
      </c>
      <c r="U4538" s="3" t="str">
        <f t="shared" si="496"/>
        <v xml:space="preserve">GASTO DE </v>
      </c>
      <c r="V4538" s="3">
        <f t="shared" si="491"/>
        <v>0</v>
      </c>
      <c r="W4538" s="3" t="str">
        <f t="shared" si="492"/>
        <v>GASTO DE REPRESENTACION</v>
      </c>
      <c r="X4538" s="3">
        <f t="shared" si="493"/>
        <v>15645000</v>
      </c>
      <c r="Y4538" s="3">
        <f t="shared" si="494"/>
        <v>1303750</v>
      </c>
    </row>
    <row r="4539" spans="1:25">
      <c r="A4539" s="3"/>
      <c r="B4539" s="3" t="s">
        <v>2986</v>
      </c>
      <c r="C4539" s="3" t="s">
        <v>2987</v>
      </c>
      <c r="D4539" s="3" t="s">
        <v>2694</v>
      </c>
      <c r="E4539" s="3">
        <v>114</v>
      </c>
      <c r="F4539" s="3" t="s">
        <v>2727</v>
      </c>
      <c r="G4539" s="3">
        <v>0</v>
      </c>
      <c r="H4539" s="3">
        <v>0</v>
      </c>
      <c r="I4539" s="3">
        <v>0</v>
      </c>
      <c r="J4539" s="3">
        <v>0</v>
      </c>
      <c r="K4539" s="3">
        <v>0</v>
      </c>
      <c r="L4539" s="3">
        <v>0</v>
      </c>
      <c r="M4539" s="3">
        <v>0</v>
      </c>
      <c r="N4539" s="3">
        <v>0</v>
      </c>
      <c r="O4539" s="3">
        <v>0</v>
      </c>
      <c r="P4539" s="3">
        <v>0</v>
      </c>
      <c r="Q4539" s="3">
        <v>0</v>
      </c>
      <c r="R4539" s="3">
        <v>2613625</v>
      </c>
      <c r="S4539" s="3">
        <f t="shared" si="495"/>
        <v>2613625</v>
      </c>
      <c r="T4539" s="3">
        <f t="shared" si="490"/>
        <v>222625875</v>
      </c>
      <c r="U4539" s="3" t="str">
        <f t="shared" si="496"/>
        <v>AGUINALDO</v>
      </c>
      <c r="V4539" s="3">
        <f t="shared" si="491"/>
        <v>2613625</v>
      </c>
      <c r="W4539" s="3" t="str">
        <f t="shared" si="492"/>
        <v>BONIFICACION POR CARGO</v>
      </c>
      <c r="X4539" s="3">
        <f t="shared" si="493"/>
        <v>0</v>
      </c>
      <c r="Y4539" s="3">
        <f t="shared" si="494"/>
        <v>0</v>
      </c>
    </row>
    <row r="4540" spans="1:25">
      <c r="A4540" s="3"/>
      <c r="B4540" s="3" t="s">
        <v>2986</v>
      </c>
      <c r="C4540" s="3" t="s">
        <v>2987</v>
      </c>
      <c r="D4540" s="3" t="s">
        <v>2694</v>
      </c>
      <c r="E4540" s="3">
        <v>114</v>
      </c>
      <c r="F4540" s="3" t="s">
        <v>2721</v>
      </c>
      <c r="G4540" s="3">
        <v>0</v>
      </c>
      <c r="H4540" s="3">
        <v>0</v>
      </c>
      <c r="I4540" s="3">
        <v>0</v>
      </c>
      <c r="J4540" s="3">
        <v>0</v>
      </c>
      <c r="K4540" s="3">
        <v>0</v>
      </c>
      <c r="L4540" s="3">
        <v>0</v>
      </c>
      <c r="M4540" s="3">
        <v>0</v>
      </c>
      <c r="N4540" s="3">
        <v>0</v>
      </c>
      <c r="O4540" s="3">
        <v>0</v>
      </c>
      <c r="P4540" s="3">
        <v>0</v>
      </c>
      <c r="Q4540" s="3">
        <v>0</v>
      </c>
      <c r="R4540" s="3">
        <v>1303750</v>
      </c>
      <c r="S4540" s="3">
        <f t="shared" si="495"/>
        <v>1303750</v>
      </c>
      <c r="T4540" s="3">
        <f t="shared" si="490"/>
        <v>222625875</v>
      </c>
      <c r="U4540" s="3" t="str">
        <f t="shared" si="496"/>
        <v>AGUINALDO</v>
      </c>
      <c r="V4540" s="3">
        <f t="shared" si="491"/>
        <v>1303750</v>
      </c>
      <c r="W4540" s="3" t="str">
        <f t="shared" si="492"/>
        <v>GASTO DE REPRESENTACION</v>
      </c>
      <c r="X4540" s="3">
        <f t="shared" si="493"/>
        <v>0</v>
      </c>
      <c r="Y4540" s="3">
        <f t="shared" si="494"/>
        <v>0</v>
      </c>
    </row>
    <row r="4541" spans="1:25">
      <c r="A4541" s="3"/>
      <c r="B4541" s="3" t="s">
        <v>2986</v>
      </c>
      <c r="C4541" s="3" t="s">
        <v>2987</v>
      </c>
      <c r="D4541" s="3" t="s">
        <v>2694</v>
      </c>
      <c r="E4541" s="3">
        <v>114</v>
      </c>
      <c r="F4541" s="3" t="s">
        <v>3488</v>
      </c>
      <c r="G4541" s="3">
        <v>0</v>
      </c>
      <c r="H4541" s="3">
        <v>0</v>
      </c>
      <c r="I4541" s="3">
        <v>0</v>
      </c>
      <c r="J4541" s="3">
        <v>0</v>
      </c>
      <c r="K4541" s="3">
        <v>0</v>
      </c>
      <c r="L4541" s="3">
        <v>0</v>
      </c>
      <c r="M4541" s="3">
        <v>0</v>
      </c>
      <c r="N4541" s="3">
        <v>0</v>
      </c>
      <c r="O4541" s="3">
        <v>0</v>
      </c>
      <c r="P4541" s="3">
        <v>0</v>
      </c>
      <c r="Q4541" s="3">
        <v>0</v>
      </c>
      <c r="R4541" s="3">
        <v>12700000</v>
      </c>
      <c r="S4541" s="3">
        <f t="shared" si="495"/>
        <v>12700000</v>
      </c>
      <c r="T4541" s="3">
        <f t="shared" si="490"/>
        <v>222625875</v>
      </c>
      <c r="U4541" s="3" t="str">
        <f t="shared" si="496"/>
        <v>AGUINALDO</v>
      </c>
      <c r="V4541" s="3">
        <f t="shared" si="491"/>
        <v>12700000</v>
      </c>
      <c r="W4541" s="3" t="str">
        <f t="shared" si="492"/>
        <v>SUELDOS</v>
      </c>
      <c r="X4541" s="3">
        <f t="shared" si="493"/>
        <v>0</v>
      </c>
      <c r="Y4541" s="3">
        <f t="shared" si="494"/>
        <v>0</v>
      </c>
    </row>
    <row r="4542" spans="1:25">
      <c r="A4542" s="3"/>
      <c r="B4542" s="3" t="s">
        <v>2986</v>
      </c>
      <c r="C4542" s="3" t="s">
        <v>2987</v>
      </c>
      <c r="D4542" s="3" t="s">
        <v>2694</v>
      </c>
      <c r="E4542" s="3">
        <v>131</v>
      </c>
      <c r="F4542" s="3" t="s">
        <v>24</v>
      </c>
      <c r="G4542" s="3">
        <v>0</v>
      </c>
      <c r="H4542" s="3">
        <v>3000000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0</v>
      </c>
      <c r="O4542" s="3">
        <v>0</v>
      </c>
      <c r="P4542" s="3">
        <v>0</v>
      </c>
      <c r="Q4542" s="3">
        <v>0</v>
      </c>
      <c r="R4542" s="3">
        <v>0</v>
      </c>
      <c r="S4542" s="3">
        <f t="shared" si="495"/>
        <v>3000000</v>
      </c>
      <c r="T4542" s="3">
        <f t="shared" si="490"/>
        <v>222625875</v>
      </c>
      <c r="U4542" s="3" t="str">
        <f t="shared" si="496"/>
        <v xml:space="preserve">SUBSIDIO </v>
      </c>
      <c r="V4542" s="3">
        <f t="shared" si="491"/>
        <v>0</v>
      </c>
      <c r="W4542" s="3" t="str">
        <f t="shared" si="492"/>
        <v>SUBSIDIO FAMILIAR - ESCOLARIDAD</v>
      </c>
      <c r="X4542" s="3">
        <f t="shared" si="493"/>
        <v>3000000</v>
      </c>
      <c r="Y4542" s="3">
        <f t="shared" si="494"/>
        <v>0</v>
      </c>
    </row>
    <row r="4543" spans="1:25">
      <c r="A4543" s="3"/>
      <c r="B4543" s="3" t="s">
        <v>2986</v>
      </c>
      <c r="C4543" s="3" t="s">
        <v>2987</v>
      </c>
      <c r="D4543" s="3" t="s">
        <v>2694</v>
      </c>
      <c r="E4543" s="3">
        <v>133</v>
      </c>
      <c r="F4543" s="3" t="s">
        <v>2731</v>
      </c>
      <c r="G4543" s="3">
        <v>4480500</v>
      </c>
      <c r="H4543" s="3">
        <v>4480500</v>
      </c>
      <c r="I4543" s="3">
        <v>4480500</v>
      </c>
      <c r="J4543" s="3">
        <v>4480500</v>
      </c>
      <c r="K4543" s="3">
        <v>4480500</v>
      </c>
      <c r="L4543" s="3">
        <v>4480500</v>
      </c>
      <c r="M4543" s="3">
        <v>4480500</v>
      </c>
      <c r="N4543" s="3">
        <v>0</v>
      </c>
      <c r="O4543" s="3">
        <v>0</v>
      </c>
      <c r="P4543" s="3">
        <v>0</v>
      </c>
      <c r="Q4543" s="3">
        <v>0</v>
      </c>
      <c r="R4543" s="3">
        <v>0</v>
      </c>
      <c r="S4543" s="3">
        <f t="shared" si="495"/>
        <v>31363500</v>
      </c>
      <c r="T4543" s="3">
        <f t="shared" si="490"/>
        <v>222625875</v>
      </c>
      <c r="U4543" s="3" t="str">
        <f t="shared" si="496"/>
        <v>BONIFICAC</v>
      </c>
      <c r="V4543" s="3">
        <f t="shared" si="491"/>
        <v>0</v>
      </c>
      <c r="W4543" s="3" t="str">
        <f t="shared" si="492"/>
        <v>BONIFICACION POR CARGO</v>
      </c>
      <c r="X4543" s="3">
        <f t="shared" si="493"/>
        <v>31363500</v>
      </c>
      <c r="Y4543" s="3">
        <f t="shared" si="494"/>
        <v>2613625</v>
      </c>
    </row>
    <row r="4544" spans="1:25">
      <c r="A4544" s="3"/>
      <c r="B4544" s="3" t="s">
        <v>2986</v>
      </c>
      <c r="C4544" s="3" t="s">
        <v>2987</v>
      </c>
      <c r="D4544" s="3" t="s">
        <v>2694</v>
      </c>
      <c r="E4544" s="3">
        <v>191</v>
      </c>
      <c r="F4544" s="3" t="s">
        <v>2722</v>
      </c>
      <c r="G4544" s="3">
        <v>300000</v>
      </c>
      <c r="H4544" s="3">
        <v>300000</v>
      </c>
      <c r="I4544" s="3">
        <v>300000</v>
      </c>
      <c r="J4544" s="3">
        <v>300000</v>
      </c>
      <c r="K4544" s="3">
        <v>300000</v>
      </c>
      <c r="L4544" s="3">
        <v>300000</v>
      </c>
      <c r="M4544" s="3">
        <v>300000</v>
      </c>
      <c r="N4544" s="3">
        <v>300000</v>
      </c>
      <c r="O4544" s="3">
        <v>300000</v>
      </c>
      <c r="P4544" s="3">
        <v>300000</v>
      </c>
      <c r="Q4544" s="3">
        <v>300000</v>
      </c>
      <c r="R4544" s="3">
        <v>300000</v>
      </c>
      <c r="S4544" s="3">
        <f t="shared" si="495"/>
        <v>3600000</v>
      </c>
      <c r="T4544" s="3">
        <f t="shared" si="490"/>
        <v>222625875</v>
      </c>
      <c r="U4544" s="3" t="str">
        <f t="shared" si="496"/>
        <v xml:space="preserve">SUBSIDIO </v>
      </c>
      <c r="V4544" s="3">
        <f t="shared" si="491"/>
        <v>0</v>
      </c>
      <c r="W4544" s="3" t="str">
        <f t="shared" si="492"/>
        <v>SUBSIDIO PARA LA SALUD</v>
      </c>
      <c r="X4544" s="3">
        <f t="shared" si="493"/>
        <v>3600000</v>
      </c>
      <c r="Y4544" s="3">
        <f t="shared" si="494"/>
        <v>0</v>
      </c>
    </row>
    <row r="4545" spans="1:25">
      <c r="A4545" s="3"/>
      <c r="B4545" s="3" t="s">
        <v>2988</v>
      </c>
      <c r="C4545" s="3" t="s">
        <v>2989</v>
      </c>
      <c r="D4545" s="3" t="s">
        <v>2694</v>
      </c>
      <c r="E4545" s="3">
        <v>111</v>
      </c>
      <c r="F4545" s="3" t="s">
        <v>21</v>
      </c>
      <c r="G4545" s="3">
        <v>4100000</v>
      </c>
      <c r="H4545" s="3">
        <v>4100000</v>
      </c>
      <c r="I4545" s="3">
        <v>4100000</v>
      </c>
      <c r="J4545" s="3">
        <v>4100000</v>
      </c>
      <c r="K4545" s="3">
        <v>4100000</v>
      </c>
      <c r="L4545" s="3">
        <v>4100000</v>
      </c>
      <c r="M4545" s="3">
        <v>4100000</v>
      </c>
      <c r="N4545" s="3">
        <v>4100000</v>
      </c>
      <c r="O4545" s="3">
        <v>4100000</v>
      </c>
      <c r="P4545" s="3">
        <v>4100000</v>
      </c>
      <c r="Q4545" s="3">
        <v>4100000</v>
      </c>
      <c r="R4545" s="3">
        <v>4100000</v>
      </c>
      <c r="S4545" s="3">
        <f t="shared" si="495"/>
        <v>49200000</v>
      </c>
      <c r="T4545" s="3">
        <f t="shared" si="490"/>
        <v>90488560</v>
      </c>
      <c r="U4545" s="3" t="str">
        <f t="shared" si="496"/>
        <v>SUELDOS</v>
      </c>
      <c r="V4545" s="3">
        <f t="shared" si="491"/>
        <v>0</v>
      </c>
      <c r="W4545" s="3" t="str">
        <f t="shared" si="492"/>
        <v>SUELDOS</v>
      </c>
      <c r="X4545" s="3">
        <f t="shared" si="493"/>
        <v>49200000</v>
      </c>
      <c r="Y4545" s="3">
        <f t="shared" si="494"/>
        <v>4100000</v>
      </c>
    </row>
    <row r="4546" spans="1:25">
      <c r="A4546" s="3"/>
      <c r="B4546" s="3" t="s">
        <v>2988</v>
      </c>
      <c r="C4546" s="3" t="s">
        <v>2989</v>
      </c>
      <c r="D4546" s="3" t="s">
        <v>2694</v>
      </c>
      <c r="E4546" s="3">
        <v>114</v>
      </c>
      <c r="F4546" s="3" t="s">
        <v>79</v>
      </c>
      <c r="G4546" s="3">
        <v>0</v>
      </c>
      <c r="H4546" s="3">
        <v>0</v>
      </c>
      <c r="I4546" s="3">
        <v>0</v>
      </c>
      <c r="J4546" s="3">
        <v>0</v>
      </c>
      <c r="K4546" s="3">
        <v>0</v>
      </c>
      <c r="L4546" s="3">
        <v>0</v>
      </c>
      <c r="M4546" s="3">
        <v>0</v>
      </c>
      <c r="N4546" s="3">
        <v>0</v>
      </c>
      <c r="O4546" s="3">
        <v>0</v>
      </c>
      <c r="P4546" s="3">
        <v>0</v>
      </c>
      <c r="Q4546" s="3">
        <v>0</v>
      </c>
      <c r="R4546" s="3">
        <v>1127500</v>
      </c>
      <c r="S4546" s="3">
        <f t="shared" si="495"/>
        <v>1127500</v>
      </c>
      <c r="T4546" s="3">
        <f t="shared" si="490"/>
        <v>90488560</v>
      </c>
      <c r="U4546" s="3" t="str">
        <f t="shared" si="496"/>
        <v>AGUINALDO</v>
      </c>
      <c r="V4546" s="3">
        <f t="shared" si="491"/>
        <v>1127500</v>
      </c>
      <c r="W4546" s="3" t="str">
        <f t="shared" si="492"/>
        <v>BONIFICACION POR GESTION PRESUPUESTARIA</v>
      </c>
      <c r="X4546" s="3">
        <f t="shared" si="493"/>
        <v>0</v>
      </c>
      <c r="Y4546" s="3">
        <f t="shared" si="494"/>
        <v>0</v>
      </c>
    </row>
    <row r="4547" spans="1:25">
      <c r="A4547" s="3"/>
      <c r="B4547" s="3" t="s">
        <v>2988</v>
      </c>
      <c r="C4547" s="3" t="s">
        <v>2989</v>
      </c>
      <c r="D4547" s="3" t="s">
        <v>2694</v>
      </c>
      <c r="E4547" s="3">
        <v>114</v>
      </c>
      <c r="F4547" s="3" t="s">
        <v>3488</v>
      </c>
      <c r="G4547" s="3">
        <v>0</v>
      </c>
      <c r="H4547" s="3">
        <v>0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0</v>
      </c>
      <c r="P4547" s="3">
        <v>0</v>
      </c>
      <c r="Q4547" s="3">
        <v>0</v>
      </c>
      <c r="R4547" s="3">
        <v>4100000</v>
      </c>
      <c r="S4547" s="3">
        <f t="shared" si="495"/>
        <v>4100000</v>
      </c>
      <c r="T4547" s="3">
        <f t="shared" si="490"/>
        <v>90488560</v>
      </c>
      <c r="U4547" s="3" t="str">
        <f t="shared" si="496"/>
        <v>AGUINALDO</v>
      </c>
      <c r="V4547" s="3">
        <f t="shared" si="491"/>
        <v>4100000</v>
      </c>
      <c r="W4547" s="3" t="str">
        <f t="shared" si="492"/>
        <v>SUELDOS</v>
      </c>
      <c r="X4547" s="3">
        <f t="shared" si="493"/>
        <v>0</v>
      </c>
      <c r="Y4547" s="3">
        <f t="shared" si="494"/>
        <v>0</v>
      </c>
    </row>
    <row r="4548" spans="1:25">
      <c r="A4548" s="3"/>
      <c r="B4548" s="3" t="s">
        <v>2988</v>
      </c>
      <c r="C4548" s="3" t="s">
        <v>2989</v>
      </c>
      <c r="D4548" s="3" t="s">
        <v>2694</v>
      </c>
      <c r="E4548" s="3">
        <v>123</v>
      </c>
      <c r="F4548" s="3" t="s">
        <v>30</v>
      </c>
      <c r="G4548" s="3">
        <v>0</v>
      </c>
      <c r="H4548" s="3">
        <v>0</v>
      </c>
      <c r="I4548" s="3">
        <v>0</v>
      </c>
      <c r="J4548" s="3">
        <v>0</v>
      </c>
      <c r="K4548" s="3">
        <v>0</v>
      </c>
      <c r="L4548" s="3">
        <v>0</v>
      </c>
      <c r="M4548" s="3">
        <v>0</v>
      </c>
      <c r="N4548" s="3">
        <v>0</v>
      </c>
      <c r="O4548" s="3">
        <v>0</v>
      </c>
      <c r="P4548" s="3">
        <v>0</v>
      </c>
      <c r="Q4548" s="3">
        <v>0</v>
      </c>
      <c r="R4548" s="3">
        <v>228472</v>
      </c>
      <c r="S4548" s="3">
        <f t="shared" si="495"/>
        <v>228472</v>
      </c>
      <c r="T4548" s="3">
        <f t="shared" ref="T4548:T4611" si="497">SUMIF($B:$B,B4548,$S:$S)</f>
        <v>90488560</v>
      </c>
      <c r="U4548" s="3" t="str">
        <f t="shared" si="496"/>
        <v>AGUINALDO</v>
      </c>
      <c r="V4548" s="3">
        <f t="shared" ref="V4548:V4611" si="498">IF(U4548="AGUINALDO",S4548,0)</f>
        <v>228472</v>
      </c>
      <c r="W4548" s="3" t="str">
        <f t="shared" ref="W4548:W4611" si="499">IF(U4548="AGUINALDO",MID(F4548,14,50),F4548)</f>
        <v>REMUNERACION EXTRAORDINARIA</v>
      </c>
      <c r="X4548" s="3">
        <f t="shared" ref="X4548:X4611" si="500">IF(W4548=F4548,S4548,0)</f>
        <v>0</v>
      </c>
      <c r="Y4548" s="3">
        <f t="shared" ref="Y4548:Y4611" si="501">IF(W4548=F4548,SUMIFS($V:$V,B:B,B4548,$W:$W,W4548),0)</f>
        <v>0</v>
      </c>
    </row>
    <row r="4549" spans="1:25">
      <c r="A4549" s="3"/>
      <c r="B4549" s="3" t="s">
        <v>2988</v>
      </c>
      <c r="C4549" s="3" t="s">
        <v>2989</v>
      </c>
      <c r="D4549" s="3" t="s">
        <v>2694</v>
      </c>
      <c r="E4549" s="3">
        <v>123</v>
      </c>
      <c r="F4549" s="3" t="s">
        <v>32</v>
      </c>
      <c r="G4549" s="3">
        <v>0</v>
      </c>
      <c r="H4549" s="3">
        <v>0</v>
      </c>
      <c r="I4549" s="3">
        <v>218325</v>
      </c>
      <c r="J4549" s="3">
        <v>137453</v>
      </c>
      <c r="K4549" s="3">
        <v>492000</v>
      </c>
      <c r="L4549" s="3">
        <v>368385</v>
      </c>
      <c r="M4549" s="3">
        <v>369000</v>
      </c>
      <c r="N4549" s="3">
        <v>0</v>
      </c>
      <c r="O4549" s="3">
        <v>251535</v>
      </c>
      <c r="P4549" s="3">
        <v>232163</v>
      </c>
      <c r="Q4549" s="3">
        <v>362235</v>
      </c>
      <c r="R4549" s="3">
        <v>310575</v>
      </c>
      <c r="S4549" s="3">
        <f t="shared" ref="S4549:S4612" si="502">SUM(G4549:R4549)</f>
        <v>2741671</v>
      </c>
      <c r="T4549" s="3">
        <f t="shared" si="497"/>
        <v>90488560</v>
      </c>
      <c r="U4549" s="3" t="str">
        <f t="shared" ref="U4549:U4612" si="503">MID(F4549,1,9)</f>
        <v>REMUNERAC</v>
      </c>
      <c r="V4549" s="3">
        <f t="shared" si="498"/>
        <v>0</v>
      </c>
      <c r="W4549" s="3" t="str">
        <f t="shared" si="499"/>
        <v>REMUNERACION EXTRAORDINARIA</v>
      </c>
      <c r="X4549" s="3">
        <f t="shared" si="500"/>
        <v>2741671</v>
      </c>
      <c r="Y4549" s="3">
        <f t="shared" si="501"/>
        <v>228472</v>
      </c>
    </row>
    <row r="4550" spans="1:25">
      <c r="A4550" s="3"/>
      <c r="B4550" s="3" t="s">
        <v>2988</v>
      </c>
      <c r="C4550" s="3" t="s">
        <v>2989</v>
      </c>
      <c r="D4550" s="3" t="s">
        <v>2694</v>
      </c>
      <c r="E4550" s="3">
        <v>131</v>
      </c>
      <c r="F4550" s="3" t="s">
        <v>104</v>
      </c>
      <c r="G4550" s="3">
        <v>0</v>
      </c>
      <c r="H4550" s="3">
        <v>0</v>
      </c>
      <c r="I4550" s="3">
        <v>0</v>
      </c>
      <c r="J4550" s="3">
        <v>2000000</v>
      </c>
      <c r="K4550" s="3">
        <v>0</v>
      </c>
      <c r="L4550" s="3">
        <v>0</v>
      </c>
      <c r="M4550" s="3">
        <v>0</v>
      </c>
      <c r="N4550" s="3">
        <v>0</v>
      </c>
      <c r="O4550" s="3">
        <v>0</v>
      </c>
      <c r="P4550" s="3">
        <v>0</v>
      </c>
      <c r="Q4550" s="3">
        <v>0</v>
      </c>
      <c r="R4550" s="3">
        <v>0</v>
      </c>
      <c r="S4550" s="3">
        <f t="shared" si="502"/>
        <v>2000000</v>
      </c>
      <c r="T4550" s="3">
        <f t="shared" si="497"/>
        <v>90488560</v>
      </c>
      <c r="U4550" s="3" t="str">
        <f t="shared" si="503"/>
        <v xml:space="preserve">SUBSIDIO </v>
      </c>
      <c r="V4550" s="3">
        <f t="shared" si="498"/>
        <v>0</v>
      </c>
      <c r="W4550" s="3" t="str">
        <f t="shared" si="499"/>
        <v>SUBSIDIO FAMILIAR - DEFUNCION</v>
      </c>
      <c r="X4550" s="3">
        <f t="shared" si="500"/>
        <v>2000000</v>
      </c>
      <c r="Y4550" s="3">
        <f t="shared" si="501"/>
        <v>0</v>
      </c>
    </row>
    <row r="4551" spans="1:25">
      <c r="A4551" s="3"/>
      <c r="B4551" s="3" t="s">
        <v>2988</v>
      </c>
      <c r="C4551" s="3" t="s">
        <v>2989</v>
      </c>
      <c r="D4551" s="3" t="s">
        <v>2694</v>
      </c>
      <c r="E4551" s="3">
        <v>133</v>
      </c>
      <c r="F4551" s="3" t="s">
        <v>78</v>
      </c>
      <c r="G4551" s="3">
        <v>1230000</v>
      </c>
      <c r="H4551" s="3">
        <v>1230000</v>
      </c>
      <c r="I4551" s="3">
        <v>1230000</v>
      </c>
      <c r="J4551" s="3">
        <v>1230000</v>
      </c>
      <c r="K4551" s="3">
        <v>1230000</v>
      </c>
      <c r="L4551" s="3">
        <v>1230000</v>
      </c>
      <c r="M4551" s="3">
        <v>1230000</v>
      </c>
      <c r="N4551" s="3">
        <v>0</v>
      </c>
      <c r="O4551" s="3">
        <v>1230000</v>
      </c>
      <c r="P4551" s="3">
        <v>1230000</v>
      </c>
      <c r="Q4551" s="3">
        <v>1230000</v>
      </c>
      <c r="R4551" s="3">
        <v>1230000</v>
      </c>
      <c r="S4551" s="3">
        <f t="shared" si="502"/>
        <v>13530000</v>
      </c>
      <c r="T4551" s="3">
        <f t="shared" si="497"/>
        <v>90488560</v>
      </c>
      <c r="U4551" s="3" t="str">
        <f t="shared" si="503"/>
        <v>BONIFICAC</v>
      </c>
      <c r="V4551" s="3">
        <f t="shared" si="498"/>
        <v>0</v>
      </c>
      <c r="W4551" s="3" t="str">
        <f t="shared" si="499"/>
        <v>BONIFICACION POR GESTION PRESUPUESTARIA</v>
      </c>
      <c r="X4551" s="3">
        <f t="shared" si="500"/>
        <v>13530000</v>
      </c>
      <c r="Y4551" s="3">
        <f t="shared" si="501"/>
        <v>1127500</v>
      </c>
    </row>
    <row r="4552" spans="1:25">
      <c r="A4552" s="3"/>
      <c r="B4552" s="3" t="s">
        <v>2988</v>
      </c>
      <c r="C4552" s="3" t="s">
        <v>2989</v>
      </c>
      <c r="D4552" s="3" t="s">
        <v>2694</v>
      </c>
      <c r="E4552" s="3">
        <v>232</v>
      </c>
      <c r="F4552" s="3" t="s">
        <v>33</v>
      </c>
      <c r="G4552" s="3">
        <v>0</v>
      </c>
      <c r="H4552" s="3">
        <v>0</v>
      </c>
      <c r="I4552" s="3">
        <v>1866682</v>
      </c>
      <c r="J4552" s="3">
        <v>0</v>
      </c>
      <c r="K4552" s="3">
        <v>0</v>
      </c>
      <c r="L4552" s="3">
        <v>0</v>
      </c>
      <c r="M4552" s="3">
        <v>6238458</v>
      </c>
      <c r="N4552" s="3">
        <v>0</v>
      </c>
      <c r="O4552" s="3">
        <v>6238459</v>
      </c>
      <c r="P4552" s="3">
        <v>0</v>
      </c>
      <c r="Q4552" s="3">
        <v>1608659</v>
      </c>
      <c r="R4552" s="3">
        <v>1608659</v>
      </c>
      <c r="S4552" s="3">
        <f t="shared" si="502"/>
        <v>17560917</v>
      </c>
      <c r="T4552" s="3">
        <f t="shared" si="497"/>
        <v>90488560</v>
      </c>
      <c r="U4552" s="3" t="str">
        <f t="shared" si="503"/>
        <v>VIATICO</v>
      </c>
      <c r="V4552" s="3">
        <f t="shared" si="498"/>
        <v>0</v>
      </c>
      <c r="W4552" s="3" t="str">
        <f t="shared" si="499"/>
        <v>VIATICO</v>
      </c>
      <c r="X4552" s="3">
        <f t="shared" si="500"/>
        <v>17560917</v>
      </c>
      <c r="Y4552" s="3">
        <f t="shared" si="501"/>
        <v>0</v>
      </c>
    </row>
    <row r="4553" spans="1:25">
      <c r="A4553" s="3"/>
      <c r="B4553" s="3" t="s">
        <v>2990</v>
      </c>
      <c r="C4553" s="3" t="s">
        <v>2991</v>
      </c>
      <c r="D4553" s="3" t="s">
        <v>2737</v>
      </c>
      <c r="E4553" s="3">
        <v>114</v>
      </c>
      <c r="F4553" s="3" t="s">
        <v>30</v>
      </c>
      <c r="G4553" s="3">
        <v>0</v>
      </c>
      <c r="H4553" s="3">
        <v>0</v>
      </c>
      <c r="I4553" s="3">
        <v>0</v>
      </c>
      <c r="J4553" s="3">
        <v>0</v>
      </c>
      <c r="K4553" s="3">
        <v>0</v>
      </c>
      <c r="L4553" s="3">
        <v>0</v>
      </c>
      <c r="M4553" s="3">
        <v>0</v>
      </c>
      <c r="N4553" s="3">
        <v>0</v>
      </c>
      <c r="O4553" s="3">
        <v>0</v>
      </c>
      <c r="P4553" s="3">
        <v>0</v>
      </c>
      <c r="Q4553" s="3">
        <v>0</v>
      </c>
      <c r="R4553" s="3">
        <v>258706</v>
      </c>
      <c r="S4553" s="3">
        <f t="shared" si="502"/>
        <v>258706</v>
      </c>
      <c r="T4553" s="3">
        <f t="shared" si="497"/>
        <v>9107990</v>
      </c>
      <c r="U4553" s="3" t="str">
        <f t="shared" si="503"/>
        <v>AGUINALDO</v>
      </c>
      <c r="V4553" s="3">
        <f t="shared" si="498"/>
        <v>258706</v>
      </c>
      <c r="W4553" s="3" t="str">
        <f t="shared" si="499"/>
        <v>REMUNERACION EXTRAORDINARIA</v>
      </c>
      <c r="X4553" s="3">
        <f t="shared" si="500"/>
        <v>0</v>
      </c>
      <c r="Y4553" s="3">
        <f t="shared" si="501"/>
        <v>0</v>
      </c>
    </row>
    <row r="4554" spans="1:25">
      <c r="A4554" s="3"/>
      <c r="B4554" s="3" t="s">
        <v>2990</v>
      </c>
      <c r="C4554" s="3" t="s">
        <v>2991</v>
      </c>
      <c r="D4554" s="3" t="s">
        <v>2737</v>
      </c>
      <c r="E4554" s="3">
        <v>123</v>
      </c>
      <c r="F4554" s="3" t="s">
        <v>32</v>
      </c>
      <c r="G4554" s="3">
        <v>0</v>
      </c>
      <c r="H4554" s="3">
        <v>0</v>
      </c>
      <c r="I4554" s="3">
        <v>469050</v>
      </c>
      <c r="J4554" s="3">
        <v>501645</v>
      </c>
      <c r="K4554" s="3">
        <v>636000</v>
      </c>
      <c r="L4554" s="3">
        <v>247643</v>
      </c>
      <c r="M4554" s="3">
        <v>614138</v>
      </c>
      <c r="N4554" s="3">
        <v>0</v>
      </c>
      <c r="O4554" s="3">
        <v>636000</v>
      </c>
      <c r="P4554" s="3">
        <v>0</v>
      </c>
      <c r="Q4554" s="3">
        <v>0</v>
      </c>
      <c r="R4554" s="3">
        <v>0</v>
      </c>
      <c r="S4554" s="3">
        <f t="shared" si="502"/>
        <v>3104476</v>
      </c>
      <c r="T4554" s="3">
        <f t="shared" si="497"/>
        <v>9107990</v>
      </c>
      <c r="U4554" s="3" t="str">
        <f t="shared" si="503"/>
        <v>REMUNERAC</v>
      </c>
      <c r="V4554" s="3">
        <f t="shared" si="498"/>
        <v>0</v>
      </c>
      <c r="W4554" s="3" t="str">
        <f t="shared" si="499"/>
        <v>REMUNERACION EXTRAORDINARIA</v>
      </c>
      <c r="X4554" s="3">
        <f t="shared" si="500"/>
        <v>3104476</v>
      </c>
      <c r="Y4554" s="3">
        <f t="shared" si="501"/>
        <v>258706</v>
      </c>
    </row>
    <row r="4555" spans="1:25">
      <c r="A4555" s="3"/>
      <c r="B4555" s="3" t="s">
        <v>2990</v>
      </c>
      <c r="C4555" s="3" t="s">
        <v>2991</v>
      </c>
      <c r="D4555" s="3" t="s">
        <v>2737</v>
      </c>
      <c r="E4555" s="3">
        <v>232</v>
      </c>
      <c r="F4555" s="3" t="s">
        <v>33</v>
      </c>
      <c r="G4555" s="3">
        <v>0</v>
      </c>
      <c r="H4555" s="3">
        <v>0</v>
      </c>
      <c r="I4555" s="3">
        <v>1232714</v>
      </c>
      <c r="J4555" s="3">
        <v>0</v>
      </c>
      <c r="K4555" s="3">
        <v>1961780</v>
      </c>
      <c r="L4555" s="3">
        <v>0</v>
      </c>
      <c r="M4555" s="3">
        <v>1765602</v>
      </c>
      <c r="N4555" s="3">
        <v>0</v>
      </c>
      <c r="O4555" s="3">
        <v>784712</v>
      </c>
      <c r="P4555" s="3">
        <v>0</v>
      </c>
      <c r="Q4555" s="3">
        <v>0</v>
      </c>
      <c r="R4555" s="3">
        <v>0</v>
      </c>
      <c r="S4555" s="3">
        <f t="shared" si="502"/>
        <v>5744808</v>
      </c>
      <c r="T4555" s="3">
        <f t="shared" si="497"/>
        <v>9107990</v>
      </c>
      <c r="U4555" s="3" t="str">
        <f t="shared" si="503"/>
        <v>VIATICO</v>
      </c>
      <c r="V4555" s="3">
        <f t="shared" si="498"/>
        <v>0</v>
      </c>
      <c r="W4555" s="3" t="str">
        <f t="shared" si="499"/>
        <v>VIATICO</v>
      </c>
      <c r="X4555" s="3">
        <f t="shared" si="500"/>
        <v>5744808</v>
      </c>
      <c r="Y4555" s="3">
        <f t="shared" si="501"/>
        <v>0</v>
      </c>
    </row>
    <row r="4556" spans="1:25">
      <c r="A4556" s="3"/>
      <c r="B4556" s="3" t="s">
        <v>2992</v>
      </c>
      <c r="C4556" s="3" t="s">
        <v>2993</v>
      </c>
      <c r="D4556" s="3" t="s">
        <v>2694</v>
      </c>
      <c r="E4556" s="3">
        <v>111</v>
      </c>
      <c r="F4556" s="3" t="s">
        <v>21</v>
      </c>
      <c r="G4556" s="3">
        <v>5300000</v>
      </c>
      <c r="H4556" s="3">
        <v>5300000</v>
      </c>
      <c r="I4556" s="3">
        <v>5300000</v>
      </c>
      <c r="J4556" s="3">
        <v>5300000</v>
      </c>
      <c r="K4556" s="3">
        <v>5300000</v>
      </c>
      <c r="L4556" s="3">
        <v>5300000</v>
      </c>
      <c r="M4556" s="3">
        <v>5300000</v>
      </c>
      <c r="N4556" s="3">
        <v>5300000</v>
      </c>
      <c r="O4556" s="3">
        <v>5300000</v>
      </c>
      <c r="P4556" s="3">
        <v>5300000</v>
      </c>
      <c r="Q4556" s="3">
        <v>5300000</v>
      </c>
      <c r="R4556" s="3">
        <v>5300000</v>
      </c>
      <c r="S4556" s="3">
        <f t="shared" si="502"/>
        <v>63600000</v>
      </c>
      <c r="T4556" s="3">
        <f t="shared" si="497"/>
        <v>96669310</v>
      </c>
      <c r="U4556" s="3" t="str">
        <f t="shared" si="503"/>
        <v>SUELDOS</v>
      </c>
      <c r="V4556" s="3">
        <f t="shared" si="498"/>
        <v>0</v>
      </c>
      <c r="W4556" s="3" t="str">
        <f t="shared" si="499"/>
        <v>SUELDOS</v>
      </c>
      <c r="X4556" s="3">
        <f t="shared" si="500"/>
        <v>63600000</v>
      </c>
      <c r="Y4556" s="3">
        <f t="shared" si="501"/>
        <v>5300000</v>
      </c>
    </row>
    <row r="4557" spans="1:25">
      <c r="A4557" s="3"/>
      <c r="B4557" s="3" t="s">
        <v>2992</v>
      </c>
      <c r="C4557" s="3" t="s">
        <v>2993</v>
      </c>
      <c r="D4557" s="3" t="s">
        <v>2694</v>
      </c>
      <c r="E4557" s="3">
        <v>114</v>
      </c>
      <c r="F4557" s="3" t="s">
        <v>2727</v>
      </c>
      <c r="G4557" s="3">
        <v>0</v>
      </c>
      <c r="H4557" s="3">
        <v>0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0</v>
      </c>
      <c r="O4557" s="3">
        <v>0</v>
      </c>
      <c r="P4557" s="3">
        <v>0</v>
      </c>
      <c r="Q4557" s="3">
        <v>0</v>
      </c>
      <c r="R4557" s="3">
        <v>1457500</v>
      </c>
      <c r="S4557" s="3">
        <f t="shared" si="502"/>
        <v>1457500</v>
      </c>
      <c r="T4557" s="3">
        <f t="shared" si="497"/>
        <v>96669310</v>
      </c>
      <c r="U4557" s="3" t="str">
        <f t="shared" si="503"/>
        <v>AGUINALDO</v>
      </c>
      <c r="V4557" s="3">
        <f t="shared" si="498"/>
        <v>1457500</v>
      </c>
      <c r="W4557" s="3" t="str">
        <f t="shared" si="499"/>
        <v>BONIFICACION POR CARGO</v>
      </c>
      <c r="X4557" s="3">
        <f t="shared" si="500"/>
        <v>0</v>
      </c>
      <c r="Y4557" s="3">
        <f t="shared" si="501"/>
        <v>0</v>
      </c>
    </row>
    <row r="4558" spans="1:25">
      <c r="A4558" s="3"/>
      <c r="B4558" s="3" t="s">
        <v>2992</v>
      </c>
      <c r="C4558" s="3" t="s">
        <v>2993</v>
      </c>
      <c r="D4558" s="3" t="s">
        <v>2694</v>
      </c>
      <c r="E4558" s="3">
        <v>114</v>
      </c>
      <c r="F4558" s="3" t="s">
        <v>3488</v>
      </c>
      <c r="G4558" s="3">
        <v>0</v>
      </c>
      <c r="H4558" s="3">
        <v>0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0</v>
      </c>
      <c r="O4558" s="3">
        <v>0</v>
      </c>
      <c r="P4558" s="3">
        <v>0</v>
      </c>
      <c r="Q4558" s="3">
        <v>0</v>
      </c>
      <c r="R4558" s="3">
        <v>5300000</v>
      </c>
      <c r="S4558" s="3">
        <f t="shared" si="502"/>
        <v>5300000</v>
      </c>
      <c r="T4558" s="3">
        <f t="shared" si="497"/>
        <v>96669310</v>
      </c>
      <c r="U4558" s="3" t="str">
        <f t="shared" si="503"/>
        <v>AGUINALDO</v>
      </c>
      <c r="V4558" s="3">
        <f t="shared" si="498"/>
        <v>5300000</v>
      </c>
      <c r="W4558" s="3" t="str">
        <f t="shared" si="499"/>
        <v>SUELDOS</v>
      </c>
      <c r="X4558" s="3">
        <f t="shared" si="500"/>
        <v>0</v>
      </c>
      <c r="Y4558" s="3">
        <f t="shared" si="501"/>
        <v>0</v>
      </c>
    </row>
    <row r="4559" spans="1:25">
      <c r="A4559" s="3"/>
      <c r="B4559" s="3" t="s">
        <v>2992</v>
      </c>
      <c r="C4559" s="3" t="s">
        <v>2993</v>
      </c>
      <c r="D4559" s="3" t="s">
        <v>2694</v>
      </c>
      <c r="E4559" s="3">
        <v>123</v>
      </c>
      <c r="F4559" s="3" t="s">
        <v>30</v>
      </c>
      <c r="G4559" s="3">
        <v>0</v>
      </c>
      <c r="H4559" s="3">
        <v>0</v>
      </c>
      <c r="I4559" s="3">
        <v>0</v>
      </c>
      <c r="J4559" s="3">
        <v>0</v>
      </c>
      <c r="K4559" s="3">
        <v>0</v>
      </c>
      <c r="L4559" s="3">
        <v>0</v>
      </c>
      <c r="M4559" s="3">
        <v>0</v>
      </c>
      <c r="N4559" s="3">
        <v>0</v>
      </c>
      <c r="O4559" s="3">
        <v>0</v>
      </c>
      <c r="P4559" s="3">
        <v>0</v>
      </c>
      <c r="Q4559" s="3">
        <v>0</v>
      </c>
      <c r="R4559" s="3">
        <v>276494</v>
      </c>
      <c r="S4559" s="3">
        <f t="shared" si="502"/>
        <v>276494</v>
      </c>
      <c r="T4559" s="3">
        <f t="shared" si="497"/>
        <v>96669310</v>
      </c>
      <c r="U4559" s="3" t="str">
        <f t="shared" si="503"/>
        <v>AGUINALDO</v>
      </c>
      <c r="V4559" s="3">
        <f t="shared" si="498"/>
        <v>276494</v>
      </c>
      <c r="W4559" s="3" t="str">
        <f t="shared" si="499"/>
        <v>REMUNERACION EXTRAORDINARIA</v>
      </c>
      <c r="X4559" s="3">
        <f t="shared" si="500"/>
        <v>0</v>
      </c>
      <c r="Y4559" s="3">
        <f t="shared" si="501"/>
        <v>0</v>
      </c>
    </row>
    <row r="4560" spans="1:25">
      <c r="A4560" s="3"/>
      <c r="B4560" s="3" t="s">
        <v>2992</v>
      </c>
      <c r="C4560" s="3" t="s">
        <v>2993</v>
      </c>
      <c r="D4560" s="3" t="s">
        <v>2694</v>
      </c>
      <c r="E4560" s="3">
        <v>123</v>
      </c>
      <c r="F4560" s="3" t="s">
        <v>32</v>
      </c>
      <c r="G4560" s="3">
        <v>0</v>
      </c>
      <c r="H4560" s="3">
        <v>0</v>
      </c>
      <c r="I4560" s="3">
        <v>521520</v>
      </c>
      <c r="J4560" s="3">
        <v>483758</v>
      </c>
      <c r="K4560" s="3">
        <v>99375</v>
      </c>
      <c r="L4560" s="3">
        <v>0</v>
      </c>
      <c r="M4560" s="3">
        <v>0</v>
      </c>
      <c r="N4560" s="3">
        <v>0</v>
      </c>
      <c r="O4560" s="3">
        <v>628050</v>
      </c>
      <c r="P4560" s="3">
        <v>622088</v>
      </c>
      <c r="Q4560" s="3">
        <v>540600</v>
      </c>
      <c r="R4560" s="3">
        <v>422543</v>
      </c>
      <c r="S4560" s="3">
        <f t="shared" si="502"/>
        <v>3317934</v>
      </c>
      <c r="T4560" s="3">
        <f t="shared" si="497"/>
        <v>96669310</v>
      </c>
      <c r="U4560" s="3" t="str">
        <f t="shared" si="503"/>
        <v>REMUNERAC</v>
      </c>
      <c r="V4560" s="3">
        <f t="shared" si="498"/>
        <v>0</v>
      </c>
      <c r="W4560" s="3" t="str">
        <f t="shared" si="499"/>
        <v>REMUNERACION EXTRAORDINARIA</v>
      </c>
      <c r="X4560" s="3">
        <f t="shared" si="500"/>
        <v>3317934</v>
      </c>
      <c r="Y4560" s="3">
        <f t="shared" si="501"/>
        <v>276494</v>
      </c>
    </row>
    <row r="4561" spans="1:25">
      <c r="A4561" s="3"/>
      <c r="B4561" s="3" t="s">
        <v>2992</v>
      </c>
      <c r="C4561" s="3" t="s">
        <v>2993</v>
      </c>
      <c r="D4561" s="3" t="s">
        <v>2694</v>
      </c>
      <c r="E4561" s="3">
        <v>131</v>
      </c>
      <c r="F4561" s="3" t="s">
        <v>24</v>
      </c>
      <c r="G4561" s="3">
        <v>0</v>
      </c>
      <c r="H4561" s="3">
        <v>1500000</v>
      </c>
      <c r="I4561" s="3">
        <v>0</v>
      </c>
      <c r="J4561" s="3">
        <v>0</v>
      </c>
      <c r="K4561" s="3">
        <v>0</v>
      </c>
      <c r="L4561" s="3">
        <v>0</v>
      </c>
      <c r="M4561" s="3">
        <v>0</v>
      </c>
      <c r="N4561" s="3">
        <v>0</v>
      </c>
      <c r="O4561" s="3">
        <v>0</v>
      </c>
      <c r="P4561" s="3">
        <v>0</v>
      </c>
      <c r="Q4561" s="3">
        <v>0</v>
      </c>
      <c r="R4561" s="3">
        <v>0</v>
      </c>
      <c r="S4561" s="3">
        <f t="shared" si="502"/>
        <v>1500000</v>
      </c>
      <c r="T4561" s="3">
        <f t="shared" si="497"/>
        <v>96669310</v>
      </c>
      <c r="U4561" s="3" t="str">
        <f t="shared" si="503"/>
        <v xml:space="preserve">SUBSIDIO </v>
      </c>
      <c r="V4561" s="3">
        <f t="shared" si="498"/>
        <v>0</v>
      </c>
      <c r="W4561" s="3" t="str">
        <f t="shared" si="499"/>
        <v>SUBSIDIO FAMILIAR - ESCOLARIDAD</v>
      </c>
      <c r="X4561" s="3">
        <f t="shared" si="500"/>
        <v>1500000</v>
      </c>
      <c r="Y4561" s="3">
        <f t="shared" si="501"/>
        <v>0</v>
      </c>
    </row>
    <row r="4562" spans="1:25">
      <c r="A4562" s="3"/>
      <c r="B4562" s="3" t="s">
        <v>2992</v>
      </c>
      <c r="C4562" s="3" t="s">
        <v>2993</v>
      </c>
      <c r="D4562" s="3" t="s">
        <v>2694</v>
      </c>
      <c r="E4562" s="3">
        <v>133</v>
      </c>
      <c r="F4562" s="3" t="s">
        <v>2731</v>
      </c>
      <c r="G4562" s="3">
        <v>1590000</v>
      </c>
      <c r="H4562" s="3">
        <v>1590000</v>
      </c>
      <c r="I4562" s="3">
        <v>1590000</v>
      </c>
      <c r="J4562" s="3">
        <v>1590000</v>
      </c>
      <c r="K4562" s="3">
        <v>1590000</v>
      </c>
      <c r="L4562" s="3">
        <v>1590000</v>
      </c>
      <c r="M4562" s="3">
        <v>1590000</v>
      </c>
      <c r="N4562" s="3">
        <v>0</v>
      </c>
      <c r="O4562" s="3">
        <v>1590000</v>
      </c>
      <c r="P4562" s="3">
        <v>1590000</v>
      </c>
      <c r="Q4562" s="3">
        <v>1590000</v>
      </c>
      <c r="R4562" s="3">
        <v>1590000</v>
      </c>
      <c r="S4562" s="3">
        <f t="shared" si="502"/>
        <v>17490000</v>
      </c>
      <c r="T4562" s="3">
        <f t="shared" si="497"/>
        <v>96669310</v>
      </c>
      <c r="U4562" s="3" t="str">
        <f t="shared" si="503"/>
        <v>BONIFICAC</v>
      </c>
      <c r="V4562" s="3">
        <f t="shared" si="498"/>
        <v>0</v>
      </c>
      <c r="W4562" s="3" t="str">
        <f t="shared" si="499"/>
        <v>BONIFICACION POR CARGO</v>
      </c>
      <c r="X4562" s="3">
        <f t="shared" si="500"/>
        <v>17490000</v>
      </c>
      <c r="Y4562" s="3">
        <f t="shared" si="501"/>
        <v>1457500</v>
      </c>
    </row>
    <row r="4563" spans="1:25">
      <c r="A4563" s="3"/>
      <c r="B4563" s="3" t="s">
        <v>2992</v>
      </c>
      <c r="C4563" s="3" t="s">
        <v>2993</v>
      </c>
      <c r="D4563" s="3" t="s">
        <v>2694</v>
      </c>
      <c r="E4563" s="3">
        <v>232</v>
      </c>
      <c r="F4563" s="3" t="s">
        <v>33</v>
      </c>
      <c r="G4563" s="3">
        <v>0</v>
      </c>
      <c r="H4563" s="3">
        <v>0</v>
      </c>
      <c r="I4563" s="3">
        <v>0</v>
      </c>
      <c r="J4563" s="3">
        <v>1765602</v>
      </c>
      <c r="K4563" s="3">
        <v>784712</v>
      </c>
      <c r="L4563" s="3">
        <v>0</v>
      </c>
      <c r="M4563" s="3">
        <v>0</v>
      </c>
      <c r="N4563" s="3">
        <v>0</v>
      </c>
      <c r="O4563" s="3">
        <v>0</v>
      </c>
      <c r="P4563" s="3">
        <v>0</v>
      </c>
      <c r="Q4563" s="3">
        <v>0</v>
      </c>
      <c r="R4563" s="3">
        <v>1177068</v>
      </c>
      <c r="S4563" s="3">
        <f t="shared" si="502"/>
        <v>3727382</v>
      </c>
      <c r="T4563" s="3">
        <f t="shared" si="497"/>
        <v>96669310</v>
      </c>
      <c r="U4563" s="3" t="str">
        <f t="shared" si="503"/>
        <v>VIATICO</v>
      </c>
      <c r="V4563" s="3">
        <f t="shared" si="498"/>
        <v>0</v>
      </c>
      <c r="W4563" s="3" t="str">
        <f t="shared" si="499"/>
        <v>VIATICO</v>
      </c>
      <c r="X4563" s="3">
        <f t="shared" si="500"/>
        <v>3727382</v>
      </c>
      <c r="Y4563" s="3">
        <f t="shared" si="501"/>
        <v>0</v>
      </c>
    </row>
    <row r="4564" spans="1:25">
      <c r="A4564" s="3"/>
      <c r="B4564" s="3" t="s">
        <v>2994</v>
      </c>
      <c r="C4564" s="3" t="s">
        <v>2995</v>
      </c>
      <c r="D4564" s="3" t="s">
        <v>2694</v>
      </c>
      <c r="E4564" s="3">
        <v>111</v>
      </c>
      <c r="F4564" s="3" t="s">
        <v>21</v>
      </c>
      <c r="G4564" s="3">
        <v>2700000</v>
      </c>
      <c r="H4564" s="3">
        <v>2700000</v>
      </c>
      <c r="I4564" s="3">
        <v>2700000</v>
      </c>
      <c r="J4564" s="3">
        <v>2700000</v>
      </c>
      <c r="K4564" s="3">
        <v>2700000</v>
      </c>
      <c r="L4564" s="3">
        <v>2700000</v>
      </c>
      <c r="M4564" s="3">
        <v>2700000</v>
      </c>
      <c r="N4564" s="3">
        <v>2700000</v>
      </c>
      <c r="O4564" s="3">
        <v>2700000</v>
      </c>
      <c r="P4564" s="3">
        <v>2700000</v>
      </c>
      <c r="Q4564" s="3">
        <v>2700000</v>
      </c>
      <c r="R4564" s="3">
        <v>2700000</v>
      </c>
      <c r="S4564" s="3">
        <f t="shared" si="502"/>
        <v>32400000</v>
      </c>
      <c r="T4564" s="3">
        <f t="shared" si="497"/>
        <v>35100000</v>
      </c>
      <c r="U4564" s="3" t="str">
        <f t="shared" si="503"/>
        <v>SUELDOS</v>
      </c>
      <c r="V4564" s="3">
        <f t="shared" si="498"/>
        <v>0</v>
      </c>
      <c r="W4564" s="3" t="str">
        <f t="shared" si="499"/>
        <v>SUELDOS</v>
      </c>
      <c r="X4564" s="3">
        <f t="shared" si="500"/>
        <v>32400000</v>
      </c>
      <c r="Y4564" s="3">
        <f t="shared" si="501"/>
        <v>2700000</v>
      </c>
    </row>
    <row r="4565" spans="1:25">
      <c r="A4565" s="3"/>
      <c r="B4565" s="3" t="s">
        <v>2994</v>
      </c>
      <c r="C4565" s="3" t="s">
        <v>2995</v>
      </c>
      <c r="D4565" s="3" t="s">
        <v>2694</v>
      </c>
      <c r="E4565" s="3">
        <v>114</v>
      </c>
      <c r="F4565" s="3" t="s">
        <v>3488</v>
      </c>
      <c r="G4565" s="3">
        <v>0</v>
      </c>
      <c r="H4565" s="3">
        <v>0</v>
      </c>
      <c r="I4565" s="3">
        <v>0</v>
      </c>
      <c r="J4565" s="3">
        <v>0</v>
      </c>
      <c r="K4565" s="3">
        <v>0</v>
      </c>
      <c r="L4565" s="3">
        <v>0</v>
      </c>
      <c r="M4565" s="3">
        <v>0</v>
      </c>
      <c r="N4565" s="3">
        <v>0</v>
      </c>
      <c r="O4565" s="3">
        <v>0</v>
      </c>
      <c r="P4565" s="3">
        <v>0</v>
      </c>
      <c r="Q4565" s="3">
        <v>0</v>
      </c>
      <c r="R4565" s="3">
        <v>2700000</v>
      </c>
      <c r="S4565" s="3">
        <f t="shared" si="502"/>
        <v>2700000</v>
      </c>
      <c r="T4565" s="3">
        <f t="shared" si="497"/>
        <v>35100000</v>
      </c>
      <c r="U4565" s="3" t="str">
        <f t="shared" si="503"/>
        <v>AGUINALDO</v>
      </c>
      <c r="V4565" s="3">
        <f t="shared" si="498"/>
        <v>2700000</v>
      </c>
      <c r="W4565" s="3" t="str">
        <f t="shared" si="499"/>
        <v>SUELDOS</v>
      </c>
      <c r="X4565" s="3">
        <f t="shared" si="500"/>
        <v>0</v>
      </c>
      <c r="Y4565" s="3">
        <f t="shared" si="501"/>
        <v>0</v>
      </c>
    </row>
    <row r="4566" spans="1:25">
      <c r="A4566" s="3"/>
      <c r="B4566" s="3" t="s">
        <v>2996</v>
      </c>
      <c r="C4566" s="3" t="s">
        <v>2997</v>
      </c>
      <c r="D4566" s="3" t="s">
        <v>2737</v>
      </c>
      <c r="E4566" s="3">
        <v>113</v>
      </c>
      <c r="F4566" s="3" t="s">
        <v>2720</v>
      </c>
      <c r="G4566" s="3">
        <v>0</v>
      </c>
      <c r="H4566" s="3">
        <v>0</v>
      </c>
      <c r="I4566" s="3">
        <v>0</v>
      </c>
      <c r="J4566" s="3">
        <v>0</v>
      </c>
      <c r="K4566" s="3">
        <v>0</v>
      </c>
      <c r="L4566" s="3">
        <v>0</v>
      </c>
      <c r="M4566" s="3">
        <v>0</v>
      </c>
      <c r="N4566" s="3">
        <v>0</v>
      </c>
      <c r="O4566" s="3">
        <v>1274281</v>
      </c>
      <c r="P4566" s="3">
        <v>1948900</v>
      </c>
      <c r="Q4566" s="3">
        <v>1948900</v>
      </c>
      <c r="R4566" s="3">
        <v>1948900</v>
      </c>
      <c r="S4566" s="3">
        <f t="shared" si="502"/>
        <v>7120981</v>
      </c>
      <c r="T4566" s="3">
        <f t="shared" si="497"/>
        <v>24414470</v>
      </c>
      <c r="U4566" s="3" t="str">
        <f t="shared" si="503"/>
        <v xml:space="preserve">GASTO DE </v>
      </c>
      <c r="V4566" s="3">
        <f t="shared" si="498"/>
        <v>0</v>
      </c>
      <c r="W4566" s="3" t="str">
        <f t="shared" si="499"/>
        <v>GASTO DE REPRESENTACION</v>
      </c>
      <c r="X4566" s="3">
        <f t="shared" si="500"/>
        <v>7120981</v>
      </c>
      <c r="Y4566" s="3">
        <f t="shared" si="501"/>
        <v>593415</v>
      </c>
    </row>
    <row r="4567" spans="1:25">
      <c r="A4567" s="3"/>
      <c r="B4567" s="3" t="s">
        <v>2996</v>
      </c>
      <c r="C4567" s="3" t="s">
        <v>2997</v>
      </c>
      <c r="D4567" s="3" t="s">
        <v>2737</v>
      </c>
      <c r="E4567" s="3">
        <v>114</v>
      </c>
      <c r="F4567" s="3" t="s">
        <v>2727</v>
      </c>
      <c r="G4567" s="3">
        <v>0</v>
      </c>
      <c r="H4567" s="3">
        <v>0</v>
      </c>
      <c r="I4567" s="3">
        <v>0</v>
      </c>
      <c r="J4567" s="3">
        <v>0</v>
      </c>
      <c r="K4567" s="3">
        <v>0</v>
      </c>
      <c r="L4567" s="3">
        <v>0</v>
      </c>
      <c r="M4567" s="3">
        <v>0</v>
      </c>
      <c r="N4567" s="3">
        <v>0</v>
      </c>
      <c r="O4567" s="3">
        <v>0</v>
      </c>
      <c r="P4567" s="3">
        <v>0</v>
      </c>
      <c r="Q4567" s="3">
        <v>0</v>
      </c>
      <c r="R4567" s="3">
        <v>1210236</v>
      </c>
      <c r="S4567" s="3">
        <f t="shared" si="502"/>
        <v>1210236</v>
      </c>
      <c r="T4567" s="3">
        <f t="shared" si="497"/>
        <v>24414470</v>
      </c>
      <c r="U4567" s="3" t="str">
        <f t="shared" si="503"/>
        <v>AGUINALDO</v>
      </c>
      <c r="V4567" s="3">
        <f t="shared" si="498"/>
        <v>1210236</v>
      </c>
      <c r="W4567" s="3" t="str">
        <f t="shared" si="499"/>
        <v>BONIFICACION POR CARGO</v>
      </c>
      <c r="X4567" s="3">
        <f t="shared" si="500"/>
        <v>0</v>
      </c>
      <c r="Y4567" s="3">
        <f t="shared" si="501"/>
        <v>0</v>
      </c>
    </row>
    <row r="4568" spans="1:25">
      <c r="A4568" s="3"/>
      <c r="B4568" s="3" t="s">
        <v>2996</v>
      </c>
      <c r="C4568" s="3" t="s">
        <v>2997</v>
      </c>
      <c r="D4568" s="3" t="s">
        <v>2737</v>
      </c>
      <c r="E4568" s="3">
        <v>114</v>
      </c>
      <c r="F4568" s="3" t="s">
        <v>2721</v>
      </c>
      <c r="G4568" s="3">
        <v>0</v>
      </c>
      <c r="H4568" s="3">
        <v>0</v>
      </c>
      <c r="I4568" s="3">
        <v>0</v>
      </c>
      <c r="J4568" s="3">
        <v>0</v>
      </c>
      <c r="K4568" s="3">
        <v>0</v>
      </c>
      <c r="L4568" s="3">
        <v>0</v>
      </c>
      <c r="M4568" s="3">
        <v>0</v>
      </c>
      <c r="N4568" s="3">
        <v>0</v>
      </c>
      <c r="O4568" s="3">
        <v>0</v>
      </c>
      <c r="P4568" s="3">
        <v>0</v>
      </c>
      <c r="Q4568" s="3">
        <v>0</v>
      </c>
      <c r="R4568" s="3">
        <v>593415</v>
      </c>
      <c r="S4568" s="3">
        <f t="shared" si="502"/>
        <v>593415</v>
      </c>
      <c r="T4568" s="3">
        <f t="shared" si="497"/>
        <v>24414470</v>
      </c>
      <c r="U4568" s="3" t="str">
        <f t="shared" si="503"/>
        <v>AGUINALDO</v>
      </c>
      <c r="V4568" s="3">
        <f t="shared" si="498"/>
        <v>593415</v>
      </c>
      <c r="W4568" s="3" t="str">
        <f t="shared" si="499"/>
        <v>GASTO DE REPRESENTACION</v>
      </c>
      <c r="X4568" s="3">
        <f t="shared" si="500"/>
        <v>0</v>
      </c>
      <c r="Y4568" s="3">
        <f t="shared" si="501"/>
        <v>0</v>
      </c>
    </row>
    <row r="4569" spans="1:25">
      <c r="A4569" s="3"/>
      <c r="B4569" s="3" t="s">
        <v>2996</v>
      </c>
      <c r="C4569" s="3" t="s">
        <v>2997</v>
      </c>
      <c r="D4569" s="3" t="s">
        <v>2737</v>
      </c>
      <c r="E4569" s="3">
        <v>133</v>
      </c>
      <c r="F4569" s="3" t="s">
        <v>2731</v>
      </c>
      <c r="G4569" s="3">
        <v>0</v>
      </c>
      <c r="H4569" s="3">
        <v>0</v>
      </c>
      <c r="I4569" s="3">
        <v>0</v>
      </c>
      <c r="J4569" s="3">
        <v>0</v>
      </c>
      <c r="K4569" s="3">
        <v>0</v>
      </c>
      <c r="L4569" s="3">
        <v>0</v>
      </c>
      <c r="M4569" s="3">
        <v>0</v>
      </c>
      <c r="N4569" s="3">
        <v>0</v>
      </c>
      <c r="O4569" s="3">
        <v>2598823</v>
      </c>
      <c r="P4569" s="3">
        <v>3974670</v>
      </c>
      <c r="Q4569" s="3">
        <v>3974670</v>
      </c>
      <c r="R4569" s="3">
        <v>3974670</v>
      </c>
      <c r="S4569" s="3">
        <f t="shared" si="502"/>
        <v>14522833</v>
      </c>
      <c r="T4569" s="3">
        <f t="shared" si="497"/>
        <v>24414470</v>
      </c>
      <c r="U4569" s="3" t="str">
        <f t="shared" si="503"/>
        <v>BONIFICAC</v>
      </c>
      <c r="V4569" s="3">
        <f t="shared" si="498"/>
        <v>0</v>
      </c>
      <c r="W4569" s="3" t="str">
        <f t="shared" si="499"/>
        <v>BONIFICACION POR CARGO</v>
      </c>
      <c r="X4569" s="3">
        <f t="shared" si="500"/>
        <v>14522833</v>
      </c>
      <c r="Y4569" s="3">
        <f t="shared" si="501"/>
        <v>1210236</v>
      </c>
    </row>
    <row r="4570" spans="1:25">
      <c r="A4570" s="3"/>
      <c r="B4570" s="3" t="s">
        <v>2996</v>
      </c>
      <c r="C4570" s="3" t="s">
        <v>2997</v>
      </c>
      <c r="D4570" s="3" t="s">
        <v>2737</v>
      </c>
      <c r="E4570" s="3">
        <v>191</v>
      </c>
      <c r="F4570" s="3" t="s">
        <v>2722</v>
      </c>
      <c r="G4570" s="3">
        <v>0</v>
      </c>
      <c r="H4570" s="3">
        <v>0</v>
      </c>
      <c r="I4570" s="3">
        <v>0</v>
      </c>
      <c r="J4570" s="3">
        <v>0</v>
      </c>
      <c r="K4570" s="3">
        <v>0</v>
      </c>
      <c r="L4570" s="3">
        <v>0</v>
      </c>
      <c r="M4570" s="3">
        <v>0</v>
      </c>
      <c r="N4570" s="3">
        <v>0</v>
      </c>
      <c r="O4570" s="3">
        <v>0</v>
      </c>
      <c r="P4570" s="3">
        <v>300000</v>
      </c>
      <c r="Q4570" s="3">
        <v>0</v>
      </c>
      <c r="R4570" s="3">
        <v>0</v>
      </c>
      <c r="S4570" s="3">
        <f t="shared" si="502"/>
        <v>300000</v>
      </c>
      <c r="T4570" s="3">
        <f t="shared" si="497"/>
        <v>24414470</v>
      </c>
      <c r="U4570" s="3" t="str">
        <f t="shared" si="503"/>
        <v xml:space="preserve">SUBSIDIO </v>
      </c>
      <c r="V4570" s="3">
        <f t="shared" si="498"/>
        <v>0</v>
      </c>
      <c r="W4570" s="3" t="str">
        <f t="shared" si="499"/>
        <v>SUBSIDIO PARA LA SALUD</v>
      </c>
      <c r="X4570" s="3">
        <f t="shared" si="500"/>
        <v>300000</v>
      </c>
      <c r="Y4570" s="3">
        <f t="shared" si="501"/>
        <v>0</v>
      </c>
    </row>
    <row r="4571" spans="1:25">
      <c r="A4571" s="3"/>
      <c r="B4571" s="3" t="s">
        <v>2996</v>
      </c>
      <c r="C4571" s="3" t="s">
        <v>2997</v>
      </c>
      <c r="D4571" s="3" t="s">
        <v>2737</v>
      </c>
      <c r="E4571" s="3">
        <v>232</v>
      </c>
      <c r="F4571" s="3" t="s">
        <v>33</v>
      </c>
      <c r="G4571" s="3">
        <v>0</v>
      </c>
      <c r="H4571" s="3">
        <v>0</v>
      </c>
      <c r="I4571" s="3">
        <v>0</v>
      </c>
      <c r="J4571" s="3">
        <v>0</v>
      </c>
      <c r="K4571" s="3">
        <v>0</v>
      </c>
      <c r="L4571" s="3">
        <v>0</v>
      </c>
      <c r="M4571" s="3">
        <v>0</v>
      </c>
      <c r="N4571" s="3">
        <v>0</v>
      </c>
      <c r="O4571" s="3">
        <v>0</v>
      </c>
      <c r="P4571" s="3">
        <v>0</v>
      </c>
      <c r="Q4571" s="3">
        <v>0</v>
      </c>
      <c r="R4571" s="3">
        <v>667005</v>
      </c>
      <c r="S4571" s="3">
        <f t="shared" si="502"/>
        <v>667005</v>
      </c>
      <c r="T4571" s="3">
        <f t="shared" si="497"/>
        <v>24414470</v>
      </c>
      <c r="U4571" s="3" t="str">
        <f t="shared" si="503"/>
        <v>VIATICO</v>
      </c>
      <c r="V4571" s="3">
        <f t="shared" si="498"/>
        <v>0</v>
      </c>
      <c r="W4571" s="3" t="str">
        <f t="shared" si="499"/>
        <v>VIATICO</v>
      </c>
      <c r="X4571" s="3">
        <f t="shared" si="500"/>
        <v>667005</v>
      </c>
      <c r="Y4571" s="3">
        <f t="shared" si="501"/>
        <v>0</v>
      </c>
    </row>
    <row r="4572" spans="1:25">
      <c r="A4572" s="3"/>
      <c r="B4572" s="3" t="s">
        <v>2998</v>
      </c>
      <c r="C4572" s="3" t="s">
        <v>2999</v>
      </c>
      <c r="D4572" s="3" t="s">
        <v>2737</v>
      </c>
      <c r="E4572" s="3">
        <v>113</v>
      </c>
      <c r="F4572" s="3" t="s">
        <v>2720</v>
      </c>
      <c r="G4572" s="3">
        <v>0</v>
      </c>
      <c r="H4572" s="3">
        <v>0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  <c r="O4572" s="3">
        <v>1349238</v>
      </c>
      <c r="P4572" s="3">
        <v>1948900</v>
      </c>
      <c r="Q4572" s="3">
        <v>1948900</v>
      </c>
      <c r="R4572" s="3">
        <v>1948900</v>
      </c>
      <c r="S4572" s="3">
        <f t="shared" si="502"/>
        <v>7195938</v>
      </c>
      <c r="T4572" s="3">
        <f t="shared" si="497"/>
        <v>24037600</v>
      </c>
      <c r="U4572" s="3" t="str">
        <f t="shared" si="503"/>
        <v xml:space="preserve">GASTO DE </v>
      </c>
      <c r="V4572" s="3">
        <f t="shared" si="498"/>
        <v>0</v>
      </c>
      <c r="W4572" s="3" t="str">
        <f t="shared" si="499"/>
        <v>GASTO DE REPRESENTACION</v>
      </c>
      <c r="X4572" s="3">
        <f t="shared" si="500"/>
        <v>7195938</v>
      </c>
      <c r="Y4572" s="3">
        <f t="shared" si="501"/>
        <v>599662</v>
      </c>
    </row>
    <row r="4573" spans="1:25">
      <c r="A4573" s="3"/>
      <c r="B4573" s="3" t="s">
        <v>2998</v>
      </c>
      <c r="C4573" s="3" t="s">
        <v>2999</v>
      </c>
      <c r="D4573" s="3" t="s">
        <v>2737</v>
      </c>
      <c r="E4573" s="3">
        <v>114</v>
      </c>
      <c r="F4573" s="3" t="s">
        <v>2727</v>
      </c>
      <c r="G4573" s="3">
        <v>0</v>
      </c>
      <c r="H4573" s="3">
        <v>0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  <c r="O4573" s="3">
        <v>0</v>
      </c>
      <c r="P4573" s="3">
        <v>0</v>
      </c>
      <c r="Q4573" s="3">
        <v>0</v>
      </c>
      <c r="R4573" s="3">
        <v>1249385</v>
      </c>
      <c r="S4573" s="3">
        <f t="shared" si="502"/>
        <v>1249385</v>
      </c>
      <c r="T4573" s="3">
        <f t="shared" si="497"/>
        <v>24037600</v>
      </c>
      <c r="U4573" s="3" t="str">
        <f t="shared" si="503"/>
        <v>AGUINALDO</v>
      </c>
      <c r="V4573" s="3">
        <f t="shared" si="498"/>
        <v>1249385</v>
      </c>
      <c r="W4573" s="3" t="str">
        <f t="shared" si="499"/>
        <v>BONIFICACION POR CARGO</v>
      </c>
      <c r="X4573" s="3">
        <f t="shared" si="500"/>
        <v>0</v>
      </c>
      <c r="Y4573" s="3">
        <f t="shared" si="501"/>
        <v>0</v>
      </c>
    </row>
    <row r="4574" spans="1:25">
      <c r="A4574" s="3"/>
      <c r="B4574" s="3" t="s">
        <v>2998</v>
      </c>
      <c r="C4574" s="3" t="s">
        <v>2999</v>
      </c>
      <c r="D4574" s="3" t="s">
        <v>2737</v>
      </c>
      <c r="E4574" s="3">
        <v>114</v>
      </c>
      <c r="F4574" s="3" t="s">
        <v>2721</v>
      </c>
      <c r="G4574" s="3">
        <v>0</v>
      </c>
      <c r="H4574" s="3">
        <v>0</v>
      </c>
      <c r="I4574" s="3">
        <v>0</v>
      </c>
      <c r="J4574" s="3">
        <v>0</v>
      </c>
      <c r="K4574" s="3">
        <v>0</v>
      </c>
      <c r="L4574" s="3">
        <v>0</v>
      </c>
      <c r="M4574" s="3">
        <v>0</v>
      </c>
      <c r="N4574" s="3">
        <v>0</v>
      </c>
      <c r="O4574" s="3">
        <v>0</v>
      </c>
      <c r="P4574" s="3">
        <v>0</v>
      </c>
      <c r="Q4574" s="3">
        <v>0</v>
      </c>
      <c r="R4574" s="3">
        <v>599662</v>
      </c>
      <c r="S4574" s="3">
        <f t="shared" si="502"/>
        <v>599662</v>
      </c>
      <c r="T4574" s="3">
        <f t="shared" si="497"/>
        <v>24037600</v>
      </c>
      <c r="U4574" s="3" t="str">
        <f t="shared" si="503"/>
        <v>AGUINALDO</v>
      </c>
      <c r="V4574" s="3">
        <f t="shared" si="498"/>
        <v>599662</v>
      </c>
      <c r="W4574" s="3" t="str">
        <f t="shared" si="499"/>
        <v>GASTO DE REPRESENTACION</v>
      </c>
      <c r="X4574" s="3">
        <f t="shared" si="500"/>
        <v>0</v>
      </c>
      <c r="Y4574" s="3">
        <f t="shared" si="501"/>
        <v>0</v>
      </c>
    </row>
    <row r="4575" spans="1:25">
      <c r="A4575" s="3"/>
      <c r="B4575" s="3" t="s">
        <v>2998</v>
      </c>
      <c r="C4575" s="3" t="s">
        <v>2999</v>
      </c>
      <c r="D4575" s="3" t="s">
        <v>2737</v>
      </c>
      <c r="E4575" s="3">
        <v>133</v>
      </c>
      <c r="F4575" s="3" t="s">
        <v>2731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0</v>
      </c>
      <c r="O4575" s="3">
        <v>2811115</v>
      </c>
      <c r="P4575" s="3">
        <v>4060500</v>
      </c>
      <c r="Q4575" s="3">
        <v>4060500</v>
      </c>
      <c r="R4575" s="3">
        <v>4060500</v>
      </c>
      <c r="S4575" s="3">
        <f t="shared" si="502"/>
        <v>14992615</v>
      </c>
      <c r="T4575" s="3">
        <f t="shared" si="497"/>
        <v>24037600</v>
      </c>
      <c r="U4575" s="3" t="str">
        <f t="shared" si="503"/>
        <v>BONIFICAC</v>
      </c>
      <c r="V4575" s="3">
        <f t="shared" si="498"/>
        <v>0</v>
      </c>
      <c r="W4575" s="3" t="str">
        <f t="shared" si="499"/>
        <v>BONIFICACION POR CARGO</v>
      </c>
      <c r="X4575" s="3">
        <f t="shared" si="500"/>
        <v>14992615</v>
      </c>
      <c r="Y4575" s="3">
        <f t="shared" si="501"/>
        <v>1249385</v>
      </c>
    </row>
    <row r="4576" spans="1:25">
      <c r="A4576" s="3"/>
      <c r="B4576" s="3" t="s">
        <v>3000</v>
      </c>
      <c r="C4576" s="3" t="s">
        <v>3001</v>
      </c>
      <c r="D4576" s="3" t="s">
        <v>2694</v>
      </c>
      <c r="E4576" s="3">
        <v>111</v>
      </c>
      <c r="F4576" s="3" t="s">
        <v>21</v>
      </c>
      <c r="G4576" s="3">
        <v>3200000</v>
      </c>
      <c r="H4576" s="3">
        <v>3200000</v>
      </c>
      <c r="I4576" s="3">
        <v>3200000</v>
      </c>
      <c r="J4576" s="3">
        <v>3200000</v>
      </c>
      <c r="K4576" s="3">
        <v>3200000</v>
      </c>
      <c r="L4576" s="3">
        <v>3200000</v>
      </c>
      <c r="M4576" s="3">
        <v>3200000</v>
      </c>
      <c r="N4576" s="3">
        <v>3200000</v>
      </c>
      <c r="O4576" s="3">
        <v>3200000</v>
      </c>
      <c r="P4576" s="3">
        <v>3200000</v>
      </c>
      <c r="Q4576" s="3">
        <v>3200000</v>
      </c>
      <c r="R4576" s="3">
        <v>3200000</v>
      </c>
      <c r="S4576" s="3">
        <f t="shared" si="502"/>
        <v>38400000</v>
      </c>
      <c r="T4576" s="3">
        <f t="shared" si="497"/>
        <v>51169371</v>
      </c>
      <c r="U4576" s="3" t="str">
        <f t="shared" si="503"/>
        <v>SUELDOS</v>
      </c>
      <c r="V4576" s="3">
        <f t="shared" si="498"/>
        <v>0</v>
      </c>
      <c r="W4576" s="3" t="str">
        <f t="shared" si="499"/>
        <v>SUELDOS</v>
      </c>
      <c r="X4576" s="3">
        <f t="shared" si="500"/>
        <v>38400000</v>
      </c>
      <c r="Y4576" s="3">
        <f t="shared" si="501"/>
        <v>3200000</v>
      </c>
    </row>
    <row r="4577" spans="1:25">
      <c r="A4577" s="3"/>
      <c r="B4577" s="3" t="s">
        <v>3000</v>
      </c>
      <c r="C4577" s="3" t="s">
        <v>3001</v>
      </c>
      <c r="D4577" s="3" t="s">
        <v>2694</v>
      </c>
      <c r="E4577" s="3">
        <v>114</v>
      </c>
      <c r="F4577" s="3" t="s">
        <v>29</v>
      </c>
      <c r="G4577" s="3">
        <v>0</v>
      </c>
      <c r="H4577" s="3">
        <v>0</v>
      </c>
      <c r="I4577" s="3">
        <v>0</v>
      </c>
      <c r="J4577" s="3">
        <v>0</v>
      </c>
      <c r="K4577" s="3">
        <v>0</v>
      </c>
      <c r="L4577" s="3">
        <v>0</v>
      </c>
      <c r="M4577" s="3">
        <v>0</v>
      </c>
      <c r="N4577" s="3">
        <v>0</v>
      </c>
      <c r="O4577" s="3">
        <v>0</v>
      </c>
      <c r="P4577" s="3">
        <v>0</v>
      </c>
      <c r="Q4577" s="3">
        <v>0</v>
      </c>
      <c r="R4577" s="3">
        <v>480000</v>
      </c>
      <c r="S4577" s="3">
        <f t="shared" si="502"/>
        <v>480000</v>
      </c>
      <c r="T4577" s="3">
        <f t="shared" si="497"/>
        <v>51169371</v>
      </c>
      <c r="U4577" s="3" t="str">
        <f t="shared" si="503"/>
        <v>AGUINALDO</v>
      </c>
      <c r="V4577" s="3">
        <f t="shared" si="498"/>
        <v>480000</v>
      </c>
      <c r="W4577" s="3" t="str">
        <f t="shared" si="499"/>
        <v>BONIFICACION POR GESTION ADMINISTRATIVA</v>
      </c>
      <c r="X4577" s="3">
        <f t="shared" si="500"/>
        <v>0</v>
      </c>
      <c r="Y4577" s="3">
        <f t="shared" si="501"/>
        <v>0</v>
      </c>
    </row>
    <row r="4578" spans="1:25">
      <c r="A4578" s="3"/>
      <c r="B4578" s="3" t="s">
        <v>3000</v>
      </c>
      <c r="C4578" s="3" t="s">
        <v>3001</v>
      </c>
      <c r="D4578" s="3" t="s">
        <v>2694</v>
      </c>
      <c r="E4578" s="3">
        <v>114</v>
      </c>
      <c r="F4578" s="3" t="s">
        <v>3488</v>
      </c>
      <c r="G4578" s="3">
        <v>0</v>
      </c>
      <c r="H4578" s="3">
        <v>0</v>
      </c>
      <c r="I4578" s="3">
        <v>0</v>
      </c>
      <c r="J4578" s="3">
        <v>0</v>
      </c>
      <c r="K4578" s="3">
        <v>0</v>
      </c>
      <c r="L4578" s="3">
        <v>0</v>
      </c>
      <c r="M4578" s="3">
        <v>0</v>
      </c>
      <c r="N4578" s="3">
        <v>0</v>
      </c>
      <c r="O4578" s="3">
        <v>0</v>
      </c>
      <c r="P4578" s="3">
        <v>0</v>
      </c>
      <c r="Q4578" s="3">
        <v>0</v>
      </c>
      <c r="R4578" s="3">
        <v>3200000</v>
      </c>
      <c r="S4578" s="3">
        <f t="shared" si="502"/>
        <v>3200000</v>
      </c>
      <c r="T4578" s="3">
        <f t="shared" si="497"/>
        <v>51169371</v>
      </c>
      <c r="U4578" s="3" t="str">
        <f t="shared" si="503"/>
        <v>AGUINALDO</v>
      </c>
      <c r="V4578" s="3">
        <f t="shared" si="498"/>
        <v>3200000</v>
      </c>
      <c r="W4578" s="3" t="str">
        <f t="shared" si="499"/>
        <v>SUELDOS</v>
      </c>
      <c r="X4578" s="3">
        <f t="shared" si="500"/>
        <v>0</v>
      </c>
      <c r="Y4578" s="3">
        <f t="shared" si="501"/>
        <v>0</v>
      </c>
    </row>
    <row r="4579" spans="1:25">
      <c r="A4579" s="3"/>
      <c r="B4579" s="3" t="s">
        <v>3000</v>
      </c>
      <c r="C4579" s="3" t="s">
        <v>3001</v>
      </c>
      <c r="D4579" s="3" t="s">
        <v>2694</v>
      </c>
      <c r="E4579" s="3">
        <v>123</v>
      </c>
      <c r="F4579" s="3" t="s">
        <v>30</v>
      </c>
      <c r="G4579" s="3">
        <v>0</v>
      </c>
      <c r="H4579" s="3">
        <v>0</v>
      </c>
      <c r="I4579" s="3">
        <v>0</v>
      </c>
      <c r="J4579" s="3">
        <v>0</v>
      </c>
      <c r="K4579" s="3">
        <v>0</v>
      </c>
      <c r="L4579" s="3">
        <v>0</v>
      </c>
      <c r="M4579" s="3">
        <v>0</v>
      </c>
      <c r="N4579" s="3">
        <v>0</v>
      </c>
      <c r="O4579" s="3">
        <v>0</v>
      </c>
      <c r="P4579" s="3">
        <v>0</v>
      </c>
      <c r="Q4579" s="3">
        <v>0</v>
      </c>
      <c r="R4579" s="3">
        <v>72000</v>
      </c>
      <c r="S4579" s="3">
        <f t="shared" si="502"/>
        <v>72000</v>
      </c>
      <c r="T4579" s="3">
        <f t="shared" si="497"/>
        <v>51169371</v>
      </c>
      <c r="U4579" s="3" t="str">
        <f t="shared" si="503"/>
        <v>AGUINALDO</v>
      </c>
      <c r="V4579" s="3">
        <f t="shared" si="498"/>
        <v>72000</v>
      </c>
      <c r="W4579" s="3" t="str">
        <f t="shared" si="499"/>
        <v>REMUNERACION EXTRAORDINARIA</v>
      </c>
      <c r="X4579" s="3">
        <f t="shared" si="500"/>
        <v>0</v>
      </c>
      <c r="Y4579" s="3">
        <f t="shared" si="501"/>
        <v>0</v>
      </c>
    </row>
    <row r="4580" spans="1:25">
      <c r="A4580" s="3"/>
      <c r="B4580" s="3" t="s">
        <v>3000</v>
      </c>
      <c r="C4580" s="3" t="s">
        <v>3001</v>
      </c>
      <c r="D4580" s="3" t="s">
        <v>2694</v>
      </c>
      <c r="E4580" s="3">
        <v>123</v>
      </c>
      <c r="F4580" s="3" t="s">
        <v>32</v>
      </c>
      <c r="G4580" s="3">
        <v>0</v>
      </c>
      <c r="H4580" s="3">
        <v>0</v>
      </c>
      <c r="I4580" s="3">
        <v>0</v>
      </c>
      <c r="J4580" s="3">
        <v>0</v>
      </c>
      <c r="K4580" s="3">
        <v>96000</v>
      </c>
      <c r="L4580" s="3">
        <v>384000</v>
      </c>
      <c r="M4580" s="3">
        <v>384000</v>
      </c>
      <c r="N4580" s="3">
        <v>0</v>
      </c>
      <c r="O4580" s="3">
        <v>0</v>
      </c>
      <c r="P4580" s="3">
        <v>0</v>
      </c>
      <c r="Q4580" s="3">
        <v>0</v>
      </c>
      <c r="R4580" s="3">
        <v>0</v>
      </c>
      <c r="S4580" s="3">
        <f t="shared" si="502"/>
        <v>864000</v>
      </c>
      <c r="T4580" s="3">
        <f t="shared" si="497"/>
        <v>51169371</v>
      </c>
      <c r="U4580" s="3" t="str">
        <f t="shared" si="503"/>
        <v>REMUNERAC</v>
      </c>
      <c r="V4580" s="3">
        <f t="shared" si="498"/>
        <v>0</v>
      </c>
      <c r="W4580" s="3" t="str">
        <f t="shared" si="499"/>
        <v>REMUNERACION EXTRAORDINARIA</v>
      </c>
      <c r="X4580" s="3">
        <f t="shared" si="500"/>
        <v>864000</v>
      </c>
      <c r="Y4580" s="3">
        <f t="shared" si="501"/>
        <v>72000</v>
      </c>
    </row>
    <row r="4581" spans="1:25">
      <c r="A4581" s="3"/>
      <c r="B4581" s="3" t="s">
        <v>3000</v>
      </c>
      <c r="C4581" s="3" t="s">
        <v>3001</v>
      </c>
      <c r="D4581" s="3" t="s">
        <v>2694</v>
      </c>
      <c r="E4581" s="3">
        <v>133</v>
      </c>
      <c r="F4581" s="3" t="s">
        <v>31</v>
      </c>
      <c r="G4581" s="3">
        <v>0</v>
      </c>
      <c r="H4581" s="3">
        <v>0</v>
      </c>
      <c r="I4581" s="3">
        <v>0</v>
      </c>
      <c r="J4581" s="3">
        <v>0</v>
      </c>
      <c r="K4581" s="3">
        <v>0</v>
      </c>
      <c r="L4581" s="3">
        <v>960000</v>
      </c>
      <c r="M4581" s="3">
        <v>960000</v>
      </c>
      <c r="N4581" s="3">
        <v>0</v>
      </c>
      <c r="O4581" s="3">
        <v>960000</v>
      </c>
      <c r="P4581" s="3">
        <v>960000</v>
      </c>
      <c r="Q4581" s="3">
        <v>960000</v>
      </c>
      <c r="R4581" s="3">
        <v>960000</v>
      </c>
      <c r="S4581" s="3">
        <f t="shared" si="502"/>
        <v>5760000</v>
      </c>
      <c r="T4581" s="3">
        <f t="shared" si="497"/>
        <v>51169371</v>
      </c>
      <c r="U4581" s="3" t="str">
        <f t="shared" si="503"/>
        <v>BONIFICAC</v>
      </c>
      <c r="V4581" s="3">
        <f t="shared" si="498"/>
        <v>0</v>
      </c>
      <c r="W4581" s="3" t="str">
        <f t="shared" si="499"/>
        <v>BONIFICACIÓN POR GESTION ADMINISTRATIVA</v>
      </c>
      <c r="X4581" s="3">
        <f t="shared" si="500"/>
        <v>5760000</v>
      </c>
      <c r="Y4581" s="3">
        <f t="shared" si="501"/>
        <v>0</v>
      </c>
    </row>
    <row r="4582" spans="1:25">
      <c r="A4582" s="3"/>
      <c r="B4582" s="3" t="s">
        <v>3000</v>
      </c>
      <c r="C4582" s="3" t="s">
        <v>3001</v>
      </c>
      <c r="D4582" s="3" t="s">
        <v>2694</v>
      </c>
      <c r="E4582" s="3">
        <v>232</v>
      </c>
      <c r="F4582" s="3" t="s">
        <v>33</v>
      </c>
      <c r="G4582" s="3">
        <v>0</v>
      </c>
      <c r="H4582" s="3">
        <v>0</v>
      </c>
      <c r="I4582" s="3">
        <v>0</v>
      </c>
      <c r="J4582" s="3">
        <v>0</v>
      </c>
      <c r="K4582" s="3">
        <v>0</v>
      </c>
      <c r="L4582" s="3">
        <v>0</v>
      </c>
      <c r="M4582" s="3">
        <v>0</v>
      </c>
      <c r="N4582" s="3">
        <v>0</v>
      </c>
      <c r="O4582" s="3">
        <v>2393371</v>
      </c>
      <c r="P4582" s="3">
        <v>0</v>
      </c>
      <c r="Q4582" s="3">
        <v>0</v>
      </c>
      <c r="R4582" s="3">
        <v>0</v>
      </c>
      <c r="S4582" s="3">
        <f t="shared" si="502"/>
        <v>2393371</v>
      </c>
      <c r="T4582" s="3">
        <f t="shared" si="497"/>
        <v>51169371</v>
      </c>
      <c r="U4582" s="3" t="str">
        <f t="shared" si="503"/>
        <v>VIATICO</v>
      </c>
      <c r="V4582" s="3">
        <f t="shared" si="498"/>
        <v>0</v>
      </c>
      <c r="W4582" s="3" t="str">
        <f t="shared" si="499"/>
        <v>VIATICO</v>
      </c>
      <c r="X4582" s="3">
        <f t="shared" si="500"/>
        <v>2393371</v>
      </c>
      <c r="Y4582" s="3">
        <f t="shared" si="501"/>
        <v>0</v>
      </c>
    </row>
    <row r="4583" spans="1:25">
      <c r="A4583" s="3"/>
      <c r="B4583" s="3" t="s">
        <v>3002</v>
      </c>
      <c r="C4583" s="3" t="s">
        <v>3003</v>
      </c>
      <c r="D4583" s="3" t="s">
        <v>2694</v>
      </c>
      <c r="E4583" s="3">
        <v>111</v>
      </c>
      <c r="F4583" s="3" t="s">
        <v>21</v>
      </c>
      <c r="G4583" s="3">
        <v>3700000</v>
      </c>
      <c r="H4583" s="3">
        <v>3700000</v>
      </c>
      <c r="I4583" s="3">
        <v>3700000</v>
      </c>
      <c r="J4583" s="3">
        <v>3700000</v>
      </c>
      <c r="K4583" s="3">
        <v>3700000</v>
      </c>
      <c r="L4583" s="3">
        <v>3700000</v>
      </c>
      <c r="M4583" s="3">
        <v>3700000</v>
      </c>
      <c r="N4583" s="3">
        <v>3700000</v>
      </c>
      <c r="O4583" s="3">
        <v>3700000</v>
      </c>
      <c r="P4583" s="3">
        <v>3700000</v>
      </c>
      <c r="Q4583" s="3">
        <v>3700000</v>
      </c>
      <c r="R4583" s="3">
        <v>3700000</v>
      </c>
      <c r="S4583" s="3">
        <f t="shared" si="502"/>
        <v>44400000</v>
      </c>
      <c r="T4583" s="3">
        <f t="shared" si="497"/>
        <v>51700000</v>
      </c>
      <c r="U4583" s="3" t="str">
        <f t="shared" si="503"/>
        <v>SUELDOS</v>
      </c>
      <c r="V4583" s="3">
        <f t="shared" si="498"/>
        <v>0</v>
      </c>
      <c r="W4583" s="3" t="str">
        <f t="shared" si="499"/>
        <v>SUELDOS</v>
      </c>
      <c r="X4583" s="3">
        <f t="shared" si="500"/>
        <v>44400000</v>
      </c>
      <c r="Y4583" s="3">
        <f t="shared" si="501"/>
        <v>3700000</v>
      </c>
    </row>
    <row r="4584" spans="1:25">
      <c r="A4584" s="3"/>
      <c r="B4584" s="3" t="s">
        <v>3002</v>
      </c>
      <c r="C4584" s="3" t="s">
        <v>3003</v>
      </c>
      <c r="D4584" s="3" t="s">
        <v>2694</v>
      </c>
      <c r="E4584" s="3">
        <v>114</v>
      </c>
      <c r="F4584" s="3" t="s">
        <v>3488</v>
      </c>
      <c r="G4584" s="3">
        <v>0</v>
      </c>
      <c r="H4584" s="3">
        <v>0</v>
      </c>
      <c r="I4584" s="3">
        <v>0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  <c r="O4584" s="3">
        <v>0</v>
      </c>
      <c r="P4584" s="3">
        <v>0</v>
      </c>
      <c r="Q4584" s="3">
        <v>0</v>
      </c>
      <c r="R4584" s="3">
        <v>3700000</v>
      </c>
      <c r="S4584" s="3">
        <f t="shared" si="502"/>
        <v>3700000</v>
      </c>
      <c r="T4584" s="3">
        <f t="shared" si="497"/>
        <v>51700000</v>
      </c>
      <c r="U4584" s="3" t="str">
        <f t="shared" si="503"/>
        <v>AGUINALDO</v>
      </c>
      <c r="V4584" s="3">
        <f t="shared" si="498"/>
        <v>3700000</v>
      </c>
      <c r="W4584" s="3" t="str">
        <f t="shared" si="499"/>
        <v>SUELDOS</v>
      </c>
      <c r="X4584" s="3">
        <f t="shared" si="500"/>
        <v>0</v>
      </c>
      <c r="Y4584" s="3">
        <f t="shared" si="501"/>
        <v>0</v>
      </c>
    </row>
    <row r="4585" spans="1:25">
      <c r="A4585" s="3"/>
      <c r="B4585" s="3" t="s">
        <v>3002</v>
      </c>
      <c r="C4585" s="3" t="s">
        <v>3003</v>
      </c>
      <c r="D4585" s="3" t="s">
        <v>2694</v>
      </c>
      <c r="E4585" s="3">
        <v>191</v>
      </c>
      <c r="F4585" s="3" t="s">
        <v>2722</v>
      </c>
      <c r="G4585" s="3">
        <v>300000</v>
      </c>
      <c r="H4585" s="3">
        <v>300000</v>
      </c>
      <c r="I4585" s="3">
        <v>300000</v>
      </c>
      <c r="J4585" s="3">
        <v>300000</v>
      </c>
      <c r="K4585" s="3">
        <v>300000</v>
      </c>
      <c r="L4585" s="3">
        <v>300000</v>
      </c>
      <c r="M4585" s="3">
        <v>300000</v>
      </c>
      <c r="N4585" s="3">
        <v>300000</v>
      </c>
      <c r="O4585" s="3">
        <v>300000</v>
      </c>
      <c r="P4585" s="3">
        <v>300000</v>
      </c>
      <c r="Q4585" s="3">
        <v>300000</v>
      </c>
      <c r="R4585" s="3">
        <v>300000</v>
      </c>
      <c r="S4585" s="3">
        <f t="shared" si="502"/>
        <v>3600000</v>
      </c>
      <c r="T4585" s="3">
        <f t="shared" si="497"/>
        <v>51700000</v>
      </c>
      <c r="U4585" s="3" t="str">
        <f t="shared" si="503"/>
        <v xml:space="preserve">SUBSIDIO </v>
      </c>
      <c r="V4585" s="3">
        <f t="shared" si="498"/>
        <v>0</v>
      </c>
      <c r="W4585" s="3" t="str">
        <f t="shared" si="499"/>
        <v>SUBSIDIO PARA LA SALUD</v>
      </c>
      <c r="X4585" s="3">
        <f t="shared" si="500"/>
        <v>3600000</v>
      </c>
      <c r="Y4585" s="3">
        <f t="shared" si="501"/>
        <v>0</v>
      </c>
    </row>
    <row r="4586" spans="1:25">
      <c r="A4586" s="3"/>
      <c r="B4586" s="3" t="s">
        <v>3004</v>
      </c>
      <c r="C4586" s="3" t="s">
        <v>3005</v>
      </c>
      <c r="D4586" s="3" t="s">
        <v>2694</v>
      </c>
      <c r="E4586" s="3">
        <v>111</v>
      </c>
      <c r="F4586" s="3" t="s">
        <v>21</v>
      </c>
      <c r="G4586" s="3">
        <v>5000000</v>
      </c>
      <c r="H4586" s="3">
        <v>5000000</v>
      </c>
      <c r="I4586" s="3">
        <v>5000000</v>
      </c>
      <c r="J4586" s="3">
        <v>5000000</v>
      </c>
      <c r="K4586" s="3">
        <v>5000000</v>
      </c>
      <c r="L4586" s="3">
        <v>5000000</v>
      </c>
      <c r="M4586" s="3">
        <v>5000000</v>
      </c>
      <c r="N4586" s="3">
        <v>5000000</v>
      </c>
      <c r="O4586" s="3">
        <v>5000000</v>
      </c>
      <c r="P4586" s="3">
        <v>5000000</v>
      </c>
      <c r="Q4586" s="3">
        <v>5000000</v>
      </c>
      <c r="R4586" s="3">
        <v>5000000</v>
      </c>
      <c r="S4586" s="3">
        <f t="shared" si="502"/>
        <v>60000000</v>
      </c>
      <c r="T4586" s="3">
        <f t="shared" si="497"/>
        <v>102334897</v>
      </c>
      <c r="U4586" s="3" t="str">
        <f t="shared" si="503"/>
        <v>SUELDOS</v>
      </c>
      <c r="V4586" s="3">
        <f t="shared" si="498"/>
        <v>0</v>
      </c>
      <c r="W4586" s="3" t="str">
        <f t="shared" si="499"/>
        <v>SUELDOS</v>
      </c>
      <c r="X4586" s="3">
        <f t="shared" si="500"/>
        <v>60000000</v>
      </c>
      <c r="Y4586" s="3">
        <f t="shared" si="501"/>
        <v>5000000</v>
      </c>
    </row>
    <row r="4587" spans="1:25">
      <c r="A4587" s="3"/>
      <c r="B4587" s="3" t="s">
        <v>3004</v>
      </c>
      <c r="C4587" s="3" t="s">
        <v>3005</v>
      </c>
      <c r="D4587" s="3" t="s">
        <v>2694</v>
      </c>
      <c r="E4587" s="3">
        <v>114</v>
      </c>
      <c r="F4587" s="3" t="s">
        <v>79</v>
      </c>
      <c r="G4587" s="3">
        <v>0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3">
        <v>0</v>
      </c>
      <c r="N4587" s="3">
        <v>0</v>
      </c>
      <c r="O4587" s="3">
        <v>0</v>
      </c>
      <c r="P4587" s="3">
        <v>0</v>
      </c>
      <c r="Q4587" s="3">
        <v>0</v>
      </c>
      <c r="R4587" s="3">
        <v>1375000</v>
      </c>
      <c r="S4587" s="3">
        <f t="shared" si="502"/>
        <v>1375000</v>
      </c>
      <c r="T4587" s="3">
        <f t="shared" si="497"/>
        <v>102334897</v>
      </c>
      <c r="U4587" s="3" t="str">
        <f t="shared" si="503"/>
        <v>AGUINALDO</v>
      </c>
      <c r="V4587" s="3">
        <f t="shared" si="498"/>
        <v>1375000</v>
      </c>
      <c r="W4587" s="3" t="str">
        <f t="shared" si="499"/>
        <v>BONIFICACION POR GESTION PRESUPUESTARIA</v>
      </c>
      <c r="X4587" s="3">
        <f t="shared" si="500"/>
        <v>0</v>
      </c>
      <c r="Y4587" s="3">
        <f t="shared" si="501"/>
        <v>0</v>
      </c>
    </row>
    <row r="4588" spans="1:25">
      <c r="A4588" s="3"/>
      <c r="B4588" s="3" t="s">
        <v>3004</v>
      </c>
      <c r="C4588" s="3" t="s">
        <v>3005</v>
      </c>
      <c r="D4588" s="3" t="s">
        <v>2694</v>
      </c>
      <c r="E4588" s="3">
        <v>114</v>
      </c>
      <c r="F4588" s="3" t="s">
        <v>3488</v>
      </c>
      <c r="G4588" s="3">
        <v>0</v>
      </c>
      <c r="H4588" s="3">
        <v>0</v>
      </c>
      <c r="I4588" s="3">
        <v>0</v>
      </c>
      <c r="J4588" s="3">
        <v>0</v>
      </c>
      <c r="K4588" s="3">
        <v>0</v>
      </c>
      <c r="L4588" s="3">
        <v>0</v>
      </c>
      <c r="M4588" s="3">
        <v>0</v>
      </c>
      <c r="N4588" s="3">
        <v>0</v>
      </c>
      <c r="O4588" s="3">
        <v>0</v>
      </c>
      <c r="P4588" s="3">
        <v>0</v>
      </c>
      <c r="Q4588" s="3">
        <v>0</v>
      </c>
      <c r="R4588" s="3">
        <v>5000000</v>
      </c>
      <c r="S4588" s="3">
        <f t="shared" si="502"/>
        <v>5000000</v>
      </c>
      <c r="T4588" s="3">
        <f t="shared" si="497"/>
        <v>102334897</v>
      </c>
      <c r="U4588" s="3" t="str">
        <f t="shared" si="503"/>
        <v>AGUINALDO</v>
      </c>
      <c r="V4588" s="3">
        <f t="shared" si="498"/>
        <v>5000000</v>
      </c>
      <c r="W4588" s="3" t="str">
        <f t="shared" si="499"/>
        <v>SUELDOS</v>
      </c>
      <c r="X4588" s="3">
        <f t="shared" si="500"/>
        <v>0</v>
      </c>
      <c r="Y4588" s="3">
        <f t="shared" si="501"/>
        <v>0</v>
      </c>
    </row>
    <row r="4589" spans="1:25">
      <c r="A4589" s="3"/>
      <c r="B4589" s="3" t="s">
        <v>3004</v>
      </c>
      <c r="C4589" s="3" t="s">
        <v>3005</v>
      </c>
      <c r="D4589" s="3" t="s">
        <v>2694</v>
      </c>
      <c r="E4589" s="3">
        <v>123</v>
      </c>
      <c r="F4589" s="3" t="s">
        <v>30</v>
      </c>
      <c r="G4589" s="3">
        <v>0</v>
      </c>
      <c r="H4589" s="3">
        <v>0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0</v>
      </c>
      <c r="O4589" s="3">
        <v>0</v>
      </c>
      <c r="P4589" s="3">
        <v>0</v>
      </c>
      <c r="Q4589" s="3">
        <v>0</v>
      </c>
      <c r="R4589" s="3">
        <v>290937</v>
      </c>
      <c r="S4589" s="3">
        <f t="shared" si="502"/>
        <v>290937</v>
      </c>
      <c r="T4589" s="3">
        <f t="shared" si="497"/>
        <v>102334897</v>
      </c>
      <c r="U4589" s="3" t="str">
        <f t="shared" si="503"/>
        <v>AGUINALDO</v>
      </c>
      <c r="V4589" s="3">
        <f t="shared" si="498"/>
        <v>290937</v>
      </c>
      <c r="W4589" s="3" t="str">
        <f t="shared" si="499"/>
        <v>REMUNERACION EXTRAORDINARIA</v>
      </c>
      <c r="X4589" s="3">
        <f t="shared" si="500"/>
        <v>0</v>
      </c>
      <c r="Y4589" s="3">
        <f t="shared" si="501"/>
        <v>0</v>
      </c>
    </row>
    <row r="4590" spans="1:25">
      <c r="A4590" s="3"/>
      <c r="B4590" s="3" t="s">
        <v>3004</v>
      </c>
      <c r="C4590" s="3" t="s">
        <v>3005</v>
      </c>
      <c r="D4590" s="3" t="s">
        <v>2694</v>
      </c>
      <c r="E4590" s="3">
        <v>123</v>
      </c>
      <c r="F4590" s="3" t="s">
        <v>32</v>
      </c>
      <c r="G4590" s="3">
        <v>0</v>
      </c>
      <c r="H4590" s="3">
        <v>0</v>
      </c>
      <c r="I4590" s="3">
        <v>300000</v>
      </c>
      <c r="J4590" s="3">
        <v>490125</v>
      </c>
      <c r="K4590" s="3">
        <v>600000</v>
      </c>
      <c r="L4590" s="3">
        <v>484500</v>
      </c>
      <c r="M4590" s="3">
        <v>500625</v>
      </c>
      <c r="N4590" s="3">
        <v>0</v>
      </c>
      <c r="O4590" s="3">
        <v>0</v>
      </c>
      <c r="P4590" s="3">
        <v>271125</v>
      </c>
      <c r="Q4590" s="3">
        <v>438000</v>
      </c>
      <c r="R4590" s="3">
        <v>406875</v>
      </c>
      <c r="S4590" s="3">
        <f t="shared" si="502"/>
        <v>3491250</v>
      </c>
      <c r="T4590" s="3">
        <f t="shared" si="497"/>
        <v>102334897</v>
      </c>
      <c r="U4590" s="3" t="str">
        <f t="shared" si="503"/>
        <v>REMUNERAC</v>
      </c>
      <c r="V4590" s="3">
        <f t="shared" si="498"/>
        <v>0</v>
      </c>
      <c r="W4590" s="3" t="str">
        <f t="shared" si="499"/>
        <v>REMUNERACION EXTRAORDINARIA</v>
      </c>
      <c r="X4590" s="3">
        <f t="shared" si="500"/>
        <v>3491250</v>
      </c>
      <c r="Y4590" s="3">
        <f t="shared" si="501"/>
        <v>290937</v>
      </c>
    </row>
    <row r="4591" spans="1:25">
      <c r="A4591" s="3"/>
      <c r="B4591" s="3" t="s">
        <v>3004</v>
      </c>
      <c r="C4591" s="3" t="s">
        <v>3005</v>
      </c>
      <c r="D4591" s="3" t="s">
        <v>2694</v>
      </c>
      <c r="E4591" s="3">
        <v>131</v>
      </c>
      <c r="F4591" s="3" t="s">
        <v>24</v>
      </c>
      <c r="G4591" s="3">
        <v>0</v>
      </c>
      <c r="H4591" s="3">
        <v>1500000</v>
      </c>
      <c r="I4591" s="3">
        <v>0</v>
      </c>
      <c r="J4591" s="3">
        <v>0</v>
      </c>
      <c r="K4591" s="3">
        <v>0</v>
      </c>
      <c r="L4591" s="3">
        <v>0</v>
      </c>
      <c r="M4591" s="3">
        <v>0</v>
      </c>
      <c r="N4591" s="3">
        <v>0</v>
      </c>
      <c r="O4591" s="3">
        <v>0</v>
      </c>
      <c r="P4591" s="3">
        <v>0</v>
      </c>
      <c r="Q4591" s="3">
        <v>0</v>
      </c>
      <c r="R4591" s="3">
        <v>0</v>
      </c>
      <c r="S4591" s="3">
        <f t="shared" si="502"/>
        <v>1500000</v>
      </c>
      <c r="T4591" s="3">
        <f t="shared" si="497"/>
        <v>102334897</v>
      </c>
      <c r="U4591" s="3" t="str">
        <f t="shared" si="503"/>
        <v xml:space="preserve">SUBSIDIO </v>
      </c>
      <c r="V4591" s="3">
        <f t="shared" si="498"/>
        <v>0</v>
      </c>
      <c r="W4591" s="3" t="str">
        <f t="shared" si="499"/>
        <v>SUBSIDIO FAMILIAR - ESCOLARIDAD</v>
      </c>
      <c r="X4591" s="3">
        <f t="shared" si="500"/>
        <v>1500000</v>
      </c>
      <c r="Y4591" s="3">
        <f t="shared" si="501"/>
        <v>0</v>
      </c>
    </row>
    <row r="4592" spans="1:25">
      <c r="A4592" s="3"/>
      <c r="B4592" s="3" t="s">
        <v>3004</v>
      </c>
      <c r="C4592" s="3" t="s">
        <v>3005</v>
      </c>
      <c r="D4592" s="3" t="s">
        <v>2694</v>
      </c>
      <c r="E4592" s="3">
        <v>133</v>
      </c>
      <c r="F4592" s="3" t="s">
        <v>78</v>
      </c>
      <c r="G4592" s="3">
        <v>1500000</v>
      </c>
      <c r="H4592" s="3">
        <v>1500000</v>
      </c>
      <c r="I4592" s="3">
        <v>1500000</v>
      </c>
      <c r="J4592" s="3">
        <v>1500000</v>
      </c>
      <c r="K4592" s="3">
        <v>1500000</v>
      </c>
      <c r="L4592" s="3">
        <v>1500000</v>
      </c>
      <c r="M4592" s="3">
        <v>1500000</v>
      </c>
      <c r="N4592" s="3">
        <v>0</v>
      </c>
      <c r="O4592" s="3">
        <v>1500000</v>
      </c>
      <c r="P4592" s="3">
        <v>1500000</v>
      </c>
      <c r="Q4592" s="3">
        <v>1500000</v>
      </c>
      <c r="R4592" s="3">
        <v>1500000</v>
      </c>
      <c r="S4592" s="3">
        <f t="shared" si="502"/>
        <v>16500000</v>
      </c>
      <c r="T4592" s="3">
        <f t="shared" si="497"/>
        <v>102334897</v>
      </c>
      <c r="U4592" s="3" t="str">
        <f t="shared" si="503"/>
        <v>BONIFICAC</v>
      </c>
      <c r="V4592" s="3">
        <f t="shared" si="498"/>
        <v>0</v>
      </c>
      <c r="W4592" s="3" t="str">
        <f t="shared" si="499"/>
        <v>BONIFICACION POR GESTION PRESUPUESTARIA</v>
      </c>
      <c r="X4592" s="3">
        <f t="shared" si="500"/>
        <v>16500000</v>
      </c>
      <c r="Y4592" s="3">
        <f t="shared" si="501"/>
        <v>1375000</v>
      </c>
    </row>
    <row r="4593" spans="1:25">
      <c r="A4593" s="3"/>
      <c r="B4593" s="3" t="s">
        <v>3004</v>
      </c>
      <c r="C4593" s="3" t="s">
        <v>3005</v>
      </c>
      <c r="D4593" s="3" t="s">
        <v>2694</v>
      </c>
      <c r="E4593" s="3">
        <v>232</v>
      </c>
      <c r="F4593" s="3" t="s">
        <v>33</v>
      </c>
      <c r="G4593" s="3">
        <v>0</v>
      </c>
      <c r="H4593" s="3">
        <v>0</v>
      </c>
      <c r="I4593" s="3">
        <v>2289326</v>
      </c>
      <c r="J4593" s="3">
        <v>2079486</v>
      </c>
      <c r="K4593" s="3">
        <v>0</v>
      </c>
      <c r="L4593" s="3">
        <v>2079486</v>
      </c>
      <c r="M4593" s="3">
        <v>2550314</v>
      </c>
      <c r="N4593" s="3">
        <v>0</v>
      </c>
      <c r="O4593" s="3">
        <v>2079486</v>
      </c>
      <c r="P4593" s="3">
        <v>1961780</v>
      </c>
      <c r="Q4593" s="3">
        <v>0</v>
      </c>
      <c r="R4593" s="3">
        <v>1137832</v>
      </c>
      <c r="S4593" s="3">
        <f t="shared" si="502"/>
        <v>14177710</v>
      </c>
      <c r="T4593" s="3">
        <f t="shared" si="497"/>
        <v>102334897</v>
      </c>
      <c r="U4593" s="3" t="str">
        <f t="shared" si="503"/>
        <v>VIATICO</v>
      </c>
      <c r="V4593" s="3">
        <f t="shared" si="498"/>
        <v>0</v>
      </c>
      <c r="W4593" s="3" t="str">
        <f t="shared" si="499"/>
        <v>VIATICO</v>
      </c>
      <c r="X4593" s="3">
        <f t="shared" si="500"/>
        <v>14177710</v>
      </c>
      <c r="Y4593" s="3">
        <f t="shared" si="501"/>
        <v>0</v>
      </c>
    </row>
    <row r="4594" spans="1:25">
      <c r="A4594" s="3"/>
      <c r="B4594" s="3" t="s">
        <v>3006</v>
      </c>
      <c r="C4594" s="3" t="s">
        <v>3007</v>
      </c>
      <c r="D4594" s="3" t="s">
        <v>2694</v>
      </c>
      <c r="E4594" s="3">
        <v>111</v>
      </c>
      <c r="F4594" s="3" t="s">
        <v>3488</v>
      </c>
      <c r="G4594" s="3">
        <v>0</v>
      </c>
      <c r="H4594" s="3">
        <v>0</v>
      </c>
      <c r="I4594" s="3">
        <v>0</v>
      </c>
      <c r="J4594" s="3">
        <v>0</v>
      </c>
      <c r="K4594" s="3">
        <v>0</v>
      </c>
      <c r="L4594" s="3">
        <v>0</v>
      </c>
      <c r="M4594" s="3">
        <v>0</v>
      </c>
      <c r="N4594" s="3">
        <v>0</v>
      </c>
      <c r="O4594" s="3">
        <v>0</v>
      </c>
      <c r="P4594" s="3">
        <v>0</v>
      </c>
      <c r="Q4594" s="3">
        <v>0</v>
      </c>
      <c r="R4594" s="3">
        <v>5814744</v>
      </c>
      <c r="S4594" s="3">
        <f t="shared" si="502"/>
        <v>5814744</v>
      </c>
      <c r="T4594" s="3">
        <f t="shared" si="497"/>
        <v>119189573</v>
      </c>
      <c r="U4594" s="3" t="str">
        <f t="shared" si="503"/>
        <v>AGUINALDO</v>
      </c>
      <c r="V4594" s="3">
        <f t="shared" si="498"/>
        <v>5814744</v>
      </c>
      <c r="W4594" s="3" t="str">
        <f t="shared" si="499"/>
        <v>SUELDOS</v>
      </c>
      <c r="X4594" s="3">
        <f t="shared" si="500"/>
        <v>0</v>
      </c>
      <c r="Y4594" s="3">
        <f t="shared" si="501"/>
        <v>0</v>
      </c>
    </row>
    <row r="4595" spans="1:25">
      <c r="A4595" s="3"/>
      <c r="B4595" s="3" t="s">
        <v>3006</v>
      </c>
      <c r="C4595" s="3" t="s">
        <v>3007</v>
      </c>
      <c r="D4595" s="3" t="s">
        <v>2694</v>
      </c>
      <c r="E4595" s="3">
        <v>111</v>
      </c>
      <c r="F4595" s="3" t="s">
        <v>21</v>
      </c>
      <c r="G4595" s="3">
        <v>9400000</v>
      </c>
      <c r="H4595" s="3">
        <v>9400000</v>
      </c>
      <c r="I4595" s="3">
        <v>9400000</v>
      </c>
      <c r="J4595" s="3">
        <v>9400000</v>
      </c>
      <c r="K4595" s="3">
        <v>9400000</v>
      </c>
      <c r="L4595" s="3">
        <v>9400000</v>
      </c>
      <c r="M4595" s="3">
        <v>9400000</v>
      </c>
      <c r="N4595" s="3">
        <v>3976923</v>
      </c>
      <c r="O4595" s="3">
        <v>0</v>
      </c>
      <c r="P4595" s="3">
        <v>0</v>
      </c>
      <c r="Q4595" s="3">
        <v>0</v>
      </c>
      <c r="R4595" s="3">
        <v>0</v>
      </c>
      <c r="S4595" s="3">
        <f t="shared" si="502"/>
        <v>69776923</v>
      </c>
      <c r="T4595" s="3">
        <f t="shared" si="497"/>
        <v>119189573</v>
      </c>
      <c r="U4595" s="3" t="str">
        <f t="shared" si="503"/>
        <v>SUELDOS</v>
      </c>
      <c r="V4595" s="3">
        <f t="shared" si="498"/>
        <v>0</v>
      </c>
      <c r="W4595" s="3" t="str">
        <f t="shared" si="499"/>
        <v>SUELDOS</v>
      </c>
      <c r="X4595" s="3">
        <f t="shared" si="500"/>
        <v>69776923</v>
      </c>
      <c r="Y4595" s="3">
        <f t="shared" si="501"/>
        <v>5814744</v>
      </c>
    </row>
    <row r="4596" spans="1:25">
      <c r="A4596" s="3"/>
      <c r="B4596" s="3" t="s">
        <v>3006</v>
      </c>
      <c r="C4596" s="3" t="s">
        <v>3007</v>
      </c>
      <c r="D4596" s="3" t="s">
        <v>2694</v>
      </c>
      <c r="E4596" s="3">
        <v>113</v>
      </c>
      <c r="F4596" s="3" t="s">
        <v>2720</v>
      </c>
      <c r="G4596" s="3">
        <v>1948900</v>
      </c>
      <c r="H4596" s="3">
        <v>1948900</v>
      </c>
      <c r="I4596" s="3">
        <v>1948900</v>
      </c>
      <c r="J4596" s="3">
        <v>1948900</v>
      </c>
      <c r="K4596" s="3">
        <v>1948900</v>
      </c>
      <c r="L4596" s="3">
        <v>1948900</v>
      </c>
      <c r="M4596" s="3">
        <v>1948900</v>
      </c>
      <c r="N4596" s="3">
        <v>0</v>
      </c>
      <c r="O4596" s="3">
        <v>0</v>
      </c>
      <c r="P4596" s="3">
        <v>0</v>
      </c>
      <c r="Q4596" s="3">
        <v>0</v>
      </c>
      <c r="R4596" s="3">
        <v>0</v>
      </c>
      <c r="S4596" s="3">
        <f t="shared" si="502"/>
        <v>13642300</v>
      </c>
      <c r="T4596" s="3">
        <f t="shared" si="497"/>
        <v>119189573</v>
      </c>
      <c r="U4596" s="3" t="str">
        <f t="shared" si="503"/>
        <v xml:space="preserve">GASTO DE </v>
      </c>
      <c r="V4596" s="3">
        <f t="shared" si="498"/>
        <v>0</v>
      </c>
      <c r="W4596" s="3" t="str">
        <f t="shared" si="499"/>
        <v>GASTO DE REPRESENTACION</v>
      </c>
      <c r="X4596" s="3">
        <f t="shared" si="500"/>
        <v>13642300</v>
      </c>
      <c r="Y4596" s="3">
        <f t="shared" si="501"/>
        <v>1136858</v>
      </c>
    </row>
    <row r="4597" spans="1:25">
      <c r="A4597" s="3"/>
      <c r="B4597" s="3" t="s">
        <v>3006</v>
      </c>
      <c r="C4597" s="3" t="s">
        <v>3007</v>
      </c>
      <c r="D4597" s="3" t="s">
        <v>2694</v>
      </c>
      <c r="E4597" s="3">
        <v>114</v>
      </c>
      <c r="F4597" s="3" t="s">
        <v>2727</v>
      </c>
      <c r="G4597" s="3">
        <v>0</v>
      </c>
      <c r="H4597" s="3">
        <v>0</v>
      </c>
      <c r="I4597" s="3">
        <v>0</v>
      </c>
      <c r="J4597" s="3">
        <v>0</v>
      </c>
      <c r="K4597" s="3">
        <v>0</v>
      </c>
      <c r="L4597" s="3">
        <v>0</v>
      </c>
      <c r="M4597" s="3">
        <v>0</v>
      </c>
      <c r="N4597" s="3">
        <v>0</v>
      </c>
      <c r="O4597" s="3">
        <v>0</v>
      </c>
      <c r="P4597" s="3">
        <v>0</v>
      </c>
      <c r="Q4597" s="3">
        <v>0</v>
      </c>
      <c r="R4597" s="3">
        <v>1986058</v>
      </c>
      <c r="S4597" s="3">
        <f t="shared" si="502"/>
        <v>1986058</v>
      </c>
      <c r="T4597" s="3">
        <f t="shared" si="497"/>
        <v>119189573</v>
      </c>
      <c r="U4597" s="3" t="str">
        <f t="shared" si="503"/>
        <v>AGUINALDO</v>
      </c>
      <c r="V4597" s="3">
        <f t="shared" si="498"/>
        <v>1986058</v>
      </c>
      <c r="W4597" s="3" t="str">
        <f t="shared" si="499"/>
        <v>BONIFICACION POR CARGO</v>
      </c>
      <c r="X4597" s="3">
        <f t="shared" si="500"/>
        <v>0</v>
      </c>
      <c r="Y4597" s="3">
        <f t="shared" si="501"/>
        <v>0</v>
      </c>
    </row>
    <row r="4598" spans="1:25">
      <c r="A4598" s="3"/>
      <c r="B4598" s="3" t="s">
        <v>3006</v>
      </c>
      <c r="C4598" s="3" t="s">
        <v>3007</v>
      </c>
      <c r="D4598" s="3" t="s">
        <v>2694</v>
      </c>
      <c r="E4598" s="3">
        <v>114</v>
      </c>
      <c r="F4598" s="3" t="s">
        <v>2721</v>
      </c>
      <c r="G4598" s="3">
        <v>0</v>
      </c>
      <c r="H4598" s="3">
        <v>0</v>
      </c>
      <c r="I4598" s="3">
        <v>0</v>
      </c>
      <c r="J4598" s="3">
        <v>0</v>
      </c>
      <c r="K4598" s="3">
        <v>0</v>
      </c>
      <c r="L4598" s="3">
        <v>0</v>
      </c>
      <c r="M4598" s="3">
        <v>0</v>
      </c>
      <c r="N4598" s="3">
        <v>0</v>
      </c>
      <c r="O4598" s="3">
        <v>0</v>
      </c>
      <c r="P4598" s="3">
        <v>0</v>
      </c>
      <c r="Q4598" s="3">
        <v>0</v>
      </c>
      <c r="R4598" s="3">
        <v>1136858</v>
      </c>
      <c r="S4598" s="3">
        <f t="shared" si="502"/>
        <v>1136858</v>
      </c>
      <c r="T4598" s="3">
        <f t="shared" si="497"/>
        <v>119189573</v>
      </c>
      <c r="U4598" s="3" t="str">
        <f t="shared" si="503"/>
        <v>AGUINALDO</v>
      </c>
      <c r="V4598" s="3">
        <f t="shared" si="498"/>
        <v>1136858</v>
      </c>
      <c r="W4598" s="3" t="str">
        <f t="shared" si="499"/>
        <v>GASTO DE REPRESENTACION</v>
      </c>
      <c r="X4598" s="3">
        <f t="shared" si="500"/>
        <v>0</v>
      </c>
      <c r="Y4598" s="3">
        <f t="shared" si="501"/>
        <v>0</v>
      </c>
    </row>
    <row r="4599" spans="1:25">
      <c r="A4599" s="3"/>
      <c r="B4599" s="3" t="s">
        <v>3006</v>
      </c>
      <c r="C4599" s="3" t="s">
        <v>3007</v>
      </c>
      <c r="D4599" s="3" t="s">
        <v>2694</v>
      </c>
      <c r="E4599" s="3">
        <v>131</v>
      </c>
      <c r="F4599" s="3" t="s">
        <v>24</v>
      </c>
      <c r="G4599" s="3">
        <v>0</v>
      </c>
      <c r="H4599" s="3">
        <v>3000000</v>
      </c>
      <c r="I4599" s="3">
        <v>0</v>
      </c>
      <c r="J4599" s="3">
        <v>0</v>
      </c>
      <c r="K4599" s="3">
        <v>0</v>
      </c>
      <c r="L4599" s="3">
        <v>0</v>
      </c>
      <c r="M4599" s="3">
        <v>0</v>
      </c>
      <c r="N4599" s="3">
        <v>0</v>
      </c>
      <c r="O4599" s="3">
        <v>0</v>
      </c>
      <c r="P4599" s="3">
        <v>0</v>
      </c>
      <c r="Q4599" s="3">
        <v>0</v>
      </c>
      <c r="R4599" s="3">
        <v>0</v>
      </c>
      <c r="S4599" s="3">
        <f t="shared" si="502"/>
        <v>3000000</v>
      </c>
      <c r="T4599" s="3">
        <f t="shared" si="497"/>
        <v>119189573</v>
      </c>
      <c r="U4599" s="3" t="str">
        <f t="shared" si="503"/>
        <v xml:space="preserve">SUBSIDIO </v>
      </c>
      <c r="V4599" s="3">
        <f t="shared" si="498"/>
        <v>0</v>
      </c>
      <c r="W4599" s="3" t="str">
        <f t="shared" si="499"/>
        <v>SUBSIDIO FAMILIAR - ESCOLARIDAD</v>
      </c>
      <c r="X4599" s="3">
        <f t="shared" si="500"/>
        <v>3000000</v>
      </c>
      <c r="Y4599" s="3">
        <f t="shared" si="501"/>
        <v>0</v>
      </c>
    </row>
    <row r="4600" spans="1:25">
      <c r="A4600" s="3"/>
      <c r="B4600" s="3" t="s">
        <v>3006</v>
      </c>
      <c r="C4600" s="3" t="s">
        <v>3007</v>
      </c>
      <c r="D4600" s="3" t="s">
        <v>2694</v>
      </c>
      <c r="E4600" s="3">
        <v>133</v>
      </c>
      <c r="F4600" s="3" t="s">
        <v>2731</v>
      </c>
      <c r="G4600" s="3">
        <v>3404670</v>
      </c>
      <c r="H4600" s="3">
        <v>3404670</v>
      </c>
      <c r="I4600" s="3">
        <v>3404670</v>
      </c>
      <c r="J4600" s="3">
        <v>3404670</v>
      </c>
      <c r="K4600" s="3">
        <v>3404670</v>
      </c>
      <c r="L4600" s="3">
        <v>3404670</v>
      </c>
      <c r="M4600" s="3">
        <v>3404670</v>
      </c>
      <c r="N4600" s="3">
        <v>0</v>
      </c>
      <c r="O4600" s="3">
        <v>0</v>
      </c>
      <c r="P4600" s="3">
        <v>0</v>
      </c>
      <c r="Q4600" s="3">
        <v>0</v>
      </c>
      <c r="R4600" s="3">
        <v>0</v>
      </c>
      <c r="S4600" s="3">
        <f t="shared" si="502"/>
        <v>23832690</v>
      </c>
      <c r="T4600" s="3">
        <f t="shared" si="497"/>
        <v>119189573</v>
      </c>
      <c r="U4600" s="3" t="str">
        <f t="shared" si="503"/>
        <v>BONIFICAC</v>
      </c>
      <c r="V4600" s="3">
        <f t="shared" si="498"/>
        <v>0</v>
      </c>
      <c r="W4600" s="3" t="str">
        <f t="shared" si="499"/>
        <v>BONIFICACION POR CARGO</v>
      </c>
      <c r="X4600" s="3">
        <f t="shared" si="500"/>
        <v>23832690</v>
      </c>
      <c r="Y4600" s="3">
        <f t="shared" si="501"/>
        <v>1986058</v>
      </c>
    </row>
    <row r="4601" spans="1:25">
      <c r="A4601" s="3"/>
      <c r="B4601" s="3" t="s">
        <v>3008</v>
      </c>
      <c r="C4601" s="3" t="s">
        <v>3009</v>
      </c>
      <c r="D4601" s="3" t="s">
        <v>2694</v>
      </c>
      <c r="E4601" s="3">
        <v>111</v>
      </c>
      <c r="F4601" s="3" t="s">
        <v>3488</v>
      </c>
      <c r="G4601" s="3">
        <v>0</v>
      </c>
      <c r="H4601" s="3">
        <v>0</v>
      </c>
      <c r="I4601" s="3">
        <v>0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  <c r="O4601" s="3">
        <v>0</v>
      </c>
      <c r="P4601" s="3">
        <v>0</v>
      </c>
      <c r="Q4601" s="3">
        <v>0</v>
      </c>
      <c r="R4601" s="3">
        <v>7937500</v>
      </c>
      <c r="S4601" s="3">
        <f t="shared" si="502"/>
        <v>7937500</v>
      </c>
      <c r="T4601" s="3">
        <f t="shared" si="497"/>
        <v>166309583</v>
      </c>
      <c r="U4601" s="3" t="str">
        <f t="shared" si="503"/>
        <v>AGUINALDO</v>
      </c>
      <c r="V4601" s="3">
        <f t="shared" si="498"/>
        <v>7937500</v>
      </c>
      <c r="W4601" s="3" t="str">
        <f t="shared" si="499"/>
        <v>SUELDOS</v>
      </c>
      <c r="X4601" s="3">
        <f t="shared" si="500"/>
        <v>0</v>
      </c>
      <c r="Y4601" s="3">
        <f t="shared" si="501"/>
        <v>0</v>
      </c>
    </row>
    <row r="4602" spans="1:25">
      <c r="A4602" s="3"/>
      <c r="B4602" s="3" t="s">
        <v>3008</v>
      </c>
      <c r="C4602" s="3" t="s">
        <v>3009</v>
      </c>
      <c r="D4602" s="3" t="s">
        <v>2694</v>
      </c>
      <c r="E4602" s="3">
        <v>111</v>
      </c>
      <c r="F4602" s="3" t="s">
        <v>21</v>
      </c>
      <c r="G4602" s="3">
        <v>12700000</v>
      </c>
      <c r="H4602" s="3">
        <v>12700000</v>
      </c>
      <c r="I4602" s="3">
        <v>12700000</v>
      </c>
      <c r="J4602" s="3">
        <v>12700000</v>
      </c>
      <c r="K4602" s="3">
        <v>12700000</v>
      </c>
      <c r="L4602" s="3">
        <v>12700000</v>
      </c>
      <c r="M4602" s="3">
        <v>12700000</v>
      </c>
      <c r="N4602" s="3">
        <v>6350000</v>
      </c>
      <c r="O4602" s="3">
        <v>0</v>
      </c>
      <c r="P4602" s="3">
        <v>0</v>
      </c>
      <c r="Q4602" s="3">
        <v>0</v>
      </c>
      <c r="R4602" s="3">
        <v>0</v>
      </c>
      <c r="S4602" s="3">
        <f t="shared" si="502"/>
        <v>95250000</v>
      </c>
      <c r="T4602" s="3">
        <f t="shared" si="497"/>
        <v>166309583</v>
      </c>
      <c r="U4602" s="3" t="str">
        <f t="shared" si="503"/>
        <v>SUELDOS</v>
      </c>
      <c r="V4602" s="3">
        <f t="shared" si="498"/>
        <v>0</v>
      </c>
      <c r="W4602" s="3" t="str">
        <f t="shared" si="499"/>
        <v>SUELDOS</v>
      </c>
      <c r="X4602" s="3">
        <f t="shared" si="500"/>
        <v>95250000</v>
      </c>
      <c r="Y4602" s="3">
        <f t="shared" si="501"/>
        <v>7937500</v>
      </c>
    </row>
    <row r="4603" spans="1:25">
      <c r="A4603" s="3"/>
      <c r="B4603" s="3" t="s">
        <v>3008</v>
      </c>
      <c r="C4603" s="3" t="s">
        <v>3009</v>
      </c>
      <c r="D4603" s="3" t="s">
        <v>2694</v>
      </c>
      <c r="E4603" s="3">
        <v>113</v>
      </c>
      <c r="F4603" s="3" t="s">
        <v>2720</v>
      </c>
      <c r="G4603" s="3">
        <v>2235000</v>
      </c>
      <c r="H4603" s="3">
        <v>2235000</v>
      </c>
      <c r="I4603" s="3">
        <v>2235000</v>
      </c>
      <c r="J4603" s="3">
        <v>2235000</v>
      </c>
      <c r="K4603" s="3">
        <v>2235000</v>
      </c>
      <c r="L4603" s="3">
        <v>2235000</v>
      </c>
      <c r="M4603" s="3">
        <v>2235000</v>
      </c>
      <c r="N4603" s="3">
        <v>0</v>
      </c>
      <c r="O4603" s="3">
        <v>0</v>
      </c>
      <c r="P4603" s="3">
        <v>0</v>
      </c>
      <c r="Q4603" s="3">
        <v>0</v>
      </c>
      <c r="R4603" s="3">
        <v>0</v>
      </c>
      <c r="S4603" s="3">
        <f t="shared" si="502"/>
        <v>15645000</v>
      </c>
      <c r="T4603" s="3">
        <f t="shared" si="497"/>
        <v>166309583</v>
      </c>
      <c r="U4603" s="3" t="str">
        <f t="shared" si="503"/>
        <v xml:space="preserve">GASTO DE </v>
      </c>
      <c r="V4603" s="3">
        <f t="shared" si="498"/>
        <v>0</v>
      </c>
      <c r="W4603" s="3" t="str">
        <f t="shared" si="499"/>
        <v>GASTO DE REPRESENTACION</v>
      </c>
      <c r="X4603" s="3">
        <f t="shared" si="500"/>
        <v>15645000</v>
      </c>
      <c r="Y4603" s="3">
        <f t="shared" si="501"/>
        <v>1303750</v>
      </c>
    </row>
    <row r="4604" spans="1:25">
      <c r="A4604" s="3"/>
      <c r="B4604" s="3" t="s">
        <v>3008</v>
      </c>
      <c r="C4604" s="3" t="s">
        <v>3009</v>
      </c>
      <c r="D4604" s="3" t="s">
        <v>2694</v>
      </c>
      <c r="E4604" s="3">
        <v>114</v>
      </c>
      <c r="F4604" s="3" t="s">
        <v>2727</v>
      </c>
      <c r="G4604" s="3">
        <v>0</v>
      </c>
      <c r="H4604" s="3">
        <v>0</v>
      </c>
      <c r="I4604" s="3">
        <v>0</v>
      </c>
      <c r="J4604" s="3">
        <v>0</v>
      </c>
      <c r="K4604" s="3">
        <v>0</v>
      </c>
      <c r="L4604" s="3">
        <v>0</v>
      </c>
      <c r="M4604" s="3">
        <v>0</v>
      </c>
      <c r="N4604" s="3">
        <v>0</v>
      </c>
      <c r="O4604" s="3">
        <v>0</v>
      </c>
      <c r="P4604" s="3">
        <v>0</v>
      </c>
      <c r="Q4604" s="3">
        <v>0</v>
      </c>
      <c r="R4604" s="3">
        <v>2613625</v>
      </c>
      <c r="S4604" s="3">
        <f t="shared" si="502"/>
        <v>2613625</v>
      </c>
      <c r="T4604" s="3">
        <f t="shared" si="497"/>
        <v>166309583</v>
      </c>
      <c r="U4604" s="3" t="str">
        <f t="shared" si="503"/>
        <v>AGUINALDO</v>
      </c>
      <c r="V4604" s="3">
        <f t="shared" si="498"/>
        <v>2613625</v>
      </c>
      <c r="W4604" s="3" t="str">
        <f t="shared" si="499"/>
        <v>BONIFICACION POR CARGO</v>
      </c>
      <c r="X4604" s="3">
        <f t="shared" si="500"/>
        <v>0</v>
      </c>
      <c r="Y4604" s="3">
        <f t="shared" si="501"/>
        <v>0</v>
      </c>
    </row>
    <row r="4605" spans="1:25">
      <c r="A4605" s="3"/>
      <c r="B4605" s="3" t="s">
        <v>3008</v>
      </c>
      <c r="C4605" s="3" t="s">
        <v>3009</v>
      </c>
      <c r="D4605" s="3" t="s">
        <v>2694</v>
      </c>
      <c r="E4605" s="3">
        <v>114</v>
      </c>
      <c r="F4605" s="3" t="s">
        <v>2721</v>
      </c>
      <c r="G4605" s="3">
        <v>0</v>
      </c>
      <c r="H4605" s="3">
        <v>0</v>
      </c>
      <c r="I4605" s="3">
        <v>0</v>
      </c>
      <c r="J4605" s="3">
        <v>0</v>
      </c>
      <c r="K4605" s="3">
        <v>0</v>
      </c>
      <c r="L4605" s="3">
        <v>0</v>
      </c>
      <c r="M4605" s="3">
        <v>0</v>
      </c>
      <c r="N4605" s="3">
        <v>0</v>
      </c>
      <c r="O4605" s="3">
        <v>0</v>
      </c>
      <c r="P4605" s="3">
        <v>0</v>
      </c>
      <c r="Q4605" s="3">
        <v>0</v>
      </c>
      <c r="R4605" s="3">
        <v>1303750</v>
      </c>
      <c r="S4605" s="3">
        <f t="shared" si="502"/>
        <v>1303750</v>
      </c>
      <c r="T4605" s="3">
        <f t="shared" si="497"/>
        <v>166309583</v>
      </c>
      <c r="U4605" s="3" t="str">
        <f t="shared" si="503"/>
        <v>AGUINALDO</v>
      </c>
      <c r="V4605" s="3">
        <f t="shared" si="498"/>
        <v>1303750</v>
      </c>
      <c r="W4605" s="3" t="str">
        <f t="shared" si="499"/>
        <v>GASTO DE REPRESENTACION</v>
      </c>
      <c r="X4605" s="3">
        <f t="shared" si="500"/>
        <v>0</v>
      </c>
      <c r="Y4605" s="3">
        <f t="shared" si="501"/>
        <v>0</v>
      </c>
    </row>
    <row r="4606" spans="1:25">
      <c r="A4606" s="3"/>
      <c r="B4606" s="3" t="s">
        <v>3008</v>
      </c>
      <c r="C4606" s="3" t="s">
        <v>3009</v>
      </c>
      <c r="D4606" s="3" t="s">
        <v>2694</v>
      </c>
      <c r="E4606" s="3">
        <v>133</v>
      </c>
      <c r="F4606" s="3" t="s">
        <v>2731</v>
      </c>
      <c r="G4606" s="3">
        <v>4480500</v>
      </c>
      <c r="H4606" s="3">
        <v>4480500</v>
      </c>
      <c r="I4606" s="3">
        <v>4480500</v>
      </c>
      <c r="J4606" s="3">
        <v>4480500</v>
      </c>
      <c r="K4606" s="3">
        <v>4480500</v>
      </c>
      <c r="L4606" s="3">
        <v>4480500</v>
      </c>
      <c r="M4606" s="3">
        <v>4480500</v>
      </c>
      <c r="N4606" s="3">
        <v>0</v>
      </c>
      <c r="O4606" s="3">
        <v>0</v>
      </c>
      <c r="P4606" s="3">
        <v>0</v>
      </c>
      <c r="Q4606" s="3">
        <v>0</v>
      </c>
      <c r="R4606" s="3">
        <v>0</v>
      </c>
      <c r="S4606" s="3">
        <f t="shared" si="502"/>
        <v>31363500</v>
      </c>
      <c r="T4606" s="3">
        <f t="shared" si="497"/>
        <v>166309583</v>
      </c>
      <c r="U4606" s="3" t="str">
        <f t="shared" si="503"/>
        <v>BONIFICAC</v>
      </c>
      <c r="V4606" s="3">
        <f t="shared" si="498"/>
        <v>0</v>
      </c>
      <c r="W4606" s="3" t="str">
        <f t="shared" si="499"/>
        <v>BONIFICACION POR CARGO</v>
      </c>
      <c r="X4606" s="3">
        <f t="shared" si="500"/>
        <v>31363500</v>
      </c>
      <c r="Y4606" s="3">
        <f t="shared" si="501"/>
        <v>2613625</v>
      </c>
    </row>
    <row r="4607" spans="1:25">
      <c r="A4607" s="3"/>
      <c r="B4607" s="3" t="s">
        <v>3008</v>
      </c>
      <c r="C4607" s="3" t="s">
        <v>3009</v>
      </c>
      <c r="D4607" s="3" t="s">
        <v>2694</v>
      </c>
      <c r="E4607" s="3">
        <v>232</v>
      </c>
      <c r="F4607" s="3" t="s">
        <v>33</v>
      </c>
      <c r="G4607" s="3">
        <v>0</v>
      </c>
      <c r="H4607" s="3">
        <v>0</v>
      </c>
      <c r="I4607" s="3">
        <v>2218886</v>
      </c>
      <c r="J4607" s="3">
        <v>1620139</v>
      </c>
      <c r="K4607" s="3">
        <v>1647896</v>
      </c>
      <c r="L4607" s="3">
        <v>0</v>
      </c>
      <c r="M4607" s="3">
        <v>6709287</v>
      </c>
      <c r="N4607" s="3">
        <v>0</v>
      </c>
      <c r="O4607" s="3">
        <v>0</v>
      </c>
      <c r="P4607" s="3">
        <v>0</v>
      </c>
      <c r="Q4607" s="3">
        <v>0</v>
      </c>
      <c r="R4607" s="3">
        <v>0</v>
      </c>
      <c r="S4607" s="3">
        <f t="shared" si="502"/>
        <v>12196208</v>
      </c>
      <c r="T4607" s="3">
        <f t="shared" si="497"/>
        <v>166309583</v>
      </c>
      <c r="U4607" s="3" t="str">
        <f t="shared" si="503"/>
        <v>VIATICO</v>
      </c>
      <c r="V4607" s="3">
        <f t="shared" si="498"/>
        <v>0</v>
      </c>
      <c r="W4607" s="3" t="str">
        <f t="shared" si="499"/>
        <v>VIATICO</v>
      </c>
      <c r="X4607" s="3">
        <f t="shared" si="500"/>
        <v>12196208</v>
      </c>
      <c r="Y4607" s="3">
        <f t="shared" si="501"/>
        <v>0</v>
      </c>
    </row>
    <row r="4608" spans="1:25" ht="12.75" customHeight="1">
      <c r="A4608" s="3"/>
      <c r="B4608" s="3" t="s">
        <v>3010</v>
      </c>
      <c r="C4608" s="3" t="s">
        <v>3011</v>
      </c>
      <c r="D4608" s="3" t="s">
        <v>2694</v>
      </c>
      <c r="E4608" s="3">
        <v>111</v>
      </c>
      <c r="F4608" s="3" t="s">
        <v>21</v>
      </c>
      <c r="G4608" s="3">
        <v>5300000</v>
      </c>
      <c r="H4608" s="3">
        <v>5300000</v>
      </c>
      <c r="I4608" s="3">
        <v>5300000</v>
      </c>
      <c r="J4608" s="3">
        <v>5300000</v>
      </c>
      <c r="K4608" s="3">
        <v>5300000</v>
      </c>
      <c r="L4608" s="3">
        <v>5300000</v>
      </c>
      <c r="M4608" s="3">
        <v>5300000</v>
      </c>
      <c r="N4608" s="3">
        <v>5300000</v>
      </c>
      <c r="O4608" s="3">
        <v>5300000</v>
      </c>
      <c r="P4608" s="3">
        <v>5300000</v>
      </c>
      <c r="Q4608" s="3">
        <v>5300000</v>
      </c>
      <c r="R4608" s="3">
        <v>5300000</v>
      </c>
      <c r="S4608" s="3">
        <f t="shared" si="502"/>
        <v>63600000</v>
      </c>
      <c r="T4608" s="3">
        <f t="shared" si="497"/>
        <v>101171535</v>
      </c>
      <c r="U4608" s="3" t="str">
        <f t="shared" si="503"/>
        <v>SUELDOS</v>
      </c>
      <c r="V4608" s="3">
        <f t="shared" si="498"/>
        <v>0</v>
      </c>
      <c r="W4608" s="3" t="str">
        <f t="shared" si="499"/>
        <v>SUELDOS</v>
      </c>
      <c r="X4608" s="3">
        <f t="shared" si="500"/>
        <v>63600000</v>
      </c>
      <c r="Y4608" s="3">
        <f t="shared" si="501"/>
        <v>5300000</v>
      </c>
    </row>
    <row r="4609" spans="1:25">
      <c r="A4609" s="3"/>
      <c r="B4609" s="3" t="s">
        <v>3010</v>
      </c>
      <c r="C4609" s="3" t="s">
        <v>3011</v>
      </c>
      <c r="D4609" s="3" t="s">
        <v>2694</v>
      </c>
      <c r="E4609" s="3">
        <v>114</v>
      </c>
      <c r="F4609" s="3" t="s">
        <v>29</v>
      </c>
      <c r="G4609" s="3">
        <v>0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3">
        <v>0</v>
      </c>
      <c r="N4609" s="3">
        <v>0</v>
      </c>
      <c r="O4609" s="3">
        <v>0</v>
      </c>
      <c r="P4609" s="3">
        <v>0</v>
      </c>
      <c r="Q4609" s="3">
        <v>0</v>
      </c>
      <c r="R4609" s="3">
        <v>1550250</v>
      </c>
      <c r="S4609" s="3">
        <f t="shared" si="502"/>
        <v>1550250</v>
      </c>
      <c r="T4609" s="3">
        <f t="shared" si="497"/>
        <v>101171535</v>
      </c>
      <c r="U4609" s="3" t="str">
        <f t="shared" si="503"/>
        <v>AGUINALDO</v>
      </c>
      <c r="V4609" s="3">
        <f t="shared" si="498"/>
        <v>1550250</v>
      </c>
      <c r="W4609" s="3" t="str">
        <f t="shared" si="499"/>
        <v>BONIFICACION POR GESTION ADMINISTRATIVA</v>
      </c>
      <c r="X4609" s="3">
        <f t="shared" si="500"/>
        <v>0</v>
      </c>
      <c r="Y4609" s="3">
        <f t="shared" si="501"/>
        <v>0</v>
      </c>
    </row>
    <row r="4610" spans="1:25">
      <c r="A4610" s="3"/>
      <c r="B4610" s="3" t="s">
        <v>3010</v>
      </c>
      <c r="C4610" s="3" t="s">
        <v>3011</v>
      </c>
      <c r="D4610" s="3" t="s">
        <v>2694</v>
      </c>
      <c r="E4610" s="3">
        <v>114</v>
      </c>
      <c r="F4610" s="3" t="s">
        <v>3488</v>
      </c>
      <c r="G4610" s="3">
        <v>0</v>
      </c>
      <c r="H4610" s="3">
        <v>0</v>
      </c>
      <c r="I4610" s="3">
        <v>0</v>
      </c>
      <c r="J4610" s="3">
        <v>0</v>
      </c>
      <c r="K4610" s="3">
        <v>0</v>
      </c>
      <c r="L4610" s="3">
        <v>0</v>
      </c>
      <c r="M4610" s="3">
        <v>0</v>
      </c>
      <c r="N4610" s="3">
        <v>0</v>
      </c>
      <c r="O4610" s="3">
        <v>0</v>
      </c>
      <c r="P4610" s="3">
        <v>0</v>
      </c>
      <c r="Q4610" s="3">
        <v>0</v>
      </c>
      <c r="R4610" s="3">
        <v>5300000</v>
      </c>
      <c r="S4610" s="3">
        <f t="shared" si="502"/>
        <v>5300000</v>
      </c>
      <c r="T4610" s="3">
        <f t="shared" si="497"/>
        <v>101171535</v>
      </c>
      <c r="U4610" s="3" t="str">
        <f t="shared" si="503"/>
        <v>AGUINALDO</v>
      </c>
      <c r="V4610" s="3">
        <f t="shared" si="498"/>
        <v>5300000</v>
      </c>
      <c r="W4610" s="3" t="str">
        <f t="shared" si="499"/>
        <v>SUELDOS</v>
      </c>
      <c r="X4610" s="3">
        <f t="shared" si="500"/>
        <v>0</v>
      </c>
      <c r="Y4610" s="3">
        <f t="shared" si="501"/>
        <v>0</v>
      </c>
    </row>
    <row r="4611" spans="1:25">
      <c r="A4611" s="3"/>
      <c r="B4611" s="3" t="s">
        <v>3010</v>
      </c>
      <c r="C4611" s="3" t="s">
        <v>3011</v>
      </c>
      <c r="D4611" s="3" t="s">
        <v>2694</v>
      </c>
      <c r="E4611" s="3">
        <v>123</v>
      </c>
      <c r="F4611" s="3" t="s">
        <v>30</v>
      </c>
      <c r="G4611" s="3">
        <v>0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0</v>
      </c>
      <c r="P4611" s="3">
        <v>0</v>
      </c>
      <c r="Q4611" s="3">
        <v>0</v>
      </c>
      <c r="R4611" s="3">
        <v>453779</v>
      </c>
      <c r="S4611" s="3">
        <f t="shared" si="502"/>
        <v>453779</v>
      </c>
      <c r="T4611" s="3">
        <f t="shared" si="497"/>
        <v>101171535</v>
      </c>
      <c r="U4611" s="3" t="str">
        <f t="shared" si="503"/>
        <v>AGUINALDO</v>
      </c>
      <c r="V4611" s="3">
        <f t="shared" si="498"/>
        <v>453779</v>
      </c>
      <c r="W4611" s="3" t="str">
        <f t="shared" si="499"/>
        <v>REMUNERACION EXTRAORDINARIA</v>
      </c>
      <c r="X4611" s="3">
        <f t="shared" si="500"/>
        <v>0</v>
      </c>
      <c r="Y4611" s="3">
        <f t="shared" si="501"/>
        <v>0</v>
      </c>
    </row>
    <row r="4612" spans="1:25">
      <c r="A4612" s="3"/>
      <c r="B4612" s="3" t="s">
        <v>3010</v>
      </c>
      <c r="C4612" s="3" t="s">
        <v>3011</v>
      </c>
      <c r="D4612" s="3" t="s">
        <v>2694</v>
      </c>
      <c r="E4612" s="3">
        <v>123</v>
      </c>
      <c r="F4612" s="3" t="s">
        <v>32</v>
      </c>
      <c r="G4612" s="3">
        <v>0</v>
      </c>
      <c r="H4612" s="3">
        <v>0</v>
      </c>
      <c r="I4612" s="3">
        <v>477000</v>
      </c>
      <c r="J4612" s="3">
        <v>581543</v>
      </c>
      <c r="K4612" s="3">
        <v>636000</v>
      </c>
      <c r="L4612" s="3">
        <v>438045</v>
      </c>
      <c r="M4612" s="3">
        <v>636000</v>
      </c>
      <c r="N4612" s="3">
        <v>0</v>
      </c>
      <c r="O4612" s="3">
        <v>624075</v>
      </c>
      <c r="P4612" s="3">
        <v>599033</v>
      </c>
      <c r="Q4612" s="3">
        <v>636000</v>
      </c>
      <c r="R4612" s="3">
        <v>1059338</v>
      </c>
      <c r="S4612" s="3">
        <f t="shared" si="502"/>
        <v>5687034</v>
      </c>
      <c r="T4612" s="3">
        <f t="shared" ref="T4612:T4675" si="504">SUMIF($B:$B,B4612,$S:$S)</f>
        <v>101171535</v>
      </c>
      <c r="U4612" s="3" t="str">
        <f t="shared" si="503"/>
        <v>REMUNERAC</v>
      </c>
      <c r="V4612" s="3">
        <f t="shared" ref="V4612:V4675" si="505">IF(U4612="AGUINALDO",S4612,0)</f>
        <v>0</v>
      </c>
      <c r="W4612" s="3" t="str">
        <f t="shared" ref="W4612:W4675" si="506">IF(U4612="AGUINALDO",MID(F4612,14,50),F4612)</f>
        <v>REMUNERACION EXTRAORDINARIA</v>
      </c>
      <c r="X4612" s="3">
        <f t="shared" ref="X4612:X4675" si="507">IF(W4612=F4612,S4612,0)</f>
        <v>5687034</v>
      </c>
      <c r="Y4612" s="3">
        <f t="shared" ref="Y4612:Y4675" si="508">IF(W4612=F4612,SUMIFS($V:$V,B:B,B4612,$W:$W,W4612),0)</f>
        <v>453779</v>
      </c>
    </row>
    <row r="4613" spans="1:25">
      <c r="A4613" s="3"/>
      <c r="B4613" s="3" t="s">
        <v>3010</v>
      </c>
      <c r="C4613" s="3" t="s">
        <v>3011</v>
      </c>
      <c r="D4613" s="3" t="s">
        <v>2694</v>
      </c>
      <c r="E4613" s="3">
        <v>133</v>
      </c>
      <c r="F4613" s="3" t="s">
        <v>31</v>
      </c>
      <c r="G4613" s="3">
        <v>1590000</v>
      </c>
      <c r="H4613" s="3">
        <v>1590000</v>
      </c>
      <c r="I4613" s="3">
        <v>1590000</v>
      </c>
      <c r="J4613" s="3">
        <v>1590000</v>
      </c>
      <c r="K4613" s="3">
        <v>1590000</v>
      </c>
      <c r="L4613" s="3">
        <v>1590000</v>
      </c>
      <c r="M4613" s="3">
        <v>1590000</v>
      </c>
      <c r="N4613" s="3">
        <v>1113000</v>
      </c>
      <c r="O4613" s="3">
        <v>1590000</v>
      </c>
      <c r="P4613" s="3">
        <v>1590000</v>
      </c>
      <c r="Q4613" s="3">
        <v>1590000</v>
      </c>
      <c r="R4613" s="3">
        <v>1590000</v>
      </c>
      <c r="S4613" s="3">
        <f t="shared" ref="S4613:S4676" si="509">SUM(G4613:R4613)</f>
        <v>18603000</v>
      </c>
      <c r="T4613" s="3">
        <f t="shared" si="504"/>
        <v>101171535</v>
      </c>
      <c r="U4613" s="3" t="str">
        <f t="shared" ref="U4613:U4676" si="510">MID(F4613,1,9)</f>
        <v>BONIFICAC</v>
      </c>
      <c r="V4613" s="3">
        <f t="shared" si="505"/>
        <v>0</v>
      </c>
      <c r="W4613" s="3" t="str">
        <f t="shared" si="506"/>
        <v>BONIFICACIÓN POR GESTION ADMINISTRATIVA</v>
      </c>
      <c r="X4613" s="3">
        <f t="shared" si="507"/>
        <v>18603000</v>
      </c>
      <c r="Y4613" s="3">
        <f t="shared" si="508"/>
        <v>0</v>
      </c>
    </row>
    <row r="4614" spans="1:25">
      <c r="A4614" s="3"/>
      <c r="B4614" s="3" t="s">
        <v>3010</v>
      </c>
      <c r="C4614" s="3" t="s">
        <v>3011</v>
      </c>
      <c r="D4614" s="3" t="s">
        <v>2694</v>
      </c>
      <c r="E4614" s="3">
        <v>232</v>
      </c>
      <c r="F4614" s="3" t="s">
        <v>33</v>
      </c>
      <c r="G4614" s="3">
        <v>0</v>
      </c>
      <c r="H4614" s="3">
        <v>0</v>
      </c>
      <c r="I4614" s="3">
        <v>2289326</v>
      </c>
      <c r="J4614" s="3">
        <v>0</v>
      </c>
      <c r="K4614" s="3">
        <v>0</v>
      </c>
      <c r="L4614" s="3">
        <v>2550314</v>
      </c>
      <c r="M4614" s="3">
        <v>0</v>
      </c>
      <c r="N4614" s="3">
        <v>0</v>
      </c>
      <c r="O4614" s="3">
        <v>0</v>
      </c>
      <c r="P4614" s="3">
        <v>0</v>
      </c>
      <c r="Q4614" s="3">
        <v>0</v>
      </c>
      <c r="R4614" s="3">
        <v>1137832</v>
      </c>
      <c r="S4614" s="3">
        <f t="shared" si="509"/>
        <v>5977472</v>
      </c>
      <c r="T4614" s="3">
        <f t="shared" si="504"/>
        <v>101171535</v>
      </c>
      <c r="U4614" s="3" t="str">
        <f t="shared" si="510"/>
        <v>VIATICO</v>
      </c>
      <c r="V4614" s="3">
        <f t="shared" si="505"/>
        <v>0</v>
      </c>
      <c r="W4614" s="3" t="str">
        <f t="shared" si="506"/>
        <v>VIATICO</v>
      </c>
      <c r="X4614" s="3">
        <f t="shared" si="507"/>
        <v>5977472</v>
      </c>
      <c r="Y4614" s="3">
        <f t="shared" si="508"/>
        <v>0</v>
      </c>
    </row>
    <row r="4615" spans="1:25">
      <c r="A4615" s="3"/>
      <c r="B4615" s="3" t="s">
        <v>3012</v>
      </c>
      <c r="C4615" s="3" t="s">
        <v>3013</v>
      </c>
      <c r="D4615" s="3" t="s">
        <v>2694</v>
      </c>
      <c r="E4615" s="3">
        <v>111</v>
      </c>
      <c r="F4615" s="3" t="s">
        <v>21</v>
      </c>
      <c r="G4615" s="3">
        <v>2700000</v>
      </c>
      <c r="H4615" s="3">
        <v>2700000</v>
      </c>
      <c r="I4615" s="3">
        <v>2700000</v>
      </c>
      <c r="J4615" s="3">
        <v>2700000</v>
      </c>
      <c r="K4615" s="3">
        <v>2700000</v>
      </c>
      <c r="L4615" s="3">
        <v>2700000</v>
      </c>
      <c r="M4615" s="3">
        <v>2700000</v>
      </c>
      <c r="N4615" s="3">
        <v>2700000</v>
      </c>
      <c r="O4615" s="3">
        <v>2700000</v>
      </c>
      <c r="P4615" s="3">
        <v>2700000</v>
      </c>
      <c r="Q4615" s="3">
        <v>2700000</v>
      </c>
      <c r="R4615" s="3">
        <v>2700000</v>
      </c>
      <c r="S4615" s="3">
        <f t="shared" si="509"/>
        <v>32400000</v>
      </c>
      <c r="T4615" s="3">
        <f t="shared" si="504"/>
        <v>35100000</v>
      </c>
      <c r="U4615" s="3" t="str">
        <f t="shared" si="510"/>
        <v>SUELDOS</v>
      </c>
      <c r="V4615" s="3">
        <f t="shared" si="505"/>
        <v>0</v>
      </c>
      <c r="W4615" s="3" t="str">
        <f t="shared" si="506"/>
        <v>SUELDOS</v>
      </c>
      <c r="X4615" s="3">
        <f t="shared" si="507"/>
        <v>32400000</v>
      </c>
      <c r="Y4615" s="3">
        <f t="shared" si="508"/>
        <v>2700000</v>
      </c>
    </row>
    <row r="4616" spans="1:25">
      <c r="A4616" s="3"/>
      <c r="B4616" s="3" t="s">
        <v>3012</v>
      </c>
      <c r="C4616" s="3" t="s">
        <v>3013</v>
      </c>
      <c r="D4616" s="3" t="s">
        <v>2694</v>
      </c>
      <c r="E4616" s="3">
        <v>114</v>
      </c>
      <c r="F4616" s="3" t="s">
        <v>3488</v>
      </c>
      <c r="G4616" s="3">
        <v>0</v>
      </c>
      <c r="H4616" s="3">
        <v>0</v>
      </c>
      <c r="I4616" s="3">
        <v>0</v>
      </c>
      <c r="J4616" s="3">
        <v>0</v>
      </c>
      <c r="K4616" s="3">
        <v>0</v>
      </c>
      <c r="L4616" s="3">
        <v>0</v>
      </c>
      <c r="M4616" s="3">
        <v>0</v>
      </c>
      <c r="N4616" s="3">
        <v>0</v>
      </c>
      <c r="O4616" s="3">
        <v>0</v>
      </c>
      <c r="P4616" s="3">
        <v>0</v>
      </c>
      <c r="Q4616" s="3">
        <v>0</v>
      </c>
      <c r="R4616" s="3">
        <v>2700000</v>
      </c>
      <c r="S4616" s="3">
        <f t="shared" si="509"/>
        <v>2700000</v>
      </c>
      <c r="T4616" s="3">
        <f t="shared" si="504"/>
        <v>35100000</v>
      </c>
      <c r="U4616" s="3" t="str">
        <f t="shared" si="510"/>
        <v>AGUINALDO</v>
      </c>
      <c r="V4616" s="3">
        <f t="shared" si="505"/>
        <v>2700000</v>
      </c>
      <c r="W4616" s="3" t="str">
        <f t="shared" si="506"/>
        <v>SUELDOS</v>
      </c>
      <c r="X4616" s="3">
        <f t="shared" si="507"/>
        <v>0</v>
      </c>
      <c r="Y4616" s="3">
        <f t="shared" si="508"/>
        <v>0</v>
      </c>
    </row>
    <row r="4617" spans="1:25">
      <c r="A4617" s="3"/>
      <c r="B4617" s="3" t="s">
        <v>3014</v>
      </c>
      <c r="C4617" s="3" t="s">
        <v>3015</v>
      </c>
      <c r="D4617" s="3" t="s">
        <v>2694</v>
      </c>
      <c r="E4617" s="3">
        <v>111</v>
      </c>
      <c r="F4617" s="3" t="s">
        <v>21</v>
      </c>
      <c r="G4617" s="3">
        <v>5300000</v>
      </c>
      <c r="H4617" s="3">
        <v>5300000</v>
      </c>
      <c r="I4617" s="3">
        <v>5300000</v>
      </c>
      <c r="J4617" s="3">
        <v>5300000</v>
      </c>
      <c r="K4617" s="3">
        <v>5300000</v>
      </c>
      <c r="L4617" s="3">
        <v>5300000</v>
      </c>
      <c r="M4617" s="3">
        <v>5300000</v>
      </c>
      <c r="N4617" s="3">
        <v>5300000</v>
      </c>
      <c r="O4617" s="3">
        <v>5300000</v>
      </c>
      <c r="P4617" s="3">
        <v>5300000</v>
      </c>
      <c r="Q4617" s="3">
        <v>5300000</v>
      </c>
      <c r="R4617" s="3">
        <v>5300000</v>
      </c>
      <c r="S4617" s="3">
        <f t="shared" si="509"/>
        <v>63600000</v>
      </c>
      <c r="T4617" s="3">
        <f t="shared" si="504"/>
        <v>93379310</v>
      </c>
      <c r="U4617" s="3" t="str">
        <f t="shared" si="510"/>
        <v>SUELDOS</v>
      </c>
      <c r="V4617" s="3">
        <f t="shared" si="505"/>
        <v>0</v>
      </c>
      <c r="W4617" s="3" t="str">
        <f t="shared" si="506"/>
        <v>SUELDOS</v>
      </c>
      <c r="X4617" s="3">
        <f t="shared" si="507"/>
        <v>63600000</v>
      </c>
      <c r="Y4617" s="3">
        <f t="shared" si="508"/>
        <v>5300000</v>
      </c>
    </row>
    <row r="4618" spans="1:25">
      <c r="A4618" s="3"/>
      <c r="B4618" s="3" t="s">
        <v>3014</v>
      </c>
      <c r="C4618" s="3" t="s">
        <v>3015</v>
      </c>
      <c r="D4618" s="3" t="s">
        <v>2694</v>
      </c>
      <c r="E4618" s="3">
        <v>114</v>
      </c>
      <c r="F4618" s="3" t="s">
        <v>2727</v>
      </c>
      <c r="G4618" s="3">
        <v>0</v>
      </c>
      <c r="H4618" s="3">
        <v>0</v>
      </c>
      <c r="I4618" s="3">
        <v>0</v>
      </c>
      <c r="J4618" s="3">
        <v>0</v>
      </c>
      <c r="K4618" s="3">
        <v>0</v>
      </c>
      <c r="L4618" s="3">
        <v>0</v>
      </c>
      <c r="M4618" s="3">
        <v>0</v>
      </c>
      <c r="N4618" s="3">
        <v>0</v>
      </c>
      <c r="O4618" s="3">
        <v>0</v>
      </c>
      <c r="P4618" s="3">
        <v>0</v>
      </c>
      <c r="Q4618" s="3">
        <v>0</v>
      </c>
      <c r="R4618" s="3">
        <v>1457500</v>
      </c>
      <c r="S4618" s="3">
        <f t="shared" si="509"/>
        <v>1457500</v>
      </c>
      <c r="T4618" s="3">
        <f t="shared" si="504"/>
        <v>93379310</v>
      </c>
      <c r="U4618" s="3" t="str">
        <f t="shared" si="510"/>
        <v>AGUINALDO</v>
      </c>
      <c r="V4618" s="3">
        <f t="shared" si="505"/>
        <v>1457500</v>
      </c>
      <c r="W4618" s="3" t="str">
        <f t="shared" si="506"/>
        <v>BONIFICACION POR CARGO</v>
      </c>
      <c r="X4618" s="3">
        <f t="shared" si="507"/>
        <v>0</v>
      </c>
      <c r="Y4618" s="3">
        <f t="shared" si="508"/>
        <v>0</v>
      </c>
    </row>
    <row r="4619" spans="1:25">
      <c r="A4619" s="3"/>
      <c r="B4619" s="3" t="s">
        <v>3014</v>
      </c>
      <c r="C4619" s="3" t="s">
        <v>3015</v>
      </c>
      <c r="D4619" s="3" t="s">
        <v>2694</v>
      </c>
      <c r="E4619" s="3">
        <v>114</v>
      </c>
      <c r="F4619" s="3" t="s">
        <v>3488</v>
      </c>
      <c r="G4619" s="3">
        <v>0</v>
      </c>
      <c r="H4619" s="3">
        <v>0</v>
      </c>
      <c r="I4619" s="3">
        <v>0</v>
      </c>
      <c r="J4619" s="3">
        <v>0</v>
      </c>
      <c r="K4619" s="3">
        <v>0</v>
      </c>
      <c r="L4619" s="3">
        <v>0</v>
      </c>
      <c r="M4619" s="3">
        <v>0</v>
      </c>
      <c r="N4619" s="3">
        <v>0</v>
      </c>
      <c r="O4619" s="3">
        <v>0</v>
      </c>
      <c r="P4619" s="3">
        <v>0</v>
      </c>
      <c r="Q4619" s="3">
        <v>0</v>
      </c>
      <c r="R4619" s="3">
        <v>5300000</v>
      </c>
      <c r="S4619" s="3">
        <f t="shared" si="509"/>
        <v>5300000</v>
      </c>
      <c r="T4619" s="3">
        <f t="shared" si="504"/>
        <v>93379310</v>
      </c>
      <c r="U4619" s="3" t="str">
        <f t="shared" si="510"/>
        <v>AGUINALDO</v>
      </c>
      <c r="V4619" s="3">
        <f t="shared" si="505"/>
        <v>5300000</v>
      </c>
      <c r="W4619" s="3" t="str">
        <f t="shared" si="506"/>
        <v>SUELDOS</v>
      </c>
      <c r="X4619" s="3">
        <f t="shared" si="507"/>
        <v>0</v>
      </c>
      <c r="Y4619" s="3">
        <f t="shared" si="508"/>
        <v>0</v>
      </c>
    </row>
    <row r="4620" spans="1:25">
      <c r="A4620" s="3"/>
      <c r="B4620" s="3" t="s">
        <v>3014</v>
      </c>
      <c r="C4620" s="3" t="s">
        <v>3015</v>
      </c>
      <c r="D4620" s="3" t="s">
        <v>2694</v>
      </c>
      <c r="E4620" s="3">
        <v>123</v>
      </c>
      <c r="F4620" s="3" t="s">
        <v>30</v>
      </c>
      <c r="G4620" s="3">
        <v>0</v>
      </c>
      <c r="H4620" s="3">
        <v>0</v>
      </c>
      <c r="I4620" s="3">
        <v>0</v>
      </c>
      <c r="J4620" s="3">
        <v>0</v>
      </c>
      <c r="K4620" s="3">
        <v>0</v>
      </c>
      <c r="L4620" s="3">
        <v>0</v>
      </c>
      <c r="M4620" s="3">
        <v>0</v>
      </c>
      <c r="N4620" s="3">
        <v>0</v>
      </c>
      <c r="O4620" s="3">
        <v>0</v>
      </c>
      <c r="P4620" s="3">
        <v>0</v>
      </c>
      <c r="Q4620" s="3">
        <v>0</v>
      </c>
      <c r="R4620" s="3">
        <v>425524</v>
      </c>
      <c r="S4620" s="3">
        <f t="shared" si="509"/>
        <v>425524</v>
      </c>
      <c r="T4620" s="3">
        <f t="shared" si="504"/>
        <v>93379310</v>
      </c>
      <c r="U4620" s="3" t="str">
        <f t="shared" si="510"/>
        <v>AGUINALDO</v>
      </c>
      <c r="V4620" s="3">
        <f t="shared" si="505"/>
        <v>425524</v>
      </c>
      <c r="W4620" s="3" t="str">
        <f t="shared" si="506"/>
        <v>REMUNERACION EXTRAORDINARIA</v>
      </c>
      <c r="X4620" s="3">
        <f t="shared" si="507"/>
        <v>0</v>
      </c>
      <c r="Y4620" s="3">
        <f t="shared" si="508"/>
        <v>0</v>
      </c>
    </row>
    <row r="4621" spans="1:25">
      <c r="A4621" s="3"/>
      <c r="B4621" s="3" t="s">
        <v>3014</v>
      </c>
      <c r="C4621" s="3" t="s">
        <v>3015</v>
      </c>
      <c r="D4621" s="3" t="s">
        <v>2694</v>
      </c>
      <c r="E4621" s="3">
        <v>123</v>
      </c>
      <c r="F4621" s="3" t="s">
        <v>32</v>
      </c>
      <c r="G4621" s="3">
        <v>0</v>
      </c>
      <c r="H4621" s="3">
        <v>0</v>
      </c>
      <c r="I4621" s="3">
        <v>636000</v>
      </c>
      <c r="J4621" s="3">
        <v>636000</v>
      </c>
      <c r="K4621" s="3">
        <v>636000</v>
      </c>
      <c r="L4621" s="3">
        <v>636000</v>
      </c>
      <c r="M4621" s="3">
        <v>636000</v>
      </c>
      <c r="N4621" s="3">
        <v>0</v>
      </c>
      <c r="O4621" s="3">
        <v>523905</v>
      </c>
      <c r="P4621" s="3">
        <v>112493</v>
      </c>
      <c r="Q4621" s="3">
        <v>636000</v>
      </c>
      <c r="R4621" s="3">
        <v>653888</v>
      </c>
      <c r="S4621" s="3">
        <f t="shared" si="509"/>
        <v>5106286</v>
      </c>
      <c r="T4621" s="3">
        <f t="shared" si="504"/>
        <v>93379310</v>
      </c>
      <c r="U4621" s="3" t="str">
        <f t="shared" si="510"/>
        <v>REMUNERAC</v>
      </c>
      <c r="V4621" s="3">
        <f t="shared" si="505"/>
        <v>0</v>
      </c>
      <c r="W4621" s="3" t="str">
        <f t="shared" si="506"/>
        <v>REMUNERACION EXTRAORDINARIA</v>
      </c>
      <c r="X4621" s="3">
        <f t="shared" si="507"/>
        <v>5106286</v>
      </c>
      <c r="Y4621" s="3">
        <f t="shared" si="508"/>
        <v>425524</v>
      </c>
    </row>
    <row r="4622" spans="1:25">
      <c r="A4622" s="3"/>
      <c r="B4622" s="3" t="s">
        <v>3014</v>
      </c>
      <c r="C4622" s="3" t="s">
        <v>3015</v>
      </c>
      <c r="D4622" s="3" t="s">
        <v>2694</v>
      </c>
      <c r="E4622" s="3">
        <v>133</v>
      </c>
      <c r="F4622" s="3" t="s">
        <v>2731</v>
      </c>
      <c r="G4622" s="3">
        <v>1590000</v>
      </c>
      <c r="H4622" s="3">
        <v>1590000</v>
      </c>
      <c r="I4622" s="3">
        <v>1590000</v>
      </c>
      <c r="J4622" s="3">
        <v>1590000</v>
      </c>
      <c r="K4622" s="3">
        <v>1590000</v>
      </c>
      <c r="L4622" s="3">
        <v>1590000</v>
      </c>
      <c r="M4622" s="3">
        <v>1590000</v>
      </c>
      <c r="N4622" s="3">
        <v>0</v>
      </c>
      <c r="O4622" s="3">
        <v>1590000</v>
      </c>
      <c r="P4622" s="3">
        <v>1590000</v>
      </c>
      <c r="Q4622" s="3">
        <v>1590000</v>
      </c>
      <c r="R4622" s="3">
        <v>1590000</v>
      </c>
      <c r="S4622" s="3">
        <f t="shared" si="509"/>
        <v>17490000</v>
      </c>
      <c r="T4622" s="3">
        <f t="shared" si="504"/>
        <v>93379310</v>
      </c>
      <c r="U4622" s="3" t="str">
        <f t="shared" si="510"/>
        <v>BONIFICAC</v>
      </c>
      <c r="V4622" s="3">
        <f t="shared" si="505"/>
        <v>0</v>
      </c>
      <c r="W4622" s="3" t="str">
        <f t="shared" si="506"/>
        <v>BONIFICACION POR CARGO</v>
      </c>
      <c r="X4622" s="3">
        <f t="shared" si="507"/>
        <v>17490000</v>
      </c>
      <c r="Y4622" s="3">
        <f t="shared" si="508"/>
        <v>1457500</v>
      </c>
    </row>
    <row r="4623" spans="1:25">
      <c r="A4623" s="3"/>
      <c r="B4623" s="3" t="s">
        <v>3016</v>
      </c>
      <c r="C4623" s="3" t="s">
        <v>3017</v>
      </c>
      <c r="D4623" s="3" t="s">
        <v>2694</v>
      </c>
      <c r="E4623" s="3">
        <v>111</v>
      </c>
      <c r="F4623" s="3" t="s">
        <v>21</v>
      </c>
      <c r="G4623" s="3">
        <v>7300000</v>
      </c>
      <c r="H4623" s="3">
        <v>7300000</v>
      </c>
      <c r="I4623" s="3">
        <v>7300000</v>
      </c>
      <c r="J4623" s="3">
        <v>7300000</v>
      </c>
      <c r="K4623" s="3">
        <v>7300000</v>
      </c>
      <c r="L4623" s="3">
        <v>7300000</v>
      </c>
      <c r="M4623" s="3">
        <v>7300000</v>
      </c>
      <c r="N4623" s="3">
        <v>7300000</v>
      </c>
      <c r="O4623" s="3">
        <v>7300000</v>
      </c>
      <c r="P4623" s="3">
        <v>7300000</v>
      </c>
      <c r="Q4623" s="3">
        <v>7300000</v>
      </c>
      <c r="R4623" s="3">
        <v>7300000</v>
      </c>
      <c r="S4623" s="3">
        <f t="shared" si="509"/>
        <v>87600000</v>
      </c>
      <c r="T4623" s="3">
        <f t="shared" si="504"/>
        <v>131045647</v>
      </c>
      <c r="U4623" s="3" t="str">
        <f t="shared" si="510"/>
        <v>SUELDOS</v>
      </c>
      <c r="V4623" s="3">
        <f t="shared" si="505"/>
        <v>0</v>
      </c>
      <c r="W4623" s="3" t="str">
        <f t="shared" si="506"/>
        <v>SUELDOS</v>
      </c>
      <c r="X4623" s="3">
        <f t="shared" si="507"/>
        <v>87600000</v>
      </c>
      <c r="Y4623" s="3">
        <f t="shared" si="508"/>
        <v>7300000</v>
      </c>
    </row>
    <row r="4624" spans="1:25">
      <c r="A4624" s="3"/>
      <c r="B4624" s="3" t="s">
        <v>3016</v>
      </c>
      <c r="C4624" s="3" t="s">
        <v>3017</v>
      </c>
      <c r="D4624" s="3" t="s">
        <v>2694</v>
      </c>
      <c r="E4624" s="3">
        <v>114</v>
      </c>
      <c r="F4624" s="3" t="s">
        <v>2727</v>
      </c>
      <c r="G4624" s="3">
        <v>0</v>
      </c>
      <c r="H4624" s="3">
        <v>0</v>
      </c>
      <c r="I4624" s="3">
        <v>0</v>
      </c>
      <c r="J4624" s="3">
        <v>0</v>
      </c>
      <c r="K4624" s="3">
        <v>0</v>
      </c>
      <c r="L4624" s="3">
        <v>0</v>
      </c>
      <c r="M4624" s="3">
        <v>0</v>
      </c>
      <c r="N4624" s="3">
        <v>0</v>
      </c>
      <c r="O4624" s="3">
        <v>0</v>
      </c>
      <c r="P4624" s="3">
        <v>0</v>
      </c>
      <c r="Q4624" s="3">
        <v>0</v>
      </c>
      <c r="R4624" s="3">
        <v>2135250</v>
      </c>
      <c r="S4624" s="3">
        <f t="shared" si="509"/>
        <v>2135250</v>
      </c>
      <c r="T4624" s="3">
        <f t="shared" si="504"/>
        <v>131045647</v>
      </c>
      <c r="U4624" s="3" t="str">
        <f t="shared" si="510"/>
        <v>AGUINALDO</v>
      </c>
      <c r="V4624" s="3">
        <f t="shared" si="505"/>
        <v>2135250</v>
      </c>
      <c r="W4624" s="3" t="str">
        <f t="shared" si="506"/>
        <v>BONIFICACION POR CARGO</v>
      </c>
      <c r="X4624" s="3">
        <f t="shared" si="507"/>
        <v>0</v>
      </c>
      <c r="Y4624" s="3">
        <f t="shared" si="508"/>
        <v>0</v>
      </c>
    </row>
    <row r="4625" spans="1:25">
      <c r="A4625" s="3"/>
      <c r="B4625" s="3" t="s">
        <v>3016</v>
      </c>
      <c r="C4625" s="3" t="s">
        <v>3017</v>
      </c>
      <c r="D4625" s="3" t="s">
        <v>2694</v>
      </c>
      <c r="E4625" s="3">
        <v>114</v>
      </c>
      <c r="F4625" s="3" t="s">
        <v>3488</v>
      </c>
      <c r="G4625" s="3">
        <v>0</v>
      </c>
      <c r="H4625" s="3">
        <v>0</v>
      </c>
      <c r="I4625" s="3">
        <v>0</v>
      </c>
      <c r="J4625" s="3">
        <v>0</v>
      </c>
      <c r="K4625" s="3">
        <v>0</v>
      </c>
      <c r="L4625" s="3">
        <v>0</v>
      </c>
      <c r="M4625" s="3">
        <v>0</v>
      </c>
      <c r="N4625" s="3">
        <v>0</v>
      </c>
      <c r="O4625" s="3">
        <v>0</v>
      </c>
      <c r="P4625" s="3">
        <v>0</v>
      </c>
      <c r="Q4625" s="3">
        <v>0</v>
      </c>
      <c r="R4625" s="3">
        <v>7300000</v>
      </c>
      <c r="S4625" s="3">
        <f t="shared" si="509"/>
        <v>7300000</v>
      </c>
      <c r="T4625" s="3">
        <f t="shared" si="504"/>
        <v>131045647</v>
      </c>
      <c r="U4625" s="3" t="str">
        <f t="shared" si="510"/>
        <v>AGUINALDO</v>
      </c>
      <c r="V4625" s="3">
        <f t="shared" si="505"/>
        <v>7300000</v>
      </c>
      <c r="W4625" s="3" t="str">
        <f t="shared" si="506"/>
        <v>SUELDOS</v>
      </c>
      <c r="X4625" s="3">
        <f t="shared" si="507"/>
        <v>0</v>
      </c>
      <c r="Y4625" s="3">
        <f t="shared" si="508"/>
        <v>0</v>
      </c>
    </row>
    <row r="4626" spans="1:25">
      <c r="A4626" s="3"/>
      <c r="B4626" s="3" t="s">
        <v>3016</v>
      </c>
      <c r="C4626" s="3" t="s">
        <v>3017</v>
      </c>
      <c r="D4626" s="3" t="s">
        <v>2694</v>
      </c>
      <c r="E4626" s="3">
        <v>123</v>
      </c>
      <c r="F4626" s="3" t="s">
        <v>30</v>
      </c>
      <c r="G4626" s="3">
        <v>0</v>
      </c>
      <c r="H4626" s="3">
        <v>0</v>
      </c>
      <c r="I4626" s="3">
        <v>0</v>
      </c>
      <c r="J4626" s="3">
        <v>0</v>
      </c>
      <c r="K4626" s="3">
        <v>0</v>
      </c>
      <c r="L4626" s="3">
        <v>0</v>
      </c>
      <c r="M4626" s="3">
        <v>0</v>
      </c>
      <c r="N4626" s="3">
        <v>0</v>
      </c>
      <c r="O4626" s="3">
        <v>0</v>
      </c>
      <c r="P4626" s="3">
        <v>0</v>
      </c>
      <c r="Q4626" s="3">
        <v>0</v>
      </c>
      <c r="R4626" s="3">
        <v>524459</v>
      </c>
      <c r="S4626" s="3">
        <f t="shared" si="509"/>
        <v>524459</v>
      </c>
      <c r="T4626" s="3">
        <f t="shared" si="504"/>
        <v>131045647</v>
      </c>
      <c r="U4626" s="3" t="str">
        <f t="shared" si="510"/>
        <v>AGUINALDO</v>
      </c>
      <c r="V4626" s="3">
        <f t="shared" si="505"/>
        <v>524459</v>
      </c>
      <c r="W4626" s="3" t="str">
        <f t="shared" si="506"/>
        <v>REMUNERACION EXTRAORDINARIA</v>
      </c>
      <c r="X4626" s="3">
        <f t="shared" si="507"/>
        <v>0</v>
      </c>
      <c r="Y4626" s="3">
        <f t="shared" si="508"/>
        <v>0</v>
      </c>
    </row>
    <row r="4627" spans="1:25">
      <c r="A4627" s="3"/>
      <c r="B4627" s="3" t="s">
        <v>3016</v>
      </c>
      <c r="C4627" s="3" t="s">
        <v>3017</v>
      </c>
      <c r="D4627" s="3" t="s">
        <v>2694</v>
      </c>
      <c r="E4627" s="3">
        <v>123</v>
      </c>
      <c r="F4627" s="3" t="s">
        <v>32</v>
      </c>
      <c r="G4627" s="3">
        <v>0</v>
      </c>
      <c r="H4627" s="3">
        <v>0</v>
      </c>
      <c r="I4627" s="3">
        <v>488918</v>
      </c>
      <c r="J4627" s="3">
        <v>681638</v>
      </c>
      <c r="K4627" s="3">
        <v>876000</v>
      </c>
      <c r="L4627" s="3">
        <v>701895</v>
      </c>
      <c r="M4627" s="3">
        <v>876000</v>
      </c>
      <c r="N4627" s="3">
        <v>0</v>
      </c>
      <c r="O4627" s="3">
        <v>514650</v>
      </c>
      <c r="P4627" s="3">
        <v>455520</v>
      </c>
      <c r="Q4627" s="3">
        <v>862313</v>
      </c>
      <c r="R4627" s="3">
        <v>836580</v>
      </c>
      <c r="S4627" s="3">
        <f t="shared" si="509"/>
        <v>6293514</v>
      </c>
      <c r="T4627" s="3">
        <f t="shared" si="504"/>
        <v>131045647</v>
      </c>
      <c r="U4627" s="3" t="str">
        <f t="shared" si="510"/>
        <v>REMUNERAC</v>
      </c>
      <c r="V4627" s="3">
        <f t="shared" si="505"/>
        <v>0</v>
      </c>
      <c r="W4627" s="3" t="str">
        <f t="shared" si="506"/>
        <v>REMUNERACION EXTRAORDINARIA</v>
      </c>
      <c r="X4627" s="3">
        <f t="shared" si="507"/>
        <v>6293514</v>
      </c>
      <c r="Y4627" s="3">
        <f t="shared" si="508"/>
        <v>524459</v>
      </c>
    </row>
    <row r="4628" spans="1:25">
      <c r="A4628" s="3"/>
      <c r="B4628" s="3" t="s">
        <v>3016</v>
      </c>
      <c r="C4628" s="3" t="s">
        <v>3017</v>
      </c>
      <c r="D4628" s="3" t="s">
        <v>2694</v>
      </c>
      <c r="E4628" s="3">
        <v>133</v>
      </c>
      <c r="F4628" s="3" t="s">
        <v>2731</v>
      </c>
      <c r="G4628" s="3">
        <v>2190000</v>
      </c>
      <c r="H4628" s="3">
        <v>2190000</v>
      </c>
      <c r="I4628" s="3">
        <v>2190000</v>
      </c>
      <c r="J4628" s="3">
        <v>2190000</v>
      </c>
      <c r="K4628" s="3">
        <v>2190000</v>
      </c>
      <c r="L4628" s="3">
        <v>2190000</v>
      </c>
      <c r="M4628" s="3">
        <v>2190000</v>
      </c>
      <c r="N4628" s="3">
        <v>1533000</v>
      </c>
      <c r="O4628" s="3">
        <v>2190000</v>
      </c>
      <c r="P4628" s="3">
        <v>2190000</v>
      </c>
      <c r="Q4628" s="3">
        <v>2190000</v>
      </c>
      <c r="R4628" s="3">
        <v>2190000</v>
      </c>
      <c r="S4628" s="3">
        <f t="shared" si="509"/>
        <v>25623000</v>
      </c>
      <c r="T4628" s="3">
        <f t="shared" si="504"/>
        <v>131045647</v>
      </c>
      <c r="U4628" s="3" t="str">
        <f t="shared" si="510"/>
        <v>BONIFICAC</v>
      </c>
      <c r="V4628" s="3">
        <f t="shared" si="505"/>
        <v>0</v>
      </c>
      <c r="W4628" s="3" t="str">
        <f t="shared" si="506"/>
        <v>BONIFICACION POR CARGO</v>
      </c>
      <c r="X4628" s="3">
        <f t="shared" si="507"/>
        <v>25623000</v>
      </c>
      <c r="Y4628" s="3">
        <f t="shared" si="508"/>
        <v>2135250</v>
      </c>
    </row>
    <row r="4629" spans="1:25">
      <c r="A4629" s="3"/>
      <c r="B4629" s="3" t="s">
        <v>3016</v>
      </c>
      <c r="C4629" s="3" t="s">
        <v>3017</v>
      </c>
      <c r="D4629" s="3" t="s">
        <v>2694</v>
      </c>
      <c r="E4629" s="3">
        <v>232</v>
      </c>
      <c r="F4629" s="3" t="s">
        <v>33</v>
      </c>
      <c r="G4629" s="3">
        <v>0</v>
      </c>
      <c r="H4629" s="3">
        <v>0</v>
      </c>
      <c r="I4629" s="3">
        <v>0</v>
      </c>
      <c r="J4629" s="3">
        <v>0</v>
      </c>
      <c r="K4629" s="3">
        <v>0</v>
      </c>
      <c r="L4629" s="3">
        <v>0</v>
      </c>
      <c r="M4629" s="3">
        <v>0</v>
      </c>
      <c r="N4629" s="3">
        <v>0</v>
      </c>
      <c r="O4629" s="3">
        <v>588534</v>
      </c>
      <c r="P4629" s="3">
        <v>0</v>
      </c>
      <c r="Q4629" s="3">
        <v>588534</v>
      </c>
      <c r="R4629" s="3">
        <v>392356</v>
      </c>
      <c r="S4629" s="3">
        <f t="shared" si="509"/>
        <v>1569424</v>
      </c>
      <c r="T4629" s="3">
        <f t="shared" si="504"/>
        <v>131045647</v>
      </c>
      <c r="U4629" s="3" t="str">
        <f t="shared" si="510"/>
        <v>VIATICO</v>
      </c>
      <c r="V4629" s="3">
        <f t="shared" si="505"/>
        <v>0</v>
      </c>
      <c r="W4629" s="3" t="str">
        <f t="shared" si="506"/>
        <v>VIATICO</v>
      </c>
      <c r="X4629" s="3">
        <f t="shared" si="507"/>
        <v>1569424</v>
      </c>
      <c r="Y4629" s="3">
        <f t="shared" si="508"/>
        <v>0</v>
      </c>
    </row>
    <row r="4630" spans="1:25">
      <c r="A4630" s="3"/>
      <c r="B4630" s="3" t="s">
        <v>3018</v>
      </c>
      <c r="C4630" s="3" t="s">
        <v>3019</v>
      </c>
      <c r="D4630" s="3" t="s">
        <v>2694</v>
      </c>
      <c r="E4630" s="3">
        <v>111</v>
      </c>
      <c r="F4630" s="3" t="s">
        <v>3488</v>
      </c>
      <c r="G4630" s="3">
        <v>0</v>
      </c>
      <c r="H4630" s="3">
        <v>0</v>
      </c>
      <c r="I4630" s="3">
        <v>0</v>
      </c>
      <c r="J4630" s="3">
        <v>0</v>
      </c>
      <c r="K4630" s="3">
        <v>0</v>
      </c>
      <c r="L4630" s="3">
        <v>0</v>
      </c>
      <c r="M4630" s="3">
        <v>0</v>
      </c>
      <c r="N4630" s="3">
        <v>0</v>
      </c>
      <c r="O4630" s="3">
        <v>0</v>
      </c>
      <c r="P4630" s="3">
        <v>0</v>
      </c>
      <c r="Q4630" s="3">
        <v>0</v>
      </c>
      <c r="R4630" s="3">
        <v>4933333</v>
      </c>
      <c r="S4630" s="3">
        <f t="shared" si="509"/>
        <v>4933333</v>
      </c>
      <c r="T4630" s="3">
        <f t="shared" si="504"/>
        <v>70372939</v>
      </c>
      <c r="U4630" s="3" t="str">
        <f t="shared" si="510"/>
        <v>AGUINALDO</v>
      </c>
      <c r="V4630" s="3">
        <f t="shared" si="505"/>
        <v>4933333</v>
      </c>
      <c r="W4630" s="3" t="str">
        <f t="shared" si="506"/>
        <v>SUELDOS</v>
      </c>
      <c r="X4630" s="3">
        <f t="shared" si="507"/>
        <v>0</v>
      </c>
      <c r="Y4630" s="3">
        <f t="shared" si="508"/>
        <v>0</v>
      </c>
    </row>
    <row r="4631" spans="1:25">
      <c r="A4631" s="3"/>
      <c r="B4631" s="3" t="s">
        <v>3018</v>
      </c>
      <c r="C4631" s="3" t="s">
        <v>3019</v>
      </c>
      <c r="D4631" s="3" t="s">
        <v>2694</v>
      </c>
      <c r="E4631" s="3">
        <v>111</v>
      </c>
      <c r="F4631" s="3" t="s">
        <v>21</v>
      </c>
      <c r="G4631" s="3">
        <v>7400000</v>
      </c>
      <c r="H4631" s="3">
        <v>7400000</v>
      </c>
      <c r="I4631" s="3">
        <v>7400000</v>
      </c>
      <c r="J4631" s="3">
        <v>7400000</v>
      </c>
      <c r="K4631" s="3">
        <v>7400000</v>
      </c>
      <c r="L4631" s="3">
        <v>7400000</v>
      </c>
      <c r="M4631" s="3">
        <v>7400000</v>
      </c>
      <c r="N4631" s="3">
        <v>7400000</v>
      </c>
      <c r="O4631" s="3">
        <v>0</v>
      </c>
      <c r="P4631" s="3">
        <v>0</v>
      </c>
      <c r="Q4631" s="3">
        <v>0</v>
      </c>
      <c r="R4631" s="3">
        <v>0</v>
      </c>
      <c r="S4631" s="3">
        <f t="shared" si="509"/>
        <v>59200000</v>
      </c>
      <c r="T4631" s="3">
        <f t="shared" si="504"/>
        <v>70372939</v>
      </c>
      <c r="U4631" s="3" t="str">
        <f t="shared" si="510"/>
        <v>SUELDOS</v>
      </c>
      <c r="V4631" s="3">
        <f t="shared" si="505"/>
        <v>0</v>
      </c>
      <c r="W4631" s="3" t="str">
        <f t="shared" si="506"/>
        <v>SUELDOS</v>
      </c>
      <c r="X4631" s="3">
        <f t="shared" si="507"/>
        <v>59200000</v>
      </c>
      <c r="Y4631" s="3">
        <f t="shared" si="508"/>
        <v>4933333</v>
      </c>
    </row>
    <row r="4632" spans="1:25">
      <c r="A4632" s="3"/>
      <c r="B4632" s="3" t="s">
        <v>3018</v>
      </c>
      <c r="C4632" s="3" t="s">
        <v>3019</v>
      </c>
      <c r="D4632" s="3" t="s">
        <v>2694</v>
      </c>
      <c r="E4632" s="3">
        <v>123</v>
      </c>
      <c r="F4632" s="3" t="s">
        <v>30</v>
      </c>
      <c r="G4632" s="3">
        <v>0</v>
      </c>
      <c r="H4632" s="3">
        <v>0</v>
      </c>
      <c r="I4632" s="3">
        <v>0</v>
      </c>
      <c r="J4632" s="3">
        <v>0</v>
      </c>
      <c r="K4632" s="3">
        <v>0</v>
      </c>
      <c r="L4632" s="3">
        <v>0</v>
      </c>
      <c r="M4632" s="3">
        <v>0</v>
      </c>
      <c r="N4632" s="3">
        <v>0</v>
      </c>
      <c r="O4632" s="3">
        <v>0</v>
      </c>
      <c r="P4632" s="3">
        <v>0</v>
      </c>
      <c r="Q4632" s="3">
        <v>0</v>
      </c>
      <c r="R4632" s="3">
        <v>318431</v>
      </c>
      <c r="S4632" s="3">
        <f t="shared" si="509"/>
        <v>318431</v>
      </c>
      <c r="T4632" s="3">
        <f t="shared" si="504"/>
        <v>70372939</v>
      </c>
      <c r="U4632" s="3" t="str">
        <f t="shared" si="510"/>
        <v>AGUINALDO</v>
      </c>
      <c r="V4632" s="3">
        <f t="shared" si="505"/>
        <v>318431</v>
      </c>
      <c r="W4632" s="3" t="str">
        <f t="shared" si="506"/>
        <v>REMUNERACION EXTRAORDINARIA</v>
      </c>
      <c r="X4632" s="3">
        <f t="shared" si="507"/>
        <v>0</v>
      </c>
      <c r="Y4632" s="3">
        <f t="shared" si="508"/>
        <v>0</v>
      </c>
    </row>
    <row r="4633" spans="1:25">
      <c r="A4633" s="3"/>
      <c r="B4633" s="3" t="s">
        <v>3018</v>
      </c>
      <c r="C4633" s="3" t="s">
        <v>3019</v>
      </c>
      <c r="D4633" s="3" t="s">
        <v>2694</v>
      </c>
      <c r="E4633" s="3">
        <v>123</v>
      </c>
      <c r="F4633" s="3" t="s">
        <v>32</v>
      </c>
      <c r="G4633" s="3">
        <v>0</v>
      </c>
      <c r="H4633" s="3">
        <v>0</v>
      </c>
      <c r="I4633" s="3">
        <v>596625</v>
      </c>
      <c r="J4633" s="3">
        <v>821400</v>
      </c>
      <c r="K4633" s="3">
        <v>637140</v>
      </c>
      <c r="L4633" s="3">
        <v>888000</v>
      </c>
      <c r="M4633" s="3">
        <v>878010</v>
      </c>
      <c r="N4633" s="3">
        <v>0</v>
      </c>
      <c r="O4633" s="3">
        <v>0</v>
      </c>
      <c r="P4633" s="3">
        <v>0</v>
      </c>
      <c r="Q4633" s="3">
        <v>0</v>
      </c>
      <c r="R4633" s="3">
        <v>0</v>
      </c>
      <c r="S4633" s="3">
        <f t="shared" si="509"/>
        <v>3821175</v>
      </c>
      <c r="T4633" s="3">
        <f t="shared" si="504"/>
        <v>70372939</v>
      </c>
      <c r="U4633" s="3" t="str">
        <f t="shared" si="510"/>
        <v>REMUNERAC</v>
      </c>
      <c r="V4633" s="3">
        <f t="shared" si="505"/>
        <v>0</v>
      </c>
      <c r="W4633" s="3" t="str">
        <f t="shared" si="506"/>
        <v>REMUNERACION EXTRAORDINARIA</v>
      </c>
      <c r="X4633" s="3">
        <f t="shared" si="507"/>
        <v>3821175</v>
      </c>
      <c r="Y4633" s="3">
        <f t="shared" si="508"/>
        <v>318431</v>
      </c>
    </row>
    <row r="4634" spans="1:25">
      <c r="A4634" s="3"/>
      <c r="B4634" s="3" t="s">
        <v>3018</v>
      </c>
      <c r="C4634" s="3" t="s">
        <v>3019</v>
      </c>
      <c r="D4634" s="3" t="s">
        <v>2694</v>
      </c>
      <c r="E4634" s="3">
        <v>131</v>
      </c>
      <c r="F4634" s="3" t="s">
        <v>24</v>
      </c>
      <c r="G4634" s="3">
        <v>0</v>
      </c>
      <c r="H4634" s="3">
        <v>0</v>
      </c>
      <c r="I4634" s="3">
        <v>0</v>
      </c>
      <c r="J4634" s="3">
        <v>1500000</v>
      </c>
      <c r="K4634" s="3">
        <v>0</v>
      </c>
      <c r="L4634" s="3">
        <v>0</v>
      </c>
      <c r="M4634" s="3">
        <v>0</v>
      </c>
      <c r="N4634" s="3">
        <v>0</v>
      </c>
      <c r="O4634" s="3">
        <v>0</v>
      </c>
      <c r="P4634" s="3">
        <v>0</v>
      </c>
      <c r="Q4634" s="3">
        <v>0</v>
      </c>
      <c r="R4634" s="3">
        <v>0</v>
      </c>
      <c r="S4634" s="3">
        <f t="shared" si="509"/>
        <v>1500000</v>
      </c>
      <c r="T4634" s="3">
        <f t="shared" si="504"/>
        <v>70372939</v>
      </c>
      <c r="U4634" s="3" t="str">
        <f t="shared" si="510"/>
        <v xml:space="preserve">SUBSIDIO </v>
      </c>
      <c r="V4634" s="3">
        <f t="shared" si="505"/>
        <v>0</v>
      </c>
      <c r="W4634" s="3" t="str">
        <f t="shared" si="506"/>
        <v>SUBSIDIO FAMILIAR - ESCOLARIDAD</v>
      </c>
      <c r="X4634" s="3">
        <f t="shared" si="507"/>
        <v>1500000</v>
      </c>
      <c r="Y4634" s="3">
        <f t="shared" si="508"/>
        <v>0</v>
      </c>
    </row>
    <row r="4635" spans="1:25">
      <c r="A4635" s="3"/>
      <c r="B4635" s="3" t="s">
        <v>3018</v>
      </c>
      <c r="C4635" s="3" t="s">
        <v>3019</v>
      </c>
      <c r="D4635" s="3" t="s">
        <v>2694</v>
      </c>
      <c r="E4635" s="3">
        <v>191</v>
      </c>
      <c r="F4635" s="3" t="s">
        <v>2722</v>
      </c>
      <c r="G4635" s="3">
        <v>300000</v>
      </c>
      <c r="H4635" s="3">
        <v>300000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  <c r="O4635" s="3">
        <v>0</v>
      </c>
      <c r="P4635" s="3">
        <v>0</v>
      </c>
      <c r="Q4635" s="3">
        <v>0</v>
      </c>
      <c r="R4635" s="3">
        <v>0</v>
      </c>
      <c r="S4635" s="3">
        <f t="shared" si="509"/>
        <v>600000</v>
      </c>
      <c r="T4635" s="3">
        <f t="shared" si="504"/>
        <v>70372939</v>
      </c>
      <c r="U4635" s="3" t="str">
        <f t="shared" si="510"/>
        <v xml:space="preserve">SUBSIDIO </v>
      </c>
      <c r="V4635" s="3">
        <f t="shared" si="505"/>
        <v>0</v>
      </c>
      <c r="W4635" s="3" t="str">
        <f t="shared" si="506"/>
        <v>SUBSIDIO PARA LA SALUD</v>
      </c>
      <c r="X4635" s="3">
        <f t="shared" si="507"/>
        <v>600000</v>
      </c>
      <c r="Y4635" s="3">
        <f t="shared" si="508"/>
        <v>0</v>
      </c>
    </row>
    <row r="4636" spans="1:25">
      <c r="A4636" s="3"/>
      <c r="B4636" s="3" t="s">
        <v>3020</v>
      </c>
      <c r="C4636" s="3" t="s">
        <v>3021</v>
      </c>
      <c r="D4636" s="3" t="s">
        <v>2694</v>
      </c>
      <c r="E4636" s="3">
        <v>111</v>
      </c>
      <c r="F4636" s="3" t="s">
        <v>21</v>
      </c>
      <c r="G4636" s="3">
        <v>5300000</v>
      </c>
      <c r="H4636" s="3">
        <v>5300000</v>
      </c>
      <c r="I4636" s="3">
        <v>5300000</v>
      </c>
      <c r="J4636" s="3">
        <v>5300000</v>
      </c>
      <c r="K4636" s="3">
        <v>5300000</v>
      </c>
      <c r="L4636" s="3">
        <v>5300000</v>
      </c>
      <c r="M4636" s="3">
        <v>5300000</v>
      </c>
      <c r="N4636" s="3">
        <v>5300000</v>
      </c>
      <c r="O4636" s="3">
        <v>5300000</v>
      </c>
      <c r="P4636" s="3">
        <v>5300000</v>
      </c>
      <c r="Q4636" s="3">
        <v>5300000</v>
      </c>
      <c r="R4636" s="3">
        <v>5300000</v>
      </c>
      <c r="S4636" s="3">
        <f t="shared" si="509"/>
        <v>63600000</v>
      </c>
      <c r="T4636" s="3">
        <f t="shared" si="504"/>
        <v>92515478</v>
      </c>
      <c r="U4636" s="3" t="str">
        <f t="shared" si="510"/>
        <v>SUELDOS</v>
      </c>
      <c r="V4636" s="3">
        <f t="shared" si="505"/>
        <v>0</v>
      </c>
      <c r="W4636" s="3" t="str">
        <f t="shared" si="506"/>
        <v>SUELDOS</v>
      </c>
      <c r="X4636" s="3">
        <f t="shared" si="507"/>
        <v>63600000</v>
      </c>
      <c r="Y4636" s="3">
        <f t="shared" si="508"/>
        <v>5300000</v>
      </c>
    </row>
    <row r="4637" spans="1:25">
      <c r="A4637" s="3"/>
      <c r="B4637" s="3" t="s">
        <v>3020</v>
      </c>
      <c r="C4637" s="3" t="s">
        <v>3021</v>
      </c>
      <c r="D4637" s="3" t="s">
        <v>2694</v>
      </c>
      <c r="E4637" s="3">
        <v>114</v>
      </c>
      <c r="F4637" s="3" t="s">
        <v>2727</v>
      </c>
      <c r="G4637" s="3">
        <v>0</v>
      </c>
      <c r="H4637" s="3">
        <v>0</v>
      </c>
      <c r="I4637" s="3">
        <v>0</v>
      </c>
      <c r="J4637" s="3">
        <v>0</v>
      </c>
      <c r="K4637" s="3">
        <v>0</v>
      </c>
      <c r="L4637" s="3">
        <v>0</v>
      </c>
      <c r="M4637" s="3">
        <v>0</v>
      </c>
      <c r="N4637" s="3">
        <v>0</v>
      </c>
      <c r="O4637" s="3">
        <v>0</v>
      </c>
      <c r="P4637" s="3">
        <v>0</v>
      </c>
      <c r="Q4637" s="3">
        <v>0</v>
      </c>
      <c r="R4637" s="3">
        <v>1550250</v>
      </c>
      <c r="S4637" s="3">
        <f t="shared" si="509"/>
        <v>1550250</v>
      </c>
      <c r="T4637" s="3">
        <f t="shared" si="504"/>
        <v>92515478</v>
      </c>
      <c r="U4637" s="3" t="str">
        <f t="shared" si="510"/>
        <v>AGUINALDO</v>
      </c>
      <c r="V4637" s="3">
        <f t="shared" si="505"/>
        <v>1550250</v>
      </c>
      <c r="W4637" s="3" t="str">
        <f t="shared" si="506"/>
        <v>BONIFICACION POR CARGO</v>
      </c>
      <c r="X4637" s="3">
        <f t="shared" si="507"/>
        <v>0</v>
      </c>
      <c r="Y4637" s="3">
        <f t="shared" si="508"/>
        <v>0</v>
      </c>
    </row>
    <row r="4638" spans="1:25">
      <c r="A4638" s="3"/>
      <c r="B4638" s="3" t="s">
        <v>3020</v>
      </c>
      <c r="C4638" s="3" t="s">
        <v>3021</v>
      </c>
      <c r="D4638" s="3" t="s">
        <v>2694</v>
      </c>
      <c r="E4638" s="3">
        <v>114</v>
      </c>
      <c r="F4638" s="3" t="s">
        <v>3488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  <c r="O4638" s="3">
        <v>0</v>
      </c>
      <c r="P4638" s="3">
        <v>0</v>
      </c>
      <c r="Q4638" s="3">
        <v>0</v>
      </c>
      <c r="R4638" s="3">
        <v>5300000</v>
      </c>
      <c r="S4638" s="3">
        <f t="shared" si="509"/>
        <v>5300000</v>
      </c>
      <c r="T4638" s="3">
        <f t="shared" si="504"/>
        <v>92515478</v>
      </c>
      <c r="U4638" s="3" t="str">
        <f t="shared" si="510"/>
        <v>AGUINALDO</v>
      </c>
      <c r="V4638" s="3">
        <f t="shared" si="505"/>
        <v>5300000</v>
      </c>
      <c r="W4638" s="3" t="str">
        <f t="shared" si="506"/>
        <v>SUELDOS</v>
      </c>
      <c r="X4638" s="3">
        <f t="shared" si="507"/>
        <v>0</v>
      </c>
      <c r="Y4638" s="3">
        <f t="shared" si="508"/>
        <v>0</v>
      </c>
    </row>
    <row r="4639" spans="1:25">
      <c r="A4639" s="3"/>
      <c r="B4639" s="3" t="s">
        <v>3020</v>
      </c>
      <c r="C4639" s="3" t="s">
        <v>3021</v>
      </c>
      <c r="D4639" s="3" t="s">
        <v>2694</v>
      </c>
      <c r="E4639" s="3">
        <v>123</v>
      </c>
      <c r="F4639" s="3" t="s">
        <v>30</v>
      </c>
      <c r="G4639" s="3">
        <v>0</v>
      </c>
      <c r="H4639" s="3">
        <v>0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  <c r="O4639" s="3">
        <v>0</v>
      </c>
      <c r="P4639" s="3">
        <v>0</v>
      </c>
      <c r="Q4639" s="3">
        <v>0</v>
      </c>
      <c r="R4639" s="3">
        <v>266325</v>
      </c>
      <c r="S4639" s="3">
        <f t="shared" si="509"/>
        <v>266325</v>
      </c>
      <c r="T4639" s="3">
        <f t="shared" si="504"/>
        <v>92515478</v>
      </c>
      <c r="U4639" s="3" t="str">
        <f t="shared" si="510"/>
        <v>AGUINALDO</v>
      </c>
      <c r="V4639" s="3">
        <f t="shared" si="505"/>
        <v>266325</v>
      </c>
      <c r="W4639" s="3" t="str">
        <f t="shared" si="506"/>
        <v>REMUNERACION EXTRAORDINARIA</v>
      </c>
      <c r="X4639" s="3">
        <f t="shared" si="507"/>
        <v>0</v>
      </c>
      <c r="Y4639" s="3">
        <f t="shared" si="508"/>
        <v>0</v>
      </c>
    </row>
    <row r="4640" spans="1:25">
      <c r="A4640" s="3"/>
      <c r="B4640" s="3" t="s">
        <v>3020</v>
      </c>
      <c r="C4640" s="3" t="s">
        <v>3021</v>
      </c>
      <c r="D4640" s="3" t="s">
        <v>2694</v>
      </c>
      <c r="E4640" s="3">
        <v>123</v>
      </c>
      <c r="F4640" s="3" t="s">
        <v>32</v>
      </c>
      <c r="G4640" s="3">
        <v>0</v>
      </c>
      <c r="H4640" s="3">
        <v>0</v>
      </c>
      <c r="I4640" s="3">
        <v>358545</v>
      </c>
      <c r="J4640" s="3">
        <v>280238</v>
      </c>
      <c r="K4640" s="3">
        <v>231743</v>
      </c>
      <c r="L4640" s="3">
        <v>54458</v>
      </c>
      <c r="M4640" s="3">
        <v>155025</v>
      </c>
      <c r="N4640" s="3">
        <v>0</v>
      </c>
      <c r="O4640" s="3">
        <v>519533</v>
      </c>
      <c r="P4640" s="3">
        <v>444405</v>
      </c>
      <c r="Q4640" s="3">
        <v>597443</v>
      </c>
      <c r="R4640" s="3">
        <v>554513</v>
      </c>
      <c r="S4640" s="3">
        <f t="shared" si="509"/>
        <v>3195903</v>
      </c>
      <c r="T4640" s="3">
        <f t="shared" si="504"/>
        <v>92515478</v>
      </c>
      <c r="U4640" s="3" t="str">
        <f t="shared" si="510"/>
        <v>REMUNERAC</v>
      </c>
      <c r="V4640" s="3">
        <f t="shared" si="505"/>
        <v>0</v>
      </c>
      <c r="W4640" s="3" t="str">
        <f t="shared" si="506"/>
        <v>REMUNERACION EXTRAORDINARIA</v>
      </c>
      <c r="X4640" s="3">
        <f t="shared" si="507"/>
        <v>3195903</v>
      </c>
      <c r="Y4640" s="3">
        <f t="shared" si="508"/>
        <v>266325</v>
      </c>
    </row>
    <row r="4641" spans="1:25">
      <c r="A4641" s="3"/>
      <c r="B4641" s="3" t="s">
        <v>3020</v>
      </c>
      <c r="C4641" s="3" t="s">
        <v>3021</v>
      </c>
      <c r="D4641" s="3" t="s">
        <v>2694</v>
      </c>
      <c r="E4641" s="3">
        <v>133</v>
      </c>
      <c r="F4641" s="3" t="s">
        <v>2731</v>
      </c>
      <c r="G4641" s="3">
        <v>1590000</v>
      </c>
      <c r="H4641" s="3">
        <v>1590000</v>
      </c>
      <c r="I4641" s="3">
        <v>1590000</v>
      </c>
      <c r="J4641" s="3">
        <v>1590000</v>
      </c>
      <c r="K4641" s="3">
        <v>1590000</v>
      </c>
      <c r="L4641" s="3">
        <v>1590000</v>
      </c>
      <c r="M4641" s="3">
        <v>1590000</v>
      </c>
      <c r="N4641" s="3">
        <v>1113000</v>
      </c>
      <c r="O4641" s="3">
        <v>1590000</v>
      </c>
      <c r="P4641" s="3">
        <v>1590000</v>
      </c>
      <c r="Q4641" s="3">
        <v>1590000</v>
      </c>
      <c r="R4641" s="3">
        <v>1590000</v>
      </c>
      <c r="S4641" s="3">
        <f t="shared" si="509"/>
        <v>18603000</v>
      </c>
      <c r="T4641" s="3">
        <f t="shared" si="504"/>
        <v>92515478</v>
      </c>
      <c r="U4641" s="3" t="str">
        <f t="shared" si="510"/>
        <v>BONIFICAC</v>
      </c>
      <c r="V4641" s="3">
        <f t="shared" si="505"/>
        <v>0</v>
      </c>
      <c r="W4641" s="3" t="str">
        <f t="shared" si="506"/>
        <v>BONIFICACION POR CARGO</v>
      </c>
      <c r="X4641" s="3">
        <f t="shared" si="507"/>
        <v>18603000</v>
      </c>
      <c r="Y4641" s="3">
        <f t="shared" si="508"/>
        <v>1550250</v>
      </c>
    </row>
    <row r="4642" spans="1:25">
      <c r="A4642" s="3"/>
      <c r="B4642" s="3" t="s">
        <v>3022</v>
      </c>
      <c r="C4642" s="3" t="s">
        <v>3023</v>
      </c>
      <c r="D4642" s="3" t="s">
        <v>2694</v>
      </c>
      <c r="E4642" s="3">
        <v>111</v>
      </c>
      <c r="F4642" s="3" t="s">
        <v>21</v>
      </c>
      <c r="G4642" s="3">
        <v>5300000</v>
      </c>
      <c r="H4642" s="3">
        <v>5300000</v>
      </c>
      <c r="I4642" s="3">
        <v>5300000</v>
      </c>
      <c r="J4642" s="3">
        <v>5300000</v>
      </c>
      <c r="K4642" s="3">
        <v>5300000</v>
      </c>
      <c r="L4642" s="3">
        <v>5300000</v>
      </c>
      <c r="M4642" s="3">
        <v>5300000</v>
      </c>
      <c r="N4642" s="3">
        <v>5300000</v>
      </c>
      <c r="O4642" s="3">
        <v>5300000</v>
      </c>
      <c r="P4642" s="3">
        <v>5300000</v>
      </c>
      <c r="Q4642" s="3">
        <v>5300000</v>
      </c>
      <c r="R4642" s="3">
        <v>5300000</v>
      </c>
      <c r="S4642" s="3">
        <f t="shared" si="509"/>
        <v>63600000</v>
      </c>
      <c r="T4642" s="3">
        <f t="shared" si="504"/>
        <v>88362527</v>
      </c>
      <c r="U4642" s="3" t="str">
        <f t="shared" si="510"/>
        <v>SUELDOS</v>
      </c>
      <c r="V4642" s="3">
        <f t="shared" si="505"/>
        <v>0</v>
      </c>
      <c r="W4642" s="3" t="str">
        <f t="shared" si="506"/>
        <v>SUELDOS</v>
      </c>
      <c r="X4642" s="3">
        <f t="shared" si="507"/>
        <v>63600000</v>
      </c>
      <c r="Y4642" s="3">
        <f t="shared" si="508"/>
        <v>5300000</v>
      </c>
    </row>
    <row r="4643" spans="1:25">
      <c r="A4643" s="3"/>
      <c r="B4643" s="3" t="s">
        <v>3022</v>
      </c>
      <c r="C4643" s="3" t="s">
        <v>3023</v>
      </c>
      <c r="D4643" s="3" t="s">
        <v>2694</v>
      </c>
      <c r="E4643" s="3">
        <v>114</v>
      </c>
      <c r="F4643" s="3" t="s">
        <v>29</v>
      </c>
      <c r="G4643" s="3">
        <v>0</v>
      </c>
      <c r="H4643" s="3">
        <v>0</v>
      </c>
      <c r="I4643" s="3">
        <v>0</v>
      </c>
      <c r="J4643" s="3">
        <v>0</v>
      </c>
      <c r="K4643" s="3">
        <v>0</v>
      </c>
      <c r="L4643" s="3">
        <v>0</v>
      </c>
      <c r="M4643" s="3">
        <v>0</v>
      </c>
      <c r="N4643" s="3">
        <v>0</v>
      </c>
      <c r="O4643" s="3">
        <v>0</v>
      </c>
      <c r="P4643" s="3">
        <v>0</v>
      </c>
      <c r="Q4643" s="3">
        <v>0</v>
      </c>
      <c r="R4643" s="3">
        <v>530000</v>
      </c>
      <c r="S4643" s="3">
        <f t="shared" si="509"/>
        <v>530000</v>
      </c>
      <c r="T4643" s="3">
        <f t="shared" si="504"/>
        <v>88362527</v>
      </c>
      <c r="U4643" s="3" t="str">
        <f t="shared" si="510"/>
        <v>AGUINALDO</v>
      </c>
      <c r="V4643" s="3">
        <f t="shared" si="505"/>
        <v>530000</v>
      </c>
      <c r="W4643" s="3" t="str">
        <f t="shared" si="506"/>
        <v>BONIFICACION POR GESTION ADMINISTRATIVA</v>
      </c>
      <c r="X4643" s="3">
        <f t="shared" si="507"/>
        <v>0</v>
      </c>
      <c r="Y4643" s="3">
        <f t="shared" si="508"/>
        <v>0</v>
      </c>
    </row>
    <row r="4644" spans="1:25">
      <c r="A4644" s="3"/>
      <c r="B4644" s="3" t="s">
        <v>3022</v>
      </c>
      <c r="C4644" s="3" t="s">
        <v>3023</v>
      </c>
      <c r="D4644" s="3" t="s">
        <v>2694</v>
      </c>
      <c r="E4644" s="3">
        <v>114</v>
      </c>
      <c r="F4644" s="3" t="s">
        <v>3488</v>
      </c>
      <c r="G4644" s="3">
        <v>0</v>
      </c>
      <c r="H4644" s="3">
        <v>0</v>
      </c>
      <c r="I4644" s="3">
        <v>0</v>
      </c>
      <c r="J4644" s="3">
        <v>0</v>
      </c>
      <c r="K4644" s="3">
        <v>0</v>
      </c>
      <c r="L4644" s="3">
        <v>0</v>
      </c>
      <c r="M4644" s="3">
        <v>0</v>
      </c>
      <c r="N4644" s="3">
        <v>0</v>
      </c>
      <c r="O4644" s="3">
        <v>0</v>
      </c>
      <c r="P4644" s="3">
        <v>0</v>
      </c>
      <c r="Q4644" s="3">
        <v>0</v>
      </c>
      <c r="R4644" s="3">
        <v>5300000</v>
      </c>
      <c r="S4644" s="3">
        <f t="shared" si="509"/>
        <v>5300000</v>
      </c>
      <c r="T4644" s="3">
        <f t="shared" si="504"/>
        <v>88362527</v>
      </c>
      <c r="U4644" s="3" t="str">
        <f t="shared" si="510"/>
        <v>AGUINALDO</v>
      </c>
      <c r="V4644" s="3">
        <f t="shared" si="505"/>
        <v>5300000</v>
      </c>
      <c r="W4644" s="3" t="str">
        <f t="shared" si="506"/>
        <v>SUELDOS</v>
      </c>
      <c r="X4644" s="3">
        <f t="shared" si="507"/>
        <v>0</v>
      </c>
      <c r="Y4644" s="3">
        <f t="shared" si="508"/>
        <v>0</v>
      </c>
    </row>
    <row r="4645" spans="1:25">
      <c r="A4645" s="3"/>
      <c r="B4645" s="3" t="s">
        <v>3022</v>
      </c>
      <c r="C4645" s="3" t="s">
        <v>3023</v>
      </c>
      <c r="D4645" s="3" t="s">
        <v>2694</v>
      </c>
      <c r="E4645" s="3">
        <v>123</v>
      </c>
      <c r="F4645" s="3" t="s">
        <v>30</v>
      </c>
      <c r="G4645" s="3">
        <v>0</v>
      </c>
      <c r="H4645" s="3">
        <v>0</v>
      </c>
      <c r="I4645" s="3">
        <v>0</v>
      </c>
      <c r="J4645" s="3">
        <v>0</v>
      </c>
      <c r="K4645" s="3">
        <v>0</v>
      </c>
      <c r="L4645" s="3">
        <v>0</v>
      </c>
      <c r="M4645" s="3">
        <v>0</v>
      </c>
      <c r="N4645" s="3">
        <v>0</v>
      </c>
      <c r="O4645" s="3">
        <v>0</v>
      </c>
      <c r="P4645" s="3">
        <v>0</v>
      </c>
      <c r="Q4645" s="3">
        <v>0</v>
      </c>
      <c r="R4645" s="3">
        <v>398659</v>
      </c>
      <c r="S4645" s="3">
        <f t="shared" si="509"/>
        <v>398659</v>
      </c>
      <c r="T4645" s="3">
        <f t="shared" si="504"/>
        <v>88362527</v>
      </c>
      <c r="U4645" s="3" t="str">
        <f t="shared" si="510"/>
        <v>AGUINALDO</v>
      </c>
      <c r="V4645" s="3">
        <f t="shared" si="505"/>
        <v>398659</v>
      </c>
      <c r="W4645" s="3" t="str">
        <f t="shared" si="506"/>
        <v>REMUNERACION EXTRAORDINARIA</v>
      </c>
      <c r="X4645" s="3">
        <f t="shared" si="507"/>
        <v>0</v>
      </c>
      <c r="Y4645" s="3">
        <f t="shared" si="508"/>
        <v>0</v>
      </c>
    </row>
    <row r="4646" spans="1:25">
      <c r="A4646" s="3"/>
      <c r="B4646" s="3" t="s">
        <v>3022</v>
      </c>
      <c r="C4646" s="3" t="s">
        <v>3023</v>
      </c>
      <c r="D4646" s="3" t="s">
        <v>2694</v>
      </c>
      <c r="E4646" s="3">
        <v>123</v>
      </c>
      <c r="F4646" s="3" t="s">
        <v>32</v>
      </c>
      <c r="G4646" s="3">
        <v>0</v>
      </c>
      <c r="H4646" s="3">
        <v>0</v>
      </c>
      <c r="I4646" s="3">
        <v>296933</v>
      </c>
      <c r="J4646" s="3">
        <v>619305</v>
      </c>
      <c r="K4646" s="3">
        <v>636000</v>
      </c>
      <c r="L4646" s="3">
        <v>477000</v>
      </c>
      <c r="M4646" s="3">
        <v>599430</v>
      </c>
      <c r="N4646" s="3">
        <v>0</v>
      </c>
      <c r="O4646" s="3">
        <v>463883</v>
      </c>
      <c r="P4646" s="3">
        <v>496080</v>
      </c>
      <c r="Q4646" s="3">
        <v>636000</v>
      </c>
      <c r="R4646" s="3">
        <v>559283</v>
      </c>
      <c r="S4646" s="3">
        <f t="shared" si="509"/>
        <v>4783914</v>
      </c>
      <c r="T4646" s="3">
        <f t="shared" si="504"/>
        <v>88362527</v>
      </c>
      <c r="U4646" s="3" t="str">
        <f t="shared" si="510"/>
        <v>REMUNERAC</v>
      </c>
      <c r="V4646" s="3">
        <f t="shared" si="505"/>
        <v>0</v>
      </c>
      <c r="W4646" s="3" t="str">
        <f t="shared" si="506"/>
        <v>REMUNERACION EXTRAORDINARIA</v>
      </c>
      <c r="X4646" s="3">
        <f t="shared" si="507"/>
        <v>4783914</v>
      </c>
      <c r="Y4646" s="3">
        <f t="shared" si="508"/>
        <v>398659</v>
      </c>
    </row>
    <row r="4647" spans="1:25">
      <c r="A4647" s="3"/>
      <c r="B4647" s="3" t="s">
        <v>3022</v>
      </c>
      <c r="C4647" s="3" t="s">
        <v>3023</v>
      </c>
      <c r="D4647" s="3" t="s">
        <v>2694</v>
      </c>
      <c r="E4647" s="3">
        <v>133</v>
      </c>
      <c r="F4647" s="3" t="s">
        <v>31</v>
      </c>
      <c r="G4647" s="3">
        <v>0</v>
      </c>
      <c r="H4647" s="3">
        <v>0</v>
      </c>
      <c r="I4647" s="3">
        <v>0</v>
      </c>
      <c r="J4647" s="3">
        <v>0</v>
      </c>
      <c r="K4647" s="3">
        <v>0</v>
      </c>
      <c r="L4647" s="3">
        <v>1060000</v>
      </c>
      <c r="M4647" s="3">
        <v>1060000</v>
      </c>
      <c r="N4647" s="3">
        <v>0</v>
      </c>
      <c r="O4647" s="3">
        <v>1060000</v>
      </c>
      <c r="P4647" s="3">
        <v>1060000</v>
      </c>
      <c r="Q4647" s="3">
        <v>1060000</v>
      </c>
      <c r="R4647" s="3">
        <v>1060000</v>
      </c>
      <c r="S4647" s="3">
        <f t="shared" si="509"/>
        <v>6360000</v>
      </c>
      <c r="T4647" s="3">
        <f t="shared" si="504"/>
        <v>88362527</v>
      </c>
      <c r="U4647" s="3" t="str">
        <f t="shared" si="510"/>
        <v>BONIFICAC</v>
      </c>
      <c r="V4647" s="3">
        <f t="shared" si="505"/>
        <v>0</v>
      </c>
      <c r="W4647" s="3" t="str">
        <f t="shared" si="506"/>
        <v>BONIFICACIÓN POR GESTION ADMINISTRATIVA</v>
      </c>
      <c r="X4647" s="3">
        <f t="shared" si="507"/>
        <v>6360000</v>
      </c>
      <c r="Y4647" s="3">
        <f t="shared" si="508"/>
        <v>0</v>
      </c>
    </row>
    <row r="4648" spans="1:25">
      <c r="A4648" s="3"/>
      <c r="B4648" s="3" t="s">
        <v>3022</v>
      </c>
      <c r="C4648" s="3" t="s">
        <v>3023</v>
      </c>
      <c r="D4648" s="3" t="s">
        <v>2694</v>
      </c>
      <c r="E4648" s="3">
        <v>232</v>
      </c>
      <c r="F4648" s="3" t="s">
        <v>33</v>
      </c>
      <c r="G4648" s="3">
        <v>0</v>
      </c>
      <c r="H4648" s="3">
        <v>0</v>
      </c>
      <c r="I4648" s="3">
        <v>2289326</v>
      </c>
      <c r="J4648" s="3">
        <v>0</v>
      </c>
      <c r="K4648" s="3">
        <v>0</v>
      </c>
      <c r="L4648" s="3">
        <v>5100628</v>
      </c>
      <c r="M4648" s="3">
        <v>0</v>
      </c>
      <c r="N4648" s="3">
        <v>0</v>
      </c>
      <c r="O4648" s="3">
        <v>0</v>
      </c>
      <c r="P4648" s="3">
        <v>0</v>
      </c>
      <c r="Q4648" s="3">
        <v>0</v>
      </c>
      <c r="R4648" s="3">
        <v>0</v>
      </c>
      <c r="S4648" s="3">
        <f t="shared" si="509"/>
        <v>7389954</v>
      </c>
      <c r="T4648" s="3">
        <f t="shared" si="504"/>
        <v>88362527</v>
      </c>
      <c r="U4648" s="3" t="str">
        <f t="shared" si="510"/>
        <v>VIATICO</v>
      </c>
      <c r="V4648" s="3">
        <f t="shared" si="505"/>
        <v>0</v>
      </c>
      <c r="W4648" s="3" t="str">
        <f t="shared" si="506"/>
        <v>VIATICO</v>
      </c>
      <c r="X4648" s="3">
        <f t="shared" si="507"/>
        <v>7389954</v>
      </c>
      <c r="Y4648" s="3">
        <f t="shared" si="508"/>
        <v>0</v>
      </c>
    </row>
    <row r="4649" spans="1:25">
      <c r="A4649" s="3"/>
      <c r="B4649" s="3" t="s">
        <v>2959</v>
      </c>
      <c r="C4649" s="3" t="s">
        <v>2960</v>
      </c>
      <c r="D4649" s="3" t="s">
        <v>2694</v>
      </c>
      <c r="E4649" s="3">
        <v>111</v>
      </c>
      <c r="F4649" s="3" t="s">
        <v>21</v>
      </c>
      <c r="G4649" s="3">
        <v>7400000</v>
      </c>
      <c r="H4649" s="3">
        <v>7400000</v>
      </c>
      <c r="I4649" s="3">
        <v>7400000</v>
      </c>
      <c r="J4649" s="3">
        <v>7400000</v>
      </c>
      <c r="K4649" s="3">
        <v>7400000</v>
      </c>
      <c r="L4649" s="3">
        <v>7400000</v>
      </c>
      <c r="M4649" s="3">
        <v>7400000</v>
      </c>
      <c r="N4649" s="3">
        <v>7400000</v>
      </c>
      <c r="O4649" s="3">
        <v>7400000</v>
      </c>
      <c r="P4649" s="3">
        <v>0</v>
      </c>
      <c r="Q4649" s="3">
        <v>0</v>
      </c>
      <c r="R4649" s="3">
        <v>0</v>
      </c>
      <c r="S4649" s="3">
        <f t="shared" si="509"/>
        <v>66600000</v>
      </c>
      <c r="T4649" s="3">
        <f t="shared" si="504"/>
        <v>151643622</v>
      </c>
      <c r="U4649" s="3" t="str">
        <f t="shared" si="510"/>
        <v>SUELDOS</v>
      </c>
      <c r="V4649" s="3">
        <f t="shared" si="505"/>
        <v>0</v>
      </c>
      <c r="W4649" s="3" t="str">
        <f t="shared" si="506"/>
        <v>SUELDOS</v>
      </c>
      <c r="X4649" s="3">
        <f t="shared" si="507"/>
        <v>66600000</v>
      </c>
      <c r="Y4649" s="3">
        <f t="shared" si="508"/>
        <v>7783333</v>
      </c>
    </row>
    <row r="4650" spans="1:25">
      <c r="A4650" s="3"/>
      <c r="B4650" s="3" t="s">
        <v>2959</v>
      </c>
      <c r="C4650" s="3" t="s">
        <v>2960</v>
      </c>
      <c r="D4650" s="3" t="s">
        <v>2694</v>
      </c>
      <c r="E4650" s="3">
        <v>113</v>
      </c>
      <c r="F4650" s="3" t="s">
        <v>2720</v>
      </c>
      <c r="G4650" s="3">
        <v>0</v>
      </c>
      <c r="H4650" s="3">
        <v>0</v>
      </c>
      <c r="I4650" s="3">
        <v>0</v>
      </c>
      <c r="J4650" s="3">
        <v>0</v>
      </c>
      <c r="K4650" s="3">
        <v>0</v>
      </c>
      <c r="L4650" s="3">
        <v>0</v>
      </c>
      <c r="M4650" s="3">
        <v>0</v>
      </c>
      <c r="N4650" s="3">
        <v>0</v>
      </c>
      <c r="O4650" s="3">
        <v>1948900</v>
      </c>
      <c r="P4650" s="3">
        <v>1948900</v>
      </c>
      <c r="Q4650" s="3">
        <v>0</v>
      </c>
      <c r="R4650" s="3">
        <v>0</v>
      </c>
      <c r="S4650" s="3">
        <f t="shared" si="509"/>
        <v>3897800</v>
      </c>
      <c r="T4650" s="3">
        <f t="shared" si="504"/>
        <v>151643622</v>
      </c>
      <c r="U4650" s="3" t="str">
        <f t="shared" si="510"/>
        <v xml:space="preserve">GASTO DE </v>
      </c>
      <c r="V4650" s="3">
        <f t="shared" si="505"/>
        <v>0</v>
      </c>
      <c r="W4650" s="3" t="str">
        <f t="shared" si="506"/>
        <v>GASTO DE REPRESENTACION</v>
      </c>
      <c r="X4650" s="3">
        <f t="shared" si="507"/>
        <v>3897800</v>
      </c>
      <c r="Y4650" s="3">
        <f t="shared" si="508"/>
        <v>649633</v>
      </c>
    </row>
    <row r="4651" spans="1:25">
      <c r="A4651" s="3"/>
      <c r="B4651" s="3" t="s">
        <v>2959</v>
      </c>
      <c r="C4651" s="3" t="s">
        <v>2960</v>
      </c>
      <c r="D4651" s="3" t="s">
        <v>2694</v>
      </c>
      <c r="E4651" s="3">
        <v>123</v>
      </c>
      <c r="F4651" s="3" t="s">
        <v>32</v>
      </c>
      <c r="G4651" s="3">
        <v>0</v>
      </c>
      <c r="H4651" s="3">
        <v>0</v>
      </c>
      <c r="I4651" s="3">
        <v>1184000</v>
      </c>
      <c r="J4651" s="3">
        <v>0</v>
      </c>
      <c r="K4651" s="3">
        <v>1184000</v>
      </c>
      <c r="L4651" s="3">
        <v>1184000</v>
      </c>
      <c r="M4651" s="3">
        <v>1184000</v>
      </c>
      <c r="N4651" s="3">
        <v>0</v>
      </c>
      <c r="O4651" s="3">
        <v>0</v>
      </c>
      <c r="P4651" s="3">
        <v>0</v>
      </c>
      <c r="Q4651" s="3">
        <v>0</v>
      </c>
      <c r="R4651" s="3">
        <v>0</v>
      </c>
      <c r="S4651" s="3">
        <f t="shared" si="509"/>
        <v>4736000</v>
      </c>
      <c r="T4651" s="3">
        <f t="shared" si="504"/>
        <v>151643622</v>
      </c>
      <c r="U4651" s="3" t="str">
        <f t="shared" si="510"/>
        <v>REMUNERAC</v>
      </c>
      <c r="V4651" s="3">
        <f t="shared" si="505"/>
        <v>0</v>
      </c>
      <c r="W4651" s="3" t="str">
        <f t="shared" si="506"/>
        <v>REMUNERACION EXTRAORDINARIA</v>
      </c>
      <c r="X4651" s="3">
        <f t="shared" si="507"/>
        <v>4736000</v>
      </c>
      <c r="Y4651" s="3">
        <f t="shared" si="508"/>
        <v>394667</v>
      </c>
    </row>
    <row r="4652" spans="1:25">
      <c r="A4652" s="3"/>
      <c r="B4652" s="3" t="s">
        <v>2959</v>
      </c>
      <c r="C4652" s="3" t="s">
        <v>2960</v>
      </c>
      <c r="D4652" s="3" t="s">
        <v>2694</v>
      </c>
      <c r="E4652" s="3">
        <v>131</v>
      </c>
      <c r="F4652" s="3" t="s">
        <v>24</v>
      </c>
      <c r="G4652" s="3">
        <v>0</v>
      </c>
      <c r="H4652" s="3">
        <v>1500000</v>
      </c>
      <c r="I4652" s="3">
        <v>0</v>
      </c>
      <c r="J4652" s="3">
        <v>0</v>
      </c>
      <c r="K4652" s="3">
        <v>0</v>
      </c>
      <c r="L4652" s="3">
        <v>0</v>
      </c>
      <c r="M4652" s="3">
        <v>0</v>
      </c>
      <c r="N4652" s="3">
        <v>0</v>
      </c>
      <c r="O4652" s="3">
        <v>0</v>
      </c>
      <c r="P4652" s="3">
        <v>0</v>
      </c>
      <c r="Q4652" s="3">
        <v>0</v>
      </c>
      <c r="R4652" s="3">
        <v>0</v>
      </c>
      <c r="S4652" s="3">
        <f t="shared" si="509"/>
        <v>1500000</v>
      </c>
      <c r="T4652" s="3">
        <f t="shared" si="504"/>
        <v>151643622</v>
      </c>
      <c r="U4652" s="3" t="str">
        <f t="shared" si="510"/>
        <v xml:space="preserve">SUBSIDIO </v>
      </c>
      <c r="V4652" s="3">
        <f t="shared" si="505"/>
        <v>0</v>
      </c>
      <c r="W4652" s="3" t="str">
        <f t="shared" si="506"/>
        <v>SUBSIDIO FAMILIAR - ESCOLARIDAD</v>
      </c>
      <c r="X4652" s="3">
        <f t="shared" si="507"/>
        <v>1500000</v>
      </c>
      <c r="Y4652" s="3">
        <f t="shared" si="508"/>
        <v>0</v>
      </c>
    </row>
    <row r="4653" spans="1:25">
      <c r="A4653" s="3"/>
      <c r="B4653" s="3" t="s">
        <v>2959</v>
      </c>
      <c r="C4653" s="3" t="s">
        <v>2960</v>
      </c>
      <c r="D4653" s="3" t="s">
        <v>2694</v>
      </c>
      <c r="E4653" s="3">
        <v>133</v>
      </c>
      <c r="F4653" s="3" t="s">
        <v>2731</v>
      </c>
      <c r="G4653" s="3">
        <v>2220000</v>
      </c>
      <c r="H4653" s="3">
        <v>2220000</v>
      </c>
      <c r="I4653" s="3">
        <v>2220000</v>
      </c>
      <c r="J4653" s="3">
        <v>2220000</v>
      </c>
      <c r="K4653" s="3">
        <v>2220000</v>
      </c>
      <c r="L4653" s="3">
        <v>2220000</v>
      </c>
      <c r="M4653" s="3">
        <v>2220000</v>
      </c>
      <c r="N4653" s="3">
        <v>1554000</v>
      </c>
      <c r="O4653" s="3">
        <v>2804670</v>
      </c>
      <c r="P4653" s="3">
        <v>0</v>
      </c>
      <c r="Q4653" s="3">
        <v>0</v>
      </c>
      <c r="R4653" s="3">
        <v>0</v>
      </c>
      <c r="S4653" s="3">
        <f t="shared" si="509"/>
        <v>19898670</v>
      </c>
      <c r="T4653" s="3">
        <f t="shared" si="504"/>
        <v>151643622</v>
      </c>
      <c r="U4653" s="3" t="str">
        <f t="shared" si="510"/>
        <v>BONIFICAC</v>
      </c>
      <c r="V4653" s="3">
        <f t="shared" si="505"/>
        <v>0</v>
      </c>
      <c r="W4653" s="3" t="str">
        <f t="shared" si="506"/>
        <v>BONIFICACION POR CARGO</v>
      </c>
      <c r="X4653" s="3">
        <f t="shared" si="507"/>
        <v>19898670</v>
      </c>
      <c r="Y4653" s="3">
        <f t="shared" si="508"/>
        <v>2474390</v>
      </c>
    </row>
    <row r="4654" spans="1:25">
      <c r="A4654" s="3"/>
      <c r="B4654" s="3" t="s">
        <v>2959</v>
      </c>
      <c r="C4654" s="3" t="s">
        <v>2960</v>
      </c>
      <c r="D4654" s="3" t="s">
        <v>2694</v>
      </c>
      <c r="E4654" s="3">
        <v>232</v>
      </c>
      <c r="F4654" s="3" t="s">
        <v>33</v>
      </c>
      <c r="G4654" s="3">
        <v>0</v>
      </c>
      <c r="H4654" s="3">
        <v>0</v>
      </c>
      <c r="I4654" s="3">
        <v>0</v>
      </c>
      <c r="J4654" s="3">
        <v>0</v>
      </c>
      <c r="K4654" s="3">
        <v>0</v>
      </c>
      <c r="L4654" s="3">
        <v>0</v>
      </c>
      <c r="M4654" s="3">
        <v>0</v>
      </c>
      <c r="N4654" s="3">
        <v>0</v>
      </c>
      <c r="O4654" s="3">
        <v>1765602</v>
      </c>
      <c r="P4654" s="3">
        <v>196178</v>
      </c>
      <c r="Q4654" s="3">
        <v>0</v>
      </c>
      <c r="R4654" s="3">
        <v>0</v>
      </c>
      <c r="S4654" s="3">
        <f t="shared" si="509"/>
        <v>1961780</v>
      </c>
      <c r="T4654" s="3">
        <f t="shared" si="504"/>
        <v>151643622</v>
      </c>
      <c r="U4654" s="3" t="str">
        <f t="shared" si="510"/>
        <v>VIATICO</v>
      </c>
      <c r="V4654" s="3">
        <f t="shared" si="505"/>
        <v>0</v>
      </c>
      <c r="W4654" s="3" t="str">
        <f t="shared" si="506"/>
        <v>VIATICO</v>
      </c>
      <c r="X4654" s="3">
        <f t="shared" si="507"/>
        <v>1961780</v>
      </c>
      <c r="Y4654" s="3">
        <f t="shared" si="508"/>
        <v>0</v>
      </c>
    </row>
    <row r="4655" spans="1:25">
      <c r="A4655" s="3"/>
      <c r="B4655" s="3" t="s">
        <v>3024</v>
      </c>
      <c r="C4655" s="3" t="s">
        <v>3025</v>
      </c>
      <c r="D4655" s="3" t="s">
        <v>2737</v>
      </c>
      <c r="E4655" s="3">
        <v>123</v>
      </c>
      <c r="F4655" s="3" t="s">
        <v>30</v>
      </c>
      <c r="G4655" s="3">
        <v>0</v>
      </c>
      <c r="H4655" s="3">
        <v>0</v>
      </c>
      <c r="I4655" s="3">
        <v>0</v>
      </c>
      <c r="J4655" s="3">
        <v>0</v>
      </c>
      <c r="K4655" s="3">
        <v>0</v>
      </c>
      <c r="L4655" s="3">
        <v>0</v>
      </c>
      <c r="M4655" s="3">
        <v>0</v>
      </c>
      <c r="N4655" s="3">
        <v>0</v>
      </c>
      <c r="O4655" s="3">
        <v>0</v>
      </c>
      <c r="P4655" s="3">
        <v>0</v>
      </c>
      <c r="Q4655" s="3">
        <v>0</v>
      </c>
      <c r="R4655" s="3">
        <v>113115</v>
      </c>
      <c r="S4655" s="3">
        <f t="shared" si="509"/>
        <v>113115</v>
      </c>
      <c r="T4655" s="3">
        <f t="shared" si="504"/>
        <v>28537631</v>
      </c>
      <c r="U4655" s="3" t="str">
        <f t="shared" si="510"/>
        <v>AGUINALDO</v>
      </c>
      <c r="V4655" s="3">
        <f t="shared" si="505"/>
        <v>113115</v>
      </c>
      <c r="W4655" s="3" t="str">
        <f t="shared" si="506"/>
        <v>REMUNERACION EXTRAORDINARIA</v>
      </c>
      <c r="X4655" s="3">
        <f t="shared" si="507"/>
        <v>0</v>
      </c>
      <c r="Y4655" s="3">
        <f t="shared" si="508"/>
        <v>0</v>
      </c>
    </row>
    <row r="4656" spans="1:25">
      <c r="A4656" s="3"/>
      <c r="B4656" s="3" t="s">
        <v>3024</v>
      </c>
      <c r="C4656" s="3" t="s">
        <v>3025</v>
      </c>
      <c r="D4656" s="3" t="s">
        <v>2737</v>
      </c>
      <c r="E4656" s="3">
        <v>123</v>
      </c>
      <c r="F4656" s="3" t="s">
        <v>32</v>
      </c>
      <c r="G4656" s="3">
        <v>0</v>
      </c>
      <c r="H4656" s="3">
        <v>0</v>
      </c>
      <c r="I4656" s="3">
        <v>335691</v>
      </c>
      <c r="J4656" s="3">
        <v>382277</v>
      </c>
      <c r="K4656" s="3">
        <v>274034</v>
      </c>
      <c r="L4656" s="3">
        <v>365378</v>
      </c>
      <c r="M4656" s="3">
        <v>0</v>
      </c>
      <c r="N4656" s="3">
        <v>0</v>
      </c>
      <c r="O4656" s="3">
        <v>0</v>
      </c>
      <c r="P4656" s="3">
        <v>0</v>
      </c>
      <c r="Q4656" s="3">
        <v>0</v>
      </c>
      <c r="R4656" s="3">
        <v>0</v>
      </c>
      <c r="S4656" s="3">
        <f t="shared" si="509"/>
        <v>1357380</v>
      </c>
      <c r="T4656" s="3">
        <f t="shared" si="504"/>
        <v>28537631</v>
      </c>
      <c r="U4656" s="3" t="str">
        <f t="shared" si="510"/>
        <v>REMUNERAC</v>
      </c>
      <c r="V4656" s="3">
        <f t="shared" si="505"/>
        <v>0</v>
      </c>
      <c r="W4656" s="3" t="str">
        <f t="shared" si="506"/>
        <v>REMUNERACION EXTRAORDINARIA</v>
      </c>
      <c r="X4656" s="3">
        <f t="shared" si="507"/>
        <v>1357380</v>
      </c>
      <c r="Y4656" s="3">
        <f t="shared" si="508"/>
        <v>113115</v>
      </c>
    </row>
    <row r="4657" spans="1:25">
      <c r="A4657" s="3"/>
      <c r="B4657" s="3" t="s">
        <v>3024</v>
      </c>
      <c r="C4657" s="3" t="s">
        <v>3025</v>
      </c>
      <c r="D4657" s="3" t="s">
        <v>2737</v>
      </c>
      <c r="E4657" s="3">
        <v>133</v>
      </c>
      <c r="F4657" s="3" t="s">
        <v>2727</v>
      </c>
      <c r="G4657" s="3">
        <v>0</v>
      </c>
      <c r="H4657" s="3">
        <v>0</v>
      </c>
      <c r="I4657" s="3">
        <v>0</v>
      </c>
      <c r="J4657" s="3">
        <v>0</v>
      </c>
      <c r="K4657" s="3">
        <v>0</v>
      </c>
      <c r="L4657" s="3">
        <v>0</v>
      </c>
      <c r="M4657" s="3">
        <v>0</v>
      </c>
      <c r="N4657" s="3">
        <v>0</v>
      </c>
      <c r="O4657" s="3">
        <v>0</v>
      </c>
      <c r="P4657" s="3">
        <v>0</v>
      </c>
      <c r="Q4657" s="3">
        <v>0</v>
      </c>
      <c r="R4657" s="3">
        <v>866603</v>
      </c>
      <c r="S4657" s="3">
        <f t="shared" si="509"/>
        <v>866603</v>
      </c>
      <c r="T4657" s="3">
        <f t="shared" si="504"/>
        <v>28537631</v>
      </c>
      <c r="U4657" s="3" t="str">
        <f t="shared" si="510"/>
        <v>AGUINALDO</v>
      </c>
      <c r="V4657" s="3">
        <f t="shared" si="505"/>
        <v>866603</v>
      </c>
      <c r="W4657" s="3" t="str">
        <f t="shared" si="506"/>
        <v>BONIFICACION POR CARGO</v>
      </c>
      <c r="X4657" s="3">
        <f t="shared" si="507"/>
        <v>0</v>
      </c>
      <c r="Y4657" s="3">
        <f t="shared" si="508"/>
        <v>0</v>
      </c>
    </row>
    <row r="4658" spans="1:25">
      <c r="A4658" s="3"/>
      <c r="B4658" s="3" t="s">
        <v>3024</v>
      </c>
      <c r="C4658" s="3" t="s">
        <v>3025</v>
      </c>
      <c r="D4658" s="3" t="s">
        <v>2737</v>
      </c>
      <c r="E4658" s="3">
        <v>133</v>
      </c>
      <c r="F4658" s="3" t="s">
        <v>2731</v>
      </c>
      <c r="G4658" s="3">
        <v>1826892</v>
      </c>
      <c r="H4658" s="3">
        <v>1826892</v>
      </c>
      <c r="I4658" s="3">
        <v>1826892</v>
      </c>
      <c r="J4658" s="3">
        <v>1826892</v>
      </c>
      <c r="K4658" s="3">
        <v>1826892</v>
      </c>
      <c r="L4658" s="3">
        <v>1264771</v>
      </c>
      <c r="M4658" s="3">
        <v>0</v>
      </c>
      <c r="N4658" s="3">
        <v>0</v>
      </c>
      <c r="O4658" s="3">
        <v>0</v>
      </c>
      <c r="P4658" s="3">
        <v>0</v>
      </c>
      <c r="Q4658" s="3">
        <v>0</v>
      </c>
      <c r="R4658" s="3">
        <v>0</v>
      </c>
      <c r="S4658" s="3">
        <f t="shared" si="509"/>
        <v>10399231</v>
      </c>
      <c r="T4658" s="3">
        <f t="shared" si="504"/>
        <v>28537631</v>
      </c>
      <c r="U4658" s="3" t="str">
        <f t="shared" si="510"/>
        <v>BONIFICAC</v>
      </c>
      <c r="V4658" s="3">
        <f t="shared" si="505"/>
        <v>0</v>
      </c>
      <c r="W4658" s="3" t="str">
        <f t="shared" si="506"/>
        <v>BONIFICACION POR CARGO</v>
      </c>
      <c r="X4658" s="3">
        <f t="shared" si="507"/>
        <v>10399231</v>
      </c>
      <c r="Y4658" s="3">
        <f t="shared" si="508"/>
        <v>866603</v>
      </c>
    </row>
    <row r="4659" spans="1:25">
      <c r="A4659" s="3"/>
      <c r="B4659" s="3" t="s">
        <v>3024</v>
      </c>
      <c r="C4659" s="3" t="s">
        <v>3025</v>
      </c>
      <c r="D4659" s="3" t="s">
        <v>2737</v>
      </c>
      <c r="E4659" s="3">
        <v>232</v>
      </c>
      <c r="F4659" s="3" t="s">
        <v>33</v>
      </c>
      <c r="G4659" s="3">
        <v>0</v>
      </c>
      <c r="H4659" s="3">
        <v>0</v>
      </c>
      <c r="I4659" s="3">
        <v>3733364</v>
      </c>
      <c r="J4659" s="3">
        <v>4416996</v>
      </c>
      <c r="K4659" s="3">
        <v>2550314</v>
      </c>
      <c r="L4659" s="3">
        <v>5100628</v>
      </c>
      <c r="M4659" s="3">
        <v>0</v>
      </c>
      <c r="N4659" s="3">
        <v>0</v>
      </c>
      <c r="O4659" s="3">
        <v>0</v>
      </c>
      <c r="P4659" s="3">
        <v>0</v>
      </c>
      <c r="Q4659" s="3">
        <v>0</v>
      </c>
      <c r="R4659" s="3">
        <v>0</v>
      </c>
      <c r="S4659" s="3">
        <f t="shared" si="509"/>
        <v>15801302</v>
      </c>
      <c r="T4659" s="3">
        <f t="shared" si="504"/>
        <v>28537631</v>
      </c>
      <c r="U4659" s="3" t="str">
        <f t="shared" si="510"/>
        <v>VIATICO</v>
      </c>
      <c r="V4659" s="3">
        <f t="shared" si="505"/>
        <v>0</v>
      </c>
      <c r="W4659" s="3" t="str">
        <f t="shared" si="506"/>
        <v>VIATICO</v>
      </c>
      <c r="X4659" s="3">
        <f t="shared" si="507"/>
        <v>15801302</v>
      </c>
      <c r="Y4659" s="3">
        <f t="shared" si="508"/>
        <v>0</v>
      </c>
    </row>
    <row r="4660" spans="1:25">
      <c r="A4660" s="3"/>
      <c r="B4660" s="3" t="s">
        <v>3026</v>
      </c>
      <c r="C4660" s="3" t="s">
        <v>3027</v>
      </c>
      <c r="D4660" s="3" t="s">
        <v>2694</v>
      </c>
      <c r="E4660" s="3">
        <v>111</v>
      </c>
      <c r="F4660" s="3" t="s">
        <v>21</v>
      </c>
      <c r="G4660" s="3">
        <v>3200000</v>
      </c>
      <c r="H4660" s="3">
        <v>3200000</v>
      </c>
      <c r="I4660" s="3">
        <v>3200000</v>
      </c>
      <c r="J4660" s="3">
        <v>3200000</v>
      </c>
      <c r="K4660" s="3">
        <v>3200000</v>
      </c>
      <c r="L4660" s="3">
        <v>3200000</v>
      </c>
      <c r="M4660" s="3">
        <v>3200000</v>
      </c>
      <c r="N4660" s="3">
        <v>3200000</v>
      </c>
      <c r="O4660" s="3">
        <v>3200000</v>
      </c>
      <c r="P4660" s="3">
        <v>3200000</v>
      </c>
      <c r="Q4660" s="3">
        <v>3200000</v>
      </c>
      <c r="R4660" s="3">
        <v>3200000</v>
      </c>
      <c r="S4660" s="3">
        <f t="shared" si="509"/>
        <v>38400000</v>
      </c>
      <c r="T4660" s="3">
        <f t="shared" si="504"/>
        <v>43658940</v>
      </c>
      <c r="U4660" s="3" t="str">
        <f t="shared" si="510"/>
        <v>SUELDOS</v>
      </c>
      <c r="V4660" s="3">
        <f t="shared" si="505"/>
        <v>0</v>
      </c>
      <c r="W4660" s="3" t="str">
        <f t="shared" si="506"/>
        <v>SUELDOS</v>
      </c>
      <c r="X4660" s="3">
        <f t="shared" si="507"/>
        <v>38400000</v>
      </c>
      <c r="Y4660" s="3">
        <f t="shared" si="508"/>
        <v>3200000</v>
      </c>
    </row>
    <row r="4661" spans="1:25">
      <c r="A4661" s="3"/>
      <c r="B4661" s="3" t="s">
        <v>3026</v>
      </c>
      <c r="C4661" s="3" t="s">
        <v>3027</v>
      </c>
      <c r="D4661" s="3" t="s">
        <v>2694</v>
      </c>
      <c r="E4661" s="3">
        <v>114</v>
      </c>
      <c r="F4661" s="3" t="s">
        <v>3488</v>
      </c>
      <c r="G4661" s="3">
        <v>0</v>
      </c>
      <c r="H4661" s="3">
        <v>0</v>
      </c>
      <c r="I4661" s="3">
        <v>0</v>
      </c>
      <c r="J4661" s="3">
        <v>0</v>
      </c>
      <c r="K4661" s="3">
        <v>0</v>
      </c>
      <c r="L4661" s="3">
        <v>0</v>
      </c>
      <c r="M4661" s="3">
        <v>0</v>
      </c>
      <c r="N4661" s="3">
        <v>0</v>
      </c>
      <c r="O4661" s="3">
        <v>0</v>
      </c>
      <c r="P4661" s="3">
        <v>0</v>
      </c>
      <c r="Q4661" s="3">
        <v>0</v>
      </c>
      <c r="R4661" s="3">
        <v>3200000</v>
      </c>
      <c r="S4661" s="3">
        <f t="shared" si="509"/>
        <v>3200000</v>
      </c>
      <c r="T4661" s="3">
        <f t="shared" si="504"/>
        <v>43658940</v>
      </c>
      <c r="U4661" s="3" t="str">
        <f t="shared" si="510"/>
        <v>AGUINALDO</v>
      </c>
      <c r="V4661" s="3">
        <f t="shared" si="505"/>
        <v>3200000</v>
      </c>
      <c r="W4661" s="3" t="str">
        <f t="shared" si="506"/>
        <v>SUELDOS</v>
      </c>
      <c r="X4661" s="3">
        <f t="shared" si="507"/>
        <v>0</v>
      </c>
      <c r="Y4661" s="3">
        <f t="shared" si="508"/>
        <v>0</v>
      </c>
    </row>
    <row r="4662" spans="1:25">
      <c r="A4662" s="3"/>
      <c r="B4662" s="3" t="s">
        <v>3026</v>
      </c>
      <c r="C4662" s="3" t="s">
        <v>3027</v>
      </c>
      <c r="D4662" s="3" t="s">
        <v>2694</v>
      </c>
      <c r="E4662" s="3">
        <v>123</v>
      </c>
      <c r="F4662" s="3" t="s">
        <v>30</v>
      </c>
      <c r="G4662" s="3">
        <v>0</v>
      </c>
      <c r="H4662" s="3">
        <v>0</v>
      </c>
      <c r="I4662" s="3">
        <v>0</v>
      </c>
      <c r="J4662" s="3">
        <v>0</v>
      </c>
      <c r="K4662" s="3">
        <v>0</v>
      </c>
      <c r="L4662" s="3">
        <v>0</v>
      </c>
      <c r="M4662" s="3">
        <v>0</v>
      </c>
      <c r="N4662" s="3">
        <v>0</v>
      </c>
      <c r="O4662" s="3">
        <v>0</v>
      </c>
      <c r="P4662" s="3">
        <v>0</v>
      </c>
      <c r="Q4662" s="3">
        <v>0</v>
      </c>
      <c r="R4662" s="3">
        <v>158380</v>
      </c>
      <c r="S4662" s="3">
        <f t="shared" si="509"/>
        <v>158380</v>
      </c>
      <c r="T4662" s="3">
        <f t="shared" si="504"/>
        <v>43658940</v>
      </c>
      <c r="U4662" s="3" t="str">
        <f t="shared" si="510"/>
        <v>AGUINALDO</v>
      </c>
      <c r="V4662" s="3">
        <f t="shared" si="505"/>
        <v>158380</v>
      </c>
      <c r="W4662" s="3" t="str">
        <f t="shared" si="506"/>
        <v>REMUNERACION EXTRAORDINARIA</v>
      </c>
      <c r="X4662" s="3">
        <f t="shared" si="507"/>
        <v>0</v>
      </c>
      <c r="Y4662" s="3">
        <f t="shared" si="508"/>
        <v>0</v>
      </c>
    </row>
    <row r="4663" spans="1:25">
      <c r="A4663" s="3"/>
      <c r="B4663" s="3" t="s">
        <v>3026</v>
      </c>
      <c r="C4663" s="3" t="s">
        <v>3027</v>
      </c>
      <c r="D4663" s="3" t="s">
        <v>2694</v>
      </c>
      <c r="E4663" s="3">
        <v>123</v>
      </c>
      <c r="F4663" s="3" t="s">
        <v>32</v>
      </c>
      <c r="G4663" s="3">
        <v>0</v>
      </c>
      <c r="H4663" s="3">
        <v>0</v>
      </c>
      <c r="I4663" s="3">
        <v>192000</v>
      </c>
      <c r="J4663" s="3">
        <v>257280</v>
      </c>
      <c r="K4663" s="3">
        <v>384000</v>
      </c>
      <c r="L4663" s="3">
        <v>384000</v>
      </c>
      <c r="M4663" s="3">
        <v>384000</v>
      </c>
      <c r="N4663" s="3">
        <v>0</v>
      </c>
      <c r="O4663" s="3">
        <v>299280</v>
      </c>
      <c r="P4663" s="3">
        <v>0</v>
      </c>
      <c r="Q4663" s="3">
        <v>0</v>
      </c>
      <c r="R4663" s="3">
        <v>0</v>
      </c>
      <c r="S4663" s="3">
        <f t="shared" si="509"/>
        <v>1900560</v>
      </c>
      <c r="T4663" s="3">
        <f t="shared" si="504"/>
        <v>43658940</v>
      </c>
      <c r="U4663" s="3" t="str">
        <f t="shared" si="510"/>
        <v>REMUNERAC</v>
      </c>
      <c r="V4663" s="3">
        <f t="shared" si="505"/>
        <v>0</v>
      </c>
      <c r="W4663" s="3" t="str">
        <f t="shared" si="506"/>
        <v>REMUNERACION EXTRAORDINARIA</v>
      </c>
      <c r="X4663" s="3">
        <f t="shared" si="507"/>
        <v>1900560</v>
      </c>
      <c r="Y4663" s="3">
        <f t="shared" si="508"/>
        <v>158380</v>
      </c>
    </row>
    <row r="4664" spans="1:25">
      <c r="A4664" s="3"/>
      <c r="B4664" s="3" t="s">
        <v>3028</v>
      </c>
      <c r="C4664" s="3" t="s">
        <v>3029</v>
      </c>
      <c r="D4664" s="3" t="s">
        <v>2694</v>
      </c>
      <c r="E4664" s="3">
        <v>111</v>
      </c>
      <c r="F4664" s="3" t="s">
        <v>21</v>
      </c>
      <c r="G4664" s="3">
        <v>6500000</v>
      </c>
      <c r="H4664" s="3">
        <v>6500000</v>
      </c>
      <c r="I4664" s="3">
        <v>6500000</v>
      </c>
      <c r="J4664" s="3">
        <v>6500000</v>
      </c>
      <c r="K4664" s="3">
        <v>6500000</v>
      </c>
      <c r="L4664" s="3">
        <v>6500000</v>
      </c>
      <c r="M4664" s="3">
        <v>6500000</v>
      </c>
      <c r="N4664" s="3">
        <v>6500000</v>
      </c>
      <c r="O4664" s="3">
        <v>6500000</v>
      </c>
      <c r="P4664" s="3">
        <v>6500000</v>
      </c>
      <c r="Q4664" s="3">
        <v>6500000</v>
      </c>
      <c r="R4664" s="3">
        <v>6500000</v>
      </c>
      <c r="S4664" s="3">
        <f t="shared" si="509"/>
        <v>78000000</v>
      </c>
      <c r="T4664" s="3">
        <f t="shared" si="504"/>
        <v>119616166</v>
      </c>
      <c r="U4664" s="3" t="str">
        <f t="shared" si="510"/>
        <v>SUELDOS</v>
      </c>
      <c r="V4664" s="3">
        <f t="shared" si="505"/>
        <v>0</v>
      </c>
      <c r="W4664" s="3" t="str">
        <f t="shared" si="506"/>
        <v>SUELDOS</v>
      </c>
      <c r="X4664" s="3">
        <f t="shared" si="507"/>
        <v>78000000</v>
      </c>
      <c r="Y4664" s="3">
        <f t="shared" si="508"/>
        <v>6500000</v>
      </c>
    </row>
    <row r="4665" spans="1:25">
      <c r="A4665" s="3"/>
      <c r="B4665" s="3" t="s">
        <v>3028</v>
      </c>
      <c r="C4665" s="3" t="s">
        <v>3029</v>
      </c>
      <c r="D4665" s="3" t="s">
        <v>2694</v>
      </c>
      <c r="E4665" s="3">
        <v>114</v>
      </c>
      <c r="F4665" s="3" t="s">
        <v>79</v>
      </c>
      <c r="G4665" s="3">
        <v>0</v>
      </c>
      <c r="H4665" s="3">
        <v>0</v>
      </c>
      <c r="I4665" s="3">
        <v>0</v>
      </c>
      <c r="J4665" s="3">
        <v>0</v>
      </c>
      <c r="K4665" s="3">
        <v>0</v>
      </c>
      <c r="L4665" s="3">
        <v>0</v>
      </c>
      <c r="M4665" s="3">
        <v>0</v>
      </c>
      <c r="N4665" s="3">
        <v>0</v>
      </c>
      <c r="O4665" s="3">
        <v>0</v>
      </c>
      <c r="P4665" s="3">
        <v>0</v>
      </c>
      <c r="Q4665" s="3">
        <v>0</v>
      </c>
      <c r="R4665" s="3">
        <v>1901250</v>
      </c>
      <c r="S4665" s="3">
        <f t="shared" si="509"/>
        <v>1901250</v>
      </c>
      <c r="T4665" s="3">
        <f t="shared" si="504"/>
        <v>119616166</v>
      </c>
      <c r="U4665" s="3" t="str">
        <f t="shared" si="510"/>
        <v>AGUINALDO</v>
      </c>
      <c r="V4665" s="3">
        <f t="shared" si="505"/>
        <v>1901250</v>
      </c>
      <c r="W4665" s="3" t="str">
        <f t="shared" si="506"/>
        <v>BONIFICACION POR GESTION PRESUPUESTARIA</v>
      </c>
      <c r="X4665" s="3">
        <f t="shared" si="507"/>
        <v>0</v>
      </c>
      <c r="Y4665" s="3">
        <f t="shared" si="508"/>
        <v>0</v>
      </c>
    </row>
    <row r="4666" spans="1:25">
      <c r="A4666" s="3"/>
      <c r="B4666" s="3" t="s">
        <v>3028</v>
      </c>
      <c r="C4666" s="3" t="s">
        <v>3029</v>
      </c>
      <c r="D4666" s="3" t="s">
        <v>2694</v>
      </c>
      <c r="E4666" s="3">
        <v>114</v>
      </c>
      <c r="F4666" s="3" t="s">
        <v>3488</v>
      </c>
      <c r="G4666" s="3">
        <v>0</v>
      </c>
      <c r="H4666" s="3">
        <v>0</v>
      </c>
      <c r="I4666" s="3">
        <v>0</v>
      </c>
      <c r="J4666" s="3">
        <v>0</v>
      </c>
      <c r="K4666" s="3">
        <v>0</v>
      </c>
      <c r="L4666" s="3">
        <v>0</v>
      </c>
      <c r="M4666" s="3">
        <v>0</v>
      </c>
      <c r="N4666" s="3">
        <v>0</v>
      </c>
      <c r="O4666" s="3">
        <v>0</v>
      </c>
      <c r="P4666" s="3">
        <v>0</v>
      </c>
      <c r="Q4666" s="3">
        <v>0</v>
      </c>
      <c r="R4666" s="3">
        <v>6500000</v>
      </c>
      <c r="S4666" s="3">
        <f t="shared" si="509"/>
        <v>6500000</v>
      </c>
      <c r="T4666" s="3">
        <f t="shared" si="504"/>
        <v>119616166</v>
      </c>
      <c r="U4666" s="3" t="str">
        <f t="shared" si="510"/>
        <v>AGUINALDO</v>
      </c>
      <c r="V4666" s="3">
        <f t="shared" si="505"/>
        <v>6500000</v>
      </c>
      <c r="W4666" s="3" t="str">
        <f t="shared" si="506"/>
        <v>SUELDOS</v>
      </c>
      <c r="X4666" s="3">
        <f t="shared" si="507"/>
        <v>0</v>
      </c>
      <c r="Y4666" s="3">
        <f t="shared" si="508"/>
        <v>0</v>
      </c>
    </row>
    <row r="4667" spans="1:25">
      <c r="A4667" s="3"/>
      <c r="B4667" s="3" t="s">
        <v>3028</v>
      </c>
      <c r="C4667" s="3" t="s">
        <v>3029</v>
      </c>
      <c r="D4667" s="3" t="s">
        <v>2694</v>
      </c>
      <c r="E4667" s="3">
        <v>123</v>
      </c>
      <c r="F4667" s="3" t="s">
        <v>30</v>
      </c>
      <c r="G4667" s="3">
        <v>0</v>
      </c>
      <c r="H4667" s="3">
        <v>0</v>
      </c>
      <c r="I4667" s="3">
        <v>0</v>
      </c>
      <c r="J4667" s="3">
        <v>0</v>
      </c>
      <c r="K4667" s="3">
        <v>0</v>
      </c>
      <c r="L4667" s="3">
        <v>0</v>
      </c>
      <c r="M4667" s="3">
        <v>0</v>
      </c>
      <c r="N4667" s="3">
        <v>0</v>
      </c>
      <c r="O4667" s="3">
        <v>0</v>
      </c>
      <c r="P4667" s="3">
        <v>0</v>
      </c>
      <c r="Q4667" s="3">
        <v>0</v>
      </c>
      <c r="R4667" s="3">
        <v>247301</v>
      </c>
      <c r="S4667" s="3">
        <f t="shared" si="509"/>
        <v>247301</v>
      </c>
      <c r="T4667" s="3">
        <f t="shared" si="504"/>
        <v>119616166</v>
      </c>
      <c r="U4667" s="3" t="str">
        <f t="shared" si="510"/>
        <v>AGUINALDO</v>
      </c>
      <c r="V4667" s="3">
        <f t="shared" si="505"/>
        <v>247301</v>
      </c>
      <c r="W4667" s="3" t="str">
        <f t="shared" si="506"/>
        <v>REMUNERACION EXTRAORDINARIA</v>
      </c>
      <c r="X4667" s="3">
        <f t="shared" si="507"/>
        <v>0</v>
      </c>
      <c r="Y4667" s="3">
        <f t="shared" si="508"/>
        <v>0</v>
      </c>
    </row>
    <row r="4668" spans="1:25">
      <c r="A4668" s="3"/>
      <c r="B4668" s="3" t="s">
        <v>3028</v>
      </c>
      <c r="C4668" s="3" t="s">
        <v>3029</v>
      </c>
      <c r="D4668" s="3" t="s">
        <v>2694</v>
      </c>
      <c r="E4668" s="3">
        <v>123</v>
      </c>
      <c r="F4668" s="3" t="s">
        <v>32</v>
      </c>
      <c r="G4668" s="3">
        <v>0</v>
      </c>
      <c r="H4668" s="3">
        <v>0</v>
      </c>
      <c r="I4668" s="3">
        <v>182813</v>
      </c>
      <c r="J4668" s="3">
        <v>0</v>
      </c>
      <c r="K4668" s="3">
        <v>402188</v>
      </c>
      <c r="L4668" s="3">
        <v>171600</v>
      </c>
      <c r="M4668" s="3">
        <v>359288</v>
      </c>
      <c r="N4668" s="3">
        <v>0</v>
      </c>
      <c r="O4668" s="3">
        <v>514313</v>
      </c>
      <c r="P4668" s="3">
        <v>550000</v>
      </c>
      <c r="Q4668" s="3">
        <v>237413</v>
      </c>
      <c r="R4668" s="3">
        <v>550000</v>
      </c>
      <c r="S4668" s="3">
        <f t="shared" si="509"/>
        <v>2967615</v>
      </c>
      <c r="T4668" s="3">
        <f t="shared" si="504"/>
        <v>119616166</v>
      </c>
      <c r="U4668" s="3" t="str">
        <f t="shared" si="510"/>
        <v>REMUNERAC</v>
      </c>
      <c r="V4668" s="3">
        <f t="shared" si="505"/>
        <v>0</v>
      </c>
      <c r="W4668" s="3" t="str">
        <f t="shared" si="506"/>
        <v>REMUNERACION EXTRAORDINARIA</v>
      </c>
      <c r="X4668" s="3">
        <f t="shared" si="507"/>
        <v>2967615</v>
      </c>
      <c r="Y4668" s="3">
        <f t="shared" si="508"/>
        <v>247301</v>
      </c>
    </row>
    <row r="4669" spans="1:25">
      <c r="A4669" s="3"/>
      <c r="B4669" s="3" t="s">
        <v>3028</v>
      </c>
      <c r="C4669" s="3" t="s">
        <v>3029</v>
      </c>
      <c r="D4669" s="3" t="s">
        <v>2694</v>
      </c>
      <c r="E4669" s="3">
        <v>131</v>
      </c>
      <c r="F4669" s="3" t="s">
        <v>24</v>
      </c>
      <c r="G4669" s="3">
        <v>0</v>
      </c>
      <c r="H4669" s="3">
        <v>3000000</v>
      </c>
      <c r="I4669" s="3">
        <v>0</v>
      </c>
      <c r="J4669" s="3">
        <v>0</v>
      </c>
      <c r="K4669" s="3">
        <v>0</v>
      </c>
      <c r="L4669" s="3">
        <v>0</v>
      </c>
      <c r="M4669" s="3">
        <v>0</v>
      </c>
      <c r="N4669" s="3">
        <v>0</v>
      </c>
      <c r="O4669" s="3">
        <v>0</v>
      </c>
      <c r="P4669" s="3">
        <v>0</v>
      </c>
      <c r="Q4669" s="3">
        <v>0</v>
      </c>
      <c r="R4669" s="3">
        <v>0</v>
      </c>
      <c r="S4669" s="3">
        <f t="shared" si="509"/>
        <v>3000000</v>
      </c>
      <c r="T4669" s="3">
        <f t="shared" si="504"/>
        <v>119616166</v>
      </c>
      <c r="U4669" s="3" t="str">
        <f t="shared" si="510"/>
        <v xml:space="preserve">SUBSIDIO </v>
      </c>
      <c r="V4669" s="3">
        <f t="shared" si="505"/>
        <v>0</v>
      </c>
      <c r="W4669" s="3" t="str">
        <f t="shared" si="506"/>
        <v>SUBSIDIO FAMILIAR - ESCOLARIDAD</v>
      </c>
      <c r="X4669" s="3">
        <f t="shared" si="507"/>
        <v>3000000</v>
      </c>
      <c r="Y4669" s="3">
        <f t="shared" si="508"/>
        <v>0</v>
      </c>
    </row>
    <row r="4670" spans="1:25">
      <c r="A4670" s="3"/>
      <c r="B4670" s="3" t="s">
        <v>3028</v>
      </c>
      <c r="C4670" s="3" t="s">
        <v>3029</v>
      </c>
      <c r="D4670" s="3" t="s">
        <v>2694</v>
      </c>
      <c r="E4670" s="3">
        <v>133</v>
      </c>
      <c r="F4670" s="3" t="s">
        <v>78</v>
      </c>
      <c r="G4670" s="3">
        <v>1950000</v>
      </c>
      <c r="H4670" s="3">
        <v>1950000</v>
      </c>
      <c r="I4670" s="3">
        <v>1950000</v>
      </c>
      <c r="J4670" s="3">
        <v>1950000</v>
      </c>
      <c r="K4670" s="3">
        <v>1950000</v>
      </c>
      <c r="L4670" s="3">
        <v>1950000</v>
      </c>
      <c r="M4670" s="3">
        <v>1950000</v>
      </c>
      <c r="N4670" s="3">
        <v>1950000</v>
      </c>
      <c r="O4670" s="3">
        <v>1950000</v>
      </c>
      <c r="P4670" s="3">
        <v>1950000</v>
      </c>
      <c r="Q4670" s="3">
        <v>1950000</v>
      </c>
      <c r="R4670" s="3">
        <v>1950000</v>
      </c>
      <c r="S4670" s="3">
        <f t="shared" si="509"/>
        <v>23400000</v>
      </c>
      <c r="T4670" s="3">
        <f t="shared" si="504"/>
        <v>119616166</v>
      </c>
      <c r="U4670" s="3" t="str">
        <f t="shared" si="510"/>
        <v>BONIFICAC</v>
      </c>
      <c r="V4670" s="3">
        <f t="shared" si="505"/>
        <v>0</v>
      </c>
      <c r="W4670" s="3" t="str">
        <f t="shared" si="506"/>
        <v>BONIFICACION POR GESTION PRESUPUESTARIA</v>
      </c>
      <c r="X4670" s="3">
        <f t="shared" si="507"/>
        <v>23400000</v>
      </c>
      <c r="Y4670" s="3">
        <f t="shared" si="508"/>
        <v>1901250</v>
      </c>
    </row>
    <row r="4671" spans="1:25">
      <c r="A4671" s="3"/>
      <c r="B4671" s="3" t="s">
        <v>3028</v>
      </c>
      <c r="C4671" s="3" t="s">
        <v>3029</v>
      </c>
      <c r="D4671" s="3" t="s">
        <v>2694</v>
      </c>
      <c r="E4671" s="3">
        <v>191</v>
      </c>
      <c r="F4671" s="3" t="s">
        <v>2722</v>
      </c>
      <c r="G4671" s="3">
        <v>300000</v>
      </c>
      <c r="H4671" s="3">
        <v>300000</v>
      </c>
      <c r="I4671" s="3">
        <v>300000</v>
      </c>
      <c r="J4671" s="3">
        <v>300000</v>
      </c>
      <c r="K4671" s="3">
        <v>300000</v>
      </c>
      <c r="L4671" s="3">
        <v>300000</v>
      </c>
      <c r="M4671" s="3">
        <v>300000</v>
      </c>
      <c r="N4671" s="3">
        <v>300000</v>
      </c>
      <c r="O4671" s="3">
        <v>300000</v>
      </c>
      <c r="P4671" s="3">
        <v>300000</v>
      </c>
      <c r="Q4671" s="3">
        <v>300000</v>
      </c>
      <c r="R4671" s="3">
        <v>300000</v>
      </c>
      <c r="S4671" s="3">
        <f t="shared" si="509"/>
        <v>3600000</v>
      </c>
      <c r="T4671" s="3">
        <f t="shared" si="504"/>
        <v>119616166</v>
      </c>
      <c r="U4671" s="3" t="str">
        <f t="shared" si="510"/>
        <v xml:space="preserve">SUBSIDIO </v>
      </c>
      <c r="V4671" s="3">
        <f t="shared" si="505"/>
        <v>0</v>
      </c>
      <c r="W4671" s="3" t="str">
        <f t="shared" si="506"/>
        <v>SUBSIDIO PARA LA SALUD</v>
      </c>
      <c r="X4671" s="3">
        <f t="shared" si="507"/>
        <v>3600000</v>
      </c>
      <c r="Y4671" s="3">
        <f t="shared" si="508"/>
        <v>0</v>
      </c>
    </row>
    <row r="4672" spans="1:25">
      <c r="A4672" s="3"/>
      <c r="B4672" s="3" t="s">
        <v>3030</v>
      </c>
      <c r="C4672" s="3" t="s">
        <v>3031</v>
      </c>
      <c r="D4672" s="3" t="s">
        <v>2694</v>
      </c>
      <c r="E4672" s="3">
        <v>111</v>
      </c>
      <c r="F4672" s="3" t="s">
        <v>21</v>
      </c>
      <c r="G4672" s="3">
        <v>5300000</v>
      </c>
      <c r="H4672" s="3">
        <v>5300000</v>
      </c>
      <c r="I4672" s="3">
        <v>5300000</v>
      </c>
      <c r="J4672" s="3">
        <v>5300000</v>
      </c>
      <c r="K4672" s="3">
        <v>5300000</v>
      </c>
      <c r="L4672" s="3">
        <v>5300000</v>
      </c>
      <c r="M4672" s="3">
        <v>5300000</v>
      </c>
      <c r="N4672" s="3">
        <v>5300000</v>
      </c>
      <c r="O4672" s="3">
        <v>5300000</v>
      </c>
      <c r="P4672" s="3">
        <v>5300000</v>
      </c>
      <c r="Q4672" s="3">
        <v>5300000</v>
      </c>
      <c r="R4672" s="3">
        <v>5300000</v>
      </c>
      <c r="S4672" s="3">
        <f t="shared" si="509"/>
        <v>63600000</v>
      </c>
      <c r="T4672" s="3">
        <f t="shared" si="504"/>
        <v>72479486</v>
      </c>
      <c r="U4672" s="3" t="str">
        <f t="shared" si="510"/>
        <v>SUELDOS</v>
      </c>
      <c r="V4672" s="3">
        <f t="shared" si="505"/>
        <v>0</v>
      </c>
      <c r="W4672" s="3" t="str">
        <f t="shared" si="506"/>
        <v>SUELDOS</v>
      </c>
      <c r="X4672" s="3">
        <f t="shared" si="507"/>
        <v>63600000</v>
      </c>
      <c r="Y4672" s="3">
        <f t="shared" si="508"/>
        <v>5300000</v>
      </c>
    </row>
    <row r="4673" spans="1:25">
      <c r="A4673" s="3"/>
      <c r="B4673" s="3" t="s">
        <v>3030</v>
      </c>
      <c r="C4673" s="3" t="s">
        <v>3031</v>
      </c>
      <c r="D4673" s="3" t="s">
        <v>2694</v>
      </c>
      <c r="E4673" s="3">
        <v>114</v>
      </c>
      <c r="F4673" s="3" t="s">
        <v>3488</v>
      </c>
      <c r="G4673" s="3">
        <v>0</v>
      </c>
      <c r="H4673" s="3">
        <v>0</v>
      </c>
      <c r="I4673" s="3">
        <v>0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 s="3">
        <v>0</v>
      </c>
      <c r="P4673" s="3">
        <v>0</v>
      </c>
      <c r="Q4673" s="3">
        <v>0</v>
      </c>
      <c r="R4673" s="3">
        <v>5300000</v>
      </c>
      <c r="S4673" s="3">
        <f t="shared" si="509"/>
        <v>5300000</v>
      </c>
      <c r="T4673" s="3">
        <f t="shared" si="504"/>
        <v>72479486</v>
      </c>
      <c r="U4673" s="3" t="str">
        <f t="shared" si="510"/>
        <v>AGUINALDO</v>
      </c>
      <c r="V4673" s="3">
        <f t="shared" si="505"/>
        <v>5300000</v>
      </c>
      <c r="W4673" s="3" t="str">
        <f t="shared" si="506"/>
        <v>SUELDOS</v>
      </c>
      <c r="X4673" s="3">
        <f t="shared" si="507"/>
        <v>0</v>
      </c>
      <c r="Y4673" s="3">
        <f t="shared" si="508"/>
        <v>0</v>
      </c>
    </row>
    <row r="4674" spans="1:25">
      <c r="A4674" s="3"/>
      <c r="B4674" s="3" t="s">
        <v>3030</v>
      </c>
      <c r="C4674" s="3" t="s">
        <v>3031</v>
      </c>
      <c r="D4674" s="3" t="s">
        <v>2694</v>
      </c>
      <c r="E4674" s="3">
        <v>131</v>
      </c>
      <c r="F4674" s="3" t="s">
        <v>24</v>
      </c>
      <c r="G4674" s="3">
        <v>0</v>
      </c>
      <c r="H4674" s="3">
        <v>1500000</v>
      </c>
      <c r="I4674" s="3">
        <v>0</v>
      </c>
      <c r="J4674" s="3">
        <v>0</v>
      </c>
      <c r="K4674" s="3">
        <v>0</v>
      </c>
      <c r="L4674" s="3">
        <v>0</v>
      </c>
      <c r="M4674" s="3">
        <v>0</v>
      </c>
      <c r="N4674" s="3">
        <v>0</v>
      </c>
      <c r="O4674" s="3">
        <v>0</v>
      </c>
      <c r="P4674" s="3">
        <v>0</v>
      </c>
      <c r="Q4674" s="3">
        <v>0</v>
      </c>
      <c r="R4674" s="3">
        <v>0</v>
      </c>
      <c r="S4674" s="3">
        <f t="shared" si="509"/>
        <v>1500000</v>
      </c>
      <c r="T4674" s="3">
        <f t="shared" si="504"/>
        <v>72479486</v>
      </c>
      <c r="U4674" s="3" t="str">
        <f t="shared" si="510"/>
        <v xml:space="preserve">SUBSIDIO </v>
      </c>
      <c r="V4674" s="3">
        <f t="shared" si="505"/>
        <v>0</v>
      </c>
      <c r="W4674" s="3" t="str">
        <f t="shared" si="506"/>
        <v>SUBSIDIO FAMILIAR - ESCOLARIDAD</v>
      </c>
      <c r="X4674" s="3">
        <f t="shared" si="507"/>
        <v>1500000</v>
      </c>
      <c r="Y4674" s="3">
        <f t="shared" si="508"/>
        <v>0</v>
      </c>
    </row>
    <row r="4675" spans="1:25">
      <c r="A4675" s="3"/>
      <c r="B4675" s="3" t="s">
        <v>3030</v>
      </c>
      <c r="C4675" s="3" t="s">
        <v>3031</v>
      </c>
      <c r="D4675" s="3" t="s">
        <v>2694</v>
      </c>
      <c r="E4675" s="3">
        <v>232</v>
      </c>
      <c r="F4675" s="3" t="s">
        <v>33</v>
      </c>
      <c r="G4675" s="3">
        <v>0</v>
      </c>
      <c r="H4675" s="3">
        <v>0</v>
      </c>
      <c r="I4675" s="3">
        <v>0</v>
      </c>
      <c r="J4675" s="3">
        <v>0</v>
      </c>
      <c r="K4675" s="3">
        <v>0</v>
      </c>
      <c r="L4675" s="3">
        <v>2079486</v>
      </c>
      <c r="M4675" s="3">
        <v>0</v>
      </c>
      <c r="N4675" s="3">
        <v>0</v>
      </c>
      <c r="O4675" s="3">
        <v>0</v>
      </c>
      <c r="P4675" s="3">
        <v>0</v>
      </c>
      <c r="Q4675" s="3">
        <v>0</v>
      </c>
      <c r="R4675" s="3">
        <v>0</v>
      </c>
      <c r="S4675" s="3">
        <f t="shared" si="509"/>
        <v>2079486</v>
      </c>
      <c r="T4675" s="3">
        <f t="shared" si="504"/>
        <v>72479486</v>
      </c>
      <c r="U4675" s="3" t="str">
        <f t="shared" si="510"/>
        <v>VIATICO</v>
      </c>
      <c r="V4675" s="3">
        <f t="shared" si="505"/>
        <v>0</v>
      </c>
      <c r="W4675" s="3" t="str">
        <f t="shared" si="506"/>
        <v>VIATICO</v>
      </c>
      <c r="X4675" s="3">
        <f t="shared" si="507"/>
        <v>2079486</v>
      </c>
      <c r="Y4675" s="3">
        <f t="shared" si="508"/>
        <v>0</v>
      </c>
    </row>
    <row r="4676" spans="1:25">
      <c r="A4676" s="3"/>
      <c r="B4676" s="3" t="s">
        <v>3032</v>
      </c>
      <c r="C4676" s="3" t="s">
        <v>3033</v>
      </c>
      <c r="D4676" s="3" t="s">
        <v>2694</v>
      </c>
      <c r="E4676" s="3">
        <v>111</v>
      </c>
      <c r="F4676" s="3" t="s">
        <v>21</v>
      </c>
      <c r="G4676" s="3">
        <v>5300000</v>
      </c>
      <c r="H4676" s="3">
        <v>5300000</v>
      </c>
      <c r="I4676" s="3">
        <v>5300000</v>
      </c>
      <c r="J4676" s="3">
        <v>5300000</v>
      </c>
      <c r="K4676" s="3">
        <v>5300000</v>
      </c>
      <c r="L4676" s="3">
        <v>5300000</v>
      </c>
      <c r="M4676" s="3">
        <v>5300000</v>
      </c>
      <c r="N4676" s="3">
        <v>5300000</v>
      </c>
      <c r="O4676" s="3">
        <v>5300000</v>
      </c>
      <c r="P4676" s="3">
        <v>5300000</v>
      </c>
      <c r="Q4676" s="3">
        <v>5300000</v>
      </c>
      <c r="R4676" s="3">
        <v>5300000</v>
      </c>
      <c r="S4676" s="3">
        <f t="shared" si="509"/>
        <v>63600000</v>
      </c>
      <c r="T4676" s="3">
        <f t="shared" ref="T4676:T4739" si="511">SUMIF($B:$B,B4676,$S:$S)</f>
        <v>82197233</v>
      </c>
      <c r="U4676" s="3" t="str">
        <f t="shared" si="510"/>
        <v>SUELDOS</v>
      </c>
      <c r="V4676" s="3">
        <f t="shared" ref="V4676:V4739" si="512">IF(U4676="AGUINALDO",S4676,0)</f>
        <v>0</v>
      </c>
      <c r="W4676" s="3" t="str">
        <f t="shared" ref="W4676:W4739" si="513">IF(U4676="AGUINALDO",MID(F4676,14,50),F4676)</f>
        <v>SUELDOS</v>
      </c>
      <c r="X4676" s="3">
        <f t="shared" ref="X4676:X4739" si="514">IF(W4676=F4676,S4676,0)</f>
        <v>63600000</v>
      </c>
      <c r="Y4676" s="3">
        <f t="shared" ref="Y4676:Y4739" si="515">IF(W4676=F4676,SUMIFS($V:$V,B:B,B4676,$W:$W,W4676),0)</f>
        <v>5300000</v>
      </c>
    </row>
    <row r="4677" spans="1:25">
      <c r="A4677" s="3"/>
      <c r="B4677" s="3" t="s">
        <v>3032</v>
      </c>
      <c r="C4677" s="3" t="s">
        <v>3033</v>
      </c>
      <c r="D4677" s="3" t="s">
        <v>2694</v>
      </c>
      <c r="E4677" s="3">
        <v>114</v>
      </c>
      <c r="F4677" s="3" t="s">
        <v>29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3">
        <v>0</v>
      </c>
      <c r="N4677" s="3">
        <v>0</v>
      </c>
      <c r="O4677" s="3">
        <v>0</v>
      </c>
      <c r="P4677" s="3">
        <v>0</v>
      </c>
      <c r="Q4677" s="3">
        <v>0</v>
      </c>
      <c r="R4677" s="3">
        <v>326154</v>
      </c>
      <c r="S4677" s="3">
        <f t="shared" ref="S4677:S4740" si="516">SUM(G4677:R4677)</f>
        <v>326154</v>
      </c>
      <c r="T4677" s="3">
        <f t="shared" si="511"/>
        <v>82197233</v>
      </c>
      <c r="U4677" s="3" t="str">
        <f t="shared" ref="U4677:U4740" si="517">MID(F4677,1,9)</f>
        <v>AGUINALDO</v>
      </c>
      <c r="V4677" s="3">
        <f t="shared" si="512"/>
        <v>326154</v>
      </c>
      <c r="W4677" s="3" t="str">
        <f t="shared" si="513"/>
        <v>BONIFICACION POR GESTION ADMINISTRATIVA</v>
      </c>
      <c r="X4677" s="3">
        <f t="shared" si="514"/>
        <v>0</v>
      </c>
      <c r="Y4677" s="3">
        <f t="shared" si="515"/>
        <v>0</v>
      </c>
    </row>
    <row r="4678" spans="1:25">
      <c r="A4678" s="3"/>
      <c r="B4678" s="3" t="s">
        <v>3032</v>
      </c>
      <c r="C4678" s="3" t="s">
        <v>3033</v>
      </c>
      <c r="D4678" s="3" t="s">
        <v>2694</v>
      </c>
      <c r="E4678" s="3">
        <v>114</v>
      </c>
      <c r="F4678" s="3" t="s">
        <v>3488</v>
      </c>
      <c r="G4678" s="3">
        <v>0</v>
      </c>
      <c r="H4678" s="3">
        <v>0</v>
      </c>
      <c r="I4678" s="3">
        <v>0</v>
      </c>
      <c r="J4678" s="3">
        <v>0</v>
      </c>
      <c r="K4678" s="3">
        <v>0</v>
      </c>
      <c r="L4678" s="3">
        <v>0</v>
      </c>
      <c r="M4678" s="3">
        <v>0</v>
      </c>
      <c r="N4678" s="3">
        <v>0</v>
      </c>
      <c r="O4678" s="3">
        <v>0</v>
      </c>
      <c r="P4678" s="3">
        <v>0</v>
      </c>
      <c r="Q4678" s="3">
        <v>0</v>
      </c>
      <c r="R4678" s="3">
        <v>5300000</v>
      </c>
      <c r="S4678" s="3">
        <f t="shared" si="516"/>
        <v>5300000</v>
      </c>
      <c r="T4678" s="3">
        <f t="shared" si="511"/>
        <v>82197233</v>
      </c>
      <c r="U4678" s="3" t="str">
        <f t="shared" si="517"/>
        <v>AGUINALDO</v>
      </c>
      <c r="V4678" s="3">
        <f t="shared" si="512"/>
        <v>5300000</v>
      </c>
      <c r="W4678" s="3" t="str">
        <f t="shared" si="513"/>
        <v>SUELDOS</v>
      </c>
      <c r="X4678" s="3">
        <f t="shared" si="514"/>
        <v>0</v>
      </c>
      <c r="Y4678" s="3">
        <f t="shared" si="515"/>
        <v>0</v>
      </c>
    </row>
    <row r="4679" spans="1:25">
      <c r="A4679" s="3"/>
      <c r="B4679" s="3" t="s">
        <v>3032</v>
      </c>
      <c r="C4679" s="3" t="s">
        <v>3033</v>
      </c>
      <c r="D4679" s="3" t="s">
        <v>2694</v>
      </c>
      <c r="E4679" s="3">
        <v>123</v>
      </c>
      <c r="F4679" s="3" t="s">
        <v>30</v>
      </c>
      <c r="G4679" s="3">
        <v>0</v>
      </c>
      <c r="H4679" s="3">
        <v>0</v>
      </c>
      <c r="I4679" s="3">
        <v>0</v>
      </c>
      <c r="J4679" s="3">
        <v>0</v>
      </c>
      <c r="K4679" s="3">
        <v>0</v>
      </c>
      <c r="L4679" s="3">
        <v>0</v>
      </c>
      <c r="M4679" s="3">
        <v>0</v>
      </c>
      <c r="N4679" s="3">
        <v>0</v>
      </c>
      <c r="O4679" s="3">
        <v>0</v>
      </c>
      <c r="P4679" s="3">
        <v>0</v>
      </c>
      <c r="Q4679" s="3">
        <v>0</v>
      </c>
      <c r="R4679" s="3">
        <v>216240</v>
      </c>
      <c r="S4679" s="3">
        <f t="shared" si="516"/>
        <v>216240</v>
      </c>
      <c r="T4679" s="3">
        <f t="shared" si="511"/>
        <v>82197233</v>
      </c>
      <c r="U4679" s="3" t="str">
        <f t="shared" si="517"/>
        <v>AGUINALDO</v>
      </c>
      <c r="V4679" s="3">
        <f t="shared" si="512"/>
        <v>216240</v>
      </c>
      <c r="W4679" s="3" t="str">
        <f t="shared" si="513"/>
        <v>REMUNERACION EXTRAORDINARIA</v>
      </c>
      <c r="X4679" s="3">
        <f t="shared" si="514"/>
        <v>0</v>
      </c>
      <c r="Y4679" s="3">
        <f t="shared" si="515"/>
        <v>0</v>
      </c>
    </row>
    <row r="4680" spans="1:25">
      <c r="A4680" s="3"/>
      <c r="B4680" s="3" t="s">
        <v>3032</v>
      </c>
      <c r="C4680" s="3" t="s">
        <v>3033</v>
      </c>
      <c r="D4680" s="3" t="s">
        <v>2694</v>
      </c>
      <c r="E4680" s="3">
        <v>123</v>
      </c>
      <c r="F4680" s="3" t="s">
        <v>32</v>
      </c>
      <c r="G4680" s="3">
        <v>0</v>
      </c>
      <c r="H4680" s="3">
        <v>0</v>
      </c>
      <c r="I4680" s="3">
        <v>187620</v>
      </c>
      <c r="J4680" s="3">
        <v>541793</v>
      </c>
      <c r="K4680" s="3">
        <v>593468</v>
      </c>
      <c r="L4680" s="3">
        <v>636000</v>
      </c>
      <c r="M4680" s="3">
        <v>636000</v>
      </c>
      <c r="N4680" s="3">
        <v>0</v>
      </c>
      <c r="O4680" s="3">
        <v>0</v>
      </c>
      <c r="P4680" s="3">
        <v>0</v>
      </c>
      <c r="Q4680" s="3">
        <v>0</v>
      </c>
      <c r="R4680" s="3">
        <v>0</v>
      </c>
      <c r="S4680" s="3">
        <f t="shared" si="516"/>
        <v>2594881</v>
      </c>
      <c r="T4680" s="3">
        <f t="shared" si="511"/>
        <v>82197233</v>
      </c>
      <c r="U4680" s="3" t="str">
        <f t="shared" si="517"/>
        <v>REMUNERAC</v>
      </c>
      <c r="V4680" s="3">
        <f t="shared" si="512"/>
        <v>0</v>
      </c>
      <c r="W4680" s="3" t="str">
        <f t="shared" si="513"/>
        <v>REMUNERACION EXTRAORDINARIA</v>
      </c>
      <c r="X4680" s="3">
        <f t="shared" si="514"/>
        <v>2594881</v>
      </c>
      <c r="Y4680" s="3">
        <f t="shared" si="515"/>
        <v>216240</v>
      </c>
    </row>
    <row r="4681" spans="1:25">
      <c r="A4681" s="3"/>
      <c r="B4681" s="3" t="s">
        <v>3032</v>
      </c>
      <c r="C4681" s="3" t="s">
        <v>3033</v>
      </c>
      <c r="D4681" s="3" t="s">
        <v>2694</v>
      </c>
      <c r="E4681" s="3">
        <v>133</v>
      </c>
      <c r="F4681" s="3" t="s">
        <v>31</v>
      </c>
      <c r="G4681" s="3">
        <v>0</v>
      </c>
      <c r="H4681" s="3">
        <v>0</v>
      </c>
      <c r="I4681" s="3">
        <v>0</v>
      </c>
      <c r="J4681" s="3">
        <v>0</v>
      </c>
      <c r="K4681" s="3">
        <v>0</v>
      </c>
      <c r="L4681" s="3">
        <v>0</v>
      </c>
      <c r="M4681" s="3">
        <v>0</v>
      </c>
      <c r="N4681" s="3">
        <v>0</v>
      </c>
      <c r="O4681" s="3">
        <v>0</v>
      </c>
      <c r="P4681" s="3">
        <v>733846</v>
      </c>
      <c r="Q4681" s="3">
        <v>1590000</v>
      </c>
      <c r="R4681" s="3">
        <v>1590000</v>
      </c>
      <c r="S4681" s="3">
        <f t="shared" si="516"/>
        <v>3913846</v>
      </c>
      <c r="T4681" s="3">
        <f t="shared" si="511"/>
        <v>82197233</v>
      </c>
      <c r="U4681" s="3" t="str">
        <f t="shared" si="517"/>
        <v>BONIFICAC</v>
      </c>
      <c r="V4681" s="3">
        <f t="shared" si="512"/>
        <v>0</v>
      </c>
      <c r="W4681" s="3" t="str">
        <f t="shared" si="513"/>
        <v>BONIFICACIÓN POR GESTION ADMINISTRATIVA</v>
      </c>
      <c r="X4681" s="3">
        <f t="shared" si="514"/>
        <v>3913846</v>
      </c>
      <c r="Y4681" s="3">
        <f t="shared" si="515"/>
        <v>0</v>
      </c>
    </row>
    <row r="4682" spans="1:25">
      <c r="A4682" s="3"/>
      <c r="B4682" s="3" t="s">
        <v>3032</v>
      </c>
      <c r="C4682" s="3" t="s">
        <v>3033</v>
      </c>
      <c r="D4682" s="3" t="s">
        <v>2694</v>
      </c>
      <c r="E4682" s="3">
        <v>191</v>
      </c>
      <c r="F4682" s="3" t="s">
        <v>2722</v>
      </c>
      <c r="G4682" s="3">
        <v>300000</v>
      </c>
      <c r="H4682" s="3">
        <v>300000</v>
      </c>
      <c r="I4682" s="3">
        <v>300000</v>
      </c>
      <c r="J4682" s="3">
        <v>300000</v>
      </c>
      <c r="K4682" s="3">
        <v>300000</v>
      </c>
      <c r="L4682" s="3">
        <v>300000</v>
      </c>
      <c r="M4682" s="3">
        <v>300000</v>
      </c>
      <c r="N4682" s="3">
        <v>300000</v>
      </c>
      <c r="O4682" s="3">
        <v>300000</v>
      </c>
      <c r="P4682" s="3">
        <v>300000</v>
      </c>
      <c r="Q4682" s="3">
        <v>300000</v>
      </c>
      <c r="R4682" s="3">
        <v>300000</v>
      </c>
      <c r="S4682" s="3">
        <f t="shared" si="516"/>
        <v>3600000</v>
      </c>
      <c r="T4682" s="3">
        <f t="shared" si="511"/>
        <v>82197233</v>
      </c>
      <c r="U4682" s="3" t="str">
        <f t="shared" si="517"/>
        <v xml:space="preserve">SUBSIDIO </v>
      </c>
      <c r="V4682" s="3">
        <f t="shared" si="512"/>
        <v>0</v>
      </c>
      <c r="W4682" s="3" t="str">
        <f t="shared" si="513"/>
        <v>SUBSIDIO PARA LA SALUD</v>
      </c>
      <c r="X4682" s="3">
        <f t="shared" si="514"/>
        <v>3600000</v>
      </c>
      <c r="Y4682" s="3">
        <f t="shared" si="515"/>
        <v>0</v>
      </c>
    </row>
    <row r="4683" spans="1:25">
      <c r="A4683" s="3"/>
      <c r="B4683" s="3" t="s">
        <v>3032</v>
      </c>
      <c r="C4683" s="3" t="s">
        <v>3033</v>
      </c>
      <c r="D4683" s="3" t="s">
        <v>2694</v>
      </c>
      <c r="E4683" s="3">
        <v>232</v>
      </c>
      <c r="F4683" s="3" t="s">
        <v>33</v>
      </c>
      <c r="G4683" s="3">
        <v>0</v>
      </c>
      <c r="H4683" s="3">
        <v>0</v>
      </c>
      <c r="I4683" s="3">
        <v>0</v>
      </c>
      <c r="J4683" s="3">
        <v>0</v>
      </c>
      <c r="K4683" s="3">
        <v>880510</v>
      </c>
      <c r="L4683" s="3">
        <v>0</v>
      </c>
      <c r="M4683" s="3">
        <v>1765602</v>
      </c>
      <c r="N4683" s="3">
        <v>0</v>
      </c>
      <c r="O4683" s="3">
        <v>0</v>
      </c>
      <c r="P4683" s="3">
        <v>0</v>
      </c>
      <c r="Q4683" s="3">
        <v>0</v>
      </c>
      <c r="R4683" s="3">
        <v>0</v>
      </c>
      <c r="S4683" s="3">
        <f t="shared" si="516"/>
        <v>2646112</v>
      </c>
      <c r="T4683" s="3">
        <f t="shared" si="511"/>
        <v>82197233</v>
      </c>
      <c r="U4683" s="3" t="str">
        <f t="shared" si="517"/>
        <v>VIATICO</v>
      </c>
      <c r="V4683" s="3">
        <f t="shared" si="512"/>
        <v>0</v>
      </c>
      <c r="W4683" s="3" t="str">
        <f t="shared" si="513"/>
        <v>VIATICO</v>
      </c>
      <c r="X4683" s="3">
        <f t="shared" si="514"/>
        <v>2646112</v>
      </c>
      <c r="Y4683" s="3">
        <f t="shared" si="515"/>
        <v>0</v>
      </c>
    </row>
    <row r="4684" spans="1:25">
      <c r="A4684" s="3"/>
      <c r="B4684" s="3" t="s">
        <v>3034</v>
      </c>
      <c r="C4684" s="3" t="s">
        <v>3035</v>
      </c>
      <c r="D4684" s="3" t="s">
        <v>2694</v>
      </c>
      <c r="E4684" s="3">
        <v>111</v>
      </c>
      <c r="F4684" s="3" t="s">
        <v>21</v>
      </c>
      <c r="G4684" s="3">
        <v>4800000</v>
      </c>
      <c r="H4684" s="3">
        <v>4800000</v>
      </c>
      <c r="I4684" s="3">
        <v>4800000</v>
      </c>
      <c r="J4684" s="3">
        <v>4800000</v>
      </c>
      <c r="K4684" s="3">
        <v>4800000</v>
      </c>
      <c r="L4684" s="3">
        <v>4800000</v>
      </c>
      <c r="M4684" s="3">
        <v>4800000</v>
      </c>
      <c r="N4684" s="3">
        <v>4800000</v>
      </c>
      <c r="O4684" s="3">
        <v>4800000</v>
      </c>
      <c r="P4684" s="3">
        <v>4800000</v>
      </c>
      <c r="Q4684" s="3">
        <v>4800000</v>
      </c>
      <c r="R4684" s="3">
        <v>4800000</v>
      </c>
      <c r="S4684" s="3">
        <f t="shared" si="516"/>
        <v>57600000</v>
      </c>
      <c r="T4684" s="3">
        <f t="shared" si="511"/>
        <v>62400000</v>
      </c>
      <c r="U4684" s="3" t="str">
        <f t="shared" si="517"/>
        <v>SUELDOS</v>
      </c>
      <c r="V4684" s="3">
        <f t="shared" si="512"/>
        <v>0</v>
      </c>
      <c r="W4684" s="3" t="str">
        <f t="shared" si="513"/>
        <v>SUELDOS</v>
      </c>
      <c r="X4684" s="3">
        <f t="shared" si="514"/>
        <v>57600000</v>
      </c>
      <c r="Y4684" s="3">
        <f t="shared" si="515"/>
        <v>4800000</v>
      </c>
    </row>
    <row r="4685" spans="1:25">
      <c r="A4685" s="3"/>
      <c r="B4685" s="3" t="s">
        <v>3034</v>
      </c>
      <c r="C4685" s="3" t="s">
        <v>3035</v>
      </c>
      <c r="D4685" s="3" t="s">
        <v>2694</v>
      </c>
      <c r="E4685" s="3">
        <v>114</v>
      </c>
      <c r="F4685" s="3" t="s">
        <v>3488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0</v>
      </c>
      <c r="M4685" s="3">
        <v>0</v>
      </c>
      <c r="N4685" s="3">
        <v>0</v>
      </c>
      <c r="O4685" s="3">
        <v>0</v>
      </c>
      <c r="P4685" s="3">
        <v>0</v>
      </c>
      <c r="Q4685" s="3">
        <v>0</v>
      </c>
      <c r="R4685" s="3">
        <v>4800000</v>
      </c>
      <c r="S4685" s="3">
        <f t="shared" si="516"/>
        <v>4800000</v>
      </c>
      <c r="T4685" s="3">
        <f t="shared" si="511"/>
        <v>62400000</v>
      </c>
      <c r="U4685" s="3" t="str">
        <f t="shared" si="517"/>
        <v>AGUINALDO</v>
      </c>
      <c r="V4685" s="3">
        <f t="shared" si="512"/>
        <v>4800000</v>
      </c>
      <c r="W4685" s="3" t="str">
        <f t="shared" si="513"/>
        <v>SUELDOS</v>
      </c>
      <c r="X4685" s="3">
        <f t="shared" si="514"/>
        <v>0</v>
      </c>
      <c r="Y4685" s="3">
        <f t="shared" si="515"/>
        <v>0</v>
      </c>
    </row>
    <row r="4686" spans="1:25">
      <c r="A4686" s="3"/>
      <c r="B4686" s="3" t="s">
        <v>3036</v>
      </c>
      <c r="C4686" s="3" t="s">
        <v>3037</v>
      </c>
      <c r="D4686" s="3" t="s">
        <v>2694</v>
      </c>
      <c r="E4686" s="3">
        <v>111</v>
      </c>
      <c r="F4686" s="3" t="s">
        <v>21</v>
      </c>
      <c r="G4686" s="3">
        <v>0</v>
      </c>
      <c r="H4686" s="3">
        <v>0</v>
      </c>
      <c r="I4686" s="3">
        <v>0</v>
      </c>
      <c r="J4686" s="3">
        <v>0</v>
      </c>
      <c r="K4686" s="3">
        <v>0</v>
      </c>
      <c r="L4686" s="3">
        <v>0</v>
      </c>
      <c r="M4686" s="3">
        <v>0</v>
      </c>
      <c r="N4686" s="3">
        <v>0</v>
      </c>
      <c r="O4686" s="3">
        <v>12700000</v>
      </c>
      <c r="P4686" s="3">
        <v>12700000</v>
      </c>
      <c r="Q4686" s="3">
        <v>12700000</v>
      </c>
      <c r="R4686" s="3">
        <v>12700000</v>
      </c>
      <c r="S4686" s="3">
        <f t="shared" si="516"/>
        <v>50800000</v>
      </c>
      <c r="T4686" s="3">
        <f t="shared" si="511"/>
        <v>83193401</v>
      </c>
      <c r="U4686" s="3" t="str">
        <f t="shared" si="517"/>
        <v>SUELDOS</v>
      </c>
      <c r="V4686" s="3">
        <f t="shared" si="512"/>
        <v>0</v>
      </c>
      <c r="W4686" s="3" t="str">
        <f t="shared" si="513"/>
        <v>SUELDOS</v>
      </c>
      <c r="X4686" s="3">
        <f t="shared" si="514"/>
        <v>50800000</v>
      </c>
      <c r="Y4686" s="3">
        <f t="shared" si="515"/>
        <v>4233333</v>
      </c>
    </row>
    <row r="4687" spans="1:25">
      <c r="A4687" s="3"/>
      <c r="B4687" s="3" t="s">
        <v>3036</v>
      </c>
      <c r="C4687" s="3" t="s">
        <v>3037</v>
      </c>
      <c r="D4687" s="3" t="s">
        <v>2694</v>
      </c>
      <c r="E4687" s="3">
        <v>113</v>
      </c>
      <c r="F4687" s="3" t="s">
        <v>2720</v>
      </c>
      <c r="G4687" s="3">
        <v>0</v>
      </c>
      <c r="H4687" s="3">
        <v>0</v>
      </c>
      <c r="I4687" s="3">
        <v>0</v>
      </c>
      <c r="J4687" s="3">
        <v>0</v>
      </c>
      <c r="K4687" s="3">
        <v>0</v>
      </c>
      <c r="L4687" s="3">
        <v>0</v>
      </c>
      <c r="M4687" s="3">
        <v>0</v>
      </c>
      <c r="N4687" s="3">
        <v>0</v>
      </c>
      <c r="O4687" s="3">
        <v>0</v>
      </c>
      <c r="P4687" s="3">
        <v>2235000</v>
      </c>
      <c r="Q4687" s="3">
        <v>2235000</v>
      </c>
      <c r="R4687" s="3">
        <v>2235000</v>
      </c>
      <c r="S4687" s="3">
        <f t="shared" si="516"/>
        <v>6705000</v>
      </c>
      <c r="T4687" s="3">
        <f t="shared" si="511"/>
        <v>83193401</v>
      </c>
      <c r="U4687" s="3" t="str">
        <f t="shared" si="517"/>
        <v xml:space="preserve">GASTO DE </v>
      </c>
      <c r="V4687" s="3">
        <f t="shared" si="512"/>
        <v>0</v>
      </c>
      <c r="W4687" s="3" t="str">
        <f t="shared" si="513"/>
        <v>GASTO DE REPRESENTACION</v>
      </c>
      <c r="X4687" s="3">
        <f t="shared" si="514"/>
        <v>6705000</v>
      </c>
      <c r="Y4687" s="3">
        <f t="shared" si="515"/>
        <v>558750</v>
      </c>
    </row>
    <row r="4688" spans="1:25">
      <c r="A4688" s="3"/>
      <c r="B4688" s="3" t="s">
        <v>3036</v>
      </c>
      <c r="C4688" s="3" t="s">
        <v>3037</v>
      </c>
      <c r="D4688" s="3" t="s">
        <v>2694</v>
      </c>
      <c r="E4688" s="3">
        <v>114</v>
      </c>
      <c r="F4688" s="3" t="s">
        <v>2727</v>
      </c>
      <c r="G4688" s="3">
        <v>0</v>
      </c>
      <c r="H4688" s="3">
        <v>0</v>
      </c>
      <c r="I4688" s="3">
        <v>0</v>
      </c>
      <c r="J4688" s="3">
        <v>0</v>
      </c>
      <c r="K4688" s="3">
        <v>0</v>
      </c>
      <c r="L4688" s="3">
        <v>0</v>
      </c>
      <c r="M4688" s="3">
        <v>0</v>
      </c>
      <c r="N4688" s="3">
        <v>0</v>
      </c>
      <c r="O4688" s="3">
        <v>0</v>
      </c>
      <c r="P4688" s="3">
        <v>0</v>
      </c>
      <c r="Q4688" s="3">
        <v>0</v>
      </c>
      <c r="R4688" s="3">
        <v>1493500</v>
      </c>
      <c r="S4688" s="3">
        <f t="shared" si="516"/>
        <v>1493500</v>
      </c>
      <c r="T4688" s="3">
        <f t="shared" si="511"/>
        <v>83193401</v>
      </c>
      <c r="U4688" s="3" t="str">
        <f t="shared" si="517"/>
        <v>AGUINALDO</v>
      </c>
      <c r="V4688" s="3">
        <f t="shared" si="512"/>
        <v>1493500</v>
      </c>
      <c r="W4688" s="3" t="str">
        <f t="shared" si="513"/>
        <v>BONIFICACION POR CARGO</v>
      </c>
      <c r="X4688" s="3">
        <f t="shared" si="514"/>
        <v>0</v>
      </c>
      <c r="Y4688" s="3">
        <f t="shared" si="515"/>
        <v>0</v>
      </c>
    </row>
    <row r="4689" spans="1:25">
      <c r="A4689" s="3"/>
      <c r="B4689" s="3" t="s">
        <v>3036</v>
      </c>
      <c r="C4689" s="3" t="s">
        <v>3037</v>
      </c>
      <c r="D4689" s="3" t="s">
        <v>2694</v>
      </c>
      <c r="E4689" s="3">
        <v>114</v>
      </c>
      <c r="F4689" s="3" t="s">
        <v>2721</v>
      </c>
      <c r="G4689" s="3">
        <v>0</v>
      </c>
      <c r="H4689" s="3">
        <v>0</v>
      </c>
      <c r="I4689" s="3">
        <v>0</v>
      </c>
      <c r="J4689" s="3">
        <v>0</v>
      </c>
      <c r="K4689" s="3">
        <v>0</v>
      </c>
      <c r="L4689" s="3">
        <v>0</v>
      </c>
      <c r="M4689" s="3">
        <v>0</v>
      </c>
      <c r="N4689" s="3">
        <v>0</v>
      </c>
      <c r="O4689" s="3">
        <v>0</v>
      </c>
      <c r="P4689" s="3">
        <v>0</v>
      </c>
      <c r="Q4689" s="3">
        <v>0</v>
      </c>
      <c r="R4689" s="3">
        <v>558750</v>
      </c>
      <c r="S4689" s="3">
        <f t="shared" si="516"/>
        <v>558750</v>
      </c>
      <c r="T4689" s="3">
        <f t="shared" si="511"/>
        <v>83193401</v>
      </c>
      <c r="U4689" s="3" t="str">
        <f t="shared" si="517"/>
        <v>AGUINALDO</v>
      </c>
      <c r="V4689" s="3">
        <f t="shared" si="512"/>
        <v>558750</v>
      </c>
      <c r="W4689" s="3" t="str">
        <f t="shared" si="513"/>
        <v>GASTO DE REPRESENTACION</v>
      </c>
      <c r="X4689" s="3">
        <f t="shared" si="514"/>
        <v>0</v>
      </c>
      <c r="Y4689" s="3">
        <f t="shared" si="515"/>
        <v>0</v>
      </c>
    </row>
    <row r="4690" spans="1:25">
      <c r="A4690" s="3"/>
      <c r="B4690" s="3" t="s">
        <v>3036</v>
      </c>
      <c r="C4690" s="3" t="s">
        <v>3037</v>
      </c>
      <c r="D4690" s="3" t="s">
        <v>2694</v>
      </c>
      <c r="E4690" s="3">
        <v>114</v>
      </c>
      <c r="F4690" s="3" t="s">
        <v>3488</v>
      </c>
      <c r="G4690" s="3">
        <v>0</v>
      </c>
      <c r="H4690" s="3">
        <v>0</v>
      </c>
      <c r="I4690" s="3">
        <v>0</v>
      </c>
      <c r="J4690" s="3">
        <v>0</v>
      </c>
      <c r="K4690" s="3">
        <v>0</v>
      </c>
      <c r="L4690" s="3">
        <v>0</v>
      </c>
      <c r="M4690" s="3">
        <v>0</v>
      </c>
      <c r="N4690" s="3">
        <v>0</v>
      </c>
      <c r="O4690" s="3">
        <v>0</v>
      </c>
      <c r="P4690" s="3">
        <v>0</v>
      </c>
      <c r="Q4690" s="3">
        <v>0</v>
      </c>
      <c r="R4690" s="3">
        <v>4233333</v>
      </c>
      <c r="S4690" s="3">
        <f t="shared" si="516"/>
        <v>4233333</v>
      </c>
      <c r="T4690" s="3">
        <f t="shared" si="511"/>
        <v>83193401</v>
      </c>
      <c r="U4690" s="3" t="str">
        <f t="shared" si="517"/>
        <v>AGUINALDO</v>
      </c>
      <c r="V4690" s="3">
        <f t="shared" si="512"/>
        <v>4233333</v>
      </c>
      <c r="W4690" s="3" t="str">
        <f t="shared" si="513"/>
        <v>SUELDOS</v>
      </c>
      <c r="X4690" s="3">
        <f t="shared" si="514"/>
        <v>0</v>
      </c>
      <c r="Y4690" s="3">
        <f t="shared" si="515"/>
        <v>0</v>
      </c>
    </row>
    <row r="4691" spans="1:25">
      <c r="A4691" s="3"/>
      <c r="B4691" s="3" t="s">
        <v>3036</v>
      </c>
      <c r="C4691" s="3" t="s">
        <v>3037</v>
      </c>
      <c r="D4691" s="3" t="s">
        <v>2694</v>
      </c>
      <c r="E4691" s="3">
        <v>133</v>
      </c>
      <c r="F4691" s="3" t="s">
        <v>2731</v>
      </c>
      <c r="G4691" s="3">
        <v>0</v>
      </c>
      <c r="H4691" s="3">
        <v>0</v>
      </c>
      <c r="I4691" s="3">
        <v>0</v>
      </c>
      <c r="J4691" s="3">
        <v>0</v>
      </c>
      <c r="K4691" s="3">
        <v>0</v>
      </c>
      <c r="L4691" s="3">
        <v>0</v>
      </c>
      <c r="M4691" s="3">
        <v>0</v>
      </c>
      <c r="N4691" s="3">
        <v>0</v>
      </c>
      <c r="O4691" s="3">
        <v>4480500</v>
      </c>
      <c r="P4691" s="3">
        <v>4480500</v>
      </c>
      <c r="Q4691" s="3">
        <v>4480500</v>
      </c>
      <c r="R4691" s="3">
        <v>4480500</v>
      </c>
      <c r="S4691" s="3">
        <f t="shared" si="516"/>
        <v>17922000</v>
      </c>
      <c r="T4691" s="3">
        <f t="shared" si="511"/>
        <v>83193401</v>
      </c>
      <c r="U4691" s="3" t="str">
        <f t="shared" si="517"/>
        <v>BONIFICAC</v>
      </c>
      <c r="V4691" s="3">
        <f t="shared" si="512"/>
        <v>0</v>
      </c>
      <c r="W4691" s="3" t="str">
        <f t="shared" si="513"/>
        <v>BONIFICACION POR CARGO</v>
      </c>
      <c r="X4691" s="3">
        <f t="shared" si="514"/>
        <v>17922000</v>
      </c>
      <c r="Y4691" s="3">
        <f t="shared" si="515"/>
        <v>1493500</v>
      </c>
    </row>
    <row r="4692" spans="1:25">
      <c r="A4692" s="3"/>
      <c r="B4692" s="3" t="s">
        <v>3036</v>
      </c>
      <c r="C4692" s="3" t="s">
        <v>3037</v>
      </c>
      <c r="D4692" s="3" t="s">
        <v>2694</v>
      </c>
      <c r="E4692" s="3">
        <v>191</v>
      </c>
      <c r="F4692" s="3" t="s">
        <v>2722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0</v>
      </c>
      <c r="N4692" s="3">
        <v>0</v>
      </c>
      <c r="O4692" s="3">
        <v>0</v>
      </c>
      <c r="P4692" s="3">
        <v>0</v>
      </c>
      <c r="Q4692" s="3">
        <v>300000</v>
      </c>
      <c r="R4692" s="3">
        <v>300000</v>
      </c>
      <c r="S4692" s="3">
        <f t="shared" si="516"/>
        <v>600000</v>
      </c>
      <c r="T4692" s="3">
        <f t="shared" si="511"/>
        <v>83193401</v>
      </c>
      <c r="U4692" s="3" t="str">
        <f t="shared" si="517"/>
        <v xml:space="preserve">SUBSIDIO </v>
      </c>
      <c r="V4692" s="3">
        <f t="shared" si="512"/>
        <v>0</v>
      </c>
      <c r="W4692" s="3" t="str">
        <f t="shared" si="513"/>
        <v>SUBSIDIO PARA LA SALUD</v>
      </c>
      <c r="X4692" s="3">
        <f t="shared" si="514"/>
        <v>600000</v>
      </c>
      <c r="Y4692" s="3">
        <f t="shared" si="515"/>
        <v>0</v>
      </c>
    </row>
    <row r="4693" spans="1:25">
      <c r="A4693" s="3"/>
      <c r="B4693" s="3" t="s">
        <v>3036</v>
      </c>
      <c r="C4693" s="3" t="s">
        <v>3037</v>
      </c>
      <c r="D4693" s="3" t="s">
        <v>2694</v>
      </c>
      <c r="E4693" s="3">
        <v>199</v>
      </c>
      <c r="F4693" s="3" t="s">
        <v>1527</v>
      </c>
      <c r="G4693" s="3">
        <v>0</v>
      </c>
      <c r="H4693" s="3">
        <v>0</v>
      </c>
      <c r="I4693" s="3">
        <v>0</v>
      </c>
      <c r="J4693" s="3">
        <v>0</v>
      </c>
      <c r="K4693" s="3">
        <v>0</v>
      </c>
      <c r="L4693" s="3">
        <v>0</v>
      </c>
      <c r="M4693" s="3">
        <v>0</v>
      </c>
      <c r="N4693" s="3">
        <v>488462</v>
      </c>
      <c r="O4693" s="3">
        <v>0</v>
      </c>
      <c r="P4693" s="3">
        <v>0</v>
      </c>
      <c r="Q4693" s="3">
        <v>0</v>
      </c>
      <c r="R4693" s="3">
        <v>0</v>
      </c>
      <c r="S4693" s="3">
        <f t="shared" si="516"/>
        <v>488462</v>
      </c>
      <c r="T4693" s="3">
        <f t="shared" si="511"/>
        <v>83193401</v>
      </c>
      <c r="U4693" s="3" t="str">
        <f t="shared" si="517"/>
        <v>OTROS GAS</v>
      </c>
      <c r="V4693" s="3">
        <f t="shared" si="512"/>
        <v>0</v>
      </c>
      <c r="W4693" s="3" t="str">
        <f t="shared" si="513"/>
        <v>OTROS GASTOS DEL PERSONAL O.G. 199</v>
      </c>
      <c r="X4693" s="3">
        <f t="shared" si="514"/>
        <v>488462</v>
      </c>
      <c r="Y4693" s="3">
        <f t="shared" si="515"/>
        <v>0</v>
      </c>
    </row>
    <row r="4694" spans="1:25">
      <c r="A4694" s="3"/>
      <c r="B4694" s="3" t="s">
        <v>3036</v>
      </c>
      <c r="C4694" s="3" t="s">
        <v>3037</v>
      </c>
      <c r="D4694" s="3" t="s">
        <v>2694</v>
      </c>
      <c r="E4694" s="3">
        <v>232</v>
      </c>
      <c r="F4694" s="3" t="s">
        <v>33</v>
      </c>
      <c r="G4694" s="3">
        <v>0</v>
      </c>
      <c r="H4694" s="3">
        <v>0</v>
      </c>
      <c r="I4694" s="3">
        <v>0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 s="3">
        <v>0</v>
      </c>
      <c r="P4694" s="3">
        <v>392356</v>
      </c>
      <c r="Q4694" s="3">
        <v>0</v>
      </c>
      <c r="R4694" s="3">
        <v>0</v>
      </c>
      <c r="S4694" s="3">
        <f t="shared" si="516"/>
        <v>392356</v>
      </c>
      <c r="T4694" s="3">
        <f t="shared" si="511"/>
        <v>83193401</v>
      </c>
      <c r="U4694" s="3" t="str">
        <f t="shared" si="517"/>
        <v>VIATICO</v>
      </c>
      <c r="V4694" s="3">
        <f t="shared" si="512"/>
        <v>0</v>
      </c>
      <c r="W4694" s="3" t="str">
        <f t="shared" si="513"/>
        <v>VIATICO</v>
      </c>
      <c r="X4694" s="3">
        <f t="shared" si="514"/>
        <v>392356</v>
      </c>
      <c r="Y4694" s="3">
        <f t="shared" si="515"/>
        <v>0</v>
      </c>
    </row>
    <row r="4695" spans="1:25">
      <c r="A4695" s="3"/>
      <c r="B4695" s="3" t="s">
        <v>3038</v>
      </c>
      <c r="C4695" s="3" t="s">
        <v>3039</v>
      </c>
      <c r="D4695" s="3" t="s">
        <v>2694</v>
      </c>
      <c r="E4695" s="3">
        <v>111</v>
      </c>
      <c r="F4695" s="3" t="s">
        <v>21</v>
      </c>
      <c r="G4695" s="3">
        <v>4500000</v>
      </c>
      <c r="H4695" s="3">
        <v>4500000</v>
      </c>
      <c r="I4695" s="3">
        <v>4500000</v>
      </c>
      <c r="J4695" s="3">
        <v>4500000</v>
      </c>
      <c r="K4695" s="3">
        <v>4500000</v>
      </c>
      <c r="L4695" s="3">
        <v>4500000</v>
      </c>
      <c r="M4695" s="3">
        <v>4500000</v>
      </c>
      <c r="N4695" s="3">
        <v>4500000</v>
      </c>
      <c r="O4695" s="3">
        <v>4500000</v>
      </c>
      <c r="P4695" s="3">
        <v>4500000</v>
      </c>
      <c r="Q4695" s="3">
        <v>4500000</v>
      </c>
      <c r="R4695" s="3">
        <v>4500000</v>
      </c>
      <c r="S4695" s="3">
        <f t="shared" si="516"/>
        <v>54000000</v>
      </c>
      <c r="T4695" s="3">
        <f t="shared" si="511"/>
        <v>93896122</v>
      </c>
      <c r="U4695" s="3" t="str">
        <f t="shared" si="517"/>
        <v>SUELDOS</v>
      </c>
      <c r="V4695" s="3">
        <f t="shared" si="512"/>
        <v>0</v>
      </c>
      <c r="W4695" s="3" t="str">
        <f t="shared" si="513"/>
        <v>SUELDOS</v>
      </c>
      <c r="X4695" s="3">
        <f t="shared" si="514"/>
        <v>54000000</v>
      </c>
      <c r="Y4695" s="3">
        <f t="shared" si="515"/>
        <v>4500000</v>
      </c>
    </row>
    <row r="4696" spans="1:25">
      <c r="A4696" s="3"/>
      <c r="B4696" s="3" t="s">
        <v>3038</v>
      </c>
      <c r="C4696" s="3" t="s">
        <v>3039</v>
      </c>
      <c r="D4696" s="3" t="s">
        <v>2694</v>
      </c>
      <c r="E4696" s="3">
        <v>114</v>
      </c>
      <c r="F4696" s="3" t="s">
        <v>2727</v>
      </c>
      <c r="G4696" s="3">
        <v>0</v>
      </c>
      <c r="H4696" s="3">
        <v>0</v>
      </c>
      <c r="I4696" s="3">
        <v>0</v>
      </c>
      <c r="J4696" s="3">
        <v>0</v>
      </c>
      <c r="K4696" s="3">
        <v>0</v>
      </c>
      <c r="L4696" s="3">
        <v>0</v>
      </c>
      <c r="M4696" s="3">
        <v>0</v>
      </c>
      <c r="N4696" s="3">
        <v>0</v>
      </c>
      <c r="O4696" s="3">
        <v>0</v>
      </c>
      <c r="P4696" s="3">
        <v>0</v>
      </c>
      <c r="Q4696" s="3">
        <v>0</v>
      </c>
      <c r="R4696" s="3">
        <v>1237500</v>
      </c>
      <c r="S4696" s="3">
        <f t="shared" si="516"/>
        <v>1237500</v>
      </c>
      <c r="T4696" s="3">
        <f t="shared" si="511"/>
        <v>93896122</v>
      </c>
      <c r="U4696" s="3" t="str">
        <f t="shared" si="517"/>
        <v>AGUINALDO</v>
      </c>
      <c r="V4696" s="3">
        <f t="shared" si="512"/>
        <v>1237500</v>
      </c>
      <c r="W4696" s="3" t="str">
        <f t="shared" si="513"/>
        <v>BONIFICACION POR CARGO</v>
      </c>
      <c r="X4696" s="3">
        <f t="shared" si="514"/>
        <v>0</v>
      </c>
      <c r="Y4696" s="3">
        <f t="shared" si="515"/>
        <v>0</v>
      </c>
    </row>
    <row r="4697" spans="1:25">
      <c r="A4697" s="3"/>
      <c r="B4697" s="3" t="s">
        <v>3038</v>
      </c>
      <c r="C4697" s="3" t="s">
        <v>3039</v>
      </c>
      <c r="D4697" s="3" t="s">
        <v>2694</v>
      </c>
      <c r="E4697" s="3">
        <v>114</v>
      </c>
      <c r="F4697" s="3" t="s">
        <v>3488</v>
      </c>
      <c r="G4697" s="3">
        <v>0</v>
      </c>
      <c r="H4697" s="3">
        <v>0</v>
      </c>
      <c r="I4697" s="3">
        <v>0</v>
      </c>
      <c r="J4697" s="3">
        <v>0</v>
      </c>
      <c r="K4697" s="3">
        <v>0</v>
      </c>
      <c r="L4697" s="3">
        <v>0</v>
      </c>
      <c r="M4697" s="3">
        <v>0</v>
      </c>
      <c r="N4697" s="3">
        <v>0</v>
      </c>
      <c r="O4697" s="3">
        <v>0</v>
      </c>
      <c r="P4697" s="3">
        <v>0</v>
      </c>
      <c r="Q4697" s="3">
        <v>0</v>
      </c>
      <c r="R4697" s="3">
        <v>4500000</v>
      </c>
      <c r="S4697" s="3">
        <f t="shared" si="516"/>
        <v>4500000</v>
      </c>
      <c r="T4697" s="3">
        <f t="shared" si="511"/>
        <v>93896122</v>
      </c>
      <c r="U4697" s="3" t="str">
        <f t="shared" si="517"/>
        <v>AGUINALDO</v>
      </c>
      <c r="V4697" s="3">
        <f t="shared" si="512"/>
        <v>4500000</v>
      </c>
      <c r="W4697" s="3" t="str">
        <f t="shared" si="513"/>
        <v>SUELDOS</v>
      </c>
      <c r="X4697" s="3">
        <f t="shared" si="514"/>
        <v>0</v>
      </c>
      <c r="Y4697" s="3">
        <f t="shared" si="515"/>
        <v>0</v>
      </c>
    </row>
    <row r="4698" spans="1:25">
      <c r="A4698" s="3"/>
      <c r="B4698" s="3" t="s">
        <v>3038</v>
      </c>
      <c r="C4698" s="3" t="s">
        <v>3039</v>
      </c>
      <c r="D4698" s="3" t="s">
        <v>2694</v>
      </c>
      <c r="E4698" s="3">
        <v>123</v>
      </c>
      <c r="F4698" s="3" t="s">
        <v>30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0</v>
      </c>
      <c r="M4698" s="3">
        <v>0</v>
      </c>
      <c r="N4698" s="3">
        <v>0</v>
      </c>
      <c r="O4698" s="3">
        <v>0</v>
      </c>
      <c r="P4698" s="3">
        <v>0</v>
      </c>
      <c r="Q4698" s="3">
        <v>0</v>
      </c>
      <c r="R4698" s="3">
        <v>312694</v>
      </c>
      <c r="S4698" s="3">
        <f t="shared" si="516"/>
        <v>312694</v>
      </c>
      <c r="T4698" s="3">
        <f t="shared" si="511"/>
        <v>93896122</v>
      </c>
      <c r="U4698" s="3" t="str">
        <f t="shared" si="517"/>
        <v>AGUINALDO</v>
      </c>
      <c r="V4698" s="3">
        <f t="shared" si="512"/>
        <v>312694</v>
      </c>
      <c r="W4698" s="3" t="str">
        <f t="shared" si="513"/>
        <v>REMUNERACION EXTRAORDINARIA</v>
      </c>
      <c r="X4698" s="3">
        <f t="shared" si="514"/>
        <v>0</v>
      </c>
      <c r="Y4698" s="3">
        <f t="shared" si="515"/>
        <v>0</v>
      </c>
    </row>
    <row r="4699" spans="1:25">
      <c r="A4699" s="3"/>
      <c r="B4699" s="3" t="s">
        <v>3038</v>
      </c>
      <c r="C4699" s="3" t="s">
        <v>3039</v>
      </c>
      <c r="D4699" s="3" t="s">
        <v>2694</v>
      </c>
      <c r="E4699" s="3">
        <v>123</v>
      </c>
      <c r="F4699" s="3" t="s">
        <v>32</v>
      </c>
      <c r="G4699" s="3">
        <v>0</v>
      </c>
      <c r="H4699" s="3">
        <v>0</v>
      </c>
      <c r="I4699" s="3">
        <v>169425</v>
      </c>
      <c r="J4699" s="3">
        <v>316575</v>
      </c>
      <c r="K4699" s="3">
        <v>445500</v>
      </c>
      <c r="L4699" s="3">
        <v>421200</v>
      </c>
      <c r="M4699" s="3">
        <v>115425</v>
      </c>
      <c r="N4699" s="3">
        <v>0</v>
      </c>
      <c r="O4699" s="3">
        <v>375638</v>
      </c>
      <c r="P4699" s="3">
        <v>500175</v>
      </c>
      <c r="Q4699" s="3">
        <v>735075</v>
      </c>
      <c r="R4699" s="3">
        <v>673313</v>
      </c>
      <c r="S4699" s="3">
        <f t="shared" si="516"/>
        <v>3752326</v>
      </c>
      <c r="T4699" s="3">
        <f t="shared" si="511"/>
        <v>93896122</v>
      </c>
      <c r="U4699" s="3" t="str">
        <f t="shared" si="517"/>
        <v>REMUNERAC</v>
      </c>
      <c r="V4699" s="3">
        <f t="shared" si="512"/>
        <v>0</v>
      </c>
      <c r="W4699" s="3" t="str">
        <f t="shared" si="513"/>
        <v>REMUNERACION EXTRAORDINARIA</v>
      </c>
      <c r="X4699" s="3">
        <f t="shared" si="514"/>
        <v>3752326</v>
      </c>
      <c r="Y4699" s="3">
        <f t="shared" si="515"/>
        <v>312694</v>
      </c>
    </row>
    <row r="4700" spans="1:25">
      <c r="A4700" s="3"/>
      <c r="B4700" s="3" t="s">
        <v>3038</v>
      </c>
      <c r="C4700" s="3" t="s">
        <v>3039</v>
      </c>
      <c r="D4700" s="3" t="s">
        <v>2694</v>
      </c>
      <c r="E4700" s="3">
        <v>133</v>
      </c>
      <c r="F4700" s="3" t="s">
        <v>2731</v>
      </c>
      <c r="G4700" s="3">
        <v>1350000</v>
      </c>
      <c r="H4700" s="3">
        <v>1350000</v>
      </c>
      <c r="I4700" s="3">
        <v>1350000</v>
      </c>
      <c r="J4700" s="3">
        <v>1350000</v>
      </c>
      <c r="K4700" s="3">
        <v>1350000</v>
      </c>
      <c r="L4700" s="3">
        <v>1350000</v>
      </c>
      <c r="M4700" s="3">
        <v>1350000</v>
      </c>
      <c r="N4700" s="3">
        <v>900000</v>
      </c>
      <c r="O4700" s="3">
        <v>1350000</v>
      </c>
      <c r="P4700" s="3">
        <v>1350000</v>
      </c>
      <c r="Q4700" s="3">
        <v>1350000</v>
      </c>
      <c r="R4700" s="3">
        <v>1350000</v>
      </c>
      <c r="S4700" s="3">
        <f t="shared" si="516"/>
        <v>15750000</v>
      </c>
      <c r="T4700" s="3">
        <f t="shared" si="511"/>
        <v>93896122</v>
      </c>
      <c r="U4700" s="3" t="str">
        <f t="shared" si="517"/>
        <v>BONIFICAC</v>
      </c>
      <c r="V4700" s="3">
        <f t="shared" si="512"/>
        <v>0</v>
      </c>
      <c r="W4700" s="3" t="str">
        <f t="shared" si="513"/>
        <v>BONIFICACION POR CARGO</v>
      </c>
      <c r="X4700" s="3">
        <f t="shared" si="514"/>
        <v>15750000</v>
      </c>
      <c r="Y4700" s="3">
        <f t="shared" si="515"/>
        <v>1237500</v>
      </c>
    </row>
    <row r="4701" spans="1:25">
      <c r="A4701" s="3"/>
      <c r="B4701" s="3" t="s">
        <v>3038</v>
      </c>
      <c r="C4701" s="3" t="s">
        <v>3039</v>
      </c>
      <c r="D4701" s="3" t="s">
        <v>2694</v>
      </c>
      <c r="E4701" s="3">
        <v>232</v>
      </c>
      <c r="F4701" s="3" t="s">
        <v>33</v>
      </c>
      <c r="G4701" s="3">
        <v>0</v>
      </c>
      <c r="H4701" s="3">
        <v>0</v>
      </c>
      <c r="I4701" s="3">
        <v>1866682</v>
      </c>
      <c r="J4701" s="3">
        <v>0</v>
      </c>
      <c r="K4701" s="3">
        <v>1922544</v>
      </c>
      <c r="L4701" s="3">
        <v>2550314</v>
      </c>
      <c r="M4701" s="3">
        <v>2550314</v>
      </c>
      <c r="N4701" s="3">
        <v>0</v>
      </c>
      <c r="O4701" s="3">
        <v>1765602</v>
      </c>
      <c r="P4701" s="3">
        <v>1726366</v>
      </c>
      <c r="Q4701" s="3">
        <v>1961780</v>
      </c>
      <c r="R4701" s="3">
        <v>0</v>
      </c>
      <c r="S4701" s="3">
        <f t="shared" si="516"/>
        <v>14343602</v>
      </c>
      <c r="T4701" s="3">
        <f t="shared" si="511"/>
        <v>93896122</v>
      </c>
      <c r="U4701" s="3" t="str">
        <f t="shared" si="517"/>
        <v>VIATICO</v>
      </c>
      <c r="V4701" s="3">
        <f t="shared" si="512"/>
        <v>0</v>
      </c>
      <c r="W4701" s="3" t="str">
        <f t="shared" si="513"/>
        <v>VIATICO</v>
      </c>
      <c r="X4701" s="3">
        <f t="shared" si="514"/>
        <v>14343602</v>
      </c>
      <c r="Y4701" s="3">
        <f t="shared" si="515"/>
        <v>0</v>
      </c>
    </row>
    <row r="4702" spans="1:25">
      <c r="A4702" s="3"/>
      <c r="B4702" s="3" t="s">
        <v>3040</v>
      </c>
      <c r="C4702" s="3" t="s">
        <v>3041</v>
      </c>
      <c r="D4702" s="3" t="s">
        <v>2737</v>
      </c>
      <c r="E4702" s="3">
        <v>114</v>
      </c>
      <c r="F4702" s="3" t="s">
        <v>29</v>
      </c>
      <c r="G4702" s="3">
        <v>0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3">
        <v>0</v>
      </c>
      <c r="N4702" s="3">
        <v>0</v>
      </c>
      <c r="O4702" s="3">
        <v>0</v>
      </c>
      <c r="P4702" s="3">
        <v>0</v>
      </c>
      <c r="Q4702" s="3">
        <v>0</v>
      </c>
      <c r="R4702" s="3">
        <v>750000</v>
      </c>
      <c r="S4702" s="3">
        <f t="shared" si="516"/>
        <v>750000</v>
      </c>
      <c r="T4702" s="3">
        <f t="shared" si="511"/>
        <v>22017448</v>
      </c>
      <c r="U4702" s="3" t="str">
        <f t="shared" si="517"/>
        <v>AGUINALDO</v>
      </c>
      <c r="V4702" s="3">
        <f t="shared" si="512"/>
        <v>750000</v>
      </c>
      <c r="W4702" s="3" t="str">
        <f t="shared" si="513"/>
        <v>BONIFICACION POR GESTION ADMINISTRATIVA</v>
      </c>
      <c r="X4702" s="3">
        <f t="shared" si="514"/>
        <v>0</v>
      </c>
      <c r="Y4702" s="3">
        <f t="shared" si="515"/>
        <v>0</v>
      </c>
    </row>
    <row r="4703" spans="1:25">
      <c r="A4703" s="3"/>
      <c r="B4703" s="3" t="s">
        <v>3040</v>
      </c>
      <c r="C4703" s="3" t="s">
        <v>3041</v>
      </c>
      <c r="D4703" s="3" t="s">
        <v>2737</v>
      </c>
      <c r="E4703" s="3">
        <v>123</v>
      </c>
      <c r="F4703" s="3" t="s">
        <v>30</v>
      </c>
      <c r="G4703" s="3">
        <v>0</v>
      </c>
      <c r="H4703" s="3">
        <v>0</v>
      </c>
      <c r="I4703" s="3">
        <v>0</v>
      </c>
      <c r="J4703" s="3">
        <v>0</v>
      </c>
      <c r="K4703" s="3">
        <v>0</v>
      </c>
      <c r="L4703" s="3">
        <v>0</v>
      </c>
      <c r="M4703" s="3">
        <v>0</v>
      </c>
      <c r="N4703" s="3">
        <v>0</v>
      </c>
      <c r="O4703" s="3">
        <v>0</v>
      </c>
      <c r="P4703" s="3">
        <v>0</v>
      </c>
      <c r="Q4703" s="3">
        <v>0</v>
      </c>
      <c r="R4703" s="3">
        <v>464696</v>
      </c>
      <c r="S4703" s="3">
        <f t="shared" si="516"/>
        <v>464696</v>
      </c>
      <c r="T4703" s="3">
        <f t="shared" si="511"/>
        <v>22017448</v>
      </c>
      <c r="U4703" s="3" t="str">
        <f t="shared" si="517"/>
        <v>AGUINALDO</v>
      </c>
      <c r="V4703" s="3">
        <f t="shared" si="512"/>
        <v>464696</v>
      </c>
      <c r="W4703" s="3" t="str">
        <f t="shared" si="513"/>
        <v>REMUNERACION EXTRAORDINARIA</v>
      </c>
      <c r="X4703" s="3">
        <f t="shared" si="514"/>
        <v>0</v>
      </c>
      <c r="Y4703" s="3">
        <f t="shared" si="515"/>
        <v>0</v>
      </c>
    </row>
    <row r="4704" spans="1:25">
      <c r="A4704" s="3"/>
      <c r="B4704" s="3" t="s">
        <v>3040</v>
      </c>
      <c r="C4704" s="3" t="s">
        <v>3041</v>
      </c>
      <c r="D4704" s="3" t="s">
        <v>2737</v>
      </c>
      <c r="E4704" s="3">
        <v>123</v>
      </c>
      <c r="F4704" s="3" t="s">
        <v>32</v>
      </c>
      <c r="G4704" s="3">
        <v>0</v>
      </c>
      <c r="H4704" s="3">
        <v>0</v>
      </c>
      <c r="I4704" s="3">
        <v>0</v>
      </c>
      <c r="J4704" s="3">
        <v>0</v>
      </c>
      <c r="K4704" s="3">
        <v>0</v>
      </c>
      <c r="L4704" s="3">
        <v>0</v>
      </c>
      <c r="M4704" s="3">
        <v>0</v>
      </c>
      <c r="N4704" s="3">
        <v>0</v>
      </c>
      <c r="O4704" s="3">
        <v>249000</v>
      </c>
      <c r="P4704" s="3">
        <v>1592355</v>
      </c>
      <c r="Q4704" s="3">
        <v>1992000</v>
      </c>
      <c r="R4704" s="3">
        <v>2241000</v>
      </c>
      <c r="S4704" s="3">
        <f t="shared" si="516"/>
        <v>6074355</v>
      </c>
      <c r="T4704" s="3">
        <f t="shared" si="511"/>
        <v>22017448</v>
      </c>
      <c r="U4704" s="3" t="str">
        <f t="shared" si="517"/>
        <v>REMUNERAC</v>
      </c>
      <c r="V4704" s="3">
        <f t="shared" si="512"/>
        <v>0</v>
      </c>
      <c r="W4704" s="3" t="str">
        <f t="shared" si="513"/>
        <v>REMUNERACION EXTRAORDINARIA</v>
      </c>
      <c r="X4704" s="3">
        <f t="shared" si="514"/>
        <v>6074355</v>
      </c>
      <c r="Y4704" s="3">
        <f t="shared" si="515"/>
        <v>464696</v>
      </c>
    </row>
    <row r="4705" spans="1:25">
      <c r="A4705" s="3"/>
      <c r="B4705" s="3" t="s">
        <v>3040</v>
      </c>
      <c r="C4705" s="3" t="s">
        <v>3041</v>
      </c>
      <c r="D4705" s="3" t="s">
        <v>2737</v>
      </c>
      <c r="E4705" s="3">
        <v>133</v>
      </c>
      <c r="F4705" s="3" t="s">
        <v>31</v>
      </c>
      <c r="G4705" s="3">
        <v>0</v>
      </c>
      <c r="H4705" s="3">
        <v>0</v>
      </c>
      <c r="I4705" s="3">
        <v>0</v>
      </c>
      <c r="J4705" s="3">
        <v>0</v>
      </c>
      <c r="K4705" s="3">
        <v>0</v>
      </c>
      <c r="L4705" s="3">
        <v>0</v>
      </c>
      <c r="M4705" s="3">
        <v>0</v>
      </c>
      <c r="N4705" s="3">
        <v>0</v>
      </c>
      <c r="O4705" s="3">
        <v>2250000</v>
      </c>
      <c r="P4705" s="3">
        <v>2250000</v>
      </c>
      <c r="Q4705" s="3">
        <v>2250000</v>
      </c>
      <c r="R4705" s="3">
        <v>2250000</v>
      </c>
      <c r="S4705" s="3">
        <f t="shared" si="516"/>
        <v>9000000</v>
      </c>
      <c r="T4705" s="3">
        <f t="shared" si="511"/>
        <v>22017448</v>
      </c>
      <c r="U4705" s="3" t="str">
        <f t="shared" si="517"/>
        <v>BONIFICAC</v>
      </c>
      <c r="V4705" s="3">
        <f t="shared" si="512"/>
        <v>0</v>
      </c>
      <c r="W4705" s="3" t="str">
        <f t="shared" si="513"/>
        <v>BONIFICACIÓN POR GESTION ADMINISTRATIVA</v>
      </c>
      <c r="X4705" s="3">
        <f t="shared" si="514"/>
        <v>9000000</v>
      </c>
      <c r="Y4705" s="3">
        <f t="shared" si="515"/>
        <v>0</v>
      </c>
    </row>
    <row r="4706" spans="1:25">
      <c r="A4706" s="3"/>
      <c r="B4706" s="3" t="s">
        <v>3040</v>
      </c>
      <c r="C4706" s="3" t="s">
        <v>3041</v>
      </c>
      <c r="D4706" s="3" t="s">
        <v>2737</v>
      </c>
      <c r="E4706" s="3">
        <v>232</v>
      </c>
      <c r="F4706" s="3" t="s">
        <v>33</v>
      </c>
      <c r="G4706" s="3">
        <v>0</v>
      </c>
      <c r="H4706" s="3">
        <v>0</v>
      </c>
      <c r="I4706" s="3">
        <v>0</v>
      </c>
      <c r="J4706" s="3">
        <v>0</v>
      </c>
      <c r="K4706" s="3">
        <v>0</v>
      </c>
      <c r="L4706" s="3">
        <v>0</v>
      </c>
      <c r="M4706" s="3">
        <v>0</v>
      </c>
      <c r="N4706" s="3">
        <v>0</v>
      </c>
      <c r="O4706" s="3">
        <v>2511078</v>
      </c>
      <c r="P4706" s="3">
        <v>0</v>
      </c>
      <c r="Q4706" s="3">
        <v>667005</v>
      </c>
      <c r="R4706" s="3">
        <v>2550314</v>
      </c>
      <c r="S4706" s="3">
        <f t="shared" si="516"/>
        <v>5728397</v>
      </c>
      <c r="T4706" s="3">
        <f t="shared" si="511"/>
        <v>22017448</v>
      </c>
      <c r="U4706" s="3" t="str">
        <f t="shared" si="517"/>
        <v>VIATICO</v>
      </c>
      <c r="V4706" s="3">
        <f t="shared" si="512"/>
        <v>0</v>
      </c>
      <c r="W4706" s="3" t="str">
        <f t="shared" si="513"/>
        <v>VIATICO</v>
      </c>
      <c r="X4706" s="3">
        <f t="shared" si="514"/>
        <v>5728397</v>
      </c>
      <c r="Y4706" s="3">
        <f t="shared" si="515"/>
        <v>0</v>
      </c>
    </row>
    <row r="4707" spans="1:25">
      <c r="A4707" s="3"/>
      <c r="B4707" s="3" t="s">
        <v>3042</v>
      </c>
      <c r="C4707" s="3" t="s">
        <v>3043</v>
      </c>
      <c r="D4707" s="3" t="s">
        <v>2694</v>
      </c>
      <c r="E4707" s="3">
        <v>111</v>
      </c>
      <c r="F4707" s="3" t="s">
        <v>21</v>
      </c>
      <c r="G4707" s="3">
        <v>5700000</v>
      </c>
      <c r="H4707" s="3">
        <v>5700000</v>
      </c>
      <c r="I4707" s="3">
        <v>5700000</v>
      </c>
      <c r="J4707" s="3">
        <v>5700000</v>
      </c>
      <c r="K4707" s="3">
        <v>5700000</v>
      </c>
      <c r="L4707" s="3">
        <v>5700000</v>
      </c>
      <c r="M4707" s="3">
        <v>5700000</v>
      </c>
      <c r="N4707" s="3">
        <v>5700000</v>
      </c>
      <c r="O4707" s="3">
        <v>5700000</v>
      </c>
      <c r="P4707" s="3">
        <v>5700000</v>
      </c>
      <c r="Q4707" s="3">
        <v>5700000</v>
      </c>
      <c r="R4707" s="3">
        <v>5700000</v>
      </c>
      <c r="S4707" s="3">
        <f t="shared" si="516"/>
        <v>68400000</v>
      </c>
      <c r="T4707" s="3">
        <f t="shared" si="511"/>
        <v>105888357</v>
      </c>
      <c r="U4707" s="3" t="str">
        <f t="shared" si="517"/>
        <v>SUELDOS</v>
      </c>
      <c r="V4707" s="3">
        <f t="shared" si="512"/>
        <v>0</v>
      </c>
      <c r="W4707" s="3" t="str">
        <f t="shared" si="513"/>
        <v>SUELDOS</v>
      </c>
      <c r="X4707" s="3">
        <f t="shared" si="514"/>
        <v>68400000</v>
      </c>
      <c r="Y4707" s="3">
        <f t="shared" si="515"/>
        <v>5700000</v>
      </c>
    </row>
    <row r="4708" spans="1:25">
      <c r="A4708" s="3"/>
      <c r="B4708" s="3" t="s">
        <v>3042</v>
      </c>
      <c r="C4708" s="3" t="s">
        <v>3043</v>
      </c>
      <c r="D4708" s="3" t="s">
        <v>2694</v>
      </c>
      <c r="E4708" s="3">
        <v>114</v>
      </c>
      <c r="F4708" s="3" t="s">
        <v>2727</v>
      </c>
      <c r="G4708" s="3">
        <v>0</v>
      </c>
      <c r="H4708" s="3">
        <v>0</v>
      </c>
      <c r="I4708" s="3">
        <v>0</v>
      </c>
      <c r="J4708" s="3">
        <v>0</v>
      </c>
      <c r="K4708" s="3">
        <v>0</v>
      </c>
      <c r="L4708" s="3">
        <v>0</v>
      </c>
      <c r="M4708" s="3">
        <v>0</v>
      </c>
      <c r="N4708" s="3">
        <v>0</v>
      </c>
      <c r="O4708" s="3">
        <v>0</v>
      </c>
      <c r="P4708" s="3">
        <v>0</v>
      </c>
      <c r="Q4708" s="3">
        <v>0</v>
      </c>
      <c r="R4708" s="3">
        <v>1667250</v>
      </c>
      <c r="S4708" s="3">
        <f t="shared" si="516"/>
        <v>1667250</v>
      </c>
      <c r="T4708" s="3">
        <f t="shared" si="511"/>
        <v>105888357</v>
      </c>
      <c r="U4708" s="3" t="str">
        <f t="shared" si="517"/>
        <v>AGUINALDO</v>
      </c>
      <c r="V4708" s="3">
        <f t="shared" si="512"/>
        <v>1667250</v>
      </c>
      <c r="W4708" s="3" t="str">
        <f t="shared" si="513"/>
        <v>BONIFICACION POR CARGO</v>
      </c>
      <c r="X4708" s="3">
        <f t="shared" si="514"/>
        <v>0</v>
      </c>
      <c r="Y4708" s="3">
        <f t="shared" si="515"/>
        <v>0</v>
      </c>
    </row>
    <row r="4709" spans="1:25">
      <c r="A4709" s="3"/>
      <c r="B4709" s="3" t="s">
        <v>3042</v>
      </c>
      <c r="C4709" s="3" t="s">
        <v>3043</v>
      </c>
      <c r="D4709" s="3" t="s">
        <v>2694</v>
      </c>
      <c r="E4709" s="3">
        <v>114</v>
      </c>
      <c r="F4709" s="3" t="s">
        <v>3488</v>
      </c>
      <c r="G4709" s="3">
        <v>0</v>
      </c>
      <c r="H4709" s="3">
        <v>0</v>
      </c>
      <c r="I4709" s="3">
        <v>0</v>
      </c>
      <c r="J4709" s="3">
        <v>0</v>
      </c>
      <c r="K4709" s="3">
        <v>0</v>
      </c>
      <c r="L4709" s="3">
        <v>0</v>
      </c>
      <c r="M4709" s="3">
        <v>0</v>
      </c>
      <c r="N4709" s="3">
        <v>0</v>
      </c>
      <c r="O4709" s="3">
        <v>0</v>
      </c>
      <c r="P4709" s="3">
        <v>0</v>
      </c>
      <c r="Q4709" s="3">
        <v>0</v>
      </c>
      <c r="R4709" s="3">
        <v>5700000</v>
      </c>
      <c r="S4709" s="3">
        <f t="shared" si="516"/>
        <v>5700000</v>
      </c>
      <c r="T4709" s="3">
        <f t="shared" si="511"/>
        <v>105888357</v>
      </c>
      <c r="U4709" s="3" t="str">
        <f t="shared" si="517"/>
        <v>AGUINALDO</v>
      </c>
      <c r="V4709" s="3">
        <f t="shared" si="512"/>
        <v>5700000</v>
      </c>
      <c r="W4709" s="3" t="str">
        <f t="shared" si="513"/>
        <v>SUELDOS</v>
      </c>
      <c r="X4709" s="3">
        <f t="shared" si="514"/>
        <v>0</v>
      </c>
      <c r="Y4709" s="3">
        <f t="shared" si="515"/>
        <v>0</v>
      </c>
    </row>
    <row r="4710" spans="1:25">
      <c r="A4710" s="3"/>
      <c r="B4710" s="3" t="s">
        <v>3042</v>
      </c>
      <c r="C4710" s="3" t="s">
        <v>3043</v>
      </c>
      <c r="D4710" s="3" t="s">
        <v>2694</v>
      </c>
      <c r="E4710" s="3">
        <v>123</v>
      </c>
      <c r="F4710" s="3" t="s">
        <v>30</v>
      </c>
      <c r="G4710" s="3">
        <v>0</v>
      </c>
      <c r="H4710" s="3">
        <v>0</v>
      </c>
      <c r="I4710" s="3">
        <v>0</v>
      </c>
      <c r="J4710" s="3">
        <v>0</v>
      </c>
      <c r="K4710" s="3">
        <v>0</v>
      </c>
      <c r="L4710" s="3">
        <v>0</v>
      </c>
      <c r="M4710" s="3">
        <v>0</v>
      </c>
      <c r="N4710" s="3">
        <v>0</v>
      </c>
      <c r="O4710" s="3">
        <v>0</v>
      </c>
      <c r="P4710" s="3">
        <v>0</v>
      </c>
      <c r="Q4710" s="3">
        <v>0</v>
      </c>
      <c r="R4710" s="3">
        <v>511717</v>
      </c>
      <c r="S4710" s="3">
        <f t="shared" si="516"/>
        <v>511717</v>
      </c>
      <c r="T4710" s="3">
        <f t="shared" si="511"/>
        <v>105888357</v>
      </c>
      <c r="U4710" s="3" t="str">
        <f t="shared" si="517"/>
        <v>AGUINALDO</v>
      </c>
      <c r="V4710" s="3">
        <f t="shared" si="512"/>
        <v>511717</v>
      </c>
      <c r="W4710" s="3" t="str">
        <f t="shared" si="513"/>
        <v>REMUNERACION EXTRAORDINARIA</v>
      </c>
      <c r="X4710" s="3">
        <f t="shared" si="514"/>
        <v>0</v>
      </c>
      <c r="Y4710" s="3">
        <f t="shared" si="515"/>
        <v>0</v>
      </c>
    </row>
    <row r="4711" spans="1:25">
      <c r="A4711" s="3"/>
      <c r="B4711" s="3" t="s">
        <v>3042</v>
      </c>
      <c r="C4711" s="3" t="s">
        <v>3043</v>
      </c>
      <c r="D4711" s="3" t="s">
        <v>2694</v>
      </c>
      <c r="E4711" s="3">
        <v>123</v>
      </c>
      <c r="F4711" s="3" t="s">
        <v>32</v>
      </c>
      <c r="G4711" s="3">
        <v>0</v>
      </c>
      <c r="H4711" s="3">
        <v>0</v>
      </c>
      <c r="I4711" s="3">
        <v>684000</v>
      </c>
      <c r="J4711" s="3">
        <v>684000</v>
      </c>
      <c r="K4711" s="3">
        <v>684000</v>
      </c>
      <c r="L4711" s="3">
        <v>598500</v>
      </c>
      <c r="M4711" s="3">
        <v>577980</v>
      </c>
      <c r="N4711" s="3">
        <v>0</v>
      </c>
      <c r="O4711" s="3">
        <v>684000</v>
      </c>
      <c r="P4711" s="3">
        <v>684000</v>
      </c>
      <c r="Q4711" s="3">
        <v>684000</v>
      </c>
      <c r="R4711" s="3">
        <v>860130</v>
      </c>
      <c r="S4711" s="3">
        <f t="shared" si="516"/>
        <v>6140610</v>
      </c>
      <c r="T4711" s="3">
        <f t="shared" si="511"/>
        <v>105888357</v>
      </c>
      <c r="U4711" s="3" t="str">
        <f t="shared" si="517"/>
        <v>REMUNERAC</v>
      </c>
      <c r="V4711" s="3">
        <f t="shared" si="512"/>
        <v>0</v>
      </c>
      <c r="W4711" s="3" t="str">
        <f t="shared" si="513"/>
        <v>REMUNERACION EXTRAORDINARIA</v>
      </c>
      <c r="X4711" s="3">
        <f t="shared" si="514"/>
        <v>6140610</v>
      </c>
      <c r="Y4711" s="3">
        <f t="shared" si="515"/>
        <v>511717</v>
      </c>
    </row>
    <row r="4712" spans="1:25">
      <c r="A4712" s="3"/>
      <c r="B4712" s="3" t="s">
        <v>3042</v>
      </c>
      <c r="C4712" s="3" t="s">
        <v>3043</v>
      </c>
      <c r="D4712" s="3" t="s">
        <v>2694</v>
      </c>
      <c r="E4712" s="3">
        <v>131</v>
      </c>
      <c r="F4712" s="3" t="s">
        <v>24</v>
      </c>
      <c r="G4712" s="3">
        <v>0</v>
      </c>
      <c r="H4712" s="3">
        <v>1500000</v>
      </c>
      <c r="I4712" s="3">
        <v>0</v>
      </c>
      <c r="J4712" s="3">
        <v>0</v>
      </c>
      <c r="K4712" s="3">
        <v>0</v>
      </c>
      <c r="L4712" s="3">
        <v>0</v>
      </c>
      <c r="M4712" s="3">
        <v>0</v>
      </c>
      <c r="N4712" s="3">
        <v>0</v>
      </c>
      <c r="O4712" s="3">
        <v>0</v>
      </c>
      <c r="P4712" s="3">
        <v>0</v>
      </c>
      <c r="Q4712" s="3">
        <v>0</v>
      </c>
      <c r="R4712" s="3">
        <v>0</v>
      </c>
      <c r="S4712" s="3">
        <f t="shared" si="516"/>
        <v>1500000</v>
      </c>
      <c r="T4712" s="3">
        <f t="shared" si="511"/>
        <v>105888357</v>
      </c>
      <c r="U4712" s="3" t="str">
        <f t="shared" si="517"/>
        <v xml:space="preserve">SUBSIDIO </v>
      </c>
      <c r="V4712" s="3">
        <f t="shared" si="512"/>
        <v>0</v>
      </c>
      <c r="W4712" s="3" t="str">
        <f t="shared" si="513"/>
        <v>SUBSIDIO FAMILIAR - ESCOLARIDAD</v>
      </c>
      <c r="X4712" s="3">
        <f t="shared" si="514"/>
        <v>1500000</v>
      </c>
      <c r="Y4712" s="3">
        <f t="shared" si="515"/>
        <v>0</v>
      </c>
    </row>
    <row r="4713" spans="1:25">
      <c r="A4713" s="3"/>
      <c r="B4713" s="3" t="s">
        <v>3042</v>
      </c>
      <c r="C4713" s="3" t="s">
        <v>3043</v>
      </c>
      <c r="D4713" s="3" t="s">
        <v>2694</v>
      </c>
      <c r="E4713" s="3">
        <v>133</v>
      </c>
      <c r="F4713" s="3" t="s">
        <v>2731</v>
      </c>
      <c r="G4713" s="3">
        <v>1710000</v>
      </c>
      <c r="H4713" s="3">
        <v>1710000</v>
      </c>
      <c r="I4713" s="3">
        <v>1710000</v>
      </c>
      <c r="J4713" s="3">
        <v>1710000</v>
      </c>
      <c r="K4713" s="3">
        <v>1710000</v>
      </c>
      <c r="L4713" s="3">
        <v>1710000</v>
      </c>
      <c r="M4713" s="3">
        <v>1710000</v>
      </c>
      <c r="N4713" s="3">
        <v>1197000</v>
      </c>
      <c r="O4713" s="3">
        <v>1710000</v>
      </c>
      <c r="P4713" s="3">
        <v>1710000</v>
      </c>
      <c r="Q4713" s="3">
        <v>1710000</v>
      </c>
      <c r="R4713" s="3">
        <v>1710000</v>
      </c>
      <c r="S4713" s="3">
        <f t="shared" si="516"/>
        <v>20007000</v>
      </c>
      <c r="T4713" s="3">
        <f t="shared" si="511"/>
        <v>105888357</v>
      </c>
      <c r="U4713" s="3" t="str">
        <f t="shared" si="517"/>
        <v>BONIFICAC</v>
      </c>
      <c r="V4713" s="3">
        <f t="shared" si="512"/>
        <v>0</v>
      </c>
      <c r="W4713" s="3" t="str">
        <f t="shared" si="513"/>
        <v>BONIFICACION POR CARGO</v>
      </c>
      <c r="X4713" s="3">
        <f t="shared" si="514"/>
        <v>20007000</v>
      </c>
      <c r="Y4713" s="3">
        <f t="shared" si="515"/>
        <v>1667250</v>
      </c>
    </row>
    <row r="4714" spans="1:25">
      <c r="A4714" s="3"/>
      <c r="B4714" s="3" t="s">
        <v>3042</v>
      </c>
      <c r="C4714" s="3" t="s">
        <v>3043</v>
      </c>
      <c r="D4714" s="3" t="s">
        <v>2694</v>
      </c>
      <c r="E4714" s="3">
        <v>232</v>
      </c>
      <c r="F4714" s="3" t="s">
        <v>33</v>
      </c>
      <c r="G4714" s="3">
        <v>0</v>
      </c>
      <c r="H4714" s="3">
        <v>0</v>
      </c>
      <c r="I4714" s="3">
        <v>0</v>
      </c>
      <c r="J4714" s="3">
        <v>0</v>
      </c>
      <c r="K4714" s="3">
        <v>0</v>
      </c>
      <c r="L4714" s="3">
        <v>0</v>
      </c>
      <c r="M4714" s="3">
        <v>0</v>
      </c>
      <c r="N4714" s="3">
        <v>0</v>
      </c>
      <c r="O4714" s="3">
        <v>1373246</v>
      </c>
      <c r="P4714" s="3">
        <v>0</v>
      </c>
      <c r="Q4714" s="3">
        <v>0</v>
      </c>
      <c r="R4714" s="3">
        <v>588534</v>
      </c>
      <c r="S4714" s="3">
        <f t="shared" si="516"/>
        <v>1961780</v>
      </c>
      <c r="T4714" s="3">
        <f t="shared" si="511"/>
        <v>105888357</v>
      </c>
      <c r="U4714" s="3" t="str">
        <f t="shared" si="517"/>
        <v>VIATICO</v>
      </c>
      <c r="V4714" s="3">
        <f t="shared" si="512"/>
        <v>0</v>
      </c>
      <c r="W4714" s="3" t="str">
        <f t="shared" si="513"/>
        <v>VIATICO</v>
      </c>
      <c r="X4714" s="3">
        <f t="shared" si="514"/>
        <v>1961780</v>
      </c>
      <c r="Y4714" s="3">
        <f t="shared" si="515"/>
        <v>0</v>
      </c>
    </row>
    <row r="4715" spans="1:25">
      <c r="A4715" s="3"/>
      <c r="B4715" s="3" t="s">
        <v>3044</v>
      </c>
      <c r="C4715" s="3" t="s">
        <v>3045</v>
      </c>
      <c r="D4715" s="3" t="s">
        <v>2694</v>
      </c>
      <c r="E4715" s="3">
        <v>111</v>
      </c>
      <c r="F4715" s="3" t="s">
        <v>21</v>
      </c>
      <c r="G4715" s="3">
        <v>5300000</v>
      </c>
      <c r="H4715" s="3">
        <v>5300000</v>
      </c>
      <c r="I4715" s="3">
        <v>5300000</v>
      </c>
      <c r="J4715" s="3">
        <v>5300000</v>
      </c>
      <c r="K4715" s="3">
        <v>5300000</v>
      </c>
      <c r="L4715" s="3">
        <v>5300000</v>
      </c>
      <c r="M4715" s="3">
        <v>5300000</v>
      </c>
      <c r="N4715" s="3">
        <v>5300000</v>
      </c>
      <c r="O4715" s="3">
        <v>5300000</v>
      </c>
      <c r="P4715" s="3">
        <v>5300000</v>
      </c>
      <c r="Q4715" s="3">
        <v>5300000</v>
      </c>
      <c r="R4715" s="3">
        <v>5300000</v>
      </c>
      <c r="S4715" s="3">
        <f t="shared" si="516"/>
        <v>63600000</v>
      </c>
      <c r="T4715" s="3">
        <f t="shared" si="511"/>
        <v>68900000</v>
      </c>
      <c r="U4715" s="3" t="str">
        <f t="shared" si="517"/>
        <v>SUELDOS</v>
      </c>
      <c r="V4715" s="3">
        <f t="shared" si="512"/>
        <v>0</v>
      </c>
      <c r="W4715" s="3" t="str">
        <f t="shared" si="513"/>
        <v>SUELDOS</v>
      </c>
      <c r="X4715" s="3">
        <f t="shared" si="514"/>
        <v>63600000</v>
      </c>
      <c r="Y4715" s="3">
        <f t="shared" si="515"/>
        <v>5300000</v>
      </c>
    </row>
    <row r="4716" spans="1:25">
      <c r="A4716" s="3"/>
      <c r="B4716" s="3" t="s">
        <v>3044</v>
      </c>
      <c r="C4716" s="3" t="s">
        <v>3045</v>
      </c>
      <c r="D4716" s="3" t="s">
        <v>2694</v>
      </c>
      <c r="E4716" s="3">
        <v>114</v>
      </c>
      <c r="F4716" s="3" t="s">
        <v>3488</v>
      </c>
      <c r="G4716" s="3">
        <v>0</v>
      </c>
      <c r="H4716" s="3">
        <v>0</v>
      </c>
      <c r="I4716" s="3">
        <v>0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0</v>
      </c>
      <c r="P4716" s="3">
        <v>0</v>
      </c>
      <c r="Q4716" s="3">
        <v>0</v>
      </c>
      <c r="R4716" s="3">
        <v>5300000</v>
      </c>
      <c r="S4716" s="3">
        <f t="shared" si="516"/>
        <v>5300000</v>
      </c>
      <c r="T4716" s="3">
        <f t="shared" si="511"/>
        <v>68900000</v>
      </c>
      <c r="U4716" s="3" t="str">
        <f t="shared" si="517"/>
        <v>AGUINALDO</v>
      </c>
      <c r="V4716" s="3">
        <f t="shared" si="512"/>
        <v>5300000</v>
      </c>
      <c r="W4716" s="3" t="str">
        <f t="shared" si="513"/>
        <v>SUELDOS</v>
      </c>
      <c r="X4716" s="3">
        <f t="shared" si="514"/>
        <v>0</v>
      </c>
      <c r="Y4716" s="3">
        <f t="shared" si="515"/>
        <v>0</v>
      </c>
    </row>
    <row r="4717" spans="1:25">
      <c r="A4717" s="3"/>
      <c r="B4717" s="3" t="s">
        <v>3046</v>
      </c>
      <c r="C4717" s="3" t="s">
        <v>3047</v>
      </c>
      <c r="D4717" s="3" t="s">
        <v>2694</v>
      </c>
      <c r="E4717" s="3">
        <v>111</v>
      </c>
      <c r="F4717" s="3" t="s">
        <v>21</v>
      </c>
      <c r="G4717" s="3">
        <v>9500000</v>
      </c>
      <c r="H4717" s="3">
        <v>9500000</v>
      </c>
      <c r="I4717" s="3">
        <v>9500000</v>
      </c>
      <c r="J4717" s="3">
        <v>9500000</v>
      </c>
      <c r="K4717" s="3">
        <v>9500000</v>
      </c>
      <c r="L4717" s="3">
        <v>9500000</v>
      </c>
      <c r="M4717" s="3">
        <v>9500000</v>
      </c>
      <c r="N4717" s="3">
        <v>9500000</v>
      </c>
      <c r="O4717" s="3">
        <v>9500000</v>
      </c>
      <c r="P4717" s="3">
        <v>9500000</v>
      </c>
      <c r="Q4717" s="3">
        <v>9500000</v>
      </c>
      <c r="R4717" s="3">
        <v>9500000</v>
      </c>
      <c r="S4717" s="3">
        <f t="shared" si="516"/>
        <v>114000000</v>
      </c>
      <c r="T4717" s="3">
        <f t="shared" si="511"/>
        <v>196400543</v>
      </c>
      <c r="U4717" s="3" t="str">
        <f t="shared" si="517"/>
        <v>SUELDOS</v>
      </c>
      <c r="V4717" s="3">
        <f t="shared" si="512"/>
        <v>0</v>
      </c>
      <c r="W4717" s="3" t="str">
        <f t="shared" si="513"/>
        <v>SUELDOS</v>
      </c>
      <c r="X4717" s="3">
        <f t="shared" si="514"/>
        <v>114000000</v>
      </c>
      <c r="Y4717" s="3">
        <f t="shared" si="515"/>
        <v>9500000</v>
      </c>
    </row>
    <row r="4718" spans="1:25">
      <c r="A4718" s="3"/>
      <c r="B4718" s="3" t="s">
        <v>3046</v>
      </c>
      <c r="C4718" s="3" t="s">
        <v>3047</v>
      </c>
      <c r="D4718" s="3" t="s">
        <v>2694</v>
      </c>
      <c r="E4718" s="3">
        <v>113</v>
      </c>
      <c r="F4718" s="3" t="s">
        <v>2720</v>
      </c>
      <c r="G4718" s="3">
        <v>1948900</v>
      </c>
      <c r="H4718" s="3">
        <v>1948900</v>
      </c>
      <c r="I4718" s="3">
        <v>1948900</v>
      </c>
      <c r="J4718" s="3">
        <v>1948900</v>
      </c>
      <c r="K4718" s="3">
        <v>1948900</v>
      </c>
      <c r="L4718" s="3">
        <v>1948900</v>
      </c>
      <c r="M4718" s="3">
        <v>1948900</v>
      </c>
      <c r="N4718" s="3">
        <v>1948900</v>
      </c>
      <c r="O4718" s="3">
        <v>1948900</v>
      </c>
      <c r="P4718" s="3">
        <v>1948900</v>
      </c>
      <c r="Q4718" s="3">
        <v>1948900</v>
      </c>
      <c r="R4718" s="3">
        <v>1948900</v>
      </c>
      <c r="S4718" s="3">
        <f t="shared" si="516"/>
        <v>23386800</v>
      </c>
      <c r="T4718" s="3">
        <f t="shared" si="511"/>
        <v>196400543</v>
      </c>
      <c r="U4718" s="3" t="str">
        <f t="shared" si="517"/>
        <v xml:space="preserve">GASTO DE </v>
      </c>
      <c r="V4718" s="3">
        <f t="shared" si="512"/>
        <v>0</v>
      </c>
      <c r="W4718" s="3" t="str">
        <f t="shared" si="513"/>
        <v>GASTO DE REPRESENTACION</v>
      </c>
      <c r="X4718" s="3">
        <f t="shared" si="514"/>
        <v>23386800</v>
      </c>
      <c r="Y4718" s="3">
        <f t="shared" si="515"/>
        <v>1948900</v>
      </c>
    </row>
    <row r="4719" spans="1:25">
      <c r="A4719" s="3"/>
      <c r="B4719" s="3" t="s">
        <v>3046</v>
      </c>
      <c r="C4719" s="3" t="s">
        <v>3047</v>
      </c>
      <c r="D4719" s="3" t="s">
        <v>2694</v>
      </c>
      <c r="E4719" s="3">
        <v>114</v>
      </c>
      <c r="F4719" s="3" t="s">
        <v>2727</v>
      </c>
      <c r="G4719" s="3">
        <v>0</v>
      </c>
      <c r="H4719" s="3">
        <v>0</v>
      </c>
      <c r="I4719" s="3">
        <v>0</v>
      </c>
      <c r="J4719" s="3">
        <v>0</v>
      </c>
      <c r="K4719" s="3">
        <v>0</v>
      </c>
      <c r="L4719" s="3">
        <v>0</v>
      </c>
      <c r="M4719" s="3">
        <v>0</v>
      </c>
      <c r="N4719" s="3">
        <v>0</v>
      </c>
      <c r="O4719" s="3">
        <v>0</v>
      </c>
      <c r="P4719" s="3">
        <v>0</v>
      </c>
      <c r="Q4719" s="3">
        <v>0</v>
      </c>
      <c r="R4719" s="3">
        <v>3348803</v>
      </c>
      <c r="S4719" s="3">
        <f t="shared" si="516"/>
        <v>3348803</v>
      </c>
      <c r="T4719" s="3">
        <f t="shared" si="511"/>
        <v>196400543</v>
      </c>
      <c r="U4719" s="3" t="str">
        <f t="shared" si="517"/>
        <v>AGUINALDO</v>
      </c>
      <c r="V4719" s="3">
        <f t="shared" si="512"/>
        <v>3348803</v>
      </c>
      <c r="W4719" s="3" t="str">
        <f t="shared" si="513"/>
        <v>BONIFICACION POR CARGO</v>
      </c>
      <c r="X4719" s="3">
        <f t="shared" si="514"/>
        <v>0</v>
      </c>
      <c r="Y4719" s="3">
        <f t="shared" si="515"/>
        <v>0</v>
      </c>
    </row>
    <row r="4720" spans="1:25">
      <c r="A4720" s="3"/>
      <c r="B4720" s="3" t="s">
        <v>3046</v>
      </c>
      <c r="C4720" s="3" t="s">
        <v>3047</v>
      </c>
      <c r="D4720" s="3" t="s">
        <v>2694</v>
      </c>
      <c r="E4720" s="3">
        <v>114</v>
      </c>
      <c r="F4720" s="3" t="s">
        <v>2721</v>
      </c>
      <c r="G4720" s="3">
        <v>0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3">
        <v>0</v>
      </c>
      <c r="N4720" s="3">
        <v>0</v>
      </c>
      <c r="O4720" s="3">
        <v>0</v>
      </c>
      <c r="P4720" s="3">
        <v>0</v>
      </c>
      <c r="Q4720" s="3">
        <v>0</v>
      </c>
      <c r="R4720" s="3">
        <v>1948900</v>
      </c>
      <c r="S4720" s="3">
        <f t="shared" si="516"/>
        <v>1948900</v>
      </c>
      <c r="T4720" s="3">
        <f t="shared" si="511"/>
        <v>196400543</v>
      </c>
      <c r="U4720" s="3" t="str">
        <f t="shared" si="517"/>
        <v>AGUINALDO</v>
      </c>
      <c r="V4720" s="3">
        <f t="shared" si="512"/>
        <v>1948900</v>
      </c>
      <c r="W4720" s="3" t="str">
        <f t="shared" si="513"/>
        <v>GASTO DE REPRESENTACION</v>
      </c>
      <c r="X4720" s="3">
        <f t="shared" si="514"/>
        <v>0</v>
      </c>
      <c r="Y4720" s="3">
        <f t="shared" si="515"/>
        <v>0</v>
      </c>
    </row>
    <row r="4721" spans="1:25">
      <c r="A4721" s="3"/>
      <c r="B4721" s="3" t="s">
        <v>3046</v>
      </c>
      <c r="C4721" s="3" t="s">
        <v>3047</v>
      </c>
      <c r="D4721" s="3" t="s">
        <v>2694</v>
      </c>
      <c r="E4721" s="3">
        <v>114</v>
      </c>
      <c r="F4721" s="3" t="s">
        <v>3488</v>
      </c>
      <c r="G4721" s="3">
        <v>0</v>
      </c>
      <c r="H4721" s="3">
        <v>0</v>
      </c>
      <c r="I4721" s="3">
        <v>0</v>
      </c>
      <c r="J4721" s="3">
        <v>0</v>
      </c>
      <c r="K4721" s="3">
        <v>0</v>
      </c>
      <c r="L4721" s="3">
        <v>0</v>
      </c>
      <c r="M4721" s="3">
        <v>0</v>
      </c>
      <c r="N4721" s="3">
        <v>0</v>
      </c>
      <c r="O4721" s="3">
        <v>0</v>
      </c>
      <c r="P4721" s="3">
        <v>0</v>
      </c>
      <c r="Q4721" s="3">
        <v>0</v>
      </c>
      <c r="R4721" s="3">
        <v>9500000</v>
      </c>
      <c r="S4721" s="3">
        <f t="shared" si="516"/>
        <v>9500000</v>
      </c>
      <c r="T4721" s="3">
        <f t="shared" si="511"/>
        <v>196400543</v>
      </c>
      <c r="U4721" s="3" t="str">
        <f t="shared" si="517"/>
        <v>AGUINALDO</v>
      </c>
      <c r="V4721" s="3">
        <f t="shared" si="512"/>
        <v>9500000</v>
      </c>
      <c r="W4721" s="3" t="str">
        <f t="shared" si="513"/>
        <v>SUELDOS</v>
      </c>
      <c r="X4721" s="3">
        <f t="shared" si="514"/>
        <v>0</v>
      </c>
      <c r="Y4721" s="3">
        <f t="shared" si="515"/>
        <v>0</v>
      </c>
    </row>
    <row r="4722" spans="1:25">
      <c r="A4722" s="3"/>
      <c r="B4722" s="3" t="s">
        <v>3046</v>
      </c>
      <c r="C4722" s="3" t="s">
        <v>3047</v>
      </c>
      <c r="D4722" s="3" t="s">
        <v>2694</v>
      </c>
      <c r="E4722" s="3">
        <v>131</v>
      </c>
      <c r="F4722" s="3" t="s">
        <v>24</v>
      </c>
      <c r="G4722" s="3">
        <v>0</v>
      </c>
      <c r="H4722" s="3">
        <v>3000000</v>
      </c>
      <c r="I4722" s="3">
        <v>0</v>
      </c>
      <c r="J4722" s="3">
        <v>0</v>
      </c>
      <c r="K4722" s="3">
        <v>0</v>
      </c>
      <c r="L4722" s="3">
        <v>0</v>
      </c>
      <c r="M4722" s="3">
        <v>0</v>
      </c>
      <c r="N4722" s="3">
        <v>0</v>
      </c>
      <c r="O4722" s="3">
        <v>0</v>
      </c>
      <c r="P4722" s="3">
        <v>0</v>
      </c>
      <c r="Q4722" s="3">
        <v>0</v>
      </c>
      <c r="R4722" s="3">
        <v>0</v>
      </c>
      <c r="S4722" s="3">
        <f t="shared" si="516"/>
        <v>3000000</v>
      </c>
      <c r="T4722" s="3">
        <f t="shared" si="511"/>
        <v>196400543</v>
      </c>
      <c r="U4722" s="3" t="str">
        <f t="shared" si="517"/>
        <v xml:space="preserve">SUBSIDIO </v>
      </c>
      <c r="V4722" s="3">
        <f t="shared" si="512"/>
        <v>0</v>
      </c>
      <c r="W4722" s="3" t="str">
        <f t="shared" si="513"/>
        <v>SUBSIDIO FAMILIAR - ESCOLARIDAD</v>
      </c>
      <c r="X4722" s="3">
        <f t="shared" si="514"/>
        <v>3000000</v>
      </c>
      <c r="Y4722" s="3">
        <f t="shared" si="515"/>
        <v>0</v>
      </c>
    </row>
    <row r="4723" spans="1:25">
      <c r="A4723" s="3"/>
      <c r="B4723" s="3" t="s">
        <v>3046</v>
      </c>
      <c r="C4723" s="3" t="s">
        <v>3047</v>
      </c>
      <c r="D4723" s="3" t="s">
        <v>2694</v>
      </c>
      <c r="E4723" s="3">
        <v>133</v>
      </c>
      <c r="F4723" s="3" t="s">
        <v>2731</v>
      </c>
      <c r="G4723" s="3">
        <v>3434670</v>
      </c>
      <c r="H4723" s="3">
        <v>3434670</v>
      </c>
      <c r="I4723" s="3">
        <v>3434670</v>
      </c>
      <c r="J4723" s="3">
        <v>3434670</v>
      </c>
      <c r="K4723" s="3">
        <v>3434670</v>
      </c>
      <c r="L4723" s="3">
        <v>3434670</v>
      </c>
      <c r="M4723" s="3">
        <v>3434670</v>
      </c>
      <c r="N4723" s="3">
        <v>3434670</v>
      </c>
      <c r="O4723" s="3">
        <v>3434670</v>
      </c>
      <c r="P4723" s="3">
        <v>3434670</v>
      </c>
      <c r="Q4723" s="3">
        <v>3434670</v>
      </c>
      <c r="R4723" s="3">
        <v>3434670</v>
      </c>
      <c r="S4723" s="3">
        <f t="shared" si="516"/>
        <v>41216040</v>
      </c>
      <c r="T4723" s="3">
        <f t="shared" si="511"/>
        <v>196400543</v>
      </c>
      <c r="U4723" s="3" t="str">
        <f t="shared" si="517"/>
        <v>BONIFICAC</v>
      </c>
      <c r="V4723" s="3">
        <f t="shared" si="512"/>
        <v>0</v>
      </c>
      <c r="W4723" s="3" t="str">
        <f t="shared" si="513"/>
        <v>BONIFICACION POR CARGO</v>
      </c>
      <c r="X4723" s="3">
        <f t="shared" si="514"/>
        <v>41216040</v>
      </c>
      <c r="Y4723" s="3">
        <f t="shared" si="515"/>
        <v>3348803</v>
      </c>
    </row>
    <row r="4724" spans="1:25">
      <c r="A4724" s="3"/>
      <c r="B4724" s="3" t="s">
        <v>3048</v>
      </c>
      <c r="C4724" s="3" t="s">
        <v>3049</v>
      </c>
      <c r="D4724" s="3" t="s">
        <v>2694</v>
      </c>
      <c r="E4724" s="3">
        <v>111</v>
      </c>
      <c r="F4724" s="3" t="s">
        <v>21</v>
      </c>
      <c r="G4724" s="3">
        <v>5300000</v>
      </c>
      <c r="H4724" s="3">
        <v>5300000</v>
      </c>
      <c r="I4724" s="3">
        <v>5300000</v>
      </c>
      <c r="J4724" s="3">
        <v>5300000</v>
      </c>
      <c r="K4724" s="3">
        <v>5300000</v>
      </c>
      <c r="L4724" s="3">
        <v>5300000</v>
      </c>
      <c r="M4724" s="3">
        <v>5300000</v>
      </c>
      <c r="N4724" s="3">
        <v>5300000</v>
      </c>
      <c r="O4724" s="3">
        <v>5300000</v>
      </c>
      <c r="P4724" s="3">
        <v>5300000</v>
      </c>
      <c r="Q4724" s="3">
        <v>5300000</v>
      </c>
      <c r="R4724" s="3">
        <v>5300000</v>
      </c>
      <c r="S4724" s="3">
        <f t="shared" si="516"/>
        <v>63600000</v>
      </c>
      <c r="T4724" s="3">
        <f t="shared" si="511"/>
        <v>91845889</v>
      </c>
      <c r="U4724" s="3" t="str">
        <f t="shared" si="517"/>
        <v>SUELDOS</v>
      </c>
      <c r="V4724" s="3">
        <f t="shared" si="512"/>
        <v>0</v>
      </c>
      <c r="W4724" s="3" t="str">
        <f t="shared" si="513"/>
        <v>SUELDOS</v>
      </c>
      <c r="X4724" s="3">
        <f t="shared" si="514"/>
        <v>63600000</v>
      </c>
      <c r="Y4724" s="3">
        <f t="shared" si="515"/>
        <v>5300000</v>
      </c>
    </row>
    <row r="4725" spans="1:25">
      <c r="A4725" s="3"/>
      <c r="B4725" s="3" t="s">
        <v>3048</v>
      </c>
      <c r="C4725" s="3" t="s">
        <v>3049</v>
      </c>
      <c r="D4725" s="3" t="s">
        <v>2694</v>
      </c>
      <c r="E4725" s="3">
        <v>114</v>
      </c>
      <c r="F4725" s="3" t="s">
        <v>29</v>
      </c>
      <c r="G4725" s="3">
        <v>0</v>
      </c>
      <c r="H4725" s="3">
        <v>0</v>
      </c>
      <c r="I4725" s="3">
        <v>0</v>
      </c>
      <c r="J4725" s="3">
        <v>0</v>
      </c>
      <c r="K4725" s="3">
        <v>0</v>
      </c>
      <c r="L4725" s="3">
        <v>0</v>
      </c>
      <c r="M4725" s="3">
        <v>0</v>
      </c>
      <c r="N4725" s="3">
        <v>0</v>
      </c>
      <c r="O4725" s="3">
        <v>0</v>
      </c>
      <c r="P4725" s="3">
        <v>0</v>
      </c>
      <c r="Q4725" s="3">
        <v>0</v>
      </c>
      <c r="R4725" s="3">
        <v>1550250</v>
      </c>
      <c r="S4725" s="3">
        <f t="shared" si="516"/>
        <v>1550250</v>
      </c>
      <c r="T4725" s="3">
        <f t="shared" si="511"/>
        <v>91845889</v>
      </c>
      <c r="U4725" s="3" t="str">
        <f t="shared" si="517"/>
        <v>AGUINALDO</v>
      </c>
      <c r="V4725" s="3">
        <f t="shared" si="512"/>
        <v>1550250</v>
      </c>
      <c r="W4725" s="3" t="str">
        <f t="shared" si="513"/>
        <v>BONIFICACION POR GESTION ADMINISTRATIVA</v>
      </c>
      <c r="X4725" s="3">
        <f t="shared" si="514"/>
        <v>0</v>
      </c>
      <c r="Y4725" s="3">
        <f t="shared" si="515"/>
        <v>0</v>
      </c>
    </row>
    <row r="4726" spans="1:25">
      <c r="A4726" s="3"/>
      <c r="B4726" s="3" t="s">
        <v>3048</v>
      </c>
      <c r="C4726" s="3" t="s">
        <v>3049</v>
      </c>
      <c r="D4726" s="3" t="s">
        <v>2694</v>
      </c>
      <c r="E4726" s="3">
        <v>114</v>
      </c>
      <c r="F4726" s="3" t="s">
        <v>3488</v>
      </c>
      <c r="G4726" s="3">
        <v>0</v>
      </c>
      <c r="H4726" s="3">
        <v>0</v>
      </c>
      <c r="I4726" s="3">
        <v>0</v>
      </c>
      <c r="J4726" s="3">
        <v>0</v>
      </c>
      <c r="K4726" s="3">
        <v>0</v>
      </c>
      <c r="L4726" s="3">
        <v>0</v>
      </c>
      <c r="M4726" s="3">
        <v>0</v>
      </c>
      <c r="N4726" s="3">
        <v>0</v>
      </c>
      <c r="O4726" s="3">
        <v>0</v>
      </c>
      <c r="P4726" s="3">
        <v>0</v>
      </c>
      <c r="Q4726" s="3">
        <v>0</v>
      </c>
      <c r="R4726" s="3">
        <v>5300000</v>
      </c>
      <c r="S4726" s="3">
        <f t="shared" si="516"/>
        <v>5300000</v>
      </c>
      <c r="T4726" s="3">
        <f t="shared" si="511"/>
        <v>91845889</v>
      </c>
      <c r="U4726" s="3" t="str">
        <f t="shared" si="517"/>
        <v>AGUINALDO</v>
      </c>
      <c r="V4726" s="3">
        <f t="shared" si="512"/>
        <v>5300000</v>
      </c>
      <c r="W4726" s="3" t="str">
        <f t="shared" si="513"/>
        <v>SUELDOS</v>
      </c>
      <c r="X4726" s="3">
        <f t="shared" si="514"/>
        <v>0</v>
      </c>
      <c r="Y4726" s="3">
        <f t="shared" si="515"/>
        <v>0</v>
      </c>
    </row>
    <row r="4727" spans="1:25">
      <c r="A4727" s="3"/>
      <c r="B4727" s="3" t="s">
        <v>3048</v>
      </c>
      <c r="C4727" s="3" t="s">
        <v>3049</v>
      </c>
      <c r="D4727" s="3" t="s">
        <v>2694</v>
      </c>
      <c r="E4727" s="3">
        <v>123</v>
      </c>
      <c r="F4727" s="3" t="s">
        <v>30</v>
      </c>
      <c r="G4727" s="3">
        <v>0</v>
      </c>
      <c r="H4727" s="3">
        <v>0</v>
      </c>
      <c r="I4727" s="3">
        <v>0</v>
      </c>
      <c r="J4727" s="3">
        <v>0</v>
      </c>
      <c r="K4727" s="3">
        <v>0</v>
      </c>
      <c r="L4727" s="3">
        <v>0</v>
      </c>
      <c r="M4727" s="3">
        <v>0</v>
      </c>
      <c r="N4727" s="3">
        <v>0</v>
      </c>
      <c r="O4727" s="3">
        <v>0</v>
      </c>
      <c r="P4727" s="3">
        <v>0</v>
      </c>
      <c r="Q4727" s="3">
        <v>0</v>
      </c>
      <c r="R4727" s="3">
        <v>10434</v>
      </c>
      <c r="S4727" s="3">
        <f t="shared" si="516"/>
        <v>10434</v>
      </c>
      <c r="T4727" s="3">
        <f t="shared" si="511"/>
        <v>91845889</v>
      </c>
      <c r="U4727" s="3" t="str">
        <f t="shared" si="517"/>
        <v>AGUINALDO</v>
      </c>
      <c r="V4727" s="3">
        <f t="shared" si="512"/>
        <v>10434</v>
      </c>
      <c r="W4727" s="3" t="str">
        <f t="shared" si="513"/>
        <v>REMUNERACION EXTRAORDINARIA</v>
      </c>
      <c r="X4727" s="3">
        <f t="shared" si="514"/>
        <v>0</v>
      </c>
      <c r="Y4727" s="3">
        <f t="shared" si="515"/>
        <v>0</v>
      </c>
    </row>
    <row r="4728" spans="1:25">
      <c r="A4728" s="3"/>
      <c r="B4728" s="3" t="s">
        <v>3048</v>
      </c>
      <c r="C4728" s="3" t="s">
        <v>3049</v>
      </c>
      <c r="D4728" s="3" t="s">
        <v>2694</v>
      </c>
      <c r="E4728" s="3">
        <v>123</v>
      </c>
      <c r="F4728" s="3" t="s">
        <v>32</v>
      </c>
      <c r="G4728" s="3">
        <v>0</v>
      </c>
      <c r="H4728" s="3">
        <v>0</v>
      </c>
      <c r="I4728" s="3">
        <v>82283</v>
      </c>
      <c r="J4728" s="3">
        <v>23055</v>
      </c>
      <c r="K4728" s="3">
        <v>0</v>
      </c>
      <c r="L4728" s="3">
        <v>0</v>
      </c>
      <c r="M4728" s="3">
        <v>19875</v>
      </c>
      <c r="N4728" s="3">
        <v>0</v>
      </c>
      <c r="O4728" s="3">
        <v>0</v>
      </c>
      <c r="P4728" s="3">
        <v>0</v>
      </c>
      <c r="Q4728" s="3">
        <v>0</v>
      </c>
      <c r="R4728" s="3">
        <v>0</v>
      </c>
      <c r="S4728" s="3">
        <f t="shared" si="516"/>
        <v>125213</v>
      </c>
      <c r="T4728" s="3">
        <f t="shared" si="511"/>
        <v>91845889</v>
      </c>
      <c r="U4728" s="3" t="str">
        <f t="shared" si="517"/>
        <v>REMUNERAC</v>
      </c>
      <c r="V4728" s="3">
        <f t="shared" si="512"/>
        <v>0</v>
      </c>
      <c r="W4728" s="3" t="str">
        <f t="shared" si="513"/>
        <v>REMUNERACION EXTRAORDINARIA</v>
      </c>
      <c r="X4728" s="3">
        <f t="shared" si="514"/>
        <v>125213</v>
      </c>
      <c r="Y4728" s="3">
        <f t="shared" si="515"/>
        <v>10434</v>
      </c>
    </row>
    <row r="4729" spans="1:25">
      <c r="A4729" s="3"/>
      <c r="B4729" s="3" t="s">
        <v>3048</v>
      </c>
      <c r="C4729" s="3" t="s">
        <v>3049</v>
      </c>
      <c r="D4729" s="3" t="s">
        <v>2694</v>
      </c>
      <c r="E4729" s="3">
        <v>131</v>
      </c>
      <c r="F4729" s="3" t="s">
        <v>24</v>
      </c>
      <c r="G4729" s="3">
        <v>0</v>
      </c>
      <c r="H4729" s="3">
        <v>1500000</v>
      </c>
      <c r="I4729" s="3">
        <v>0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 s="3">
        <v>0</v>
      </c>
      <c r="P4729" s="3">
        <v>0</v>
      </c>
      <c r="Q4729" s="3">
        <v>0</v>
      </c>
      <c r="R4729" s="3">
        <v>0</v>
      </c>
      <c r="S4729" s="3">
        <f t="shared" si="516"/>
        <v>1500000</v>
      </c>
      <c r="T4729" s="3">
        <f t="shared" si="511"/>
        <v>91845889</v>
      </c>
      <c r="U4729" s="3" t="str">
        <f t="shared" si="517"/>
        <v xml:space="preserve">SUBSIDIO </v>
      </c>
      <c r="V4729" s="3">
        <f t="shared" si="512"/>
        <v>0</v>
      </c>
      <c r="W4729" s="3" t="str">
        <f t="shared" si="513"/>
        <v>SUBSIDIO FAMILIAR - ESCOLARIDAD</v>
      </c>
      <c r="X4729" s="3">
        <f t="shared" si="514"/>
        <v>1500000</v>
      </c>
      <c r="Y4729" s="3">
        <f t="shared" si="515"/>
        <v>0</v>
      </c>
    </row>
    <row r="4730" spans="1:25">
      <c r="A4730" s="3"/>
      <c r="B4730" s="3" t="s">
        <v>3048</v>
      </c>
      <c r="C4730" s="3" t="s">
        <v>3049</v>
      </c>
      <c r="D4730" s="3" t="s">
        <v>2694</v>
      </c>
      <c r="E4730" s="3">
        <v>133</v>
      </c>
      <c r="F4730" s="3" t="s">
        <v>31</v>
      </c>
      <c r="G4730" s="3">
        <v>1590000</v>
      </c>
      <c r="H4730" s="3">
        <v>1590000</v>
      </c>
      <c r="I4730" s="3">
        <v>1590000</v>
      </c>
      <c r="J4730" s="3">
        <v>1590000</v>
      </c>
      <c r="K4730" s="3">
        <v>1590000</v>
      </c>
      <c r="L4730" s="3">
        <v>1590000</v>
      </c>
      <c r="M4730" s="3">
        <v>1590000</v>
      </c>
      <c r="N4730" s="3">
        <v>1113000</v>
      </c>
      <c r="O4730" s="3">
        <v>1590000</v>
      </c>
      <c r="P4730" s="3">
        <v>1590000</v>
      </c>
      <c r="Q4730" s="3">
        <v>1590000</v>
      </c>
      <c r="R4730" s="3">
        <v>1590000</v>
      </c>
      <c r="S4730" s="3">
        <f t="shared" si="516"/>
        <v>18603000</v>
      </c>
      <c r="T4730" s="3">
        <f t="shared" si="511"/>
        <v>91845889</v>
      </c>
      <c r="U4730" s="3" t="str">
        <f t="shared" si="517"/>
        <v>BONIFICAC</v>
      </c>
      <c r="V4730" s="3">
        <f t="shared" si="512"/>
        <v>0</v>
      </c>
      <c r="W4730" s="3" t="str">
        <f t="shared" si="513"/>
        <v>BONIFICACIÓN POR GESTION ADMINISTRATIVA</v>
      </c>
      <c r="X4730" s="3">
        <f t="shared" si="514"/>
        <v>18603000</v>
      </c>
      <c r="Y4730" s="3">
        <f t="shared" si="515"/>
        <v>0</v>
      </c>
    </row>
    <row r="4731" spans="1:25">
      <c r="A4731" s="3"/>
      <c r="B4731" s="3" t="s">
        <v>3048</v>
      </c>
      <c r="C4731" s="3" t="s">
        <v>3049</v>
      </c>
      <c r="D4731" s="3" t="s">
        <v>2694</v>
      </c>
      <c r="E4731" s="3">
        <v>232</v>
      </c>
      <c r="F4731" s="3" t="s">
        <v>33</v>
      </c>
      <c r="G4731" s="3">
        <v>0</v>
      </c>
      <c r="H4731" s="3">
        <v>0</v>
      </c>
      <c r="I4731" s="3">
        <v>176102</v>
      </c>
      <c r="J4731" s="3">
        <v>0</v>
      </c>
      <c r="K4731" s="3">
        <v>392356</v>
      </c>
      <c r="L4731" s="3">
        <v>0</v>
      </c>
      <c r="M4731" s="3">
        <v>0</v>
      </c>
      <c r="N4731" s="3">
        <v>0</v>
      </c>
      <c r="O4731" s="3">
        <v>0</v>
      </c>
      <c r="P4731" s="3">
        <v>0</v>
      </c>
      <c r="Q4731" s="3">
        <v>588534</v>
      </c>
      <c r="R4731" s="3">
        <v>0</v>
      </c>
      <c r="S4731" s="3">
        <f t="shared" si="516"/>
        <v>1156992</v>
      </c>
      <c r="T4731" s="3">
        <f t="shared" si="511"/>
        <v>91845889</v>
      </c>
      <c r="U4731" s="3" t="str">
        <f t="shared" si="517"/>
        <v>VIATICO</v>
      </c>
      <c r="V4731" s="3">
        <f t="shared" si="512"/>
        <v>0</v>
      </c>
      <c r="W4731" s="3" t="str">
        <f t="shared" si="513"/>
        <v>VIATICO</v>
      </c>
      <c r="X4731" s="3">
        <f t="shared" si="514"/>
        <v>1156992</v>
      </c>
      <c r="Y4731" s="3">
        <f t="shared" si="515"/>
        <v>0</v>
      </c>
    </row>
    <row r="4732" spans="1:25">
      <c r="A4732" s="3"/>
      <c r="B4732" s="3" t="s">
        <v>3050</v>
      </c>
      <c r="C4732" s="3" t="s">
        <v>3051</v>
      </c>
      <c r="D4732" s="3" t="s">
        <v>2737</v>
      </c>
      <c r="E4732" s="3">
        <v>114</v>
      </c>
      <c r="F4732" s="3" t="s">
        <v>29</v>
      </c>
      <c r="G4732" s="3">
        <v>0</v>
      </c>
      <c r="H4732" s="3">
        <v>0</v>
      </c>
      <c r="I4732" s="3">
        <v>0</v>
      </c>
      <c r="J4732" s="3">
        <v>0</v>
      </c>
      <c r="K4732" s="3">
        <v>0</v>
      </c>
      <c r="L4732" s="3">
        <v>0</v>
      </c>
      <c r="M4732" s="3">
        <v>0</v>
      </c>
      <c r="N4732" s="3">
        <v>0</v>
      </c>
      <c r="O4732" s="3">
        <v>0</v>
      </c>
      <c r="P4732" s="3">
        <v>0</v>
      </c>
      <c r="Q4732" s="3">
        <v>0</v>
      </c>
      <c r="R4732" s="3">
        <v>983654</v>
      </c>
      <c r="S4732" s="3">
        <f t="shared" si="516"/>
        <v>983654</v>
      </c>
      <c r="T4732" s="3">
        <f t="shared" si="511"/>
        <v>21908923</v>
      </c>
      <c r="U4732" s="3" t="str">
        <f t="shared" si="517"/>
        <v>AGUINALDO</v>
      </c>
      <c r="V4732" s="3">
        <f t="shared" si="512"/>
        <v>983654</v>
      </c>
      <c r="W4732" s="3" t="str">
        <f t="shared" si="513"/>
        <v>BONIFICACION POR GESTION ADMINISTRATIVA</v>
      </c>
      <c r="X4732" s="3">
        <f t="shared" si="514"/>
        <v>0</v>
      </c>
      <c r="Y4732" s="3">
        <f t="shared" si="515"/>
        <v>0</v>
      </c>
    </row>
    <row r="4733" spans="1:25">
      <c r="A4733" s="3"/>
      <c r="B4733" s="3" t="s">
        <v>3050</v>
      </c>
      <c r="C4733" s="3" t="s">
        <v>3051</v>
      </c>
      <c r="D4733" s="3" t="s">
        <v>2737</v>
      </c>
      <c r="E4733" s="3">
        <v>123</v>
      </c>
      <c r="F4733" s="3" t="s">
        <v>30</v>
      </c>
      <c r="G4733" s="3">
        <v>0</v>
      </c>
      <c r="H4733" s="3">
        <v>0</v>
      </c>
      <c r="I4733" s="3">
        <v>0</v>
      </c>
      <c r="J4733" s="3">
        <v>0</v>
      </c>
      <c r="K4733" s="3">
        <v>0</v>
      </c>
      <c r="L4733" s="3">
        <v>0</v>
      </c>
      <c r="M4733" s="3">
        <v>0</v>
      </c>
      <c r="N4733" s="3">
        <v>0</v>
      </c>
      <c r="O4733" s="3">
        <v>0</v>
      </c>
      <c r="P4733" s="3">
        <v>0</v>
      </c>
      <c r="Q4733" s="3">
        <v>0</v>
      </c>
      <c r="R4733" s="3">
        <v>541687</v>
      </c>
      <c r="S4733" s="3">
        <f t="shared" si="516"/>
        <v>541687</v>
      </c>
      <c r="T4733" s="3">
        <f t="shared" si="511"/>
        <v>21908923</v>
      </c>
      <c r="U4733" s="3" t="str">
        <f t="shared" si="517"/>
        <v>AGUINALDO</v>
      </c>
      <c r="V4733" s="3">
        <f t="shared" si="512"/>
        <v>541687</v>
      </c>
      <c r="W4733" s="3" t="str">
        <f t="shared" si="513"/>
        <v>REMUNERACION EXTRAORDINARIA</v>
      </c>
      <c r="X4733" s="3">
        <f t="shared" si="514"/>
        <v>0</v>
      </c>
      <c r="Y4733" s="3">
        <f t="shared" si="515"/>
        <v>0</v>
      </c>
    </row>
    <row r="4734" spans="1:25">
      <c r="A4734" s="3"/>
      <c r="B4734" s="3" t="s">
        <v>3050</v>
      </c>
      <c r="C4734" s="3" t="s">
        <v>3051</v>
      </c>
      <c r="D4734" s="3" t="s">
        <v>2737</v>
      </c>
      <c r="E4734" s="3">
        <v>123</v>
      </c>
      <c r="F4734" s="3" t="s">
        <v>32</v>
      </c>
      <c r="G4734" s="3">
        <v>0</v>
      </c>
      <c r="H4734" s="3">
        <v>0</v>
      </c>
      <c r="I4734" s="3">
        <v>0</v>
      </c>
      <c r="J4734" s="3">
        <v>0</v>
      </c>
      <c r="K4734" s="3">
        <v>0</v>
      </c>
      <c r="L4734" s="3">
        <v>0</v>
      </c>
      <c r="M4734" s="3">
        <v>0</v>
      </c>
      <c r="N4734" s="3">
        <v>0</v>
      </c>
      <c r="O4734" s="3">
        <v>0</v>
      </c>
      <c r="P4734" s="3">
        <v>1859625</v>
      </c>
      <c r="Q4734" s="3">
        <v>2927250</v>
      </c>
      <c r="R4734" s="3">
        <v>1713375</v>
      </c>
      <c r="S4734" s="3">
        <f t="shared" si="516"/>
        <v>6500250</v>
      </c>
      <c r="T4734" s="3">
        <f t="shared" si="511"/>
        <v>21908923</v>
      </c>
      <c r="U4734" s="3" t="str">
        <f t="shared" si="517"/>
        <v>REMUNERAC</v>
      </c>
      <c r="V4734" s="3">
        <f t="shared" si="512"/>
        <v>0</v>
      </c>
      <c r="W4734" s="3" t="str">
        <f t="shared" si="513"/>
        <v>REMUNERACION EXTRAORDINARIA</v>
      </c>
      <c r="X4734" s="3">
        <f t="shared" si="514"/>
        <v>6500250</v>
      </c>
      <c r="Y4734" s="3">
        <f t="shared" si="515"/>
        <v>541687</v>
      </c>
    </row>
    <row r="4735" spans="1:25">
      <c r="A4735" s="3"/>
      <c r="B4735" s="3" t="s">
        <v>3050</v>
      </c>
      <c r="C4735" s="3" t="s">
        <v>3051</v>
      </c>
      <c r="D4735" s="3" t="s">
        <v>2737</v>
      </c>
      <c r="E4735" s="3">
        <v>133</v>
      </c>
      <c r="F4735" s="3" t="s">
        <v>31</v>
      </c>
      <c r="G4735" s="3">
        <v>0</v>
      </c>
      <c r="H4735" s="3">
        <v>0</v>
      </c>
      <c r="I4735" s="3">
        <v>0</v>
      </c>
      <c r="J4735" s="3">
        <v>0</v>
      </c>
      <c r="K4735" s="3">
        <v>0</v>
      </c>
      <c r="L4735" s="3">
        <v>0</v>
      </c>
      <c r="M4735" s="3">
        <v>0</v>
      </c>
      <c r="N4735" s="3">
        <v>0</v>
      </c>
      <c r="O4735" s="3">
        <v>1903846</v>
      </c>
      <c r="P4735" s="3">
        <v>3300000</v>
      </c>
      <c r="Q4735" s="3">
        <v>3300000</v>
      </c>
      <c r="R4735" s="3">
        <v>3300000</v>
      </c>
      <c r="S4735" s="3">
        <f t="shared" si="516"/>
        <v>11803846</v>
      </c>
      <c r="T4735" s="3">
        <f t="shared" si="511"/>
        <v>21908923</v>
      </c>
      <c r="U4735" s="3" t="str">
        <f t="shared" si="517"/>
        <v>BONIFICAC</v>
      </c>
      <c r="V4735" s="3">
        <f t="shared" si="512"/>
        <v>0</v>
      </c>
      <c r="W4735" s="3" t="str">
        <f t="shared" si="513"/>
        <v>BONIFICACIÓN POR GESTION ADMINISTRATIVA</v>
      </c>
      <c r="X4735" s="3">
        <f t="shared" si="514"/>
        <v>11803846</v>
      </c>
      <c r="Y4735" s="3">
        <f t="shared" si="515"/>
        <v>0</v>
      </c>
    </row>
    <row r="4736" spans="1:25">
      <c r="A4736" s="3"/>
      <c r="B4736" s="3" t="s">
        <v>3050</v>
      </c>
      <c r="C4736" s="3" t="s">
        <v>3051</v>
      </c>
      <c r="D4736" s="3" t="s">
        <v>2737</v>
      </c>
      <c r="E4736" s="3">
        <v>232</v>
      </c>
      <c r="F4736" s="3" t="s">
        <v>33</v>
      </c>
      <c r="G4736" s="3">
        <v>0</v>
      </c>
      <c r="H4736" s="3">
        <v>0</v>
      </c>
      <c r="I4736" s="3">
        <v>0</v>
      </c>
      <c r="J4736" s="3">
        <v>0</v>
      </c>
      <c r="K4736" s="3">
        <v>0</v>
      </c>
      <c r="L4736" s="3">
        <v>0</v>
      </c>
      <c r="M4736" s="3">
        <v>0</v>
      </c>
      <c r="N4736" s="3">
        <v>0</v>
      </c>
      <c r="O4736" s="3">
        <v>0</v>
      </c>
      <c r="P4736" s="3">
        <v>0</v>
      </c>
      <c r="Q4736" s="3">
        <v>0</v>
      </c>
      <c r="R4736" s="3">
        <v>2079486</v>
      </c>
      <c r="S4736" s="3">
        <f t="shared" si="516"/>
        <v>2079486</v>
      </c>
      <c r="T4736" s="3">
        <f t="shared" si="511"/>
        <v>21908923</v>
      </c>
      <c r="U4736" s="3" t="str">
        <f t="shared" si="517"/>
        <v>VIATICO</v>
      </c>
      <c r="V4736" s="3">
        <f t="shared" si="512"/>
        <v>0</v>
      </c>
      <c r="W4736" s="3" t="str">
        <f t="shared" si="513"/>
        <v>VIATICO</v>
      </c>
      <c r="X4736" s="3">
        <f t="shared" si="514"/>
        <v>2079486</v>
      </c>
      <c r="Y4736" s="3">
        <f t="shared" si="515"/>
        <v>0</v>
      </c>
    </row>
    <row r="4737" spans="1:25">
      <c r="A4737" s="3"/>
      <c r="B4737" s="3" t="s">
        <v>3052</v>
      </c>
      <c r="C4737" s="3" t="s">
        <v>3053</v>
      </c>
      <c r="D4737" s="3" t="s">
        <v>2694</v>
      </c>
      <c r="E4737" s="3">
        <v>111</v>
      </c>
      <c r="F4737" s="3" t="s">
        <v>21</v>
      </c>
      <c r="G4737" s="3">
        <v>5300000</v>
      </c>
      <c r="H4737" s="3">
        <v>5300000</v>
      </c>
      <c r="I4737" s="3">
        <v>5300000</v>
      </c>
      <c r="J4737" s="3">
        <v>5300000</v>
      </c>
      <c r="K4737" s="3">
        <v>5300000</v>
      </c>
      <c r="L4737" s="3">
        <v>5300000</v>
      </c>
      <c r="M4737" s="3">
        <v>5300000</v>
      </c>
      <c r="N4737" s="3">
        <v>5300000</v>
      </c>
      <c r="O4737" s="3">
        <v>5300000</v>
      </c>
      <c r="P4737" s="3">
        <v>5300000</v>
      </c>
      <c r="Q4737" s="3">
        <v>5300000</v>
      </c>
      <c r="R4737" s="3">
        <v>5300000</v>
      </c>
      <c r="S4737" s="3">
        <f t="shared" si="516"/>
        <v>63600000</v>
      </c>
      <c r="T4737" s="3">
        <f t="shared" si="511"/>
        <v>72400000</v>
      </c>
      <c r="U4737" s="3" t="str">
        <f t="shared" si="517"/>
        <v>SUELDOS</v>
      </c>
      <c r="V4737" s="3">
        <f t="shared" si="512"/>
        <v>0</v>
      </c>
      <c r="W4737" s="3" t="str">
        <f t="shared" si="513"/>
        <v>SUELDOS</v>
      </c>
      <c r="X4737" s="3">
        <f t="shared" si="514"/>
        <v>63600000</v>
      </c>
      <c r="Y4737" s="3">
        <f t="shared" si="515"/>
        <v>5300000</v>
      </c>
    </row>
    <row r="4738" spans="1:25">
      <c r="A4738" s="3"/>
      <c r="B4738" s="3" t="s">
        <v>3052</v>
      </c>
      <c r="C4738" s="3" t="s">
        <v>3053</v>
      </c>
      <c r="D4738" s="3" t="s">
        <v>2694</v>
      </c>
      <c r="E4738" s="3">
        <v>114</v>
      </c>
      <c r="F4738" s="3" t="s">
        <v>3488</v>
      </c>
      <c r="G4738" s="3">
        <v>0</v>
      </c>
      <c r="H4738" s="3">
        <v>0</v>
      </c>
      <c r="I4738" s="3">
        <v>0</v>
      </c>
      <c r="J4738" s="3">
        <v>0</v>
      </c>
      <c r="K4738" s="3">
        <v>0</v>
      </c>
      <c r="L4738" s="3">
        <v>0</v>
      </c>
      <c r="M4738" s="3">
        <v>0</v>
      </c>
      <c r="N4738" s="3">
        <v>0</v>
      </c>
      <c r="O4738" s="3">
        <v>0</v>
      </c>
      <c r="P4738" s="3">
        <v>0</v>
      </c>
      <c r="Q4738" s="3">
        <v>0</v>
      </c>
      <c r="R4738" s="3">
        <v>5300000</v>
      </c>
      <c r="S4738" s="3">
        <f t="shared" si="516"/>
        <v>5300000</v>
      </c>
      <c r="T4738" s="3">
        <f t="shared" si="511"/>
        <v>72400000</v>
      </c>
      <c r="U4738" s="3" t="str">
        <f t="shared" si="517"/>
        <v>AGUINALDO</v>
      </c>
      <c r="V4738" s="3">
        <f t="shared" si="512"/>
        <v>5300000</v>
      </c>
      <c r="W4738" s="3" t="str">
        <f t="shared" si="513"/>
        <v>SUELDOS</v>
      </c>
      <c r="X4738" s="3">
        <f t="shared" si="514"/>
        <v>0</v>
      </c>
      <c r="Y4738" s="3">
        <f t="shared" si="515"/>
        <v>0</v>
      </c>
    </row>
    <row r="4739" spans="1:25">
      <c r="A4739" s="3"/>
      <c r="B4739" s="3" t="s">
        <v>3052</v>
      </c>
      <c r="C4739" s="3" t="s">
        <v>3053</v>
      </c>
      <c r="D4739" s="3" t="s">
        <v>2694</v>
      </c>
      <c r="E4739" s="3">
        <v>131</v>
      </c>
      <c r="F4739" s="3" t="s">
        <v>24</v>
      </c>
      <c r="G4739" s="3">
        <v>0</v>
      </c>
      <c r="H4739" s="3">
        <v>3000000</v>
      </c>
      <c r="I4739" s="3">
        <v>0</v>
      </c>
      <c r="J4739" s="3">
        <v>0</v>
      </c>
      <c r="K4739" s="3">
        <v>0</v>
      </c>
      <c r="L4739" s="3">
        <v>0</v>
      </c>
      <c r="M4739" s="3">
        <v>0</v>
      </c>
      <c r="N4739" s="3">
        <v>0</v>
      </c>
      <c r="O4739" s="3">
        <v>0</v>
      </c>
      <c r="P4739" s="3">
        <v>0</v>
      </c>
      <c r="Q4739" s="3">
        <v>0</v>
      </c>
      <c r="R4739" s="3">
        <v>0</v>
      </c>
      <c r="S4739" s="3">
        <f t="shared" si="516"/>
        <v>3000000</v>
      </c>
      <c r="T4739" s="3">
        <f t="shared" si="511"/>
        <v>72400000</v>
      </c>
      <c r="U4739" s="3" t="str">
        <f t="shared" si="517"/>
        <v xml:space="preserve">SUBSIDIO </v>
      </c>
      <c r="V4739" s="3">
        <f t="shared" si="512"/>
        <v>0</v>
      </c>
      <c r="W4739" s="3" t="str">
        <f t="shared" si="513"/>
        <v>SUBSIDIO FAMILIAR - ESCOLARIDAD</v>
      </c>
      <c r="X4739" s="3">
        <f t="shared" si="514"/>
        <v>3000000</v>
      </c>
      <c r="Y4739" s="3">
        <f t="shared" si="515"/>
        <v>0</v>
      </c>
    </row>
    <row r="4740" spans="1:25">
      <c r="A4740" s="3"/>
      <c r="B4740" s="3" t="s">
        <v>3052</v>
      </c>
      <c r="C4740" s="3" t="s">
        <v>3053</v>
      </c>
      <c r="D4740" s="3" t="s">
        <v>2694</v>
      </c>
      <c r="E4740" s="3">
        <v>133</v>
      </c>
      <c r="F4740" s="3" t="s">
        <v>323</v>
      </c>
      <c r="G4740" s="3">
        <v>0</v>
      </c>
      <c r="H4740" s="3">
        <v>0</v>
      </c>
      <c r="I4740" s="3">
        <v>0</v>
      </c>
      <c r="J4740" s="3">
        <v>500000</v>
      </c>
      <c r="K4740" s="3">
        <v>0</v>
      </c>
      <c r="L4740" s="3">
        <v>0</v>
      </c>
      <c r="M4740" s="3">
        <v>0</v>
      </c>
      <c r="N4740" s="3">
        <v>0</v>
      </c>
      <c r="O4740" s="3">
        <v>0</v>
      </c>
      <c r="P4740" s="3">
        <v>0</v>
      </c>
      <c r="Q4740" s="3">
        <v>0</v>
      </c>
      <c r="R4740" s="3">
        <v>0</v>
      </c>
      <c r="S4740" s="3">
        <f t="shared" si="516"/>
        <v>500000</v>
      </c>
      <c r="T4740" s="3">
        <f t="shared" ref="T4740:T4803" si="518">SUMIF($B:$B,B4740,$S:$S)</f>
        <v>72400000</v>
      </c>
      <c r="U4740" s="3" t="str">
        <f t="shared" si="517"/>
        <v xml:space="preserve">SUBSIDIO </v>
      </c>
      <c r="V4740" s="3">
        <f t="shared" ref="V4740:V4803" si="519">IF(U4740="AGUINALDO",S4740,0)</f>
        <v>0</v>
      </c>
      <c r="W4740" s="3" t="str">
        <f t="shared" ref="W4740:W4803" si="520">IF(U4740="AGUINALDO",MID(F4740,14,50),F4740)</f>
        <v>SUBSIDIO FAMILIAR - NACIMIENTO</v>
      </c>
      <c r="X4740" s="3">
        <f t="shared" ref="X4740:X4803" si="521">IF(W4740=F4740,S4740,0)</f>
        <v>500000</v>
      </c>
      <c r="Y4740" s="3">
        <f t="shared" ref="Y4740:Y4803" si="522">IF(W4740=F4740,SUMIFS($V:$V,B:B,B4740,$W:$W,W4740),0)</f>
        <v>0</v>
      </c>
    </row>
    <row r="4741" spans="1:25">
      <c r="A4741" s="3"/>
      <c r="B4741" s="3" t="s">
        <v>3054</v>
      </c>
      <c r="C4741" s="3" t="s">
        <v>3055</v>
      </c>
      <c r="D4741" s="3" t="s">
        <v>2694</v>
      </c>
      <c r="E4741" s="3">
        <v>111</v>
      </c>
      <c r="F4741" s="3" t="s">
        <v>21</v>
      </c>
      <c r="G4741" s="3">
        <v>5300000</v>
      </c>
      <c r="H4741" s="3">
        <v>5300000</v>
      </c>
      <c r="I4741" s="3">
        <v>5300000</v>
      </c>
      <c r="J4741" s="3">
        <v>5300000</v>
      </c>
      <c r="K4741" s="3">
        <v>5300000</v>
      </c>
      <c r="L4741" s="3">
        <v>5300000</v>
      </c>
      <c r="M4741" s="3">
        <v>5300000</v>
      </c>
      <c r="N4741" s="3">
        <v>5300000</v>
      </c>
      <c r="O4741" s="3">
        <v>5300000</v>
      </c>
      <c r="P4741" s="3">
        <v>5300000</v>
      </c>
      <c r="Q4741" s="3">
        <v>5300000</v>
      </c>
      <c r="R4741" s="3">
        <v>5300000</v>
      </c>
      <c r="S4741" s="3">
        <f t="shared" ref="S4741:S4804" si="523">SUM(G4741:R4741)</f>
        <v>63600000</v>
      </c>
      <c r="T4741" s="3">
        <f t="shared" si="518"/>
        <v>103180747</v>
      </c>
      <c r="U4741" s="3" t="str">
        <f t="shared" ref="U4741:U4804" si="524">MID(F4741,1,9)</f>
        <v>SUELDOS</v>
      </c>
      <c r="V4741" s="3">
        <f t="shared" si="519"/>
        <v>0</v>
      </c>
      <c r="W4741" s="3" t="str">
        <f t="shared" si="520"/>
        <v>SUELDOS</v>
      </c>
      <c r="X4741" s="3">
        <f t="shared" si="521"/>
        <v>63600000</v>
      </c>
      <c r="Y4741" s="3">
        <f t="shared" si="522"/>
        <v>5300000</v>
      </c>
    </row>
    <row r="4742" spans="1:25">
      <c r="A4742" s="3"/>
      <c r="B4742" s="3" t="s">
        <v>3054</v>
      </c>
      <c r="C4742" s="3" t="s">
        <v>3055</v>
      </c>
      <c r="D4742" s="3" t="s">
        <v>2694</v>
      </c>
      <c r="E4742" s="3">
        <v>114</v>
      </c>
      <c r="F4742" s="3" t="s">
        <v>29</v>
      </c>
      <c r="G4742" s="3">
        <v>0</v>
      </c>
      <c r="H4742" s="3">
        <v>0</v>
      </c>
      <c r="I4742" s="3">
        <v>0</v>
      </c>
      <c r="J4742" s="3">
        <v>0</v>
      </c>
      <c r="K4742" s="3">
        <v>0</v>
      </c>
      <c r="L4742" s="3">
        <v>0</v>
      </c>
      <c r="M4742" s="3">
        <v>0</v>
      </c>
      <c r="N4742" s="3">
        <v>0</v>
      </c>
      <c r="O4742" s="3">
        <v>0</v>
      </c>
      <c r="P4742" s="3">
        <v>0</v>
      </c>
      <c r="Q4742" s="3">
        <v>0</v>
      </c>
      <c r="R4742" s="3">
        <v>1550250</v>
      </c>
      <c r="S4742" s="3">
        <f t="shared" si="523"/>
        <v>1550250</v>
      </c>
      <c r="T4742" s="3">
        <f t="shared" si="518"/>
        <v>103180747</v>
      </c>
      <c r="U4742" s="3" t="str">
        <f t="shared" si="524"/>
        <v>AGUINALDO</v>
      </c>
      <c r="V4742" s="3">
        <f t="shared" si="519"/>
        <v>1550250</v>
      </c>
      <c r="W4742" s="3" t="str">
        <f t="shared" si="520"/>
        <v>BONIFICACION POR GESTION ADMINISTRATIVA</v>
      </c>
      <c r="X4742" s="3">
        <f t="shared" si="521"/>
        <v>0</v>
      </c>
      <c r="Y4742" s="3">
        <f t="shared" si="522"/>
        <v>0</v>
      </c>
    </row>
    <row r="4743" spans="1:25">
      <c r="A4743" s="3"/>
      <c r="B4743" s="3" t="s">
        <v>3054</v>
      </c>
      <c r="C4743" s="3" t="s">
        <v>3055</v>
      </c>
      <c r="D4743" s="3" t="s">
        <v>2694</v>
      </c>
      <c r="E4743" s="3">
        <v>114</v>
      </c>
      <c r="F4743" s="3" t="s">
        <v>3488</v>
      </c>
      <c r="G4743" s="3">
        <v>0</v>
      </c>
      <c r="H4743" s="3">
        <v>0</v>
      </c>
      <c r="I4743" s="3">
        <v>0</v>
      </c>
      <c r="J4743" s="3">
        <v>0</v>
      </c>
      <c r="K4743" s="3">
        <v>0</v>
      </c>
      <c r="L4743" s="3">
        <v>0</v>
      </c>
      <c r="M4743" s="3">
        <v>0</v>
      </c>
      <c r="N4743" s="3">
        <v>0</v>
      </c>
      <c r="O4743" s="3">
        <v>0</v>
      </c>
      <c r="P4743" s="3">
        <v>0</v>
      </c>
      <c r="Q4743" s="3">
        <v>0</v>
      </c>
      <c r="R4743" s="3">
        <v>5300000</v>
      </c>
      <c r="S4743" s="3">
        <f t="shared" si="523"/>
        <v>5300000</v>
      </c>
      <c r="T4743" s="3">
        <f t="shared" si="518"/>
        <v>103180747</v>
      </c>
      <c r="U4743" s="3" t="str">
        <f t="shared" si="524"/>
        <v>AGUINALDO</v>
      </c>
      <c r="V4743" s="3">
        <f t="shared" si="519"/>
        <v>5300000</v>
      </c>
      <c r="W4743" s="3" t="str">
        <f t="shared" si="520"/>
        <v>SUELDOS</v>
      </c>
      <c r="X4743" s="3">
        <f t="shared" si="521"/>
        <v>0</v>
      </c>
      <c r="Y4743" s="3">
        <f t="shared" si="522"/>
        <v>0</v>
      </c>
    </row>
    <row r="4744" spans="1:25">
      <c r="A4744" s="3"/>
      <c r="B4744" s="3" t="s">
        <v>3054</v>
      </c>
      <c r="C4744" s="3" t="s">
        <v>3055</v>
      </c>
      <c r="D4744" s="3" t="s">
        <v>2694</v>
      </c>
      <c r="E4744" s="3">
        <v>123</v>
      </c>
      <c r="F4744" s="3" t="s">
        <v>30</v>
      </c>
      <c r="G4744" s="3">
        <v>0</v>
      </c>
      <c r="H4744" s="3">
        <v>0</v>
      </c>
      <c r="I4744" s="3">
        <v>0</v>
      </c>
      <c r="J4744" s="3">
        <v>0</v>
      </c>
      <c r="K4744" s="3">
        <v>0</v>
      </c>
      <c r="L4744" s="3">
        <v>0</v>
      </c>
      <c r="M4744" s="3">
        <v>0</v>
      </c>
      <c r="N4744" s="3">
        <v>0</v>
      </c>
      <c r="O4744" s="3">
        <v>0</v>
      </c>
      <c r="P4744" s="3">
        <v>0</v>
      </c>
      <c r="Q4744" s="3">
        <v>0</v>
      </c>
      <c r="R4744" s="3">
        <v>304419</v>
      </c>
      <c r="S4744" s="3">
        <f t="shared" si="523"/>
        <v>304419</v>
      </c>
      <c r="T4744" s="3">
        <f t="shared" si="518"/>
        <v>103180747</v>
      </c>
      <c r="U4744" s="3" t="str">
        <f t="shared" si="524"/>
        <v>AGUINALDO</v>
      </c>
      <c r="V4744" s="3">
        <f t="shared" si="519"/>
        <v>304419</v>
      </c>
      <c r="W4744" s="3" t="str">
        <f t="shared" si="520"/>
        <v>REMUNERACION EXTRAORDINARIA</v>
      </c>
      <c r="X4744" s="3">
        <f t="shared" si="521"/>
        <v>0</v>
      </c>
      <c r="Y4744" s="3">
        <f t="shared" si="522"/>
        <v>0</v>
      </c>
    </row>
    <row r="4745" spans="1:25">
      <c r="A4745" s="3"/>
      <c r="B4745" s="3" t="s">
        <v>3054</v>
      </c>
      <c r="C4745" s="3" t="s">
        <v>3055</v>
      </c>
      <c r="D4745" s="3" t="s">
        <v>2694</v>
      </c>
      <c r="E4745" s="3">
        <v>123</v>
      </c>
      <c r="F4745" s="3" t="s">
        <v>32</v>
      </c>
      <c r="G4745" s="3">
        <v>0</v>
      </c>
      <c r="H4745" s="3">
        <v>0</v>
      </c>
      <c r="I4745" s="3">
        <v>176093</v>
      </c>
      <c r="J4745" s="3">
        <v>201930</v>
      </c>
      <c r="K4745" s="3">
        <v>362520</v>
      </c>
      <c r="L4745" s="3">
        <v>294945</v>
      </c>
      <c r="M4745" s="3">
        <v>636000</v>
      </c>
      <c r="N4745" s="3">
        <v>0</v>
      </c>
      <c r="O4745" s="3">
        <v>636000</v>
      </c>
      <c r="P4745" s="3">
        <v>524700</v>
      </c>
      <c r="Q4745" s="3">
        <v>296933</v>
      </c>
      <c r="R4745" s="3">
        <v>523905</v>
      </c>
      <c r="S4745" s="3">
        <f t="shared" si="523"/>
        <v>3653026</v>
      </c>
      <c r="T4745" s="3">
        <f t="shared" si="518"/>
        <v>103180747</v>
      </c>
      <c r="U4745" s="3" t="str">
        <f t="shared" si="524"/>
        <v>REMUNERAC</v>
      </c>
      <c r="V4745" s="3">
        <f t="shared" si="519"/>
        <v>0</v>
      </c>
      <c r="W4745" s="3" t="str">
        <f t="shared" si="520"/>
        <v>REMUNERACION EXTRAORDINARIA</v>
      </c>
      <c r="X4745" s="3">
        <f t="shared" si="521"/>
        <v>3653026</v>
      </c>
      <c r="Y4745" s="3">
        <f t="shared" si="522"/>
        <v>304419</v>
      </c>
    </row>
    <row r="4746" spans="1:25">
      <c r="A4746" s="3"/>
      <c r="B4746" s="3" t="s">
        <v>3054</v>
      </c>
      <c r="C4746" s="3" t="s">
        <v>3055</v>
      </c>
      <c r="D4746" s="3" t="s">
        <v>2694</v>
      </c>
      <c r="E4746" s="3">
        <v>131</v>
      </c>
      <c r="F4746" s="3" t="s">
        <v>104</v>
      </c>
      <c r="G4746" s="3">
        <v>0</v>
      </c>
      <c r="H4746" s="3">
        <v>0</v>
      </c>
      <c r="I4746" s="3">
        <v>0</v>
      </c>
      <c r="J4746" s="3">
        <v>0</v>
      </c>
      <c r="K4746" s="3">
        <v>0</v>
      </c>
      <c r="L4746" s="3">
        <v>0</v>
      </c>
      <c r="M4746" s="3">
        <v>0</v>
      </c>
      <c r="N4746" s="3">
        <v>0</v>
      </c>
      <c r="O4746" s="3">
        <v>0</v>
      </c>
      <c r="P4746" s="3">
        <v>2000000</v>
      </c>
      <c r="Q4746" s="3">
        <v>0</v>
      </c>
      <c r="R4746" s="3">
        <v>0</v>
      </c>
      <c r="S4746" s="3">
        <f t="shared" si="523"/>
        <v>2000000</v>
      </c>
      <c r="T4746" s="3">
        <f t="shared" si="518"/>
        <v>103180747</v>
      </c>
      <c r="U4746" s="3" t="str">
        <f t="shared" si="524"/>
        <v xml:space="preserve">SUBSIDIO </v>
      </c>
      <c r="V4746" s="3">
        <f t="shared" si="519"/>
        <v>0</v>
      </c>
      <c r="W4746" s="3" t="str">
        <f t="shared" si="520"/>
        <v>SUBSIDIO FAMILIAR - DEFUNCION</v>
      </c>
      <c r="X4746" s="3">
        <f t="shared" si="521"/>
        <v>2000000</v>
      </c>
      <c r="Y4746" s="3">
        <f t="shared" si="522"/>
        <v>0</v>
      </c>
    </row>
    <row r="4747" spans="1:25">
      <c r="A4747" s="3"/>
      <c r="B4747" s="3" t="s">
        <v>3054</v>
      </c>
      <c r="C4747" s="3" t="s">
        <v>3055</v>
      </c>
      <c r="D4747" s="3" t="s">
        <v>2694</v>
      </c>
      <c r="E4747" s="3">
        <v>131</v>
      </c>
      <c r="F4747" s="3" t="s">
        <v>24</v>
      </c>
      <c r="G4747" s="3">
        <v>0</v>
      </c>
      <c r="H4747" s="3">
        <v>1500000</v>
      </c>
      <c r="I4747" s="3">
        <v>0</v>
      </c>
      <c r="J4747" s="3">
        <v>0</v>
      </c>
      <c r="K4747" s="3">
        <v>0</v>
      </c>
      <c r="L4747" s="3">
        <v>0</v>
      </c>
      <c r="M4747" s="3">
        <v>0</v>
      </c>
      <c r="N4747" s="3">
        <v>0</v>
      </c>
      <c r="O4747" s="3">
        <v>0</v>
      </c>
      <c r="P4747" s="3">
        <v>0</v>
      </c>
      <c r="Q4747" s="3">
        <v>0</v>
      </c>
      <c r="R4747" s="3">
        <v>0</v>
      </c>
      <c r="S4747" s="3">
        <f t="shared" si="523"/>
        <v>1500000</v>
      </c>
      <c r="T4747" s="3">
        <f t="shared" si="518"/>
        <v>103180747</v>
      </c>
      <c r="U4747" s="3" t="str">
        <f t="shared" si="524"/>
        <v xml:space="preserve">SUBSIDIO </v>
      </c>
      <c r="V4747" s="3">
        <f t="shared" si="519"/>
        <v>0</v>
      </c>
      <c r="W4747" s="3" t="str">
        <f t="shared" si="520"/>
        <v>SUBSIDIO FAMILIAR - ESCOLARIDAD</v>
      </c>
      <c r="X4747" s="3">
        <f t="shared" si="521"/>
        <v>1500000</v>
      </c>
      <c r="Y4747" s="3">
        <f t="shared" si="522"/>
        <v>0</v>
      </c>
    </row>
    <row r="4748" spans="1:25">
      <c r="A4748" s="3"/>
      <c r="B4748" s="3" t="s">
        <v>3054</v>
      </c>
      <c r="C4748" s="3" t="s">
        <v>3055</v>
      </c>
      <c r="D4748" s="3" t="s">
        <v>2694</v>
      </c>
      <c r="E4748" s="3">
        <v>133</v>
      </c>
      <c r="F4748" s="3" t="s">
        <v>31</v>
      </c>
      <c r="G4748" s="3">
        <v>1590000</v>
      </c>
      <c r="H4748" s="3">
        <v>1590000</v>
      </c>
      <c r="I4748" s="3">
        <v>1590000</v>
      </c>
      <c r="J4748" s="3">
        <v>1590000</v>
      </c>
      <c r="K4748" s="3">
        <v>1590000</v>
      </c>
      <c r="L4748" s="3">
        <v>1590000</v>
      </c>
      <c r="M4748" s="3">
        <v>1590000</v>
      </c>
      <c r="N4748" s="3">
        <v>1113000</v>
      </c>
      <c r="O4748" s="3">
        <v>1590000</v>
      </c>
      <c r="P4748" s="3">
        <v>1590000</v>
      </c>
      <c r="Q4748" s="3">
        <v>1590000</v>
      </c>
      <c r="R4748" s="3">
        <v>1590000</v>
      </c>
      <c r="S4748" s="3">
        <f t="shared" si="523"/>
        <v>18603000</v>
      </c>
      <c r="T4748" s="3">
        <f t="shared" si="518"/>
        <v>103180747</v>
      </c>
      <c r="U4748" s="3" t="str">
        <f t="shared" si="524"/>
        <v>BONIFICAC</v>
      </c>
      <c r="V4748" s="3">
        <f t="shared" si="519"/>
        <v>0</v>
      </c>
      <c r="W4748" s="3" t="str">
        <f t="shared" si="520"/>
        <v>BONIFICACIÓN POR GESTION ADMINISTRATIVA</v>
      </c>
      <c r="X4748" s="3">
        <f t="shared" si="521"/>
        <v>18603000</v>
      </c>
      <c r="Y4748" s="3">
        <f t="shared" si="522"/>
        <v>0</v>
      </c>
    </row>
    <row r="4749" spans="1:25">
      <c r="A4749" s="3"/>
      <c r="B4749" s="3" t="s">
        <v>3054</v>
      </c>
      <c r="C4749" s="3" t="s">
        <v>3055</v>
      </c>
      <c r="D4749" s="3" t="s">
        <v>2694</v>
      </c>
      <c r="E4749" s="3">
        <v>232</v>
      </c>
      <c r="F4749" s="3" t="s">
        <v>33</v>
      </c>
      <c r="G4749" s="3">
        <v>0</v>
      </c>
      <c r="H4749" s="3">
        <v>0</v>
      </c>
      <c r="I4749" s="3">
        <v>0</v>
      </c>
      <c r="J4749" s="3">
        <v>0</v>
      </c>
      <c r="K4749" s="3">
        <v>1765602</v>
      </c>
      <c r="L4749" s="3">
        <v>3138848</v>
      </c>
      <c r="M4749" s="3">
        <v>0</v>
      </c>
      <c r="N4749" s="3">
        <v>0</v>
      </c>
      <c r="O4749" s="3">
        <v>0</v>
      </c>
      <c r="P4749" s="3">
        <v>0</v>
      </c>
      <c r="Q4749" s="3">
        <v>0</v>
      </c>
      <c r="R4749" s="3">
        <v>1765602</v>
      </c>
      <c r="S4749" s="3">
        <f t="shared" si="523"/>
        <v>6670052</v>
      </c>
      <c r="T4749" s="3">
        <f t="shared" si="518"/>
        <v>103180747</v>
      </c>
      <c r="U4749" s="3" t="str">
        <f t="shared" si="524"/>
        <v>VIATICO</v>
      </c>
      <c r="V4749" s="3">
        <f t="shared" si="519"/>
        <v>0</v>
      </c>
      <c r="W4749" s="3" t="str">
        <f t="shared" si="520"/>
        <v>VIATICO</v>
      </c>
      <c r="X4749" s="3">
        <f t="shared" si="521"/>
        <v>6670052</v>
      </c>
      <c r="Y4749" s="3">
        <f t="shared" si="522"/>
        <v>0</v>
      </c>
    </row>
    <row r="4750" spans="1:25">
      <c r="A4750" s="3"/>
      <c r="B4750" s="3" t="s">
        <v>3056</v>
      </c>
      <c r="C4750" s="3" t="s">
        <v>3057</v>
      </c>
      <c r="D4750" s="3" t="s">
        <v>2694</v>
      </c>
      <c r="E4750" s="3">
        <v>111</v>
      </c>
      <c r="F4750" s="3" t="s">
        <v>21</v>
      </c>
      <c r="G4750" s="3">
        <v>3200000</v>
      </c>
      <c r="H4750" s="3">
        <v>3200000</v>
      </c>
      <c r="I4750" s="3">
        <v>3200000</v>
      </c>
      <c r="J4750" s="3">
        <v>3200000</v>
      </c>
      <c r="K4750" s="3">
        <v>3200000</v>
      </c>
      <c r="L4750" s="3">
        <v>3200000</v>
      </c>
      <c r="M4750" s="3">
        <v>3200000</v>
      </c>
      <c r="N4750" s="3">
        <v>3200000</v>
      </c>
      <c r="O4750" s="3">
        <v>3200000</v>
      </c>
      <c r="P4750" s="3">
        <v>3200000</v>
      </c>
      <c r="Q4750" s="3">
        <v>3200000</v>
      </c>
      <c r="R4750" s="3">
        <v>3200000</v>
      </c>
      <c r="S4750" s="3">
        <f t="shared" si="523"/>
        <v>38400000</v>
      </c>
      <c r="T4750" s="3">
        <f t="shared" si="518"/>
        <v>55314314</v>
      </c>
      <c r="U4750" s="3" t="str">
        <f t="shared" si="524"/>
        <v>SUELDOS</v>
      </c>
      <c r="V4750" s="3">
        <f t="shared" si="519"/>
        <v>0</v>
      </c>
      <c r="W4750" s="3" t="str">
        <f t="shared" si="520"/>
        <v>SUELDOS</v>
      </c>
      <c r="X4750" s="3">
        <f t="shared" si="521"/>
        <v>38400000</v>
      </c>
      <c r="Y4750" s="3">
        <f t="shared" si="522"/>
        <v>3200000</v>
      </c>
    </row>
    <row r="4751" spans="1:25">
      <c r="A4751" s="3"/>
      <c r="B4751" s="3" t="s">
        <v>3056</v>
      </c>
      <c r="C4751" s="3" t="s">
        <v>3057</v>
      </c>
      <c r="D4751" s="3" t="s">
        <v>2694</v>
      </c>
      <c r="E4751" s="3">
        <v>114</v>
      </c>
      <c r="F4751" s="3" t="s">
        <v>29</v>
      </c>
      <c r="G4751" s="3">
        <v>0</v>
      </c>
      <c r="H4751" s="3">
        <v>0</v>
      </c>
      <c r="I4751" s="3">
        <v>0</v>
      </c>
      <c r="J4751" s="3">
        <v>0</v>
      </c>
      <c r="K4751" s="3">
        <v>0</v>
      </c>
      <c r="L4751" s="3">
        <v>0</v>
      </c>
      <c r="M4751" s="3">
        <v>0</v>
      </c>
      <c r="N4751" s="3">
        <v>0</v>
      </c>
      <c r="O4751" s="3">
        <v>0</v>
      </c>
      <c r="P4751" s="3">
        <v>0</v>
      </c>
      <c r="Q4751" s="3">
        <v>0</v>
      </c>
      <c r="R4751" s="3">
        <v>480000</v>
      </c>
      <c r="S4751" s="3">
        <f t="shared" si="523"/>
        <v>480000</v>
      </c>
      <c r="T4751" s="3">
        <f t="shared" si="518"/>
        <v>55314314</v>
      </c>
      <c r="U4751" s="3" t="str">
        <f t="shared" si="524"/>
        <v>AGUINALDO</v>
      </c>
      <c r="V4751" s="3">
        <f t="shared" si="519"/>
        <v>480000</v>
      </c>
      <c r="W4751" s="3" t="str">
        <f t="shared" si="520"/>
        <v>BONIFICACION POR GESTION ADMINISTRATIVA</v>
      </c>
      <c r="X4751" s="3">
        <f t="shared" si="521"/>
        <v>0</v>
      </c>
      <c r="Y4751" s="3">
        <f t="shared" si="522"/>
        <v>0</v>
      </c>
    </row>
    <row r="4752" spans="1:25">
      <c r="A4752" s="3"/>
      <c r="B4752" s="3" t="s">
        <v>3056</v>
      </c>
      <c r="C4752" s="3" t="s">
        <v>3057</v>
      </c>
      <c r="D4752" s="3" t="s">
        <v>2694</v>
      </c>
      <c r="E4752" s="3">
        <v>114</v>
      </c>
      <c r="F4752" s="3" t="s">
        <v>3488</v>
      </c>
      <c r="G4752" s="3">
        <v>0</v>
      </c>
      <c r="H4752" s="3">
        <v>0</v>
      </c>
      <c r="I4752" s="3">
        <v>0</v>
      </c>
      <c r="J4752" s="3">
        <v>0</v>
      </c>
      <c r="K4752" s="3">
        <v>0</v>
      </c>
      <c r="L4752" s="3">
        <v>0</v>
      </c>
      <c r="M4752" s="3">
        <v>0</v>
      </c>
      <c r="N4752" s="3">
        <v>0</v>
      </c>
      <c r="O4752" s="3">
        <v>0</v>
      </c>
      <c r="P4752" s="3">
        <v>0</v>
      </c>
      <c r="Q4752" s="3">
        <v>0</v>
      </c>
      <c r="R4752" s="3">
        <v>3200000</v>
      </c>
      <c r="S4752" s="3">
        <f t="shared" si="523"/>
        <v>3200000</v>
      </c>
      <c r="T4752" s="3">
        <f t="shared" si="518"/>
        <v>55314314</v>
      </c>
      <c r="U4752" s="3" t="str">
        <f t="shared" si="524"/>
        <v>AGUINALDO</v>
      </c>
      <c r="V4752" s="3">
        <f t="shared" si="519"/>
        <v>3200000</v>
      </c>
      <c r="W4752" s="3" t="str">
        <f t="shared" si="520"/>
        <v>SUELDOS</v>
      </c>
      <c r="X4752" s="3">
        <f t="shared" si="521"/>
        <v>0</v>
      </c>
      <c r="Y4752" s="3">
        <f t="shared" si="522"/>
        <v>0</v>
      </c>
    </row>
    <row r="4753" spans="1:25">
      <c r="A4753" s="3"/>
      <c r="B4753" s="3" t="s">
        <v>3056</v>
      </c>
      <c r="C4753" s="3" t="s">
        <v>3057</v>
      </c>
      <c r="D4753" s="3" t="s">
        <v>2694</v>
      </c>
      <c r="E4753" s="3">
        <v>123</v>
      </c>
      <c r="F4753" s="3" t="s">
        <v>30</v>
      </c>
      <c r="G4753" s="3">
        <v>0</v>
      </c>
      <c r="H4753" s="3">
        <v>0</v>
      </c>
      <c r="I4753" s="3">
        <v>0</v>
      </c>
      <c r="J4753" s="3">
        <v>0</v>
      </c>
      <c r="K4753" s="3">
        <v>0</v>
      </c>
      <c r="L4753" s="3">
        <v>0</v>
      </c>
      <c r="M4753" s="3">
        <v>0</v>
      </c>
      <c r="N4753" s="3">
        <v>0</v>
      </c>
      <c r="O4753" s="3">
        <v>0</v>
      </c>
      <c r="P4753" s="3">
        <v>0</v>
      </c>
      <c r="Q4753" s="3">
        <v>0</v>
      </c>
      <c r="R4753" s="3">
        <v>148000</v>
      </c>
      <c r="S4753" s="3">
        <f t="shared" si="523"/>
        <v>148000</v>
      </c>
      <c r="T4753" s="3">
        <f t="shared" si="518"/>
        <v>55314314</v>
      </c>
      <c r="U4753" s="3" t="str">
        <f t="shared" si="524"/>
        <v>AGUINALDO</v>
      </c>
      <c r="V4753" s="3">
        <f t="shared" si="519"/>
        <v>148000</v>
      </c>
      <c r="W4753" s="3" t="str">
        <f t="shared" si="520"/>
        <v>REMUNERACION EXTRAORDINARIA</v>
      </c>
      <c r="X4753" s="3">
        <f t="shared" si="521"/>
        <v>0</v>
      </c>
      <c r="Y4753" s="3">
        <f t="shared" si="522"/>
        <v>0</v>
      </c>
    </row>
    <row r="4754" spans="1:25">
      <c r="A4754" s="3"/>
      <c r="B4754" s="3" t="s">
        <v>3056</v>
      </c>
      <c r="C4754" s="3" t="s">
        <v>3057</v>
      </c>
      <c r="D4754" s="3" t="s">
        <v>2694</v>
      </c>
      <c r="E4754" s="3">
        <v>123</v>
      </c>
      <c r="F4754" s="3" t="s">
        <v>32</v>
      </c>
      <c r="G4754" s="3">
        <v>0</v>
      </c>
      <c r="H4754" s="3">
        <v>0</v>
      </c>
      <c r="I4754" s="3">
        <v>384000</v>
      </c>
      <c r="J4754" s="3">
        <v>384000</v>
      </c>
      <c r="K4754" s="3">
        <v>336000</v>
      </c>
      <c r="L4754" s="3">
        <v>384000</v>
      </c>
      <c r="M4754" s="3">
        <v>288000</v>
      </c>
      <c r="N4754" s="3">
        <v>0</v>
      </c>
      <c r="O4754" s="3">
        <v>0</v>
      </c>
      <c r="P4754" s="3">
        <v>0</v>
      </c>
      <c r="Q4754" s="3">
        <v>0</v>
      </c>
      <c r="R4754" s="3">
        <v>0</v>
      </c>
      <c r="S4754" s="3">
        <f t="shared" si="523"/>
        <v>1776000</v>
      </c>
      <c r="T4754" s="3">
        <f t="shared" si="518"/>
        <v>55314314</v>
      </c>
      <c r="U4754" s="3" t="str">
        <f t="shared" si="524"/>
        <v>REMUNERAC</v>
      </c>
      <c r="V4754" s="3">
        <f t="shared" si="519"/>
        <v>0</v>
      </c>
      <c r="W4754" s="3" t="str">
        <f t="shared" si="520"/>
        <v>REMUNERACION EXTRAORDINARIA</v>
      </c>
      <c r="X4754" s="3">
        <f t="shared" si="521"/>
        <v>1776000</v>
      </c>
      <c r="Y4754" s="3">
        <f t="shared" si="522"/>
        <v>148000</v>
      </c>
    </row>
    <row r="4755" spans="1:25">
      <c r="A4755" s="3"/>
      <c r="B4755" s="3" t="s">
        <v>3056</v>
      </c>
      <c r="C4755" s="3" t="s">
        <v>3057</v>
      </c>
      <c r="D4755" s="3" t="s">
        <v>2694</v>
      </c>
      <c r="E4755" s="3">
        <v>131</v>
      </c>
      <c r="F4755" s="3" t="s">
        <v>24</v>
      </c>
      <c r="G4755" s="3">
        <v>0</v>
      </c>
      <c r="H4755" s="3">
        <v>3000000</v>
      </c>
      <c r="I4755" s="3">
        <v>0</v>
      </c>
      <c r="J4755" s="3">
        <v>0</v>
      </c>
      <c r="K4755" s="3">
        <v>0</v>
      </c>
      <c r="L4755" s="3">
        <v>0</v>
      </c>
      <c r="M4755" s="3">
        <v>0</v>
      </c>
      <c r="N4755" s="3">
        <v>0</v>
      </c>
      <c r="O4755" s="3">
        <v>0</v>
      </c>
      <c r="P4755" s="3">
        <v>0</v>
      </c>
      <c r="Q4755" s="3">
        <v>0</v>
      </c>
      <c r="R4755" s="3">
        <v>0</v>
      </c>
      <c r="S4755" s="3">
        <f t="shared" si="523"/>
        <v>3000000</v>
      </c>
      <c r="T4755" s="3">
        <f t="shared" si="518"/>
        <v>55314314</v>
      </c>
      <c r="U4755" s="3" t="str">
        <f t="shared" si="524"/>
        <v xml:space="preserve">SUBSIDIO </v>
      </c>
      <c r="V4755" s="3">
        <f t="shared" si="519"/>
        <v>0</v>
      </c>
      <c r="W4755" s="3" t="str">
        <f t="shared" si="520"/>
        <v>SUBSIDIO FAMILIAR - ESCOLARIDAD</v>
      </c>
      <c r="X4755" s="3">
        <f t="shared" si="521"/>
        <v>3000000</v>
      </c>
      <c r="Y4755" s="3">
        <f t="shared" si="522"/>
        <v>0</v>
      </c>
    </row>
    <row r="4756" spans="1:25">
      <c r="A4756" s="3"/>
      <c r="B4756" s="3" t="s">
        <v>3056</v>
      </c>
      <c r="C4756" s="3" t="s">
        <v>3057</v>
      </c>
      <c r="D4756" s="3" t="s">
        <v>2694</v>
      </c>
      <c r="E4756" s="3">
        <v>133</v>
      </c>
      <c r="F4756" s="3" t="s">
        <v>31</v>
      </c>
      <c r="G4756" s="3">
        <v>0</v>
      </c>
      <c r="H4756" s="3">
        <v>0</v>
      </c>
      <c r="I4756" s="3">
        <v>0</v>
      </c>
      <c r="J4756" s="3">
        <v>0</v>
      </c>
      <c r="K4756" s="3">
        <v>0</v>
      </c>
      <c r="L4756" s="3">
        <v>960000</v>
      </c>
      <c r="M4756" s="3">
        <v>960000</v>
      </c>
      <c r="N4756" s="3">
        <v>0</v>
      </c>
      <c r="O4756" s="3">
        <v>960000</v>
      </c>
      <c r="P4756" s="3">
        <v>960000</v>
      </c>
      <c r="Q4756" s="3">
        <v>960000</v>
      </c>
      <c r="R4756" s="3">
        <v>960000</v>
      </c>
      <c r="S4756" s="3">
        <f t="shared" si="523"/>
        <v>5760000</v>
      </c>
      <c r="T4756" s="3">
        <f t="shared" si="518"/>
        <v>55314314</v>
      </c>
      <c r="U4756" s="3" t="str">
        <f t="shared" si="524"/>
        <v>BONIFICAC</v>
      </c>
      <c r="V4756" s="3">
        <f t="shared" si="519"/>
        <v>0</v>
      </c>
      <c r="W4756" s="3" t="str">
        <f t="shared" si="520"/>
        <v>BONIFICACIÓN POR GESTION ADMINISTRATIVA</v>
      </c>
      <c r="X4756" s="3">
        <f t="shared" si="521"/>
        <v>5760000</v>
      </c>
      <c r="Y4756" s="3">
        <f t="shared" si="522"/>
        <v>0</v>
      </c>
    </row>
    <row r="4757" spans="1:25">
      <c r="A4757" s="3"/>
      <c r="B4757" s="3" t="s">
        <v>3056</v>
      </c>
      <c r="C4757" s="3" t="s">
        <v>3057</v>
      </c>
      <c r="D4757" s="3" t="s">
        <v>2694</v>
      </c>
      <c r="E4757" s="3">
        <v>232</v>
      </c>
      <c r="F4757" s="3" t="s">
        <v>33</v>
      </c>
      <c r="G4757" s="3">
        <v>0</v>
      </c>
      <c r="H4757" s="3">
        <v>0</v>
      </c>
      <c r="I4757" s="3">
        <v>0</v>
      </c>
      <c r="J4757" s="3">
        <v>0</v>
      </c>
      <c r="K4757" s="3">
        <v>0</v>
      </c>
      <c r="L4757" s="3">
        <v>2550314</v>
      </c>
      <c r="M4757" s="3">
        <v>0</v>
      </c>
      <c r="N4757" s="3">
        <v>0</v>
      </c>
      <c r="O4757" s="3">
        <v>0</v>
      </c>
      <c r="P4757" s="3">
        <v>0</v>
      </c>
      <c r="Q4757" s="3">
        <v>0</v>
      </c>
      <c r="R4757" s="3">
        <v>0</v>
      </c>
      <c r="S4757" s="3">
        <f t="shared" si="523"/>
        <v>2550314</v>
      </c>
      <c r="T4757" s="3">
        <f t="shared" si="518"/>
        <v>55314314</v>
      </c>
      <c r="U4757" s="3" t="str">
        <f t="shared" si="524"/>
        <v>VIATICO</v>
      </c>
      <c r="V4757" s="3">
        <f t="shared" si="519"/>
        <v>0</v>
      </c>
      <c r="W4757" s="3" t="str">
        <f t="shared" si="520"/>
        <v>VIATICO</v>
      </c>
      <c r="X4757" s="3">
        <f t="shared" si="521"/>
        <v>2550314</v>
      </c>
      <c r="Y4757" s="3">
        <f t="shared" si="522"/>
        <v>0</v>
      </c>
    </row>
    <row r="4758" spans="1:25">
      <c r="A4758" s="3"/>
      <c r="B4758" s="3" t="s">
        <v>3058</v>
      </c>
      <c r="C4758" s="3" t="s">
        <v>3059</v>
      </c>
      <c r="D4758" s="3" t="s">
        <v>2737</v>
      </c>
      <c r="E4758" s="3">
        <v>114</v>
      </c>
      <c r="F4758" s="3" t="s">
        <v>2727</v>
      </c>
      <c r="G4758" s="3">
        <v>0</v>
      </c>
      <c r="H4758" s="3">
        <v>0</v>
      </c>
      <c r="I4758" s="3">
        <v>0</v>
      </c>
      <c r="J4758" s="3">
        <v>0</v>
      </c>
      <c r="K4758" s="3">
        <v>0</v>
      </c>
      <c r="L4758" s="3">
        <v>0</v>
      </c>
      <c r="M4758" s="3">
        <v>0</v>
      </c>
      <c r="N4758" s="3">
        <v>0</v>
      </c>
      <c r="O4758" s="3">
        <v>0</v>
      </c>
      <c r="P4758" s="3">
        <v>0</v>
      </c>
      <c r="Q4758" s="3">
        <v>0</v>
      </c>
      <c r="R4758" s="3">
        <v>750000</v>
      </c>
      <c r="S4758" s="3">
        <f t="shared" si="523"/>
        <v>750000</v>
      </c>
      <c r="T4758" s="3">
        <f t="shared" si="518"/>
        <v>19608742</v>
      </c>
      <c r="U4758" s="3" t="str">
        <f t="shared" si="524"/>
        <v>AGUINALDO</v>
      </c>
      <c r="V4758" s="3">
        <f t="shared" si="519"/>
        <v>750000</v>
      </c>
      <c r="W4758" s="3" t="str">
        <f t="shared" si="520"/>
        <v>BONIFICACION POR CARGO</v>
      </c>
      <c r="X4758" s="3">
        <f t="shared" si="521"/>
        <v>0</v>
      </c>
      <c r="Y4758" s="3">
        <f t="shared" si="522"/>
        <v>0</v>
      </c>
    </row>
    <row r="4759" spans="1:25">
      <c r="A4759" s="3"/>
      <c r="B4759" s="3" t="s">
        <v>3058</v>
      </c>
      <c r="C4759" s="3" t="s">
        <v>3059</v>
      </c>
      <c r="D4759" s="3" t="s">
        <v>2737</v>
      </c>
      <c r="E4759" s="3">
        <v>123</v>
      </c>
      <c r="F4759" s="3" t="s">
        <v>30</v>
      </c>
      <c r="G4759" s="3">
        <v>0</v>
      </c>
      <c r="H4759" s="3">
        <v>0</v>
      </c>
      <c r="I4759" s="3">
        <v>0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 s="3">
        <v>0</v>
      </c>
      <c r="P4759" s="3">
        <v>0</v>
      </c>
      <c r="Q4759" s="3">
        <v>0</v>
      </c>
      <c r="R4759" s="3">
        <v>317719</v>
      </c>
      <c r="S4759" s="3">
        <f t="shared" si="523"/>
        <v>317719</v>
      </c>
      <c r="T4759" s="3">
        <f t="shared" si="518"/>
        <v>19608742</v>
      </c>
      <c r="U4759" s="3" t="str">
        <f t="shared" si="524"/>
        <v>AGUINALDO</v>
      </c>
      <c r="V4759" s="3">
        <f t="shared" si="519"/>
        <v>317719</v>
      </c>
      <c r="W4759" s="3" t="str">
        <f t="shared" si="520"/>
        <v>REMUNERACION EXTRAORDINARIA</v>
      </c>
      <c r="X4759" s="3">
        <f t="shared" si="521"/>
        <v>0</v>
      </c>
      <c r="Y4759" s="3">
        <f t="shared" si="522"/>
        <v>0</v>
      </c>
    </row>
    <row r="4760" spans="1:25">
      <c r="A4760" s="3"/>
      <c r="B4760" s="3" t="s">
        <v>3058</v>
      </c>
      <c r="C4760" s="3" t="s">
        <v>3059</v>
      </c>
      <c r="D4760" s="3" t="s">
        <v>2737</v>
      </c>
      <c r="E4760" s="3">
        <v>123</v>
      </c>
      <c r="F4760" s="3" t="s">
        <v>32</v>
      </c>
      <c r="G4760" s="3">
        <v>0</v>
      </c>
      <c r="H4760" s="3">
        <v>0</v>
      </c>
      <c r="I4760" s="3">
        <v>0</v>
      </c>
      <c r="J4760" s="3">
        <v>0</v>
      </c>
      <c r="K4760" s="3">
        <v>0</v>
      </c>
      <c r="L4760" s="3">
        <v>0</v>
      </c>
      <c r="M4760" s="3">
        <v>0</v>
      </c>
      <c r="N4760" s="3">
        <v>0</v>
      </c>
      <c r="O4760" s="3">
        <v>91125</v>
      </c>
      <c r="P4760" s="3">
        <v>836438</v>
      </c>
      <c r="Q4760" s="3">
        <v>1685813</v>
      </c>
      <c r="R4760" s="3">
        <v>1199250</v>
      </c>
      <c r="S4760" s="3">
        <f t="shared" si="523"/>
        <v>3812626</v>
      </c>
      <c r="T4760" s="3">
        <f t="shared" si="518"/>
        <v>19608742</v>
      </c>
      <c r="U4760" s="3" t="str">
        <f t="shared" si="524"/>
        <v>REMUNERAC</v>
      </c>
      <c r="V4760" s="3">
        <f t="shared" si="519"/>
        <v>0</v>
      </c>
      <c r="W4760" s="3" t="str">
        <f t="shared" si="520"/>
        <v>REMUNERACION EXTRAORDINARIA</v>
      </c>
      <c r="X4760" s="3">
        <f t="shared" si="521"/>
        <v>3812626</v>
      </c>
      <c r="Y4760" s="3">
        <f t="shared" si="522"/>
        <v>317719</v>
      </c>
    </row>
    <row r="4761" spans="1:25">
      <c r="A4761" s="3"/>
      <c r="B4761" s="3" t="s">
        <v>3058</v>
      </c>
      <c r="C4761" s="3" t="s">
        <v>3059</v>
      </c>
      <c r="D4761" s="3" t="s">
        <v>2737</v>
      </c>
      <c r="E4761" s="3">
        <v>133</v>
      </c>
      <c r="F4761" s="3" t="s">
        <v>2731</v>
      </c>
      <c r="G4761" s="3">
        <v>0</v>
      </c>
      <c r="H4761" s="3">
        <v>0</v>
      </c>
      <c r="I4761" s="3">
        <v>0</v>
      </c>
      <c r="J4761" s="3">
        <v>0</v>
      </c>
      <c r="K4761" s="3">
        <v>0</v>
      </c>
      <c r="L4761" s="3">
        <v>0</v>
      </c>
      <c r="M4761" s="3">
        <v>0</v>
      </c>
      <c r="N4761" s="3">
        <v>0</v>
      </c>
      <c r="O4761" s="3">
        <v>2250000</v>
      </c>
      <c r="P4761" s="3">
        <v>2250000</v>
      </c>
      <c r="Q4761" s="3">
        <v>2250000</v>
      </c>
      <c r="R4761" s="3">
        <v>2250000</v>
      </c>
      <c r="S4761" s="3">
        <f t="shared" si="523"/>
        <v>9000000</v>
      </c>
      <c r="T4761" s="3">
        <f t="shared" si="518"/>
        <v>19608742</v>
      </c>
      <c r="U4761" s="3" t="str">
        <f t="shared" si="524"/>
        <v>BONIFICAC</v>
      </c>
      <c r="V4761" s="3">
        <f t="shared" si="519"/>
        <v>0</v>
      </c>
      <c r="W4761" s="3" t="str">
        <f t="shared" si="520"/>
        <v>BONIFICACION POR CARGO</v>
      </c>
      <c r="X4761" s="3">
        <f t="shared" si="521"/>
        <v>9000000</v>
      </c>
      <c r="Y4761" s="3">
        <f t="shared" si="522"/>
        <v>750000</v>
      </c>
    </row>
    <row r="4762" spans="1:25">
      <c r="A4762" s="3"/>
      <c r="B4762" s="3" t="s">
        <v>3058</v>
      </c>
      <c r="C4762" s="3" t="s">
        <v>3059</v>
      </c>
      <c r="D4762" s="3" t="s">
        <v>2737</v>
      </c>
      <c r="E4762" s="3">
        <v>232</v>
      </c>
      <c r="F4762" s="3" t="s">
        <v>33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3">
        <v>0</v>
      </c>
      <c r="N4762" s="3">
        <v>0</v>
      </c>
      <c r="O4762" s="3">
        <v>2511078</v>
      </c>
      <c r="P4762" s="3">
        <v>667005</v>
      </c>
      <c r="Q4762" s="3">
        <v>667005</v>
      </c>
      <c r="R4762" s="3">
        <v>1883309</v>
      </c>
      <c r="S4762" s="3">
        <f t="shared" si="523"/>
        <v>5728397</v>
      </c>
      <c r="T4762" s="3">
        <f t="shared" si="518"/>
        <v>19608742</v>
      </c>
      <c r="U4762" s="3" t="str">
        <f t="shared" si="524"/>
        <v>VIATICO</v>
      </c>
      <c r="V4762" s="3">
        <f t="shared" si="519"/>
        <v>0</v>
      </c>
      <c r="W4762" s="3" t="str">
        <f t="shared" si="520"/>
        <v>VIATICO</v>
      </c>
      <c r="X4762" s="3">
        <f t="shared" si="521"/>
        <v>5728397</v>
      </c>
      <c r="Y4762" s="3">
        <f t="shared" si="522"/>
        <v>0</v>
      </c>
    </row>
    <row r="4763" spans="1:25">
      <c r="A4763" s="3"/>
      <c r="B4763" s="3" t="s">
        <v>3060</v>
      </c>
      <c r="C4763" s="3" t="s">
        <v>3061</v>
      </c>
      <c r="D4763" s="3" t="s">
        <v>2694</v>
      </c>
      <c r="E4763" s="3">
        <v>111</v>
      </c>
      <c r="F4763" s="3" t="s">
        <v>21</v>
      </c>
      <c r="G4763" s="3">
        <v>4000000</v>
      </c>
      <c r="H4763" s="3">
        <v>4000000</v>
      </c>
      <c r="I4763" s="3">
        <v>4000000</v>
      </c>
      <c r="J4763" s="3">
        <v>4000000</v>
      </c>
      <c r="K4763" s="3">
        <v>4000000</v>
      </c>
      <c r="L4763" s="3">
        <v>4000000</v>
      </c>
      <c r="M4763" s="3">
        <v>4000000</v>
      </c>
      <c r="N4763" s="3">
        <v>4000000</v>
      </c>
      <c r="O4763" s="3">
        <v>4000000</v>
      </c>
      <c r="P4763" s="3">
        <v>4000000</v>
      </c>
      <c r="Q4763" s="3">
        <v>4000000</v>
      </c>
      <c r="R4763" s="3">
        <v>4000000</v>
      </c>
      <c r="S4763" s="3">
        <f t="shared" si="523"/>
        <v>48000000</v>
      </c>
      <c r="T4763" s="3">
        <f t="shared" si="518"/>
        <v>72641484</v>
      </c>
      <c r="U4763" s="3" t="str">
        <f t="shared" si="524"/>
        <v>SUELDOS</v>
      </c>
      <c r="V4763" s="3">
        <f t="shared" si="519"/>
        <v>0</v>
      </c>
      <c r="W4763" s="3" t="str">
        <f t="shared" si="520"/>
        <v>SUELDOS</v>
      </c>
      <c r="X4763" s="3">
        <f t="shared" si="521"/>
        <v>48000000</v>
      </c>
      <c r="Y4763" s="3">
        <f t="shared" si="522"/>
        <v>4000000</v>
      </c>
    </row>
    <row r="4764" spans="1:25">
      <c r="A4764" s="3"/>
      <c r="B4764" s="3" t="s">
        <v>3060</v>
      </c>
      <c r="C4764" s="3" t="s">
        <v>3061</v>
      </c>
      <c r="D4764" s="3" t="s">
        <v>2694</v>
      </c>
      <c r="E4764" s="3">
        <v>114</v>
      </c>
      <c r="F4764" s="3" t="s">
        <v>29</v>
      </c>
      <c r="G4764" s="3">
        <v>0</v>
      </c>
      <c r="H4764" s="3">
        <v>0</v>
      </c>
      <c r="I4764" s="3">
        <v>0</v>
      </c>
      <c r="J4764" s="3">
        <v>0</v>
      </c>
      <c r="K4764" s="3">
        <v>0</v>
      </c>
      <c r="L4764" s="3">
        <v>0</v>
      </c>
      <c r="M4764" s="3">
        <v>0</v>
      </c>
      <c r="N4764" s="3">
        <v>0</v>
      </c>
      <c r="O4764" s="3">
        <v>0</v>
      </c>
      <c r="P4764" s="3">
        <v>0</v>
      </c>
      <c r="Q4764" s="3">
        <v>0</v>
      </c>
      <c r="R4764" s="3">
        <v>700000</v>
      </c>
      <c r="S4764" s="3">
        <f t="shared" si="523"/>
        <v>700000</v>
      </c>
      <c r="T4764" s="3">
        <f t="shared" si="518"/>
        <v>72641484</v>
      </c>
      <c r="U4764" s="3" t="str">
        <f t="shared" si="524"/>
        <v>AGUINALDO</v>
      </c>
      <c r="V4764" s="3">
        <f t="shared" si="519"/>
        <v>700000</v>
      </c>
      <c r="W4764" s="3" t="str">
        <f t="shared" si="520"/>
        <v>BONIFICACION POR GESTION ADMINISTRATIVA</v>
      </c>
      <c r="X4764" s="3">
        <f t="shared" si="521"/>
        <v>0</v>
      </c>
      <c r="Y4764" s="3">
        <f t="shared" si="522"/>
        <v>0</v>
      </c>
    </row>
    <row r="4765" spans="1:25">
      <c r="A4765" s="3"/>
      <c r="B4765" s="3" t="s">
        <v>3060</v>
      </c>
      <c r="C4765" s="3" t="s">
        <v>3061</v>
      </c>
      <c r="D4765" s="3" t="s">
        <v>2694</v>
      </c>
      <c r="E4765" s="3">
        <v>114</v>
      </c>
      <c r="F4765" s="3" t="s">
        <v>3488</v>
      </c>
      <c r="G4765" s="3">
        <v>0</v>
      </c>
      <c r="H4765" s="3">
        <v>0</v>
      </c>
      <c r="I4765" s="3">
        <v>0</v>
      </c>
      <c r="J4765" s="3">
        <v>0</v>
      </c>
      <c r="K4765" s="3">
        <v>0</v>
      </c>
      <c r="L4765" s="3">
        <v>0</v>
      </c>
      <c r="M4765" s="3">
        <v>0</v>
      </c>
      <c r="N4765" s="3">
        <v>0</v>
      </c>
      <c r="O4765" s="3">
        <v>0</v>
      </c>
      <c r="P4765" s="3">
        <v>0</v>
      </c>
      <c r="Q4765" s="3">
        <v>0</v>
      </c>
      <c r="R4765" s="3">
        <v>4000000</v>
      </c>
      <c r="S4765" s="3">
        <f t="shared" si="523"/>
        <v>4000000</v>
      </c>
      <c r="T4765" s="3">
        <f t="shared" si="518"/>
        <v>72641484</v>
      </c>
      <c r="U4765" s="3" t="str">
        <f t="shared" si="524"/>
        <v>AGUINALDO</v>
      </c>
      <c r="V4765" s="3">
        <f t="shared" si="519"/>
        <v>4000000</v>
      </c>
      <c r="W4765" s="3" t="str">
        <f t="shared" si="520"/>
        <v>SUELDOS</v>
      </c>
      <c r="X4765" s="3">
        <f t="shared" si="521"/>
        <v>0</v>
      </c>
      <c r="Y4765" s="3">
        <f t="shared" si="522"/>
        <v>0</v>
      </c>
    </row>
    <row r="4766" spans="1:25">
      <c r="A4766" s="3"/>
      <c r="B4766" s="3" t="s">
        <v>3060</v>
      </c>
      <c r="C4766" s="3" t="s">
        <v>3061</v>
      </c>
      <c r="D4766" s="3" t="s">
        <v>2694</v>
      </c>
      <c r="E4766" s="3">
        <v>123</v>
      </c>
      <c r="F4766" s="3" t="s">
        <v>30</v>
      </c>
      <c r="G4766" s="3">
        <v>0</v>
      </c>
      <c r="H4766" s="3">
        <v>0</v>
      </c>
      <c r="I4766" s="3">
        <v>0</v>
      </c>
      <c r="J4766" s="3">
        <v>0</v>
      </c>
      <c r="K4766" s="3">
        <v>0</v>
      </c>
      <c r="L4766" s="3">
        <v>0</v>
      </c>
      <c r="M4766" s="3">
        <v>0</v>
      </c>
      <c r="N4766" s="3">
        <v>0</v>
      </c>
      <c r="O4766" s="3">
        <v>0</v>
      </c>
      <c r="P4766" s="3">
        <v>0</v>
      </c>
      <c r="Q4766" s="3">
        <v>0</v>
      </c>
      <c r="R4766" s="3">
        <v>23475</v>
      </c>
      <c r="S4766" s="3">
        <f t="shared" si="523"/>
        <v>23475</v>
      </c>
      <c r="T4766" s="3">
        <f t="shared" si="518"/>
        <v>72641484</v>
      </c>
      <c r="U4766" s="3" t="str">
        <f t="shared" si="524"/>
        <v>AGUINALDO</v>
      </c>
      <c r="V4766" s="3">
        <f t="shared" si="519"/>
        <v>23475</v>
      </c>
      <c r="W4766" s="3" t="str">
        <f t="shared" si="520"/>
        <v>REMUNERACION EXTRAORDINARIA</v>
      </c>
      <c r="X4766" s="3">
        <f t="shared" si="521"/>
        <v>0</v>
      </c>
      <c r="Y4766" s="3">
        <f t="shared" si="522"/>
        <v>0</v>
      </c>
    </row>
    <row r="4767" spans="1:25">
      <c r="A4767" s="3"/>
      <c r="B4767" s="3" t="s">
        <v>3060</v>
      </c>
      <c r="C4767" s="3" t="s">
        <v>3061</v>
      </c>
      <c r="D4767" s="3" t="s">
        <v>2694</v>
      </c>
      <c r="E4767" s="3">
        <v>123</v>
      </c>
      <c r="F4767" s="3" t="s">
        <v>32</v>
      </c>
      <c r="G4767" s="3">
        <v>0</v>
      </c>
      <c r="H4767" s="3">
        <v>0</v>
      </c>
      <c r="I4767" s="3">
        <v>32400</v>
      </c>
      <c r="J4767" s="3">
        <v>47400</v>
      </c>
      <c r="K4767" s="3">
        <v>0</v>
      </c>
      <c r="L4767" s="3">
        <v>87900</v>
      </c>
      <c r="M4767" s="3">
        <v>0</v>
      </c>
      <c r="N4767" s="3">
        <v>0</v>
      </c>
      <c r="O4767" s="3">
        <v>93600</v>
      </c>
      <c r="P4767" s="3">
        <v>0</v>
      </c>
      <c r="Q4767" s="3">
        <v>0</v>
      </c>
      <c r="R4767" s="3">
        <v>20400</v>
      </c>
      <c r="S4767" s="3">
        <f t="shared" si="523"/>
        <v>281700</v>
      </c>
      <c r="T4767" s="3">
        <f t="shared" si="518"/>
        <v>72641484</v>
      </c>
      <c r="U4767" s="3" t="str">
        <f t="shared" si="524"/>
        <v>REMUNERAC</v>
      </c>
      <c r="V4767" s="3">
        <f t="shared" si="519"/>
        <v>0</v>
      </c>
      <c r="W4767" s="3" t="str">
        <f t="shared" si="520"/>
        <v>REMUNERACION EXTRAORDINARIA</v>
      </c>
      <c r="X4767" s="3">
        <f t="shared" si="521"/>
        <v>281700</v>
      </c>
      <c r="Y4767" s="3">
        <f t="shared" si="522"/>
        <v>23475</v>
      </c>
    </row>
    <row r="4768" spans="1:25">
      <c r="A4768" s="3"/>
      <c r="B4768" s="3" t="s">
        <v>3060</v>
      </c>
      <c r="C4768" s="3" t="s">
        <v>3061</v>
      </c>
      <c r="D4768" s="3" t="s">
        <v>2694</v>
      </c>
      <c r="E4768" s="3">
        <v>133</v>
      </c>
      <c r="F4768" s="3" t="s">
        <v>31</v>
      </c>
      <c r="G4768" s="3">
        <v>0</v>
      </c>
      <c r="H4768" s="3">
        <v>0</v>
      </c>
      <c r="I4768" s="3">
        <v>0</v>
      </c>
      <c r="J4768" s="3">
        <v>0</v>
      </c>
      <c r="K4768" s="3">
        <v>1200000</v>
      </c>
      <c r="L4768" s="3">
        <v>1200000</v>
      </c>
      <c r="M4768" s="3">
        <v>1200000</v>
      </c>
      <c r="N4768" s="3">
        <v>0</v>
      </c>
      <c r="O4768" s="3">
        <v>1200000</v>
      </c>
      <c r="P4768" s="3">
        <v>1200000</v>
      </c>
      <c r="Q4768" s="3">
        <v>1200000</v>
      </c>
      <c r="R4768" s="3">
        <v>1200000</v>
      </c>
      <c r="S4768" s="3">
        <f t="shared" si="523"/>
        <v>8400000</v>
      </c>
      <c r="T4768" s="3">
        <f t="shared" si="518"/>
        <v>72641484</v>
      </c>
      <c r="U4768" s="3" t="str">
        <f t="shared" si="524"/>
        <v>BONIFICAC</v>
      </c>
      <c r="V4768" s="3">
        <f t="shared" si="519"/>
        <v>0</v>
      </c>
      <c r="W4768" s="3" t="str">
        <f t="shared" si="520"/>
        <v>BONIFICACIÓN POR GESTION ADMINISTRATIVA</v>
      </c>
      <c r="X4768" s="3">
        <f t="shared" si="521"/>
        <v>8400000</v>
      </c>
      <c r="Y4768" s="3">
        <f t="shared" si="522"/>
        <v>0</v>
      </c>
    </row>
    <row r="4769" spans="1:25">
      <c r="A4769" s="3"/>
      <c r="B4769" s="3" t="s">
        <v>3060</v>
      </c>
      <c r="C4769" s="3" t="s">
        <v>3061</v>
      </c>
      <c r="D4769" s="3" t="s">
        <v>2694</v>
      </c>
      <c r="E4769" s="3">
        <v>232</v>
      </c>
      <c r="F4769" s="3" t="s">
        <v>33</v>
      </c>
      <c r="G4769" s="3">
        <v>0</v>
      </c>
      <c r="H4769" s="3">
        <v>0</v>
      </c>
      <c r="I4769" s="3">
        <v>3310719</v>
      </c>
      <c r="J4769" s="3">
        <v>0</v>
      </c>
      <c r="K4769" s="3">
        <v>0</v>
      </c>
      <c r="L4769" s="3">
        <v>0</v>
      </c>
      <c r="M4769" s="3">
        <v>1765602</v>
      </c>
      <c r="N4769" s="3">
        <v>0</v>
      </c>
      <c r="O4769" s="3">
        <v>4080502</v>
      </c>
      <c r="P4769" s="3">
        <v>0</v>
      </c>
      <c r="Q4769" s="3">
        <v>2079486</v>
      </c>
      <c r="R4769" s="3">
        <v>0</v>
      </c>
      <c r="S4769" s="3">
        <f t="shared" si="523"/>
        <v>11236309</v>
      </c>
      <c r="T4769" s="3">
        <f t="shared" si="518"/>
        <v>72641484</v>
      </c>
      <c r="U4769" s="3" t="str">
        <f t="shared" si="524"/>
        <v>VIATICO</v>
      </c>
      <c r="V4769" s="3">
        <f t="shared" si="519"/>
        <v>0</v>
      </c>
      <c r="W4769" s="3" t="str">
        <f t="shared" si="520"/>
        <v>VIATICO</v>
      </c>
      <c r="X4769" s="3">
        <f t="shared" si="521"/>
        <v>11236309</v>
      </c>
      <c r="Y4769" s="3">
        <f t="shared" si="522"/>
        <v>0</v>
      </c>
    </row>
    <row r="4770" spans="1:25">
      <c r="A4770" s="3"/>
      <c r="B4770" s="3" t="s">
        <v>3062</v>
      </c>
      <c r="C4770" s="3" t="s">
        <v>3063</v>
      </c>
      <c r="D4770" s="3" t="s">
        <v>2694</v>
      </c>
      <c r="E4770" s="3">
        <v>111</v>
      </c>
      <c r="F4770" s="3" t="s">
        <v>21</v>
      </c>
      <c r="G4770" s="3">
        <v>2550307</v>
      </c>
      <c r="H4770" s="3">
        <v>2550307</v>
      </c>
      <c r="I4770" s="3">
        <v>2550307</v>
      </c>
      <c r="J4770" s="3">
        <v>2550307</v>
      </c>
      <c r="K4770" s="3">
        <v>2550307</v>
      </c>
      <c r="L4770" s="3">
        <v>2550307</v>
      </c>
      <c r="M4770" s="3">
        <v>2550307</v>
      </c>
      <c r="N4770" s="3">
        <v>2550307</v>
      </c>
      <c r="O4770" s="3">
        <v>2550307</v>
      </c>
      <c r="P4770" s="3">
        <v>2550307</v>
      </c>
      <c r="Q4770" s="3">
        <v>2550307</v>
      </c>
      <c r="R4770" s="3">
        <v>2550307</v>
      </c>
      <c r="S4770" s="3">
        <f t="shared" si="523"/>
        <v>30603684</v>
      </c>
      <c r="T4770" s="3">
        <f t="shared" si="518"/>
        <v>44301829</v>
      </c>
      <c r="U4770" s="3" t="str">
        <f t="shared" si="524"/>
        <v>SUELDOS</v>
      </c>
      <c r="V4770" s="3">
        <f t="shared" si="519"/>
        <v>0</v>
      </c>
      <c r="W4770" s="3" t="str">
        <f t="shared" si="520"/>
        <v>SUELDOS</v>
      </c>
      <c r="X4770" s="3">
        <f t="shared" si="521"/>
        <v>30603684</v>
      </c>
      <c r="Y4770" s="3">
        <f t="shared" si="522"/>
        <v>2550307</v>
      </c>
    </row>
    <row r="4771" spans="1:25">
      <c r="A4771" s="3"/>
      <c r="B4771" s="3" t="s">
        <v>3062</v>
      </c>
      <c r="C4771" s="3" t="s">
        <v>3063</v>
      </c>
      <c r="D4771" s="3" t="s">
        <v>2694</v>
      </c>
      <c r="E4771" s="3">
        <v>114</v>
      </c>
      <c r="F4771" s="3" t="s">
        <v>3488</v>
      </c>
      <c r="G4771" s="3">
        <v>0</v>
      </c>
      <c r="H4771" s="3">
        <v>0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0</v>
      </c>
      <c r="P4771" s="3">
        <v>0</v>
      </c>
      <c r="Q4771" s="3">
        <v>0</v>
      </c>
      <c r="R4771" s="3">
        <v>2550307</v>
      </c>
      <c r="S4771" s="3">
        <f t="shared" si="523"/>
        <v>2550307</v>
      </c>
      <c r="T4771" s="3">
        <f t="shared" si="518"/>
        <v>44301829</v>
      </c>
      <c r="U4771" s="3" t="str">
        <f t="shared" si="524"/>
        <v>AGUINALDO</v>
      </c>
      <c r="V4771" s="3">
        <f t="shared" si="519"/>
        <v>2550307</v>
      </c>
      <c r="W4771" s="3" t="str">
        <f t="shared" si="520"/>
        <v>SUELDOS</v>
      </c>
      <c r="X4771" s="3">
        <f t="shared" si="521"/>
        <v>0</v>
      </c>
      <c r="Y4771" s="3">
        <f t="shared" si="522"/>
        <v>0</v>
      </c>
    </row>
    <row r="4772" spans="1:25">
      <c r="A4772" s="3"/>
      <c r="B4772" s="3" t="s">
        <v>3062</v>
      </c>
      <c r="C4772" s="3" t="s">
        <v>3063</v>
      </c>
      <c r="D4772" s="3" t="s">
        <v>2694</v>
      </c>
      <c r="E4772" s="3">
        <v>123</v>
      </c>
      <c r="F4772" s="3" t="s">
        <v>30</v>
      </c>
      <c r="G4772" s="3">
        <v>0</v>
      </c>
      <c r="H4772" s="3">
        <v>0</v>
      </c>
      <c r="I4772" s="3">
        <v>0</v>
      </c>
      <c r="J4772" s="3">
        <v>0</v>
      </c>
      <c r="K4772" s="3">
        <v>0</v>
      </c>
      <c r="L4772" s="3">
        <v>0</v>
      </c>
      <c r="M4772" s="3">
        <v>0</v>
      </c>
      <c r="N4772" s="3">
        <v>0</v>
      </c>
      <c r="O4772" s="3">
        <v>0</v>
      </c>
      <c r="P4772" s="3">
        <v>0</v>
      </c>
      <c r="Q4772" s="3">
        <v>0</v>
      </c>
      <c r="R4772" s="3">
        <v>11189</v>
      </c>
      <c r="S4772" s="3">
        <f t="shared" si="523"/>
        <v>11189</v>
      </c>
      <c r="T4772" s="3">
        <f t="shared" si="518"/>
        <v>44301829</v>
      </c>
      <c r="U4772" s="3" t="str">
        <f t="shared" si="524"/>
        <v>AGUINALDO</v>
      </c>
      <c r="V4772" s="3">
        <f t="shared" si="519"/>
        <v>11189</v>
      </c>
      <c r="W4772" s="3" t="str">
        <f t="shared" si="520"/>
        <v>REMUNERACION EXTRAORDINARIA</v>
      </c>
      <c r="X4772" s="3">
        <f t="shared" si="521"/>
        <v>0</v>
      </c>
      <c r="Y4772" s="3">
        <f t="shared" si="522"/>
        <v>0</v>
      </c>
    </row>
    <row r="4773" spans="1:25">
      <c r="A4773" s="3"/>
      <c r="B4773" s="3" t="s">
        <v>3062</v>
      </c>
      <c r="C4773" s="3" t="s">
        <v>3063</v>
      </c>
      <c r="D4773" s="3" t="s">
        <v>2694</v>
      </c>
      <c r="E4773" s="3">
        <v>123</v>
      </c>
      <c r="F4773" s="3" t="s">
        <v>32</v>
      </c>
      <c r="G4773" s="3">
        <v>0</v>
      </c>
      <c r="H4773" s="3">
        <v>0</v>
      </c>
      <c r="I4773" s="3">
        <v>134274</v>
      </c>
      <c r="J4773" s="3">
        <v>0</v>
      </c>
      <c r="K4773" s="3">
        <v>0</v>
      </c>
      <c r="L4773" s="3">
        <v>0</v>
      </c>
      <c r="M4773" s="3">
        <v>0</v>
      </c>
      <c r="N4773" s="3">
        <v>0</v>
      </c>
      <c r="O4773" s="3">
        <v>0</v>
      </c>
      <c r="P4773" s="3">
        <v>0</v>
      </c>
      <c r="Q4773" s="3">
        <v>0</v>
      </c>
      <c r="R4773" s="3">
        <v>0</v>
      </c>
      <c r="S4773" s="3">
        <f t="shared" si="523"/>
        <v>134274</v>
      </c>
      <c r="T4773" s="3">
        <f t="shared" si="518"/>
        <v>44301829</v>
      </c>
      <c r="U4773" s="3" t="str">
        <f t="shared" si="524"/>
        <v>REMUNERAC</v>
      </c>
      <c r="V4773" s="3">
        <f t="shared" si="519"/>
        <v>0</v>
      </c>
      <c r="W4773" s="3" t="str">
        <f t="shared" si="520"/>
        <v>REMUNERACION EXTRAORDINARIA</v>
      </c>
      <c r="X4773" s="3">
        <f t="shared" si="521"/>
        <v>134274</v>
      </c>
      <c r="Y4773" s="3">
        <f t="shared" si="522"/>
        <v>11189</v>
      </c>
    </row>
    <row r="4774" spans="1:25">
      <c r="A4774" s="3"/>
      <c r="B4774" s="3" t="s">
        <v>3062</v>
      </c>
      <c r="C4774" s="3" t="s">
        <v>3063</v>
      </c>
      <c r="D4774" s="3" t="s">
        <v>2694</v>
      </c>
      <c r="E4774" s="3">
        <v>232</v>
      </c>
      <c r="F4774" s="3" t="s">
        <v>33</v>
      </c>
      <c r="G4774" s="3">
        <v>0</v>
      </c>
      <c r="H4774" s="3">
        <v>0</v>
      </c>
      <c r="I4774" s="3">
        <v>1232714</v>
      </c>
      <c r="J4774" s="3">
        <v>4315915</v>
      </c>
      <c r="K4774" s="3">
        <v>0</v>
      </c>
      <c r="L4774" s="3">
        <v>2079486</v>
      </c>
      <c r="M4774" s="3">
        <v>1608658</v>
      </c>
      <c r="N4774" s="3">
        <v>0</v>
      </c>
      <c r="O4774" s="3">
        <v>0</v>
      </c>
      <c r="P4774" s="3">
        <v>0</v>
      </c>
      <c r="Q4774" s="3">
        <v>0</v>
      </c>
      <c r="R4774" s="3">
        <v>1765602</v>
      </c>
      <c r="S4774" s="3">
        <f t="shared" si="523"/>
        <v>11002375</v>
      </c>
      <c r="T4774" s="3">
        <f t="shared" si="518"/>
        <v>44301829</v>
      </c>
      <c r="U4774" s="3" t="str">
        <f t="shared" si="524"/>
        <v>VIATICO</v>
      </c>
      <c r="V4774" s="3">
        <f t="shared" si="519"/>
        <v>0</v>
      </c>
      <c r="W4774" s="3" t="str">
        <f t="shared" si="520"/>
        <v>VIATICO</v>
      </c>
      <c r="X4774" s="3">
        <f t="shared" si="521"/>
        <v>11002375</v>
      </c>
      <c r="Y4774" s="3">
        <f t="shared" si="522"/>
        <v>0</v>
      </c>
    </row>
    <row r="4775" spans="1:25">
      <c r="A4775" s="3"/>
      <c r="B4775" s="3" t="s">
        <v>3064</v>
      </c>
      <c r="C4775" s="3" t="s">
        <v>3065</v>
      </c>
      <c r="D4775" s="3" t="s">
        <v>2694</v>
      </c>
      <c r="E4775" s="3">
        <v>111</v>
      </c>
      <c r="F4775" s="3" t="s">
        <v>21</v>
      </c>
      <c r="G4775" s="3">
        <v>2700000</v>
      </c>
      <c r="H4775" s="3">
        <v>2700000</v>
      </c>
      <c r="I4775" s="3">
        <v>2700000</v>
      </c>
      <c r="J4775" s="3">
        <v>2700000</v>
      </c>
      <c r="K4775" s="3">
        <v>2700000</v>
      </c>
      <c r="L4775" s="3">
        <v>2700000</v>
      </c>
      <c r="M4775" s="3">
        <v>2700000</v>
      </c>
      <c r="N4775" s="3">
        <v>2700000</v>
      </c>
      <c r="O4775" s="3">
        <v>2700000</v>
      </c>
      <c r="P4775" s="3">
        <v>2700000</v>
      </c>
      <c r="Q4775" s="3">
        <v>2700000</v>
      </c>
      <c r="R4775" s="3">
        <v>2700000</v>
      </c>
      <c r="S4775" s="3">
        <f t="shared" si="523"/>
        <v>32400000</v>
      </c>
      <c r="T4775" s="3">
        <f t="shared" si="518"/>
        <v>39614871</v>
      </c>
      <c r="U4775" s="3" t="str">
        <f t="shared" si="524"/>
        <v>SUELDOS</v>
      </c>
      <c r="V4775" s="3">
        <f t="shared" si="519"/>
        <v>0</v>
      </c>
      <c r="W4775" s="3" t="str">
        <f t="shared" si="520"/>
        <v>SUELDOS</v>
      </c>
      <c r="X4775" s="3">
        <f t="shared" si="521"/>
        <v>32400000</v>
      </c>
      <c r="Y4775" s="3">
        <f t="shared" si="522"/>
        <v>2700000</v>
      </c>
    </row>
    <row r="4776" spans="1:25">
      <c r="A4776" s="3"/>
      <c r="B4776" s="3" t="s">
        <v>3064</v>
      </c>
      <c r="C4776" s="3" t="s">
        <v>3065</v>
      </c>
      <c r="D4776" s="3" t="s">
        <v>2694</v>
      </c>
      <c r="E4776" s="3">
        <v>114</v>
      </c>
      <c r="F4776" s="3" t="s">
        <v>3488</v>
      </c>
      <c r="G4776" s="3">
        <v>0</v>
      </c>
      <c r="H4776" s="3">
        <v>0</v>
      </c>
      <c r="I4776" s="3">
        <v>0</v>
      </c>
      <c r="J4776" s="3">
        <v>0</v>
      </c>
      <c r="K4776" s="3">
        <v>0</v>
      </c>
      <c r="L4776" s="3">
        <v>0</v>
      </c>
      <c r="M4776" s="3">
        <v>0</v>
      </c>
      <c r="N4776" s="3">
        <v>0</v>
      </c>
      <c r="O4776" s="3">
        <v>0</v>
      </c>
      <c r="P4776" s="3">
        <v>0</v>
      </c>
      <c r="Q4776" s="3">
        <v>0</v>
      </c>
      <c r="R4776" s="3">
        <v>2700000</v>
      </c>
      <c r="S4776" s="3">
        <f t="shared" si="523"/>
        <v>2700000</v>
      </c>
      <c r="T4776" s="3">
        <f t="shared" si="518"/>
        <v>39614871</v>
      </c>
      <c r="U4776" s="3" t="str">
        <f t="shared" si="524"/>
        <v>AGUINALDO</v>
      </c>
      <c r="V4776" s="3">
        <f t="shared" si="519"/>
        <v>2700000</v>
      </c>
      <c r="W4776" s="3" t="str">
        <f t="shared" si="520"/>
        <v>SUELDOS</v>
      </c>
      <c r="X4776" s="3">
        <f t="shared" si="521"/>
        <v>0</v>
      </c>
      <c r="Y4776" s="3">
        <f t="shared" si="522"/>
        <v>0</v>
      </c>
    </row>
    <row r="4777" spans="1:25">
      <c r="A4777" s="3"/>
      <c r="B4777" s="3" t="s">
        <v>3064</v>
      </c>
      <c r="C4777" s="3" t="s">
        <v>3065</v>
      </c>
      <c r="D4777" s="3" t="s">
        <v>2694</v>
      </c>
      <c r="E4777" s="3">
        <v>123</v>
      </c>
      <c r="F4777" s="3" t="s">
        <v>30</v>
      </c>
      <c r="G4777" s="3">
        <v>0</v>
      </c>
      <c r="H4777" s="3">
        <v>0</v>
      </c>
      <c r="I4777" s="3">
        <v>0</v>
      </c>
      <c r="J4777" s="3">
        <v>0</v>
      </c>
      <c r="K4777" s="3">
        <v>0</v>
      </c>
      <c r="L4777" s="3">
        <v>0</v>
      </c>
      <c r="M4777" s="3">
        <v>0</v>
      </c>
      <c r="N4777" s="3">
        <v>0</v>
      </c>
      <c r="O4777" s="3">
        <v>0</v>
      </c>
      <c r="P4777" s="3">
        <v>0</v>
      </c>
      <c r="Q4777" s="3">
        <v>0</v>
      </c>
      <c r="R4777" s="3">
        <v>231913</v>
      </c>
      <c r="S4777" s="3">
        <f t="shared" si="523"/>
        <v>231913</v>
      </c>
      <c r="T4777" s="3">
        <f t="shared" si="518"/>
        <v>39614871</v>
      </c>
      <c r="U4777" s="3" t="str">
        <f t="shared" si="524"/>
        <v>AGUINALDO</v>
      </c>
      <c r="V4777" s="3">
        <f t="shared" si="519"/>
        <v>231913</v>
      </c>
      <c r="W4777" s="3" t="str">
        <f t="shared" si="520"/>
        <v>REMUNERACION EXTRAORDINARIA</v>
      </c>
      <c r="X4777" s="3">
        <f t="shared" si="521"/>
        <v>0</v>
      </c>
      <c r="Y4777" s="3">
        <f t="shared" si="522"/>
        <v>0</v>
      </c>
    </row>
    <row r="4778" spans="1:25">
      <c r="A4778" s="3"/>
      <c r="B4778" s="3" t="s">
        <v>3064</v>
      </c>
      <c r="C4778" s="3" t="s">
        <v>3065</v>
      </c>
      <c r="D4778" s="3" t="s">
        <v>2694</v>
      </c>
      <c r="E4778" s="3">
        <v>123</v>
      </c>
      <c r="F4778" s="3" t="s">
        <v>32</v>
      </c>
      <c r="G4778" s="3">
        <v>0</v>
      </c>
      <c r="H4778" s="3">
        <v>0</v>
      </c>
      <c r="I4778" s="3">
        <v>283500</v>
      </c>
      <c r="J4778" s="3">
        <v>324000</v>
      </c>
      <c r="K4778" s="3">
        <v>317520</v>
      </c>
      <c r="L4778" s="3">
        <v>324000</v>
      </c>
      <c r="M4778" s="3">
        <v>270945</v>
      </c>
      <c r="N4778" s="3">
        <v>0</v>
      </c>
      <c r="O4778" s="3">
        <v>252113</v>
      </c>
      <c r="P4778" s="3">
        <v>324000</v>
      </c>
      <c r="Q4778" s="3">
        <v>324000</v>
      </c>
      <c r="R4778" s="3">
        <v>362880</v>
      </c>
      <c r="S4778" s="3">
        <f t="shared" si="523"/>
        <v>2782958</v>
      </c>
      <c r="T4778" s="3">
        <f t="shared" si="518"/>
        <v>39614871</v>
      </c>
      <c r="U4778" s="3" t="str">
        <f t="shared" si="524"/>
        <v>REMUNERAC</v>
      </c>
      <c r="V4778" s="3">
        <f t="shared" si="519"/>
        <v>0</v>
      </c>
      <c r="W4778" s="3" t="str">
        <f t="shared" si="520"/>
        <v>REMUNERACION EXTRAORDINARIA</v>
      </c>
      <c r="X4778" s="3">
        <f t="shared" si="521"/>
        <v>2782958</v>
      </c>
      <c r="Y4778" s="3">
        <f t="shared" si="522"/>
        <v>231913</v>
      </c>
    </row>
    <row r="4779" spans="1:25">
      <c r="A4779" s="3"/>
      <c r="B4779" s="3" t="s">
        <v>3064</v>
      </c>
      <c r="C4779" s="3" t="s">
        <v>3065</v>
      </c>
      <c r="D4779" s="3" t="s">
        <v>2694</v>
      </c>
      <c r="E4779" s="3">
        <v>131</v>
      </c>
      <c r="F4779" s="3" t="s">
        <v>24</v>
      </c>
      <c r="G4779" s="3">
        <v>0</v>
      </c>
      <c r="H4779" s="3">
        <v>1500000</v>
      </c>
      <c r="I4779" s="3">
        <v>0</v>
      </c>
      <c r="J4779" s="3">
        <v>0</v>
      </c>
      <c r="K4779" s="3">
        <v>0</v>
      </c>
      <c r="L4779" s="3">
        <v>0</v>
      </c>
      <c r="M4779" s="3">
        <v>0</v>
      </c>
      <c r="N4779" s="3">
        <v>0</v>
      </c>
      <c r="O4779" s="3">
        <v>0</v>
      </c>
      <c r="P4779" s="3">
        <v>0</v>
      </c>
      <c r="Q4779" s="3">
        <v>0</v>
      </c>
      <c r="R4779" s="3">
        <v>0</v>
      </c>
      <c r="S4779" s="3">
        <f t="shared" si="523"/>
        <v>1500000</v>
      </c>
      <c r="T4779" s="3">
        <f t="shared" si="518"/>
        <v>39614871</v>
      </c>
      <c r="U4779" s="3" t="str">
        <f t="shared" si="524"/>
        <v xml:space="preserve">SUBSIDIO </v>
      </c>
      <c r="V4779" s="3">
        <f t="shared" si="519"/>
        <v>0</v>
      </c>
      <c r="W4779" s="3" t="str">
        <f t="shared" si="520"/>
        <v>SUBSIDIO FAMILIAR - ESCOLARIDAD</v>
      </c>
      <c r="X4779" s="3">
        <f t="shared" si="521"/>
        <v>1500000</v>
      </c>
      <c r="Y4779" s="3">
        <f t="shared" si="522"/>
        <v>0</v>
      </c>
    </row>
    <row r="4780" spans="1:25">
      <c r="A4780" s="3"/>
      <c r="B4780" s="3" t="s">
        <v>3066</v>
      </c>
      <c r="C4780" s="3" t="s">
        <v>3067</v>
      </c>
      <c r="D4780" s="3" t="s">
        <v>2737</v>
      </c>
      <c r="E4780" s="3">
        <v>114</v>
      </c>
      <c r="F4780" s="3" t="s">
        <v>2727</v>
      </c>
      <c r="G4780" s="3">
        <v>0</v>
      </c>
      <c r="H4780" s="3">
        <v>0</v>
      </c>
      <c r="I4780" s="3">
        <v>0</v>
      </c>
      <c r="J4780" s="3">
        <v>0</v>
      </c>
      <c r="K4780" s="3">
        <v>0</v>
      </c>
      <c r="L4780" s="3">
        <v>0</v>
      </c>
      <c r="M4780" s="3">
        <v>0</v>
      </c>
      <c r="N4780" s="3">
        <v>0</v>
      </c>
      <c r="O4780" s="3">
        <v>0</v>
      </c>
      <c r="P4780" s="3">
        <v>0</v>
      </c>
      <c r="Q4780" s="3">
        <v>0</v>
      </c>
      <c r="R4780" s="3">
        <v>1100000</v>
      </c>
      <c r="S4780" s="3">
        <f t="shared" si="523"/>
        <v>1100000</v>
      </c>
      <c r="T4780" s="3">
        <f t="shared" si="518"/>
        <v>31873121</v>
      </c>
      <c r="U4780" s="3" t="str">
        <f t="shared" si="524"/>
        <v>AGUINALDO</v>
      </c>
      <c r="V4780" s="3">
        <f t="shared" si="519"/>
        <v>1100000</v>
      </c>
      <c r="W4780" s="3" t="str">
        <f t="shared" si="520"/>
        <v>BONIFICACION POR CARGO</v>
      </c>
      <c r="X4780" s="3">
        <f t="shared" si="521"/>
        <v>0</v>
      </c>
      <c r="Y4780" s="3">
        <f t="shared" si="522"/>
        <v>0</v>
      </c>
    </row>
    <row r="4781" spans="1:25">
      <c r="A4781" s="3"/>
      <c r="B4781" s="3" t="s">
        <v>3066</v>
      </c>
      <c r="C4781" s="3" t="s">
        <v>3067</v>
      </c>
      <c r="D4781" s="3" t="s">
        <v>2737</v>
      </c>
      <c r="E4781" s="3">
        <v>123</v>
      </c>
      <c r="F4781" s="3" t="s">
        <v>30</v>
      </c>
      <c r="G4781" s="3">
        <v>0</v>
      </c>
      <c r="H4781" s="3">
        <v>0</v>
      </c>
      <c r="I4781" s="3">
        <v>0</v>
      </c>
      <c r="J4781" s="3">
        <v>0</v>
      </c>
      <c r="K4781" s="3">
        <v>0</v>
      </c>
      <c r="L4781" s="3">
        <v>0</v>
      </c>
      <c r="M4781" s="3">
        <v>0</v>
      </c>
      <c r="N4781" s="3">
        <v>0</v>
      </c>
      <c r="O4781" s="3">
        <v>0</v>
      </c>
      <c r="P4781" s="3">
        <v>0</v>
      </c>
      <c r="Q4781" s="3">
        <v>0</v>
      </c>
      <c r="R4781" s="3">
        <v>790594</v>
      </c>
      <c r="S4781" s="3">
        <f t="shared" si="523"/>
        <v>790594</v>
      </c>
      <c r="T4781" s="3">
        <f t="shared" si="518"/>
        <v>31873121</v>
      </c>
      <c r="U4781" s="3" t="str">
        <f t="shared" si="524"/>
        <v>AGUINALDO</v>
      </c>
      <c r="V4781" s="3">
        <f t="shared" si="519"/>
        <v>790594</v>
      </c>
      <c r="W4781" s="3" t="str">
        <f t="shared" si="520"/>
        <v>REMUNERACION EXTRAORDINARIA</v>
      </c>
      <c r="X4781" s="3">
        <f t="shared" si="521"/>
        <v>0</v>
      </c>
      <c r="Y4781" s="3">
        <f t="shared" si="522"/>
        <v>0</v>
      </c>
    </row>
    <row r="4782" spans="1:25">
      <c r="A4782" s="3"/>
      <c r="B4782" s="3" t="s">
        <v>3066</v>
      </c>
      <c r="C4782" s="3" t="s">
        <v>3067</v>
      </c>
      <c r="D4782" s="3" t="s">
        <v>2737</v>
      </c>
      <c r="E4782" s="3">
        <v>123</v>
      </c>
      <c r="F4782" s="3" t="s">
        <v>32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3">
        <v>450000</v>
      </c>
      <c r="P4782" s="3">
        <v>2287125</v>
      </c>
      <c r="Q4782" s="3">
        <v>3600000</v>
      </c>
      <c r="R4782" s="3">
        <v>4050000</v>
      </c>
      <c r="S4782" s="3">
        <f t="shared" si="523"/>
        <v>10387125</v>
      </c>
      <c r="T4782" s="3">
        <f t="shared" si="518"/>
        <v>31873121</v>
      </c>
      <c r="U4782" s="3" t="str">
        <f t="shared" si="524"/>
        <v>REMUNERAC</v>
      </c>
      <c r="V4782" s="3">
        <f t="shared" si="519"/>
        <v>0</v>
      </c>
      <c r="W4782" s="3" t="str">
        <f t="shared" si="520"/>
        <v>REMUNERACION EXTRAORDINARIA</v>
      </c>
      <c r="X4782" s="3">
        <f t="shared" si="521"/>
        <v>10387125</v>
      </c>
      <c r="Y4782" s="3">
        <f t="shared" si="522"/>
        <v>790594</v>
      </c>
    </row>
    <row r="4783" spans="1:25">
      <c r="A4783" s="3"/>
      <c r="B4783" s="3" t="s">
        <v>3066</v>
      </c>
      <c r="C4783" s="3" t="s">
        <v>3067</v>
      </c>
      <c r="D4783" s="3" t="s">
        <v>2737</v>
      </c>
      <c r="E4783" s="3">
        <v>133</v>
      </c>
      <c r="F4783" s="3" t="s">
        <v>2731</v>
      </c>
      <c r="G4783" s="3">
        <v>0</v>
      </c>
      <c r="H4783" s="3">
        <v>0</v>
      </c>
      <c r="I4783" s="3">
        <v>0</v>
      </c>
      <c r="J4783" s="3">
        <v>0</v>
      </c>
      <c r="K4783" s="3">
        <v>0</v>
      </c>
      <c r="L4783" s="3">
        <v>0</v>
      </c>
      <c r="M4783" s="3">
        <v>0</v>
      </c>
      <c r="N4783" s="3">
        <v>0</v>
      </c>
      <c r="O4783" s="3">
        <v>3300000</v>
      </c>
      <c r="P4783" s="3">
        <v>3300000</v>
      </c>
      <c r="Q4783" s="3">
        <v>3300000</v>
      </c>
      <c r="R4783" s="3">
        <v>3300000</v>
      </c>
      <c r="S4783" s="3">
        <f t="shared" si="523"/>
        <v>13200000</v>
      </c>
      <c r="T4783" s="3">
        <f t="shared" si="518"/>
        <v>31873121</v>
      </c>
      <c r="U4783" s="3" t="str">
        <f t="shared" si="524"/>
        <v>BONIFICAC</v>
      </c>
      <c r="V4783" s="3">
        <f t="shared" si="519"/>
        <v>0</v>
      </c>
      <c r="W4783" s="3" t="str">
        <f t="shared" si="520"/>
        <v>BONIFICACION POR CARGO</v>
      </c>
      <c r="X4783" s="3">
        <f t="shared" si="521"/>
        <v>13200000</v>
      </c>
      <c r="Y4783" s="3">
        <f t="shared" si="522"/>
        <v>1100000</v>
      </c>
    </row>
    <row r="4784" spans="1:25">
      <c r="A4784" s="3"/>
      <c r="B4784" s="3" t="s">
        <v>3066</v>
      </c>
      <c r="C4784" s="3" t="s">
        <v>3067</v>
      </c>
      <c r="D4784" s="3" t="s">
        <v>2737</v>
      </c>
      <c r="E4784" s="3">
        <v>232</v>
      </c>
      <c r="F4784" s="3" t="s">
        <v>33</v>
      </c>
      <c r="G4784" s="3">
        <v>0</v>
      </c>
      <c r="H4784" s="3">
        <v>0</v>
      </c>
      <c r="I4784" s="3">
        <v>0</v>
      </c>
      <c r="J4784" s="3">
        <v>0</v>
      </c>
      <c r="K4784" s="3">
        <v>0</v>
      </c>
      <c r="L4784" s="3">
        <v>0</v>
      </c>
      <c r="M4784" s="3">
        <v>0</v>
      </c>
      <c r="N4784" s="3">
        <v>0</v>
      </c>
      <c r="O4784" s="3">
        <v>2511078</v>
      </c>
      <c r="P4784" s="3">
        <v>667005</v>
      </c>
      <c r="Q4784" s="3">
        <v>667005</v>
      </c>
      <c r="R4784" s="3">
        <v>2550314</v>
      </c>
      <c r="S4784" s="3">
        <f t="shared" si="523"/>
        <v>6395402</v>
      </c>
      <c r="T4784" s="3">
        <f t="shared" si="518"/>
        <v>31873121</v>
      </c>
      <c r="U4784" s="3" t="str">
        <f t="shared" si="524"/>
        <v>VIATICO</v>
      </c>
      <c r="V4784" s="3">
        <f t="shared" si="519"/>
        <v>0</v>
      </c>
      <c r="W4784" s="3" t="str">
        <f t="shared" si="520"/>
        <v>VIATICO</v>
      </c>
      <c r="X4784" s="3">
        <f t="shared" si="521"/>
        <v>6395402</v>
      </c>
      <c r="Y4784" s="3">
        <f t="shared" si="522"/>
        <v>0</v>
      </c>
    </row>
    <row r="4785" spans="1:25">
      <c r="A4785" s="3"/>
      <c r="B4785" s="3" t="s">
        <v>133</v>
      </c>
      <c r="C4785" s="3" t="s">
        <v>134</v>
      </c>
      <c r="D4785" s="3" t="s">
        <v>20</v>
      </c>
      <c r="E4785" s="3">
        <v>111</v>
      </c>
      <c r="F4785" s="3" t="s">
        <v>3488</v>
      </c>
      <c r="G4785" s="3">
        <v>0</v>
      </c>
      <c r="H4785" s="3">
        <v>0</v>
      </c>
      <c r="I4785" s="3">
        <v>0</v>
      </c>
      <c r="J4785" s="3">
        <v>0</v>
      </c>
      <c r="K4785" s="3">
        <v>0</v>
      </c>
      <c r="L4785" s="3">
        <v>0</v>
      </c>
      <c r="M4785" s="3">
        <v>0</v>
      </c>
      <c r="N4785" s="3">
        <v>0</v>
      </c>
      <c r="O4785" s="3">
        <v>0</v>
      </c>
      <c r="P4785" s="3">
        <v>0</v>
      </c>
      <c r="Q4785" s="3">
        <v>0</v>
      </c>
      <c r="R4785" s="3">
        <v>4933333</v>
      </c>
      <c r="S4785" s="3">
        <f t="shared" si="523"/>
        <v>4933333</v>
      </c>
      <c r="T4785" s="3">
        <f t="shared" si="518"/>
        <v>93488428</v>
      </c>
      <c r="U4785" s="3" t="str">
        <f t="shared" si="524"/>
        <v>AGUINALDO</v>
      </c>
      <c r="V4785" s="3">
        <f t="shared" si="519"/>
        <v>4933333</v>
      </c>
      <c r="W4785" s="3" t="str">
        <f t="shared" si="520"/>
        <v>SUELDOS</v>
      </c>
      <c r="X4785" s="3">
        <f t="shared" si="521"/>
        <v>0</v>
      </c>
      <c r="Y4785" s="3">
        <f t="shared" si="522"/>
        <v>0</v>
      </c>
    </row>
    <row r="4786" spans="1:25">
      <c r="A4786" s="3"/>
      <c r="B4786" s="3" t="s">
        <v>133</v>
      </c>
      <c r="C4786" s="3" t="s">
        <v>134</v>
      </c>
      <c r="D4786" s="3" t="s">
        <v>20</v>
      </c>
      <c r="E4786" s="3">
        <v>114</v>
      </c>
      <c r="F4786" s="3" t="s">
        <v>30</v>
      </c>
      <c r="G4786" s="3">
        <v>0</v>
      </c>
      <c r="H4786" s="3">
        <v>0</v>
      </c>
      <c r="I4786" s="3">
        <v>0</v>
      </c>
      <c r="J4786" s="3">
        <v>0</v>
      </c>
      <c r="K4786" s="3">
        <v>0</v>
      </c>
      <c r="L4786" s="3">
        <v>0</v>
      </c>
      <c r="M4786" s="3">
        <v>0</v>
      </c>
      <c r="N4786" s="3">
        <v>0</v>
      </c>
      <c r="O4786" s="3">
        <v>0</v>
      </c>
      <c r="P4786" s="3">
        <v>0</v>
      </c>
      <c r="Q4786" s="3">
        <v>0</v>
      </c>
      <c r="R4786" s="3">
        <v>277315</v>
      </c>
      <c r="S4786" s="3">
        <f t="shared" si="523"/>
        <v>277315</v>
      </c>
      <c r="T4786" s="3">
        <f t="shared" si="518"/>
        <v>93488428</v>
      </c>
      <c r="U4786" s="3" t="str">
        <f t="shared" si="524"/>
        <v>AGUINALDO</v>
      </c>
      <c r="V4786" s="3">
        <f t="shared" si="519"/>
        <v>277315</v>
      </c>
      <c r="W4786" s="3" t="str">
        <f t="shared" si="520"/>
        <v>REMUNERACION EXTRAORDINARIA</v>
      </c>
      <c r="X4786" s="3">
        <f t="shared" si="521"/>
        <v>0</v>
      </c>
      <c r="Y4786" s="3">
        <f t="shared" si="522"/>
        <v>0</v>
      </c>
    </row>
    <row r="4787" spans="1:25">
      <c r="A4787" s="3"/>
      <c r="B4787" s="3" t="s">
        <v>133</v>
      </c>
      <c r="C4787" s="3" t="s">
        <v>134</v>
      </c>
      <c r="D4787" s="3" t="s">
        <v>2694</v>
      </c>
      <c r="E4787" s="3">
        <v>111</v>
      </c>
      <c r="F4787" s="3" t="s">
        <v>21</v>
      </c>
      <c r="G4787" s="3">
        <v>7400000</v>
      </c>
      <c r="H4787" s="3">
        <v>7400000</v>
      </c>
      <c r="I4787" s="3">
        <v>7400000</v>
      </c>
      <c r="J4787" s="3">
        <v>7400000</v>
      </c>
      <c r="K4787" s="3">
        <v>7400000</v>
      </c>
      <c r="L4787" s="3">
        <v>7400000</v>
      </c>
      <c r="M4787" s="3">
        <v>7400000</v>
      </c>
      <c r="N4787" s="3">
        <v>7400000</v>
      </c>
      <c r="O4787" s="3">
        <v>0</v>
      </c>
      <c r="P4787" s="3">
        <v>0</v>
      </c>
      <c r="Q4787" s="3">
        <v>0</v>
      </c>
      <c r="R4787" s="3">
        <v>0</v>
      </c>
      <c r="S4787" s="3">
        <f t="shared" si="523"/>
        <v>59200000</v>
      </c>
      <c r="T4787" s="3">
        <f t="shared" si="518"/>
        <v>93488428</v>
      </c>
      <c r="U4787" s="3" t="str">
        <f t="shared" si="524"/>
        <v>SUELDOS</v>
      </c>
      <c r="V4787" s="3">
        <f t="shared" si="519"/>
        <v>0</v>
      </c>
      <c r="W4787" s="3" t="str">
        <f t="shared" si="520"/>
        <v>SUELDOS</v>
      </c>
      <c r="X4787" s="3">
        <f t="shared" si="521"/>
        <v>59200000</v>
      </c>
      <c r="Y4787" s="3">
        <f t="shared" si="522"/>
        <v>6683333</v>
      </c>
    </row>
    <row r="4788" spans="1:25">
      <c r="A4788" s="3"/>
      <c r="B4788" s="3" t="s">
        <v>133</v>
      </c>
      <c r="C4788" s="3" t="s">
        <v>134</v>
      </c>
      <c r="D4788" s="3" t="s">
        <v>2694</v>
      </c>
      <c r="E4788" s="3">
        <v>123</v>
      </c>
      <c r="F4788" s="3" t="s">
        <v>32</v>
      </c>
      <c r="G4788" s="3">
        <v>0</v>
      </c>
      <c r="H4788" s="3">
        <v>0</v>
      </c>
      <c r="I4788" s="3">
        <v>788100</v>
      </c>
      <c r="J4788" s="3">
        <v>764790</v>
      </c>
      <c r="K4788" s="3">
        <v>886890</v>
      </c>
      <c r="L4788" s="3">
        <v>888000</v>
      </c>
      <c r="M4788" s="3">
        <v>0</v>
      </c>
      <c r="N4788" s="3">
        <v>0</v>
      </c>
      <c r="O4788" s="3">
        <v>0</v>
      </c>
      <c r="P4788" s="3">
        <v>0</v>
      </c>
      <c r="Q4788" s="3">
        <v>0</v>
      </c>
      <c r="R4788" s="3">
        <v>0</v>
      </c>
      <c r="S4788" s="3">
        <f t="shared" si="523"/>
        <v>3327780</v>
      </c>
      <c r="T4788" s="3">
        <f t="shared" si="518"/>
        <v>93488428</v>
      </c>
      <c r="U4788" s="3" t="str">
        <f t="shared" si="524"/>
        <v>REMUNERAC</v>
      </c>
      <c r="V4788" s="3">
        <f t="shared" si="519"/>
        <v>0</v>
      </c>
      <c r="W4788" s="3" t="str">
        <f t="shared" si="520"/>
        <v>REMUNERACION EXTRAORDINARIA</v>
      </c>
      <c r="X4788" s="3">
        <f t="shared" si="521"/>
        <v>3327780</v>
      </c>
      <c r="Y4788" s="3">
        <f t="shared" si="522"/>
        <v>277315</v>
      </c>
    </row>
    <row r="4789" spans="1:25">
      <c r="A4789" s="3"/>
      <c r="B4789" s="3" t="s">
        <v>133</v>
      </c>
      <c r="C4789" s="3" t="s">
        <v>134</v>
      </c>
      <c r="D4789" s="3" t="s">
        <v>2694</v>
      </c>
      <c r="E4789" s="3">
        <v>131</v>
      </c>
      <c r="F4789" s="3" t="s">
        <v>24</v>
      </c>
      <c r="G4789" s="3">
        <v>0</v>
      </c>
      <c r="H4789" s="3">
        <v>3000000</v>
      </c>
      <c r="I4789" s="3">
        <v>0</v>
      </c>
      <c r="J4789" s="3">
        <v>0</v>
      </c>
      <c r="K4789" s="3">
        <v>0</v>
      </c>
      <c r="L4789" s="3">
        <v>0</v>
      </c>
      <c r="M4789" s="3">
        <v>0</v>
      </c>
      <c r="N4789" s="3">
        <v>0</v>
      </c>
      <c r="O4789" s="3">
        <v>0</v>
      </c>
      <c r="P4789" s="3">
        <v>0</v>
      </c>
      <c r="Q4789" s="3">
        <v>0</v>
      </c>
      <c r="R4789" s="3">
        <v>0</v>
      </c>
      <c r="S4789" s="3">
        <f t="shared" si="523"/>
        <v>3000000</v>
      </c>
      <c r="T4789" s="3">
        <f t="shared" si="518"/>
        <v>93488428</v>
      </c>
      <c r="U4789" s="3" t="str">
        <f t="shared" si="524"/>
        <v xml:space="preserve">SUBSIDIO </v>
      </c>
      <c r="V4789" s="3">
        <f t="shared" si="519"/>
        <v>0</v>
      </c>
      <c r="W4789" s="3" t="str">
        <f t="shared" si="520"/>
        <v>SUBSIDIO FAMILIAR - ESCOLARIDAD</v>
      </c>
      <c r="X4789" s="3">
        <f t="shared" si="521"/>
        <v>3000000</v>
      </c>
      <c r="Y4789" s="3">
        <f t="shared" si="522"/>
        <v>0</v>
      </c>
    </row>
    <row r="4790" spans="1:25">
      <c r="A4790" s="3"/>
      <c r="B4790" s="3" t="s">
        <v>3068</v>
      </c>
      <c r="C4790" s="3" t="s">
        <v>3069</v>
      </c>
      <c r="D4790" s="3" t="s">
        <v>2694</v>
      </c>
      <c r="E4790" s="3">
        <v>111</v>
      </c>
      <c r="F4790" s="3" t="s">
        <v>21</v>
      </c>
      <c r="G4790" s="3">
        <v>4000000</v>
      </c>
      <c r="H4790" s="3">
        <v>4000000</v>
      </c>
      <c r="I4790" s="3">
        <v>4000000</v>
      </c>
      <c r="J4790" s="3">
        <v>4000000</v>
      </c>
      <c r="K4790" s="3">
        <v>4000000</v>
      </c>
      <c r="L4790" s="3">
        <v>4000000</v>
      </c>
      <c r="M4790" s="3">
        <v>4000000</v>
      </c>
      <c r="N4790" s="3">
        <v>4000000</v>
      </c>
      <c r="O4790" s="3">
        <v>4000000</v>
      </c>
      <c r="P4790" s="3">
        <v>4000000</v>
      </c>
      <c r="Q4790" s="3">
        <v>4000000</v>
      </c>
      <c r="R4790" s="3">
        <v>4000000</v>
      </c>
      <c r="S4790" s="3">
        <f t="shared" si="523"/>
        <v>48000000</v>
      </c>
      <c r="T4790" s="3">
        <f t="shared" si="518"/>
        <v>52000000</v>
      </c>
      <c r="U4790" s="3" t="str">
        <f t="shared" si="524"/>
        <v>SUELDOS</v>
      </c>
      <c r="V4790" s="3">
        <f t="shared" si="519"/>
        <v>0</v>
      </c>
      <c r="W4790" s="3" t="str">
        <f t="shared" si="520"/>
        <v>SUELDOS</v>
      </c>
      <c r="X4790" s="3">
        <f t="shared" si="521"/>
        <v>48000000</v>
      </c>
      <c r="Y4790" s="3">
        <f t="shared" si="522"/>
        <v>4000000</v>
      </c>
    </row>
    <row r="4791" spans="1:25">
      <c r="A4791" s="3"/>
      <c r="B4791" s="3" t="s">
        <v>3068</v>
      </c>
      <c r="C4791" s="3" t="s">
        <v>3069</v>
      </c>
      <c r="D4791" s="3" t="s">
        <v>2694</v>
      </c>
      <c r="E4791" s="3">
        <v>114</v>
      </c>
      <c r="F4791" s="3" t="s">
        <v>3488</v>
      </c>
      <c r="G4791" s="3">
        <v>0</v>
      </c>
      <c r="H4791" s="3">
        <v>0</v>
      </c>
      <c r="I4791" s="3">
        <v>0</v>
      </c>
      <c r="J4791" s="3">
        <v>0</v>
      </c>
      <c r="K4791" s="3">
        <v>0</v>
      </c>
      <c r="L4791" s="3">
        <v>0</v>
      </c>
      <c r="M4791" s="3">
        <v>0</v>
      </c>
      <c r="N4791" s="3">
        <v>0</v>
      </c>
      <c r="O4791" s="3">
        <v>0</v>
      </c>
      <c r="P4791" s="3">
        <v>0</v>
      </c>
      <c r="Q4791" s="3">
        <v>0</v>
      </c>
      <c r="R4791" s="3">
        <v>4000000</v>
      </c>
      <c r="S4791" s="3">
        <f t="shared" si="523"/>
        <v>4000000</v>
      </c>
      <c r="T4791" s="3">
        <f t="shared" si="518"/>
        <v>52000000</v>
      </c>
      <c r="U4791" s="3" t="str">
        <f t="shared" si="524"/>
        <v>AGUINALDO</v>
      </c>
      <c r="V4791" s="3">
        <f t="shared" si="519"/>
        <v>4000000</v>
      </c>
      <c r="W4791" s="3" t="str">
        <f t="shared" si="520"/>
        <v>SUELDOS</v>
      </c>
      <c r="X4791" s="3">
        <f t="shared" si="521"/>
        <v>0</v>
      </c>
      <c r="Y4791" s="3">
        <f t="shared" si="522"/>
        <v>0</v>
      </c>
    </row>
    <row r="4792" spans="1:25">
      <c r="A4792" s="3"/>
      <c r="B4792" s="3" t="s">
        <v>3070</v>
      </c>
      <c r="C4792" s="3" t="s">
        <v>3071</v>
      </c>
      <c r="D4792" s="3" t="s">
        <v>2694</v>
      </c>
      <c r="E4792" s="3">
        <v>111</v>
      </c>
      <c r="F4792" s="3" t="s">
        <v>21</v>
      </c>
      <c r="G4792" s="3">
        <v>4100000</v>
      </c>
      <c r="H4792" s="3">
        <v>4100000</v>
      </c>
      <c r="I4792" s="3">
        <v>4100000</v>
      </c>
      <c r="J4792" s="3">
        <v>4100000</v>
      </c>
      <c r="K4792" s="3">
        <v>4100000</v>
      </c>
      <c r="L4792" s="3">
        <v>4100000</v>
      </c>
      <c r="M4792" s="3">
        <v>4100000</v>
      </c>
      <c r="N4792" s="3">
        <v>4100000</v>
      </c>
      <c r="O4792" s="3">
        <v>4100000</v>
      </c>
      <c r="P4792" s="3">
        <v>4100000</v>
      </c>
      <c r="Q4792" s="3">
        <v>4100000</v>
      </c>
      <c r="R4792" s="3">
        <v>4100000</v>
      </c>
      <c r="S4792" s="3">
        <f t="shared" si="523"/>
        <v>49200000</v>
      </c>
      <c r="T4792" s="3">
        <f t="shared" si="518"/>
        <v>70858026</v>
      </c>
      <c r="U4792" s="3" t="str">
        <f t="shared" si="524"/>
        <v>SUELDOS</v>
      </c>
      <c r="V4792" s="3">
        <f t="shared" si="519"/>
        <v>0</v>
      </c>
      <c r="W4792" s="3" t="str">
        <f t="shared" si="520"/>
        <v>SUELDOS</v>
      </c>
      <c r="X4792" s="3">
        <f t="shared" si="521"/>
        <v>49200000</v>
      </c>
      <c r="Y4792" s="3">
        <f t="shared" si="522"/>
        <v>4100000</v>
      </c>
    </row>
    <row r="4793" spans="1:25">
      <c r="A4793" s="3"/>
      <c r="B4793" s="3" t="s">
        <v>3070</v>
      </c>
      <c r="C4793" s="3" t="s">
        <v>3071</v>
      </c>
      <c r="D4793" s="3" t="s">
        <v>2694</v>
      </c>
      <c r="E4793" s="3">
        <v>114</v>
      </c>
      <c r="F4793" s="3" t="s">
        <v>29</v>
      </c>
      <c r="G4793" s="3">
        <v>0</v>
      </c>
      <c r="H4793" s="3">
        <v>0</v>
      </c>
      <c r="I4793" s="3">
        <v>0</v>
      </c>
      <c r="J4793" s="3">
        <v>0</v>
      </c>
      <c r="K4793" s="3">
        <v>0</v>
      </c>
      <c r="L4793" s="3">
        <v>0</v>
      </c>
      <c r="M4793" s="3">
        <v>0</v>
      </c>
      <c r="N4793" s="3">
        <v>0</v>
      </c>
      <c r="O4793" s="3">
        <v>0</v>
      </c>
      <c r="P4793" s="3">
        <v>0</v>
      </c>
      <c r="Q4793" s="3">
        <v>0</v>
      </c>
      <c r="R4793" s="3">
        <v>553500</v>
      </c>
      <c r="S4793" s="3">
        <f t="shared" si="523"/>
        <v>553500</v>
      </c>
      <c r="T4793" s="3">
        <f t="shared" si="518"/>
        <v>70858026</v>
      </c>
      <c r="U4793" s="3" t="str">
        <f t="shared" si="524"/>
        <v>AGUINALDO</v>
      </c>
      <c r="V4793" s="3">
        <f t="shared" si="519"/>
        <v>553500</v>
      </c>
      <c r="W4793" s="3" t="str">
        <f t="shared" si="520"/>
        <v>BONIFICACION POR GESTION ADMINISTRATIVA</v>
      </c>
      <c r="X4793" s="3">
        <f t="shared" si="521"/>
        <v>0</v>
      </c>
      <c r="Y4793" s="3">
        <f t="shared" si="522"/>
        <v>0</v>
      </c>
    </row>
    <row r="4794" spans="1:25">
      <c r="A4794" s="3"/>
      <c r="B4794" s="3" t="s">
        <v>3070</v>
      </c>
      <c r="C4794" s="3" t="s">
        <v>3071</v>
      </c>
      <c r="D4794" s="3" t="s">
        <v>2694</v>
      </c>
      <c r="E4794" s="3">
        <v>114</v>
      </c>
      <c r="F4794" s="3" t="s">
        <v>3488</v>
      </c>
      <c r="G4794" s="3">
        <v>0</v>
      </c>
      <c r="H4794" s="3">
        <v>0</v>
      </c>
      <c r="I4794" s="3">
        <v>0</v>
      </c>
      <c r="J4794" s="3">
        <v>0</v>
      </c>
      <c r="K4794" s="3">
        <v>0</v>
      </c>
      <c r="L4794" s="3">
        <v>0</v>
      </c>
      <c r="M4794" s="3">
        <v>0</v>
      </c>
      <c r="N4794" s="3">
        <v>0</v>
      </c>
      <c r="O4794" s="3">
        <v>0</v>
      </c>
      <c r="P4794" s="3">
        <v>0</v>
      </c>
      <c r="Q4794" s="3">
        <v>0</v>
      </c>
      <c r="R4794" s="3">
        <v>4100000</v>
      </c>
      <c r="S4794" s="3">
        <f t="shared" si="523"/>
        <v>4100000</v>
      </c>
      <c r="T4794" s="3">
        <f t="shared" si="518"/>
        <v>70858026</v>
      </c>
      <c r="U4794" s="3" t="str">
        <f t="shared" si="524"/>
        <v>AGUINALDO</v>
      </c>
      <c r="V4794" s="3">
        <f t="shared" si="519"/>
        <v>4100000</v>
      </c>
      <c r="W4794" s="3" t="str">
        <f t="shared" si="520"/>
        <v>SUELDOS</v>
      </c>
      <c r="X4794" s="3">
        <f t="shared" si="521"/>
        <v>0</v>
      </c>
      <c r="Y4794" s="3">
        <f t="shared" si="522"/>
        <v>0</v>
      </c>
    </row>
    <row r="4795" spans="1:25">
      <c r="A4795" s="3"/>
      <c r="B4795" s="3" t="s">
        <v>3070</v>
      </c>
      <c r="C4795" s="3" t="s">
        <v>3071</v>
      </c>
      <c r="D4795" s="3" t="s">
        <v>2694</v>
      </c>
      <c r="E4795" s="3">
        <v>123</v>
      </c>
      <c r="F4795" s="3" t="s">
        <v>30</v>
      </c>
      <c r="G4795" s="3">
        <v>0</v>
      </c>
      <c r="H4795" s="3">
        <v>0</v>
      </c>
      <c r="I4795" s="3">
        <v>0</v>
      </c>
      <c r="J4795" s="3">
        <v>0</v>
      </c>
      <c r="K4795" s="3">
        <v>0</v>
      </c>
      <c r="L4795" s="3">
        <v>0</v>
      </c>
      <c r="M4795" s="3">
        <v>0</v>
      </c>
      <c r="N4795" s="3">
        <v>0</v>
      </c>
      <c r="O4795" s="3">
        <v>0</v>
      </c>
      <c r="P4795" s="3">
        <v>0</v>
      </c>
      <c r="Q4795" s="3">
        <v>0</v>
      </c>
      <c r="R4795" s="3">
        <v>273931</v>
      </c>
      <c r="S4795" s="3">
        <f t="shared" si="523"/>
        <v>273931</v>
      </c>
      <c r="T4795" s="3">
        <f t="shared" si="518"/>
        <v>70858026</v>
      </c>
      <c r="U4795" s="3" t="str">
        <f t="shared" si="524"/>
        <v>AGUINALDO</v>
      </c>
      <c r="V4795" s="3">
        <f t="shared" si="519"/>
        <v>273931</v>
      </c>
      <c r="W4795" s="3" t="str">
        <f t="shared" si="520"/>
        <v>REMUNERACION EXTRAORDINARIA</v>
      </c>
      <c r="X4795" s="3">
        <f t="shared" si="521"/>
        <v>0</v>
      </c>
      <c r="Y4795" s="3">
        <f t="shared" si="522"/>
        <v>0</v>
      </c>
    </row>
    <row r="4796" spans="1:25">
      <c r="A4796" s="3"/>
      <c r="B4796" s="3" t="s">
        <v>3070</v>
      </c>
      <c r="C4796" s="3" t="s">
        <v>3071</v>
      </c>
      <c r="D4796" s="3" t="s">
        <v>2694</v>
      </c>
      <c r="E4796" s="3">
        <v>123</v>
      </c>
      <c r="F4796" s="3" t="s">
        <v>32</v>
      </c>
      <c r="G4796" s="3">
        <v>0</v>
      </c>
      <c r="H4796" s="3">
        <v>0</v>
      </c>
      <c r="I4796" s="3">
        <v>273675</v>
      </c>
      <c r="J4796" s="3">
        <v>369000</v>
      </c>
      <c r="K4796" s="3">
        <v>430500</v>
      </c>
      <c r="L4796" s="3">
        <v>369000</v>
      </c>
      <c r="M4796" s="3">
        <v>492000</v>
      </c>
      <c r="N4796" s="3">
        <v>0</v>
      </c>
      <c r="O4796" s="3">
        <v>246000</v>
      </c>
      <c r="P4796" s="3">
        <v>246000</v>
      </c>
      <c r="Q4796" s="3">
        <v>492000</v>
      </c>
      <c r="R4796" s="3">
        <v>369000</v>
      </c>
      <c r="S4796" s="3">
        <f t="shared" si="523"/>
        <v>3287175</v>
      </c>
      <c r="T4796" s="3">
        <f t="shared" si="518"/>
        <v>70858026</v>
      </c>
      <c r="U4796" s="3" t="str">
        <f t="shared" si="524"/>
        <v>REMUNERAC</v>
      </c>
      <c r="V4796" s="3">
        <f t="shared" si="519"/>
        <v>0</v>
      </c>
      <c r="W4796" s="3" t="str">
        <f t="shared" si="520"/>
        <v>REMUNERACION EXTRAORDINARIA</v>
      </c>
      <c r="X4796" s="3">
        <f t="shared" si="521"/>
        <v>3287175</v>
      </c>
      <c r="Y4796" s="3">
        <f t="shared" si="522"/>
        <v>273931</v>
      </c>
    </row>
    <row r="4797" spans="1:25">
      <c r="A4797" s="3"/>
      <c r="B4797" s="3" t="s">
        <v>3070</v>
      </c>
      <c r="C4797" s="3" t="s">
        <v>3071</v>
      </c>
      <c r="D4797" s="3" t="s">
        <v>2694</v>
      </c>
      <c r="E4797" s="3">
        <v>133</v>
      </c>
      <c r="F4797" s="3" t="s">
        <v>31</v>
      </c>
      <c r="G4797" s="3">
        <v>0</v>
      </c>
      <c r="H4797" s="3">
        <v>0</v>
      </c>
      <c r="I4797" s="3">
        <v>0</v>
      </c>
      <c r="J4797" s="3">
        <v>0</v>
      </c>
      <c r="K4797" s="3">
        <v>0</v>
      </c>
      <c r="L4797" s="3">
        <v>1107000</v>
      </c>
      <c r="M4797" s="3">
        <v>1107000</v>
      </c>
      <c r="N4797" s="3">
        <v>0</v>
      </c>
      <c r="O4797" s="3">
        <v>1107000</v>
      </c>
      <c r="P4797" s="3">
        <v>1107000</v>
      </c>
      <c r="Q4797" s="3">
        <v>1107000</v>
      </c>
      <c r="R4797" s="3">
        <v>1107000</v>
      </c>
      <c r="S4797" s="3">
        <f t="shared" si="523"/>
        <v>6642000</v>
      </c>
      <c r="T4797" s="3">
        <f t="shared" si="518"/>
        <v>70858026</v>
      </c>
      <c r="U4797" s="3" t="str">
        <f t="shared" si="524"/>
        <v>BONIFICAC</v>
      </c>
      <c r="V4797" s="3">
        <f t="shared" si="519"/>
        <v>0</v>
      </c>
      <c r="W4797" s="3" t="str">
        <f t="shared" si="520"/>
        <v>BONIFICACIÓN POR GESTION ADMINISTRATIVA</v>
      </c>
      <c r="X4797" s="3">
        <f t="shared" si="521"/>
        <v>6642000</v>
      </c>
      <c r="Y4797" s="3">
        <f t="shared" si="522"/>
        <v>0</v>
      </c>
    </row>
    <row r="4798" spans="1:25">
      <c r="A4798" s="3"/>
      <c r="B4798" s="3" t="s">
        <v>3070</v>
      </c>
      <c r="C4798" s="3" t="s">
        <v>3071</v>
      </c>
      <c r="D4798" s="3" t="s">
        <v>2694</v>
      </c>
      <c r="E4798" s="3">
        <v>232</v>
      </c>
      <c r="F4798" s="3" t="s">
        <v>33</v>
      </c>
      <c r="G4798" s="3">
        <v>0</v>
      </c>
      <c r="H4798" s="3">
        <v>0</v>
      </c>
      <c r="I4798" s="3">
        <v>2289326</v>
      </c>
      <c r="J4798" s="3">
        <v>0</v>
      </c>
      <c r="K4798" s="3">
        <v>1961780</v>
      </c>
      <c r="L4798" s="3">
        <v>2550314</v>
      </c>
      <c r="M4798" s="3">
        <v>0</v>
      </c>
      <c r="N4798" s="3">
        <v>0</v>
      </c>
      <c r="O4798" s="3">
        <v>0</v>
      </c>
      <c r="P4798" s="3">
        <v>0</v>
      </c>
      <c r="Q4798" s="3">
        <v>0</v>
      </c>
      <c r="R4798" s="3">
        <v>0</v>
      </c>
      <c r="S4798" s="3">
        <f t="shared" si="523"/>
        <v>6801420</v>
      </c>
      <c r="T4798" s="3">
        <f t="shared" si="518"/>
        <v>70858026</v>
      </c>
      <c r="U4798" s="3" t="str">
        <f t="shared" si="524"/>
        <v>VIATICO</v>
      </c>
      <c r="V4798" s="3">
        <f t="shared" si="519"/>
        <v>0</v>
      </c>
      <c r="W4798" s="3" t="str">
        <f t="shared" si="520"/>
        <v>VIATICO</v>
      </c>
      <c r="X4798" s="3">
        <f t="shared" si="521"/>
        <v>6801420</v>
      </c>
      <c r="Y4798" s="3">
        <f t="shared" si="522"/>
        <v>0</v>
      </c>
    </row>
    <row r="4799" spans="1:25">
      <c r="A4799" s="3"/>
      <c r="B4799" s="3" t="s">
        <v>3072</v>
      </c>
      <c r="C4799" s="3" t="s">
        <v>3073</v>
      </c>
      <c r="D4799" s="3" t="s">
        <v>2694</v>
      </c>
      <c r="E4799" s="3">
        <v>111</v>
      </c>
      <c r="F4799" s="3" t="s">
        <v>21</v>
      </c>
      <c r="G4799" s="3">
        <v>6500000</v>
      </c>
      <c r="H4799" s="3">
        <v>6500000</v>
      </c>
      <c r="I4799" s="3">
        <v>6500000</v>
      </c>
      <c r="J4799" s="3">
        <v>6500000</v>
      </c>
      <c r="K4799" s="3">
        <v>6500000</v>
      </c>
      <c r="L4799" s="3">
        <v>6500000</v>
      </c>
      <c r="M4799" s="3">
        <v>6500000</v>
      </c>
      <c r="N4799" s="3">
        <v>6500000</v>
      </c>
      <c r="O4799" s="3">
        <v>6500000</v>
      </c>
      <c r="P4799" s="3">
        <v>6500000</v>
      </c>
      <c r="Q4799" s="3">
        <v>6500000</v>
      </c>
      <c r="R4799" s="3">
        <v>6500000</v>
      </c>
      <c r="S4799" s="3">
        <f t="shared" si="523"/>
        <v>78000000</v>
      </c>
      <c r="T4799" s="3">
        <f t="shared" si="518"/>
        <v>121780702</v>
      </c>
      <c r="U4799" s="3" t="str">
        <f t="shared" si="524"/>
        <v>SUELDOS</v>
      </c>
      <c r="V4799" s="3">
        <f t="shared" si="519"/>
        <v>0</v>
      </c>
      <c r="W4799" s="3" t="str">
        <f t="shared" si="520"/>
        <v>SUELDOS</v>
      </c>
      <c r="X4799" s="3">
        <f t="shared" si="521"/>
        <v>78000000</v>
      </c>
      <c r="Y4799" s="3">
        <f t="shared" si="522"/>
        <v>6500000</v>
      </c>
    </row>
    <row r="4800" spans="1:25">
      <c r="A4800" s="3"/>
      <c r="B4800" s="3" t="s">
        <v>3072</v>
      </c>
      <c r="C4800" s="3" t="s">
        <v>3073</v>
      </c>
      <c r="D4800" s="3" t="s">
        <v>2694</v>
      </c>
      <c r="E4800" s="3">
        <v>114</v>
      </c>
      <c r="F4800" s="3" t="s">
        <v>2727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0</v>
      </c>
      <c r="M4800" s="3">
        <v>0</v>
      </c>
      <c r="N4800" s="3">
        <v>0</v>
      </c>
      <c r="O4800" s="3">
        <v>0</v>
      </c>
      <c r="P4800" s="3">
        <v>0</v>
      </c>
      <c r="Q4800" s="3">
        <v>0</v>
      </c>
      <c r="R4800" s="3">
        <v>1787500</v>
      </c>
      <c r="S4800" s="3">
        <f t="shared" si="523"/>
        <v>1787500</v>
      </c>
      <c r="T4800" s="3">
        <f t="shared" si="518"/>
        <v>121780702</v>
      </c>
      <c r="U4800" s="3" t="str">
        <f t="shared" si="524"/>
        <v>AGUINALDO</v>
      </c>
      <c r="V4800" s="3">
        <f t="shared" si="519"/>
        <v>1787500</v>
      </c>
      <c r="W4800" s="3" t="str">
        <f t="shared" si="520"/>
        <v>BONIFICACION POR CARGO</v>
      </c>
      <c r="X4800" s="3">
        <f t="shared" si="521"/>
        <v>0</v>
      </c>
      <c r="Y4800" s="3">
        <f t="shared" si="522"/>
        <v>0</v>
      </c>
    </row>
    <row r="4801" spans="1:25">
      <c r="A4801" s="3"/>
      <c r="B4801" s="3" t="s">
        <v>3072</v>
      </c>
      <c r="C4801" s="3" t="s">
        <v>3073</v>
      </c>
      <c r="D4801" s="3" t="s">
        <v>2694</v>
      </c>
      <c r="E4801" s="3">
        <v>114</v>
      </c>
      <c r="F4801" s="3" t="s">
        <v>3488</v>
      </c>
      <c r="G4801" s="3">
        <v>0</v>
      </c>
      <c r="H4801" s="3">
        <v>0</v>
      </c>
      <c r="I4801" s="3">
        <v>0</v>
      </c>
      <c r="J4801" s="3">
        <v>0</v>
      </c>
      <c r="K4801" s="3">
        <v>0</v>
      </c>
      <c r="L4801" s="3">
        <v>0</v>
      </c>
      <c r="M4801" s="3">
        <v>0</v>
      </c>
      <c r="N4801" s="3">
        <v>0</v>
      </c>
      <c r="O4801" s="3">
        <v>0</v>
      </c>
      <c r="P4801" s="3">
        <v>0</v>
      </c>
      <c r="Q4801" s="3">
        <v>0</v>
      </c>
      <c r="R4801" s="3">
        <v>6500000</v>
      </c>
      <c r="S4801" s="3">
        <f t="shared" si="523"/>
        <v>6500000</v>
      </c>
      <c r="T4801" s="3">
        <f t="shared" si="518"/>
        <v>121780702</v>
      </c>
      <c r="U4801" s="3" t="str">
        <f t="shared" si="524"/>
        <v>AGUINALDO</v>
      </c>
      <c r="V4801" s="3">
        <f t="shared" si="519"/>
        <v>6500000</v>
      </c>
      <c r="W4801" s="3" t="str">
        <f t="shared" si="520"/>
        <v>SUELDOS</v>
      </c>
      <c r="X4801" s="3">
        <f t="shared" si="521"/>
        <v>0</v>
      </c>
      <c r="Y4801" s="3">
        <f t="shared" si="522"/>
        <v>0</v>
      </c>
    </row>
    <row r="4802" spans="1:25">
      <c r="A4802" s="3"/>
      <c r="B4802" s="3" t="s">
        <v>3072</v>
      </c>
      <c r="C4802" s="3" t="s">
        <v>3073</v>
      </c>
      <c r="D4802" s="3" t="s">
        <v>2694</v>
      </c>
      <c r="E4802" s="3">
        <v>123</v>
      </c>
      <c r="F4802" s="3" t="s">
        <v>30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3">
        <v>0</v>
      </c>
      <c r="N4802" s="3">
        <v>0</v>
      </c>
      <c r="O4802" s="3">
        <v>0</v>
      </c>
      <c r="P4802" s="3">
        <v>0</v>
      </c>
      <c r="Q4802" s="3">
        <v>0</v>
      </c>
      <c r="R4802" s="3">
        <v>560950</v>
      </c>
      <c r="S4802" s="3">
        <f t="shared" si="523"/>
        <v>560950</v>
      </c>
      <c r="T4802" s="3">
        <f t="shared" si="518"/>
        <v>121780702</v>
      </c>
      <c r="U4802" s="3" t="str">
        <f t="shared" si="524"/>
        <v>AGUINALDO</v>
      </c>
      <c r="V4802" s="3">
        <f t="shared" si="519"/>
        <v>560950</v>
      </c>
      <c r="W4802" s="3" t="str">
        <f t="shared" si="520"/>
        <v>REMUNERACION EXTRAORDINARIA</v>
      </c>
      <c r="X4802" s="3">
        <f t="shared" si="521"/>
        <v>0</v>
      </c>
      <c r="Y4802" s="3">
        <f t="shared" si="522"/>
        <v>0</v>
      </c>
    </row>
    <row r="4803" spans="1:25">
      <c r="A4803" s="3"/>
      <c r="B4803" s="3" t="s">
        <v>3072</v>
      </c>
      <c r="C4803" s="3" t="s">
        <v>3073</v>
      </c>
      <c r="D4803" s="3" t="s">
        <v>2694</v>
      </c>
      <c r="E4803" s="3">
        <v>123</v>
      </c>
      <c r="F4803" s="3" t="s">
        <v>32</v>
      </c>
      <c r="G4803" s="3">
        <v>0</v>
      </c>
      <c r="H4803" s="3">
        <v>0</v>
      </c>
      <c r="I4803" s="3">
        <v>722963</v>
      </c>
      <c r="J4803" s="3">
        <v>780000</v>
      </c>
      <c r="K4803" s="3">
        <v>694688</v>
      </c>
      <c r="L4803" s="3">
        <v>645938</v>
      </c>
      <c r="M4803" s="3">
        <v>780000</v>
      </c>
      <c r="N4803" s="3">
        <v>0</v>
      </c>
      <c r="O4803" s="3">
        <v>669338</v>
      </c>
      <c r="P4803" s="3">
        <v>780000</v>
      </c>
      <c r="Q4803" s="3">
        <v>780000</v>
      </c>
      <c r="R4803" s="3">
        <v>878475</v>
      </c>
      <c r="S4803" s="3">
        <f t="shared" si="523"/>
        <v>6731402</v>
      </c>
      <c r="T4803" s="3">
        <f t="shared" si="518"/>
        <v>121780702</v>
      </c>
      <c r="U4803" s="3" t="str">
        <f t="shared" si="524"/>
        <v>REMUNERAC</v>
      </c>
      <c r="V4803" s="3">
        <f t="shared" si="519"/>
        <v>0</v>
      </c>
      <c r="W4803" s="3" t="str">
        <f t="shared" si="520"/>
        <v>REMUNERACION EXTRAORDINARIA</v>
      </c>
      <c r="X4803" s="3">
        <f t="shared" si="521"/>
        <v>6731402</v>
      </c>
      <c r="Y4803" s="3">
        <f t="shared" si="522"/>
        <v>560950</v>
      </c>
    </row>
    <row r="4804" spans="1:25">
      <c r="A4804" s="3"/>
      <c r="B4804" s="3" t="s">
        <v>3072</v>
      </c>
      <c r="C4804" s="3" t="s">
        <v>3073</v>
      </c>
      <c r="D4804" s="3" t="s">
        <v>2694</v>
      </c>
      <c r="E4804" s="3">
        <v>131</v>
      </c>
      <c r="F4804" s="3" t="s">
        <v>24</v>
      </c>
      <c r="G4804" s="3">
        <v>0</v>
      </c>
      <c r="H4804" s="3">
        <v>0</v>
      </c>
      <c r="I4804" s="3">
        <v>0</v>
      </c>
      <c r="J4804" s="3">
        <v>3000000</v>
      </c>
      <c r="K4804" s="3">
        <v>0</v>
      </c>
      <c r="L4804" s="3">
        <v>0</v>
      </c>
      <c r="M4804" s="3">
        <v>0</v>
      </c>
      <c r="N4804" s="3">
        <v>0</v>
      </c>
      <c r="O4804" s="3">
        <v>0</v>
      </c>
      <c r="P4804" s="3">
        <v>0</v>
      </c>
      <c r="Q4804" s="3">
        <v>0</v>
      </c>
      <c r="R4804" s="3">
        <v>0</v>
      </c>
      <c r="S4804" s="3">
        <f t="shared" si="523"/>
        <v>3000000</v>
      </c>
      <c r="T4804" s="3">
        <f t="shared" ref="T4804:T4867" si="525">SUMIF($B:$B,B4804,$S:$S)</f>
        <v>121780702</v>
      </c>
      <c r="U4804" s="3" t="str">
        <f t="shared" si="524"/>
        <v xml:space="preserve">SUBSIDIO </v>
      </c>
      <c r="V4804" s="3">
        <f t="shared" ref="V4804:V4867" si="526">IF(U4804="AGUINALDO",S4804,0)</f>
        <v>0</v>
      </c>
      <c r="W4804" s="3" t="str">
        <f t="shared" ref="W4804:W4867" si="527">IF(U4804="AGUINALDO",MID(F4804,14,50),F4804)</f>
        <v>SUBSIDIO FAMILIAR - ESCOLARIDAD</v>
      </c>
      <c r="X4804" s="3">
        <f t="shared" ref="X4804:X4867" si="528">IF(W4804=F4804,S4804,0)</f>
        <v>3000000</v>
      </c>
      <c r="Y4804" s="3">
        <f t="shared" ref="Y4804:Y4867" si="529">IF(W4804=F4804,SUMIFS($V:$V,B:B,B4804,$W:$W,W4804),0)</f>
        <v>0</v>
      </c>
    </row>
    <row r="4805" spans="1:25">
      <c r="A4805" s="3"/>
      <c r="B4805" s="3" t="s">
        <v>3072</v>
      </c>
      <c r="C4805" s="3" t="s">
        <v>3073</v>
      </c>
      <c r="D4805" s="3" t="s">
        <v>2694</v>
      </c>
      <c r="E4805" s="3">
        <v>133</v>
      </c>
      <c r="F4805" s="3" t="s">
        <v>2731</v>
      </c>
      <c r="G4805" s="3">
        <v>1950000</v>
      </c>
      <c r="H4805" s="3">
        <v>1950000</v>
      </c>
      <c r="I4805" s="3">
        <v>1950000</v>
      </c>
      <c r="J4805" s="3">
        <v>1950000</v>
      </c>
      <c r="K4805" s="3">
        <v>1950000</v>
      </c>
      <c r="L4805" s="3">
        <v>1950000</v>
      </c>
      <c r="M4805" s="3">
        <v>1950000</v>
      </c>
      <c r="N4805" s="3">
        <v>1300000</v>
      </c>
      <c r="O4805" s="3">
        <v>1950000</v>
      </c>
      <c r="P4805" s="3">
        <v>1950000</v>
      </c>
      <c r="Q4805" s="3">
        <v>1950000</v>
      </c>
      <c r="R4805" s="3">
        <v>1950000</v>
      </c>
      <c r="S4805" s="3">
        <f t="shared" ref="S4805:S4868" si="530">SUM(G4805:R4805)</f>
        <v>22750000</v>
      </c>
      <c r="T4805" s="3">
        <f t="shared" si="525"/>
        <v>121780702</v>
      </c>
      <c r="U4805" s="3" t="str">
        <f t="shared" ref="U4805:U4868" si="531">MID(F4805,1,9)</f>
        <v>BONIFICAC</v>
      </c>
      <c r="V4805" s="3">
        <f t="shared" si="526"/>
        <v>0</v>
      </c>
      <c r="W4805" s="3" t="str">
        <f t="shared" si="527"/>
        <v>BONIFICACION POR CARGO</v>
      </c>
      <c r="X4805" s="3">
        <f t="shared" si="528"/>
        <v>22750000</v>
      </c>
      <c r="Y4805" s="3">
        <f t="shared" si="529"/>
        <v>1787500</v>
      </c>
    </row>
    <row r="4806" spans="1:25">
      <c r="A4806" s="3"/>
      <c r="B4806" s="3" t="s">
        <v>3072</v>
      </c>
      <c r="C4806" s="3" t="s">
        <v>3073</v>
      </c>
      <c r="D4806" s="3" t="s">
        <v>2694</v>
      </c>
      <c r="E4806" s="3">
        <v>232</v>
      </c>
      <c r="F4806" s="3" t="s">
        <v>33</v>
      </c>
      <c r="G4806" s="3">
        <v>0</v>
      </c>
      <c r="H4806" s="3">
        <v>0</v>
      </c>
      <c r="I4806" s="3">
        <v>528306</v>
      </c>
      <c r="J4806" s="3">
        <v>0</v>
      </c>
      <c r="K4806" s="3">
        <v>1922544</v>
      </c>
      <c r="L4806" s="3">
        <v>0</v>
      </c>
      <c r="M4806" s="3">
        <v>0</v>
      </c>
      <c r="N4806" s="3">
        <v>0</v>
      </c>
      <c r="O4806" s="3">
        <v>0</v>
      </c>
      <c r="P4806" s="3">
        <v>0</v>
      </c>
      <c r="Q4806" s="3">
        <v>0</v>
      </c>
      <c r="R4806" s="3">
        <v>0</v>
      </c>
      <c r="S4806" s="3">
        <f t="shared" si="530"/>
        <v>2450850</v>
      </c>
      <c r="T4806" s="3">
        <f t="shared" si="525"/>
        <v>121780702</v>
      </c>
      <c r="U4806" s="3" t="str">
        <f t="shared" si="531"/>
        <v>VIATICO</v>
      </c>
      <c r="V4806" s="3">
        <f t="shared" si="526"/>
        <v>0</v>
      </c>
      <c r="W4806" s="3" t="str">
        <f t="shared" si="527"/>
        <v>VIATICO</v>
      </c>
      <c r="X4806" s="3">
        <f t="shared" si="528"/>
        <v>2450850</v>
      </c>
      <c r="Y4806" s="3">
        <f t="shared" si="529"/>
        <v>0</v>
      </c>
    </row>
    <row r="4807" spans="1:25">
      <c r="A4807" s="3"/>
      <c r="B4807" s="3" t="s">
        <v>3074</v>
      </c>
      <c r="C4807" s="3" t="s">
        <v>3075</v>
      </c>
      <c r="D4807" s="3" t="s">
        <v>2737</v>
      </c>
      <c r="E4807" s="3">
        <v>114</v>
      </c>
      <c r="F4807" s="3" t="s">
        <v>29</v>
      </c>
      <c r="G4807" s="3">
        <v>0</v>
      </c>
      <c r="H4807" s="3">
        <v>0</v>
      </c>
      <c r="I4807" s="3">
        <v>0</v>
      </c>
      <c r="J4807" s="3">
        <v>0</v>
      </c>
      <c r="K4807" s="3">
        <v>0</v>
      </c>
      <c r="L4807" s="3">
        <v>0</v>
      </c>
      <c r="M4807" s="3">
        <v>0</v>
      </c>
      <c r="N4807" s="3">
        <v>0</v>
      </c>
      <c r="O4807" s="3">
        <v>0</v>
      </c>
      <c r="P4807" s="3">
        <v>0</v>
      </c>
      <c r="Q4807" s="3">
        <v>0</v>
      </c>
      <c r="R4807" s="3">
        <v>1842750</v>
      </c>
      <c r="S4807" s="3">
        <f t="shared" si="530"/>
        <v>1842750</v>
      </c>
      <c r="T4807" s="3">
        <f t="shared" si="525"/>
        <v>38838082</v>
      </c>
      <c r="U4807" s="3" t="str">
        <f t="shared" si="531"/>
        <v>AGUINALDO</v>
      </c>
      <c r="V4807" s="3">
        <f t="shared" si="526"/>
        <v>1842750</v>
      </c>
      <c r="W4807" s="3" t="str">
        <f t="shared" si="527"/>
        <v>BONIFICACION POR GESTION ADMINISTRATIVA</v>
      </c>
      <c r="X4807" s="3">
        <f t="shared" si="528"/>
        <v>0</v>
      </c>
      <c r="Y4807" s="3">
        <f t="shared" si="529"/>
        <v>0</v>
      </c>
    </row>
    <row r="4808" spans="1:25">
      <c r="A4808" s="3"/>
      <c r="B4808" s="3" t="s">
        <v>3074</v>
      </c>
      <c r="C4808" s="3" t="s">
        <v>3075</v>
      </c>
      <c r="D4808" s="3" t="s">
        <v>2737</v>
      </c>
      <c r="E4808" s="3">
        <v>123</v>
      </c>
      <c r="F4808" s="3" t="s">
        <v>30</v>
      </c>
      <c r="G4808" s="3">
        <v>0</v>
      </c>
      <c r="H4808" s="3">
        <v>0</v>
      </c>
      <c r="I4808" s="3">
        <v>0</v>
      </c>
      <c r="J4808" s="3">
        <v>0</v>
      </c>
      <c r="K4808" s="3">
        <v>0</v>
      </c>
      <c r="L4808" s="3">
        <v>0</v>
      </c>
      <c r="M4808" s="3">
        <v>0</v>
      </c>
      <c r="N4808" s="3">
        <v>0</v>
      </c>
      <c r="O4808" s="3">
        <v>0</v>
      </c>
      <c r="P4808" s="3">
        <v>0</v>
      </c>
      <c r="Q4808" s="3">
        <v>0</v>
      </c>
      <c r="R4808" s="3">
        <v>536760</v>
      </c>
      <c r="S4808" s="3">
        <f t="shared" si="530"/>
        <v>536760</v>
      </c>
      <c r="T4808" s="3">
        <f t="shared" si="525"/>
        <v>38838082</v>
      </c>
      <c r="U4808" s="3" t="str">
        <f t="shared" si="531"/>
        <v>AGUINALDO</v>
      </c>
      <c r="V4808" s="3">
        <f t="shared" si="526"/>
        <v>536760</v>
      </c>
      <c r="W4808" s="3" t="str">
        <f t="shared" si="527"/>
        <v>REMUNERACION EXTRAORDINARIA</v>
      </c>
      <c r="X4808" s="3">
        <f t="shared" si="528"/>
        <v>0</v>
      </c>
      <c r="Y4808" s="3">
        <f t="shared" si="529"/>
        <v>0</v>
      </c>
    </row>
    <row r="4809" spans="1:25">
      <c r="A4809" s="3"/>
      <c r="B4809" s="3" t="s">
        <v>3074</v>
      </c>
      <c r="C4809" s="3" t="s">
        <v>3075</v>
      </c>
      <c r="D4809" s="3" t="s">
        <v>2737</v>
      </c>
      <c r="E4809" s="3">
        <v>123</v>
      </c>
      <c r="F4809" s="3" t="s">
        <v>32</v>
      </c>
      <c r="G4809" s="3">
        <v>0</v>
      </c>
      <c r="H4809" s="3">
        <v>0</v>
      </c>
      <c r="I4809" s="3">
        <v>752220</v>
      </c>
      <c r="J4809" s="3">
        <v>720563</v>
      </c>
      <c r="K4809" s="3">
        <v>749858</v>
      </c>
      <c r="L4809" s="3">
        <v>541958</v>
      </c>
      <c r="M4809" s="3">
        <v>755055</v>
      </c>
      <c r="N4809" s="3">
        <v>0</v>
      </c>
      <c r="O4809" s="3">
        <v>756000</v>
      </c>
      <c r="P4809" s="3">
        <v>750330</v>
      </c>
      <c r="Q4809" s="3">
        <v>756000</v>
      </c>
      <c r="R4809" s="3">
        <v>659138</v>
      </c>
      <c r="S4809" s="3">
        <f t="shared" si="530"/>
        <v>6441122</v>
      </c>
      <c r="T4809" s="3">
        <f t="shared" si="525"/>
        <v>38838082</v>
      </c>
      <c r="U4809" s="3" t="str">
        <f t="shared" si="531"/>
        <v>REMUNERAC</v>
      </c>
      <c r="V4809" s="3">
        <f t="shared" si="526"/>
        <v>0</v>
      </c>
      <c r="W4809" s="3" t="str">
        <f t="shared" si="527"/>
        <v>REMUNERACION EXTRAORDINARIA</v>
      </c>
      <c r="X4809" s="3">
        <f t="shared" si="528"/>
        <v>6441122</v>
      </c>
      <c r="Y4809" s="3">
        <f t="shared" si="529"/>
        <v>536760</v>
      </c>
    </row>
    <row r="4810" spans="1:25">
      <c r="A4810" s="3"/>
      <c r="B4810" s="3" t="s">
        <v>3074</v>
      </c>
      <c r="C4810" s="3" t="s">
        <v>3075</v>
      </c>
      <c r="D4810" s="3" t="s">
        <v>2737</v>
      </c>
      <c r="E4810" s="3">
        <v>131</v>
      </c>
      <c r="F4810" s="3" t="s">
        <v>24</v>
      </c>
      <c r="G4810" s="3">
        <v>0</v>
      </c>
      <c r="H4810" s="3">
        <v>3000000</v>
      </c>
      <c r="I4810" s="3">
        <v>0</v>
      </c>
      <c r="J4810" s="3">
        <v>0</v>
      </c>
      <c r="K4810" s="3">
        <v>0</v>
      </c>
      <c r="L4810" s="3">
        <v>0</v>
      </c>
      <c r="M4810" s="3">
        <v>0</v>
      </c>
      <c r="N4810" s="3">
        <v>0</v>
      </c>
      <c r="O4810" s="3">
        <v>0</v>
      </c>
      <c r="P4810" s="3">
        <v>0</v>
      </c>
      <c r="Q4810" s="3">
        <v>0</v>
      </c>
      <c r="R4810" s="3">
        <v>0</v>
      </c>
      <c r="S4810" s="3">
        <f t="shared" si="530"/>
        <v>3000000</v>
      </c>
      <c r="T4810" s="3">
        <f t="shared" si="525"/>
        <v>38838082</v>
      </c>
      <c r="U4810" s="3" t="str">
        <f t="shared" si="531"/>
        <v xml:space="preserve">SUBSIDIO </v>
      </c>
      <c r="V4810" s="3">
        <f t="shared" si="526"/>
        <v>0</v>
      </c>
      <c r="W4810" s="3" t="str">
        <f t="shared" si="527"/>
        <v>SUBSIDIO FAMILIAR - ESCOLARIDAD</v>
      </c>
      <c r="X4810" s="3">
        <f t="shared" si="528"/>
        <v>3000000</v>
      </c>
      <c r="Y4810" s="3">
        <f t="shared" si="529"/>
        <v>0</v>
      </c>
    </row>
    <row r="4811" spans="1:25">
      <c r="A4811" s="3"/>
      <c r="B4811" s="3" t="s">
        <v>3074</v>
      </c>
      <c r="C4811" s="3" t="s">
        <v>3075</v>
      </c>
      <c r="D4811" s="3" t="s">
        <v>2737</v>
      </c>
      <c r="E4811" s="3">
        <v>133</v>
      </c>
      <c r="F4811" s="3" t="s">
        <v>31</v>
      </c>
      <c r="G4811" s="3">
        <v>1890000</v>
      </c>
      <c r="H4811" s="3">
        <v>1890000</v>
      </c>
      <c r="I4811" s="3">
        <v>1890000</v>
      </c>
      <c r="J4811" s="3">
        <v>1890000</v>
      </c>
      <c r="K4811" s="3">
        <v>1890000</v>
      </c>
      <c r="L4811" s="3">
        <v>1890000</v>
      </c>
      <c r="M4811" s="3">
        <v>1890000</v>
      </c>
      <c r="N4811" s="3">
        <v>1323000</v>
      </c>
      <c r="O4811" s="3">
        <v>1890000</v>
      </c>
      <c r="P4811" s="3">
        <v>1890000</v>
      </c>
      <c r="Q4811" s="3">
        <v>1890000</v>
      </c>
      <c r="R4811" s="3">
        <v>1890000</v>
      </c>
      <c r="S4811" s="3">
        <f t="shared" si="530"/>
        <v>22113000</v>
      </c>
      <c r="T4811" s="3">
        <f t="shared" si="525"/>
        <v>38838082</v>
      </c>
      <c r="U4811" s="3" t="str">
        <f t="shared" si="531"/>
        <v>BONIFICAC</v>
      </c>
      <c r="V4811" s="3">
        <f t="shared" si="526"/>
        <v>0</v>
      </c>
      <c r="W4811" s="3" t="str">
        <f t="shared" si="527"/>
        <v>BONIFICACIÓN POR GESTION ADMINISTRATIVA</v>
      </c>
      <c r="X4811" s="3">
        <f t="shared" si="528"/>
        <v>22113000</v>
      </c>
      <c r="Y4811" s="3">
        <f t="shared" si="529"/>
        <v>0</v>
      </c>
    </row>
    <row r="4812" spans="1:25">
      <c r="A4812" s="3"/>
      <c r="B4812" s="3" t="s">
        <v>3074</v>
      </c>
      <c r="C4812" s="3" t="s">
        <v>3075</v>
      </c>
      <c r="D4812" s="3" t="s">
        <v>2737</v>
      </c>
      <c r="E4812" s="3">
        <v>232</v>
      </c>
      <c r="F4812" s="3" t="s">
        <v>33</v>
      </c>
      <c r="G4812" s="3">
        <v>0</v>
      </c>
      <c r="H4812" s="3">
        <v>0</v>
      </c>
      <c r="I4812" s="3">
        <v>0</v>
      </c>
      <c r="J4812" s="3">
        <v>0</v>
      </c>
      <c r="K4812" s="3">
        <v>0</v>
      </c>
      <c r="L4812" s="3">
        <v>3138848</v>
      </c>
      <c r="M4812" s="3">
        <v>0</v>
      </c>
      <c r="N4812" s="3">
        <v>0</v>
      </c>
      <c r="O4812" s="3">
        <v>0</v>
      </c>
      <c r="P4812" s="3">
        <v>0</v>
      </c>
      <c r="Q4812" s="3">
        <v>0</v>
      </c>
      <c r="R4812" s="3">
        <v>1765602</v>
      </c>
      <c r="S4812" s="3">
        <f t="shared" si="530"/>
        <v>4904450</v>
      </c>
      <c r="T4812" s="3">
        <f t="shared" si="525"/>
        <v>38838082</v>
      </c>
      <c r="U4812" s="3" t="str">
        <f t="shared" si="531"/>
        <v>VIATICO</v>
      </c>
      <c r="V4812" s="3">
        <f t="shared" si="526"/>
        <v>0</v>
      </c>
      <c r="W4812" s="3" t="str">
        <f t="shared" si="527"/>
        <v>VIATICO</v>
      </c>
      <c r="X4812" s="3">
        <f t="shared" si="528"/>
        <v>4904450</v>
      </c>
      <c r="Y4812" s="3">
        <f t="shared" si="529"/>
        <v>0</v>
      </c>
    </row>
    <row r="4813" spans="1:25">
      <c r="A4813" s="3"/>
      <c r="B4813" s="3" t="s">
        <v>3076</v>
      </c>
      <c r="C4813" s="3" t="s">
        <v>3077</v>
      </c>
      <c r="D4813" s="3" t="s">
        <v>2694</v>
      </c>
      <c r="E4813" s="3">
        <v>111</v>
      </c>
      <c r="F4813" s="3" t="s">
        <v>21</v>
      </c>
      <c r="G4813" s="3">
        <v>7600000</v>
      </c>
      <c r="H4813" s="3">
        <v>7600000</v>
      </c>
      <c r="I4813" s="3">
        <v>7600000</v>
      </c>
      <c r="J4813" s="3">
        <v>7600000</v>
      </c>
      <c r="K4813" s="3">
        <v>7600000</v>
      </c>
      <c r="L4813" s="3">
        <v>7600000</v>
      </c>
      <c r="M4813" s="3">
        <v>7600000</v>
      </c>
      <c r="N4813" s="3">
        <v>7600000</v>
      </c>
      <c r="O4813" s="3">
        <v>7600000</v>
      </c>
      <c r="P4813" s="3">
        <v>7600000</v>
      </c>
      <c r="Q4813" s="3">
        <v>7600000</v>
      </c>
      <c r="R4813" s="3">
        <v>7600000</v>
      </c>
      <c r="S4813" s="3">
        <f t="shared" si="530"/>
        <v>91200000</v>
      </c>
      <c r="T4813" s="3">
        <f t="shared" si="525"/>
        <v>136387650</v>
      </c>
      <c r="U4813" s="3" t="str">
        <f t="shared" si="531"/>
        <v>SUELDOS</v>
      </c>
      <c r="V4813" s="3">
        <f t="shared" si="526"/>
        <v>0</v>
      </c>
      <c r="W4813" s="3" t="str">
        <f t="shared" si="527"/>
        <v>SUELDOS</v>
      </c>
      <c r="X4813" s="3">
        <f t="shared" si="528"/>
        <v>91200000</v>
      </c>
      <c r="Y4813" s="3">
        <f t="shared" si="529"/>
        <v>7600000</v>
      </c>
    </row>
    <row r="4814" spans="1:25">
      <c r="A4814" s="3"/>
      <c r="B4814" s="3" t="s">
        <v>3076</v>
      </c>
      <c r="C4814" s="3" t="s">
        <v>3077</v>
      </c>
      <c r="D4814" s="3" t="s">
        <v>2694</v>
      </c>
      <c r="E4814" s="3">
        <v>114</v>
      </c>
      <c r="F4814" s="3" t="s">
        <v>2727</v>
      </c>
      <c r="G4814" s="3">
        <v>0</v>
      </c>
      <c r="H4814" s="3">
        <v>0</v>
      </c>
      <c r="I4814" s="3">
        <v>0</v>
      </c>
      <c r="J4814" s="3">
        <v>0</v>
      </c>
      <c r="K4814" s="3">
        <v>0</v>
      </c>
      <c r="L4814" s="3">
        <v>0</v>
      </c>
      <c r="M4814" s="3">
        <v>0</v>
      </c>
      <c r="N4814" s="3">
        <v>0</v>
      </c>
      <c r="O4814" s="3">
        <v>0</v>
      </c>
      <c r="P4814" s="3">
        <v>0</v>
      </c>
      <c r="Q4814" s="3">
        <v>0</v>
      </c>
      <c r="R4814" s="3">
        <v>2090000</v>
      </c>
      <c r="S4814" s="3">
        <f t="shared" si="530"/>
        <v>2090000</v>
      </c>
      <c r="T4814" s="3">
        <f t="shared" si="525"/>
        <v>136387650</v>
      </c>
      <c r="U4814" s="3" t="str">
        <f t="shared" si="531"/>
        <v>AGUINALDO</v>
      </c>
      <c r="V4814" s="3">
        <f t="shared" si="526"/>
        <v>2090000</v>
      </c>
      <c r="W4814" s="3" t="str">
        <f t="shared" si="527"/>
        <v>BONIFICACION POR CARGO</v>
      </c>
      <c r="X4814" s="3">
        <f t="shared" si="528"/>
        <v>0</v>
      </c>
      <c r="Y4814" s="3">
        <f t="shared" si="529"/>
        <v>0</v>
      </c>
    </row>
    <row r="4815" spans="1:25">
      <c r="A4815" s="3"/>
      <c r="B4815" s="3" t="s">
        <v>3076</v>
      </c>
      <c r="C4815" s="3" t="s">
        <v>3077</v>
      </c>
      <c r="D4815" s="3" t="s">
        <v>2694</v>
      </c>
      <c r="E4815" s="3">
        <v>114</v>
      </c>
      <c r="F4815" s="3" t="s">
        <v>3488</v>
      </c>
      <c r="G4815" s="3">
        <v>0</v>
      </c>
      <c r="H4815" s="3">
        <v>0</v>
      </c>
      <c r="I4815" s="3">
        <v>0</v>
      </c>
      <c r="J4815" s="3">
        <v>0</v>
      </c>
      <c r="K4815" s="3">
        <v>0</v>
      </c>
      <c r="L4815" s="3">
        <v>0</v>
      </c>
      <c r="M4815" s="3">
        <v>0</v>
      </c>
      <c r="N4815" s="3">
        <v>0</v>
      </c>
      <c r="O4815" s="3">
        <v>0</v>
      </c>
      <c r="P4815" s="3">
        <v>0</v>
      </c>
      <c r="Q4815" s="3">
        <v>0</v>
      </c>
      <c r="R4815" s="3">
        <v>7600000</v>
      </c>
      <c r="S4815" s="3">
        <f t="shared" si="530"/>
        <v>7600000</v>
      </c>
      <c r="T4815" s="3">
        <f t="shared" si="525"/>
        <v>136387650</v>
      </c>
      <c r="U4815" s="3" t="str">
        <f t="shared" si="531"/>
        <v>AGUINALDO</v>
      </c>
      <c r="V4815" s="3">
        <f t="shared" si="526"/>
        <v>7600000</v>
      </c>
      <c r="W4815" s="3" t="str">
        <f t="shared" si="527"/>
        <v>SUELDOS</v>
      </c>
      <c r="X4815" s="3">
        <f t="shared" si="528"/>
        <v>0</v>
      </c>
      <c r="Y4815" s="3">
        <f t="shared" si="529"/>
        <v>0</v>
      </c>
    </row>
    <row r="4816" spans="1:25">
      <c r="A4816" s="3"/>
      <c r="B4816" s="3" t="s">
        <v>3076</v>
      </c>
      <c r="C4816" s="3" t="s">
        <v>3077</v>
      </c>
      <c r="D4816" s="3" t="s">
        <v>2694</v>
      </c>
      <c r="E4816" s="3">
        <v>123</v>
      </c>
      <c r="F4816" s="3" t="s">
        <v>30</v>
      </c>
      <c r="G4816" s="3">
        <v>0</v>
      </c>
      <c r="H4816" s="3">
        <v>0</v>
      </c>
      <c r="I4816" s="3">
        <v>0</v>
      </c>
      <c r="J4816" s="3">
        <v>0</v>
      </c>
      <c r="K4816" s="3">
        <v>0</v>
      </c>
      <c r="L4816" s="3">
        <v>0</v>
      </c>
      <c r="M4816" s="3">
        <v>0</v>
      </c>
      <c r="N4816" s="3">
        <v>0</v>
      </c>
      <c r="O4816" s="3">
        <v>0</v>
      </c>
      <c r="P4816" s="3">
        <v>0</v>
      </c>
      <c r="Q4816" s="3">
        <v>0</v>
      </c>
      <c r="R4816" s="3">
        <v>569050</v>
      </c>
      <c r="S4816" s="3">
        <f t="shared" si="530"/>
        <v>569050</v>
      </c>
      <c r="T4816" s="3">
        <f t="shared" si="525"/>
        <v>136387650</v>
      </c>
      <c r="U4816" s="3" t="str">
        <f t="shared" si="531"/>
        <v>AGUINALDO</v>
      </c>
      <c r="V4816" s="3">
        <f t="shared" si="526"/>
        <v>569050</v>
      </c>
      <c r="W4816" s="3" t="str">
        <f t="shared" si="527"/>
        <v>REMUNERACION EXTRAORDINARIA</v>
      </c>
      <c r="X4816" s="3">
        <f t="shared" si="528"/>
        <v>0</v>
      </c>
      <c r="Y4816" s="3">
        <f t="shared" si="529"/>
        <v>0</v>
      </c>
    </row>
    <row r="4817" spans="1:25">
      <c r="A4817" s="3"/>
      <c r="B4817" s="3" t="s">
        <v>3076</v>
      </c>
      <c r="C4817" s="3" t="s">
        <v>3077</v>
      </c>
      <c r="D4817" s="3" t="s">
        <v>2694</v>
      </c>
      <c r="E4817" s="3">
        <v>123</v>
      </c>
      <c r="F4817" s="3" t="s">
        <v>32</v>
      </c>
      <c r="G4817" s="3">
        <v>0</v>
      </c>
      <c r="H4817" s="3">
        <v>0</v>
      </c>
      <c r="I4817" s="3">
        <v>684000</v>
      </c>
      <c r="J4817" s="3">
        <v>772350</v>
      </c>
      <c r="K4817" s="3">
        <v>894900</v>
      </c>
      <c r="L4817" s="3">
        <v>912000</v>
      </c>
      <c r="M4817" s="3">
        <v>912000</v>
      </c>
      <c r="N4817" s="3">
        <v>0</v>
      </c>
      <c r="O4817" s="3">
        <v>483360</v>
      </c>
      <c r="P4817" s="3">
        <v>333450</v>
      </c>
      <c r="Q4817" s="3">
        <v>787740</v>
      </c>
      <c r="R4817" s="3">
        <v>1048800</v>
      </c>
      <c r="S4817" s="3">
        <f t="shared" si="530"/>
        <v>6828600</v>
      </c>
      <c r="T4817" s="3">
        <f t="shared" si="525"/>
        <v>136387650</v>
      </c>
      <c r="U4817" s="3" t="str">
        <f t="shared" si="531"/>
        <v>REMUNERAC</v>
      </c>
      <c r="V4817" s="3">
        <f t="shared" si="526"/>
        <v>0</v>
      </c>
      <c r="W4817" s="3" t="str">
        <f t="shared" si="527"/>
        <v>REMUNERACION EXTRAORDINARIA</v>
      </c>
      <c r="X4817" s="3">
        <f t="shared" si="528"/>
        <v>6828600</v>
      </c>
      <c r="Y4817" s="3">
        <f t="shared" si="529"/>
        <v>569050</v>
      </c>
    </row>
    <row r="4818" spans="1:25">
      <c r="A4818" s="3"/>
      <c r="B4818" s="3" t="s">
        <v>3076</v>
      </c>
      <c r="C4818" s="3" t="s">
        <v>3077</v>
      </c>
      <c r="D4818" s="3" t="s">
        <v>2694</v>
      </c>
      <c r="E4818" s="3">
        <v>131</v>
      </c>
      <c r="F4818" s="3" t="s">
        <v>24</v>
      </c>
      <c r="G4818" s="3">
        <v>0</v>
      </c>
      <c r="H4818" s="3">
        <v>1500000</v>
      </c>
      <c r="I4818" s="3">
        <v>0</v>
      </c>
      <c r="J4818" s="3">
        <v>0</v>
      </c>
      <c r="K4818" s="3">
        <v>0</v>
      </c>
      <c r="L4818" s="3">
        <v>0</v>
      </c>
      <c r="M4818" s="3">
        <v>0</v>
      </c>
      <c r="N4818" s="3">
        <v>0</v>
      </c>
      <c r="O4818" s="3">
        <v>0</v>
      </c>
      <c r="P4818" s="3">
        <v>0</v>
      </c>
      <c r="Q4818" s="3">
        <v>0</v>
      </c>
      <c r="R4818" s="3">
        <v>0</v>
      </c>
      <c r="S4818" s="3">
        <f t="shared" si="530"/>
        <v>1500000</v>
      </c>
      <c r="T4818" s="3">
        <f t="shared" si="525"/>
        <v>136387650</v>
      </c>
      <c r="U4818" s="3" t="str">
        <f t="shared" si="531"/>
        <v xml:space="preserve">SUBSIDIO </v>
      </c>
      <c r="V4818" s="3">
        <f t="shared" si="526"/>
        <v>0</v>
      </c>
      <c r="W4818" s="3" t="str">
        <f t="shared" si="527"/>
        <v>SUBSIDIO FAMILIAR - ESCOLARIDAD</v>
      </c>
      <c r="X4818" s="3">
        <f t="shared" si="528"/>
        <v>1500000</v>
      </c>
      <c r="Y4818" s="3">
        <f t="shared" si="529"/>
        <v>0</v>
      </c>
    </row>
    <row r="4819" spans="1:25">
      <c r="A4819" s="3"/>
      <c r="B4819" s="3" t="s">
        <v>3076</v>
      </c>
      <c r="C4819" s="3" t="s">
        <v>3077</v>
      </c>
      <c r="D4819" s="3" t="s">
        <v>2694</v>
      </c>
      <c r="E4819" s="3">
        <v>133</v>
      </c>
      <c r="F4819" s="3" t="s">
        <v>2731</v>
      </c>
      <c r="G4819" s="3">
        <v>2280000</v>
      </c>
      <c r="H4819" s="3">
        <v>2280000</v>
      </c>
      <c r="I4819" s="3">
        <v>2280000</v>
      </c>
      <c r="J4819" s="3">
        <v>2280000</v>
      </c>
      <c r="K4819" s="3">
        <v>2280000</v>
      </c>
      <c r="L4819" s="3">
        <v>2280000</v>
      </c>
      <c r="M4819" s="3">
        <v>2280000</v>
      </c>
      <c r="N4819" s="3">
        <v>1520000</v>
      </c>
      <c r="O4819" s="3">
        <v>2280000</v>
      </c>
      <c r="P4819" s="3">
        <v>2280000</v>
      </c>
      <c r="Q4819" s="3">
        <v>2280000</v>
      </c>
      <c r="R4819" s="3">
        <v>2280000</v>
      </c>
      <c r="S4819" s="3">
        <f t="shared" si="530"/>
        <v>26600000</v>
      </c>
      <c r="T4819" s="3">
        <f t="shared" si="525"/>
        <v>136387650</v>
      </c>
      <c r="U4819" s="3" t="str">
        <f t="shared" si="531"/>
        <v>BONIFICAC</v>
      </c>
      <c r="V4819" s="3">
        <f t="shared" si="526"/>
        <v>0</v>
      </c>
      <c r="W4819" s="3" t="str">
        <f t="shared" si="527"/>
        <v>BONIFICACION POR CARGO</v>
      </c>
      <c r="X4819" s="3">
        <f t="shared" si="528"/>
        <v>26600000</v>
      </c>
      <c r="Y4819" s="3">
        <f t="shared" si="529"/>
        <v>2090000</v>
      </c>
    </row>
    <row r="4820" spans="1:25">
      <c r="A4820" s="3"/>
      <c r="B4820" s="3" t="s">
        <v>3078</v>
      </c>
      <c r="C4820" s="3" t="s">
        <v>3079</v>
      </c>
      <c r="D4820" s="3" t="s">
        <v>2694</v>
      </c>
      <c r="E4820" s="3">
        <v>111</v>
      </c>
      <c r="F4820" s="3" t="s">
        <v>21</v>
      </c>
      <c r="G4820" s="3">
        <v>4000000</v>
      </c>
      <c r="H4820" s="3">
        <v>4000000</v>
      </c>
      <c r="I4820" s="3">
        <v>4000000</v>
      </c>
      <c r="J4820" s="3">
        <v>4000000</v>
      </c>
      <c r="K4820" s="3">
        <v>4000000</v>
      </c>
      <c r="L4820" s="3">
        <v>4000000</v>
      </c>
      <c r="M4820" s="3">
        <v>4000000</v>
      </c>
      <c r="N4820" s="3">
        <v>4000000</v>
      </c>
      <c r="O4820" s="3">
        <v>4000000</v>
      </c>
      <c r="P4820" s="3">
        <v>4000000</v>
      </c>
      <c r="Q4820" s="3">
        <v>4000000</v>
      </c>
      <c r="R4820" s="3">
        <v>4000000</v>
      </c>
      <c r="S4820" s="3">
        <f t="shared" si="530"/>
        <v>48000000</v>
      </c>
      <c r="T4820" s="3">
        <f t="shared" si="525"/>
        <v>72298450</v>
      </c>
      <c r="U4820" s="3" t="str">
        <f t="shared" si="531"/>
        <v>SUELDOS</v>
      </c>
      <c r="V4820" s="3">
        <f t="shared" si="526"/>
        <v>0</v>
      </c>
      <c r="W4820" s="3" t="str">
        <f t="shared" si="527"/>
        <v>SUELDOS</v>
      </c>
      <c r="X4820" s="3">
        <f t="shared" si="528"/>
        <v>48000000</v>
      </c>
      <c r="Y4820" s="3">
        <f t="shared" si="529"/>
        <v>4000000</v>
      </c>
    </row>
    <row r="4821" spans="1:25">
      <c r="A4821" s="3"/>
      <c r="B4821" s="3" t="s">
        <v>3078</v>
      </c>
      <c r="C4821" s="3" t="s">
        <v>3079</v>
      </c>
      <c r="D4821" s="3" t="s">
        <v>2694</v>
      </c>
      <c r="E4821" s="3">
        <v>114</v>
      </c>
      <c r="F4821" s="3" t="s">
        <v>79</v>
      </c>
      <c r="G4821" s="3">
        <v>0</v>
      </c>
      <c r="H4821" s="3">
        <v>0</v>
      </c>
      <c r="I4821" s="3">
        <v>0</v>
      </c>
      <c r="J4821" s="3">
        <v>0</v>
      </c>
      <c r="K4821" s="3">
        <v>0</v>
      </c>
      <c r="L4821" s="3">
        <v>0</v>
      </c>
      <c r="M4821" s="3">
        <v>0</v>
      </c>
      <c r="N4821" s="3">
        <v>0</v>
      </c>
      <c r="O4821" s="3">
        <v>0</v>
      </c>
      <c r="P4821" s="3">
        <v>0</v>
      </c>
      <c r="Q4821" s="3">
        <v>0</v>
      </c>
      <c r="R4821" s="3">
        <v>1100000</v>
      </c>
      <c r="S4821" s="3">
        <f t="shared" si="530"/>
        <v>1100000</v>
      </c>
      <c r="T4821" s="3">
        <f t="shared" si="525"/>
        <v>72298450</v>
      </c>
      <c r="U4821" s="3" t="str">
        <f t="shared" si="531"/>
        <v>AGUINALDO</v>
      </c>
      <c r="V4821" s="3">
        <f t="shared" si="526"/>
        <v>1100000</v>
      </c>
      <c r="W4821" s="3" t="str">
        <f t="shared" si="527"/>
        <v>BONIFICACION POR GESTION PRESUPUESTARIA</v>
      </c>
      <c r="X4821" s="3">
        <f t="shared" si="528"/>
        <v>0</v>
      </c>
      <c r="Y4821" s="3">
        <f t="shared" si="529"/>
        <v>0</v>
      </c>
    </row>
    <row r="4822" spans="1:25">
      <c r="A4822" s="3"/>
      <c r="B4822" s="3" t="s">
        <v>3078</v>
      </c>
      <c r="C4822" s="3" t="s">
        <v>3079</v>
      </c>
      <c r="D4822" s="3" t="s">
        <v>2694</v>
      </c>
      <c r="E4822" s="3">
        <v>114</v>
      </c>
      <c r="F4822" s="3" t="s">
        <v>3488</v>
      </c>
      <c r="G4822" s="3">
        <v>0</v>
      </c>
      <c r="H4822" s="3">
        <v>0</v>
      </c>
      <c r="I4822" s="3">
        <v>0</v>
      </c>
      <c r="J4822" s="3">
        <v>0</v>
      </c>
      <c r="K4822" s="3">
        <v>0</v>
      </c>
      <c r="L4822" s="3">
        <v>0</v>
      </c>
      <c r="M4822" s="3">
        <v>0</v>
      </c>
      <c r="N4822" s="3">
        <v>0</v>
      </c>
      <c r="O4822" s="3">
        <v>0</v>
      </c>
      <c r="P4822" s="3">
        <v>0</v>
      </c>
      <c r="Q4822" s="3">
        <v>0</v>
      </c>
      <c r="R4822" s="3">
        <v>4000000</v>
      </c>
      <c r="S4822" s="3">
        <f t="shared" si="530"/>
        <v>4000000</v>
      </c>
      <c r="T4822" s="3">
        <f t="shared" si="525"/>
        <v>72298450</v>
      </c>
      <c r="U4822" s="3" t="str">
        <f t="shared" si="531"/>
        <v>AGUINALDO</v>
      </c>
      <c r="V4822" s="3">
        <f t="shared" si="526"/>
        <v>4000000</v>
      </c>
      <c r="W4822" s="3" t="str">
        <f t="shared" si="527"/>
        <v>SUELDOS</v>
      </c>
      <c r="X4822" s="3">
        <f t="shared" si="528"/>
        <v>0</v>
      </c>
      <c r="Y4822" s="3">
        <f t="shared" si="529"/>
        <v>0</v>
      </c>
    </row>
    <row r="4823" spans="1:25">
      <c r="A4823" s="3"/>
      <c r="B4823" s="3" t="s">
        <v>3078</v>
      </c>
      <c r="C4823" s="3" t="s">
        <v>3079</v>
      </c>
      <c r="D4823" s="3" t="s">
        <v>2694</v>
      </c>
      <c r="E4823" s="3">
        <v>123</v>
      </c>
      <c r="F4823" s="3" t="s">
        <v>30</v>
      </c>
      <c r="G4823" s="3">
        <v>0</v>
      </c>
      <c r="H4823" s="3">
        <v>0</v>
      </c>
      <c r="I4823" s="3">
        <v>0</v>
      </c>
      <c r="J4823" s="3">
        <v>0</v>
      </c>
      <c r="K4823" s="3">
        <v>0</v>
      </c>
      <c r="L4823" s="3">
        <v>0</v>
      </c>
      <c r="M4823" s="3">
        <v>0</v>
      </c>
      <c r="N4823" s="3">
        <v>0</v>
      </c>
      <c r="O4823" s="3">
        <v>0</v>
      </c>
      <c r="P4823" s="3">
        <v>0</v>
      </c>
      <c r="Q4823" s="3">
        <v>0</v>
      </c>
      <c r="R4823" s="3">
        <v>230650</v>
      </c>
      <c r="S4823" s="3">
        <f t="shared" si="530"/>
        <v>230650</v>
      </c>
      <c r="T4823" s="3">
        <f t="shared" si="525"/>
        <v>72298450</v>
      </c>
      <c r="U4823" s="3" t="str">
        <f t="shared" si="531"/>
        <v>AGUINALDO</v>
      </c>
      <c r="V4823" s="3">
        <f t="shared" si="526"/>
        <v>230650</v>
      </c>
      <c r="W4823" s="3" t="str">
        <f t="shared" si="527"/>
        <v>REMUNERACION EXTRAORDINARIA</v>
      </c>
      <c r="X4823" s="3">
        <f t="shared" si="528"/>
        <v>0</v>
      </c>
      <c r="Y4823" s="3">
        <f t="shared" si="529"/>
        <v>0</v>
      </c>
    </row>
    <row r="4824" spans="1:25">
      <c r="A4824" s="3"/>
      <c r="B4824" s="3" t="s">
        <v>3078</v>
      </c>
      <c r="C4824" s="3" t="s">
        <v>3079</v>
      </c>
      <c r="D4824" s="3" t="s">
        <v>2694</v>
      </c>
      <c r="E4824" s="3">
        <v>123</v>
      </c>
      <c r="F4824" s="3" t="s">
        <v>32</v>
      </c>
      <c r="G4824" s="3">
        <v>0</v>
      </c>
      <c r="H4824" s="3">
        <v>0</v>
      </c>
      <c r="I4824" s="3">
        <v>240000</v>
      </c>
      <c r="J4824" s="3">
        <v>360000</v>
      </c>
      <c r="K4824" s="3">
        <v>471000</v>
      </c>
      <c r="L4824" s="3">
        <v>480000</v>
      </c>
      <c r="M4824" s="3">
        <v>441600</v>
      </c>
      <c r="N4824" s="3">
        <v>0</v>
      </c>
      <c r="O4824" s="3">
        <v>0</v>
      </c>
      <c r="P4824" s="3">
        <v>51600</v>
      </c>
      <c r="Q4824" s="3">
        <v>218100</v>
      </c>
      <c r="R4824" s="3">
        <v>505500</v>
      </c>
      <c r="S4824" s="3">
        <f t="shared" si="530"/>
        <v>2767800</v>
      </c>
      <c r="T4824" s="3">
        <f t="shared" si="525"/>
        <v>72298450</v>
      </c>
      <c r="U4824" s="3" t="str">
        <f t="shared" si="531"/>
        <v>REMUNERAC</v>
      </c>
      <c r="V4824" s="3">
        <f t="shared" si="526"/>
        <v>0</v>
      </c>
      <c r="W4824" s="3" t="str">
        <f t="shared" si="527"/>
        <v>REMUNERACION EXTRAORDINARIA</v>
      </c>
      <c r="X4824" s="3">
        <f t="shared" si="528"/>
        <v>2767800</v>
      </c>
      <c r="Y4824" s="3">
        <f t="shared" si="529"/>
        <v>230650</v>
      </c>
    </row>
    <row r="4825" spans="1:25">
      <c r="A4825" s="3"/>
      <c r="B4825" s="3" t="s">
        <v>3078</v>
      </c>
      <c r="C4825" s="3" t="s">
        <v>3079</v>
      </c>
      <c r="D4825" s="3" t="s">
        <v>2694</v>
      </c>
      <c r="E4825" s="3">
        <v>131</v>
      </c>
      <c r="F4825" s="3" t="s">
        <v>24</v>
      </c>
      <c r="G4825" s="3">
        <v>0</v>
      </c>
      <c r="H4825" s="3">
        <v>3000000</v>
      </c>
      <c r="I4825" s="3">
        <v>0</v>
      </c>
      <c r="J4825" s="3">
        <v>0</v>
      </c>
      <c r="K4825" s="3">
        <v>0</v>
      </c>
      <c r="L4825" s="3">
        <v>0</v>
      </c>
      <c r="M4825" s="3">
        <v>0</v>
      </c>
      <c r="N4825" s="3">
        <v>0</v>
      </c>
      <c r="O4825" s="3">
        <v>0</v>
      </c>
      <c r="P4825" s="3">
        <v>0</v>
      </c>
      <c r="Q4825" s="3">
        <v>0</v>
      </c>
      <c r="R4825" s="3">
        <v>0</v>
      </c>
      <c r="S4825" s="3">
        <f t="shared" si="530"/>
        <v>3000000</v>
      </c>
      <c r="T4825" s="3">
        <f t="shared" si="525"/>
        <v>72298450</v>
      </c>
      <c r="U4825" s="3" t="str">
        <f t="shared" si="531"/>
        <v xml:space="preserve">SUBSIDIO </v>
      </c>
      <c r="V4825" s="3">
        <f t="shared" si="526"/>
        <v>0</v>
      </c>
      <c r="W4825" s="3" t="str">
        <f t="shared" si="527"/>
        <v>SUBSIDIO FAMILIAR - ESCOLARIDAD</v>
      </c>
      <c r="X4825" s="3">
        <f t="shared" si="528"/>
        <v>3000000</v>
      </c>
      <c r="Y4825" s="3">
        <f t="shared" si="529"/>
        <v>0</v>
      </c>
    </row>
    <row r="4826" spans="1:25">
      <c r="A4826" s="3"/>
      <c r="B4826" s="3" t="s">
        <v>3078</v>
      </c>
      <c r="C4826" s="3" t="s">
        <v>3079</v>
      </c>
      <c r="D4826" s="3" t="s">
        <v>2694</v>
      </c>
      <c r="E4826" s="3">
        <v>133</v>
      </c>
      <c r="F4826" s="3" t="s">
        <v>78</v>
      </c>
      <c r="G4826" s="3">
        <v>1200000</v>
      </c>
      <c r="H4826" s="3">
        <v>1200000</v>
      </c>
      <c r="I4826" s="3">
        <v>1200000</v>
      </c>
      <c r="J4826" s="3">
        <v>1200000</v>
      </c>
      <c r="K4826" s="3">
        <v>1200000</v>
      </c>
      <c r="L4826" s="3">
        <v>1200000</v>
      </c>
      <c r="M4826" s="3">
        <v>1200000</v>
      </c>
      <c r="N4826" s="3">
        <v>0</v>
      </c>
      <c r="O4826" s="3">
        <v>1200000</v>
      </c>
      <c r="P4826" s="3">
        <v>1200000</v>
      </c>
      <c r="Q4826" s="3">
        <v>1200000</v>
      </c>
      <c r="R4826" s="3">
        <v>1200000</v>
      </c>
      <c r="S4826" s="3">
        <f t="shared" si="530"/>
        <v>13200000</v>
      </c>
      <c r="T4826" s="3">
        <f t="shared" si="525"/>
        <v>72298450</v>
      </c>
      <c r="U4826" s="3" t="str">
        <f t="shared" si="531"/>
        <v>BONIFICAC</v>
      </c>
      <c r="V4826" s="3">
        <f t="shared" si="526"/>
        <v>0</v>
      </c>
      <c r="W4826" s="3" t="str">
        <f t="shared" si="527"/>
        <v>BONIFICACION POR GESTION PRESUPUESTARIA</v>
      </c>
      <c r="X4826" s="3">
        <f t="shared" si="528"/>
        <v>13200000</v>
      </c>
      <c r="Y4826" s="3">
        <f t="shared" si="529"/>
        <v>1100000</v>
      </c>
    </row>
    <row r="4827" spans="1:25">
      <c r="A4827" s="3"/>
      <c r="B4827" s="3" t="s">
        <v>3080</v>
      </c>
      <c r="C4827" s="3" t="s">
        <v>3081</v>
      </c>
      <c r="D4827" s="3" t="s">
        <v>2694</v>
      </c>
      <c r="E4827" s="3">
        <v>111</v>
      </c>
      <c r="F4827" s="3" t="s">
        <v>21</v>
      </c>
      <c r="G4827" s="3">
        <v>3200000</v>
      </c>
      <c r="H4827" s="3">
        <v>3200000</v>
      </c>
      <c r="I4827" s="3">
        <v>3200000</v>
      </c>
      <c r="J4827" s="3">
        <v>3200000</v>
      </c>
      <c r="K4827" s="3">
        <v>3200000</v>
      </c>
      <c r="L4827" s="3">
        <v>3200000</v>
      </c>
      <c r="M4827" s="3">
        <v>3200000</v>
      </c>
      <c r="N4827" s="3">
        <v>3200000</v>
      </c>
      <c r="O4827" s="3">
        <v>3200000</v>
      </c>
      <c r="P4827" s="3">
        <v>3200000</v>
      </c>
      <c r="Q4827" s="3">
        <v>3200000</v>
      </c>
      <c r="R4827" s="3">
        <v>3200000</v>
      </c>
      <c r="S4827" s="3">
        <f t="shared" si="530"/>
        <v>38400000</v>
      </c>
      <c r="T4827" s="3">
        <f t="shared" si="525"/>
        <v>53768000</v>
      </c>
      <c r="U4827" s="3" t="str">
        <f t="shared" si="531"/>
        <v>SUELDOS</v>
      </c>
      <c r="V4827" s="3">
        <f t="shared" si="526"/>
        <v>0</v>
      </c>
      <c r="W4827" s="3" t="str">
        <f t="shared" si="527"/>
        <v>SUELDOS</v>
      </c>
      <c r="X4827" s="3">
        <f t="shared" si="528"/>
        <v>38400000</v>
      </c>
      <c r="Y4827" s="3">
        <f t="shared" si="529"/>
        <v>3200000</v>
      </c>
    </row>
    <row r="4828" spans="1:25">
      <c r="A4828" s="3"/>
      <c r="B4828" s="3" t="s">
        <v>3080</v>
      </c>
      <c r="C4828" s="3" t="s">
        <v>3081</v>
      </c>
      <c r="D4828" s="3" t="s">
        <v>2694</v>
      </c>
      <c r="E4828" s="3">
        <v>114</v>
      </c>
      <c r="F4828" s="3" t="s">
        <v>29</v>
      </c>
      <c r="G4828" s="3">
        <v>0</v>
      </c>
      <c r="H4828" s="3">
        <v>0</v>
      </c>
      <c r="I4828" s="3">
        <v>0</v>
      </c>
      <c r="J4828" s="3">
        <v>0</v>
      </c>
      <c r="K4828" s="3">
        <v>0</v>
      </c>
      <c r="L4828" s="3">
        <v>0</v>
      </c>
      <c r="M4828" s="3">
        <v>0</v>
      </c>
      <c r="N4828" s="3">
        <v>0</v>
      </c>
      <c r="O4828" s="3">
        <v>0</v>
      </c>
      <c r="P4828" s="3">
        <v>0</v>
      </c>
      <c r="Q4828" s="3">
        <v>0</v>
      </c>
      <c r="R4828" s="3">
        <v>936000</v>
      </c>
      <c r="S4828" s="3">
        <f t="shared" si="530"/>
        <v>936000</v>
      </c>
      <c r="T4828" s="3">
        <f t="shared" si="525"/>
        <v>53768000</v>
      </c>
      <c r="U4828" s="3" t="str">
        <f t="shared" si="531"/>
        <v>AGUINALDO</v>
      </c>
      <c r="V4828" s="3">
        <f t="shared" si="526"/>
        <v>936000</v>
      </c>
      <c r="W4828" s="3" t="str">
        <f t="shared" si="527"/>
        <v>BONIFICACION POR GESTION ADMINISTRATIVA</v>
      </c>
      <c r="X4828" s="3">
        <f t="shared" si="528"/>
        <v>0</v>
      </c>
      <c r="Y4828" s="3">
        <f t="shared" si="529"/>
        <v>0</v>
      </c>
    </row>
    <row r="4829" spans="1:25">
      <c r="A4829" s="3"/>
      <c r="B4829" s="3" t="s">
        <v>3080</v>
      </c>
      <c r="C4829" s="3" t="s">
        <v>3081</v>
      </c>
      <c r="D4829" s="3" t="s">
        <v>2694</v>
      </c>
      <c r="E4829" s="3">
        <v>114</v>
      </c>
      <c r="F4829" s="3" t="s">
        <v>3488</v>
      </c>
      <c r="G4829" s="3">
        <v>0</v>
      </c>
      <c r="H4829" s="3">
        <v>0</v>
      </c>
      <c r="I4829" s="3">
        <v>0</v>
      </c>
      <c r="J4829" s="3">
        <v>0</v>
      </c>
      <c r="K4829" s="3">
        <v>0</v>
      </c>
      <c r="L4829" s="3">
        <v>0</v>
      </c>
      <c r="M4829" s="3">
        <v>0</v>
      </c>
      <c r="N4829" s="3">
        <v>0</v>
      </c>
      <c r="O4829" s="3">
        <v>0</v>
      </c>
      <c r="P4829" s="3">
        <v>0</v>
      </c>
      <c r="Q4829" s="3">
        <v>0</v>
      </c>
      <c r="R4829" s="3">
        <v>3200000</v>
      </c>
      <c r="S4829" s="3">
        <f t="shared" si="530"/>
        <v>3200000</v>
      </c>
      <c r="T4829" s="3">
        <f t="shared" si="525"/>
        <v>53768000</v>
      </c>
      <c r="U4829" s="3" t="str">
        <f t="shared" si="531"/>
        <v>AGUINALDO</v>
      </c>
      <c r="V4829" s="3">
        <f t="shared" si="526"/>
        <v>3200000</v>
      </c>
      <c r="W4829" s="3" t="str">
        <f t="shared" si="527"/>
        <v>SUELDOS</v>
      </c>
      <c r="X4829" s="3">
        <f t="shared" si="528"/>
        <v>0</v>
      </c>
      <c r="Y4829" s="3">
        <f t="shared" si="529"/>
        <v>0</v>
      </c>
    </row>
    <row r="4830" spans="1:25">
      <c r="A4830" s="3"/>
      <c r="B4830" s="3" t="s">
        <v>3080</v>
      </c>
      <c r="C4830" s="3" t="s">
        <v>3081</v>
      </c>
      <c r="D4830" s="3" t="s">
        <v>2694</v>
      </c>
      <c r="E4830" s="3">
        <v>133</v>
      </c>
      <c r="F4830" s="3" t="s">
        <v>31</v>
      </c>
      <c r="G4830" s="3">
        <v>960000</v>
      </c>
      <c r="H4830" s="3">
        <v>960000</v>
      </c>
      <c r="I4830" s="3">
        <v>960000</v>
      </c>
      <c r="J4830" s="3">
        <v>960000</v>
      </c>
      <c r="K4830" s="3">
        <v>960000</v>
      </c>
      <c r="L4830" s="3">
        <v>960000</v>
      </c>
      <c r="M4830" s="3">
        <v>960000</v>
      </c>
      <c r="N4830" s="3">
        <v>672000</v>
      </c>
      <c r="O4830" s="3">
        <v>960000</v>
      </c>
      <c r="P4830" s="3">
        <v>960000</v>
      </c>
      <c r="Q4830" s="3">
        <v>960000</v>
      </c>
      <c r="R4830" s="3">
        <v>960000</v>
      </c>
      <c r="S4830" s="3">
        <f t="shared" si="530"/>
        <v>11232000</v>
      </c>
      <c r="T4830" s="3">
        <f t="shared" si="525"/>
        <v>53768000</v>
      </c>
      <c r="U4830" s="3" t="str">
        <f t="shared" si="531"/>
        <v>BONIFICAC</v>
      </c>
      <c r="V4830" s="3">
        <f t="shared" si="526"/>
        <v>0</v>
      </c>
      <c r="W4830" s="3" t="str">
        <f t="shared" si="527"/>
        <v>BONIFICACIÓN POR GESTION ADMINISTRATIVA</v>
      </c>
      <c r="X4830" s="3">
        <f t="shared" si="528"/>
        <v>11232000</v>
      </c>
      <c r="Y4830" s="3">
        <f t="shared" si="529"/>
        <v>0</v>
      </c>
    </row>
    <row r="4831" spans="1:25">
      <c r="A4831" s="3"/>
      <c r="B4831" s="3" t="s">
        <v>3082</v>
      </c>
      <c r="C4831" s="3" t="s">
        <v>3083</v>
      </c>
      <c r="D4831" s="3" t="s">
        <v>2694</v>
      </c>
      <c r="E4831" s="3">
        <v>111</v>
      </c>
      <c r="F4831" s="3" t="s">
        <v>21</v>
      </c>
      <c r="G4831" s="3">
        <v>2550307</v>
      </c>
      <c r="H4831" s="3">
        <v>2550307</v>
      </c>
      <c r="I4831" s="3">
        <v>2550307</v>
      </c>
      <c r="J4831" s="3">
        <v>2550307</v>
      </c>
      <c r="K4831" s="3">
        <v>2550307</v>
      </c>
      <c r="L4831" s="3">
        <v>2550307</v>
      </c>
      <c r="M4831" s="3">
        <v>2550307</v>
      </c>
      <c r="N4831" s="3">
        <v>2550307</v>
      </c>
      <c r="O4831" s="3">
        <v>2550307</v>
      </c>
      <c r="P4831" s="3">
        <v>2550307</v>
      </c>
      <c r="Q4831" s="3">
        <v>2550307</v>
      </c>
      <c r="R4831" s="3">
        <v>2550307</v>
      </c>
      <c r="S4831" s="3">
        <f t="shared" si="530"/>
        <v>30603684</v>
      </c>
      <c r="T4831" s="3">
        <f t="shared" si="525"/>
        <v>39304298</v>
      </c>
      <c r="U4831" s="3" t="str">
        <f t="shared" si="531"/>
        <v>SUELDOS</v>
      </c>
      <c r="V4831" s="3">
        <f t="shared" si="526"/>
        <v>0</v>
      </c>
      <c r="W4831" s="3" t="str">
        <f t="shared" si="527"/>
        <v>SUELDOS</v>
      </c>
      <c r="X4831" s="3">
        <f t="shared" si="528"/>
        <v>30603684</v>
      </c>
      <c r="Y4831" s="3">
        <f t="shared" si="529"/>
        <v>2550307</v>
      </c>
    </row>
    <row r="4832" spans="1:25">
      <c r="A4832" s="3"/>
      <c r="B4832" s="3" t="s">
        <v>3082</v>
      </c>
      <c r="C4832" s="3" t="s">
        <v>3083</v>
      </c>
      <c r="D4832" s="3" t="s">
        <v>2694</v>
      </c>
      <c r="E4832" s="3">
        <v>114</v>
      </c>
      <c r="F4832" s="3" t="s">
        <v>3488</v>
      </c>
      <c r="G4832" s="3">
        <v>0</v>
      </c>
      <c r="H4832" s="3">
        <v>0</v>
      </c>
      <c r="I4832" s="3">
        <v>0</v>
      </c>
      <c r="J4832" s="3">
        <v>0</v>
      </c>
      <c r="K4832" s="3">
        <v>0</v>
      </c>
      <c r="L4832" s="3">
        <v>0</v>
      </c>
      <c r="M4832" s="3">
        <v>0</v>
      </c>
      <c r="N4832" s="3">
        <v>0</v>
      </c>
      <c r="O4832" s="3">
        <v>0</v>
      </c>
      <c r="P4832" s="3">
        <v>0</v>
      </c>
      <c r="Q4832" s="3">
        <v>0</v>
      </c>
      <c r="R4832" s="3">
        <v>2550307</v>
      </c>
      <c r="S4832" s="3">
        <f t="shared" si="530"/>
        <v>2550307</v>
      </c>
      <c r="T4832" s="3">
        <f t="shared" si="525"/>
        <v>39304298</v>
      </c>
      <c r="U4832" s="3" t="str">
        <f t="shared" si="531"/>
        <v>AGUINALDO</v>
      </c>
      <c r="V4832" s="3">
        <f t="shared" si="526"/>
        <v>2550307</v>
      </c>
      <c r="W4832" s="3" t="str">
        <f t="shared" si="527"/>
        <v>SUELDOS</v>
      </c>
      <c r="X4832" s="3">
        <f t="shared" si="528"/>
        <v>0</v>
      </c>
      <c r="Y4832" s="3">
        <f t="shared" si="529"/>
        <v>0</v>
      </c>
    </row>
    <row r="4833" spans="1:25">
      <c r="A4833" s="3"/>
      <c r="B4833" s="3" t="s">
        <v>3082</v>
      </c>
      <c r="C4833" s="3" t="s">
        <v>3083</v>
      </c>
      <c r="D4833" s="3" t="s">
        <v>2694</v>
      </c>
      <c r="E4833" s="3">
        <v>131</v>
      </c>
      <c r="F4833" s="3" t="s">
        <v>24</v>
      </c>
      <c r="G4833" s="3">
        <v>0</v>
      </c>
      <c r="H4833" s="3">
        <v>2550307</v>
      </c>
      <c r="I4833" s="3">
        <v>0</v>
      </c>
      <c r="J4833" s="3">
        <v>0</v>
      </c>
      <c r="K4833" s="3">
        <v>0</v>
      </c>
      <c r="L4833" s="3">
        <v>0</v>
      </c>
      <c r="M4833" s="3">
        <v>0</v>
      </c>
      <c r="N4833" s="3">
        <v>0</v>
      </c>
      <c r="O4833" s="3">
        <v>0</v>
      </c>
      <c r="P4833" s="3">
        <v>0</v>
      </c>
      <c r="Q4833" s="3">
        <v>0</v>
      </c>
      <c r="R4833" s="3">
        <v>0</v>
      </c>
      <c r="S4833" s="3">
        <f t="shared" si="530"/>
        <v>2550307</v>
      </c>
      <c r="T4833" s="3">
        <f t="shared" si="525"/>
        <v>39304298</v>
      </c>
      <c r="U4833" s="3" t="str">
        <f t="shared" si="531"/>
        <v xml:space="preserve">SUBSIDIO </v>
      </c>
      <c r="V4833" s="3">
        <f t="shared" si="526"/>
        <v>0</v>
      </c>
      <c r="W4833" s="3" t="str">
        <f t="shared" si="527"/>
        <v>SUBSIDIO FAMILIAR - ESCOLARIDAD</v>
      </c>
      <c r="X4833" s="3">
        <f t="shared" si="528"/>
        <v>2550307</v>
      </c>
      <c r="Y4833" s="3">
        <f t="shared" si="529"/>
        <v>0</v>
      </c>
    </row>
    <row r="4834" spans="1:25">
      <c r="A4834" s="3"/>
      <c r="B4834" s="3" t="s">
        <v>3082</v>
      </c>
      <c r="C4834" s="3" t="s">
        <v>3083</v>
      </c>
      <c r="D4834" s="3" t="s">
        <v>2694</v>
      </c>
      <c r="E4834" s="3">
        <v>191</v>
      </c>
      <c r="F4834" s="3" t="s">
        <v>2722</v>
      </c>
      <c r="G4834" s="3">
        <v>300000</v>
      </c>
      <c r="H4834" s="3">
        <v>300000</v>
      </c>
      <c r="I4834" s="3">
        <v>300000</v>
      </c>
      <c r="J4834" s="3">
        <v>300000</v>
      </c>
      <c r="K4834" s="3">
        <v>300000</v>
      </c>
      <c r="L4834" s="3">
        <v>300000</v>
      </c>
      <c r="M4834" s="3">
        <v>300000</v>
      </c>
      <c r="N4834" s="3">
        <v>300000</v>
      </c>
      <c r="O4834" s="3">
        <v>300000</v>
      </c>
      <c r="P4834" s="3">
        <v>300000</v>
      </c>
      <c r="Q4834" s="3">
        <v>300000</v>
      </c>
      <c r="R4834" s="3">
        <v>300000</v>
      </c>
      <c r="S4834" s="3">
        <f t="shared" si="530"/>
        <v>3600000</v>
      </c>
      <c r="T4834" s="3">
        <f t="shared" si="525"/>
        <v>39304298</v>
      </c>
      <c r="U4834" s="3" t="str">
        <f t="shared" si="531"/>
        <v xml:space="preserve">SUBSIDIO </v>
      </c>
      <c r="V4834" s="3">
        <f t="shared" si="526"/>
        <v>0</v>
      </c>
      <c r="W4834" s="3" t="str">
        <f t="shared" si="527"/>
        <v>SUBSIDIO PARA LA SALUD</v>
      </c>
      <c r="X4834" s="3">
        <f t="shared" si="528"/>
        <v>3600000</v>
      </c>
      <c r="Y4834" s="3">
        <f t="shared" si="529"/>
        <v>0</v>
      </c>
    </row>
    <row r="4835" spans="1:25">
      <c r="A4835" s="3"/>
      <c r="B4835" s="3" t="s">
        <v>3084</v>
      </c>
      <c r="C4835" s="3" t="s">
        <v>3085</v>
      </c>
      <c r="D4835" s="3" t="s">
        <v>2694</v>
      </c>
      <c r="E4835" s="3">
        <v>111</v>
      </c>
      <c r="F4835" s="3" t="s">
        <v>21</v>
      </c>
      <c r="G4835" s="3">
        <v>5300000</v>
      </c>
      <c r="H4835" s="3">
        <v>5300000</v>
      </c>
      <c r="I4835" s="3">
        <v>5300000</v>
      </c>
      <c r="J4835" s="3">
        <v>5300000</v>
      </c>
      <c r="K4835" s="3">
        <v>5300000</v>
      </c>
      <c r="L4835" s="3">
        <v>5300000</v>
      </c>
      <c r="M4835" s="3">
        <v>5300000</v>
      </c>
      <c r="N4835" s="3">
        <v>5300000</v>
      </c>
      <c r="O4835" s="3">
        <v>5300000</v>
      </c>
      <c r="P4835" s="3">
        <v>5300000</v>
      </c>
      <c r="Q4835" s="3">
        <v>5300000</v>
      </c>
      <c r="R4835" s="3">
        <v>5300000</v>
      </c>
      <c r="S4835" s="3">
        <f t="shared" si="530"/>
        <v>63600000</v>
      </c>
      <c r="T4835" s="3">
        <f t="shared" si="525"/>
        <v>99992462</v>
      </c>
      <c r="U4835" s="3" t="str">
        <f t="shared" si="531"/>
        <v>SUELDOS</v>
      </c>
      <c r="V4835" s="3">
        <f t="shared" si="526"/>
        <v>0</v>
      </c>
      <c r="W4835" s="3" t="str">
        <f t="shared" si="527"/>
        <v>SUELDOS</v>
      </c>
      <c r="X4835" s="3">
        <f t="shared" si="528"/>
        <v>63600000</v>
      </c>
      <c r="Y4835" s="3">
        <f t="shared" si="529"/>
        <v>5300000</v>
      </c>
    </row>
    <row r="4836" spans="1:25">
      <c r="A4836" s="3"/>
      <c r="B4836" s="3" t="s">
        <v>3084</v>
      </c>
      <c r="C4836" s="3" t="s">
        <v>3085</v>
      </c>
      <c r="D4836" s="3" t="s">
        <v>2694</v>
      </c>
      <c r="E4836" s="3">
        <v>114</v>
      </c>
      <c r="F4836" s="3" t="s">
        <v>29</v>
      </c>
      <c r="G4836" s="3">
        <v>0</v>
      </c>
      <c r="H4836" s="3">
        <v>0</v>
      </c>
      <c r="I4836" s="3">
        <v>0</v>
      </c>
      <c r="J4836" s="3">
        <v>0</v>
      </c>
      <c r="K4836" s="3">
        <v>0</v>
      </c>
      <c r="L4836" s="3">
        <v>0</v>
      </c>
      <c r="M4836" s="3">
        <v>0</v>
      </c>
      <c r="N4836" s="3">
        <v>0</v>
      </c>
      <c r="O4836" s="3">
        <v>0</v>
      </c>
      <c r="P4836" s="3">
        <v>0</v>
      </c>
      <c r="Q4836" s="3">
        <v>0</v>
      </c>
      <c r="R4836" s="3">
        <v>1550250</v>
      </c>
      <c r="S4836" s="3">
        <f t="shared" si="530"/>
        <v>1550250</v>
      </c>
      <c r="T4836" s="3">
        <f t="shared" si="525"/>
        <v>99992462</v>
      </c>
      <c r="U4836" s="3" t="str">
        <f t="shared" si="531"/>
        <v>AGUINALDO</v>
      </c>
      <c r="V4836" s="3">
        <f t="shared" si="526"/>
        <v>1550250</v>
      </c>
      <c r="W4836" s="3" t="str">
        <f t="shared" si="527"/>
        <v>BONIFICACION POR GESTION ADMINISTRATIVA</v>
      </c>
      <c r="X4836" s="3">
        <f t="shared" si="528"/>
        <v>0</v>
      </c>
      <c r="Y4836" s="3">
        <f t="shared" si="529"/>
        <v>0</v>
      </c>
    </row>
    <row r="4837" spans="1:25">
      <c r="A4837" s="3"/>
      <c r="B4837" s="3" t="s">
        <v>3084</v>
      </c>
      <c r="C4837" s="3" t="s">
        <v>3085</v>
      </c>
      <c r="D4837" s="3" t="s">
        <v>2694</v>
      </c>
      <c r="E4837" s="3">
        <v>114</v>
      </c>
      <c r="F4837" s="3" t="s">
        <v>3488</v>
      </c>
      <c r="G4837" s="3">
        <v>0</v>
      </c>
      <c r="H4837" s="3">
        <v>0</v>
      </c>
      <c r="I4837" s="3">
        <v>0</v>
      </c>
      <c r="J4837" s="3">
        <v>0</v>
      </c>
      <c r="K4837" s="3">
        <v>0</v>
      </c>
      <c r="L4837" s="3">
        <v>0</v>
      </c>
      <c r="M4837" s="3">
        <v>0</v>
      </c>
      <c r="N4837" s="3">
        <v>0</v>
      </c>
      <c r="O4837" s="3">
        <v>0</v>
      </c>
      <c r="P4837" s="3">
        <v>0</v>
      </c>
      <c r="Q4837" s="3">
        <v>0</v>
      </c>
      <c r="R4837" s="3">
        <v>5300000</v>
      </c>
      <c r="S4837" s="3">
        <f t="shared" si="530"/>
        <v>5300000</v>
      </c>
      <c r="T4837" s="3">
        <f t="shared" si="525"/>
        <v>99992462</v>
      </c>
      <c r="U4837" s="3" t="str">
        <f t="shared" si="531"/>
        <v>AGUINALDO</v>
      </c>
      <c r="V4837" s="3">
        <f t="shared" si="526"/>
        <v>5300000</v>
      </c>
      <c r="W4837" s="3" t="str">
        <f t="shared" si="527"/>
        <v>SUELDOS</v>
      </c>
      <c r="X4837" s="3">
        <f t="shared" si="528"/>
        <v>0</v>
      </c>
      <c r="Y4837" s="3">
        <f t="shared" si="529"/>
        <v>0</v>
      </c>
    </row>
    <row r="4838" spans="1:25">
      <c r="A4838" s="3"/>
      <c r="B4838" s="3" t="s">
        <v>3084</v>
      </c>
      <c r="C4838" s="3" t="s">
        <v>3085</v>
      </c>
      <c r="D4838" s="3" t="s">
        <v>2694</v>
      </c>
      <c r="E4838" s="3">
        <v>123</v>
      </c>
      <c r="F4838" s="3" t="s">
        <v>30</v>
      </c>
      <c r="G4838" s="3">
        <v>0</v>
      </c>
      <c r="H4838" s="3">
        <v>0</v>
      </c>
      <c r="I4838" s="3">
        <v>0</v>
      </c>
      <c r="J4838" s="3">
        <v>0</v>
      </c>
      <c r="K4838" s="3">
        <v>0</v>
      </c>
      <c r="L4838" s="3">
        <v>0</v>
      </c>
      <c r="M4838" s="3">
        <v>0</v>
      </c>
      <c r="N4838" s="3">
        <v>0</v>
      </c>
      <c r="O4838" s="3">
        <v>0</v>
      </c>
      <c r="P4838" s="3">
        <v>0</v>
      </c>
      <c r="Q4838" s="3">
        <v>0</v>
      </c>
      <c r="R4838" s="3">
        <v>384349</v>
      </c>
      <c r="S4838" s="3">
        <f t="shared" si="530"/>
        <v>384349</v>
      </c>
      <c r="T4838" s="3">
        <f t="shared" si="525"/>
        <v>99992462</v>
      </c>
      <c r="U4838" s="3" t="str">
        <f t="shared" si="531"/>
        <v>AGUINALDO</v>
      </c>
      <c r="V4838" s="3">
        <f t="shared" si="526"/>
        <v>384349</v>
      </c>
      <c r="W4838" s="3" t="str">
        <f t="shared" si="527"/>
        <v>REMUNERACION EXTRAORDINARIA</v>
      </c>
      <c r="X4838" s="3">
        <f t="shared" si="528"/>
        <v>0</v>
      </c>
      <c r="Y4838" s="3">
        <f t="shared" si="529"/>
        <v>0</v>
      </c>
    </row>
    <row r="4839" spans="1:25">
      <c r="A4839" s="3"/>
      <c r="B4839" s="3" t="s">
        <v>3084</v>
      </c>
      <c r="C4839" s="3" t="s">
        <v>3085</v>
      </c>
      <c r="D4839" s="3" t="s">
        <v>2694</v>
      </c>
      <c r="E4839" s="3">
        <v>123</v>
      </c>
      <c r="F4839" s="3" t="s">
        <v>32</v>
      </c>
      <c r="G4839" s="3">
        <v>0</v>
      </c>
      <c r="H4839" s="3">
        <v>0</v>
      </c>
      <c r="I4839" s="3">
        <v>477000</v>
      </c>
      <c r="J4839" s="3">
        <v>359738</v>
      </c>
      <c r="K4839" s="3">
        <v>636000</v>
      </c>
      <c r="L4839" s="3">
        <v>502043</v>
      </c>
      <c r="M4839" s="3">
        <v>620895</v>
      </c>
      <c r="N4839" s="3">
        <v>0</v>
      </c>
      <c r="O4839" s="3">
        <v>485745</v>
      </c>
      <c r="P4839" s="3">
        <v>279443</v>
      </c>
      <c r="Q4839" s="3">
        <v>636000</v>
      </c>
      <c r="R4839" s="3">
        <v>615330</v>
      </c>
      <c r="S4839" s="3">
        <f t="shared" si="530"/>
        <v>4612194</v>
      </c>
      <c r="T4839" s="3">
        <f t="shared" si="525"/>
        <v>99992462</v>
      </c>
      <c r="U4839" s="3" t="str">
        <f t="shared" si="531"/>
        <v>REMUNERAC</v>
      </c>
      <c r="V4839" s="3">
        <f t="shared" si="526"/>
        <v>0</v>
      </c>
      <c r="W4839" s="3" t="str">
        <f t="shared" si="527"/>
        <v>REMUNERACION EXTRAORDINARIA</v>
      </c>
      <c r="X4839" s="3">
        <f t="shared" si="528"/>
        <v>4612194</v>
      </c>
      <c r="Y4839" s="3">
        <f t="shared" si="529"/>
        <v>384349</v>
      </c>
    </row>
    <row r="4840" spans="1:25">
      <c r="A4840" s="3"/>
      <c r="B4840" s="3" t="s">
        <v>3084</v>
      </c>
      <c r="C4840" s="3" t="s">
        <v>3085</v>
      </c>
      <c r="D4840" s="3" t="s">
        <v>2694</v>
      </c>
      <c r="E4840" s="3">
        <v>131</v>
      </c>
      <c r="F4840" s="3" t="s">
        <v>24</v>
      </c>
      <c r="G4840" s="3">
        <v>0</v>
      </c>
      <c r="H4840" s="3">
        <v>3000000</v>
      </c>
      <c r="I4840" s="3">
        <v>0</v>
      </c>
      <c r="J4840" s="3">
        <v>0</v>
      </c>
      <c r="K4840" s="3">
        <v>0</v>
      </c>
      <c r="L4840" s="3">
        <v>0</v>
      </c>
      <c r="M4840" s="3">
        <v>0</v>
      </c>
      <c r="N4840" s="3">
        <v>0</v>
      </c>
      <c r="O4840" s="3">
        <v>0</v>
      </c>
      <c r="P4840" s="3">
        <v>0</v>
      </c>
      <c r="Q4840" s="3">
        <v>0</v>
      </c>
      <c r="R4840" s="3">
        <v>0</v>
      </c>
      <c r="S4840" s="3">
        <f t="shared" si="530"/>
        <v>3000000</v>
      </c>
      <c r="T4840" s="3">
        <f t="shared" si="525"/>
        <v>99992462</v>
      </c>
      <c r="U4840" s="3" t="str">
        <f t="shared" si="531"/>
        <v xml:space="preserve">SUBSIDIO </v>
      </c>
      <c r="V4840" s="3">
        <f t="shared" si="526"/>
        <v>0</v>
      </c>
      <c r="W4840" s="3" t="str">
        <f t="shared" si="527"/>
        <v>SUBSIDIO FAMILIAR - ESCOLARIDAD</v>
      </c>
      <c r="X4840" s="3">
        <f t="shared" si="528"/>
        <v>3000000</v>
      </c>
      <c r="Y4840" s="3">
        <f t="shared" si="529"/>
        <v>0</v>
      </c>
    </row>
    <row r="4841" spans="1:25">
      <c r="A4841" s="3"/>
      <c r="B4841" s="3" t="s">
        <v>3084</v>
      </c>
      <c r="C4841" s="3" t="s">
        <v>3085</v>
      </c>
      <c r="D4841" s="3" t="s">
        <v>2694</v>
      </c>
      <c r="E4841" s="3">
        <v>133</v>
      </c>
      <c r="F4841" s="3" t="s">
        <v>31</v>
      </c>
      <c r="G4841" s="3">
        <v>1590000</v>
      </c>
      <c r="H4841" s="3">
        <v>1590000</v>
      </c>
      <c r="I4841" s="3">
        <v>1590000</v>
      </c>
      <c r="J4841" s="3">
        <v>1590000</v>
      </c>
      <c r="K4841" s="3">
        <v>1590000</v>
      </c>
      <c r="L4841" s="3">
        <v>1590000</v>
      </c>
      <c r="M4841" s="3">
        <v>1590000</v>
      </c>
      <c r="N4841" s="3">
        <v>1113000</v>
      </c>
      <c r="O4841" s="3">
        <v>1590000</v>
      </c>
      <c r="P4841" s="3">
        <v>1590000</v>
      </c>
      <c r="Q4841" s="3">
        <v>1590000</v>
      </c>
      <c r="R4841" s="3">
        <v>1590000</v>
      </c>
      <c r="S4841" s="3">
        <f t="shared" si="530"/>
        <v>18603000</v>
      </c>
      <c r="T4841" s="3">
        <f t="shared" si="525"/>
        <v>99992462</v>
      </c>
      <c r="U4841" s="3" t="str">
        <f t="shared" si="531"/>
        <v>BONIFICAC</v>
      </c>
      <c r="V4841" s="3">
        <f t="shared" si="526"/>
        <v>0</v>
      </c>
      <c r="W4841" s="3" t="str">
        <f t="shared" si="527"/>
        <v>BONIFICACIÓN POR GESTION ADMINISTRATIVA</v>
      </c>
      <c r="X4841" s="3">
        <f t="shared" si="528"/>
        <v>18603000</v>
      </c>
      <c r="Y4841" s="3">
        <f t="shared" si="529"/>
        <v>0</v>
      </c>
    </row>
    <row r="4842" spans="1:25">
      <c r="A4842" s="3"/>
      <c r="B4842" s="3" t="s">
        <v>3084</v>
      </c>
      <c r="C4842" s="3" t="s">
        <v>3085</v>
      </c>
      <c r="D4842" s="3" t="s">
        <v>2694</v>
      </c>
      <c r="E4842" s="3">
        <v>232</v>
      </c>
      <c r="F4842" s="3" t="s">
        <v>33</v>
      </c>
      <c r="G4842" s="3">
        <v>0</v>
      </c>
      <c r="H4842" s="3">
        <v>0</v>
      </c>
      <c r="I4842" s="3">
        <v>0</v>
      </c>
      <c r="J4842" s="3">
        <v>0</v>
      </c>
      <c r="K4842" s="3">
        <v>0</v>
      </c>
      <c r="L4842" s="3">
        <v>0</v>
      </c>
      <c r="M4842" s="3">
        <v>2550313</v>
      </c>
      <c r="N4842" s="3">
        <v>0</v>
      </c>
      <c r="O4842" s="3">
        <v>0</v>
      </c>
      <c r="P4842" s="3">
        <v>0</v>
      </c>
      <c r="Q4842" s="3">
        <v>0</v>
      </c>
      <c r="R4842" s="3">
        <v>392356</v>
      </c>
      <c r="S4842" s="3">
        <f t="shared" si="530"/>
        <v>2942669</v>
      </c>
      <c r="T4842" s="3">
        <f t="shared" si="525"/>
        <v>99992462</v>
      </c>
      <c r="U4842" s="3" t="str">
        <f t="shared" si="531"/>
        <v>VIATICO</v>
      </c>
      <c r="V4842" s="3">
        <f t="shared" si="526"/>
        <v>0</v>
      </c>
      <c r="W4842" s="3" t="str">
        <f t="shared" si="527"/>
        <v>VIATICO</v>
      </c>
      <c r="X4842" s="3">
        <f t="shared" si="528"/>
        <v>2942669</v>
      </c>
      <c r="Y4842" s="3">
        <f t="shared" si="529"/>
        <v>0</v>
      </c>
    </row>
    <row r="4843" spans="1:25">
      <c r="A4843" s="3"/>
      <c r="B4843" s="3" t="s">
        <v>3086</v>
      </c>
      <c r="C4843" s="3" t="s">
        <v>3087</v>
      </c>
      <c r="D4843" s="3" t="s">
        <v>2694</v>
      </c>
      <c r="E4843" s="3">
        <v>111</v>
      </c>
      <c r="F4843" s="3" t="s">
        <v>21</v>
      </c>
      <c r="G4843" s="3">
        <v>7600000</v>
      </c>
      <c r="H4843" s="3">
        <v>7600000</v>
      </c>
      <c r="I4843" s="3">
        <v>7600000</v>
      </c>
      <c r="J4843" s="3">
        <v>7600000</v>
      </c>
      <c r="K4843" s="3">
        <v>7600000</v>
      </c>
      <c r="L4843" s="3">
        <v>7600000</v>
      </c>
      <c r="M4843" s="3">
        <v>7600000</v>
      </c>
      <c r="N4843" s="3">
        <v>7600000</v>
      </c>
      <c r="O4843" s="3">
        <v>7600000</v>
      </c>
      <c r="P4843" s="3">
        <v>7600000</v>
      </c>
      <c r="Q4843" s="3">
        <v>7600000</v>
      </c>
      <c r="R4843" s="3">
        <v>7600000</v>
      </c>
      <c r="S4843" s="3">
        <f t="shared" si="530"/>
        <v>91200000</v>
      </c>
      <c r="T4843" s="3">
        <f t="shared" si="525"/>
        <v>145352924</v>
      </c>
      <c r="U4843" s="3" t="str">
        <f t="shared" si="531"/>
        <v>SUELDOS</v>
      </c>
      <c r="V4843" s="3">
        <f t="shared" si="526"/>
        <v>0</v>
      </c>
      <c r="W4843" s="3" t="str">
        <f t="shared" si="527"/>
        <v>SUELDOS</v>
      </c>
      <c r="X4843" s="3">
        <f t="shared" si="528"/>
        <v>91200000</v>
      </c>
      <c r="Y4843" s="3">
        <f t="shared" si="529"/>
        <v>7600000</v>
      </c>
    </row>
    <row r="4844" spans="1:25">
      <c r="A4844" s="3"/>
      <c r="B4844" s="3" t="s">
        <v>3086</v>
      </c>
      <c r="C4844" s="3" t="s">
        <v>3087</v>
      </c>
      <c r="D4844" s="3" t="s">
        <v>2694</v>
      </c>
      <c r="E4844" s="3">
        <v>114</v>
      </c>
      <c r="F4844" s="3" t="s">
        <v>2727</v>
      </c>
      <c r="G4844" s="3">
        <v>0</v>
      </c>
      <c r="H4844" s="3">
        <v>0</v>
      </c>
      <c r="I4844" s="3">
        <v>0</v>
      </c>
      <c r="J4844" s="3">
        <v>0</v>
      </c>
      <c r="K4844" s="3">
        <v>0</v>
      </c>
      <c r="L4844" s="3">
        <v>0</v>
      </c>
      <c r="M4844" s="3">
        <v>0</v>
      </c>
      <c r="N4844" s="3">
        <v>0</v>
      </c>
      <c r="O4844" s="3">
        <v>0</v>
      </c>
      <c r="P4844" s="3">
        <v>0</v>
      </c>
      <c r="Q4844" s="3">
        <v>0</v>
      </c>
      <c r="R4844" s="3">
        <v>2223000</v>
      </c>
      <c r="S4844" s="3">
        <f t="shared" si="530"/>
        <v>2223000</v>
      </c>
      <c r="T4844" s="3">
        <f t="shared" si="525"/>
        <v>145352924</v>
      </c>
      <c r="U4844" s="3" t="str">
        <f t="shared" si="531"/>
        <v>AGUINALDO</v>
      </c>
      <c r="V4844" s="3">
        <f t="shared" si="526"/>
        <v>2223000</v>
      </c>
      <c r="W4844" s="3" t="str">
        <f t="shared" si="527"/>
        <v>BONIFICACION POR CARGO</v>
      </c>
      <c r="X4844" s="3">
        <f t="shared" si="528"/>
        <v>0</v>
      </c>
      <c r="Y4844" s="3">
        <f t="shared" si="529"/>
        <v>0</v>
      </c>
    </row>
    <row r="4845" spans="1:25">
      <c r="A4845" s="3"/>
      <c r="B4845" s="3" t="s">
        <v>3086</v>
      </c>
      <c r="C4845" s="3" t="s">
        <v>3087</v>
      </c>
      <c r="D4845" s="3" t="s">
        <v>2694</v>
      </c>
      <c r="E4845" s="3">
        <v>114</v>
      </c>
      <c r="F4845" s="3" t="s">
        <v>3488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3">
        <v>0</v>
      </c>
      <c r="Q4845" s="3">
        <v>0</v>
      </c>
      <c r="R4845" s="3">
        <v>7600000</v>
      </c>
      <c r="S4845" s="3">
        <f t="shared" si="530"/>
        <v>7600000</v>
      </c>
      <c r="T4845" s="3">
        <f t="shared" si="525"/>
        <v>145352924</v>
      </c>
      <c r="U4845" s="3" t="str">
        <f t="shared" si="531"/>
        <v>AGUINALDO</v>
      </c>
      <c r="V4845" s="3">
        <f t="shared" si="526"/>
        <v>7600000</v>
      </c>
      <c r="W4845" s="3" t="str">
        <f t="shared" si="527"/>
        <v>SUELDOS</v>
      </c>
      <c r="X4845" s="3">
        <f t="shared" si="528"/>
        <v>0</v>
      </c>
      <c r="Y4845" s="3">
        <f t="shared" si="529"/>
        <v>0</v>
      </c>
    </row>
    <row r="4846" spans="1:25">
      <c r="A4846" s="3"/>
      <c r="B4846" s="3" t="s">
        <v>3086</v>
      </c>
      <c r="C4846" s="3" t="s">
        <v>3087</v>
      </c>
      <c r="D4846" s="3" t="s">
        <v>2694</v>
      </c>
      <c r="E4846" s="3">
        <v>123</v>
      </c>
      <c r="F4846" s="3" t="s">
        <v>30</v>
      </c>
      <c r="G4846" s="3">
        <v>0</v>
      </c>
      <c r="H4846" s="3">
        <v>0</v>
      </c>
      <c r="I4846" s="3">
        <v>0</v>
      </c>
      <c r="J4846" s="3">
        <v>0</v>
      </c>
      <c r="K4846" s="3">
        <v>0</v>
      </c>
      <c r="L4846" s="3">
        <v>0</v>
      </c>
      <c r="M4846" s="3">
        <v>0</v>
      </c>
      <c r="N4846" s="3">
        <v>0</v>
      </c>
      <c r="O4846" s="3">
        <v>0</v>
      </c>
      <c r="P4846" s="3">
        <v>0</v>
      </c>
      <c r="Q4846" s="3">
        <v>0</v>
      </c>
      <c r="R4846" s="3">
        <v>575320</v>
      </c>
      <c r="S4846" s="3">
        <f t="shared" si="530"/>
        <v>575320</v>
      </c>
      <c r="T4846" s="3">
        <f t="shared" si="525"/>
        <v>145352924</v>
      </c>
      <c r="U4846" s="3" t="str">
        <f t="shared" si="531"/>
        <v>AGUINALDO</v>
      </c>
      <c r="V4846" s="3">
        <f t="shared" si="526"/>
        <v>575320</v>
      </c>
      <c r="W4846" s="3" t="str">
        <f t="shared" si="527"/>
        <v>REMUNERACION EXTRAORDINARIA</v>
      </c>
      <c r="X4846" s="3">
        <f t="shared" si="528"/>
        <v>0</v>
      </c>
      <c r="Y4846" s="3">
        <f t="shared" si="529"/>
        <v>0</v>
      </c>
    </row>
    <row r="4847" spans="1:25">
      <c r="A4847" s="3"/>
      <c r="B4847" s="3" t="s">
        <v>3086</v>
      </c>
      <c r="C4847" s="3" t="s">
        <v>3087</v>
      </c>
      <c r="D4847" s="3" t="s">
        <v>2694</v>
      </c>
      <c r="E4847" s="3">
        <v>123</v>
      </c>
      <c r="F4847" s="3" t="s">
        <v>32</v>
      </c>
      <c r="G4847" s="3">
        <v>0</v>
      </c>
      <c r="H4847" s="3">
        <v>0</v>
      </c>
      <c r="I4847" s="3">
        <v>405840</v>
      </c>
      <c r="J4847" s="3">
        <v>538650</v>
      </c>
      <c r="K4847" s="3">
        <v>805410</v>
      </c>
      <c r="L4847" s="3">
        <v>905160</v>
      </c>
      <c r="M4847" s="3">
        <v>870960</v>
      </c>
      <c r="N4847" s="3">
        <v>0</v>
      </c>
      <c r="O4847" s="3">
        <v>560310</v>
      </c>
      <c r="P4847" s="3">
        <v>813960</v>
      </c>
      <c r="Q4847" s="3">
        <v>912000</v>
      </c>
      <c r="R4847" s="3">
        <v>1091550</v>
      </c>
      <c r="S4847" s="3">
        <f t="shared" si="530"/>
        <v>6903840</v>
      </c>
      <c r="T4847" s="3">
        <f t="shared" si="525"/>
        <v>145352924</v>
      </c>
      <c r="U4847" s="3" t="str">
        <f t="shared" si="531"/>
        <v>REMUNERAC</v>
      </c>
      <c r="V4847" s="3">
        <f t="shared" si="526"/>
        <v>0</v>
      </c>
      <c r="W4847" s="3" t="str">
        <f t="shared" si="527"/>
        <v>REMUNERACION EXTRAORDINARIA</v>
      </c>
      <c r="X4847" s="3">
        <f t="shared" si="528"/>
        <v>6903840</v>
      </c>
      <c r="Y4847" s="3">
        <f t="shared" si="529"/>
        <v>575320</v>
      </c>
    </row>
    <row r="4848" spans="1:25">
      <c r="A4848" s="3"/>
      <c r="B4848" s="3" t="s">
        <v>3086</v>
      </c>
      <c r="C4848" s="3" t="s">
        <v>3087</v>
      </c>
      <c r="D4848" s="3" t="s">
        <v>2694</v>
      </c>
      <c r="E4848" s="3">
        <v>133</v>
      </c>
      <c r="F4848" s="3" t="s">
        <v>2731</v>
      </c>
      <c r="G4848" s="3">
        <v>2280000</v>
      </c>
      <c r="H4848" s="3">
        <v>2280000</v>
      </c>
      <c r="I4848" s="3">
        <v>2280000</v>
      </c>
      <c r="J4848" s="3">
        <v>2280000</v>
      </c>
      <c r="K4848" s="3">
        <v>2280000</v>
      </c>
      <c r="L4848" s="3">
        <v>2280000</v>
      </c>
      <c r="M4848" s="3">
        <v>2280000</v>
      </c>
      <c r="N4848" s="3">
        <v>1596000</v>
      </c>
      <c r="O4848" s="3">
        <v>2280000</v>
      </c>
      <c r="P4848" s="3">
        <v>2280000</v>
      </c>
      <c r="Q4848" s="3">
        <v>2280000</v>
      </c>
      <c r="R4848" s="3">
        <v>2280000</v>
      </c>
      <c r="S4848" s="3">
        <f t="shared" si="530"/>
        <v>26676000</v>
      </c>
      <c r="T4848" s="3">
        <f t="shared" si="525"/>
        <v>145352924</v>
      </c>
      <c r="U4848" s="3" t="str">
        <f t="shared" si="531"/>
        <v>BONIFICAC</v>
      </c>
      <c r="V4848" s="3">
        <f t="shared" si="526"/>
        <v>0</v>
      </c>
      <c r="W4848" s="3" t="str">
        <f t="shared" si="527"/>
        <v>BONIFICACION POR CARGO</v>
      </c>
      <c r="X4848" s="3">
        <f t="shared" si="528"/>
        <v>26676000</v>
      </c>
      <c r="Y4848" s="3">
        <f t="shared" si="529"/>
        <v>2223000</v>
      </c>
    </row>
    <row r="4849" spans="1:25">
      <c r="A4849" s="3"/>
      <c r="B4849" s="3" t="s">
        <v>3086</v>
      </c>
      <c r="C4849" s="3" t="s">
        <v>3087</v>
      </c>
      <c r="D4849" s="3" t="s">
        <v>2694</v>
      </c>
      <c r="E4849" s="3">
        <v>232</v>
      </c>
      <c r="F4849" s="3" t="s">
        <v>33</v>
      </c>
      <c r="G4849" s="3">
        <v>0</v>
      </c>
      <c r="H4849" s="3">
        <v>0</v>
      </c>
      <c r="I4849" s="3">
        <v>4289428</v>
      </c>
      <c r="J4849" s="3">
        <v>2942668</v>
      </c>
      <c r="K4849" s="3">
        <v>0</v>
      </c>
      <c r="L4849" s="3">
        <v>0</v>
      </c>
      <c r="M4849" s="3">
        <v>2942668</v>
      </c>
      <c r="N4849" s="3">
        <v>0</v>
      </c>
      <c r="O4849" s="3">
        <v>0</v>
      </c>
      <c r="P4849" s="3">
        <v>0</v>
      </c>
      <c r="Q4849" s="3">
        <v>0</v>
      </c>
      <c r="R4849" s="3">
        <v>0</v>
      </c>
      <c r="S4849" s="3">
        <f t="shared" si="530"/>
        <v>10174764</v>
      </c>
      <c r="T4849" s="3">
        <f t="shared" si="525"/>
        <v>145352924</v>
      </c>
      <c r="U4849" s="3" t="str">
        <f t="shared" si="531"/>
        <v>VIATICO</v>
      </c>
      <c r="V4849" s="3">
        <f t="shared" si="526"/>
        <v>0</v>
      </c>
      <c r="W4849" s="3" t="str">
        <f t="shared" si="527"/>
        <v>VIATICO</v>
      </c>
      <c r="X4849" s="3">
        <f t="shared" si="528"/>
        <v>10174764</v>
      </c>
      <c r="Y4849" s="3">
        <f t="shared" si="529"/>
        <v>0</v>
      </c>
    </row>
    <row r="4850" spans="1:25">
      <c r="A4850" s="3"/>
      <c r="B4850" s="3" t="s">
        <v>3088</v>
      </c>
      <c r="C4850" s="3" t="s">
        <v>3089</v>
      </c>
      <c r="D4850" s="3" t="s">
        <v>2694</v>
      </c>
      <c r="E4850" s="3">
        <v>111</v>
      </c>
      <c r="F4850" s="3" t="s">
        <v>21</v>
      </c>
      <c r="G4850" s="3">
        <v>5300000</v>
      </c>
      <c r="H4850" s="3">
        <v>5300000</v>
      </c>
      <c r="I4850" s="3">
        <v>5300000</v>
      </c>
      <c r="J4850" s="3">
        <v>5300000</v>
      </c>
      <c r="K4850" s="3">
        <v>5300000</v>
      </c>
      <c r="L4850" s="3">
        <v>5300000</v>
      </c>
      <c r="M4850" s="3">
        <v>5300000</v>
      </c>
      <c r="N4850" s="3">
        <v>5300000</v>
      </c>
      <c r="O4850" s="3">
        <v>5300000</v>
      </c>
      <c r="P4850" s="3">
        <v>5300000</v>
      </c>
      <c r="Q4850" s="3">
        <v>5300000</v>
      </c>
      <c r="R4850" s="3">
        <v>5300000</v>
      </c>
      <c r="S4850" s="3">
        <f t="shared" si="530"/>
        <v>63600000</v>
      </c>
      <c r="T4850" s="3">
        <f t="shared" si="525"/>
        <v>95725639</v>
      </c>
      <c r="U4850" s="3" t="str">
        <f t="shared" si="531"/>
        <v>SUELDOS</v>
      </c>
      <c r="V4850" s="3">
        <f t="shared" si="526"/>
        <v>0</v>
      </c>
      <c r="W4850" s="3" t="str">
        <f t="shared" si="527"/>
        <v>SUELDOS</v>
      </c>
      <c r="X4850" s="3">
        <f t="shared" si="528"/>
        <v>63600000</v>
      </c>
      <c r="Y4850" s="3">
        <f t="shared" si="529"/>
        <v>5300000</v>
      </c>
    </row>
    <row r="4851" spans="1:25">
      <c r="A4851" s="3"/>
      <c r="B4851" s="3" t="s">
        <v>3088</v>
      </c>
      <c r="C4851" s="3" t="s">
        <v>3089</v>
      </c>
      <c r="D4851" s="3" t="s">
        <v>2694</v>
      </c>
      <c r="E4851" s="3">
        <v>114</v>
      </c>
      <c r="F4851" s="3" t="s">
        <v>79</v>
      </c>
      <c r="G4851" s="3">
        <v>0</v>
      </c>
      <c r="H4851" s="3">
        <v>0</v>
      </c>
      <c r="I4851" s="3">
        <v>0</v>
      </c>
      <c r="J4851" s="3">
        <v>0</v>
      </c>
      <c r="K4851" s="3">
        <v>0</v>
      </c>
      <c r="L4851" s="3">
        <v>0</v>
      </c>
      <c r="M4851" s="3">
        <v>0</v>
      </c>
      <c r="N4851" s="3">
        <v>0</v>
      </c>
      <c r="O4851" s="3">
        <v>0</v>
      </c>
      <c r="P4851" s="3">
        <v>0</v>
      </c>
      <c r="Q4851" s="3">
        <v>0</v>
      </c>
      <c r="R4851" s="3">
        <v>1550250</v>
      </c>
      <c r="S4851" s="3">
        <f t="shared" si="530"/>
        <v>1550250</v>
      </c>
      <c r="T4851" s="3">
        <f t="shared" si="525"/>
        <v>95725639</v>
      </c>
      <c r="U4851" s="3" t="str">
        <f t="shared" si="531"/>
        <v>AGUINALDO</v>
      </c>
      <c r="V4851" s="3">
        <f t="shared" si="526"/>
        <v>1550250</v>
      </c>
      <c r="W4851" s="3" t="str">
        <f t="shared" si="527"/>
        <v>BONIFICACION POR GESTION PRESUPUESTARIA</v>
      </c>
      <c r="X4851" s="3">
        <f t="shared" si="528"/>
        <v>0</v>
      </c>
      <c r="Y4851" s="3">
        <f t="shared" si="529"/>
        <v>0</v>
      </c>
    </row>
    <row r="4852" spans="1:25">
      <c r="A4852" s="3"/>
      <c r="B4852" s="3" t="s">
        <v>3088</v>
      </c>
      <c r="C4852" s="3" t="s">
        <v>3089</v>
      </c>
      <c r="D4852" s="3" t="s">
        <v>2694</v>
      </c>
      <c r="E4852" s="3">
        <v>114</v>
      </c>
      <c r="F4852" s="3" t="s">
        <v>3488</v>
      </c>
      <c r="G4852" s="3">
        <v>0</v>
      </c>
      <c r="H4852" s="3">
        <v>0</v>
      </c>
      <c r="I4852" s="3">
        <v>0</v>
      </c>
      <c r="J4852" s="3">
        <v>0</v>
      </c>
      <c r="K4852" s="3">
        <v>0</v>
      </c>
      <c r="L4852" s="3">
        <v>0</v>
      </c>
      <c r="M4852" s="3">
        <v>0</v>
      </c>
      <c r="N4852" s="3">
        <v>0</v>
      </c>
      <c r="O4852" s="3">
        <v>0</v>
      </c>
      <c r="P4852" s="3">
        <v>0</v>
      </c>
      <c r="Q4852" s="3">
        <v>0</v>
      </c>
      <c r="R4852" s="3">
        <v>5300000</v>
      </c>
      <c r="S4852" s="3">
        <f t="shared" si="530"/>
        <v>5300000</v>
      </c>
      <c r="T4852" s="3">
        <f t="shared" si="525"/>
        <v>95725639</v>
      </c>
      <c r="U4852" s="3" t="str">
        <f t="shared" si="531"/>
        <v>AGUINALDO</v>
      </c>
      <c r="V4852" s="3">
        <f t="shared" si="526"/>
        <v>5300000</v>
      </c>
      <c r="W4852" s="3" t="str">
        <f t="shared" si="527"/>
        <v>SUELDOS</v>
      </c>
      <c r="X4852" s="3">
        <f t="shared" si="528"/>
        <v>0</v>
      </c>
      <c r="Y4852" s="3">
        <f t="shared" si="529"/>
        <v>0</v>
      </c>
    </row>
    <row r="4853" spans="1:25">
      <c r="A4853" s="3"/>
      <c r="B4853" s="3" t="s">
        <v>3088</v>
      </c>
      <c r="C4853" s="3" t="s">
        <v>3089</v>
      </c>
      <c r="D4853" s="3" t="s">
        <v>2694</v>
      </c>
      <c r="E4853" s="3">
        <v>123</v>
      </c>
      <c r="F4853" s="3" t="s">
        <v>30</v>
      </c>
      <c r="G4853" s="3">
        <v>0</v>
      </c>
      <c r="H4853" s="3">
        <v>0</v>
      </c>
      <c r="I4853" s="3">
        <v>0</v>
      </c>
      <c r="J4853" s="3">
        <v>0</v>
      </c>
      <c r="K4853" s="3">
        <v>0</v>
      </c>
      <c r="L4853" s="3">
        <v>0</v>
      </c>
      <c r="M4853" s="3">
        <v>0</v>
      </c>
      <c r="N4853" s="3">
        <v>0</v>
      </c>
      <c r="O4853" s="3">
        <v>0</v>
      </c>
      <c r="P4853" s="3">
        <v>0</v>
      </c>
      <c r="Q4853" s="3">
        <v>0</v>
      </c>
      <c r="R4853" s="3">
        <v>302100</v>
      </c>
      <c r="S4853" s="3">
        <f t="shared" si="530"/>
        <v>302100</v>
      </c>
      <c r="T4853" s="3">
        <f t="shared" si="525"/>
        <v>95725639</v>
      </c>
      <c r="U4853" s="3" t="str">
        <f t="shared" si="531"/>
        <v>AGUINALDO</v>
      </c>
      <c r="V4853" s="3">
        <f t="shared" si="526"/>
        <v>302100</v>
      </c>
      <c r="W4853" s="3" t="str">
        <f t="shared" si="527"/>
        <v>REMUNERACION EXTRAORDINARIA</v>
      </c>
      <c r="X4853" s="3">
        <f t="shared" si="528"/>
        <v>0</v>
      </c>
      <c r="Y4853" s="3">
        <f t="shared" si="529"/>
        <v>0</v>
      </c>
    </row>
    <row r="4854" spans="1:25">
      <c r="A4854" s="3"/>
      <c r="B4854" s="3" t="s">
        <v>3088</v>
      </c>
      <c r="C4854" s="3" t="s">
        <v>3089</v>
      </c>
      <c r="D4854" s="3" t="s">
        <v>2694</v>
      </c>
      <c r="E4854" s="3">
        <v>123</v>
      </c>
      <c r="F4854" s="3" t="s">
        <v>32</v>
      </c>
      <c r="G4854" s="3">
        <v>0</v>
      </c>
      <c r="H4854" s="3">
        <v>0</v>
      </c>
      <c r="I4854" s="3">
        <v>595455</v>
      </c>
      <c r="J4854" s="3">
        <v>455138</v>
      </c>
      <c r="K4854" s="3">
        <v>349800</v>
      </c>
      <c r="L4854" s="3">
        <v>158205</v>
      </c>
      <c r="M4854" s="3">
        <v>219420</v>
      </c>
      <c r="N4854" s="3">
        <v>0</v>
      </c>
      <c r="O4854" s="3">
        <v>334695</v>
      </c>
      <c r="P4854" s="3">
        <v>461100</v>
      </c>
      <c r="Q4854" s="3">
        <v>523508</v>
      </c>
      <c r="R4854" s="3">
        <v>668198</v>
      </c>
      <c r="S4854" s="3">
        <f t="shared" si="530"/>
        <v>3765519</v>
      </c>
      <c r="T4854" s="3">
        <f t="shared" si="525"/>
        <v>95725639</v>
      </c>
      <c r="U4854" s="3" t="str">
        <f t="shared" si="531"/>
        <v>REMUNERAC</v>
      </c>
      <c r="V4854" s="3">
        <f t="shared" si="526"/>
        <v>0</v>
      </c>
      <c r="W4854" s="3" t="str">
        <f t="shared" si="527"/>
        <v>REMUNERACION EXTRAORDINARIA</v>
      </c>
      <c r="X4854" s="3">
        <f t="shared" si="528"/>
        <v>3765519</v>
      </c>
      <c r="Y4854" s="3">
        <f t="shared" si="529"/>
        <v>302100</v>
      </c>
    </row>
    <row r="4855" spans="1:25">
      <c r="A4855" s="3"/>
      <c r="B4855" s="3" t="s">
        <v>3088</v>
      </c>
      <c r="C4855" s="3" t="s">
        <v>3089</v>
      </c>
      <c r="D4855" s="3" t="s">
        <v>2694</v>
      </c>
      <c r="E4855" s="3">
        <v>131</v>
      </c>
      <c r="F4855" s="3" t="s">
        <v>24</v>
      </c>
      <c r="G4855" s="3">
        <v>0</v>
      </c>
      <c r="H4855" s="3">
        <v>1500000</v>
      </c>
      <c r="I4855" s="3">
        <v>0</v>
      </c>
      <c r="J4855" s="3">
        <v>0</v>
      </c>
      <c r="K4855" s="3">
        <v>0</v>
      </c>
      <c r="L4855" s="3">
        <v>0</v>
      </c>
      <c r="M4855" s="3">
        <v>0</v>
      </c>
      <c r="N4855" s="3">
        <v>0</v>
      </c>
      <c r="O4855" s="3">
        <v>0</v>
      </c>
      <c r="P4855" s="3">
        <v>0</v>
      </c>
      <c r="Q4855" s="3">
        <v>0</v>
      </c>
      <c r="R4855" s="3">
        <v>0</v>
      </c>
      <c r="S4855" s="3">
        <f t="shared" si="530"/>
        <v>1500000</v>
      </c>
      <c r="T4855" s="3">
        <f t="shared" si="525"/>
        <v>95725639</v>
      </c>
      <c r="U4855" s="3" t="str">
        <f t="shared" si="531"/>
        <v xml:space="preserve">SUBSIDIO </v>
      </c>
      <c r="V4855" s="3">
        <f t="shared" si="526"/>
        <v>0</v>
      </c>
      <c r="W4855" s="3" t="str">
        <f t="shared" si="527"/>
        <v>SUBSIDIO FAMILIAR - ESCOLARIDAD</v>
      </c>
      <c r="X4855" s="3">
        <f t="shared" si="528"/>
        <v>1500000</v>
      </c>
      <c r="Y4855" s="3">
        <f t="shared" si="529"/>
        <v>0</v>
      </c>
    </row>
    <row r="4856" spans="1:25">
      <c r="A4856" s="3"/>
      <c r="B4856" s="3" t="s">
        <v>3088</v>
      </c>
      <c r="C4856" s="3" t="s">
        <v>3089</v>
      </c>
      <c r="D4856" s="3" t="s">
        <v>2694</v>
      </c>
      <c r="E4856" s="3">
        <v>133</v>
      </c>
      <c r="F4856" s="3" t="s">
        <v>78</v>
      </c>
      <c r="G4856" s="3">
        <v>1590000</v>
      </c>
      <c r="H4856" s="3">
        <v>1590000</v>
      </c>
      <c r="I4856" s="3">
        <v>1590000</v>
      </c>
      <c r="J4856" s="3">
        <v>1590000</v>
      </c>
      <c r="K4856" s="3">
        <v>1590000</v>
      </c>
      <c r="L4856" s="3">
        <v>1590000</v>
      </c>
      <c r="M4856" s="3">
        <v>1590000</v>
      </c>
      <c r="N4856" s="3">
        <v>1590000</v>
      </c>
      <c r="O4856" s="3">
        <v>1590000</v>
      </c>
      <c r="P4856" s="3">
        <v>1590000</v>
      </c>
      <c r="Q4856" s="3">
        <v>1590000</v>
      </c>
      <c r="R4856" s="3">
        <v>1590000</v>
      </c>
      <c r="S4856" s="3">
        <f t="shared" si="530"/>
        <v>19080000</v>
      </c>
      <c r="T4856" s="3">
        <f t="shared" si="525"/>
        <v>95725639</v>
      </c>
      <c r="U4856" s="3" t="str">
        <f t="shared" si="531"/>
        <v>BONIFICAC</v>
      </c>
      <c r="V4856" s="3">
        <f t="shared" si="526"/>
        <v>0</v>
      </c>
      <c r="W4856" s="3" t="str">
        <f t="shared" si="527"/>
        <v>BONIFICACION POR GESTION PRESUPUESTARIA</v>
      </c>
      <c r="X4856" s="3">
        <f t="shared" si="528"/>
        <v>19080000</v>
      </c>
      <c r="Y4856" s="3">
        <f t="shared" si="529"/>
        <v>1550250</v>
      </c>
    </row>
    <row r="4857" spans="1:25">
      <c r="A4857" s="3"/>
      <c r="B4857" s="3" t="s">
        <v>3088</v>
      </c>
      <c r="C4857" s="3" t="s">
        <v>3089</v>
      </c>
      <c r="D4857" s="3" t="s">
        <v>2694</v>
      </c>
      <c r="E4857" s="3">
        <v>232</v>
      </c>
      <c r="F4857" s="3" t="s">
        <v>33</v>
      </c>
      <c r="G4857" s="3">
        <v>0</v>
      </c>
      <c r="H4857" s="3">
        <v>0</v>
      </c>
      <c r="I4857" s="3">
        <v>0</v>
      </c>
      <c r="J4857" s="3">
        <v>0</v>
      </c>
      <c r="K4857" s="3">
        <v>0</v>
      </c>
      <c r="L4857" s="3">
        <v>0</v>
      </c>
      <c r="M4857" s="3">
        <v>0</v>
      </c>
      <c r="N4857" s="3">
        <v>0</v>
      </c>
      <c r="O4857" s="3">
        <v>627770</v>
      </c>
      <c r="P4857" s="3">
        <v>0</v>
      </c>
      <c r="Q4857" s="3">
        <v>0</v>
      </c>
      <c r="R4857" s="3">
        <v>0</v>
      </c>
      <c r="S4857" s="3">
        <f t="shared" si="530"/>
        <v>627770</v>
      </c>
      <c r="T4857" s="3">
        <f t="shared" si="525"/>
        <v>95725639</v>
      </c>
      <c r="U4857" s="3" t="str">
        <f t="shared" si="531"/>
        <v>VIATICO</v>
      </c>
      <c r="V4857" s="3">
        <f t="shared" si="526"/>
        <v>0</v>
      </c>
      <c r="W4857" s="3" t="str">
        <f t="shared" si="527"/>
        <v>VIATICO</v>
      </c>
      <c r="X4857" s="3">
        <f t="shared" si="528"/>
        <v>627770</v>
      </c>
      <c r="Y4857" s="3">
        <f t="shared" si="529"/>
        <v>0</v>
      </c>
    </row>
    <row r="4858" spans="1:25">
      <c r="A4858" s="3"/>
      <c r="B4858" s="3" t="s">
        <v>3090</v>
      </c>
      <c r="C4858" s="3" t="s">
        <v>3091</v>
      </c>
      <c r="D4858" s="3" t="s">
        <v>2737</v>
      </c>
      <c r="E4858" s="3">
        <v>113</v>
      </c>
      <c r="F4858" s="3" t="s">
        <v>2720</v>
      </c>
      <c r="G4858" s="3">
        <v>0</v>
      </c>
      <c r="H4858" s="3">
        <v>0</v>
      </c>
      <c r="I4858" s="3">
        <v>0</v>
      </c>
      <c r="J4858" s="3">
        <v>0</v>
      </c>
      <c r="K4858" s="3">
        <v>0</v>
      </c>
      <c r="L4858" s="3">
        <v>0</v>
      </c>
      <c r="M4858" s="3">
        <v>0</v>
      </c>
      <c r="N4858" s="3">
        <v>0</v>
      </c>
      <c r="O4858" s="3">
        <v>1349238</v>
      </c>
      <c r="P4858" s="3">
        <v>1948900</v>
      </c>
      <c r="Q4858" s="3">
        <v>1948900</v>
      </c>
      <c r="R4858" s="3">
        <v>1948900</v>
      </c>
      <c r="S4858" s="3">
        <f t="shared" si="530"/>
        <v>7195938</v>
      </c>
      <c r="T4858" s="3">
        <f t="shared" si="525"/>
        <v>24086636</v>
      </c>
      <c r="U4858" s="3" t="str">
        <f t="shared" si="531"/>
        <v xml:space="preserve">GASTO DE </v>
      </c>
      <c r="V4858" s="3">
        <f t="shared" si="526"/>
        <v>0</v>
      </c>
      <c r="W4858" s="3" t="str">
        <f t="shared" si="527"/>
        <v>GASTO DE REPRESENTACION</v>
      </c>
      <c r="X4858" s="3">
        <f t="shared" si="528"/>
        <v>7195938</v>
      </c>
      <c r="Y4858" s="3">
        <f t="shared" si="529"/>
        <v>599662</v>
      </c>
    </row>
    <row r="4859" spans="1:25">
      <c r="A4859" s="3"/>
      <c r="B4859" s="3" t="s">
        <v>3090</v>
      </c>
      <c r="C4859" s="3" t="s">
        <v>3091</v>
      </c>
      <c r="D4859" s="3" t="s">
        <v>2737</v>
      </c>
      <c r="E4859" s="3">
        <v>114</v>
      </c>
      <c r="F4859" s="3" t="s">
        <v>2727</v>
      </c>
      <c r="G4859" s="3">
        <v>0</v>
      </c>
      <c r="H4859" s="3">
        <v>0</v>
      </c>
      <c r="I4859" s="3">
        <v>0</v>
      </c>
      <c r="J4859" s="3">
        <v>0</v>
      </c>
      <c r="K4859" s="3">
        <v>0</v>
      </c>
      <c r="L4859" s="3">
        <v>0</v>
      </c>
      <c r="M4859" s="3">
        <v>0</v>
      </c>
      <c r="N4859" s="3">
        <v>0</v>
      </c>
      <c r="O4859" s="3">
        <v>0</v>
      </c>
      <c r="P4859" s="3">
        <v>0</v>
      </c>
      <c r="Q4859" s="3">
        <v>0</v>
      </c>
      <c r="R4859" s="3">
        <v>1222975</v>
      </c>
      <c r="S4859" s="3">
        <f t="shared" si="530"/>
        <v>1222975</v>
      </c>
      <c r="T4859" s="3">
        <f t="shared" si="525"/>
        <v>24086636</v>
      </c>
      <c r="U4859" s="3" t="str">
        <f t="shared" si="531"/>
        <v>AGUINALDO</v>
      </c>
      <c r="V4859" s="3">
        <f t="shared" si="526"/>
        <v>1222975</v>
      </c>
      <c r="W4859" s="3" t="str">
        <f t="shared" si="527"/>
        <v>BONIFICACION POR CARGO</v>
      </c>
      <c r="X4859" s="3">
        <f t="shared" si="528"/>
        <v>0</v>
      </c>
      <c r="Y4859" s="3">
        <f t="shared" si="529"/>
        <v>0</v>
      </c>
    </row>
    <row r="4860" spans="1:25">
      <c r="A4860" s="3"/>
      <c r="B4860" s="3" t="s">
        <v>3090</v>
      </c>
      <c r="C4860" s="3" t="s">
        <v>3091</v>
      </c>
      <c r="D4860" s="3" t="s">
        <v>2737</v>
      </c>
      <c r="E4860" s="3">
        <v>114</v>
      </c>
      <c r="F4860" s="3" t="s">
        <v>2721</v>
      </c>
      <c r="G4860" s="3">
        <v>0</v>
      </c>
      <c r="H4860" s="3">
        <v>0</v>
      </c>
      <c r="I4860" s="3">
        <v>0</v>
      </c>
      <c r="J4860" s="3">
        <v>0</v>
      </c>
      <c r="K4860" s="3">
        <v>0</v>
      </c>
      <c r="L4860" s="3">
        <v>0</v>
      </c>
      <c r="M4860" s="3">
        <v>0</v>
      </c>
      <c r="N4860" s="3">
        <v>0</v>
      </c>
      <c r="O4860" s="3">
        <v>0</v>
      </c>
      <c r="P4860" s="3">
        <v>0</v>
      </c>
      <c r="Q4860" s="3">
        <v>0</v>
      </c>
      <c r="R4860" s="3">
        <v>599662</v>
      </c>
      <c r="S4860" s="3">
        <f t="shared" si="530"/>
        <v>599662</v>
      </c>
      <c r="T4860" s="3">
        <f t="shared" si="525"/>
        <v>24086636</v>
      </c>
      <c r="U4860" s="3" t="str">
        <f t="shared" si="531"/>
        <v>AGUINALDO</v>
      </c>
      <c r="V4860" s="3">
        <f t="shared" si="526"/>
        <v>599662</v>
      </c>
      <c r="W4860" s="3" t="str">
        <f t="shared" si="527"/>
        <v>GASTO DE REPRESENTACION</v>
      </c>
      <c r="X4860" s="3">
        <f t="shared" si="528"/>
        <v>0</v>
      </c>
      <c r="Y4860" s="3">
        <f t="shared" si="529"/>
        <v>0</v>
      </c>
    </row>
    <row r="4861" spans="1:25">
      <c r="A4861" s="3"/>
      <c r="B4861" s="3" t="s">
        <v>3090</v>
      </c>
      <c r="C4861" s="3" t="s">
        <v>3091</v>
      </c>
      <c r="D4861" s="3" t="s">
        <v>2737</v>
      </c>
      <c r="E4861" s="3">
        <v>133</v>
      </c>
      <c r="F4861" s="3" t="s">
        <v>2731</v>
      </c>
      <c r="G4861" s="3">
        <v>0</v>
      </c>
      <c r="H4861" s="3">
        <v>0</v>
      </c>
      <c r="I4861" s="3">
        <v>0</v>
      </c>
      <c r="J4861" s="3">
        <v>0</v>
      </c>
      <c r="K4861" s="3">
        <v>0</v>
      </c>
      <c r="L4861" s="3">
        <v>0</v>
      </c>
      <c r="M4861" s="3">
        <v>0</v>
      </c>
      <c r="N4861" s="3">
        <v>0</v>
      </c>
      <c r="O4861" s="3">
        <v>2751695</v>
      </c>
      <c r="P4861" s="3">
        <v>3974670</v>
      </c>
      <c r="Q4861" s="3">
        <v>3974670</v>
      </c>
      <c r="R4861" s="3">
        <v>3974670</v>
      </c>
      <c r="S4861" s="3">
        <f t="shared" si="530"/>
        <v>14675705</v>
      </c>
      <c r="T4861" s="3">
        <f t="shared" si="525"/>
        <v>24086636</v>
      </c>
      <c r="U4861" s="3" t="str">
        <f t="shared" si="531"/>
        <v>BONIFICAC</v>
      </c>
      <c r="V4861" s="3">
        <f t="shared" si="526"/>
        <v>0</v>
      </c>
      <c r="W4861" s="3" t="str">
        <f t="shared" si="527"/>
        <v>BONIFICACION POR CARGO</v>
      </c>
      <c r="X4861" s="3">
        <f t="shared" si="528"/>
        <v>14675705</v>
      </c>
      <c r="Y4861" s="3">
        <f t="shared" si="529"/>
        <v>1222975</v>
      </c>
    </row>
    <row r="4862" spans="1:25">
      <c r="A4862" s="3"/>
      <c r="B4862" s="3" t="s">
        <v>3090</v>
      </c>
      <c r="C4862" s="3" t="s">
        <v>3091</v>
      </c>
      <c r="D4862" s="3" t="s">
        <v>2737</v>
      </c>
      <c r="E4862" s="3">
        <v>232</v>
      </c>
      <c r="F4862" s="3" t="s">
        <v>33</v>
      </c>
      <c r="G4862" s="3">
        <v>0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0</v>
      </c>
      <c r="O4862" s="3">
        <v>0</v>
      </c>
      <c r="P4862" s="3">
        <v>0</v>
      </c>
      <c r="Q4862" s="3">
        <v>0</v>
      </c>
      <c r="R4862" s="3">
        <v>392356</v>
      </c>
      <c r="S4862" s="3">
        <f t="shared" si="530"/>
        <v>392356</v>
      </c>
      <c r="T4862" s="3">
        <f t="shared" si="525"/>
        <v>24086636</v>
      </c>
      <c r="U4862" s="3" t="str">
        <f t="shared" si="531"/>
        <v>VIATICO</v>
      </c>
      <c r="V4862" s="3">
        <f t="shared" si="526"/>
        <v>0</v>
      </c>
      <c r="W4862" s="3" t="str">
        <f t="shared" si="527"/>
        <v>VIATICO</v>
      </c>
      <c r="X4862" s="3">
        <f t="shared" si="528"/>
        <v>392356</v>
      </c>
      <c r="Y4862" s="3">
        <f t="shared" si="529"/>
        <v>0</v>
      </c>
    </row>
    <row r="4863" spans="1:25">
      <c r="A4863" s="3"/>
      <c r="B4863" s="3" t="s">
        <v>3092</v>
      </c>
      <c r="C4863" s="3" t="s">
        <v>3093</v>
      </c>
      <c r="D4863" s="3" t="s">
        <v>2694</v>
      </c>
      <c r="E4863" s="3">
        <v>111</v>
      </c>
      <c r="F4863" s="3" t="s">
        <v>21</v>
      </c>
      <c r="G4863" s="3">
        <v>7600000</v>
      </c>
      <c r="H4863" s="3">
        <v>7600000</v>
      </c>
      <c r="I4863" s="3">
        <v>7600000</v>
      </c>
      <c r="J4863" s="3">
        <v>7600000</v>
      </c>
      <c r="K4863" s="3">
        <v>7600000</v>
      </c>
      <c r="L4863" s="3">
        <v>7600000</v>
      </c>
      <c r="M4863" s="3">
        <v>7600000</v>
      </c>
      <c r="N4863" s="3">
        <v>7600000</v>
      </c>
      <c r="O4863" s="3">
        <v>7600000</v>
      </c>
      <c r="P4863" s="3">
        <v>7600000</v>
      </c>
      <c r="Q4863" s="3">
        <v>7600000</v>
      </c>
      <c r="R4863" s="3">
        <v>7600000</v>
      </c>
      <c r="S4863" s="3">
        <f t="shared" si="530"/>
        <v>91200000</v>
      </c>
      <c r="T4863" s="3">
        <f t="shared" si="525"/>
        <v>146167227</v>
      </c>
      <c r="U4863" s="3" t="str">
        <f t="shared" si="531"/>
        <v>SUELDOS</v>
      </c>
      <c r="V4863" s="3">
        <f t="shared" si="526"/>
        <v>0</v>
      </c>
      <c r="W4863" s="3" t="str">
        <f t="shared" si="527"/>
        <v>SUELDOS</v>
      </c>
      <c r="X4863" s="3">
        <f t="shared" si="528"/>
        <v>91200000</v>
      </c>
      <c r="Y4863" s="3">
        <f t="shared" si="529"/>
        <v>7600000</v>
      </c>
    </row>
    <row r="4864" spans="1:25">
      <c r="A4864" s="3"/>
      <c r="B4864" s="3" t="s">
        <v>3092</v>
      </c>
      <c r="C4864" s="3" t="s">
        <v>3093</v>
      </c>
      <c r="D4864" s="3" t="s">
        <v>2694</v>
      </c>
      <c r="E4864" s="3">
        <v>114</v>
      </c>
      <c r="F4864" s="3" t="s">
        <v>2727</v>
      </c>
      <c r="G4864" s="3">
        <v>0</v>
      </c>
      <c r="H4864" s="3">
        <v>0</v>
      </c>
      <c r="I4864" s="3">
        <v>0</v>
      </c>
      <c r="J4864" s="3">
        <v>0</v>
      </c>
      <c r="K4864" s="3">
        <v>0</v>
      </c>
      <c r="L4864" s="3">
        <v>0</v>
      </c>
      <c r="M4864" s="3">
        <v>0</v>
      </c>
      <c r="N4864" s="3">
        <v>0</v>
      </c>
      <c r="O4864" s="3">
        <v>0</v>
      </c>
      <c r="P4864" s="3">
        <v>0</v>
      </c>
      <c r="Q4864" s="3">
        <v>0</v>
      </c>
      <c r="R4864" s="3">
        <v>2090000</v>
      </c>
      <c r="S4864" s="3">
        <f t="shared" si="530"/>
        <v>2090000</v>
      </c>
      <c r="T4864" s="3">
        <f t="shared" si="525"/>
        <v>146167227</v>
      </c>
      <c r="U4864" s="3" t="str">
        <f t="shared" si="531"/>
        <v>AGUINALDO</v>
      </c>
      <c r="V4864" s="3">
        <f t="shared" si="526"/>
        <v>2090000</v>
      </c>
      <c r="W4864" s="3" t="str">
        <f t="shared" si="527"/>
        <v>BONIFICACION POR CARGO</v>
      </c>
      <c r="X4864" s="3">
        <f t="shared" si="528"/>
        <v>0</v>
      </c>
      <c r="Y4864" s="3">
        <f t="shared" si="529"/>
        <v>0</v>
      </c>
    </row>
    <row r="4865" spans="1:25">
      <c r="A4865" s="3"/>
      <c r="B4865" s="3" t="s">
        <v>3092</v>
      </c>
      <c r="C4865" s="3" t="s">
        <v>3093</v>
      </c>
      <c r="D4865" s="3" t="s">
        <v>2694</v>
      </c>
      <c r="E4865" s="3">
        <v>114</v>
      </c>
      <c r="F4865" s="3" t="s">
        <v>3488</v>
      </c>
      <c r="G4865" s="3">
        <v>0</v>
      </c>
      <c r="H4865" s="3">
        <v>0</v>
      </c>
      <c r="I4865" s="3">
        <v>0</v>
      </c>
      <c r="J4865" s="3">
        <v>0</v>
      </c>
      <c r="K4865" s="3">
        <v>0</v>
      </c>
      <c r="L4865" s="3">
        <v>0</v>
      </c>
      <c r="M4865" s="3">
        <v>0</v>
      </c>
      <c r="N4865" s="3">
        <v>0</v>
      </c>
      <c r="O4865" s="3">
        <v>0</v>
      </c>
      <c r="P4865" s="3">
        <v>0</v>
      </c>
      <c r="Q4865" s="3">
        <v>0</v>
      </c>
      <c r="R4865" s="3">
        <v>7600000</v>
      </c>
      <c r="S4865" s="3">
        <f t="shared" si="530"/>
        <v>7600000</v>
      </c>
      <c r="T4865" s="3">
        <f t="shared" si="525"/>
        <v>146167227</v>
      </c>
      <c r="U4865" s="3" t="str">
        <f t="shared" si="531"/>
        <v>AGUINALDO</v>
      </c>
      <c r="V4865" s="3">
        <f t="shared" si="526"/>
        <v>7600000</v>
      </c>
      <c r="W4865" s="3" t="str">
        <f t="shared" si="527"/>
        <v>SUELDOS</v>
      </c>
      <c r="X4865" s="3">
        <f t="shared" si="528"/>
        <v>0</v>
      </c>
      <c r="Y4865" s="3">
        <f t="shared" si="529"/>
        <v>0</v>
      </c>
    </row>
    <row r="4866" spans="1:25">
      <c r="A4866" s="3"/>
      <c r="B4866" s="3" t="s">
        <v>3092</v>
      </c>
      <c r="C4866" s="3" t="s">
        <v>3093</v>
      </c>
      <c r="D4866" s="3" t="s">
        <v>2694</v>
      </c>
      <c r="E4866" s="3">
        <v>123</v>
      </c>
      <c r="F4866" s="3" t="s">
        <v>30</v>
      </c>
      <c r="G4866" s="3">
        <v>0</v>
      </c>
      <c r="H4866" s="3">
        <v>0</v>
      </c>
      <c r="I4866" s="3">
        <v>0</v>
      </c>
      <c r="J4866" s="3">
        <v>0</v>
      </c>
      <c r="K4866" s="3">
        <v>0</v>
      </c>
      <c r="L4866" s="3">
        <v>0</v>
      </c>
      <c r="M4866" s="3">
        <v>0</v>
      </c>
      <c r="N4866" s="3">
        <v>0</v>
      </c>
      <c r="O4866" s="3">
        <v>0</v>
      </c>
      <c r="P4866" s="3">
        <v>0</v>
      </c>
      <c r="Q4866" s="3">
        <v>0</v>
      </c>
      <c r="R4866" s="3">
        <v>604675</v>
      </c>
      <c r="S4866" s="3">
        <f t="shared" si="530"/>
        <v>604675</v>
      </c>
      <c r="T4866" s="3">
        <f t="shared" si="525"/>
        <v>146167227</v>
      </c>
      <c r="U4866" s="3" t="str">
        <f t="shared" si="531"/>
        <v>AGUINALDO</v>
      </c>
      <c r="V4866" s="3">
        <f t="shared" si="526"/>
        <v>604675</v>
      </c>
      <c r="W4866" s="3" t="str">
        <f t="shared" si="527"/>
        <v>REMUNERACION EXTRAORDINARIA</v>
      </c>
      <c r="X4866" s="3">
        <f t="shared" si="528"/>
        <v>0</v>
      </c>
      <c r="Y4866" s="3">
        <f t="shared" si="529"/>
        <v>0</v>
      </c>
    </row>
    <row r="4867" spans="1:25">
      <c r="A4867" s="3"/>
      <c r="B4867" s="3" t="s">
        <v>3092</v>
      </c>
      <c r="C4867" s="3" t="s">
        <v>3093</v>
      </c>
      <c r="D4867" s="3" t="s">
        <v>2694</v>
      </c>
      <c r="E4867" s="3">
        <v>123</v>
      </c>
      <c r="F4867" s="3" t="s">
        <v>32</v>
      </c>
      <c r="G4867" s="3">
        <v>0</v>
      </c>
      <c r="H4867" s="3">
        <v>0</v>
      </c>
      <c r="I4867" s="3">
        <v>726750</v>
      </c>
      <c r="J4867" s="3">
        <v>868110</v>
      </c>
      <c r="K4867" s="3">
        <v>608190</v>
      </c>
      <c r="L4867" s="3">
        <v>896040</v>
      </c>
      <c r="M4867" s="3">
        <v>821940</v>
      </c>
      <c r="N4867" s="3">
        <v>0</v>
      </c>
      <c r="O4867" s="3">
        <v>899460</v>
      </c>
      <c r="P4867" s="3">
        <v>596790</v>
      </c>
      <c r="Q4867" s="3">
        <v>848160</v>
      </c>
      <c r="R4867" s="3">
        <v>990660</v>
      </c>
      <c r="S4867" s="3">
        <f t="shared" si="530"/>
        <v>7256100</v>
      </c>
      <c r="T4867" s="3">
        <f t="shared" si="525"/>
        <v>146167227</v>
      </c>
      <c r="U4867" s="3" t="str">
        <f t="shared" si="531"/>
        <v>REMUNERAC</v>
      </c>
      <c r="V4867" s="3">
        <f t="shared" si="526"/>
        <v>0</v>
      </c>
      <c r="W4867" s="3" t="str">
        <f t="shared" si="527"/>
        <v>REMUNERACION EXTRAORDINARIA</v>
      </c>
      <c r="X4867" s="3">
        <f t="shared" si="528"/>
        <v>7256100</v>
      </c>
      <c r="Y4867" s="3">
        <f t="shared" si="529"/>
        <v>604675</v>
      </c>
    </row>
    <row r="4868" spans="1:25">
      <c r="A4868" s="3"/>
      <c r="B4868" s="3" t="s">
        <v>3092</v>
      </c>
      <c r="C4868" s="3" t="s">
        <v>3093</v>
      </c>
      <c r="D4868" s="3" t="s">
        <v>2694</v>
      </c>
      <c r="E4868" s="3">
        <v>131</v>
      </c>
      <c r="F4868" s="3" t="s">
        <v>24</v>
      </c>
      <c r="G4868" s="3">
        <v>0</v>
      </c>
      <c r="H4868" s="3">
        <v>3000000</v>
      </c>
      <c r="I4868" s="3">
        <v>0</v>
      </c>
      <c r="J4868" s="3">
        <v>0</v>
      </c>
      <c r="K4868" s="3">
        <v>0</v>
      </c>
      <c r="L4868" s="3">
        <v>0</v>
      </c>
      <c r="M4868" s="3">
        <v>0</v>
      </c>
      <c r="N4868" s="3">
        <v>0</v>
      </c>
      <c r="O4868" s="3">
        <v>0</v>
      </c>
      <c r="P4868" s="3">
        <v>0</v>
      </c>
      <c r="Q4868" s="3">
        <v>0</v>
      </c>
      <c r="R4868" s="3">
        <v>0</v>
      </c>
      <c r="S4868" s="3">
        <f t="shared" si="530"/>
        <v>3000000</v>
      </c>
      <c r="T4868" s="3">
        <f t="shared" ref="T4868:T4931" si="532">SUMIF($B:$B,B4868,$S:$S)</f>
        <v>146167227</v>
      </c>
      <c r="U4868" s="3" t="str">
        <f t="shared" si="531"/>
        <v xml:space="preserve">SUBSIDIO </v>
      </c>
      <c r="V4868" s="3">
        <f t="shared" ref="V4868:V4931" si="533">IF(U4868="AGUINALDO",S4868,0)</f>
        <v>0</v>
      </c>
      <c r="W4868" s="3" t="str">
        <f t="shared" ref="W4868:W4931" si="534">IF(U4868="AGUINALDO",MID(F4868,14,50),F4868)</f>
        <v>SUBSIDIO FAMILIAR - ESCOLARIDAD</v>
      </c>
      <c r="X4868" s="3">
        <f t="shared" ref="X4868:X4931" si="535">IF(W4868=F4868,S4868,0)</f>
        <v>3000000</v>
      </c>
      <c r="Y4868" s="3">
        <f t="shared" ref="Y4868:Y4931" si="536">IF(W4868=F4868,SUMIFS($V:$V,B:B,B4868,$W:$W,W4868),0)</f>
        <v>0</v>
      </c>
    </row>
    <row r="4869" spans="1:25">
      <c r="A4869" s="3"/>
      <c r="B4869" s="3" t="s">
        <v>3092</v>
      </c>
      <c r="C4869" s="3" t="s">
        <v>3093</v>
      </c>
      <c r="D4869" s="3" t="s">
        <v>2694</v>
      </c>
      <c r="E4869" s="3">
        <v>133</v>
      </c>
      <c r="F4869" s="3" t="s">
        <v>2731</v>
      </c>
      <c r="G4869" s="3">
        <v>2280000</v>
      </c>
      <c r="H4869" s="3">
        <v>2280000</v>
      </c>
      <c r="I4869" s="3">
        <v>2280000</v>
      </c>
      <c r="J4869" s="3">
        <v>2280000</v>
      </c>
      <c r="K4869" s="3">
        <v>2280000</v>
      </c>
      <c r="L4869" s="3">
        <v>2280000</v>
      </c>
      <c r="M4869" s="3">
        <v>2280000</v>
      </c>
      <c r="N4869" s="3">
        <v>1520000</v>
      </c>
      <c r="O4869" s="3">
        <v>2280000</v>
      </c>
      <c r="P4869" s="3">
        <v>2280000</v>
      </c>
      <c r="Q4869" s="3">
        <v>2280000</v>
      </c>
      <c r="R4869" s="3">
        <v>2280000</v>
      </c>
      <c r="S4869" s="3">
        <f t="shared" ref="S4869:S4932" si="537">SUM(G4869:R4869)</f>
        <v>26600000</v>
      </c>
      <c r="T4869" s="3">
        <f t="shared" si="532"/>
        <v>146167227</v>
      </c>
      <c r="U4869" s="3" t="str">
        <f t="shared" ref="U4869:U4932" si="538">MID(F4869,1,9)</f>
        <v>BONIFICAC</v>
      </c>
      <c r="V4869" s="3">
        <f t="shared" si="533"/>
        <v>0</v>
      </c>
      <c r="W4869" s="3" t="str">
        <f t="shared" si="534"/>
        <v>BONIFICACION POR CARGO</v>
      </c>
      <c r="X4869" s="3">
        <f t="shared" si="535"/>
        <v>26600000</v>
      </c>
      <c r="Y4869" s="3">
        <f t="shared" si="536"/>
        <v>2090000</v>
      </c>
    </row>
    <row r="4870" spans="1:25">
      <c r="A4870" s="3"/>
      <c r="B4870" s="3" t="s">
        <v>3092</v>
      </c>
      <c r="C4870" s="3" t="s">
        <v>3093</v>
      </c>
      <c r="D4870" s="3" t="s">
        <v>2694</v>
      </c>
      <c r="E4870" s="3">
        <v>191</v>
      </c>
      <c r="F4870" s="3" t="s">
        <v>2722</v>
      </c>
      <c r="G4870" s="3">
        <v>300000</v>
      </c>
      <c r="H4870" s="3">
        <v>300000</v>
      </c>
      <c r="I4870" s="3">
        <v>300000</v>
      </c>
      <c r="J4870" s="3">
        <v>300000</v>
      </c>
      <c r="K4870" s="3">
        <v>300000</v>
      </c>
      <c r="L4870" s="3">
        <v>300000</v>
      </c>
      <c r="M4870" s="3">
        <v>300000</v>
      </c>
      <c r="N4870" s="3">
        <v>300000</v>
      </c>
      <c r="O4870" s="3">
        <v>300000</v>
      </c>
      <c r="P4870" s="3">
        <v>300000</v>
      </c>
      <c r="Q4870" s="3">
        <v>300000</v>
      </c>
      <c r="R4870" s="3">
        <v>300000</v>
      </c>
      <c r="S4870" s="3">
        <f t="shared" si="537"/>
        <v>3600000</v>
      </c>
      <c r="T4870" s="3">
        <f t="shared" si="532"/>
        <v>146167227</v>
      </c>
      <c r="U4870" s="3" t="str">
        <f t="shared" si="538"/>
        <v xml:space="preserve">SUBSIDIO </v>
      </c>
      <c r="V4870" s="3">
        <f t="shared" si="533"/>
        <v>0</v>
      </c>
      <c r="W4870" s="3" t="str">
        <f t="shared" si="534"/>
        <v>SUBSIDIO PARA LA SALUD</v>
      </c>
      <c r="X4870" s="3">
        <f t="shared" si="535"/>
        <v>3600000</v>
      </c>
      <c r="Y4870" s="3">
        <f t="shared" si="536"/>
        <v>0</v>
      </c>
    </row>
    <row r="4871" spans="1:25">
      <c r="A4871" s="3"/>
      <c r="B4871" s="3" t="s">
        <v>3092</v>
      </c>
      <c r="C4871" s="3" t="s">
        <v>3093</v>
      </c>
      <c r="D4871" s="3" t="s">
        <v>2694</v>
      </c>
      <c r="E4871" s="3">
        <v>232</v>
      </c>
      <c r="F4871" s="3" t="s">
        <v>33</v>
      </c>
      <c r="G4871" s="3">
        <v>0</v>
      </c>
      <c r="H4871" s="3">
        <v>0</v>
      </c>
      <c r="I4871" s="3">
        <v>528306</v>
      </c>
      <c r="J4871" s="3">
        <v>0</v>
      </c>
      <c r="K4871" s="3">
        <v>3688146</v>
      </c>
      <c r="L4871" s="3">
        <v>0</v>
      </c>
      <c r="M4871" s="3">
        <v>0</v>
      </c>
      <c r="N4871" s="3">
        <v>0</v>
      </c>
      <c r="O4871" s="3">
        <v>0</v>
      </c>
      <c r="P4871" s="3">
        <v>0</v>
      </c>
      <c r="Q4871" s="3">
        <v>0</v>
      </c>
      <c r="R4871" s="3">
        <v>0</v>
      </c>
      <c r="S4871" s="3">
        <f t="shared" si="537"/>
        <v>4216452</v>
      </c>
      <c r="T4871" s="3">
        <f t="shared" si="532"/>
        <v>146167227</v>
      </c>
      <c r="U4871" s="3" t="str">
        <f t="shared" si="538"/>
        <v>VIATICO</v>
      </c>
      <c r="V4871" s="3">
        <f t="shared" si="533"/>
        <v>0</v>
      </c>
      <c r="W4871" s="3" t="str">
        <f t="shared" si="534"/>
        <v>VIATICO</v>
      </c>
      <c r="X4871" s="3">
        <f t="shared" si="535"/>
        <v>4216452</v>
      </c>
      <c r="Y4871" s="3">
        <f t="shared" si="536"/>
        <v>0</v>
      </c>
    </row>
    <row r="4872" spans="1:25">
      <c r="A4872" s="3"/>
      <c r="B4872" s="3" t="s">
        <v>3094</v>
      </c>
      <c r="C4872" s="3" t="s">
        <v>3095</v>
      </c>
      <c r="D4872" s="3" t="s">
        <v>2694</v>
      </c>
      <c r="E4872" s="3">
        <v>111</v>
      </c>
      <c r="F4872" s="3" t="s">
        <v>21</v>
      </c>
      <c r="G4872" s="3">
        <v>5300000</v>
      </c>
      <c r="H4872" s="3">
        <v>5300000</v>
      </c>
      <c r="I4872" s="3">
        <v>5300000</v>
      </c>
      <c r="J4872" s="3">
        <v>5300000</v>
      </c>
      <c r="K4872" s="3">
        <v>5300000</v>
      </c>
      <c r="L4872" s="3">
        <v>5300000</v>
      </c>
      <c r="M4872" s="3">
        <v>5300000</v>
      </c>
      <c r="N4872" s="3">
        <v>5300000</v>
      </c>
      <c r="O4872" s="3">
        <v>5300000</v>
      </c>
      <c r="P4872" s="3">
        <v>5300000</v>
      </c>
      <c r="Q4872" s="3">
        <v>5300000</v>
      </c>
      <c r="R4872" s="3">
        <v>5300000</v>
      </c>
      <c r="S4872" s="3">
        <f t="shared" si="537"/>
        <v>63600000</v>
      </c>
      <c r="T4872" s="3">
        <f t="shared" si="532"/>
        <v>98207115</v>
      </c>
      <c r="U4872" s="3" t="str">
        <f t="shared" si="538"/>
        <v>SUELDOS</v>
      </c>
      <c r="V4872" s="3">
        <f t="shared" si="533"/>
        <v>0</v>
      </c>
      <c r="W4872" s="3" t="str">
        <f t="shared" si="534"/>
        <v>SUELDOS</v>
      </c>
      <c r="X4872" s="3">
        <f t="shared" si="535"/>
        <v>63600000</v>
      </c>
      <c r="Y4872" s="3">
        <f t="shared" si="536"/>
        <v>5300000</v>
      </c>
    </row>
    <row r="4873" spans="1:25">
      <c r="A4873" s="3"/>
      <c r="B4873" s="3" t="s">
        <v>3094</v>
      </c>
      <c r="C4873" s="3" t="s">
        <v>3095</v>
      </c>
      <c r="D4873" s="3" t="s">
        <v>2694</v>
      </c>
      <c r="E4873" s="3">
        <v>114</v>
      </c>
      <c r="F4873" s="3" t="s">
        <v>29</v>
      </c>
      <c r="G4873" s="3">
        <v>0</v>
      </c>
      <c r="H4873" s="3">
        <v>0</v>
      </c>
      <c r="I4873" s="3">
        <v>0</v>
      </c>
      <c r="J4873" s="3">
        <v>0</v>
      </c>
      <c r="K4873" s="3">
        <v>0</v>
      </c>
      <c r="L4873" s="3">
        <v>0</v>
      </c>
      <c r="M4873" s="3">
        <v>0</v>
      </c>
      <c r="N4873" s="3">
        <v>0</v>
      </c>
      <c r="O4873" s="3">
        <v>0</v>
      </c>
      <c r="P4873" s="3">
        <v>0</v>
      </c>
      <c r="Q4873" s="3">
        <v>0</v>
      </c>
      <c r="R4873" s="3">
        <v>1457500</v>
      </c>
      <c r="S4873" s="3">
        <f t="shared" si="537"/>
        <v>1457500</v>
      </c>
      <c r="T4873" s="3">
        <f t="shared" si="532"/>
        <v>98207115</v>
      </c>
      <c r="U4873" s="3" t="str">
        <f t="shared" si="538"/>
        <v>AGUINALDO</v>
      </c>
      <c r="V4873" s="3">
        <f t="shared" si="533"/>
        <v>1457500</v>
      </c>
      <c r="W4873" s="3" t="str">
        <f t="shared" si="534"/>
        <v>BONIFICACION POR GESTION ADMINISTRATIVA</v>
      </c>
      <c r="X4873" s="3">
        <f t="shared" si="535"/>
        <v>0</v>
      </c>
      <c r="Y4873" s="3">
        <f t="shared" si="536"/>
        <v>0</v>
      </c>
    </row>
    <row r="4874" spans="1:25">
      <c r="A4874" s="3"/>
      <c r="B4874" s="3" t="s">
        <v>3094</v>
      </c>
      <c r="C4874" s="3" t="s">
        <v>3095</v>
      </c>
      <c r="D4874" s="3" t="s">
        <v>2694</v>
      </c>
      <c r="E4874" s="3">
        <v>114</v>
      </c>
      <c r="F4874" s="3" t="s">
        <v>3488</v>
      </c>
      <c r="G4874" s="3">
        <v>0</v>
      </c>
      <c r="H4874" s="3">
        <v>0</v>
      </c>
      <c r="I4874" s="3">
        <v>0</v>
      </c>
      <c r="J4874" s="3">
        <v>0</v>
      </c>
      <c r="K4874" s="3">
        <v>0</v>
      </c>
      <c r="L4874" s="3">
        <v>0</v>
      </c>
      <c r="M4874" s="3">
        <v>0</v>
      </c>
      <c r="N4874" s="3">
        <v>0</v>
      </c>
      <c r="O4874" s="3">
        <v>0</v>
      </c>
      <c r="P4874" s="3">
        <v>0</v>
      </c>
      <c r="Q4874" s="3">
        <v>0</v>
      </c>
      <c r="R4874" s="3">
        <v>5300000</v>
      </c>
      <c r="S4874" s="3">
        <f t="shared" si="537"/>
        <v>5300000</v>
      </c>
      <c r="T4874" s="3">
        <f t="shared" si="532"/>
        <v>98207115</v>
      </c>
      <c r="U4874" s="3" t="str">
        <f t="shared" si="538"/>
        <v>AGUINALDO</v>
      </c>
      <c r="V4874" s="3">
        <f t="shared" si="533"/>
        <v>5300000</v>
      </c>
      <c r="W4874" s="3" t="str">
        <f t="shared" si="534"/>
        <v>SUELDOS</v>
      </c>
      <c r="X4874" s="3">
        <f t="shared" si="535"/>
        <v>0</v>
      </c>
      <c r="Y4874" s="3">
        <f t="shared" si="536"/>
        <v>0</v>
      </c>
    </row>
    <row r="4875" spans="1:25">
      <c r="A4875" s="3"/>
      <c r="B4875" s="3" t="s">
        <v>3094</v>
      </c>
      <c r="C4875" s="3" t="s">
        <v>3095</v>
      </c>
      <c r="D4875" s="3" t="s">
        <v>2694</v>
      </c>
      <c r="E4875" s="3">
        <v>123</v>
      </c>
      <c r="F4875" s="3" t="s">
        <v>30</v>
      </c>
      <c r="G4875" s="3">
        <v>0</v>
      </c>
      <c r="H4875" s="3">
        <v>0</v>
      </c>
      <c r="I4875" s="3">
        <v>0</v>
      </c>
      <c r="J4875" s="3">
        <v>0</v>
      </c>
      <c r="K4875" s="3">
        <v>0</v>
      </c>
      <c r="L4875" s="3">
        <v>0</v>
      </c>
      <c r="M4875" s="3">
        <v>0</v>
      </c>
      <c r="N4875" s="3">
        <v>0</v>
      </c>
      <c r="O4875" s="3">
        <v>0</v>
      </c>
      <c r="P4875" s="3">
        <v>0</v>
      </c>
      <c r="Q4875" s="3">
        <v>0</v>
      </c>
      <c r="R4875" s="3">
        <v>302763</v>
      </c>
      <c r="S4875" s="3">
        <f t="shared" si="537"/>
        <v>302763</v>
      </c>
      <c r="T4875" s="3">
        <f t="shared" si="532"/>
        <v>98207115</v>
      </c>
      <c r="U4875" s="3" t="str">
        <f t="shared" si="538"/>
        <v>AGUINALDO</v>
      </c>
      <c r="V4875" s="3">
        <f t="shared" si="533"/>
        <v>302763</v>
      </c>
      <c r="W4875" s="3" t="str">
        <f t="shared" si="534"/>
        <v>REMUNERACION EXTRAORDINARIA</v>
      </c>
      <c r="X4875" s="3">
        <f t="shared" si="535"/>
        <v>0</v>
      </c>
      <c r="Y4875" s="3">
        <f t="shared" si="536"/>
        <v>0</v>
      </c>
    </row>
    <row r="4876" spans="1:25">
      <c r="A4876" s="3"/>
      <c r="B4876" s="3" t="s">
        <v>3094</v>
      </c>
      <c r="C4876" s="3" t="s">
        <v>3095</v>
      </c>
      <c r="D4876" s="3" t="s">
        <v>2694</v>
      </c>
      <c r="E4876" s="3">
        <v>123</v>
      </c>
      <c r="F4876" s="3" t="s">
        <v>32</v>
      </c>
      <c r="G4876" s="3">
        <v>0</v>
      </c>
      <c r="H4876" s="3">
        <v>0</v>
      </c>
      <c r="I4876" s="3">
        <v>172913</v>
      </c>
      <c r="J4876" s="3">
        <v>364508</v>
      </c>
      <c r="K4876" s="3">
        <v>412605</v>
      </c>
      <c r="L4876" s="3">
        <v>404655</v>
      </c>
      <c r="M4876" s="3">
        <v>412605</v>
      </c>
      <c r="N4876" s="3">
        <v>0</v>
      </c>
      <c r="O4876" s="3">
        <v>344633</v>
      </c>
      <c r="P4876" s="3">
        <v>438443</v>
      </c>
      <c r="Q4876" s="3">
        <v>444008</v>
      </c>
      <c r="R4876" s="3">
        <v>922996</v>
      </c>
      <c r="S4876" s="3">
        <f t="shared" si="537"/>
        <v>3917366</v>
      </c>
      <c r="T4876" s="3">
        <f t="shared" si="532"/>
        <v>98207115</v>
      </c>
      <c r="U4876" s="3" t="str">
        <f t="shared" si="538"/>
        <v>REMUNERAC</v>
      </c>
      <c r="V4876" s="3">
        <f t="shared" si="533"/>
        <v>0</v>
      </c>
      <c r="W4876" s="3" t="str">
        <f t="shared" si="534"/>
        <v>REMUNERACION EXTRAORDINARIA</v>
      </c>
      <c r="X4876" s="3">
        <f t="shared" si="535"/>
        <v>3917366</v>
      </c>
      <c r="Y4876" s="3">
        <f t="shared" si="536"/>
        <v>302763</v>
      </c>
    </row>
    <row r="4877" spans="1:25">
      <c r="A4877" s="3"/>
      <c r="B4877" s="3" t="s">
        <v>3094</v>
      </c>
      <c r="C4877" s="3" t="s">
        <v>3095</v>
      </c>
      <c r="D4877" s="3" t="s">
        <v>2694</v>
      </c>
      <c r="E4877" s="3">
        <v>131</v>
      </c>
      <c r="F4877" s="3" t="s">
        <v>24</v>
      </c>
      <c r="G4877" s="3">
        <v>0</v>
      </c>
      <c r="H4877" s="3">
        <v>3000000</v>
      </c>
      <c r="I4877" s="3">
        <v>0</v>
      </c>
      <c r="J4877" s="3">
        <v>0</v>
      </c>
      <c r="K4877" s="3">
        <v>0</v>
      </c>
      <c r="L4877" s="3">
        <v>0</v>
      </c>
      <c r="M4877" s="3">
        <v>0</v>
      </c>
      <c r="N4877" s="3">
        <v>0</v>
      </c>
      <c r="O4877" s="3">
        <v>0</v>
      </c>
      <c r="P4877" s="3">
        <v>0</v>
      </c>
      <c r="Q4877" s="3">
        <v>0</v>
      </c>
      <c r="R4877" s="3">
        <v>0</v>
      </c>
      <c r="S4877" s="3">
        <f t="shared" si="537"/>
        <v>3000000</v>
      </c>
      <c r="T4877" s="3">
        <f t="shared" si="532"/>
        <v>98207115</v>
      </c>
      <c r="U4877" s="3" t="str">
        <f t="shared" si="538"/>
        <v xml:space="preserve">SUBSIDIO </v>
      </c>
      <c r="V4877" s="3">
        <f t="shared" si="533"/>
        <v>0</v>
      </c>
      <c r="W4877" s="3" t="str">
        <f t="shared" si="534"/>
        <v>SUBSIDIO FAMILIAR - ESCOLARIDAD</v>
      </c>
      <c r="X4877" s="3">
        <f t="shared" si="535"/>
        <v>3000000</v>
      </c>
      <c r="Y4877" s="3">
        <f t="shared" si="536"/>
        <v>0</v>
      </c>
    </row>
    <row r="4878" spans="1:25">
      <c r="A4878" s="3"/>
      <c r="B4878" s="3" t="s">
        <v>3094</v>
      </c>
      <c r="C4878" s="3" t="s">
        <v>3095</v>
      </c>
      <c r="D4878" s="3" t="s">
        <v>2694</v>
      </c>
      <c r="E4878" s="3">
        <v>133</v>
      </c>
      <c r="F4878" s="3" t="s">
        <v>31</v>
      </c>
      <c r="G4878" s="3">
        <v>1590000</v>
      </c>
      <c r="H4878" s="3">
        <v>1590000</v>
      </c>
      <c r="I4878" s="3">
        <v>1590000</v>
      </c>
      <c r="J4878" s="3">
        <v>1590000</v>
      </c>
      <c r="K4878" s="3">
        <v>1590000</v>
      </c>
      <c r="L4878" s="3">
        <v>1590000</v>
      </c>
      <c r="M4878" s="3">
        <v>1590000</v>
      </c>
      <c r="N4878" s="3">
        <v>1060000</v>
      </c>
      <c r="O4878" s="3">
        <v>1590000</v>
      </c>
      <c r="P4878" s="3">
        <v>1590000</v>
      </c>
      <c r="Q4878" s="3">
        <v>1590000</v>
      </c>
      <c r="R4878" s="3">
        <v>1590000</v>
      </c>
      <c r="S4878" s="3">
        <f t="shared" si="537"/>
        <v>18550000</v>
      </c>
      <c r="T4878" s="3">
        <f t="shared" si="532"/>
        <v>98207115</v>
      </c>
      <c r="U4878" s="3" t="str">
        <f t="shared" si="538"/>
        <v>BONIFICAC</v>
      </c>
      <c r="V4878" s="3">
        <f t="shared" si="533"/>
        <v>0</v>
      </c>
      <c r="W4878" s="3" t="str">
        <f t="shared" si="534"/>
        <v>BONIFICACIÓN POR GESTION ADMINISTRATIVA</v>
      </c>
      <c r="X4878" s="3">
        <f t="shared" si="535"/>
        <v>18550000</v>
      </c>
      <c r="Y4878" s="3">
        <f t="shared" si="536"/>
        <v>0</v>
      </c>
    </row>
    <row r="4879" spans="1:25">
      <c r="A4879" s="3"/>
      <c r="B4879" s="3" t="s">
        <v>3094</v>
      </c>
      <c r="C4879" s="3" t="s">
        <v>3095</v>
      </c>
      <c r="D4879" s="3" t="s">
        <v>2694</v>
      </c>
      <c r="E4879" s="3">
        <v>232</v>
      </c>
      <c r="F4879" s="3" t="s">
        <v>33</v>
      </c>
      <c r="G4879" s="3">
        <v>0</v>
      </c>
      <c r="H4879" s="3">
        <v>0</v>
      </c>
      <c r="I4879" s="3">
        <v>2079486</v>
      </c>
      <c r="J4879" s="3">
        <v>0</v>
      </c>
      <c r="K4879" s="3">
        <v>0</v>
      </c>
      <c r="L4879" s="3">
        <v>0</v>
      </c>
      <c r="M4879" s="3">
        <v>0</v>
      </c>
      <c r="N4879" s="3">
        <v>0</v>
      </c>
      <c r="O4879" s="3">
        <v>0</v>
      </c>
      <c r="P4879" s="3">
        <v>0</v>
      </c>
      <c r="Q4879" s="3">
        <v>0</v>
      </c>
      <c r="R4879" s="3">
        <v>0</v>
      </c>
      <c r="S4879" s="3">
        <f t="shared" si="537"/>
        <v>2079486</v>
      </c>
      <c r="T4879" s="3">
        <f t="shared" si="532"/>
        <v>98207115</v>
      </c>
      <c r="U4879" s="3" t="str">
        <f t="shared" si="538"/>
        <v>VIATICO</v>
      </c>
      <c r="V4879" s="3">
        <f t="shared" si="533"/>
        <v>0</v>
      </c>
      <c r="W4879" s="3" t="str">
        <f t="shared" si="534"/>
        <v>VIATICO</v>
      </c>
      <c r="X4879" s="3">
        <f t="shared" si="535"/>
        <v>2079486</v>
      </c>
      <c r="Y4879" s="3">
        <f t="shared" si="536"/>
        <v>0</v>
      </c>
    </row>
    <row r="4880" spans="1:25">
      <c r="A4880" s="3"/>
      <c r="B4880" s="3" t="s">
        <v>3096</v>
      </c>
      <c r="C4880" s="3" t="s">
        <v>3097</v>
      </c>
      <c r="D4880" s="3" t="s">
        <v>2694</v>
      </c>
      <c r="E4880" s="3">
        <v>111</v>
      </c>
      <c r="F4880" s="3" t="s">
        <v>21</v>
      </c>
      <c r="G4880" s="3">
        <v>3200000</v>
      </c>
      <c r="H4880" s="3">
        <v>3200000</v>
      </c>
      <c r="I4880" s="3">
        <v>3200000</v>
      </c>
      <c r="J4880" s="3">
        <v>3200000</v>
      </c>
      <c r="K4880" s="3">
        <v>3200000</v>
      </c>
      <c r="L4880" s="3">
        <v>3200000</v>
      </c>
      <c r="M4880" s="3">
        <v>3200000</v>
      </c>
      <c r="N4880" s="3">
        <v>3200000</v>
      </c>
      <c r="O4880" s="3">
        <v>3200000</v>
      </c>
      <c r="P4880" s="3">
        <v>3200000</v>
      </c>
      <c r="Q4880" s="3">
        <v>3200000</v>
      </c>
      <c r="R4880" s="3">
        <v>3200000</v>
      </c>
      <c r="S4880" s="3">
        <f t="shared" si="537"/>
        <v>38400000</v>
      </c>
      <c r="T4880" s="3">
        <f t="shared" si="532"/>
        <v>48803431</v>
      </c>
      <c r="U4880" s="3" t="str">
        <f t="shared" si="538"/>
        <v>SUELDOS</v>
      </c>
      <c r="V4880" s="3">
        <f t="shared" si="533"/>
        <v>0</v>
      </c>
      <c r="W4880" s="3" t="str">
        <f t="shared" si="534"/>
        <v>SUELDOS</v>
      </c>
      <c r="X4880" s="3">
        <f t="shared" si="535"/>
        <v>38400000</v>
      </c>
      <c r="Y4880" s="3">
        <f t="shared" si="536"/>
        <v>3200000</v>
      </c>
    </row>
    <row r="4881" spans="1:25">
      <c r="A4881" s="3"/>
      <c r="B4881" s="3" t="s">
        <v>3096</v>
      </c>
      <c r="C4881" s="3" t="s">
        <v>3097</v>
      </c>
      <c r="D4881" s="3" t="s">
        <v>2694</v>
      </c>
      <c r="E4881" s="3">
        <v>114</v>
      </c>
      <c r="F4881" s="3" t="s">
        <v>3488</v>
      </c>
      <c r="G4881" s="3">
        <v>0</v>
      </c>
      <c r="H4881" s="3">
        <v>0</v>
      </c>
      <c r="I4881" s="3">
        <v>0</v>
      </c>
      <c r="J4881" s="3">
        <v>0</v>
      </c>
      <c r="K4881" s="3">
        <v>0</v>
      </c>
      <c r="L4881" s="3">
        <v>0</v>
      </c>
      <c r="M4881" s="3">
        <v>0</v>
      </c>
      <c r="N4881" s="3">
        <v>0</v>
      </c>
      <c r="O4881" s="3">
        <v>0</v>
      </c>
      <c r="P4881" s="3">
        <v>0</v>
      </c>
      <c r="Q4881" s="3">
        <v>0</v>
      </c>
      <c r="R4881" s="3">
        <v>3200000</v>
      </c>
      <c r="S4881" s="3">
        <f t="shared" si="537"/>
        <v>3200000</v>
      </c>
      <c r="T4881" s="3">
        <f t="shared" si="532"/>
        <v>48803431</v>
      </c>
      <c r="U4881" s="3" t="str">
        <f t="shared" si="538"/>
        <v>AGUINALDO</v>
      </c>
      <c r="V4881" s="3">
        <f t="shared" si="533"/>
        <v>3200000</v>
      </c>
      <c r="W4881" s="3" t="str">
        <f t="shared" si="534"/>
        <v>SUELDOS</v>
      </c>
      <c r="X4881" s="3">
        <f t="shared" si="535"/>
        <v>0</v>
      </c>
      <c r="Y4881" s="3">
        <f t="shared" si="536"/>
        <v>0</v>
      </c>
    </row>
    <row r="4882" spans="1:25">
      <c r="A4882" s="3"/>
      <c r="B4882" s="3" t="s">
        <v>3096</v>
      </c>
      <c r="C4882" s="3" t="s">
        <v>3097</v>
      </c>
      <c r="D4882" s="3" t="s">
        <v>2694</v>
      </c>
      <c r="E4882" s="3">
        <v>123</v>
      </c>
      <c r="F4882" s="3" t="s">
        <v>30</v>
      </c>
      <c r="G4882" s="3">
        <v>0</v>
      </c>
      <c r="H4882" s="3">
        <v>0</v>
      </c>
      <c r="I4882" s="3">
        <v>0</v>
      </c>
      <c r="J4882" s="3">
        <v>0</v>
      </c>
      <c r="K4882" s="3">
        <v>0</v>
      </c>
      <c r="L4882" s="3">
        <v>0</v>
      </c>
      <c r="M4882" s="3">
        <v>0</v>
      </c>
      <c r="N4882" s="3">
        <v>0</v>
      </c>
      <c r="O4882" s="3">
        <v>0</v>
      </c>
      <c r="P4882" s="3">
        <v>0</v>
      </c>
      <c r="Q4882" s="3">
        <v>0</v>
      </c>
      <c r="R4882" s="3">
        <v>254620</v>
      </c>
      <c r="S4882" s="3">
        <f t="shared" si="537"/>
        <v>254620</v>
      </c>
      <c r="T4882" s="3">
        <f t="shared" si="532"/>
        <v>48803431</v>
      </c>
      <c r="U4882" s="3" t="str">
        <f t="shared" si="538"/>
        <v>AGUINALDO</v>
      </c>
      <c r="V4882" s="3">
        <f t="shared" si="533"/>
        <v>254620</v>
      </c>
      <c r="W4882" s="3" t="str">
        <f t="shared" si="534"/>
        <v>REMUNERACION EXTRAORDINARIA</v>
      </c>
      <c r="X4882" s="3">
        <f t="shared" si="535"/>
        <v>0</v>
      </c>
      <c r="Y4882" s="3">
        <f t="shared" si="536"/>
        <v>0</v>
      </c>
    </row>
    <row r="4883" spans="1:25">
      <c r="A4883" s="3"/>
      <c r="B4883" s="3" t="s">
        <v>3096</v>
      </c>
      <c r="C4883" s="3" t="s">
        <v>3097</v>
      </c>
      <c r="D4883" s="3" t="s">
        <v>2694</v>
      </c>
      <c r="E4883" s="3">
        <v>123</v>
      </c>
      <c r="F4883" s="3" t="s">
        <v>32</v>
      </c>
      <c r="G4883" s="3">
        <v>0</v>
      </c>
      <c r="H4883" s="3">
        <v>0</v>
      </c>
      <c r="I4883" s="3">
        <v>373680</v>
      </c>
      <c r="J4883" s="3">
        <v>338880</v>
      </c>
      <c r="K4883" s="3">
        <v>384000</v>
      </c>
      <c r="L4883" s="3">
        <v>371280</v>
      </c>
      <c r="M4883" s="3">
        <v>384000</v>
      </c>
      <c r="N4883" s="3">
        <v>0</v>
      </c>
      <c r="O4883" s="3">
        <v>289680</v>
      </c>
      <c r="P4883" s="3">
        <v>135120</v>
      </c>
      <c r="Q4883" s="3">
        <v>378480</v>
      </c>
      <c r="R4883" s="3">
        <v>400320</v>
      </c>
      <c r="S4883" s="3">
        <f t="shared" si="537"/>
        <v>3055440</v>
      </c>
      <c r="T4883" s="3">
        <f t="shared" si="532"/>
        <v>48803431</v>
      </c>
      <c r="U4883" s="3" t="str">
        <f t="shared" si="538"/>
        <v>REMUNERAC</v>
      </c>
      <c r="V4883" s="3">
        <f t="shared" si="533"/>
        <v>0</v>
      </c>
      <c r="W4883" s="3" t="str">
        <f t="shared" si="534"/>
        <v>REMUNERACION EXTRAORDINARIA</v>
      </c>
      <c r="X4883" s="3">
        <f t="shared" si="535"/>
        <v>3055440</v>
      </c>
      <c r="Y4883" s="3">
        <f t="shared" si="536"/>
        <v>254620</v>
      </c>
    </row>
    <row r="4884" spans="1:25">
      <c r="A4884" s="3"/>
      <c r="B4884" s="3" t="s">
        <v>3096</v>
      </c>
      <c r="C4884" s="3" t="s">
        <v>3097</v>
      </c>
      <c r="D4884" s="3" t="s">
        <v>2694</v>
      </c>
      <c r="E4884" s="3">
        <v>131</v>
      </c>
      <c r="F4884" s="3" t="s">
        <v>24</v>
      </c>
      <c r="G4884" s="3">
        <v>0</v>
      </c>
      <c r="H4884" s="3">
        <v>1500000</v>
      </c>
      <c r="I4884" s="3">
        <v>0</v>
      </c>
      <c r="J4884" s="3">
        <v>0</v>
      </c>
      <c r="K4884" s="3">
        <v>0</v>
      </c>
      <c r="L4884" s="3">
        <v>0</v>
      </c>
      <c r="M4884" s="3">
        <v>0</v>
      </c>
      <c r="N4884" s="3">
        <v>0</v>
      </c>
      <c r="O4884" s="3">
        <v>0</v>
      </c>
      <c r="P4884" s="3">
        <v>0</v>
      </c>
      <c r="Q4884" s="3">
        <v>0</v>
      </c>
      <c r="R4884" s="3">
        <v>0</v>
      </c>
      <c r="S4884" s="3">
        <f t="shared" si="537"/>
        <v>1500000</v>
      </c>
      <c r="T4884" s="3">
        <f t="shared" si="532"/>
        <v>48803431</v>
      </c>
      <c r="U4884" s="3" t="str">
        <f t="shared" si="538"/>
        <v xml:space="preserve">SUBSIDIO </v>
      </c>
      <c r="V4884" s="3">
        <f t="shared" si="533"/>
        <v>0</v>
      </c>
      <c r="W4884" s="3" t="str">
        <f t="shared" si="534"/>
        <v>SUBSIDIO FAMILIAR - ESCOLARIDAD</v>
      </c>
      <c r="X4884" s="3">
        <f t="shared" si="535"/>
        <v>1500000</v>
      </c>
      <c r="Y4884" s="3">
        <f t="shared" si="536"/>
        <v>0</v>
      </c>
    </row>
    <row r="4885" spans="1:25">
      <c r="A4885" s="3"/>
      <c r="B4885" s="3" t="s">
        <v>3096</v>
      </c>
      <c r="C4885" s="3" t="s">
        <v>3097</v>
      </c>
      <c r="D4885" s="3" t="s">
        <v>2694</v>
      </c>
      <c r="E4885" s="3">
        <v>232</v>
      </c>
      <c r="F4885" s="3" t="s">
        <v>33</v>
      </c>
      <c r="G4885" s="3">
        <v>0</v>
      </c>
      <c r="H4885" s="3">
        <v>0</v>
      </c>
      <c r="I4885" s="3">
        <v>0</v>
      </c>
      <c r="J4885" s="3">
        <v>0</v>
      </c>
      <c r="K4885" s="3">
        <v>0</v>
      </c>
      <c r="L4885" s="3">
        <v>0</v>
      </c>
      <c r="M4885" s="3">
        <v>0</v>
      </c>
      <c r="N4885" s="3">
        <v>0</v>
      </c>
      <c r="O4885" s="3">
        <v>2393371</v>
      </c>
      <c r="P4885" s="3">
        <v>0</v>
      </c>
      <c r="Q4885" s="3">
        <v>0</v>
      </c>
      <c r="R4885" s="3">
        <v>0</v>
      </c>
      <c r="S4885" s="3">
        <f t="shared" si="537"/>
        <v>2393371</v>
      </c>
      <c r="T4885" s="3">
        <f t="shared" si="532"/>
        <v>48803431</v>
      </c>
      <c r="U4885" s="3" t="str">
        <f t="shared" si="538"/>
        <v>VIATICO</v>
      </c>
      <c r="V4885" s="3">
        <f t="shared" si="533"/>
        <v>0</v>
      </c>
      <c r="W4885" s="3" t="str">
        <f t="shared" si="534"/>
        <v>VIATICO</v>
      </c>
      <c r="X4885" s="3">
        <f t="shared" si="535"/>
        <v>2393371</v>
      </c>
      <c r="Y4885" s="3">
        <f t="shared" si="536"/>
        <v>0</v>
      </c>
    </row>
    <row r="4886" spans="1:25">
      <c r="A4886" s="3"/>
      <c r="B4886" s="3" t="s">
        <v>3098</v>
      </c>
      <c r="C4886" s="3" t="s">
        <v>3099</v>
      </c>
      <c r="D4886" s="3" t="s">
        <v>2694</v>
      </c>
      <c r="E4886" s="3">
        <v>111</v>
      </c>
      <c r="F4886" s="3" t="s">
        <v>21</v>
      </c>
      <c r="G4886" s="3">
        <v>4000000</v>
      </c>
      <c r="H4886" s="3">
        <v>4000000</v>
      </c>
      <c r="I4886" s="3">
        <v>4000000</v>
      </c>
      <c r="J4886" s="3">
        <v>4000000</v>
      </c>
      <c r="K4886" s="3">
        <v>4000000</v>
      </c>
      <c r="L4886" s="3">
        <v>4000000</v>
      </c>
      <c r="M4886" s="3">
        <v>4000000</v>
      </c>
      <c r="N4886" s="3">
        <v>4000000</v>
      </c>
      <c r="O4886" s="3">
        <v>4000000</v>
      </c>
      <c r="P4886" s="3">
        <v>4000000</v>
      </c>
      <c r="Q4886" s="3">
        <v>4000000</v>
      </c>
      <c r="R4886" s="3">
        <v>4000000</v>
      </c>
      <c r="S4886" s="3">
        <f t="shared" si="537"/>
        <v>48000000</v>
      </c>
      <c r="T4886" s="3">
        <f t="shared" si="532"/>
        <v>58799793</v>
      </c>
      <c r="U4886" s="3" t="str">
        <f t="shared" si="538"/>
        <v>SUELDOS</v>
      </c>
      <c r="V4886" s="3">
        <f t="shared" si="533"/>
        <v>0</v>
      </c>
      <c r="W4886" s="3" t="str">
        <f t="shared" si="534"/>
        <v>SUELDOS</v>
      </c>
      <c r="X4886" s="3">
        <f t="shared" si="535"/>
        <v>48000000</v>
      </c>
      <c r="Y4886" s="3">
        <f t="shared" si="536"/>
        <v>4000000</v>
      </c>
    </row>
    <row r="4887" spans="1:25">
      <c r="A4887" s="3"/>
      <c r="B4887" s="3" t="s">
        <v>3098</v>
      </c>
      <c r="C4887" s="3" t="s">
        <v>3099</v>
      </c>
      <c r="D4887" s="3" t="s">
        <v>2694</v>
      </c>
      <c r="E4887" s="3">
        <v>114</v>
      </c>
      <c r="F4887" s="3" t="s">
        <v>3488</v>
      </c>
      <c r="G4887" s="3">
        <v>0</v>
      </c>
      <c r="H4887" s="3">
        <v>0</v>
      </c>
      <c r="I4887" s="3">
        <v>0</v>
      </c>
      <c r="J4887" s="3">
        <v>0</v>
      </c>
      <c r="K4887" s="3">
        <v>0</v>
      </c>
      <c r="L4887" s="3">
        <v>0</v>
      </c>
      <c r="M4887" s="3">
        <v>0</v>
      </c>
      <c r="N4887" s="3">
        <v>0</v>
      </c>
      <c r="O4887" s="3">
        <v>0</v>
      </c>
      <c r="P4887" s="3">
        <v>0</v>
      </c>
      <c r="Q4887" s="3">
        <v>0</v>
      </c>
      <c r="R4887" s="3">
        <v>4000000</v>
      </c>
      <c r="S4887" s="3">
        <f t="shared" si="537"/>
        <v>4000000</v>
      </c>
      <c r="T4887" s="3">
        <f t="shared" si="532"/>
        <v>58799793</v>
      </c>
      <c r="U4887" s="3" t="str">
        <f t="shared" si="538"/>
        <v>AGUINALDO</v>
      </c>
      <c r="V4887" s="3">
        <f t="shared" si="533"/>
        <v>4000000</v>
      </c>
      <c r="W4887" s="3" t="str">
        <f t="shared" si="534"/>
        <v>SUELDOS</v>
      </c>
      <c r="X4887" s="3">
        <f t="shared" si="535"/>
        <v>0</v>
      </c>
      <c r="Y4887" s="3">
        <f t="shared" si="536"/>
        <v>0</v>
      </c>
    </row>
    <row r="4888" spans="1:25">
      <c r="A4888" s="3"/>
      <c r="B4888" s="3" t="s">
        <v>3098</v>
      </c>
      <c r="C4888" s="3" t="s">
        <v>3099</v>
      </c>
      <c r="D4888" s="3" t="s">
        <v>2694</v>
      </c>
      <c r="E4888" s="3">
        <v>123</v>
      </c>
      <c r="F4888" s="3" t="s">
        <v>30</v>
      </c>
      <c r="G4888" s="3">
        <v>0</v>
      </c>
      <c r="H4888" s="3">
        <v>0</v>
      </c>
      <c r="I4888" s="3">
        <v>0</v>
      </c>
      <c r="J4888" s="3">
        <v>0</v>
      </c>
      <c r="K4888" s="3">
        <v>0</v>
      </c>
      <c r="L4888" s="3">
        <v>0</v>
      </c>
      <c r="M4888" s="3">
        <v>0</v>
      </c>
      <c r="N4888" s="3">
        <v>0</v>
      </c>
      <c r="O4888" s="3">
        <v>0</v>
      </c>
      <c r="P4888" s="3">
        <v>0</v>
      </c>
      <c r="Q4888" s="3">
        <v>0</v>
      </c>
      <c r="R4888" s="3">
        <v>102150</v>
      </c>
      <c r="S4888" s="3">
        <f t="shared" si="537"/>
        <v>102150</v>
      </c>
      <c r="T4888" s="3">
        <f t="shared" si="532"/>
        <v>58799793</v>
      </c>
      <c r="U4888" s="3" t="str">
        <f t="shared" si="538"/>
        <v>AGUINALDO</v>
      </c>
      <c r="V4888" s="3">
        <f t="shared" si="533"/>
        <v>102150</v>
      </c>
      <c r="W4888" s="3" t="str">
        <f t="shared" si="534"/>
        <v>REMUNERACION EXTRAORDINARIA</v>
      </c>
      <c r="X4888" s="3">
        <f t="shared" si="535"/>
        <v>0</v>
      </c>
      <c r="Y4888" s="3">
        <f t="shared" si="536"/>
        <v>0</v>
      </c>
    </row>
    <row r="4889" spans="1:25">
      <c r="A4889" s="3"/>
      <c r="B4889" s="3" t="s">
        <v>3098</v>
      </c>
      <c r="C4889" s="3" t="s">
        <v>3099</v>
      </c>
      <c r="D4889" s="3" t="s">
        <v>2694</v>
      </c>
      <c r="E4889" s="3">
        <v>123</v>
      </c>
      <c r="F4889" s="3" t="s">
        <v>32</v>
      </c>
      <c r="G4889" s="3">
        <v>0</v>
      </c>
      <c r="H4889" s="3">
        <v>0</v>
      </c>
      <c r="I4889" s="3">
        <v>359100</v>
      </c>
      <c r="J4889" s="3">
        <v>258600</v>
      </c>
      <c r="K4889" s="3">
        <v>438000</v>
      </c>
      <c r="L4889" s="3">
        <v>170100</v>
      </c>
      <c r="M4889" s="3">
        <v>0</v>
      </c>
      <c r="N4889" s="3">
        <v>0</v>
      </c>
      <c r="O4889" s="3">
        <v>0</v>
      </c>
      <c r="P4889" s="3">
        <v>0</v>
      </c>
      <c r="Q4889" s="3">
        <v>0</v>
      </c>
      <c r="R4889" s="3">
        <v>0</v>
      </c>
      <c r="S4889" s="3">
        <f t="shared" si="537"/>
        <v>1225800</v>
      </c>
      <c r="T4889" s="3">
        <f t="shared" si="532"/>
        <v>58799793</v>
      </c>
      <c r="U4889" s="3" t="str">
        <f t="shared" si="538"/>
        <v>REMUNERAC</v>
      </c>
      <c r="V4889" s="3">
        <f t="shared" si="533"/>
        <v>0</v>
      </c>
      <c r="W4889" s="3" t="str">
        <f t="shared" si="534"/>
        <v>REMUNERACION EXTRAORDINARIA</v>
      </c>
      <c r="X4889" s="3">
        <f t="shared" si="535"/>
        <v>1225800</v>
      </c>
      <c r="Y4889" s="3">
        <f t="shared" si="536"/>
        <v>102150</v>
      </c>
    </row>
    <row r="4890" spans="1:25">
      <c r="A4890" s="3"/>
      <c r="B4890" s="3" t="s">
        <v>3098</v>
      </c>
      <c r="C4890" s="3" t="s">
        <v>3099</v>
      </c>
      <c r="D4890" s="3" t="s">
        <v>2694</v>
      </c>
      <c r="E4890" s="3">
        <v>131</v>
      </c>
      <c r="F4890" s="3" t="s">
        <v>24</v>
      </c>
      <c r="G4890" s="3">
        <v>0</v>
      </c>
      <c r="H4890" s="3">
        <v>3000000</v>
      </c>
      <c r="I4890" s="3">
        <v>0</v>
      </c>
      <c r="J4890" s="3">
        <v>0</v>
      </c>
      <c r="K4890" s="3">
        <v>0</v>
      </c>
      <c r="L4890" s="3">
        <v>0</v>
      </c>
      <c r="M4890" s="3">
        <v>0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  <c r="S4890" s="3">
        <f t="shared" si="537"/>
        <v>3000000</v>
      </c>
      <c r="T4890" s="3">
        <f t="shared" si="532"/>
        <v>58799793</v>
      </c>
      <c r="U4890" s="3" t="str">
        <f t="shared" si="538"/>
        <v xml:space="preserve">SUBSIDIO </v>
      </c>
      <c r="V4890" s="3">
        <f t="shared" si="533"/>
        <v>0</v>
      </c>
      <c r="W4890" s="3" t="str">
        <f t="shared" si="534"/>
        <v>SUBSIDIO FAMILIAR - ESCOLARIDAD</v>
      </c>
      <c r="X4890" s="3">
        <f t="shared" si="535"/>
        <v>3000000</v>
      </c>
      <c r="Y4890" s="3">
        <f t="shared" si="536"/>
        <v>0</v>
      </c>
    </row>
    <row r="4891" spans="1:25">
      <c r="A4891" s="3"/>
      <c r="B4891" s="3" t="s">
        <v>3098</v>
      </c>
      <c r="C4891" s="3" t="s">
        <v>3099</v>
      </c>
      <c r="D4891" s="3" t="s">
        <v>2694</v>
      </c>
      <c r="E4891" s="3">
        <v>232</v>
      </c>
      <c r="F4891" s="3" t="s">
        <v>33</v>
      </c>
      <c r="G4891" s="3">
        <v>0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3">
        <v>0</v>
      </c>
      <c r="N4891" s="3">
        <v>0</v>
      </c>
      <c r="O4891" s="3">
        <v>588534</v>
      </c>
      <c r="P4891" s="3">
        <v>1255539</v>
      </c>
      <c r="Q4891" s="3">
        <v>0</v>
      </c>
      <c r="R4891" s="3">
        <v>627770</v>
      </c>
      <c r="S4891" s="3">
        <f t="shared" si="537"/>
        <v>2471843</v>
      </c>
      <c r="T4891" s="3">
        <f t="shared" si="532"/>
        <v>58799793</v>
      </c>
      <c r="U4891" s="3" t="str">
        <f t="shared" si="538"/>
        <v>VIATICO</v>
      </c>
      <c r="V4891" s="3">
        <f t="shared" si="533"/>
        <v>0</v>
      </c>
      <c r="W4891" s="3" t="str">
        <f t="shared" si="534"/>
        <v>VIATICO</v>
      </c>
      <c r="X4891" s="3">
        <f t="shared" si="535"/>
        <v>2471843</v>
      </c>
      <c r="Y4891" s="3">
        <f t="shared" si="536"/>
        <v>0</v>
      </c>
    </row>
    <row r="4892" spans="1:25">
      <c r="A4892" s="3"/>
      <c r="B4892" s="3" t="s">
        <v>3100</v>
      </c>
      <c r="C4892" s="3" t="s">
        <v>3101</v>
      </c>
      <c r="D4892" s="3" t="s">
        <v>2694</v>
      </c>
      <c r="E4892" s="3">
        <v>111</v>
      </c>
      <c r="F4892" s="3" t="s">
        <v>21</v>
      </c>
      <c r="G4892" s="3">
        <v>3200000</v>
      </c>
      <c r="H4892" s="3">
        <v>3200000</v>
      </c>
      <c r="I4892" s="3">
        <v>3200000</v>
      </c>
      <c r="J4892" s="3">
        <v>3200000</v>
      </c>
      <c r="K4892" s="3">
        <v>3200000</v>
      </c>
      <c r="L4892" s="3">
        <v>3200000</v>
      </c>
      <c r="M4892" s="3">
        <v>3200000</v>
      </c>
      <c r="N4892" s="3">
        <v>3200000</v>
      </c>
      <c r="O4892" s="3">
        <v>3200000</v>
      </c>
      <c r="P4892" s="3">
        <v>3200000</v>
      </c>
      <c r="Q4892" s="3">
        <v>3200000</v>
      </c>
      <c r="R4892" s="3">
        <v>3200000</v>
      </c>
      <c r="S4892" s="3">
        <f t="shared" si="537"/>
        <v>38400000</v>
      </c>
      <c r="T4892" s="3">
        <f t="shared" si="532"/>
        <v>66526834</v>
      </c>
      <c r="U4892" s="3" t="str">
        <f t="shared" si="538"/>
        <v>SUELDOS</v>
      </c>
      <c r="V4892" s="3">
        <f t="shared" si="533"/>
        <v>0</v>
      </c>
      <c r="W4892" s="3" t="str">
        <f t="shared" si="534"/>
        <v>SUELDOS</v>
      </c>
      <c r="X4892" s="3">
        <f t="shared" si="535"/>
        <v>38400000</v>
      </c>
      <c r="Y4892" s="3">
        <f t="shared" si="536"/>
        <v>3200000</v>
      </c>
    </row>
    <row r="4893" spans="1:25">
      <c r="A4893" s="3"/>
      <c r="B4893" s="3" t="s">
        <v>3100</v>
      </c>
      <c r="C4893" s="3" t="s">
        <v>3101</v>
      </c>
      <c r="D4893" s="3" t="s">
        <v>2694</v>
      </c>
      <c r="E4893" s="3">
        <v>114</v>
      </c>
      <c r="F4893" s="3" t="s">
        <v>29</v>
      </c>
      <c r="G4893" s="3">
        <v>0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3">
        <v>0</v>
      </c>
      <c r="N4893" s="3">
        <v>0</v>
      </c>
      <c r="O4893" s="3">
        <v>0</v>
      </c>
      <c r="P4893" s="3">
        <v>0</v>
      </c>
      <c r="Q4893" s="3">
        <v>0</v>
      </c>
      <c r="R4893" s="3">
        <v>936000</v>
      </c>
      <c r="S4893" s="3">
        <f t="shared" si="537"/>
        <v>936000</v>
      </c>
      <c r="T4893" s="3">
        <f t="shared" si="532"/>
        <v>66526834</v>
      </c>
      <c r="U4893" s="3" t="str">
        <f t="shared" si="538"/>
        <v>AGUINALDO</v>
      </c>
      <c r="V4893" s="3">
        <f t="shared" si="533"/>
        <v>936000</v>
      </c>
      <c r="W4893" s="3" t="str">
        <f t="shared" si="534"/>
        <v>BONIFICACION POR GESTION ADMINISTRATIVA</v>
      </c>
      <c r="X4893" s="3">
        <f t="shared" si="535"/>
        <v>0</v>
      </c>
      <c r="Y4893" s="3">
        <f t="shared" si="536"/>
        <v>0</v>
      </c>
    </row>
    <row r="4894" spans="1:25">
      <c r="A4894" s="3"/>
      <c r="B4894" s="3" t="s">
        <v>3100</v>
      </c>
      <c r="C4894" s="3" t="s">
        <v>3101</v>
      </c>
      <c r="D4894" s="3" t="s">
        <v>2694</v>
      </c>
      <c r="E4894" s="3">
        <v>114</v>
      </c>
      <c r="F4894" s="3" t="s">
        <v>3488</v>
      </c>
      <c r="G4894" s="3">
        <v>0</v>
      </c>
      <c r="H4894" s="3">
        <v>0</v>
      </c>
      <c r="I4894" s="3">
        <v>0</v>
      </c>
      <c r="J4894" s="3">
        <v>0</v>
      </c>
      <c r="K4894" s="3">
        <v>0</v>
      </c>
      <c r="L4894" s="3">
        <v>0</v>
      </c>
      <c r="M4894" s="3">
        <v>0</v>
      </c>
      <c r="N4894" s="3">
        <v>0</v>
      </c>
      <c r="O4894" s="3">
        <v>0</v>
      </c>
      <c r="P4894" s="3">
        <v>0</v>
      </c>
      <c r="Q4894" s="3">
        <v>0</v>
      </c>
      <c r="R4894" s="3">
        <v>3200000</v>
      </c>
      <c r="S4894" s="3">
        <f t="shared" si="537"/>
        <v>3200000</v>
      </c>
      <c r="T4894" s="3">
        <f t="shared" si="532"/>
        <v>66526834</v>
      </c>
      <c r="U4894" s="3" t="str">
        <f t="shared" si="538"/>
        <v>AGUINALDO</v>
      </c>
      <c r="V4894" s="3">
        <f t="shared" si="533"/>
        <v>3200000</v>
      </c>
      <c r="W4894" s="3" t="str">
        <f t="shared" si="534"/>
        <v>SUELDOS</v>
      </c>
      <c r="X4894" s="3">
        <f t="shared" si="535"/>
        <v>0</v>
      </c>
      <c r="Y4894" s="3">
        <f t="shared" si="536"/>
        <v>0</v>
      </c>
    </row>
    <row r="4895" spans="1:25">
      <c r="A4895" s="3"/>
      <c r="B4895" s="3" t="s">
        <v>3100</v>
      </c>
      <c r="C4895" s="3" t="s">
        <v>3101</v>
      </c>
      <c r="D4895" s="3" t="s">
        <v>2694</v>
      </c>
      <c r="E4895" s="3">
        <v>123</v>
      </c>
      <c r="F4895" s="3" t="s">
        <v>30</v>
      </c>
      <c r="G4895" s="3">
        <v>0</v>
      </c>
      <c r="H4895" s="3">
        <v>0</v>
      </c>
      <c r="I4895" s="3">
        <v>0</v>
      </c>
      <c r="J4895" s="3">
        <v>0</v>
      </c>
      <c r="K4895" s="3">
        <v>0</v>
      </c>
      <c r="L4895" s="3">
        <v>0</v>
      </c>
      <c r="M4895" s="3">
        <v>0</v>
      </c>
      <c r="N4895" s="3">
        <v>0</v>
      </c>
      <c r="O4895" s="3">
        <v>0</v>
      </c>
      <c r="P4895" s="3">
        <v>0</v>
      </c>
      <c r="Q4895" s="3">
        <v>0</v>
      </c>
      <c r="R4895" s="3">
        <v>18820</v>
      </c>
      <c r="S4895" s="3">
        <f t="shared" si="537"/>
        <v>18820</v>
      </c>
      <c r="T4895" s="3">
        <f t="shared" si="532"/>
        <v>66526834</v>
      </c>
      <c r="U4895" s="3" t="str">
        <f t="shared" si="538"/>
        <v>AGUINALDO</v>
      </c>
      <c r="V4895" s="3">
        <f t="shared" si="533"/>
        <v>18820</v>
      </c>
      <c r="W4895" s="3" t="str">
        <f t="shared" si="534"/>
        <v>REMUNERACION EXTRAORDINARIA</v>
      </c>
      <c r="X4895" s="3">
        <f t="shared" si="535"/>
        <v>0</v>
      </c>
      <c r="Y4895" s="3">
        <f t="shared" si="536"/>
        <v>0</v>
      </c>
    </row>
    <row r="4896" spans="1:25">
      <c r="A4896" s="3"/>
      <c r="B4896" s="3" t="s">
        <v>3100</v>
      </c>
      <c r="C4896" s="3" t="s">
        <v>3101</v>
      </c>
      <c r="D4896" s="3" t="s">
        <v>2694</v>
      </c>
      <c r="E4896" s="3">
        <v>123</v>
      </c>
      <c r="F4896" s="3" t="s">
        <v>32</v>
      </c>
      <c r="G4896" s="3">
        <v>0</v>
      </c>
      <c r="H4896" s="3">
        <v>0</v>
      </c>
      <c r="I4896" s="3">
        <v>0</v>
      </c>
      <c r="J4896" s="3">
        <v>0</v>
      </c>
      <c r="K4896" s="3">
        <v>36720</v>
      </c>
      <c r="L4896" s="3">
        <v>96720</v>
      </c>
      <c r="M4896" s="3">
        <v>92400</v>
      </c>
      <c r="N4896" s="3">
        <v>0</v>
      </c>
      <c r="O4896" s="3">
        <v>0</v>
      </c>
      <c r="P4896" s="3">
        <v>0</v>
      </c>
      <c r="Q4896" s="3">
        <v>0</v>
      </c>
      <c r="R4896" s="3">
        <v>0</v>
      </c>
      <c r="S4896" s="3">
        <f t="shared" si="537"/>
        <v>225840</v>
      </c>
      <c r="T4896" s="3">
        <f t="shared" si="532"/>
        <v>66526834</v>
      </c>
      <c r="U4896" s="3" t="str">
        <f t="shared" si="538"/>
        <v>REMUNERAC</v>
      </c>
      <c r="V4896" s="3">
        <f t="shared" si="533"/>
        <v>0</v>
      </c>
      <c r="W4896" s="3" t="str">
        <f t="shared" si="534"/>
        <v>REMUNERACION EXTRAORDINARIA</v>
      </c>
      <c r="X4896" s="3">
        <f t="shared" si="535"/>
        <v>225840</v>
      </c>
      <c r="Y4896" s="3">
        <f t="shared" si="536"/>
        <v>18820</v>
      </c>
    </row>
    <row r="4897" spans="1:25">
      <c r="A4897" s="3"/>
      <c r="B4897" s="3" t="s">
        <v>3100</v>
      </c>
      <c r="C4897" s="3" t="s">
        <v>3101</v>
      </c>
      <c r="D4897" s="3" t="s">
        <v>2694</v>
      </c>
      <c r="E4897" s="3">
        <v>131</v>
      </c>
      <c r="F4897" s="3" t="s">
        <v>24</v>
      </c>
      <c r="G4897" s="3">
        <v>0</v>
      </c>
      <c r="H4897" s="3">
        <v>3000000</v>
      </c>
      <c r="I4897" s="3">
        <v>0</v>
      </c>
      <c r="J4897" s="3">
        <v>0</v>
      </c>
      <c r="K4897" s="3">
        <v>0</v>
      </c>
      <c r="L4897" s="3">
        <v>0</v>
      </c>
      <c r="M4897" s="3">
        <v>0</v>
      </c>
      <c r="N4897" s="3">
        <v>0</v>
      </c>
      <c r="O4897" s="3">
        <v>0</v>
      </c>
      <c r="P4897" s="3">
        <v>0</v>
      </c>
      <c r="Q4897" s="3">
        <v>0</v>
      </c>
      <c r="R4897" s="3">
        <v>0</v>
      </c>
      <c r="S4897" s="3">
        <f t="shared" si="537"/>
        <v>3000000</v>
      </c>
      <c r="T4897" s="3">
        <f t="shared" si="532"/>
        <v>66526834</v>
      </c>
      <c r="U4897" s="3" t="str">
        <f t="shared" si="538"/>
        <v xml:space="preserve">SUBSIDIO </v>
      </c>
      <c r="V4897" s="3">
        <f t="shared" si="533"/>
        <v>0</v>
      </c>
      <c r="W4897" s="3" t="str">
        <f t="shared" si="534"/>
        <v>SUBSIDIO FAMILIAR - ESCOLARIDAD</v>
      </c>
      <c r="X4897" s="3">
        <f t="shared" si="535"/>
        <v>3000000</v>
      </c>
      <c r="Y4897" s="3">
        <f t="shared" si="536"/>
        <v>0</v>
      </c>
    </row>
    <row r="4898" spans="1:25">
      <c r="A4898" s="3"/>
      <c r="B4898" s="3" t="s">
        <v>3100</v>
      </c>
      <c r="C4898" s="3" t="s">
        <v>3101</v>
      </c>
      <c r="D4898" s="3" t="s">
        <v>2694</v>
      </c>
      <c r="E4898" s="3">
        <v>133</v>
      </c>
      <c r="F4898" s="3" t="s">
        <v>31</v>
      </c>
      <c r="G4898" s="3">
        <v>960000</v>
      </c>
      <c r="H4898" s="3">
        <v>960000</v>
      </c>
      <c r="I4898" s="3">
        <v>960000</v>
      </c>
      <c r="J4898" s="3">
        <v>960000</v>
      </c>
      <c r="K4898" s="3">
        <v>960000</v>
      </c>
      <c r="L4898" s="3">
        <v>960000</v>
      </c>
      <c r="M4898" s="3">
        <v>960000</v>
      </c>
      <c r="N4898" s="3">
        <v>672000</v>
      </c>
      <c r="O4898" s="3">
        <v>960000</v>
      </c>
      <c r="P4898" s="3">
        <v>960000</v>
      </c>
      <c r="Q4898" s="3">
        <v>960000</v>
      </c>
      <c r="R4898" s="3">
        <v>960000</v>
      </c>
      <c r="S4898" s="3">
        <f t="shared" si="537"/>
        <v>11232000</v>
      </c>
      <c r="T4898" s="3">
        <f t="shared" si="532"/>
        <v>66526834</v>
      </c>
      <c r="U4898" s="3" t="str">
        <f t="shared" si="538"/>
        <v>BONIFICAC</v>
      </c>
      <c r="V4898" s="3">
        <f t="shared" si="533"/>
        <v>0</v>
      </c>
      <c r="W4898" s="3" t="str">
        <f t="shared" si="534"/>
        <v>BONIFICACIÓN POR GESTION ADMINISTRATIVA</v>
      </c>
      <c r="X4898" s="3">
        <f t="shared" si="535"/>
        <v>11232000</v>
      </c>
      <c r="Y4898" s="3">
        <f t="shared" si="536"/>
        <v>0</v>
      </c>
    </row>
    <row r="4899" spans="1:25">
      <c r="A4899" s="3"/>
      <c r="B4899" s="3" t="s">
        <v>3100</v>
      </c>
      <c r="C4899" s="3" t="s">
        <v>3101</v>
      </c>
      <c r="D4899" s="3" t="s">
        <v>2694</v>
      </c>
      <c r="E4899" s="3">
        <v>232</v>
      </c>
      <c r="F4899" s="3" t="s">
        <v>33</v>
      </c>
      <c r="G4899" s="3">
        <v>0</v>
      </c>
      <c r="H4899" s="3">
        <v>0</v>
      </c>
      <c r="I4899" s="3">
        <v>176102</v>
      </c>
      <c r="J4899" s="3">
        <v>2471842</v>
      </c>
      <c r="K4899" s="3">
        <v>1765602</v>
      </c>
      <c r="L4899" s="3">
        <v>0</v>
      </c>
      <c r="M4899" s="3">
        <v>0</v>
      </c>
      <c r="N4899" s="3">
        <v>0</v>
      </c>
      <c r="O4899" s="3">
        <v>1373246</v>
      </c>
      <c r="P4899" s="3">
        <v>0</v>
      </c>
      <c r="Q4899" s="3">
        <v>3138848</v>
      </c>
      <c r="R4899" s="3">
        <v>588534</v>
      </c>
      <c r="S4899" s="3">
        <f t="shared" si="537"/>
        <v>9514174</v>
      </c>
      <c r="T4899" s="3">
        <f t="shared" si="532"/>
        <v>66526834</v>
      </c>
      <c r="U4899" s="3" t="str">
        <f t="shared" si="538"/>
        <v>VIATICO</v>
      </c>
      <c r="V4899" s="3">
        <f t="shared" si="533"/>
        <v>0</v>
      </c>
      <c r="W4899" s="3" t="str">
        <f t="shared" si="534"/>
        <v>VIATICO</v>
      </c>
      <c r="X4899" s="3">
        <f t="shared" si="535"/>
        <v>9514174</v>
      </c>
      <c r="Y4899" s="3">
        <f t="shared" si="536"/>
        <v>0</v>
      </c>
    </row>
    <row r="4900" spans="1:25">
      <c r="A4900" s="3"/>
      <c r="B4900" s="3" t="s">
        <v>3102</v>
      </c>
      <c r="C4900" s="3" t="s">
        <v>3103</v>
      </c>
      <c r="D4900" s="3" t="s">
        <v>2694</v>
      </c>
      <c r="E4900" s="3">
        <v>111</v>
      </c>
      <c r="F4900" s="3" t="s">
        <v>21</v>
      </c>
      <c r="G4900" s="3">
        <v>7600000</v>
      </c>
      <c r="H4900" s="3">
        <v>7600000</v>
      </c>
      <c r="I4900" s="3">
        <v>7600000</v>
      </c>
      <c r="J4900" s="3">
        <v>7600000</v>
      </c>
      <c r="K4900" s="3">
        <v>7600000</v>
      </c>
      <c r="L4900" s="3">
        <v>7600000</v>
      </c>
      <c r="M4900" s="3">
        <v>7600000</v>
      </c>
      <c r="N4900" s="3">
        <v>7600000</v>
      </c>
      <c r="O4900" s="3">
        <v>7600000</v>
      </c>
      <c r="P4900" s="3">
        <v>7600000</v>
      </c>
      <c r="Q4900" s="3">
        <v>7600000</v>
      </c>
      <c r="R4900" s="3">
        <v>7600000</v>
      </c>
      <c r="S4900" s="3">
        <f t="shared" si="537"/>
        <v>91200000</v>
      </c>
      <c r="T4900" s="3">
        <f t="shared" si="532"/>
        <v>143926870</v>
      </c>
      <c r="U4900" s="3" t="str">
        <f t="shared" si="538"/>
        <v>SUELDOS</v>
      </c>
      <c r="V4900" s="3">
        <f t="shared" si="533"/>
        <v>0</v>
      </c>
      <c r="W4900" s="3" t="str">
        <f t="shared" si="534"/>
        <v>SUELDOS</v>
      </c>
      <c r="X4900" s="3">
        <f t="shared" si="535"/>
        <v>91200000</v>
      </c>
      <c r="Y4900" s="3">
        <f t="shared" si="536"/>
        <v>7600000</v>
      </c>
    </row>
    <row r="4901" spans="1:25">
      <c r="A4901" s="3"/>
      <c r="B4901" s="3" t="s">
        <v>3102</v>
      </c>
      <c r="C4901" s="3" t="s">
        <v>3103</v>
      </c>
      <c r="D4901" s="3" t="s">
        <v>2694</v>
      </c>
      <c r="E4901" s="3">
        <v>114</v>
      </c>
      <c r="F4901" s="3" t="s">
        <v>2727</v>
      </c>
      <c r="G4901" s="3">
        <v>0</v>
      </c>
      <c r="H4901" s="3">
        <v>0</v>
      </c>
      <c r="I4901" s="3">
        <v>0</v>
      </c>
      <c r="J4901" s="3">
        <v>0</v>
      </c>
      <c r="K4901" s="3">
        <v>0</v>
      </c>
      <c r="L4901" s="3">
        <v>0</v>
      </c>
      <c r="M4901" s="3">
        <v>0</v>
      </c>
      <c r="N4901" s="3">
        <v>0</v>
      </c>
      <c r="O4901" s="3">
        <v>0</v>
      </c>
      <c r="P4901" s="3">
        <v>0</v>
      </c>
      <c r="Q4901" s="3">
        <v>0</v>
      </c>
      <c r="R4901" s="3">
        <v>2223000</v>
      </c>
      <c r="S4901" s="3">
        <f t="shared" si="537"/>
        <v>2223000</v>
      </c>
      <c r="T4901" s="3">
        <f t="shared" si="532"/>
        <v>143926870</v>
      </c>
      <c r="U4901" s="3" t="str">
        <f t="shared" si="538"/>
        <v>AGUINALDO</v>
      </c>
      <c r="V4901" s="3">
        <f t="shared" si="533"/>
        <v>2223000</v>
      </c>
      <c r="W4901" s="3" t="str">
        <f t="shared" si="534"/>
        <v>BONIFICACION POR CARGO</v>
      </c>
      <c r="X4901" s="3">
        <f t="shared" si="535"/>
        <v>0</v>
      </c>
      <c r="Y4901" s="3">
        <f t="shared" si="536"/>
        <v>0</v>
      </c>
    </row>
    <row r="4902" spans="1:25">
      <c r="A4902" s="3"/>
      <c r="B4902" s="3" t="s">
        <v>3102</v>
      </c>
      <c r="C4902" s="3" t="s">
        <v>3103</v>
      </c>
      <c r="D4902" s="3" t="s">
        <v>2694</v>
      </c>
      <c r="E4902" s="3">
        <v>114</v>
      </c>
      <c r="F4902" s="3" t="s">
        <v>3488</v>
      </c>
      <c r="G4902" s="3">
        <v>0</v>
      </c>
      <c r="H4902" s="3">
        <v>0</v>
      </c>
      <c r="I4902" s="3">
        <v>0</v>
      </c>
      <c r="J4902" s="3">
        <v>0</v>
      </c>
      <c r="K4902" s="3">
        <v>0</v>
      </c>
      <c r="L4902" s="3">
        <v>0</v>
      </c>
      <c r="M4902" s="3">
        <v>0</v>
      </c>
      <c r="N4902" s="3">
        <v>0</v>
      </c>
      <c r="O4902" s="3">
        <v>0</v>
      </c>
      <c r="P4902" s="3">
        <v>0</v>
      </c>
      <c r="Q4902" s="3">
        <v>0</v>
      </c>
      <c r="R4902" s="3">
        <v>7600000</v>
      </c>
      <c r="S4902" s="3">
        <f t="shared" si="537"/>
        <v>7600000</v>
      </c>
      <c r="T4902" s="3">
        <f t="shared" si="532"/>
        <v>143926870</v>
      </c>
      <c r="U4902" s="3" t="str">
        <f t="shared" si="538"/>
        <v>AGUINALDO</v>
      </c>
      <c r="V4902" s="3">
        <f t="shared" si="533"/>
        <v>7600000</v>
      </c>
      <c r="W4902" s="3" t="str">
        <f t="shared" si="534"/>
        <v>SUELDOS</v>
      </c>
      <c r="X4902" s="3">
        <f t="shared" si="535"/>
        <v>0</v>
      </c>
      <c r="Y4902" s="3">
        <f t="shared" si="536"/>
        <v>0</v>
      </c>
    </row>
    <row r="4903" spans="1:25">
      <c r="A4903" s="3"/>
      <c r="B4903" s="3" t="s">
        <v>3102</v>
      </c>
      <c r="C4903" s="3" t="s">
        <v>3103</v>
      </c>
      <c r="D4903" s="3" t="s">
        <v>2694</v>
      </c>
      <c r="E4903" s="3">
        <v>123</v>
      </c>
      <c r="F4903" s="3" t="s">
        <v>30</v>
      </c>
      <c r="G4903" s="3">
        <v>0</v>
      </c>
      <c r="H4903" s="3">
        <v>0</v>
      </c>
      <c r="I4903" s="3">
        <v>0</v>
      </c>
      <c r="J4903" s="3">
        <v>0</v>
      </c>
      <c r="K4903" s="3">
        <v>0</v>
      </c>
      <c r="L4903" s="3">
        <v>0</v>
      </c>
      <c r="M4903" s="3">
        <v>0</v>
      </c>
      <c r="N4903" s="3">
        <v>0</v>
      </c>
      <c r="O4903" s="3">
        <v>0</v>
      </c>
      <c r="P4903" s="3">
        <v>0</v>
      </c>
      <c r="Q4903" s="3">
        <v>0</v>
      </c>
      <c r="R4903" s="3">
        <v>687990</v>
      </c>
      <c r="S4903" s="3">
        <f t="shared" si="537"/>
        <v>687990</v>
      </c>
      <c r="T4903" s="3">
        <f t="shared" si="532"/>
        <v>143926870</v>
      </c>
      <c r="U4903" s="3" t="str">
        <f t="shared" si="538"/>
        <v>AGUINALDO</v>
      </c>
      <c r="V4903" s="3">
        <f t="shared" si="533"/>
        <v>687990</v>
      </c>
      <c r="W4903" s="3" t="str">
        <f t="shared" si="534"/>
        <v>REMUNERACION EXTRAORDINARIA</v>
      </c>
      <c r="X4903" s="3">
        <f t="shared" si="535"/>
        <v>0</v>
      </c>
      <c r="Y4903" s="3">
        <f t="shared" si="536"/>
        <v>0</v>
      </c>
    </row>
    <row r="4904" spans="1:25">
      <c r="A4904" s="3"/>
      <c r="B4904" s="3" t="s">
        <v>3102</v>
      </c>
      <c r="C4904" s="3" t="s">
        <v>3103</v>
      </c>
      <c r="D4904" s="3" t="s">
        <v>2694</v>
      </c>
      <c r="E4904" s="3">
        <v>123</v>
      </c>
      <c r="F4904" s="3" t="s">
        <v>32</v>
      </c>
      <c r="G4904" s="3">
        <v>0</v>
      </c>
      <c r="H4904" s="3">
        <v>0</v>
      </c>
      <c r="I4904" s="3">
        <v>684000</v>
      </c>
      <c r="J4904" s="3">
        <v>912000</v>
      </c>
      <c r="K4904" s="3">
        <v>912000</v>
      </c>
      <c r="L4904" s="3">
        <v>912000</v>
      </c>
      <c r="M4904" s="3">
        <v>912000</v>
      </c>
      <c r="N4904" s="3">
        <v>0</v>
      </c>
      <c r="O4904" s="3">
        <v>912000</v>
      </c>
      <c r="P4904" s="3">
        <v>890340</v>
      </c>
      <c r="Q4904" s="3">
        <v>1010040</v>
      </c>
      <c r="R4904" s="3">
        <v>1111500</v>
      </c>
      <c r="S4904" s="3">
        <f t="shared" si="537"/>
        <v>8255880</v>
      </c>
      <c r="T4904" s="3">
        <f t="shared" si="532"/>
        <v>143926870</v>
      </c>
      <c r="U4904" s="3" t="str">
        <f t="shared" si="538"/>
        <v>REMUNERAC</v>
      </c>
      <c r="V4904" s="3">
        <f t="shared" si="533"/>
        <v>0</v>
      </c>
      <c r="W4904" s="3" t="str">
        <f t="shared" si="534"/>
        <v>REMUNERACION EXTRAORDINARIA</v>
      </c>
      <c r="X4904" s="3">
        <f t="shared" si="535"/>
        <v>8255880</v>
      </c>
      <c r="Y4904" s="3">
        <f t="shared" si="536"/>
        <v>687990</v>
      </c>
    </row>
    <row r="4905" spans="1:25">
      <c r="A4905" s="3"/>
      <c r="B4905" s="3" t="s">
        <v>3102</v>
      </c>
      <c r="C4905" s="3" t="s">
        <v>3103</v>
      </c>
      <c r="D4905" s="3" t="s">
        <v>2694</v>
      </c>
      <c r="E4905" s="3">
        <v>131</v>
      </c>
      <c r="F4905" s="3" t="s">
        <v>24</v>
      </c>
      <c r="G4905" s="3">
        <v>0</v>
      </c>
      <c r="H4905" s="3">
        <v>3000000</v>
      </c>
      <c r="I4905" s="3">
        <v>0</v>
      </c>
      <c r="J4905" s="3">
        <v>0</v>
      </c>
      <c r="K4905" s="3">
        <v>0</v>
      </c>
      <c r="L4905" s="3">
        <v>0</v>
      </c>
      <c r="M4905" s="3">
        <v>0</v>
      </c>
      <c r="N4905" s="3">
        <v>0</v>
      </c>
      <c r="O4905" s="3">
        <v>0</v>
      </c>
      <c r="P4905" s="3">
        <v>0</v>
      </c>
      <c r="Q4905" s="3">
        <v>0</v>
      </c>
      <c r="R4905" s="3">
        <v>0</v>
      </c>
      <c r="S4905" s="3">
        <f t="shared" si="537"/>
        <v>3000000</v>
      </c>
      <c r="T4905" s="3">
        <f t="shared" si="532"/>
        <v>143926870</v>
      </c>
      <c r="U4905" s="3" t="str">
        <f t="shared" si="538"/>
        <v xml:space="preserve">SUBSIDIO </v>
      </c>
      <c r="V4905" s="3">
        <f t="shared" si="533"/>
        <v>0</v>
      </c>
      <c r="W4905" s="3" t="str">
        <f t="shared" si="534"/>
        <v>SUBSIDIO FAMILIAR - ESCOLARIDAD</v>
      </c>
      <c r="X4905" s="3">
        <f t="shared" si="535"/>
        <v>3000000</v>
      </c>
      <c r="Y4905" s="3">
        <f t="shared" si="536"/>
        <v>0</v>
      </c>
    </row>
    <row r="4906" spans="1:25">
      <c r="A4906" s="3"/>
      <c r="B4906" s="3" t="s">
        <v>3102</v>
      </c>
      <c r="C4906" s="3" t="s">
        <v>3103</v>
      </c>
      <c r="D4906" s="3" t="s">
        <v>2694</v>
      </c>
      <c r="E4906" s="3">
        <v>133</v>
      </c>
      <c r="F4906" s="3" t="s">
        <v>2731</v>
      </c>
      <c r="G4906" s="3">
        <v>2280000</v>
      </c>
      <c r="H4906" s="3">
        <v>2280000</v>
      </c>
      <c r="I4906" s="3">
        <v>2280000</v>
      </c>
      <c r="J4906" s="3">
        <v>2280000</v>
      </c>
      <c r="K4906" s="3">
        <v>2280000</v>
      </c>
      <c r="L4906" s="3">
        <v>2280000</v>
      </c>
      <c r="M4906" s="3">
        <v>2280000</v>
      </c>
      <c r="N4906" s="3">
        <v>2280000</v>
      </c>
      <c r="O4906" s="3">
        <v>2280000</v>
      </c>
      <c r="P4906" s="3">
        <v>2280000</v>
      </c>
      <c r="Q4906" s="3">
        <v>2280000</v>
      </c>
      <c r="R4906" s="3">
        <v>2280000</v>
      </c>
      <c r="S4906" s="3">
        <f t="shared" si="537"/>
        <v>27360000</v>
      </c>
      <c r="T4906" s="3">
        <f t="shared" si="532"/>
        <v>143926870</v>
      </c>
      <c r="U4906" s="3" t="str">
        <f t="shared" si="538"/>
        <v>BONIFICAC</v>
      </c>
      <c r="V4906" s="3">
        <f t="shared" si="533"/>
        <v>0</v>
      </c>
      <c r="W4906" s="3" t="str">
        <f t="shared" si="534"/>
        <v>BONIFICACION POR CARGO</v>
      </c>
      <c r="X4906" s="3">
        <f t="shared" si="535"/>
        <v>27360000</v>
      </c>
      <c r="Y4906" s="3">
        <f t="shared" si="536"/>
        <v>2223000</v>
      </c>
    </row>
    <row r="4907" spans="1:25">
      <c r="A4907" s="3"/>
      <c r="B4907" s="3" t="s">
        <v>3102</v>
      </c>
      <c r="C4907" s="3" t="s">
        <v>3103</v>
      </c>
      <c r="D4907" s="3" t="s">
        <v>2694</v>
      </c>
      <c r="E4907" s="3">
        <v>191</v>
      </c>
      <c r="F4907" s="3" t="s">
        <v>2722</v>
      </c>
      <c r="G4907" s="3">
        <v>300000</v>
      </c>
      <c r="H4907" s="3">
        <v>300000</v>
      </c>
      <c r="I4907" s="3">
        <v>300000</v>
      </c>
      <c r="J4907" s="3">
        <v>300000</v>
      </c>
      <c r="K4907" s="3">
        <v>300000</v>
      </c>
      <c r="L4907" s="3">
        <v>300000</v>
      </c>
      <c r="M4907" s="3">
        <v>300000</v>
      </c>
      <c r="N4907" s="3">
        <v>300000</v>
      </c>
      <c r="O4907" s="3">
        <v>300000</v>
      </c>
      <c r="P4907" s="3">
        <v>300000</v>
      </c>
      <c r="Q4907" s="3">
        <v>300000</v>
      </c>
      <c r="R4907" s="3">
        <v>300000</v>
      </c>
      <c r="S4907" s="3">
        <f t="shared" si="537"/>
        <v>3600000</v>
      </c>
      <c r="T4907" s="3">
        <f t="shared" si="532"/>
        <v>143926870</v>
      </c>
      <c r="U4907" s="3" t="str">
        <f t="shared" si="538"/>
        <v xml:space="preserve">SUBSIDIO </v>
      </c>
      <c r="V4907" s="3">
        <f t="shared" si="533"/>
        <v>0</v>
      </c>
      <c r="W4907" s="3" t="str">
        <f t="shared" si="534"/>
        <v>SUBSIDIO PARA LA SALUD</v>
      </c>
      <c r="X4907" s="3">
        <f t="shared" si="535"/>
        <v>3600000</v>
      </c>
      <c r="Y4907" s="3">
        <f t="shared" si="536"/>
        <v>0</v>
      </c>
    </row>
    <row r="4908" spans="1:25">
      <c r="A4908" s="3"/>
      <c r="B4908" s="3" t="s">
        <v>3104</v>
      </c>
      <c r="C4908" s="3" t="s">
        <v>3105</v>
      </c>
      <c r="D4908" s="3" t="s">
        <v>2694</v>
      </c>
      <c r="E4908" s="3">
        <v>111</v>
      </c>
      <c r="F4908" s="3" t="s">
        <v>21</v>
      </c>
      <c r="G4908" s="3">
        <v>4000000</v>
      </c>
      <c r="H4908" s="3">
        <v>4000000</v>
      </c>
      <c r="I4908" s="3">
        <v>4000000</v>
      </c>
      <c r="J4908" s="3">
        <v>4000000</v>
      </c>
      <c r="K4908" s="3">
        <v>4000000</v>
      </c>
      <c r="L4908" s="3">
        <v>4000000</v>
      </c>
      <c r="M4908" s="3">
        <v>4000000</v>
      </c>
      <c r="N4908" s="3">
        <v>4000000</v>
      </c>
      <c r="O4908" s="3">
        <v>4000000</v>
      </c>
      <c r="P4908" s="3">
        <v>4000000</v>
      </c>
      <c r="Q4908" s="3">
        <v>4000000</v>
      </c>
      <c r="R4908" s="3">
        <v>4000000</v>
      </c>
      <c r="S4908" s="3">
        <f t="shared" si="537"/>
        <v>48000000</v>
      </c>
      <c r="T4908" s="3">
        <f t="shared" si="532"/>
        <v>53583850</v>
      </c>
      <c r="U4908" s="3" t="str">
        <f t="shared" si="538"/>
        <v>SUELDOS</v>
      </c>
      <c r="V4908" s="3">
        <f t="shared" si="533"/>
        <v>0</v>
      </c>
      <c r="W4908" s="3" t="str">
        <f t="shared" si="534"/>
        <v>SUELDOS</v>
      </c>
      <c r="X4908" s="3">
        <f t="shared" si="535"/>
        <v>48000000</v>
      </c>
      <c r="Y4908" s="3">
        <f t="shared" si="536"/>
        <v>4000000</v>
      </c>
    </row>
    <row r="4909" spans="1:25">
      <c r="A4909" s="3"/>
      <c r="B4909" s="3" t="s">
        <v>3104</v>
      </c>
      <c r="C4909" s="3" t="s">
        <v>3105</v>
      </c>
      <c r="D4909" s="3" t="s">
        <v>2694</v>
      </c>
      <c r="E4909" s="3">
        <v>114</v>
      </c>
      <c r="F4909" s="3" t="s">
        <v>3488</v>
      </c>
      <c r="G4909" s="3">
        <v>0</v>
      </c>
      <c r="H4909" s="3">
        <v>0</v>
      </c>
      <c r="I4909" s="3">
        <v>0</v>
      </c>
      <c r="J4909" s="3">
        <v>0</v>
      </c>
      <c r="K4909" s="3">
        <v>0</v>
      </c>
      <c r="L4909" s="3">
        <v>0</v>
      </c>
      <c r="M4909" s="3">
        <v>0</v>
      </c>
      <c r="N4909" s="3">
        <v>0</v>
      </c>
      <c r="O4909" s="3">
        <v>0</v>
      </c>
      <c r="P4909" s="3">
        <v>0</v>
      </c>
      <c r="Q4909" s="3">
        <v>0</v>
      </c>
      <c r="R4909" s="3">
        <v>4000000</v>
      </c>
      <c r="S4909" s="3">
        <f t="shared" si="537"/>
        <v>4000000</v>
      </c>
      <c r="T4909" s="3">
        <f t="shared" si="532"/>
        <v>53583850</v>
      </c>
      <c r="U4909" s="3" t="str">
        <f t="shared" si="538"/>
        <v>AGUINALDO</v>
      </c>
      <c r="V4909" s="3">
        <f t="shared" si="533"/>
        <v>4000000</v>
      </c>
      <c r="W4909" s="3" t="str">
        <f t="shared" si="534"/>
        <v>SUELDOS</v>
      </c>
      <c r="X4909" s="3">
        <f t="shared" si="535"/>
        <v>0</v>
      </c>
      <c r="Y4909" s="3">
        <f t="shared" si="536"/>
        <v>0</v>
      </c>
    </row>
    <row r="4910" spans="1:25">
      <c r="A4910" s="3"/>
      <c r="B4910" s="3" t="s">
        <v>3104</v>
      </c>
      <c r="C4910" s="3" t="s">
        <v>3105</v>
      </c>
      <c r="D4910" s="3" t="s">
        <v>2694</v>
      </c>
      <c r="E4910" s="3">
        <v>123</v>
      </c>
      <c r="F4910" s="3" t="s">
        <v>30</v>
      </c>
      <c r="G4910" s="3">
        <v>0</v>
      </c>
      <c r="H4910" s="3">
        <v>0</v>
      </c>
      <c r="I4910" s="3">
        <v>0</v>
      </c>
      <c r="J4910" s="3">
        <v>0</v>
      </c>
      <c r="K4910" s="3">
        <v>0</v>
      </c>
      <c r="L4910" s="3">
        <v>0</v>
      </c>
      <c r="M4910" s="3">
        <v>0</v>
      </c>
      <c r="N4910" s="3">
        <v>0</v>
      </c>
      <c r="O4910" s="3">
        <v>0</v>
      </c>
      <c r="P4910" s="3">
        <v>0</v>
      </c>
      <c r="Q4910" s="3">
        <v>0</v>
      </c>
      <c r="R4910" s="3">
        <v>6450</v>
      </c>
      <c r="S4910" s="3">
        <f t="shared" si="537"/>
        <v>6450</v>
      </c>
      <c r="T4910" s="3">
        <f t="shared" si="532"/>
        <v>53583850</v>
      </c>
      <c r="U4910" s="3" t="str">
        <f t="shared" si="538"/>
        <v>AGUINALDO</v>
      </c>
      <c r="V4910" s="3">
        <f t="shared" si="533"/>
        <v>6450</v>
      </c>
      <c r="W4910" s="3" t="str">
        <f t="shared" si="534"/>
        <v>REMUNERACION EXTRAORDINARIA</v>
      </c>
      <c r="X4910" s="3">
        <f t="shared" si="535"/>
        <v>0</v>
      </c>
      <c r="Y4910" s="3">
        <f t="shared" si="536"/>
        <v>0</v>
      </c>
    </row>
    <row r="4911" spans="1:25">
      <c r="A4911" s="3"/>
      <c r="B4911" s="3" t="s">
        <v>3104</v>
      </c>
      <c r="C4911" s="3" t="s">
        <v>3105</v>
      </c>
      <c r="D4911" s="3" t="s">
        <v>2694</v>
      </c>
      <c r="E4911" s="3">
        <v>123</v>
      </c>
      <c r="F4911" s="3" t="s">
        <v>32</v>
      </c>
      <c r="G4911" s="3">
        <v>0</v>
      </c>
      <c r="H4911" s="3">
        <v>0</v>
      </c>
      <c r="I4911" s="3">
        <v>0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0</v>
      </c>
      <c r="P4911" s="3">
        <v>0</v>
      </c>
      <c r="Q4911" s="3">
        <v>0</v>
      </c>
      <c r="R4911" s="3">
        <v>77400</v>
      </c>
      <c r="S4911" s="3">
        <f t="shared" si="537"/>
        <v>77400</v>
      </c>
      <c r="T4911" s="3">
        <f t="shared" si="532"/>
        <v>53583850</v>
      </c>
      <c r="U4911" s="3" t="str">
        <f t="shared" si="538"/>
        <v>REMUNERAC</v>
      </c>
      <c r="V4911" s="3">
        <f t="shared" si="533"/>
        <v>0</v>
      </c>
      <c r="W4911" s="3" t="str">
        <f t="shared" si="534"/>
        <v>REMUNERACION EXTRAORDINARIA</v>
      </c>
      <c r="X4911" s="3">
        <f t="shared" si="535"/>
        <v>77400</v>
      </c>
      <c r="Y4911" s="3">
        <f t="shared" si="536"/>
        <v>6450</v>
      </c>
    </row>
    <row r="4912" spans="1:25">
      <c r="A4912" s="3"/>
      <c r="B4912" s="3" t="s">
        <v>3104</v>
      </c>
      <c r="C4912" s="3" t="s">
        <v>3105</v>
      </c>
      <c r="D4912" s="3" t="s">
        <v>2694</v>
      </c>
      <c r="E4912" s="3">
        <v>131</v>
      </c>
      <c r="F4912" s="3" t="s">
        <v>24</v>
      </c>
      <c r="G4912" s="3">
        <v>0</v>
      </c>
      <c r="H4912" s="3">
        <v>0</v>
      </c>
      <c r="I4912" s="3">
        <v>1500000</v>
      </c>
      <c r="J4912" s="3">
        <v>0</v>
      </c>
      <c r="K4912" s="3">
        <v>0</v>
      </c>
      <c r="L4912" s="3">
        <v>0</v>
      </c>
      <c r="M4912" s="3">
        <v>0</v>
      </c>
      <c r="N4912" s="3">
        <v>0</v>
      </c>
      <c r="O4912" s="3">
        <v>0</v>
      </c>
      <c r="P4912" s="3">
        <v>0</v>
      </c>
      <c r="Q4912" s="3">
        <v>0</v>
      </c>
      <c r="R4912" s="3">
        <v>0</v>
      </c>
      <c r="S4912" s="3">
        <f t="shared" si="537"/>
        <v>1500000</v>
      </c>
      <c r="T4912" s="3">
        <f t="shared" si="532"/>
        <v>53583850</v>
      </c>
      <c r="U4912" s="3" t="str">
        <f t="shared" si="538"/>
        <v xml:space="preserve">SUBSIDIO </v>
      </c>
      <c r="V4912" s="3">
        <f t="shared" si="533"/>
        <v>0</v>
      </c>
      <c r="W4912" s="3" t="str">
        <f t="shared" si="534"/>
        <v>SUBSIDIO FAMILIAR - ESCOLARIDAD</v>
      </c>
      <c r="X4912" s="3">
        <f t="shared" si="535"/>
        <v>1500000</v>
      </c>
      <c r="Y4912" s="3">
        <f t="shared" si="536"/>
        <v>0</v>
      </c>
    </row>
    <row r="4913" spans="1:25">
      <c r="A4913" s="3"/>
      <c r="B4913" s="3" t="s">
        <v>3106</v>
      </c>
      <c r="C4913" s="3" t="s">
        <v>3107</v>
      </c>
      <c r="D4913" s="3" t="s">
        <v>2694</v>
      </c>
      <c r="E4913" s="3">
        <v>111</v>
      </c>
      <c r="F4913" s="3" t="s">
        <v>21</v>
      </c>
      <c r="G4913" s="3">
        <v>0</v>
      </c>
      <c r="H4913" s="3">
        <v>0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0</v>
      </c>
      <c r="O4913" s="3">
        <v>8076923</v>
      </c>
      <c r="P4913" s="3">
        <v>10000000</v>
      </c>
      <c r="Q4913" s="3">
        <v>10000000</v>
      </c>
      <c r="R4913" s="3">
        <v>10000000</v>
      </c>
      <c r="S4913" s="3">
        <f t="shared" si="537"/>
        <v>38076923</v>
      </c>
      <c r="T4913" s="3">
        <f t="shared" si="532"/>
        <v>63117526</v>
      </c>
      <c r="U4913" s="3" t="str">
        <f t="shared" si="538"/>
        <v>SUELDOS</v>
      </c>
      <c r="V4913" s="3">
        <f t="shared" si="533"/>
        <v>0</v>
      </c>
      <c r="W4913" s="3" t="str">
        <f t="shared" si="534"/>
        <v>SUELDOS</v>
      </c>
      <c r="X4913" s="3">
        <f t="shared" si="535"/>
        <v>38076923</v>
      </c>
      <c r="Y4913" s="3">
        <f t="shared" si="536"/>
        <v>3173076</v>
      </c>
    </row>
    <row r="4914" spans="1:25">
      <c r="A4914" s="3"/>
      <c r="B4914" s="3" t="s">
        <v>3106</v>
      </c>
      <c r="C4914" s="3" t="s">
        <v>3107</v>
      </c>
      <c r="D4914" s="3" t="s">
        <v>2694</v>
      </c>
      <c r="E4914" s="3">
        <v>113</v>
      </c>
      <c r="F4914" s="3" t="s">
        <v>2720</v>
      </c>
      <c r="G4914" s="3">
        <v>0</v>
      </c>
      <c r="H4914" s="3">
        <v>0</v>
      </c>
      <c r="I4914" s="3">
        <v>0</v>
      </c>
      <c r="J4914" s="3">
        <v>0</v>
      </c>
      <c r="K4914" s="3">
        <v>0</v>
      </c>
      <c r="L4914" s="3">
        <v>0</v>
      </c>
      <c r="M4914" s="3">
        <v>0</v>
      </c>
      <c r="N4914" s="3">
        <v>0</v>
      </c>
      <c r="O4914" s="3">
        <v>0</v>
      </c>
      <c r="P4914" s="3">
        <v>0</v>
      </c>
      <c r="Q4914" s="3">
        <v>1948900</v>
      </c>
      <c r="R4914" s="3">
        <v>1948900</v>
      </c>
      <c r="S4914" s="3">
        <f t="shared" si="537"/>
        <v>3897800</v>
      </c>
      <c r="T4914" s="3">
        <f t="shared" si="532"/>
        <v>63117526</v>
      </c>
      <c r="U4914" s="3" t="str">
        <f t="shared" si="538"/>
        <v xml:space="preserve">GASTO DE </v>
      </c>
      <c r="V4914" s="3">
        <f t="shared" si="533"/>
        <v>0</v>
      </c>
      <c r="W4914" s="3" t="str">
        <f t="shared" si="534"/>
        <v>GASTO DE REPRESENTACION</v>
      </c>
      <c r="X4914" s="3">
        <f t="shared" si="535"/>
        <v>3897800</v>
      </c>
      <c r="Y4914" s="3">
        <f t="shared" si="536"/>
        <v>324817</v>
      </c>
    </row>
    <row r="4915" spans="1:25">
      <c r="A4915" s="3"/>
      <c r="B4915" s="3" t="s">
        <v>3106</v>
      </c>
      <c r="C4915" s="3" t="s">
        <v>3107</v>
      </c>
      <c r="D4915" s="3" t="s">
        <v>2694</v>
      </c>
      <c r="E4915" s="3">
        <v>114</v>
      </c>
      <c r="F4915" s="3" t="s">
        <v>2727</v>
      </c>
      <c r="G4915" s="3">
        <v>0</v>
      </c>
      <c r="H4915" s="3">
        <v>0</v>
      </c>
      <c r="I4915" s="3">
        <v>0</v>
      </c>
      <c r="J4915" s="3">
        <v>0</v>
      </c>
      <c r="K4915" s="3">
        <v>0</v>
      </c>
      <c r="L4915" s="3">
        <v>0</v>
      </c>
      <c r="M4915" s="3">
        <v>0</v>
      </c>
      <c r="N4915" s="3">
        <v>0</v>
      </c>
      <c r="O4915" s="3">
        <v>0</v>
      </c>
      <c r="P4915" s="3">
        <v>0</v>
      </c>
      <c r="Q4915" s="3">
        <v>0</v>
      </c>
      <c r="R4915" s="3">
        <v>1049368</v>
      </c>
      <c r="S4915" s="3">
        <f t="shared" si="537"/>
        <v>1049368</v>
      </c>
      <c r="T4915" s="3">
        <f t="shared" si="532"/>
        <v>63117526</v>
      </c>
      <c r="U4915" s="3" t="str">
        <f t="shared" si="538"/>
        <v>AGUINALDO</v>
      </c>
      <c r="V4915" s="3">
        <f t="shared" si="533"/>
        <v>1049368</v>
      </c>
      <c r="W4915" s="3" t="str">
        <f t="shared" si="534"/>
        <v>BONIFICACION POR CARGO</v>
      </c>
      <c r="X4915" s="3">
        <f t="shared" si="535"/>
        <v>0</v>
      </c>
      <c r="Y4915" s="3">
        <f t="shared" si="536"/>
        <v>0</v>
      </c>
    </row>
    <row r="4916" spans="1:25">
      <c r="A4916" s="3"/>
      <c r="B4916" s="3" t="s">
        <v>3106</v>
      </c>
      <c r="C4916" s="3" t="s">
        <v>3107</v>
      </c>
      <c r="D4916" s="3" t="s">
        <v>2694</v>
      </c>
      <c r="E4916" s="3">
        <v>114</v>
      </c>
      <c r="F4916" s="3" t="s">
        <v>2721</v>
      </c>
      <c r="G4916" s="3">
        <v>0</v>
      </c>
      <c r="H4916" s="3">
        <v>0</v>
      </c>
      <c r="I4916" s="3">
        <v>0</v>
      </c>
      <c r="J4916" s="3">
        <v>0</v>
      </c>
      <c r="K4916" s="3">
        <v>0</v>
      </c>
      <c r="L4916" s="3">
        <v>0</v>
      </c>
      <c r="M4916" s="3">
        <v>0</v>
      </c>
      <c r="N4916" s="3">
        <v>0</v>
      </c>
      <c r="O4916" s="3">
        <v>0</v>
      </c>
      <c r="P4916" s="3">
        <v>0</v>
      </c>
      <c r="Q4916" s="3">
        <v>0</v>
      </c>
      <c r="R4916" s="3">
        <v>324817</v>
      </c>
      <c r="S4916" s="3">
        <f t="shared" si="537"/>
        <v>324817</v>
      </c>
      <c r="T4916" s="3">
        <f t="shared" si="532"/>
        <v>63117526</v>
      </c>
      <c r="U4916" s="3" t="str">
        <f t="shared" si="538"/>
        <v>AGUINALDO</v>
      </c>
      <c r="V4916" s="3">
        <f t="shared" si="533"/>
        <v>324817</v>
      </c>
      <c r="W4916" s="3" t="str">
        <f t="shared" si="534"/>
        <v>GASTO DE REPRESENTACION</v>
      </c>
      <c r="X4916" s="3">
        <f t="shared" si="535"/>
        <v>0</v>
      </c>
      <c r="Y4916" s="3">
        <f t="shared" si="536"/>
        <v>0</v>
      </c>
    </row>
    <row r="4917" spans="1:25">
      <c r="A4917" s="3"/>
      <c r="B4917" s="3" t="s">
        <v>3106</v>
      </c>
      <c r="C4917" s="3" t="s">
        <v>3107</v>
      </c>
      <c r="D4917" s="3" t="s">
        <v>2694</v>
      </c>
      <c r="E4917" s="3">
        <v>114</v>
      </c>
      <c r="F4917" s="3" t="s">
        <v>3488</v>
      </c>
      <c r="G4917" s="3">
        <v>0</v>
      </c>
      <c r="H4917" s="3">
        <v>0</v>
      </c>
      <c r="I4917" s="3">
        <v>0</v>
      </c>
      <c r="J4917" s="3">
        <v>0</v>
      </c>
      <c r="K4917" s="3">
        <v>0</v>
      </c>
      <c r="L4917" s="3">
        <v>0</v>
      </c>
      <c r="M4917" s="3">
        <v>0</v>
      </c>
      <c r="N4917" s="3">
        <v>0</v>
      </c>
      <c r="O4917" s="3">
        <v>0</v>
      </c>
      <c r="P4917" s="3">
        <v>0</v>
      </c>
      <c r="Q4917" s="3">
        <v>0</v>
      </c>
      <c r="R4917" s="3">
        <v>3173076</v>
      </c>
      <c r="S4917" s="3">
        <f t="shared" si="537"/>
        <v>3173076</v>
      </c>
      <c r="T4917" s="3">
        <f t="shared" si="532"/>
        <v>63117526</v>
      </c>
      <c r="U4917" s="3" t="str">
        <f t="shared" si="538"/>
        <v>AGUINALDO</v>
      </c>
      <c r="V4917" s="3">
        <f t="shared" si="533"/>
        <v>3173076</v>
      </c>
      <c r="W4917" s="3" t="str">
        <f t="shared" si="534"/>
        <v>SUELDOS</v>
      </c>
      <c r="X4917" s="3">
        <f t="shared" si="535"/>
        <v>0</v>
      </c>
      <c r="Y4917" s="3">
        <f t="shared" si="536"/>
        <v>0</v>
      </c>
    </row>
    <row r="4918" spans="1:25">
      <c r="A4918" s="3"/>
      <c r="B4918" s="3" t="s">
        <v>3106</v>
      </c>
      <c r="C4918" s="3" t="s">
        <v>3107</v>
      </c>
      <c r="D4918" s="3" t="s">
        <v>2694</v>
      </c>
      <c r="E4918" s="3">
        <v>123</v>
      </c>
      <c r="F4918" s="3" t="s">
        <v>30</v>
      </c>
      <c r="G4918" s="3">
        <v>0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3">
        <v>0</v>
      </c>
      <c r="N4918" s="3">
        <v>0</v>
      </c>
      <c r="O4918" s="3">
        <v>0</v>
      </c>
      <c r="P4918" s="3">
        <v>0</v>
      </c>
      <c r="Q4918" s="3">
        <v>0</v>
      </c>
      <c r="R4918" s="3">
        <v>215625</v>
      </c>
      <c r="S4918" s="3">
        <f t="shared" si="537"/>
        <v>215625</v>
      </c>
      <c r="T4918" s="3">
        <f t="shared" si="532"/>
        <v>63117526</v>
      </c>
      <c r="U4918" s="3" t="str">
        <f t="shared" si="538"/>
        <v>AGUINALDO</v>
      </c>
      <c r="V4918" s="3">
        <f t="shared" si="533"/>
        <v>215625</v>
      </c>
      <c r="W4918" s="3" t="str">
        <f t="shared" si="534"/>
        <v>REMUNERACION EXTRAORDINARIA</v>
      </c>
      <c r="X4918" s="3">
        <f t="shared" si="535"/>
        <v>0</v>
      </c>
      <c r="Y4918" s="3">
        <f t="shared" si="536"/>
        <v>0</v>
      </c>
    </row>
    <row r="4919" spans="1:25">
      <c r="A4919" s="3"/>
      <c r="B4919" s="3" t="s">
        <v>3106</v>
      </c>
      <c r="C4919" s="3" t="s">
        <v>3107</v>
      </c>
      <c r="D4919" s="3" t="s">
        <v>2694</v>
      </c>
      <c r="E4919" s="3">
        <v>123</v>
      </c>
      <c r="F4919" s="3" t="s">
        <v>32</v>
      </c>
      <c r="G4919" s="3">
        <v>0</v>
      </c>
      <c r="H4919" s="3">
        <v>0</v>
      </c>
      <c r="I4919" s="3">
        <v>0</v>
      </c>
      <c r="J4919" s="3">
        <v>0</v>
      </c>
      <c r="K4919" s="3">
        <v>0</v>
      </c>
      <c r="L4919" s="3">
        <v>0</v>
      </c>
      <c r="M4919" s="3">
        <v>0</v>
      </c>
      <c r="N4919" s="3">
        <v>0</v>
      </c>
      <c r="O4919" s="3">
        <v>225000</v>
      </c>
      <c r="P4919" s="3">
        <v>2362500</v>
      </c>
      <c r="Q4919" s="3">
        <v>0</v>
      </c>
      <c r="R4919" s="3">
        <v>0</v>
      </c>
      <c r="S4919" s="3">
        <f t="shared" si="537"/>
        <v>2587500</v>
      </c>
      <c r="T4919" s="3">
        <f t="shared" si="532"/>
        <v>63117526</v>
      </c>
      <c r="U4919" s="3" t="str">
        <f t="shared" si="538"/>
        <v>REMUNERAC</v>
      </c>
      <c r="V4919" s="3">
        <f t="shared" si="533"/>
        <v>0</v>
      </c>
      <c r="W4919" s="3" t="str">
        <f t="shared" si="534"/>
        <v>REMUNERACION EXTRAORDINARIA</v>
      </c>
      <c r="X4919" s="3">
        <f t="shared" si="535"/>
        <v>2587500</v>
      </c>
      <c r="Y4919" s="3">
        <f t="shared" si="536"/>
        <v>215625</v>
      </c>
    </row>
    <row r="4920" spans="1:25">
      <c r="A4920" s="3"/>
      <c r="B4920" s="3" t="s">
        <v>3106</v>
      </c>
      <c r="C4920" s="3" t="s">
        <v>3107</v>
      </c>
      <c r="D4920" s="3" t="s">
        <v>2694</v>
      </c>
      <c r="E4920" s="3">
        <v>133</v>
      </c>
      <c r="F4920" s="3" t="s">
        <v>2731</v>
      </c>
      <c r="G4920" s="3">
        <v>0</v>
      </c>
      <c r="H4920" s="3">
        <v>0</v>
      </c>
      <c r="I4920" s="3">
        <v>0</v>
      </c>
      <c r="J4920" s="3">
        <v>0</v>
      </c>
      <c r="K4920" s="3">
        <v>0</v>
      </c>
      <c r="L4920" s="3">
        <v>0</v>
      </c>
      <c r="M4920" s="3">
        <v>0</v>
      </c>
      <c r="N4920" s="3">
        <v>0</v>
      </c>
      <c r="O4920" s="3">
        <v>2423077</v>
      </c>
      <c r="P4920" s="3">
        <v>3000000</v>
      </c>
      <c r="Q4920" s="3">
        <v>3584670</v>
      </c>
      <c r="R4920" s="3">
        <v>3584670</v>
      </c>
      <c r="S4920" s="3">
        <f t="shared" si="537"/>
        <v>12592417</v>
      </c>
      <c r="T4920" s="3">
        <f t="shared" si="532"/>
        <v>63117526</v>
      </c>
      <c r="U4920" s="3" t="str">
        <f t="shared" si="538"/>
        <v>BONIFICAC</v>
      </c>
      <c r="V4920" s="3">
        <f t="shared" si="533"/>
        <v>0</v>
      </c>
      <c r="W4920" s="3" t="str">
        <f t="shared" si="534"/>
        <v>BONIFICACION POR CARGO</v>
      </c>
      <c r="X4920" s="3">
        <f t="shared" si="535"/>
        <v>12592417</v>
      </c>
      <c r="Y4920" s="3">
        <f t="shared" si="536"/>
        <v>1049368</v>
      </c>
    </row>
    <row r="4921" spans="1:25">
      <c r="A4921" s="3"/>
      <c r="B4921" s="3" t="s">
        <v>3106</v>
      </c>
      <c r="C4921" s="3" t="s">
        <v>3107</v>
      </c>
      <c r="D4921" s="3" t="s">
        <v>2694</v>
      </c>
      <c r="E4921" s="3">
        <v>191</v>
      </c>
      <c r="F4921" s="3" t="s">
        <v>2722</v>
      </c>
      <c r="G4921" s="3">
        <v>0</v>
      </c>
      <c r="H4921" s="3">
        <v>0</v>
      </c>
      <c r="I4921" s="3">
        <v>0</v>
      </c>
      <c r="J4921" s="3">
        <v>0</v>
      </c>
      <c r="K4921" s="3">
        <v>0</v>
      </c>
      <c r="L4921" s="3">
        <v>0</v>
      </c>
      <c r="M4921" s="3">
        <v>0</v>
      </c>
      <c r="N4921" s="3">
        <v>0</v>
      </c>
      <c r="O4921" s="3">
        <v>300000</v>
      </c>
      <c r="P4921" s="3">
        <v>300000</v>
      </c>
      <c r="Q4921" s="3">
        <v>300000</v>
      </c>
      <c r="R4921" s="3">
        <v>300000</v>
      </c>
      <c r="S4921" s="3">
        <f t="shared" si="537"/>
        <v>1200000</v>
      </c>
      <c r="T4921" s="3">
        <f t="shared" si="532"/>
        <v>63117526</v>
      </c>
      <c r="U4921" s="3" t="str">
        <f t="shared" si="538"/>
        <v xml:space="preserve">SUBSIDIO </v>
      </c>
      <c r="V4921" s="3">
        <f t="shared" si="533"/>
        <v>0</v>
      </c>
      <c r="W4921" s="3" t="str">
        <f t="shared" si="534"/>
        <v>SUBSIDIO PARA LA SALUD</v>
      </c>
      <c r="X4921" s="3">
        <f t="shared" si="535"/>
        <v>1200000</v>
      </c>
      <c r="Y4921" s="3">
        <f t="shared" si="536"/>
        <v>0</v>
      </c>
    </row>
    <row r="4922" spans="1:25">
      <c r="A4922" s="3"/>
      <c r="B4922" s="3" t="s">
        <v>3108</v>
      </c>
      <c r="C4922" s="3" t="s">
        <v>3109</v>
      </c>
      <c r="D4922" s="3" t="s">
        <v>2694</v>
      </c>
      <c r="E4922" s="3">
        <v>111</v>
      </c>
      <c r="F4922" s="3" t="s">
        <v>21</v>
      </c>
      <c r="G4922" s="3">
        <v>4000000</v>
      </c>
      <c r="H4922" s="3">
        <v>4000000</v>
      </c>
      <c r="I4922" s="3">
        <v>4000000</v>
      </c>
      <c r="J4922" s="3">
        <v>4000000</v>
      </c>
      <c r="K4922" s="3">
        <v>4000000</v>
      </c>
      <c r="L4922" s="3">
        <v>4000000</v>
      </c>
      <c r="M4922" s="3">
        <v>4000000</v>
      </c>
      <c r="N4922" s="3">
        <v>4000000</v>
      </c>
      <c r="O4922" s="3">
        <v>4000000</v>
      </c>
      <c r="P4922" s="3">
        <v>4000000</v>
      </c>
      <c r="Q4922" s="3">
        <v>4000000</v>
      </c>
      <c r="R4922" s="3">
        <v>4000000</v>
      </c>
      <c r="S4922" s="3">
        <f t="shared" si="537"/>
        <v>48000000</v>
      </c>
      <c r="T4922" s="3">
        <f t="shared" si="532"/>
        <v>72846800</v>
      </c>
      <c r="U4922" s="3" t="str">
        <f t="shared" si="538"/>
        <v>SUELDOS</v>
      </c>
      <c r="V4922" s="3">
        <f t="shared" si="533"/>
        <v>0</v>
      </c>
      <c r="W4922" s="3" t="str">
        <f t="shared" si="534"/>
        <v>SUELDOS</v>
      </c>
      <c r="X4922" s="3">
        <f t="shared" si="535"/>
        <v>48000000</v>
      </c>
      <c r="Y4922" s="3">
        <f t="shared" si="536"/>
        <v>4000000</v>
      </c>
    </row>
    <row r="4923" spans="1:25">
      <c r="A4923" s="3"/>
      <c r="B4923" s="3" t="s">
        <v>3108</v>
      </c>
      <c r="C4923" s="3" t="s">
        <v>3109</v>
      </c>
      <c r="D4923" s="3" t="s">
        <v>2694</v>
      </c>
      <c r="E4923" s="3">
        <v>114</v>
      </c>
      <c r="F4923" s="3" t="s">
        <v>79</v>
      </c>
      <c r="G4923" s="3">
        <v>0</v>
      </c>
      <c r="H4923" s="3">
        <v>0</v>
      </c>
      <c r="I4923" s="3">
        <v>0</v>
      </c>
      <c r="J4923" s="3">
        <v>0</v>
      </c>
      <c r="K4923" s="3">
        <v>0</v>
      </c>
      <c r="L4923" s="3">
        <v>0</v>
      </c>
      <c r="M4923" s="3">
        <v>0</v>
      </c>
      <c r="N4923" s="3">
        <v>0</v>
      </c>
      <c r="O4923" s="3">
        <v>0</v>
      </c>
      <c r="P4923" s="3">
        <v>0</v>
      </c>
      <c r="Q4923" s="3">
        <v>0</v>
      </c>
      <c r="R4923" s="3">
        <v>1170000</v>
      </c>
      <c r="S4923" s="3">
        <f t="shared" si="537"/>
        <v>1170000</v>
      </c>
      <c r="T4923" s="3">
        <f t="shared" si="532"/>
        <v>72846800</v>
      </c>
      <c r="U4923" s="3" t="str">
        <f t="shared" si="538"/>
        <v>AGUINALDO</v>
      </c>
      <c r="V4923" s="3">
        <f t="shared" si="533"/>
        <v>1170000</v>
      </c>
      <c r="W4923" s="3" t="str">
        <f t="shared" si="534"/>
        <v>BONIFICACION POR GESTION PRESUPUESTARIA</v>
      </c>
      <c r="X4923" s="3">
        <f t="shared" si="535"/>
        <v>0</v>
      </c>
      <c r="Y4923" s="3">
        <f t="shared" si="536"/>
        <v>0</v>
      </c>
    </row>
    <row r="4924" spans="1:25">
      <c r="A4924" s="3"/>
      <c r="B4924" s="3" t="s">
        <v>3108</v>
      </c>
      <c r="C4924" s="3" t="s">
        <v>3109</v>
      </c>
      <c r="D4924" s="3" t="s">
        <v>2694</v>
      </c>
      <c r="E4924" s="3">
        <v>114</v>
      </c>
      <c r="F4924" s="3" t="s">
        <v>3488</v>
      </c>
      <c r="G4924" s="3">
        <v>0</v>
      </c>
      <c r="H4924" s="3">
        <v>0</v>
      </c>
      <c r="I4924" s="3">
        <v>0</v>
      </c>
      <c r="J4924" s="3">
        <v>0</v>
      </c>
      <c r="K4924" s="3">
        <v>0</v>
      </c>
      <c r="L4924" s="3">
        <v>0</v>
      </c>
      <c r="M4924" s="3">
        <v>0</v>
      </c>
      <c r="N4924" s="3">
        <v>0</v>
      </c>
      <c r="O4924" s="3">
        <v>0</v>
      </c>
      <c r="P4924" s="3">
        <v>0</v>
      </c>
      <c r="Q4924" s="3">
        <v>0</v>
      </c>
      <c r="R4924" s="3">
        <v>4000000</v>
      </c>
      <c r="S4924" s="3">
        <f t="shared" si="537"/>
        <v>4000000</v>
      </c>
      <c r="T4924" s="3">
        <f t="shared" si="532"/>
        <v>72846800</v>
      </c>
      <c r="U4924" s="3" t="str">
        <f t="shared" si="538"/>
        <v>AGUINALDO</v>
      </c>
      <c r="V4924" s="3">
        <f t="shared" si="533"/>
        <v>4000000</v>
      </c>
      <c r="W4924" s="3" t="str">
        <f t="shared" si="534"/>
        <v>SUELDOS</v>
      </c>
      <c r="X4924" s="3">
        <f t="shared" si="535"/>
        <v>0</v>
      </c>
      <c r="Y4924" s="3">
        <f t="shared" si="536"/>
        <v>0</v>
      </c>
    </row>
    <row r="4925" spans="1:25">
      <c r="A4925" s="3"/>
      <c r="B4925" s="3" t="s">
        <v>3108</v>
      </c>
      <c r="C4925" s="3" t="s">
        <v>3109</v>
      </c>
      <c r="D4925" s="3" t="s">
        <v>2694</v>
      </c>
      <c r="E4925" s="3">
        <v>123</v>
      </c>
      <c r="F4925" s="3" t="s">
        <v>30</v>
      </c>
      <c r="G4925" s="3">
        <v>0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0</v>
      </c>
      <c r="P4925" s="3">
        <v>0</v>
      </c>
      <c r="Q4925" s="3">
        <v>0</v>
      </c>
      <c r="R4925" s="3">
        <v>391300</v>
      </c>
      <c r="S4925" s="3">
        <f t="shared" si="537"/>
        <v>391300</v>
      </c>
      <c r="T4925" s="3">
        <f t="shared" si="532"/>
        <v>72846800</v>
      </c>
      <c r="U4925" s="3" t="str">
        <f t="shared" si="538"/>
        <v>AGUINALDO</v>
      </c>
      <c r="V4925" s="3">
        <f t="shared" si="533"/>
        <v>391300</v>
      </c>
      <c r="W4925" s="3" t="str">
        <f t="shared" si="534"/>
        <v>REMUNERACION EXTRAORDINARIA</v>
      </c>
      <c r="X4925" s="3">
        <f t="shared" si="535"/>
        <v>0</v>
      </c>
      <c r="Y4925" s="3">
        <f t="shared" si="536"/>
        <v>0</v>
      </c>
    </row>
    <row r="4926" spans="1:25">
      <c r="A4926" s="3"/>
      <c r="B4926" s="3" t="s">
        <v>3108</v>
      </c>
      <c r="C4926" s="3" t="s">
        <v>3109</v>
      </c>
      <c r="D4926" s="3" t="s">
        <v>2694</v>
      </c>
      <c r="E4926" s="3">
        <v>123</v>
      </c>
      <c r="F4926" s="3" t="s">
        <v>32</v>
      </c>
      <c r="G4926" s="3">
        <v>0</v>
      </c>
      <c r="H4926" s="3">
        <v>0</v>
      </c>
      <c r="I4926" s="3">
        <v>386400</v>
      </c>
      <c r="J4926" s="3">
        <v>450600</v>
      </c>
      <c r="K4926" s="3">
        <v>480000</v>
      </c>
      <c r="L4926" s="3">
        <v>470400</v>
      </c>
      <c r="M4926" s="3">
        <v>480000</v>
      </c>
      <c r="N4926" s="3">
        <v>0</v>
      </c>
      <c r="O4926" s="3">
        <v>449100</v>
      </c>
      <c r="P4926" s="3">
        <v>573600</v>
      </c>
      <c r="Q4926" s="3">
        <v>693000</v>
      </c>
      <c r="R4926" s="3">
        <v>902400</v>
      </c>
      <c r="S4926" s="3">
        <f t="shared" si="537"/>
        <v>4885500</v>
      </c>
      <c r="T4926" s="3">
        <f t="shared" si="532"/>
        <v>72846800</v>
      </c>
      <c r="U4926" s="3" t="str">
        <f t="shared" si="538"/>
        <v>REMUNERAC</v>
      </c>
      <c r="V4926" s="3">
        <f t="shared" si="533"/>
        <v>0</v>
      </c>
      <c r="W4926" s="3" t="str">
        <f t="shared" si="534"/>
        <v>REMUNERACION EXTRAORDINARIA</v>
      </c>
      <c r="X4926" s="3">
        <f t="shared" si="535"/>
        <v>4885500</v>
      </c>
      <c r="Y4926" s="3">
        <f t="shared" si="536"/>
        <v>391300</v>
      </c>
    </row>
    <row r="4927" spans="1:25">
      <c r="A4927" s="3"/>
      <c r="B4927" s="3" t="s">
        <v>3108</v>
      </c>
      <c r="C4927" s="3" t="s">
        <v>3109</v>
      </c>
      <c r="D4927" s="3" t="s">
        <v>2694</v>
      </c>
      <c r="E4927" s="3">
        <v>133</v>
      </c>
      <c r="F4927" s="3" t="s">
        <v>78</v>
      </c>
      <c r="G4927" s="3">
        <v>1200000</v>
      </c>
      <c r="H4927" s="3">
        <v>1200000</v>
      </c>
      <c r="I4927" s="3">
        <v>1200000</v>
      </c>
      <c r="J4927" s="3">
        <v>1200000</v>
      </c>
      <c r="K4927" s="3">
        <v>1200000</v>
      </c>
      <c r="L4927" s="3">
        <v>1200000</v>
      </c>
      <c r="M4927" s="3">
        <v>1200000</v>
      </c>
      <c r="N4927" s="3">
        <v>1200000</v>
      </c>
      <c r="O4927" s="3">
        <v>1200000</v>
      </c>
      <c r="P4927" s="3">
        <v>1200000</v>
      </c>
      <c r="Q4927" s="3">
        <v>1200000</v>
      </c>
      <c r="R4927" s="3">
        <v>1200000</v>
      </c>
      <c r="S4927" s="3">
        <f t="shared" si="537"/>
        <v>14400000</v>
      </c>
      <c r="T4927" s="3">
        <f t="shared" si="532"/>
        <v>72846800</v>
      </c>
      <c r="U4927" s="3" t="str">
        <f t="shared" si="538"/>
        <v>BONIFICAC</v>
      </c>
      <c r="V4927" s="3">
        <f t="shared" si="533"/>
        <v>0</v>
      </c>
      <c r="W4927" s="3" t="str">
        <f t="shared" si="534"/>
        <v>BONIFICACION POR GESTION PRESUPUESTARIA</v>
      </c>
      <c r="X4927" s="3">
        <f t="shared" si="535"/>
        <v>14400000</v>
      </c>
      <c r="Y4927" s="3">
        <f t="shared" si="536"/>
        <v>1170000</v>
      </c>
    </row>
    <row r="4928" spans="1:25">
      <c r="A4928" s="3"/>
      <c r="B4928" s="3" t="s">
        <v>3110</v>
      </c>
      <c r="C4928" s="3" t="s">
        <v>3111</v>
      </c>
      <c r="D4928" s="3" t="s">
        <v>2694</v>
      </c>
      <c r="E4928" s="3">
        <v>111</v>
      </c>
      <c r="F4928" s="3" t="s">
        <v>3488</v>
      </c>
      <c r="G4928" s="3">
        <v>0</v>
      </c>
      <c r="H4928" s="3">
        <v>0</v>
      </c>
      <c r="I4928" s="3">
        <v>0</v>
      </c>
      <c r="J4928" s="3">
        <v>0</v>
      </c>
      <c r="K4928" s="3">
        <v>0</v>
      </c>
      <c r="L4928" s="3">
        <v>0</v>
      </c>
      <c r="M4928" s="3">
        <v>0</v>
      </c>
      <c r="N4928" s="3">
        <v>0</v>
      </c>
      <c r="O4928" s="3">
        <v>0</v>
      </c>
      <c r="P4928" s="3">
        <v>0</v>
      </c>
      <c r="Q4928" s="3">
        <v>0</v>
      </c>
      <c r="R4928" s="3">
        <v>6688462</v>
      </c>
      <c r="S4928" s="3">
        <f t="shared" si="537"/>
        <v>6688462</v>
      </c>
      <c r="T4928" s="3">
        <f t="shared" si="532"/>
        <v>100296667</v>
      </c>
      <c r="U4928" s="3" t="str">
        <f t="shared" si="538"/>
        <v>AGUINALDO</v>
      </c>
      <c r="V4928" s="3">
        <f t="shared" si="533"/>
        <v>6688462</v>
      </c>
      <c r="W4928" s="3" t="str">
        <f t="shared" si="534"/>
        <v>SUELDOS</v>
      </c>
      <c r="X4928" s="3">
        <f t="shared" si="535"/>
        <v>0</v>
      </c>
      <c r="Y4928" s="3">
        <f t="shared" si="536"/>
        <v>0</v>
      </c>
    </row>
    <row r="4929" spans="1:25">
      <c r="A4929" s="3"/>
      <c r="B4929" s="3" t="s">
        <v>3110</v>
      </c>
      <c r="C4929" s="3" t="s">
        <v>3111</v>
      </c>
      <c r="D4929" s="3" t="s">
        <v>2694</v>
      </c>
      <c r="E4929" s="3">
        <v>111</v>
      </c>
      <c r="F4929" s="3" t="s">
        <v>21</v>
      </c>
      <c r="G4929" s="3">
        <v>9400000</v>
      </c>
      <c r="H4929" s="3">
        <v>9400000</v>
      </c>
      <c r="I4929" s="3">
        <v>9400000</v>
      </c>
      <c r="J4929" s="3">
        <v>9400000</v>
      </c>
      <c r="K4929" s="3">
        <v>9400000</v>
      </c>
      <c r="L4929" s="3">
        <v>9400000</v>
      </c>
      <c r="M4929" s="3">
        <v>9400000</v>
      </c>
      <c r="N4929" s="3">
        <v>9400000</v>
      </c>
      <c r="O4929" s="3">
        <v>5061538</v>
      </c>
      <c r="P4929" s="3">
        <v>0</v>
      </c>
      <c r="Q4929" s="3">
        <v>0</v>
      </c>
      <c r="R4929" s="3">
        <v>0</v>
      </c>
      <c r="S4929" s="3">
        <f t="shared" si="537"/>
        <v>80261538</v>
      </c>
      <c r="T4929" s="3">
        <f t="shared" si="532"/>
        <v>100296667</v>
      </c>
      <c r="U4929" s="3" t="str">
        <f t="shared" si="538"/>
        <v>SUELDOS</v>
      </c>
      <c r="V4929" s="3">
        <f t="shared" si="533"/>
        <v>0</v>
      </c>
      <c r="W4929" s="3" t="str">
        <f t="shared" si="534"/>
        <v>SUELDOS</v>
      </c>
      <c r="X4929" s="3">
        <f t="shared" si="535"/>
        <v>80261538</v>
      </c>
      <c r="Y4929" s="3">
        <f t="shared" si="536"/>
        <v>6688462</v>
      </c>
    </row>
    <row r="4930" spans="1:25">
      <c r="A4930" s="3"/>
      <c r="B4930" s="3" t="s">
        <v>3110</v>
      </c>
      <c r="C4930" s="3" t="s">
        <v>3111</v>
      </c>
      <c r="D4930" s="3" t="s">
        <v>2694</v>
      </c>
      <c r="E4930" s="3">
        <v>114</v>
      </c>
      <c r="F4930" s="3" t="s">
        <v>2727</v>
      </c>
      <c r="G4930" s="3">
        <v>0</v>
      </c>
      <c r="H4930" s="3">
        <v>0</v>
      </c>
      <c r="I4930" s="3">
        <v>0</v>
      </c>
      <c r="J4930" s="3">
        <v>0</v>
      </c>
      <c r="K4930" s="3">
        <v>0</v>
      </c>
      <c r="L4930" s="3">
        <v>0</v>
      </c>
      <c r="M4930" s="3">
        <v>0</v>
      </c>
      <c r="N4930" s="3">
        <v>0</v>
      </c>
      <c r="O4930" s="3">
        <v>0</v>
      </c>
      <c r="P4930" s="3">
        <v>0</v>
      </c>
      <c r="Q4930" s="3">
        <v>0</v>
      </c>
      <c r="R4930" s="3">
        <v>1026667</v>
      </c>
      <c r="S4930" s="3">
        <f t="shared" si="537"/>
        <v>1026667</v>
      </c>
      <c r="T4930" s="3">
        <f t="shared" si="532"/>
        <v>100296667</v>
      </c>
      <c r="U4930" s="3" t="str">
        <f t="shared" si="538"/>
        <v>AGUINALDO</v>
      </c>
      <c r="V4930" s="3">
        <f t="shared" si="533"/>
        <v>1026667</v>
      </c>
      <c r="W4930" s="3" t="str">
        <f t="shared" si="534"/>
        <v>BONIFICACION POR CARGO</v>
      </c>
      <c r="X4930" s="3">
        <f t="shared" si="535"/>
        <v>0</v>
      </c>
      <c r="Y4930" s="3">
        <f t="shared" si="536"/>
        <v>0</v>
      </c>
    </row>
    <row r="4931" spans="1:25">
      <c r="A4931" s="3"/>
      <c r="B4931" s="3" t="s">
        <v>3110</v>
      </c>
      <c r="C4931" s="3" t="s">
        <v>3111</v>
      </c>
      <c r="D4931" s="3" t="s">
        <v>2694</v>
      </c>
      <c r="E4931" s="3">
        <v>133</v>
      </c>
      <c r="F4931" s="3" t="s">
        <v>2731</v>
      </c>
      <c r="G4931" s="3">
        <v>1600000</v>
      </c>
      <c r="H4931" s="3">
        <v>1600000</v>
      </c>
      <c r="I4931" s="3">
        <v>1600000</v>
      </c>
      <c r="J4931" s="3">
        <v>1600000</v>
      </c>
      <c r="K4931" s="3">
        <v>1600000</v>
      </c>
      <c r="L4931" s="3">
        <v>1600000</v>
      </c>
      <c r="M4931" s="3">
        <v>1600000</v>
      </c>
      <c r="N4931" s="3">
        <v>1120000</v>
      </c>
      <c r="O4931" s="3">
        <v>0</v>
      </c>
      <c r="P4931" s="3">
        <v>0</v>
      </c>
      <c r="Q4931" s="3">
        <v>0</v>
      </c>
      <c r="R4931" s="3">
        <v>0</v>
      </c>
      <c r="S4931" s="3">
        <f t="shared" si="537"/>
        <v>12320000</v>
      </c>
      <c r="T4931" s="3">
        <f t="shared" si="532"/>
        <v>100296667</v>
      </c>
      <c r="U4931" s="3" t="str">
        <f t="shared" si="538"/>
        <v>BONIFICAC</v>
      </c>
      <c r="V4931" s="3">
        <f t="shared" si="533"/>
        <v>0</v>
      </c>
      <c r="W4931" s="3" t="str">
        <f t="shared" si="534"/>
        <v>BONIFICACION POR CARGO</v>
      </c>
      <c r="X4931" s="3">
        <f t="shared" si="535"/>
        <v>12320000</v>
      </c>
      <c r="Y4931" s="3">
        <f t="shared" si="536"/>
        <v>1026667</v>
      </c>
    </row>
    <row r="4932" spans="1:25">
      <c r="A4932" s="3"/>
      <c r="B4932" s="3" t="s">
        <v>3112</v>
      </c>
      <c r="C4932" s="3" t="s">
        <v>3113</v>
      </c>
      <c r="D4932" s="3" t="s">
        <v>2694</v>
      </c>
      <c r="E4932" s="3">
        <v>111</v>
      </c>
      <c r="F4932" s="3" t="s">
        <v>21</v>
      </c>
      <c r="G4932" s="3">
        <v>7600000</v>
      </c>
      <c r="H4932" s="3">
        <v>7600000</v>
      </c>
      <c r="I4932" s="3">
        <v>7600000</v>
      </c>
      <c r="J4932" s="3">
        <v>7600000</v>
      </c>
      <c r="K4932" s="3">
        <v>7600000</v>
      </c>
      <c r="L4932" s="3">
        <v>7600000</v>
      </c>
      <c r="M4932" s="3">
        <v>7600000</v>
      </c>
      <c r="N4932" s="3">
        <v>7600000</v>
      </c>
      <c r="O4932" s="3">
        <v>7600000</v>
      </c>
      <c r="P4932" s="3">
        <v>7600000</v>
      </c>
      <c r="Q4932" s="3">
        <v>7600000</v>
      </c>
      <c r="R4932" s="3">
        <v>7600000</v>
      </c>
      <c r="S4932" s="3">
        <f t="shared" si="537"/>
        <v>91200000</v>
      </c>
      <c r="T4932" s="3">
        <f t="shared" ref="T4932:T4995" si="539">SUMIF($B:$B,B4932,$S:$S)</f>
        <v>134103747</v>
      </c>
      <c r="U4932" s="3" t="str">
        <f t="shared" si="538"/>
        <v>SUELDOS</v>
      </c>
      <c r="V4932" s="3">
        <f t="shared" ref="V4932:V4995" si="540">IF(U4932="AGUINALDO",S4932,0)</f>
        <v>0</v>
      </c>
      <c r="W4932" s="3" t="str">
        <f t="shared" ref="W4932:W4995" si="541">IF(U4932="AGUINALDO",MID(F4932,14,50),F4932)</f>
        <v>SUELDOS</v>
      </c>
      <c r="X4932" s="3">
        <f t="shared" ref="X4932:X4995" si="542">IF(W4932=F4932,S4932,0)</f>
        <v>91200000</v>
      </c>
      <c r="Y4932" s="3">
        <f t="shared" ref="Y4932:Y4995" si="543">IF(W4932=F4932,SUMIFS($V:$V,B:B,B4932,$W:$W,W4932),0)</f>
        <v>7600000</v>
      </c>
    </row>
    <row r="4933" spans="1:25">
      <c r="A4933" s="3"/>
      <c r="B4933" s="3" t="s">
        <v>3112</v>
      </c>
      <c r="C4933" s="3" t="s">
        <v>3113</v>
      </c>
      <c r="D4933" s="3" t="s">
        <v>2694</v>
      </c>
      <c r="E4933" s="3">
        <v>114</v>
      </c>
      <c r="F4933" s="3" t="s">
        <v>2727</v>
      </c>
      <c r="G4933" s="3">
        <v>0</v>
      </c>
      <c r="H4933" s="3">
        <v>0</v>
      </c>
      <c r="I4933" s="3">
        <v>0</v>
      </c>
      <c r="J4933" s="3">
        <v>0</v>
      </c>
      <c r="K4933" s="3">
        <v>0</v>
      </c>
      <c r="L4933" s="3">
        <v>0</v>
      </c>
      <c r="M4933" s="3">
        <v>0</v>
      </c>
      <c r="N4933" s="3">
        <v>0</v>
      </c>
      <c r="O4933" s="3">
        <v>0</v>
      </c>
      <c r="P4933" s="3">
        <v>0</v>
      </c>
      <c r="Q4933" s="3">
        <v>0</v>
      </c>
      <c r="R4933" s="3">
        <v>1463000</v>
      </c>
      <c r="S4933" s="3">
        <f t="shared" ref="S4933:S4996" si="544">SUM(G4933:R4933)</f>
        <v>1463000</v>
      </c>
      <c r="T4933" s="3">
        <f t="shared" si="539"/>
        <v>134103747</v>
      </c>
      <c r="U4933" s="3" t="str">
        <f t="shared" ref="U4933:U4996" si="545">MID(F4933,1,9)</f>
        <v>AGUINALDO</v>
      </c>
      <c r="V4933" s="3">
        <f t="shared" si="540"/>
        <v>1463000</v>
      </c>
      <c r="W4933" s="3" t="str">
        <f t="shared" si="541"/>
        <v>BONIFICACION POR CARGO</v>
      </c>
      <c r="X4933" s="3">
        <f t="shared" si="542"/>
        <v>0</v>
      </c>
      <c r="Y4933" s="3">
        <f t="shared" si="543"/>
        <v>0</v>
      </c>
    </row>
    <row r="4934" spans="1:25">
      <c r="A4934" s="3"/>
      <c r="B4934" s="3" t="s">
        <v>3112</v>
      </c>
      <c r="C4934" s="3" t="s">
        <v>3113</v>
      </c>
      <c r="D4934" s="3" t="s">
        <v>2694</v>
      </c>
      <c r="E4934" s="3">
        <v>114</v>
      </c>
      <c r="F4934" s="3" t="s">
        <v>3488</v>
      </c>
      <c r="G4934" s="3">
        <v>0</v>
      </c>
      <c r="H4934" s="3">
        <v>0</v>
      </c>
      <c r="I4934" s="3">
        <v>0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 s="3">
        <v>0</v>
      </c>
      <c r="P4934" s="3">
        <v>0</v>
      </c>
      <c r="Q4934" s="3">
        <v>0</v>
      </c>
      <c r="R4934" s="3">
        <v>7600000</v>
      </c>
      <c r="S4934" s="3">
        <f t="shared" si="544"/>
        <v>7600000</v>
      </c>
      <c r="T4934" s="3">
        <f t="shared" si="539"/>
        <v>134103747</v>
      </c>
      <c r="U4934" s="3" t="str">
        <f t="shared" si="545"/>
        <v>AGUINALDO</v>
      </c>
      <c r="V4934" s="3">
        <f t="shared" si="540"/>
        <v>7600000</v>
      </c>
      <c r="W4934" s="3" t="str">
        <f t="shared" si="541"/>
        <v>SUELDOS</v>
      </c>
      <c r="X4934" s="3">
        <f t="shared" si="542"/>
        <v>0</v>
      </c>
      <c r="Y4934" s="3">
        <f t="shared" si="543"/>
        <v>0</v>
      </c>
    </row>
    <row r="4935" spans="1:25">
      <c r="A4935" s="3"/>
      <c r="B4935" s="3" t="s">
        <v>3112</v>
      </c>
      <c r="C4935" s="3" t="s">
        <v>3113</v>
      </c>
      <c r="D4935" s="3" t="s">
        <v>2694</v>
      </c>
      <c r="E4935" s="3">
        <v>123</v>
      </c>
      <c r="F4935" s="3" t="s">
        <v>30</v>
      </c>
      <c r="G4935" s="3">
        <v>0</v>
      </c>
      <c r="H4935" s="3">
        <v>0</v>
      </c>
      <c r="I4935" s="3">
        <v>0</v>
      </c>
      <c r="J4935" s="3">
        <v>0</v>
      </c>
      <c r="K4935" s="3">
        <v>0</v>
      </c>
      <c r="L4935" s="3">
        <v>0</v>
      </c>
      <c r="M4935" s="3">
        <v>0</v>
      </c>
      <c r="N4935" s="3">
        <v>0</v>
      </c>
      <c r="O4935" s="3">
        <v>0</v>
      </c>
      <c r="P4935" s="3">
        <v>0</v>
      </c>
      <c r="Q4935" s="3">
        <v>0</v>
      </c>
      <c r="R4935" s="3">
        <v>574655</v>
      </c>
      <c r="S4935" s="3">
        <f t="shared" si="544"/>
        <v>574655</v>
      </c>
      <c r="T4935" s="3">
        <f t="shared" si="539"/>
        <v>134103747</v>
      </c>
      <c r="U4935" s="3" t="str">
        <f t="shared" si="545"/>
        <v>AGUINALDO</v>
      </c>
      <c r="V4935" s="3">
        <f t="shared" si="540"/>
        <v>574655</v>
      </c>
      <c r="W4935" s="3" t="str">
        <f t="shared" si="541"/>
        <v>REMUNERACION EXTRAORDINARIA</v>
      </c>
      <c r="X4935" s="3">
        <f t="shared" si="542"/>
        <v>0</v>
      </c>
      <c r="Y4935" s="3">
        <f t="shared" si="543"/>
        <v>0</v>
      </c>
    </row>
    <row r="4936" spans="1:25">
      <c r="A4936" s="3"/>
      <c r="B4936" s="3" t="s">
        <v>3112</v>
      </c>
      <c r="C4936" s="3" t="s">
        <v>3113</v>
      </c>
      <c r="D4936" s="3" t="s">
        <v>2694</v>
      </c>
      <c r="E4936" s="3">
        <v>123</v>
      </c>
      <c r="F4936" s="3" t="s">
        <v>32</v>
      </c>
      <c r="G4936" s="3">
        <v>0</v>
      </c>
      <c r="H4936" s="3">
        <v>0</v>
      </c>
      <c r="I4936" s="3">
        <v>661200</v>
      </c>
      <c r="J4936" s="3">
        <v>487350</v>
      </c>
      <c r="K4936" s="3">
        <v>829350</v>
      </c>
      <c r="L4936" s="3">
        <v>855000</v>
      </c>
      <c r="M4936" s="3">
        <v>722760</v>
      </c>
      <c r="N4936" s="3">
        <v>0</v>
      </c>
      <c r="O4936" s="3">
        <v>787740</v>
      </c>
      <c r="P4936" s="3">
        <v>912000</v>
      </c>
      <c r="Q4936" s="3">
        <v>886350</v>
      </c>
      <c r="R4936" s="3">
        <v>754110</v>
      </c>
      <c r="S4936" s="3">
        <f t="shared" si="544"/>
        <v>6895860</v>
      </c>
      <c r="T4936" s="3">
        <f t="shared" si="539"/>
        <v>134103747</v>
      </c>
      <c r="U4936" s="3" t="str">
        <f t="shared" si="545"/>
        <v>REMUNERAC</v>
      </c>
      <c r="V4936" s="3">
        <f t="shared" si="540"/>
        <v>0</v>
      </c>
      <c r="W4936" s="3" t="str">
        <f t="shared" si="541"/>
        <v>REMUNERACION EXTRAORDINARIA</v>
      </c>
      <c r="X4936" s="3">
        <f t="shared" si="542"/>
        <v>6895860</v>
      </c>
      <c r="Y4936" s="3">
        <f t="shared" si="543"/>
        <v>574655</v>
      </c>
    </row>
    <row r="4937" spans="1:25">
      <c r="A4937" s="3"/>
      <c r="B4937" s="3" t="s">
        <v>3112</v>
      </c>
      <c r="C4937" s="3" t="s">
        <v>3113</v>
      </c>
      <c r="D4937" s="3" t="s">
        <v>2694</v>
      </c>
      <c r="E4937" s="3">
        <v>131</v>
      </c>
      <c r="F4937" s="3" t="s">
        <v>24</v>
      </c>
      <c r="G4937" s="3">
        <v>0</v>
      </c>
      <c r="H4937" s="3">
        <v>1500000</v>
      </c>
      <c r="I4937" s="3">
        <v>0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3">
        <v>0</v>
      </c>
      <c r="Q4937" s="3">
        <v>0</v>
      </c>
      <c r="R4937" s="3">
        <v>0</v>
      </c>
      <c r="S4937" s="3">
        <f t="shared" si="544"/>
        <v>1500000</v>
      </c>
      <c r="T4937" s="3">
        <f t="shared" si="539"/>
        <v>134103747</v>
      </c>
      <c r="U4937" s="3" t="str">
        <f t="shared" si="545"/>
        <v xml:space="preserve">SUBSIDIO </v>
      </c>
      <c r="V4937" s="3">
        <f t="shared" si="540"/>
        <v>0</v>
      </c>
      <c r="W4937" s="3" t="str">
        <f t="shared" si="541"/>
        <v>SUBSIDIO FAMILIAR - ESCOLARIDAD</v>
      </c>
      <c r="X4937" s="3">
        <f t="shared" si="542"/>
        <v>1500000</v>
      </c>
      <c r="Y4937" s="3">
        <f t="shared" si="543"/>
        <v>0</v>
      </c>
    </row>
    <row r="4938" spans="1:25">
      <c r="A4938" s="3"/>
      <c r="B4938" s="3" t="s">
        <v>3112</v>
      </c>
      <c r="C4938" s="3" t="s">
        <v>3113</v>
      </c>
      <c r="D4938" s="3" t="s">
        <v>2694</v>
      </c>
      <c r="E4938" s="3">
        <v>133</v>
      </c>
      <c r="F4938" s="3" t="s">
        <v>2731</v>
      </c>
      <c r="G4938" s="3">
        <v>2280000</v>
      </c>
      <c r="H4938" s="3">
        <v>2280000</v>
      </c>
      <c r="I4938" s="3">
        <v>2280000</v>
      </c>
      <c r="J4938" s="3">
        <v>2280000</v>
      </c>
      <c r="K4938" s="3">
        <v>2280000</v>
      </c>
      <c r="L4938" s="3">
        <v>2280000</v>
      </c>
      <c r="M4938" s="3">
        <v>2280000</v>
      </c>
      <c r="N4938" s="3">
        <v>1596000</v>
      </c>
      <c r="O4938" s="3">
        <v>0</v>
      </c>
      <c r="P4938" s="3">
        <v>0</v>
      </c>
      <c r="Q4938" s="3">
        <v>0</v>
      </c>
      <c r="R4938" s="3">
        <v>0</v>
      </c>
      <c r="S4938" s="3">
        <f t="shared" si="544"/>
        <v>17556000</v>
      </c>
      <c r="T4938" s="3">
        <f t="shared" si="539"/>
        <v>134103747</v>
      </c>
      <c r="U4938" s="3" t="str">
        <f t="shared" si="545"/>
        <v>BONIFICAC</v>
      </c>
      <c r="V4938" s="3">
        <f t="shared" si="540"/>
        <v>0</v>
      </c>
      <c r="W4938" s="3" t="str">
        <f t="shared" si="541"/>
        <v>BONIFICACION POR CARGO</v>
      </c>
      <c r="X4938" s="3">
        <f t="shared" si="542"/>
        <v>17556000</v>
      </c>
      <c r="Y4938" s="3">
        <f t="shared" si="543"/>
        <v>1463000</v>
      </c>
    </row>
    <row r="4939" spans="1:25">
      <c r="A4939" s="3"/>
      <c r="B4939" s="3" t="s">
        <v>3112</v>
      </c>
      <c r="C4939" s="3" t="s">
        <v>3113</v>
      </c>
      <c r="D4939" s="3" t="s">
        <v>2694</v>
      </c>
      <c r="E4939" s="3">
        <v>232</v>
      </c>
      <c r="F4939" s="3" t="s">
        <v>33</v>
      </c>
      <c r="G4939" s="3">
        <v>0</v>
      </c>
      <c r="H4939" s="3">
        <v>0</v>
      </c>
      <c r="I4939" s="3">
        <v>1232714</v>
      </c>
      <c r="J4939" s="3">
        <v>1765602</v>
      </c>
      <c r="K4939" s="3">
        <v>0</v>
      </c>
      <c r="L4939" s="3">
        <v>0</v>
      </c>
      <c r="M4939" s="3">
        <v>0</v>
      </c>
      <c r="N4939" s="3">
        <v>0</v>
      </c>
      <c r="O4939" s="3">
        <v>0</v>
      </c>
      <c r="P4939" s="3">
        <v>2550314</v>
      </c>
      <c r="Q4939" s="3">
        <v>0</v>
      </c>
      <c r="R4939" s="3">
        <v>1765602</v>
      </c>
      <c r="S4939" s="3">
        <f t="shared" si="544"/>
        <v>7314232</v>
      </c>
      <c r="T4939" s="3">
        <f t="shared" si="539"/>
        <v>134103747</v>
      </c>
      <c r="U4939" s="3" t="str">
        <f t="shared" si="545"/>
        <v>VIATICO</v>
      </c>
      <c r="V4939" s="3">
        <f t="shared" si="540"/>
        <v>0</v>
      </c>
      <c r="W4939" s="3" t="str">
        <f t="shared" si="541"/>
        <v>VIATICO</v>
      </c>
      <c r="X4939" s="3">
        <f t="shared" si="542"/>
        <v>7314232</v>
      </c>
      <c r="Y4939" s="3">
        <f t="shared" si="543"/>
        <v>0</v>
      </c>
    </row>
    <row r="4940" spans="1:25">
      <c r="A4940" s="3"/>
      <c r="B4940" s="3" t="s">
        <v>3114</v>
      </c>
      <c r="C4940" s="3" t="s">
        <v>3115</v>
      </c>
      <c r="D4940" s="3" t="s">
        <v>2694</v>
      </c>
      <c r="E4940" s="3">
        <v>111</v>
      </c>
      <c r="F4940" s="3" t="s">
        <v>21</v>
      </c>
      <c r="G4940" s="3">
        <v>2550307</v>
      </c>
      <c r="H4940" s="3">
        <v>2550307</v>
      </c>
      <c r="I4940" s="3">
        <v>2550307</v>
      </c>
      <c r="J4940" s="3">
        <v>2550307</v>
      </c>
      <c r="K4940" s="3">
        <v>2550307</v>
      </c>
      <c r="L4940" s="3">
        <v>2550307</v>
      </c>
      <c r="M4940" s="3">
        <v>2550307</v>
      </c>
      <c r="N4940" s="3">
        <v>2550307</v>
      </c>
      <c r="O4940" s="3">
        <v>2550307</v>
      </c>
      <c r="P4940" s="3">
        <v>2550307</v>
      </c>
      <c r="Q4940" s="3">
        <v>2550307</v>
      </c>
      <c r="R4940" s="3">
        <v>2550307</v>
      </c>
      <c r="S4940" s="3">
        <f t="shared" si="544"/>
        <v>30603684</v>
      </c>
      <c r="T4940" s="3">
        <f t="shared" si="539"/>
        <v>33153991</v>
      </c>
      <c r="U4940" s="3" t="str">
        <f t="shared" si="545"/>
        <v>SUELDOS</v>
      </c>
      <c r="V4940" s="3">
        <f t="shared" si="540"/>
        <v>0</v>
      </c>
      <c r="W4940" s="3" t="str">
        <f t="shared" si="541"/>
        <v>SUELDOS</v>
      </c>
      <c r="X4940" s="3">
        <f t="shared" si="542"/>
        <v>30603684</v>
      </c>
      <c r="Y4940" s="3">
        <f t="shared" si="543"/>
        <v>2550307</v>
      </c>
    </row>
    <row r="4941" spans="1:25">
      <c r="A4941" s="3"/>
      <c r="B4941" s="3" t="s">
        <v>3114</v>
      </c>
      <c r="C4941" s="3" t="s">
        <v>3115</v>
      </c>
      <c r="D4941" s="3" t="s">
        <v>2694</v>
      </c>
      <c r="E4941" s="3">
        <v>114</v>
      </c>
      <c r="F4941" s="3" t="s">
        <v>3488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v>0</v>
      </c>
      <c r="M4941" s="3">
        <v>0</v>
      </c>
      <c r="N4941" s="3">
        <v>0</v>
      </c>
      <c r="O4941" s="3">
        <v>0</v>
      </c>
      <c r="P4941" s="3">
        <v>0</v>
      </c>
      <c r="Q4941" s="3">
        <v>0</v>
      </c>
      <c r="R4941" s="3">
        <v>2550307</v>
      </c>
      <c r="S4941" s="3">
        <f t="shared" si="544"/>
        <v>2550307</v>
      </c>
      <c r="T4941" s="3">
        <f t="shared" si="539"/>
        <v>33153991</v>
      </c>
      <c r="U4941" s="3" t="str">
        <f t="shared" si="545"/>
        <v>AGUINALDO</v>
      </c>
      <c r="V4941" s="3">
        <f t="shared" si="540"/>
        <v>2550307</v>
      </c>
      <c r="W4941" s="3" t="str">
        <f t="shared" si="541"/>
        <v>SUELDOS</v>
      </c>
      <c r="X4941" s="3">
        <f t="shared" si="542"/>
        <v>0</v>
      </c>
      <c r="Y4941" s="3">
        <f t="shared" si="543"/>
        <v>0</v>
      </c>
    </row>
    <row r="4942" spans="1:25">
      <c r="A4942" s="3"/>
      <c r="B4942" s="3" t="s">
        <v>3116</v>
      </c>
      <c r="C4942" s="3" t="s">
        <v>3117</v>
      </c>
      <c r="D4942" s="3" t="s">
        <v>2694</v>
      </c>
      <c r="E4942" s="3">
        <v>111</v>
      </c>
      <c r="F4942" s="3" t="s">
        <v>21</v>
      </c>
      <c r="G4942" s="3">
        <v>2550307</v>
      </c>
      <c r="H4942" s="3">
        <v>2550307</v>
      </c>
      <c r="I4942" s="3">
        <v>2550307</v>
      </c>
      <c r="J4942" s="3">
        <v>2550307</v>
      </c>
      <c r="K4942" s="3">
        <v>2550307</v>
      </c>
      <c r="L4942" s="3">
        <v>2550307</v>
      </c>
      <c r="M4942" s="3">
        <v>2550307</v>
      </c>
      <c r="N4942" s="3">
        <v>2550307</v>
      </c>
      <c r="O4942" s="3">
        <v>2550307</v>
      </c>
      <c r="P4942" s="3">
        <v>2550307</v>
      </c>
      <c r="Q4942" s="3">
        <v>2550307</v>
      </c>
      <c r="R4942" s="3">
        <v>2550307</v>
      </c>
      <c r="S4942" s="3">
        <f t="shared" si="544"/>
        <v>30603684</v>
      </c>
      <c r="T4942" s="3">
        <f t="shared" si="539"/>
        <v>38253991</v>
      </c>
      <c r="U4942" s="3" t="str">
        <f t="shared" si="545"/>
        <v>SUELDOS</v>
      </c>
      <c r="V4942" s="3">
        <f t="shared" si="540"/>
        <v>0</v>
      </c>
      <c r="W4942" s="3" t="str">
        <f t="shared" si="541"/>
        <v>SUELDOS</v>
      </c>
      <c r="X4942" s="3">
        <f t="shared" si="542"/>
        <v>30603684</v>
      </c>
      <c r="Y4942" s="3">
        <f t="shared" si="543"/>
        <v>2550307</v>
      </c>
    </row>
    <row r="4943" spans="1:25">
      <c r="A4943" s="3"/>
      <c r="B4943" s="3" t="s">
        <v>3116</v>
      </c>
      <c r="C4943" s="3" t="s">
        <v>3117</v>
      </c>
      <c r="D4943" s="3" t="s">
        <v>2694</v>
      </c>
      <c r="E4943" s="3">
        <v>114</v>
      </c>
      <c r="F4943" s="3" t="s">
        <v>3488</v>
      </c>
      <c r="G4943" s="3">
        <v>0</v>
      </c>
      <c r="H4943" s="3">
        <v>0</v>
      </c>
      <c r="I4943" s="3">
        <v>0</v>
      </c>
      <c r="J4943" s="3">
        <v>0</v>
      </c>
      <c r="K4943" s="3">
        <v>0</v>
      </c>
      <c r="L4943" s="3">
        <v>0</v>
      </c>
      <c r="M4943" s="3">
        <v>0</v>
      </c>
      <c r="N4943" s="3">
        <v>0</v>
      </c>
      <c r="O4943" s="3">
        <v>0</v>
      </c>
      <c r="P4943" s="3">
        <v>0</v>
      </c>
      <c r="Q4943" s="3">
        <v>0</v>
      </c>
      <c r="R4943" s="3">
        <v>2550307</v>
      </c>
      <c r="S4943" s="3">
        <f t="shared" si="544"/>
        <v>2550307</v>
      </c>
      <c r="T4943" s="3">
        <f t="shared" si="539"/>
        <v>38253991</v>
      </c>
      <c r="U4943" s="3" t="str">
        <f t="shared" si="545"/>
        <v>AGUINALDO</v>
      </c>
      <c r="V4943" s="3">
        <f t="shared" si="540"/>
        <v>2550307</v>
      </c>
      <c r="W4943" s="3" t="str">
        <f t="shared" si="541"/>
        <v>SUELDOS</v>
      </c>
      <c r="X4943" s="3">
        <f t="shared" si="542"/>
        <v>0</v>
      </c>
      <c r="Y4943" s="3">
        <f t="shared" si="543"/>
        <v>0</v>
      </c>
    </row>
    <row r="4944" spans="1:25">
      <c r="A4944" s="3"/>
      <c r="B4944" s="3" t="s">
        <v>3116</v>
      </c>
      <c r="C4944" s="3" t="s">
        <v>3117</v>
      </c>
      <c r="D4944" s="3" t="s">
        <v>2694</v>
      </c>
      <c r="E4944" s="3">
        <v>131</v>
      </c>
      <c r="F4944" s="3" t="s">
        <v>24</v>
      </c>
      <c r="G4944" s="3">
        <v>0</v>
      </c>
      <c r="H4944" s="3">
        <v>1500000</v>
      </c>
      <c r="I4944" s="3">
        <v>0</v>
      </c>
      <c r="J4944" s="3">
        <v>0</v>
      </c>
      <c r="K4944" s="3">
        <v>0</v>
      </c>
      <c r="L4944" s="3">
        <v>0</v>
      </c>
      <c r="M4944" s="3">
        <v>0</v>
      </c>
      <c r="N4944" s="3">
        <v>0</v>
      </c>
      <c r="O4944" s="3">
        <v>0</v>
      </c>
      <c r="P4944" s="3">
        <v>0</v>
      </c>
      <c r="Q4944" s="3">
        <v>0</v>
      </c>
      <c r="R4944" s="3">
        <v>0</v>
      </c>
      <c r="S4944" s="3">
        <f t="shared" si="544"/>
        <v>1500000</v>
      </c>
      <c r="T4944" s="3">
        <f t="shared" si="539"/>
        <v>38253991</v>
      </c>
      <c r="U4944" s="3" t="str">
        <f t="shared" si="545"/>
        <v xml:space="preserve">SUBSIDIO </v>
      </c>
      <c r="V4944" s="3">
        <f t="shared" si="540"/>
        <v>0</v>
      </c>
      <c r="W4944" s="3" t="str">
        <f t="shared" si="541"/>
        <v>SUBSIDIO FAMILIAR - ESCOLARIDAD</v>
      </c>
      <c r="X4944" s="3">
        <f t="shared" si="542"/>
        <v>1500000</v>
      </c>
      <c r="Y4944" s="3">
        <f t="shared" si="543"/>
        <v>0</v>
      </c>
    </row>
    <row r="4945" spans="1:25">
      <c r="A4945" s="3"/>
      <c r="B4945" s="3" t="s">
        <v>3116</v>
      </c>
      <c r="C4945" s="3" t="s">
        <v>3117</v>
      </c>
      <c r="D4945" s="3" t="s">
        <v>2694</v>
      </c>
      <c r="E4945" s="3">
        <v>191</v>
      </c>
      <c r="F4945" s="3" t="s">
        <v>2722</v>
      </c>
      <c r="G4945" s="3">
        <v>300000</v>
      </c>
      <c r="H4945" s="3">
        <v>300000</v>
      </c>
      <c r="I4945" s="3">
        <v>300000</v>
      </c>
      <c r="J4945" s="3">
        <v>300000</v>
      </c>
      <c r="K4945" s="3">
        <v>300000</v>
      </c>
      <c r="L4945" s="3">
        <v>300000</v>
      </c>
      <c r="M4945" s="3">
        <v>300000</v>
      </c>
      <c r="N4945" s="3">
        <v>300000</v>
      </c>
      <c r="O4945" s="3">
        <v>300000</v>
      </c>
      <c r="P4945" s="3">
        <v>300000</v>
      </c>
      <c r="Q4945" s="3">
        <v>300000</v>
      </c>
      <c r="R4945" s="3">
        <v>300000</v>
      </c>
      <c r="S4945" s="3">
        <f t="shared" si="544"/>
        <v>3600000</v>
      </c>
      <c r="T4945" s="3">
        <f t="shared" si="539"/>
        <v>38253991</v>
      </c>
      <c r="U4945" s="3" t="str">
        <f t="shared" si="545"/>
        <v xml:space="preserve">SUBSIDIO </v>
      </c>
      <c r="V4945" s="3">
        <f t="shared" si="540"/>
        <v>0</v>
      </c>
      <c r="W4945" s="3" t="str">
        <f t="shared" si="541"/>
        <v>SUBSIDIO PARA LA SALUD</v>
      </c>
      <c r="X4945" s="3">
        <f t="shared" si="542"/>
        <v>3600000</v>
      </c>
      <c r="Y4945" s="3">
        <f t="shared" si="543"/>
        <v>0</v>
      </c>
    </row>
    <row r="4946" spans="1:25">
      <c r="A4946" s="3"/>
      <c r="B4946" s="3" t="s">
        <v>3118</v>
      </c>
      <c r="C4946" s="3" t="s">
        <v>3119</v>
      </c>
      <c r="D4946" s="3" t="s">
        <v>2694</v>
      </c>
      <c r="E4946" s="3">
        <v>111</v>
      </c>
      <c r="F4946" s="3" t="s">
        <v>21</v>
      </c>
      <c r="G4946" s="3">
        <v>5300000</v>
      </c>
      <c r="H4946" s="3">
        <v>5300000</v>
      </c>
      <c r="I4946" s="3">
        <v>5300000</v>
      </c>
      <c r="J4946" s="3">
        <v>5300000</v>
      </c>
      <c r="K4946" s="3">
        <v>5300000</v>
      </c>
      <c r="L4946" s="3">
        <v>5300000</v>
      </c>
      <c r="M4946" s="3">
        <v>5300000</v>
      </c>
      <c r="N4946" s="3">
        <v>5300000</v>
      </c>
      <c r="O4946" s="3">
        <v>5300000</v>
      </c>
      <c r="P4946" s="3">
        <v>5300000</v>
      </c>
      <c r="Q4946" s="3">
        <v>5300000</v>
      </c>
      <c r="R4946" s="3">
        <v>5300000</v>
      </c>
      <c r="S4946" s="3">
        <f t="shared" si="544"/>
        <v>63600000</v>
      </c>
      <c r="T4946" s="3">
        <f t="shared" si="539"/>
        <v>93460324</v>
      </c>
      <c r="U4946" s="3" t="str">
        <f t="shared" si="545"/>
        <v>SUELDOS</v>
      </c>
      <c r="V4946" s="3">
        <f t="shared" si="540"/>
        <v>0</v>
      </c>
      <c r="W4946" s="3" t="str">
        <f t="shared" si="541"/>
        <v>SUELDOS</v>
      </c>
      <c r="X4946" s="3">
        <f t="shared" si="542"/>
        <v>63600000</v>
      </c>
      <c r="Y4946" s="3">
        <f t="shared" si="543"/>
        <v>5300000</v>
      </c>
    </row>
    <row r="4947" spans="1:25">
      <c r="A4947" s="3"/>
      <c r="B4947" s="3" t="s">
        <v>3118</v>
      </c>
      <c r="C4947" s="3" t="s">
        <v>3119</v>
      </c>
      <c r="D4947" s="3" t="s">
        <v>2694</v>
      </c>
      <c r="E4947" s="3">
        <v>114</v>
      </c>
      <c r="F4947" s="3" t="s">
        <v>79</v>
      </c>
      <c r="G4947" s="3">
        <v>0</v>
      </c>
      <c r="H4947" s="3">
        <v>0</v>
      </c>
      <c r="I4947" s="3">
        <v>0</v>
      </c>
      <c r="J4947" s="3">
        <v>0</v>
      </c>
      <c r="K4947" s="3">
        <v>0</v>
      </c>
      <c r="L4947" s="3">
        <v>0</v>
      </c>
      <c r="M4947" s="3">
        <v>0</v>
      </c>
      <c r="N4947" s="3">
        <v>0</v>
      </c>
      <c r="O4947" s="3">
        <v>0</v>
      </c>
      <c r="P4947" s="3">
        <v>0</v>
      </c>
      <c r="Q4947" s="3">
        <v>0</v>
      </c>
      <c r="R4947" s="3">
        <v>1457500</v>
      </c>
      <c r="S4947" s="3">
        <f t="shared" si="544"/>
        <v>1457500</v>
      </c>
      <c r="T4947" s="3">
        <f t="shared" si="539"/>
        <v>93460324</v>
      </c>
      <c r="U4947" s="3" t="str">
        <f t="shared" si="545"/>
        <v>AGUINALDO</v>
      </c>
      <c r="V4947" s="3">
        <f t="shared" si="540"/>
        <v>1457500</v>
      </c>
      <c r="W4947" s="3" t="str">
        <f t="shared" si="541"/>
        <v>BONIFICACION POR GESTION PRESUPUESTARIA</v>
      </c>
      <c r="X4947" s="3">
        <f t="shared" si="542"/>
        <v>0</v>
      </c>
      <c r="Y4947" s="3">
        <f t="shared" si="543"/>
        <v>0</v>
      </c>
    </row>
    <row r="4948" spans="1:25">
      <c r="A4948" s="3"/>
      <c r="B4948" s="3" t="s">
        <v>3118</v>
      </c>
      <c r="C4948" s="3" t="s">
        <v>3119</v>
      </c>
      <c r="D4948" s="3" t="s">
        <v>2694</v>
      </c>
      <c r="E4948" s="3">
        <v>114</v>
      </c>
      <c r="F4948" s="3" t="s">
        <v>3488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0</v>
      </c>
      <c r="M4948" s="3">
        <v>0</v>
      </c>
      <c r="N4948" s="3">
        <v>0</v>
      </c>
      <c r="O4948" s="3">
        <v>0</v>
      </c>
      <c r="P4948" s="3">
        <v>0</v>
      </c>
      <c r="Q4948" s="3">
        <v>0</v>
      </c>
      <c r="R4948" s="3">
        <v>5300000</v>
      </c>
      <c r="S4948" s="3">
        <f t="shared" si="544"/>
        <v>5300000</v>
      </c>
      <c r="T4948" s="3">
        <f t="shared" si="539"/>
        <v>93460324</v>
      </c>
      <c r="U4948" s="3" t="str">
        <f t="shared" si="545"/>
        <v>AGUINALDO</v>
      </c>
      <c r="V4948" s="3">
        <f t="shared" si="540"/>
        <v>5300000</v>
      </c>
      <c r="W4948" s="3" t="str">
        <f t="shared" si="541"/>
        <v>SUELDOS</v>
      </c>
      <c r="X4948" s="3">
        <f t="shared" si="542"/>
        <v>0</v>
      </c>
      <c r="Y4948" s="3">
        <f t="shared" si="543"/>
        <v>0</v>
      </c>
    </row>
    <row r="4949" spans="1:25">
      <c r="A4949" s="3"/>
      <c r="B4949" s="3" t="s">
        <v>3118</v>
      </c>
      <c r="C4949" s="3" t="s">
        <v>3119</v>
      </c>
      <c r="D4949" s="3" t="s">
        <v>2694</v>
      </c>
      <c r="E4949" s="3">
        <v>123</v>
      </c>
      <c r="F4949" s="3" t="s">
        <v>30</v>
      </c>
      <c r="G4949" s="3">
        <v>0</v>
      </c>
      <c r="H4949" s="3">
        <v>0</v>
      </c>
      <c r="I4949" s="3">
        <v>0</v>
      </c>
      <c r="J4949" s="3">
        <v>0</v>
      </c>
      <c r="K4949" s="3">
        <v>0</v>
      </c>
      <c r="L4949" s="3">
        <v>0</v>
      </c>
      <c r="M4949" s="3">
        <v>0</v>
      </c>
      <c r="N4949" s="3">
        <v>0</v>
      </c>
      <c r="O4949" s="3">
        <v>0</v>
      </c>
      <c r="P4949" s="3">
        <v>0</v>
      </c>
      <c r="Q4949" s="3">
        <v>0</v>
      </c>
      <c r="R4949" s="3">
        <v>8679</v>
      </c>
      <c r="S4949" s="3">
        <f t="shared" si="544"/>
        <v>8679</v>
      </c>
      <c r="T4949" s="3">
        <f t="shared" si="539"/>
        <v>93460324</v>
      </c>
      <c r="U4949" s="3" t="str">
        <f t="shared" si="545"/>
        <v>AGUINALDO</v>
      </c>
      <c r="V4949" s="3">
        <f t="shared" si="540"/>
        <v>8679</v>
      </c>
      <c r="W4949" s="3" t="str">
        <f t="shared" si="541"/>
        <v>REMUNERACION EXTRAORDINARIA</v>
      </c>
      <c r="X4949" s="3">
        <f t="shared" si="542"/>
        <v>0</v>
      </c>
      <c r="Y4949" s="3">
        <f t="shared" si="543"/>
        <v>0</v>
      </c>
    </row>
    <row r="4950" spans="1:25">
      <c r="A4950" s="3"/>
      <c r="B4950" s="3" t="s">
        <v>3118</v>
      </c>
      <c r="C4950" s="3" t="s">
        <v>3119</v>
      </c>
      <c r="D4950" s="3" t="s">
        <v>2694</v>
      </c>
      <c r="E4950" s="3">
        <v>123</v>
      </c>
      <c r="F4950" s="3" t="s">
        <v>32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0</v>
      </c>
      <c r="M4950" s="3">
        <v>0</v>
      </c>
      <c r="N4950" s="3">
        <v>0</v>
      </c>
      <c r="O4950" s="3">
        <v>0</v>
      </c>
      <c r="P4950" s="3">
        <v>0</v>
      </c>
      <c r="Q4950" s="3">
        <v>0</v>
      </c>
      <c r="R4950" s="3">
        <v>104145</v>
      </c>
      <c r="S4950" s="3">
        <f t="shared" si="544"/>
        <v>104145</v>
      </c>
      <c r="T4950" s="3">
        <f t="shared" si="539"/>
        <v>93460324</v>
      </c>
      <c r="U4950" s="3" t="str">
        <f t="shared" si="545"/>
        <v>REMUNERAC</v>
      </c>
      <c r="V4950" s="3">
        <f t="shared" si="540"/>
        <v>0</v>
      </c>
      <c r="W4950" s="3" t="str">
        <f t="shared" si="541"/>
        <v>REMUNERACION EXTRAORDINARIA</v>
      </c>
      <c r="X4950" s="3">
        <f t="shared" si="542"/>
        <v>104145</v>
      </c>
      <c r="Y4950" s="3">
        <f t="shared" si="543"/>
        <v>8679</v>
      </c>
    </row>
    <row r="4951" spans="1:25">
      <c r="A4951" s="3"/>
      <c r="B4951" s="3" t="s">
        <v>3118</v>
      </c>
      <c r="C4951" s="3" t="s">
        <v>3119</v>
      </c>
      <c r="D4951" s="3" t="s">
        <v>2694</v>
      </c>
      <c r="E4951" s="3">
        <v>131</v>
      </c>
      <c r="F4951" s="3" t="s">
        <v>104</v>
      </c>
      <c r="G4951" s="3">
        <v>0</v>
      </c>
      <c r="H4951" s="3">
        <v>0</v>
      </c>
      <c r="I4951" s="3">
        <v>0</v>
      </c>
      <c r="J4951" s="3">
        <v>0</v>
      </c>
      <c r="K4951" s="3">
        <v>0</v>
      </c>
      <c r="L4951" s="3">
        <v>2000000</v>
      </c>
      <c r="M4951" s="3">
        <v>0</v>
      </c>
      <c r="N4951" s="3">
        <v>0</v>
      </c>
      <c r="O4951" s="3">
        <v>0</v>
      </c>
      <c r="P4951" s="3">
        <v>0</v>
      </c>
      <c r="Q4951" s="3">
        <v>0</v>
      </c>
      <c r="R4951" s="3">
        <v>0</v>
      </c>
      <c r="S4951" s="3">
        <f t="shared" si="544"/>
        <v>2000000</v>
      </c>
      <c r="T4951" s="3">
        <f t="shared" si="539"/>
        <v>93460324</v>
      </c>
      <c r="U4951" s="3" t="str">
        <f t="shared" si="545"/>
        <v xml:space="preserve">SUBSIDIO </v>
      </c>
      <c r="V4951" s="3">
        <f t="shared" si="540"/>
        <v>0</v>
      </c>
      <c r="W4951" s="3" t="str">
        <f t="shared" si="541"/>
        <v>SUBSIDIO FAMILIAR - DEFUNCION</v>
      </c>
      <c r="X4951" s="3">
        <f t="shared" si="542"/>
        <v>2000000</v>
      </c>
      <c r="Y4951" s="3">
        <f t="shared" si="543"/>
        <v>0</v>
      </c>
    </row>
    <row r="4952" spans="1:25">
      <c r="A4952" s="3"/>
      <c r="B4952" s="3" t="s">
        <v>3118</v>
      </c>
      <c r="C4952" s="3" t="s">
        <v>3119</v>
      </c>
      <c r="D4952" s="3" t="s">
        <v>2694</v>
      </c>
      <c r="E4952" s="3">
        <v>131</v>
      </c>
      <c r="F4952" s="3" t="s">
        <v>24</v>
      </c>
      <c r="G4952" s="3">
        <v>0</v>
      </c>
      <c r="H4952" s="3">
        <v>3000000</v>
      </c>
      <c r="I4952" s="3">
        <v>0</v>
      </c>
      <c r="J4952" s="3">
        <v>0</v>
      </c>
      <c r="K4952" s="3">
        <v>0</v>
      </c>
      <c r="L4952" s="3">
        <v>0</v>
      </c>
      <c r="M4952" s="3">
        <v>0</v>
      </c>
      <c r="N4952" s="3">
        <v>0</v>
      </c>
      <c r="O4952" s="3">
        <v>0</v>
      </c>
      <c r="P4952" s="3">
        <v>0</v>
      </c>
      <c r="Q4952" s="3">
        <v>0</v>
      </c>
      <c r="R4952" s="3">
        <v>0</v>
      </c>
      <c r="S4952" s="3">
        <f t="shared" si="544"/>
        <v>3000000</v>
      </c>
      <c r="T4952" s="3">
        <f t="shared" si="539"/>
        <v>93460324</v>
      </c>
      <c r="U4952" s="3" t="str">
        <f t="shared" si="545"/>
        <v xml:space="preserve">SUBSIDIO </v>
      </c>
      <c r="V4952" s="3">
        <f t="shared" si="540"/>
        <v>0</v>
      </c>
      <c r="W4952" s="3" t="str">
        <f t="shared" si="541"/>
        <v>SUBSIDIO FAMILIAR - ESCOLARIDAD</v>
      </c>
      <c r="X4952" s="3">
        <f t="shared" si="542"/>
        <v>3000000</v>
      </c>
      <c r="Y4952" s="3">
        <f t="shared" si="543"/>
        <v>0</v>
      </c>
    </row>
    <row r="4953" spans="1:25">
      <c r="A4953" s="3"/>
      <c r="B4953" s="3" t="s">
        <v>3118</v>
      </c>
      <c r="C4953" s="3" t="s">
        <v>3119</v>
      </c>
      <c r="D4953" s="3" t="s">
        <v>2694</v>
      </c>
      <c r="E4953" s="3">
        <v>131</v>
      </c>
      <c r="F4953" s="3" t="s">
        <v>323</v>
      </c>
      <c r="G4953" s="3">
        <v>0</v>
      </c>
      <c r="H4953" s="3">
        <v>0</v>
      </c>
      <c r="I4953" s="3">
        <v>0</v>
      </c>
      <c r="J4953" s="3">
        <v>0</v>
      </c>
      <c r="K4953" s="3">
        <v>500000</v>
      </c>
      <c r="L4953" s="3">
        <v>0</v>
      </c>
      <c r="M4953" s="3">
        <v>0</v>
      </c>
      <c r="N4953" s="3">
        <v>0</v>
      </c>
      <c r="O4953" s="3">
        <v>0</v>
      </c>
      <c r="P4953" s="3">
        <v>0</v>
      </c>
      <c r="Q4953" s="3">
        <v>0</v>
      </c>
      <c r="R4953" s="3">
        <v>0</v>
      </c>
      <c r="S4953" s="3">
        <f t="shared" si="544"/>
        <v>500000</v>
      </c>
      <c r="T4953" s="3">
        <f t="shared" si="539"/>
        <v>93460324</v>
      </c>
      <c r="U4953" s="3" t="str">
        <f t="shared" si="545"/>
        <v xml:space="preserve">SUBSIDIO </v>
      </c>
      <c r="V4953" s="3">
        <f t="shared" si="540"/>
        <v>0</v>
      </c>
      <c r="W4953" s="3" t="str">
        <f t="shared" si="541"/>
        <v>SUBSIDIO FAMILIAR - NACIMIENTO</v>
      </c>
      <c r="X4953" s="3">
        <f t="shared" si="542"/>
        <v>500000</v>
      </c>
      <c r="Y4953" s="3">
        <f t="shared" si="543"/>
        <v>0</v>
      </c>
    </row>
    <row r="4954" spans="1:25">
      <c r="A4954" s="3"/>
      <c r="B4954" s="3" t="s">
        <v>3118</v>
      </c>
      <c r="C4954" s="3" t="s">
        <v>3119</v>
      </c>
      <c r="D4954" s="3" t="s">
        <v>2694</v>
      </c>
      <c r="E4954" s="3">
        <v>133</v>
      </c>
      <c r="F4954" s="3" t="s">
        <v>78</v>
      </c>
      <c r="G4954" s="3">
        <v>1590000</v>
      </c>
      <c r="H4954" s="3">
        <v>1590000</v>
      </c>
      <c r="I4954" s="3">
        <v>1590000</v>
      </c>
      <c r="J4954" s="3">
        <v>1590000</v>
      </c>
      <c r="K4954" s="3">
        <v>1590000</v>
      </c>
      <c r="L4954" s="3">
        <v>1590000</v>
      </c>
      <c r="M4954" s="3">
        <v>1590000</v>
      </c>
      <c r="N4954" s="3">
        <v>0</v>
      </c>
      <c r="O4954" s="3">
        <v>1590000</v>
      </c>
      <c r="P4954" s="3">
        <v>1590000</v>
      </c>
      <c r="Q4954" s="3">
        <v>1590000</v>
      </c>
      <c r="R4954" s="3">
        <v>1590000</v>
      </c>
      <c r="S4954" s="3">
        <f t="shared" si="544"/>
        <v>17490000</v>
      </c>
      <c r="T4954" s="3">
        <f t="shared" si="539"/>
        <v>93460324</v>
      </c>
      <c r="U4954" s="3" t="str">
        <f t="shared" si="545"/>
        <v>BONIFICAC</v>
      </c>
      <c r="V4954" s="3">
        <f t="shared" si="540"/>
        <v>0</v>
      </c>
      <c r="W4954" s="3" t="str">
        <f t="shared" si="541"/>
        <v>BONIFICACION POR GESTION PRESUPUESTARIA</v>
      </c>
      <c r="X4954" s="3">
        <f t="shared" si="542"/>
        <v>17490000</v>
      </c>
      <c r="Y4954" s="3">
        <f t="shared" si="543"/>
        <v>1457500</v>
      </c>
    </row>
    <row r="4955" spans="1:25">
      <c r="A4955" s="3"/>
      <c r="B4955" s="3" t="s">
        <v>3120</v>
      </c>
      <c r="C4955" s="3" t="s">
        <v>3121</v>
      </c>
      <c r="D4955" s="3" t="s">
        <v>2694</v>
      </c>
      <c r="E4955" s="3">
        <v>111</v>
      </c>
      <c r="F4955" s="3" t="s">
        <v>21</v>
      </c>
      <c r="G4955" s="3">
        <v>5300000</v>
      </c>
      <c r="H4955" s="3">
        <v>5300000</v>
      </c>
      <c r="I4955" s="3">
        <v>5300000</v>
      </c>
      <c r="J4955" s="3">
        <v>5300000</v>
      </c>
      <c r="K4955" s="3">
        <v>5300000</v>
      </c>
      <c r="L4955" s="3">
        <v>5300000</v>
      </c>
      <c r="M4955" s="3">
        <v>5300000</v>
      </c>
      <c r="N4955" s="3">
        <v>5300000</v>
      </c>
      <c r="O4955" s="3">
        <v>5300000</v>
      </c>
      <c r="P4955" s="3">
        <v>5300000</v>
      </c>
      <c r="Q4955" s="3">
        <v>5300000</v>
      </c>
      <c r="R4955" s="3">
        <v>5300000</v>
      </c>
      <c r="S4955" s="3">
        <f t="shared" si="544"/>
        <v>63600000</v>
      </c>
      <c r="T4955" s="3">
        <f t="shared" si="539"/>
        <v>72500000</v>
      </c>
      <c r="U4955" s="3" t="str">
        <f t="shared" si="545"/>
        <v>SUELDOS</v>
      </c>
      <c r="V4955" s="3">
        <f t="shared" si="540"/>
        <v>0</v>
      </c>
      <c r="W4955" s="3" t="str">
        <f t="shared" si="541"/>
        <v>SUELDOS</v>
      </c>
      <c r="X4955" s="3">
        <f t="shared" si="542"/>
        <v>63600000</v>
      </c>
      <c r="Y4955" s="3">
        <f t="shared" si="543"/>
        <v>5300000</v>
      </c>
    </row>
    <row r="4956" spans="1:25">
      <c r="A4956" s="3"/>
      <c r="B4956" s="3" t="s">
        <v>3120</v>
      </c>
      <c r="C4956" s="3" t="s">
        <v>3121</v>
      </c>
      <c r="D4956" s="3" t="s">
        <v>2694</v>
      </c>
      <c r="E4956" s="3">
        <v>114</v>
      </c>
      <c r="F4956" s="3" t="s">
        <v>3488</v>
      </c>
      <c r="G4956" s="3">
        <v>0</v>
      </c>
      <c r="H4956" s="3">
        <v>0</v>
      </c>
      <c r="I4956" s="3">
        <v>0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 s="3">
        <v>0</v>
      </c>
      <c r="P4956" s="3">
        <v>0</v>
      </c>
      <c r="Q4956" s="3">
        <v>0</v>
      </c>
      <c r="R4956" s="3">
        <v>5300000</v>
      </c>
      <c r="S4956" s="3">
        <f t="shared" si="544"/>
        <v>5300000</v>
      </c>
      <c r="T4956" s="3">
        <f t="shared" si="539"/>
        <v>72500000</v>
      </c>
      <c r="U4956" s="3" t="str">
        <f t="shared" si="545"/>
        <v>AGUINALDO</v>
      </c>
      <c r="V4956" s="3">
        <f t="shared" si="540"/>
        <v>5300000</v>
      </c>
      <c r="W4956" s="3" t="str">
        <f t="shared" si="541"/>
        <v>SUELDOS</v>
      </c>
      <c r="X4956" s="3">
        <f t="shared" si="542"/>
        <v>0</v>
      </c>
      <c r="Y4956" s="3">
        <f t="shared" si="543"/>
        <v>0</v>
      </c>
    </row>
    <row r="4957" spans="1:25">
      <c r="A4957" s="3"/>
      <c r="B4957" s="3" t="s">
        <v>3120</v>
      </c>
      <c r="C4957" s="3" t="s">
        <v>3121</v>
      </c>
      <c r="D4957" s="3" t="s">
        <v>2694</v>
      </c>
      <c r="E4957" s="3">
        <v>191</v>
      </c>
      <c r="F4957" s="3" t="s">
        <v>2722</v>
      </c>
      <c r="G4957" s="3">
        <v>300000</v>
      </c>
      <c r="H4957" s="3">
        <v>300000</v>
      </c>
      <c r="I4957" s="3">
        <v>300000</v>
      </c>
      <c r="J4957" s="3">
        <v>300000</v>
      </c>
      <c r="K4957" s="3">
        <v>300000</v>
      </c>
      <c r="L4957" s="3">
        <v>300000</v>
      </c>
      <c r="M4957" s="3">
        <v>300000</v>
      </c>
      <c r="N4957" s="3">
        <v>300000</v>
      </c>
      <c r="O4957" s="3">
        <v>300000</v>
      </c>
      <c r="P4957" s="3">
        <v>300000</v>
      </c>
      <c r="Q4957" s="3">
        <v>300000</v>
      </c>
      <c r="R4957" s="3">
        <v>300000</v>
      </c>
      <c r="S4957" s="3">
        <f t="shared" si="544"/>
        <v>3600000</v>
      </c>
      <c r="T4957" s="3">
        <f t="shared" si="539"/>
        <v>72500000</v>
      </c>
      <c r="U4957" s="3" t="str">
        <f t="shared" si="545"/>
        <v xml:space="preserve">SUBSIDIO </v>
      </c>
      <c r="V4957" s="3">
        <f t="shared" si="540"/>
        <v>0</v>
      </c>
      <c r="W4957" s="3" t="str">
        <f t="shared" si="541"/>
        <v>SUBSIDIO PARA LA SALUD</v>
      </c>
      <c r="X4957" s="3">
        <f t="shared" si="542"/>
        <v>3600000</v>
      </c>
      <c r="Y4957" s="3">
        <f t="shared" si="543"/>
        <v>0</v>
      </c>
    </row>
    <row r="4958" spans="1:25">
      <c r="A4958" s="3"/>
      <c r="B4958" s="3" t="s">
        <v>3122</v>
      </c>
      <c r="C4958" s="3" t="s">
        <v>3123</v>
      </c>
      <c r="D4958" s="3" t="s">
        <v>2737</v>
      </c>
      <c r="E4958" s="3">
        <v>114</v>
      </c>
      <c r="F4958" s="3" t="s">
        <v>29</v>
      </c>
      <c r="G4958" s="3">
        <v>0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3">
        <v>0</v>
      </c>
      <c r="N4958" s="3">
        <v>0</v>
      </c>
      <c r="O4958" s="3">
        <v>0</v>
      </c>
      <c r="P4958" s="3">
        <v>0</v>
      </c>
      <c r="Q4958" s="3">
        <v>0</v>
      </c>
      <c r="R4958" s="3">
        <v>230000</v>
      </c>
      <c r="S4958" s="3">
        <f t="shared" si="544"/>
        <v>230000</v>
      </c>
      <c r="T4958" s="3">
        <f t="shared" si="539"/>
        <v>3622271</v>
      </c>
      <c r="U4958" s="3" t="str">
        <f t="shared" si="545"/>
        <v>AGUINALDO</v>
      </c>
      <c r="V4958" s="3">
        <f t="shared" si="540"/>
        <v>230000</v>
      </c>
      <c r="W4958" s="3" t="str">
        <f t="shared" si="541"/>
        <v>BONIFICACION POR GESTION ADMINISTRATIVA</v>
      </c>
      <c r="X4958" s="3">
        <f t="shared" si="542"/>
        <v>0</v>
      </c>
      <c r="Y4958" s="3">
        <f t="shared" si="543"/>
        <v>0</v>
      </c>
    </row>
    <row r="4959" spans="1:25">
      <c r="A4959" s="3"/>
      <c r="B4959" s="3" t="s">
        <v>3122</v>
      </c>
      <c r="C4959" s="3" t="s">
        <v>3123</v>
      </c>
      <c r="D4959" s="3" t="s">
        <v>2737</v>
      </c>
      <c r="E4959" s="3">
        <v>114</v>
      </c>
      <c r="F4959" s="3" t="s">
        <v>30</v>
      </c>
      <c r="G4959" s="3">
        <v>0</v>
      </c>
      <c r="H4959" s="3">
        <v>0</v>
      </c>
      <c r="I4959" s="3">
        <v>0</v>
      </c>
      <c r="J4959" s="3">
        <v>0</v>
      </c>
      <c r="K4959" s="3">
        <v>0</v>
      </c>
      <c r="L4959" s="3">
        <v>0</v>
      </c>
      <c r="M4959" s="3">
        <v>0</v>
      </c>
      <c r="N4959" s="3">
        <v>0</v>
      </c>
      <c r="O4959" s="3">
        <v>0</v>
      </c>
      <c r="P4959" s="3">
        <v>0</v>
      </c>
      <c r="Q4959" s="3">
        <v>0</v>
      </c>
      <c r="R4959" s="3">
        <v>48636</v>
      </c>
      <c r="S4959" s="3">
        <f t="shared" si="544"/>
        <v>48636</v>
      </c>
      <c r="T4959" s="3">
        <f t="shared" si="539"/>
        <v>3622271</v>
      </c>
      <c r="U4959" s="3" t="str">
        <f t="shared" si="545"/>
        <v>AGUINALDO</v>
      </c>
      <c r="V4959" s="3">
        <f t="shared" si="540"/>
        <v>48636</v>
      </c>
      <c r="W4959" s="3" t="str">
        <f t="shared" si="541"/>
        <v>REMUNERACION EXTRAORDINARIA</v>
      </c>
      <c r="X4959" s="3">
        <f t="shared" si="542"/>
        <v>0</v>
      </c>
      <c r="Y4959" s="3">
        <f t="shared" si="543"/>
        <v>0</v>
      </c>
    </row>
    <row r="4960" spans="1:25">
      <c r="A4960" s="3"/>
      <c r="B4960" s="3" t="s">
        <v>3122</v>
      </c>
      <c r="C4960" s="3" t="s">
        <v>3123</v>
      </c>
      <c r="D4960" s="3" t="s">
        <v>2737</v>
      </c>
      <c r="E4960" s="3">
        <v>123</v>
      </c>
      <c r="F4960" s="3" t="s">
        <v>32</v>
      </c>
      <c r="G4960" s="3">
        <v>0</v>
      </c>
      <c r="H4960" s="3">
        <v>0</v>
      </c>
      <c r="I4960" s="3">
        <v>0</v>
      </c>
      <c r="J4960" s="3">
        <v>0</v>
      </c>
      <c r="K4960" s="3">
        <v>0</v>
      </c>
      <c r="L4960" s="3">
        <v>271635</v>
      </c>
      <c r="M4960" s="3">
        <v>312000</v>
      </c>
      <c r="N4960" s="3">
        <v>0</v>
      </c>
      <c r="O4960" s="3">
        <v>0</v>
      </c>
      <c r="P4960" s="3">
        <v>0</v>
      </c>
      <c r="Q4960" s="3">
        <v>0</v>
      </c>
      <c r="R4960" s="3">
        <v>0</v>
      </c>
      <c r="S4960" s="3">
        <f t="shared" si="544"/>
        <v>583635</v>
      </c>
      <c r="T4960" s="3">
        <f t="shared" si="539"/>
        <v>3622271</v>
      </c>
      <c r="U4960" s="3" t="str">
        <f t="shared" si="545"/>
        <v>REMUNERAC</v>
      </c>
      <c r="V4960" s="3">
        <f t="shared" si="540"/>
        <v>0</v>
      </c>
      <c r="W4960" s="3" t="str">
        <f t="shared" si="541"/>
        <v>REMUNERACION EXTRAORDINARIA</v>
      </c>
      <c r="X4960" s="3">
        <f t="shared" si="542"/>
        <v>583635</v>
      </c>
      <c r="Y4960" s="3">
        <f t="shared" si="543"/>
        <v>48636</v>
      </c>
    </row>
    <row r="4961" spans="1:25">
      <c r="A4961" s="3"/>
      <c r="B4961" s="3" t="s">
        <v>3122</v>
      </c>
      <c r="C4961" s="3" t="s">
        <v>3123</v>
      </c>
      <c r="D4961" s="3" t="s">
        <v>2737</v>
      </c>
      <c r="E4961" s="3">
        <v>133</v>
      </c>
      <c r="F4961" s="3" t="s">
        <v>31</v>
      </c>
      <c r="G4961" s="3">
        <v>0</v>
      </c>
      <c r="H4961" s="3">
        <v>0</v>
      </c>
      <c r="I4961" s="3">
        <v>0</v>
      </c>
      <c r="J4961" s="3">
        <v>780000</v>
      </c>
      <c r="K4961" s="3">
        <v>780000</v>
      </c>
      <c r="L4961" s="3">
        <v>780000</v>
      </c>
      <c r="M4961" s="3">
        <v>420000</v>
      </c>
      <c r="N4961" s="3">
        <v>0</v>
      </c>
      <c r="O4961" s="3">
        <v>0</v>
      </c>
      <c r="P4961" s="3">
        <v>0</v>
      </c>
      <c r="Q4961" s="3">
        <v>0</v>
      </c>
      <c r="R4961" s="3">
        <v>0</v>
      </c>
      <c r="S4961" s="3">
        <f t="shared" si="544"/>
        <v>2760000</v>
      </c>
      <c r="T4961" s="3">
        <f t="shared" si="539"/>
        <v>3622271</v>
      </c>
      <c r="U4961" s="3" t="str">
        <f t="shared" si="545"/>
        <v>BONIFICAC</v>
      </c>
      <c r="V4961" s="3">
        <f t="shared" si="540"/>
        <v>0</v>
      </c>
      <c r="W4961" s="3" t="str">
        <f t="shared" si="541"/>
        <v>BONIFICACIÓN POR GESTION ADMINISTRATIVA</v>
      </c>
      <c r="X4961" s="3">
        <f t="shared" si="542"/>
        <v>2760000</v>
      </c>
      <c r="Y4961" s="3">
        <f t="shared" si="543"/>
        <v>0</v>
      </c>
    </row>
    <row r="4962" spans="1:25">
      <c r="A4962" s="3"/>
      <c r="B4962" s="3" t="s">
        <v>3124</v>
      </c>
      <c r="C4962" s="3" t="s">
        <v>3125</v>
      </c>
      <c r="D4962" s="3" t="s">
        <v>2694</v>
      </c>
      <c r="E4962" s="3">
        <v>111</v>
      </c>
      <c r="F4962" s="3" t="s">
        <v>21</v>
      </c>
      <c r="G4962" s="3">
        <v>5300000</v>
      </c>
      <c r="H4962" s="3">
        <v>5300000</v>
      </c>
      <c r="I4962" s="3">
        <v>5300000</v>
      </c>
      <c r="J4962" s="3">
        <v>5300000</v>
      </c>
      <c r="K4962" s="3">
        <v>5300000</v>
      </c>
      <c r="L4962" s="3">
        <v>5300000</v>
      </c>
      <c r="M4962" s="3">
        <v>5300000</v>
      </c>
      <c r="N4962" s="3">
        <v>5300000</v>
      </c>
      <c r="O4962" s="3">
        <v>5300000</v>
      </c>
      <c r="P4962" s="3">
        <v>5300000</v>
      </c>
      <c r="Q4962" s="3">
        <v>5300000</v>
      </c>
      <c r="R4962" s="3">
        <v>5300000</v>
      </c>
      <c r="S4962" s="3">
        <f t="shared" si="544"/>
        <v>63600000</v>
      </c>
      <c r="T4962" s="3">
        <f t="shared" si="539"/>
        <v>91098985</v>
      </c>
      <c r="U4962" s="3" t="str">
        <f t="shared" si="545"/>
        <v>SUELDOS</v>
      </c>
      <c r="V4962" s="3">
        <f t="shared" si="540"/>
        <v>0</v>
      </c>
      <c r="W4962" s="3" t="str">
        <f t="shared" si="541"/>
        <v>SUELDOS</v>
      </c>
      <c r="X4962" s="3">
        <f t="shared" si="542"/>
        <v>63600000</v>
      </c>
      <c r="Y4962" s="3">
        <f t="shared" si="543"/>
        <v>5300000</v>
      </c>
    </row>
    <row r="4963" spans="1:25">
      <c r="A4963" s="3"/>
      <c r="B4963" s="3" t="s">
        <v>3124</v>
      </c>
      <c r="C4963" s="3" t="s">
        <v>3125</v>
      </c>
      <c r="D4963" s="3" t="s">
        <v>2694</v>
      </c>
      <c r="E4963" s="3">
        <v>114</v>
      </c>
      <c r="F4963" s="3" t="s">
        <v>2727</v>
      </c>
      <c r="G4963" s="3">
        <v>0</v>
      </c>
      <c r="H4963" s="3">
        <v>0</v>
      </c>
      <c r="I4963" s="3">
        <v>0</v>
      </c>
      <c r="J4963" s="3">
        <v>0</v>
      </c>
      <c r="K4963" s="3">
        <v>0</v>
      </c>
      <c r="L4963" s="3">
        <v>0</v>
      </c>
      <c r="M4963" s="3">
        <v>0</v>
      </c>
      <c r="N4963" s="3">
        <v>0</v>
      </c>
      <c r="O4963" s="3">
        <v>0</v>
      </c>
      <c r="P4963" s="3">
        <v>0</v>
      </c>
      <c r="Q4963" s="3">
        <v>0</v>
      </c>
      <c r="R4963" s="3">
        <v>1457500</v>
      </c>
      <c r="S4963" s="3">
        <f t="shared" si="544"/>
        <v>1457500</v>
      </c>
      <c r="T4963" s="3">
        <f t="shared" si="539"/>
        <v>91098985</v>
      </c>
      <c r="U4963" s="3" t="str">
        <f t="shared" si="545"/>
        <v>AGUINALDO</v>
      </c>
      <c r="V4963" s="3">
        <f t="shared" si="540"/>
        <v>1457500</v>
      </c>
      <c r="W4963" s="3" t="str">
        <f t="shared" si="541"/>
        <v>BONIFICACION POR CARGO</v>
      </c>
      <c r="X4963" s="3">
        <f t="shared" si="542"/>
        <v>0</v>
      </c>
      <c r="Y4963" s="3">
        <f t="shared" si="543"/>
        <v>0</v>
      </c>
    </row>
    <row r="4964" spans="1:25">
      <c r="A4964" s="3"/>
      <c r="B4964" s="3" t="s">
        <v>3124</v>
      </c>
      <c r="C4964" s="3" t="s">
        <v>3125</v>
      </c>
      <c r="D4964" s="3" t="s">
        <v>2694</v>
      </c>
      <c r="E4964" s="3">
        <v>114</v>
      </c>
      <c r="F4964" s="3" t="s">
        <v>3488</v>
      </c>
      <c r="G4964" s="3">
        <v>0</v>
      </c>
      <c r="H4964" s="3">
        <v>0</v>
      </c>
      <c r="I4964" s="3">
        <v>0</v>
      </c>
      <c r="J4964" s="3">
        <v>0</v>
      </c>
      <c r="K4964" s="3">
        <v>0</v>
      </c>
      <c r="L4964" s="3">
        <v>0</v>
      </c>
      <c r="M4964" s="3">
        <v>0</v>
      </c>
      <c r="N4964" s="3">
        <v>0</v>
      </c>
      <c r="O4964" s="3">
        <v>0</v>
      </c>
      <c r="P4964" s="3">
        <v>0</v>
      </c>
      <c r="Q4964" s="3">
        <v>0</v>
      </c>
      <c r="R4964" s="3">
        <v>5300000</v>
      </c>
      <c r="S4964" s="3">
        <f t="shared" si="544"/>
        <v>5300000</v>
      </c>
      <c r="T4964" s="3">
        <f t="shared" si="539"/>
        <v>91098985</v>
      </c>
      <c r="U4964" s="3" t="str">
        <f t="shared" si="545"/>
        <v>AGUINALDO</v>
      </c>
      <c r="V4964" s="3">
        <f t="shared" si="540"/>
        <v>5300000</v>
      </c>
      <c r="W4964" s="3" t="str">
        <f t="shared" si="541"/>
        <v>SUELDOS</v>
      </c>
      <c r="X4964" s="3">
        <f t="shared" si="542"/>
        <v>0</v>
      </c>
      <c r="Y4964" s="3">
        <f t="shared" si="543"/>
        <v>0</v>
      </c>
    </row>
    <row r="4965" spans="1:25">
      <c r="A4965" s="3"/>
      <c r="B4965" s="3" t="s">
        <v>3124</v>
      </c>
      <c r="C4965" s="3" t="s">
        <v>3125</v>
      </c>
      <c r="D4965" s="3" t="s">
        <v>2694</v>
      </c>
      <c r="E4965" s="3">
        <v>123</v>
      </c>
      <c r="F4965" s="3" t="s">
        <v>30</v>
      </c>
      <c r="G4965" s="3">
        <v>0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3">
        <v>0</v>
      </c>
      <c r="N4965" s="3">
        <v>0</v>
      </c>
      <c r="O4965" s="3">
        <v>0</v>
      </c>
      <c r="P4965" s="3">
        <v>0</v>
      </c>
      <c r="Q4965" s="3">
        <v>0</v>
      </c>
      <c r="R4965" s="3">
        <v>19345</v>
      </c>
      <c r="S4965" s="3">
        <f t="shared" si="544"/>
        <v>19345</v>
      </c>
      <c r="T4965" s="3">
        <f t="shared" si="539"/>
        <v>91098985</v>
      </c>
      <c r="U4965" s="3" t="str">
        <f t="shared" si="545"/>
        <v>AGUINALDO</v>
      </c>
      <c r="V4965" s="3">
        <f t="shared" si="540"/>
        <v>19345</v>
      </c>
      <c r="W4965" s="3" t="str">
        <f t="shared" si="541"/>
        <v>REMUNERACION EXTRAORDINARIA</v>
      </c>
      <c r="X4965" s="3">
        <f t="shared" si="542"/>
        <v>0</v>
      </c>
      <c r="Y4965" s="3">
        <f t="shared" si="543"/>
        <v>0</v>
      </c>
    </row>
    <row r="4966" spans="1:25">
      <c r="A4966" s="3"/>
      <c r="B4966" s="3" t="s">
        <v>3124</v>
      </c>
      <c r="C4966" s="3" t="s">
        <v>3125</v>
      </c>
      <c r="D4966" s="3" t="s">
        <v>2694</v>
      </c>
      <c r="E4966" s="3">
        <v>123</v>
      </c>
      <c r="F4966" s="3" t="s">
        <v>32</v>
      </c>
      <c r="G4966" s="3">
        <v>0</v>
      </c>
      <c r="H4966" s="3">
        <v>0</v>
      </c>
      <c r="I4966" s="3">
        <v>0</v>
      </c>
      <c r="J4966" s="3">
        <v>104145</v>
      </c>
      <c r="K4966" s="3">
        <v>0</v>
      </c>
      <c r="L4966" s="3">
        <v>27825</v>
      </c>
      <c r="M4966" s="3">
        <v>100170</v>
      </c>
      <c r="N4966" s="3">
        <v>0</v>
      </c>
      <c r="O4966" s="3">
        <v>0</v>
      </c>
      <c r="P4966" s="3">
        <v>0</v>
      </c>
      <c r="Q4966" s="3">
        <v>0</v>
      </c>
      <c r="R4966" s="3">
        <v>0</v>
      </c>
      <c r="S4966" s="3">
        <f t="shared" si="544"/>
        <v>232140</v>
      </c>
      <c r="T4966" s="3">
        <f t="shared" si="539"/>
        <v>91098985</v>
      </c>
      <c r="U4966" s="3" t="str">
        <f t="shared" si="545"/>
        <v>REMUNERAC</v>
      </c>
      <c r="V4966" s="3">
        <f t="shared" si="540"/>
        <v>0</v>
      </c>
      <c r="W4966" s="3" t="str">
        <f t="shared" si="541"/>
        <v>REMUNERACION EXTRAORDINARIA</v>
      </c>
      <c r="X4966" s="3">
        <f t="shared" si="542"/>
        <v>232140</v>
      </c>
      <c r="Y4966" s="3">
        <f t="shared" si="543"/>
        <v>19345</v>
      </c>
    </row>
    <row r="4967" spans="1:25">
      <c r="A4967" s="3"/>
      <c r="B4967" s="3" t="s">
        <v>3124</v>
      </c>
      <c r="C4967" s="3" t="s">
        <v>3125</v>
      </c>
      <c r="D4967" s="3" t="s">
        <v>2694</v>
      </c>
      <c r="E4967" s="3">
        <v>131</v>
      </c>
      <c r="F4967" s="3" t="s">
        <v>24</v>
      </c>
      <c r="G4967" s="3">
        <v>0</v>
      </c>
      <c r="H4967" s="3">
        <v>3000000</v>
      </c>
      <c r="I4967" s="3">
        <v>0</v>
      </c>
      <c r="J4967" s="3">
        <v>0</v>
      </c>
      <c r="K4967" s="3">
        <v>0</v>
      </c>
      <c r="L4967" s="3">
        <v>0</v>
      </c>
      <c r="M4967" s="3">
        <v>0</v>
      </c>
      <c r="N4967" s="3">
        <v>0</v>
      </c>
      <c r="O4967" s="3">
        <v>0</v>
      </c>
      <c r="P4967" s="3">
        <v>0</v>
      </c>
      <c r="Q4967" s="3">
        <v>0</v>
      </c>
      <c r="R4967" s="3">
        <v>0</v>
      </c>
      <c r="S4967" s="3">
        <f t="shared" si="544"/>
        <v>3000000</v>
      </c>
      <c r="T4967" s="3">
        <f t="shared" si="539"/>
        <v>91098985</v>
      </c>
      <c r="U4967" s="3" t="str">
        <f t="shared" si="545"/>
        <v xml:space="preserve">SUBSIDIO </v>
      </c>
      <c r="V4967" s="3">
        <f t="shared" si="540"/>
        <v>0</v>
      </c>
      <c r="W4967" s="3" t="str">
        <f t="shared" si="541"/>
        <v>SUBSIDIO FAMILIAR - ESCOLARIDAD</v>
      </c>
      <c r="X4967" s="3">
        <f t="shared" si="542"/>
        <v>3000000</v>
      </c>
      <c r="Y4967" s="3">
        <f t="shared" si="543"/>
        <v>0</v>
      </c>
    </row>
    <row r="4968" spans="1:25">
      <c r="A4968" s="3"/>
      <c r="B4968" s="3" t="s">
        <v>3124</v>
      </c>
      <c r="C4968" s="3" t="s">
        <v>3125</v>
      </c>
      <c r="D4968" s="3" t="s">
        <v>2694</v>
      </c>
      <c r="E4968" s="3">
        <v>133</v>
      </c>
      <c r="F4968" s="3" t="s">
        <v>2731</v>
      </c>
      <c r="G4968" s="3">
        <v>1590000</v>
      </c>
      <c r="H4968" s="3">
        <v>1590000</v>
      </c>
      <c r="I4968" s="3">
        <v>1590000</v>
      </c>
      <c r="J4968" s="3">
        <v>1590000</v>
      </c>
      <c r="K4968" s="3">
        <v>1590000</v>
      </c>
      <c r="L4968" s="3">
        <v>1590000</v>
      </c>
      <c r="M4968" s="3">
        <v>1590000</v>
      </c>
      <c r="N4968" s="3">
        <v>0</v>
      </c>
      <c r="O4968" s="3">
        <v>1590000</v>
      </c>
      <c r="P4968" s="3">
        <v>1590000</v>
      </c>
      <c r="Q4968" s="3">
        <v>1590000</v>
      </c>
      <c r="R4968" s="3">
        <v>1590000</v>
      </c>
      <c r="S4968" s="3">
        <f t="shared" si="544"/>
        <v>17490000</v>
      </c>
      <c r="T4968" s="3">
        <f t="shared" si="539"/>
        <v>91098985</v>
      </c>
      <c r="U4968" s="3" t="str">
        <f t="shared" si="545"/>
        <v>BONIFICAC</v>
      </c>
      <c r="V4968" s="3">
        <f t="shared" si="540"/>
        <v>0</v>
      </c>
      <c r="W4968" s="3" t="str">
        <f t="shared" si="541"/>
        <v>BONIFICACION POR CARGO</v>
      </c>
      <c r="X4968" s="3">
        <f t="shared" si="542"/>
        <v>17490000</v>
      </c>
      <c r="Y4968" s="3">
        <f t="shared" si="543"/>
        <v>1457500</v>
      </c>
    </row>
    <row r="4969" spans="1:25">
      <c r="A4969" s="3"/>
      <c r="B4969" s="3" t="s">
        <v>3126</v>
      </c>
      <c r="C4969" s="3" t="s">
        <v>3127</v>
      </c>
      <c r="D4969" s="3" t="s">
        <v>2694</v>
      </c>
      <c r="E4969" s="3">
        <v>111</v>
      </c>
      <c r="F4969" s="3" t="s">
        <v>21</v>
      </c>
      <c r="G4969" s="3">
        <v>2600000</v>
      </c>
      <c r="H4969" s="3">
        <v>2600000</v>
      </c>
      <c r="I4969" s="3">
        <v>2600000</v>
      </c>
      <c r="J4969" s="3">
        <v>2600000</v>
      </c>
      <c r="K4969" s="3">
        <v>2600000</v>
      </c>
      <c r="L4969" s="3">
        <v>2600000</v>
      </c>
      <c r="M4969" s="3">
        <v>2600000</v>
      </c>
      <c r="N4969" s="3">
        <v>2600000</v>
      </c>
      <c r="O4969" s="3">
        <v>2600000</v>
      </c>
      <c r="P4969" s="3">
        <v>2600000</v>
      </c>
      <c r="Q4969" s="3">
        <v>2600000</v>
      </c>
      <c r="R4969" s="3">
        <v>2600000</v>
      </c>
      <c r="S4969" s="3">
        <f t="shared" si="544"/>
        <v>31200000</v>
      </c>
      <c r="T4969" s="3">
        <f t="shared" si="539"/>
        <v>70441466</v>
      </c>
      <c r="U4969" s="3" t="str">
        <f t="shared" si="545"/>
        <v>SUELDOS</v>
      </c>
      <c r="V4969" s="3">
        <f t="shared" si="540"/>
        <v>0</v>
      </c>
      <c r="W4969" s="3" t="str">
        <f t="shared" si="541"/>
        <v>SUELDOS</v>
      </c>
      <c r="X4969" s="3">
        <f t="shared" si="542"/>
        <v>31200000</v>
      </c>
      <c r="Y4969" s="3">
        <f t="shared" si="543"/>
        <v>2600000</v>
      </c>
    </row>
    <row r="4970" spans="1:25">
      <c r="A4970" s="3"/>
      <c r="B4970" s="3" t="s">
        <v>3126</v>
      </c>
      <c r="C4970" s="3" t="s">
        <v>3127</v>
      </c>
      <c r="D4970" s="3" t="s">
        <v>2694</v>
      </c>
      <c r="E4970" s="3">
        <v>114</v>
      </c>
      <c r="F4970" s="3" t="s">
        <v>3488</v>
      </c>
      <c r="G4970" s="3">
        <v>0</v>
      </c>
      <c r="H4970" s="3">
        <v>0</v>
      </c>
      <c r="I4970" s="3">
        <v>0</v>
      </c>
      <c r="J4970" s="3">
        <v>0</v>
      </c>
      <c r="K4970" s="3">
        <v>0</v>
      </c>
      <c r="L4970" s="3">
        <v>0</v>
      </c>
      <c r="M4970" s="3">
        <v>0</v>
      </c>
      <c r="N4970" s="3">
        <v>0</v>
      </c>
      <c r="O4970" s="3">
        <v>0</v>
      </c>
      <c r="P4970" s="3">
        <v>0</v>
      </c>
      <c r="Q4970" s="3">
        <v>0</v>
      </c>
      <c r="R4970" s="3">
        <v>2600000</v>
      </c>
      <c r="S4970" s="3">
        <f t="shared" si="544"/>
        <v>2600000</v>
      </c>
      <c r="T4970" s="3">
        <f t="shared" si="539"/>
        <v>70441466</v>
      </c>
      <c r="U4970" s="3" t="str">
        <f t="shared" si="545"/>
        <v>AGUINALDO</v>
      </c>
      <c r="V4970" s="3">
        <f t="shared" si="540"/>
        <v>2600000</v>
      </c>
      <c r="W4970" s="3" t="str">
        <f t="shared" si="541"/>
        <v>SUELDOS</v>
      </c>
      <c r="X4970" s="3">
        <f t="shared" si="542"/>
        <v>0</v>
      </c>
      <c r="Y4970" s="3">
        <f t="shared" si="543"/>
        <v>0</v>
      </c>
    </row>
    <row r="4971" spans="1:25">
      <c r="A4971" s="3"/>
      <c r="B4971" s="3" t="s">
        <v>3126</v>
      </c>
      <c r="C4971" s="3" t="s">
        <v>3127</v>
      </c>
      <c r="D4971" s="3" t="s">
        <v>2694</v>
      </c>
      <c r="E4971" s="3">
        <v>123</v>
      </c>
      <c r="F4971" s="3" t="s">
        <v>30</v>
      </c>
      <c r="G4971" s="3">
        <v>0</v>
      </c>
      <c r="H4971" s="3">
        <v>0</v>
      </c>
      <c r="I4971" s="3">
        <v>0</v>
      </c>
      <c r="J4971" s="3">
        <v>0</v>
      </c>
      <c r="K4971" s="3">
        <v>0</v>
      </c>
      <c r="L4971" s="3">
        <v>0</v>
      </c>
      <c r="M4971" s="3">
        <v>0</v>
      </c>
      <c r="N4971" s="3">
        <v>0</v>
      </c>
      <c r="O4971" s="3">
        <v>0</v>
      </c>
      <c r="P4971" s="3">
        <v>0</v>
      </c>
      <c r="Q4971" s="3">
        <v>0</v>
      </c>
      <c r="R4971" s="3">
        <v>178880</v>
      </c>
      <c r="S4971" s="3">
        <f t="shared" si="544"/>
        <v>178880</v>
      </c>
      <c r="T4971" s="3">
        <f t="shared" si="539"/>
        <v>70441466</v>
      </c>
      <c r="U4971" s="3" t="str">
        <f t="shared" si="545"/>
        <v>AGUINALDO</v>
      </c>
      <c r="V4971" s="3">
        <f t="shared" si="540"/>
        <v>178880</v>
      </c>
      <c r="W4971" s="3" t="str">
        <f t="shared" si="541"/>
        <v>REMUNERACION EXTRAORDINARIA</v>
      </c>
      <c r="X4971" s="3">
        <f t="shared" si="542"/>
        <v>0</v>
      </c>
      <c r="Y4971" s="3">
        <f t="shared" si="543"/>
        <v>0</v>
      </c>
    </row>
    <row r="4972" spans="1:25">
      <c r="A4972" s="3"/>
      <c r="B4972" s="3" t="s">
        <v>3126</v>
      </c>
      <c r="C4972" s="3" t="s">
        <v>3127</v>
      </c>
      <c r="D4972" s="3" t="s">
        <v>2694</v>
      </c>
      <c r="E4972" s="3">
        <v>123</v>
      </c>
      <c r="F4972" s="3" t="s">
        <v>32</v>
      </c>
      <c r="G4972" s="3">
        <v>0</v>
      </c>
      <c r="H4972" s="3">
        <v>0</v>
      </c>
      <c r="I4972" s="3">
        <v>224640</v>
      </c>
      <c r="J4972" s="3">
        <v>178815</v>
      </c>
      <c r="K4972" s="3">
        <v>272025</v>
      </c>
      <c r="L4972" s="3">
        <v>156000</v>
      </c>
      <c r="M4972" s="3">
        <v>224835</v>
      </c>
      <c r="N4972" s="3">
        <v>0</v>
      </c>
      <c r="O4972" s="3">
        <v>312000</v>
      </c>
      <c r="P4972" s="3">
        <v>215085</v>
      </c>
      <c r="Q4972" s="3">
        <v>273000</v>
      </c>
      <c r="R4972" s="3">
        <v>290160</v>
      </c>
      <c r="S4972" s="3">
        <f t="shared" si="544"/>
        <v>2146560</v>
      </c>
      <c r="T4972" s="3">
        <f t="shared" si="539"/>
        <v>70441466</v>
      </c>
      <c r="U4972" s="3" t="str">
        <f t="shared" si="545"/>
        <v>REMUNERAC</v>
      </c>
      <c r="V4972" s="3">
        <f t="shared" si="540"/>
        <v>0</v>
      </c>
      <c r="W4972" s="3" t="str">
        <f t="shared" si="541"/>
        <v>REMUNERACION EXTRAORDINARIA</v>
      </c>
      <c r="X4972" s="3">
        <f t="shared" si="542"/>
        <v>2146560</v>
      </c>
      <c r="Y4972" s="3">
        <f t="shared" si="543"/>
        <v>178880</v>
      </c>
    </row>
    <row r="4973" spans="1:25">
      <c r="A4973" s="3"/>
      <c r="B4973" s="3" t="s">
        <v>3126</v>
      </c>
      <c r="C4973" s="3" t="s">
        <v>3127</v>
      </c>
      <c r="D4973" s="3" t="s">
        <v>2694</v>
      </c>
      <c r="E4973" s="3">
        <v>131</v>
      </c>
      <c r="F4973" s="3" t="s">
        <v>24</v>
      </c>
      <c r="G4973" s="3">
        <v>0</v>
      </c>
      <c r="H4973" s="3">
        <v>2600000</v>
      </c>
      <c r="I4973" s="3">
        <v>0</v>
      </c>
      <c r="J4973" s="3">
        <v>0</v>
      </c>
      <c r="K4973" s="3">
        <v>0</v>
      </c>
      <c r="L4973" s="3">
        <v>0</v>
      </c>
      <c r="M4973" s="3">
        <v>0</v>
      </c>
      <c r="N4973" s="3">
        <v>0</v>
      </c>
      <c r="O4973" s="3">
        <v>0</v>
      </c>
      <c r="P4973" s="3">
        <v>0</v>
      </c>
      <c r="Q4973" s="3">
        <v>0</v>
      </c>
      <c r="R4973" s="3">
        <v>0</v>
      </c>
      <c r="S4973" s="3">
        <f t="shared" si="544"/>
        <v>2600000</v>
      </c>
      <c r="T4973" s="3">
        <f t="shared" si="539"/>
        <v>70441466</v>
      </c>
      <c r="U4973" s="3" t="str">
        <f t="shared" si="545"/>
        <v xml:space="preserve">SUBSIDIO </v>
      </c>
      <c r="V4973" s="3">
        <f t="shared" si="540"/>
        <v>0</v>
      </c>
      <c r="W4973" s="3" t="str">
        <f t="shared" si="541"/>
        <v>SUBSIDIO FAMILIAR - ESCOLARIDAD</v>
      </c>
      <c r="X4973" s="3">
        <f t="shared" si="542"/>
        <v>2600000</v>
      </c>
      <c r="Y4973" s="3">
        <f t="shared" si="543"/>
        <v>0</v>
      </c>
    </row>
    <row r="4974" spans="1:25">
      <c r="A4974" s="3"/>
      <c r="B4974" s="3" t="s">
        <v>3126</v>
      </c>
      <c r="C4974" s="3" t="s">
        <v>3127</v>
      </c>
      <c r="D4974" s="3" t="s">
        <v>2694</v>
      </c>
      <c r="E4974" s="3">
        <v>232</v>
      </c>
      <c r="F4974" s="3" t="s">
        <v>33</v>
      </c>
      <c r="G4974" s="3">
        <v>0</v>
      </c>
      <c r="H4974" s="3">
        <v>0</v>
      </c>
      <c r="I4974" s="3">
        <v>2289326</v>
      </c>
      <c r="J4974" s="3">
        <v>2550314</v>
      </c>
      <c r="K4974" s="3">
        <v>2550314</v>
      </c>
      <c r="L4974" s="3">
        <v>0</v>
      </c>
      <c r="M4974" s="3">
        <v>8239476</v>
      </c>
      <c r="N4974" s="3">
        <v>0</v>
      </c>
      <c r="O4974" s="3">
        <v>7650942</v>
      </c>
      <c r="P4974" s="3">
        <v>2550314</v>
      </c>
      <c r="Q4974" s="3">
        <v>3923560</v>
      </c>
      <c r="R4974" s="3">
        <v>1961780</v>
      </c>
      <c r="S4974" s="3">
        <f t="shared" si="544"/>
        <v>31716026</v>
      </c>
      <c r="T4974" s="3">
        <f t="shared" si="539"/>
        <v>70441466</v>
      </c>
      <c r="U4974" s="3" t="str">
        <f t="shared" si="545"/>
        <v>VIATICO</v>
      </c>
      <c r="V4974" s="3">
        <f t="shared" si="540"/>
        <v>0</v>
      </c>
      <c r="W4974" s="3" t="str">
        <f t="shared" si="541"/>
        <v>VIATICO</v>
      </c>
      <c r="X4974" s="3">
        <f t="shared" si="542"/>
        <v>31716026</v>
      </c>
      <c r="Y4974" s="3">
        <f t="shared" si="543"/>
        <v>0</v>
      </c>
    </row>
    <row r="4975" spans="1:25">
      <c r="A4975" s="3"/>
      <c r="B4975" s="3" t="s">
        <v>3128</v>
      </c>
      <c r="C4975" s="3" t="s">
        <v>3129</v>
      </c>
      <c r="D4975" s="3" t="s">
        <v>2694</v>
      </c>
      <c r="E4975" s="3">
        <v>111</v>
      </c>
      <c r="F4975" s="3" t="s">
        <v>21</v>
      </c>
      <c r="G4975" s="3">
        <v>4000000</v>
      </c>
      <c r="H4975" s="3">
        <v>4000000</v>
      </c>
      <c r="I4975" s="3">
        <v>4000000</v>
      </c>
      <c r="J4975" s="3">
        <v>4000000</v>
      </c>
      <c r="K4975" s="3">
        <v>4000000</v>
      </c>
      <c r="L4975" s="3">
        <v>4000000</v>
      </c>
      <c r="M4975" s="3">
        <v>4000000</v>
      </c>
      <c r="N4975" s="3">
        <v>4000000</v>
      </c>
      <c r="O4975" s="3">
        <v>4000000</v>
      </c>
      <c r="P4975" s="3">
        <v>4000000</v>
      </c>
      <c r="Q4975" s="3">
        <v>4000000</v>
      </c>
      <c r="R4975" s="3">
        <v>4000000</v>
      </c>
      <c r="S4975" s="3">
        <f t="shared" si="544"/>
        <v>48000000</v>
      </c>
      <c r="T4975" s="3">
        <f t="shared" si="539"/>
        <v>69530700</v>
      </c>
      <c r="U4975" s="3" t="str">
        <f t="shared" si="545"/>
        <v>SUELDOS</v>
      </c>
      <c r="V4975" s="3">
        <f t="shared" si="540"/>
        <v>0</v>
      </c>
      <c r="W4975" s="3" t="str">
        <f t="shared" si="541"/>
        <v>SUELDOS</v>
      </c>
      <c r="X4975" s="3">
        <f t="shared" si="542"/>
        <v>48000000</v>
      </c>
      <c r="Y4975" s="3">
        <f t="shared" si="543"/>
        <v>4000000</v>
      </c>
    </row>
    <row r="4976" spans="1:25">
      <c r="A4976" s="3"/>
      <c r="B4976" s="3" t="s">
        <v>3128</v>
      </c>
      <c r="C4976" s="3" t="s">
        <v>3129</v>
      </c>
      <c r="D4976" s="3" t="s">
        <v>2694</v>
      </c>
      <c r="E4976" s="3">
        <v>114</v>
      </c>
      <c r="F4976" s="3" t="s">
        <v>29</v>
      </c>
      <c r="G4976" s="3">
        <v>0</v>
      </c>
      <c r="H4976" s="3">
        <v>0</v>
      </c>
      <c r="I4976" s="3">
        <v>0</v>
      </c>
      <c r="J4976" s="3">
        <v>0</v>
      </c>
      <c r="K4976" s="3">
        <v>0</v>
      </c>
      <c r="L4976" s="3">
        <v>0</v>
      </c>
      <c r="M4976" s="3">
        <v>0</v>
      </c>
      <c r="N4976" s="3">
        <v>0</v>
      </c>
      <c r="O4976" s="3">
        <v>0</v>
      </c>
      <c r="P4976" s="3">
        <v>0</v>
      </c>
      <c r="Q4976" s="3">
        <v>0</v>
      </c>
      <c r="R4976" s="3">
        <v>1170000</v>
      </c>
      <c r="S4976" s="3">
        <f t="shared" si="544"/>
        <v>1170000</v>
      </c>
      <c r="T4976" s="3">
        <f t="shared" si="539"/>
        <v>69530700</v>
      </c>
      <c r="U4976" s="3" t="str">
        <f t="shared" si="545"/>
        <v>AGUINALDO</v>
      </c>
      <c r="V4976" s="3">
        <f t="shared" si="540"/>
        <v>1170000</v>
      </c>
      <c r="W4976" s="3" t="str">
        <f t="shared" si="541"/>
        <v>BONIFICACION POR GESTION ADMINISTRATIVA</v>
      </c>
      <c r="X4976" s="3">
        <f t="shared" si="542"/>
        <v>0</v>
      </c>
      <c r="Y4976" s="3">
        <f t="shared" si="543"/>
        <v>0</v>
      </c>
    </row>
    <row r="4977" spans="1:25">
      <c r="A4977" s="3"/>
      <c r="B4977" s="3" t="s">
        <v>3128</v>
      </c>
      <c r="C4977" s="3" t="s">
        <v>3129</v>
      </c>
      <c r="D4977" s="3" t="s">
        <v>2694</v>
      </c>
      <c r="E4977" s="3">
        <v>114</v>
      </c>
      <c r="F4977" s="3" t="s">
        <v>3488</v>
      </c>
      <c r="G4977" s="3">
        <v>0</v>
      </c>
      <c r="H4977" s="3">
        <v>0</v>
      </c>
      <c r="I4977" s="3">
        <v>0</v>
      </c>
      <c r="J4977" s="3">
        <v>0</v>
      </c>
      <c r="K4977" s="3">
        <v>0</v>
      </c>
      <c r="L4977" s="3">
        <v>0</v>
      </c>
      <c r="M4977" s="3">
        <v>0</v>
      </c>
      <c r="N4977" s="3">
        <v>0</v>
      </c>
      <c r="O4977" s="3">
        <v>0</v>
      </c>
      <c r="P4977" s="3">
        <v>0</v>
      </c>
      <c r="Q4977" s="3">
        <v>0</v>
      </c>
      <c r="R4977" s="3">
        <v>4000000</v>
      </c>
      <c r="S4977" s="3">
        <f t="shared" si="544"/>
        <v>4000000</v>
      </c>
      <c r="T4977" s="3">
        <f t="shared" si="539"/>
        <v>69530700</v>
      </c>
      <c r="U4977" s="3" t="str">
        <f t="shared" si="545"/>
        <v>AGUINALDO</v>
      </c>
      <c r="V4977" s="3">
        <f t="shared" si="540"/>
        <v>4000000</v>
      </c>
      <c r="W4977" s="3" t="str">
        <f t="shared" si="541"/>
        <v>SUELDOS</v>
      </c>
      <c r="X4977" s="3">
        <f t="shared" si="542"/>
        <v>0</v>
      </c>
      <c r="Y4977" s="3">
        <f t="shared" si="543"/>
        <v>0</v>
      </c>
    </row>
    <row r="4978" spans="1:25">
      <c r="A4978" s="3"/>
      <c r="B4978" s="3" t="s">
        <v>3128</v>
      </c>
      <c r="C4978" s="3" t="s">
        <v>3129</v>
      </c>
      <c r="D4978" s="3" t="s">
        <v>2694</v>
      </c>
      <c r="E4978" s="3">
        <v>123</v>
      </c>
      <c r="F4978" s="3" t="s">
        <v>30</v>
      </c>
      <c r="G4978" s="3">
        <v>0</v>
      </c>
      <c r="H4978" s="3">
        <v>0</v>
      </c>
      <c r="I4978" s="3">
        <v>0</v>
      </c>
      <c r="J4978" s="3">
        <v>0</v>
      </c>
      <c r="K4978" s="3">
        <v>0</v>
      </c>
      <c r="L4978" s="3">
        <v>0</v>
      </c>
      <c r="M4978" s="3">
        <v>0</v>
      </c>
      <c r="N4978" s="3">
        <v>0</v>
      </c>
      <c r="O4978" s="3">
        <v>0</v>
      </c>
      <c r="P4978" s="3">
        <v>0</v>
      </c>
      <c r="Q4978" s="3">
        <v>0</v>
      </c>
      <c r="R4978" s="3">
        <v>130100</v>
      </c>
      <c r="S4978" s="3">
        <f t="shared" si="544"/>
        <v>130100</v>
      </c>
      <c r="T4978" s="3">
        <f t="shared" si="539"/>
        <v>69530700</v>
      </c>
      <c r="U4978" s="3" t="str">
        <f t="shared" si="545"/>
        <v>AGUINALDO</v>
      </c>
      <c r="V4978" s="3">
        <f t="shared" si="540"/>
        <v>130100</v>
      </c>
      <c r="W4978" s="3" t="str">
        <f t="shared" si="541"/>
        <v>REMUNERACION EXTRAORDINARIA</v>
      </c>
      <c r="X4978" s="3">
        <f t="shared" si="542"/>
        <v>0</v>
      </c>
      <c r="Y4978" s="3">
        <f t="shared" si="543"/>
        <v>0</v>
      </c>
    </row>
    <row r="4979" spans="1:25">
      <c r="A4979" s="3"/>
      <c r="B4979" s="3" t="s">
        <v>3128</v>
      </c>
      <c r="C4979" s="3" t="s">
        <v>3129</v>
      </c>
      <c r="D4979" s="3" t="s">
        <v>2694</v>
      </c>
      <c r="E4979" s="3">
        <v>123</v>
      </c>
      <c r="F4979" s="3" t="s">
        <v>32</v>
      </c>
      <c r="G4979" s="3">
        <v>0</v>
      </c>
      <c r="H4979" s="3">
        <v>0</v>
      </c>
      <c r="I4979" s="3">
        <v>0</v>
      </c>
      <c r="J4979" s="3">
        <v>185100</v>
      </c>
      <c r="K4979" s="3">
        <v>138900</v>
      </c>
      <c r="L4979" s="3">
        <v>234000</v>
      </c>
      <c r="M4979" s="3">
        <v>104400</v>
      </c>
      <c r="N4979" s="3">
        <v>0</v>
      </c>
      <c r="O4979" s="3">
        <v>149100</v>
      </c>
      <c r="P4979" s="3">
        <v>188400</v>
      </c>
      <c r="Q4979" s="3">
        <v>113400</v>
      </c>
      <c r="R4979" s="3">
        <v>717300</v>
      </c>
      <c r="S4979" s="3">
        <f t="shared" si="544"/>
        <v>1830600</v>
      </c>
      <c r="T4979" s="3">
        <f t="shared" si="539"/>
        <v>69530700</v>
      </c>
      <c r="U4979" s="3" t="str">
        <f t="shared" si="545"/>
        <v>REMUNERAC</v>
      </c>
      <c r="V4979" s="3">
        <f t="shared" si="540"/>
        <v>0</v>
      </c>
      <c r="W4979" s="3" t="str">
        <f t="shared" si="541"/>
        <v>REMUNERACION EXTRAORDINARIA</v>
      </c>
      <c r="X4979" s="3">
        <f t="shared" si="542"/>
        <v>1830600</v>
      </c>
      <c r="Y4979" s="3">
        <f t="shared" si="543"/>
        <v>130100</v>
      </c>
    </row>
    <row r="4980" spans="1:25">
      <c r="A4980" s="3"/>
      <c r="B4980" s="3" t="s">
        <v>3128</v>
      </c>
      <c r="C4980" s="3" t="s">
        <v>3129</v>
      </c>
      <c r="D4980" s="3" t="s">
        <v>2694</v>
      </c>
      <c r="E4980" s="3">
        <v>133</v>
      </c>
      <c r="F4980" s="3" t="s">
        <v>31</v>
      </c>
      <c r="G4980" s="3">
        <v>1200000</v>
      </c>
      <c r="H4980" s="3">
        <v>1200000</v>
      </c>
      <c r="I4980" s="3">
        <v>1200000</v>
      </c>
      <c r="J4980" s="3">
        <v>1200000</v>
      </c>
      <c r="K4980" s="3">
        <v>1200000</v>
      </c>
      <c r="L4980" s="3">
        <v>1200000</v>
      </c>
      <c r="M4980" s="3">
        <v>1200000</v>
      </c>
      <c r="N4980" s="3">
        <v>1200000</v>
      </c>
      <c r="O4980" s="3">
        <v>1200000</v>
      </c>
      <c r="P4980" s="3">
        <v>1200000</v>
      </c>
      <c r="Q4980" s="3">
        <v>1200000</v>
      </c>
      <c r="R4980" s="3">
        <v>1200000</v>
      </c>
      <c r="S4980" s="3">
        <f t="shared" si="544"/>
        <v>14400000</v>
      </c>
      <c r="T4980" s="3">
        <f t="shared" si="539"/>
        <v>69530700</v>
      </c>
      <c r="U4980" s="3" t="str">
        <f t="shared" si="545"/>
        <v>BONIFICAC</v>
      </c>
      <c r="V4980" s="3">
        <f t="shared" si="540"/>
        <v>0</v>
      </c>
      <c r="W4980" s="3" t="str">
        <f t="shared" si="541"/>
        <v>BONIFICACIÓN POR GESTION ADMINISTRATIVA</v>
      </c>
      <c r="X4980" s="3">
        <f t="shared" si="542"/>
        <v>14400000</v>
      </c>
      <c r="Y4980" s="3">
        <f t="shared" si="543"/>
        <v>0</v>
      </c>
    </row>
    <row r="4981" spans="1:25">
      <c r="A4981" s="3"/>
      <c r="B4981" s="3" t="s">
        <v>3130</v>
      </c>
      <c r="C4981" s="3" t="s">
        <v>3131</v>
      </c>
      <c r="D4981" s="3" t="s">
        <v>2694</v>
      </c>
      <c r="E4981" s="3">
        <v>111</v>
      </c>
      <c r="F4981" s="3" t="s">
        <v>21</v>
      </c>
      <c r="G4981" s="3">
        <v>7600000</v>
      </c>
      <c r="H4981" s="3">
        <v>7600000</v>
      </c>
      <c r="I4981" s="3">
        <v>7600000</v>
      </c>
      <c r="J4981" s="3">
        <v>7600000</v>
      </c>
      <c r="K4981" s="3">
        <v>7600000</v>
      </c>
      <c r="L4981" s="3">
        <v>7600000</v>
      </c>
      <c r="M4981" s="3">
        <v>7600000</v>
      </c>
      <c r="N4981" s="3">
        <v>7600000</v>
      </c>
      <c r="O4981" s="3">
        <v>7600000</v>
      </c>
      <c r="P4981" s="3">
        <v>7600000</v>
      </c>
      <c r="Q4981" s="3">
        <v>7600000</v>
      </c>
      <c r="R4981" s="3">
        <v>7600000</v>
      </c>
      <c r="S4981" s="3">
        <f t="shared" si="544"/>
        <v>91200000</v>
      </c>
      <c r="T4981" s="3">
        <f t="shared" si="539"/>
        <v>98800000</v>
      </c>
      <c r="U4981" s="3" t="str">
        <f t="shared" si="545"/>
        <v>SUELDOS</v>
      </c>
      <c r="V4981" s="3">
        <f t="shared" si="540"/>
        <v>0</v>
      </c>
      <c r="W4981" s="3" t="str">
        <f t="shared" si="541"/>
        <v>SUELDOS</v>
      </c>
      <c r="X4981" s="3">
        <f t="shared" si="542"/>
        <v>91200000</v>
      </c>
      <c r="Y4981" s="3">
        <f t="shared" si="543"/>
        <v>7600000</v>
      </c>
    </row>
    <row r="4982" spans="1:25">
      <c r="A4982" s="3"/>
      <c r="B4982" s="3" t="s">
        <v>3130</v>
      </c>
      <c r="C4982" s="3" t="s">
        <v>3131</v>
      </c>
      <c r="D4982" s="3" t="s">
        <v>2694</v>
      </c>
      <c r="E4982" s="3">
        <v>114</v>
      </c>
      <c r="F4982" s="3" t="s">
        <v>3488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3">
        <v>0</v>
      </c>
      <c r="N4982" s="3">
        <v>0</v>
      </c>
      <c r="O4982" s="3">
        <v>0</v>
      </c>
      <c r="P4982" s="3">
        <v>0</v>
      </c>
      <c r="Q4982" s="3">
        <v>0</v>
      </c>
      <c r="R4982" s="3">
        <v>7600000</v>
      </c>
      <c r="S4982" s="3">
        <f t="shared" si="544"/>
        <v>7600000</v>
      </c>
      <c r="T4982" s="3">
        <f t="shared" si="539"/>
        <v>98800000</v>
      </c>
      <c r="U4982" s="3" t="str">
        <f t="shared" si="545"/>
        <v>AGUINALDO</v>
      </c>
      <c r="V4982" s="3">
        <f t="shared" si="540"/>
        <v>7600000</v>
      </c>
      <c r="W4982" s="3" t="str">
        <f t="shared" si="541"/>
        <v>SUELDOS</v>
      </c>
      <c r="X4982" s="3">
        <f t="shared" si="542"/>
        <v>0</v>
      </c>
      <c r="Y4982" s="3">
        <f t="shared" si="543"/>
        <v>0</v>
      </c>
    </row>
    <row r="4983" spans="1:25">
      <c r="A4983" s="3"/>
      <c r="B4983" s="3" t="s">
        <v>3132</v>
      </c>
      <c r="C4983" s="3" t="s">
        <v>3133</v>
      </c>
      <c r="D4983" s="3" t="s">
        <v>2694</v>
      </c>
      <c r="E4983" s="3">
        <v>111</v>
      </c>
      <c r="F4983" s="3" t="s">
        <v>21</v>
      </c>
      <c r="G4983" s="3">
        <v>4000000</v>
      </c>
      <c r="H4983" s="3">
        <v>4000000</v>
      </c>
      <c r="I4983" s="3">
        <v>4000000</v>
      </c>
      <c r="J4983" s="3">
        <v>4000000</v>
      </c>
      <c r="K4983" s="3">
        <v>4000000</v>
      </c>
      <c r="L4983" s="3">
        <v>4000000</v>
      </c>
      <c r="M4983" s="3">
        <v>4000000</v>
      </c>
      <c r="N4983" s="3">
        <v>4000000</v>
      </c>
      <c r="O4983" s="3">
        <v>4000000</v>
      </c>
      <c r="P4983" s="3">
        <v>4000000</v>
      </c>
      <c r="Q4983" s="3">
        <v>4000000</v>
      </c>
      <c r="R4983" s="3">
        <v>4000000</v>
      </c>
      <c r="S4983" s="3">
        <f t="shared" si="544"/>
        <v>48000000</v>
      </c>
      <c r="T4983" s="3">
        <f t="shared" si="539"/>
        <v>81201241</v>
      </c>
      <c r="U4983" s="3" t="str">
        <f t="shared" si="545"/>
        <v>SUELDOS</v>
      </c>
      <c r="V4983" s="3">
        <f t="shared" si="540"/>
        <v>0</v>
      </c>
      <c r="W4983" s="3" t="str">
        <f t="shared" si="541"/>
        <v>SUELDOS</v>
      </c>
      <c r="X4983" s="3">
        <f t="shared" si="542"/>
        <v>48000000</v>
      </c>
      <c r="Y4983" s="3">
        <f t="shared" si="543"/>
        <v>4000000</v>
      </c>
    </row>
    <row r="4984" spans="1:25">
      <c r="A4984" s="3"/>
      <c r="B4984" s="3" t="s">
        <v>3132</v>
      </c>
      <c r="C4984" s="3" t="s">
        <v>3133</v>
      </c>
      <c r="D4984" s="3" t="s">
        <v>2694</v>
      </c>
      <c r="E4984" s="3">
        <v>114</v>
      </c>
      <c r="F4984" s="3" t="s">
        <v>29</v>
      </c>
      <c r="G4984" s="3">
        <v>0</v>
      </c>
      <c r="H4984" s="3">
        <v>0</v>
      </c>
      <c r="I4984" s="3">
        <v>0</v>
      </c>
      <c r="J4984" s="3">
        <v>0</v>
      </c>
      <c r="K4984" s="3">
        <v>0</v>
      </c>
      <c r="L4984" s="3">
        <v>0</v>
      </c>
      <c r="M4984" s="3">
        <v>0</v>
      </c>
      <c r="N4984" s="3">
        <v>0</v>
      </c>
      <c r="O4984" s="3">
        <v>0</v>
      </c>
      <c r="P4984" s="3">
        <v>0</v>
      </c>
      <c r="Q4984" s="3">
        <v>0</v>
      </c>
      <c r="R4984" s="3">
        <v>1170000</v>
      </c>
      <c r="S4984" s="3">
        <f t="shared" si="544"/>
        <v>1170000</v>
      </c>
      <c r="T4984" s="3">
        <f t="shared" si="539"/>
        <v>81201241</v>
      </c>
      <c r="U4984" s="3" t="str">
        <f t="shared" si="545"/>
        <v>AGUINALDO</v>
      </c>
      <c r="V4984" s="3">
        <f t="shared" si="540"/>
        <v>1170000</v>
      </c>
      <c r="W4984" s="3" t="str">
        <f t="shared" si="541"/>
        <v>BONIFICACION POR GESTION ADMINISTRATIVA</v>
      </c>
      <c r="X4984" s="3">
        <f t="shared" si="542"/>
        <v>0</v>
      </c>
      <c r="Y4984" s="3">
        <f t="shared" si="543"/>
        <v>0</v>
      </c>
    </row>
    <row r="4985" spans="1:25">
      <c r="A4985" s="3"/>
      <c r="B4985" s="3" t="s">
        <v>3132</v>
      </c>
      <c r="C4985" s="3" t="s">
        <v>3133</v>
      </c>
      <c r="D4985" s="3" t="s">
        <v>2694</v>
      </c>
      <c r="E4985" s="3">
        <v>114</v>
      </c>
      <c r="F4985" s="3" t="s">
        <v>3488</v>
      </c>
      <c r="G4985" s="3">
        <v>0</v>
      </c>
      <c r="H4985" s="3">
        <v>0</v>
      </c>
      <c r="I4985" s="3">
        <v>0</v>
      </c>
      <c r="J4985" s="3">
        <v>0</v>
      </c>
      <c r="K4985" s="3">
        <v>0</v>
      </c>
      <c r="L4985" s="3">
        <v>0</v>
      </c>
      <c r="M4985" s="3">
        <v>0</v>
      </c>
      <c r="N4985" s="3">
        <v>0</v>
      </c>
      <c r="O4985" s="3">
        <v>0</v>
      </c>
      <c r="P4985" s="3">
        <v>0</v>
      </c>
      <c r="Q4985" s="3">
        <v>0</v>
      </c>
      <c r="R4985" s="3">
        <v>4000000</v>
      </c>
      <c r="S4985" s="3">
        <f t="shared" si="544"/>
        <v>4000000</v>
      </c>
      <c r="T4985" s="3">
        <f t="shared" si="539"/>
        <v>81201241</v>
      </c>
      <c r="U4985" s="3" t="str">
        <f t="shared" si="545"/>
        <v>AGUINALDO</v>
      </c>
      <c r="V4985" s="3">
        <f t="shared" si="540"/>
        <v>4000000</v>
      </c>
      <c r="W4985" s="3" t="str">
        <f t="shared" si="541"/>
        <v>SUELDOS</v>
      </c>
      <c r="X4985" s="3">
        <f t="shared" si="542"/>
        <v>0</v>
      </c>
      <c r="Y4985" s="3">
        <f t="shared" si="543"/>
        <v>0</v>
      </c>
    </row>
    <row r="4986" spans="1:25">
      <c r="A4986" s="3"/>
      <c r="B4986" s="3" t="s">
        <v>3132</v>
      </c>
      <c r="C4986" s="3" t="s">
        <v>3133</v>
      </c>
      <c r="D4986" s="3" t="s">
        <v>2694</v>
      </c>
      <c r="E4986" s="3">
        <v>123</v>
      </c>
      <c r="F4986" s="3" t="s">
        <v>30</v>
      </c>
      <c r="G4986" s="3">
        <v>0</v>
      </c>
      <c r="H4986" s="3">
        <v>0</v>
      </c>
      <c r="I4986" s="3">
        <v>0</v>
      </c>
      <c r="J4986" s="3">
        <v>0</v>
      </c>
      <c r="K4986" s="3">
        <v>0</v>
      </c>
      <c r="L4986" s="3">
        <v>0</v>
      </c>
      <c r="M4986" s="3">
        <v>0</v>
      </c>
      <c r="N4986" s="3">
        <v>0</v>
      </c>
      <c r="O4986" s="3">
        <v>0</v>
      </c>
      <c r="P4986" s="3">
        <v>0</v>
      </c>
      <c r="Q4986" s="3">
        <v>0</v>
      </c>
      <c r="R4986" s="3">
        <v>327725</v>
      </c>
      <c r="S4986" s="3">
        <f t="shared" si="544"/>
        <v>327725</v>
      </c>
      <c r="T4986" s="3">
        <f t="shared" si="539"/>
        <v>81201241</v>
      </c>
      <c r="U4986" s="3" t="str">
        <f t="shared" si="545"/>
        <v>AGUINALDO</v>
      </c>
      <c r="V4986" s="3">
        <f t="shared" si="540"/>
        <v>327725</v>
      </c>
      <c r="W4986" s="3" t="str">
        <f t="shared" si="541"/>
        <v>REMUNERACION EXTRAORDINARIA</v>
      </c>
      <c r="X4986" s="3">
        <f t="shared" si="542"/>
        <v>0</v>
      </c>
      <c r="Y4986" s="3">
        <f t="shared" si="543"/>
        <v>0</v>
      </c>
    </row>
    <row r="4987" spans="1:25">
      <c r="A4987" s="3"/>
      <c r="B4987" s="3" t="s">
        <v>3132</v>
      </c>
      <c r="C4987" s="3" t="s">
        <v>3133</v>
      </c>
      <c r="D4987" s="3" t="s">
        <v>2694</v>
      </c>
      <c r="E4987" s="3">
        <v>123</v>
      </c>
      <c r="F4987" s="3" t="s">
        <v>32</v>
      </c>
      <c r="G4987" s="3">
        <v>0</v>
      </c>
      <c r="H4987" s="3">
        <v>0</v>
      </c>
      <c r="I4987" s="3">
        <v>120000</v>
      </c>
      <c r="J4987" s="3">
        <v>371100</v>
      </c>
      <c r="K4987" s="3">
        <v>468900</v>
      </c>
      <c r="L4987" s="3">
        <v>112500</v>
      </c>
      <c r="M4987" s="3">
        <v>452400</v>
      </c>
      <c r="N4987" s="3">
        <v>0</v>
      </c>
      <c r="O4987" s="3">
        <v>471900</v>
      </c>
      <c r="P4987" s="3">
        <v>600000</v>
      </c>
      <c r="Q4987" s="3">
        <v>729000</v>
      </c>
      <c r="R4987" s="3">
        <v>1032000</v>
      </c>
      <c r="S4987" s="3">
        <f t="shared" si="544"/>
        <v>4357800</v>
      </c>
      <c r="T4987" s="3">
        <f t="shared" si="539"/>
        <v>81201241</v>
      </c>
      <c r="U4987" s="3" t="str">
        <f t="shared" si="545"/>
        <v>REMUNERAC</v>
      </c>
      <c r="V4987" s="3">
        <f t="shared" si="540"/>
        <v>0</v>
      </c>
      <c r="W4987" s="3" t="str">
        <f t="shared" si="541"/>
        <v>REMUNERACION EXTRAORDINARIA</v>
      </c>
      <c r="X4987" s="3">
        <f t="shared" si="542"/>
        <v>4357800</v>
      </c>
      <c r="Y4987" s="3">
        <f t="shared" si="543"/>
        <v>327725</v>
      </c>
    </row>
    <row r="4988" spans="1:25">
      <c r="A4988" s="3"/>
      <c r="B4988" s="3" t="s">
        <v>3132</v>
      </c>
      <c r="C4988" s="3" t="s">
        <v>3133</v>
      </c>
      <c r="D4988" s="3" t="s">
        <v>2694</v>
      </c>
      <c r="E4988" s="3">
        <v>133</v>
      </c>
      <c r="F4988" s="3" t="s">
        <v>31</v>
      </c>
      <c r="G4988" s="3">
        <v>1200000</v>
      </c>
      <c r="H4988" s="3">
        <v>1200000</v>
      </c>
      <c r="I4988" s="3">
        <v>1200000</v>
      </c>
      <c r="J4988" s="3">
        <v>1200000</v>
      </c>
      <c r="K4988" s="3">
        <v>1200000</v>
      </c>
      <c r="L4988" s="3">
        <v>1200000</v>
      </c>
      <c r="M4988" s="3">
        <v>1200000</v>
      </c>
      <c r="N4988" s="3">
        <v>1200000</v>
      </c>
      <c r="O4988" s="3">
        <v>1200000</v>
      </c>
      <c r="P4988" s="3">
        <v>1200000</v>
      </c>
      <c r="Q4988" s="3">
        <v>1200000</v>
      </c>
      <c r="R4988" s="3">
        <v>1200000</v>
      </c>
      <c r="S4988" s="3">
        <f t="shared" si="544"/>
        <v>14400000</v>
      </c>
      <c r="T4988" s="3">
        <f t="shared" si="539"/>
        <v>81201241</v>
      </c>
      <c r="U4988" s="3" t="str">
        <f t="shared" si="545"/>
        <v>BONIFICAC</v>
      </c>
      <c r="V4988" s="3">
        <f t="shared" si="540"/>
        <v>0</v>
      </c>
      <c r="W4988" s="3" t="str">
        <f t="shared" si="541"/>
        <v>BONIFICACIÓN POR GESTION ADMINISTRATIVA</v>
      </c>
      <c r="X4988" s="3">
        <f t="shared" si="542"/>
        <v>14400000</v>
      </c>
      <c r="Y4988" s="3">
        <f t="shared" si="543"/>
        <v>0</v>
      </c>
    </row>
    <row r="4989" spans="1:25">
      <c r="A4989" s="3"/>
      <c r="B4989" s="3" t="s">
        <v>3132</v>
      </c>
      <c r="C4989" s="3" t="s">
        <v>3133</v>
      </c>
      <c r="D4989" s="3" t="s">
        <v>2694</v>
      </c>
      <c r="E4989" s="3">
        <v>232</v>
      </c>
      <c r="F4989" s="3" t="s">
        <v>33</v>
      </c>
      <c r="G4989" s="3">
        <v>0</v>
      </c>
      <c r="H4989" s="3">
        <v>0</v>
      </c>
      <c r="I4989" s="3">
        <v>0</v>
      </c>
      <c r="J4989" s="3">
        <v>2550314</v>
      </c>
      <c r="K4989" s="3">
        <v>0</v>
      </c>
      <c r="L4989" s="3">
        <v>0</v>
      </c>
      <c r="M4989" s="3">
        <v>2079486</v>
      </c>
      <c r="N4989" s="3">
        <v>0</v>
      </c>
      <c r="O4989" s="3">
        <v>0</v>
      </c>
      <c r="P4989" s="3">
        <v>1765602</v>
      </c>
      <c r="Q4989" s="3">
        <v>2550314</v>
      </c>
      <c r="R4989" s="3">
        <v>0</v>
      </c>
      <c r="S4989" s="3">
        <f t="shared" si="544"/>
        <v>8945716</v>
      </c>
      <c r="T4989" s="3">
        <f t="shared" si="539"/>
        <v>81201241</v>
      </c>
      <c r="U4989" s="3" t="str">
        <f t="shared" si="545"/>
        <v>VIATICO</v>
      </c>
      <c r="V4989" s="3">
        <f t="shared" si="540"/>
        <v>0</v>
      </c>
      <c r="W4989" s="3" t="str">
        <f t="shared" si="541"/>
        <v>VIATICO</v>
      </c>
      <c r="X4989" s="3">
        <f t="shared" si="542"/>
        <v>8945716</v>
      </c>
      <c r="Y4989" s="3">
        <f t="shared" si="543"/>
        <v>0</v>
      </c>
    </row>
    <row r="4990" spans="1:25">
      <c r="A4990" s="3"/>
      <c r="B4990" s="3" t="s">
        <v>3134</v>
      </c>
      <c r="C4990" s="3" t="s">
        <v>3135</v>
      </c>
      <c r="D4990" s="3" t="s">
        <v>2737</v>
      </c>
      <c r="E4990" s="3">
        <v>131</v>
      </c>
      <c r="F4990" s="3" t="s">
        <v>24</v>
      </c>
      <c r="G4990" s="3">
        <v>0</v>
      </c>
      <c r="H4990" s="3">
        <v>0</v>
      </c>
      <c r="I4990" s="3">
        <v>1500000</v>
      </c>
      <c r="J4990" s="3">
        <v>0</v>
      </c>
      <c r="K4990" s="3">
        <v>0</v>
      </c>
      <c r="L4990" s="3">
        <v>0</v>
      </c>
      <c r="M4990" s="3">
        <v>0</v>
      </c>
      <c r="N4990" s="3">
        <v>0</v>
      </c>
      <c r="O4990" s="3">
        <v>0</v>
      </c>
      <c r="P4990" s="3">
        <v>0</v>
      </c>
      <c r="Q4990" s="3">
        <v>0</v>
      </c>
      <c r="R4990" s="3">
        <v>0</v>
      </c>
      <c r="S4990" s="3">
        <f t="shared" si="544"/>
        <v>1500000</v>
      </c>
      <c r="T4990" s="3">
        <f t="shared" si="539"/>
        <v>1500000</v>
      </c>
      <c r="U4990" s="3" t="str">
        <f t="shared" si="545"/>
        <v xml:space="preserve">SUBSIDIO </v>
      </c>
      <c r="V4990" s="3">
        <f t="shared" si="540"/>
        <v>0</v>
      </c>
      <c r="W4990" s="3" t="str">
        <f t="shared" si="541"/>
        <v>SUBSIDIO FAMILIAR - ESCOLARIDAD</v>
      </c>
      <c r="X4990" s="3">
        <f t="shared" si="542"/>
        <v>1500000</v>
      </c>
      <c r="Y4990" s="3">
        <f t="shared" si="543"/>
        <v>0</v>
      </c>
    </row>
    <row r="4991" spans="1:25">
      <c r="A4991" s="3"/>
      <c r="B4991" s="3" t="s">
        <v>3136</v>
      </c>
      <c r="C4991" s="3" t="s">
        <v>3137</v>
      </c>
      <c r="D4991" s="3" t="s">
        <v>2694</v>
      </c>
      <c r="E4991" s="3">
        <v>111</v>
      </c>
      <c r="F4991" s="3" t="s">
        <v>21</v>
      </c>
      <c r="G4991" s="3">
        <v>3200000</v>
      </c>
      <c r="H4991" s="3">
        <v>3200000</v>
      </c>
      <c r="I4991" s="3">
        <v>3200000</v>
      </c>
      <c r="J4991" s="3">
        <v>3200000</v>
      </c>
      <c r="K4991" s="3">
        <v>3200000</v>
      </c>
      <c r="L4991" s="3">
        <v>3200000</v>
      </c>
      <c r="M4991" s="3">
        <v>3200000</v>
      </c>
      <c r="N4991" s="3">
        <v>3200000</v>
      </c>
      <c r="O4991" s="3">
        <v>3200000</v>
      </c>
      <c r="P4991" s="3">
        <v>3200000</v>
      </c>
      <c r="Q4991" s="3">
        <v>3200000</v>
      </c>
      <c r="R4991" s="3">
        <v>3200000</v>
      </c>
      <c r="S4991" s="3">
        <f t="shared" si="544"/>
        <v>38400000</v>
      </c>
      <c r="T4991" s="3">
        <f t="shared" si="539"/>
        <v>53993717</v>
      </c>
      <c r="U4991" s="3" t="str">
        <f t="shared" si="545"/>
        <v>SUELDOS</v>
      </c>
      <c r="V4991" s="3">
        <f t="shared" si="540"/>
        <v>0</v>
      </c>
      <c r="W4991" s="3" t="str">
        <f t="shared" si="541"/>
        <v>SUELDOS</v>
      </c>
      <c r="X4991" s="3">
        <f t="shared" si="542"/>
        <v>38400000</v>
      </c>
      <c r="Y4991" s="3">
        <f t="shared" si="543"/>
        <v>3200000</v>
      </c>
    </row>
    <row r="4992" spans="1:25">
      <c r="A4992" s="3"/>
      <c r="B4992" s="3" t="s">
        <v>3136</v>
      </c>
      <c r="C4992" s="3" t="s">
        <v>3137</v>
      </c>
      <c r="D4992" s="3" t="s">
        <v>2694</v>
      </c>
      <c r="E4992" s="3">
        <v>114</v>
      </c>
      <c r="F4992" s="3" t="s">
        <v>3488</v>
      </c>
      <c r="G4992" s="3">
        <v>0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3">
        <v>0</v>
      </c>
      <c r="N4992" s="3">
        <v>0</v>
      </c>
      <c r="O4992" s="3">
        <v>0</v>
      </c>
      <c r="P4992" s="3">
        <v>0</v>
      </c>
      <c r="Q4992" s="3">
        <v>0</v>
      </c>
      <c r="R4992" s="3">
        <v>3200000</v>
      </c>
      <c r="S4992" s="3">
        <f t="shared" si="544"/>
        <v>3200000</v>
      </c>
      <c r="T4992" s="3">
        <f t="shared" si="539"/>
        <v>53993717</v>
      </c>
      <c r="U4992" s="3" t="str">
        <f t="shared" si="545"/>
        <v>AGUINALDO</v>
      </c>
      <c r="V4992" s="3">
        <f t="shared" si="540"/>
        <v>3200000</v>
      </c>
      <c r="W4992" s="3" t="str">
        <f t="shared" si="541"/>
        <v>SUELDOS</v>
      </c>
      <c r="X4992" s="3">
        <f t="shared" si="542"/>
        <v>0</v>
      </c>
      <c r="Y4992" s="3">
        <f t="shared" si="543"/>
        <v>0</v>
      </c>
    </row>
    <row r="4993" spans="1:25">
      <c r="A4993" s="3"/>
      <c r="B4993" s="3" t="s">
        <v>3136</v>
      </c>
      <c r="C4993" s="3" t="s">
        <v>3137</v>
      </c>
      <c r="D4993" s="3" t="s">
        <v>2694</v>
      </c>
      <c r="E4993" s="3">
        <v>131</v>
      </c>
      <c r="F4993" s="3" t="s">
        <v>24</v>
      </c>
      <c r="G4993" s="3">
        <v>0</v>
      </c>
      <c r="H4993" s="3">
        <v>3000000</v>
      </c>
      <c r="I4993" s="3">
        <v>0</v>
      </c>
      <c r="J4993" s="3">
        <v>0</v>
      </c>
      <c r="K4993" s="3">
        <v>0</v>
      </c>
      <c r="L4993" s="3">
        <v>0</v>
      </c>
      <c r="M4993" s="3">
        <v>0</v>
      </c>
      <c r="N4993" s="3">
        <v>0</v>
      </c>
      <c r="O4993" s="3">
        <v>0</v>
      </c>
      <c r="P4993" s="3">
        <v>0</v>
      </c>
      <c r="Q4993" s="3">
        <v>0</v>
      </c>
      <c r="R4993" s="3">
        <v>0</v>
      </c>
      <c r="S4993" s="3">
        <f t="shared" si="544"/>
        <v>3000000</v>
      </c>
      <c r="T4993" s="3">
        <f t="shared" si="539"/>
        <v>53993717</v>
      </c>
      <c r="U4993" s="3" t="str">
        <f t="shared" si="545"/>
        <v xml:space="preserve">SUBSIDIO </v>
      </c>
      <c r="V4993" s="3">
        <f t="shared" si="540"/>
        <v>0</v>
      </c>
      <c r="W4993" s="3" t="str">
        <f t="shared" si="541"/>
        <v>SUBSIDIO FAMILIAR - ESCOLARIDAD</v>
      </c>
      <c r="X4993" s="3">
        <f t="shared" si="542"/>
        <v>3000000</v>
      </c>
      <c r="Y4993" s="3">
        <f t="shared" si="543"/>
        <v>0</v>
      </c>
    </row>
    <row r="4994" spans="1:25">
      <c r="A4994" s="3"/>
      <c r="B4994" s="3" t="s">
        <v>3136</v>
      </c>
      <c r="C4994" s="3" t="s">
        <v>3137</v>
      </c>
      <c r="D4994" s="3" t="s">
        <v>2694</v>
      </c>
      <c r="E4994" s="3">
        <v>232</v>
      </c>
      <c r="F4994" s="3" t="s">
        <v>33</v>
      </c>
      <c r="G4994" s="3">
        <v>0</v>
      </c>
      <c r="H4994" s="3">
        <v>0</v>
      </c>
      <c r="I4994" s="3">
        <v>1232714</v>
      </c>
      <c r="J4994" s="3">
        <v>4315915</v>
      </c>
      <c r="K4994" s="3">
        <v>0</v>
      </c>
      <c r="L4994" s="3">
        <v>2079486</v>
      </c>
      <c r="M4994" s="3">
        <v>0</v>
      </c>
      <c r="N4994" s="3">
        <v>0</v>
      </c>
      <c r="O4994" s="3">
        <v>0</v>
      </c>
      <c r="P4994" s="3">
        <v>0</v>
      </c>
      <c r="Q4994" s="3">
        <v>0</v>
      </c>
      <c r="R4994" s="3">
        <v>1765602</v>
      </c>
      <c r="S4994" s="3">
        <f t="shared" si="544"/>
        <v>9393717</v>
      </c>
      <c r="T4994" s="3">
        <f t="shared" si="539"/>
        <v>53993717</v>
      </c>
      <c r="U4994" s="3" t="str">
        <f t="shared" si="545"/>
        <v>VIATICO</v>
      </c>
      <c r="V4994" s="3">
        <f t="shared" si="540"/>
        <v>0</v>
      </c>
      <c r="W4994" s="3" t="str">
        <f t="shared" si="541"/>
        <v>VIATICO</v>
      </c>
      <c r="X4994" s="3">
        <f t="shared" si="542"/>
        <v>9393717</v>
      </c>
      <c r="Y4994" s="3">
        <f t="shared" si="543"/>
        <v>0</v>
      </c>
    </row>
    <row r="4995" spans="1:25">
      <c r="A4995" s="3"/>
      <c r="B4995" s="3" t="s">
        <v>3138</v>
      </c>
      <c r="C4995" s="3" t="s">
        <v>3139</v>
      </c>
      <c r="D4995" s="3" t="s">
        <v>2694</v>
      </c>
      <c r="E4995" s="3">
        <v>111</v>
      </c>
      <c r="F4995" s="3" t="s">
        <v>21</v>
      </c>
      <c r="G4995" s="3">
        <v>6300000</v>
      </c>
      <c r="H4995" s="3">
        <v>6300000</v>
      </c>
      <c r="I4995" s="3">
        <v>6300000</v>
      </c>
      <c r="J4995" s="3">
        <v>6300000</v>
      </c>
      <c r="K4995" s="3">
        <v>6300000</v>
      </c>
      <c r="L4995" s="3">
        <v>6300000</v>
      </c>
      <c r="M4995" s="3">
        <v>6300000</v>
      </c>
      <c r="N4995" s="3">
        <v>6300000</v>
      </c>
      <c r="O4995" s="3">
        <v>6300000</v>
      </c>
      <c r="P4995" s="3">
        <v>6300000</v>
      </c>
      <c r="Q4995" s="3">
        <v>6300000</v>
      </c>
      <c r="R4995" s="3">
        <v>6300000</v>
      </c>
      <c r="S4995" s="3">
        <f t="shared" si="544"/>
        <v>75600000</v>
      </c>
      <c r="T4995" s="3">
        <f t="shared" si="539"/>
        <v>118699872</v>
      </c>
      <c r="U4995" s="3" t="str">
        <f t="shared" si="545"/>
        <v>SUELDOS</v>
      </c>
      <c r="V4995" s="3">
        <f t="shared" si="540"/>
        <v>0</v>
      </c>
      <c r="W4995" s="3" t="str">
        <f t="shared" si="541"/>
        <v>SUELDOS</v>
      </c>
      <c r="X4995" s="3">
        <f t="shared" si="542"/>
        <v>75600000</v>
      </c>
      <c r="Y4995" s="3">
        <f t="shared" si="543"/>
        <v>6300000</v>
      </c>
    </row>
    <row r="4996" spans="1:25">
      <c r="A4996" s="3"/>
      <c r="B4996" s="3" t="s">
        <v>3138</v>
      </c>
      <c r="C4996" s="3" t="s">
        <v>3139</v>
      </c>
      <c r="D4996" s="3" t="s">
        <v>2694</v>
      </c>
      <c r="E4996" s="3">
        <v>114</v>
      </c>
      <c r="F4996" s="3" t="s">
        <v>2727</v>
      </c>
      <c r="G4996" s="3">
        <v>0</v>
      </c>
      <c r="H4996" s="3">
        <v>0</v>
      </c>
      <c r="I4996" s="3">
        <v>0</v>
      </c>
      <c r="J4996" s="3">
        <v>0</v>
      </c>
      <c r="K4996" s="3">
        <v>0</v>
      </c>
      <c r="L4996" s="3">
        <v>0</v>
      </c>
      <c r="M4996" s="3">
        <v>0</v>
      </c>
      <c r="N4996" s="3">
        <v>0</v>
      </c>
      <c r="O4996" s="3">
        <v>0</v>
      </c>
      <c r="P4996" s="3">
        <v>0</v>
      </c>
      <c r="Q4996" s="3">
        <v>0</v>
      </c>
      <c r="R4996" s="3">
        <v>1842750</v>
      </c>
      <c r="S4996" s="3">
        <f t="shared" si="544"/>
        <v>1842750</v>
      </c>
      <c r="T4996" s="3">
        <f t="shared" ref="T4996:T5059" si="546">SUMIF($B:$B,B4996,$S:$S)</f>
        <v>118699872</v>
      </c>
      <c r="U4996" s="3" t="str">
        <f t="shared" si="545"/>
        <v>AGUINALDO</v>
      </c>
      <c r="V4996" s="3">
        <f t="shared" ref="V4996:V5059" si="547">IF(U4996="AGUINALDO",S4996,0)</f>
        <v>1842750</v>
      </c>
      <c r="W4996" s="3" t="str">
        <f t="shared" ref="W4996:W5059" si="548">IF(U4996="AGUINALDO",MID(F4996,14,50),F4996)</f>
        <v>BONIFICACION POR CARGO</v>
      </c>
      <c r="X4996" s="3">
        <f t="shared" ref="X4996:X5059" si="549">IF(W4996=F4996,S4996,0)</f>
        <v>0</v>
      </c>
      <c r="Y4996" s="3">
        <f t="shared" ref="Y4996:Y5059" si="550">IF(W4996=F4996,SUMIFS($V:$V,B:B,B4996,$W:$W,W4996),0)</f>
        <v>0</v>
      </c>
    </row>
    <row r="4997" spans="1:25">
      <c r="A4997" s="3"/>
      <c r="B4997" s="3" t="s">
        <v>3138</v>
      </c>
      <c r="C4997" s="3" t="s">
        <v>3139</v>
      </c>
      <c r="D4997" s="3" t="s">
        <v>2694</v>
      </c>
      <c r="E4997" s="3">
        <v>114</v>
      </c>
      <c r="F4997" s="3" t="s">
        <v>3488</v>
      </c>
      <c r="G4997" s="3">
        <v>0</v>
      </c>
      <c r="H4997" s="3">
        <v>0</v>
      </c>
      <c r="I4997" s="3">
        <v>0</v>
      </c>
      <c r="J4997" s="3">
        <v>0</v>
      </c>
      <c r="K4997" s="3">
        <v>0</v>
      </c>
      <c r="L4997" s="3">
        <v>0</v>
      </c>
      <c r="M4997" s="3">
        <v>0</v>
      </c>
      <c r="N4997" s="3">
        <v>0</v>
      </c>
      <c r="O4997" s="3">
        <v>0</v>
      </c>
      <c r="P4997" s="3">
        <v>0</v>
      </c>
      <c r="Q4997" s="3">
        <v>0</v>
      </c>
      <c r="R4997" s="3">
        <v>6300000</v>
      </c>
      <c r="S4997" s="3">
        <f t="shared" ref="S4997:S5060" si="551">SUM(G4997:R4997)</f>
        <v>6300000</v>
      </c>
      <c r="T4997" s="3">
        <f t="shared" si="546"/>
        <v>118699872</v>
      </c>
      <c r="U4997" s="3" t="str">
        <f t="shared" ref="U4997:U5060" si="552">MID(F4997,1,9)</f>
        <v>AGUINALDO</v>
      </c>
      <c r="V4997" s="3">
        <f t="shared" si="547"/>
        <v>6300000</v>
      </c>
      <c r="W4997" s="3" t="str">
        <f t="shared" si="548"/>
        <v>SUELDOS</v>
      </c>
      <c r="X4997" s="3">
        <f t="shared" si="549"/>
        <v>0</v>
      </c>
      <c r="Y4997" s="3">
        <f t="shared" si="550"/>
        <v>0</v>
      </c>
    </row>
    <row r="4998" spans="1:25">
      <c r="A4998" s="3"/>
      <c r="B4998" s="3" t="s">
        <v>3138</v>
      </c>
      <c r="C4998" s="3" t="s">
        <v>3139</v>
      </c>
      <c r="D4998" s="3" t="s">
        <v>2694</v>
      </c>
      <c r="E4998" s="3">
        <v>123</v>
      </c>
      <c r="F4998" s="3" t="s">
        <v>30</v>
      </c>
      <c r="G4998" s="3">
        <v>0</v>
      </c>
      <c r="H4998" s="3">
        <v>0</v>
      </c>
      <c r="I4998" s="3">
        <v>0</v>
      </c>
      <c r="J4998" s="3">
        <v>0</v>
      </c>
      <c r="K4998" s="3">
        <v>0</v>
      </c>
      <c r="L4998" s="3">
        <v>0</v>
      </c>
      <c r="M4998" s="3">
        <v>0</v>
      </c>
      <c r="N4998" s="3">
        <v>0</v>
      </c>
      <c r="O4998" s="3">
        <v>0</v>
      </c>
      <c r="P4998" s="3">
        <v>0</v>
      </c>
      <c r="Q4998" s="3">
        <v>0</v>
      </c>
      <c r="R4998" s="3">
        <v>549557</v>
      </c>
      <c r="S4998" s="3">
        <f t="shared" si="551"/>
        <v>549557</v>
      </c>
      <c r="T4998" s="3">
        <f t="shared" si="546"/>
        <v>118699872</v>
      </c>
      <c r="U4998" s="3" t="str">
        <f t="shared" si="552"/>
        <v>AGUINALDO</v>
      </c>
      <c r="V4998" s="3">
        <f t="shared" si="547"/>
        <v>549557</v>
      </c>
      <c r="W4998" s="3" t="str">
        <f t="shared" si="548"/>
        <v>REMUNERACION EXTRAORDINARIA</v>
      </c>
      <c r="X4998" s="3">
        <f t="shared" si="549"/>
        <v>0</v>
      </c>
      <c r="Y4998" s="3">
        <f t="shared" si="550"/>
        <v>0</v>
      </c>
    </row>
    <row r="4999" spans="1:25">
      <c r="A4999" s="3"/>
      <c r="B4999" s="3" t="s">
        <v>3138</v>
      </c>
      <c r="C4999" s="3" t="s">
        <v>3139</v>
      </c>
      <c r="D4999" s="3" t="s">
        <v>2694</v>
      </c>
      <c r="E4999" s="3">
        <v>123</v>
      </c>
      <c r="F4999" s="3" t="s">
        <v>32</v>
      </c>
      <c r="G4999" s="3">
        <v>0</v>
      </c>
      <c r="H4999" s="3">
        <v>0</v>
      </c>
      <c r="I4999" s="3">
        <v>595350</v>
      </c>
      <c r="J4999" s="3">
        <v>735683</v>
      </c>
      <c r="K4999" s="3">
        <v>586845</v>
      </c>
      <c r="L4999" s="3">
        <v>756000</v>
      </c>
      <c r="M4999" s="3">
        <v>756000</v>
      </c>
      <c r="N4999" s="3">
        <v>0</v>
      </c>
      <c r="O4999" s="3">
        <v>756000</v>
      </c>
      <c r="P4999" s="3">
        <v>756000</v>
      </c>
      <c r="Q4999" s="3">
        <v>756000</v>
      </c>
      <c r="R4999" s="3">
        <v>1369305</v>
      </c>
      <c r="S4999" s="3">
        <f t="shared" si="551"/>
        <v>7067183</v>
      </c>
      <c r="T4999" s="3">
        <f t="shared" si="546"/>
        <v>118699872</v>
      </c>
      <c r="U4999" s="3" t="str">
        <f t="shared" si="552"/>
        <v>REMUNERAC</v>
      </c>
      <c r="V4999" s="3">
        <f t="shared" si="547"/>
        <v>0</v>
      </c>
      <c r="W4999" s="3" t="str">
        <f t="shared" si="548"/>
        <v>REMUNERACION EXTRAORDINARIA</v>
      </c>
      <c r="X4999" s="3">
        <f t="shared" si="549"/>
        <v>7067183</v>
      </c>
      <c r="Y4999" s="3">
        <f t="shared" si="550"/>
        <v>549557</v>
      </c>
    </row>
    <row r="5000" spans="1:25">
      <c r="A5000" s="3"/>
      <c r="B5000" s="3" t="s">
        <v>3138</v>
      </c>
      <c r="C5000" s="3" t="s">
        <v>3139</v>
      </c>
      <c r="D5000" s="3" t="s">
        <v>2694</v>
      </c>
      <c r="E5000" s="3">
        <v>131</v>
      </c>
      <c r="F5000" s="3" t="s">
        <v>24</v>
      </c>
      <c r="G5000" s="3">
        <v>0</v>
      </c>
      <c r="H5000" s="3">
        <v>1500000</v>
      </c>
      <c r="I5000" s="3">
        <v>0</v>
      </c>
      <c r="J5000" s="3">
        <v>0</v>
      </c>
      <c r="K5000" s="3">
        <v>0</v>
      </c>
      <c r="L5000" s="3">
        <v>0</v>
      </c>
      <c r="M5000" s="3">
        <v>0</v>
      </c>
      <c r="N5000" s="3">
        <v>0</v>
      </c>
      <c r="O5000" s="3">
        <v>0</v>
      </c>
      <c r="P5000" s="3">
        <v>0</v>
      </c>
      <c r="Q5000" s="3">
        <v>0</v>
      </c>
      <c r="R5000" s="3">
        <v>0</v>
      </c>
      <c r="S5000" s="3">
        <f t="shared" si="551"/>
        <v>1500000</v>
      </c>
      <c r="T5000" s="3">
        <f t="shared" si="546"/>
        <v>118699872</v>
      </c>
      <c r="U5000" s="3" t="str">
        <f t="shared" si="552"/>
        <v xml:space="preserve">SUBSIDIO </v>
      </c>
      <c r="V5000" s="3">
        <f t="shared" si="547"/>
        <v>0</v>
      </c>
      <c r="W5000" s="3" t="str">
        <f t="shared" si="548"/>
        <v>SUBSIDIO FAMILIAR - ESCOLARIDAD</v>
      </c>
      <c r="X5000" s="3">
        <f t="shared" si="549"/>
        <v>1500000</v>
      </c>
      <c r="Y5000" s="3">
        <f t="shared" si="550"/>
        <v>0</v>
      </c>
    </row>
    <row r="5001" spans="1:25">
      <c r="A5001" s="3"/>
      <c r="B5001" s="3" t="s">
        <v>3138</v>
      </c>
      <c r="C5001" s="3" t="s">
        <v>3139</v>
      </c>
      <c r="D5001" s="3" t="s">
        <v>2694</v>
      </c>
      <c r="E5001" s="3">
        <v>133</v>
      </c>
      <c r="F5001" s="3" t="s">
        <v>2731</v>
      </c>
      <c r="G5001" s="3">
        <v>1890000</v>
      </c>
      <c r="H5001" s="3">
        <v>1890000</v>
      </c>
      <c r="I5001" s="3">
        <v>1890000</v>
      </c>
      <c r="J5001" s="3">
        <v>1890000</v>
      </c>
      <c r="K5001" s="3">
        <v>1890000</v>
      </c>
      <c r="L5001" s="3">
        <v>1890000</v>
      </c>
      <c r="M5001" s="3">
        <v>1890000</v>
      </c>
      <c r="N5001" s="3">
        <v>1323000</v>
      </c>
      <c r="O5001" s="3">
        <v>1890000</v>
      </c>
      <c r="P5001" s="3">
        <v>1890000</v>
      </c>
      <c r="Q5001" s="3">
        <v>1890000</v>
      </c>
      <c r="R5001" s="3">
        <v>1890000</v>
      </c>
      <c r="S5001" s="3">
        <f t="shared" si="551"/>
        <v>22113000</v>
      </c>
      <c r="T5001" s="3">
        <f t="shared" si="546"/>
        <v>118699872</v>
      </c>
      <c r="U5001" s="3" t="str">
        <f t="shared" si="552"/>
        <v>BONIFICAC</v>
      </c>
      <c r="V5001" s="3">
        <f t="shared" si="547"/>
        <v>0</v>
      </c>
      <c r="W5001" s="3" t="str">
        <f t="shared" si="548"/>
        <v>BONIFICACION POR CARGO</v>
      </c>
      <c r="X5001" s="3">
        <f t="shared" si="549"/>
        <v>22113000</v>
      </c>
      <c r="Y5001" s="3">
        <f t="shared" si="550"/>
        <v>1842750</v>
      </c>
    </row>
    <row r="5002" spans="1:25">
      <c r="A5002" s="3"/>
      <c r="B5002" s="3" t="s">
        <v>3138</v>
      </c>
      <c r="C5002" s="3" t="s">
        <v>3139</v>
      </c>
      <c r="D5002" s="3" t="s">
        <v>2694</v>
      </c>
      <c r="E5002" s="3">
        <v>232</v>
      </c>
      <c r="F5002" s="3" t="s">
        <v>33</v>
      </c>
      <c r="G5002" s="3">
        <v>0</v>
      </c>
      <c r="H5002" s="3">
        <v>0</v>
      </c>
      <c r="I5002" s="3">
        <v>0</v>
      </c>
      <c r="J5002" s="3">
        <v>0</v>
      </c>
      <c r="K5002" s="3">
        <v>196178</v>
      </c>
      <c r="L5002" s="3">
        <v>0</v>
      </c>
      <c r="M5002" s="3">
        <v>0</v>
      </c>
      <c r="N5002" s="3">
        <v>2157958</v>
      </c>
      <c r="O5002" s="3">
        <v>0</v>
      </c>
      <c r="P5002" s="3">
        <v>0</v>
      </c>
      <c r="Q5002" s="3">
        <v>0</v>
      </c>
      <c r="R5002" s="3">
        <v>1373246</v>
      </c>
      <c r="S5002" s="3">
        <f t="shared" si="551"/>
        <v>3727382</v>
      </c>
      <c r="T5002" s="3">
        <f t="shared" si="546"/>
        <v>118699872</v>
      </c>
      <c r="U5002" s="3" t="str">
        <f t="shared" si="552"/>
        <v>VIATICO</v>
      </c>
      <c r="V5002" s="3">
        <f t="shared" si="547"/>
        <v>0</v>
      </c>
      <c r="W5002" s="3" t="str">
        <f t="shared" si="548"/>
        <v>VIATICO</v>
      </c>
      <c r="X5002" s="3">
        <f t="shared" si="549"/>
        <v>3727382</v>
      </c>
      <c r="Y5002" s="3">
        <f t="shared" si="550"/>
        <v>0</v>
      </c>
    </row>
    <row r="5003" spans="1:25">
      <c r="A5003" s="3"/>
      <c r="B5003" s="3" t="s">
        <v>3140</v>
      </c>
      <c r="C5003" s="3" t="s">
        <v>3141</v>
      </c>
      <c r="D5003" s="3" t="s">
        <v>2694</v>
      </c>
      <c r="E5003" s="3">
        <v>111</v>
      </c>
      <c r="F5003" s="3" t="s">
        <v>21</v>
      </c>
      <c r="G5003" s="3">
        <v>4100000</v>
      </c>
      <c r="H5003" s="3">
        <v>4100000</v>
      </c>
      <c r="I5003" s="3">
        <v>4100000</v>
      </c>
      <c r="J5003" s="3">
        <v>4100000</v>
      </c>
      <c r="K5003" s="3">
        <v>4100000</v>
      </c>
      <c r="L5003" s="3">
        <v>4100000</v>
      </c>
      <c r="M5003" s="3">
        <v>4100000</v>
      </c>
      <c r="N5003" s="3">
        <v>4100000</v>
      </c>
      <c r="O5003" s="3">
        <v>4100000</v>
      </c>
      <c r="P5003" s="3">
        <v>4100000</v>
      </c>
      <c r="Q5003" s="3">
        <v>4100000</v>
      </c>
      <c r="R5003" s="3">
        <v>4100000</v>
      </c>
      <c r="S5003" s="3">
        <f t="shared" si="551"/>
        <v>49200000</v>
      </c>
      <c r="T5003" s="3">
        <f t="shared" si="546"/>
        <v>56992902</v>
      </c>
      <c r="U5003" s="3" t="str">
        <f t="shared" si="552"/>
        <v>SUELDOS</v>
      </c>
      <c r="V5003" s="3">
        <f t="shared" si="547"/>
        <v>0</v>
      </c>
      <c r="W5003" s="3" t="str">
        <f t="shared" si="548"/>
        <v>SUELDOS</v>
      </c>
      <c r="X5003" s="3">
        <f t="shared" si="549"/>
        <v>49200000</v>
      </c>
      <c r="Y5003" s="3">
        <f t="shared" si="550"/>
        <v>4100000</v>
      </c>
    </row>
    <row r="5004" spans="1:25">
      <c r="A5004" s="3"/>
      <c r="B5004" s="3" t="s">
        <v>3140</v>
      </c>
      <c r="C5004" s="3" t="s">
        <v>3141</v>
      </c>
      <c r="D5004" s="3" t="s">
        <v>2694</v>
      </c>
      <c r="E5004" s="3">
        <v>114</v>
      </c>
      <c r="F5004" s="3" t="s">
        <v>3488</v>
      </c>
      <c r="G5004" s="3">
        <v>0</v>
      </c>
      <c r="H5004" s="3">
        <v>0</v>
      </c>
      <c r="I5004" s="3">
        <v>0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 s="3">
        <v>0</v>
      </c>
      <c r="P5004" s="3">
        <v>0</v>
      </c>
      <c r="Q5004" s="3">
        <v>0</v>
      </c>
      <c r="R5004" s="3">
        <v>4100000</v>
      </c>
      <c r="S5004" s="3">
        <f t="shared" si="551"/>
        <v>4100000</v>
      </c>
      <c r="T5004" s="3">
        <f t="shared" si="546"/>
        <v>56992902</v>
      </c>
      <c r="U5004" s="3" t="str">
        <f t="shared" si="552"/>
        <v>AGUINALDO</v>
      </c>
      <c r="V5004" s="3">
        <f t="shared" si="547"/>
        <v>4100000</v>
      </c>
      <c r="W5004" s="3" t="str">
        <f t="shared" si="548"/>
        <v>SUELDOS</v>
      </c>
      <c r="X5004" s="3">
        <f t="shared" si="549"/>
        <v>0</v>
      </c>
      <c r="Y5004" s="3">
        <f t="shared" si="550"/>
        <v>0</v>
      </c>
    </row>
    <row r="5005" spans="1:25">
      <c r="A5005" s="3"/>
      <c r="B5005" s="3" t="s">
        <v>3140</v>
      </c>
      <c r="C5005" s="3" t="s">
        <v>3141</v>
      </c>
      <c r="D5005" s="3" t="s">
        <v>2694</v>
      </c>
      <c r="E5005" s="3">
        <v>123</v>
      </c>
      <c r="F5005" s="3" t="s">
        <v>30</v>
      </c>
      <c r="G5005" s="3">
        <v>0</v>
      </c>
      <c r="H5005" s="3">
        <v>0</v>
      </c>
      <c r="I5005" s="3">
        <v>0</v>
      </c>
      <c r="J5005" s="3">
        <v>0</v>
      </c>
      <c r="K5005" s="3">
        <v>0</v>
      </c>
      <c r="L5005" s="3">
        <v>0</v>
      </c>
      <c r="M5005" s="3">
        <v>0</v>
      </c>
      <c r="N5005" s="3">
        <v>0</v>
      </c>
      <c r="O5005" s="3">
        <v>0</v>
      </c>
      <c r="P5005" s="3">
        <v>0</v>
      </c>
      <c r="Q5005" s="3">
        <v>0</v>
      </c>
      <c r="R5005" s="3">
        <v>53300</v>
      </c>
      <c r="S5005" s="3">
        <f t="shared" si="551"/>
        <v>53300</v>
      </c>
      <c r="T5005" s="3">
        <f t="shared" si="546"/>
        <v>56992902</v>
      </c>
      <c r="U5005" s="3" t="str">
        <f t="shared" si="552"/>
        <v>AGUINALDO</v>
      </c>
      <c r="V5005" s="3">
        <f t="shared" si="547"/>
        <v>53300</v>
      </c>
      <c r="W5005" s="3" t="str">
        <f t="shared" si="548"/>
        <v>REMUNERACION EXTRAORDINARIA</v>
      </c>
      <c r="X5005" s="3">
        <f t="shared" si="549"/>
        <v>0</v>
      </c>
      <c r="Y5005" s="3">
        <f t="shared" si="550"/>
        <v>0</v>
      </c>
    </row>
    <row r="5006" spans="1:25">
      <c r="A5006" s="3"/>
      <c r="B5006" s="3" t="s">
        <v>3140</v>
      </c>
      <c r="C5006" s="3" t="s">
        <v>3141</v>
      </c>
      <c r="D5006" s="3" t="s">
        <v>2694</v>
      </c>
      <c r="E5006" s="3">
        <v>123</v>
      </c>
      <c r="F5006" s="3" t="s">
        <v>32</v>
      </c>
      <c r="G5006" s="3">
        <v>0</v>
      </c>
      <c r="H5006" s="3">
        <v>0</v>
      </c>
      <c r="I5006" s="3">
        <v>22140</v>
      </c>
      <c r="J5006" s="3">
        <v>36900</v>
      </c>
      <c r="K5006" s="3">
        <v>79028</v>
      </c>
      <c r="L5006" s="3">
        <v>103628</v>
      </c>
      <c r="M5006" s="3">
        <v>106703</v>
      </c>
      <c r="N5006" s="3">
        <v>0</v>
      </c>
      <c r="O5006" s="3">
        <v>163590</v>
      </c>
      <c r="P5006" s="3">
        <v>36900</v>
      </c>
      <c r="Q5006" s="3">
        <v>20910</v>
      </c>
      <c r="R5006" s="3">
        <v>69803</v>
      </c>
      <c r="S5006" s="3">
        <f t="shared" si="551"/>
        <v>639602</v>
      </c>
      <c r="T5006" s="3">
        <f t="shared" si="546"/>
        <v>56992902</v>
      </c>
      <c r="U5006" s="3" t="str">
        <f t="shared" si="552"/>
        <v>REMUNERAC</v>
      </c>
      <c r="V5006" s="3">
        <f t="shared" si="547"/>
        <v>0</v>
      </c>
      <c r="W5006" s="3" t="str">
        <f t="shared" si="548"/>
        <v>REMUNERACION EXTRAORDINARIA</v>
      </c>
      <c r="X5006" s="3">
        <f t="shared" si="549"/>
        <v>639602</v>
      </c>
      <c r="Y5006" s="3">
        <f t="shared" si="550"/>
        <v>53300</v>
      </c>
    </row>
    <row r="5007" spans="1:25">
      <c r="A5007" s="3"/>
      <c r="B5007" s="3" t="s">
        <v>3140</v>
      </c>
      <c r="C5007" s="3" t="s">
        <v>3141</v>
      </c>
      <c r="D5007" s="3" t="s">
        <v>2694</v>
      </c>
      <c r="E5007" s="3">
        <v>131</v>
      </c>
      <c r="F5007" s="3" t="s">
        <v>24</v>
      </c>
      <c r="G5007" s="3">
        <v>0</v>
      </c>
      <c r="H5007" s="3">
        <v>3000000</v>
      </c>
      <c r="I5007" s="3">
        <v>0</v>
      </c>
      <c r="J5007" s="3">
        <v>0</v>
      </c>
      <c r="K5007" s="3">
        <v>0</v>
      </c>
      <c r="L5007" s="3">
        <v>0</v>
      </c>
      <c r="M5007" s="3">
        <v>0</v>
      </c>
      <c r="N5007" s="3">
        <v>0</v>
      </c>
      <c r="O5007" s="3">
        <v>0</v>
      </c>
      <c r="P5007" s="3">
        <v>0</v>
      </c>
      <c r="Q5007" s="3">
        <v>0</v>
      </c>
      <c r="R5007" s="3">
        <v>0</v>
      </c>
      <c r="S5007" s="3">
        <f t="shared" si="551"/>
        <v>3000000</v>
      </c>
      <c r="T5007" s="3">
        <f t="shared" si="546"/>
        <v>56992902</v>
      </c>
      <c r="U5007" s="3" t="str">
        <f t="shared" si="552"/>
        <v xml:space="preserve">SUBSIDIO </v>
      </c>
      <c r="V5007" s="3">
        <f t="shared" si="547"/>
        <v>0</v>
      </c>
      <c r="W5007" s="3" t="str">
        <f t="shared" si="548"/>
        <v>SUBSIDIO FAMILIAR - ESCOLARIDAD</v>
      </c>
      <c r="X5007" s="3">
        <f t="shared" si="549"/>
        <v>3000000</v>
      </c>
      <c r="Y5007" s="3">
        <f t="shared" si="550"/>
        <v>0</v>
      </c>
    </row>
    <row r="5008" spans="1:25">
      <c r="A5008" s="3"/>
      <c r="B5008" s="3" t="s">
        <v>3142</v>
      </c>
      <c r="C5008" s="3" t="s">
        <v>3143</v>
      </c>
      <c r="D5008" s="3" t="s">
        <v>2694</v>
      </c>
      <c r="E5008" s="3">
        <v>111</v>
      </c>
      <c r="F5008" s="3" t="s">
        <v>21</v>
      </c>
      <c r="G5008" s="3">
        <v>5300000</v>
      </c>
      <c r="H5008" s="3">
        <v>5300000</v>
      </c>
      <c r="I5008" s="3">
        <v>5300000</v>
      </c>
      <c r="J5008" s="3">
        <v>5300000</v>
      </c>
      <c r="K5008" s="3">
        <v>5300000</v>
      </c>
      <c r="L5008" s="3">
        <v>5300000</v>
      </c>
      <c r="M5008" s="3">
        <v>5300000</v>
      </c>
      <c r="N5008" s="3">
        <v>5300000</v>
      </c>
      <c r="O5008" s="3">
        <v>5300000</v>
      </c>
      <c r="P5008" s="3">
        <v>5300000</v>
      </c>
      <c r="Q5008" s="3">
        <v>5300000</v>
      </c>
      <c r="R5008" s="3">
        <v>5300000</v>
      </c>
      <c r="S5008" s="3">
        <f t="shared" si="551"/>
        <v>63600000</v>
      </c>
      <c r="T5008" s="3">
        <f t="shared" si="546"/>
        <v>94949137</v>
      </c>
      <c r="U5008" s="3" t="str">
        <f t="shared" si="552"/>
        <v>SUELDOS</v>
      </c>
      <c r="V5008" s="3">
        <f t="shared" si="547"/>
        <v>0</v>
      </c>
      <c r="W5008" s="3" t="str">
        <f t="shared" si="548"/>
        <v>SUELDOS</v>
      </c>
      <c r="X5008" s="3">
        <f t="shared" si="549"/>
        <v>63600000</v>
      </c>
      <c r="Y5008" s="3">
        <f t="shared" si="550"/>
        <v>5300000</v>
      </c>
    </row>
    <row r="5009" spans="1:25">
      <c r="A5009" s="3"/>
      <c r="B5009" s="3" t="s">
        <v>3142</v>
      </c>
      <c r="C5009" s="3" t="s">
        <v>3143</v>
      </c>
      <c r="D5009" s="3" t="s">
        <v>2694</v>
      </c>
      <c r="E5009" s="3">
        <v>114</v>
      </c>
      <c r="F5009" s="3" t="s">
        <v>79</v>
      </c>
      <c r="G5009" s="3">
        <v>0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3">
        <v>0</v>
      </c>
      <c r="N5009" s="3">
        <v>0</v>
      </c>
      <c r="O5009" s="3">
        <v>0</v>
      </c>
      <c r="P5009" s="3">
        <v>0</v>
      </c>
      <c r="Q5009" s="3">
        <v>0</v>
      </c>
      <c r="R5009" s="3">
        <v>1550250</v>
      </c>
      <c r="S5009" s="3">
        <f t="shared" si="551"/>
        <v>1550250</v>
      </c>
      <c r="T5009" s="3">
        <f t="shared" si="546"/>
        <v>94949137</v>
      </c>
      <c r="U5009" s="3" t="str">
        <f t="shared" si="552"/>
        <v>AGUINALDO</v>
      </c>
      <c r="V5009" s="3">
        <f t="shared" si="547"/>
        <v>1550250</v>
      </c>
      <c r="W5009" s="3" t="str">
        <f t="shared" si="548"/>
        <v>BONIFICACION POR GESTION PRESUPUESTARIA</v>
      </c>
      <c r="X5009" s="3">
        <f t="shared" si="549"/>
        <v>0</v>
      </c>
      <c r="Y5009" s="3">
        <f t="shared" si="550"/>
        <v>0</v>
      </c>
    </row>
    <row r="5010" spans="1:25">
      <c r="A5010" s="3"/>
      <c r="B5010" s="3" t="s">
        <v>3142</v>
      </c>
      <c r="C5010" s="3" t="s">
        <v>3143</v>
      </c>
      <c r="D5010" s="3" t="s">
        <v>2694</v>
      </c>
      <c r="E5010" s="3">
        <v>114</v>
      </c>
      <c r="F5010" s="3" t="s">
        <v>3488</v>
      </c>
      <c r="G5010" s="3">
        <v>0</v>
      </c>
      <c r="H5010" s="3">
        <v>0</v>
      </c>
      <c r="I5010" s="3">
        <v>0</v>
      </c>
      <c r="J5010" s="3">
        <v>0</v>
      </c>
      <c r="K5010" s="3">
        <v>0</v>
      </c>
      <c r="L5010" s="3">
        <v>0</v>
      </c>
      <c r="M5010" s="3">
        <v>0</v>
      </c>
      <c r="N5010" s="3">
        <v>0</v>
      </c>
      <c r="O5010" s="3">
        <v>0</v>
      </c>
      <c r="P5010" s="3">
        <v>0</v>
      </c>
      <c r="Q5010" s="3">
        <v>0</v>
      </c>
      <c r="R5010" s="3">
        <v>5300000</v>
      </c>
      <c r="S5010" s="3">
        <f t="shared" si="551"/>
        <v>5300000</v>
      </c>
      <c r="T5010" s="3">
        <f t="shared" si="546"/>
        <v>94949137</v>
      </c>
      <c r="U5010" s="3" t="str">
        <f t="shared" si="552"/>
        <v>AGUINALDO</v>
      </c>
      <c r="V5010" s="3">
        <f t="shared" si="547"/>
        <v>5300000</v>
      </c>
      <c r="W5010" s="3" t="str">
        <f t="shared" si="548"/>
        <v>SUELDOS</v>
      </c>
      <c r="X5010" s="3">
        <f t="shared" si="549"/>
        <v>0</v>
      </c>
      <c r="Y5010" s="3">
        <f t="shared" si="550"/>
        <v>0</v>
      </c>
    </row>
    <row r="5011" spans="1:25">
      <c r="A5011" s="3"/>
      <c r="B5011" s="3" t="s">
        <v>3142</v>
      </c>
      <c r="C5011" s="3" t="s">
        <v>3143</v>
      </c>
      <c r="D5011" s="3" t="s">
        <v>2694</v>
      </c>
      <c r="E5011" s="3">
        <v>123</v>
      </c>
      <c r="F5011" s="3" t="s">
        <v>30</v>
      </c>
      <c r="G5011" s="3">
        <v>0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3">
        <v>0</v>
      </c>
      <c r="N5011" s="3">
        <v>0</v>
      </c>
      <c r="O5011" s="3">
        <v>0</v>
      </c>
      <c r="P5011" s="3">
        <v>0</v>
      </c>
      <c r="Q5011" s="3">
        <v>0</v>
      </c>
      <c r="R5011" s="3">
        <v>402833</v>
      </c>
      <c r="S5011" s="3">
        <f t="shared" si="551"/>
        <v>402833</v>
      </c>
      <c r="T5011" s="3">
        <f t="shared" si="546"/>
        <v>94949137</v>
      </c>
      <c r="U5011" s="3" t="str">
        <f t="shared" si="552"/>
        <v>AGUINALDO</v>
      </c>
      <c r="V5011" s="3">
        <f t="shared" si="547"/>
        <v>402833</v>
      </c>
      <c r="W5011" s="3" t="str">
        <f t="shared" si="548"/>
        <v>REMUNERACION EXTRAORDINARIA</v>
      </c>
      <c r="X5011" s="3">
        <f t="shared" si="549"/>
        <v>0</v>
      </c>
      <c r="Y5011" s="3">
        <f t="shared" si="550"/>
        <v>0</v>
      </c>
    </row>
    <row r="5012" spans="1:25">
      <c r="A5012" s="3"/>
      <c r="B5012" s="3" t="s">
        <v>3142</v>
      </c>
      <c r="C5012" s="3" t="s">
        <v>3143</v>
      </c>
      <c r="D5012" s="3" t="s">
        <v>2694</v>
      </c>
      <c r="E5012" s="3">
        <v>123</v>
      </c>
      <c r="F5012" s="3" t="s">
        <v>32</v>
      </c>
      <c r="G5012" s="3">
        <v>0</v>
      </c>
      <c r="H5012" s="3">
        <v>0</v>
      </c>
      <c r="I5012" s="3">
        <v>549345</v>
      </c>
      <c r="J5012" s="3">
        <v>461100</v>
      </c>
      <c r="K5012" s="3">
        <v>577170</v>
      </c>
      <c r="L5012" s="3">
        <v>636000</v>
      </c>
      <c r="M5012" s="3">
        <v>636000</v>
      </c>
      <c r="N5012" s="3">
        <v>0</v>
      </c>
      <c r="O5012" s="3">
        <v>487733</v>
      </c>
      <c r="P5012" s="3">
        <v>586313</v>
      </c>
      <c r="Q5012" s="3">
        <v>289380</v>
      </c>
      <c r="R5012" s="3">
        <v>793013</v>
      </c>
      <c r="S5012" s="3">
        <f t="shared" si="551"/>
        <v>5016054</v>
      </c>
      <c r="T5012" s="3">
        <f t="shared" si="546"/>
        <v>94949137</v>
      </c>
      <c r="U5012" s="3" t="str">
        <f t="shared" si="552"/>
        <v>REMUNERAC</v>
      </c>
      <c r="V5012" s="3">
        <f t="shared" si="547"/>
        <v>0</v>
      </c>
      <c r="W5012" s="3" t="str">
        <f t="shared" si="548"/>
        <v>REMUNERACION EXTRAORDINARIA</v>
      </c>
      <c r="X5012" s="3">
        <f t="shared" si="549"/>
        <v>5016054</v>
      </c>
      <c r="Y5012" s="3">
        <f t="shared" si="550"/>
        <v>402833</v>
      </c>
    </row>
    <row r="5013" spans="1:25">
      <c r="A5013" s="3"/>
      <c r="B5013" s="3" t="s">
        <v>3142</v>
      </c>
      <c r="C5013" s="3" t="s">
        <v>3143</v>
      </c>
      <c r="D5013" s="3" t="s">
        <v>2694</v>
      </c>
      <c r="E5013" s="3">
        <v>133</v>
      </c>
      <c r="F5013" s="3" t="s">
        <v>78</v>
      </c>
      <c r="G5013" s="3">
        <v>1590000</v>
      </c>
      <c r="H5013" s="3">
        <v>1590000</v>
      </c>
      <c r="I5013" s="3">
        <v>1590000</v>
      </c>
      <c r="J5013" s="3">
        <v>1590000</v>
      </c>
      <c r="K5013" s="3">
        <v>1590000</v>
      </c>
      <c r="L5013" s="3">
        <v>1590000</v>
      </c>
      <c r="M5013" s="3">
        <v>1590000</v>
      </c>
      <c r="N5013" s="3">
        <v>1590000</v>
      </c>
      <c r="O5013" s="3">
        <v>1590000</v>
      </c>
      <c r="P5013" s="3">
        <v>1590000</v>
      </c>
      <c r="Q5013" s="3">
        <v>1590000</v>
      </c>
      <c r="R5013" s="3">
        <v>1590000</v>
      </c>
      <c r="S5013" s="3">
        <f t="shared" si="551"/>
        <v>19080000</v>
      </c>
      <c r="T5013" s="3">
        <f t="shared" si="546"/>
        <v>94949137</v>
      </c>
      <c r="U5013" s="3" t="str">
        <f t="shared" si="552"/>
        <v>BONIFICAC</v>
      </c>
      <c r="V5013" s="3">
        <f t="shared" si="547"/>
        <v>0</v>
      </c>
      <c r="W5013" s="3" t="str">
        <f t="shared" si="548"/>
        <v>BONIFICACION POR GESTION PRESUPUESTARIA</v>
      </c>
      <c r="X5013" s="3">
        <f t="shared" si="549"/>
        <v>19080000</v>
      </c>
      <c r="Y5013" s="3">
        <f t="shared" si="550"/>
        <v>1550250</v>
      </c>
    </row>
    <row r="5014" spans="1:25">
      <c r="A5014" s="3"/>
      <c r="B5014" s="3" t="s">
        <v>3144</v>
      </c>
      <c r="C5014" s="3" t="s">
        <v>3145</v>
      </c>
      <c r="D5014" s="3" t="s">
        <v>2694</v>
      </c>
      <c r="E5014" s="3">
        <v>111</v>
      </c>
      <c r="F5014" s="3" t="s">
        <v>21</v>
      </c>
      <c r="G5014" s="3">
        <v>3200000</v>
      </c>
      <c r="H5014" s="3">
        <v>3200000</v>
      </c>
      <c r="I5014" s="3">
        <v>3200000</v>
      </c>
      <c r="J5014" s="3">
        <v>3200000</v>
      </c>
      <c r="K5014" s="3">
        <v>3200000</v>
      </c>
      <c r="L5014" s="3">
        <v>3200000</v>
      </c>
      <c r="M5014" s="3">
        <v>3200000</v>
      </c>
      <c r="N5014" s="3">
        <v>3200000</v>
      </c>
      <c r="O5014" s="3">
        <v>3200000</v>
      </c>
      <c r="P5014" s="3">
        <v>3200000</v>
      </c>
      <c r="Q5014" s="3">
        <v>3200000</v>
      </c>
      <c r="R5014" s="3">
        <v>3200000</v>
      </c>
      <c r="S5014" s="3">
        <f t="shared" si="551"/>
        <v>38400000</v>
      </c>
      <c r="T5014" s="3">
        <f t="shared" si="546"/>
        <v>51689170</v>
      </c>
      <c r="U5014" s="3" t="str">
        <f t="shared" si="552"/>
        <v>SUELDOS</v>
      </c>
      <c r="V5014" s="3">
        <f t="shared" si="547"/>
        <v>0</v>
      </c>
      <c r="W5014" s="3" t="str">
        <f t="shared" si="548"/>
        <v>SUELDOS</v>
      </c>
      <c r="X5014" s="3">
        <f t="shared" si="549"/>
        <v>38400000</v>
      </c>
      <c r="Y5014" s="3">
        <f t="shared" si="550"/>
        <v>3200000</v>
      </c>
    </row>
    <row r="5015" spans="1:25">
      <c r="A5015" s="3"/>
      <c r="B5015" s="3" t="s">
        <v>3144</v>
      </c>
      <c r="C5015" s="3" t="s">
        <v>3145</v>
      </c>
      <c r="D5015" s="3" t="s">
        <v>2694</v>
      </c>
      <c r="E5015" s="3">
        <v>114</v>
      </c>
      <c r="F5015" s="3" t="s">
        <v>3488</v>
      </c>
      <c r="G5015" s="3">
        <v>0</v>
      </c>
      <c r="H5015" s="3">
        <v>0</v>
      </c>
      <c r="I5015" s="3">
        <v>0</v>
      </c>
      <c r="J5015" s="3">
        <v>0</v>
      </c>
      <c r="K5015" s="3">
        <v>0</v>
      </c>
      <c r="L5015" s="3">
        <v>0</v>
      </c>
      <c r="M5015" s="3">
        <v>0</v>
      </c>
      <c r="N5015" s="3">
        <v>0</v>
      </c>
      <c r="O5015" s="3">
        <v>0</v>
      </c>
      <c r="P5015" s="3">
        <v>0</v>
      </c>
      <c r="Q5015" s="3">
        <v>0</v>
      </c>
      <c r="R5015" s="3">
        <v>3200000</v>
      </c>
      <c r="S5015" s="3">
        <f t="shared" si="551"/>
        <v>3200000</v>
      </c>
      <c r="T5015" s="3">
        <f t="shared" si="546"/>
        <v>51689170</v>
      </c>
      <c r="U5015" s="3" t="str">
        <f t="shared" si="552"/>
        <v>AGUINALDO</v>
      </c>
      <c r="V5015" s="3">
        <f t="shared" si="547"/>
        <v>3200000</v>
      </c>
      <c r="W5015" s="3" t="str">
        <f t="shared" si="548"/>
        <v>SUELDOS</v>
      </c>
      <c r="X5015" s="3">
        <f t="shared" si="549"/>
        <v>0</v>
      </c>
      <c r="Y5015" s="3">
        <f t="shared" si="550"/>
        <v>0</v>
      </c>
    </row>
    <row r="5016" spans="1:25">
      <c r="A5016" s="3"/>
      <c r="B5016" s="3" t="s">
        <v>3144</v>
      </c>
      <c r="C5016" s="3" t="s">
        <v>3145</v>
      </c>
      <c r="D5016" s="3" t="s">
        <v>2694</v>
      </c>
      <c r="E5016" s="3">
        <v>123</v>
      </c>
      <c r="F5016" s="3" t="s">
        <v>30</v>
      </c>
      <c r="G5016" s="3">
        <v>0</v>
      </c>
      <c r="H5016" s="3">
        <v>0</v>
      </c>
      <c r="I5016" s="3">
        <v>0</v>
      </c>
      <c r="J5016" s="3">
        <v>0</v>
      </c>
      <c r="K5016" s="3">
        <v>0</v>
      </c>
      <c r="L5016" s="3">
        <v>0</v>
      </c>
      <c r="M5016" s="3">
        <v>0</v>
      </c>
      <c r="N5016" s="3">
        <v>0</v>
      </c>
      <c r="O5016" s="3">
        <v>0</v>
      </c>
      <c r="P5016" s="3">
        <v>0</v>
      </c>
      <c r="Q5016" s="3">
        <v>0</v>
      </c>
      <c r="R5016" s="3">
        <v>283440</v>
      </c>
      <c r="S5016" s="3">
        <f t="shared" si="551"/>
        <v>283440</v>
      </c>
      <c r="T5016" s="3">
        <f t="shared" si="546"/>
        <v>51689170</v>
      </c>
      <c r="U5016" s="3" t="str">
        <f t="shared" si="552"/>
        <v>AGUINALDO</v>
      </c>
      <c r="V5016" s="3">
        <f t="shared" si="547"/>
        <v>283440</v>
      </c>
      <c r="W5016" s="3" t="str">
        <f t="shared" si="548"/>
        <v>REMUNERACION EXTRAORDINARIA</v>
      </c>
      <c r="X5016" s="3">
        <f t="shared" si="549"/>
        <v>0</v>
      </c>
      <c r="Y5016" s="3">
        <f t="shared" si="550"/>
        <v>0</v>
      </c>
    </row>
    <row r="5017" spans="1:25">
      <c r="A5017" s="3"/>
      <c r="B5017" s="3" t="s">
        <v>3144</v>
      </c>
      <c r="C5017" s="3" t="s">
        <v>3145</v>
      </c>
      <c r="D5017" s="3" t="s">
        <v>2694</v>
      </c>
      <c r="E5017" s="3">
        <v>123</v>
      </c>
      <c r="F5017" s="3" t="s">
        <v>32</v>
      </c>
      <c r="G5017" s="3">
        <v>0</v>
      </c>
      <c r="H5017" s="3">
        <v>0</v>
      </c>
      <c r="I5017" s="3">
        <v>328320</v>
      </c>
      <c r="J5017" s="3">
        <v>360000</v>
      </c>
      <c r="K5017" s="3">
        <v>371280</v>
      </c>
      <c r="L5017" s="3">
        <v>384000</v>
      </c>
      <c r="M5017" s="3">
        <v>384000</v>
      </c>
      <c r="N5017" s="3">
        <v>0</v>
      </c>
      <c r="O5017" s="3">
        <v>384000</v>
      </c>
      <c r="P5017" s="3">
        <v>384000</v>
      </c>
      <c r="Q5017" s="3">
        <v>384000</v>
      </c>
      <c r="R5017" s="3">
        <v>421680</v>
      </c>
      <c r="S5017" s="3">
        <f t="shared" si="551"/>
        <v>3401280</v>
      </c>
      <c r="T5017" s="3">
        <f t="shared" si="546"/>
        <v>51689170</v>
      </c>
      <c r="U5017" s="3" t="str">
        <f t="shared" si="552"/>
        <v>REMUNERAC</v>
      </c>
      <c r="V5017" s="3">
        <f t="shared" si="547"/>
        <v>0</v>
      </c>
      <c r="W5017" s="3" t="str">
        <f t="shared" si="548"/>
        <v>REMUNERACION EXTRAORDINARIA</v>
      </c>
      <c r="X5017" s="3">
        <f t="shared" si="549"/>
        <v>3401280</v>
      </c>
      <c r="Y5017" s="3">
        <f t="shared" si="550"/>
        <v>283440</v>
      </c>
    </row>
    <row r="5018" spans="1:25">
      <c r="A5018" s="3"/>
      <c r="B5018" s="3" t="s">
        <v>3144</v>
      </c>
      <c r="C5018" s="3" t="s">
        <v>3145</v>
      </c>
      <c r="D5018" s="3" t="s">
        <v>2694</v>
      </c>
      <c r="E5018" s="3">
        <v>131</v>
      </c>
      <c r="F5018" s="3" t="s">
        <v>24</v>
      </c>
      <c r="G5018" s="3">
        <v>0</v>
      </c>
      <c r="H5018" s="3">
        <v>1500000</v>
      </c>
      <c r="I5018" s="3">
        <v>0</v>
      </c>
      <c r="J5018" s="3">
        <v>0</v>
      </c>
      <c r="K5018" s="3">
        <v>0</v>
      </c>
      <c r="L5018" s="3">
        <v>0</v>
      </c>
      <c r="M5018" s="3">
        <v>0</v>
      </c>
      <c r="N5018" s="3">
        <v>0</v>
      </c>
      <c r="O5018" s="3">
        <v>0</v>
      </c>
      <c r="P5018" s="3">
        <v>0</v>
      </c>
      <c r="Q5018" s="3">
        <v>0</v>
      </c>
      <c r="R5018" s="3">
        <v>0</v>
      </c>
      <c r="S5018" s="3">
        <f t="shared" si="551"/>
        <v>1500000</v>
      </c>
      <c r="T5018" s="3">
        <f t="shared" si="546"/>
        <v>51689170</v>
      </c>
      <c r="U5018" s="3" t="str">
        <f t="shared" si="552"/>
        <v xml:space="preserve">SUBSIDIO </v>
      </c>
      <c r="V5018" s="3">
        <f t="shared" si="547"/>
        <v>0</v>
      </c>
      <c r="W5018" s="3" t="str">
        <f t="shared" si="548"/>
        <v>SUBSIDIO FAMILIAR - ESCOLARIDAD</v>
      </c>
      <c r="X5018" s="3">
        <f t="shared" si="549"/>
        <v>1500000</v>
      </c>
      <c r="Y5018" s="3">
        <f t="shared" si="550"/>
        <v>0</v>
      </c>
    </row>
    <row r="5019" spans="1:25">
      <c r="A5019" s="3"/>
      <c r="B5019" s="3" t="s">
        <v>3144</v>
      </c>
      <c r="C5019" s="3" t="s">
        <v>3145</v>
      </c>
      <c r="D5019" s="3" t="s">
        <v>2694</v>
      </c>
      <c r="E5019" s="3">
        <v>232</v>
      </c>
      <c r="F5019" s="3" t="s">
        <v>33</v>
      </c>
      <c r="G5019" s="3">
        <v>0</v>
      </c>
      <c r="H5019" s="3">
        <v>0</v>
      </c>
      <c r="I5019" s="3">
        <v>1765602</v>
      </c>
      <c r="J5019" s="3">
        <v>0</v>
      </c>
      <c r="K5019" s="3">
        <v>0</v>
      </c>
      <c r="L5019" s="3">
        <v>0</v>
      </c>
      <c r="M5019" s="3">
        <v>0</v>
      </c>
      <c r="N5019" s="3">
        <v>2157958</v>
      </c>
      <c r="O5019" s="3">
        <v>0</v>
      </c>
      <c r="P5019" s="3">
        <v>0</v>
      </c>
      <c r="Q5019" s="3">
        <v>0</v>
      </c>
      <c r="R5019" s="3">
        <v>980890</v>
      </c>
      <c r="S5019" s="3">
        <f t="shared" si="551"/>
        <v>4904450</v>
      </c>
      <c r="T5019" s="3">
        <f t="shared" si="546"/>
        <v>51689170</v>
      </c>
      <c r="U5019" s="3" t="str">
        <f t="shared" si="552"/>
        <v>VIATICO</v>
      </c>
      <c r="V5019" s="3">
        <f t="shared" si="547"/>
        <v>0</v>
      </c>
      <c r="W5019" s="3" t="str">
        <f t="shared" si="548"/>
        <v>VIATICO</v>
      </c>
      <c r="X5019" s="3">
        <f t="shared" si="549"/>
        <v>4904450</v>
      </c>
      <c r="Y5019" s="3">
        <f t="shared" si="550"/>
        <v>0</v>
      </c>
    </row>
    <row r="5020" spans="1:25">
      <c r="A5020" s="3"/>
      <c r="B5020" s="3" t="s">
        <v>3146</v>
      </c>
      <c r="C5020" s="3" t="s">
        <v>3147</v>
      </c>
      <c r="D5020" s="3" t="s">
        <v>2694</v>
      </c>
      <c r="E5020" s="3">
        <v>111</v>
      </c>
      <c r="F5020" s="3" t="s">
        <v>21</v>
      </c>
      <c r="G5020" s="3">
        <v>4000000</v>
      </c>
      <c r="H5020" s="3">
        <v>4000000</v>
      </c>
      <c r="I5020" s="3">
        <v>4000000</v>
      </c>
      <c r="J5020" s="3">
        <v>4000000</v>
      </c>
      <c r="K5020" s="3">
        <v>4000000</v>
      </c>
      <c r="L5020" s="3">
        <v>4000000</v>
      </c>
      <c r="M5020" s="3">
        <v>4000000</v>
      </c>
      <c r="N5020" s="3">
        <v>4000000</v>
      </c>
      <c r="O5020" s="3">
        <v>4000000</v>
      </c>
      <c r="P5020" s="3">
        <v>4000000</v>
      </c>
      <c r="Q5020" s="3">
        <v>4000000</v>
      </c>
      <c r="R5020" s="3">
        <v>4000000</v>
      </c>
      <c r="S5020" s="3">
        <f t="shared" si="551"/>
        <v>48000000</v>
      </c>
      <c r="T5020" s="3">
        <f t="shared" si="546"/>
        <v>72934865</v>
      </c>
      <c r="U5020" s="3" t="str">
        <f t="shared" si="552"/>
        <v>SUELDOS</v>
      </c>
      <c r="V5020" s="3">
        <f t="shared" si="547"/>
        <v>0</v>
      </c>
      <c r="W5020" s="3" t="str">
        <f t="shared" si="548"/>
        <v>SUELDOS</v>
      </c>
      <c r="X5020" s="3">
        <f t="shared" si="549"/>
        <v>48000000</v>
      </c>
      <c r="Y5020" s="3">
        <f t="shared" si="550"/>
        <v>4000000</v>
      </c>
    </row>
    <row r="5021" spans="1:25">
      <c r="A5021" s="3"/>
      <c r="B5021" s="3" t="s">
        <v>3146</v>
      </c>
      <c r="C5021" s="3" t="s">
        <v>3147</v>
      </c>
      <c r="D5021" s="3" t="s">
        <v>2694</v>
      </c>
      <c r="E5021" s="3">
        <v>114</v>
      </c>
      <c r="F5021" s="3" t="s">
        <v>29</v>
      </c>
      <c r="G5021" s="3">
        <v>0</v>
      </c>
      <c r="H5021" s="3">
        <v>0</v>
      </c>
      <c r="I5021" s="3">
        <v>0</v>
      </c>
      <c r="J5021" s="3">
        <v>0</v>
      </c>
      <c r="K5021" s="3">
        <v>0</v>
      </c>
      <c r="L5021" s="3">
        <v>0</v>
      </c>
      <c r="M5021" s="3">
        <v>0</v>
      </c>
      <c r="N5021" s="3">
        <v>0</v>
      </c>
      <c r="O5021" s="3">
        <v>0</v>
      </c>
      <c r="P5021" s="3">
        <v>0</v>
      </c>
      <c r="Q5021" s="3">
        <v>0</v>
      </c>
      <c r="R5021" s="3">
        <v>1170000</v>
      </c>
      <c r="S5021" s="3">
        <f t="shared" si="551"/>
        <v>1170000</v>
      </c>
      <c r="T5021" s="3">
        <f t="shared" si="546"/>
        <v>72934865</v>
      </c>
      <c r="U5021" s="3" t="str">
        <f t="shared" si="552"/>
        <v>AGUINALDO</v>
      </c>
      <c r="V5021" s="3">
        <f t="shared" si="547"/>
        <v>1170000</v>
      </c>
      <c r="W5021" s="3" t="str">
        <f t="shared" si="548"/>
        <v>BONIFICACION POR GESTION ADMINISTRATIVA</v>
      </c>
      <c r="X5021" s="3">
        <f t="shared" si="549"/>
        <v>0</v>
      </c>
      <c r="Y5021" s="3">
        <f t="shared" si="550"/>
        <v>0</v>
      </c>
    </row>
    <row r="5022" spans="1:25">
      <c r="A5022" s="3"/>
      <c r="B5022" s="3" t="s">
        <v>3146</v>
      </c>
      <c r="C5022" s="3" t="s">
        <v>3147</v>
      </c>
      <c r="D5022" s="3" t="s">
        <v>2694</v>
      </c>
      <c r="E5022" s="3">
        <v>114</v>
      </c>
      <c r="F5022" s="3" t="s">
        <v>3488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0</v>
      </c>
      <c r="M5022" s="3">
        <v>0</v>
      </c>
      <c r="N5022" s="3">
        <v>0</v>
      </c>
      <c r="O5022" s="3">
        <v>0</v>
      </c>
      <c r="P5022" s="3">
        <v>0</v>
      </c>
      <c r="Q5022" s="3">
        <v>0</v>
      </c>
      <c r="R5022" s="3">
        <v>4000000</v>
      </c>
      <c r="S5022" s="3">
        <f t="shared" si="551"/>
        <v>4000000</v>
      </c>
      <c r="T5022" s="3">
        <f t="shared" si="546"/>
        <v>72934865</v>
      </c>
      <c r="U5022" s="3" t="str">
        <f t="shared" si="552"/>
        <v>AGUINALDO</v>
      </c>
      <c r="V5022" s="3">
        <f t="shared" si="547"/>
        <v>4000000</v>
      </c>
      <c r="W5022" s="3" t="str">
        <f t="shared" si="548"/>
        <v>SUELDOS</v>
      </c>
      <c r="X5022" s="3">
        <f t="shared" si="549"/>
        <v>0</v>
      </c>
      <c r="Y5022" s="3">
        <f t="shared" si="550"/>
        <v>0</v>
      </c>
    </row>
    <row r="5023" spans="1:25">
      <c r="A5023" s="3"/>
      <c r="B5023" s="3" t="s">
        <v>3146</v>
      </c>
      <c r="C5023" s="3" t="s">
        <v>3147</v>
      </c>
      <c r="D5023" s="3" t="s">
        <v>2694</v>
      </c>
      <c r="E5023" s="3">
        <v>123</v>
      </c>
      <c r="F5023" s="3" t="s">
        <v>30</v>
      </c>
      <c r="G5023" s="3">
        <v>0</v>
      </c>
      <c r="H5023" s="3">
        <v>0</v>
      </c>
      <c r="I5023" s="3">
        <v>0</v>
      </c>
      <c r="J5023" s="3">
        <v>0</v>
      </c>
      <c r="K5023" s="3">
        <v>0</v>
      </c>
      <c r="L5023" s="3">
        <v>0</v>
      </c>
      <c r="M5023" s="3">
        <v>0</v>
      </c>
      <c r="N5023" s="3">
        <v>0</v>
      </c>
      <c r="O5023" s="3">
        <v>0</v>
      </c>
      <c r="P5023" s="3">
        <v>0</v>
      </c>
      <c r="Q5023" s="3">
        <v>0</v>
      </c>
      <c r="R5023" s="3">
        <v>109925</v>
      </c>
      <c r="S5023" s="3">
        <f t="shared" si="551"/>
        <v>109925</v>
      </c>
      <c r="T5023" s="3">
        <f t="shared" si="546"/>
        <v>72934865</v>
      </c>
      <c r="U5023" s="3" t="str">
        <f t="shared" si="552"/>
        <v>AGUINALDO</v>
      </c>
      <c r="V5023" s="3">
        <f t="shared" si="547"/>
        <v>109925</v>
      </c>
      <c r="W5023" s="3" t="str">
        <f t="shared" si="548"/>
        <v>REMUNERACION EXTRAORDINARIA</v>
      </c>
      <c r="X5023" s="3">
        <f t="shared" si="549"/>
        <v>0</v>
      </c>
      <c r="Y5023" s="3">
        <f t="shared" si="550"/>
        <v>0</v>
      </c>
    </row>
    <row r="5024" spans="1:25">
      <c r="A5024" s="3"/>
      <c r="B5024" s="3" t="s">
        <v>3146</v>
      </c>
      <c r="C5024" s="3" t="s">
        <v>3147</v>
      </c>
      <c r="D5024" s="3" t="s">
        <v>2694</v>
      </c>
      <c r="E5024" s="3">
        <v>123</v>
      </c>
      <c r="F5024" s="3" t="s">
        <v>32</v>
      </c>
      <c r="G5024" s="3">
        <v>0</v>
      </c>
      <c r="H5024" s="3">
        <v>0</v>
      </c>
      <c r="I5024" s="3">
        <v>300000</v>
      </c>
      <c r="J5024" s="3">
        <v>0</v>
      </c>
      <c r="K5024" s="3">
        <v>0</v>
      </c>
      <c r="L5024" s="3">
        <v>0</v>
      </c>
      <c r="M5024" s="3">
        <v>0</v>
      </c>
      <c r="N5024" s="3">
        <v>0</v>
      </c>
      <c r="O5024" s="3">
        <v>0</v>
      </c>
      <c r="P5024" s="3">
        <v>0</v>
      </c>
      <c r="Q5024" s="3">
        <v>480000</v>
      </c>
      <c r="R5024" s="3">
        <v>539100</v>
      </c>
      <c r="S5024" s="3">
        <f t="shared" si="551"/>
        <v>1319100</v>
      </c>
      <c r="T5024" s="3">
        <f t="shared" si="546"/>
        <v>72934865</v>
      </c>
      <c r="U5024" s="3" t="str">
        <f t="shared" si="552"/>
        <v>REMUNERAC</v>
      </c>
      <c r="V5024" s="3">
        <f t="shared" si="547"/>
        <v>0</v>
      </c>
      <c r="W5024" s="3" t="str">
        <f t="shared" si="548"/>
        <v>REMUNERACION EXTRAORDINARIA</v>
      </c>
      <c r="X5024" s="3">
        <f t="shared" si="549"/>
        <v>1319100</v>
      </c>
      <c r="Y5024" s="3">
        <f t="shared" si="550"/>
        <v>109925</v>
      </c>
    </row>
    <row r="5025" spans="1:25">
      <c r="A5025" s="3"/>
      <c r="B5025" s="3" t="s">
        <v>3146</v>
      </c>
      <c r="C5025" s="3" t="s">
        <v>3147</v>
      </c>
      <c r="D5025" s="3" t="s">
        <v>2694</v>
      </c>
      <c r="E5025" s="3">
        <v>133</v>
      </c>
      <c r="F5025" s="3" t="s">
        <v>31</v>
      </c>
      <c r="G5025" s="3">
        <v>1200000</v>
      </c>
      <c r="H5025" s="3">
        <v>1200000</v>
      </c>
      <c r="I5025" s="3">
        <v>1200000</v>
      </c>
      <c r="J5025" s="3">
        <v>1200000</v>
      </c>
      <c r="K5025" s="3">
        <v>1200000</v>
      </c>
      <c r="L5025" s="3">
        <v>1200000</v>
      </c>
      <c r="M5025" s="3">
        <v>1200000</v>
      </c>
      <c r="N5025" s="3">
        <v>840000</v>
      </c>
      <c r="O5025" s="3">
        <v>1200000</v>
      </c>
      <c r="P5025" s="3">
        <v>1200000</v>
      </c>
      <c r="Q5025" s="3">
        <v>1200000</v>
      </c>
      <c r="R5025" s="3">
        <v>1200000</v>
      </c>
      <c r="S5025" s="3">
        <f t="shared" si="551"/>
        <v>14040000</v>
      </c>
      <c r="T5025" s="3">
        <f t="shared" si="546"/>
        <v>72934865</v>
      </c>
      <c r="U5025" s="3" t="str">
        <f t="shared" si="552"/>
        <v>BONIFICAC</v>
      </c>
      <c r="V5025" s="3">
        <f t="shared" si="547"/>
        <v>0</v>
      </c>
      <c r="W5025" s="3" t="str">
        <f t="shared" si="548"/>
        <v>BONIFICACIÓN POR GESTION ADMINISTRATIVA</v>
      </c>
      <c r="X5025" s="3">
        <f t="shared" si="549"/>
        <v>14040000</v>
      </c>
      <c r="Y5025" s="3">
        <f t="shared" si="550"/>
        <v>0</v>
      </c>
    </row>
    <row r="5026" spans="1:25">
      <c r="A5026" s="3"/>
      <c r="B5026" s="3" t="s">
        <v>3146</v>
      </c>
      <c r="C5026" s="3" t="s">
        <v>3147</v>
      </c>
      <c r="D5026" s="3" t="s">
        <v>2694</v>
      </c>
      <c r="E5026" s="3">
        <v>232</v>
      </c>
      <c r="F5026" s="3" t="s">
        <v>33</v>
      </c>
      <c r="G5026" s="3">
        <v>0</v>
      </c>
      <c r="H5026" s="3">
        <v>0</v>
      </c>
      <c r="I5026" s="3">
        <v>176102</v>
      </c>
      <c r="J5026" s="3">
        <v>0</v>
      </c>
      <c r="K5026" s="3">
        <v>392356</v>
      </c>
      <c r="L5026" s="3">
        <v>0</v>
      </c>
      <c r="M5026" s="3">
        <v>0</v>
      </c>
      <c r="N5026" s="3">
        <v>0</v>
      </c>
      <c r="O5026" s="3">
        <v>0</v>
      </c>
      <c r="P5026" s="3">
        <v>0</v>
      </c>
      <c r="Q5026" s="3">
        <v>3727382</v>
      </c>
      <c r="R5026" s="3">
        <v>0</v>
      </c>
      <c r="S5026" s="3">
        <f t="shared" si="551"/>
        <v>4295840</v>
      </c>
      <c r="T5026" s="3">
        <f t="shared" si="546"/>
        <v>72934865</v>
      </c>
      <c r="U5026" s="3" t="str">
        <f t="shared" si="552"/>
        <v>VIATICO</v>
      </c>
      <c r="V5026" s="3">
        <f t="shared" si="547"/>
        <v>0</v>
      </c>
      <c r="W5026" s="3" t="str">
        <f t="shared" si="548"/>
        <v>VIATICO</v>
      </c>
      <c r="X5026" s="3">
        <f t="shared" si="549"/>
        <v>4295840</v>
      </c>
      <c r="Y5026" s="3">
        <f t="shared" si="550"/>
        <v>0</v>
      </c>
    </row>
    <row r="5027" spans="1:25">
      <c r="A5027" s="3"/>
      <c r="B5027" s="3" t="s">
        <v>3148</v>
      </c>
      <c r="C5027" s="3" t="s">
        <v>3149</v>
      </c>
      <c r="D5027" s="3" t="s">
        <v>2694</v>
      </c>
      <c r="E5027" s="3">
        <v>111</v>
      </c>
      <c r="F5027" s="3" t="s">
        <v>21</v>
      </c>
      <c r="G5027" s="3">
        <v>6900000</v>
      </c>
      <c r="H5027" s="3">
        <v>6900000</v>
      </c>
      <c r="I5027" s="3">
        <v>6900000</v>
      </c>
      <c r="J5027" s="3">
        <v>6900000</v>
      </c>
      <c r="K5027" s="3">
        <v>6900000</v>
      </c>
      <c r="L5027" s="3">
        <v>6900000</v>
      </c>
      <c r="M5027" s="3">
        <v>6900000</v>
      </c>
      <c r="N5027" s="3">
        <v>6900000</v>
      </c>
      <c r="O5027" s="3">
        <v>6900000</v>
      </c>
      <c r="P5027" s="3">
        <v>6900000</v>
      </c>
      <c r="Q5027" s="3">
        <v>6900000</v>
      </c>
      <c r="R5027" s="3">
        <v>6900000</v>
      </c>
      <c r="S5027" s="3">
        <f t="shared" si="551"/>
        <v>82800000</v>
      </c>
      <c r="T5027" s="3">
        <f t="shared" si="546"/>
        <v>95542500</v>
      </c>
      <c r="U5027" s="3" t="str">
        <f t="shared" si="552"/>
        <v>SUELDOS</v>
      </c>
      <c r="V5027" s="3">
        <f t="shared" si="547"/>
        <v>0</v>
      </c>
      <c r="W5027" s="3" t="str">
        <f t="shared" si="548"/>
        <v>SUELDOS</v>
      </c>
      <c r="X5027" s="3">
        <f t="shared" si="549"/>
        <v>82800000</v>
      </c>
      <c r="Y5027" s="3">
        <f t="shared" si="550"/>
        <v>6900000</v>
      </c>
    </row>
    <row r="5028" spans="1:25">
      <c r="A5028" s="3"/>
      <c r="B5028" s="3" t="s">
        <v>3148</v>
      </c>
      <c r="C5028" s="3" t="s">
        <v>3149</v>
      </c>
      <c r="D5028" s="3" t="s">
        <v>2694</v>
      </c>
      <c r="E5028" s="3">
        <v>114</v>
      </c>
      <c r="F5028" s="3" t="s">
        <v>2727</v>
      </c>
      <c r="G5028" s="3">
        <v>0</v>
      </c>
      <c r="H5028" s="3">
        <v>0</v>
      </c>
      <c r="I5028" s="3">
        <v>0</v>
      </c>
      <c r="J5028" s="3">
        <v>0</v>
      </c>
      <c r="K5028" s="3">
        <v>0</v>
      </c>
      <c r="L5028" s="3">
        <v>0</v>
      </c>
      <c r="M5028" s="3">
        <v>0</v>
      </c>
      <c r="N5028" s="3">
        <v>0</v>
      </c>
      <c r="O5028" s="3">
        <v>0</v>
      </c>
      <c r="P5028" s="3">
        <v>0</v>
      </c>
      <c r="Q5028" s="3">
        <v>0</v>
      </c>
      <c r="R5028" s="3">
        <v>172500</v>
      </c>
      <c r="S5028" s="3">
        <f t="shared" si="551"/>
        <v>172500</v>
      </c>
      <c r="T5028" s="3">
        <f t="shared" si="546"/>
        <v>95542500</v>
      </c>
      <c r="U5028" s="3" t="str">
        <f t="shared" si="552"/>
        <v>AGUINALDO</v>
      </c>
      <c r="V5028" s="3">
        <f t="shared" si="547"/>
        <v>172500</v>
      </c>
      <c r="W5028" s="3" t="str">
        <f t="shared" si="548"/>
        <v>BONIFICACION POR CARGO</v>
      </c>
      <c r="X5028" s="3">
        <f t="shared" si="549"/>
        <v>0</v>
      </c>
      <c r="Y5028" s="3">
        <f t="shared" si="550"/>
        <v>0</v>
      </c>
    </row>
    <row r="5029" spans="1:25">
      <c r="A5029" s="3"/>
      <c r="B5029" s="3" t="s">
        <v>3148</v>
      </c>
      <c r="C5029" s="3" t="s">
        <v>3149</v>
      </c>
      <c r="D5029" s="3" t="s">
        <v>2694</v>
      </c>
      <c r="E5029" s="3">
        <v>114</v>
      </c>
      <c r="F5029" s="3" t="s">
        <v>3488</v>
      </c>
      <c r="G5029" s="3">
        <v>0</v>
      </c>
      <c r="H5029" s="3">
        <v>0</v>
      </c>
      <c r="I5029" s="3">
        <v>0</v>
      </c>
      <c r="J5029" s="3">
        <v>0</v>
      </c>
      <c r="K5029" s="3">
        <v>0</v>
      </c>
      <c r="L5029" s="3">
        <v>0</v>
      </c>
      <c r="M5029" s="3">
        <v>0</v>
      </c>
      <c r="N5029" s="3">
        <v>0</v>
      </c>
      <c r="O5029" s="3">
        <v>0</v>
      </c>
      <c r="P5029" s="3">
        <v>0</v>
      </c>
      <c r="Q5029" s="3">
        <v>0</v>
      </c>
      <c r="R5029" s="3">
        <v>6900000</v>
      </c>
      <c r="S5029" s="3">
        <f t="shared" si="551"/>
        <v>6900000</v>
      </c>
      <c r="T5029" s="3">
        <f t="shared" si="546"/>
        <v>95542500</v>
      </c>
      <c r="U5029" s="3" t="str">
        <f t="shared" si="552"/>
        <v>AGUINALDO</v>
      </c>
      <c r="V5029" s="3">
        <f t="shared" si="547"/>
        <v>6900000</v>
      </c>
      <c r="W5029" s="3" t="str">
        <f t="shared" si="548"/>
        <v>SUELDOS</v>
      </c>
      <c r="X5029" s="3">
        <f t="shared" si="549"/>
        <v>0</v>
      </c>
      <c r="Y5029" s="3">
        <f t="shared" si="550"/>
        <v>0</v>
      </c>
    </row>
    <row r="5030" spans="1:25">
      <c r="A5030" s="3"/>
      <c r="B5030" s="3" t="s">
        <v>3148</v>
      </c>
      <c r="C5030" s="3" t="s">
        <v>3149</v>
      </c>
      <c r="D5030" s="3" t="s">
        <v>2694</v>
      </c>
      <c r="E5030" s="3">
        <v>131</v>
      </c>
      <c r="F5030" s="3" t="s">
        <v>24</v>
      </c>
      <c r="G5030" s="3">
        <v>0</v>
      </c>
      <c r="H5030" s="3">
        <v>1500000</v>
      </c>
      <c r="I5030" s="3">
        <v>0</v>
      </c>
      <c r="J5030" s="3">
        <v>0</v>
      </c>
      <c r="K5030" s="3">
        <v>0</v>
      </c>
      <c r="L5030" s="3">
        <v>0</v>
      </c>
      <c r="M5030" s="3">
        <v>0</v>
      </c>
      <c r="N5030" s="3">
        <v>0</v>
      </c>
      <c r="O5030" s="3">
        <v>0</v>
      </c>
      <c r="P5030" s="3">
        <v>0</v>
      </c>
      <c r="Q5030" s="3">
        <v>0</v>
      </c>
      <c r="R5030" s="3">
        <v>0</v>
      </c>
      <c r="S5030" s="3">
        <f t="shared" si="551"/>
        <v>1500000</v>
      </c>
      <c r="T5030" s="3">
        <f t="shared" si="546"/>
        <v>95542500</v>
      </c>
      <c r="U5030" s="3" t="str">
        <f t="shared" si="552"/>
        <v xml:space="preserve">SUBSIDIO </v>
      </c>
      <c r="V5030" s="3">
        <f t="shared" si="547"/>
        <v>0</v>
      </c>
      <c r="W5030" s="3" t="str">
        <f t="shared" si="548"/>
        <v>SUBSIDIO FAMILIAR - ESCOLARIDAD</v>
      </c>
      <c r="X5030" s="3">
        <f t="shared" si="549"/>
        <v>1500000</v>
      </c>
      <c r="Y5030" s="3">
        <f t="shared" si="550"/>
        <v>0</v>
      </c>
    </row>
    <row r="5031" spans="1:25">
      <c r="A5031" s="3"/>
      <c r="B5031" s="3" t="s">
        <v>3148</v>
      </c>
      <c r="C5031" s="3" t="s">
        <v>3149</v>
      </c>
      <c r="D5031" s="3" t="s">
        <v>2694</v>
      </c>
      <c r="E5031" s="3">
        <v>133</v>
      </c>
      <c r="F5031" s="3" t="s">
        <v>2731</v>
      </c>
      <c r="G5031" s="3">
        <v>2070000</v>
      </c>
      <c r="H5031" s="3">
        <v>0</v>
      </c>
      <c r="I5031" s="3">
        <v>0</v>
      </c>
      <c r="J5031" s="3">
        <v>0</v>
      </c>
      <c r="K5031" s="3">
        <v>0</v>
      </c>
      <c r="L5031" s="3">
        <v>0</v>
      </c>
      <c r="M5031" s="3">
        <v>0</v>
      </c>
      <c r="N5031" s="3">
        <v>0</v>
      </c>
      <c r="O5031" s="3">
        <v>0</v>
      </c>
      <c r="P5031" s="3">
        <v>0</v>
      </c>
      <c r="Q5031" s="3">
        <v>0</v>
      </c>
      <c r="R5031" s="3">
        <v>0</v>
      </c>
      <c r="S5031" s="3">
        <f t="shared" si="551"/>
        <v>2070000</v>
      </c>
      <c r="T5031" s="3">
        <f t="shared" si="546"/>
        <v>95542500</v>
      </c>
      <c r="U5031" s="3" t="str">
        <f t="shared" si="552"/>
        <v>BONIFICAC</v>
      </c>
      <c r="V5031" s="3">
        <f t="shared" si="547"/>
        <v>0</v>
      </c>
      <c r="W5031" s="3" t="str">
        <f t="shared" si="548"/>
        <v>BONIFICACION POR CARGO</v>
      </c>
      <c r="X5031" s="3">
        <f t="shared" si="549"/>
        <v>2070000</v>
      </c>
      <c r="Y5031" s="3">
        <f t="shared" si="550"/>
        <v>172500</v>
      </c>
    </row>
    <row r="5032" spans="1:25">
      <c r="A5032" s="3"/>
      <c r="B5032" s="3" t="s">
        <v>3148</v>
      </c>
      <c r="C5032" s="3" t="s">
        <v>3149</v>
      </c>
      <c r="D5032" s="3" t="s">
        <v>2694</v>
      </c>
      <c r="E5032" s="3">
        <v>191</v>
      </c>
      <c r="F5032" s="3" t="s">
        <v>2722</v>
      </c>
      <c r="G5032" s="3">
        <v>0</v>
      </c>
      <c r="H5032" s="3">
        <v>0</v>
      </c>
      <c r="I5032" s="3">
        <v>0</v>
      </c>
      <c r="J5032" s="3">
        <v>0</v>
      </c>
      <c r="K5032" s="3">
        <v>0</v>
      </c>
      <c r="L5032" s="3">
        <v>300000</v>
      </c>
      <c r="M5032" s="3">
        <v>300000</v>
      </c>
      <c r="N5032" s="3">
        <v>300000</v>
      </c>
      <c r="O5032" s="3">
        <v>300000</v>
      </c>
      <c r="P5032" s="3">
        <v>300000</v>
      </c>
      <c r="Q5032" s="3">
        <v>300000</v>
      </c>
      <c r="R5032" s="3">
        <v>300000</v>
      </c>
      <c r="S5032" s="3">
        <f t="shared" si="551"/>
        <v>2100000</v>
      </c>
      <c r="T5032" s="3">
        <f t="shared" si="546"/>
        <v>95542500</v>
      </c>
      <c r="U5032" s="3" t="str">
        <f t="shared" si="552"/>
        <v xml:space="preserve">SUBSIDIO </v>
      </c>
      <c r="V5032" s="3">
        <f t="shared" si="547"/>
        <v>0</v>
      </c>
      <c r="W5032" s="3" t="str">
        <f t="shared" si="548"/>
        <v>SUBSIDIO PARA LA SALUD</v>
      </c>
      <c r="X5032" s="3">
        <f t="shared" si="549"/>
        <v>2100000</v>
      </c>
      <c r="Y5032" s="3">
        <f t="shared" si="550"/>
        <v>0</v>
      </c>
    </row>
    <row r="5033" spans="1:25">
      <c r="A5033" s="3"/>
      <c r="B5033" s="3" t="s">
        <v>3150</v>
      </c>
      <c r="C5033" s="3" t="s">
        <v>3151</v>
      </c>
      <c r="D5033" s="3" t="s">
        <v>2694</v>
      </c>
      <c r="E5033" s="3">
        <v>111</v>
      </c>
      <c r="F5033" s="3" t="s">
        <v>3488</v>
      </c>
      <c r="G5033" s="3">
        <v>0</v>
      </c>
      <c r="H5033" s="3">
        <v>0</v>
      </c>
      <c r="I5033" s="3">
        <v>0</v>
      </c>
      <c r="J5033" s="3">
        <v>0</v>
      </c>
      <c r="K5033" s="3">
        <v>0</v>
      </c>
      <c r="L5033" s="3">
        <v>0</v>
      </c>
      <c r="M5033" s="3">
        <v>0</v>
      </c>
      <c r="N5033" s="3">
        <v>0</v>
      </c>
      <c r="O5033" s="3">
        <v>0</v>
      </c>
      <c r="P5033" s="3">
        <v>0</v>
      </c>
      <c r="Q5033" s="3">
        <v>0</v>
      </c>
      <c r="R5033" s="3">
        <v>5133333</v>
      </c>
      <c r="S5033" s="3">
        <f t="shared" si="551"/>
        <v>5133333</v>
      </c>
      <c r="T5033" s="3">
        <f t="shared" si="546"/>
        <v>69750000</v>
      </c>
      <c r="U5033" s="3" t="str">
        <f t="shared" si="552"/>
        <v>AGUINALDO</v>
      </c>
      <c r="V5033" s="3">
        <f t="shared" si="547"/>
        <v>5133333</v>
      </c>
      <c r="W5033" s="3" t="str">
        <f t="shared" si="548"/>
        <v>SUELDOS</v>
      </c>
      <c r="X5033" s="3">
        <f t="shared" si="549"/>
        <v>0</v>
      </c>
      <c r="Y5033" s="3">
        <f t="shared" si="550"/>
        <v>0</v>
      </c>
    </row>
    <row r="5034" spans="1:25">
      <c r="A5034" s="3"/>
      <c r="B5034" s="3" t="s">
        <v>3150</v>
      </c>
      <c r="C5034" s="3" t="s">
        <v>3151</v>
      </c>
      <c r="D5034" s="3" t="s">
        <v>2694</v>
      </c>
      <c r="E5034" s="3">
        <v>111</v>
      </c>
      <c r="F5034" s="3" t="s">
        <v>21</v>
      </c>
      <c r="G5034" s="3">
        <v>8800000</v>
      </c>
      <c r="H5034" s="3">
        <v>8800000</v>
      </c>
      <c r="I5034" s="3">
        <v>8800000</v>
      </c>
      <c r="J5034" s="3">
        <v>8800000</v>
      </c>
      <c r="K5034" s="3">
        <v>8800000</v>
      </c>
      <c r="L5034" s="3">
        <v>8800000</v>
      </c>
      <c r="M5034" s="3">
        <v>8800000</v>
      </c>
      <c r="N5034" s="3">
        <v>0</v>
      </c>
      <c r="O5034" s="3">
        <v>0</v>
      </c>
      <c r="P5034" s="3">
        <v>0</v>
      </c>
      <c r="Q5034" s="3">
        <v>0</v>
      </c>
      <c r="R5034" s="3">
        <v>0</v>
      </c>
      <c r="S5034" s="3">
        <f t="shared" si="551"/>
        <v>61600000</v>
      </c>
      <c r="T5034" s="3">
        <f t="shared" si="546"/>
        <v>69750000</v>
      </c>
      <c r="U5034" s="3" t="str">
        <f t="shared" si="552"/>
        <v>SUELDOS</v>
      </c>
      <c r="V5034" s="3">
        <f t="shared" si="547"/>
        <v>0</v>
      </c>
      <c r="W5034" s="3" t="str">
        <f t="shared" si="548"/>
        <v>SUELDOS</v>
      </c>
      <c r="X5034" s="3">
        <f t="shared" si="549"/>
        <v>61600000</v>
      </c>
      <c r="Y5034" s="3">
        <f t="shared" si="550"/>
        <v>5133333</v>
      </c>
    </row>
    <row r="5035" spans="1:25">
      <c r="A5035" s="3"/>
      <c r="B5035" s="3" t="s">
        <v>3150</v>
      </c>
      <c r="C5035" s="3" t="s">
        <v>3151</v>
      </c>
      <c r="D5035" s="3" t="s">
        <v>2694</v>
      </c>
      <c r="E5035" s="3">
        <v>114</v>
      </c>
      <c r="F5035" s="3" t="s">
        <v>2727</v>
      </c>
      <c r="G5035" s="3">
        <v>0</v>
      </c>
      <c r="H5035" s="3">
        <v>0</v>
      </c>
      <c r="I5035" s="3">
        <v>0</v>
      </c>
      <c r="J5035" s="3">
        <v>0</v>
      </c>
      <c r="K5035" s="3">
        <v>0</v>
      </c>
      <c r="L5035" s="3">
        <v>0</v>
      </c>
      <c r="M5035" s="3">
        <v>0</v>
      </c>
      <c r="N5035" s="3">
        <v>0</v>
      </c>
      <c r="O5035" s="3">
        <v>0</v>
      </c>
      <c r="P5035" s="3">
        <v>0</v>
      </c>
      <c r="Q5035" s="3">
        <v>0</v>
      </c>
      <c r="R5035" s="3">
        <v>116667</v>
      </c>
      <c r="S5035" s="3">
        <f t="shared" si="551"/>
        <v>116667</v>
      </c>
      <c r="T5035" s="3">
        <f t="shared" si="546"/>
        <v>69750000</v>
      </c>
      <c r="U5035" s="3" t="str">
        <f t="shared" si="552"/>
        <v>AGUINALDO</v>
      </c>
      <c r="V5035" s="3">
        <f t="shared" si="547"/>
        <v>116667</v>
      </c>
      <c r="W5035" s="3" t="str">
        <f t="shared" si="548"/>
        <v>BONIFICACION POR CARGO</v>
      </c>
      <c r="X5035" s="3">
        <f t="shared" si="549"/>
        <v>0</v>
      </c>
      <c r="Y5035" s="3">
        <f t="shared" si="550"/>
        <v>0</v>
      </c>
    </row>
    <row r="5036" spans="1:25">
      <c r="A5036" s="3"/>
      <c r="B5036" s="3" t="s">
        <v>3150</v>
      </c>
      <c r="C5036" s="3" t="s">
        <v>3151</v>
      </c>
      <c r="D5036" s="3" t="s">
        <v>2694</v>
      </c>
      <c r="E5036" s="3">
        <v>131</v>
      </c>
      <c r="F5036" s="3" t="s">
        <v>24</v>
      </c>
      <c r="G5036" s="3">
        <v>0</v>
      </c>
      <c r="H5036" s="3">
        <v>1500000</v>
      </c>
      <c r="I5036" s="3">
        <v>0</v>
      </c>
      <c r="J5036" s="3">
        <v>0</v>
      </c>
      <c r="K5036" s="3">
        <v>0</v>
      </c>
      <c r="L5036" s="3">
        <v>0</v>
      </c>
      <c r="M5036" s="3">
        <v>0</v>
      </c>
      <c r="N5036" s="3">
        <v>0</v>
      </c>
      <c r="O5036" s="3">
        <v>0</v>
      </c>
      <c r="P5036" s="3">
        <v>0</v>
      </c>
      <c r="Q5036" s="3">
        <v>0</v>
      </c>
      <c r="R5036" s="3">
        <v>0</v>
      </c>
      <c r="S5036" s="3">
        <f t="shared" si="551"/>
        <v>1500000</v>
      </c>
      <c r="T5036" s="3">
        <f t="shared" si="546"/>
        <v>69750000</v>
      </c>
      <c r="U5036" s="3" t="str">
        <f t="shared" si="552"/>
        <v xml:space="preserve">SUBSIDIO </v>
      </c>
      <c r="V5036" s="3">
        <f t="shared" si="547"/>
        <v>0</v>
      </c>
      <c r="W5036" s="3" t="str">
        <f t="shared" si="548"/>
        <v>SUBSIDIO FAMILIAR - ESCOLARIDAD</v>
      </c>
      <c r="X5036" s="3">
        <f t="shared" si="549"/>
        <v>1500000</v>
      </c>
      <c r="Y5036" s="3">
        <f t="shared" si="550"/>
        <v>0</v>
      </c>
    </row>
    <row r="5037" spans="1:25">
      <c r="A5037" s="3"/>
      <c r="B5037" s="3" t="s">
        <v>3150</v>
      </c>
      <c r="C5037" s="3" t="s">
        <v>3151</v>
      </c>
      <c r="D5037" s="3" t="s">
        <v>2694</v>
      </c>
      <c r="E5037" s="3">
        <v>133</v>
      </c>
      <c r="F5037" s="3" t="s">
        <v>2731</v>
      </c>
      <c r="G5037" s="3">
        <v>200000</v>
      </c>
      <c r="H5037" s="3">
        <v>200000</v>
      </c>
      <c r="I5037" s="3">
        <v>200000</v>
      </c>
      <c r="J5037" s="3">
        <v>200000</v>
      </c>
      <c r="K5037" s="3">
        <v>200000</v>
      </c>
      <c r="L5037" s="3">
        <v>200000</v>
      </c>
      <c r="M5037" s="3">
        <v>200000</v>
      </c>
      <c r="N5037" s="3">
        <v>0</v>
      </c>
      <c r="O5037" s="3">
        <v>0</v>
      </c>
      <c r="P5037" s="3">
        <v>0</v>
      </c>
      <c r="Q5037" s="3">
        <v>0</v>
      </c>
      <c r="R5037" s="3">
        <v>0</v>
      </c>
      <c r="S5037" s="3">
        <f t="shared" si="551"/>
        <v>1400000</v>
      </c>
      <c r="T5037" s="3">
        <f t="shared" si="546"/>
        <v>69750000</v>
      </c>
      <c r="U5037" s="3" t="str">
        <f t="shared" si="552"/>
        <v>BONIFICAC</v>
      </c>
      <c r="V5037" s="3">
        <f t="shared" si="547"/>
        <v>0</v>
      </c>
      <c r="W5037" s="3" t="str">
        <f t="shared" si="548"/>
        <v>BONIFICACION POR CARGO</v>
      </c>
      <c r="X5037" s="3">
        <f t="shared" si="549"/>
        <v>1400000</v>
      </c>
      <c r="Y5037" s="3">
        <f t="shared" si="550"/>
        <v>116667</v>
      </c>
    </row>
    <row r="5038" spans="1:25">
      <c r="A5038" s="3"/>
      <c r="B5038" s="3" t="s">
        <v>3152</v>
      </c>
      <c r="C5038" s="3" t="s">
        <v>3153</v>
      </c>
      <c r="D5038" s="3" t="s">
        <v>2694</v>
      </c>
      <c r="E5038" s="3">
        <v>111</v>
      </c>
      <c r="F5038" s="3" t="s">
        <v>21</v>
      </c>
      <c r="G5038" s="3">
        <v>2550307</v>
      </c>
      <c r="H5038" s="3">
        <v>2550307</v>
      </c>
      <c r="I5038" s="3">
        <v>2550307</v>
      </c>
      <c r="J5038" s="3">
        <v>2550307</v>
      </c>
      <c r="K5038" s="3">
        <v>2550307</v>
      </c>
      <c r="L5038" s="3">
        <v>2550307</v>
      </c>
      <c r="M5038" s="3">
        <v>2550307</v>
      </c>
      <c r="N5038" s="3">
        <v>2550307</v>
      </c>
      <c r="O5038" s="3">
        <v>2550307</v>
      </c>
      <c r="P5038" s="3">
        <v>2550307</v>
      </c>
      <c r="Q5038" s="3">
        <v>2550307</v>
      </c>
      <c r="R5038" s="3">
        <v>2550307</v>
      </c>
      <c r="S5038" s="3">
        <f t="shared" si="551"/>
        <v>30603684</v>
      </c>
      <c r="T5038" s="3">
        <f t="shared" si="546"/>
        <v>38253991</v>
      </c>
      <c r="U5038" s="3" t="str">
        <f t="shared" si="552"/>
        <v>SUELDOS</v>
      </c>
      <c r="V5038" s="3">
        <f t="shared" si="547"/>
        <v>0</v>
      </c>
      <c r="W5038" s="3" t="str">
        <f t="shared" si="548"/>
        <v>SUELDOS</v>
      </c>
      <c r="X5038" s="3">
        <f t="shared" si="549"/>
        <v>30603684</v>
      </c>
      <c r="Y5038" s="3">
        <f t="shared" si="550"/>
        <v>2550307</v>
      </c>
    </row>
    <row r="5039" spans="1:25">
      <c r="A5039" s="3"/>
      <c r="B5039" s="3" t="s">
        <v>3152</v>
      </c>
      <c r="C5039" s="3" t="s">
        <v>3153</v>
      </c>
      <c r="D5039" s="3" t="s">
        <v>2694</v>
      </c>
      <c r="E5039" s="3">
        <v>114</v>
      </c>
      <c r="F5039" s="3" t="s">
        <v>3488</v>
      </c>
      <c r="G5039" s="3">
        <v>0</v>
      </c>
      <c r="H5039" s="3">
        <v>0</v>
      </c>
      <c r="I5039" s="3">
        <v>0</v>
      </c>
      <c r="J5039" s="3">
        <v>0</v>
      </c>
      <c r="K5039" s="3">
        <v>0</v>
      </c>
      <c r="L5039" s="3">
        <v>0</v>
      </c>
      <c r="M5039" s="3">
        <v>0</v>
      </c>
      <c r="N5039" s="3">
        <v>0</v>
      </c>
      <c r="O5039" s="3">
        <v>0</v>
      </c>
      <c r="P5039" s="3">
        <v>0</v>
      </c>
      <c r="Q5039" s="3">
        <v>0</v>
      </c>
      <c r="R5039" s="3">
        <v>2550307</v>
      </c>
      <c r="S5039" s="3">
        <f t="shared" si="551"/>
        <v>2550307</v>
      </c>
      <c r="T5039" s="3">
        <f t="shared" si="546"/>
        <v>38253991</v>
      </c>
      <c r="U5039" s="3" t="str">
        <f t="shared" si="552"/>
        <v>AGUINALDO</v>
      </c>
      <c r="V5039" s="3">
        <f t="shared" si="547"/>
        <v>2550307</v>
      </c>
      <c r="W5039" s="3" t="str">
        <f t="shared" si="548"/>
        <v>SUELDOS</v>
      </c>
      <c r="X5039" s="3">
        <f t="shared" si="549"/>
        <v>0</v>
      </c>
      <c r="Y5039" s="3">
        <f t="shared" si="550"/>
        <v>0</v>
      </c>
    </row>
    <row r="5040" spans="1:25">
      <c r="A5040" s="3"/>
      <c r="B5040" s="3" t="s">
        <v>3152</v>
      </c>
      <c r="C5040" s="3" t="s">
        <v>3153</v>
      </c>
      <c r="D5040" s="3" t="s">
        <v>2694</v>
      </c>
      <c r="E5040" s="3">
        <v>131</v>
      </c>
      <c r="F5040" s="3" t="s">
        <v>24</v>
      </c>
      <c r="G5040" s="3">
        <v>0</v>
      </c>
      <c r="H5040" s="3">
        <v>1500000</v>
      </c>
      <c r="I5040" s="3">
        <v>0</v>
      </c>
      <c r="J5040" s="3">
        <v>0</v>
      </c>
      <c r="K5040" s="3">
        <v>0</v>
      </c>
      <c r="L5040" s="3">
        <v>0</v>
      </c>
      <c r="M5040" s="3">
        <v>0</v>
      </c>
      <c r="N5040" s="3">
        <v>0</v>
      </c>
      <c r="O5040" s="3">
        <v>0</v>
      </c>
      <c r="P5040" s="3">
        <v>0</v>
      </c>
      <c r="Q5040" s="3">
        <v>0</v>
      </c>
      <c r="R5040" s="3">
        <v>0</v>
      </c>
      <c r="S5040" s="3">
        <f t="shared" si="551"/>
        <v>1500000</v>
      </c>
      <c r="T5040" s="3">
        <f t="shared" si="546"/>
        <v>38253991</v>
      </c>
      <c r="U5040" s="3" t="str">
        <f t="shared" si="552"/>
        <v xml:space="preserve">SUBSIDIO </v>
      </c>
      <c r="V5040" s="3">
        <f t="shared" si="547"/>
        <v>0</v>
      </c>
      <c r="W5040" s="3" t="str">
        <f t="shared" si="548"/>
        <v>SUBSIDIO FAMILIAR - ESCOLARIDAD</v>
      </c>
      <c r="X5040" s="3">
        <f t="shared" si="549"/>
        <v>1500000</v>
      </c>
      <c r="Y5040" s="3">
        <f t="shared" si="550"/>
        <v>0</v>
      </c>
    </row>
    <row r="5041" spans="1:25">
      <c r="A5041" s="3"/>
      <c r="B5041" s="3" t="s">
        <v>3152</v>
      </c>
      <c r="C5041" s="3" t="s">
        <v>3153</v>
      </c>
      <c r="D5041" s="3" t="s">
        <v>2694</v>
      </c>
      <c r="E5041" s="3">
        <v>191</v>
      </c>
      <c r="F5041" s="3" t="s">
        <v>2722</v>
      </c>
      <c r="G5041" s="3">
        <v>300000</v>
      </c>
      <c r="H5041" s="3">
        <v>300000</v>
      </c>
      <c r="I5041" s="3">
        <v>300000</v>
      </c>
      <c r="J5041" s="3">
        <v>300000</v>
      </c>
      <c r="K5041" s="3">
        <v>300000</v>
      </c>
      <c r="L5041" s="3">
        <v>300000</v>
      </c>
      <c r="M5041" s="3">
        <v>300000</v>
      </c>
      <c r="N5041" s="3">
        <v>300000</v>
      </c>
      <c r="O5041" s="3">
        <v>300000</v>
      </c>
      <c r="P5041" s="3">
        <v>300000</v>
      </c>
      <c r="Q5041" s="3">
        <v>300000</v>
      </c>
      <c r="R5041" s="3">
        <v>300000</v>
      </c>
      <c r="S5041" s="3">
        <f t="shared" si="551"/>
        <v>3600000</v>
      </c>
      <c r="T5041" s="3">
        <f t="shared" si="546"/>
        <v>38253991</v>
      </c>
      <c r="U5041" s="3" t="str">
        <f t="shared" si="552"/>
        <v xml:space="preserve">SUBSIDIO </v>
      </c>
      <c r="V5041" s="3">
        <f t="shared" si="547"/>
        <v>0</v>
      </c>
      <c r="W5041" s="3" t="str">
        <f t="shared" si="548"/>
        <v>SUBSIDIO PARA LA SALUD</v>
      </c>
      <c r="X5041" s="3">
        <f t="shared" si="549"/>
        <v>3600000</v>
      </c>
      <c r="Y5041" s="3">
        <f t="shared" si="550"/>
        <v>0</v>
      </c>
    </row>
    <row r="5042" spans="1:25">
      <c r="A5042" s="3"/>
      <c r="B5042" s="3" t="s">
        <v>3154</v>
      </c>
      <c r="C5042" s="3" t="s">
        <v>3155</v>
      </c>
      <c r="D5042" s="3" t="s">
        <v>2694</v>
      </c>
      <c r="E5042" s="3">
        <v>111</v>
      </c>
      <c r="F5042" s="3" t="s">
        <v>21</v>
      </c>
      <c r="G5042" s="3">
        <v>4300000</v>
      </c>
      <c r="H5042" s="3">
        <v>4300000</v>
      </c>
      <c r="I5042" s="3">
        <v>4300000</v>
      </c>
      <c r="J5042" s="3">
        <v>4300000</v>
      </c>
      <c r="K5042" s="3">
        <v>4300000</v>
      </c>
      <c r="L5042" s="3">
        <v>4300000</v>
      </c>
      <c r="M5042" s="3">
        <v>4300000</v>
      </c>
      <c r="N5042" s="3">
        <v>4300000</v>
      </c>
      <c r="O5042" s="3">
        <v>4300000</v>
      </c>
      <c r="P5042" s="3">
        <v>4300000</v>
      </c>
      <c r="Q5042" s="3">
        <v>4300000</v>
      </c>
      <c r="R5042" s="3">
        <v>4300000</v>
      </c>
      <c r="S5042" s="3">
        <f t="shared" si="551"/>
        <v>51600000</v>
      </c>
      <c r="T5042" s="3">
        <f t="shared" si="546"/>
        <v>65250492</v>
      </c>
      <c r="U5042" s="3" t="str">
        <f t="shared" si="552"/>
        <v>SUELDOS</v>
      </c>
      <c r="V5042" s="3">
        <f t="shared" si="547"/>
        <v>0</v>
      </c>
      <c r="W5042" s="3" t="str">
        <f t="shared" si="548"/>
        <v>SUELDOS</v>
      </c>
      <c r="X5042" s="3">
        <f t="shared" si="549"/>
        <v>51600000</v>
      </c>
      <c r="Y5042" s="3">
        <f t="shared" si="550"/>
        <v>4300000</v>
      </c>
    </row>
    <row r="5043" spans="1:25">
      <c r="A5043" s="3"/>
      <c r="B5043" s="3" t="s">
        <v>3154</v>
      </c>
      <c r="C5043" s="3" t="s">
        <v>3155</v>
      </c>
      <c r="D5043" s="3" t="s">
        <v>2694</v>
      </c>
      <c r="E5043" s="3">
        <v>114</v>
      </c>
      <c r="F5043" s="3" t="s">
        <v>3488</v>
      </c>
      <c r="G5043" s="3">
        <v>0</v>
      </c>
      <c r="H5043" s="3">
        <v>0</v>
      </c>
      <c r="I5043" s="3">
        <v>0</v>
      </c>
      <c r="J5043" s="3">
        <v>0</v>
      </c>
      <c r="K5043" s="3">
        <v>0</v>
      </c>
      <c r="L5043" s="3">
        <v>0</v>
      </c>
      <c r="M5043" s="3">
        <v>0</v>
      </c>
      <c r="N5043" s="3">
        <v>0</v>
      </c>
      <c r="O5043" s="3">
        <v>0</v>
      </c>
      <c r="P5043" s="3">
        <v>0</v>
      </c>
      <c r="Q5043" s="3">
        <v>0</v>
      </c>
      <c r="R5043" s="3">
        <v>4300000</v>
      </c>
      <c r="S5043" s="3">
        <f t="shared" si="551"/>
        <v>4300000</v>
      </c>
      <c r="T5043" s="3">
        <f t="shared" si="546"/>
        <v>65250492</v>
      </c>
      <c r="U5043" s="3" t="str">
        <f t="shared" si="552"/>
        <v>AGUINALDO</v>
      </c>
      <c r="V5043" s="3">
        <f t="shared" si="547"/>
        <v>4300000</v>
      </c>
      <c r="W5043" s="3" t="str">
        <f t="shared" si="548"/>
        <v>SUELDOS</v>
      </c>
      <c r="X5043" s="3">
        <f t="shared" si="549"/>
        <v>0</v>
      </c>
      <c r="Y5043" s="3">
        <f t="shared" si="550"/>
        <v>0</v>
      </c>
    </row>
    <row r="5044" spans="1:25">
      <c r="A5044" s="3"/>
      <c r="B5044" s="3" t="s">
        <v>3154</v>
      </c>
      <c r="C5044" s="3" t="s">
        <v>3155</v>
      </c>
      <c r="D5044" s="3" t="s">
        <v>2694</v>
      </c>
      <c r="E5044" s="3">
        <v>123</v>
      </c>
      <c r="F5044" s="3" t="s">
        <v>30</v>
      </c>
      <c r="G5044" s="3">
        <v>0</v>
      </c>
      <c r="H5044" s="3">
        <v>0</v>
      </c>
      <c r="I5044" s="3">
        <v>0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 s="3">
        <v>0</v>
      </c>
      <c r="P5044" s="3">
        <v>0</v>
      </c>
      <c r="Q5044" s="3">
        <v>0</v>
      </c>
      <c r="R5044" s="3">
        <v>144856</v>
      </c>
      <c r="S5044" s="3">
        <f t="shared" si="551"/>
        <v>144856</v>
      </c>
      <c r="T5044" s="3">
        <f t="shared" si="546"/>
        <v>65250492</v>
      </c>
      <c r="U5044" s="3" t="str">
        <f t="shared" si="552"/>
        <v>AGUINALDO</v>
      </c>
      <c r="V5044" s="3">
        <f t="shared" si="547"/>
        <v>144856</v>
      </c>
      <c r="W5044" s="3" t="str">
        <f t="shared" si="548"/>
        <v>REMUNERACION EXTRAORDINARIA</v>
      </c>
      <c r="X5044" s="3">
        <f t="shared" si="549"/>
        <v>0</v>
      </c>
      <c r="Y5044" s="3">
        <f t="shared" si="550"/>
        <v>0</v>
      </c>
    </row>
    <row r="5045" spans="1:25">
      <c r="A5045" s="3"/>
      <c r="B5045" s="3" t="s">
        <v>3154</v>
      </c>
      <c r="C5045" s="3" t="s">
        <v>3155</v>
      </c>
      <c r="D5045" s="3" t="s">
        <v>2694</v>
      </c>
      <c r="E5045" s="3">
        <v>123</v>
      </c>
      <c r="F5045" s="3" t="s">
        <v>32</v>
      </c>
      <c r="G5045" s="3">
        <v>0</v>
      </c>
      <c r="H5045" s="3">
        <v>0</v>
      </c>
      <c r="I5045" s="3">
        <v>205433</v>
      </c>
      <c r="J5045" s="3">
        <v>234458</v>
      </c>
      <c r="K5045" s="3">
        <v>516000</v>
      </c>
      <c r="L5045" s="3">
        <v>415380</v>
      </c>
      <c r="M5045" s="3">
        <v>367005</v>
      </c>
      <c r="N5045" s="3">
        <v>0</v>
      </c>
      <c r="O5045" s="3">
        <v>0</v>
      </c>
      <c r="P5045" s="3">
        <v>0</v>
      </c>
      <c r="Q5045" s="3">
        <v>0</v>
      </c>
      <c r="R5045" s="3">
        <v>0</v>
      </c>
      <c r="S5045" s="3">
        <f t="shared" si="551"/>
        <v>1738276</v>
      </c>
      <c r="T5045" s="3">
        <f t="shared" si="546"/>
        <v>65250492</v>
      </c>
      <c r="U5045" s="3" t="str">
        <f t="shared" si="552"/>
        <v>REMUNERAC</v>
      </c>
      <c r="V5045" s="3">
        <f t="shared" si="547"/>
        <v>0</v>
      </c>
      <c r="W5045" s="3" t="str">
        <f t="shared" si="548"/>
        <v>REMUNERACION EXTRAORDINARIA</v>
      </c>
      <c r="X5045" s="3">
        <f t="shared" si="549"/>
        <v>1738276</v>
      </c>
      <c r="Y5045" s="3">
        <f t="shared" si="550"/>
        <v>144856</v>
      </c>
    </row>
    <row r="5046" spans="1:25">
      <c r="A5046" s="3"/>
      <c r="B5046" s="3" t="s">
        <v>3154</v>
      </c>
      <c r="C5046" s="3" t="s">
        <v>3155</v>
      </c>
      <c r="D5046" s="3" t="s">
        <v>2694</v>
      </c>
      <c r="E5046" s="3">
        <v>131</v>
      </c>
      <c r="F5046" s="3" t="s">
        <v>24</v>
      </c>
      <c r="G5046" s="3">
        <v>0</v>
      </c>
      <c r="H5046" s="3">
        <v>3000000</v>
      </c>
      <c r="I5046" s="3">
        <v>0</v>
      </c>
      <c r="J5046" s="3">
        <v>0</v>
      </c>
      <c r="K5046" s="3">
        <v>0</v>
      </c>
      <c r="L5046" s="3">
        <v>0</v>
      </c>
      <c r="M5046" s="3">
        <v>0</v>
      </c>
      <c r="N5046" s="3">
        <v>0</v>
      </c>
      <c r="O5046" s="3">
        <v>0</v>
      </c>
      <c r="P5046" s="3">
        <v>0</v>
      </c>
      <c r="Q5046" s="3">
        <v>0</v>
      </c>
      <c r="R5046" s="3">
        <v>0</v>
      </c>
      <c r="S5046" s="3">
        <f t="shared" si="551"/>
        <v>3000000</v>
      </c>
      <c r="T5046" s="3">
        <f t="shared" si="546"/>
        <v>65250492</v>
      </c>
      <c r="U5046" s="3" t="str">
        <f t="shared" si="552"/>
        <v xml:space="preserve">SUBSIDIO </v>
      </c>
      <c r="V5046" s="3">
        <f t="shared" si="547"/>
        <v>0</v>
      </c>
      <c r="W5046" s="3" t="str">
        <f t="shared" si="548"/>
        <v>SUBSIDIO FAMILIAR - ESCOLARIDAD</v>
      </c>
      <c r="X5046" s="3">
        <f t="shared" si="549"/>
        <v>3000000</v>
      </c>
      <c r="Y5046" s="3">
        <f t="shared" si="550"/>
        <v>0</v>
      </c>
    </row>
    <row r="5047" spans="1:25">
      <c r="A5047" s="3"/>
      <c r="B5047" s="3" t="s">
        <v>3154</v>
      </c>
      <c r="C5047" s="3" t="s">
        <v>3155</v>
      </c>
      <c r="D5047" s="3" t="s">
        <v>2694</v>
      </c>
      <c r="E5047" s="3">
        <v>232</v>
      </c>
      <c r="F5047" s="3" t="s">
        <v>33</v>
      </c>
      <c r="G5047" s="3">
        <v>0</v>
      </c>
      <c r="H5047" s="3">
        <v>0</v>
      </c>
      <c r="I5047" s="3">
        <v>0</v>
      </c>
      <c r="J5047" s="3">
        <v>2113224</v>
      </c>
      <c r="K5047" s="3">
        <v>980890</v>
      </c>
      <c r="L5047" s="3">
        <v>0</v>
      </c>
      <c r="M5047" s="3">
        <v>1373246</v>
      </c>
      <c r="N5047" s="3">
        <v>0</v>
      </c>
      <c r="O5047" s="3">
        <v>0</v>
      </c>
      <c r="P5047" s="3">
        <v>0</v>
      </c>
      <c r="Q5047" s="3">
        <v>0</v>
      </c>
      <c r="R5047" s="3">
        <v>0</v>
      </c>
      <c r="S5047" s="3">
        <f t="shared" si="551"/>
        <v>4467360</v>
      </c>
      <c r="T5047" s="3">
        <f t="shared" si="546"/>
        <v>65250492</v>
      </c>
      <c r="U5047" s="3" t="str">
        <f t="shared" si="552"/>
        <v>VIATICO</v>
      </c>
      <c r="V5047" s="3">
        <f t="shared" si="547"/>
        <v>0</v>
      </c>
      <c r="W5047" s="3" t="str">
        <f t="shared" si="548"/>
        <v>VIATICO</v>
      </c>
      <c r="X5047" s="3">
        <f t="shared" si="549"/>
        <v>4467360</v>
      </c>
      <c r="Y5047" s="3">
        <f t="shared" si="550"/>
        <v>0</v>
      </c>
    </row>
    <row r="5048" spans="1:25">
      <c r="A5048" s="3"/>
      <c r="B5048" s="3" t="s">
        <v>3156</v>
      </c>
      <c r="C5048" s="3" t="s">
        <v>3157</v>
      </c>
      <c r="D5048" s="3" t="s">
        <v>2694</v>
      </c>
      <c r="E5048" s="3">
        <v>111</v>
      </c>
      <c r="F5048" s="3" t="s">
        <v>21</v>
      </c>
      <c r="G5048" s="3">
        <v>3200000</v>
      </c>
      <c r="H5048" s="3">
        <v>3200000</v>
      </c>
      <c r="I5048" s="3">
        <v>3200000</v>
      </c>
      <c r="J5048" s="3">
        <v>3200000</v>
      </c>
      <c r="K5048" s="3">
        <v>3200000</v>
      </c>
      <c r="L5048" s="3">
        <v>3200000</v>
      </c>
      <c r="M5048" s="3">
        <v>3200000</v>
      </c>
      <c r="N5048" s="3">
        <v>3200000</v>
      </c>
      <c r="O5048" s="3">
        <v>3200000</v>
      </c>
      <c r="P5048" s="3">
        <v>3200000</v>
      </c>
      <c r="Q5048" s="3">
        <v>3200000</v>
      </c>
      <c r="R5048" s="3">
        <v>3200000</v>
      </c>
      <c r="S5048" s="3">
        <f t="shared" si="551"/>
        <v>38400000</v>
      </c>
      <c r="T5048" s="3">
        <f t="shared" si="546"/>
        <v>63396153</v>
      </c>
      <c r="U5048" s="3" t="str">
        <f t="shared" si="552"/>
        <v>SUELDOS</v>
      </c>
      <c r="V5048" s="3">
        <f t="shared" si="547"/>
        <v>0</v>
      </c>
      <c r="W5048" s="3" t="str">
        <f t="shared" si="548"/>
        <v>SUELDOS</v>
      </c>
      <c r="X5048" s="3">
        <f t="shared" si="549"/>
        <v>38400000</v>
      </c>
      <c r="Y5048" s="3">
        <f t="shared" si="550"/>
        <v>3200000</v>
      </c>
    </row>
    <row r="5049" spans="1:25">
      <c r="A5049" s="3"/>
      <c r="B5049" s="3" t="s">
        <v>3156</v>
      </c>
      <c r="C5049" s="3" t="s">
        <v>3157</v>
      </c>
      <c r="D5049" s="3" t="s">
        <v>2694</v>
      </c>
      <c r="E5049" s="3">
        <v>114</v>
      </c>
      <c r="F5049" s="3" t="s">
        <v>2727</v>
      </c>
      <c r="G5049" s="3">
        <v>0</v>
      </c>
      <c r="H5049" s="3">
        <v>0</v>
      </c>
      <c r="I5049" s="3">
        <v>0</v>
      </c>
      <c r="J5049" s="3">
        <v>0</v>
      </c>
      <c r="K5049" s="3">
        <v>0</v>
      </c>
      <c r="L5049" s="3">
        <v>0</v>
      </c>
      <c r="M5049" s="3">
        <v>0</v>
      </c>
      <c r="N5049" s="3">
        <v>0</v>
      </c>
      <c r="O5049" s="3">
        <v>0</v>
      </c>
      <c r="P5049" s="3">
        <v>0</v>
      </c>
      <c r="Q5049" s="3">
        <v>0</v>
      </c>
      <c r="R5049" s="3">
        <v>936000</v>
      </c>
      <c r="S5049" s="3">
        <f t="shared" si="551"/>
        <v>936000</v>
      </c>
      <c r="T5049" s="3">
        <f t="shared" si="546"/>
        <v>63396153</v>
      </c>
      <c r="U5049" s="3" t="str">
        <f t="shared" si="552"/>
        <v>AGUINALDO</v>
      </c>
      <c r="V5049" s="3">
        <f t="shared" si="547"/>
        <v>936000</v>
      </c>
      <c r="W5049" s="3" t="str">
        <f t="shared" si="548"/>
        <v>BONIFICACION POR CARGO</v>
      </c>
      <c r="X5049" s="3">
        <f t="shared" si="549"/>
        <v>0</v>
      </c>
      <c r="Y5049" s="3">
        <f t="shared" si="550"/>
        <v>0</v>
      </c>
    </row>
    <row r="5050" spans="1:25">
      <c r="A5050" s="3"/>
      <c r="B5050" s="3" t="s">
        <v>3156</v>
      </c>
      <c r="C5050" s="3" t="s">
        <v>3157</v>
      </c>
      <c r="D5050" s="3" t="s">
        <v>2694</v>
      </c>
      <c r="E5050" s="3">
        <v>114</v>
      </c>
      <c r="F5050" s="3" t="s">
        <v>3488</v>
      </c>
      <c r="G5050" s="3">
        <v>0</v>
      </c>
      <c r="H5050" s="3">
        <v>0</v>
      </c>
      <c r="I5050" s="3">
        <v>0</v>
      </c>
      <c r="J5050" s="3">
        <v>0</v>
      </c>
      <c r="K5050" s="3">
        <v>0</v>
      </c>
      <c r="L5050" s="3">
        <v>0</v>
      </c>
      <c r="M5050" s="3">
        <v>0</v>
      </c>
      <c r="N5050" s="3">
        <v>0</v>
      </c>
      <c r="O5050" s="3">
        <v>0</v>
      </c>
      <c r="P5050" s="3">
        <v>0</v>
      </c>
      <c r="Q5050" s="3">
        <v>0</v>
      </c>
      <c r="R5050" s="3">
        <v>3200000</v>
      </c>
      <c r="S5050" s="3">
        <f t="shared" si="551"/>
        <v>3200000</v>
      </c>
      <c r="T5050" s="3">
        <f t="shared" si="546"/>
        <v>63396153</v>
      </c>
      <c r="U5050" s="3" t="str">
        <f t="shared" si="552"/>
        <v>AGUINALDO</v>
      </c>
      <c r="V5050" s="3">
        <f t="shared" si="547"/>
        <v>3200000</v>
      </c>
      <c r="W5050" s="3" t="str">
        <f t="shared" si="548"/>
        <v>SUELDOS</v>
      </c>
      <c r="X5050" s="3">
        <f t="shared" si="549"/>
        <v>0</v>
      </c>
      <c r="Y5050" s="3">
        <f t="shared" si="550"/>
        <v>0</v>
      </c>
    </row>
    <row r="5051" spans="1:25">
      <c r="A5051" s="3"/>
      <c r="B5051" s="3" t="s">
        <v>3156</v>
      </c>
      <c r="C5051" s="3" t="s">
        <v>3157</v>
      </c>
      <c r="D5051" s="3" t="s">
        <v>2694</v>
      </c>
      <c r="E5051" s="3">
        <v>123</v>
      </c>
      <c r="F5051" s="3" t="s">
        <v>30</v>
      </c>
      <c r="G5051" s="3">
        <v>0</v>
      </c>
      <c r="H5051" s="3">
        <v>0</v>
      </c>
      <c r="I5051" s="3">
        <v>0</v>
      </c>
      <c r="J5051" s="3">
        <v>0</v>
      </c>
      <c r="K5051" s="3">
        <v>0</v>
      </c>
      <c r="L5051" s="3">
        <v>0</v>
      </c>
      <c r="M5051" s="3">
        <v>0</v>
      </c>
      <c r="N5051" s="3">
        <v>0</v>
      </c>
      <c r="O5051" s="3">
        <v>0</v>
      </c>
      <c r="P5051" s="3">
        <v>0</v>
      </c>
      <c r="Q5051" s="3">
        <v>0</v>
      </c>
      <c r="R5051" s="3">
        <v>296080</v>
      </c>
      <c r="S5051" s="3">
        <f t="shared" si="551"/>
        <v>296080</v>
      </c>
      <c r="T5051" s="3">
        <f t="shared" si="546"/>
        <v>63396153</v>
      </c>
      <c r="U5051" s="3" t="str">
        <f t="shared" si="552"/>
        <v>AGUINALDO</v>
      </c>
      <c r="V5051" s="3">
        <f t="shared" si="547"/>
        <v>296080</v>
      </c>
      <c r="W5051" s="3" t="str">
        <f t="shared" si="548"/>
        <v>REMUNERACION EXTRAORDINARIA</v>
      </c>
      <c r="X5051" s="3">
        <f t="shared" si="549"/>
        <v>0</v>
      </c>
      <c r="Y5051" s="3">
        <f t="shared" si="550"/>
        <v>0</v>
      </c>
    </row>
    <row r="5052" spans="1:25">
      <c r="A5052" s="3"/>
      <c r="B5052" s="3" t="s">
        <v>3156</v>
      </c>
      <c r="C5052" s="3" t="s">
        <v>3157</v>
      </c>
      <c r="D5052" s="3" t="s">
        <v>2694</v>
      </c>
      <c r="E5052" s="3">
        <v>123</v>
      </c>
      <c r="F5052" s="3" t="s">
        <v>32</v>
      </c>
      <c r="G5052" s="3">
        <v>0</v>
      </c>
      <c r="H5052" s="3">
        <v>0</v>
      </c>
      <c r="I5052" s="3">
        <v>305280</v>
      </c>
      <c r="J5052" s="3">
        <v>384000</v>
      </c>
      <c r="K5052" s="3">
        <v>384000</v>
      </c>
      <c r="L5052" s="3">
        <v>367680</v>
      </c>
      <c r="M5052" s="3">
        <v>376320</v>
      </c>
      <c r="N5052" s="3">
        <v>0</v>
      </c>
      <c r="O5052" s="3">
        <v>384000</v>
      </c>
      <c r="P5052" s="3">
        <v>384000</v>
      </c>
      <c r="Q5052" s="3">
        <v>384000</v>
      </c>
      <c r="R5052" s="3">
        <v>583680</v>
      </c>
      <c r="S5052" s="3">
        <f t="shared" si="551"/>
        <v>3552960</v>
      </c>
      <c r="T5052" s="3">
        <f t="shared" si="546"/>
        <v>63396153</v>
      </c>
      <c r="U5052" s="3" t="str">
        <f t="shared" si="552"/>
        <v>REMUNERAC</v>
      </c>
      <c r="V5052" s="3">
        <f t="shared" si="547"/>
        <v>0</v>
      </c>
      <c r="W5052" s="3" t="str">
        <f t="shared" si="548"/>
        <v>REMUNERACION EXTRAORDINARIA</v>
      </c>
      <c r="X5052" s="3">
        <f t="shared" si="549"/>
        <v>3552960</v>
      </c>
      <c r="Y5052" s="3">
        <f t="shared" si="550"/>
        <v>296080</v>
      </c>
    </row>
    <row r="5053" spans="1:25">
      <c r="A5053" s="3"/>
      <c r="B5053" s="3" t="s">
        <v>3156</v>
      </c>
      <c r="C5053" s="3" t="s">
        <v>3157</v>
      </c>
      <c r="D5053" s="3" t="s">
        <v>2694</v>
      </c>
      <c r="E5053" s="3">
        <v>133</v>
      </c>
      <c r="F5053" s="3" t="s">
        <v>2731</v>
      </c>
      <c r="G5053" s="3">
        <v>960000</v>
      </c>
      <c r="H5053" s="3">
        <v>960000</v>
      </c>
      <c r="I5053" s="3">
        <v>960000</v>
      </c>
      <c r="J5053" s="3">
        <v>960000</v>
      </c>
      <c r="K5053" s="3">
        <v>960000</v>
      </c>
      <c r="L5053" s="3">
        <v>960000</v>
      </c>
      <c r="M5053" s="3">
        <v>960000</v>
      </c>
      <c r="N5053" s="3">
        <v>672000</v>
      </c>
      <c r="O5053" s="3">
        <v>960000</v>
      </c>
      <c r="P5053" s="3">
        <v>960000</v>
      </c>
      <c r="Q5053" s="3">
        <v>960000</v>
      </c>
      <c r="R5053" s="3">
        <v>960000</v>
      </c>
      <c r="S5053" s="3">
        <f t="shared" si="551"/>
        <v>11232000</v>
      </c>
      <c r="T5053" s="3">
        <f t="shared" si="546"/>
        <v>63396153</v>
      </c>
      <c r="U5053" s="3" t="str">
        <f t="shared" si="552"/>
        <v>BONIFICAC</v>
      </c>
      <c r="V5053" s="3">
        <f t="shared" si="547"/>
        <v>0</v>
      </c>
      <c r="W5053" s="3" t="str">
        <f t="shared" si="548"/>
        <v>BONIFICACION POR CARGO</v>
      </c>
      <c r="X5053" s="3">
        <f t="shared" si="549"/>
        <v>11232000</v>
      </c>
      <c r="Y5053" s="3">
        <f t="shared" si="550"/>
        <v>936000</v>
      </c>
    </row>
    <row r="5054" spans="1:25">
      <c r="A5054" s="3"/>
      <c r="B5054" s="3" t="s">
        <v>3156</v>
      </c>
      <c r="C5054" s="3" t="s">
        <v>3157</v>
      </c>
      <c r="D5054" s="3" t="s">
        <v>2694</v>
      </c>
      <c r="E5054" s="3">
        <v>232</v>
      </c>
      <c r="F5054" s="3" t="s">
        <v>33</v>
      </c>
      <c r="G5054" s="3">
        <v>0</v>
      </c>
      <c r="H5054" s="3">
        <v>0</v>
      </c>
      <c r="I5054" s="3">
        <v>0</v>
      </c>
      <c r="J5054" s="3">
        <v>1608660</v>
      </c>
      <c r="K5054" s="3">
        <v>1187281</v>
      </c>
      <c r="L5054" s="3">
        <v>1806104</v>
      </c>
      <c r="M5054" s="3">
        <v>0</v>
      </c>
      <c r="N5054" s="3">
        <v>1177068</v>
      </c>
      <c r="O5054" s="3">
        <v>0</v>
      </c>
      <c r="P5054" s="3">
        <v>0</v>
      </c>
      <c r="Q5054" s="3">
        <v>0</v>
      </c>
      <c r="R5054" s="3">
        <v>0</v>
      </c>
      <c r="S5054" s="3">
        <f t="shared" si="551"/>
        <v>5779113</v>
      </c>
      <c r="T5054" s="3">
        <f t="shared" si="546"/>
        <v>63396153</v>
      </c>
      <c r="U5054" s="3" t="str">
        <f t="shared" si="552"/>
        <v>VIATICO</v>
      </c>
      <c r="V5054" s="3">
        <f t="shared" si="547"/>
        <v>0</v>
      </c>
      <c r="W5054" s="3" t="str">
        <f t="shared" si="548"/>
        <v>VIATICO</v>
      </c>
      <c r="X5054" s="3">
        <f t="shared" si="549"/>
        <v>5779113</v>
      </c>
      <c r="Y5054" s="3">
        <f t="shared" si="550"/>
        <v>0</v>
      </c>
    </row>
    <row r="5055" spans="1:25">
      <c r="A5055" s="3"/>
      <c r="B5055" s="3" t="s">
        <v>3158</v>
      </c>
      <c r="C5055" s="3" t="s">
        <v>3159</v>
      </c>
      <c r="D5055" s="3" t="s">
        <v>2694</v>
      </c>
      <c r="E5055" s="3">
        <v>111</v>
      </c>
      <c r="F5055" s="3" t="s">
        <v>21</v>
      </c>
      <c r="G5055" s="3">
        <v>4000000</v>
      </c>
      <c r="H5055" s="3">
        <v>4000000</v>
      </c>
      <c r="I5055" s="3">
        <v>4000000</v>
      </c>
      <c r="J5055" s="3">
        <v>4000000</v>
      </c>
      <c r="K5055" s="3">
        <v>4000000</v>
      </c>
      <c r="L5055" s="3">
        <v>4000000</v>
      </c>
      <c r="M5055" s="3">
        <v>4000000</v>
      </c>
      <c r="N5055" s="3">
        <v>4000000</v>
      </c>
      <c r="O5055" s="3">
        <v>4000000</v>
      </c>
      <c r="P5055" s="3">
        <v>4000000</v>
      </c>
      <c r="Q5055" s="3">
        <v>4000000</v>
      </c>
      <c r="R5055" s="3">
        <v>4000000</v>
      </c>
      <c r="S5055" s="3">
        <f t="shared" si="551"/>
        <v>48000000</v>
      </c>
      <c r="T5055" s="3">
        <f t="shared" si="546"/>
        <v>70542695</v>
      </c>
      <c r="U5055" s="3" t="str">
        <f t="shared" si="552"/>
        <v>SUELDOS</v>
      </c>
      <c r="V5055" s="3">
        <f t="shared" si="547"/>
        <v>0</v>
      </c>
      <c r="W5055" s="3" t="str">
        <f t="shared" si="548"/>
        <v>SUELDOS</v>
      </c>
      <c r="X5055" s="3">
        <f t="shared" si="549"/>
        <v>48000000</v>
      </c>
      <c r="Y5055" s="3">
        <f t="shared" si="550"/>
        <v>4000000</v>
      </c>
    </row>
    <row r="5056" spans="1:25">
      <c r="A5056" s="3"/>
      <c r="B5056" s="3" t="s">
        <v>3158</v>
      </c>
      <c r="C5056" s="3" t="s">
        <v>3159</v>
      </c>
      <c r="D5056" s="3" t="s">
        <v>2694</v>
      </c>
      <c r="E5056" s="3">
        <v>114</v>
      </c>
      <c r="F5056" s="3" t="s">
        <v>29</v>
      </c>
      <c r="G5056" s="3">
        <v>0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0</v>
      </c>
      <c r="N5056" s="3">
        <v>0</v>
      </c>
      <c r="O5056" s="3">
        <v>0</v>
      </c>
      <c r="P5056" s="3">
        <v>0</v>
      </c>
      <c r="Q5056" s="3">
        <v>0</v>
      </c>
      <c r="R5056" s="3">
        <v>600000</v>
      </c>
      <c r="S5056" s="3">
        <f t="shared" si="551"/>
        <v>600000</v>
      </c>
      <c r="T5056" s="3">
        <f t="shared" si="546"/>
        <v>70542695</v>
      </c>
      <c r="U5056" s="3" t="str">
        <f t="shared" si="552"/>
        <v>AGUINALDO</v>
      </c>
      <c r="V5056" s="3">
        <f t="shared" si="547"/>
        <v>600000</v>
      </c>
      <c r="W5056" s="3" t="str">
        <f t="shared" si="548"/>
        <v>BONIFICACION POR GESTION ADMINISTRATIVA</v>
      </c>
      <c r="X5056" s="3">
        <f t="shared" si="549"/>
        <v>0</v>
      </c>
      <c r="Y5056" s="3">
        <f t="shared" si="550"/>
        <v>0</v>
      </c>
    </row>
    <row r="5057" spans="1:25">
      <c r="A5057" s="3"/>
      <c r="B5057" s="3" t="s">
        <v>3158</v>
      </c>
      <c r="C5057" s="3" t="s">
        <v>3159</v>
      </c>
      <c r="D5057" s="3" t="s">
        <v>2694</v>
      </c>
      <c r="E5057" s="3">
        <v>114</v>
      </c>
      <c r="F5057" s="3" t="s">
        <v>3488</v>
      </c>
      <c r="G5057" s="3">
        <v>0</v>
      </c>
      <c r="H5057" s="3">
        <v>0</v>
      </c>
      <c r="I5057" s="3">
        <v>0</v>
      </c>
      <c r="J5057" s="3">
        <v>0</v>
      </c>
      <c r="K5057" s="3">
        <v>0</v>
      </c>
      <c r="L5057" s="3">
        <v>0</v>
      </c>
      <c r="M5057" s="3">
        <v>0</v>
      </c>
      <c r="N5057" s="3">
        <v>0</v>
      </c>
      <c r="O5057" s="3">
        <v>0</v>
      </c>
      <c r="P5057" s="3">
        <v>0</v>
      </c>
      <c r="Q5057" s="3">
        <v>0</v>
      </c>
      <c r="R5057" s="3">
        <v>4000000</v>
      </c>
      <c r="S5057" s="3">
        <f t="shared" si="551"/>
        <v>4000000</v>
      </c>
      <c r="T5057" s="3">
        <f t="shared" si="546"/>
        <v>70542695</v>
      </c>
      <c r="U5057" s="3" t="str">
        <f t="shared" si="552"/>
        <v>AGUINALDO</v>
      </c>
      <c r="V5057" s="3">
        <f t="shared" si="547"/>
        <v>4000000</v>
      </c>
      <c r="W5057" s="3" t="str">
        <f t="shared" si="548"/>
        <v>SUELDOS</v>
      </c>
      <c r="X5057" s="3">
        <f t="shared" si="549"/>
        <v>0</v>
      </c>
      <c r="Y5057" s="3">
        <f t="shared" si="550"/>
        <v>0</v>
      </c>
    </row>
    <row r="5058" spans="1:25">
      <c r="A5058" s="3"/>
      <c r="B5058" s="3" t="s">
        <v>3158</v>
      </c>
      <c r="C5058" s="3" t="s">
        <v>3159</v>
      </c>
      <c r="D5058" s="3" t="s">
        <v>2694</v>
      </c>
      <c r="E5058" s="3">
        <v>123</v>
      </c>
      <c r="F5058" s="3" t="s">
        <v>30</v>
      </c>
      <c r="G5058" s="3">
        <v>0</v>
      </c>
      <c r="H5058" s="3">
        <v>0</v>
      </c>
      <c r="I5058" s="3">
        <v>0</v>
      </c>
      <c r="J5058" s="3">
        <v>0</v>
      </c>
      <c r="K5058" s="3">
        <v>0</v>
      </c>
      <c r="L5058" s="3">
        <v>0</v>
      </c>
      <c r="M5058" s="3">
        <v>0</v>
      </c>
      <c r="N5058" s="3">
        <v>0</v>
      </c>
      <c r="O5058" s="3">
        <v>0</v>
      </c>
      <c r="P5058" s="3">
        <v>0</v>
      </c>
      <c r="Q5058" s="3">
        <v>0</v>
      </c>
      <c r="R5058" s="3">
        <v>303175</v>
      </c>
      <c r="S5058" s="3">
        <f t="shared" si="551"/>
        <v>303175</v>
      </c>
      <c r="T5058" s="3">
        <f t="shared" si="546"/>
        <v>70542695</v>
      </c>
      <c r="U5058" s="3" t="str">
        <f t="shared" si="552"/>
        <v>AGUINALDO</v>
      </c>
      <c r="V5058" s="3">
        <f t="shared" si="547"/>
        <v>303175</v>
      </c>
      <c r="W5058" s="3" t="str">
        <f t="shared" si="548"/>
        <v>REMUNERACION EXTRAORDINARIA</v>
      </c>
      <c r="X5058" s="3">
        <f t="shared" si="549"/>
        <v>0</v>
      </c>
      <c r="Y5058" s="3">
        <f t="shared" si="550"/>
        <v>0</v>
      </c>
    </row>
    <row r="5059" spans="1:25">
      <c r="A5059" s="3"/>
      <c r="B5059" s="3" t="s">
        <v>3158</v>
      </c>
      <c r="C5059" s="3" t="s">
        <v>3159</v>
      </c>
      <c r="D5059" s="3" t="s">
        <v>2694</v>
      </c>
      <c r="E5059" s="3">
        <v>123</v>
      </c>
      <c r="F5059" s="3" t="s">
        <v>32</v>
      </c>
      <c r="G5059" s="3">
        <v>0</v>
      </c>
      <c r="H5059" s="3">
        <v>0</v>
      </c>
      <c r="I5059" s="3">
        <v>348900</v>
      </c>
      <c r="J5059" s="3">
        <v>436500</v>
      </c>
      <c r="K5059" s="3">
        <v>318900</v>
      </c>
      <c r="L5059" s="3">
        <v>332400</v>
      </c>
      <c r="M5059" s="3">
        <v>480000</v>
      </c>
      <c r="N5059" s="3">
        <v>0</v>
      </c>
      <c r="O5059" s="3">
        <v>291900</v>
      </c>
      <c r="P5059" s="3">
        <v>411600</v>
      </c>
      <c r="Q5059" s="3">
        <v>480000</v>
      </c>
      <c r="R5059" s="3">
        <v>537900</v>
      </c>
      <c r="S5059" s="3">
        <f t="shared" si="551"/>
        <v>3638100</v>
      </c>
      <c r="T5059" s="3">
        <f t="shared" si="546"/>
        <v>70542695</v>
      </c>
      <c r="U5059" s="3" t="str">
        <f t="shared" si="552"/>
        <v>REMUNERAC</v>
      </c>
      <c r="V5059" s="3">
        <f t="shared" si="547"/>
        <v>0</v>
      </c>
      <c r="W5059" s="3" t="str">
        <f t="shared" si="548"/>
        <v>REMUNERACION EXTRAORDINARIA</v>
      </c>
      <c r="X5059" s="3">
        <f t="shared" si="549"/>
        <v>3638100</v>
      </c>
      <c r="Y5059" s="3">
        <f t="shared" si="550"/>
        <v>303175</v>
      </c>
    </row>
    <row r="5060" spans="1:25">
      <c r="A5060" s="3"/>
      <c r="B5060" s="3" t="s">
        <v>3158</v>
      </c>
      <c r="C5060" s="3" t="s">
        <v>3159</v>
      </c>
      <c r="D5060" s="3" t="s">
        <v>2694</v>
      </c>
      <c r="E5060" s="3">
        <v>133</v>
      </c>
      <c r="F5060" s="3" t="s">
        <v>31</v>
      </c>
      <c r="G5060" s="3">
        <v>0</v>
      </c>
      <c r="H5060" s="3">
        <v>0</v>
      </c>
      <c r="I5060" s="3">
        <v>0</v>
      </c>
      <c r="J5060" s="3">
        <v>0</v>
      </c>
      <c r="K5060" s="3">
        <v>0</v>
      </c>
      <c r="L5060" s="3">
        <v>1200000</v>
      </c>
      <c r="M5060" s="3">
        <v>1200000</v>
      </c>
      <c r="N5060" s="3">
        <v>0</v>
      </c>
      <c r="O5060" s="3">
        <v>1200000</v>
      </c>
      <c r="P5060" s="3">
        <v>1200000</v>
      </c>
      <c r="Q5060" s="3">
        <v>1200000</v>
      </c>
      <c r="R5060" s="3">
        <v>1200000</v>
      </c>
      <c r="S5060" s="3">
        <f t="shared" si="551"/>
        <v>7200000</v>
      </c>
      <c r="T5060" s="3">
        <f t="shared" ref="T5060:T5123" si="553">SUMIF($B:$B,B5060,$S:$S)</f>
        <v>70542695</v>
      </c>
      <c r="U5060" s="3" t="str">
        <f t="shared" si="552"/>
        <v>BONIFICAC</v>
      </c>
      <c r="V5060" s="3">
        <f t="shared" ref="V5060:V5123" si="554">IF(U5060="AGUINALDO",S5060,0)</f>
        <v>0</v>
      </c>
      <c r="W5060" s="3" t="str">
        <f t="shared" ref="W5060:W5123" si="555">IF(U5060="AGUINALDO",MID(F5060,14,50),F5060)</f>
        <v>BONIFICACIÓN POR GESTION ADMINISTRATIVA</v>
      </c>
      <c r="X5060" s="3">
        <f t="shared" ref="X5060:X5123" si="556">IF(W5060=F5060,S5060,0)</f>
        <v>7200000</v>
      </c>
      <c r="Y5060" s="3">
        <f t="shared" ref="Y5060:Y5123" si="557">IF(W5060=F5060,SUMIFS($V:$V,B:B,B5060,$W:$W,W5060),0)</f>
        <v>0</v>
      </c>
    </row>
    <row r="5061" spans="1:25">
      <c r="A5061" s="3"/>
      <c r="B5061" s="3" t="s">
        <v>3158</v>
      </c>
      <c r="C5061" s="3" t="s">
        <v>3159</v>
      </c>
      <c r="D5061" s="3" t="s">
        <v>2694</v>
      </c>
      <c r="E5061" s="3">
        <v>232</v>
      </c>
      <c r="F5061" s="3" t="s">
        <v>33</v>
      </c>
      <c r="G5061" s="3">
        <v>0</v>
      </c>
      <c r="H5061" s="3">
        <v>0</v>
      </c>
      <c r="I5061" s="3">
        <v>2289326</v>
      </c>
      <c r="J5061" s="3">
        <v>0</v>
      </c>
      <c r="K5061" s="3">
        <v>1961780</v>
      </c>
      <c r="L5061" s="3">
        <v>2550314</v>
      </c>
      <c r="M5061" s="3">
        <v>0</v>
      </c>
      <c r="N5061" s="3">
        <v>0</v>
      </c>
      <c r="O5061" s="3">
        <v>0</v>
      </c>
      <c r="P5061" s="3">
        <v>0</v>
      </c>
      <c r="Q5061" s="3">
        <v>0</v>
      </c>
      <c r="R5061" s="3">
        <v>0</v>
      </c>
      <c r="S5061" s="3">
        <f t="shared" ref="S5061:S5124" si="558">SUM(G5061:R5061)</f>
        <v>6801420</v>
      </c>
      <c r="T5061" s="3">
        <f t="shared" si="553"/>
        <v>70542695</v>
      </c>
      <c r="U5061" s="3" t="str">
        <f t="shared" ref="U5061:U5124" si="559">MID(F5061,1,9)</f>
        <v>VIATICO</v>
      </c>
      <c r="V5061" s="3">
        <f t="shared" si="554"/>
        <v>0</v>
      </c>
      <c r="W5061" s="3" t="str">
        <f t="shared" si="555"/>
        <v>VIATICO</v>
      </c>
      <c r="X5061" s="3">
        <f t="shared" si="556"/>
        <v>6801420</v>
      </c>
      <c r="Y5061" s="3">
        <f t="shared" si="557"/>
        <v>0</v>
      </c>
    </row>
    <row r="5062" spans="1:25">
      <c r="A5062" s="3"/>
      <c r="B5062" s="3" t="s">
        <v>3160</v>
      </c>
      <c r="C5062" s="3" t="s">
        <v>3161</v>
      </c>
      <c r="D5062" s="3" t="s">
        <v>2694</v>
      </c>
      <c r="E5062" s="3">
        <v>111</v>
      </c>
      <c r="F5062" s="3" t="s">
        <v>21</v>
      </c>
      <c r="G5062" s="3">
        <v>8000000</v>
      </c>
      <c r="H5062" s="3">
        <v>8000000</v>
      </c>
      <c r="I5062" s="3">
        <v>8000000</v>
      </c>
      <c r="J5062" s="3">
        <v>8000000</v>
      </c>
      <c r="K5062" s="3">
        <v>8000000</v>
      </c>
      <c r="L5062" s="3">
        <v>8000000</v>
      </c>
      <c r="M5062" s="3">
        <v>8000000</v>
      </c>
      <c r="N5062" s="3">
        <v>8000000</v>
      </c>
      <c r="O5062" s="3">
        <v>8000000</v>
      </c>
      <c r="P5062" s="3">
        <v>8000000</v>
      </c>
      <c r="Q5062" s="3">
        <v>12700000</v>
      </c>
      <c r="R5062" s="3">
        <v>12700000</v>
      </c>
      <c r="S5062" s="3">
        <f t="shared" si="558"/>
        <v>105400000</v>
      </c>
      <c r="T5062" s="3">
        <f t="shared" si="553"/>
        <v>189284893</v>
      </c>
      <c r="U5062" s="3" t="str">
        <f t="shared" si="559"/>
        <v>SUELDOS</v>
      </c>
      <c r="V5062" s="3">
        <f t="shared" si="554"/>
        <v>0</v>
      </c>
      <c r="W5062" s="3" t="str">
        <f t="shared" si="555"/>
        <v>SUELDOS</v>
      </c>
      <c r="X5062" s="3">
        <f t="shared" si="556"/>
        <v>105400000</v>
      </c>
      <c r="Y5062" s="3">
        <f t="shared" si="557"/>
        <v>8783333</v>
      </c>
    </row>
    <row r="5063" spans="1:25">
      <c r="A5063" s="3"/>
      <c r="B5063" s="3" t="s">
        <v>3160</v>
      </c>
      <c r="C5063" s="3" t="s">
        <v>3161</v>
      </c>
      <c r="D5063" s="3" t="s">
        <v>2694</v>
      </c>
      <c r="E5063" s="3">
        <v>113</v>
      </c>
      <c r="F5063" s="3" t="s">
        <v>2720</v>
      </c>
      <c r="G5063" s="3">
        <v>0</v>
      </c>
      <c r="H5063" s="3">
        <v>0</v>
      </c>
      <c r="I5063" s="3">
        <v>0</v>
      </c>
      <c r="J5063" s="3">
        <v>0</v>
      </c>
      <c r="K5063" s="3">
        <v>0</v>
      </c>
      <c r="L5063" s="3">
        <v>0</v>
      </c>
      <c r="M5063" s="3">
        <v>0</v>
      </c>
      <c r="N5063" s="3">
        <v>0</v>
      </c>
      <c r="O5063" s="3">
        <v>2235000</v>
      </c>
      <c r="P5063" s="3">
        <v>2235000</v>
      </c>
      <c r="Q5063" s="3">
        <v>2235000</v>
      </c>
      <c r="R5063" s="3">
        <v>2235000</v>
      </c>
      <c r="S5063" s="3">
        <f t="shared" si="558"/>
        <v>8940000</v>
      </c>
      <c r="T5063" s="3">
        <f t="shared" si="553"/>
        <v>189284893</v>
      </c>
      <c r="U5063" s="3" t="str">
        <f t="shared" si="559"/>
        <v xml:space="preserve">GASTO DE </v>
      </c>
      <c r="V5063" s="3">
        <f t="shared" si="554"/>
        <v>0</v>
      </c>
      <c r="W5063" s="3" t="str">
        <f t="shared" si="555"/>
        <v>GASTO DE REPRESENTACION</v>
      </c>
      <c r="X5063" s="3">
        <f t="shared" si="556"/>
        <v>8940000</v>
      </c>
      <c r="Y5063" s="3">
        <f t="shared" si="557"/>
        <v>745000</v>
      </c>
    </row>
    <row r="5064" spans="1:25">
      <c r="A5064" s="3"/>
      <c r="B5064" s="3" t="s">
        <v>3160</v>
      </c>
      <c r="C5064" s="3" t="s">
        <v>3161</v>
      </c>
      <c r="D5064" s="3" t="s">
        <v>2694</v>
      </c>
      <c r="E5064" s="3">
        <v>114</v>
      </c>
      <c r="F5064" s="3" t="s">
        <v>2727</v>
      </c>
      <c r="G5064" s="3">
        <v>0</v>
      </c>
      <c r="H5064" s="3">
        <v>0</v>
      </c>
      <c r="I5064" s="3">
        <v>0</v>
      </c>
      <c r="J5064" s="3">
        <v>0</v>
      </c>
      <c r="K5064" s="3">
        <v>0</v>
      </c>
      <c r="L5064" s="3">
        <v>0</v>
      </c>
      <c r="M5064" s="3">
        <v>0</v>
      </c>
      <c r="N5064" s="3">
        <v>0</v>
      </c>
      <c r="O5064" s="3">
        <v>0</v>
      </c>
      <c r="P5064" s="3">
        <v>0</v>
      </c>
      <c r="Q5064" s="3">
        <v>0</v>
      </c>
      <c r="R5064" s="3">
        <v>2798500</v>
      </c>
      <c r="S5064" s="3">
        <f t="shared" si="558"/>
        <v>2798500</v>
      </c>
      <c r="T5064" s="3">
        <f t="shared" si="553"/>
        <v>189284893</v>
      </c>
      <c r="U5064" s="3" t="str">
        <f t="shared" si="559"/>
        <v>AGUINALDO</v>
      </c>
      <c r="V5064" s="3">
        <f t="shared" si="554"/>
        <v>2798500</v>
      </c>
      <c r="W5064" s="3" t="str">
        <f t="shared" si="555"/>
        <v>BONIFICACION POR CARGO</v>
      </c>
      <c r="X5064" s="3">
        <f t="shared" si="556"/>
        <v>0</v>
      </c>
      <c r="Y5064" s="3">
        <f t="shared" si="557"/>
        <v>0</v>
      </c>
    </row>
    <row r="5065" spans="1:25">
      <c r="A5065" s="3"/>
      <c r="B5065" s="3" t="s">
        <v>3160</v>
      </c>
      <c r="C5065" s="3" t="s">
        <v>3161</v>
      </c>
      <c r="D5065" s="3" t="s">
        <v>2694</v>
      </c>
      <c r="E5065" s="3">
        <v>114</v>
      </c>
      <c r="F5065" s="3" t="s">
        <v>2721</v>
      </c>
      <c r="G5065" s="3">
        <v>0</v>
      </c>
      <c r="H5065" s="3">
        <v>0</v>
      </c>
      <c r="I5065" s="3">
        <v>0</v>
      </c>
      <c r="J5065" s="3">
        <v>0</v>
      </c>
      <c r="K5065" s="3">
        <v>0</v>
      </c>
      <c r="L5065" s="3">
        <v>0</v>
      </c>
      <c r="M5065" s="3">
        <v>0</v>
      </c>
      <c r="N5065" s="3">
        <v>0</v>
      </c>
      <c r="O5065" s="3">
        <v>0</v>
      </c>
      <c r="P5065" s="3">
        <v>0</v>
      </c>
      <c r="Q5065" s="3">
        <v>0</v>
      </c>
      <c r="R5065" s="3">
        <v>745000</v>
      </c>
      <c r="S5065" s="3">
        <f t="shared" si="558"/>
        <v>745000</v>
      </c>
      <c r="T5065" s="3">
        <f t="shared" si="553"/>
        <v>189284893</v>
      </c>
      <c r="U5065" s="3" t="str">
        <f t="shared" si="559"/>
        <v>AGUINALDO</v>
      </c>
      <c r="V5065" s="3">
        <f t="shared" si="554"/>
        <v>745000</v>
      </c>
      <c r="W5065" s="3" t="str">
        <f t="shared" si="555"/>
        <v>GASTO DE REPRESENTACION</v>
      </c>
      <c r="X5065" s="3">
        <f t="shared" si="556"/>
        <v>0</v>
      </c>
      <c r="Y5065" s="3">
        <f t="shared" si="557"/>
        <v>0</v>
      </c>
    </row>
    <row r="5066" spans="1:25">
      <c r="A5066" s="3"/>
      <c r="B5066" s="3" t="s">
        <v>3160</v>
      </c>
      <c r="C5066" s="3" t="s">
        <v>3161</v>
      </c>
      <c r="D5066" s="3" t="s">
        <v>2694</v>
      </c>
      <c r="E5066" s="3">
        <v>114</v>
      </c>
      <c r="F5066" s="3" t="s">
        <v>3488</v>
      </c>
      <c r="G5066" s="3">
        <v>0</v>
      </c>
      <c r="H5066" s="3">
        <v>0</v>
      </c>
      <c r="I5066" s="3">
        <v>0</v>
      </c>
      <c r="J5066" s="3">
        <v>0</v>
      </c>
      <c r="K5066" s="3">
        <v>0</v>
      </c>
      <c r="L5066" s="3">
        <v>0</v>
      </c>
      <c r="M5066" s="3">
        <v>0</v>
      </c>
      <c r="N5066" s="3">
        <v>0</v>
      </c>
      <c r="O5066" s="3">
        <v>0</v>
      </c>
      <c r="P5066" s="3">
        <v>0</v>
      </c>
      <c r="Q5066" s="3">
        <v>0</v>
      </c>
      <c r="R5066" s="3">
        <v>8783333</v>
      </c>
      <c r="S5066" s="3">
        <f t="shared" si="558"/>
        <v>8783333</v>
      </c>
      <c r="T5066" s="3">
        <f t="shared" si="553"/>
        <v>189284893</v>
      </c>
      <c r="U5066" s="3" t="str">
        <f t="shared" si="559"/>
        <v>AGUINALDO</v>
      </c>
      <c r="V5066" s="3">
        <f t="shared" si="554"/>
        <v>8783333</v>
      </c>
      <c r="W5066" s="3" t="str">
        <f t="shared" si="555"/>
        <v>SUELDOS</v>
      </c>
      <c r="X5066" s="3">
        <f t="shared" si="556"/>
        <v>0</v>
      </c>
      <c r="Y5066" s="3">
        <f t="shared" si="557"/>
        <v>0</v>
      </c>
    </row>
    <row r="5067" spans="1:25">
      <c r="A5067" s="3"/>
      <c r="B5067" s="3" t="s">
        <v>3160</v>
      </c>
      <c r="C5067" s="3" t="s">
        <v>3161</v>
      </c>
      <c r="D5067" s="3" t="s">
        <v>2694</v>
      </c>
      <c r="E5067" s="3">
        <v>123</v>
      </c>
      <c r="F5067" s="3" t="s">
        <v>30</v>
      </c>
      <c r="G5067" s="3">
        <v>0</v>
      </c>
      <c r="H5067" s="3">
        <v>0</v>
      </c>
      <c r="I5067" s="3">
        <v>0</v>
      </c>
      <c r="J5067" s="3">
        <v>0</v>
      </c>
      <c r="K5067" s="3">
        <v>0</v>
      </c>
      <c r="L5067" s="3">
        <v>0</v>
      </c>
      <c r="M5067" s="3">
        <v>0</v>
      </c>
      <c r="N5067" s="3">
        <v>0</v>
      </c>
      <c r="O5067" s="3">
        <v>0</v>
      </c>
      <c r="P5067" s="3">
        <v>0</v>
      </c>
      <c r="Q5067" s="3">
        <v>0</v>
      </c>
      <c r="R5067" s="3">
        <v>148700</v>
      </c>
      <c r="S5067" s="3">
        <f t="shared" si="558"/>
        <v>148700</v>
      </c>
      <c r="T5067" s="3">
        <f t="shared" si="553"/>
        <v>189284893</v>
      </c>
      <c r="U5067" s="3" t="str">
        <f t="shared" si="559"/>
        <v>AGUINALDO</v>
      </c>
      <c r="V5067" s="3">
        <f t="shared" si="554"/>
        <v>148700</v>
      </c>
      <c r="W5067" s="3" t="str">
        <f t="shared" si="555"/>
        <v>REMUNERACION EXTRAORDINARIA</v>
      </c>
      <c r="X5067" s="3">
        <f t="shared" si="556"/>
        <v>0</v>
      </c>
      <c r="Y5067" s="3">
        <f t="shared" si="557"/>
        <v>0</v>
      </c>
    </row>
    <row r="5068" spans="1:25">
      <c r="A5068" s="3"/>
      <c r="B5068" s="3" t="s">
        <v>3160</v>
      </c>
      <c r="C5068" s="3" t="s">
        <v>3161</v>
      </c>
      <c r="D5068" s="3" t="s">
        <v>2694</v>
      </c>
      <c r="E5068" s="3">
        <v>123</v>
      </c>
      <c r="F5068" s="3" t="s">
        <v>32</v>
      </c>
      <c r="G5068" s="3">
        <v>0</v>
      </c>
      <c r="H5068" s="3">
        <v>0</v>
      </c>
      <c r="I5068" s="3">
        <v>523800</v>
      </c>
      <c r="J5068" s="3">
        <v>183000</v>
      </c>
      <c r="K5068" s="3">
        <v>403200</v>
      </c>
      <c r="L5068" s="3">
        <v>298200</v>
      </c>
      <c r="M5068" s="3">
        <v>376200</v>
      </c>
      <c r="N5068" s="3">
        <v>0</v>
      </c>
      <c r="O5068" s="3">
        <v>0</v>
      </c>
      <c r="P5068" s="3">
        <v>0</v>
      </c>
      <c r="Q5068" s="3">
        <v>0</v>
      </c>
      <c r="R5068" s="3">
        <v>0</v>
      </c>
      <c r="S5068" s="3">
        <f t="shared" si="558"/>
        <v>1784400</v>
      </c>
      <c r="T5068" s="3">
        <f t="shared" si="553"/>
        <v>189284893</v>
      </c>
      <c r="U5068" s="3" t="str">
        <f t="shared" si="559"/>
        <v>REMUNERAC</v>
      </c>
      <c r="V5068" s="3">
        <f t="shared" si="554"/>
        <v>0</v>
      </c>
      <c r="W5068" s="3" t="str">
        <f t="shared" si="555"/>
        <v>REMUNERACION EXTRAORDINARIA</v>
      </c>
      <c r="X5068" s="3">
        <f t="shared" si="556"/>
        <v>1784400</v>
      </c>
      <c r="Y5068" s="3">
        <f t="shared" si="557"/>
        <v>148700</v>
      </c>
    </row>
    <row r="5069" spans="1:25">
      <c r="A5069" s="3"/>
      <c r="B5069" s="3" t="s">
        <v>3160</v>
      </c>
      <c r="C5069" s="3" t="s">
        <v>3161</v>
      </c>
      <c r="D5069" s="3" t="s">
        <v>2694</v>
      </c>
      <c r="E5069" s="3">
        <v>131</v>
      </c>
      <c r="F5069" s="3" t="s">
        <v>24</v>
      </c>
      <c r="G5069" s="3">
        <v>0</v>
      </c>
      <c r="H5069" s="3">
        <v>1500000</v>
      </c>
      <c r="I5069" s="3">
        <v>0</v>
      </c>
      <c r="J5069" s="3">
        <v>0</v>
      </c>
      <c r="K5069" s="3">
        <v>0</v>
      </c>
      <c r="L5069" s="3">
        <v>0</v>
      </c>
      <c r="M5069" s="3">
        <v>0</v>
      </c>
      <c r="N5069" s="3">
        <v>0</v>
      </c>
      <c r="O5069" s="3">
        <v>0</v>
      </c>
      <c r="P5069" s="3">
        <v>0</v>
      </c>
      <c r="Q5069" s="3">
        <v>0</v>
      </c>
      <c r="R5069" s="3">
        <v>0</v>
      </c>
      <c r="S5069" s="3">
        <f t="shared" si="558"/>
        <v>1500000</v>
      </c>
      <c r="T5069" s="3">
        <f t="shared" si="553"/>
        <v>189284893</v>
      </c>
      <c r="U5069" s="3" t="str">
        <f t="shared" si="559"/>
        <v xml:space="preserve">SUBSIDIO </v>
      </c>
      <c r="V5069" s="3">
        <f t="shared" si="554"/>
        <v>0</v>
      </c>
      <c r="W5069" s="3" t="str">
        <f t="shared" si="555"/>
        <v>SUBSIDIO FAMILIAR - ESCOLARIDAD</v>
      </c>
      <c r="X5069" s="3">
        <f t="shared" si="556"/>
        <v>1500000</v>
      </c>
      <c r="Y5069" s="3">
        <f t="shared" si="557"/>
        <v>0</v>
      </c>
    </row>
    <row r="5070" spans="1:25">
      <c r="A5070" s="3"/>
      <c r="B5070" s="3" t="s">
        <v>3160</v>
      </c>
      <c r="C5070" s="3" t="s">
        <v>3161</v>
      </c>
      <c r="D5070" s="3" t="s">
        <v>2694</v>
      </c>
      <c r="E5070" s="3">
        <v>133</v>
      </c>
      <c r="F5070" s="3" t="s">
        <v>2731</v>
      </c>
      <c r="G5070" s="3">
        <v>2400000</v>
      </c>
      <c r="H5070" s="3">
        <v>2400000</v>
      </c>
      <c r="I5070" s="3">
        <v>2400000</v>
      </c>
      <c r="J5070" s="3">
        <v>2400000</v>
      </c>
      <c r="K5070" s="3">
        <v>2400000</v>
      </c>
      <c r="L5070" s="3">
        <v>2400000</v>
      </c>
      <c r="M5070" s="3">
        <v>2400000</v>
      </c>
      <c r="N5070" s="3">
        <v>1680000</v>
      </c>
      <c r="O5070" s="3">
        <v>3070500</v>
      </c>
      <c r="P5070" s="3">
        <v>3070500</v>
      </c>
      <c r="Q5070" s="3">
        <v>4480500</v>
      </c>
      <c r="R5070" s="3">
        <v>4480500</v>
      </c>
      <c r="S5070" s="3">
        <f t="shared" si="558"/>
        <v>33582000</v>
      </c>
      <c r="T5070" s="3">
        <f t="shared" si="553"/>
        <v>189284893</v>
      </c>
      <c r="U5070" s="3" t="str">
        <f t="shared" si="559"/>
        <v>BONIFICAC</v>
      </c>
      <c r="V5070" s="3">
        <f t="shared" si="554"/>
        <v>0</v>
      </c>
      <c r="W5070" s="3" t="str">
        <f t="shared" si="555"/>
        <v>BONIFICACION POR CARGO</v>
      </c>
      <c r="X5070" s="3">
        <f t="shared" si="556"/>
        <v>33582000</v>
      </c>
      <c r="Y5070" s="3">
        <f t="shared" si="557"/>
        <v>2798500</v>
      </c>
    </row>
    <row r="5071" spans="1:25">
      <c r="A5071" s="3"/>
      <c r="B5071" s="3" t="s">
        <v>3160</v>
      </c>
      <c r="C5071" s="3" t="s">
        <v>3161</v>
      </c>
      <c r="D5071" s="3" t="s">
        <v>2694</v>
      </c>
      <c r="E5071" s="3">
        <v>232</v>
      </c>
      <c r="F5071" s="3" t="s">
        <v>33</v>
      </c>
      <c r="G5071" s="3">
        <v>0</v>
      </c>
      <c r="H5071" s="3">
        <v>0</v>
      </c>
      <c r="I5071" s="3">
        <v>1232714</v>
      </c>
      <c r="J5071" s="3">
        <v>10426466</v>
      </c>
      <c r="K5071" s="3">
        <v>0</v>
      </c>
      <c r="L5071" s="3">
        <v>8592596</v>
      </c>
      <c r="M5071" s="3">
        <v>0</v>
      </c>
      <c r="N5071" s="3">
        <v>0</v>
      </c>
      <c r="O5071" s="3">
        <v>0</v>
      </c>
      <c r="P5071" s="3">
        <v>0</v>
      </c>
      <c r="Q5071" s="3">
        <v>392356</v>
      </c>
      <c r="R5071" s="3">
        <v>4958828</v>
      </c>
      <c r="S5071" s="3">
        <f t="shared" si="558"/>
        <v>25602960</v>
      </c>
      <c r="T5071" s="3">
        <f t="shared" si="553"/>
        <v>189284893</v>
      </c>
      <c r="U5071" s="3" t="str">
        <f t="shared" si="559"/>
        <v>VIATICO</v>
      </c>
      <c r="V5071" s="3">
        <f t="shared" si="554"/>
        <v>0</v>
      </c>
      <c r="W5071" s="3" t="str">
        <f t="shared" si="555"/>
        <v>VIATICO</v>
      </c>
      <c r="X5071" s="3">
        <f t="shared" si="556"/>
        <v>25602960</v>
      </c>
      <c r="Y5071" s="3">
        <f t="shared" si="557"/>
        <v>0</v>
      </c>
    </row>
    <row r="5072" spans="1:25">
      <c r="A5072" s="3"/>
      <c r="B5072" s="3" t="s">
        <v>3162</v>
      </c>
      <c r="C5072" s="3" t="s">
        <v>3163</v>
      </c>
      <c r="D5072" s="3" t="s">
        <v>2694</v>
      </c>
      <c r="E5072" s="3">
        <v>111</v>
      </c>
      <c r="F5072" s="3" t="s">
        <v>21</v>
      </c>
      <c r="G5072" s="3">
        <v>9100000</v>
      </c>
      <c r="H5072" s="3">
        <v>9100000</v>
      </c>
      <c r="I5072" s="3">
        <v>9100000</v>
      </c>
      <c r="J5072" s="3">
        <v>9100000</v>
      </c>
      <c r="K5072" s="3">
        <v>9100000</v>
      </c>
      <c r="L5072" s="3">
        <v>9100000</v>
      </c>
      <c r="M5072" s="3">
        <v>9100000</v>
      </c>
      <c r="N5072" s="3">
        <v>9100000</v>
      </c>
      <c r="O5072" s="3">
        <v>9100000</v>
      </c>
      <c r="P5072" s="3">
        <v>9100000</v>
      </c>
      <c r="Q5072" s="3">
        <v>9100000</v>
      </c>
      <c r="R5072" s="3">
        <v>9100000</v>
      </c>
      <c r="S5072" s="3">
        <f t="shared" si="558"/>
        <v>109200000</v>
      </c>
      <c r="T5072" s="3">
        <f t="shared" si="553"/>
        <v>150935860</v>
      </c>
      <c r="U5072" s="3" t="str">
        <f t="shared" si="559"/>
        <v>SUELDOS</v>
      </c>
      <c r="V5072" s="3">
        <f t="shared" si="554"/>
        <v>0</v>
      </c>
      <c r="W5072" s="3" t="str">
        <f t="shared" si="555"/>
        <v>SUELDOS</v>
      </c>
      <c r="X5072" s="3">
        <f t="shared" si="556"/>
        <v>109200000</v>
      </c>
      <c r="Y5072" s="3">
        <f t="shared" si="557"/>
        <v>9100000</v>
      </c>
    </row>
    <row r="5073" spans="1:25">
      <c r="A5073" s="3"/>
      <c r="B5073" s="3" t="s">
        <v>3162</v>
      </c>
      <c r="C5073" s="3" t="s">
        <v>3163</v>
      </c>
      <c r="D5073" s="3" t="s">
        <v>2694</v>
      </c>
      <c r="E5073" s="3">
        <v>114</v>
      </c>
      <c r="F5073" s="3" t="s">
        <v>2727</v>
      </c>
      <c r="G5073" s="3">
        <v>0</v>
      </c>
      <c r="H5073" s="3">
        <v>0</v>
      </c>
      <c r="I5073" s="3">
        <v>0</v>
      </c>
      <c r="J5073" s="3">
        <v>0</v>
      </c>
      <c r="K5073" s="3">
        <v>0</v>
      </c>
      <c r="L5073" s="3">
        <v>0</v>
      </c>
      <c r="M5073" s="3">
        <v>0</v>
      </c>
      <c r="N5073" s="3">
        <v>0</v>
      </c>
      <c r="O5073" s="3">
        <v>0</v>
      </c>
      <c r="P5073" s="3">
        <v>0</v>
      </c>
      <c r="Q5073" s="3">
        <v>0</v>
      </c>
      <c r="R5073" s="3">
        <v>1852500</v>
      </c>
      <c r="S5073" s="3">
        <f t="shared" si="558"/>
        <v>1852500</v>
      </c>
      <c r="T5073" s="3">
        <f t="shared" si="553"/>
        <v>150935860</v>
      </c>
      <c r="U5073" s="3" t="str">
        <f t="shared" si="559"/>
        <v>AGUINALDO</v>
      </c>
      <c r="V5073" s="3">
        <f t="shared" si="554"/>
        <v>1852500</v>
      </c>
      <c r="W5073" s="3" t="str">
        <f t="shared" si="555"/>
        <v>BONIFICACION POR CARGO</v>
      </c>
      <c r="X5073" s="3">
        <f t="shared" si="556"/>
        <v>0</v>
      </c>
      <c r="Y5073" s="3">
        <f t="shared" si="557"/>
        <v>0</v>
      </c>
    </row>
    <row r="5074" spans="1:25">
      <c r="A5074" s="3"/>
      <c r="B5074" s="3" t="s">
        <v>3162</v>
      </c>
      <c r="C5074" s="3" t="s">
        <v>3163</v>
      </c>
      <c r="D5074" s="3" t="s">
        <v>2694</v>
      </c>
      <c r="E5074" s="3">
        <v>114</v>
      </c>
      <c r="F5074" s="3" t="s">
        <v>3488</v>
      </c>
      <c r="G5074" s="3">
        <v>0</v>
      </c>
      <c r="H5074" s="3">
        <v>0</v>
      </c>
      <c r="I5074" s="3">
        <v>0</v>
      </c>
      <c r="J5074" s="3">
        <v>0</v>
      </c>
      <c r="K5074" s="3">
        <v>0</v>
      </c>
      <c r="L5074" s="3">
        <v>0</v>
      </c>
      <c r="M5074" s="3">
        <v>0</v>
      </c>
      <c r="N5074" s="3">
        <v>0</v>
      </c>
      <c r="O5074" s="3">
        <v>0</v>
      </c>
      <c r="P5074" s="3">
        <v>0</v>
      </c>
      <c r="Q5074" s="3">
        <v>0</v>
      </c>
      <c r="R5074" s="3">
        <v>9100000</v>
      </c>
      <c r="S5074" s="3">
        <f t="shared" si="558"/>
        <v>9100000</v>
      </c>
      <c r="T5074" s="3">
        <f t="shared" si="553"/>
        <v>150935860</v>
      </c>
      <c r="U5074" s="3" t="str">
        <f t="shared" si="559"/>
        <v>AGUINALDO</v>
      </c>
      <c r="V5074" s="3">
        <f t="shared" si="554"/>
        <v>9100000</v>
      </c>
      <c r="W5074" s="3" t="str">
        <f t="shared" si="555"/>
        <v>SUELDOS</v>
      </c>
      <c r="X5074" s="3">
        <f t="shared" si="556"/>
        <v>0</v>
      </c>
      <c r="Y5074" s="3">
        <f t="shared" si="557"/>
        <v>0</v>
      </c>
    </row>
    <row r="5075" spans="1:25">
      <c r="A5075" s="3"/>
      <c r="B5075" s="3" t="s">
        <v>3162</v>
      </c>
      <c r="C5075" s="3" t="s">
        <v>3163</v>
      </c>
      <c r="D5075" s="3" t="s">
        <v>2694</v>
      </c>
      <c r="E5075" s="3">
        <v>133</v>
      </c>
      <c r="F5075" s="3" t="s">
        <v>2731</v>
      </c>
      <c r="G5075" s="3">
        <v>1900000</v>
      </c>
      <c r="H5075" s="3">
        <v>1900000</v>
      </c>
      <c r="I5075" s="3">
        <v>1900000</v>
      </c>
      <c r="J5075" s="3">
        <v>1900000</v>
      </c>
      <c r="K5075" s="3">
        <v>1900000</v>
      </c>
      <c r="L5075" s="3">
        <v>1900000</v>
      </c>
      <c r="M5075" s="3">
        <v>1900000</v>
      </c>
      <c r="N5075" s="3">
        <v>1330000</v>
      </c>
      <c r="O5075" s="3">
        <v>1900000</v>
      </c>
      <c r="P5075" s="3">
        <v>1900000</v>
      </c>
      <c r="Q5075" s="3">
        <v>1900000</v>
      </c>
      <c r="R5075" s="3">
        <v>1900000</v>
      </c>
      <c r="S5075" s="3">
        <f t="shared" si="558"/>
        <v>22230000</v>
      </c>
      <c r="T5075" s="3">
        <f t="shared" si="553"/>
        <v>150935860</v>
      </c>
      <c r="U5075" s="3" t="str">
        <f t="shared" si="559"/>
        <v>BONIFICAC</v>
      </c>
      <c r="V5075" s="3">
        <f t="shared" si="554"/>
        <v>0</v>
      </c>
      <c r="W5075" s="3" t="str">
        <f t="shared" si="555"/>
        <v>BONIFICACION POR CARGO</v>
      </c>
      <c r="X5075" s="3">
        <f t="shared" si="556"/>
        <v>22230000</v>
      </c>
      <c r="Y5075" s="3">
        <f t="shared" si="557"/>
        <v>1852500</v>
      </c>
    </row>
    <row r="5076" spans="1:25">
      <c r="A5076" s="3"/>
      <c r="B5076" s="3" t="s">
        <v>3162</v>
      </c>
      <c r="C5076" s="3" t="s">
        <v>3163</v>
      </c>
      <c r="D5076" s="3" t="s">
        <v>2694</v>
      </c>
      <c r="E5076" s="3">
        <v>232</v>
      </c>
      <c r="F5076" s="3" t="s">
        <v>33</v>
      </c>
      <c r="G5076" s="3">
        <v>0</v>
      </c>
      <c r="H5076" s="3">
        <v>0</v>
      </c>
      <c r="I5076" s="3">
        <v>0</v>
      </c>
      <c r="J5076" s="3">
        <v>0</v>
      </c>
      <c r="K5076" s="3">
        <v>1844074</v>
      </c>
      <c r="L5076" s="3">
        <v>2550314</v>
      </c>
      <c r="M5076" s="3">
        <v>2393370</v>
      </c>
      <c r="N5076" s="3">
        <v>0</v>
      </c>
      <c r="O5076" s="3">
        <v>1765602</v>
      </c>
      <c r="P5076" s="3">
        <v>0</v>
      </c>
      <c r="Q5076" s="3">
        <v>0</v>
      </c>
      <c r="R5076" s="3">
        <v>0</v>
      </c>
      <c r="S5076" s="3">
        <f t="shared" si="558"/>
        <v>8553360</v>
      </c>
      <c r="T5076" s="3">
        <f t="shared" si="553"/>
        <v>150935860</v>
      </c>
      <c r="U5076" s="3" t="str">
        <f t="shared" si="559"/>
        <v>VIATICO</v>
      </c>
      <c r="V5076" s="3">
        <f t="shared" si="554"/>
        <v>0</v>
      </c>
      <c r="W5076" s="3" t="str">
        <f t="shared" si="555"/>
        <v>VIATICO</v>
      </c>
      <c r="X5076" s="3">
        <f t="shared" si="556"/>
        <v>8553360</v>
      </c>
      <c r="Y5076" s="3">
        <f t="shared" si="557"/>
        <v>0</v>
      </c>
    </row>
    <row r="5077" spans="1:25">
      <c r="A5077" s="3"/>
      <c r="B5077" s="3" t="s">
        <v>3164</v>
      </c>
      <c r="C5077" s="3" t="s">
        <v>3165</v>
      </c>
      <c r="D5077" s="3" t="s">
        <v>2737</v>
      </c>
      <c r="E5077" s="3">
        <v>131</v>
      </c>
      <c r="F5077" s="3" t="s">
        <v>24</v>
      </c>
      <c r="G5077" s="3">
        <v>0</v>
      </c>
      <c r="H5077" s="3">
        <v>0</v>
      </c>
      <c r="I5077" s="3">
        <v>3000000</v>
      </c>
      <c r="J5077" s="3">
        <v>0</v>
      </c>
      <c r="K5077" s="3">
        <v>0</v>
      </c>
      <c r="L5077" s="3">
        <v>0</v>
      </c>
      <c r="M5077" s="3">
        <v>0</v>
      </c>
      <c r="N5077" s="3">
        <v>0</v>
      </c>
      <c r="O5077" s="3">
        <v>0</v>
      </c>
      <c r="P5077" s="3">
        <v>0</v>
      </c>
      <c r="Q5077" s="3">
        <v>0</v>
      </c>
      <c r="R5077" s="3">
        <v>0</v>
      </c>
      <c r="S5077" s="3">
        <f t="shared" si="558"/>
        <v>3000000</v>
      </c>
      <c r="T5077" s="3">
        <f t="shared" si="553"/>
        <v>5078004</v>
      </c>
      <c r="U5077" s="3" t="str">
        <f t="shared" si="559"/>
        <v xml:space="preserve">SUBSIDIO </v>
      </c>
      <c r="V5077" s="3">
        <f t="shared" si="554"/>
        <v>0</v>
      </c>
      <c r="W5077" s="3" t="str">
        <f t="shared" si="555"/>
        <v>SUBSIDIO FAMILIAR - ESCOLARIDAD</v>
      </c>
      <c r="X5077" s="3">
        <f t="shared" si="556"/>
        <v>3000000</v>
      </c>
      <c r="Y5077" s="3">
        <f t="shared" si="557"/>
        <v>0</v>
      </c>
    </row>
    <row r="5078" spans="1:25">
      <c r="A5078" s="3"/>
      <c r="B5078" s="3" t="s">
        <v>3164</v>
      </c>
      <c r="C5078" s="3" t="s">
        <v>3165</v>
      </c>
      <c r="D5078" s="3" t="s">
        <v>2737</v>
      </c>
      <c r="E5078" s="3">
        <v>232</v>
      </c>
      <c r="F5078" s="3" t="s">
        <v>33</v>
      </c>
      <c r="G5078" s="3">
        <v>0</v>
      </c>
      <c r="H5078" s="3">
        <v>0</v>
      </c>
      <c r="I5078" s="3">
        <v>2078004</v>
      </c>
      <c r="J5078" s="3">
        <v>0</v>
      </c>
      <c r="K5078" s="3">
        <v>0</v>
      </c>
      <c r="L5078" s="3">
        <v>0</v>
      </c>
      <c r="M5078" s="3">
        <v>0</v>
      </c>
      <c r="N5078" s="3">
        <v>0</v>
      </c>
      <c r="O5078" s="3">
        <v>0</v>
      </c>
      <c r="P5078" s="3">
        <v>0</v>
      </c>
      <c r="Q5078" s="3">
        <v>0</v>
      </c>
      <c r="R5078" s="3">
        <v>0</v>
      </c>
      <c r="S5078" s="3">
        <f t="shared" si="558"/>
        <v>2078004</v>
      </c>
      <c r="T5078" s="3">
        <f t="shared" si="553"/>
        <v>5078004</v>
      </c>
      <c r="U5078" s="3" t="str">
        <f t="shared" si="559"/>
        <v>VIATICO</v>
      </c>
      <c r="V5078" s="3">
        <f t="shared" si="554"/>
        <v>0</v>
      </c>
      <c r="W5078" s="3" t="str">
        <f t="shared" si="555"/>
        <v>VIATICO</v>
      </c>
      <c r="X5078" s="3">
        <f t="shared" si="556"/>
        <v>2078004</v>
      </c>
      <c r="Y5078" s="3">
        <f t="shared" si="557"/>
        <v>0</v>
      </c>
    </row>
    <row r="5079" spans="1:25">
      <c r="A5079" s="3"/>
      <c r="B5079" s="3" t="s">
        <v>3166</v>
      </c>
      <c r="C5079" s="3" t="s">
        <v>3167</v>
      </c>
      <c r="D5079" s="3" t="s">
        <v>2694</v>
      </c>
      <c r="E5079" s="3">
        <v>111</v>
      </c>
      <c r="F5079" s="3" t="s">
        <v>21</v>
      </c>
      <c r="G5079" s="3">
        <v>13000000</v>
      </c>
      <c r="H5079" s="3">
        <v>13000000</v>
      </c>
      <c r="I5079" s="3">
        <v>13000000</v>
      </c>
      <c r="J5079" s="3">
        <v>13000000</v>
      </c>
      <c r="K5079" s="3">
        <v>13000000</v>
      </c>
      <c r="L5079" s="3">
        <v>13000000</v>
      </c>
      <c r="M5079" s="3">
        <v>13000000</v>
      </c>
      <c r="N5079" s="3">
        <v>13000000</v>
      </c>
      <c r="O5079" s="3">
        <v>13000000</v>
      </c>
      <c r="P5079" s="3">
        <v>13000000</v>
      </c>
      <c r="Q5079" s="3">
        <v>13000000</v>
      </c>
      <c r="R5079" s="3">
        <v>13000000</v>
      </c>
      <c r="S5079" s="3">
        <f t="shared" si="558"/>
        <v>156000000</v>
      </c>
      <c r="T5079" s="3">
        <f t="shared" si="553"/>
        <v>223608375</v>
      </c>
      <c r="U5079" s="3" t="str">
        <f t="shared" si="559"/>
        <v>SUELDOS</v>
      </c>
      <c r="V5079" s="3">
        <f t="shared" si="554"/>
        <v>0</v>
      </c>
      <c r="W5079" s="3" t="str">
        <f t="shared" si="555"/>
        <v>SUELDOS</v>
      </c>
      <c r="X5079" s="3">
        <f t="shared" si="556"/>
        <v>156000000</v>
      </c>
      <c r="Y5079" s="3">
        <f t="shared" si="557"/>
        <v>13000000</v>
      </c>
    </row>
    <row r="5080" spans="1:25">
      <c r="A5080" s="3"/>
      <c r="B5080" s="3" t="s">
        <v>3166</v>
      </c>
      <c r="C5080" s="3" t="s">
        <v>3167</v>
      </c>
      <c r="D5080" s="3" t="s">
        <v>2694</v>
      </c>
      <c r="E5080" s="3">
        <v>113</v>
      </c>
      <c r="F5080" s="3" t="s">
        <v>2720</v>
      </c>
      <c r="G5080" s="3">
        <v>2235000</v>
      </c>
      <c r="H5080" s="3">
        <v>2235000</v>
      </c>
      <c r="I5080" s="3">
        <v>2235000</v>
      </c>
      <c r="J5080" s="3">
        <v>2235000</v>
      </c>
      <c r="K5080" s="3">
        <v>2235000</v>
      </c>
      <c r="L5080" s="3">
        <v>2235000</v>
      </c>
      <c r="M5080" s="3">
        <v>2235000</v>
      </c>
      <c r="N5080" s="3">
        <v>0</v>
      </c>
      <c r="O5080" s="3">
        <v>0</v>
      </c>
      <c r="P5080" s="3">
        <v>0</v>
      </c>
      <c r="Q5080" s="3">
        <v>0</v>
      </c>
      <c r="R5080" s="3">
        <v>0</v>
      </c>
      <c r="S5080" s="3">
        <f t="shared" si="558"/>
        <v>15645000</v>
      </c>
      <c r="T5080" s="3">
        <f t="shared" si="553"/>
        <v>223608375</v>
      </c>
      <c r="U5080" s="3" t="str">
        <f t="shared" si="559"/>
        <v xml:space="preserve">GASTO DE </v>
      </c>
      <c r="V5080" s="3">
        <f t="shared" si="554"/>
        <v>0</v>
      </c>
      <c r="W5080" s="3" t="str">
        <f t="shared" si="555"/>
        <v>GASTO DE REPRESENTACION</v>
      </c>
      <c r="X5080" s="3">
        <f t="shared" si="556"/>
        <v>15645000</v>
      </c>
      <c r="Y5080" s="3">
        <f t="shared" si="557"/>
        <v>1303750</v>
      </c>
    </row>
    <row r="5081" spans="1:25">
      <c r="A5081" s="3"/>
      <c r="B5081" s="3" t="s">
        <v>3166</v>
      </c>
      <c r="C5081" s="3" t="s">
        <v>3167</v>
      </c>
      <c r="D5081" s="3" t="s">
        <v>2694</v>
      </c>
      <c r="E5081" s="3">
        <v>114</v>
      </c>
      <c r="F5081" s="3" t="s">
        <v>2727</v>
      </c>
      <c r="G5081" s="3">
        <v>0</v>
      </c>
      <c r="H5081" s="3">
        <v>0</v>
      </c>
      <c r="I5081" s="3">
        <v>0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0</v>
      </c>
      <c r="P5081" s="3">
        <v>0</v>
      </c>
      <c r="Q5081" s="3">
        <v>0</v>
      </c>
      <c r="R5081" s="3">
        <v>2666125</v>
      </c>
      <c r="S5081" s="3">
        <f t="shared" si="558"/>
        <v>2666125</v>
      </c>
      <c r="T5081" s="3">
        <f t="shared" si="553"/>
        <v>223608375</v>
      </c>
      <c r="U5081" s="3" t="str">
        <f t="shared" si="559"/>
        <v>AGUINALDO</v>
      </c>
      <c r="V5081" s="3">
        <f t="shared" si="554"/>
        <v>2666125</v>
      </c>
      <c r="W5081" s="3" t="str">
        <f t="shared" si="555"/>
        <v>BONIFICACION POR CARGO</v>
      </c>
      <c r="X5081" s="3">
        <f t="shared" si="556"/>
        <v>0</v>
      </c>
      <c r="Y5081" s="3">
        <f t="shared" si="557"/>
        <v>0</v>
      </c>
    </row>
    <row r="5082" spans="1:25">
      <c r="A5082" s="3"/>
      <c r="B5082" s="3" t="s">
        <v>3166</v>
      </c>
      <c r="C5082" s="3" t="s">
        <v>3167</v>
      </c>
      <c r="D5082" s="3" t="s">
        <v>2694</v>
      </c>
      <c r="E5082" s="3">
        <v>114</v>
      </c>
      <c r="F5082" s="3" t="s">
        <v>2721</v>
      </c>
      <c r="G5082" s="3">
        <v>0</v>
      </c>
      <c r="H5082" s="3">
        <v>0</v>
      </c>
      <c r="I5082" s="3">
        <v>0</v>
      </c>
      <c r="J5082" s="3">
        <v>0</v>
      </c>
      <c r="K5082" s="3">
        <v>0</v>
      </c>
      <c r="L5082" s="3">
        <v>0</v>
      </c>
      <c r="M5082" s="3">
        <v>0</v>
      </c>
      <c r="N5082" s="3">
        <v>0</v>
      </c>
      <c r="O5082" s="3">
        <v>0</v>
      </c>
      <c r="P5082" s="3">
        <v>0</v>
      </c>
      <c r="Q5082" s="3">
        <v>0</v>
      </c>
      <c r="R5082" s="3">
        <v>1303750</v>
      </c>
      <c r="S5082" s="3">
        <f t="shared" si="558"/>
        <v>1303750</v>
      </c>
      <c r="T5082" s="3">
        <f t="shared" si="553"/>
        <v>223608375</v>
      </c>
      <c r="U5082" s="3" t="str">
        <f t="shared" si="559"/>
        <v>AGUINALDO</v>
      </c>
      <c r="V5082" s="3">
        <f t="shared" si="554"/>
        <v>1303750</v>
      </c>
      <c r="W5082" s="3" t="str">
        <f t="shared" si="555"/>
        <v>GASTO DE REPRESENTACION</v>
      </c>
      <c r="X5082" s="3">
        <f t="shared" si="556"/>
        <v>0</v>
      </c>
      <c r="Y5082" s="3">
        <f t="shared" si="557"/>
        <v>0</v>
      </c>
    </row>
    <row r="5083" spans="1:25">
      <c r="A5083" s="3"/>
      <c r="B5083" s="3" t="s">
        <v>3166</v>
      </c>
      <c r="C5083" s="3" t="s">
        <v>3167</v>
      </c>
      <c r="D5083" s="3" t="s">
        <v>2694</v>
      </c>
      <c r="E5083" s="3">
        <v>114</v>
      </c>
      <c r="F5083" s="3" t="s">
        <v>3488</v>
      </c>
      <c r="G5083" s="3">
        <v>0</v>
      </c>
      <c r="H5083" s="3">
        <v>0</v>
      </c>
      <c r="I5083" s="3">
        <v>0</v>
      </c>
      <c r="J5083" s="3">
        <v>0</v>
      </c>
      <c r="K5083" s="3">
        <v>0</v>
      </c>
      <c r="L5083" s="3">
        <v>0</v>
      </c>
      <c r="M5083" s="3">
        <v>0</v>
      </c>
      <c r="N5083" s="3">
        <v>0</v>
      </c>
      <c r="O5083" s="3">
        <v>0</v>
      </c>
      <c r="P5083" s="3">
        <v>0</v>
      </c>
      <c r="Q5083" s="3">
        <v>0</v>
      </c>
      <c r="R5083" s="3">
        <v>13000000</v>
      </c>
      <c r="S5083" s="3">
        <f t="shared" si="558"/>
        <v>13000000</v>
      </c>
      <c r="T5083" s="3">
        <f t="shared" si="553"/>
        <v>223608375</v>
      </c>
      <c r="U5083" s="3" t="str">
        <f t="shared" si="559"/>
        <v>AGUINALDO</v>
      </c>
      <c r="V5083" s="3">
        <f t="shared" si="554"/>
        <v>13000000</v>
      </c>
      <c r="W5083" s="3" t="str">
        <f t="shared" si="555"/>
        <v>SUELDOS</v>
      </c>
      <c r="X5083" s="3">
        <f t="shared" si="556"/>
        <v>0</v>
      </c>
      <c r="Y5083" s="3">
        <f t="shared" si="557"/>
        <v>0</v>
      </c>
    </row>
    <row r="5084" spans="1:25">
      <c r="A5084" s="3"/>
      <c r="B5084" s="3" t="s">
        <v>3166</v>
      </c>
      <c r="C5084" s="3" t="s">
        <v>3167</v>
      </c>
      <c r="D5084" s="3" t="s">
        <v>2694</v>
      </c>
      <c r="E5084" s="3">
        <v>131</v>
      </c>
      <c r="F5084" s="3" t="s">
        <v>24</v>
      </c>
      <c r="G5084" s="3">
        <v>0</v>
      </c>
      <c r="H5084" s="3">
        <v>3000000</v>
      </c>
      <c r="I5084" s="3">
        <v>0</v>
      </c>
      <c r="J5084" s="3">
        <v>0</v>
      </c>
      <c r="K5084" s="3">
        <v>0</v>
      </c>
      <c r="L5084" s="3">
        <v>0</v>
      </c>
      <c r="M5084" s="3">
        <v>0</v>
      </c>
      <c r="N5084" s="3">
        <v>0</v>
      </c>
      <c r="O5084" s="3">
        <v>0</v>
      </c>
      <c r="P5084" s="3">
        <v>0</v>
      </c>
      <c r="Q5084" s="3">
        <v>0</v>
      </c>
      <c r="R5084" s="3">
        <v>0</v>
      </c>
      <c r="S5084" s="3">
        <f t="shared" si="558"/>
        <v>3000000</v>
      </c>
      <c r="T5084" s="3">
        <f t="shared" si="553"/>
        <v>223608375</v>
      </c>
      <c r="U5084" s="3" t="str">
        <f t="shared" si="559"/>
        <v xml:space="preserve">SUBSIDIO </v>
      </c>
      <c r="V5084" s="3">
        <f t="shared" si="554"/>
        <v>0</v>
      </c>
      <c r="W5084" s="3" t="str">
        <f t="shared" si="555"/>
        <v>SUBSIDIO FAMILIAR - ESCOLARIDAD</v>
      </c>
      <c r="X5084" s="3">
        <f t="shared" si="556"/>
        <v>3000000</v>
      </c>
      <c r="Y5084" s="3">
        <f t="shared" si="557"/>
        <v>0</v>
      </c>
    </row>
    <row r="5085" spans="1:25">
      <c r="A5085" s="3"/>
      <c r="B5085" s="3" t="s">
        <v>3166</v>
      </c>
      <c r="C5085" s="3" t="s">
        <v>3167</v>
      </c>
      <c r="D5085" s="3" t="s">
        <v>2694</v>
      </c>
      <c r="E5085" s="3">
        <v>133</v>
      </c>
      <c r="F5085" s="3" t="s">
        <v>2731</v>
      </c>
      <c r="G5085" s="3">
        <v>4570500</v>
      </c>
      <c r="H5085" s="3">
        <v>4570500</v>
      </c>
      <c r="I5085" s="3">
        <v>0</v>
      </c>
      <c r="J5085" s="3">
        <v>4570500</v>
      </c>
      <c r="K5085" s="3">
        <v>4570500</v>
      </c>
      <c r="L5085" s="3">
        <v>4570500</v>
      </c>
      <c r="M5085" s="3">
        <v>4570500</v>
      </c>
      <c r="N5085" s="3">
        <v>0</v>
      </c>
      <c r="O5085" s="3">
        <v>0</v>
      </c>
      <c r="P5085" s="3">
        <v>0</v>
      </c>
      <c r="Q5085" s="3">
        <v>0</v>
      </c>
      <c r="R5085" s="3">
        <v>0</v>
      </c>
      <c r="S5085" s="3">
        <f t="shared" si="558"/>
        <v>27423000</v>
      </c>
      <c r="T5085" s="3">
        <f t="shared" si="553"/>
        <v>223608375</v>
      </c>
      <c r="U5085" s="3" t="str">
        <f t="shared" si="559"/>
        <v>BONIFICAC</v>
      </c>
      <c r="V5085" s="3">
        <f t="shared" si="554"/>
        <v>0</v>
      </c>
      <c r="W5085" s="3" t="str">
        <f t="shared" si="555"/>
        <v>BONIFICACION POR CARGO</v>
      </c>
      <c r="X5085" s="3">
        <f t="shared" si="556"/>
        <v>27423000</v>
      </c>
      <c r="Y5085" s="3">
        <f t="shared" si="557"/>
        <v>2666125</v>
      </c>
    </row>
    <row r="5086" spans="1:25">
      <c r="A5086" s="3"/>
      <c r="B5086" s="3" t="s">
        <v>3166</v>
      </c>
      <c r="C5086" s="3" t="s">
        <v>3167</v>
      </c>
      <c r="D5086" s="3" t="s">
        <v>2694</v>
      </c>
      <c r="E5086" s="3">
        <v>145</v>
      </c>
      <c r="F5086" s="3" t="s">
        <v>21</v>
      </c>
      <c r="G5086" s="3">
        <v>4570500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3">
        <v>0</v>
      </c>
      <c r="N5086" s="3">
        <v>0</v>
      </c>
      <c r="O5086" s="3">
        <v>0</v>
      </c>
      <c r="P5086" s="3">
        <v>0</v>
      </c>
      <c r="Q5086" s="3">
        <v>0</v>
      </c>
      <c r="R5086" s="3">
        <v>0</v>
      </c>
      <c r="S5086" s="3">
        <f t="shared" si="558"/>
        <v>4570500</v>
      </c>
      <c r="T5086" s="3">
        <f t="shared" si="553"/>
        <v>223608375</v>
      </c>
      <c r="U5086" s="3" t="str">
        <f t="shared" si="559"/>
        <v>SUELDOS</v>
      </c>
      <c r="V5086" s="3">
        <f t="shared" si="554"/>
        <v>0</v>
      </c>
      <c r="W5086" s="3" t="str">
        <f t="shared" si="555"/>
        <v>SUELDOS</v>
      </c>
      <c r="X5086" s="3">
        <f t="shared" si="556"/>
        <v>4570500</v>
      </c>
      <c r="Y5086" s="3">
        <f t="shared" si="557"/>
        <v>13000000</v>
      </c>
    </row>
    <row r="5087" spans="1:25">
      <c r="A5087" s="3"/>
      <c r="B5087" s="3" t="s">
        <v>3168</v>
      </c>
      <c r="C5087" s="3" t="s">
        <v>3169</v>
      </c>
      <c r="D5087" s="3" t="s">
        <v>2694</v>
      </c>
      <c r="E5087" s="3">
        <v>111</v>
      </c>
      <c r="F5087" s="3" t="s">
        <v>21</v>
      </c>
      <c r="G5087" s="3">
        <v>5300000</v>
      </c>
      <c r="H5087" s="3">
        <v>5300000</v>
      </c>
      <c r="I5087" s="3">
        <v>5300000</v>
      </c>
      <c r="J5087" s="3">
        <v>5300000</v>
      </c>
      <c r="K5087" s="3">
        <v>5300000</v>
      </c>
      <c r="L5087" s="3">
        <v>5300000</v>
      </c>
      <c r="M5087" s="3">
        <v>5300000</v>
      </c>
      <c r="N5087" s="3">
        <v>5300000</v>
      </c>
      <c r="O5087" s="3">
        <v>5300000</v>
      </c>
      <c r="P5087" s="3">
        <v>5300000</v>
      </c>
      <c r="Q5087" s="3">
        <v>5300000</v>
      </c>
      <c r="R5087" s="3">
        <v>5300000</v>
      </c>
      <c r="S5087" s="3">
        <f t="shared" si="558"/>
        <v>63600000</v>
      </c>
      <c r="T5087" s="3">
        <f t="shared" si="553"/>
        <v>68900000</v>
      </c>
      <c r="U5087" s="3" t="str">
        <f t="shared" si="559"/>
        <v>SUELDOS</v>
      </c>
      <c r="V5087" s="3">
        <f t="shared" si="554"/>
        <v>0</v>
      </c>
      <c r="W5087" s="3" t="str">
        <f t="shared" si="555"/>
        <v>SUELDOS</v>
      </c>
      <c r="X5087" s="3">
        <f t="shared" si="556"/>
        <v>63600000</v>
      </c>
      <c r="Y5087" s="3">
        <f t="shared" si="557"/>
        <v>5300000</v>
      </c>
    </row>
    <row r="5088" spans="1:25">
      <c r="A5088" s="3"/>
      <c r="B5088" s="3" t="s">
        <v>3168</v>
      </c>
      <c r="C5088" s="3" t="s">
        <v>3169</v>
      </c>
      <c r="D5088" s="3" t="s">
        <v>2694</v>
      </c>
      <c r="E5088" s="3">
        <v>114</v>
      </c>
      <c r="F5088" s="3" t="s">
        <v>3488</v>
      </c>
      <c r="G5088" s="3">
        <v>0</v>
      </c>
      <c r="H5088" s="3">
        <v>0</v>
      </c>
      <c r="I5088" s="3">
        <v>0</v>
      </c>
      <c r="J5088" s="3">
        <v>0</v>
      </c>
      <c r="K5088" s="3">
        <v>0</v>
      </c>
      <c r="L5088" s="3">
        <v>0</v>
      </c>
      <c r="M5088" s="3">
        <v>0</v>
      </c>
      <c r="N5088" s="3">
        <v>0</v>
      </c>
      <c r="O5088" s="3">
        <v>0</v>
      </c>
      <c r="P5088" s="3">
        <v>0</v>
      </c>
      <c r="Q5088" s="3">
        <v>0</v>
      </c>
      <c r="R5088" s="3">
        <v>5300000</v>
      </c>
      <c r="S5088" s="3">
        <f t="shared" si="558"/>
        <v>5300000</v>
      </c>
      <c r="T5088" s="3">
        <f t="shared" si="553"/>
        <v>68900000</v>
      </c>
      <c r="U5088" s="3" t="str">
        <f t="shared" si="559"/>
        <v>AGUINALDO</v>
      </c>
      <c r="V5088" s="3">
        <f t="shared" si="554"/>
        <v>5300000</v>
      </c>
      <c r="W5088" s="3" t="str">
        <f t="shared" si="555"/>
        <v>SUELDOS</v>
      </c>
      <c r="X5088" s="3">
        <f t="shared" si="556"/>
        <v>0</v>
      </c>
      <c r="Y5088" s="3">
        <f t="shared" si="557"/>
        <v>0</v>
      </c>
    </row>
    <row r="5089" spans="1:25">
      <c r="A5089" s="3"/>
      <c r="B5089" s="3" t="s">
        <v>3170</v>
      </c>
      <c r="C5089" s="3" t="s">
        <v>3171</v>
      </c>
      <c r="D5089" s="3" t="s">
        <v>2694</v>
      </c>
      <c r="E5089" s="3">
        <v>111</v>
      </c>
      <c r="F5089" s="3" t="s">
        <v>3488</v>
      </c>
      <c r="G5089" s="3">
        <v>0</v>
      </c>
      <c r="H5089" s="3">
        <v>0</v>
      </c>
      <c r="I5089" s="3">
        <v>0</v>
      </c>
      <c r="J5089" s="3">
        <v>0</v>
      </c>
      <c r="K5089" s="3">
        <v>0</v>
      </c>
      <c r="L5089" s="3">
        <v>0</v>
      </c>
      <c r="M5089" s="3">
        <v>0</v>
      </c>
      <c r="N5089" s="3">
        <v>0</v>
      </c>
      <c r="O5089" s="3">
        <v>0</v>
      </c>
      <c r="P5089" s="3">
        <v>0</v>
      </c>
      <c r="Q5089" s="3">
        <v>0</v>
      </c>
      <c r="R5089" s="3">
        <v>6688462</v>
      </c>
      <c r="S5089" s="3">
        <f t="shared" si="558"/>
        <v>6688462</v>
      </c>
      <c r="T5089" s="3">
        <f t="shared" si="553"/>
        <v>89950000</v>
      </c>
      <c r="U5089" s="3" t="str">
        <f t="shared" si="559"/>
        <v>AGUINALDO</v>
      </c>
      <c r="V5089" s="3">
        <f t="shared" si="554"/>
        <v>6688462</v>
      </c>
      <c r="W5089" s="3" t="str">
        <f t="shared" si="555"/>
        <v>SUELDOS</v>
      </c>
      <c r="X5089" s="3">
        <f t="shared" si="556"/>
        <v>0</v>
      </c>
      <c r="Y5089" s="3">
        <f t="shared" si="557"/>
        <v>0</v>
      </c>
    </row>
    <row r="5090" spans="1:25">
      <c r="A5090" s="3"/>
      <c r="B5090" s="3" t="s">
        <v>3170</v>
      </c>
      <c r="C5090" s="3" t="s">
        <v>3171</v>
      </c>
      <c r="D5090" s="3" t="s">
        <v>2694</v>
      </c>
      <c r="E5090" s="3">
        <v>111</v>
      </c>
      <c r="F5090" s="3" t="s">
        <v>24</v>
      </c>
      <c r="G5090" s="3">
        <v>0</v>
      </c>
      <c r="H5090" s="3">
        <v>0</v>
      </c>
      <c r="I5090" s="3">
        <v>3000000</v>
      </c>
      <c r="J5090" s="3">
        <v>0</v>
      </c>
      <c r="K5090" s="3">
        <v>0</v>
      </c>
      <c r="L5090" s="3">
        <v>0</v>
      </c>
      <c r="M5090" s="3">
        <v>0</v>
      </c>
      <c r="N5090" s="3">
        <v>0</v>
      </c>
      <c r="O5090" s="3">
        <v>0</v>
      </c>
      <c r="P5090" s="3">
        <v>0</v>
      </c>
      <c r="Q5090" s="3">
        <v>0</v>
      </c>
      <c r="R5090" s="3">
        <v>0</v>
      </c>
      <c r="S5090" s="3">
        <f t="shared" si="558"/>
        <v>3000000</v>
      </c>
      <c r="T5090" s="3">
        <f t="shared" si="553"/>
        <v>89950000</v>
      </c>
      <c r="U5090" s="3" t="str">
        <f t="shared" si="559"/>
        <v xml:space="preserve">SUBSIDIO </v>
      </c>
      <c r="V5090" s="3">
        <f t="shared" si="554"/>
        <v>0</v>
      </c>
      <c r="W5090" s="3" t="str">
        <f t="shared" si="555"/>
        <v>SUBSIDIO FAMILIAR - ESCOLARIDAD</v>
      </c>
      <c r="X5090" s="3">
        <f t="shared" si="556"/>
        <v>3000000</v>
      </c>
      <c r="Y5090" s="3">
        <f t="shared" si="557"/>
        <v>0</v>
      </c>
    </row>
    <row r="5091" spans="1:25">
      <c r="A5091" s="3"/>
      <c r="B5091" s="3" t="s">
        <v>3170</v>
      </c>
      <c r="C5091" s="3" t="s">
        <v>3171</v>
      </c>
      <c r="D5091" s="3" t="s">
        <v>2694</v>
      </c>
      <c r="E5091" s="3">
        <v>111</v>
      </c>
      <c r="F5091" s="3" t="s">
        <v>21</v>
      </c>
      <c r="G5091" s="3">
        <v>9400000</v>
      </c>
      <c r="H5091" s="3">
        <v>9400000</v>
      </c>
      <c r="I5091" s="3">
        <v>9400000</v>
      </c>
      <c r="J5091" s="3">
        <v>9400000</v>
      </c>
      <c r="K5091" s="3">
        <v>9400000</v>
      </c>
      <c r="L5091" s="3">
        <v>9400000</v>
      </c>
      <c r="M5091" s="3">
        <v>9400000</v>
      </c>
      <c r="N5091" s="3">
        <v>9400000</v>
      </c>
      <c r="O5091" s="3">
        <v>5061538</v>
      </c>
      <c r="P5091" s="3">
        <v>0</v>
      </c>
      <c r="Q5091" s="3">
        <v>0</v>
      </c>
      <c r="R5091" s="3">
        <v>0</v>
      </c>
      <c r="S5091" s="3">
        <f t="shared" si="558"/>
        <v>80261538</v>
      </c>
      <c r="T5091" s="3">
        <f t="shared" si="553"/>
        <v>89950000</v>
      </c>
      <c r="U5091" s="3" t="str">
        <f t="shared" si="559"/>
        <v>SUELDOS</v>
      </c>
      <c r="V5091" s="3">
        <f t="shared" si="554"/>
        <v>0</v>
      </c>
      <c r="W5091" s="3" t="str">
        <f t="shared" si="555"/>
        <v>SUELDOS</v>
      </c>
      <c r="X5091" s="3">
        <f t="shared" si="556"/>
        <v>80261538</v>
      </c>
      <c r="Y5091" s="3">
        <f t="shared" si="557"/>
        <v>6688462</v>
      </c>
    </row>
    <row r="5092" spans="1:25">
      <c r="A5092" s="3"/>
      <c r="B5092" s="3" t="s">
        <v>3172</v>
      </c>
      <c r="C5092" s="3" t="s">
        <v>3173</v>
      </c>
      <c r="D5092" s="3" t="s">
        <v>2694</v>
      </c>
      <c r="E5092" s="3">
        <v>111</v>
      </c>
      <c r="F5092" s="3" t="s">
        <v>21</v>
      </c>
      <c r="G5092" s="3">
        <v>7600000</v>
      </c>
      <c r="H5092" s="3">
        <v>7600000</v>
      </c>
      <c r="I5092" s="3">
        <v>7600000</v>
      </c>
      <c r="J5092" s="3">
        <v>7600000</v>
      </c>
      <c r="K5092" s="3">
        <v>7600000</v>
      </c>
      <c r="L5092" s="3">
        <v>7600000</v>
      </c>
      <c r="M5092" s="3">
        <v>7600000</v>
      </c>
      <c r="N5092" s="3">
        <v>7600000</v>
      </c>
      <c r="O5092" s="3">
        <v>7600000</v>
      </c>
      <c r="P5092" s="3">
        <v>9400000</v>
      </c>
      <c r="Q5092" s="3">
        <v>9400000</v>
      </c>
      <c r="R5092" s="3">
        <v>9400000</v>
      </c>
      <c r="S5092" s="3">
        <f t="shared" si="558"/>
        <v>96600000</v>
      </c>
      <c r="T5092" s="3">
        <f t="shared" si="553"/>
        <v>152880462</v>
      </c>
      <c r="U5092" s="3" t="str">
        <f t="shared" si="559"/>
        <v>SUELDOS</v>
      </c>
      <c r="V5092" s="3">
        <f t="shared" si="554"/>
        <v>0</v>
      </c>
      <c r="W5092" s="3" t="str">
        <f t="shared" si="555"/>
        <v>SUELDOS</v>
      </c>
      <c r="X5092" s="3">
        <f t="shared" si="556"/>
        <v>96600000</v>
      </c>
      <c r="Y5092" s="3">
        <f t="shared" si="557"/>
        <v>8050000</v>
      </c>
    </row>
    <row r="5093" spans="1:25">
      <c r="A5093" s="3"/>
      <c r="B5093" s="3" t="s">
        <v>3172</v>
      </c>
      <c r="C5093" s="3" t="s">
        <v>3173</v>
      </c>
      <c r="D5093" s="3" t="s">
        <v>2694</v>
      </c>
      <c r="E5093" s="3">
        <v>113</v>
      </c>
      <c r="F5093" s="3" t="s">
        <v>2720</v>
      </c>
      <c r="G5093" s="3">
        <v>0</v>
      </c>
      <c r="H5093" s="3">
        <v>0</v>
      </c>
      <c r="I5093" s="3">
        <v>0</v>
      </c>
      <c r="J5093" s="3">
        <v>0</v>
      </c>
      <c r="K5093" s="3">
        <v>0</v>
      </c>
      <c r="L5093" s="3">
        <v>0</v>
      </c>
      <c r="M5093" s="3">
        <v>0</v>
      </c>
      <c r="N5093" s="3">
        <v>0</v>
      </c>
      <c r="O5093" s="3">
        <v>1948900</v>
      </c>
      <c r="P5093" s="3">
        <v>1948900</v>
      </c>
      <c r="Q5093" s="3">
        <v>1948900</v>
      </c>
      <c r="R5093" s="3">
        <v>1948900</v>
      </c>
      <c r="S5093" s="3">
        <f t="shared" si="558"/>
        <v>7795600</v>
      </c>
      <c r="T5093" s="3">
        <f t="shared" si="553"/>
        <v>152880462</v>
      </c>
      <c r="U5093" s="3" t="str">
        <f t="shared" si="559"/>
        <v xml:space="preserve">GASTO DE </v>
      </c>
      <c r="V5093" s="3">
        <f t="shared" si="554"/>
        <v>0</v>
      </c>
      <c r="W5093" s="3" t="str">
        <f t="shared" si="555"/>
        <v>GASTO DE REPRESENTACION</v>
      </c>
      <c r="X5093" s="3">
        <f t="shared" si="556"/>
        <v>7795600</v>
      </c>
      <c r="Y5093" s="3">
        <f t="shared" si="557"/>
        <v>649633</v>
      </c>
    </row>
    <row r="5094" spans="1:25">
      <c r="A5094" s="3"/>
      <c r="B5094" s="3" t="s">
        <v>3172</v>
      </c>
      <c r="C5094" s="3" t="s">
        <v>3173</v>
      </c>
      <c r="D5094" s="3" t="s">
        <v>2694</v>
      </c>
      <c r="E5094" s="3">
        <v>114</v>
      </c>
      <c r="F5094" s="3" t="s">
        <v>2727</v>
      </c>
      <c r="G5094" s="3">
        <v>0</v>
      </c>
      <c r="H5094" s="3">
        <v>0</v>
      </c>
      <c r="I5094" s="3">
        <v>0</v>
      </c>
      <c r="J5094" s="3">
        <v>0</v>
      </c>
      <c r="K5094" s="3">
        <v>0</v>
      </c>
      <c r="L5094" s="3">
        <v>0</v>
      </c>
      <c r="M5094" s="3">
        <v>0</v>
      </c>
      <c r="N5094" s="3">
        <v>0</v>
      </c>
      <c r="O5094" s="3">
        <v>0</v>
      </c>
      <c r="P5094" s="3">
        <v>0</v>
      </c>
      <c r="Q5094" s="3">
        <v>0</v>
      </c>
      <c r="R5094" s="3">
        <v>2419890</v>
      </c>
      <c r="S5094" s="3">
        <f t="shared" si="558"/>
        <v>2419890</v>
      </c>
      <c r="T5094" s="3">
        <f t="shared" si="553"/>
        <v>152880462</v>
      </c>
      <c r="U5094" s="3" t="str">
        <f t="shared" si="559"/>
        <v>AGUINALDO</v>
      </c>
      <c r="V5094" s="3">
        <f t="shared" si="554"/>
        <v>2419890</v>
      </c>
      <c r="W5094" s="3" t="str">
        <f t="shared" si="555"/>
        <v>BONIFICACION POR CARGO</v>
      </c>
      <c r="X5094" s="3">
        <f t="shared" si="556"/>
        <v>0</v>
      </c>
      <c r="Y5094" s="3">
        <f t="shared" si="557"/>
        <v>0</v>
      </c>
    </row>
    <row r="5095" spans="1:25">
      <c r="A5095" s="3"/>
      <c r="B5095" s="3" t="s">
        <v>3172</v>
      </c>
      <c r="C5095" s="3" t="s">
        <v>3173</v>
      </c>
      <c r="D5095" s="3" t="s">
        <v>2694</v>
      </c>
      <c r="E5095" s="3">
        <v>114</v>
      </c>
      <c r="F5095" s="3" t="s">
        <v>2721</v>
      </c>
      <c r="G5095" s="3">
        <v>0</v>
      </c>
      <c r="H5095" s="3">
        <v>0</v>
      </c>
      <c r="I5095" s="3">
        <v>0</v>
      </c>
      <c r="J5095" s="3">
        <v>0</v>
      </c>
      <c r="K5095" s="3">
        <v>0</v>
      </c>
      <c r="L5095" s="3">
        <v>0</v>
      </c>
      <c r="M5095" s="3">
        <v>0</v>
      </c>
      <c r="N5095" s="3">
        <v>0</v>
      </c>
      <c r="O5095" s="3">
        <v>0</v>
      </c>
      <c r="P5095" s="3">
        <v>0</v>
      </c>
      <c r="Q5095" s="3">
        <v>0</v>
      </c>
      <c r="R5095" s="3">
        <v>649633</v>
      </c>
      <c r="S5095" s="3">
        <f t="shared" si="558"/>
        <v>649633</v>
      </c>
      <c r="T5095" s="3">
        <f t="shared" si="553"/>
        <v>152880462</v>
      </c>
      <c r="U5095" s="3" t="str">
        <f t="shared" si="559"/>
        <v>AGUINALDO</v>
      </c>
      <c r="V5095" s="3">
        <f t="shared" si="554"/>
        <v>649633</v>
      </c>
      <c r="W5095" s="3" t="str">
        <f t="shared" si="555"/>
        <v>GASTO DE REPRESENTACION</v>
      </c>
      <c r="X5095" s="3">
        <f t="shared" si="556"/>
        <v>0</v>
      </c>
      <c r="Y5095" s="3">
        <f t="shared" si="557"/>
        <v>0</v>
      </c>
    </row>
    <row r="5096" spans="1:25">
      <c r="A5096" s="3"/>
      <c r="B5096" s="3" t="s">
        <v>3172</v>
      </c>
      <c r="C5096" s="3" t="s">
        <v>3173</v>
      </c>
      <c r="D5096" s="3" t="s">
        <v>2694</v>
      </c>
      <c r="E5096" s="3">
        <v>114</v>
      </c>
      <c r="F5096" s="3" t="s">
        <v>3488</v>
      </c>
      <c r="G5096" s="3">
        <v>0</v>
      </c>
      <c r="H5096" s="3">
        <v>0</v>
      </c>
      <c r="I5096" s="3">
        <v>0</v>
      </c>
      <c r="J5096" s="3">
        <v>0</v>
      </c>
      <c r="K5096" s="3">
        <v>0</v>
      </c>
      <c r="L5096" s="3">
        <v>0</v>
      </c>
      <c r="M5096" s="3">
        <v>0</v>
      </c>
      <c r="N5096" s="3">
        <v>0</v>
      </c>
      <c r="O5096" s="3">
        <v>0</v>
      </c>
      <c r="P5096" s="3">
        <v>0</v>
      </c>
      <c r="Q5096" s="3">
        <v>0</v>
      </c>
      <c r="R5096" s="3">
        <v>8050000</v>
      </c>
      <c r="S5096" s="3">
        <f t="shared" si="558"/>
        <v>8050000</v>
      </c>
      <c r="T5096" s="3">
        <f t="shared" si="553"/>
        <v>152880462</v>
      </c>
      <c r="U5096" s="3" t="str">
        <f t="shared" si="559"/>
        <v>AGUINALDO</v>
      </c>
      <c r="V5096" s="3">
        <f t="shared" si="554"/>
        <v>8050000</v>
      </c>
      <c r="W5096" s="3" t="str">
        <f t="shared" si="555"/>
        <v>SUELDOS</v>
      </c>
      <c r="X5096" s="3">
        <f t="shared" si="556"/>
        <v>0</v>
      </c>
      <c r="Y5096" s="3">
        <f t="shared" si="557"/>
        <v>0</v>
      </c>
    </row>
    <row r="5097" spans="1:25">
      <c r="A5097" s="3"/>
      <c r="B5097" s="3" t="s">
        <v>3172</v>
      </c>
      <c r="C5097" s="3" t="s">
        <v>3173</v>
      </c>
      <c r="D5097" s="3" t="s">
        <v>2694</v>
      </c>
      <c r="E5097" s="3">
        <v>123</v>
      </c>
      <c r="F5097" s="3" t="s">
        <v>30</v>
      </c>
      <c r="G5097" s="3">
        <v>0</v>
      </c>
      <c r="H5097" s="3">
        <v>0</v>
      </c>
      <c r="I5097" s="3">
        <v>0</v>
      </c>
      <c r="J5097" s="3">
        <v>0</v>
      </c>
      <c r="K5097" s="3">
        <v>0</v>
      </c>
      <c r="L5097" s="3">
        <v>0</v>
      </c>
      <c r="M5097" s="3">
        <v>0</v>
      </c>
      <c r="N5097" s="3">
        <v>0</v>
      </c>
      <c r="O5097" s="3">
        <v>0</v>
      </c>
      <c r="P5097" s="3">
        <v>0</v>
      </c>
      <c r="Q5097" s="3">
        <v>0</v>
      </c>
      <c r="R5097" s="3">
        <v>92150</v>
      </c>
      <c r="S5097" s="3">
        <f t="shared" si="558"/>
        <v>92150</v>
      </c>
      <c r="T5097" s="3">
        <f t="shared" si="553"/>
        <v>152880462</v>
      </c>
      <c r="U5097" s="3" t="str">
        <f t="shared" si="559"/>
        <v>AGUINALDO</v>
      </c>
      <c r="V5097" s="3">
        <f t="shared" si="554"/>
        <v>92150</v>
      </c>
      <c r="W5097" s="3" t="str">
        <f t="shared" si="555"/>
        <v>REMUNERACION EXTRAORDINARIA</v>
      </c>
      <c r="X5097" s="3">
        <f t="shared" si="556"/>
        <v>0</v>
      </c>
      <c r="Y5097" s="3">
        <f t="shared" si="557"/>
        <v>0</v>
      </c>
    </row>
    <row r="5098" spans="1:25">
      <c r="A5098" s="3"/>
      <c r="B5098" s="3" t="s">
        <v>3172</v>
      </c>
      <c r="C5098" s="3" t="s">
        <v>3173</v>
      </c>
      <c r="D5098" s="3" t="s">
        <v>2694</v>
      </c>
      <c r="E5098" s="3">
        <v>123</v>
      </c>
      <c r="F5098" s="3" t="s">
        <v>32</v>
      </c>
      <c r="G5098" s="3">
        <v>0</v>
      </c>
      <c r="H5098" s="3">
        <v>0</v>
      </c>
      <c r="I5098" s="3">
        <v>299250</v>
      </c>
      <c r="J5098" s="3">
        <v>223440</v>
      </c>
      <c r="K5098" s="3">
        <v>383610</v>
      </c>
      <c r="L5098" s="3">
        <v>46740</v>
      </c>
      <c r="M5098" s="3">
        <v>152760</v>
      </c>
      <c r="N5098" s="3">
        <v>0</v>
      </c>
      <c r="O5098" s="3">
        <v>0</v>
      </c>
      <c r="P5098" s="3">
        <v>0</v>
      </c>
      <c r="Q5098" s="3">
        <v>0</v>
      </c>
      <c r="R5098" s="3">
        <v>0</v>
      </c>
      <c r="S5098" s="3">
        <f t="shared" si="558"/>
        <v>1105800</v>
      </c>
      <c r="T5098" s="3">
        <f t="shared" si="553"/>
        <v>152880462</v>
      </c>
      <c r="U5098" s="3" t="str">
        <f t="shared" si="559"/>
        <v>REMUNERAC</v>
      </c>
      <c r="V5098" s="3">
        <f t="shared" si="554"/>
        <v>0</v>
      </c>
      <c r="W5098" s="3" t="str">
        <f t="shared" si="555"/>
        <v>REMUNERACION EXTRAORDINARIA</v>
      </c>
      <c r="X5098" s="3">
        <f t="shared" si="556"/>
        <v>1105800</v>
      </c>
      <c r="Y5098" s="3">
        <f t="shared" si="557"/>
        <v>92150</v>
      </c>
    </row>
    <row r="5099" spans="1:25">
      <c r="A5099" s="3"/>
      <c r="B5099" s="3" t="s">
        <v>3172</v>
      </c>
      <c r="C5099" s="3" t="s">
        <v>3173</v>
      </c>
      <c r="D5099" s="3" t="s">
        <v>2694</v>
      </c>
      <c r="E5099" s="3">
        <v>131</v>
      </c>
      <c r="F5099" s="3" t="s">
        <v>24</v>
      </c>
      <c r="G5099" s="3">
        <v>0</v>
      </c>
      <c r="H5099" s="3">
        <v>3000000</v>
      </c>
      <c r="I5099" s="3">
        <v>0</v>
      </c>
      <c r="J5099" s="3">
        <v>0</v>
      </c>
      <c r="K5099" s="3">
        <v>0</v>
      </c>
      <c r="L5099" s="3">
        <v>0</v>
      </c>
      <c r="M5099" s="3">
        <v>0</v>
      </c>
      <c r="N5099" s="3">
        <v>0</v>
      </c>
      <c r="O5099" s="3">
        <v>0</v>
      </c>
      <c r="P5099" s="3">
        <v>0</v>
      </c>
      <c r="Q5099" s="3">
        <v>0</v>
      </c>
      <c r="R5099" s="3">
        <v>0</v>
      </c>
      <c r="S5099" s="3">
        <f t="shared" si="558"/>
        <v>3000000</v>
      </c>
      <c r="T5099" s="3">
        <f t="shared" si="553"/>
        <v>152880462</v>
      </c>
      <c r="U5099" s="3" t="str">
        <f t="shared" si="559"/>
        <v xml:space="preserve">SUBSIDIO </v>
      </c>
      <c r="V5099" s="3">
        <f t="shared" si="554"/>
        <v>0</v>
      </c>
      <c r="W5099" s="3" t="str">
        <f t="shared" si="555"/>
        <v>SUBSIDIO FAMILIAR - ESCOLARIDAD</v>
      </c>
      <c r="X5099" s="3">
        <f t="shared" si="556"/>
        <v>3000000</v>
      </c>
      <c r="Y5099" s="3">
        <f t="shared" si="557"/>
        <v>0</v>
      </c>
    </row>
    <row r="5100" spans="1:25">
      <c r="A5100" s="3"/>
      <c r="B5100" s="3" t="s">
        <v>3172</v>
      </c>
      <c r="C5100" s="3" t="s">
        <v>3173</v>
      </c>
      <c r="D5100" s="3" t="s">
        <v>2694</v>
      </c>
      <c r="E5100" s="3">
        <v>133</v>
      </c>
      <c r="F5100" s="3" t="s">
        <v>2731</v>
      </c>
      <c r="G5100" s="3">
        <v>2280000</v>
      </c>
      <c r="H5100" s="3">
        <v>2280000</v>
      </c>
      <c r="I5100" s="3">
        <v>2280000</v>
      </c>
      <c r="J5100" s="3">
        <v>2280000</v>
      </c>
      <c r="K5100" s="3">
        <v>2280000</v>
      </c>
      <c r="L5100" s="3">
        <v>2280000</v>
      </c>
      <c r="M5100" s="3">
        <v>2280000</v>
      </c>
      <c r="N5100" s="3">
        <v>1520000</v>
      </c>
      <c r="O5100" s="3">
        <v>2864670</v>
      </c>
      <c r="P5100" s="3">
        <v>3404670</v>
      </c>
      <c r="Q5100" s="3">
        <v>3404670</v>
      </c>
      <c r="R5100" s="3">
        <v>3404670</v>
      </c>
      <c r="S5100" s="3">
        <f t="shared" si="558"/>
        <v>30558680</v>
      </c>
      <c r="T5100" s="3">
        <f t="shared" si="553"/>
        <v>152880462</v>
      </c>
      <c r="U5100" s="3" t="str">
        <f t="shared" si="559"/>
        <v>BONIFICAC</v>
      </c>
      <c r="V5100" s="3">
        <f t="shared" si="554"/>
        <v>0</v>
      </c>
      <c r="W5100" s="3" t="str">
        <f t="shared" si="555"/>
        <v>BONIFICACION POR CARGO</v>
      </c>
      <c r="X5100" s="3">
        <f t="shared" si="556"/>
        <v>30558680</v>
      </c>
      <c r="Y5100" s="3">
        <f t="shared" si="557"/>
        <v>2419890</v>
      </c>
    </row>
    <row r="5101" spans="1:25">
      <c r="A5101" s="3"/>
      <c r="B5101" s="3" t="s">
        <v>3172</v>
      </c>
      <c r="C5101" s="3" t="s">
        <v>3173</v>
      </c>
      <c r="D5101" s="3" t="s">
        <v>2694</v>
      </c>
      <c r="E5101" s="3">
        <v>232</v>
      </c>
      <c r="F5101" s="3" t="s">
        <v>33</v>
      </c>
      <c r="G5101" s="3">
        <v>0</v>
      </c>
      <c r="H5101" s="3">
        <v>0</v>
      </c>
      <c r="I5101" s="3">
        <v>176102</v>
      </c>
      <c r="J5101" s="3">
        <v>1373246</v>
      </c>
      <c r="K5101" s="3">
        <v>0</v>
      </c>
      <c r="L5101" s="3">
        <v>0</v>
      </c>
      <c r="M5101" s="3">
        <v>0</v>
      </c>
      <c r="N5101" s="3">
        <v>0</v>
      </c>
      <c r="O5101" s="3">
        <v>667005</v>
      </c>
      <c r="P5101" s="3">
        <v>0</v>
      </c>
      <c r="Q5101" s="3">
        <v>0</v>
      </c>
      <c r="R5101" s="3">
        <v>392356</v>
      </c>
      <c r="S5101" s="3">
        <f t="shared" si="558"/>
        <v>2608709</v>
      </c>
      <c r="T5101" s="3">
        <f t="shared" si="553"/>
        <v>152880462</v>
      </c>
      <c r="U5101" s="3" t="str">
        <f t="shared" si="559"/>
        <v>VIATICO</v>
      </c>
      <c r="V5101" s="3">
        <f t="shared" si="554"/>
        <v>0</v>
      </c>
      <c r="W5101" s="3" t="str">
        <f t="shared" si="555"/>
        <v>VIATICO</v>
      </c>
      <c r="X5101" s="3">
        <f t="shared" si="556"/>
        <v>2608709</v>
      </c>
      <c r="Y5101" s="3">
        <f t="shared" si="557"/>
        <v>0</v>
      </c>
    </row>
    <row r="5102" spans="1:25">
      <c r="A5102" s="3"/>
      <c r="B5102" s="3" t="s">
        <v>3174</v>
      </c>
      <c r="C5102" s="3" t="s">
        <v>3175</v>
      </c>
      <c r="D5102" s="3" t="s">
        <v>2737</v>
      </c>
      <c r="E5102" s="3">
        <v>114</v>
      </c>
      <c r="F5102" s="3" t="s">
        <v>79</v>
      </c>
      <c r="G5102" s="3">
        <v>0</v>
      </c>
      <c r="H5102" s="3">
        <v>0</v>
      </c>
      <c r="I5102" s="3">
        <v>0</v>
      </c>
      <c r="J5102" s="3">
        <v>0</v>
      </c>
      <c r="K5102" s="3">
        <v>0</v>
      </c>
      <c r="L5102" s="3">
        <v>0</v>
      </c>
      <c r="M5102" s="3">
        <v>0</v>
      </c>
      <c r="N5102" s="3">
        <v>0</v>
      </c>
      <c r="O5102" s="3">
        <v>0</v>
      </c>
      <c r="P5102" s="3">
        <v>0</v>
      </c>
      <c r="Q5102" s="3">
        <v>0</v>
      </c>
      <c r="R5102" s="3">
        <v>894872</v>
      </c>
      <c r="S5102" s="3">
        <f t="shared" si="558"/>
        <v>894872</v>
      </c>
      <c r="T5102" s="3">
        <f t="shared" si="553"/>
        <v>13133334</v>
      </c>
      <c r="U5102" s="3" t="str">
        <f t="shared" si="559"/>
        <v>AGUINALDO</v>
      </c>
      <c r="V5102" s="3">
        <f t="shared" si="554"/>
        <v>894872</v>
      </c>
      <c r="W5102" s="3" t="str">
        <f t="shared" si="555"/>
        <v>BONIFICACION POR GESTION PRESUPUESTARIA</v>
      </c>
      <c r="X5102" s="3">
        <f t="shared" si="556"/>
        <v>0</v>
      </c>
      <c r="Y5102" s="3">
        <f t="shared" si="557"/>
        <v>0</v>
      </c>
    </row>
    <row r="5103" spans="1:25">
      <c r="A5103" s="3"/>
      <c r="B5103" s="3" t="s">
        <v>3174</v>
      </c>
      <c r="C5103" s="3" t="s">
        <v>3175</v>
      </c>
      <c r="D5103" s="3" t="s">
        <v>2737</v>
      </c>
      <c r="E5103" s="3">
        <v>131</v>
      </c>
      <c r="F5103" s="3" t="s">
        <v>24</v>
      </c>
      <c r="G5103" s="3">
        <v>0</v>
      </c>
      <c r="H5103" s="3">
        <v>0</v>
      </c>
      <c r="I5103" s="3">
        <v>1500000</v>
      </c>
      <c r="J5103" s="3">
        <v>0</v>
      </c>
      <c r="K5103" s="3">
        <v>0</v>
      </c>
      <c r="L5103" s="3">
        <v>0</v>
      </c>
      <c r="M5103" s="3">
        <v>0</v>
      </c>
      <c r="N5103" s="3">
        <v>0</v>
      </c>
      <c r="O5103" s="3">
        <v>0</v>
      </c>
      <c r="P5103" s="3">
        <v>0</v>
      </c>
      <c r="Q5103" s="3">
        <v>0</v>
      </c>
      <c r="R5103" s="3">
        <v>0</v>
      </c>
      <c r="S5103" s="3">
        <f t="shared" si="558"/>
        <v>1500000</v>
      </c>
      <c r="T5103" s="3">
        <f t="shared" si="553"/>
        <v>13133334</v>
      </c>
      <c r="U5103" s="3" t="str">
        <f t="shared" si="559"/>
        <v xml:space="preserve">SUBSIDIO </v>
      </c>
      <c r="V5103" s="3">
        <f t="shared" si="554"/>
        <v>0</v>
      </c>
      <c r="W5103" s="3" t="str">
        <f t="shared" si="555"/>
        <v>SUBSIDIO FAMILIAR - ESCOLARIDAD</v>
      </c>
      <c r="X5103" s="3">
        <f t="shared" si="556"/>
        <v>1500000</v>
      </c>
      <c r="Y5103" s="3">
        <f t="shared" si="557"/>
        <v>0</v>
      </c>
    </row>
    <row r="5104" spans="1:25">
      <c r="A5104" s="3"/>
      <c r="B5104" s="3" t="s">
        <v>3174</v>
      </c>
      <c r="C5104" s="3" t="s">
        <v>3175</v>
      </c>
      <c r="D5104" s="3" t="s">
        <v>2737</v>
      </c>
      <c r="E5104" s="3">
        <v>133</v>
      </c>
      <c r="F5104" s="3" t="s">
        <v>78</v>
      </c>
      <c r="G5104" s="3">
        <v>2400000</v>
      </c>
      <c r="H5104" s="3">
        <v>2400000</v>
      </c>
      <c r="I5104" s="3">
        <v>2400000</v>
      </c>
      <c r="J5104" s="3">
        <v>1000000</v>
      </c>
      <c r="K5104" s="3">
        <v>1000000</v>
      </c>
      <c r="L5104" s="3">
        <v>1000000</v>
      </c>
      <c r="M5104" s="3">
        <v>538462</v>
      </c>
      <c r="N5104" s="3">
        <v>0</v>
      </c>
      <c r="O5104" s="3">
        <v>0</v>
      </c>
      <c r="P5104" s="3">
        <v>0</v>
      </c>
      <c r="Q5104" s="3">
        <v>0</v>
      </c>
      <c r="R5104" s="3">
        <v>0</v>
      </c>
      <c r="S5104" s="3">
        <f t="shared" si="558"/>
        <v>10738462</v>
      </c>
      <c r="T5104" s="3">
        <f t="shared" si="553"/>
        <v>13133334</v>
      </c>
      <c r="U5104" s="3" t="str">
        <f t="shared" si="559"/>
        <v>BONIFICAC</v>
      </c>
      <c r="V5104" s="3">
        <f t="shared" si="554"/>
        <v>0</v>
      </c>
      <c r="W5104" s="3" t="str">
        <f t="shared" si="555"/>
        <v>BONIFICACION POR GESTION PRESUPUESTARIA</v>
      </c>
      <c r="X5104" s="3">
        <f t="shared" si="556"/>
        <v>10738462</v>
      </c>
      <c r="Y5104" s="3">
        <f t="shared" si="557"/>
        <v>894872</v>
      </c>
    </row>
    <row r="5105" spans="1:25">
      <c r="A5105" s="3"/>
      <c r="B5105" s="3" t="s">
        <v>3176</v>
      </c>
      <c r="C5105" s="3" t="s">
        <v>3177</v>
      </c>
      <c r="D5105" s="3" t="s">
        <v>2694</v>
      </c>
      <c r="E5105" s="3">
        <v>111</v>
      </c>
      <c r="F5105" s="3" t="s">
        <v>21</v>
      </c>
      <c r="G5105" s="3">
        <v>2550307</v>
      </c>
      <c r="H5105" s="3">
        <v>2550307</v>
      </c>
      <c r="I5105" s="3">
        <v>2550307</v>
      </c>
      <c r="J5105" s="3">
        <v>2550307</v>
      </c>
      <c r="K5105" s="3">
        <v>2550307</v>
      </c>
      <c r="L5105" s="3">
        <v>2550307</v>
      </c>
      <c r="M5105" s="3">
        <v>2550307</v>
      </c>
      <c r="N5105" s="3">
        <v>2550307</v>
      </c>
      <c r="O5105" s="3">
        <v>2550307</v>
      </c>
      <c r="P5105" s="3">
        <v>2550307</v>
      </c>
      <c r="Q5105" s="3">
        <v>2550307</v>
      </c>
      <c r="R5105" s="3">
        <v>2550307</v>
      </c>
      <c r="S5105" s="3">
        <f t="shared" si="558"/>
        <v>30603684</v>
      </c>
      <c r="T5105" s="3">
        <f t="shared" si="553"/>
        <v>39304298</v>
      </c>
      <c r="U5105" s="3" t="str">
        <f t="shared" si="559"/>
        <v>SUELDOS</v>
      </c>
      <c r="V5105" s="3">
        <f t="shared" si="554"/>
        <v>0</v>
      </c>
      <c r="W5105" s="3" t="str">
        <f t="shared" si="555"/>
        <v>SUELDOS</v>
      </c>
      <c r="X5105" s="3">
        <f t="shared" si="556"/>
        <v>30603684</v>
      </c>
      <c r="Y5105" s="3">
        <f t="shared" si="557"/>
        <v>2550307</v>
      </c>
    </row>
    <row r="5106" spans="1:25">
      <c r="A5106" s="3"/>
      <c r="B5106" s="3" t="s">
        <v>3176</v>
      </c>
      <c r="C5106" s="3" t="s">
        <v>3177</v>
      </c>
      <c r="D5106" s="3" t="s">
        <v>2694</v>
      </c>
      <c r="E5106" s="3">
        <v>114</v>
      </c>
      <c r="F5106" s="3" t="s">
        <v>3488</v>
      </c>
      <c r="G5106" s="3">
        <v>0</v>
      </c>
      <c r="H5106" s="3">
        <v>0</v>
      </c>
      <c r="I5106" s="3">
        <v>0</v>
      </c>
      <c r="J5106" s="3">
        <v>0</v>
      </c>
      <c r="K5106" s="3">
        <v>0</v>
      </c>
      <c r="L5106" s="3">
        <v>0</v>
      </c>
      <c r="M5106" s="3">
        <v>0</v>
      </c>
      <c r="N5106" s="3">
        <v>0</v>
      </c>
      <c r="O5106" s="3">
        <v>0</v>
      </c>
      <c r="P5106" s="3">
        <v>0</v>
      </c>
      <c r="Q5106" s="3">
        <v>0</v>
      </c>
      <c r="R5106" s="3">
        <v>2550307</v>
      </c>
      <c r="S5106" s="3">
        <f t="shared" si="558"/>
        <v>2550307</v>
      </c>
      <c r="T5106" s="3">
        <f t="shared" si="553"/>
        <v>39304298</v>
      </c>
      <c r="U5106" s="3" t="str">
        <f t="shared" si="559"/>
        <v>AGUINALDO</v>
      </c>
      <c r="V5106" s="3">
        <f t="shared" si="554"/>
        <v>2550307</v>
      </c>
      <c r="W5106" s="3" t="str">
        <f t="shared" si="555"/>
        <v>SUELDOS</v>
      </c>
      <c r="X5106" s="3">
        <f t="shared" si="556"/>
        <v>0</v>
      </c>
      <c r="Y5106" s="3">
        <f t="shared" si="557"/>
        <v>0</v>
      </c>
    </row>
    <row r="5107" spans="1:25">
      <c r="A5107" s="3"/>
      <c r="B5107" s="3" t="s">
        <v>3176</v>
      </c>
      <c r="C5107" s="3" t="s">
        <v>3177</v>
      </c>
      <c r="D5107" s="3" t="s">
        <v>2694</v>
      </c>
      <c r="E5107" s="3">
        <v>131</v>
      </c>
      <c r="F5107" s="3" t="s">
        <v>24</v>
      </c>
      <c r="G5107" s="3">
        <v>0</v>
      </c>
      <c r="H5107" s="3">
        <v>0</v>
      </c>
      <c r="I5107" s="3">
        <v>2550307</v>
      </c>
      <c r="J5107" s="3">
        <v>0</v>
      </c>
      <c r="K5107" s="3">
        <v>0</v>
      </c>
      <c r="L5107" s="3">
        <v>0</v>
      </c>
      <c r="M5107" s="3">
        <v>0</v>
      </c>
      <c r="N5107" s="3">
        <v>0</v>
      </c>
      <c r="O5107" s="3">
        <v>0</v>
      </c>
      <c r="P5107" s="3">
        <v>0</v>
      </c>
      <c r="Q5107" s="3">
        <v>0</v>
      </c>
      <c r="R5107" s="3">
        <v>0</v>
      </c>
      <c r="S5107" s="3">
        <f t="shared" si="558"/>
        <v>2550307</v>
      </c>
      <c r="T5107" s="3">
        <f t="shared" si="553"/>
        <v>39304298</v>
      </c>
      <c r="U5107" s="3" t="str">
        <f t="shared" si="559"/>
        <v xml:space="preserve">SUBSIDIO </v>
      </c>
      <c r="V5107" s="3">
        <f t="shared" si="554"/>
        <v>0</v>
      </c>
      <c r="W5107" s="3" t="str">
        <f t="shared" si="555"/>
        <v>SUBSIDIO FAMILIAR - ESCOLARIDAD</v>
      </c>
      <c r="X5107" s="3">
        <f t="shared" si="556"/>
        <v>2550307</v>
      </c>
      <c r="Y5107" s="3">
        <f t="shared" si="557"/>
        <v>0</v>
      </c>
    </row>
    <row r="5108" spans="1:25">
      <c r="A5108" s="3"/>
      <c r="B5108" s="3" t="s">
        <v>3176</v>
      </c>
      <c r="C5108" s="3" t="s">
        <v>3177</v>
      </c>
      <c r="D5108" s="3" t="s">
        <v>2694</v>
      </c>
      <c r="E5108" s="3">
        <v>191</v>
      </c>
      <c r="F5108" s="3" t="s">
        <v>2722</v>
      </c>
      <c r="G5108" s="3">
        <v>300000</v>
      </c>
      <c r="H5108" s="3">
        <v>300000</v>
      </c>
      <c r="I5108" s="3">
        <v>300000</v>
      </c>
      <c r="J5108" s="3">
        <v>300000</v>
      </c>
      <c r="K5108" s="3">
        <v>300000</v>
      </c>
      <c r="L5108" s="3">
        <v>300000</v>
      </c>
      <c r="M5108" s="3">
        <v>300000</v>
      </c>
      <c r="N5108" s="3">
        <v>300000</v>
      </c>
      <c r="O5108" s="3">
        <v>300000</v>
      </c>
      <c r="P5108" s="3">
        <v>300000</v>
      </c>
      <c r="Q5108" s="3">
        <v>300000</v>
      </c>
      <c r="R5108" s="3">
        <v>300000</v>
      </c>
      <c r="S5108" s="3">
        <f t="shared" si="558"/>
        <v>3600000</v>
      </c>
      <c r="T5108" s="3">
        <f t="shared" si="553"/>
        <v>39304298</v>
      </c>
      <c r="U5108" s="3" t="str">
        <f t="shared" si="559"/>
        <v xml:space="preserve">SUBSIDIO </v>
      </c>
      <c r="V5108" s="3">
        <f t="shared" si="554"/>
        <v>0</v>
      </c>
      <c r="W5108" s="3" t="str">
        <f t="shared" si="555"/>
        <v>SUBSIDIO PARA LA SALUD</v>
      </c>
      <c r="X5108" s="3">
        <f t="shared" si="556"/>
        <v>3600000</v>
      </c>
      <c r="Y5108" s="3">
        <f t="shared" si="557"/>
        <v>0</v>
      </c>
    </row>
    <row r="5109" spans="1:25">
      <c r="A5109" s="3"/>
      <c r="B5109" s="3" t="s">
        <v>3178</v>
      </c>
      <c r="C5109" s="3" t="s">
        <v>3179</v>
      </c>
      <c r="D5109" s="3" t="s">
        <v>2694</v>
      </c>
      <c r="E5109" s="3">
        <v>111</v>
      </c>
      <c r="F5109" s="3" t="s">
        <v>21</v>
      </c>
      <c r="G5109" s="3">
        <v>5900000</v>
      </c>
      <c r="H5109" s="3">
        <v>5900000</v>
      </c>
      <c r="I5109" s="3">
        <v>5900000</v>
      </c>
      <c r="J5109" s="3">
        <v>5900000</v>
      </c>
      <c r="K5109" s="3">
        <v>5900000</v>
      </c>
      <c r="L5109" s="3">
        <v>5900000</v>
      </c>
      <c r="M5109" s="3">
        <v>5900000</v>
      </c>
      <c r="N5109" s="3">
        <v>5900000</v>
      </c>
      <c r="O5109" s="3">
        <v>5900000</v>
      </c>
      <c r="P5109" s="3">
        <v>5900000</v>
      </c>
      <c r="Q5109" s="3">
        <v>5900000</v>
      </c>
      <c r="R5109" s="3">
        <v>5900000</v>
      </c>
      <c r="S5109" s="3">
        <f t="shared" si="558"/>
        <v>70800000</v>
      </c>
      <c r="T5109" s="3">
        <f t="shared" si="553"/>
        <v>97818866</v>
      </c>
      <c r="U5109" s="3" t="str">
        <f t="shared" si="559"/>
        <v>SUELDOS</v>
      </c>
      <c r="V5109" s="3">
        <f t="shared" si="554"/>
        <v>0</v>
      </c>
      <c r="W5109" s="3" t="str">
        <f t="shared" si="555"/>
        <v>SUELDOS</v>
      </c>
      <c r="X5109" s="3">
        <f t="shared" si="556"/>
        <v>70800000</v>
      </c>
      <c r="Y5109" s="3">
        <f t="shared" si="557"/>
        <v>5900000</v>
      </c>
    </row>
    <row r="5110" spans="1:25">
      <c r="A5110" s="3"/>
      <c r="B5110" s="3" t="s">
        <v>3178</v>
      </c>
      <c r="C5110" s="3" t="s">
        <v>3179</v>
      </c>
      <c r="D5110" s="3" t="s">
        <v>2694</v>
      </c>
      <c r="E5110" s="3">
        <v>114</v>
      </c>
      <c r="F5110" s="3" t="s">
        <v>79</v>
      </c>
      <c r="G5110" s="3">
        <v>0</v>
      </c>
      <c r="H5110" s="3">
        <v>0</v>
      </c>
      <c r="I5110" s="3">
        <v>0</v>
      </c>
      <c r="J5110" s="3">
        <v>0</v>
      </c>
      <c r="K5110" s="3">
        <v>0</v>
      </c>
      <c r="L5110" s="3">
        <v>0</v>
      </c>
      <c r="M5110" s="3">
        <v>0</v>
      </c>
      <c r="N5110" s="3">
        <v>0</v>
      </c>
      <c r="O5110" s="3">
        <v>0</v>
      </c>
      <c r="P5110" s="3">
        <v>0</v>
      </c>
      <c r="Q5110" s="3">
        <v>0</v>
      </c>
      <c r="R5110" s="3">
        <v>1622500</v>
      </c>
      <c r="S5110" s="3">
        <f t="shared" si="558"/>
        <v>1622500</v>
      </c>
      <c r="T5110" s="3">
        <f t="shared" si="553"/>
        <v>97818866</v>
      </c>
      <c r="U5110" s="3" t="str">
        <f t="shared" si="559"/>
        <v>AGUINALDO</v>
      </c>
      <c r="V5110" s="3">
        <f t="shared" si="554"/>
        <v>1622500</v>
      </c>
      <c r="W5110" s="3" t="str">
        <f t="shared" si="555"/>
        <v>BONIFICACION POR GESTION PRESUPUESTARIA</v>
      </c>
      <c r="X5110" s="3">
        <f t="shared" si="556"/>
        <v>0</v>
      </c>
      <c r="Y5110" s="3">
        <f t="shared" si="557"/>
        <v>0</v>
      </c>
    </row>
    <row r="5111" spans="1:25">
      <c r="A5111" s="3"/>
      <c r="B5111" s="3" t="s">
        <v>3178</v>
      </c>
      <c r="C5111" s="3" t="s">
        <v>3179</v>
      </c>
      <c r="D5111" s="3" t="s">
        <v>2694</v>
      </c>
      <c r="E5111" s="3">
        <v>114</v>
      </c>
      <c r="F5111" s="3" t="s">
        <v>3488</v>
      </c>
      <c r="G5111" s="3">
        <v>0</v>
      </c>
      <c r="H5111" s="3">
        <v>0</v>
      </c>
      <c r="I5111" s="3">
        <v>0</v>
      </c>
      <c r="J5111" s="3">
        <v>0</v>
      </c>
      <c r="K5111" s="3">
        <v>0</v>
      </c>
      <c r="L5111" s="3">
        <v>0</v>
      </c>
      <c r="M5111" s="3">
        <v>0</v>
      </c>
      <c r="N5111" s="3">
        <v>0</v>
      </c>
      <c r="O5111" s="3">
        <v>0</v>
      </c>
      <c r="P5111" s="3">
        <v>0</v>
      </c>
      <c r="Q5111" s="3">
        <v>0</v>
      </c>
      <c r="R5111" s="3">
        <v>5900000</v>
      </c>
      <c r="S5111" s="3">
        <f t="shared" si="558"/>
        <v>5900000</v>
      </c>
      <c r="T5111" s="3">
        <f t="shared" si="553"/>
        <v>97818866</v>
      </c>
      <c r="U5111" s="3" t="str">
        <f t="shared" si="559"/>
        <v>AGUINALDO</v>
      </c>
      <c r="V5111" s="3">
        <f t="shared" si="554"/>
        <v>5900000</v>
      </c>
      <c r="W5111" s="3" t="str">
        <f t="shared" si="555"/>
        <v>SUELDOS</v>
      </c>
      <c r="X5111" s="3">
        <f t="shared" si="556"/>
        <v>0</v>
      </c>
      <c r="Y5111" s="3">
        <f t="shared" si="557"/>
        <v>0</v>
      </c>
    </row>
    <row r="5112" spans="1:25">
      <c r="A5112" s="3"/>
      <c r="B5112" s="3" t="s">
        <v>3178</v>
      </c>
      <c r="C5112" s="3" t="s">
        <v>3179</v>
      </c>
      <c r="D5112" s="3" t="s">
        <v>2694</v>
      </c>
      <c r="E5112" s="3">
        <v>123</v>
      </c>
      <c r="F5112" s="3" t="s">
        <v>30</v>
      </c>
      <c r="G5112" s="3">
        <v>0</v>
      </c>
      <c r="H5112" s="3">
        <v>0</v>
      </c>
      <c r="I5112" s="3">
        <v>0</v>
      </c>
      <c r="J5112" s="3">
        <v>0</v>
      </c>
      <c r="K5112" s="3">
        <v>0</v>
      </c>
      <c r="L5112" s="3">
        <v>0</v>
      </c>
      <c r="M5112" s="3">
        <v>0</v>
      </c>
      <c r="N5112" s="3">
        <v>0</v>
      </c>
      <c r="O5112" s="3">
        <v>0</v>
      </c>
      <c r="P5112" s="3">
        <v>0</v>
      </c>
      <c r="Q5112" s="3">
        <v>0</v>
      </c>
      <c r="R5112" s="3">
        <v>2028</v>
      </c>
      <c r="S5112" s="3">
        <f t="shared" si="558"/>
        <v>2028</v>
      </c>
      <c r="T5112" s="3">
        <f t="shared" si="553"/>
        <v>97818866</v>
      </c>
      <c r="U5112" s="3" t="str">
        <f t="shared" si="559"/>
        <v>AGUINALDO</v>
      </c>
      <c r="V5112" s="3">
        <f t="shared" si="554"/>
        <v>2028</v>
      </c>
      <c r="W5112" s="3" t="str">
        <f t="shared" si="555"/>
        <v>REMUNERACION EXTRAORDINARIA</v>
      </c>
      <c r="X5112" s="3">
        <f t="shared" si="556"/>
        <v>0</v>
      </c>
      <c r="Y5112" s="3">
        <f t="shared" si="557"/>
        <v>0</v>
      </c>
    </row>
    <row r="5113" spans="1:25">
      <c r="A5113" s="3"/>
      <c r="B5113" s="3" t="s">
        <v>3178</v>
      </c>
      <c r="C5113" s="3" t="s">
        <v>3179</v>
      </c>
      <c r="D5113" s="3" t="s">
        <v>2694</v>
      </c>
      <c r="E5113" s="3">
        <v>123</v>
      </c>
      <c r="F5113" s="3" t="s">
        <v>32</v>
      </c>
      <c r="G5113" s="3">
        <v>0</v>
      </c>
      <c r="H5113" s="3">
        <v>0</v>
      </c>
      <c r="I5113" s="3">
        <v>24338</v>
      </c>
      <c r="J5113" s="3">
        <v>0</v>
      </c>
      <c r="K5113" s="3">
        <v>0</v>
      </c>
      <c r="L5113" s="3">
        <v>0</v>
      </c>
      <c r="M5113" s="3">
        <v>0</v>
      </c>
      <c r="N5113" s="3">
        <v>0</v>
      </c>
      <c r="O5113" s="3">
        <v>0</v>
      </c>
      <c r="P5113" s="3">
        <v>0</v>
      </c>
      <c r="Q5113" s="3">
        <v>0</v>
      </c>
      <c r="R5113" s="3">
        <v>0</v>
      </c>
      <c r="S5113" s="3">
        <f t="shared" si="558"/>
        <v>24338</v>
      </c>
      <c r="T5113" s="3">
        <f t="shared" si="553"/>
        <v>97818866</v>
      </c>
      <c r="U5113" s="3" t="str">
        <f t="shared" si="559"/>
        <v>REMUNERAC</v>
      </c>
      <c r="V5113" s="3">
        <f t="shared" si="554"/>
        <v>0</v>
      </c>
      <c r="W5113" s="3" t="str">
        <f t="shared" si="555"/>
        <v>REMUNERACION EXTRAORDINARIA</v>
      </c>
      <c r="X5113" s="3">
        <f t="shared" si="556"/>
        <v>24338</v>
      </c>
      <c r="Y5113" s="3">
        <f t="shared" si="557"/>
        <v>2028</v>
      </c>
    </row>
    <row r="5114" spans="1:25">
      <c r="A5114" s="3"/>
      <c r="B5114" s="3" t="s">
        <v>3178</v>
      </c>
      <c r="C5114" s="3" t="s">
        <v>3179</v>
      </c>
      <c r="D5114" s="3" t="s">
        <v>2694</v>
      </c>
      <c r="E5114" s="3">
        <v>133</v>
      </c>
      <c r="F5114" s="3" t="s">
        <v>78</v>
      </c>
      <c r="G5114" s="3">
        <v>1770000</v>
      </c>
      <c r="H5114" s="3">
        <v>1770000</v>
      </c>
      <c r="I5114" s="3">
        <v>1770000</v>
      </c>
      <c r="J5114" s="3">
        <v>1770000</v>
      </c>
      <c r="K5114" s="3">
        <v>1770000</v>
      </c>
      <c r="L5114" s="3">
        <v>1770000</v>
      </c>
      <c r="M5114" s="3">
        <v>1770000</v>
      </c>
      <c r="N5114" s="3">
        <v>0</v>
      </c>
      <c r="O5114" s="3">
        <v>1770000</v>
      </c>
      <c r="P5114" s="3">
        <v>1770000</v>
      </c>
      <c r="Q5114" s="3">
        <v>1770000</v>
      </c>
      <c r="R5114" s="3">
        <v>1770000</v>
      </c>
      <c r="S5114" s="3">
        <f t="shared" si="558"/>
        <v>19470000</v>
      </c>
      <c r="T5114" s="3">
        <f t="shared" si="553"/>
        <v>97818866</v>
      </c>
      <c r="U5114" s="3" t="str">
        <f t="shared" si="559"/>
        <v>BONIFICAC</v>
      </c>
      <c r="V5114" s="3">
        <f t="shared" si="554"/>
        <v>0</v>
      </c>
      <c r="W5114" s="3" t="str">
        <f t="shared" si="555"/>
        <v>BONIFICACION POR GESTION PRESUPUESTARIA</v>
      </c>
      <c r="X5114" s="3">
        <f t="shared" si="556"/>
        <v>19470000</v>
      </c>
      <c r="Y5114" s="3">
        <f t="shared" si="557"/>
        <v>1622500</v>
      </c>
    </row>
    <row r="5115" spans="1:25">
      <c r="A5115" s="3"/>
      <c r="B5115" s="3" t="s">
        <v>3180</v>
      </c>
      <c r="C5115" s="3" t="s">
        <v>3181</v>
      </c>
      <c r="D5115" s="3" t="s">
        <v>2694</v>
      </c>
      <c r="E5115" s="3">
        <v>111</v>
      </c>
      <c r="F5115" s="3" t="s">
        <v>21</v>
      </c>
      <c r="G5115" s="3">
        <v>3200000</v>
      </c>
      <c r="H5115" s="3">
        <v>3200000</v>
      </c>
      <c r="I5115" s="3">
        <v>3200000</v>
      </c>
      <c r="J5115" s="3">
        <v>3200000</v>
      </c>
      <c r="K5115" s="3">
        <v>3200000</v>
      </c>
      <c r="L5115" s="3">
        <v>3200000</v>
      </c>
      <c r="M5115" s="3">
        <v>3200000</v>
      </c>
      <c r="N5115" s="3">
        <v>3200000</v>
      </c>
      <c r="O5115" s="3">
        <v>3200000</v>
      </c>
      <c r="P5115" s="3">
        <v>3200000</v>
      </c>
      <c r="Q5115" s="3">
        <v>3200000</v>
      </c>
      <c r="R5115" s="3">
        <v>3200000</v>
      </c>
      <c r="S5115" s="3">
        <f t="shared" si="558"/>
        <v>38400000</v>
      </c>
      <c r="T5115" s="3">
        <f t="shared" si="553"/>
        <v>66072077</v>
      </c>
      <c r="U5115" s="3" t="str">
        <f t="shared" si="559"/>
        <v>SUELDOS</v>
      </c>
      <c r="V5115" s="3">
        <f t="shared" si="554"/>
        <v>0</v>
      </c>
      <c r="W5115" s="3" t="str">
        <f t="shared" si="555"/>
        <v>SUELDOS</v>
      </c>
      <c r="X5115" s="3">
        <f t="shared" si="556"/>
        <v>38400000</v>
      </c>
      <c r="Y5115" s="3">
        <f t="shared" si="557"/>
        <v>3200000</v>
      </c>
    </row>
    <row r="5116" spans="1:25">
      <c r="A5116" s="3"/>
      <c r="B5116" s="3" t="s">
        <v>3180</v>
      </c>
      <c r="C5116" s="3" t="s">
        <v>3181</v>
      </c>
      <c r="D5116" s="3" t="s">
        <v>2694</v>
      </c>
      <c r="E5116" s="3">
        <v>114</v>
      </c>
      <c r="F5116" s="3" t="s">
        <v>29</v>
      </c>
      <c r="G5116" s="3">
        <v>0</v>
      </c>
      <c r="H5116" s="3">
        <v>0</v>
      </c>
      <c r="I5116" s="3">
        <v>0</v>
      </c>
      <c r="J5116" s="3">
        <v>0</v>
      </c>
      <c r="K5116" s="3">
        <v>0</v>
      </c>
      <c r="L5116" s="3">
        <v>0</v>
      </c>
      <c r="M5116" s="3">
        <v>0</v>
      </c>
      <c r="N5116" s="3">
        <v>0</v>
      </c>
      <c r="O5116" s="3">
        <v>0</v>
      </c>
      <c r="P5116" s="3">
        <v>0</v>
      </c>
      <c r="Q5116" s="3">
        <v>0</v>
      </c>
      <c r="R5116" s="3">
        <v>936000</v>
      </c>
      <c r="S5116" s="3">
        <f t="shared" si="558"/>
        <v>936000</v>
      </c>
      <c r="T5116" s="3">
        <f t="shared" si="553"/>
        <v>66072077</v>
      </c>
      <c r="U5116" s="3" t="str">
        <f t="shared" si="559"/>
        <v>AGUINALDO</v>
      </c>
      <c r="V5116" s="3">
        <f t="shared" si="554"/>
        <v>936000</v>
      </c>
      <c r="W5116" s="3" t="str">
        <f t="shared" si="555"/>
        <v>BONIFICACION POR GESTION ADMINISTRATIVA</v>
      </c>
      <c r="X5116" s="3">
        <f t="shared" si="556"/>
        <v>0</v>
      </c>
      <c r="Y5116" s="3">
        <f t="shared" si="557"/>
        <v>0</v>
      </c>
    </row>
    <row r="5117" spans="1:25">
      <c r="A5117" s="3"/>
      <c r="B5117" s="3" t="s">
        <v>3180</v>
      </c>
      <c r="C5117" s="3" t="s">
        <v>3181</v>
      </c>
      <c r="D5117" s="3" t="s">
        <v>2694</v>
      </c>
      <c r="E5117" s="3">
        <v>114</v>
      </c>
      <c r="F5117" s="3" t="s">
        <v>3488</v>
      </c>
      <c r="G5117" s="3">
        <v>0</v>
      </c>
      <c r="H5117" s="3">
        <v>0</v>
      </c>
      <c r="I5117" s="3">
        <v>0</v>
      </c>
      <c r="J5117" s="3">
        <v>0</v>
      </c>
      <c r="K5117" s="3">
        <v>0</v>
      </c>
      <c r="L5117" s="3">
        <v>0</v>
      </c>
      <c r="M5117" s="3">
        <v>0</v>
      </c>
      <c r="N5117" s="3">
        <v>0</v>
      </c>
      <c r="O5117" s="3">
        <v>0</v>
      </c>
      <c r="P5117" s="3">
        <v>0</v>
      </c>
      <c r="Q5117" s="3">
        <v>0</v>
      </c>
      <c r="R5117" s="3">
        <v>3200000</v>
      </c>
      <c r="S5117" s="3">
        <f t="shared" si="558"/>
        <v>3200000</v>
      </c>
      <c r="T5117" s="3">
        <f t="shared" si="553"/>
        <v>66072077</v>
      </c>
      <c r="U5117" s="3" t="str">
        <f t="shared" si="559"/>
        <v>AGUINALDO</v>
      </c>
      <c r="V5117" s="3">
        <f t="shared" si="554"/>
        <v>3200000</v>
      </c>
      <c r="W5117" s="3" t="str">
        <f t="shared" si="555"/>
        <v>SUELDOS</v>
      </c>
      <c r="X5117" s="3">
        <f t="shared" si="556"/>
        <v>0</v>
      </c>
      <c r="Y5117" s="3">
        <f t="shared" si="557"/>
        <v>0</v>
      </c>
    </row>
    <row r="5118" spans="1:25">
      <c r="A5118" s="3"/>
      <c r="B5118" s="3" t="s">
        <v>3180</v>
      </c>
      <c r="C5118" s="3" t="s">
        <v>3181</v>
      </c>
      <c r="D5118" s="3" t="s">
        <v>2694</v>
      </c>
      <c r="E5118" s="3">
        <v>123</v>
      </c>
      <c r="F5118" s="3" t="s">
        <v>30</v>
      </c>
      <c r="G5118" s="3">
        <v>0</v>
      </c>
      <c r="H5118" s="3">
        <v>0</v>
      </c>
      <c r="I5118" s="3">
        <v>0</v>
      </c>
      <c r="J5118" s="3">
        <v>0</v>
      </c>
      <c r="K5118" s="3">
        <v>0</v>
      </c>
      <c r="L5118" s="3">
        <v>0</v>
      </c>
      <c r="M5118" s="3">
        <v>0</v>
      </c>
      <c r="N5118" s="3">
        <v>0</v>
      </c>
      <c r="O5118" s="3">
        <v>0</v>
      </c>
      <c r="P5118" s="3">
        <v>0</v>
      </c>
      <c r="Q5118" s="3">
        <v>0</v>
      </c>
      <c r="R5118" s="3">
        <v>228580</v>
      </c>
      <c r="S5118" s="3">
        <f t="shared" si="558"/>
        <v>228580</v>
      </c>
      <c r="T5118" s="3">
        <f t="shared" si="553"/>
        <v>66072077</v>
      </c>
      <c r="U5118" s="3" t="str">
        <f t="shared" si="559"/>
        <v>AGUINALDO</v>
      </c>
      <c r="V5118" s="3">
        <f t="shared" si="554"/>
        <v>228580</v>
      </c>
      <c r="W5118" s="3" t="str">
        <f t="shared" si="555"/>
        <v>REMUNERACION EXTRAORDINARIA</v>
      </c>
      <c r="X5118" s="3">
        <f t="shared" si="556"/>
        <v>0</v>
      </c>
      <c r="Y5118" s="3">
        <f t="shared" si="557"/>
        <v>0</v>
      </c>
    </row>
    <row r="5119" spans="1:25">
      <c r="A5119" s="3"/>
      <c r="B5119" s="3" t="s">
        <v>3180</v>
      </c>
      <c r="C5119" s="3" t="s">
        <v>3181</v>
      </c>
      <c r="D5119" s="3" t="s">
        <v>2694</v>
      </c>
      <c r="E5119" s="3">
        <v>123</v>
      </c>
      <c r="F5119" s="3" t="s">
        <v>32</v>
      </c>
      <c r="G5119" s="3">
        <v>0</v>
      </c>
      <c r="H5119" s="3">
        <v>0</v>
      </c>
      <c r="I5119" s="3">
        <v>184800</v>
      </c>
      <c r="J5119" s="3">
        <v>300000</v>
      </c>
      <c r="K5119" s="3">
        <v>207600</v>
      </c>
      <c r="L5119" s="3">
        <v>327600</v>
      </c>
      <c r="M5119" s="3">
        <v>325200</v>
      </c>
      <c r="N5119" s="3">
        <v>0</v>
      </c>
      <c r="O5119" s="3">
        <v>286800</v>
      </c>
      <c r="P5119" s="3">
        <v>329280</v>
      </c>
      <c r="Q5119" s="3">
        <v>390480</v>
      </c>
      <c r="R5119" s="3">
        <v>585120</v>
      </c>
      <c r="S5119" s="3">
        <f t="shared" si="558"/>
        <v>2936880</v>
      </c>
      <c r="T5119" s="3">
        <f t="shared" si="553"/>
        <v>66072077</v>
      </c>
      <c r="U5119" s="3" t="str">
        <f t="shared" si="559"/>
        <v>REMUNERAC</v>
      </c>
      <c r="V5119" s="3">
        <f t="shared" si="554"/>
        <v>0</v>
      </c>
      <c r="W5119" s="3" t="str">
        <f t="shared" si="555"/>
        <v>REMUNERACION EXTRAORDINARIA</v>
      </c>
      <c r="X5119" s="3">
        <f t="shared" si="556"/>
        <v>2936880</v>
      </c>
      <c r="Y5119" s="3">
        <f t="shared" si="557"/>
        <v>228580</v>
      </c>
    </row>
    <row r="5120" spans="1:25">
      <c r="A5120" s="3"/>
      <c r="B5120" s="3" t="s">
        <v>3180</v>
      </c>
      <c r="C5120" s="3" t="s">
        <v>3181</v>
      </c>
      <c r="D5120" s="3" t="s">
        <v>2694</v>
      </c>
      <c r="E5120" s="3">
        <v>133</v>
      </c>
      <c r="F5120" s="3" t="s">
        <v>31</v>
      </c>
      <c r="G5120" s="3">
        <v>960000</v>
      </c>
      <c r="H5120" s="3">
        <v>960000</v>
      </c>
      <c r="I5120" s="3">
        <v>960000</v>
      </c>
      <c r="J5120" s="3">
        <v>960000</v>
      </c>
      <c r="K5120" s="3">
        <v>960000</v>
      </c>
      <c r="L5120" s="3">
        <v>960000</v>
      </c>
      <c r="M5120" s="3">
        <v>960000</v>
      </c>
      <c r="N5120" s="3">
        <v>960000</v>
      </c>
      <c r="O5120" s="3">
        <v>960000</v>
      </c>
      <c r="P5120" s="3">
        <v>960000</v>
      </c>
      <c r="Q5120" s="3">
        <v>960000</v>
      </c>
      <c r="R5120" s="3">
        <v>960000</v>
      </c>
      <c r="S5120" s="3">
        <f t="shared" si="558"/>
        <v>11520000</v>
      </c>
      <c r="T5120" s="3">
        <f t="shared" si="553"/>
        <v>66072077</v>
      </c>
      <c r="U5120" s="3" t="str">
        <f t="shared" si="559"/>
        <v>BONIFICAC</v>
      </c>
      <c r="V5120" s="3">
        <f t="shared" si="554"/>
        <v>0</v>
      </c>
      <c r="W5120" s="3" t="str">
        <f t="shared" si="555"/>
        <v>BONIFICACIÓN POR GESTION ADMINISTRATIVA</v>
      </c>
      <c r="X5120" s="3">
        <f t="shared" si="556"/>
        <v>11520000</v>
      </c>
      <c r="Y5120" s="3">
        <f t="shared" si="557"/>
        <v>0</v>
      </c>
    </row>
    <row r="5121" spans="1:25">
      <c r="A5121" s="3"/>
      <c r="B5121" s="3" t="s">
        <v>3180</v>
      </c>
      <c r="C5121" s="3" t="s">
        <v>3181</v>
      </c>
      <c r="D5121" s="3" t="s">
        <v>2694</v>
      </c>
      <c r="E5121" s="3">
        <v>232</v>
      </c>
      <c r="F5121" s="3" t="s">
        <v>33</v>
      </c>
      <c r="G5121" s="3">
        <v>0</v>
      </c>
      <c r="H5121" s="3">
        <v>0</v>
      </c>
      <c r="I5121" s="3">
        <v>1866682</v>
      </c>
      <c r="J5121" s="3">
        <v>0</v>
      </c>
      <c r="K5121" s="3">
        <v>2550313</v>
      </c>
      <c r="L5121" s="3">
        <v>0</v>
      </c>
      <c r="M5121" s="3">
        <v>2079486</v>
      </c>
      <c r="N5121" s="3">
        <v>0</v>
      </c>
      <c r="O5121" s="3">
        <v>980890</v>
      </c>
      <c r="P5121" s="3">
        <v>0</v>
      </c>
      <c r="Q5121" s="3">
        <v>1373246</v>
      </c>
      <c r="R5121" s="3">
        <v>0</v>
      </c>
      <c r="S5121" s="3">
        <f t="shared" si="558"/>
        <v>8850617</v>
      </c>
      <c r="T5121" s="3">
        <f t="shared" si="553"/>
        <v>66072077</v>
      </c>
      <c r="U5121" s="3" t="str">
        <f t="shared" si="559"/>
        <v>VIATICO</v>
      </c>
      <c r="V5121" s="3">
        <f t="shared" si="554"/>
        <v>0</v>
      </c>
      <c r="W5121" s="3" t="str">
        <f t="shared" si="555"/>
        <v>VIATICO</v>
      </c>
      <c r="X5121" s="3">
        <f t="shared" si="556"/>
        <v>8850617</v>
      </c>
      <c r="Y5121" s="3">
        <f t="shared" si="557"/>
        <v>0</v>
      </c>
    </row>
    <row r="5122" spans="1:25">
      <c r="A5122" s="3"/>
      <c r="B5122" s="3" t="s">
        <v>3182</v>
      </c>
      <c r="C5122" s="3" t="s">
        <v>3183</v>
      </c>
      <c r="D5122" s="3" t="s">
        <v>2694</v>
      </c>
      <c r="E5122" s="3">
        <v>111</v>
      </c>
      <c r="F5122" s="3" t="s">
        <v>21</v>
      </c>
      <c r="G5122" s="3">
        <v>8000000</v>
      </c>
      <c r="H5122" s="3">
        <v>8000000</v>
      </c>
      <c r="I5122" s="3">
        <v>8000000</v>
      </c>
      <c r="J5122" s="3">
        <v>8000000</v>
      </c>
      <c r="K5122" s="3">
        <v>8000000</v>
      </c>
      <c r="L5122" s="3">
        <v>16000000</v>
      </c>
      <c r="M5122" s="3">
        <v>8000000</v>
      </c>
      <c r="N5122" s="3">
        <v>8000000</v>
      </c>
      <c r="O5122" s="3">
        <v>8000000</v>
      </c>
      <c r="P5122" s="3">
        <v>8000000</v>
      </c>
      <c r="Q5122" s="3">
        <v>8000000</v>
      </c>
      <c r="R5122" s="3">
        <v>8000000</v>
      </c>
      <c r="S5122" s="3">
        <f t="shared" si="558"/>
        <v>104000000</v>
      </c>
      <c r="T5122" s="3">
        <f t="shared" si="553"/>
        <v>118500000</v>
      </c>
      <c r="U5122" s="3" t="str">
        <f t="shared" si="559"/>
        <v>SUELDOS</v>
      </c>
      <c r="V5122" s="3">
        <f t="shared" si="554"/>
        <v>0</v>
      </c>
      <c r="W5122" s="3" t="str">
        <f t="shared" si="555"/>
        <v>SUELDOS</v>
      </c>
      <c r="X5122" s="3">
        <f t="shared" si="556"/>
        <v>104000000</v>
      </c>
      <c r="Y5122" s="3">
        <f t="shared" si="557"/>
        <v>8000000</v>
      </c>
    </row>
    <row r="5123" spans="1:25">
      <c r="A5123" s="3"/>
      <c r="B5123" s="3" t="s">
        <v>3182</v>
      </c>
      <c r="C5123" s="3" t="s">
        <v>3183</v>
      </c>
      <c r="D5123" s="3" t="s">
        <v>2694</v>
      </c>
      <c r="E5123" s="3">
        <v>114</v>
      </c>
      <c r="F5123" s="3" t="s">
        <v>79</v>
      </c>
      <c r="G5123" s="3">
        <v>0</v>
      </c>
      <c r="H5123" s="3">
        <v>0</v>
      </c>
      <c r="I5123" s="3">
        <v>0</v>
      </c>
      <c r="J5123" s="3">
        <v>0</v>
      </c>
      <c r="K5123" s="3">
        <v>0</v>
      </c>
      <c r="L5123" s="3">
        <v>0</v>
      </c>
      <c r="M5123" s="3">
        <v>0</v>
      </c>
      <c r="N5123" s="3">
        <v>0</v>
      </c>
      <c r="O5123" s="3">
        <v>0</v>
      </c>
      <c r="P5123" s="3">
        <v>0</v>
      </c>
      <c r="Q5123" s="3">
        <v>0</v>
      </c>
      <c r="R5123" s="3">
        <v>500000</v>
      </c>
      <c r="S5123" s="3">
        <f t="shared" si="558"/>
        <v>500000</v>
      </c>
      <c r="T5123" s="3">
        <f t="shared" si="553"/>
        <v>118500000</v>
      </c>
      <c r="U5123" s="3" t="str">
        <f t="shared" si="559"/>
        <v>AGUINALDO</v>
      </c>
      <c r="V5123" s="3">
        <f t="shared" si="554"/>
        <v>500000</v>
      </c>
      <c r="W5123" s="3" t="str">
        <f t="shared" si="555"/>
        <v>BONIFICACION POR GESTION PRESUPUESTARIA</v>
      </c>
      <c r="X5123" s="3">
        <f t="shared" si="556"/>
        <v>0</v>
      </c>
      <c r="Y5123" s="3">
        <f t="shared" si="557"/>
        <v>0</v>
      </c>
    </row>
    <row r="5124" spans="1:25">
      <c r="A5124" s="3"/>
      <c r="B5124" s="3" t="s">
        <v>3182</v>
      </c>
      <c r="C5124" s="3" t="s">
        <v>3183</v>
      </c>
      <c r="D5124" s="3" t="s">
        <v>2694</v>
      </c>
      <c r="E5124" s="3">
        <v>114</v>
      </c>
      <c r="F5124" s="3" t="s">
        <v>3488</v>
      </c>
      <c r="G5124" s="3">
        <v>0</v>
      </c>
      <c r="H5124" s="3">
        <v>0</v>
      </c>
      <c r="I5124" s="3">
        <v>0</v>
      </c>
      <c r="J5124" s="3">
        <v>0</v>
      </c>
      <c r="K5124" s="3">
        <v>0</v>
      </c>
      <c r="L5124" s="3">
        <v>0</v>
      </c>
      <c r="M5124" s="3">
        <v>0</v>
      </c>
      <c r="N5124" s="3">
        <v>0</v>
      </c>
      <c r="O5124" s="3">
        <v>0</v>
      </c>
      <c r="P5124" s="3">
        <v>0</v>
      </c>
      <c r="Q5124" s="3">
        <v>0</v>
      </c>
      <c r="R5124" s="3">
        <v>8000000</v>
      </c>
      <c r="S5124" s="3">
        <f t="shared" si="558"/>
        <v>8000000</v>
      </c>
      <c r="T5124" s="3">
        <f t="shared" ref="T5124:T5187" si="560">SUMIF($B:$B,B5124,$S:$S)</f>
        <v>118500000</v>
      </c>
      <c r="U5124" s="3" t="str">
        <f t="shared" si="559"/>
        <v>AGUINALDO</v>
      </c>
      <c r="V5124" s="3">
        <f t="shared" ref="V5124:V5187" si="561">IF(U5124="AGUINALDO",S5124,0)</f>
        <v>8000000</v>
      </c>
      <c r="W5124" s="3" t="str">
        <f t="shared" ref="W5124:W5187" si="562">IF(U5124="AGUINALDO",MID(F5124,14,50),F5124)</f>
        <v>SUELDOS</v>
      </c>
      <c r="X5124" s="3">
        <f t="shared" ref="X5124:X5187" si="563">IF(W5124=F5124,S5124,0)</f>
        <v>0</v>
      </c>
      <c r="Y5124" s="3">
        <f t="shared" ref="Y5124:Y5187" si="564">IF(W5124=F5124,SUMIFS($V:$V,B:B,B5124,$W:$W,W5124),0)</f>
        <v>0</v>
      </c>
    </row>
    <row r="5125" spans="1:25">
      <c r="A5125" s="3"/>
      <c r="B5125" s="3" t="s">
        <v>3182</v>
      </c>
      <c r="C5125" s="3" t="s">
        <v>3183</v>
      </c>
      <c r="D5125" s="3" t="s">
        <v>2694</v>
      </c>
      <c r="E5125" s="3">
        <v>133</v>
      </c>
      <c r="F5125" s="3" t="s">
        <v>78</v>
      </c>
      <c r="G5125" s="3">
        <v>1000000</v>
      </c>
      <c r="H5125" s="3">
        <v>1000000</v>
      </c>
      <c r="I5125" s="3">
        <v>1000000</v>
      </c>
      <c r="J5125" s="3">
        <v>1000000</v>
      </c>
      <c r="K5125" s="3">
        <v>0</v>
      </c>
      <c r="L5125" s="3">
        <v>1000000</v>
      </c>
      <c r="M5125" s="3">
        <v>1000000</v>
      </c>
      <c r="N5125" s="3">
        <v>0</v>
      </c>
      <c r="O5125" s="3">
        <v>0</v>
      </c>
      <c r="P5125" s="3">
        <v>0</v>
      </c>
      <c r="Q5125" s="3">
        <v>0</v>
      </c>
      <c r="R5125" s="3">
        <v>0</v>
      </c>
      <c r="S5125" s="3">
        <f t="shared" ref="S5125:S5188" si="565">SUM(G5125:R5125)</f>
        <v>6000000</v>
      </c>
      <c r="T5125" s="3">
        <f t="shared" si="560"/>
        <v>118500000</v>
      </c>
      <c r="U5125" s="3" t="str">
        <f t="shared" ref="U5125:U5188" si="566">MID(F5125,1,9)</f>
        <v>BONIFICAC</v>
      </c>
      <c r="V5125" s="3">
        <f t="shared" si="561"/>
        <v>0</v>
      </c>
      <c r="W5125" s="3" t="str">
        <f t="shared" si="562"/>
        <v>BONIFICACION POR GESTION PRESUPUESTARIA</v>
      </c>
      <c r="X5125" s="3">
        <f t="shared" si="563"/>
        <v>6000000</v>
      </c>
      <c r="Y5125" s="3">
        <f t="shared" si="564"/>
        <v>500000</v>
      </c>
    </row>
    <row r="5126" spans="1:25">
      <c r="A5126" s="3"/>
      <c r="B5126" s="3" t="s">
        <v>3184</v>
      </c>
      <c r="C5126" s="3" t="s">
        <v>3185</v>
      </c>
      <c r="D5126" s="3" t="s">
        <v>2694</v>
      </c>
      <c r="E5126" s="3">
        <v>111</v>
      </c>
      <c r="F5126" s="3" t="s">
        <v>21</v>
      </c>
      <c r="G5126" s="3">
        <v>5300000</v>
      </c>
      <c r="H5126" s="3">
        <v>5300000</v>
      </c>
      <c r="I5126" s="3">
        <v>5300000</v>
      </c>
      <c r="J5126" s="3">
        <v>5300000</v>
      </c>
      <c r="K5126" s="3">
        <v>5300000</v>
      </c>
      <c r="L5126" s="3">
        <v>5300000</v>
      </c>
      <c r="M5126" s="3">
        <v>5300000</v>
      </c>
      <c r="N5126" s="3">
        <v>5300000</v>
      </c>
      <c r="O5126" s="3">
        <v>5300000</v>
      </c>
      <c r="P5126" s="3">
        <v>5300000</v>
      </c>
      <c r="Q5126" s="3">
        <v>5300000</v>
      </c>
      <c r="R5126" s="3">
        <v>5300000</v>
      </c>
      <c r="S5126" s="3">
        <f t="shared" si="565"/>
        <v>63600000</v>
      </c>
      <c r="T5126" s="3">
        <f t="shared" si="560"/>
        <v>68900000</v>
      </c>
      <c r="U5126" s="3" t="str">
        <f t="shared" si="566"/>
        <v>SUELDOS</v>
      </c>
      <c r="V5126" s="3">
        <f t="shared" si="561"/>
        <v>0</v>
      </c>
      <c r="W5126" s="3" t="str">
        <f t="shared" si="562"/>
        <v>SUELDOS</v>
      </c>
      <c r="X5126" s="3">
        <f t="shared" si="563"/>
        <v>63600000</v>
      </c>
      <c r="Y5126" s="3">
        <f t="shared" si="564"/>
        <v>5300000</v>
      </c>
    </row>
    <row r="5127" spans="1:25">
      <c r="A5127" s="3"/>
      <c r="B5127" s="3" t="s">
        <v>3184</v>
      </c>
      <c r="C5127" s="3" t="s">
        <v>3185</v>
      </c>
      <c r="D5127" s="3" t="s">
        <v>2694</v>
      </c>
      <c r="E5127" s="3">
        <v>114</v>
      </c>
      <c r="F5127" s="3" t="s">
        <v>3488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3">
        <v>0</v>
      </c>
      <c r="N5127" s="3">
        <v>0</v>
      </c>
      <c r="O5127" s="3">
        <v>0</v>
      </c>
      <c r="P5127" s="3">
        <v>0</v>
      </c>
      <c r="Q5127" s="3">
        <v>0</v>
      </c>
      <c r="R5127" s="3">
        <v>5300000</v>
      </c>
      <c r="S5127" s="3">
        <f t="shared" si="565"/>
        <v>5300000</v>
      </c>
      <c r="T5127" s="3">
        <f t="shared" si="560"/>
        <v>68900000</v>
      </c>
      <c r="U5127" s="3" t="str">
        <f t="shared" si="566"/>
        <v>AGUINALDO</v>
      </c>
      <c r="V5127" s="3">
        <f t="shared" si="561"/>
        <v>5300000</v>
      </c>
      <c r="W5127" s="3" t="str">
        <f t="shared" si="562"/>
        <v>SUELDOS</v>
      </c>
      <c r="X5127" s="3">
        <f t="shared" si="563"/>
        <v>0</v>
      </c>
      <c r="Y5127" s="3">
        <f t="shared" si="564"/>
        <v>0</v>
      </c>
    </row>
    <row r="5128" spans="1:25">
      <c r="A5128" s="3"/>
      <c r="B5128" s="3" t="s">
        <v>3186</v>
      </c>
      <c r="C5128" s="3" t="s">
        <v>3187</v>
      </c>
      <c r="D5128" s="3" t="s">
        <v>2694</v>
      </c>
      <c r="E5128" s="3">
        <v>111</v>
      </c>
      <c r="F5128" s="3" t="s">
        <v>21</v>
      </c>
      <c r="G5128" s="3">
        <v>5300000</v>
      </c>
      <c r="H5128" s="3">
        <v>5300000</v>
      </c>
      <c r="I5128" s="3">
        <v>5300000</v>
      </c>
      <c r="J5128" s="3">
        <v>5300000</v>
      </c>
      <c r="K5128" s="3">
        <v>5300000</v>
      </c>
      <c r="L5128" s="3">
        <v>5300000</v>
      </c>
      <c r="M5128" s="3">
        <v>5300000</v>
      </c>
      <c r="N5128" s="3">
        <v>5300000</v>
      </c>
      <c r="O5128" s="3">
        <v>5300000</v>
      </c>
      <c r="P5128" s="3">
        <v>5300000</v>
      </c>
      <c r="Q5128" s="3">
        <v>5300000</v>
      </c>
      <c r="R5128" s="3">
        <v>5300000</v>
      </c>
      <c r="S5128" s="3">
        <f t="shared" si="565"/>
        <v>63600000</v>
      </c>
      <c r="T5128" s="3">
        <f t="shared" si="560"/>
        <v>78301969</v>
      </c>
      <c r="U5128" s="3" t="str">
        <f t="shared" si="566"/>
        <v>SUELDOS</v>
      </c>
      <c r="V5128" s="3">
        <f t="shared" si="561"/>
        <v>0</v>
      </c>
      <c r="W5128" s="3" t="str">
        <f t="shared" si="562"/>
        <v>SUELDOS</v>
      </c>
      <c r="X5128" s="3">
        <f t="shared" si="563"/>
        <v>63600000</v>
      </c>
      <c r="Y5128" s="3">
        <f t="shared" si="564"/>
        <v>5300000</v>
      </c>
    </row>
    <row r="5129" spans="1:25">
      <c r="A5129" s="3"/>
      <c r="B5129" s="3" t="s">
        <v>3186</v>
      </c>
      <c r="C5129" s="3" t="s">
        <v>3187</v>
      </c>
      <c r="D5129" s="3" t="s">
        <v>2694</v>
      </c>
      <c r="E5129" s="3">
        <v>114</v>
      </c>
      <c r="F5129" s="3" t="s">
        <v>29</v>
      </c>
      <c r="G5129" s="3">
        <v>0</v>
      </c>
      <c r="H5129" s="3">
        <v>0</v>
      </c>
      <c r="I5129" s="3">
        <v>0</v>
      </c>
      <c r="J5129" s="3">
        <v>0</v>
      </c>
      <c r="K5129" s="3">
        <v>0</v>
      </c>
      <c r="L5129" s="3">
        <v>0</v>
      </c>
      <c r="M5129" s="3">
        <v>0</v>
      </c>
      <c r="N5129" s="3">
        <v>0</v>
      </c>
      <c r="O5129" s="3">
        <v>0</v>
      </c>
      <c r="P5129" s="3">
        <v>0</v>
      </c>
      <c r="Q5129" s="3">
        <v>0</v>
      </c>
      <c r="R5129" s="3">
        <v>530000</v>
      </c>
      <c r="S5129" s="3">
        <f t="shared" si="565"/>
        <v>530000</v>
      </c>
      <c r="T5129" s="3">
        <f t="shared" si="560"/>
        <v>78301969</v>
      </c>
      <c r="U5129" s="3" t="str">
        <f t="shared" si="566"/>
        <v>AGUINALDO</v>
      </c>
      <c r="V5129" s="3">
        <f t="shared" si="561"/>
        <v>530000</v>
      </c>
      <c r="W5129" s="3" t="str">
        <f t="shared" si="562"/>
        <v>BONIFICACION POR GESTION ADMINISTRATIVA</v>
      </c>
      <c r="X5129" s="3">
        <f t="shared" si="563"/>
        <v>0</v>
      </c>
      <c r="Y5129" s="3">
        <f t="shared" si="564"/>
        <v>0</v>
      </c>
    </row>
    <row r="5130" spans="1:25">
      <c r="A5130" s="3"/>
      <c r="B5130" s="3" t="s">
        <v>3186</v>
      </c>
      <c r="C5130" s="3" t="s">
        <v>3187</v>
      </c>
      <c r="D5130" s="3" t="s">
        <v>2694</v>
      </c>
      <c r="E5130" s="3">
        <v>114</v>
      </c>
      <c r="F5130" s="3" t="s">
        <v>3488</v>
      </c>
      <c r="G5130" s="3">
        <v>0</v>
      </c>
      <c r="H5130" s="3">
        <v>0</v>
      </c>
      <c r="I5130" s="3">
        <v>0</v>
      </c>
      <c r="J5130" s="3">
        <v>0</v>
      </c>
      <c r="K5130" s="3">
        <v>0</v>
      </c>
      <c r="L5130" s="3">
        <v>0</v>
      </c>
      <c r="M5130" s="3">
        <v>0</v>
      </c>
      <c r="N5130" s="3">
        <v>0</v>
      </c>
      <c r="O5130" s="3">
        <v>0</v>
      </c>
      <c r="P5130" s="3">
        <v>0</v>
      </c>
      <c r="Q5130" s="3">
        <v>0</v>
      </c>
      <c r="R5130" s="3">
        <v>5300000</v>
      </c>
      <c r="S5130" s="3">
        <f t="shared" si="565"/>
        <v>5300000</v>
      </c>
      <c r="T5130" s="3">
        <f t="shared" si="560"/>
        <v>78301969</v>
      </c>
      <c r="U5130" s="3" t="str">
        <f t="shared" si="566"/>
        <v>AGUINALDO</v>
      </c>
      <c r="V5130" s="3">
        <f t="shared" si="561"/>
        <v>5300000</v>
      </c>
      <c r="W5130" s="3" t="str">
        <f t="shared" si="562"/>
        <v>SUELDOS</v>
      </c>
      <c r="X5130" s="3">
        <f t="shared" si="563"/>
        <v>0</v>
      </c>
      <c r="Y5130" s="3">
        <f t="shared" si="564"/>
        <v>0</v>
      </c>
    </row>
    <row r="5131" spans="1:25">
      <c r="A5131" s="3"/>
      <c r="B5131" s="3" t="s">
        <v>3186</v>
      </c>
      <c r="C5131" s="3" t="s">
        <v>3187</v>
      </c>
      <c r="D5131" s="3" t="s">
        <v>2694</v>
      </c>
      <c r="E5131" s="3">
        <v>123</v>
      </c>
      <c r="F5131" s="3" t="s">
        <v>30</v>
      </c>
      <c r="G5131" s="3">
        <v>0</v>
      </c>
      <c r="H5131" s="3">
        <v>0</v>
      </c>
      <c r="I5131" s="3">
        <v>0</v>
      </c>
      <c r="J5131" s="3">
        <v>0</v>
      </c>
      <c r="K5131" s="3">
        <v>0</v>
      </c>
      <c r="L5131" s="3">
        <v>0</v>
      </c>
      <c r="M5131" s="3">
        <v>0</v>
      </c>
      <c r="N5131" s="3">
        <v>0</v>
      </c>
      <c r="O5131" s="3">
        <v>0</v>
      </c>
      <c r="P5131" s="3">
        <v>0</v>
      </c>
      <c r="Q5131" s="3">
        <v>0</v>
      </c>
      <c r="R5131" s="3">
        <v>77844</v>
      </c>
      <c r="S5131" s="3">
        <f t="shared" si="565"/>
        <v>77844</v>
      </c>
      <c r="T5131" s="3">
        <f t="shared" si="560"/>
        <v>78301969</v>
      </c>
      <c r="U5131" s="3" t="str">
        <f t="shared" si="566"/>
        <v>AGUINALDO</v>
      </c>
      <c r="V5131" s="3">
        <f t="shared" si="561"/>
        <v>77844</v>
      </c>
      <c r="W5131" s="3" t="str">
        <f t="shared" si="562"/>
        <v>REMUNERACION EXTRAORDINARIA</v>
      </c>
      <c r="X5131" s="3">
        <f t="shared" si="563"/>
        <v>0</v>
      </c>
      <c r="Y5131" s="3">
        <f t="shared" si="564"/>
        <v>0</v>
      </c>
    </row>
    <row r="5132" spans="1:25">
      <c r="A5132" s="3"/>
      <c r="B5132" s="3" t="s">
        <v>3186</v>
      </c>
      <c r="C5132" s="3" t="s">
        <v>3187</v>
      </c>
      <c r="D5132" s="3" t="s">
        <v>2694</v>
      </c>
      <c r="E5132" s="3">
        <v>123</v>
      </c>
      <c r="F5132" s="3" t="s">
        <v>32</v>
      </c>
      <c r="G5132" s="3">
        <v>0</v>
      </c>
      <c r="H5132" s="3">
        <v>0</v>
      </c>
      <c r="I5132" s="3">
        <v>318000</v>
      </c>
      <c r="J5132" s="3">
        <v>616125</v>
      </c>
      <c r="K5132" s="3">
        <v>0</v>
      </c>
      <c r="L5132" s="3">
        <v>0</v>
      </c>
      <c r="M5132" s="3">
        <v>0</v>
      </c>
      <c r="N5132" s="3">
        <v>0</v>
      </c>
      <c r="O5132" s="3">
        <v>0</v>
      </c>
      <c r="P5132" s="3">
        <v>0</v>
      </c>
      <c r="Q5132" s="3">
        <v>0</v>
      </c>
      <c r="R5132" s="3">
        <v>0</v>
      </c>
      <c r="S5132" s="3">
        <f t="shared" si="565"/>
        <v>934125</v>
      </c>
      <c r="T5132" s="3">
        <f t="shared" si="560"/>
        <v>78301969</v>
      </c>
      <c r="U5132" s="3" t="str">
        <f t="shared" si="566"/>
        <v>REMUNERAC</v>
      </c>
      <c r="V5132" s="3">
        <f t="shared" si="561"/>
        <v>0</v>
      </c>
      <c r="W5132" s="3" t="str">
        <f t="shared" si="562"/>
        <v>REMUNERACION EXTRAORDINARIA</v>
      </c>
      <c r="X5132" s="3">
        <f t="shared" si="563"/>
        <v>934125</v>
      </c>
      <c r="Y5132" s="3">
        <f t="shared" si="564"/>
        <v>77844</v>
      </c>
    </row>
    <row r="5133" spans="1:25">
      <c r="A5133" s="3"/>
      <c r="B5133" s="3" t="s">
        <v>3186</v>
      </c>
      <c r="C5133" s="3" t="s">
        <v>3187</v>
      </c>
      <c r="D5133" s="3" t="s">
        <v>2694</v>
      </c>
      <c r="E5133" s="3">
        <v>131</v>
      </c>
      <c r="F5133" s="3" t="s">
        <v>24</v>
      </c>
      <c r="G5133" s="3">
        <v>0</v>
      </c>
      <c r="H5133" s="3">
        <v>1500000</v>
      </c>
      <c r="I5133" s="3">
        <v>0</v>
      </c>
      <c r="J5133" s="3">
        <v>0</v>
      </c>
      <c r="K5133" s="3">
        <v>0</v>
      </c>
      <c r="L5133" s="3">
        <v>0</v>
      </c>
      <c r="M5133" s="3">
        <v>0</v>
      </c>
      <c r="N5133" s="3">
        <v>0</v>
      </c>
      <c r="O5133" s="3">
        <v>0</v>
      </c>
      <c r="P5133" s="3">
        <v>0</v>
      </c>
      <c r="Q5133" s="3">
        <v>0</v>
      </c>
      <c r="R5133" s="3">
        <v>0</v>
      </c>
      <c r="S5133" s="3">
        <f t="shared" si="565"/>
        <v>1500000</v>
      </c>
      <c r="T5133" s="3">
        <f t="shared" si="560"/>
        <v>78301969</v>
      </c>
      <c r="U5133" s="3" t="str">
        <f t="shared" si="566"/>
        <v xml:space="preserve">SUBSIDIO </v>
      </c>
      <c r="V5133" s="3">
        <f t="shared" si="561"/>
        <v>0</v>
      </c>
      <c r="W5133" s="3" t="str">
        <f t="shared" si="562"/>
        <v>SUBSIDIO FAMILIAR - ESCOLARIDAD</v>
      </c>
      <c r="X5133" s="3">
        <f t="shared" si="563"/>
        <v>1500000</v>
      </c>
      <c r="Y5133" s="3">
        <f t="shared" si="564"/>
        <v>0</v>
      </c>
    </row>
    <row r="5134" spans="1:25">
      <c r="A5134" s="3"/>
      <c r="B5134" s="3" t="s">
        <v>3186</v>
      </c>
      <c r="C5134" s="3" t="s">
        <v>3187</v>
      </c>
      <c r="D5134" s="3" t="s">
        <v>2694</v>
      </c>
      <c r="E5134" s="3">
        <v>133</v>
      </c>
      <c r="F5134" s="3" t="s">
        <v>31</v>
      </c>
      <c r="G5134" s="3">
        <v>1590000</v>
      </c>
      <c r="H5134" s="3">
        <v>1590000</v>
      </c>
      <c r="I5134" s="3">
        <v>1590000</v>
      </c>
      <c r="J5134" s="3">
        <v>1590000</v>
      </c>
      <c r="K5134" s="3">
        <v>0</v>
      </c>
      <c r="L5134" s="3">
        <v>0</v>
      </c>
      <c r="M5134" s="3">
        <v>0</v>
      </c>
      <c r="N5134" s="3">
        <v>0</v>
      </c>
      <c r="O5134" s="3">
        <v>0</v>
      </c>
      <c r="P5134" s="3">
        <v>0</v>
      </c>
      <c r="Q5134" s="3">
        <v>0</v>
      </c>
      <c r="R5134" s="3">
        <v>0</v>
      </c>
      <c r="S5134" s="3">
        <f t="shared" si="565"/>
        <v>6360000</v>
      </c>
      <c r="T5134" s="3">
        <f t="shared" si="560"/>
        <v>78301969</v>
      </c>
      <c r="U5134" s="3" t="str">
        <f t="shared" si="566"/>
        <v>BONIFICAC</v>
      </c>
      <c r="V5134" s="3">
        <f t="shared" si="561"/>
        <v>0</v>
      </c>
      <c r="W5134" s="3" t="str">
        <f t="shared" si="562"/>
        <v>BONIFICACIÓN POR GESTION ADMINISTRATIVA</v>
      </c>
      <c r="X5134" s="3">
        <f t="shared" si="563"/>
        <v>6360000</v>
      </c>
      <c r="Y5134" s="3">
        <f t="shared" si="564"/>
        <v>0</v>
      </c>
    </row>
    <row r="5135" spans="1:25">
      <c r="A5135" s="3"/>
      <c r="B5135" s="3" t="s">
        <v>3188</v>
      </c>
      <c r="C5135" s="3" t="s">
        <v>3189</v>
      </c>
      <c r="D5135" s="3" t="s">
        <v>2694</v>
      </c>
      <c r="E5135" s="3">
        <v>111</v>
      </c>
      <c r="F5135" s="3" t="s">
        <v>21</v>
      </c>
      <c r="G5135" s="3">
        <v>0</v>
      </c>
      <c r="H5135" s="3">
        <v>0</v>
      </c>
      <c r="I5135" s="3">
        <v>0</v>
      </c>
      <c r="J5135" s="3">
        <v>0</v>
      </c>
      <c r="K5135" s="3">
        <v>0</v>
      </c>
      <c r="L5135" s="3">
        <v>0</v>
      </c>
      <c r="M5135" s="3">
        <v>0</v>
      </c>
      <c r="N5135" s="3">
        <v>0</v>
      </c>
      <c r="O5135" s="3">
        <v>12700000</v>
      </c>
      <c r="P5135" s="3">
        <v>12700000</v>
      </c>
      <c r="Q5135" s="3">
        <v>12700000</v>
      </c>
      <c r="R5135" s="3">
        <v>12700000</v>
      </c>
      <c r="S5135" s="3">
        <f t="shared" si="565"/>
        <v>50800000</v>
      </c>
      <c r="T5135" s="3">
        <f t="shared" si="560"/>
        <v>82801045</v>
      </c>
      <c r="U5135" s="3" t="str">
        <f t="shared" si="566"/>
        <v>SUELDOS</v>
      </c>
      <c r="V5135" s="3">
        <f t="shared" si="561"/>
        <v>0</v>
      </c>
      <c r="W5135" s="3" t="str">
        <f t="shared" si="562"/>
        <v>SUELDOS</v>
      </c>
      <c r="X5135" s="3">
        <f t="shared" si="563"/>
        <v>50800000</v>
      </c>
      <c r="Y5135" s="3">
        <f t="shared" si="564"/>
        <v>4233333</v>
      </c>
    </row>
    <row r="5136" spans="1:25">
      <c r="A5136" s="3"/>
      <c r="B5136" s="3" t="s">
        <v>3188</v>
      </c>
      <c r="C5136" s="3" t="s">
        <v>3189</v>
      </c>
      <c r="D5136" s="3" t="s">
        <v>2694</v>
      </c>
      <c r="E5136" s="3">
        <v>113</v>
      </c>
      <c r="F5136" s="3" t="s">
        <v>2720</v>
      </c>
      <c r="G5136" s="3">
        <v>0</v>
      </c>
      <c r="H5136" s="3">
        <v>0</v>
      </c>
      <c r="I5136" s="3">
        <v>0</v>
      </c>
      <c r="J5136" s="3">
        <v>0</v>
      </c>
      <c r="K5136" s="3">
        <v>0</v>
      </c>
      <c r="L5136" s="3">
        <v>0</v>
      </c>
      <c r="M5136" s="3">
        <v>0</v>
      </c>
      <c r="N5136" s="3">
        <v>0</v>
      </c>
      <c r="O5136" s="3">
        <v>0</v>
      </c>
      <c r="P5136" s="3">
        <v>2235000</v>
      </c>
      <c r="Q5136" s="3">
        <v>2235000</v>
      </c>
      <c r="R5136" s="3">
        <v>2235000</v>
      </c>
      <c r="S5136" s="3">
        <f t="shared" si="565"/>
        <v>6705000</v>
      </c>
      <c r="T5136" s="3">
        <f t="shared" si="560"/>
        <v>82801045</v>
      </c>
      <c r="U5136" s="3" t="str">
        <f t="shared" si="566"/>
        <v xml:space="preserve">GASTO DE </v>
      </c>
      <c r="V5136" s="3">
        <f t="shared" si="561"/>
        <v>0</v>
      </c>
      <c r="W5136" s="3" t="str">
        <f t="shared" si="562"/>
        <v>GASTO DE REPRESENTACION</v>
      </c>
      <c r="X5136" s="3">
        <f t="shared" si="563"/>
        <v>6705000</v>
      </c>
      <c r="Y5136" s="3">
        <f t="shared" si="564"/>
        <v>558750</v>
      </c>
    </row>
    <row r="5137" spans="1:25">
      <c r="A5137" s="3"/>
      <c r="B5137" s="3" t="s">
        <v>3188</v>
      </c>
      <c r="C5137" s="3" t="s">
        <v>3189</v>
      </c>
      <c r="D5137" s="3" t="s">
        <v>2694</v>
      </c>
      <c r="E5137" s="3">
        <v>114</v>
      </c>
      <c r="F5137" s="3" t="s">
        <v>2727</v>
      </c>
      <c r="G5137" s="3">
        <v>0</v>
      </c>
      <c r="H5137" s="3">
        <v>0</v>
      </c>
      <c r="I5137" s="3">
        <v>0</v>
      </c>
      <c r="J5137" s="3">
        <v>0</v>
      </c>
      <c r="K5137" s="3">
        <v>0</v>
      </c>
      <c r="L5137" s="3">
        <v>0</v>
      </c>
      <c r="M5137" s="3">
        <v>0</v>
      </c>
      <c r="N5137" s="3">
        <v>0</v>
      </c>
      <c r="O5137" s="3">
        <v>0</v>
      </c>
      <c r="P5137" s="3">
        <v>0</v>
      </c>
      <c r="Q5137" s="3">
        <v>0</v>
      </c>
      <c r="R5137" s="3">
        <v>1493500</v>
      </c>
      <c r="S5137" s="3">
        <f t="shared" si="565"/>
        <v>1493500</v>
      </c>
      <c r="T5137" s="3">
        <f t="shared" si="560"/>
        <v>82801045</v>
      </c>
      <c r="U5137" s="3" t="str">
        <f t="shared" si="566"/>
        <v>AGUINALDO</v>
      </c>
      <c r="V5137" s="3">
        <f t="shared" si="561"/>
        <v>1493500</v>
      </c>
      <c r="W5137" s="3" t="str">
        <f t="shared" si="562"/>
        <v>BONIFICACION POR CARGO</v>
      </c>
      <c r="X5137" s="3">
        <f t="shared" si="563"/>
        <v>0</v>
      </c>
      <c r="Y5137" s="3">
        <f t="shared" si="564"/>
        <v>0</v>
      </c>
    </row>
    <row r="5138" spans="1:25">
      <c r="A5138" s="3"/>
      <c r="B5138" s="3" t="s">
        <v>3188</v>
      </c>
      <c r="C5138" s="3" t="s">
        <v>3189</v>
      </c>
      <c r="D5138" s="3" t="s">
        <v>2694</v>
      </c>
      <c r="E5138" s="3">
        <v>114</v>
      </c>
      <c r="F5138" s="3" t="s">
        <v>2721</v>
      </c>
      <c r="G5138" s="3">
        <v>0</v>
      </c>
      <c r="H5138" s="3">
        <v>0</v>
      </c>
      <c r="I5138" s="3">
        <v>0</v>
      </c>
      <c r="J5138" s="3">
        <v>0</v>
      </c>
      <c r="K5138" s="3">
        <v>0</v>
      </c>
      <c r="L5138" s="3">
        <v>0</v>
      </c>
      <c r="M5138" s="3">
        <v>0</v>
      </c>
      <c r="N5138" s="3">
        <v>0</v>
      </c>
      <c r="O5138" s="3">
        <v>0</v>
      </c>
      <c r="P5138" s="3">
        <v>0</v>
      </c>
      <c r="Q5138" s="3">
        <v>0</v>
      </c>
      <c r="R5138" s="3">
        <v>558750</v>
      </c>
      <c r="S5138" s="3">
        <f t="shared" si="565"/>
        <v>558750</v>
      </c>
      <c r="T5138" s="3">
        <f t="shared" si="560"/>
        <v>82801045</v>
      </c>
      <c r="U5138" s="3" t="str">
        <f t="shared" si="566"/>
        <v>AGUINALDO</v>
      </c>
      <c r="V5138" s="3">
        <f t="shared" si="561"/>
        <v>558750</v>
      </c>
      <c r="W5138" s="3" t="str">
        <f t="shared" si="562"/>
        <v>GASTO DE REPRESENTACION</v>
      </c>
      <c r="X5138" s="3">
        <f t="shared" si="563"/>
        <v>0</v>
      </c>
      <c r="Y5138" s="3">
        <f t="shared" si="564"/>
        <v>0</v>
      </c>
    </row>
    <row r="5139" spans="1:25">
      <c r="A5139" s="3"/>
      <c r="B5139" s="3" t="s">
        <v>3188</v>
      </c>
      <c r="C5139" s="3" t="s">
        <v>3189</v>
      </c>
      <c r="D5139" s="3" t="s">
        <v>2694</v>
      </c>
      <c r="E5139" s="3">
        <v>114</v>
      </c>
      <c r="F5139" s="3" t="s">
        <v>3488</v>
      </c>
      <c r="G5139" s="3">
        <v>0</v>
      </c>
      <c r="H5139" s="3">
        <v>0</v>
      </c>
      <c r="I5139" s="3">
        <v>0</v>
      </c>
      <c r="J5139" s="3">
        <v>0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  <c r="P5139" s="3">
        <v>0</v>
      </c>
      <c r="Q5139" s="3">
        <v>0</v>
      </c>
      <c r="R5139" s="3">
        <v>4233333</v>
      </c>
      <c r="S5139" s="3">
        <f t="shared" si="565"/>
        <v>4233333</v>
      </c>
      <c r="T5139" s="3">
        <f t="shared" si="560"/>
        <v>82801045</v>
      </c>
      <c r="U5139" s="3" t="str">
        <f t="shared" si="566"/>
        <v>AGUINALDO</v>
      </c>
      <c r="V5139" s="3">
        <f t="shared" si="561"/>
        <v>4233333</v>
      </c>
      <c r="W5139" s="3" t="str">
        <f t="shared" si="562"/>
        <v>SUELDOS</v>
      </c>
      <c r="X5139" s="3">
        <f t="shared" si="563"/>
        <v>0</v>
      </c>
      <c r="Y5139" s="3">
        <f t="shared" si="564"/>
        <v>0</v>
      </c>
    </row>
    <row r="5140" spans="1:25">
      <c r="A5140" s="3"/>
      <c r="B5140" s="3" t="s">
        <v>3188</v>
      </c>
      <c r="C5140" s="3" t="s">
        <v>3189</v>
      </c>
      <c r="D5140" s="3" t="s">
        <v>2694</v>
      </c>
      <c r="E5140" s="3">
        <v>133</v>
      </c>
      <c r="F5140" s="3" t="s">
        <v>2731</v>
      </c>
      <c r="G5140" s="3">
        <v>0</v>
      </c>
      <c r="H5140" s="3">
        <v>0</v>
      </c>
      <c r="I5140" s="3">
        <v>0</v>
      </c>
      <c r="J5140" s="3">
        <v>0</v>
      </c>
      <c r="K5140" s="3">
        <v>0</v>
      </c>
      <c r="L5140" s="3">
        <v>0</v>
      </c>
      <c r="M5140" s="3">
        <v>0</v>
      </c>
      <c r="N5140" s="3">
        <v>0</v>
      </c>
      <c r="O5140" s="3">
        <v>4480500</v>
      </c>
      <c r="P5140" s="3">
        <v>4480500</v>
      </c>
      <c r="Q5140" s="3">
        <v>4480500</v>
      </c>
      <c r="R5140" s="3">
        <v>4480500</v>
      </c>
      <c r="S5140" s="3">
        <f t="shared" si="565"/>
        <v>17922000</v>
      </c>
      <c r="T5140" s="3">
        <f t="shared" si="560"/>
        <v>82801045</v>
      </c>
      <c r="U5140" s="3" t="str">
        <f t="shared" si="566"/>
        <v>BONIFICAC</v>
      </c>
      <c r="V5140" s="3">
        <f t="shared" si="561"/>
        <v>0</v>
      </c>
      <c r="W5140" s="3" t="str">
        <f t="shared" si="562"/>
        <v>BONIFICACION POR CARGO</v>
      </c>
      <c r="X5140" s="3">
        <f t="shared" si="563"/>
        <v>17922000</v>
      </c>
      <c r="Y5140" s="3">
        <f t="shared" si="564"/>
        <v>1493500</v>
      </c>
    </row>
    <row r="5141" spans="1:25">
      <c r="A5141" s="3"/>
      <c r="B5141" s="3" t="s">
        <v>3188</v>
      </c>
      <c r="C5141" s="3" t="s">
        <v>3189</v>
      </c>
      <c r="D5141" s="3" t="s">
        <v>2694</v>
      </c>
      <c r="E5141" s="3">
        <v>191</v>
      </c>
      <c r="F5141" s="3" t="s">
        <v>2722</v>
      </c>
      <c r="G5141" s="3">
        <v>0</v>
      </c>
      <c r="H5141" s="3">
        <v>0</v>
      </c>
      <c r="I5141" s="3">
        <v>0</v>
      </c>
      <c r="J5141" s="3">
        <v>0</v>
      </c>
      <c r="K5141" s="3">
        <v>0</v>
      </c>
      <c r="L5141" s="3">
        <v>0</v>
      </c>
      <c r="M5141" s="3">
        <v>0</v>
      </c>
      <c r="N5141" s="3">
        <v>0</v>
      </c>
      <c r="O5141" s="3">
        <v>0</v>
      </c>
      <c r="P5141" s="3">
        <v>0</v>
      </c>
      <c r="Q5141" s="3">
        <v>300000</v>
      </c>
      <c r="R5141" s="3">
        <v>300000</v>
      </c>
      <c r="S5141" s="3">
        <f t="shared" si="565"/>
        <v>600000</v>
      </c>
      <c r="T5141" s="3">
        <f t="shared" si="560"/>
        <v>82801045</v>
      </c>
      <c r="U5141" s="3" t="str">
        <f t="shared" si="566"/>
        <v xml:space="preserve">SUBSIDIO </v>
      </c>
      <c r="V5141" s="3">
        <f t="shared" si="561"/>
        <v>0</v>
      </c>
      <c r="W5141" s="3" t="str">
        <f t="shared" si="562"/>
        <v>SUBSIDIO PARA LA SALUD</v>
      </c>
      <c r="X5141" s="3">
        <f t="shared" si="563"/>
        <v>600000</v>
      </c>
      <c r="Y5141" s="3">
        <f t="shared" si="564"/>
        <v>0</v>
      </c>
    </row>
    <row r="5142" spans="1:25">
      <c r="A5142" s="3"/>
      <c r="B5142" s="3" t="s">
        <v>3188</v>
      </c>
      <c r="C5142" s="3" t="s">
        <v>3189</v>
      </c>
      <c r="D5142" s="3" t="s">
        <v>2694</v>
      </c>
      <c r="E5142" s="3">
        <v>199</v>
      </c>
      <c r="F5142" s="3" t="s">
        <v>1527</v>
      </c>
      <c r="G5142" s="3">
        <v>0</v>
      </c>
      <c r="H5142" s="3">
        <v>0</v>
      </c>
      <c r="I5142" s="3">
        <v>0</v>
      </c>
      <c r="J5142" s="3">
        <v>0</v>
      </c>
      <c r="K5142" s="3">
        <v>0</v>
      </c>
      <c r="L5142" s="3">
        <v>0</v>
      </c>
      <c r="M5142" s="3">
        <v>0</v>
      </c>
      <c r="N5142" s="3">
        <v>488462</v>
      </c>
      <c r="O5142" s="3">
        <v>0</v>
      </c>
      <c r="P5142" s="3">
        <v>0</v>
      </c>
      <c r="Q5142" s="3">
        <v>0</v>
      </c>
      <c r="R5142" s="3">
        <v>0</v>
      </c>
      <c r="S5142" s="3">
        <f t="shared" si="565"/>
        <v>488462</v>
      </c>
      <c r="T5142" s="3">
        <f t="shared" si="560"/>
        <v>82801045</v>
      </c>
      <c r="U5142" s="3" t="str">
        <f t="shared" si="566"/>
        <v>OTROS GAS</v>
      </c>
      <c r="V5142" s="3">
        <f t="shared" si="561"/>
        <v>0</v>
      </c>
      <c r="W5142" s="3" t="str">
        <f t="shared" si="562"/>
        <v>OTROS GASTOS DEL PERSONAL O.G. 199</v>
      </c>
      <c r="X5142" s="3">
        <f t="shared" si="563"/>
        <v>488462</v>
      </c>
      <c r="Y5142" s="3">
        <f t="shared" si="564"/>
        <v>0</v>
      </c>
    </row>
    <row r="5143" spans="1:25">
      <c r="A5143" s="3"/>
      <c r="B5143" s="3" t="s">
        <v>3190</v>
      </c>
      <c r="C5143" s="3" t="s">
        <v>3191</v>
      </c>
      <c r="D5143" s="3" t="s">
        <v>2694</v>
      </c>
      <c r="E5143" s="3">
        <v>111</v>
      </c>
      <c r="F5143" s="3" t="s">
        <v>21</v>
      </c>
      <c r="G5143" s="3">
        <v>5300000</v>
      </c>
      <c r="H5143" s="3">
        <v>5300000</v>
      </c>
      <c r="I5143" s="3">
        <v>5300000</v>
      </c>
      <c r="J5143" s="3">
        <v>5300000</v>
      </c>
      <c r="K5143" s="3">
        <v>5300000</v>
      </c>
      <c r="L5143" s="3">
        <v>5300000</v>
      </c>
      <c r="M5143" s="3">
        <v>5300000</v>
      </c>
      <c r="N5143" s="3">
        <v>5300000</v>
      </c>
      <c r="O5143" s="3">
        <v>5300000</v>
      </c>
      <c r="P5143" s="3">
        <v>5300000</v>
      </c>
      <c r="Q5143" s="3">
        <v>5300000</v>
      </c>
      <c r="R5143" s="3">
        <v>5300000</v>
      </c>
      <c r="S5143" s="3">
        <f t="shared" si="565"/>
        <v>63600000</v>
      </c>
      <c r="T5143" s="3">
        <f t="shared" si="560"/>
        <v>112976171</v>
      </c>
      <c r="U5143" s="3" t="str">
        <f t="shared" si="566"/>
        <v>SUELDOS</v>
      </c>
      <c r="V5143" s="3">
        <f t="shared" si="561"/>
        <v>0</v>
      </c>
      <c r="W5143" s="3" t="str">
        <f t="shared" si="562"/>
        <v>SUELDOS</v>
      </c>
      <c r="X5143" s="3">
        <f t="shared" si="563"/>
        <v>63600000</v>
      </c>
      <c r="Y5143" s="3">
        <f t="shared" si="564"/>
        <v>5300000</v>
      </c>
    </row>
    <row r="5144" spans="1:25">
      <c r="A5144" s="3"/>
      <c r="B5144" s="3" t="s">
        <v>3190</v>
      </c>
      <c r="C5144" s="3" t="s">
        <v>3191</v>
      </c>
      <c r="D5144" s="3" t="s">
        <v>2694</v>
      </c>
      <c r="E5144" s="3">
        <v>114</v>
      </c>
      <c r="F5144" s="3" t="s">
        <v>2727</v>
      </c>
      <c r="G5144" s="3">
        <v>0</v>
      </c>
      <c r="H5144" s="3">
        <v>0</v>
      </c>
      <c r="I5144" s="3">
        <v>0</v>
      </c>
      <c r="J5144" s="3">
        <v>0</v>
      </c>
      <c r="K5144" s="3">
        <v>0</v>
      </c>
      <c r="L5144" s="3">
        <v>0</v>
      </c>
      <c r="M5144" s="3">
        <v>0</v>
      </c>
      <c r="N5144" s="3">
        <v>0</v>
      </c>
      <c r="O5144" s="3">
        <v>0</v>
      </c>
      <c r="P5144" s="3">
        <v>0</v>
      </c>
      <c r="Q5144" s="3">
        <v>0</v>
      </c>
      <c r="R5144" s="3">
        <v>530000</v>
      </c>
      <c r="S5144" s="3">
        <f t="shared" si="565"/>
        <v>530000</v>
      </c>
      <c r="T5144" s="3">
        <f t="shared" si="560"/>
        <v>112976171</v>
      </c>
      <c r="U5144" s="3" t="str">
        <f t="shared" si="566"/>
        <v>AGUINALDO</v>
      </c>
      <c r="V5144" s="3">
        <f t="shared" si="561"/>
        <v>530000</v>
      </c>
      <c r="W5144" s="3" t="str">
        <f t="shared" si="562"/>
        <v>BONIFICACION POR CARGO</v>
      </c>
      <c r="X5144" s="3">
        <f t="shared" si="563"/>
        <v>0</v>
      </c>
      <c r="Y5144" s="3">
        <f t="shared" si="564"/>
        <v>0</v>
      </c>
    </row>
    <row r="5145" spans="1:25">
      <c r="A5145" s="3"/>
      <c r="B5145" s="3" t="s">
        <v>3190</v>
      </c>
      <c r="C5145" s="3" t="s">
        <v>3191</v>
      </c>
      <c r="D5145" s="3" t="s">
        <v>2694</v>
      </c>
      <c r="E5145" s="3">
        <v>114</v>
      </c>
      <c r="F5145" s="3" t="s">
        <v>3488</v>
      </c>
      <c r="G5145" s="3">
        <v>0</v>
      </c>
      <c r="H5145" s="3">
        <v>0</v>
      </c>
      <c r="I5145" s="3">
        <v>0</v>
      </c>
      <c r="J5145" s="3">
        <v>0</v>
      </c>
      <c r="K5145" s="3">
        <v>0</v>
      </c>
      <c r="L5145" s="3">
        <v>0</v>
      </c>
      <c r="M5145" s="3">
        <v>0</v>
      </c>
      <c r="N5145" s="3">
        <v>0</v>
      </c>
      <c r="O5145" s="3">
        <v>0</v>
      </c>
      <c r="P5145" s="3">
        <v>0</v>
      </c>
      <c r="Q5145" s="3">
        <v>0</v>
      </c>
      <c r="R5145" s="3">
        <v>5300000</v>
      </c>
      <c r="S5145" s="3">
        <f t="shared" si="565"/>
        <v>5300000</v>
      </c>
      <c r="T5145" s="3">
        <f t="shared" si="560"/>
        <v>112976171</v>
      </c>
      <c r="U5145" s="3" t="str">
        <f t="shared" si="566"/>
        <v>AGUINALDO</v>
      </c>
      <c r="V5145" s="3">
        <f t="shared" si="561"/>
        <v>5300000</v>
      </c>
      <c r="W5145" s="3" t="str">
        <f t="shared" si="562"/>
        <v>SUELDOS</v>
      </c>
      <c r="X5145" s="3">
        <f t="shared" si="563"/>
        <v>0</v>
      </c>
      <c r="Y5145" s="3">
        <f t="shared" si="564"/>
        <v>0</v>
      </c>
    </row>
    <row r="5146" spans="1:25">
      <c r="A5146" s="3"/>
      <c r="B5146" s="3" t="s">
        <v>3190</v>
      </c>
      <c r="C5146" s="3" t="s">
        <v>3191</v>
      </c>
      <c r="D5146" s="3" t="s">
        <v>2694</v>
      </c>
      <c r="E5146" s="3">
        <v>123</v>
      </c>
      <c r="F5146" s="3" t="s">
        <v>30</v>
      </c>
      <c r="G5146" s="3">
        <v>0</v>
      </c>
      <c r="H5146" s="3">
        <v>0</v>
      </c>
      <c r="I5146" s="3">
        <v>0</v>
      </c>
      <c r="J5146" s="3">
        <v>0</v>
      </c>
      <c r="K5146" s="3">
        <v>0</v>
      </c>
      <c r="L5146" s="3">
        <v>0</v>
      </c>
      <c r="M5146" s="3">
        <v>0</v>
      </c>
      <c r="N5146" s="3">
        <v>0</v>
      </c>
      <c r="O5146" s="3">
        <v>0</v>
      </c>
      <c r="P5146" s="3">
        <v>0</v>
      </c>
      <c r="Q5146" s="3">
        <v>0</v>
      </c>
      <c r="R5146" s="3">
        <v>398262</v>
      </c>
      <c r="S5146" s="3">
        <f t="shared" si="565"/>
        <v>398262</v>
      </c>
      <c r="T5146" s="3">
        <f t="shared" si="560"/>
        <v>112976171</v>
      </c>
      <c r="U5146" s="3" t="str">
        <f t="shared" si="566"/>
        <v>AGUINALDO</v>
      </c>
      <c r="V5146" s="3">
        <f t="shared" si="561"/>
        <v>398262</v>
      </c>
      <c r="W5146" s="3" t="str">
        <f t="shared" si="562"/>
        <v>REMUNERACION EXTRAORDINARIA</v>
      </c>
      <c r="X5146" s="3">
        <f t="shared" si="563"/>
        <v>0</v>
      </c>
      <c r="Y5146" s="3">
        <f t="shared" si="564"/>
        <v>0</v>
      </c>
    </row>
    <row r="5147" spans="1:25">
      <c r="A5147" s="3"/>
      <c r="B5147" s="3" t="s">
        <v>3190</v>
      </c>
      <c r="C5147" s="3" t="s">
        <v>3191</v>
      </c>
      <c r="D5147" s="3" t="s">
        <v>2694</v>
      </c>
      <c r="E5147" s="3">
        <v>123</v>
      </c>
      <c r="F5147" s="3" t="s">
        <v>32</v>
      </c>
      <c r="G5147" s="3">
        <v>0</v>
      </c>
      <c r="H5147" s="3">
        <v>0</v>
      </c>
      <c r="I5147" s="3">
        <v>477000</v>
      </c>
      <c r="J5147" s="3">
        <v>397500</v>
      </c>
      <c r="K5147" s="3">
        <v>517943</v>
      </c>
      <c r="L5147" s="3">
        <v>636000</v>
      </c>
      <c r="M5147" s="3">
        <v>636000</v>
      </c>
      <c r="N5147" s="3">
        <v>0</v>
      </c>
      <c r="O5147" s="3">
        <v>407438</v>
      </c>
      <c r="P5147" s="3">
        <v>636000</v>
      </c>
      <c r="Q5147" s="3">
        <v>617318</v>
      </c>
      <c r="R5147" s="3">
        <v>453945</v>
      </c>
      <c r="S5147" s="3">
        <f t="shared" si="565"/>
        <v>4779144</v>
      </c>
      <c r="T5147" s="3">
        <f t="shared" si="560"/>
        <v>112976171</v>
      </c>
      <c r="U5147" s="3" t="str">
        <f t="shared" si="566"/>
        <v>REMUNERAC</v>
      </c>
      <c r="V5147" s="3">
        <f t="shared" si="561"/>
        <v>0</v>
      </c>
      <c r="W5147" s="3" t="str">
        <f t="shared" si="562"/>
        <v>REMUNERACION EXTRAORDINARIA</v>
      </c>
      <c r="X5147" s="3">
        <f t="shared" si="563"/>
        <v>4779144</v>
      </c>
      <c r="Y5147" s="3">
        <f t="shared" si="564"/>
        <v>398262</v>
      </c>
    </row>
    <row r="5148" spans="1:25">
      <c r="A5148" s="3"/>
      <c r="B5148" s="3" t="s">
        <v>3190</v>
      </c>
      <c r="C5148" s="3" t="s">
        <v>3191</v>
      </c>
      <c r="D5148" s="3" t="s">
        <v>2694</v>
      </c>
      <c r="E5148" s="3">
        <v>131</v>
      </c>
      <c r="F5148" s="3" t="s">
        <v>24</v>
      </c>
      <c r="G5148" s="3">
        <v>0</v>
      </c>
      <c r="H5148" s="3">
        <v>3000000</v>
      </c>
      <c r="I5148" s="3">
        <v>0</v>
      </c>
      <c r="J5148" s="3">
        <v>0</v>
      </c>
      <c r="K5148" s="3">
        <v>0</v>
      </c>
      <c r="L5148" s="3">
        <v>0</v>
      </c>
      <c r="M5148" s="3">
        <v>0</v>
      </c>
      <c r="N5148" s="3">
        <v>0</v>
      </c>
      <c r="O5148" s="3">
        <v>0</v>
      </c>
      <c r="P5148" s="3">
        <v>0</v>
      </c>
      <c r="Q5148" s="3">
        <v>0</v>
      </c>
      <c r="R5148" s="3">
        <v>0</v>
      </c>
      <c r="S5148" s="3">
        <f t="shared" si="565"/>
        <v>3000000</v>
      </c>
      <c r="T5148" s="3">
        <f t="shared" si="560"/>
        <v>112976171</v>
      </c>
      <c r="U5148" s="3" t="str">
        <f t="shared" si="566"/>
        <v xml:space="preserve">SUBSIDIO </v>
      </c>
      <c r="V5148" s="3">
        <f t="shared" si="561"/>
        <v>0</v>
      </c>
      <c r="W5148" s="3" t="str">
        <f t="shared" si="562"/>
        <v>SUBSIDIO FAMILIAR - ESCOLARIDAD</v>
      </c>
      <c r="X5148" s="3">
        <f t="shared" si="563"/>
        <v>3000000</v>
      </c>
      <c r="Y5148" s="3">
        <f t="shared" si="564"/>
        <v>0</v>
      </c>
    </row>
    <row r="5149" spans="1:25">
      <c r="A5149" s="3"/>
      <c r="B5149" s="3" t="s">
        <v>3190</v>
      </c>
      <c r="C5149" s="3" t="s">
        <v>3191</v>
      </c>
      <c r="D5149" s="3" t="s">
        <v>2694</v>
      </c>
      <c r="E5149" s="3">
        <v>133</v>
      </c>
      <c r="F5149" s="3" t="s">
        <v>2731</v>
      </c>
      <c r="G5149" s="3">
        <v>0</v>
      </c>
      <c r="H5149" s="3">
        <v>0</v>
      </c>
      <c r="I5149" s="3">
        <v>0</v>
      </c>
      <c r="J5149" s="3">
        <v>0</v>
      </c>
      <c r="K5149" s="3">
        <v>0</v>
      </c>
      <c r="L5149" s="3">
        <v>0</v>
      </c>
      <c r="M5149" s="3">
        <v>0</v>
      </c>
      <c r="N5149" s="3">
        <v>0</v>
      </c>
      <c r="O5149" s="3">
        <v>1590000</v>
      </c>
      <c r="P5149" s="3">
        <v>1590000</v>
      </c>
      <c r="Q5149" s="3">
        <v>1590000</v>
      </c>
      <c r="R5149" s="3">
        <v>1590000</v>
      </c>
      <c r="S5149" s="3">
        <f t="shared" si="565"/>
        <v>6360000</v>
      </c>
      <c r="T5149" s="3">
        <f t="shared" si="560"/>
        <v>112976171</v>
      </c>
      <c r="U5149" s="3" t="str">
        <f t="shared" si="566"/>
        <v>BONIFICAC</v>
      </c>
      <c r="V5149" s="3">
        <f t="shared" si="561"/>
        <v>0</v>
      </c>
      <c r="W5149" s="3" t="str">
        <f t="shared" si="562"/>
        <v>BONIFICACION POR CARGO</v>
      </c>
      <c r="X5149" s="3">
        <f t="shared" si="563"/>
        <v>6360000</v>
      </c>
      <c r="Y5149" s="3">
        <f t="shared" si="564"/>
        <v>530000</v>
      </c>
    </row>
    <row r="5150" spans="1:25">
      <c r="A5150" s="3"/>
      <c r="B5150" s="3" t="s">
        <v>3190</v>
      </c>
      <c r="C5150" s="3" t="s">
        <v>3191</v>
      </c>
      <c r="D5150" s="3" t="s">
        <v>2694</v>
      </c>
      <c r="E5150" s="3">
        <v>232</v>
      </c>
      <c r="F5150" s="3" t="s">
        <v>33</v>
      </c>
      <c r="G5150" s="3">
        <v>0</v>
      </c>
      <c r="H5150" s="3">
        <v>0</v>
      </c>
      <c r="I5150" s="3">
        <v>2289327</v>
      </c>
      <c r="J5150" s="3">
        <v>4669036</v>
      </c>
      <c r="K5150" s="3">
        <v>2471842</v>
      </c>
      <c r="L5150" s="3">
        <v>0</v>
      </c>
      <c r="M5150" s="3">
        <v>3138848</v>
      </c>
      <c r="N5150" s="3">
        <v>0</v>
      </c>
      <c r="O5150" s="3">
        <v>8710300</v>
      </c>
      <c r="P5150" s="3">
        <v>2746492</v>
      </c>
      <c r="Q5150" s="3">
        <v>0</v>
      </c>
      <c r="R5150" s="3">
        <v>4982920</v>
      </c>
      <c r="S5150" s="3">
        <f t="shared" si="565"/>
        <v>29008765</v>
      </c>
      <c r="T5150" s="3">
        <f t="shared" si="560"/>
        <v>112976171</v>
      </c>
      <c r="U5150" s="3" t="str">
        <f t="shared" si="566"/>
        <v>VIATICO</v>
      </c>
      <c r="V5150" s="3">
        <f t="shared" si="561"/>
        <v>0</v>
      </c>
      <c r="W5150" s="3" t="str">
        <f t="shared" si="562"/>
        <v>VIATICO</v>
      </c>
      <c r="X5150" s="3">
        <f t="shared" si="563"/>
        <v>29008765</v>
      </c>
      <c r="Y5150" s="3">
        <f t="shared" si="564"/>
        <v>0</v>
      </c>
    </row>
    <row r="5151" spans="1:25">
      <c r="A5151" s="3"/>
      <c r="B5151" s="3" t="s">
        <v>3192</v>
      </c>
      <c r="C5151" s="3" t="s">
        <v>3193</v>
      </c>
      <c r="D5151" s="3" t="s">
        <v>2694</v>
      </c>
      <c r="E5151" s="3">
        <v>111</v>
      </c>
      <c r="F5151" s="3" t="s">
        <v>21</v>
      </c>
      <c r="G5151" s="3">
        <v>7300000</v>
      </c>
      <c r="H5151" s="3">
        <v>7300000</v>
      </c>
      <c r="I5151" s="3">
        <v>7300000</v>
      </c>
      <c r="J5151" s="3">
        <v>7300000</v>
      </c>
      <c r="K5151" s="3">
        <v>7300000</v>
      </c>
      <c r="L5151" s="3">
        <v>7300000</v>
      </c>
      <c r="M5151" s="3">
        <v>7300000</v>
      </c>
      <c r="N5151" s="3">
        <v>7300000</v>
      </c>
      <c r="O5151" s="3">
        <v>7300000</v>
      </c>
      <c r="P5151" s="3">
        <v>7300000</v>
      </c>
      <c r="Q5151" s="3">
        <v>7300000</v>
      </c>
      <c r="R5151" s="3">
        <v>7300000</v>
      </c>
      <c r="S5151" s="3">
        <f t="shared" si="565"/>
        <v>87600000</v>
      </c>
      <c r="T5151" s="3">
        <f t="shared" si="560"/>
        <v>135078856</v>
      </c>
      <c r="U5151" s="3" t="str">
        <f t="shared" si="566"/>
        <v>SUELDOS</v>
      </c>
      <c r="V5151" s="3">
        <f t="shared" si="561"/>
        <v>0</v>
      </c>
      <c r="W5151" s="3" t="str">
        <f t="shared" si="562"/>
        <v>SUELDOS</v>
      </c>
      <c r="X5151" s="3">
        <f t="shared" si="563"/>
        <v>87600000</v>
      </c>
      <c r="Y5151" s="3">
        <f t="shared" si="564"/>
        <v>7300000</v>
      </c>
    </row>
    <row r="5152" spans="1:25">
      <c r="A5152" s="3"/>
      <c r="B5152" s="3" t="s">
        <v>3192</v>
      </c>
      <c r="C5152" s="3" t="s">
        <v>3193</v>
      </c>
      <c r="D5152" s="3" t="s">
        <v>2694</v>
      </c>
      <c r="E5152" s="3">
        <v>114</v>
      </c>
      <c r="F5152" s="3" t="s">
        <v>2727</v>
      </c>
      <c r="G5152" s="3">
        <v>0</v>
      </c>
      <c r="H5152" s="3">
        <v>0</v>
      </c>
      <c r="I5152" s="3">
        <v>0</v>
      </c>
      <c r="J5152" s="3">
        <v>0</v>
      </c>
      <c r="K5152" s="3">
        <v>0</v>
      </c>
      <c r="L5152" s="3">
        <v>0</v>
      </c>
      <c r="M5152" s="3">
        <v>0</v>
      </c>
      <c r="N5152" s="3">
        <v>0</v>
      </c>
      <c r="O5152" s="3">
        <v>0</v>
      </c>
      <c r="P5152" s="3">
        <v>0</v>
      </c>
      <c r="Q5152" s="3">
        <v>0</v>
      </c>
      <c r="R5152" s="3">
        <v>2135250</v>
      </c>
      <c r="S5152" s="3">
        <f t="shared" si="565"/>
        <v>2135250</v>
      </c>
      <c r="T5152" s="3">
        <f t="shared" si="560"/>
        <v>135078856</v>
      </c>
      <c r="U5152" s="3" t="str">
        <f t="shared" si="566"/>
        <v>AGUINALDO</v>
      </c>
      <c r="V5152" s="3">
        <f t="shared" si="561"/>
        <v>2135250</v>
      </c>
      <c r="W5152" s="3" t="str">
        <f t="shared" si="562"/>
        <v>BONIFICACION POR CARGO</v>
      </c>
      <c r="X5152" s="3">
        <f t="shared" si="563"/>
        <v>0</v>
      </c>
      <c r="Y5152" s="3">
        <f t="shared" si="564"/>
        <v>0</v>
      </c>
    </row>
    <row r="5153" spans="1:25">
      <c r="A5153" s="3"/>
      <c r="B5153" s="3" t="s">
        <v>3192</v>
      </c>
      <c r="C5153" s="3" t="s">
        <v>3193</v>
      </c>
      <c r="D5153" s="3" t="s">
        <v>2694</v>
      </c>
      <c r="E5153" s="3">
        <v>114</v>
      </c>
      <c r="F5153" s="3" t="s">
        <v>3488</v>
      </c>
      <c r="G5153" s="3">
        <v>0</v>
      </c>
      <c r="H5153" s="3">
        <v>0</v>
      </c>
      <c r="I5153" s="3">
        <v>0</v>
      </c>
      <c r="J5153" s="3">
        <v>0</v>
      </c>
      <c r="K5153" s="3">
        <v>0</v>
      </c>
      <c r="L5153" s="3">
        <v>0</v>
      </c>
      <c r="M5153" s="3">
        <v>0</v>
      </c>
      <c r="N5153" s="3">
        <v>0</v>
      </c>
      <c r="O5153" s="3">
        <v>0</v>
      </c>
      <c r="P5153" s="3">
        <v>0</v>
      </c>
      <c r="Q5153" s="3">
        <v>0</v>
      </c>
      <c r="R5153" s="3">
        <v>7300000</v>
      </c>
      <c r="S5153" s="3">
        <f t="shared" si="565"/>
        <v>7300000</v>
      </c>
      <c r="T5153" s="3">
        <f t="shared" si="560"/>
        <v>135078856</v>
      </c>
      <c r="U5153" s="3" t="str">
        <f t="shared" si="566"/>
        <v>AGUINALDO</v>
      </c>
      <c r="V5153" s="3">
        <f t="shared" si="561"/>
        <v>7300000</v>
      </c>
      <c r="W5153" s="3" t="str">
        <f t="shared" si="562"/>
        <v>SUELDOS</v>
      </c>
      <c r="X5153" s="3">
        <f t="shared" si="563"/>
        <v>0</v>
      </c>
      <c r="Y5153" s="3">
        <f t="shared" si="564"/>
        <v>0</v>
      </c>
    </row>
    <row r="5154" spans="1:25">
      <c r="A5154" s="3"/>
      <c r="B5154" s="3" t="s">
        <v>3192</v>
      </c>
      <c r="C5154" s="3" t="s">
        <v>3193</v>
      </c>
      <c r="D5154" s="3" t="s">
        <v>2694</v>
      </c>
      <c r="E5154" s="3">
        <v>123</v>
      </c>
      <c r="F5154" s="3" t="s">
        <v>30</v>
      </c>
      <c r="G5154" s="3">
        <v>0</v>
      </c>
      <c r="H5154" s="3">
        <v>0</v>
      </c>
      <c r="I5154" s="3">
        <v>0</v>
      </c>
      <c r="J5154" s="3">
        <v>0</v>
      </c>
      <c r="K5154" s="3">
        <v>0</v>
      </c>
      <c r="L5154" s="3">
        <v>0</v>
      </c>
      <c r="M5154" s="3">
        <v>0</v>
      </c>
      <c r="N5154" s="3">
        <v>0</v>
      </c>
      <c r="O5154" s="3">
        <v>0</v>
      </c>
      <c r="P5154" s="3">
        <v>0</v>
      </c>
      <c r="Q5154" s="3">
        <v>0</v>
      </c>
      <c r="R5154" s="3">
        <v>615162</v>
      </c>
      <c r="S5154" s="3">
        <f t="shared" si="565"/>
        <v>615162</v>
      </c>
      <c r="T5154" s="3">
        <f t="shared" si="560"/>
        <v>135078856</v>
      </c>
      <c r="U5154" s="3" t="str">
        <f t="shared" si="566"/>
        <v>AGUINALDO</v>
      </c>
      <c r="V5154" s="3">
        <f t="shared" si="561"/>
        <v>615162</v>
      </c>
      <c r="W5154" s="3" t="str">
        <f t="shared" si="562"/>
        <v>REMUNERACION EXTRAORDINARIA</v>
      </c>
      <c r="X5154" s="3">
        <f t="shared" si="563"/>
        <v>0</v>
      </c>
      <c r="Y5154" s="3">
        <f t="shared" si="564"/>
        <v>0</v>
      </c>
    </row>
    <row r="5155" spans="1:25">
      <c r="A5155" s="3"/>
      <c r="B5155" s="3" t="s">
        <v>3192</v>
      </c>
      <c r="C5155" s="3" t="s">
        <v>3193</v>
      </c>
      <c r="D5155" s="3" t="s">
        <v>2694</v>
      </c>
      <c r="E5155" s="3">
        <v>123</v>
      </c>
      <c r="F5155" s="3" t="s">
        <v>32</v>
      </c>
      <c r="G5155" s="3">
        <v>0</v>
      </c>
      <c r="H5155" s="3">
        <v>0</v>
      </c>
      <c r="I5155" s="3">
        <v>535455</v>
      </c>
      <c r="J5155" s="3">
        <v>657000</v>
      </c>
      <c r="K5155" s="3">
        <v>529980</v>
      </c>
      <c r="L5155" s="3">
        <v>753908</v>
      </c>
      <c r="M5155" s="3">
        <v>456068</v>
      </c>
      <c r="N5155" s="3">
        <v>0</v>
      </c>
      <c r="O5155" s="3">
        <v>788400</v>
      </c>
      <c r="P5155" s="3">
        <v>1095000</v>
      </c>
      <c r="Q5155" s="3">
        <v>1231875</v>
      </c>
      <c r="R5155" s="3">
        <v>2100758</v>
      </c>
      <c r="S5155" s="3">
        <f t="shared" si="565"/>
        <v>8148444</v>
      </c>
      <c r="T5155" s="3">
        <f t="shared" si="560"/>
        <v>135078856</v>
      </c>
      <c r="U5155" s="3" t="str">
        <f t="shared" si="566"/>
        <v>REMUNERAC</v>
      </c>
      <c r="V5155" s="3">
        <f t="shared" si="561"/>
        <v>0</v>
      </c>
      <c r="W5155" s="3" t="str">
        <f t="shared" si="562"/>
        <v>REMUNERACION EXTRAORDINARIA</v>
      </c>
      <c r="X5155" s="3">
        <f t="shared" si="563"/>
        <v>8148444</v>
      </c>
      <c r="Y5155" s="3">
        <f t="shared" si="564"/>
        <v>615162</v>
      </c>
    </row>
    <row r="5156" spans="1:25">
      <c r="A5156" s="3"/>
      <c r="B5156" s="3" t="s">
        <v>3192</v>
      </c>
      <c r="C5156" s="3" t="s">
        <v>3193</v>
      </c>
      <c r="D5156" s="3" t="s">
        <v>2694</v>
      </c>
      <c r="E5156" s="3">
        <v>131</v>
      </c>
      <c r="F5156" s="3" t="s">
        <v>24</v>
      </c>
      <c r="G5156" s="3">
        <v>0</v>
      </c>
      <c r="H5156" s="3">
        <v>3000000</v>
      </c>
      <c r="I5156" s="3">
        <v>0</v>
      </c>
      <c r="J5156" s="3">
        <v>0</v>
      </c>
      <c r="K5156" s="3">
        <v>0</v>
      </c>
      <c r="L5156" s="3">
        <v>0</v>
      </c>
      <c r="M5156" s="3">
        <v>0</v>
      </c>
      <c r="N5156" s="3">
        <v>0</v>
      </c>
      <c r="O5156" s="3">
        <v>0</v>
      </c>
      <c r="P5156" s="3">
        <v>0</v>
      </c>
      <c r="Q5156" s="3">
        <v>0</v>
      </c>
      <c r="R5156" s="3">
        <v>0</v>
      </c>
      <c r="S5156" s="3">
        <f t="shared" si="565"/>
        <v>3000000</v>
      </c>
      <c r="T5156" s="3">
        <f t="shared" si="560"/>
        <v>135078856</v>
      </c>
      <c r="U5156" s="3" t="str">
        <f t="shared" si="566"/>
        <v xml:space="preserve">SUBSIDIO </v>
      </c>
      <c r="V5156" s="3">
        <f t="shared" si="561"/>
        <v>0</v>
      </c>
      <c r="W5156" s="3" t="str">
        <f t="shared" si="562"/>
        <v>SUBSIDIO FAMILIAR - ESCOLARIDAD</v>
      </c>
      <c r="X5156" s="3">
        <f t="shared" si="563"/>
        <v>3000000</v>
      </c>
      <c r="Y5156" s="3">
        <f t="shared" si="564"/>
        <v>0</v>
      </c>
    </row>
    <row r="5157" spans="1:25">
      <c r="A5157" s="3"/>
      <c r="B5157" s="3" t="s">
        <v>3192</v>
      </c>
      <c r="C5157" s="3" t="s">
        <v>3193</v>
      </c>
      <c r="D5157" s="3" t="s">
        <v>2694</v>
      </c>
      <c r="E5157" s="3">
        <v>133</v>
      </c>
      <c r="F5157" s="3" t="s">
        <v>2731</v>
      </c>
      <c r="G5157" s="3">
        <v>2190000</v>
      </c>
      <c r="H5157" s="3">
        <v>2190000</v>
      </c>
      <c r="I5157" s="3">
        <v>2190000</v>
      </c>
      <c r="J5157" s="3">
        <v>2190000</v>
      </c>
      <c r="K5157" s="3">
        <v>2190000</v>
      </c>
      <c r="L5157" s="3">
        <v>2190000</v>
      </c>
      <c r="M5157" s="3">
        <v>2190000</v>
      </c>
      <c r="N5157" s="3">
        <v>2190000</v>
      </c>
      <c r="O5157" s="3">
        <v>2190000</v>
      </c>
      <c r="P5157" s="3">
        <v>2190000</v>
      </c>
      <c r="Q5157" s="3">
        <v>2190000</v>
      </c>
      <c r="R5157" s="3">
        <v>2190000</v>
      </c>
      <c r="S5157" s="3">
        <f t="shared" si="565"/>
        <v>26280000</v>
      </c>
      <c r="T5157" s="3">
        <f t="shared" si="560"/>
        <v>135078856</v>
      </c>
      <c r="U5157" s="3" t="str">
        <f t="shared" si="566"/>
        <v>BONIFICAC</v>
      </c>
      <c r="V5157" s="3">
        <f t="shared" si="561"/>
        <v>0</v>
      </c>
      <c r="W5157" s="3" t="str">
        <f t="shared" si="562"/>
        <v>BONIFICACION POR CARGO</v>
      </c>
      <c r="X5157" s="3">
        <f t="shared" si="563"/>
        <v>26280000</v>
      </c>
      <c r="Y5157" s="3">
        <f t="shared" si="564"/>
        <v>2135250</v>
      </c>
    </row>
    <row r="5158" spans="1:25">
      <c r="A5158" s="3"/>
      <c r="B5158" s="3" t="s">
        <v>3194</v>
      </c>
      <c r="C5158" s="3" t="s">
        <v>3195</v>
      </c>
      <c r="D5158" s="3" t="s">
        <v>2694</v>
      </c>
      <c r="E5158" s="3">
        <v>111</v>
      </c>
      <c r="F5158" s="3" t="s">
        <v>21</v>
      </c>
      <c r="G5158" s="3">
        <v>7600000</v>
      </c>
      <c r="H5158" s="3">
        <v>7600000</v>
      </c>
      <c r="I5158" s="3">
        <v>7600000</v>
      </c>
      <c r="J5158" s="3">
        <v>7600000</v>
      </c>
      <c r="K5158" s="3">
        <v>7600000</v>
      </c>
      <c r="L5158" s="3">
        <v>7600000</v>
      </c>
      <c r="M5158" s="3">
        <v>7600000</v>
      </c>
      <c r="N5158" s="3">
        <v>7600000</v>
      </c>
      <c r="O5158" s="3">
        <v>7600000</v>
      </c>
      <c r="P5158" s="3">
        <v>7600000</v>
      </c>
      <c r="Q5158" s="3">
        <v>7600000</v>
      </c>
      <c r="R5158" s="3">
        <v>7600000</v>
      </c>
      <c r="S5158" s="3">
        <f t="shared" si="565"/>
        <v>91200000</v>
      </c>
      <c r="T5158" s="3">
        <f t="shared" si="560"/>
        <v>98800000</v>
      </c>
      <c r="U5158" s="3" t="str">
        <f t="shared" si="566"/>
        <v>SUELDOS</v>
      </c>
      <c r="V5158" s="3">
        <f t="shared" si="561"/>
        <v>0</v>
      </c>
      <c r="W5158" s="3" t="str">
        <f t="shared" si="562"/>
        <v>SUELDOS</v>
      </c>
      <c r="X5158" s="3">
        <f t="shared" si="563"/>
        <v>91200000</v>
      </c>
      <c r="Y5158" s="3">
        <f t="shared" si="564"/>
        <v>7600000</v>
      </c>
    </row>
    <row r="5159" spans="1:25">
      <c r="A5159" s="3"/>
      <c r="B5159" s="3" t="s">
        <v>3194</v>
      </c>
      <c r="C5159" s="3" t="s">
        <v>3195</v>
      </c>
      <c r="D5159" s="3" t="s">
        <v>2694</v>
      </c>
      <c r="E5159" s="3">
        <v>114</v>
      </c>
      <c r="F5159" s="3" t="s">
        <v>3488</v>
      </c>
      <c r="G5159" s="3">
        <v>0</v>
      </c>
      <c r="H5159" s="3">
        <v>0</v>
      </c>
      <c r="I5159" s="3">
        <v>0</v>
      </c>
      <c r="J5159" s="3">
        <v>0</v>
      </c>
      <c r="K5159" s="3">
        <v>0</v>
      </c>
      <c r="L5159" s="3">
        <v>0</v>
      </c>
      <c r="M5159" s="3">
        <v>0</v>
      </c>
      <c r="N5159" s="3">
        <v>0</v>
      </c>
      <c r="O5159" s="3">
        <v>0</v>
      </c>
      <c r="P5159" s="3">
        <v>0</v>
      </c>
      <c r="Q5159" s="3">
        <v>0</v>
      </c>
      <c r="R5159" s="3">
        <v>7600000</v>
      </c>
      <c r="S5159" s="3">
        <f t="shared" si="565"/>
        <v>7600000</v>
      </c>
      <c r="T5159" s="3">
        <f t="shared" si="560"/>
        <v>98800000</v>
      </c>
      <c r="U5159" s="3" t="str">
        <f t="shared" si="566"/>
        <v>AGUINALDO</v>
      </c>
      <c r="V5159" s="3">
        <f t="shared" si="561"/>
        <v>7600000</v>
      </c>
      <c r="W5159" s="3" t="str">
        <f t="shared" si="562"/>
        <v>SUELDOS</v>
      </c>
      <c r="X5159" s="3">
        <f t="shared" si="563"/>
        <v>0</v>
      </c>
      <c r="Y5159" s="3">
        <f t="shared" si="564"/>
        <v>0</v>
      </c>
    </row>
    <row r="5160" spans="1:25">
      <c r="A5160" s="3"/>
      <c r="B5160" s="3" t="s">
        <v>3196</v>
      </c>
      <c r="C5160" s="3" t="s">
        <v>3197</v>
      </c>
      <c r="D5160" s="3" t="s">
        <v>2694</v>
      </c>
      <c r="E5160" s="3">
        <v>111</v>
      </c>
      <c r="F5160" s="3" t="s">
        <v>21</v>
      </c>
      <c r="G5160" s="3">
        <v>4000000</v>
      </c>
      <c r="H5160" s="3">
        <v>4000000</v>
      </c>
      <c r="I5160" s="3">
        <v>4000000</v>
      </c>
      <c r="J5160" s="3">
        <v>4000000</v>
      </c>
      <c r="K5160" s="3">
        <v>4000000</v>
      </c>
      <c r="L5160" s="3">
        <v>4000000</v>
      </c>
      <c r="M5160" s="3">
        <v>4000000</v>
      </c>
      <c r="N5160" s="3">
        <v>4000000</v>
      </c>
      <c r="O5160" s="3">
        <v>4000000</v>
      </c>
      <c r="P5160" s="3">
        <v>4000000</v>
      </c>
      <c r="Q5160" s="3">
        <v>4000000</v>
      </c>
      <c r="R5160" s="3">
        <v>4000000</v>
      </c>
      <c r="S5160" s="3">
        <f t="shared" si="565"/>
        <v>48000000</v>
      </c>
      <c r="T5160" s="3">
        <f t="shared" si="560"/>
        <v>58886650</v>
      </c>
      <c r="U5160" s="3" t="str">
        <f t="shared" si="566"/>
        <v>SUELDOS</v>
      </c>
      <c r="V5160" s="3">
        <f t="shared" si="561"/>
        <v>0</v>
      </c>
      <c r="W5160" s="3" t="str">
        <f t="shared" si="562"/>
        <v>SUELDOS</v>
      </c>
      <c r="X5160" s="3">
        <f t="shared" si="563"/>
        <v>48000000</v>
      </c>
      <c r="Y5160" s="3">
        <f t="shared" si="564"/>
        <v>4000000</v>
      </c>
    </row>
    <row r="5161" spans="1:25">
      <c r="A5161" s="3"/>
      <c r="B5161" s="3" t="s">
        <v>3196</v>
      </c>
      <c r="C5161" s="3" t="s">
        <v>3197</v>
      </c>
      <c r="D5161" s="3" t="s">
        <v>2694</v>
      </c>
      <c r="E5161" s="3">
        <v>114</v>
      </c>
      <c r="F5161" s="3" t="s">
        <v>3488</v>
      </c>
      <c r="G5161" s="3">
        <v>0</v>
      </c>
      <c r="H5161" s="3">
        <v>0</v>
      </c>
      <c r="I5161" s="3">
        <v>0</v>
      </c>
      <c r="J5161" s="3">
        <v>0</v>
      </c>
      <c r="K5161" s="3">
        <v>0</v>
      </c>
      <c r="L5161" s="3">
        <v>0</v>
      </c>
      <c r="M5161" s="3">
        <v>0</v>
      </c>
      <c r="N5161" s="3">
        <v>0</v>
      </c>
      <c r="O5161" s="3">
        <v>0</v>
      </c>
      <c r="P5161" s="3">
        <v>0</v>
      </c>
      <c r="Q5161" s="3">
        <v>0</v>
      </c>
      <c r="R5161" s="3">
        <v>4000000</v>
      </c>
      <c r="S5161" s="3">
        <f t="shared" si="565"/>
        <v>4000000</v>
      </c>
      <c r="T5161" s="3">
        <f t="shared" si="560"/>
        <v>58886650</v>
      </c>
      <c r="U5161" s="3" t="str">
        <f t="shared" si="566"/>
        <v>AGUINALDO</v>
      </c>
      <c r="V5161" s="3">
        <f t="shared" si="561"/>
        <v>4000000</v>
      </c>
      <c r="W5161" s="3" t="str">
        <f t="shared" si="562"/>
        <v>SUELDOS</v>
      </c>
      <c r="X5161" s="3">
        <f t="shared" si="563"/>
        <v>0</v>
      </c>
      <c r="Y5161" s="3">
        <f t="shared" si="564"/>
        <v>0</v>
      </c>
    </row>
    <row r="5162" spans="1:25">
      <c r="A5162" s="3"/>
      <c r="B5162" s="3" t="s">
        <v>3196</v>
      </c>
      <c r="C5162" s="3" t="s">
        <v>3197</v>
      </c>
      <c r="D5162" s="3" t="s">
        <v>2694</v>
      </c>
      <c r="E5162" s="3">
        <v>123</v>
      </c>
      <c r="F5162" s="3" t="s">
        <v>30</v>
      </c>
      <c r="G5162" s="3">
        <v>0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0</v>
      </c>
      <c r="O5162" s="3">
        <v>0</v>
      </c>
      <c r="P5162" s="3">
        <v>0</v>
      </c>
      <c r="Q5162" s="3">
        <v>0</v>
      </c>
      <c r="R5162" s="3">
        <v>22050</v>
      </c>
      <c r="S5162" s="3">
        <f t="shared" si="565"/>
        <v>22050</v>
      </c>
      <c r="T5162" s="3">
        <f t="shared" si="560"/>
        <v>58886650</v>
      </c>
      <c r="U5162" s="3" t="str">
        <f t="shared" si="566"/>
        <v>AGUINALDO</v>
      </c>
      <c r="V5162" s="3">
        <f t="shared" si="561"/>
        <v>22050</v>
      </c>
      <c r="W5162" s="3" t="str">
        <f t="shared" si="562"/>
        <v>REMUNERACION EXTRAORDINARIA</v>
      </c>
      <c r="X5162" s="3">
        <f t="shared" si="563"/>
        <v>0</v>
      </c>
      <c r="Y5162" s="3">
        <f t="shared" si="564"/>
        <v>0</v>
      </c>
    </row>
    <row r="5163" spans="1:25">
      <c r="A5163" s="3"/>
      <c r="B5163" s="3" t="s">
        <v>3196</v>
      </c>
      <c r="C5163" s="3" t="s">
        <v>3197</v>
      </c>
      <c r="D5163" s="3" t="s">
        <v>2694</v>
      </c>
      <c r="E5163" s="3">
        <v>123</v>
      </c>
      <c r="F5163" s="3" t="s">
        <v>32</v>
      </c>
      <c r="G5163" s="3">
        <v>0</v>
      </c>
      <c r="H5163" s="3">
        <v>0</v>
      </c>
      <c r="I5163" s="3">
        <v>0</v>
      </c>
      <c r="J5163" s="3">
        <v>0</v>
      </c>
      <c r="K5163" s="3">
        <v>0</v>
      </c>
      <c r="L5163" s="3">
        <v>24600</v>
      </c>
      <c r="M5163" s="3">
        <v>0</v>
      </c>
      <c r="N5163" s="3">
        <v>0</v>
      </c>
      <c r="O5163" s="3">
        <v>0</v>
      </c>
      <c r="P5163" s="3">
        <v>0</v>
      </c>
      <c r="Q5163" s="3">
        <v>240000</v>
      </c>
      <c r="R5163" s="3">
        <v>0</v>
      </c>
      <c r="S5163" s="3">
        <f t="shared" si="565"/>
        <v>264600</v>
      </c>
      <c r="T5163" s="3">
        <f t="shared" si="560"/>
        <v>58886650</v>
      </c>
      <c r="U5163" s="3" t="str">
        <f t="shared" si="566"/>
        <v>REMUNERAC</v>
      </c>
      <c r="V5163" s="3">
        <f t="shared" si="561"/>
        <v>0</v>
      </c>
      <c r="W5163" s="3" t="str">
        <f t="shared" si="562"/>
        <v>REMUNERACION EXTRAORDINARIA</v>
      </c>
      <c r="X5163" s="3">
        <f t="shared" si="563"/>
        <v>264600</v>
      </c>
      <c r="Y5163" s="3">
        <f t="shared" si="564"/>
        <v>22050</v>
      </c>
    </row>
    <row r="5164" spans="1:25">
      <c r="A5164" s="3"/>
      <c r="B5164" s="3" t="s">
        <v>3196</v>
      </c>
      <c r="C5164" s="3" t="s">
        <v>3197</v>
      </c>
      <c r="D5164" s="3" t="s">
        <v>2694</v>
      </c>
      <c r="E5164" s="3">
        <v>131</v>
      </c>
      <c r="F5164" s="3" t="s">
        <v>24</v>
      </c>
      <c r="G5164" s="3">
        <v>0</v>
      </c>
      <c r="H5164" s="3">
        <v>3000000</v>
      </c>
      <c r="I5164" s="3">
        <v>0</v>
      </c>
      <c r="J5164" s="3">
        <v>0</v>
      </c>
      <c r="K5164" s="3">
        <v>0</v>
      </c>
      <c r="L5164" s="3">
        <v>0</v>
      </c>
      <c r="M5164" s="3">
        <v>0</v>
      </c>
      <c r="N5164" s="3">
        <v>0</v>
      </c>
      <c r="O5164" s="3">
        <v>0</v>
      </c>
      <c r="P5164" s="3">
        <v>0</v>
      </c>
      <c r="Q5164" s="3">
        <v>0</v>
      </c>
      <c r="R5164" s="3">
        <v>0</v>
      </c>
      <c r="S5164" s="3">
        <f t="shared" si="565"/>
        <v>3000000</v>
      </c>
      <c r="T5164" s="3">
        <f t="shared" si="560"/>
        <v>58886650</v>
      </c>
      <c r="U5164" s="3" t="str">
        <f t="shared" si="566"/>
        <v xml:space="preserve">SUBSIDIO </v>
      </c>
      <c r="V5164" s="3">
        <f t="shared" si="561"/>
        <v>0</v>
      </c>
      <c r="W5164" s="3" t="str">
        <f t="shared" si="562"/>
        <v>SUBSIDIO FAMILIAR - ESCOLARIDAD</v>
      </c>
      <c r="X5164" s="3">
        <f t="shared" si="563"/>
        <v>3000000</v>
      </c>
      <c r="Y5164" s="3">
        <f t="shared" si="564"/>
        <v>0</v>
      </c>
    </row>
    <row r="5165" spans="1:25">
      <c r="A5165" s="3"/>
      <c r="B5165" s="3" t="s">
        <v>3196</v>
      </c>
      <c r="C5165" s="3" t="s">
        <v>3197</v>
      </c>
      <c r="D5165" s="3" t="s">
        <v>2694</v>
      </c>
      <c r="E5165" s="3">
        <v>191</v>
      </c>
      <c r="F5165" s="3" t="s">
        <v>2722</v>
      </c>
      <c r="G5165" s="3">
        <v>300000</v>
      </c>
      <c r="H5165" s="3">
        <v>300000</v>
      </c>
      <c r="I5165" s="3">
        <v>300000</v>
      </c>
      <c r="J5165" s="3">
        <v>300000</v>
      </c>
      <c r="K5165" s="3">
        <v>300000</v>
      </c>
      <c r="L5165" s="3">
        <v>300000</v>
      </c>
      <c r="M5165" s="3">
        <v>300000</v>
      </c>
      <c r="N5165" s="3">
        <v>300000</v>
      </c>
      <c r="O5165" s="3">
        <v>300000</v>
      </c>
      <c r="P5165" s="3">
        <v>300000</v>
      </c>
      <c r="Q5165" s="3">
        <v>300000</v>
      </c>
      <c r="R5165" s="3">
        <v>300000</v>
      </c>
      <c r="S5165" s="3">
        <f t="shared" si="565"/>
        <v>3600000</v>
      </c>
      <c r="T5165" s="3">
        <f t="shared" si="560"/>
        <v>58886650</v>
      </c>
      <c r="U5165" s="3" t="str">
        <f t="shared" si="566"/>
        <v xml:space="preserve">SUBSIDIO </v>
      </c>
      <c r="V5165" s="3">
        <f t="shared" si="561"/>
        <v>0</v>
      </c>
      <c r="W5165" s="3" t="str">
        <f t="shared" si="562"/>
        <v>SUBSIDIO PARA LA SALUD</v>
      </c>
      <c r="X5165" s="3">
        <f t="shared" si="563"/>
        <v>3600000</v>
      </c>
      <c r="Y5165" s="3">
        <f t="shared" si="564"/>
        <v>0</v>
      </c>
    </row>
    <row r="5166" spans="1:25">
      <c r="A5166" s="3"/>
      <c r="B5166" s="3" t="s">
        <v>3198</v>
      </c>
      <c r="C5166" s="3" t="s">
        <v>3199</v>
      </c>
      <c r="D5166" s="3" t="s">
        <v>2694</v>
      </c>
      <c r="E5166" s="3">
        <v>111</v>
      </c>
      <c r="F5166" s="3" t="s">
        <v>21</v>
      </c>
      <c r="G5166" s="3">
        <v>5600000</v>
      </c>
      <c r="H5166" s="3">
        <v>5600000</v>
      </c>
      <c r="I5166" s="3">
        <v>5600000</v>
      </c>
      <c r="J5166" s="3">
        <v>5600000</v>
      </c>
      <c r="K5166" s="3">
        <v>5600000</v>
      </c>
      <c r="L5166" s="3">
        <v>5600000</v>
      </c>
      <c r="M5166" s="3">
        <v>5600000</v>
      </c>
      <c r="N5166" s="3">
        <v>5600000</v>
      </c>
      <c r="O5166" s="3">
        <v>5600000</v>
      </c>
      <c r="P5166" s="3">
        <v>5600000</v>
      </c>
      <c r="Q5166" s="3">
        <v>5600000</v>
      </c>
      <c r="R5166" s="3">
        <v>5600000</v>
      </c>
      <c r="S5166" s="3">
        <f t="shared" si="565"/>
        <v>67200000</v>
      </c>
      <c r="T5166" s="3">
        <f t="shared" si="560"/>
        <v>138726961</v>
      </c>
      <c r="U5166" s="3" t="str">
        <f t="shared" si="566"/>
        <v>SUELDOS</v>
      </c>
      <c r="V5166" s="3">
        <f t="shared" si="561"/>
        <v>0</v>
      </c>
      <c r="W5166" s="3" t="str">
        <f t="shared" si="562"/>
        <v>SUELDOS</v>
      </c>
      <c r="X5166" s="3">
        <f t="shared" si="563"/>
        <v>67200000</v>
      </c>
      <c r="Y5166" s="3">
        <f t="shared" si="564"/>
        <v>5600000</v>
      </c>
    </row>
    <row r="5167" spans="1:25">
      <c r="A5167" s="3"/>
      <c r="B5167" s="3" t="s">
        <v>3198</v>
      </c>
      <c r="C5167" s="3" t="s">
        <v>3199</v>
      </c>
      <c r="D5167" s="3" t="s">
        <v>2694</v>
      </c>
      <c r="E5167" s="3">
        <v>114</v>
      </c>
      <c r="F5167" s="3" t="s">
        <v>2727</v>
      </c>
      <c r="G5167" s="3">
        <v>0</v>
      </c>
      <c r="H5167" s="3">
        <v>0</v>
      </c>
      <c r="I5167" s="3">
        <v>0</v>
      </c>
      <c r="J5167" s="3">
        <v>0</v>
      </c>
      <c r="K5167" s="3">
        <v>0</v>
      </c>
      <c r="L5167" s="3">
        <v>0</v>
      </c>
      <c r="M5167" s="3">
        <v>0</v>
      </c>
      <c r="N5167" s="3">
        <v>0</v>
      </c>
      <c r="O5167" s="3">
        <v>0</v>
      </c>
      <c r="P5167" s="3">
        <v>0</v>
      </c>
      <c r="Q5167" s="3">
        <v>0</v>
      </c>
      <c r="R5167" s="3">
        <v>2188000</v>
      </c>
      <c r="S5167" s="3">
        <f t="shared" si="565"/>
        <v>2188000</v>
      </c>
      <c r="T5167" s="3">
        <f t="shared" si="560"/>
        <v>138726961</v>
      </c>
      <c r="U5167" s="3" t="str">
        <f t="shared" si="566"/>
        <v>AGUINALDO</v>
      </c>
      <c r="V5167" s="3">
        <f t="shared" si="561"/>
        <v>2188000</v>
      </c>
      <c r="W5167" s="3" t="str">
        <f t="shared" si="562"/>
        <v>BONIFICACION POR CARGO</v>
      </c>
      <c r="X5167" s="3">
        <f t="shared" si="563"/>
        <v>0</v>
      </c>
      <c r="Y5167" s="3">
        <f t="shared" si="564"/>
        <v>0</v>
      </c>
    </row>
    <row r="5168" spans="1:25">
      <c r="A5168" s="3"/>
      <c r="B5168" s="3" t="s">
        <v>3198</v>
      </c>
      <c r="C5168" s="3" t="s">
        <v>3199</v>
      </c>
      <c r="D5168" s="3" t="s">
        <v>2694</v>
      </c>
      <c r="E5168" s="3">
        <v>114</v>
      </c>
      <c r="F5168" s="3" t="s">
        <v>2853</v>
      </c>
      <c r="G5168" s="3">
        <v>0</v>
      </c>
      <c r="H5168" s="3">
        <v>0</v>
      </c>
      <c r="I5168" s="3">
        <v>0</v>
      </c>
      <c r="J5168" s="3">
        <v>0</v>
      </c>
      <c r="K5168" s="3">
        <v>0</v>
      </c>
      <c r="L5168" s="3">
        <v>0</v>
      </c>
      <c r="M5168" s="3">
        <v>0</v>
      </c>
      <c r="N5168" s="3">
        <v>0</v>
      </c>
      <c r="O5168" s="3">
        <v>0</v>
      </c>
      <c r="P5168" s="3">
        <v>0</v>
      </c>
      <c r="Q5168" s="3">
        <v>0</v>
      </c>
      <c r="R5168" s="3">
        <v>1833333</v>
      </c>
      <c r="S5168" s="3">
        <f t="shared" si="565"/>
        <v>1833333</v>
      </c>
      <c r="T5168" s="3">
        <f t="shared" si="560"/>
        <v>138726961</v>
      </c>
      <c r="U5168" s="3" t="str">
        <f t="shared" si="566"/>
        <v>AGUINALDO</v>
      </c>
      <c r="V5168" s="3">
        <f t="shared" si="561"/>
        <v>1833333</v>
      </c>
      <c r="W5168" s="3" t="str">
        <f t="shared" si="562"/>
        <v>OTROS GASTOS DEL PERSONAL O.G. 199</v>
      </c>
      <c r="X5168" s="3">
        <f t="shared" si="563"/>
        <v>0</v>
      </c>
      <c r="Y5168" s="3">
        <f t="shared" si="564"/>
        <v>0</v>
      </c>
    </row>
    <row r="5169" spans="1:25">
      <c r="A5169" s="3"/>
      <c r="B5169" s="3" t="s">
        <v>3198</v>
      </c>
      <c r="C5169" s="3" t="s">
        <v>3199</v>
      </c>
      <c r="D5169" s="3" t="s">
        <v>2694</v>
      </c>
      <c r="E5169" s="3">
        <v>114</v>
      </c>
      <c r="F5169" s="3" t="s">
        <v>3488</v>
      </c>
      <c r="G5169" s="3">
        <v>0</v>
      </c>
      <c r="H5169" s="3">
        <v>0</v>
      </c>
      <c r="I5169" s="3">
        <v>0</v>
      </c>
      <c r="J5169" s="3">
        <v>0</v>
      </c>
      <c r="K5169" s="3">
        <v>0</v>
      </c>
      <c r="L5169" s="3">
        <v>0</v>
      </c>
      <c r="M5169" s="3">
        <v>0</v>
      </c>
      <c r="N5169" s="3">
        <v>0</v>
      </c>
      <c r="O5169" s="3">
        <v>0</v>
      </c>
      <c r="P5169" s="3">
        <v>0</v>
      </c>
      <c r="Q5169" s="3">
        <v>0</v>
      </c>
      <c r="R5169" s="3">
        <v>5600000</v>
      </c>
      <c r="S5169" s="3">
        <f t="shared" si="565"/>
        <v>5600000</v>
      </c>
      <c r="T5169" s="3">
        <f t="shared" si="560"/>
        <v>138726961</v>
      </c>
      <c r="U5169" s="3" t="str">
        <f t="shared" si="566"/>
        <v>AGUINALDO</v>
      </c>
      <c r="V5169" s="3">
        <f t="shared" si="561"/>
        <v>5600000</v>
      </c>
      <c r="W5169" s="3" t="str">
        <f t="shared" si="562"/>
        <v>SUELDOS</v>
      </c>
      <c r="X5169" s="3">
        <f t="shared" si="563"/>
        <v>0</v>
      </c>
      <c r="Y5169" s="3">
        <f t="shared" si="564"/>
        <v>0</v>
      </c>
    </row>
    <row r="5170" spans="1:25">
      <c r="A5170" s="3"/>
      <c r="B5170" s="3" t="s">
        <v>3198</v>
      </c>
      <c r="C5170" s="3" t="s">
        <v>3199</v>
      </c>
      <c r="D5170" s="3" t="s">
        <v>2694</v>
      </c>
      <c r="E5170" s="3">
        <v>123</v>
      </c>
      <c r="F5170" s="3" t="s">
        <v>30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 s="3">
        <v>0</v>
      </c>
      <c r="P5170" s="3">
        <v>0</v>
      </c>
      <c r="Q5170" s="3">
        <v>0</v>
      </c>
      <c r="R5170" s="3">
        <v>271530</v>
      </c>
      <c r="S5170" s="3">
        <f t="shared" si="565"/>
        <v>271530</v>
      </c>
      <c r="T5170" s="3">
        <f t="shared" si="560"/>
        <v>138726961</v>
      </c>
      <c r="U5170" s="3" t="str">
        <f t="shared" si="566"/>
        <v>AGUINALDO</v>
      </c>
      <c r="V5170" s="3">
        <f t="shared" si="561"/>
        <v>271530</v>
      </c>
      <c r="W5170" s="3" t="str">
        <f t="shared" si="562"/>
        <v>REMUNERACION EXTRAORDINARIA</v>
      </c>
      <c r="X5170" s="3">
        <f t="shared" si="563"/>
        <v>0</v>
      </c>
      <c r="Y5170" s="3">
        <f t="shared" si="564"/>
        <v>0</v>
      </c>
    </row>
    <row r="5171" spans="1:25">
      <c r="A5171" s="3"/>
      <c r="B5171" s="3" t="s">
        <v>3198</v>
      </c>
      <c r="C5171" s="3" t="s">
        <v>3199</v>
      </c>
      <c r="D5171" s="3" t="s">
        <v>2694</v>
      </c>
      <c r="E5171" s="3">
        <v>123</v>
      </c>
      <c r="F5171" s="3" t="s">
        <v>32</v>
      </c>
      <c r="G5171" s="3">
        <v>0</v>
      </c>
      <c r="H5171" s="3">
        <v>0</v>
      </c>
      <c r="I5171" s="3">
        <v>306600</v>
      </c>
      <c r="J5171" s="3">
        <v>168000</v>
      </c>
      <c r="K5171" s="3">
        <v>42840</v>
      </c>
      <c r="L5171" s="3">
        <v>137340</v>
      </c>
      <c r="M5171" s="3">
        <v>91140</v>
      </c>
      <c r="N5171" s="3">
        <v>0</v>
      </c>
      <c r="O5171" s="3">
        <v>672000</v>
      </c>
      <c r="P5171" s="3">
        <v>672000</v>
      </c>
      <c r="Q5171" s="3">
        <v>672000</v>
      </c>
      <c r="R5171" s="3">
        <v>496440</v>
      </c>
      <c r="S5171" s="3">
        <f t="shared" si="565"/>
        <v>3258360</v>
      </c>
      <c r="T5171" s="3">
        <f t="shared" si="560"/>
        <v>138726961</v>
      </c>
      <c r="U5171" s="3" t="str">
        <f t="shared" si="566"/>
        <v>REMUNERAC</v>
      </c>
      <c r="V5171" s="3">
        <f t="shared" si="561"/>
        <v>0</v>
      </c>
      <c r="W5171" s="3" t="str">
        <f t="shared" si="562"/>
        <v>REMUNERACION EXTRAORDINARIA</v>
      </c>
      <c r="X5171" s="3">
        <f t="shared" si="563"/>
        <v>3258360</v>
      </c>
      <c r="Y5171" s="3">
        <f t="shared" si="564"/>
        <v>271530</v>
      </c>
    </row>
    <row r="5172" spans="1:25">
      <c r="A5172" s="3"/>
      <c r="B5172" s="3" t="s">
        <v>3198</v>
      </c>
      <c r="C5172" s="3" t="s">
        <v>3199</v>
      </c>
      <c r="D5172" s="3" t="s">
        <v>2694</v>
      </c>
      <c r="E5172" s="3">
        <v>133</v>
      </c>
      <c r="F5172" s="3" t="s">
        <v>2731</v>
      </c>
      <c r="G5172" s="3">
        <v>2280000</v>
      </c>
      <c r="H5172" s="3">
        <v>2280000</v>
      </c>
      <c r="I5172" s="3">
        <v>2280000</v>
      </c>
      <c r="J5172" s="3">
        <v>2280000</v>
      </c>
      <c r="K5172" s="3">
        <v>2280000</v>
      </c>
      <c r="L5172" s="3">
        <v>2280000</v>
      </c>
      <c r="M5172" s="3">
        <v>2280000</v>
      </c>
      <c r="N5172" s="3">
        <v>1176000</v>
      </c>
      <c r="O5172" s="3">
        <v>2280000</v>
      </c>
      <c r="P5172" s="3">
        <v>2280000</v>
      </c>
      <c r="Q5172" s="3">
        <v>2280000</v>
      </c>
      <c r="R5172" s="3">
        <v>2280000</v>
      </c>
      <c r="S5172" s="3">
        <f t="shared" si="565"/>
        <v>26256000</v>
      </c>
      <c r="T5172" s="3">
        <f t="shared" si="560"/>
        <v>138726961</v>
      </c>
      <c r="U5172" s="3" t="str">
        <f t="shared" si="566"/>
        <v>BONIFICAC</v>
      </c>
      <c r="V5172" s="3">
        <f t="shared" si="561"/>
        <v>0</v>
      </c>
      <c r="W5172" s="3" t="str">
        <f t="shared" si="562"/>
        <v>BONIFICACION POR CARGO</v>
      </c>
      <c r="X5172" s="3">
        <f t="shared" si="563"/>
        <v>26256000</v>
      </c>
      <c r="Y5172" s="3">
        <f t="shared" si="564"/>
        <v>2188000</v>
      </c>
    </row>
    <row r="5173" spans="1:25">
      <c r="A5173" s="3"/>
      <c r="B5173" s="3" t="s">
        <v>3198</v>
      </c>
      <c r="C5173" s="3" t="s">
        <v>3199</v>
      </c>
      <c r="D5173" s="3" t="s">
        <v>2694</v>
      </c>
      <c r="E5173" s="3">
        <v>199</v>
      </c>
      <c r="F5173" s="3" t="s">
        <v>1527</v>
      </c>
      <c r="G5173" s="3">
        <v>2000000</v>
      </c>
      <c r="H5173" s="3">
        <v>4000000</v>
      </c>
      <c r="I5173" s="3">
        <v>2000000</v>
      </c>
      <c r="J5173" s="3">
        <v>2000000</v>
      </c>
      <c r="K5173" s="3">
        <v>2000000</v>
      </c>
      <c r="L5173" s="3">
        <v>2000000</v>
      </c>
      <c r="M5173" s="3">
        <v>4000000</v>
      </c>
      <c r="N5173" s="3">
        <v>0</v>
      </c>
      <c r="O5173" s="3">
        <v>2000000</v>
      </c>
      <c r="P5173" s="3">
        <v>2000000</v>
      </c>
      <c r="Q5173" s="3">
        <v>2000000</v>
      </c>
      <c r="R5173" s="3">
        <v>4000000</v>
      </c>
      <c r="S5173" s="3">
        <f t="shared" si="565"/>
        <v>28000000</v>
      </c>
      <c r="T5173" s="3">
        <f t="shared" si="560"/>
        <v>138726961</v>
      </c>
      <c r="U5173" s="3" t="str">
        <f t="shared" si="566"/>
        <v>OTROS GAS</v>
      </c>
      <c r="V5173" s="3">
        <f t="shared" si="561"/>
        <v>0</v>
      </c>
      <c r="W5173" s="3" t="str">
        <f t="shared" si="562"/>
        <v>OTROS GASTOS DEL PERSONAL O.G. 199</v>
      </c>
      <c r="X5173" s="3">
        <f t="shared" si="563"/>
        <v>28000000</v>
      </c>
      <c r="Y5173" s="3">
        <f t="shared" si="564"/>
        <v>1833333</v>
      </c>
    </row>
    <row r="5174" spans="1:25">
      <c r="A5174" s="3"/>
      <c r="B5174" s="3" t="s">
        <v>3198</v>
      </c>
      <c r="C5174" s="3" t="s">
        <v>3199</v>
      </c>
      <c r="D5174" s="3" t="s">
        <v>2694</v>
      </c>
      <c r="E5174" s="3">
        <v>232</v>
      </c>
      <c r="F5174" s="3" t="s">
        <v>33</v>
      </c>
      <c r="G5174" s="3">
        <v>0</v>
      </c>
      <c r="H5174" s="3">
        <v>0</v>
      </c>
      <c r="I5174" s="3">
        <v>0</v>
      </c>
      <c r="J5174" s="3">
        <v>0</v>
      </c>
      <c r="K5174" s="3">
        <v>0</v>
      </c>
      <c r="L5174" s="3">
        <v>0</v>
      </c>
      <c r="M5174" s="3">
        <v>0</v>
      </c>
      <c r="N5174" s="3">
        <v>2157958</v>
      </c>
      <c r="O5174" s="3">
        <v>0</v>
      </c>
      <c r="P5174" s="3">
        <v>0</v>
      </c>
      <c r="Q5174" s="3">
        <v>0</v>
      </c>
      <c r="R5174" s="3">
        <v>1961780</v>
      </c>
      <c r="S5174" s="3">
        <f t="shared" si="565"/>
        <v>4119738</v>
      </c>
      <c r="T5174" s="3">
        <f t="shared" si="560"/>
        <v>138726961</v>
      </c>
      <c r="U5174" s="3" t="str">
        <f t="shared" si="566"/>
        <v>VIATICO</v>
      </c>
      <c r="V5174" s="3">
        <f t="shared" si="561"/>
        <v>0</v>
      </c>
      <c r="W5174" s="3" t="str">
        <f t="shared" si="562"/>
        <v>VIATICO</v>
      </c>
      <c r="X5174" s="3">
        <f t="shared" si="563"/>
        <v>4119738</v>
      </c>
      <c r="Y5174" s="3">
        <f t="shared" si="564"/>
        <v>0</v>
      </c>
    </row>
    <row r="5175" spans="1:25">
      <c r="A5175" s="3"/>
      <c r="B5175" s="3" t="s">
        <v>3200</v>
      </c>
      <c r="C5175" s="3" t="s">
        <v>3201</v>
      </c>
      <c r="D5175" s="3" t="s">
        <v>2694</v>
      </c>
      <c r="E5175" s="3">
        <v>111</v>
      </c>
      <c r="F5175" s="3" t="s">
        <v>21</v>
      </c>
      <c r="G5175" s="3">
        <v>5300000</v>
      </c>
      <c r="H5175" s="3">
        <v>5300000</v>
      </c>
      <c r="I5175" s="3">
        <v>5300000</v>
      </c>
      <c r="J5175" s="3">
        <v>5300000</v>
      </c>
      <c r="K5175" s="3">
        <v>5300000</v>
      </c>
      <c r="L5175" s="3">
        <v>5300000</v>
      </c>
      <c r="M5175" s="3">
        <v>5300000</v>
      </c>
      <c r="N5175" s="3">
        <v>5300000</v>
      </c>
      <c r="O5175" s="3">
        <v>5300000</v>
      </c>
      <c r="P5175" s="3">
        <v>5300000</v>
      </c>
      <c r="Q5175" s="3">
        <v>8000000</v>
      </c>
      <c r="R5175" s="3">
        <v>8000000</v>
      </c>
      <c r="S5175" s="3">
        <f t="shared" si="565"/>
        <v>69000000</v>
      </c>
      <c r="T5175" s="3">
        <f t="shared" si="560"/>
        <v>112183456</v>
      </c>
      <c r="U5175" s="3" t="str">
        <f t="shared" si="566"/>
        <v>SUELDOS</v>
      </c>
      <c r="V5175" s="3">
        <f t="shared" si="561"/>
        <v>0</v>
      </c>
      <c r="W5175" s="3" t="str">
        <f t="shared" si="562"/>
        <v>SUELDOS</v>
      </c>
      <c r="X5175" s="3">
        <f t="shared" si="563"/>
        <v>69000000</v>
      </c>
      <c r="Y5175" s="3">
        <f t="shared" si="564"/>
        <v>5750000</v>
      </c>
    </row>
    <row r="5176" spans="1:25">
      <c r="A5176" s="3"/>
      <c r="B5176" s="3" t="s">
        <v>3200</v>
      </c>
      <c r="C5176" s="3" t="s">
        <v>3201</v>
      </c>
      <c r="D5176" s="3" t="s">
        <v>2694</v>
      </c>
      <c r="E5176" s="3">
        <v>113</v>
      </c>
      <c r="F5176" s="3" t="s">
        <v>2720</v>
      </c>
      <c r="G5176" s="3">
        <v>0</v>
      </c>
      <c r="H5176" s="3">
        <v>0</v>
      </c>
      <c r="I5176" s="3">
        <v>0</v>
      </c>
      <c r="J5176" s="3">
        <v>0</v>
      </c>
      <c r="K5176" s="3">
        <v>0</v>
      </c>
      <c r="L5176" s="3">
        <v>0</v>
      </c>
      <c r="M5176" s="3">
        <v>0</v>
      </c>
      <c r="N5176" s="3">
        <v>0</v>
      </c>
      <c r="O5176" s="3">
        <v>1948900</v>
      </c>
      <c r="P5176" s="3">
        <v>1948900</v>
      </c>
      <c r="Q5176" s="3">
        <v>1948900</v>
      </c>
      <c r="R5176" s="3">
        <v>1948900</v>
      </c>
      <c r="S5176" s="3">
        <f t="shared" si="565"/>
        <v>7795600</v>
      </c>
      <c r="T5176" s="3">
        <f t="shared" si="560"/>
        <v>112183456</v>
      </c>
      <c r="U5176" s="3" t="str">
        <f t="shared" si="566"/>
        <v xml:space="preserve">GASTO DE </v>
      </c>
      <c r="V5176" s="3">
        <f t="shared" si="561"/>
        <v>0</v>
      </c>
      <c r="W5176" s="3" t="str">
        <f t="shared" si="562"/>
        <v>GASTO DE REPRESENTACION</v>
      </c>
      <c r="X5176" s="3">
        <f t="shared" si="563"/>
        <v>7795600</v>
      </c>
      <c r="Y5176" s="3">
        <f t="shared" si="564"/>
        <v>649633</v>
      </c>
    </row>
    <row r="5177" spans="1:25">
      <c r="A5177" s="3"/>
      <c r="B5177" s="3" t="s">
        <v>3200</v>
      </c>
      <c r="C5177" s="3" t="s">
        <v>3201</v>
      </c>
      <c r="D5177" s="3" t="s">
        <v>2694</v>
      </c>
      <c r="E5177" s="3">
        <v>114</v>
      </c>
      <c r="F5177" s="3" t="s">
        <v>2727</v>
      </c>
      <c r="G5177" s="3">
        <v>0</v>
      </c>
      <c r="H5177" s="3">
        <v>0</v>
      </c>
      <c r="I5177" s="3">
        <v>0</v>
      </c>
      <c r="J5177" s="3">
        <v>0</v>
      </c>
      <c r="K5177" s="3">
        <v>0</v>
      </c>
      <c r="L5177" s="3">
        <v>0</v>
      </c>
      <c r="M5177" s="3">
        <v>0</v>
      </c>
      <c r="N5177" s="3">
        <v>0</v>
      </c>
      <c r="O5177" s="3">
        <v>0</v>
      </c>
      <c r="P5177" s="3">
        <v>0</v>
      </c>
      <c r="Q5177" s="3">
        <v>0</v>
      </c>
      <c r="R5177" s="3">
        <v>1787390</v>
      </c>
      <c r="S5177" s="3">
        <f t="shared" si="565"/>
        <v>1787390</v>
      </c>
      <c r="T5177" s="3">
        <f t="shared" si="560"/>
        <v>112183456</v>
      </c>
      <c r="U5177" s="3" t="str">
        <f t="shared" si="566"/>
        <v>AGUINALDO</v>
      </c>
      <c r="V5177" s="3">
        <f t="shared" si="561"/>
        <v>1787390</v>
      </c>
      <c r="W5177" s="3" t="str">
        <f t="shared" si="562"/>
        <v>BONIFICACION POR CARGO</v>
      </c>
      <c r="X5177" s="3">
        <f t="shared" si="563"/>
        <v>0</v>
      </c>
      <c r="Y5177" s="3">
        <f t="shared" si="564"/>
        <v>0</v>
      </c>
    </row>
    <row r="5178" spans="1:25">
      <c r="A5178" s="3"/>
      <c r="B5178" s="3" t="s">
        <v>3200</v>
      </c>
      <c r="C5178" s="3" t="s">
        <v>3201</v>
      </c>
      <c r="D5178" s="3" t="s">
        <v>2694</v>
      </c>
      <c r="E5178" s="3">
        <v>114</v>
      </c>
      <c r="F5178" s="3" t="s">
        <v>2721</v>
      </c>
      <c r="G5178" s="3">
        <v>0</v>
      </c>
      <c r="H5178" s="3">
        <v>0</v>
      </c>
      <c r="I5178" s="3">
        <v>0</v>
      </c>
      <c r="J5178" s="3">
        <v>0</v>
      </c>
      <c r="K5178" s="3">
        <v>0</v>
      </c>
      <c r="L5178" s="3">
        <v>0</v>
      </c>
      <c r="M5178" s="3">
        <v>0</v>
      </c>
      <c r="N5178" s="3">
        <v>0</v>
      </c>
      <c r="O5178" s="3">
        <v>0</v>
      </c>
      <c r="P5178" s="3">
        <v>0</v>
      </c>
      <c r="Q5178" s="3">
        <v>0</v>
      </c>
      <c r="R5178" s="3">
        <v>649633</v>
      </c>
      <c r="S5178" s="3">
        <f t="shared" si="565"/>
        <v>649633</v>
      </c>
      <c r="T5178" s="3">
        <f t="shared" si="560"/>
        <v>112183456</v>
      </c>
      <c r="U5178" s="3" t="str">
        <f t="shared" si="566"/>
        <v>AGUINALDO</v>
      </c>
      <c r="V5178" s="3">
        <f t="shared" si="561"/>
        <v>649633</v>
      </c>
      <c r="W5178" s="3" t="str">
        <f t="shared" si="562"/>
        <v>GASTO DE REPRESENTACION</v>
      </c>
      <c r="X5178" s="3">
        <f t="shared" si="563"/>
        <v>0</v>
      </c>
      <c r="Y5178" s="3">
        <f t="shared" si="564"/>
        <v>0</v>
      </c>
    </row>
    <row r="5179" spans="1:25">
      <c r="A5179" s="3"/>
      <c r="B5179" s="3" t="s">
        <v>3200</v>
      </c>
      <c r="C5179" s="3" t="s">
        <v>3201</v>
      </c>
      <c r="D5179" s="3" t="s">
        <v>2694</v>
      </c>
      <c r="E5179" s="3">
        <v>114</v>
      </c>
      <c r="F5179" s="3" t="s">
        <v>3488</v>
      </c>
      <c r="G5179" s="3">
        <v>0</v>
      </c>
      <c r="H5179" s="3">
        <v>0</v>
      </c>
      <c r="I5179" s="3">
        <v>0</v>
      </c>
      <c r="J5179" s="3">
        <v>0</v>
      </c>
      <c r="K5179" s="3">
        <v>0</v>
      </c>
      <c r="L5179" s="3">
        <v>0</v>
      </c>
      <c r="M5179" s="3">
        <v>0</v>
      </c>
      <c r="N5179" s="3">
        <v>0</v>
      </c>
      <c r="O5179" s="3">
        <v>0</v>
      </c>
      <c r="P5179" s="3">
        <v>0</v>
      </c>
      <c r="Q5179" s="3">
        <v>0</v>
      </c>
      <c r="R5179" s="3">
        <v>5750000</v>
      </c>
      <c r="S5179" s="3">
        <f t="shared" si="565"/>
        <v>5750000</v>
      </c>
      <c r="T5179" s="3">
        <f t="shared" si="560"/>
        <v>112183456</v>
      </c>
      <c r="U5179" s="3" t="str">
        <f t="shared" si="566"/>
        <v>AGUINALDO</v>
      </c>
      <c r="V5179" s="3">
        <f t="shared" si="561"/>
        <v>5750000</v>
      </c>
      <c r="W5179" s="3" t="str">
        <f t="shared" si="562"/>
        <v>SUELDOS</v>
      </c>
      <c r="X5179" s="3">
        <f t="shared" si="563"/>
        <v>0</v>
      </c>
      <c r="Y5179" s="3">
        <f t="shared" si="564"/>
        <v>0</v>
      </c>
    </row>
    <row r="5180" spans="1:25">
      <c r="A5180" s="3"/>
      <c r="B5180" s="3" t="s">
        <v>3200</v>
      </c>
      <c r="C5180" s="3" t="s">
        <v>3201</v>
      </c>
      <c r="D5180" s="3" t="s">
        <v>2694</v>
      </c>
      <c r="E5180" s="3">
        <v>123</v>
      </c>
      <c r="F5180" s="3" t="s">
        <v>30</v>
      </c>
      <c r="G5180" s="3">
        <v>0</v>
      </c>
      <c r="H5180" s="3">
        <v>0</v>
      </c>
      <c r="I5180" s="3">
        <v>0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0</v>
      </c>
      <c r="P5180" s="3">
        <v>0</v>
      </c>
      <c r="Q5180" s="3">
        <v>0</v>
      </c>
      <c r="R5180" s="3">
        <v>204911</v>
      </c>
      <c r="S5180" s="3">
        <f t="shared" si="565"/>
        <v>204911</v>
      </c>
      <c r="T5180" s="3">
        <f t="shared" si="560"/>
        <v>112183456</v>
      </c>
      <c r="U5180" s="3" t="str">
        <f t="shared" si="566"/>
        <v>AGUINALDO</v>
      </c>
      <c r="V5180" s="3">
        <f t="shared" si="561"/>
        <v>204911</v>
      </c>
      <c r="W5180" s="3" t="str">
        <f t="shared" si="562"/>
        <v>REMUNERACION EXTRAORDINARIA</v>
      </c>
      <c r="X5180" s="3">
        <f t="shared" si="563"/>
        <v>0</v>
      </c>
      <c r="Y5180" s="3">
        <f t="shared" si="564"/>
        <v>0</v>
      </c>
    </row>
    <row r="5181" spans="1:25">
      <c r="A5181" s="3"/>
      <c r="B5181" s="3" t="s">
        <v>3200</v>
      </c>
      <c r="C5181" s="3" t="s">
        <v>3201</v>
      </c>
      <c r="D5181" s="3" t="s">
        <v>2694</v>
      </c>
      <c r="E5181" s="3">
        <v>123</v>
      </c>
      <c r="F5181" s="3" t="s">
        <v>32</v>
      </c>
      <c r="G5181" s="3">
        <v>0</v>
      </c>
      <c r="H5181" s="3">
        <v>0</v>
      </c>
      <c r="I5181" s="3">
        <v>604995</v>
      </c>
      <c r="J5181" s="3">
        <v>356558</v>
      </c>
      <c r="K5181" s="3">
        <v>636000</v>
      </c>
      <c r="L5181" s="3">
        <v>444008</v>
      </c>
      <c r="M5181" s="3">
        <v>417375</v>
      </c>
      <c r="N5181" s="3">
        <v>0</v>
      </c>
      <c r="O5181" s="3">
        <v>0</v>
      </c>
      <c r="P5181" s="3">
        <v>0</v>
      </c>
      <c r="Q5181" s="3">
        <v>0</v>
      </c>
      <c r="R5181" s="3">
        <v>0</v>
      </c>
      <c r="S5181" s="3">
        <f t="shared" si="565"/>
        <v>2458936</v>
      </c>
      <c r="T5181" s="3">
        <f t="shared" si="560"/>
        <v>112183456</v>
      </c>
      <c r="U5181" s="3" t="str">
        <f t="shared" si="566"/>
        <v>REMUNERAC</v>
      </c>
      <c r="V5181" s="3">
        <f t="shared" si="561"/>
        <v>0</v>
      </c>
      <c r="W5181" s="3" t="str">
        <f t="shared" si="562"/>
        <v>REMUNERACION EXTRAORDINARIA</v>
      </c>
      <c r="X5181" s="3">
        <f t="shared" si="563"/>
        <v>2458936</v>
      </c>
      <c r="Y5181" s="3">
        <f t="shared" si="564"/>
        <v>204911</v>
      </c>
    </row>
    <row r="5182" spans="1:25">
      <c r="A5182" s="3"/>
      <c r="B5182" s="3" t="s">
        <v>3200</v>
      </c>
      <c r="C5182" s="3" t="s">
        <v>3201</v>
      </c>
      <c r="D5182" s="3" t="s">
        <v>2694</v>
      </c>
      <c r="E5182" s="3">
        <v>131</v>
      </c>
      <c r="F5182" s="3" t="s">
        <v>24</v>
      </c>
      <c r="G5182" s="3">
        <v>0</v>
      </c>
      <c r="H5182" s="3">
        <v>1500000</v>
      </c>
      <c r="I5182" s="3">
        <v>0</v>
      </c>
      <c r="J5182" s="3">
        <v>0</v>
      </c>
      <c r="K5182" s="3">
        <v>0</v>
      </c>
      <c r="L5182" s="3">
        <v>0</v>
      </c>
      <c r="M5182" s="3">
        <v>0</v>
      </c>
      <c r="N5182" s="3">
        <v>0</v>
      </c>
      <c r="O5182" s="3">
        <v>0</v>
      </c>
      <c r="P5182" s="3">
        <v>0</v>
      </c>
      <c r="Q5182" s="3">
        <v>0</v>
      </c>
      <c r="R5182" s="3">
        <v>0</v>
      </c>
      <c r="S5182" s="3">
        <f t="shared" si="565"/>
        <v>1500000</v>
      </c>
      <c r="T5182" s="3">
        <f t="shared" si="560"/>
        <v>112183456</v>
      </c>
      <c r="U5182" s="3" t="str">
        <f t="shared" si="566"/>
        <v xml:space="preserve">SUBSIDIO </v>
      </c>
      <c r="V5182" s="3">
        <f t="shared" si="561"/>
        <v>0</v>
      </c>
      <c r="W5182" s="3" t="str">
        <f t="shared" si="562"/>
        <v>SUBSIDIO FAMILIAR - ESCOLARIDAD</v>
      </c>
      <c r="X5182" s="3">
        <f t="shared" si="563"/>
        <v>1500000</v>
      </c>
      <c r="Y5182" s="3">
        <f t="shared" si="564"/>
        <v>0</v>
      </c>
    </row>
    <row r="5183" spans="1:25">
      <c r="A5183" s="3"/>
      <c r="B5183" s="3" t="s">
        <v>3200</v>
      </c>
      <c r="C5183" s="3" t="s">
        <v>3201</v>
      </c>
      <c r="D5183" s="3" t="s">
        <v>2694</v>
      </c>
      <c r="E5183" s="3">
        <v>133</v>
      </c>
      <c r="F5183" s="3" t="s">
        <v>2731</v>
      </c>
      <c r="G5183" s="3">
        <v>1590000</v>
      </c>
      <c r="H5183" s="3">
        <v>1590000</v>
      </c>
      <c r="I5183" s="3">
        <v>1590000</v>
      </c>
      <c r="J5183" s="3">
        <v>1590000</v>
      </c>
      <c r="K5183" s="3">
        <v>1590000</v>
      </c>
      <c r="L5183" s="3">
        <v>1590000</v>
      </c>
      <c r="M5183" s="3">
        <v>1590000</v>
      </c>
      <c r="N5183" s="3">
        <v>1060000</v>
      </c>
      <c r="O5183" s="3">
        <v>2174670</v>
      </c>
      <c r="P5183" s="3">
        <v>2174670</v>
      </c>
      <c r="Q5183" s="3">
        <v>2984670</v>
      </c>
      <c r="R5183" s="3">
        <v>2984670</v>
      </c>
      <c r="S5183" s="3">
        <f t="shared" si="565"/>
        <v>22508680</v>
      </c>
      <c r="T5183" s="3">
        <f t="shared" si="560"/>
        <v>112183456</v>
      </c>
      <c r="U5183" s="3" t="str">
        <f t="shared" si="566"/>
        <v>BONIFICAC</v>
      </c>
      <c r="V5183" s="3">
        <f t="shared" si="561"/>
        <v>0</v>
      </c>
      <c r="W5183" s="3" t="str">
        <f t="shared" si="562"/>
        <v>BONIFICACION POR CARGO</v>
      </c>
      <c r="X5183" s="3">
        <f t="shared" si="563"/>
        <v>22508680</v>
      </c>
      <c r="Y5183" s="3">
        <f t="shared" si="564"/>
        <v>1787390</v>
      </c>
    </row>
    <row r="5184" spans="1:25">
      <c r="A5184" s="3"/>
      <c r="B5184" s="3" t="s">
        <v>3200</v>
      </c>
      <c r="C5184" s="3" t="s">
        <v>3201</v>
      </c>
      <c r="D5184" s="3" t="s">
        <v>2694</v>
      </c>
      <c r="E5184" s="3">
        <v>232</v>
      </c>
      <c r="F5184" s="3" t="s">
        <v>33</v>
      </c>
      <c r="G5184" s="3">
        <v>0</v>
      </c>
      <c r="H5184" s="3">
        <v>0</v>
      </c>
      <c r="I5184" s="3">
        <v>528306</v>
      </c>
      <c r="J5184" s="3">
        <v>0</v>
      </c>
      <c r="K5184" s="3">
        <v>0</v>
      </c>
      <c r="L5184" s="3">
        <v>0</v>
      </c>
      <c r="M5184" s="3">
        <v>0</v>
      </c>
      <c r="N5184" s="3">
        <v>0</v>
      </c>
      <c r="O5184" s="3">
        <v>0</v>
      </c>
      <c r="P5184" s="3">
        <v>0</v>
      </c>
      <c r="Q5184" s="3">
        <v>0</v>
      </c>
      <c r="R5184" s="3">
        <v>0</v>
      </c>
      <c r="S5184" s="3">
        <f t="shared" si="565"/>
        <v>528306</v>
      </c>
      <c r="T5184" s="3">
        <f t="shared" si="560"/>
        <v>112183456</v>
      </c>
      <c r="U5184" s="3" t="str">
        <f t="shared" si="566"/>
        <v>VIATICO</v>
      </c>
      <c r="V5184" s="3">
        <f t="shared" si="561"/>
        <v>0</v>
      </c>
      <c r="W5184" s="3" t="str">
        <f t="shared" si="562"/>
        <v>VIATICO</v>
      </c>
      <c r="X5184" s="3">
        <f t="shared" si="563"/>
        <v>528306</v>
      </c>
      <c r="Y5184" s="3">
        <f t="shared" si="564"/>
        <v>0</v>
      </c>
    </row>
    <row r="5185" spans="1:25">
      <c r="A5185" s="3"/>
      <c r="B5185" s="3" t="s">
        <v>3202</v>
      </c>
      <c r="C5185" s="3" t="s">
        <v>3203</v>
      </c>
      <c r="D5185" s="3" t="s">
        <v>2694</v>
      </c>
      <c r="E5185" s="3">
        <v>111</v>
      </c>
      <c r="F5185" s="3" t="s">
        <v>21</v>
      </c>
      <c r="G5185" s="3">
        <v>4000000</v>
      </c>
      <c r="H5185" s="3">
        <v>4000000</v>
      </c>
      <c r="I5185" s="3">
        <v>4000000</v>
      </c>
      <c r="J5185" s="3">
        <v>4000000</v>
      </c>
      <c r="K5185" s="3">
        <v>4000000</v>
      </c>
      <c r="L5185" s="3">
        <v>4000000</v>
      </c>
      <c r="M5185" s="3">
        <v>4000000</v>
      </c>
      <c r="N5185" s="3">
        <v>4000000</v>
      </c>
      <c r="O5185" s="3">
        <v>4000000</v>
      </c>
      <c r="P5185" s="3">
        <v>4000000</v>
      </c>
      <c r="Q5185" s="3">
        <v>4000000</v>
      </c>
      <c r="R5185" s="3">
        <v>4000000</v>
      </c>
      <c r="S5185" s="3">
        <f t="shared" si="565"/>
        <v>48000000</v>
      </c>
      <c r="T5185" s="3">
        <f t="shared" si="560"/>
        <v>54541468</v>
      </c>
      <c r="U5185" s="3" t="str">
        <f t="shared" si="566"/>
        <v>SUELDOS</v>
      </c>
      <c r="V5185" s="3">
        <f t="shared" si="561"/>
        <v>0</v>
      </c>
      <c r="W5185" s="3" t="str">
        <f t="shared" si="562"/>
        <v>SUELDOS</v>
      </c>
      <c r="X5185" s="3">
        <f t="shared" si="563"/>
        <v>48000000</v>
      </c>
      <c r="Y5185" s="3">
        <f t="shared" si="564"/>
        <v>4000000</v>
      </c>
    </row>
    <row r="5186" spans="1:25">
      <c r="A5186" s="3"/>
      <c r="B5186" s="3" t="s">
        <v>3202</v>
      </c>
      <c r="C5186" s="3" t="s">
        <v>3203</v>
      </c>
      <c r="D5186" s="3" t="s">
        <v>2694</v>
      </c>
      <c r="E5186" s="3">
        <v>114</v>
      </c>
      <c r="F5186" s="3" t="s">
        <v>3488</v>
      </c>
      <c r="G5186" s="3">
        <v>0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3">
        <v>0</v>
      </c>
      <c r="N5186" s="3">
        <v>0</v>
      </c>
      <c r="O5186" s="3">
        <v>0</v>
      </c>
      <c r="P5186" s="3">
        <v>0</v>
      </c>
      <c r="Q5186" s="3">
        <v>0</v>
      </c>
      <c r="R5186" s="3">
        <v>4000000</v>
      </c>
      <c r="S5186" s="3">
        <f t="shared" si="565"/>
        <v>4000000</v>
      </c>
      <c r="T5186" s="3">
        <f t="shared" si="560"/>
        <v>54541468</v>
      </c>
      <c r="U5186" s="3" t="str">
        <f t="shared" si="566"/>
        <v>AGUINALDO</v>
      </c>
      <c r="V5186" s="3">
        <f t="shared" si="561"/>
        <v>4000000</v>
      </c>
      <c r="W5186" s="3" t="str">
        <f t="shared" si="562"/>
        <v>SUELDOS</v>
      </c>
      <c r="X5186" s="3">
        <f t="shared" si="563"/>
        <v>0</v>
      </c>
      <c r="Y5186" s="3">
        <f t="shared" si="564"/>
        <v>0</v>
      </c>
    </row>
    <row r="5187" spans="1:25">
      <c r="A5187" s="3"/>
      <c r="B5187" s="3" t="s">
        <v>3202</v>
      </c>
      <c r="C5187" s="3" t="s">
        <v>3203</v>
      </c>
      <c r="D5187" s="3" t="s">
        <v>2694</v>
      </c>
      <c r="E5187" s="3">
        <v>131</v>
      </c>
      <c r="F5187" s="3" t="s">
        <v>24</v>
      </c>
      <c r="G5187" s="3">
        <v>0</v>
      </c>
      <c r="H5187" s="3">
        <v>1500000</v>
      </c>
      <c r="I5187" s="3">
        <v>0</v>
      </c>
      <c r="J5187" s="3">
        <v>0</v>
      </c>
      <c r="K5187" s="3">
        <v>0</v>
      </c>
      <c r="L5187" s="3">
        <v>0</v>
      </c>
      <c r="M5187" s="3">
        <v>0</v>
      </c>
      <c r="N5187" s="3">
        <v>0</v>
      </c>
      <c r="O5187" s="3">
        <v>0</v>
      </c>
      <c r="P5187" s="3">
        <v>0</v>
      </c>
      <c r="Q5187" s="3">
        <v>0</v>
      </c>
      <c r="R5187" s="3">
        <v>0</v>
      </c>
      <c r="S5187" s="3">
        <f t="shared" si="565"/>
        <v>1500000</v>
      </c>
      <c r="T5187" s="3">
        <f t="shared" si="560"/>
        <v>54541468</v>
      </c>
      <c r="U5187" s="3" t="str">
        <f t="shared" si="566"/>
        <v xml:space="preserve">SUBSIDIO </v>
      </c>
      <c r="V5187" s="3">
        <f t="shared" si="561"/>
        <v>0</v>
      </c>
      <c r="W5187" s="3" t="str">
        <f t="shared" si="562"/>
        <v>SUBSIDIO FAMILIAR - ESCOLARIDAD</v>
      </c>
      <c r="X5187" s="3">
        <f t="shared" si="563"/>
        <v>1500000</v>
      </c>
      <c r="Y5187" s="3">
        <f t="shared" si="564"/>
        <v>0</v>
      </c>
    </row>
    <row r="5188" spans="1:25">
      <c r="A5188" s="3"/>
      <c r="B5188" s="3" t="s">
        <v>3202</v>
      </c>
      <c r="C5188" s="3" t="s">
        <v>3203</v>
      </c>
      <c r="D5188" s="3" t="s">
        <v>2694</v>
      </c>
      <c r="E5188" s="3">
        <v>232</v>
      </c>
      <c r="F5188" s="3" t="s">
        <v>33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845290</v>
      </c>
      <c r="M5188" s="3">
        <v>0</v>
      </c>
      <c r="N5188" s="3">
        <v>0</v>
      </c>
      <c r="O5188" s="3">
        <v>0</v>
      </c>
      <c r="P5188" s="3">
        <v>196178</v>
      </c>
      <c r="Q5188" s="3">
        <v>0</v>
      </c>
      <c r="R5188" s="3">
        <v>0</v>
      </c>
      <c r="S5188" s="3">
        <f t="shared" si="565"/>
        <v>1041468</v>
      </c>
      <c r="T5188" s="3">
        <f t="shared" ref="T5188:T5251" si="567">SUMIF($B:$B,B5188,$S:$S)</f>
        <v>54541468</v>
      </c>
      <c r="U5188" s="3" t="str">
        <f t="shared" si="566"/>
        <v>VIATICO</v>
      </c>
      <c r="V5188" s="3">
        <f t="shared" ref="V5188:V5251" si="568">IF(U5188="AGUINALDO",S5188,0)</f>
        <v>0</v>
      </c>
      <c r="W5188" s="3" t="str">
        <f t="shared" ref="W5188:W5251" si="569">IF(U5188="AGUINALDO",MID(F5188,14,50),F5188)</f>
        <v>VIATICO</v>
      </c>
      <c r="X5188" s="3">
        <f t="shared" ref="X5188:X5251" si="570">IF(W5188=F5188,S5188,0)</f>
        <v>1041468</v>
      </c>
      <c r="Y5188" s="3">
        <f t="shared" ref="Y5188:Y5251" si="571">IF(W5188=F5188,SUMIFS($V:$V,B:B,B5188,$W:$W,W5188),0)</f>
        <v>0</v>
      </c>
    </row>
    <row r="5189" spans="1:25">
      <c r="A5189" s="3"/>
      <c r="B5189" s="3" t="s">
        <v>3204</v>
      </c>
      <c r="C5189" s="3" t="s">
        <v>3205</v>
      </c>
      <c r="D5189" s="3" t="s">
        <v>2694</v>
      </c>
      <c r="E5189" s="3">
        <v>111</v>
      </c>
      <c r="F5189" s="3" t="s">
        <v>21</v>
      </c>
      <c r="G5189" s="3">
        <v>4000000</v>
      </c>
      <c r="H5189" s="3">
        <v>4000000</v>
      </c>
      <c r="I5189" s="3">
        <v>4000000</v>
      </c>
      <c r="J5189" s="3">
        <v>4000000</v>
      </c>
      <c r="K5189" s="3">
        <v>4000000</v>
      </c>
      <c r="L5189" s="3">
        <v>4000000</v>
      </c>
      <c r="M5189" s="3">
        <v>4000000</v>
      </c>
      <c r="N5189" s="3">
        <v>4000000</v>
      </c>
      <c r="O5189" s="3">
        <v>4000000</v>
      </c>
      <c r="P5189" s="3">
        <v>4000000</v>
      </c>
      <c r="Q5189" s="3">
        <v>4000000</v>
      </c>
      <c r="R5189" s="3">
        <v>4000000</v>
      </c>
      <c r="S5189" s="3">
        <f t="shared" ref="S5189:S5252" si="572">SUM(G5189:R5189)</f>
        <v>48000000</v>
      </c>
      <c r="T5189" s="3">
        <f t="shared" si="567"/>
        <v>73059857</v>
      </c>
      <c r="U5189" s="3" t="str">
        <f t="shared" ref="U5189:U5252" si="573">MID(F5189,1,9)</f>
        <v>SUELDOS</v>
      </c>
      <c r="V5189" s="3">
        <f t="shared" si="568"/>
        <v>0</v>
      </c>
      <c r="W5189" s="3" t="str">
        <f t="shared" si="569"/>
        <v>SUELDOS</v>
      </c>
      <c r="X5189" s="3">
        <f t="shared" si="570"/>
        <v>48000000</v>
      </c>
      <c r="Y5189" s="3">
        <f t="shared" si="571"/>
        <v>4000000</v>
      </c>
    </row>
    <row r="5190" spans="1:25">
      <c r="A5190" s="3"/>
      <c r="B5190" s="3" t="s">
        <v>3204</v>
      </c>
      <c r="C5190" s="3" t="s">
        <v>3205</v>
      </c>
      <c r="D5190" s="3" t="s">
        <v>2694</v>
      </c>
      <c r="E5190" s="3">
        <v>114</v>
      </c>
      <c r="F5190" s="3" t="s">
        <v>29</v>
      </c>
      <c r="G5190" s="3">
        <v>0</v>
      </c>
      <c r="H5190" s="3">
        <v>0</v>
      </c>
      <c r="I5190" s="3">
        <v>0</v>
      </c>
      <c r="J5190" s="3">
        <v>0</v>
      </c>
      <c r="K5190" s="3">
        <v>0</v>
      </c>
      <c r="L5190" s="3">
        <v>0</v>
      </c>
      <c r="M5190" s="3">
        <v>0</v>
      </c>
      <c r="N5190" s="3">
        <v>0</v>
      </c>
      <c r="O5190" s="3">
        <v>0</v>
      </c>
      <c r="P5190" s="3">
        <v>0</v>
      </c>
      <c r="Q5190" s="3">
        <v>0</v>
      </c>
      <c r="R5190" s="3">
        <v>970000</v>
      </c>
      <c r="S5190" s="3">
        <f t="shared" si="572"/>
        <v>970000</v>
      </c>
      <c r="T5190" s="3">
        <f t="shared" si="567"/>
        <v>73059857</v>
      </c>
      <c r="U5190" s="3" t="str">
        <f t="shared" si="573"/>
        <v>AGUINALDO</v>
      </c>
      <c r="V5190" s="3">
        <f t="shared" si="568"/>
        <v>970000</v>
      </c>
      <c r="W5190" s="3" t="str">
        <f t="shared" si="569"/>
        <v>BONIFICACION POR GESTION ADMINISTRATIVA</v>
      </c>
      <c r="X5190" s="3">
        <f t="shared" si="570"/>
        <v>0</v>
      </c>
      <c r="Y5190" s="3">
        <f t="shared" si="571"/>
        <v>0</v>
      </c>
    </row>
    <row r="5191" spans="1:25">
      <c r="A5191" s="3"/>
      <c r="B5191" s="3" t="s">
        <v>3204</v>
      </c>
      <c r="C5191" s="3" t="s">
        <v>3205</v>
      </c>
      <c r="D5191" s="3" t="s">
        <v>2694</v>
      </c>
      <c r="E5191" s="3">
        <v>114</v>
      </c>
      <c r="F5191" s="3" t="s">
        <v>79</v>
      </c>
      <c r="G5191" s="3">
        <v>0</v>
      </c>
      <c r="H5191" s="3">
        <v>0</v>
      </c>
      <c r="I5191" s="3">
        <v>0</v>
      </c>
      <c r="J5191" s="3">
        <v>0</v>
      </c>
      <c r="K5191" s="3">
        <v>0</v>
      </c>
      <c r="L5191" s="3">
        <v>0</v>
      </c>
      <c r="M5191" s="3">
        <v>0</v>
      </c>
      <c r="N5191" s="3">
        <v>0</v>
      </c>
      <c r="O5191" s="3">
        <v>0</v>
      </c>
      <c r="P5191" s="3">
        <v>0</v>
      </c>
      <c r="Q5191" s="3">
        <v>0</v>
      </c>
      <c r="R5191" s="3">
        <v>200000</v>
      </c>
      <c r="S5191" s="3">
        <f t="shared" si="572"/>
        <v>200000</v>
      </c>
      <c r="T5191" s="3">
        <f t="shared" si="567"/>
        <v>73059857</v>
      </c>
      <c r="U5191" s="3" t="str">
        <f t="shared" si="573"/>
        <v>AGUINALDO</v>
      </c>
      <c r="V5191" s="3">
        <f t="shared" si="568"/>
        <v>200000</v>
      </c>
      <c r="W5191" s="3" t="str">
        <f t="shared" si="569"/>
        <v>BONIFICACION POR GESTION PRESUPUESTARIA</v>
      </c>
      <c r="X5191" s="3">
        <f t="shared" si="570"/>
        <v>0</v>
      </c>
      <c r="Y5191" s="3">
        <f t="shared" si="571"/>
        <v>0</v>
      </c>
    </row>
    <row r="5192" spans="1:25">
      <c r="A5192" s="3"/>
      <c r="B5192" s="3" t="s">
        <v>3204</v>
      </c>
      <c r="C5192" s="3" t="s">
        <v>3205</v>
      </c>
      <c r="D5192" s="3" t="s">
        <v>2694</v>
      </c>
      <c r="E5192" s="3">
        <v>114</v>
      </c>
      <c r="F5192" s="3" t="s">
        <v>3488</v>
      </c>
      <c r="G5192" s="3">
        <v>0</v>
      </c>
      <c r="H5192" s="3">
        <v>0</v>
      </c>
      <c r="I5192" s="3">
        <v>0</v>
      </c>
      <c r="J5192" s="3">
        <v>0</v>
      </c>
      <c r="K5192" s="3">
        <v>0</v>
      </c>
      <c r="L5192" s="3">
        <v>0</v>
      </c>
      <c r="M5192" s="3">
        <v>0</v>
      </c>
      <c r="N5192" s="3">
        <v>0</v>
      </c>
      <c r="O5192" s="3">
        <v>0</v>
      </c>
      <c r="P5192" s="3">
        <v>0</v>
      </c>
      <c r="Q5192" s="3">
        <v>0</v>
      </c>
      <c r="R5192" s="3">
        <v>4000000</v>
      </c>
      <c r="S5192" s="3">
        <f t="shared" si="572"/>
        <v>4000000</v>
      </c>
      <c r="T5192" s="3">
        <f t="shared" si="567"/>
        <v>73059857</v>
      </c>
      <c r="U5192" s="3" t="str">
        <f t="shared" si="573"/>
        <v>AGUINALDO</v>
      </c>
      <c r="V5192" s="3">
        <f t="shared" si="568"/>
        <v>4000000</v>
      </c>
      <c r="W5192" s="3" t="str">
        <f t="shared" si="569"/>
        <v>SUELDOS</v>
      </c>
      <c r="X5192" s="3">
        <f t="shared" si="570"/>
        <v>0</v>
      </c>
      <c r="Y5192" s="3">
        <f t="shared" si="571"/>
        <v>0</v>
      </c>
    </row>
    <row r="5193" spans="1:25">
      <c r="A5193" s="3"/>
      <c r="B5193" s="3" t="s">
        <v>3204</v>
      </c>
      <c r="C5193" s="3" t="s">
        <v>3205</v>
      </c>
      <c r="D5193" s="3" t="s">
        <v>2694</v>
      </c>
      <c r="E5193" s="3">
        <v>123</v>
      </c>
      <c r="F5193" s="3" t="s">
        <v>30</v>
      </c>
      <c r="G5193" s="3">
        <v>0</v>
      </c>
      <c r="H5193" s="3">
        <v>0</v>
      </c>
      <c r="I5193" s="3">
        <v>0</v>
      </c>
      <c r="J5193" s="3">
        <v>0</v>
      </c>
      <c r="K5193" s="3">
        <v>0</v>
      </c>
      <c r="L5193" s="3">
        <v>0</v>
      </c>
      <c r="M5193" s="3">
        <v>0</v>
      </c>
      <c r="N5193" s="3">
        <v>0</v>
      </c>
      <c r="O5193" s="3">
        <v>0</v>
      </c>
      <c r="P5193" s="3">
        <v>0</v>
      </c>
      <c r="Q5193" s="3">
        <v>0</v>
      </c>
      <c r="R5193" s="3">
        <v>275425</v>
      </c>
      <c r="S5193" s="3">
        <f t="shared" si="572"/>
        <v>275425</v>
      </c>
      <c r="T5193" s="3">
        <f t="shared" si="567"/>
        <v>73059857</v>
      </c>
      <c r="U5193" s="3" t="str">
        <f t="shared" si="573"/>
        <v>AGUINALDO</v>
      </c>
      <c r="V5193" s="3">
        <f t="shared" si="568"/>
        <v>275425</v>
      </c>
      <c r="W5193" s="3" t="str">
        <f t="shared" si="569"/>
        <v>REMUNERACION EXTRAORDINARIA</v>
      </c>
      <c r="X5193" s="3">
        <f t="shared" si="570"/>
        <v>0</v>
      </c>
      <c r="Y5193" s="3">
        <f t="shared" si="571"/>
        <v>0</v>
      </c>
    </row>
    <row r="5194" spans="1:25">
      <c r="A5194" s="3"/>
      <c r="B5194" s="3" t="s">
        <v>3204</v>
      </c>
      <c r="C5194" s="3" t="s">
        <v>3205</v>
      </c>
      <c r="D5194" s="3" t="s">
        <v>2694</v>
      </c>
      <c r="E5194" s="3">
        <v>123</v>
      </c>
      <c r="F5194" s="3" t="s">
        <v>32</v>
      </c>
      <c r="G5194" s="3">
        <v>0</v>
      </c>
      <c r="H5194" s="3">
        <v>0</v>
      </c>
      <c r="I5194" s="3">
        <v>190500</v>
      </c>
      <c r="J5194" s="3">
        <v>405600</v>
      </c>
      <c r="K5194" s="3">
        <v>335400</v>
      </c>
      <c r="L5194" s="3">
        <v>360000</v>
      </c>
      <c r="M5194" s="3">
        <v>480000</v>
      </c>
      <c r="N5194" s="3">
        <v>0</v>
      </c>
      <c r="O5194" s="3">
        <v>355500</v>
      </c>
      <c r="P5194" s="3">
        <v>480000</v>
      </c>
      <c r="Q5194" s="3">
        <v>130500</v>
      </c>
      <c r="R5194" s="3">
        <v>839100</v>
      </c>
      <c r="S5194" s="3">
        <f t="shared" si="572"/>
        <v>3576600</v>
      </c>
      <c r="T5194" s="3">
        <f t="shared" si="567"/>
        <v>73059857</v>
      </c>
      <c r="U5194" s="3" t="str">
        <f t="shared" si="573"/>
        <v>REMUNERAC</v>
      </c>
      <c r="V5194" s="3">
        <f t="shared" si="568"/>
        <v>0</v>
      </c>
      <c r="W5194" s="3" t="str">
        <f t="shared" si="569"/>
        <v>REMUNERACION EXTRAORDINARIA</v>
      </c>
      <c r="X5194" s="3">
        <f t="shared" si="570"/>
        <v>3576600</v>
      </c>
      <c r="Y5194" s="3">
        <f t="shared" si="571"/>
        <v>275425</v>
      </c>
    </row>
    <row r="5195" spans="1:25">
      <c r="A5195" s="3"/>
      <c r="B5195" s="3" t="s">
        <v>3204</v>
      </c>
      <c r="C5195" s="3" t="s">
        <v>3205</v>
      </c>
      <c r="D5195" s="3" t="s">
        <v>2694</v>
      </c>
      <c r="E5195" s="3">
        <v>131</v>
      </c>
      <c r="F5195" s="3" t="s">
        <v>323</v>
      </c>
      <c r="G5195" s="3">
        <v>0</v>
      </c>
      <c r="H5195" s="3">
        <v>0</v>
      </c>
      <c r="I5195" s="3">
        <v>0</v>
      </c>
      <c r="J5195" s="3">
        <v>0</v>
      </c>
      <c r="K5195" s="3">
        <v>0</v>
      </c>
      <c r="L5195" s="3">
        <v>0</v>
      </c>
      <c r="M5195" s="3">
        <v>0</v>
      </c>
      <c r="N5195" s="3">
        <v>0</v>
      </c>
      <c r="O5195" s="3">
        <v>0</v>
      </c>
      <c r="P5195" s="3">
        <v>0</v>
      </c>
      <c r="Q5195" s="3">
        <v>500000</v>
      </c>
      <c r="R5195" s="3">
        <v>0</v>
      </c>
      <c r="S5195" s="3">
        <f t="shared" si="572"/>
        <v>500000</v>
      </c>
      <c r="T5195" s="3">
        <f t="shared" si="567"/>
        <v>73059857</v>
      </c>
      <c r="U5195" s="3" t="str">
        <f t="shared" si="573"/>
        <v xml:space="preserve">SUBSIDIO </v>
      </c>
      <c r="V5195" s="3">
        <f t="shared" si="568"/>
        <v>0</v>
      </c>
      <c r="W5195" s="3" t="str">
        <f t="shared" si="569"/>
        <v>SUBSIDIO FAMILIAR - NACIMIENTO</v>
      </c>
      <c r="X5195" s="3">
        <f t="shared" si="570"/>
        <v>500000</v>
      </c>
      <c r="Y5195" s="3">
        <f t="shared" si="571"/>
        <v>0</v>
      </c>
    </row>
    <row r="5196" spans="1:25">
      <c r="A5196" s="3"/>
      <c r="B5196" s="3" t="s">
        <v>3204</v>
      </c>
      <c r="C5196" s="3" t="s">
        <v>3205</v>
      </c>
      <c r="D5196" s="3" t="s">
        <v>2694</v>
      </c>
      <c r="E5196" s="3">
        <v>133</v>
      </c>
      <c r="F5196" s="3" t="s">
        <v>31</v>
      </c>
      <c r="G5196" s="3">
        <v>0</v>
      </c>
      <c r="H5196" s="3">
        <v>0</v>
      </c>
      <c r="I5196" s="3">
        <v>0</v>
      </c>
      <c r="J5196" s="3">
        <v>1200000</v>
      </c>
      <c r="K5196" s="3">
        <v>1200000</v>
      </c>
      <c r="L5196" s="3">
        <v>1200000</v>
      </c>
      <c r="M5196" s="3">
        <v>1200000</v>
      </c>
      <c r="N5196" s="3">
        <v>1200000</v>
      </c>
      <c r="O5196" s="3">
        <v>1200000</v>
      </c>
      <c r="P5196" s="3">
        <v>1200000</v>
      </c>
      <c r="Q5196" s="3">
        <v>1200000</v>
      </c>
      <c r="R5196" s="3">
        <v>1200000</v>
      </c>
      <c r="S5196" s="3">
        <f t="shared" si="572"/>
        <v>10800000</v>
      </c>
      <c r="T5196" s="3">
        <f t="shared" si="567"/>
        <v>73059857</v>
      </c>
      <c r="U5196" s="3" t="str">
        <f t="shared" si="573"/>
        <v>BONIFICAC</v>
      </c>
      <c r="V5196" s="3">
        <f t="shared" si="568"/>
        <v>0</v>
      </c>
      <c r="W5196" s="3" t="str">
        <f t="shared" si="569"/>
        <v>BONIFICACIÓN POR GESTION ADMINISTRATIVA</v>
      </c>
      <c r="X5196" s="3">
        <f t="shared" si="570"/>
        <v>10800000</v>
      </c>
      <c r="Y5196" s="3">
        <f t="shared" si="571"/>
        <v>0</v>
      </c>
    </row>
    <row r="5197" spans="1:25">
      <c r="A5197" s="3"/>
      <c r="B5197" s="3" t="s">
        <v>3204</v>
      </c>
      <c r="C5197" s="3" t="s">
        <v>3205</v>
      </c>
      <c r="D5197" s="3" t="s">
        <v>2694</v>
      </c>
      <c r="E5197" s="3">
        <v>133</v>
      </c>
      <c r="F5197" s="3" t="s">
        <v>78</v>
      </c>
      <c r="G5197" s="3">
        <v>1200000</v>
      </c>
      <c r="H5197" s="3">
        <v>1200000</v>
      </c>
      <c r="I5197" s="3">
        <v>0</v>
      </c>
      <c r="J5197" s="3">
        <v>0</v>
      </c>
      <c r="K5197" s="3">
        <v>0</v>
      </c>
      <c r="L5197" s="3">
        <v>0</v>
      </c>
      <c r="M5197" s="3">
        <v>0</v>
      </c>
      <c r="N5197" s="3">
        <v>0</v>
      </c>
      <c r="O5197" s="3">
        <v>0</v>
      </c>
      <c r="P5197" s="3">
        <v>0</v>
      </c>
      <c r="Q5197" s="3">
        <v>0</v>
      </c>
      <c r="R5197" s="3">
        <v>0</v>
      </c>
      <c r="S5197" s="3">
        <f t="shared" si="572"/>
        <v>2400000</v>
      </c>
      <c r="T5197" s="3">
        <f t="shared" si="567"/>
        <v>73059857</v>
      </c>
      <c r="U5197" s="3" t="str">
        <f t="shared" si="573"/>
        <v>BONIFICAC</v>
      </c>
      <c r="V5197" s="3">
        <f t="shared" si="568"/>
        <v>0</v>
      </c>
      <c r="W5197" s="3" t="str">
        <f t="shared" si="569"/>
        <v>BONIFICACION POR GESTION PRESUPUESTARIA</v>
      </c>
      <c r="X5197" s="3">
        <f t="shared" si="570"/>
        <v>2400000</v>
      </c>
      <c r="Y5197" s="3">
        <f t="shared" si="571"/>
        <v>200000</v>
      </c>
    </row>
    <row r="5198" spans="1:25">
      <c r="A5198" s="3"/>
      <c r="B5198" s="3" t="s">
        <v>3204</v>
      </c>
      <c r="C5198" s="3" t="s">
        <v>3205</v>
      </c>
      <c r="D5198" s="3" t="s">
        <v>2694</v>
      </c>
      <c r="E5198" s="3">
        <v>145</v>
      </c>
      <c r="F5198" s="3" t="s">
        <v>21</v>
      </c>
      <c r="G5198" s="3">
        <v>1200000</v>
      </c>
      <c r="H5198" s="3">
        <v>0</v>
      </c>
      <c r="I5198" s="3">
        <v>0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0</v>
      </c>
      <c r="P5198" s="3">
        <v>0</v>
      </c>
      <c r="Q5198" s="3">
        <v>0</v>
      </c>
      <c r="R5198" s="3">
        <v>0</v>
      </c>
      <c r="S5198" s="3">
        <f t="shared" si="572"/>
        <v>1200000</v>
      </c>
      <c r="T5198" s="3">
        <f t="shared" si="567"/>
        <v>73059857</v>
      </c>
      <c r="U5198" s="3" t="str">
        <f t="shared" si="573"/>
        <v>SUELDOS</v>
      </c>
      <c r="V5198" s="3">
        <f t="shared" si="568"/>
        <v>0</v>
      </c>
      <c r="W5198" s="3" t="str">
        <f t="shared" si="569"/>
        <v>SUELDOS</v>
      </c>
      <c r="X5198" s="3">
        <f t="shared" si="570"/>
        <v>1200000</v>
      </c>
      <c r="Y5198" s="3">
        <f t="shared" si="571"/>
        <v>4000000</v>
      </c>
    </row>
    <row r="5199" spans="1:25">
      <c r="A5199" s="3"/>
      <c r="B5199" s="3" t="s">
        <v>3204</v>
      </c>
      <c r="C5199" s="3" t="s">
        <v>3205</v>
      </c>
      <c r="D5199" s="3" t="s">
        <v>2694</v>
      </c>
      <c r="E5199" s="3">
        <v>232</v>
      </c>
      <c r="F5199" s="3" t="s">
        <v>33</v>
      </c>
      <c r="G5199" s="3">
        <v>0</v>
      </c>
      <c r="H5199" s="3">
        <v>0</v>
      </c>
      <c r="I5199" s="3">
        <v>0</v>
      </c>
      <c r="J5199" s="3">
        <v>0</v>
      </c>
      <c r="K5199" s="3">
        <v>0</v>
      </c>
      <c r="L5199" s="3">
        <v>0</v>
      </c>
      <c r="M5199" s="3">
        <v>1137832</v>
      </c>
      <c r="N5199" s="3">
        <v>0</v>
      </c>
      <c r="O5199" s="3">
        <v>0</v>
      </c>
      <c r="P5199" s="3">
        <v>0</v>
      </c>
      <c r="Q5199" s="3">
        <v>0</v>
      </c>
      <c r="R5199" s="3">
        <v>0</v>
      </c>
      <c r="S5199" s="3">
        <f t="shared" si="572"/>
        <v>1137832</v>
      </c>
      <c r="T5199" s="3">
        <f t="shared" si="567"/>
        <v>73059857</v>
      </c>
      <c r="U5199" s="3" t="str">
        <f t="shared" si="573"/>
        <v>VIATICO</v>
      </c>
      <c r="V5199" s="3">
        <f t="shared" si="568"/>
        <v>0</v>
      </c>
      <c r="W5199" s="3" t="str">
        <f t="shared" si="569"/>
        <v>VIATICO</v>
      </c>
      <c r="X5199" s="3">
        <f t="shared" si="570"/>
        <v>1137832</v>
      </c>
      <c r="Y5199" s="3">
        <f t="shared" si="571"/>
        <v>0</v>
      </c>
    </row>
    <row r="5200" spans="1:25">
      <c r="A5200" s="3"/>
      <c r="B5200" s="3" t="s">
        <v>3206</v>
      </c>
      <c r="C5200" s="3" t="s">
        <v>3207</v>
      </c>
      <c r="D5200" s="3" t="s">
        <v>2694</v>
      </c>
      <c r="E5200" s="3">
        <v>111</v>
      </c>
      <c r="F5200" s="3" t="s">
        <v>21</v>
      </c>
      <c r="G5200" s="3">
        <v>4000000</v>
      </c>
      <c r="H5200" s="3">
        <v>4000000</v>
      </c>
      <c r="I5200" s="3">
        <v>4000000</v>
      </c>
      <c r="J5200" s="3">
        <v>4000000</v>
      </c>
      <c r="K5200" s="3">
        <v>4000000</v>
      </c>
      <c r="L5200" s="3">
        <v>4000000</v>
      </c>
      <c r="M5200" s="3">
        <v>4000000</v>
      </c>
      <c r="N5200" s="3">
        <v>4000000</v>
      </c>
      <c r="O5200" s="3">
        <v>4000000</v>
      </c>
      <c r="P5200" s="3">
        <v>4000000</v>
      </c>
      <c r="Q5200" s="3">
        <v>4000000</v>
      </c>
      <c r="R5200" s="3">
        <v>4000000</v>
      </c>
      <c r="S5200" s="3">
        <f t="shared" si="572"/>
        <v>48000000</v>
      </c>
      <c r="T5200" s="3">
        <f t="shared" si="567"/>
        <v>68035000</v>
      </c>
      <c r="U5200" s="3" t="str">
        <f t="shared" si="573"/>
        <v>SUELDOS</v>
      </c>
      <c r="V5200" s="3">
        <f t="shared" si="568"/>
        <v>0</v>
      </c>
      <c r="W5200" s="3" t="str">
        <f t="shared" si="569"/>
        <v>SUELDOS</v>
      </c>
      <c r="X5200" s="3">
        <f t="shared" si="570"/>
        <v>48000000</v>
      </c>
      <c r="Y5200" s="3">
        <f t="shared" si="571"/>
        <v>4000000</v>
      </c>
    </row>
    <row r="5201" spans="1:25">
      <c r="A5201" s="3"/>
      <c r="B5201" s="3" t="s">
        <v>3206</v>
      </c>
      <c r="C5201" s="3" t="s">
        <v>3207</v>
      </c>
      <c r="D5201" s="3" t="s">
        <v>2694</v>
      </c>
      <c r="E5201" s="3">
        <v>114</v>
      </c>
      <c r="F5201" s="3" t="s">
        <v>29</v>
      </c>
      <c r="G5201" s="3">
        <v>0</v>
      </c>
      <c r="H5201" s="3">
        <v>0</v>
      </c>
      <c r="I5201" s="3">
        <v>0</v>
      </c>
      <c r="J5201" s="3">
        <v>0</v>
      </c>
      <c r="K5201" s="3">
        <v>0</v>
      </c>
      <c r="L5201" s="3">
        <v>0</v>
      </c>
      <c r="M5201" s="3">
        <v>0</v>
      </c>
      <c r="N5201" s="3">
        <v>0</v>
      </c>
      <c r="O5201" s="3">
        <v>0</v>
      </c>
      <c r="P5201" s="3">
        <v>0</v>
      </c>
      <c r="Q5201" s="3">
        <v>0</v>
      </c>
      <c r="R5201" s="3">
        <v>1170000</v>
      </c>
      <c r="S5201" s="3">
        <f t="shared" si="572"/>
        <v>1170000</v>
      </c>
      <c r="T5201" s="3">
        <f t="shared" si="567"/>
        <v>68035000</v>
      </c>
      <c r="U5201" s="3" t="str">
        <f t="shared" si="573"/>
        <v>AGUINALDO</v>
      </c>
      <c r="V5201" s="3">
        <f t="shared" si="568"/>
        <v>1170000</v>
      </c>
      <c r="W5201" s="3" t="str">
        <f t="shared" si="569"/>
        <v>BONIFICACION POR GESTION ADMINISTRATIVA</v>
      </c>
      <c r="X5201" s="3">
        <f t="shared" si="570"/>
        <v>0</v>
      </c>
      <c r="Y5201" s="3">
        <f t="shared" si="571"/>
        <v>0</v>
      </c>
    </row>
    <row r="5202" spans="1:25">
      <c r="A5202" s="3"/>
      <c r="B5202" s="3" t="s">
        <v>3206</v>
      </c>
      <c r="C5202" s="3" t="s">
        <v>3207</v>
      </c>
      <c r="D5202" s="3" t="s">
        <v>2694</v>
      </c>
      <c r="E5202" s="3">
        <v>114</v>
      </c>
      <c r="F5202" s="3" t="s">
        <v>3488</v>
      </c>
      <c r="G5202" s="3">
        <v>0</v>
      </c>
      <c r="H5202" s="3">
        <v>0</v>
      </c>
      <c r="I5202" s="3">
        <v>0</v>
      </c>
      <c r="J5202" s="3">
        <v>0</v>
      </c>
      <c r="K5202" s="3">
        <v>0</v>
      </c>
      <c r="L5202" s="3">
        <v>0</v>
      </c>
      <c r="M5202" s="3">
        <v>0</v>
      </c>
      <c r="N5202" s="3">
        <v>0</v>
      </c>
      <c r="O5202" s="3">
        <v>0</v>
      </c>
      <c r="P5202" s="3">
        <v>0</v>
      </c>
      <c r="Q5202" s="3">
        <v>0</v>
      </c>
      <c r="R5202" s="3">
        <v>4000000</v>
      </c>
      <c r="S5202" s="3">
        <f t="shared" si="572"/>
        <v>4000000</v>
      </c>
      <c r="T5202" s="3">
        <f t="shared" si="567"/>
        <v>68035000</v>
      </c>
      <c r="U5202" s="3" t="str">
        <f t="shared" si="573"/>
        <v>AGUINALDO</v>
      </c>
      <c r="V5202" s="3">
        <f t="shared" si="568"/>
        <v>4000000</v>
      </c>
      <c r="W5202" s="3" t="str">
        <f t="shared" si="569"/>
        <v>SUELDOS</v>
      </c>
      <c r="X5202" s="3">
        <f t="shared" si="570"/>
        <v>0</v>
      </c>
      <c r="Y5202" s="3">
        <f t="shared" si="571"/>
        <v>0</v>
      </c>
    </row>
    <row r="5203" spans="1:25">
      <c r="A5203" s="3"/>
      <c r="B5203" s="3" t="s">
        <v>3206</v>
      </c>
      <c r="C5203" s="3" t="s">
        <v>3207</v>
      </c>
      <c r="D5203" s="3" t="s">
        <v>2694</v>
      </c>
      <c r="E5203" s="3">
        <v>123</v>
      </c>
      <c r="F5203" s="3" t="s">
        <v>30</v>
      </c>
      <c r="G5203" s="3">
        <v>0</v>
      </c>
      <c r="H5203" s="3">
        <v>0</v>
      </c>
      <c r="I5203" s="3">
        <v>0</v>
      </c>
      <c r="J5203" s="3">
        <v>0</v>
      </c>
      <c r="K5203" s="3">
        <v>0</v>
      </c>
      <c r="L5203" s="3">
        <v>0</v>
      </c>
      <c r="M5203" s="3">
        <v>0</v>
      </c>
      <c r="N5203" s="3">
        <v>0</v>
      </c>
      <c r="O5203" s="3">
        <v>0</v>
      </c>
      <c r="P5203" s="3">
        <v>0</v>
      </c>
      <c r="Q5203" s="3">
        <v>0</v>
      </c>
      <c r="R5203" s="3">
        <v>25000</v>
      </c>
      <c r="S5203" s="3">
        <f t="shared" si="572"/>
        <v>25000</v>
      </c>
      <c r="T5203" s="3">
        <f t="shared" si="567"/>
        <v>68035000</v>
      </c>
      <c r="U5203" s="3" t="str">
        <f t="shared" si="573"/>
        <v>AGUINALDO</v>
      </c>
      <c r="V5203" s="3">
        <f t="shared" si="568"/>
        <v>25000</v>
      </c>
      <c r="W5203" s="3" t="str">
        <f t="shared" si="569"/>
        <v>REMUNERACION EXTRAORDINARIA</v>
      </c>
      <c r="X5203" s="3">
        <f t="shared" si="570"/>
        <v>0</v>
      </c>
      <c r="Y5203" s="3">
        <f t="shared" si="571"/>
        <v>0</v>
      </c>
    </row>
    <row r="5204" spans="1:25">
      <c r="A5204" s="3"/>
      <c r="B5204" s="3" t="s">
        <v>3206</v>
      </c>
      <c r="C5204" s="3" t="s">
        <v>3207</v>
      </c>
      <c r="D5204" s="3" t="s">
        <v>2694</v>
      </c>
      <c r="E5204" s="3">
        <v>123</v>
      </c>
      <c r="F5204" s="3" t="s">
        <v>32</v>
      </c>
      <c r="G5204" s="3">
        <v>0</v>
      </c>
      <c r="H5204" s="3">
        <v>0</v>
      </c>
      <c r="I5204" s="3">
        <v>240000</v>
      </c>
      <c r="J5204" s="3">
        <v>60000</v>
      </c>
      <c r="K5204" s="3">
        <v>0</v>
      </c>
      <c r="L5204" s="3">
        <v>0</v>
      </c>
      <c r="M5204" s="3">
        <v>0</v>
      </c>
      <c r="N5204" s="3">
        <v>0</v>
      </c>
      <c r="O5204" s="3">
        <v>0</v>
      </c>
      <c r="P5204" s="3">
        <v>0</v>
      </c>
      <c r="Q5204" s="3">
        <v>0</v>
      </c>
      <c r="R5204" s="3">
        <v>0</v>
      </c>
      <c r="S5204" s="3">
        <f t="shared" si="572"/>
        <v>300000</v>
      </c>
      <c r="T5204" s="3">
        <f t="shared" si="567"/>
        <v>68035000</v>
      </c>
      <c r="U5204" s="3" t="str">
        <f t="shared" si="573"/>
        <v>REMUNERAC</v>
      </c>
      <c r="V5204" s="3">
        <f t="shared" si="568"/>
        <v>0</v>
      </c>
      <c r="W5204" s="3" t="str">
        <f t="shared" si="569"/>
        <v>REMUNERACION EXTRAORDINARIA</v>
      </c>
      <c r="X5204" s="3">
        <f t="shared" si="570"/>
        <v>300000</v>
      </c>
      <c r="Y5204" s="3">
        <f t="shared" si="571"/>
        <v>25000</v>
      </c>
    </row>
    <row r="5205" spans="1:25">
      <c r="A5205" s="3"/>
      <c r="B5205" s="3" t="s">
        <v>3206</v>
      </c>
      <c r="C5205" s="3" t="s">
        <v>3207</v>
      </c>
      <c r="D5205" s="3" t="s">
        <v>2694</v>
      </c>
      <c r="E5205" s="3">
        <v>131</v>
      </c>
      <c r="F5205" s="3" t="s">
        <v>323</v>
      </c>
      <c r="G5205" s="3">
        <v>0</v>
      </c>
      <c r="H5205" s="3">
        <v>0</v>
      </c>
      <c r="I5205" s="3">
        <v>0</v>
      </c>
      <c r="J5205" s="3">
        <v>0</v>
      </c>
      <c r="K5205" s="3">
        <v>0</v>
      </c>
      <c r="L5205" s="3">
        <v>500000</v>
      </c>
      <c r="M5205" s="3">
        <v>0</v>
      </c>
      <c r="N5205" s="3">
        <v>0</v>
      </c>
      <c r="O5205" s="3">
        <v>0</v>
      </c>
      <c r="P5205" s="3">
        <v>0</v>
      </c>
      <c r="Q5205" s="3">
        <v>0</v>
      </c>
      <c r="R5205" s="3">
        <v>0</v>
      </c>
      <c r="S5205" s="3">
        <f t="shared" si="572"/>
        <v>500000</v>
      </c>
      <c r="T5205" s="3">
        <f t="shared" si="567"/>
        <v>68035000</v>
      </c>
      <c r="U5205" s="3" t="str">
        <f t="shared" si="573"/>
        <v xml:space="preserve">SUBSIDIO </v>
      </c>
      <c r="V5205" s="3">
        <f t="shared" si="568"/>
        <v>0</v>
      </c>
      <c r="W5205" s="3" t="str">
        <f t="shared" si="569"/>
        <v>SUBSIDIO FAMILIAR - NACIMIENTO</v>
      </c>
      <c r="X5205" s="3">
        <f t="shared" si="570"/>
        <v>500000</v>
      </c>
      <c r="Y5205" s="3">
        <f t="shared" si="571"/>
        <v>0</v>
      </c>
    </row>
    <row r="5206" spans="1:25">
      <c r="A5206" s="3"/>
      <c r="B5206" s="3" t="s">
        <v>3206</v>
      </c>
      <c r="C5206" s="3" t="s">
        <v>3207</v>
      </c>
      <c r="D5206" s="3" t="s">
        <v>2694</v>
      </c>
      <c r="E5206" s="3">
        <v>133</v>
      </c>
      <c r="F5206" s="3" t="s">
        <v>31</v>
      </c>
      <c r="G5206" s="3">
        <v>1200000</v>
      </c>
      <c r="H5206" s="3">
        <v>1200000</v>
      </c>
      <c r="I5206" s="3">
        <v>1200000</v>
      </c>
      <c r="J5206" s="3">
        <v>1200000</v>
      </c>
      <c r="K5206" s="3">
        <v>1200000</v>
      </c>
      <c r="L5206" s="3">
        <v>1200000</v>
      </c>
      <c r="M5206" s="3">
        <v>1200000</v>
      </c>
      <c r="N5206" s="3">
        <v>840000</v>
      </c>
      <c r="O5206" s="3">
        <v>1200000</v>
      </c>
      <c r="P5206" s="3">
        <v>1200000</v>
      </c>
      <c r="Q5206" s="3">
        <v>1200000</v>
      </c>
      <c r="R5206" s="3">
        <v>1200000</v>
      </c>
      <c r="S5206" s="3">
        <f t="shared" si="572"/>
        <v>14040000</v>
      </c>
      <c r="T5206" s="3">
        <f t="shared" si="567"/>
        <v>68035000</v>
      </c>
      <c r="U5206" s="3" t="str">
        <f t="shared" si="573"/>
        <v>BONIFICAC</v>
      </c>
      <c r="V5206" s="3">
        <f t="shared" si="568"/>
        <v>0</v>
      </c>
      <c r="W5206" s="3" t="str">
        <f t="shared" si="569"/>
        <v>BONIFICACIÓN POR GESTION ADMINISTRATIVA</v>
      </c>
      <c r="X5206" s="3">
        <f t="shared" si="570"/>
        <v>14040000</v>
      </c>
      <c r="Y5206" s="3">
        <f t="shared" si="571"/>
        <v>0</v>
      </c>
    </row>
    <row r="5207" spans="1:25">
      <c r="A5207" s="3"/>
      <c r="B5207" s="3" t="s">
        <v>3208</v>
      </c>
      <c r="C5207" s="3" t="s">
        <v>3209</v>
      </c>
      <c r="D5207" s="3" t="s">
        <v>2694</v>
      </c>
      <c r="E5207" s="3">
        <v>111</v>
      </c>
      <c r="F5207" s="3" t="s">
        <v>21</v>
      </c>
      <c r="G5207" s="3">
        <v>3200000</v>
      </c>
      <c r="H5207" s="3">
        <v>3200000</v>
      </c>
      <c r="I5207" s="3">
        <v>3200000</v>
      </c>
      <c r="J5207" s="3">
        <v>3200000</v>
      </c>
      <c r="K5207" s="3">
        <v>3200000</v>
      </c>
      <c r="L5207" s="3">
        <v>3200000</v>
      </c>
      <c r="M5207" s="3">
        <v>3200000</v>
      </c>
      <c r="N5207" s="3">
        <v>3200000</v>
      </c>
      <c r="O5207" s="3">
        <v>3200000</v>
      </c>
      <c r="P5207" s="3">
        <v>3200000</v>
      </c>
      <c r="Q5207" s="3">
        <v>3200000</v>
      </c>
      <c r="R5207" s="3">
        <v>3200000</v>
      </c>
      <c r="S5207" s="3">
        <f t="shared" si="572"/>
        <v>38400000</v>
      </c>
      <c r="T5207" s="3">
        <f t="shared" si="567"/>
        <v>44600000</v>
      </c>
      <c r="U5207" s="3" t="str">
        <f t="shared" si="573"/>
        <v>SUELDOS</v>
      </c>
      <c r="V5207" s="3">
        <f t="shared" si="568"/>
        <v>0</v>
      </c>
      <c r="W5207" s="3" t="str">
        <f t="shared" si="569"/>
        <v>SUELDOS</v>
      </c>
      <c r="X5207" s="3">
        <f t="shared" si="570"/>
        <v>38400000</v>
      </c>
      <c r="Y5207" s="3">
        <f t="shared" si="571"/>
        <v>3200000</v>
      </c>
    </row>
    <row r="5208" spans="1:25">
      <c r="A5208" s="3"/>
      <c r="B5208" s="3" t="s">
        <v>3208</v>
      </c>
      <c r="C5208" s="3" t="s">
        <v>3209</v>
      </c>
      <c r="D5208" s="3" t="s">
        <v>2694</v>
      </c>
      <c r="E5208" s="3">
        <v>114</v>
      </c>
      <c r="F5208" s="3" t="s">
        <v>3488</v>
      </c>
      <c r="G5208" s="3">
        <v>0</v>
      </c>
      <c r="H5208" s="3">
        <v>0</v>
      </c>
      <c r="I5208" s="3">
        <v>0</v>
      </c>
      <c r="J5208" s="3">
        <v>0</v>
      </c>
      <c r="K5208" s="3">
        <v>0</v>
      </c>
      <c r="L5208" s="3">
        <v>0</v>
      </c>
      <c r="M5208" s="3">
        <v>0</v>
      </c>
      <c r="N5208" s="3">
        <v>0</v>
      </c>
      <c r="O5208" s="3">
        <v>0</v>
      </c>
      <c r="P5208" s="3">
        <v>0</v>
      </c>
      <c r="Q5208" s="3">
        <v>0</v>
      </c>
      <c r="R5208" s="3">
        <v>3200000</v>
      </c>
      <c r="S5208" s="3">
        <f t="shared" si="572"/>
        <v>3200000</v>
      </c>
      <c r="T5208" s="3">
        <f t="shared" si="567"/>
        <v>44600000</v>
      </c>
      <c r="U5208" s="3" t="str">
        <f t="shared" si="573"/>
        <v>AGUINALDO</v>
      </c>
      <c r="V5208" s="3">
        <f t="shared" si="568"/>
        <v>3200000</v>
      </c>
      <c r="W5208" s="3" t="str">
        <f t="shared" si="569"/>
        <v>SUELDOS</v>
      </c>
      <c r="X5208" s="3">
        <f t="shared" si="570"/>
        <v>0</v>
      </c>
      <c r="Y5208" s="3">
        <f t="shared" si="571"/>
        <v>0</v>
      </c>
    </row>
    <row r="5209" spans="1:25">
      <c r="A5209" s="3"/>
      <c r="B5209" s="3" t="s">
        <v>3208</v>
      </c>
      <c r="C5209" s="3" t="s">
        <v>3209</v>
      </c>
      <c r="D5209" s="3" t="s">
        <v>2694</v>
      </c>
      <c r="E5209" s="3">
        <v>131</v>
      </c>
      <c r="F5209" s="3" t="s">
        <v>24</v>
      </c>
      <c r="G5209" s="3">
        <v>0</v>
      </c>
      <c r="H5209" s="3">
        <v>3000000</v>
      </c>
      <c r="I5209" s="3">
        <v>0</v>
      </c>
      <c r="J5209" s="3">
        <v>0</v>
      </c>
      <c r="K5209" s="3">
        <v>0</v>
      </c>
      <c r="L5209" s="3">
        <v>0</v>
      </c>
      <c r="M5209" s="3">
        <v>0</v>
      </c>
      <c r="N5209" s="3">
        <v>0</v>
      </c>
      <c r="O5209" s="3">
        <v>0</v>
      </c>
      <c r="P5209" s="3">
        <v>0</v>
      </c>
      <c r="Q5209" s="3">
        <v>0</v>
      </c>
      <c r="R5209" s="3">
        <v>0</v>
      </c>
      <c r="S5209" s="3">
        <f t="shared" si="572"/>
        <v>3000000</v>
      </c>
      <c r="T5209" s="3">
        <f t="shared" si="567"/>
        <v>44600000</v>
      </c>
      <c r="U5209" s="3" t="str">
        <f t="shared" si="573"/>
        <v xml:space="preserve">SUBSIDIO </v>
      </c>
      <c r="V5209" s="3">
        <f t="shared" si="568"/>
        <v>0</v>
      </c>
      <c r="W5209" s="3" t="str">
        <f t="shared" si="569"/>
        <v>SUBSIDIO FAMILIAR - ESCOLARIDAD</v>
      </c>
      <c r="X5209" s="3">
        <f t="shared" si="570"/>
        <v>3000000</v>
      </c>
      <c r="Y5209" s="3">
        <f t="shared" si="571"/>
        <v>0</v>
      </c>
    </row>
    <row r="5210" spans="1:25">
      <c r="A5210" s="3"/>
      <c r="B5210" s="3" t="s">
        <v>3210</v>
      </c>
      <c r="C5210" s="3" t="s">
        <v>3211</v>
      </c>
      <c r="D5210" s="3" t="s">
        <v>2694</v>
      </c>
      <c r="E5210" s="3">
        <v>111</v>
      </c>
      <c r="F5210" s="3" t="s">
        <v>21</v>
      </c>
      <c r="G5210" s="3">
        <v>5300000</v>
      </c>
      <c r="H5210" s="3">
        <v>5300000</v>
      </c>
      <c r="I5210" s="3">
        <v>5300000</v>
      </c>
      <c r="J5210" s="3">
        <v>5300000</v>
      </c>
      <c r="K5210" s="3">
        <v>5300000</v>
      </c>
      <c r="L5210" s="3">
        <v>5300000</v>
      </c>
      <c r="M5210" s="3">
        <v>5300000</v>
      </c>
      <c r="N5210" s="3">
        <v>5300000</v>
      </c>
      <c r="O5210" s="3">
        <v>5300000</v>
      </c>
      <c r="P5210" s="3">
        <v>5300000</v>
      </c>
      <c r="Q5210" s="3">
        <v>5300000</v>
      </c>
      <c r="R5210" s="3">
        <v>5300000</v>
      </c>
      <c r="S5210" s="3">
        <f t="shared" si="572"/>
        <v>63600000</v>
      </c>
      <c r="T5210" s="3">
        <f t="shared" si="567"/>
        <v>89482064</v>
      </c>
      <c r="U5210" s="3" t="str">
        <f t="shared" si="573"/>
        <v>SUELDOS</v>
      </c>
      <c r="V5210" s="3">
        <f t="shared" si="568"/>
        <v>0</v>
      </c>
      <c r="W5210" s="3" t="str">
        <f t="shared" si="569"/>
        <v>SUELDOS</v>
      </c>
      <c r="X5210" s="3">
        <f t="shared" si="570"/>
        <v>63600000</v>
      </c>
      <c r="Y5210" s="3">
        <f t="shared" si="571"/>
        <v>5300000</v>
      </c>
    </row>
    <row r="5211" spans="1:25">
      <c r="A5211" s="3"/>
      <c r="B5211" s="3" t="s">
        <v>3210</v>
      </c>
      <c r="C5211" s="3" t="s">
        <v>3211</v>
      </c>
      <c r="D5211" s="3" t="s">
        <v>2694</v>
      </c>
      <c r="E5211" s="3">
        <v>114</v>
      </c>
      <c r="F5211" s="3" t="s">
        <v>3488</v>
      </c>
      <c r="G5211" s="3">
        <v>0</v>
      </c>
      <c r="H5211" s="3">
        <v>0</v>
      </c>
      <c r="I5211" s="3">
        <v>0</v>
      </c>
      <c r="J5211" s="3">
        <v>0</v>
      </c>
      <c r="K5211" s="3">
        <v>0</v>
      </c>
      <c r="L5211" s="3">
        <v>0</v>
      </c>
      <c r="M5211" s="3">
        <v>0</v>
      </c>
      <c r="N5211" s="3">
        <v>0</v>
      </c>
      <c r="O5211" s="3">
        <v>0</v>
      </c>
      <c r="P5211" s="3">
        <v>0</v>
      </c>
      <c r="Q5211" s="3">
        <v>0</v>
      </c>
      <c r="R5211" s="3">
        <v>5300000</v>
      </c>
      <c r="S5211" s="3">
        <f t="shared" si="572"/>
        <v>5300000</v>
      </c>
      <c r="T5211" s="3">
        <f t="shared" si="567"/>
        <v>89482064</v>
      </c>
      <c r="U5211" s="3" t="str">
        <f t="shared" si="573"/>
        <v>AGUINALDO</v>
      </c>
      <c r="V5211" s="3">
        <f t="shared" si="568"/>
        <v>5300000</v>
      </c>
      <c r="W5211" s="3" t="str">
        <f t="shared" si="569"/>
        <v>SUELDOS</v>
      </c>
      <c r="X5211" s="3">
        <f t="shared" si="570"/>
        <v>0</v>
      </c>
      <c r="Y5211" s="3">
        <f t="shared" si="571"/>
        <v>0</v>
      </c>
    </row>
    <row r="5212" spans="1:25">
      <c r="A5212" s="3"/>
      <c r="B5212" s="3" t="s">
        <v>3210</v>
      </c>
      <c r="C5212" s="3" t="s">
        <v>3211</v>
      </c>
      <c r="D5212" s="3" t="s">
        <v>2694</v>
      </c>
      <c r="E5212" s="3">
        <v>123</v>
      </c>
      <c r="F5212" s="3" t="s">
        <v>30</v>
      </c>
      <c r="G5212" s="3">
        <v>0</v>
      </c>
      <c r="H5212" s="3">
        <v>0</v>
      </c>
      <c r="I5212" s="3">
        <v>0</v>
      </c>
      <c r="J5212" s="3">
        <v>0</v>
      </c>
      <c r="K5212" s="3">
        <v>0</v>
      </c>
      <c r="L5212" s="3">
        <v>0</v>
      </c>
      <c r="M5212" s="3">
        <v>0</v>
      </c>
      <c r="N5212" s="3">
        <v>0</v>
      </c>
      <c r="O5212" s="3">
        <v>0</v>
      </c>
      <c r="P5212" s="3">
        <v>0</v>
      </c>
      <c r="Q5212" s="3">
        <v>0</v>
      </c>
      <c r="R5212" s="3">
        <v>415222</v>
      </c>
      <c r="S5212" s="3">
        <f t="shared" si="572"/>
        <v>415222</v>
      </c>
      <c r="T5212" s="3">
        <f t="shared" si="567"/>
        <v>89482064</v>
      </c>
      <c r="U5212" s="3" t="str">
        <f t="shared" si="573"/>
        <v>AGUINALDO</v>
      </c>
      <c r="V5212" s="3">
        <f t="shared" si="568"/>
        <v>415222</v>
      </c>
      <c r="W5212" s="3" t="str">
        <f t="shared" si="569"/>
        <v>REMUNERACION EXTRAORDINARIA</v>
      </c>
      <c r="X5212" s="3">
        <f t="shared" si="570"/>
        <v>0</v>
      </c>
      <c r="Y5212" s="3">
        <f t="shared" si="571"/>
        <v>0</v>
      </c>
    </row>
    <row r="5213" spans="1:25">
      <c r="A5213" s="3"/>
      <c r="B5213" s="3" t="s">
        <v>3210</v>
      </c>
      <c r="C5213" s="3" t="s">
        <v>3211</v>
      </c>
      <c r="D5213" s="3" t="s">
        <v>2694</v>
      </c>
      <c r="E5213" s="3">
        <v>123</v>
      </c>
      <c r="F5213" s="3" t="s">
        <v>32</v>
      </c>
      <c r="G5213" s="3">
        <v>0</v>
      </c>
      <c r="H5213" s="3">
        <v>0</v>
      </c>
      <c r="I5213" s="3">
        <v>318000</v>
      </c>
      <c r="J5213" s="3">
        <v>397500</v>
      </c>
      <c r="K5213" s="3">
        <v>556500</v>
      </c>
      <c r="L5213" s="3">
        <v>636000</v>
      </c>
      <c r="M5213" s="3">
        <v>636000</v>
      </c>
      <c r="N5213" s="3">
        <v>0</v>
      </c>
      <c r="O5213" s="3">
        <v>481770</v>
      </c>
      <c r="P5213" s="3">
        <v>612150</v>
      </c>
      <c r="Q5213" s="3">
        <v>602213</v>
      </c>
      <c r="R5213" s="3">
        <v>742530</v>
      </c>
      <c r="S5213" s="3">
        <f t="shared" si="572"/>
        <v>4982663</v>
      </c>
      <c r="T5213" s="3">
        <f t="shared" si="567"/>
        <v>89482064</v>
      </c>
      <c r="U5213" s="3" t="str">
        <f t="shared" si="573"/>
        <v>REMUNERAC</v>
      </c>
      <c r="V5213" s="3">
        <f t="shared" si="568"/>
        <v>0</v>
      </c>
      <c r="W5213" s="3" t="str">
        <f t="shared" si="569"/>
        <v>REMUNERACION EXTRAORDINARIA</v>
      </c>
      <c r="X5213" s="3">
        <f t="shared" si="570"/>
        <v>4982663</v>
      </c>
      <c r="Y5213" s="3">
        <f t="shared" si="571"/>
        <v>415222</v>
      </c>
    </row>
    <row r="5214" spans="1:25">
      <c r="A5214" s="3"/>
      <c r="B5214" s="3" t="s">
        <v>3210</v>
      </c>
      <c r="C5214" s="3" t="s">
        <v>3211</v>
      </c>
      <c r="D5214" s="3" t="s">
        <v>2694</v>
      </c>
      <c r="E5214" s="3">
        <v>232</v>
      </c>
      <c r="F5214" s="3" t="s">
        <v>33</v>
      </c>
      <c r="G5214" s="3">
        <v>0</v>
      </c>
      <c r="H5214" s="3">
        <v>0</v>
      </c>
      <c r="I5214" s="3">
        <v>1844073</v>
      </c>
      <c r="J5214" s="3">
        <v>0</v>
      </c>
      <c r="K5214" s="3">
        <v>2354138</v>
      </c>
      <c r="L5214" s="3">
        <v>1765602</v>
      </c>
      <c r="M5214" s="3">
        <v>2275666</v>
      </c>
      <c r="N5214" s="3">
        <v>0</v>
      </c>
      <c r="O5214" s="3">
        <v>2903434</v>
      </c>
      <c r="P5214" s="3">
        <v>0</v>
      </c>
      <c r="Q5214" s="3">
        <v>2079486</v>
      </c>
      <c r="R5214" s="3">
        <v>1961780</v>
      </c>
      <c r="S5214" s="3">
        <f t="shared" si="572"/>
        <v>15184179</v>
      </c>
      <c r="T5214" s="3">
        <f t="shared" si="567"/>
        <v>89482064</v>
      </c>
      <c r="U5214" s="3" t="str">
        <f t="shared" si="573"/>
        <v>VIATICO</v>
      </c>
      <c r="V5214" s="3">
        <f t="shared" si="568"/>
        <v>0</v>
      </c>
      <c r="W5214" s="3" t="str">
        <f t="shared" si="569"/>
        <v>VIATICO</v>
      </c>
      <c r="X5214" s="3">
        <f t="shared" si="570"/>
        <v>15184179</v>
      </c>
      <c r="Y5214" s="3">
        <f t="shared" si="571"/>
        <v>0</v>
      </c>
    </row>
    <row r="5215" spans="1:25">
      <c r="A5215" s="3"/>
      <c r="B5215" s="3" t="s">
        <v>3212</v>
      </c>
      <c r="C5215" s="3" t="s">
        <v>3213</v>
      </c>
      <c r="D5215" s="3" t="s">
        <v>2737</v>
      </c>
      <c r="E5215" s="3">
        <v>114</v>
      </c>
      <c r="F5215" s="3" t="s">
        <v>2727</v>
      </c>
      <c r="G5215" s="3">
        <v>0</v>
      </c>
      <c r="H5215" s="3">
        <v>0</v>
      </c>
      <c r="I5215" s="3">
        <v>0</v>
      </c>
      <c r="J5215" s="3">
        <v>0</v>
      </c>
      <c r="K5215" s="3">
        <v>0</v>
      </c>
      <c r="L5215" s="3">
        <v>0</v>
      </c>
      <c r="M5215" s="3">
        <v>0</v>
      </c>
      <c r="N5215" s="3">
        <v>0</v>
      </c>
      <c r="O5215" s="3">
        <v>0</v>
      </c>
      <c r="P5215" s="3">
        <v>0</v>
      </c>
      <c r="Q5215" s="3">
        <v>0</v>
      </c>
      <c r="R5215" s="3">
        <v>1189167</v>
      </c>
      <c r="S5215" s="3">
        <f t="shared" si="572"/>
        <v>1189167</v>
      </c>
      <c r="T5215" s="3">
        <f t="shared" si="567"/>
        <v>51369708</v>
      </c>
      <c r="U5215" s="3" t="str">
        <f t="shared" si="573"/>
        <v>AGUINALDO</v>
      </c>
      <c r="V5215" s="3">
        <f t="shared" si="568"/>
        <v>1189167</v>
      </c>
      <c r="W5215" s="3" t="str">
        <f t="shared" si="569"/>
        <v>BONIFICACION POR CARGO</v>
      </c>
      <c r="X5215" s="3">
        <f t="shared" si="570"/>
        <v>0</v>
      </c>
      <c r="Y5215" s="3">
        <f t="shared" si="571"/>
        <v>0</v>
      </c>
    </row>
    <row r="5216" spans="1:25">
      <c r="A5216" s="3"/>
      <c r="B5216" s="3" t="s">
        <v>3212</v>
      </c>
      <c r="C5216" s="3" t="s">
        <v>3213</v>
      </c>
      <c r="D5216" s="3" t="s">
        <v>2737</v>
      </c>
      <c r="E5216" s="3">
        <v>114</v>
      </c>
      <c r="F5216" s="3" t="s">
        <v>2853</v>
      </c>
      <c r="G5216" s="3">
        <v>0</v>
      </c>
      <c r="H5216" s="3">
        <v>0</v>
      </c>
      <c r="I5216" s="3">
        <v>0</v>
      </c>
      <c r="J5216" s="3">
        <v>0</v>
      </c>
      <c r="K5216" s="3">
        <v>0</v>
      </c>
      <c r="L5216" s="3">
        <v>0</v>
      </c>
      <c r="M5216" s="3">
        <v>0</v>
      </c>
      <c r="N5216" s="3">
        <v>0</v>
      </c>
      <c r="O5216" s="3">
        <v>0</v>
      </c>
      <c r="P5216" s="3">
        <v>0</v>
      </c>
      <c r="Q5216" s="3">
        <v>0</v>
      </c>
      <c r="R5216" s="3">
        <v>1633333</v>
      </c>
      <c r="S5216" s="3">
        <f t="shared" si="572"/>
        <v>1633333</v>
      </c>
      <c r="T5216" s="3">
        <f t="shared" si="567"/>
        <v>51369708</v>
      </c>
      <c r="U5216" s="3" t="str">
        <f t="shared" si="573"/>
        <v>AGUINALDO</v>
      </c>
      <c r="V5216" s="3">
        <f t="shared" si="568"/>
        <v>1633333</v>
      </c>
      <c r="W5216" s="3" t="str">
        <f t="shared" si="569"/>
        <v>OTROS GASTOS DEL PERSONAL O.G. 199</v>
      </c>
      <c r="X5216" s="3">
        <f t="shared" si="570"/>
        <v>0</v>
      </c>
      <c r="Y5216" s="3">
        <f t="shared" si="571"/>
        <v>0</v>
      </c>
    </row>
    <row r="5217" spans="1:25">
      <c r="A5217" s="3"/>
      <c r="B5217" s="3" t="s">
        <v>3212</v>
      </c>
      <c r="C5217" s="3" t="s">
        <v>3213</v>
      </c>
      <c r="D5217" s="3" t="s">
        <v>2737</v>
      </c>
      <c r="E5217" s="3">
        <v>123</v>
      </c>
      <c r="F5217" s="3" t="s">
        <v>30</v>
      </c>
      <c r="G5217" s="3">
        <v>0</v>
      </c>
      <c r="H5217" s="3">
        <v>0</v>
      </c>
      <c r="I5217" s="3">
        <v>0</v>
      </c>
      <c r="J5217" s="3">
        <v>0</v>
      </c>
      <c r="K5217" s="3">
        <v>0</v>
      </c>
      <c r="L5217" s="3">
        <v>0</v>
      </c>
      <c r="M5217" s="3">
        <v>0</v>
      </c>
      <c r="N5217" s="3">
        <v>0</v>
      </c>
      <c r="O5217" s="3">
        <v>0</v>
      </c>
      <c r="P5217" s="3">
        <v>0</v>
      </c>
      <c r="Q5217" s="3">
        <v>0</v>
      </c>
      <c r="R5217" s="3">
        <v>236660</v>
      </c>
      <c r="S5217" s="3">
        <f t="shared" si="572"/>
        <v>236660</v>
      </c>
      <c r="T5217" s="3">
        <f t="shared" si="567"/>
        <v>51369708</v>
      </c>
      <c r="U5217" s="3" t="str">
        <f t="shared" si="573"/>
        <v>AGUINALDO</v>
      </c>
      <c r="V5217" s="3">
        <f t="shared" si="568"/>
        <v>236660</v>
      </c>
      <c r="W5217" s="3" t="str">
        <f t="shared" si="569"/>
        <v>REMUNERACION EXTRAORDINARIA</v>
      </c>
      <c r="X5217" s="3">
        <f t="shared" si="570"/>
        <v>0</v>
      </c>
      <c r="Y5217" s="3">
        <f t="shared" si="571"/>
        <v>0</v>
      </c>
    </row>
    <row r="5218" spans="1:25">
      <c r="A5218" s="3"/>
      <c r="B5218" s="3" t="s">
        <v>3212</v>
      </c>
      <c r="C5218" s="3" t="s">
        <v>3213</v>
      </c>
      <c r="D5218" s="3" t="s">
        <v>2737</v>
      </c>
      <c r="E5218" s="3">
        <v>123</v>
      </c>
      <c r="F5218" s="3" t="s">
        <v>32</v>
      </c>
      <c r="G5218" s="3">
        <v>0</v>
      </c>
      <c r="H5218" s="3">
        <v>0</v>
      </c>
      <c r="I5218" s="3">
        <v>444000</v>
      </c>
      <c r="J5218" s="3">
        <v>318570</v>
      </c>
      <c r="K5218" s="3">
        <v>444000</v>
      </c>
      <c r="L5218" s="3">
        <v>366300</v>
      </c>
      <c r="M5218" s="3">
        <v>435675</v>
      </c>
      <c r="N5218" s="3">
        <v>0</v>
      </c>
      <c r="O5218" s="3">
        <v>150000</v>
      </c>
      <c r="P5218" s="3">
        <v>150000</v>
      </c>
      <c r="Q5218" s="3">
        <v>150000</v>
      </c>
      <c r="R5218" s="3">
        <v>381375</v>
      </c>
      <c r="S5218" s="3">
        <f t="shared" si="572"/>
        <v>2839920</v>
      </c>
      <c r="T5218" s="3">
        <f t="shared" si="567"/>
        <v>51369708</v>
      </c>
      <c r="U5218" s="3" t="str">
        <f t="shared" si="573"/>
        <v>REMUNERAC</v>
      </c>
      <c r="V5218" s="3">
        <f t="shared" si="568"/>
        <v>0</v>
      </c>
      <c r="W5218" s="3" t="str">
        <f t="shared" si="569"/>
        <v>REMUNERACION EXTRAORDINARIA</v>
      </c>
      <c r="X5218" s="3">
        <f t="shared" si="570"/>
        <v>2839920</v>
      </c>
      <c r="Y5218" s="3">
        <f t="shared" si="571"/>
        <v>236660</v>
      </c>
    </row>
    <row r="5219" spans="1:25">
      <c r="A5219" s="3"/>
      <c r="B5219" s="3" t="s">
        <v>3212</v>
      </c>
      <c r="C5219" s="3" t="s">
        <v>3213</v>
      </c>
      <c r="D5219" s="3" t="s">
        <v>2737</v>
      </c>
      <c r="E5219" s="3">
        <v>131</v>
      </c>
      <c r="F5219" s="3" t="s">
        <v>24</v>
      </c>
      <c r="G5219" s="3">
        <v>0</v>
      </c>
      <c r="H5219" s="3">
        <v>0</v>
      </c>
      <c r="I5219" s="3">
        <v>1500000</v>
      </c>
      <c r="J5219" s="3">
        <v>0</v>
      </c>
      <c r="K5219" s="3">
        <v>0</v>
      </c>
      <c r="L5219" s="3">
        <v>0</v>
      </c>
      <c r="M5219" s="3">
        <v>0</v>
      </c>
      <c r="N5219" s="3">
        <v>0</v>
      </c>
      <c r="O5219" s="3">
        <v>0</v>
      </c>
      <c r="P5219" s="3">
        <v>0</v>
      </c>
      <c r="Q5219" s="3">
        <v>0</v>
      </c>
      <c r="R5219" s="3">
        <v>0</v>
      </c>
      <c r="S5219" s="3">
        <f t="shared" si="572"/>
        <v>1500000</v>
      </c>
      <c r="T5219" s="3">
        <f t="shared" si="567"/>
        <v>51369708</v>
      </c>
      <c r="U5219" s="3" t="str">
        <f t="shared" si="573"/>
        <v xml:space="preserve">SUBSIDIO </v>
      </c>
      <c r="V5219" s="3">
        <f t="shared" si="568"/>
        <v>0</v>
      </c>
      <c r="W5219" s="3" t="str">
        <f t="shared" si="569"/>
        <v>SUBSIDIO FAMILIAR - ESCOLARIDAD</v>
      </c>
      <c r="X5219" s="3">
        <f t="shared" si="570"/>
        <v>1500000</v>
      </c>
      <c r="Y5219" s="3">
        <f t="shared" si="571"/>
        <v>0</v>
      </c>
    </row>
    <row r="5220" spans="1:25">
      <c r="A5220" s="3"/>
      <c r="B5220" s="3" t="s">
        <v>3212</v>
      </c>
      <c r="C5220" s="3" t="s">
        <v>3213</v>
      </c>
      <c r="D5220" s="3" t="s">
        <v>2737</v>
      </c>
      <c r="E5220" s="3">
        <v>133</v>
      </c>
      <c r="F5220" s="3" t="s">
        <v>2731</v>
      </c>
      <c r="G5220" s="3">
        <v>1110000</v>
      </c>
      <c r="H5220" s="3">
        <v>1110000</v>
      </c>
      <c r="I5220" s="3">
        <v>1110000</v>
      </c>
      <c r="J5220" s="3">
        <v>1110000</v>
      </c>
      <c r="K5220" s="3">
        <v>1110000</v>
      </c>
      <c r="L5220" s="3">
        <v>1110000</v>
      </c>
      <c r="M5220" s="3">
        <v>1110000</v>
      </c>
      <c r="N5220" s="3">
        <v>1100000</v>
      </c>
      <c r="O5220" s="3">
        <v>1350000</v>
      </c>
      <c r="P5220" s="3">
        <v>1350000</v>
      </c>
      <c r="Q5220" s="3">
        <v>1350000</v>
      </c>
      <c r="R5220" s="3">
        <v>1350000</v>
      </c>
      <c r="S5220" s="3">
        <f t="shared" si="572"/>
        <v>14270000</v>
      </c>
      <c r="T5220" s="3">
        <f t="shared" si="567"/>
        <v>51369708</v>
      </c>
      <c r="U5220" s="3" t="str">
        <f t="shared" si="573"/>
        <v>BONIFICAC</v>
      </c>
      <c r="V5220" s="3">
        <f t="shared" si="568"/>
        <v>0</v>
      </c>
      <c r="W5220" s="3" t="str">
        <f t="shared" si="569"/>
        <v>BONIFICACION POR CARGO</v>
      </c>
      <c r="X5220" s="3">
        <f t="shared" si="570"/>
        <v>14270000</v>
      </c>
      <c r="Y5220" s="3">
        <f t="shared" si="571"/>
        <v>1189167</v>
      </c>
    </row>
    <row r="5221" spans="1:25">
      <c r="A5221" s="3"/>
      <c r="B5221" s="3" t="s">
        <v>3212</v>
      </c>
      <c r="C5221" s="3" t="s">
        <v>3213</v>
      </c>
      <c r="D5221" s="3" t="s">
        <v>2737</v>
      </c>
      <c r="E5221" s="3">
        <v>199</v>
      </c>
      <c r="F5221" s="3" t="s">
        <v>1527</v>
      </c>
      <c r="G5221" s="3">
        <v>0</v>
      </c>
      <c r="H5221" s="3">
        <v>0</v>
      </c>
      <c r="I5221" s="3">
        <v>0</v>
      </c>
      <c r="J5221" s="3">
        <v>0</v>
      </c>
      <c r="K5221" s="3">
        <v>0</v>
      </c>
      <c r="L5221" s="3">
        <v>0</v>
      </c>
      <c r="M5221" s="3">
        <v>0</v>
      </c>
      <c r="N5221" s="3">
        <v>0</v>
      </c>
      <c r="O5221" s="3">
        <v>5800000</v>
      </c>
      <c r="P5221" s="3">
        <v>5800000</v>
      </c>
      <c r="Q5221" s="3">
        <v>3000000</v>
      </c>
      <c r="R5221" s="3">
        <v>10000000</v>
      </c>
      <c r="S5221" s="3">
        <f t="shared" si="572"/>
        <v>24600000</v>
      </c>
      <c r="T5221" s="3">
        <f t="shared" si="567"/>
        <v>51369708</v>
      </c>
      <c r="U5221" s="3" t="str">
        <f t="shared" si="573"/>
        <v>OTROS GAS</v>
      </c>
      <c r="V5221" s="3">
        <f t="shared" si="568"/>
        <v>0</v>
      </c>
      <c r="W5221" s="3" t="str">
        <f t="shared" si="569"/>
        <v>OTROS GASTOS DEL PERSONAL O.G. 199</v>
      </c>
      <c r="X5221" s="3">
        <f t="shared" si="570"/>
        <v>24600000</v>
      </c>
      <c r="Y5221" s="3">
        <f t="shared" si="571"/>
        <v>1633333</v>
      </c>
    </row>
    <row r="5222" spans="1:25">
      <c r="A5222" s="3"/>
      <c r="B5222" s="3" t="s">
        <v>3212</v>
      </c>
      <c r="C5222" s="3" t="s">
        <v>3213</v>
      </c>
      <c r="D5222" s="3" t="s">
        <v>2737</v>
      </c>
      <c r="E5222" s="3">
        <v>232</v>
      </c>
      <c r="F5222" s="3" t="s">
        <v>33</v>
      </c>
      <c r="G5222" s="3">
        <v>0</v>
      </c>
      <c r="H5222" s="3">
        <v>0</v>
      </c>
      <c r="I5222" s="3">
        <v>0</v>
      </c>
      <c r="J5222" s="3">
        <v>3138848</v>
      </c>
      <c r="K5222" s="3">
        <v>0</v>
      </c>
      <c r="L5222" s="3">
        <v>0</v>
      </c>
      <c r="M5222" s="3">
        <v>1177068</v>
      </c>
      <c r="N5222" s="3">
        <v>0</v>
      </c>
      <c r="O5222" s="3">
        <v>0</v>
      </c>
      <c r="P5222" s="3">
        <v>784712</v>
      </c>
      <c r="Q5222" s="3">
        <v>0</v>
      </c>
      <c r="R5222" s="3">
        <v>0</v>
      </c>
      <c r="S5222" s="3">
        <f t="shared" si="572"/>
        <v>5100628</v>
      </c>
      <c r="T5222" s="3">
        <f t="shared" si="567"/>
        <v>51369708</v>
      </c>
      <c r="U5222" s="3" t="str">
        <f t="shared" si="573"/>
        <v>VIATICO</v>
      </c>
      <c r="V5222" s="3">
        <f t="shared" si="568"/>
        <v>0</v>
      </c>
      <c r="W5222" s="3" t="str">
        <f t="shared" si="569"/>
        <v>VIATICO</v>
      </c>
      <c r="X5222" s="3">
        <f t="shared" si="570"/>
        <v>5100628</v>
      </c>
      <c r="Y5222" s="3">
        <f t="shared" si="571"/>
        <v>0</v>
      </c>
    </row>
    <row r="5223" spans="1:25">
      <c r="A5223" s="3"/>
      <c r="B5223" s="3" t="s">
        <v>3214</v>
      </c>
      <c r="C5223" s="3" t="s">
        <v>3215</v>
      </c>
      <c r="D5223" s="3" t="s">
        <v>2694</v>
      </c>
      <c r="E5223" s="3">
        <v>111</v>
      </c>
      <c r="F5223" s="3" t="s">
        <v>21</v>
      </c>
      <c r="G5223" s="3">
        <v>3200000</v>
      </c>
      <c r="H5223" s="3">
        <v>3200000</v>
      </c>
      <c r="I5223" s="3">
        <v>3200000</v>
      </c>
      <c r="J5223" s="3">
        <v>3200000</v>
      </c>
      <c r="K5223" s="3">
        <v>3200000</v>
      </c>
      <c r="L5223" s="3">
        <v>3200000</v>
      </c>
      <c r="M5223" s="3">
        <v>3200000</v>
      </c>
      <c r="N5223" s="3">
        <v>3200000</v>
      </c>
      <c r="O5223" s="3">
        <v>3200000</v>
      </c>
      <c r="P5223" s="3">
        <v>3200000</v>
      </c>
      <c r="Q5223" s="3">
        <v>3200000</v>
      </c>
      <c r="R5223" s="3">
        <v>3200000</v>
      </c>
      <c r="S5223" s="3">
        <f t="shared" si="572"/>
        <v>38400000</v>
      </c>
      <c r="T5223" s="3">
        <f t="shared" si="567"/>
        <v>59403122</v>
      </c>
      <c r="U5223" s="3" t="str">
        <f t="shared" si="573"/>
        <v>SUELDOS</v>
      </c>
      <c r="V5223" s="3">
        <f t="shared" si="568"/>
        <v>0</v>
      </c>
      <c r="W5223" s="3" t="str">
        <f t="shared" si="569"/>
        <v>SUELDOS</v>
      </c>
      <c r="X5223" s="3">
        <f t="shared" si="570"/>
        <v>38400000</v>
      </c>
      <c r="Y5223" s="3">
        <f t="shared" si="571"/>
        <v>3200000</v>
      </c>
    </row>
    <row r="5224" spans="1:25">
      <c r="A5224" s="3"/>
      <c r="B5224" s="3" t="s">
        <v>3214</v>
      </c>
      <c r="C5224" s="3" t="s">
        <v>3215</v>
      </c>
      <c r="D5224" s="3" t="s">
        <v>2694</v>
      </c>
      <c r="E5224" s="3">
        <v>114</v>
      </c>
      <c r="F5224" s="3" t="s">
        <v>29</v>
      </c>
      <c r="G5224" s="3">
        <v>0</v>
      </c>
      <c r="H5224" s="3">
        <v>0</v>
      </c>
      <c r="I5224" s="3">
        <v>0</v>
      </c>
      <c r="J5224" s="3">
        <v>0</v>
      </c>
      <c r="K5224" s="3">
        <v>0</v>
      </c>
      <c r="L5224" s="3">
        <v>0</v>
      </c>
      <c r="M5224" s="3">
        <v>0</v>
      </c>
      <c r="N5224" s="3">
        <v>0</v>
      </c>
      <c r="O5224" s="3">
        <v>0</v>
      </c>
      <c r="P5224" s="3">
        <v>0</v>
      </c>
      <c r="Q5224" s="3">
        <v>0</v>
      </c>
      <c r="R5224" s="3">
        <v>936000</v>
      </c>
      <c r="S5224" s="3">
        <f t="shared" si="572"/>
        <v>936000</v>
      </c>
      <c r="T5224" s="3">
        <f t="shared" si="567"/>
        <v>59403122</v>
      </c>
      <c r="U5224" s="3" t="str">
        <f t="shared" si="573"/>
        <v>AGUINALDO</v>
      </c>
      <c r="V5224" s="3">
        <f t="shared" si="568"/>
        <v>936000</v>
      </c>
      <c r="W5224" s="3" t="str">
        <f t="shared" si="569"/>
        <v>BONIFICACION POR GESTION ADMINISTRATIVA</v>
      </c>
      <c r="X5224" s="3">
        <f t="shared" si="570"/>
        <v>0</v>
      </c>
      <c r="Y5224" s="3">
        <f t="shared" si="571"/>
        <v>0</v>
      </c>
    </row>
    <row r="5225" spans="1:25">
      <c r="A5225" s="3"/>
      <c r="B5225" s="3" t="s">
        <v>3214</v>
      </c>
      <c r="C5225" s="3" t="s">
        <v>3215</v>
      </c>
      <c r="D5225" s="3" t="s">
        <v>2694</v>
      </c>
      <c r="E5225" s="3">
        <v>114</v>
      </c>
      <c r="F5225" s="3" t="s">
        <v>3488</v>
      </c>
      <c r="G5225" s="3">
        <v>0</v>
      </c>
      <c r="H5225" s="3">
        <v>0</v>
      </c>
      <c r="I5225" s="3">
        <v>0</v>
      </c>
      <c r="J5225" s="3">
        <v>0</v>
      </c>
      <c r="K5225" s="3">
        <v>0</v>
      </c>
      <c r="L5225" s="3">
        <v>0</v>
      </c>
      <c r="M5225" s="3">
        <v>0</v>
      </c>
      <c r="N5225" s="3">
        <v>0</v>
      </c>
      <c r="O5225" s="3">
        <v>0</v>
      </c>
      <c r="P5225" s="3">
        <v>0</v>
      </c>
      <c r="Q5225" s="3">
        <v>0</v>
      </c>
      <c r="R5225" s="3">
        <v>3200000</v>
      </c>
      <c r="S5225" s="3">
        <f t="shared" si="572"/>
        <v>3200000</v>
      </c>
      <c r="T5225" s="3">
        <f t="shared" si="567"/>
        <v>59403122</v>
      </c>
      <c r="U5225" s="3" t="str">
        <f t="shared" si="573"/>
        <v>AGUINALDO</v>
      </c>
      <c r="V5225" s="3">
        <f t="shared" si="568"/>
        <v>3200000</v>
      </c>
      <c r="W5225" s="3" t="str">
        <f t="shared" si="569"/>
        <v>SUELDOS</v>
      </c>
      <c r="X5225" s="3">
        <f t="shared" si="570"/>
        <v>0</v>
      </c>
      <c r="Y5225" s="3">
        <f t="shared" si="571"/>
        <v>0</v>
      </c>
    </row>
    <row r="5226" spans="1:25">
      <c r="A5226" s="3"/>
      <c r="B5226" s="3" t="s">
        <v>3214</v>
      </c>
      <c r="C5226" s="3" t="s">
        <v>3215</v>
      </c>
      <c r="D5226" s="3" t="s">
        <v>2694</v>
      </c>
      <c r="E5226" s="3">
        <v>123</v>
      </c>
      <c r="F5226" s="3" t="s">
        <v>30</v>
      </c>
      <c r="G5226" s="3">
        <v>0</v>
      </c>
      <c r="H5226" s="3">
        <v>0</v>
      </c>
      <c r="I5226" s="3">
        <v>0</v>
      </c>
      <c r="J5226" s="3">
        <v>0</v>
      </c>
      <c r="K5226" s="3">
        <v>0</v>
      </c>
      <c r="L5226" s="3">
        <v>0</v>
      </c>
      <c r="M5226" s="3">
        <v>0</v>
      </c>
      <c r="N5226" s="3">
        <v>0</v>
      </c>
      <c r="O5226" s="3">
        <v>0</v>
      </c>
      <c r="P5226" s="3">
        <v>0</v>
      </c>
      <c r="Q5226" s="3">
        <v>0</v>
      </c>
      <c r="R5226" s="3">
        <v>254560</v>
      </c>
      <c r="S5226" s="3">
        <f t="shared" si="572"/>
        <v>254560</v>
      </c>
      <c r="T5226" s="3">
        <f t="shared" si="567"/>
        <v>59403122</v>
      </c>
      <c r="U5226" s="3" t="str">
        <f t="shared" si="573"/>
        <v>AGUINALDO</v>
      </c>
      <c r="V5226" s="3">
        <f t="shared" si="568"/>
        <v>254560</v>
      </c>
      <c r="W5226" s="3" t="str">
        <f t="shared" si="569"/>
        <v>REMUNERACION EXTRAORDINARIA</v>
      </c>
      <c r="X5226" s="3">
        <f t="shared" si="570"/>
        <v>0</v>
      </c>
      <c r="Y5226" s="3">
        <f t="shared" si="571"/>
        <v>0</v>
      </c>
    </row>
    <row r="5227" spans="1:25">
      <c r="A5227" s="3"/>
      <c r="B5227" s="3" t="s">
        <v>3214</v>
      </c>
      <c r="C5227" s="3" t="s">
        <v>3215</v>
      </c>
      <c r="D5227" s="3" t="s">
        <v>2694</v>
      </c>
      <c r="E5227" s="3">
        <v>123</v>
      </c>
      <c r="F5227" s="3" t="s">
        <v>32</v>
      </c>
      <c r="G5227" s="3">
        <v>0</v>
      </c>
      <c r="H5227" s="3">
        <v>0</v>
      </c>
      <c r="I5227" s="3">
        <v>319680</v>
      </c>
      <c r="J5227" s="3">
        <v>217680</v>
      </c>
      <c r="K5227" s="3">
        <v>339600</v>
      </c>
      <c r="L5227" s="3">
        <v>379920</v>
      </c>
      <c r="M5227" s="3">
        <v>371520</v>
      </c>
      <c r="N5227" s="3">
        <v>0</v>
      </c>
      <c r="O5227" s="3">
        <v>355920</v>
      </c>
      <c r="P5227" s="3">
        <v>384000</v>
      </c>
      <c r="Q5227" s="3">
        <v>384000</v>
      </c>
      <c r="R5227" s="3">
        <v>509520</v>
      </c>
      <c r="S5227" s="3">
        <f t="shared" si="572"/>
        <v>3261840</v>
      </c>
      <c r="T5227" s="3">
        <f t="shared" si="567"/>
        <v>59403122</v>
      </c>
      <c r="U5227" s="3" t="str">
        <f t="shared" si="573"/>
        <v>REMUNERAC</v>
      </c>
      <c r="V5227" s="3">
        <f t="shared" si="568"/>
        <v>0</v>
      </c>
      <c r="W5227" s="3" t="str">
        <f t="shared" si="569"/>
        <v>REMUNERACION EXTRAORDINARIA</v>
      </c>
      <c r="X5227" s="3">
        <f t="shared" si="570"/>
        <v>3261840</v>
      </c>
      <c r="Y5227" s="3">
        <f t="shared" si="571"/>
        <v>254560</v>
      </c>
    </row>
    <row r="5228" spans="1:25">
      <c r="A5228" s="3"/>
      <c r="B5228" s="3" t="s">
        <v>3214</v>
      </c>
      <c r="C5228" s="3" t="s">
        <v>3215</v>
      </c>
      <c r="D5228" s="3" t="s">
        <v>2694</v>
      </c>
      <c r="E5228" s="3">
        <v>133</v>
      </c>
      <c r="F5228" s="3" t="s">
        <v>31</v>
      </c>
      <c r="G5228" s="3">
        <v>960000</v>
      </c>
      <c r="H5228" s="3">
        <v>960000</v>
      </c>
      <c r="I5228" s="3">
        <v>960000</v>
      </c>
      <c r="J5228" s="3">
        <v>960000</v>
      </c>
      <c r="K5228" s="3">
        <v>960000</v>
      </c>
      <c r="L5228" s="3">
        <v>960000</v>
      </c>
      <c r="M5228" s="3">
        <v>960000</v>
      </c>
      <c r="N5228" s="3">
        <v>672000</v>
      </c>
      <c r="O5228" s="3">
        <v>960000</v>
      </c>
      <c r="P5228" s="3">
        <v>960000</v>
      </c>
      <c r="Q5228" s="3">
        <v>960000</v>
      </c>
      <c r="R5228" s="3">
        <v>960000</v>
      </c>
      <c r="S5228" s="3">
        <f t="shared" si="572"/>
        <v>11232000</v>
      </c>
      <c r="T5228" s="3">
        <f t="shared" si="567"/>
        <v>59403122</v>
      </c>
      <c r="U5228" s="3" t="str">
        <f t="shared" si="573"/>
        <v>BONIFICAC</v>
      </c>
      <c r="V5228" s="3">
        <f t="shared" si="568"/>
        <v>0</v>
      </c>
      <c r="W5228" s="3" t="str">
        <f t="shared" si="569"/>
        <v>BONIFICACIÓN POR GESTION ADMINISTRATIVA</v>
      </c>
      <c r="X5228" s="3">
        <f t="shared" si="570"/>
        <v>11232000</v>
      </c>
      <c r="Y5228" s="3">
        <f t="shared" si="571"/>
        <v>0</v>
      </c>
    </row>
    <row r="5229" spans="1:25">
      <c r="A5229" s="3"/>
      <c r="B5229" s="3" t="s">
        <v>3214</v>
      </c>
      <c r="C5229" s="3" t="s">
        <v>3215</v>
      </c>
      <c r="D5229" s="3" t="s">
        <v>2694</v>
      </c>
      <c r="E5229" s="3">
        <v>232</v>
      </c>
      <c r="F5229" s="3" t="s">
        <v>33</v>
      </c>
      <c r="G5229" s="3">
        <v>0</v>
      </c>
      <c r="H5229" s="3">
        <v>0</v>
      </c>
      <c r="I5229" s="3">
        <v>0</v>
      </c>
      <c r="J5229" s="3">
        <v>0</v>
      </c>
      <c r="K5229" s="3">
        <v>0</v>
      </c>
      <c r="L5229" s="3">
        <v>0</v>
      </c>
      <c r="M5229" s="3">
        <v>0</v>
      </c>
      <c r="N5229" s="3">
        <v>0</v>
      </c>
      <c r="O5229" s="3">
        <v>0</v>
      </c>
      <c r="P5229" s="3">
        <v>0</v>
      </c>
      <c r="Q5229" s="3">
        <v>0</v>
      </c>
      <c r="R5229" s="3">
        <v>2118722</v>
      </c>
      <c r="S5229" s="3">
        <f t="shared" si="572"/>
        <v>2118722</v>
      </c>
      <c r="T5229" s="3">
        <f t="shared" si="567"/>
        <v>59403122</v>
      </c>
      <c r="U5229" s="3" t="str">
        <f t="shared" si="573"/>
        <v>VIATICO</v>
      </c>
      <c r="V5229" s="3">
        <f t="shared" si="568"/>
        <v>0</v>
      </c>
      <c r="W5229" s="3" t="str">
        <f t="shared" si="569"/>
        <v>VIATICO</v>
      </c>
      <c r="X5229" s="3">
        <f t="shared" si="570"/>
        <v>2118722</v>
      </c>
      <c r="Y5229" s="3">
        <f t="shared" si="571"/>
        <v>0</v>
      </c>
    </row>
    <row r="5230" spans="1:25">
      <c r="A5230" s="3"/>
      <c r="B5230" s="3" t="s">
        <v>3216</v>
      </c>
      <c r="C5230" s="3" t="s">
        <v>3217</v>
      </c>
      <c r="D5230" s="3" t="s">
        <v>2694</v>
      </c>
      <c r="E5230" s="3">
        <v>111</v>
      </c>
      <c r="F5230" s="3" t="s">
        <v>21</v>
      </c>
      <c r="G5230" s="3">
        <v>5300000</v>
      </c>
      <c r="H5230" s="3">
        <v>5300000</v>
      </c>
      <c r="I5230" s="3">
        <v>5300000</v>
      </c>
      <c r="J5230" s="3">
        <v>5300000</v>
      </c>
      <c r="K5230" s="3">
        <v>5300000</v>
      </c>
      <c r="L5230" s="3">
        <v>5300000</v>
      </c>
      <c r="M5230" s="3">
        <v>5300000</v>
      </c>
      <c r="N5230" s="3">
        <v>5300000</v>
      </c>
      <c r="O5230" s="3">
        <v>5300000</v>
      </c>
      <c r="P5230" s="3">
        <v>5300000</v>
      </c>
      <c r="Q5230" s="3">
        <v>5300000</v>
      </c>
      <c r="R5230" s="3">
        <v>5300000</v>
      </c>
      <c r="S5230" s="3">
        <f t="shared" si="572"/>
        <v>63600000</v>
      </c>
      <c r="T5230" s="3">
        <f t="shared" si="567"/>
        <v>74000000</v>
      </c>
      <c r="U5230" s="3" t="str">
        <f t="shared" si="573"/>
        <v>SUELDOS</v>
      </c>
      <c r="V5230" s="3">
        <f t="shared" si="568"/>
        <v>0</v>
      </c>
      <c r="W5230" s="3" t="str">
        <f t="shared" si="569"/>
        <v>SUELDOS</v>
      </c>
      <c r="X5230" s="3">
        <f t="shared" si="570"/>
        <v>63600000</v>
      </c>
      <c r="Y5230" s="3">
        <f t="shared" si="571"/>
        <v>5300000</v>
      </c>
    </row>
    <row r="5231" spans="1:25">
      <c r="A5231" s="3"/>
      <c r="B5231" s="3" t="s">
        <v>3216</v>
      </c>
      <c r="C5231" s="3" t="s">
        <v>3217</v>
      </c>
      <c r="D5231" s="3" t="s">
        <v>2694</v>
      </c>
      <c r="E5231" s="3">
        <v>114</v>
      </c>
      <c r="F5231" s="3" t="s">
        <v>3488</v>
      </c>
      <c r="G5231" s="3">
        <v>0</v>
      </c>
      <c r="H5231" s="3">
        <v>0</v>
      </c>
      <c r="I5231" s="3">
        <v>0</v>
      </c>
      <c r="J5231" s="3">
        <v>0</v>
      </c>
      <c r="K5231" s="3">
        <v>0</v>
      </c>
      <c r="L5231" s="3">
        <v>0</v>
      </c>
      <c r="M5231" s="3">
        <v>0</v>
      </c>
      <c r="N5231" s="3">
        <v>0</v>
      </c>
      <c r="O5231" s="3">
        <v>0</v>
      </c>
      <c r="P5231" s="3">
        <v>0</v>
      </c>
      <c r="Q5231" s="3">
        <v>0</v>
      </c>
      <c r="R5231" s="3">
        <v>5300000</v>
      </c>
      <c r="S5231" s="3">
        <f t="shared" si="572"/>
        <v>5300000</v>
      </c>
      <c r="T5231" s="3">
        <f t="shared" si="567"/>
        <v>74000000</v>
      </c>
      <c r="U5231" s="3" t="str">
        <f t="shared" si="573"/>
        <v>AGUINALDO</v>
      </c>
      <c r="V5231" s="3">
        <f t="shared" si="568"/>
        <v>5300000</v>
      </c>
      <c r="W5231" s="3" t="str">
        <f t="shared" si="569"/>
        <v>SUELDOS</v>
      </c>
      <c r="X5231" s="3">
        <f t="shared" si="570"/>
        <v>0</v>
      </c>
      <c r="Y5231" s="3">
        <f t="shared" si="571"/>
        <v>0</v>
      </c>
    </row>
    <row r="5232" spans="1:25">
      <c r="A5232" s="3"/>
      <c r="B5232" s="3" t="s">
        <v>3216</v>
      </c>
      <c r="C5232" s="3" t="s">
        <v>3217</v>
      </c>
      <c r="D5232" s="3" t="s">
        <v>2694</v>
      </c>
      <c r="E5232" s="3">
        <v>131</v>
      </c>
      <c r="F5232" s="3" t="s">
        <v>24</v>
      </c>
      <c r="G5232" s="3">
        <v>0</v>
      </c>
      <c r="H5232" s="3">
        <v>1500000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3">
        <v>0</v>
      </c>
      <c r="P5232" s="3">
        <v>0</v>
      </c>
      <c r="Q5232" s="3">
        <v>0</v>
      </c>
      <c r="R5232" s="3">
        <v>0</v>
      </c>
      <c r="S5232" s="3">
        <f t="shared" si="572"/>
        <v>1500000</v>
      </c>
      <c r="T5232" s="3">
        <f t="shared" si="567"/>
        <v>74000000</v>
      </c>
      <c r="U5232" s="3" t="str">
        <f t="shared" si="573"/>
        <v xml:space="preserve">SUBSIDIO </v>
      </c>
      <c r="V5232" s="3">
        <f t="shared" si="568"/>
        <v>0</v>
      </c>
      <c r="W5232" s="3" t="str">
        <f t="shared" si="569"/>
        <v>SUBSIDIO FAMILIAR - ESCOLARIDAD</v>
      </c>
      <c r="X5232" s="3">
        <f t="shared" si="570"/>
        <v>1500000</v>
      </c>
      <c r="Y5232" s="3">
        <f t="shared" si="571"/>
        <v>0</v>
      </c>
    </row>
    <row r="5233" spans="1:25">
      <c r="A5233" s="3"/>
      <c r="B5233" s="3" t="s">
        <v>3216</v>
      </c>
      <c r="C5233" s="3" t="s">
        <v>3217</v>
      </c>
      <c r="D5233" s="3" t="s">
        <v>2694</v>
      </c>
      <c r="E5233" s="3">
        <v>191</v>
      </c>
      <c r="F5233" s="3" t="s">
        <v>2722</v>
      </c>
      <c r="G5233" s="3">
        <v>300000</v>
      </c>
      <c r="H5233" s="3">
        <v>300000</v>
      </c>
      <c r="I5233" s="3">
        <v>300000</v>
      </c>
      <c r="J5233" s="3">
        <v>300000</v>
      </c>
      <c r="K5233" s="3">
        <v>300000</v>
      </c>
      <c r="L5233" s="3">
        <v>300000</v>
      </c>
      <c r="M5233" s="3">
        <v>300000</v>
      </c>
      <c r="N5233" s="3">
        <v>300000</v>
      </c>
      <c r="O5233" s="3">
        <v>300000</v>
      </c>
      <c r="P5233" s="3">
        <v>300000</v>
      </c>
      <c r="Q5233" s="3">
        <v>300000</v>
      </c>
      <c r="R5233" s="3">
        <v>300000</v>
      </c>
      <c r="S5233" s="3">
        <f t="shared" si="572"/>
        <v>3600000</v>
      </c>
      <c r="T5233" s="3">
        <f t="shared" si="567"/>
        <v>74000000</v>
      </c>
      <c r="U5233" s="3" t="str">
        <f t="shared" si="573"/>
        <v xml:space="preserve">SUBSIDIO </v>
      </c>
      <c r="V5233" s="3">
        <f t="shared" si="568"/>
        <v>0</v>
      </c>
      <c r="W5233" s="3" t="str">
        <f t="shared" si="569"/>
        <v>SUBSIDIO PARA LA SALUD</v>
      </c>
      <c r="X5233" s="3">
        <f t="shared" si="570"/>
        <v>3600000</v>
      </c>
      <c r="Y5233" s="3">
        <f t="shared" si="571"/>
        <v>0</v>
      </c>
    </row>
    <row r="5234" spans="1:25">
      <c r="A5234" s="3"/>
      <c r="B5234" s="3" t="s">
        <v>3218</v>
      </c>
      <c r="C5234" s="3" t="s">
        <v>3219</v>
      </c>
      <c r="D5234" s="3" t="s">
        <v>2694</v>
      </c>
      <c r="E5234" s="3">
        <v>111</v>
      </c>
      <c r="F5234" s="3" t="s">
        <v>21</v>
      </c>
      <c r="G5234" s="3">
        <v>5100000</v>
      </c>
      <c r="H5234" s="3">
        <v>5100000</v>
      </c>
      <c r="I5234" s="3">
        <v>5100000</v>
      </c>
      <c r="J5234" s="3">
        <v>5100000</v>
      </c>
      <c r="K5234" s="3">
        <v>5100000</v>
      </c>
      <c r="L5234" s="3">
        <v>5100000</v>
      </c>
      <c r="M5234" s="3">
        <v>5100000</v>
      </c>
      <c r="N5234" s="3">
        <v>5100000</v>
      </c>
      <c r="O5234" s="3">
        <v>5100000</v>
      </c>
      <c r="P5234" s="3">
        <v>5100000</v>
      </c>
      <c r="Q5234" s="3">
        <v>5100000</v>
      </c>
      <c r="R5234" s="3">
        <v>5100000</v>
      </c>
      <c r="S5234" s="3">
        <f t="shared" si="572"/>
        <v>61200000</v>
      </c>
      <c r="T5234" s="3">
        <f t="shared" si="567"/>
        <v>141487151</v>
      </c>
      <c r="U5234" s="3" t="str">
        <f t="shared" si="573"/>
        <v>SUELDOS</v>
      </c>
      <c r="V5234" s="3">
        <f t="shared" si="568"/>
        <v>0</v>
      </c>
      <c r="W5234" s="3" t="str">
        <f t="shared" si="569"/>
        <v>SUELDOS</v>
      </c>
      <c r="X5234" s="3">
        <f t="shared" si="570"/>
        <v>61200000</v>
      </c>
      <c r="Y5234" s="3">
        <f t="shared" si="571"/>
        <v>6766667</v>
      </c>
    </row>
    <row r="5235" spans="1:25">
      <c r="A5235" s="3"/>
      <c r="B5235" s="3" t="s">
        <v>3218</v>
      </c>
      <c r="C5235" s="3" t="s">
        <v>3219</v>
      </c>
      <c r="D5235" s="3" t="s">
        <v>2694</v>
      </c>
      <c r="E5235" s="3">
        <v>114</v>
      </c>
      <c r="F5235" s="3" t="s">
        <v>2727</v>
      </c>
      <c r="G5235" s="3">
        <v>0</v>
      </c>
      <c r="H5235" s="3">
        <v>0</v>
      </c>
      <c r="I5235" s="3">
        <v>0</v>
      </c>
      <c r="J5235" s="3">
        <v>0</v>
      </c>
      <c r="K5235" s="3">
        <v>0</v>
      </c>
      <c r="L5235" s="3">
        <v>0</v>
      </c>
      <c r="M5235" s="3">
        <v>0</v>
      </c>
      <c r="N5235" s="3">
        <v>0</v>
      </c>
      <c r="O5235" s="3">
        <v>0</v>
      </c>
      <c r="P5235" s="3">
        <v>0</v>
      </c>
      <c r="Q5235" s="3">
        <v>0</v>
      </c>
      <c r="R5235" s="3">
        <v>2179250</v>
      </c>
      <c r="S5235" s="3">
        <f t="shared" si="572"/>
        <v>2179250</v>
      </c>
      <c r="T5235" s="3">
        <f t="shared" si="567"/>
        <v>141487151</v>
      </c>
      <c r="U5235" s="3" t="str">
        <f t="shared" si="573"/>
        <v>AGUINALDO</v>
      </c>
      <c r="V5235" s="3">
        <f t="shared" si="568"/>
        <v>2179250</v>
      </c>
      <c r="W5235" s="3" t="str">
        <f t="shared" si="569"/>
        <v>BONIFICACION POR CARGO</v>
      </c>
      <c r="X5235" s="3">
        <f t="shared" si="570"/>
        <v>0</v>
      </c>
      <c r="Y5235" s="3">
        <f t="shared" si="571"/>
        <v>0</v>
      </c>
    </row>
    <row r="5236" spans="1:25">
      <c r="A5236" s="3"/>
      <c r="B5236" s="3" t="s">
        <v>3218</v>
      </c>
      <c r="C5236" s="3" t="s">
        <v>3219</v>
      </c>
      <c r="D5236" s="3" t="s">
        <v>2694</v>
      </c>
      <c r="E5236" s="3">
        <v>114</v>
      </c>
      <c r="F5236" s="3" t="s">
        <v>2853</v>
      </c>
      <c r="G5236" s="3">
        <v>0</v>
      </c>
      <c r="H5236" s="3">
        <v>0</v>
      </c>
      <c r="I5236" s="3">
        <v>0</v>
      </c>
      <c r="J5236" s="3">
        <v>0</v>
      </c>
      <c r="K5236" s="3">
        <v>0</v>
      </c>
      <c r="L5236" s="3">
        <v>0</v>
      </c>
      <c r="M5236" s="3">
        <v>0</v>
      </c>
      <c r="N5236" s="3">
        <v>0</v>
      </c>
      <c r="O5236" s="3">
        <v>0</v>
      </c>
      <c r="P5236" s="3">
        <v>0</v>
      </c>
      <c r="Q5236" s="3">
        <v>0</v>
      </c>
      <c r="R5236" s="3">
        <v>2291666</v>
      </c>
      <c r="S5236" s="3">
        <f t="shared" si="572"/>
        <v>2291666</v>
      </c>
      <c r="T5236" s="3">
        <f t="shared" si="567"/>
        <v>141487151</v>
      </c>
      <c r="U5236" s="3" t="str">
        <f t="shared" si="573"/>
        <v>AGUINALDO</v>
      </c>
      <c r="V5236" s="3">
        <f t="shared" si="568"/>
        <v>2291666</v>
      </c>
      <c r="W5236" s="3" t="str">
        <f t="shared" si="569"/>
        <v>OTROS GASTOS DEL PERSONAL O.G. 199</v>
      </c>
      <c r="X5236" s="3">
        <f t="shared" si="570"/>
        <v>0</v>
      </c>
      <c r="Y5236" s="3">
        <f t="shared" si="571"/>
        <v>0</v>
      </c>
    </row>
    <row r="5237" spans="1:25">
      <c r="A5237" s="3"/>
      <c r="B5237" s="3" t="s">
        <v>3218</v>
      </c>
      <c r="C5237" s="3" t="s">
        <v>3219</v>
      </c>
      <c r="D5237" s="3" t="s">
        <v>2694</v>
      </c>
      <c r="E5237" s="3">
        <v>114</v>
      </c>
      <c r="F5237" s="3" t="s">
        <v>3488</v>
      </c>
      <c r="G5237" s="3">
        <v>0</v>
      </c>
      <c r="H5237" s="3">
        <v>0</v>
      </c>
      <c r="I5237" s="3">
        <v>0</v>
      </c>
      <c r="J5237" s="3">
        <v>0</v>
      </c>
      <c r="K5237" s="3">
        <v>0</v>
      </c>
      <c r="L5237" s="3">
        <v>0</v>
      </c>
      <c r="M5237" s="3">
        <v>0</v>
      </c>
      <c r="N5237" s="3">
        <v>0</v>
      </c>
      <c r="O5237" s="3">
        <v>0</v>
      </c>
      <c r="P5237" s="3">
        <v>0</v>
      </c>
      <c r="Q5237" s="3">
        <v>0</v>
      </c>
      <c r="R5237" s="3">
        <v>5100000</v>
      </c>
      <c r="S5237" s="3">
        <f t="shared" si="572"/>
        <v>5100000</v>
      </c>
      <c r="T5237" s="3">
        <f t="shared" si="567"/>
        <v>141487151</v>
      </c>
      <c r="U5237" s="3" t="str">
        <f t="shared" si="573"/>
        <v>AGUINALDO</v>
      </c>
      <c r="V5237" s="3">
        <f t="shared" si="568"/>
        <v>5100000</v>
      </c>
      <c r="W5237" s="3" t="str">
        <f t="shared" si="569"/>
        <v>SUELDOS</v>
      </c>
      <c r="X5237" s="3">
        <f t="shared" si="570"/>
        <v>0</v>
      </c>
      <c r="Y5237" s="3">
        <f t="shared" si="571"/>
        <v>0</v>
      </c>
    </row>
    <row r="5238" spans="1:25">
      <c r="A5238" s="3"/>
      <c r="B5238" s="3" t="s">
        <v>3218</v>
      </c>
      <c r="C5238" s="3" t="s">
        <v>3219</v>
      </c>
      <c r="D5238" s="3" t="s">
        <v>2694</v>
      </c>
      <c r="E5238" s="3">
        <v>123</v>
      </c>
      <c r="F5238" s="3" t="s">
        <v>30</v>
      </c>
      <c r="G5238" s="3">
        <v>0</v>
      </c>
      <c r="H5238" s="3">
        <v>0</v>
      </c>
      <c r="I5238" s="3">
        <v>0</v>
      </c>
      <c r="J5238" s="3">
        <v>0</v>
      </c>
      <c r="K5238" s="3">
        <v>0</v>
      </c>
      <c r="L5238" s="3">
        <v>0</v>
      </c>
      <c r="M5238" s="3">
        <v>0</v>
      </c>
      <c r="N5238" s="3">
        <v>0</v>
      </c>
      <c r="O5238" s="3">
        <v>0</v>
      </c>
      <c r="P5238" s="3">
        <v>0</v>
      </c>
      <c r="Q5238" s="3">
        <v>0</v>
      </c>
      <c r="R5238" s="3">
        <v>544428</v>
      </c>
      <c r="S5238" s="3">
        <f t="shared" si="572"/>
        <v>544428</v>
      </c>
      <c r="T5238" s="3">
        <f t="shared" si="567"/>
        <v>141487151</v>
      </c>
      <c r="U5238" s="3" t="str">
        <f t="shared" si="573"/>
        <v>AGUINALDO</v>
      </c>
      <c r="V5238" s="3">
        <f t="shared" si="568"/>
        <v>544428</v>
      </c>
      <c r="W5238" s="3" t="str">
        <f t="shared" si="569"/>
        <v>REMUNERACION EXTRAORDINARIA</v>
      </c>
      <c r="X5238" s="3">
        <f t="shared" si="570"/>
        <v>0</v>
      </c>
      <c r="Y5238" s="3">
        <f t="shared" si="571"/>
        <v>0</v>
      </c>
    </row>
    <row r="5239" spans="1:25">
      <c r="A5239" s="3"/>
      <c r="B5239" s="3" t="s">
        <v>3218</v>
      </c>
      <c r="C5239" s="3" t="s">
        <v>3219</v>
      </c>
      <c r="D5239" s="3" t="s">
        <v>2694</v>
      </c>
      <c r="E5239" s="3">
        <v>123</v>
      </c>
      <c r="F5239" s="3" t="s">
        <v>32</v>
      </c>
      <c r="G5239" s="3">
        <v>0</v>
      </c>
      <c r="H5239" s="3">
        <v>0</v>
      </c>
      <c r="I5239" s="3">
        <v>612000</v>
      </c>
      <c r="J5239" s="3">
        <v>612000</v>
      </c>
      <c r="K5239" s="3">
        <v>612000</v>
      </c>
      <c r="L5239" s="3">
        <v>612000</v>
      </c>
      <c r="M5239" s="3">
        <v>612000</v>
      </c>
      <c r="N5239" s="3">
        <v>0</v>
      </c>
      <c r="O5239" s="3">
        <v>612000</v>
      </c>
      <c r="P5239" s="3">
        <v>765000</v>
      </c>
      <c r="Q5239" s="3">
        <v>1120000</v>
      </c>
      <c r="R5239" s="3">
        <v>1588140</v>
      </c>
      <c r="S5239" s="3">
        <f t="shared" si="572"/>
        <v>7145140</v>
      </c>
      <c r="T5239" s="3">
        <f t="shared" si="567"/>
        <v>141487151</v>
      </c>
      <c r="U5239" s="3" t="str">
        <f t="shared" si="573"/>
        <v>REMUNERAC</v>
      </c>
      <c r="V5239" s="3">
        <f t="shared" si="568"/>
        <v>0</v>
      </c>
      <c r="W5239" s="3" t="str">
        <f t="shared" si="569"/>
        <v>REMUNERACION EXTRAORDINARIA</v>
      </c>
      <c r="X5239" s="3">
        <f t="shared" si="570"/>
        <v>7145140</v>
      </c>
      <c r="Y5239" s="3">
        <f t="shared" si="571"/>
        <v>544428</v>
      </c>
    </row>
    <row r="5240" spans="1:25">
      <c r="A5240" s="3"/>
      <c r="B5240" s="3" t="s">
        <v>3218</v>
      </c>
      <c r="C5240" s="3" t="s">
        <v>3219</v>
      </c>
      <c r="D5240" s="3" t="s">
        <v>2694</v>
      </c>
      <c r="E5240" s="3">
        <v>131</v>
      </c>
      <c r="F5240" s="3" t="s">
        <v>24</v>
      </c>
      <c r="G5240" s="3">
        <v>0</v>
      </c>
      <c r="H5240" s="3">
        <v>1500000</v>
      </c>
      <c r="I5240" s="3">
        <v>0</v>
      </c>
      <c r="J5240" s="3">
        <v>0</v>
      </c>
      <c r="K5240" s="3">
        <v>0</v>
      </c>
      <c r="L5240" s="3">
        <v>0</v>
      </c>
      <c r="M5240" s="3">
        <v>0</v>
      </c>
      <c r="N5240" s="3">
        <v>0</v>
      </c>
      <c r="O5240" s="3">
        <v>0</v>
      </c>
      <c r="P5240" s="3">
        <v>0</v>
      </c>
      <c r="Q5240" s="3">
        <v>0</v>
      </c>
      <c r="R5240" s="3">
        <v>0</v>
      </c>
      <c r="S5240" s="3">
        <f t="shared" si="572"/>
        <v>1500000</v>
      </c>
      <c r="T5240" s="3">
        <f t="shared" si="567"/>
        <v>141487151</v>
      </c>
      <c r="U5240" s="3" t="str">
        <f t="shared" si="573"/>
        <v xml:space="preserve">SUBSIDIO </v>
      </c>
      <c r="V5240" s="3">
        <f t="shared" si="568"/>
        <v>0</v>
      </c>
      <c r="W5240" s="3" t="str">
        <f t="shared" si="569"/>
        <v>SUBSIDIO FAMILIAR - ESCOLARIDAD</v>
      </c>
      <c r="X5240" s="3">
        <f t="shared" si="570"/>
        <v>1500000</v>
      </c>
      <c r="Y5240" s="3">
        <f t="shared" si="571"/>
        <v>0</v>
      </c>
    </row>
    <row r="5241" spans="1:25">
      <c r="A5241" s="3"/>
      <c r="B5241" s="3" t="s">
        <v>3218</v>
      </c>
      <c r="C5241" s="3" t="s">
        <v>3219</v>
      </c>
      <c r="D5241" s="3" t="s">
        <v>2694</v>
      </c>
      <c r="E5241" s="3">
        <v>133</v>
      </c>
      <c r="F5241" s="3" t="s">
        <v>2731</v>
      </c>
      <c r="G5241" s="3">
        <v>2280000</v>
      </c>
      <c r="H5241" s="3">
        <v>2280000</v>
      </c>
      <c r="I5241" s="3">
        <v>2280000</v>
      </c>
      <c r="J5241" s="3">
        <v>2280000</v>
      </c>
      <c r="K5241" s="3">
        <v>2280000</v>
      </c>
      <c r="L5241" s="3">
        <v>2280000</v>
      </c>
      <c r="M5241" s="3">
        <v>2280000</v>
      </c>
      <c r="N5241" s="3">
        <v>2280000</v>
      </c>
      <c r="O5241" s="3">
        <v>2280000</v>
      </c>
      <c r="P5241" s="3">
        <v>2280000</v>
      </c>
      <c r="Q5241" s="3">
        <v>2280000</v>
      </c>
      <c r="R5241" s="3">
        <v>2280000</v>
      </c>
      <c r="S5241" s="3">
        <f t="shared" si="572"/>
        <v>27360000</v>
      </c>
      <c r="T5241" s="3">
        <f t="shared" si="567"/>
        <v>141487151</v>
      </c>
      <c r="U5241" s="3" t="str">
        <f t="shared" si="573"/>
        <v>BONIFICAC</v>
      </c>
      <c r="V5241" s="3">
        <f t="shared" si="568"/>
        <v>0</v>
      </c>
      <c r="W5241" s="3" t="str">
        <f t="shared" si="569"/>
        <v>BONIFICACION POR CARGO</v>
      </c>
      <c r="X5241" s="3">
        <f t="shared" si="570"/>
        <v>27360000</v>
      </c>
      <c r="Y5241" s="3">
        <f t="shared" si="571"/>
        <v>2179250</v>
      </c>
    </row>
    <row r="5242" spans="1:25">
      <c r="A5242" s="3"/>
      <c r="B5242" s="3" t="s">
        <v>3218</v>
      </c>
      <c r="C5242" s="3" t="s">
        <v>3219</v>
      </c>
      <c r="D5242" s="3" t="s">
        <v>2694</v>
      </c>
      <c r="E5242" s="3">
        <v>199</v>
      </c>
      <c r="F5242" s="3" t="s">
        <v>3488</v>
      </c>
      <c r="G5242" s="3">
        <v>0</v>
      </c>
      <c r="H5242" s="3">
        <v>0</v>
      </c>
      <c r="I5242" s="3">
        <v>0</v>
      </c>
      <c r="J5242" s="3">
        <v>0</v>
      </c>
      <c r="K5242" s="3">
        <v>0</v>
      </c>
      <c r="L5242" s="3">
        <v>0</v>
      </c>
      <c r="M5242" s="3">
        <v>0</v>
      </c>
      <c r="N5242" s="3">
        <v>0</v>
      </c>
      <c r="O5242" s="3">
        <v>0</v>
      </c>
      <c r="P5242" s="3">
        <v>0</v>
      </c>
      <c r="Q5242" s="3">
        <v>0</v>
      </c>
      <c r="R5242" s="3">
        <v>1666667</v>
      </c>
      <c r="S5242" s="3">
        <f t="shared" si="572"/>
        <v>1666667</v>
      </c>
      <c r="T5242" s="3">
        <f t="shared" si="567"/>
        <v>141487151</v>
      </c>
      <c r="U5242" s="3" t="str">
        <f t="shared" si="573"/>
        <v>AGUINALDO</v>
      </c>
      <c r="V5242" s="3">
        <f t="shared" si="568"/>
        <v>1666667</v>
      </c>
      <c r="W5242" s="3" t="str">
        <f t="shared" si="569"/>
        <v>SUELDOS</v>
      </c>
      <c r="X5242" s="3">
        <f t="shared" si="570"/>
        <v>0</v>
      </c>
      <c r="Y5242" s="3">
        <f t="shared" si="571"/>
        <v>0</v>
      </c>
    </row>
    <row r="5243" spans="1:25">
      <c r="A5243" s="3"/>
      <c r="B5243" s="3" t="s">
        <v>3218</v>
      </c>
      <c r="C5243" s="3" t="s">
        <v>3219</v>
      </c>
      <c r="D5243" s="3" t="s">
        <v>2694</v>
      </c>
      <c r="E5243" s="3">
        <v>199</v>
      </c>
      <c r="F5243" s="3" t="s">
        <v>1527</v>
      </c>
      <c r="G5243" s="3">
        <v>2500000</v>
      </c>
      <c r="H5243" s="3">
        <v>2500000</v>
      </c>
      <c r="I5243" s="3">
        <v>2500000</v>
      </c>
      <c r="J5243" s="3">
        <v>2500000</v>
      </c>
      <c r="K5243" s="3">
        <v>2500000</v>
      </c>
      <c r="L5243" s="3">
        <v>2500000</v>
      </c>
      <c r="M5243" s="3">
        <v>5000000</v>
      </c>
      <c r="N5243" s="3">
        <v>0</v>
      </c>
      <c r="O5243" s="3">
        <v>2500000</v>
      </c>
      <c r="P5243" s="3">
        <v>2500000</v>
      </c>
      <c r="Q5243" s="3">
        <v>2500000</v>
      </c>
      <c r="R5243" s="3">
        <v>5000000</v>
      </c>
      <c r="S5243" s="3">
        <f t="shared" si="572"/>
        <v>32500000</v>
      </c>
      <c r="T5243" s="3">
        <f t="shared" si="567"/>
        <v>141487151</v>
      </c>
      <c r="U5243" s="3" t="str">
        <f t="shared" si="573"/>
        <v>OTROS GAS</v>
      </c>
      <c r="V5243" s="3">
        <f t="shared" si="568"/>
        <v>0</v>
      </c>
      <c r="W5243" s="3" t="str">
        <f t="shared" si="569"/>
        <v>OTROS GASTOS DEL PERSONAL O.G. 199</v>
      </c>
      <c r="X5243" s="3">
        <f t="shared" si="570"/>
        <v>32500000</v>
      </c>
      <c r="Y5243" s="3">
        <f t="shared" si="571"/>
        <v>2291666</v>
      </c>
    </row>
    <row r="5244" spans="1:25">
      <c r="A5244" s="3"/>
      <c r="B5244" s="3" t="s">
        <v>3220</v>
      </c>
      <c r="C5244" s="3" t="s">
        <v>3221</v>
      </c>
      <c r="D5244" s="3" t="s">
        <v>2694</v>
      </c>
      <c r="E5244" s="3">
        <v>111</v>
      </c>
      <c r="F5244" s="3" t="s">
        <v>21</v>
      </c>
      <c r="G5244" s="3">
        <v>4000000</v>
      </c>
      <c r="H5244" s="3">
        <v>4000000</v>
      </c>
      <c r="I5244" s="3">
        <v>4000000</v>
      </c>
      <c r="J5244" s="3">
        <v>4000000</v>
      </c>
      <c r="K5244" s="3">
        <v>4000000</v>
      </c>
      <c r="L5244" s="3">
        <v>4000000</v>
      </c>
      <c r="M5244" s="3">
        <v>4000000</v>
      </c>
      <c r="N5244" s="3">
        <v>4000000</v>
      </c>
      <c r="O5244" s="3">
        <v>4000000</v>
      </c>
      <c r="P5244" s="3">
        <v>4000000</v>
      </c>
      <c r="Q5244" s="3">
        <v>4000000</v>
      </c>
      <c r="R5244" s="3">
        <v>4000000</v>
      </c>
      <c r="S5244" s="3">
        <f t="shared" si="572"/>
        <v>48000000</v>
      </c>
      <c r="T5244" s="3">
        <f t="shared" si="567"/>
        <v>68431600</v>
      </c>
      <c r="U5244" s="3" t="str">
        <f t="shared" si="573"/>
        <v>SUELDOS</v>
      </c>
      <c r="V5244" s="3">
        <f t="shared" si="568"/>
        <v>0</v>
      </c>
      <c r="W5244" s="3" t="str">
        <f t="shared" si="569"/>
        <v>SUELDOS</v>
      </c>
      <c r="X5244" s="3">
        <f t="shared" si="570"/>
        <v>48000000</v>
      </c>
      <c r="Y5244" s="3">
        <f t="shared" si="571"/>
        <v>4000000</v>
      </c>
    </row>
    <row r="5245" spans="1:25">
      <c r="A5245" s="3"/>
      <c r="B5245" s="3" t="s">
        <v>3220</v>
      </c>
      <c r="C5245" s="3" t="s">
        <v>3221</v>
      </c>
      <c r="D5245" s="3" t="s">
        <v>2694</v>
      </c>
      <c r="E5245" s="3">
        <v>114</v>
      </c>
      <c r="F5245" s="3" t="s">
        <v>29</v>
      </c>
      <c r="G5245" s="3">
        <v>0</v>
      </c>
      <c r="H5245" s="3">
        <v>0</v>
      </c>
      <c r="I5245" s="3">
        <v>0</v>
      </c>
      <c r="J5245" s="3">
        <v>0</v>
      </c>
      <c r="K5245" s="3">
        <v>0</v>
      </c>
      <c r="L5245" s="3">
        <v>0</v>
      </c>
      <c r="M5245" s="3">
        <v>0</v>
      </c>
      <c r="N5245" s="3">
        <v>0</v>
      </c>
      <c r="O5245" s="3">
        <v>0</v>
      </c>
      <c r="P5245" s="3">
        <v>0</v>
      </c>
      <c r="Q5245" s="3">
        <v>0</v>
      </c>
      <c r="R5245" s="3">
        <v>700000</v>
      </c>
      <c r="S5245" s="3">
        <f t="shared" si="572"/>
        <v>700000</v>
      </c>
      <c r="T5245" s="3">
        <f t="shared" si="567"/>
        <v>68431600</v>
      </c>
      <c r="U5245" s="3" t="str">
        <f t="shared" si="573"/>
        <v>AGUINALDO</v>
      </c>
      <c r="V5245" s="3">
        <f t="shared" si="568"/>
        <v>700000</v>
      </c>
      <c r="W5245" s="3" t="str">
        <f t="shared" si="569"/>
        <v>BONIFICACION POR GESTION ADMINISTRATIVA</v>
      </c>
      <c r="X5245" s="3">
        <f t="shared" si="570"/>
        <v>0</v>
      </c>
      <c r="Y5245" s="3">
        <f t="shared" si="571"/>
        <v>0</v>
      </c>
    </row>
    <row r="5246" spans="1:25">
      <c r="A5246" s="3"/>
      <c r="B5246" s="3" t="s">
        <v>3220</v>
      </c>
      <c r="C5246" s="3" t="s">
        <v>3221</v>
      </c>
      <c r="D5246" s="3" t="s">
        <v>2694</v>
      </c>
      <c r="E5246" s="3">
        <v>114</v>
      </c>
      <c r="F5246" s="3" t="s">
        <v>3488</v>
      </c>
      <c r="G5246" s="3">
        <v>0</v>
      </c>
      <c r="H5246" s="3">
        <v>0</v>
      </c>
      <c r="I5246" s="3">
        <v>0</v>
      </c>
      <c r="J5246" s="3">
        <v>0</v>
      </c>
      <c r="K5246" s="3">
        <v>0</v>
      </c>
      <c r="L5246" s="3">
        <v>0</v>
      </c>
      <c r="M5246" s="3">
        <v>0</v>
      </c>
      <c r="N5246" s="3">
        <v>0</v>
      </c>
      <c r="O5246" s="3">
        <v>0</v>
      </c>
      <c r="P5246" s="3">
        <v>0</v>
      </c>
      <c r="Q5246" s="3">
        <v>0</v>
      </c>
      <c r="R5246" s="3">
        <v>4000000</v>
      </c>
      <c r="S5246" s="3">
        <f t="shared" si="572"/>
        <v>4000000</v>
      </c>
      <c r="T5246" s="3">
        <f t="shared" si="567"/>
        <v>68431600</v>
      </c>
      <c r="U5246" s="3" t="str">
        <f t="shared" si="573"/>
        <v>AGUINALDO</v>
      </c>
      <c r="V5246" s="3">
        <f t="shared" si="568"/>
        <v>4000000</v>
      </c>
      <c r="W5246" s="3" t="str">
        <f t="shared" si="569"/>
        <v>SUELDOS</v>
      </c>
      <c r="X5246" s="3">
        <f t="shared" si="570"/>
        <v>0</v>
      </c>
      <c r="Y5246" s="3">
        <f t="shared" si="571"/>
        <v>0</v>
      </c>
    </row>
    <row r="5247" spans="1:25">
      <c r="A5247" s="3"/>
      <c r="B5247" s="3" t="s">
        <v>3220</v>
      </c>
      <c r="C5247" s="3" t="s">
        <v>3221</v>
      </c>
      <c r="D5247" s="3" t="s">
        <v>2694</v>
      </c>
      <c r="E5247" s="3">
        <v>123</v>
      </c>
      <c r="F5247" s="3" t="s">
        <v>30</v>
      </c>
      <c r="G5247" s="3">
        <v>0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3">
        <v>0</v>
      </c>
      <c r="N5247" s="3">
        <v>0</v>
      </c>
      <c r="O5247" s="3">
        <v>0</v>
      </c>
      <c r="P5247" s="3">
        <v>0</v>
      </c>
      <c r="Q5247" s="3">
        <v>0</v>
      </c>
      <c r="R5247" s="3">
        <v>333200</v>
      </c>
      <c r="S5247" s="3">
        <f t="shared" si="572"/>
        <v>333200</v>
      </c>
      <c r="T5247" s="3">
        <f t="shared" si="567"/>
        <v>68431600</v>
      </c>
      <c r="U5247" s="3" t="str">
        <f t="shared" si="573"/>
        <v>AGUINALDO</v>
      </c>
      <c r="V5247" s="3">
        <f t="shared" si="568"/>
        <v>333200</v>
      </c>
      <c r="W5247" s="3" t="str">
        <f t="shared" si="569"/>
        <v>REMUNERACION EXTRAORDINARIA</v>
      </c>
      <c r="X5247" s="3">
        <f t="shared" si="570"/>
        <v>0</v>
      </c>
      <c r="Y5247" s="3">
        <f t="shared" si="571"/>
        <v>0</v>
      </c>
    </row>
    <row r="5248" spans="1:25">
      <c r="A5248" s="3"/>
      <c r="B5248" s="3" t="s">
        <v>3220</v>
      </c>
      <c r="C5248" s="3" t="s">
        <v>3221</v>
      </c>
      <c r="D5248" s="3" t="s">
        <v>2694</v>
      </c>
      <c r="E5248" s="3">
        <v>123</v>
      </c>
      <c r="F5248" s="3" t="s">
        <v>32</v>
      </c>
      <c r="G5248" s="3">
        <v>0</v>
      </c>
      <c r="H5248" s="3">
        <v>0</v>
      </c>
      <c r="I5248" s="3">
        <v>480000</v>
      </c>
      <c r="J5248" s="3">
        <v>180000</v>
      </c>
      <c r="K5248" s="3">
        <v>343500</v>
      </c>
      <c r="L5248" s="3">
        <v>420000</v>
      </c>
      <c r="M5248" s="3">
        <v>479400</v>
      </c>
      <c r="N5248" s="3">
        <v>0</v>
      </c>
      <c r="O5248" s="3">
        <v>480000</v>
      </c>
      <c r="P5248" s="3">
        <v>600000</v>
      </c>
      <c r="Q5248" s="3">
        <v>480000</v>
      </c>
      <c r="R5248" s="3">
        <v>535500</v>
      </c>
      <c r="S5248" s="3">
        <f t="shared" si="572"/>
        <v>3998400</v>
      </c>
      <c r="T5248" s="3">
        <f t="shared" si="567"/>
        <v>68431600</v>
      </c>
      <c r="U5248" s="3" t="str">
        <f t="shared" si="573"/>
        <v>REMUNERAC</v>
      </c>
      <c r="V5248" s="3">
        <f t="shared" si="568"/>
        <v>0</v>
      </c>
      <c r="W5248" s="3" t="str">
        <f t="shared" si="569"/>
        <v>REMUNERACION EXTRAORDINARIA</v>
      </c>
      <c r="X5248" s="3">
        <f t="shared" si="570"/>
        <v>3998400</v>
      </c>
      <c r="Y5248" s="3">
        <f t="shared" si="571"/>
        <v>333200</v>
      </c>
    </row>
    <row r="5249" spans="1:25">
      <c r="A5249" s="3"/>
      <c r="B5249" s="3" t="s">
        <v>3220</v>
      </c>
      <c r="C5249" s="3" t="s">
        <v>3221</v>
      </c>
      <c r="D5249" s="3" t="s">
        <v>2694</v>
      </c>
      <c r="E5249" s="3">
        <v>131</v>
      </c>
      <c r="F5249" s="3" t="s">
        <v>24</v>
      </c>
      <c r="G5249" s="3">
        <v>0</v>
      </c>
      <c r="H5249" s="3">
        <v>3000000</v>
      </c>
      <c r="I5249" s="3">
        <v>0</v>
      </c>
      <c r="J5249" s="3">
        <v>0</v>
      </c>
      <c r="K5249" s="3">
        <v>0</v>
      </c>
      <c r="L5249" s="3">
        <v>0</v>
      </c>
      <c r="M5249" s="3">
        <v>0</v>
      </c>
      <c r="N5249" s="3">
        <v>0</v>
      </c>
      <c r="O5249" s="3">
        <v>0</v>
      </c>
      <c r="P5249" s="3">
        <v>0</v>
      </c>
      <c r="Q5249" s="3">
        <v>0</v>
      </c>
      <c r="R5249" s="3">
        <v>0</v>
      </c>
      <c r="S5249" s="3">
        <f t="shared" si="572"/>
        <v>3000000</v>
      </c>
      <c r="T5249" s="3">
        <f t="shared" si="567"/>
        <v>68431600</v>
      </c>
      <c r="U5249" s="3" t="str">
        <f t="shared" si="573"/>
        <v xml:space="preserve">SUBSIDIO </v>
      </c>
      <c r="V5249" s="3">
        <f t="shared" si="568"/>
        <v>0</v>
      </c>
      <c r="W5249" s="3" t="str">
        <f t="shared" si="569"/>
        <v>SUBSIDIO FAMILIAR - ESCOLARIDAD</v>
      </c>
      <c r="X5249" s="3">
        <f t="shared" si="570"/>
        <v>3000000</v>
      </c>
      <c r="Y5249" s="3">
        <f t="shared" si="571"/>
        <v>0</v>
      </c>
    </row>
    <row r="5250" spans="1:25">
      <c r="A5250" s="3"/>
      <c r="B5250" s="3" t="s">
        <v>3220</v>
      </c>
      <c r="C5250" s="3" t="s">
        <v>3221</v>
      </c>
      <c r="D5250" s="3" t="s">
        <v>2694</v>
      </c>
      <c r="E5250" s="3">
        <v>133</v>
      </c>
      <c r="F5250" s="3" t="s">
        <v>31</v>
      </c>
      <c r="G5250" s="3">
        <v>0</v>
      </c>
      <c r="H5250" s="3">
        <v>0</v>
      </c>
      <c r="I5250" s="3">
        <v>0</v>
      </c>
      <c r="J5250" s="3">
        <v>0</v>
      </c>
      <c r="K5250" s="3">
        <v>1200000</v>
      </c>
      <c r="L5250" s="3">
        <v>1200000</v>
      </c>
      <c r="M5250" s="3">
        <v>1200000</v>
      </c>
      <c r="N5250" s="3">
        <v>0</v>
      </c>
      <c r="O5250" s="3">
        <v>1200000</v>
      </c>
      <c r="P5250" s="3">
        <v>1200000</v>
      </c>
      <c r="Q5250" s="3">
        <v>1200000</v>
      </c>
      <c r="R5250" s="3">
        <v>1200000</v>
      </c>
      <c r="S5250" s="3">
        <f t="shared" si="572"/>
        <v>8400000</v>
      </c>
      <c r="T5250" s="3">
        <f t="shared" si="567"/>
        <v>68431600</v>
      </c>
      <c r="U5250" s="3" t="str">
        <f t="shared" si="573"/>
        <v>BONIFICAC</v>
      </c>
      <c r="V5250" s="3">
        <f t="shared" si="568"/>
        <v>0</v>
      </c>
      <c r="W5250" s="3" t="str">
        <f t="shared" si="569"/>
        <v>BONIFICACIÓN POR GESTION ADMINISTRATIVA</v>
      </c>
      <c r="X5250" s="3">
        <f t="shared" si="570"/>
        <v>8400000</v>
      </c>
      <c r="Y5250" s="3">
        <f t="shared" si="571"/>
        <v>0</v>
      </c>
    </row>
    <row r="5251" spans="1:25">
      <c r="A5251" s="3"/>
      <c r="B5251" s="3" t="s">
        <v>3222</v>
      </c>
      <c r="C5251" s="3" t="s">
        <v>3223</v>
      </c>
      <c r="D5251" s="3" t="s">
        <v>2694</v>
      </c>
      <c r="E5251" s="3">
        <v>111</v>
      </c>
      <c r="F5251" s="3" t="s">
        <v>21</v>
      </c>
      <c r="G5251" s="3">
        <v>2550307</v>
      </c>
      <c r="H5251" s="3">
        <v>2550307</v>
      </c>
      <c r="I5251" s="3">
        <v>2550307</v>
      </c>
      <c r="J5251" s="3">
        <v>2550307</v>
      </c>
      <c r="K5251" s="3">
        <v>2550307</v>
      </c>
      <c r="L5251" s="3">
        <v>2550307</v>
      </c>
      <c r="M5251" s="3">
        <v>2550307</v>
      </c>
      <c r="N5251" s="3">
        <v>2550307</v>
      </c>
      <c r="O5251" s="3">
        <v>2550307</v>
      </c>
      <c r="P5251" s="3">
        <v>2550307</v>
      </c>
      <c r="Q5251" s="3">
        <v>2550307</v>
      </c>
      <c r="R5251" s="3">
        <v>2550307</v>
      </c>
      <c r="S5251" s="3">
        <f t="shared" si="572"/>
        <v>30603684</v>
      </c>
      <c r="T5251" s="3">
        <f t="shared" si="567"/>
        <v>51403435</v>
      </c>
      <c r="U5251" s="3" t="str">
        <f t="shared" si="573"/>
        <v>SUELDOS</v>
      </c>
      <c r="V5251" s="3">
        <f t="shared" si="568"/>
        <v>0</v>
      </c>
      <c r="W5251" s="3" t="str">
        <f t="shared" si="569"/>
        <v>SUELDOS</v>
      </c>
      <c r="X5251" s="3">
        <f t="shared" si="570"/>
        <v>30603684</v>
      </c>
      <c r="Y5251" s="3">
        <f t="shared" si="571"/>
        <v>2550307</v>
      </c>
    </row>
    <row r="5252" spans="1:25">
      <c r="A5252" s="3"/>
      <c r="B5252" s="3" t="s">
        <v>3222</v>
      </c>
      <c r="C5252" s="3" t="s">
        <v>3223</v>
      </c>
      <c r="D5252" s="3" t="s">
        <v>2694</v>
      </c>
      <c r="E5252" s="3">
        <v>114</v>
      </c>
      <c r="F5252" s="3" t="s">
        <v>3488</v>
      </c>
      <c r="G5252" s="3">
        <v>0</v>
      </c>
      <c r="H5252" s="3">
        <v>0</v>
      </c>
      <c r="I5252" s="3">
        <v>0</v>
      </c>
      <c r="J5252" s="3">
        <v>0</v>
      </c>
      <c r="K5252" s="3">
        <v>0</v>
      </c>
      <c r="L5252" s="3">
        <v>0</v>
      </c>
      <c r="M5252" s="3">
        <v>0</v>
      </c>
      <c r="N5252" s="3">
        <v>0</v>
      </c>
      <c r="O5252" s="3">
        <v>0</v>
      </c>
      <c r="P5252" s="3">
        <v>0</v>
      </c>
      <c r="Q5252" s="3">
        <v>0</v>
      </c>
      <c r="R5252" s="3">
        <v>2550307</v>
      </c>
      <c r="S5252" s="3">
        <f t="shared" si="572"/>
        <v>2550307</v>
      </c>
      <c r="T5252" s="3">
        <f t="shared" ref="T5252:T5315" si="574">SUMIF($B:$B,B5252,$S:$S)</f>
        <v>51403435</v>
      </c>
      <c r="U5252" s="3" t="str">
        <f t="shared" si="573"/>
        <v>AGUINALDO</v>
      </c>
      <c r="V5252" s="3">
        <f t="shared" ref="V5252:V5315" si="575">IF(U5252="AGUINALDO",S5252,0)</f>
        <v>2550307</v>
      </c>
      <c r="W5252" s="3" t="str">
        <f t="shared" ref="W5252:W5315" si="576">IF(U5252="AGUINALDO",MID(F5252,14,50),F5252)</f>
        <v>SUELDOS</v>
      </c>
      <c r="X5252" s="3">
        <f t="shared" ref="X5252:X5315" si="577">IF(W5252=F5252,S5252,0)</f>
        <v>0</v>
      </c>
      <c r="Y5252" s="3">
        <f t="shared" ref="Y5252:Y5315" si="578">IF(W5252=F5252,SUMIFS($V:$V,B:B,B5252,$W:$W,W5252),0)</f>
        <v>0</v>
      </c>
    </row>
    <row r="5253" spans="1:25">
      <c r="A5253" s="3"/>
      <c r="B5253" s="3" t="s">
        <v>3222</v>
      </c>
      <c r="C5253" s="3" t="s">
        <v>3223</v>
      </c>
      <c r="D5253" s="3" t="s">
        <v>2694</v>
      </c>
      <c r="E5253" s="3">
        <v>123</v>
      </c>
      <c r="F5253" s="3" t="s">
        <v>30</v>
      </c>
      <c r="G5253" s="3">
        <v>0</v>
      </c>
      <c r="H5253" s="3">
        <v>0</v>
      </c>
      <c r="I5253" s="3">
        <v>0</v>
      </c>
      <c r="J5253" s="3">
        <v>0</v>
      </c>
      <c r="K5253" s="3">
        <v>0</v>
      </c>
      <c r="L5253" s="3">
        <v>0</v>
      </c>
      <c r="M5253" s="3">
        <v>0</v>
      </c>
      <c r="N5253" s="3">
        <v>0</v>
      </c>
      <c r="O5253" s="3">
        <v>0</v>
      </c>
      <c r="P5253" s="3">
        <v>0</v>
      </c>
      <c r="Q5253" s="3">
        <v>0</v>
      </c>
      <c r="R5253" s="3">
        <v>174377</v>
      </c>
      <c r="S5253" s="3">
        <f t="shared" ref="S5253:S5316" si="579">SUM(G5253:R5253)</f>
        <v>174377</v>
      </c>
      <c r="T5253" s="3">
        <f t="shared" si="574"/>
        <v>51403435</v>
      </c>
      <c r="U5253" s="3" t="str">
        <f t="shared" ref="U5253:U5316" si="580">MID(F5253,1,9)</f>
        <v>AGUINALDO</v>
      </c>
      <c r="V5253" s="3">
        <f t="shared" si="575"/>
        <v>174377</v>
      </c>
      <c r="W5253" s="3" t="str">
        <f t="shared" si="576"/>
        <v>REMUNERACION EXTRAORDINARIA</v>
      </c>
      <c r="X5253" s="3">
        <f t="shared" si="577"/>
        <v>0</v>
      </c>
      <c r="Y5253" s="3">
        <f t="shared" si="578"/>
        <v>0</v>
      </c>
    </row>
    <row r="5254" spans="1:25">
      <c r="A5254" s="3"/>
      <c r="B5254" s="3" t="s">
        <v>3222</v>
      </c>
      <c r="C5254" s="3" t="s">
        <v>3223</v>
      </c>
      <c r="D5254" s="3" t="s">
        <v>2694</v>
      </c>
      <c r="E5254" s="3">
        <v>123</v>
      </c>
      <c r="F5254" s="3" t="s">
        <v>32</v>
      </c>
      <c r="G5254" s="3">
        <v>0</v>
      </c>
      <c r="H5254" s="3">
        <v>0</v>
      </c>
      <c r="I5254" s="3">
        <v>197585</v>
      </c>
      <c r="J5254" s="3">
        <v>220538</v>
      </c>
      <c r="K5254" s="3">
        <v>233927</v>
      </c>
      <c r="L5254" s="3">
        <v>215756</v>
      </c>
      <c r="M5254" s="3">
        <v>241578</v>
      </c>
      <c r="N5254" s="3">
        <v>0</v>
      </c>
      <c r="O5254" s="3">
        <v>214608</v>
      </c>
      <c r="P5254" s="3">
        <v>306037</v>
      </c>
      <c r="Q5254" s="3">
        <v>363036</v>
      </c>
      <c r="R5254" s="3">
        <v>99462</v>
      </c>
      <c r="S5254" s="3">
        <f t="shared" si="579"/>
        <v>2092527</v>
      </c>
      <c r="T5254" s="3">
        <f t="shared" si="574"/>
        <v>51403435</v>
      </c>
      <c r="U5254" s="3" t="str">
        <f t="shared" si="580"/>
        <v>REMUNERAC</v>
      </c>
      <c r="V5254" s="3">
        <f t="shared" si="575"/>
        <v>0</v>
      </c>
      <c r="W5254" s="3" t="str">
        <f t="shared" si="576"/>
        <v>REMUNERACION EXTRAORDINARIA</v>
      </c>
      <c r="X5254" s="3">
        <f t="shared" si="577"/>
        <v>2092527</v>
      </c>
      <c r="Y5254" s="3">
        <f t="shared" si="578"/>
        <v>174377</v>
      </c>
    </row>
    <row r="5255" spans="1:25">
      <c r="A5255" s="3"/>
      <c r="B5255" s="3" t="s">
        <v>3222</v>
      </c>
      <c r="C5255" s="3" t="s">
        <v>3223</v>
      </c>
      <c r="D5255" s="3" t="s">
        <v>2694</v>
      </c>
      <c r="E5255" s="3">
        <v>131</v>
      </c>
      <c r="F5255" s="3" t="s">
        <v>24</v>
      </c>
      <c r="G5255" s="3">
        <v>0</v>
      </c>
      <c r="H5255" s="3">
        <v>2550307</v>
      </c>
      <c r="I5255" s="3">
        <v>0</v>
      </c>
      <c r="J5255" s="3">
        <v>0</v>
      </c>
      <c r="K5255" s="3">
        <v>0</v>
      </c>
      <c r="L5255" s="3">
        <v>0</v>
      </c>
      <c r="M5255" s="3">
        <v>0</v>
      </c>
      <c r="N5255" s="3">
        <v>0</v>
      </c>
      <c r="O5255" s="3">
        <v>0</v>
      </c>
      <c r="P5255" s="3">
        <v>0</v>
      </c>
      <c r="Q5255" s="3">
        <v>0</v>
      </c>
      <c r="R5255" s="3">
        <v>0</v>
      </c>
      <c r="S5255" s="3">
        <f t="shared" si="579"/>
        <v>2550307</v>
      </c>
      <c r="T5255" s="3">
        <f t="shared" si="574"/>
        <v>51403435</v>
      </c>
      <c r="U5255" s="3" t="str">
        <f t="shared" si="580"/>
        <v xml:space="preserve">SUBSIDIO </v>
      </c>
      <c r="V5255" s="3">
        <f t="shared" si="575"/>
        <v>0</v>
      </c>
      <c r="W5255" s="3" t="str">
        <f t="shared" si="576"/>
        <v>SUBSIDIO FAMILIAR - ESCOLARIDAD</v>
      </c>
      <c r="X5255" s="3">
        <f t="shared" si="577"/>
        <v>2550307</v>
      </c>
      <c r="Y5255" s="3">
        <f t="shared" si="578"/>
        <v>0</v>
      </c>
    </row>
    <row r="5256" spans="1:25">
      <c r="A5256" s="3"/>
      <c r="B5256" s="3" t="s">
        <v>3222</v>
      </c>
      <c r="C5256" s="3" t="s">
        <v>3223</v>
      </c>
      <c r="D5256" s="3" t="s">
        <v>2694</v>
      </c>
      <c r="E5256" s="3">
        <v>232</v>
      </c>
      <c r="F5256" s="3" t="s">
        <v>33</v>
      </c>
      <c r="G5256" s="3">
        <v>0</v>
      </c>
      <c r="H5256" s="3">
        <v>0</v>
      </c>
      <c r="I5256" s="3">
        <v>2289327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 s="3">
        <v>6434636</v>
      </c>
      <c r="P5256" s="3">
        <v>0</v>
      </c>
      <c r="Q5256" s="3">
        <v>4708270</v>
      </c>
      <c r="R5256" s="3">
        <v>0</v>
      </c>
      <c r="S5256" s="3">
        <f t="shared" si="579"/>
        <v>13432233</v>
      </c>
      <c r="T5256" s="3">
        <f t="shared" si="574"/>
        <v>51403435</v>
      </c>
      <c r="U5256" s="3" t="str">
        <f t="shared" si="580"/>
        <v>VIATICO</v>
      </c>
      <c r="V5256" s="3">
        <f t="shared" si="575"/>
        <v>0</v>
      </c>
      <c r="W5256" s="3" t="str">
        <f t="shared" si="576"/>
        <v>VIATICO</v>
      </c>
      <c r="X5256" s="3">
        <f t="shared" si="577"/>
        <v>13432233</v>
      </c>
      <c r="Y5256" s="3">
        <f t="shared" si="578"/>
        <v>0</v>
      </c>
    </row>
    <row r="5257" spans="1:25">
      <c r="A5257" s="3"/>
      <c r="B5257" s="3" t="s">
        <v>3224</v>
      </c>
      <c r="C5257" s="3" t="s">
        <v>3225</v>
      </c>
      <c r="D5257" s="3" t="s">
        <v>2694</v>
      </c>
      <c r="E5257" s="3">
        <v>111</v>
      </c>
      <c r="F5257" s="3" t="s">
        <v>21</v>
      </c>
      <c r="G5257" s="3">
        <v>2550307</v>
      </c>
      <c r="H5257" s="3">
        <v>2550307</v>
      </c>
      <c r="I5257" s="3">
        <v>2550307</v>
      </c>
      <c r="J5257" s="3">
        <v>2550307</v>
      </c>
      <c r="K5257" s="3">
        <v>2550307</v>
      </c>
      <c r="L5257" s="3">
        <v>2550307</v>
      </c>
      <c r="M5257" s="3">
        <v>2550307</v>
      </c>
      <c r="N5257" s="3">
        <v>2550307</v>
      </c>
      <c r="O5257" s="3">
        <v>2550307</v>
      </c>
      <c r="P5257" s="3">
        <v>2550307</v>
      </c>
      <c r="Q5257" s="3">
        <v>2550307</v>
      </c>
      <c r="R5257" s="3">
        <v>2550307</v>
      </c>
      <c r="S5257" s="3">
        <f t="shared" si="579"/>
        <v>30603684</v>
      </c>
      <c r="T5257" s="3">
        <f t="shared" si="574"/>
        <v>36303253</v>
      </c>
      <c r="U5257" s="3" t="str">
        <f t="shared" si="580"/>
        <v>SUELDOS</v>
      </c>
      <c r="V5257" s="3">
        <f t="shared" si="575"/>
        <v>0</v>
      </c>
      <c r="W5257" s="3" t="str">
        <f t="shared" si="576"/>
        <v>SUELDOS</v>
      </c>
      <c r="X5257" s="3">
        <f t="shared" si="577"/>
        <v>30603684</v>
      </c>
      <c r="Y5257" s="3">
        <f t="shared" si="578"/>
        <v>2550307</v>
      </c>
    </row>
    <row r="5258" spans="1:25">
      <c r="A5258" s="3"/>
      <c r="B5258" s="3" t="s">
        <v>3224</v>
      </c>
      <c r="C5258" s="3" t="s">
        <v>3225</v>
      </c>
      <c r="D5258" s="3" t="s">
        <v>2694</v>
      </c>
      <c r="E5258" s="3">
        <v>114</v>
      </c>
      <c r="F5258" s="3" t="s">
        <v>3488</v>
      </c>
      <c r="G5258" s="3">
        <v>0</v>
      </c>
      <c r="H5258" s="3">
        <v>0</v>
      </c>
      <c r="I5258" s="3">
        <v>0</v>
      </c>
      <c r="J5258" s="3">
        <v>0</v>
      </c>
      <c r="K5258" s="3">
        <v>0</v>
      </c>
      <c r="L5258" s="3">
        <v>0</v>
      </c>
      <c r="M5258" s="3">
        <v>0</v>
      </c>
      <c r="N5258" s="3">
        <v>0</v>
      </c>
      <c r="O5258" s="3">
        <v>0</v>
      </c>
      <c r="P5258" s="3">
        <v>0</v>
      </c>
      <c r="Q5258" s="3">
        <v>0</v>
      </c>
      <c r="R5258" s="3">
        <v>2550307</v>
      </c>
      <c r="S5258" s="3">
        <f t="shared" si="579"/>
        <v>2550307</v>
      </c>
      <c r="T5258" s="3">
        <f t="shared" si="574"/>
        <v>36303253</v>
      </c>
      <c r="U5258" s="3" t="str">
        <f t="shared" si="580"/>
        <v>AGUINALDO</v>
      </c>
      <c r="V5258" s="3">
        <f t="shared" si="575"/>
        <v>2550307</v>
      </c>
      <c r="W5258" s="3" t="str">
        <f t="shared" si="576"/>
        <v>SUELDOS</v>
      </c>
      <c r="X5258" s="3">
        <f t="shared" si="577"/>
        <v>0</v>
      </c>
      <c r="Y5258" s="3">
        <f t="shared" si="578"/>
        <v>0</v>
      </c>
    </row>
    <row r="5259" spans="1:25">
      <c r="A5259" s="3"/>
      <c r="B5259" s="3" t="s">
        <v>3224</v>
      </c>
      <c r="C5259" s="3" t="s">
        <v>3225</v>
      </c>
      <c r="D5259" s="3" t="s">
        <v>2694</v>
      </c>
      <c r="E5259" s="3">
        <v>123</v>
      </c>
      <c r="F5259" s="3" t="s">
        <v>30</v>
      </c>
      <c r="G5259" s="3">
        <v>0</v>
      </c>
      <c r="H5259" s="3">
        <v>0</v>
      </c>
      <c r="I5259" s="3">
        <v>0</v>
      </c>
      <c r="J5259" s="3">
        <v>0</v>
      </c>
      <c r="K5259" s="3">
        <v>0</v>
      </c>
      <c r="L5259" s="3">
        <v>0</v>
      </c>
      <c r="M5259" s="3">
        <v>0</v>
      </c>
      <c r="N5259" s="3">
        <v>0</v>
      </c>
      <c r="O5259" s="3">
        <v>0</v>
      </c>
      <c r="P5259" s="3">
        <v>0</v>
      </c>
      <c r="Q5259" s="3">
        <v>0</v>
      </c>
      <c r="R5259" s="3">
        <v>220107</v>
      </c>
      <c r="S5259" s="3">
        <f t="shared" si="579"/>
        <v>220107</v>
      </c>
      <c r="T5259" s="3">
        <f t="shared" si="574"/>
        <v>36303253</v>
      </c>
      <c r="U5259" s="3" t="str">
        <f t="shared" si="580"/>
        <v>AGUINALDO</v>
      </c>
      <c r="V5259" s="3">
        <f t="shared" si="575"/>
        <v>220107</v>
      </c>
      <c r="W5259" s="3" t="str">
        <f t="shared" si="576"/>
        <v>REMUNERACION EXTRAORDINARIA</v>
      </c>
      <c r="X5259" s="3">
        <f t="shared" si="577"/>
        <v>0</v>
      </c>
      <c r="Y5259" s="3">
        <f t="shared" si="578"/>
        <v>0</v>
      </c>
    </row>
    <row r="5260" spans="1:25">
      <c r="A5260" s="3"/>
      <c r="B5260" s="3" t="s">
        <v>3224</v>
      </c>
      <c r="C5260" s="3" t="s">
        <v>3225</v>
      </c>
      <c r="D5260" s="3" t="s">
        <v>2694</v>
      </c>
      <c r="E5260" s="3">
        <v>123</v>
      </c>
      <c r="F5260" s="3" t="s">
        <v>32</v>
      </c>
      <c r="G5260" s="3">
        <v>0</v>
      </c>
      <c r="H5260" s="3">
        <v>0</v>
      </c>
      <c r="I5260" s="3">
        <v>91429</v>
      </c>
      <c r="J5260" s="3">
        <v>197011</v>
      </c>
      <c r="K5260" s="3">
        <v>244447</v>
      </c>
      <c r="L5260" s="3">
        <v>289396</v>
      </c>
      <c r="M5260" s="3">
        <v>264913</v>
      </c>
      <c r="N5260" s="3">
        <v>0</v>
      </c>
      <c r="O5260" s="3">
        <v>284997</v>
      </c>
      <c r="P5260" s="3">
        <v>374895</v>
      </c>
      <c r="Q5260" s="3">
        <v>426156</v>
      </c>
      <c r="R5260" s="3">
        <v>755911</v>
      </c>
      <c r="S5260" s="3">
        <f t="shared" si="579"/>
        <v>2929155</v>
      </c>
      <c r="T5260" s="3">
        <f t="shared" si="574"/>
        <v>36303253</v>
      </c>
      <c r="U5260" s="3" t="str">
        <f t="shared" si="580"/>
        <v>REMUNERAC</v>
      </c>
      <c r="V5260" s="3">
        <f t="shared" si="575"/>
        <v>0</v>
      </c>
      <c r="W5260" s="3" t="str">
        <f t="shared" si="576"/>
        <v>REMUNERACION EXTRAORDINARIA</v>
      </c>
      <c r="X5260" s="3">
        <f t="shared" si="577"/>
        <v>2929155</v>
      </c>
      <c r="Y5260" s="3">
        <f t="shared" si="578"/>
        <v>220107</v>
      </c>
    </row>
    <row r="5261" spans="1:25">
      <c r="A5261" s="3"/>
      <c r="B5261" s="3" t="s">
        <v>3226</v>
      </c>
      <c r="C5261" s="3" t="s">
        <v>3227</v>
      </c>
      <c r="D5261" s="3" t="s">
        <v>2694</v>
      </c>
      <c r="E5261" s="3">
        <v>111</v>
      </c>
      <c r="F5261" s="3" t="s">
        <v>21</v>
      </c>
      <c r="G5261" s="3">
        <v>4000000</v>
      </c>
      <c r="H5261" s="3">
        <v>4000000</v>
      </c>
      <c r="I5261" s="3">
        <v>4000000</v>
      </c>
      <c r="J5261" s="3">
        <v>4000000</v>
      </c>
      <c r="K5261" s="3">
        <v>4000000</v>
      </c>
      <c r="L5261" s="3">
        <v>4000000</v>
      </c>
      <c r="M5261" s="3">
        <v>4000000</v>
      </c>
      <c r="N5261" s="3">
        <v>4000000</v>
      </c>
      <c r="O5261" s="3">
        <v>4000000</v>
      </c>
      <c r="P5261" s="3">
        <v>4000000</v>
      </c>
      <c r="Q5261" s="3">
        <v>4000000</v>
      </c>
      <c r="R5261" s="3">
        <v>4000000</v>
      </c>
      <c r="S5261" s="3">
        <f t="shared" si="579"/>
        <v>48000000</v>
      </c>
      <c r="T5261" s="3">
        <f t="shared" si="574"/>
        <v>74277652</v>
      </c>
      <c r="U5261" s="3" t="str">
        <f t="shared" si="580"/>
        <v>SUELDOS</v>
      </c>
      <c r="V5261" s="3">
        <f t="shared" si="575"/>
        <v>0</v>
      </c>
      <c r="W5261" s="3" t="str">
        <f t="shared" si="576"/>
        <v>SUELDOS</v>
      </c>
      <c r="X5261" s="3">
        <f t="shared" si="577"/>
        <v>48000000</v>
      </c>
      <c r="Y5261" s="3">
        <f t="shared" si="578"/>
        <v>4000000</v>
      </c>
    </row>
    <row r="5262" spans="1:25">
      <c r="A5262" s="3"/>
      <c r="B5262" s="3" t="s">
        <v>3226</v>
      </c>
      <c r="C5262" s="3" t="s">
        <v>3227</v>
      </c>
      <c r="D5262" s="3" t="s">
        <v>2694</v>
      </c>
      <c r="E5262" s="3">
        <v>114</v>
      </c>
      <c r="F5262" s="3" t="s">
        <v>79</v>
      </c>
      <c r="G5262" s="3">
        <v>0</v>
      </c>
      <c r="H5262" s="3">
        <v>0</v>
      </c>
      <c r="I5262" s="3">
        <v>0</v>
      </c>
      <c r="J5262" s="3">
        <v>0</v>
      </c>
      <c r="K5262" s="3">
        <v>0</v>
      </c>
      <c r="L5262" s="3">
        <v>0</v>
      </c>
      <c r="M5262" s="3">
        <v>0</v>
      </c>
      <c r="N5262" s="3">
        <v>0</v>
      </c>
      <c r="O5262" s="3">
        <v>0</v>
      </c>
      <c r="P5262" s="3">
        <v>0</v>
      </c>
      <c r="Q5262" s="3">
        <v>0</v>
      </c>
      <c r="R5262" s="3">
        <v>1170000</v>
      </c>
      <c r="S5262" s="3">
        <f t="shared" si="579"/>
        <v>1170000</v>
      </c>
      <c r="T5262" s="3">
        <f t="shared" si="574"/>
        <v>74277652</v>
      </c>
      <c r="U5262" s="3" t="str">
        <f t="shared" si="580"/>
        <v>AGUINALDO</v>
      </c>
      <c r="V5262" s="3">
        <f t="shared" si="575"/>
        <v>1170000</v>
      </c>
      <c r="W5262" s="3" t="str">
        <f t="shared" si="576"/>
        <v>BONIFICACION POR GESTION PRESUPUESTARIA</v>
      </c>
      <c r="X5262" s="3">
        <f t="shared" si="577"/>
        <v>0</v>
      </c>
      <c r="Y5262" s="3">
        <f t="shared" si="578"/>
        <v>0</v>
      </c>
    </row>
    <row r="5263" spans="1:25">
      <c r="A5263" s="3"/>
      <c r="B5263" s="3" t="s">
        <v>3226</v>
      </c>
      <c r="C5263" s="3" t="s">
        <v>3227</v>
      </c>
      <c r="D5263" s="3" t="s">
        <v>2694</v>
      </c>
      <c r="E5263" s="3">
        <v>114</v>
      </c>
      <c r="F5263" s="3" t="s">
        <v>3488</v>
      </c>
      <c r="G5263" s="3">
        <v>0</v>
      </c>
      <c r="H5263" s="3">
        <v>0</v>
      </c>
      <c r="I5263" s="3">
        <v>0</v>
      </c>
      <c r="J5263" s="3">
        <v>0</v>
      </c>
      <c r="K5263" s="3">
        <v>0</v>
      </c>
      <c r="L5263" s="3">
        <v>0</v>
      </c>
      <c r="M5263" s="3">
        <v>0</v>
      </c>
      <c r="N5263" s="3">
        <v>0</v>
      </c>
      <c r="O5263" s="3">
        <v>0</v>
      </c>
      <c r="P5263" s="3">
        <v>0</v>
      </c>
      <c r="Q5263" s="3">
        <v>0</v>
      </c>
      <c r="R5263" s="3">
        <v>4000000</v>
      </c>
      <c r="S5263" s="3">
        <f t="shared" si="579"/>
        <v>4000000</v>
      </c>
      <c r="T5263" s="3">
        <f t="shared" si="574"/>
        <v>74277652</v>
      </c>
      <c r="U5263" s="3" t="str">
        <f t="shared" si="580"/>
        <v>AGUINALDO</v>
      </c>
      <c r="V5263" s="3">
        <f t="shared" si="575"/>
        <v>4000000</v>
      </c>
      <c r="W5263" s="3" t="str">
        <f t="shared" si="576"/>
        <v>SUELDOS</v>
      </c>
      <c r="X5263" s="3">
        <f t="shared" si="577"/>
        <v>0</v>
      </c>
      <c r="Y5263" s="3">
        <f t="shared" si="578"/>
        <v>0</v>
      </c>
    </row>
    <row r="5264" spans="1:25">
      <c r="A5264" s="3"/>
      <c r="B5264" s="3" t="s">
        <v>3226</v>
      </c>
      <c r="C5264" s="3" t="s">
        <v>3227</v>
      </c>
      <c r="D5264" s="3" t="s">
        <v>2694</v>
      </c>
      <c r="E5264" s="3">
        <v>123</v>
      </c>
      <c r="F5264" s="3" t="s">
        <v>30</v>
      </c>
      <c r="G5264" s="3">
        <v>0</v>
      </c>
      <c r="H5264" s="3">
        <v>0</v>
      </c>
      <c r="I5264" s="3">
        <v>0</v>
      </c>
      <c r="J5264" s="3">
        <v>0</v>
      </c>
      <c r="K5264" s="3">
        <v>0</v>
      </c>
      <c r="L5264" s="3">
        <v>0</v>
      </c>
      <c r="M5264" s="3">
        <v>0</v>
      </c>
      <c r="N5264" s="3">
        <v>0</v>
      </c>
      <c r="O5264" s="3">
        <v>0</v>
      </c>
      <c r="P5264" s="3">
        <v>0</v>
      </c>
      <c r="Q5264" s="3">
        <v>0</v>
      </c>
      <c r="R5264" s="3">
        <v>280525</v>
      </c>
      <c r="S5264" s="3">
        <f t="shared" si="579"/>
        <v>280525</v>
      </c>
      <c r="T5264" s="3">
        <f t="shared" si="574"/>
        <v>74277652</v>
      </c>
      <c r="U5264" s="3" t="str">
        <f t="shared" si="580"/>
        <v>AGUINALDO</v>
      </c>
      <c r="V5264" s="3">
        <f t="shared" si="575"/>
        <v>280525</v>
      </c>
      <c r="W5264" s="3" t="str">
        <f t="shared" si="576"/>
        <v>REMUNERACION EXTRAORDINARIA</v>
      </c>
      <c r="X5264" s="3">
        <f t="shared" si="577"/>
        <v>0</v>
      </c>
      <c r="Y5264" s="3">
        <f t="shared" si="578"/>
        <v>0</v>
      </c>
    </row>
    <row r="5265" spans="1:25">
      <c r="A5265" s="3"/>
      <c r="B5265" s="3" t="s">
        <v>3226</v>
      </c>
      <c r="C5265" s="3" t="s">
        <v>3227</v>
      </c>
      <c r="D5265" s="3" t="s">
        <v>2694</v>
      </c>
      <c r="E5265" s="3">
        <v>123</v>
      </c>
      <c r="F5265" s="3" t="s">
        <v>32</v>
      </c>
      <c r="G5265" s="3">
        <v>0</v>
      </c>
      <c r="H5265" s="3">
        <v>0</v>
      </c>
      <c r="I5265" s="3">
        <v>0</v>
      </c>
      <c r="J5265" s="3">
        <v>151500</v>
      </c>
      <c r="K5265" s="3">
        <v>480000</v>
      </c>
      <c r="L5265" s="3">
        <v>367500</v>
      </c>
      <c r="M5265" s="3">
        <v>240000</v>
      </c>
      <c r="N5265" s="3">
        <v>0</v>
      </c>
      <c r="O5265" s="3">
        <v>343500</v>
      </c>
      <c r="P5265" s="3">
        <v>534900</v>
      </c>
      <c r="Q5265" s="3">
        <v>578400</v>
      </c>
      <c r="R5265" s="3">
        <v>945600</v>
      </c>
      <c r="S5265" s="3">
        <f t="shared" si="579"/>
        <v>3641400</v>
      </c>
      <c r="T5265" s="3">
        <f t="shared" si="574"/>
        <v>74277652</v>
      </c>
      <c r="U5265" s="3" t="str">
        <f t="shared" si="580"/>
        <v>REMUNERAC</v>
      </c>
      <c r="V5265" s="3">
        <f t="shared" si="575"/>
        <v>0</v>
      </c>
      <c r="W5265" s="3" t="str">
        <f t="shared" si="576"/>
        <v>REMUNERACION EXTRAORDINARIA</v>
      </c>
      <c r="X5265" s="3">
        <f t="shared" si="577"/>
        <v>3641400</v>
      </c>
      <c r="Y5265" s="3">
        <f t="shared" si="578"/>
        <v>280525</v>
      </c>
    </row>
    <row r="5266" spans="1:25">
      <c r="A5266" s="3"/>
      <c r="B5266" s="3" t="s">
        <v>3226</v>
      </c>
      <c r="C5266" s="3" t="s">
        <v>3227</v>
      </c>
      <c r="D5266" s="3" t="s">
        <v>2694</v>
      </c>
      <c r="E5266" s="3">
        <v>133</v>
      </c>
      <c r="F5266" s="3" t="s">
        <v>78</v>
      </c>
      <c r="G5266" s="3">
        <v>1200000</v>
      </c>
      <c r="H5266" s="3">
        <v>1200000</v>
      </c>
      <c r="I5266" s="3">
        <v>1200000</v>
      </c>
      <c r="J5266" s="3">
        <v>1200000</v>
      </c>
      <c r="K5266" s="3">
        <v>1200000</v>
      </c>
      <c r="L5266" s="3">
        <v>1200000</v>
      </c>
      <c r="M5266" s="3">
        <v>1200000</v>
      </c>
      <c r="N5266" s="3">
        <v>1200000</v>
      </c>
      <c r="O5266" s="3">
        <v>1200000</v>
      </c>
      <c r="P5266" s="3">
        <v>1200000</v>
      </c>
      <c r="Q5266" s="3">
        <v>1200000</v>
      </c>
      <c r="R5266" s="3">
        <v>1200000</v>
      </c>
      <c r="S5266" s="3">
        <f t="shared" si="579"/>
        <v>14400000</v>
      </c>
      <c r="T5266" s="3">
        <f t="shared" si="574"/>
        <v>74277652</v>
      </c>
      <c r="U5266" s="3" t="str">
        <f t="shared" si="580"/>
        <v>BONIFICAC</v>
      </c>
      <c r="V5266" s="3">
        <f t="shared" si="575"/>
        <v>0</v>
      </c>
      <c r="W5266" s="3" t="str">
        <f t="shared" si="576"/>
        <v>BONIFICACION POR GESTION PRESUPUESTARIA</v>
      </c>
      <c r="X5266" s="3">
        <f t="shared" si="577"/>
        <v>14400000</v>
      </c>
      <c r="Y5266" s="3">
        <f t="shared" si="578"/>
        <v>1170000</v>
      </c>
    </row>
    <row r="5267" spans="1:25">
      <c r="A5267" s="3"/>
      <c r="B5267" s="3" t="s">
        <v>3226</v>
      </c>
      <c r="C5267" s="3" t="s">
        <v>3227</v>
      </c>
      <c r="D5267" s="3" t="s">
        <v>2694</v>
      </c>
      <c r="E5267" s="3">
        <v>232</v>
      </c>
      <c r="F5267" s="3" t="s">
        <v>33</v>
      </c>
      <c r="G5267" s="3">
        <v>0</v>
      </c>
      <c r="H5267" s="3">
        <v>0</v>
      </c>
      <c r="I5267" s="3">
        <v>0</v>
      </c>
      <c r="J5267" s="3">
        <v>0</v>
      </c>
      <c r="K5267" s="3">
        <v>0</v>
      </c>
      <c r="L5267" s="3">
        <v>0</v>
      </c>
      <c r="M5267" s="3">
        <v>0</v>
      </c>
      <c r="N5267" s="3">
        <v>0</v>
      </c>
      <c r="O5267" s="3">
        <v>2118722</v>
      </c>
      <c r="P5267" s="3">
        <v>0</v>
      </c>
      <c r="Q5267" s="3">
        <v>667005</v>
      </c>
      <c r="R5267" s="3">
        <v>0</v>
      </c>
      <c r="S5267" s="3">
        <f t="shared" si="579"/>
        <v>2785727</v>
      </c>
      <c r="T5267" s="3">
        <f t="shared" si="574"/>
        <v>74277652</v>
      </c>
      <c r="U5267" s="3" t="str">
        <f t="shared" si="580"/>
        <v>VIATICO</v>
      </c>
      <c r="V5267" s="3">
        <f t="shared" si="575"/>
        <v>0</v>
      </c>
      <c r="W5267" s="3" t="str">
        <f t="shared" si="576"/>
        <v>VIATICO</v>
      </c>
      <c r="X5267" s="3">
        <f t="shared" si="577"/>
        <v>2785727</v>
      </c>
      <c r="Y5267" s="3">
        <f t="shared" si="578"/>
        <v>0</v>
      </c>
    </row>
    <row r="5268" spans="1:25">
      <c r="A5268" s="3"/>
      <c r="B5268" s="3" t="s">
        <v>3228</v>
      </c>
      <c r="C5268" s="3" t="s">
        <v>3229</v>
      </c>
      <c r="D5268" s="3" t="s">
        <v>2694</v>
      </c>
      <c r="E5268" s="3">
        <v>111</v>
      </c>
      <c r="F5268" s="3" t="s">
        <v>21</v>
      </c>
      <c r="G5268" s="3">
        <v>4000000</v>
      </c>
      <c r="H5268" s="3">
        <v>4000000</v>
      </c>
      <c r="I5268" s="3">
        <v>4000000</v>
      </c>
      <c r="J5268" s="3">
        <v>4000000</v>
      </c>
      <c r="K5268" s="3">
        <v>4000000</v>
      </c>
      <c r="L5268" s="3">
        <v>4000000</v>
      </c>
      <c r="M5268" s="3">
        <v>4000000</v>
      </c>
      <c r="N5268" s="3">
        <v>4000000</v>
      </c>
      <c r="O5268" s="3">
        <v>4000000</v>
      </c>
      <c r="P5268" s="3">
        <v>4000000</v>
      </c>
      <c r="Q5268" s="3">
        <v>4000000</v>
      </c>
      <c r="R5268" s="3">
        <v>4000000</v>
      </c>
      <c r="S5268" s="3">
        <f t="shared" si="579"/>
        <v>48000000</v>
      </c>
      <c r="T5268" s="3">
        <f t="shared" si="574"/>
        <v>77602806</v>
      </c>
      <c r="U5268" s="3" t="str">
        <f t="shared" si="580"/>
        <v>SUELDOS</v>
      </c>
      <c r="V5268" s="3">
        <f t="shared" si="575"/>
        <v>0</v>
      </c>
      <c r="W5268" s="3" t="str">
        <f t="shared" si="576"/>
        <v>SUELDOS</v>
      </c>
      <c r="X5268" s="3">
        <f t="shared" si="577"/>
        <v>48000000</v>
      </c>
      <c r="Y5268" s="3">
        <f t="shared" si="578"/>
        <v>4000000</v>
      </c>
    </row>
    <row r="5269" spans="1:25">
      <c r="A5269" s="3"/>
      <c r="B5269" s="3" t="s">
        <v>3228</v>
      </c>
      <c r="C5269" s="3" t="s">
        <v>3229</v>
      </c>
      <c r="D5269" s="3" t="s">
        <v>2694</v>
      </c>
      <c r="E5269" s="3">
        <v>114</v>
      </c>
      <c r="F5269" s="3" t="s">
        <v>79</v>
      </c>
      <c r="G5269" s="3">
        <v>0</v>
      </c>
      <c r="H5269" s="3">
        <v>0</v>
      </c>
      <c r="I5269" s="3">
        <v>0</v>
      </c>
      <c r="J5269" s="3">
        <v>0</v>
      </c>
      <c r="K5269" s="3">
        <v>0</v>
      </c>
      <c r="L5269" s="3">
        <v>0</v>
      </c>
      <c r="M5269" s="3">
        <v>0</v>
      </c>
      <c r="N5269" s="3">
        <v>0</v>
      </c>
      <c r="O5269" s="3">
        <v>0</v>
      </c>
      <c r="P5269" s="3">
        <v>0</v>
      </c>
      <c r="Q5269" s="3">
        <v>0</v>
      </c>
      <c r="R5269" s="3">
        <v>1170000</v>
      </c>
      <c r="S5269" s="3">
        <f t="shared" si="579"/>
        <v>1170000</v>
      </c>
      <c r="T5269" s="3">
        <f t="shared" si="574"/>
        <v>77602806</v>
      </c>
      <c r="U5269" s="3" t="str">
        <f t="shared" si="580"/>
        <v>AGUINALDO</v>
      </c>
      <c r="V5269" s="3">
        <f t="shared" si="575"/>
        <v>1170000</v>
      </c>
      <c r="W5269" s="3" t="str">
        <f t="shared" si="576"/>
        <v>BONIFICACION POR GESTION PRESUPUESTARIA</v>
      </c>
      <c r="X5269" s="3">
        <f t="shared" si="577"/>
        <v>0</v>
      </c>
      <c r="Y5269" s="3">
        <f t="shared" si="578"/>
        <v>0</v>
      </c>
    </row>
    <row r="5270" spans="1:25">
      <c r="A5270" s="3"/>
      <c r="B5270" s="3" t="s">
        <v>3228</v>
      </c>
      <c r="C5270" s="3" t="s">
        <v>3229</v>
      </c>
      <c r="D5270" s="3" t="s">
        <v>2694</v>
      </c>
      <c r="E5270" s="3">
        <v>114</v>
      </c>
      <c r="F5270" s="3" t="s">
        <v>3488</v>
      </c>
      <c r="G5270" s="3">
        <v>0</v>
      </c>
      <c r="H5270" s="3">
        <v>0</v>
      </c>
      <c r="I5270" s="3">
        <v>0</v>
      </c>
      <c r="J5270" s="3">
        <v>0</v>
      </c>
      <c r="K5270" s="3">
        <v>0</v>
      </c>
      <c r="L5270" s="3">
        <v>0</v>
      </c>
      <c r="M5270" s="3">
        <v>0</v>
      </c>
      <c r="N5270" s="3">
        <v>0</v>
      </c>
      <c r="O5270" s="3">
        <v>0</v>
      </c>
      <c r="P5270" s="3">
        <v>0</v>
      </c>
      <c r="Q5270" s="3">
        <v>0</v>
      </c>
      <c r="R5270" s="3">
        <v>4000000</v>
      </c>
      <c r="S5270" s="3">
        <f t="shared" si="579"/>
        <v>4000000</v>
      </c>
      <c r="T5270" s="3">
        <f t="shared" si="574"/>
        <v>77602806</v>
      </c>
      <c r="U5270" s="3" t="str">
        <f t="shared" si="580"/>
        <v>AGUINALDO</v>
      </c>
      <c r="V5270" s="3">
        <f t="shared" si="575"/>
        <v>4000000</v>
      </c>
      <c r="W5270" s="3" t="str">
        <f t="shared" si="576"/>
        <v>SUELDOS</v>
      </c>
      <c r="X5270" s="3">
        <f t="shared" si="577"/>
        <v>0</v>
      </c>
      <c r="Y5270" s="3">
        <f t="shared" si="578"/>
        <v>0</v>
      </c>
    </row>
    <row r="5271" spans="1:25">
      <c r="A5271" s="3"/>
      <c r="B5271" s="3" t="s">
        <v>3228</v>
      </c>
      <c r="C5271" s="3" t="s">
        <v>3229</v>
      </c>
      <c r="D5271" s="3" t="s">
        <v>2694</v>
      </c>
      <c r="E5271" s="3">
        <v>123</v>
      </c>
      <c r="F5271" s="3" t="s">
        <v>30</v>
      </c>
      <c r="G5271" s="3">
        <v>0</v>
      </c>
      <c r="H5271" s="3">
        <v>0</v>
      </c>
      <c r="I5271" s="3">
        <v>0</v>
      </c>
      <c r="J5271" s="3">
        <v>0</v>
      </c>
      <c r="K5271" s="3">
        <v>0</v>
      </c>
      <c r="L5271" s="3">
        <v>0</v>
      </c>
      <c r="M5271" s="3">
        <v>0</v>
      </c>
      <c r="N5271" s="3">
        <v>0</v>
      </c>
      <c r="O5271" s="3">
        <v>0</v>
      </c>
      <c r="P5271" s="3">
        <v>0</v>
      </c>
      <c r="Q5271" s="3">
        <v>0</v>
      </c>
      <c r="R5271" s="3">
        <v>283500</v>
      </c>
      <c r="S5271" s="3">
        <f t="shared" si="579"/>
        <v>283500</v>
      </c>
      <c r="T5271" s="3">
        <f t="shared" si="574"/>
        <v>77602806</v>
      </c>
      <c r="U5271" s="3" t="str">
        <f t="shared" si="580"/>
        <v>AGUINALDO</v>
      </c>
      <c r="V5271" s="3">
        <f t="shared" si="575"/>
        <v>283500</v>
      </c>
      <c r="W5271" s="3" t="str">
        <f t="shared" si="576"/>
        <v>REMUNERACION EXTRAORDINARIA</v>
      </c>
      <c r="X5271" s="3">
        <f t="shared" si="577"/>
        <v>0</v>
      </c>
      <c r="Y5271" s="3">
        <f t="shared" si="578"/>
        <v>0</v>
      </c>
    </row>
    <row r="5272" spans="1:25">
      <c r="A5272" s="3"/>
      <c r="B5272" s="3" t="s">
        <v>3228</v>
      </c>
      <c r="C5272" s="3" t="s">
        <v>3229</v>
      </c>
      <c r="D5272" s="3" t="s">
        <v>2694</v>
      </c>
      <c r="E5272" s="3">
        <v>123</v>
      </c>
      <c r="F5272" s="3" t="s">
        <v>32</v>
      </c>
      <c r="G5272" s="3">
        <v>0</v>
      </c>
      <c r="H5272" s="3">
        <v>0</v>
      </c>
      <c r="I5272" s="3">
        <v>455100</v>
      </c>
      <c r="J5272" s="3">
        <v>464400</v>
      </c>
      <c r="K5272" s="3">
        <v>480000</v>
      </c>
      <c r="L5272" s="3">
        <v>480000</v>
      </c>
      <c r="M5272" s="3">
        <v>435900</v>
      </c>
      <c r="N5272" s="3">
        <v>0</v>
      </c>
      <c r="O5272" s="3">
        <v>222000</v>
      </c>
      <c r="P5272" s="3">
        <v>153600</v>
      </c>
      <c r="Q5272" s="3">
        <v>260100</v>
      </c>
      <c r="R5272" s="3">
        <v>450900</v>
      </c>
      <c r="S5272" s="3">
        <f t="shared" si="579"/>
        <v>3402000</v>
      </c>
      <c r="T5272" s="3">
        <f t="shared" si="574"/>
        <v>77602806</v>
      </c>
      <c r="U5272" s="3" t="str">
        <f t="shared" si="580"/>
        <v>REMUNERAC</v>
      </c>
      <c r="V5272" s="3">
        <f t="shared" si="575"/>
        <v>0</v>
      </c>
      <c r="W5272" s="3" t="str">
        <f t="shared" si="576"/>
        <v>REMUNERACION EXTRAORDINARIA</v>
      </c>
      <c r="X5272" s="3">
        <f t="shared" si="577"/>
        <v>3402000</v>
      </c>
      <c r="Y5272" s="3">
        <f t="shared" si="578"/>
        <v>283500</v>
      </c>
    </row>
    <row r="5273" spans="1:25">
      <c r="A5273" s="3"/>
      <c r="B5273" s="3" t="s">
        <v>3228</v>
      </c>
      <c r="C5273" s="3" t="s">
        <v>3229</v>
      </c>
      <c r="D5273" s="3" t="s">
        <v>2694</v>
      </c>
      <c r="E5273" s="3">
        <v>131</v>
      </c>
      <c r="F5273" s="3" t="s">
        <v>24</v>
      </c>
      <c r="G5273" s="3">
        <v>0</v>
      </c>
      <c r="H5273" s="3">
        <v>3000000</v>
      </c>
      <c r="I5273" s="3">
        <v>0</v>
      </c>
      <c r="J5273" s="3">
        <v>0</v>
      </c>
      <c r="K5273" s="3">
        <v>0</v>
      </c>
      <c r="L5273" s="3">
        <v>0</v>
      </c>
      <c r="M5273" s="3">
        <v>0</v>
      </c>
      <c r="N5273" s="3">
        <v>0</v>
      </c>
      <c r="O5273" s="3">
        <v>0</v>
      </c>
      <c r="P5273" s="3">
        <v>0</v>
      </c>
      <c r="Q5273" s="3">
        <v>0</v>
      </c>
      <c r="R5273" s="3">
        <v>0</v>
      </c>
      <c r="S5273" s="3">
        <f t="shared" si="579"/>
        <v>3000000</v>
      </c>
      <c r="T5273" s="3">
        <f t="shared" si="574"/>
        <v>77602806</v>
      </c>
      <c r="U5273" s="3" t="str">
        <f t="shared" si="580"/>
        <v xml:space="preserve">SUBSIDIO </v>
      </c>
      <c r="V5273" s="3">
        <f t="shared" si="575"/>
        <v>0</v>
      </c>
      <c r="W5273" s="3" t="str">
        <f t="shared" si="576"/>
        <v>SUBSIDIO FAMILIAR - ESCOLARIDAD</v>
      </c>
      <c r="X5273" s="3">
        <f t="shared" si="577"/>
        <v>3000000</v>
      </c>
      <c r="Y5273" s="3">
        <f t="shared" si="578"/>
        <v>0</v>
      </c>
    </row>
    <row r="5274" spans="1:25">
      <c r="A5274" s="3"/>
      <c r="B5274" s="3" t="s">
        <v>3228</v>
      </c>
      <c r="C5274" s="3" t="s">
        <v>3229</v>
      </c>
      <c r="D5274" s="3" t="s">
        <v>2694</v>
      </c>
      <c r="E5274" s="3">
        <v>133</v>
      </c>
      <c r="F5274" s="3" t="s">
        <v>78</v>
      </c>
      <c r="G5274" s="3">
        <v>1200000</v>
      </c>
      <c r="H5274" s="3">
        <v>1200000</v>
      </c>
      <c r="I5274" s="3">
        <v>1200000</v>
      </c>
      <c r="J5274" s="3">
        <v>1200000</v>
      </c>
      <c r="K5274" s="3">
        <v>1200000</v>
      </c>
      <c r="L5274" s="3">
        <v>1200000</v>
      </c>
      <c r="M5274" s="3">
        <v>1200000</v>
      </c>
      <c r="N5274" s="3">
        <v>840000</v>
      </c>
      <c r="O5274" s="3">
        <v>1200000</v>
      </c>
      <c r="P5274" s="3">
        <v>1200000</v>
      </c>
      <c r="Q5274" s="3">
        <v>1200000</v>
      </c>
      <c r="R5274" s="3">
        <v>1200000</v>
      </c>
      <c r="S5274" s="3">
        <f t="shared" si="579"/>
        <v>14040000</v>
      </c>
      <c r="T5274" s="3">
        <f t="shared" si="574"/>
        <v>77602806</v>
      </c>
      <c r="U5274" s="3" t="str">
        <f t="shared" si="580"/>
        <v>BONIFICAC</v>
      </c>
      <c r="V5274" s="3">
        <f t="shared" si="575"/>
        <v>0</v>
      </c>
      <c r="W5274" s="3" t="str">
        <f t="shared" si="576"/>
        <v>BONIFICACION POR GESTION PRESUPUESTARIA</v>
      </c>
      <c r="X5274" s="3">
        <f t="shared" si="577"/>
        <v>14040000</v>
      </c>
      <c r="Y5274" s="3">
        <f t="shared" si="578"/>
        <v>1170000</v>
      </c>
    </row>
    <row r="5275" spans="1:25">
      <c r="A5275" s="3"/>
      <c r="B5275" s="3" t="s">
        <v>3228</v>
      </c>
      <c r="C5275" s="3" t="s">
        <v>3229</v>
      </c>
      <c r="D5275" s="3" t="s">
        <v>2694</v>
      </c>
      <c r="E5275" s="3">
        <v>232</v>
      </c>
      <c r="F5275" s="3" t="s">
        <v>33</v>
      </c>
      <c r="G5275" s="3">
        <v>0</v>
      </c>
      <c r="H5275" s="3">
        <v>0</v>
      </c>
      <c r="I5275" s="3">
        <v>176102</v>
      </c>
      <c r="J5275" s="3">
        <v>0</v>
      </c>
      <c r="K5275" s="3">
        <v>0</v>
      </c>
      <c r="L5275" s="3">
        <v>0</v>
      </c>
      <c r="M5275" s="3">
        <v>0</v>
      </c>
      <c r="N5275" s="3">
        <v>0</v>
      </c>
      <c r="O5275" s="3">
        <v>0</v>
      </c>
      <c r="P5275" s="3">
        <v>2942670</v>
      </c>
      <c r="Q5275" s="3">
        <v>588534</v>
      </c>
      <c r="R5275" s="3">
        <v>0</v>
      </c>
      <c r="S5275" s="3">
        <f t="shared" si="579"/>
        <v>3707306</v>
      </c>
      <c r="T5275" s="3">
        <f t="shared" si="574"/>
        <v>77602806</v>
      </c>
      <c r="U5275" s="3" t="str">
        <f t="shared" si="580"/>
        <v>VIATICO</v>
      </c>
      <c r="V5275" s="3">
        <f t="shared" si="575"/>
        <v>0</v>
      </c>
      <c r="W5275" s="3" t="str">
        <f t="shared" si="576"/>
        <v>VIATICO</v>
      </c>
      <c r="X5275" s="3">
        <f t="shared" si="577"/>
        <v>3707306</v>
      </c>
      <c r="Y5275" s="3">
        <f t="shared" si="578"/>
        <v>0</v>
      </c>
    </row>
    <row r="5276" spans="1:25">
      <c r="A5276" s="3"/>
      <c r="B5276" s="3" t="s">
        <v>3230</v>
      </c>
      <c r="C5276" s="3" t="s">
        <v>3231</v>
      </c>
      <c r="D5276" s="3" t="s">
        <v>2694</v>
      </c>
      <c r="E5276" s="3">
        <v>111</v>
      </c>
      <c r="F5276" s="3" t="s">
        <v>21</v>
      </c>
      <c r="G5276" s="3">
        <v>4100000</v>
      </c>
      <c r="H5276" s="3">
        <v>4100000</v>
      </c>
      <c r="I5276" s="3">
        <v>4100000</v>
      </c>
      <c r="J5276" s="3">
        <v>4100000</v>
      </c>
      <c r="K5276" s="3">
        <v>4100000</v>
      </c>
      <c r="L5276" s="3">
        <v>4100000</v>
      </c>
      <c r="M5276" s="3">
        <v>4100000</v>
      </c>
      <c r="N5276" s="3">
        <v>4100000</v>
      </c>
      <c r="O5276" s="3">
        <v>4100000</v>
      </c>
      <c r="P5276" s="3">
        <v>4100000</v>
      </c>
      <c r="Q5276" s="3">
        <v>4100000</v>
      </c>
      <c r="R5276" s="3">
        <v>4100000</v>
      </c>
      <c r="S5276" s="3">
        <f t="shared" si="579"/>
        <v>49200000</v>
      </c>
      <c r="T5276" s="3">
        <f t="shared" si="574"/>
        <v>75859550</v>
      </c>
      <c r="U5276" s="3" t="str">
        <f t="shared" si="580"/>
        <v>SUELDOS</v>
      </c>
      <c r="V5276" s="3">
        <f t="shared" si="575"/>
        <v>0</v>
      </c>
      <c r="W5276" s="3" t="str">
        <f t="shared" si="576"/>
        <v>SUELDOS</v>
      </c>
      <c r="X5276" s="3">
        <f t="shared" si="577"/>
        <v>49200000</v>
      </c>
      <c r="Y5276" s="3">
        <f t="shared" si="578"/>
        <v>4100000</v>
      </c>
    </row>
    <row r="5277" spans="1:25">
      <c r="A5277" s="3"/>
      <c r="B5277" s="3" t="s">
        <v>3230</v>
      </c>
      <c r="C5277" s="3" t="s">
        <v>3231</v>
      </c>
      <c r="D5277" s="3" t="s">
        <v>2694</v>
      </c>
      <c r="E5277" s="3">
        <v>114</v>
      </c>
      <c r="F5277" s="3" t="s">
        <v>79</v>
      </c>
      <c r="G5277" s="3">
        <v>0</v>
      </c>
      <c r="H5277" s="3">
        <v>0</v>
      </c>
      <c r="I5277" s="3">
        <v>0</v>
      </c>
      <c r="J5277" s="3">
        <v>0</v>
      </c>
      <c r="K5277" s="3">
        <v>0</v>
      </c>
      <c r="L5277" s="3">
        <v>0</v>
      </c>
      <c r="M5277" s="3">
        <v>0</v>
      </c>
      <c r="N5277" s="3">
        <v>0</v>
      </c>
      <c r="O5277" s="3">
        <v>0</v>
      </c>
      <c r="P5277" s="3">
        <v>0</v>
      </c>
      <c r="Q5277" s="3">
        <v>0</v>
      </c>
      <c r="R5277" s="3">
        <v>1199250</v>
      </c>
      <c r="S5277" s="3">
        <f t="shared" si="579"/>
        <v>1199250</v>
      </c>
      <c r="T5277" s="3">
        <f t="shared" si="574"/>
        <v>75859550</v>
      </c>
      <c r="U5277" s="3" t="str">
        <f t="shared" si="580"/>
        <v>AGUINALDO</v>
      </c>
      <c r="V5277" s="3">
        <f t="shared" si="575"/>
        <v>1199250</v>
      </c>
      <c r="W5277" s="3" t="str">
        <f t="shared" si="576"/>
        <v>BONIFICACION POR GESTION PRESUPUESTARIA</v>
      </c>
      <c r="X5277" s="3">
        <f t="shared" si="577"/>
        <v>0</v>
      </c>
      <c r="Y5277" s="3">
        <f t="shared" si="578"/>
        <v>0</v>
      </c>
    </row>
    <row r="5278" spans="1:25">
      <c r="A5278" s="3"/>
      <c r="B5278" s="3" t="s">
        <v>3230</v>
      </c>
      <c r="C5278" s="3" t="s">
        <v>3231</v>
      </c>
      <c r="D5278" s="3" t="s">
        <v>2694</v>
      </c>
      <c r="E5278" s="3">
        <v>114</v>
      </c>
      <c r="F5278" s="3" t="s">
        <v>3488</v>
      </c>
      <c r="G5278" s="3">
        <v>0</v>
      </c>
      <c r="H5278" s="3">
        <v>0</v>
      </c>
      <c r="I5278" s="3">
        <v>0</v>
      </c>
      <c r="J5278" s="3">
        <v>0</v>
      </c>
      <c r="K5278" s="3">
        <v>0</v>
      </c>
      <c r="L5278" s="3">
        <v>0</v>
      </c>
      <c r="M5278" s="3">
        <v>0</v>
      </c>
      <c r="N5278" s="3">
        <v>0</v>
      </c>
      <c r="O5278" s="3">
        <v>0</v>
      </c>
      <c r="P5278" s="3">
        <v>0</v>
      </c>
      <c r="Q5278" s="3">
        <v>0</v>
      </c>
      <c r="R5278" s="3">
        <v>4100000</v>
      </c>
      <c r="S5278" s="3">
        <f t="shared" si="579"/>
        <v>4100000</v>
      </c>
      <c r="T5278" s="3">
        <f t="shared" si="574"/>
        <v>75859550</v>
      </c>
      <c r="U5278" s="3" t="str">
        <f t="shared" si="580"/>
        <v>AGUINALDO</v>
      </c>
      <c r="V5278" s="3">
        <f t="shared" si="575"/>
        <v>4100000</v>
      </c>
      <c r="W5278" s="3" t="str">
        <f t="shared" si="576"/>
        <v>SUELDOS</v>
      </c>
      <c r="X5278" s="3">
        <f t="shared" si="577"/>
        <v>0</v>
      </c>
      <c r="Y5278" s="3">
        <f t="shared" si="578"/>
        <v>0</v>
      </c>
    </row>
    <row r="5279" spans="1:25">
      <c r="A5279" s="3"/>
      <c r="B5279" s="3" t="s">
        <v>3230</v>
      </c>
      <c r="C5279" s="3" t="s">
        <v>3231</v>
      </c>
      <c r="D5279" s="3" t="s">
        <v>2694</v>
      </c>
      <c r="E5279" s="3">
        <v>123</v>
      </c>
      <c r="F5279" s="3" t="s">
        <v>30</v>
      </c>
      <c r="G5279" s="3">
        <v>0</v>
      </c>
      <c r="H5279" s="3">
        <v>0</v>
      </c>
      <c r="I5279" s="3">
        <v>0</v>
      </c>
      <c r="J5279" s="3">
        <v>0</v>
      </c>
      <c r="K5279" s="3">
        <v>0</v>
      </c>
      <c r="L5279" s="3">
        <v>0</v>
      </c>
      <c r="M5279" s="3">
        <v>0</v>
      </c>
      <c r="N5279" s="3">
        <v>0</v>
      </c>
      <c r="O5279" s="3">
        <v>0</v>
      </c>
      <c r="P5279" s="3">
        <v>0</v>
      </c>
      <c r="Q5279" s="3">
        <v>0</v>
      </c>
      <c r="R5279" s="3">
        <v>376483</v>
      </c>
      <c r="S5279" s="3">
        <f t="shared" si="579"/>
        <v>376483</v>
      </c>
      <c r="T5279" s="3">
        <f t="shared" si="574"/>
        <v>75859550</v>
      </c>
      <c r="U5279" s="3" t="str">
        <f t="shared" si="580"/>
        <v>AGUINALDO</v>
      </c>
      <c r="V5279" s="3">
        <f t="shared" si="575"/>
        <v>376483</v>
      </c>
      <c r="W5279" s="3" t="str">
        <f t="shared" si="576"/>
        <v>REMUNERACION EXTRAORDINARIA</v>
      </c>
      <c r="X5279" s="3">
        <f t="shared" si="577"/>
        <v>0</v>
      </c>
      <c r="Y5279" s="3">
        <f t="shared" si="578"/>
        <v>0</v>
      </c>
    </row>
    <row r="5280" spans="1:25">
      <c r="A5280" s="3"/>
      <c r="B5280" s="3" t="s">
        <v>3230</v>
      </c>
      <c r="C5280" s="3" t="s">
        <v>3231</v>
      </c>
      <c r="D5280" s="3" t="s">
        <v>2694</v>
      </c>
      <c r="E5280" s="3">
        <v>123</v>
      </c>
      <c r="F5280" s="3" t="s">
        <v>32</v>
      </c>
      <c r="G5280" s="3">
        <v>0</v>
      </c>
      <c r="H5280" s="3">
        <v>0</v>
      </c>
      <c r="I5280" s="3">
        <v>490463</v>
      </c>
      <c r="J5280" s="3">
        <v>384990</v>
      </c>
      <c r="K5280" s="3">
        <v>445875</v>
      </c>
      <c r="L5280" s="3">
        <v>492000</v>
      </c>
      <c r="M5280" s="3">
        <v>492000</v>
      </c>
      <c r="N5280" s="3">
        <v>0</v>
      </c>
      <c r="O5280" s="3">
        <v>309653</v>
      </c>
      <c r="P5280" s="3">
        <v>412050</v>
      </c>
      <c r="Q5280" s="3">
        <v>797348</v>
      </c>
      <c r="R5280" s="3">
        <v>899438</v>
      </c>
      <c r="S5280" s="3">
        <f t="shared" si="579"/>
        <v>4723817</v>
      </c>
      <c r="T5280" s="3">
        <f t="shared" si="574"/>
        <v>75859550</v>
      </c>
      <c r="U5280" s="3" t="str">
        <f t="shared" si="580"/>
        <v>REMUNERAC</v>
      </c>
      <c r="V5280" s="3">
        <f t="shared" si="575"/>
        <v>0</v>
      </c>
      <c r="W5280" s="3" t="str">
        <f t="shared" si="576"/>
        <v>REMUNERACION EXTRAORDINARIA</v>
      </c>
      <c r="X5280" s="3">
        <f t="shared" si="577"/>
        <v>4723817</v>
      </c>
      <c r="Y5280" s="3">
        <f t="shared" si="578"/>
        <v>376483</v>
      </c>
    </row>
    <row r="5281" spans="1:25">
      <c r="A5281" s="3"/>
      <c r="B5281" s="3" t="s">
        <v>3230</v>
      </c>
      <c r="C5281" s="3" t="s">
        <v>3231</v>
      </c>
      <c r="D5281" s="3" t="s">
        <v>2694</v>
      </c>
      <c r="E5281" s="3">
        <v>131</v>
      </c>
      <c r="F5281" s="3" t="s">
        <v>24</v>
      </c>
      <c r="G5281" s="3">
        <v>0</v>
      </c>
      <c r="H5281" s="3">
        <v>1500000</v>
      </c>
      <c r="I5281" s="3">
        <v>0</v>
      </c>
      <c r="J5281" s="3">
        <v>0</v>
      </c>
      <c r="K5281" s="3">
        <v>0</v>
      </c>
      <c r="L5281" s="3">
        <v>0</v>
      </c>
      <c r="M5281" s="3">
        <v>0</v>
      </c>
      <c r="N5281" s="3">
        <v>0</v>
      </c>
      <c r="O5281" s="3">
        <v>0</v>
      </c>
      <c r="P5281" s="3">
        <v>0</v>
      </c>
      <c r="Q5281" s="3">
        <v>0</v>
      </c>
      <c r="R5281" s="3">
        <v>0</v>
      </c>
      <c r="S5281" s="3">
        <f t="shared" si="579"/>
        <v>1500000</v>
      </c>
      <c r="T5281" s="3">
        <f t="shared" si="574"/>
        <v>75859550</v>
      </c>
      <c r="U5281" s="3" t="str">
        <f t="shared" si="580"/>
        <v xml:space="preserve">SUBSIDIO </v>
      </c>
      <c r="V5281" s="3">
        <f t="shared" si="575"/>
        <v>0</v>
      </c>
      <c r="W5281" s="3" t="str">
        <f t="shared" si="576"/>
        <v>SUBSIDIO FAMILIAR - ESCOLARIDAD</v>
      </c>
      <c r="X5281" s="3">
        <f t="shared" si="577"/>
        <v>1500000</v>
      </c>
      <c r="Y5281" s="3">
        <f t="shared" si="578"/>
        <v>0</v>
      </c>
    </row>
    <row r="5282" spans="1:25">
      <c r="A5282" s="3"/>
      <c r="B5282" s="3" t="s">
        <v>3230</v>
      </c>
      <c r="C5282" s="3" t="s">
        <v>3231</v>
      </c>
      <c r="D5282" s="3" t="s">
        <v>2694</v>
      </c>
      <c r="E5282" s="3">
        <v>133</v>
      </c>
      <c r="F5282" s="3" t="s">
        <v>78</v>
      </c>
      <c r="G5282" s="3">
        <v>1230000</v>
      </c>
      <c r="H5282" s="3">
        <v>1230000</v>
      </c>
      <c r="I5282" s="3">
        <v>1230000</v>
      </c>
      <c r="J5282" s="3">
        <v>1230000</v>
      </c>
      <c r="K5282" s="3">
        <v>1230000</v>
      </c>
      <c r="L5282" s="3">
        <v>1230000</v>
      </c>
      <c r="M5282" s="3">
        <v>1230000</v>
      </c>
      <c r="N5282" s="3">
        <v>1230000</v>
      </c>
      <c r="O5282" s="3">
        <v>1230000</v>
      </c>
      <c r="P5282" s="3">
        <v>1230000</v>
      </c>
      <c r="Q5282" s="3">
        <v>1230000</v>
      </c>
      <c r="R5282" s="3">
        <v>1230000</v>
      </c>
      <c r="S5282" s="3">
        <f t="shared" si="579"/>
        <v>14760000</v>
      </c>
      <c r="T5282" s="3">
        <f t="shared" si="574"/>
        <v>75859550</v>
      </c>
      <c r="U5282" s="3" t="str">
        <f t="shared" si="580"/>
        <v>BONIFICAC</v>
      </c>
      <c r="V5282" s="3">
        <f t="shared" si="575"/>
        <v>0</v>
      </c>
      <c r="W5282" s="3" t="str">
        <f t="shared" si="576"/>
        <v>BONIFICACION POR GESTION PRESUPUESTARIA</v>
      </c>
      <c r="X5282" s="3">
        <f t="shared" si="577"/>
        <v>14760000</v>
      </c>
      <c r="Y5282" s="3">
        <f t="shared" si="578"/>
        <v>1199250</v>
      </c>
    </row>
    <row r="5283" spans="1:25">
      <c r="A5283" s="3"/>
      <c r="B5283" s="3" t="s">
        <v>3232</v>
      </c>
      <c r="C5283" s="3" t="s">
        <v>3233</v>
      </c>
      <c r="D5283" s="3" t="s">
        <v>2694</v>
      </c>
      <c r="E5283" s="3">
        <v>111</v>
      </c>
      <c r="F5283" s="3" t="s">
        <v>21</v>
      </c>
      <c r="G5283" s="3">
        <v>4000000</v>
      </c>
      <c r="H5283" s="3">
        <v>4000000</v>
      </c>
      <c r="I5283" s="3">
        <v>4000000</v>
      </c>
      <c r="J5283" s="3">
        <v>4000000</v>
      </c>
      <c r="K5283" s="3">
        <v>4000000</v>
      </c>
      <c r="L5283" s="3">
        <v>4000000</v>
      </c>
      <c r="M5283" s="3">
        <v>4000000</v>
      </c>
      <c r="N5283" s="3">
        <v>4000000</v>
      </c>
      <c r="O5283" s="3">
        <v>4000000</v>
      </c>
      <c r="P5283" s="3">
        <v>4000000</v>
      </c>
      <c r="Q5283" s="3">
        <v>4000000</v>
      </c>
      <c r="R5283" s="3">
        <v>4000000</v>
      </c>
      <c r="S5283" s="3">
        <f t="shared" si="579"/>
        <v>48000000</v>
      </c>
      <c r="T5283" s="3">
        <f t="shared" si="574"/>
        <v>77494623</v>
      </c>
      <c r="U5283" s="3" t="str">
        <f t="shared" si="580"/>
        <v>SUELDOS</v>
      </c>
      <c r="V5283" s="3">
        <f t="shared" si="575"/>
        <v>0</v>
      </c>
      <c r="W5283" s="3" t="str">
        <f t="shared" si="576"/>
        <v>SUELDOS</v>
      </c>
      <c r="X5283" s="3">
        <f t="shared" si="577"/>
        <v>48000000</v>
      </c>
      <c r="Y5283" s="3">
        <f t="shared" si="578"/>
        <v>4000000</v>
      </c>
    </row>
    <row r="5284" spans="1:25">
      <c r="A5284" s="3"/>
      <c r="B5284" s="3" t="s">
        <v>3232</v>
      </c>
      <c r="C5284" s="3" t="s">
        <v>3233</v>
      </c>
      <c r="D5284" s="3" t="s">
        <v>2694</v>
      </c>
      <c r="E5284" s="3">
        <v>114</v>
      </c>
      <c r="F5284" s="3" t="s">
        <v>2727</v>
      </c>
      <c r="G5284" s="3">
        <v>0</v>
      </c>
      <c r="H5284" s="3">
        <v>0</v>
      </c>
      <c r="I5284" s="3">
        <v>0</v>
      </c>
      <c r="J5284" s="3">
        <v>0</v>
      </c>
      <c r="K5284" s="3">
        <v>0</v>
      </c>
      <c r="L5284" s="3">
        <v>0</v>
      </c>
      <c r="M5284" s="3">
        <v>0</v>
      </c>
      <c r="N5284" s="3">
        <v>0</v>
      </c>
      <c r="O5284" s="3">
        <v>0</v>
      </c>
      <c r="P5284" s="3">
        <v>0</v>
      </c>
      <c r="Q5284" s="3">
        <v>0</v>
      </c>
      <c r="R5284" s="3">
        <v>273077</v>
      </c>
      <c r="S5284" s="3">
        <f t="shared" si="579"/>
        <v>273077</v>
      </c>
      <c r="T5284" s="3">
        <f t="shared" si="574"/>
        <v>77494623</v>
      </c>
      <c r="U5284" s="3" t="str">
        <f t="shared" si="580"/>
        <v>AGUINALDO</v>
      </c>
      <c r="V5284" s="3">
        <f t="shared" si="575"/>
        <v>273077</v>
      </c>
      <c r="W5284" s="3" t="str">
        <f t="shared" si="576"/>
        <v>BONIFICACION POR CARGO</v>
      </c>
      <c r="X5284" s="3">
        <f t="shared" si="577"/>
        <v>0</v>
      </c>
      <c r="Y5284" s="3">
        <f t="shared" si="578"/>
        <v>0</v>
      </c>
    </row>
    <row r="5285" spans="1:25">
      <c r="A5285" s="3"/>
      <c r="B5285" s="3" t="s">
        <v>3232</v>
      </c>
      <c r="C5285" s="3" t="s">
        <v>3233</v>
      </c>
      <c r="D5285" s="3" t="s">
        <v>2694</v>
      </c>
      <c r="E5285" s="3">
        <v>114</v>
      </c>
      <c r="F5285" s="3" t="s">
        <v>79</v>
      </c>
      <c r="G5285" s="3">
        <v>0</v>
      </c>
      <c r="H5285" s="3">
        <v>0</v>
      </c>
      <c r="I5285" s="3">
        <v>0</v>
      </c>
      <c r="J5285" s="3">
        <v>0</v>
      </c>
      <c r="K5285" s="3">
        <v>0</v>
      </c>
      <c r="L5285" s="3">
        <v>0</v>
      </c>
      <c r="M5285" s="3">
        <v>0</v>
      </c>
      <c r="N5285" s="3">
        <v>0</v>
      </c>
      <c r="O5285" s="3">
        <v>0</v>
      </c>
      <c r="P5285" s="3">
        <v>0</v>
      </c>
      <c r="Q5285" s="3">
        <v>0</v>
      </c>
      <c r="R5285" s="3">
        <v>896923</v>
      </c>
      <c r="S5285" s="3">
        <f t="shared" si="579"/>
        <v>896923</v>
      </c>
      <c r="T5285" s="3">
        <f t="shared" si="574"/>
        <v>77494623</v>
      </c>
      <c r="U5285" s="3" t="str">
        <f t="shared" si="580"/>
        <v>AGUINALDO</v>
      </c>
      <c r="V5285" s="3">
        <f t="shared" si="575"/>
        <v>896923</v>
      </c>
      <c r="W5285" s="3" t="str">
        <f t="shared" si="576"/>
        <v>BONIFICACION POR GESTION PRESUPUESTARIA</v>
      </c>
      <c r="X5285" s="3">
        <f t="shared" si="577"/>
        <v>0</v>
      </c>
      <c r="Y5285" s="3">
        <f t="shared" si="578"/>
        <v>0</v>
      </c>
    </row>
    <row r="5286" spans="1:25">
      <c r="A5286" s="3"/>
      <c r="B5286" s="3" t="s">
        <v>3232</v>
      </c>
      <c r="C5286" s="3" t="s">
        <v>3233</v>
      </c>
      <c r="D5286" s="3" t="s">
        <v>2694</v>
      </c>
      <c r="E5286" s="3">
        <v>114</v>
      </c>
      <c r="F5286" s="3" t="s">
        <v>3488</v>
      </c>
      <c r="G5286" s="3">
        <v>0</v>
      </c>
      <c r="H5286" s="3">
        <v>0</v>
      </c>
      <c r="I5286" s="3">
        <v>0</v>
      </c>
      <c r="J5286" s="3">
        <v>0</v>
      </c>
      <c r="K5286" s="3">
        <v>0</v>
      </c>
      <c r="L5286" s="3">
        <v>0</v>
      </c>
      <c r="M5286" s="3">
        <v>0</v>
      </c>
      <c r="N5286" s="3">
        <v>0</v>
      </c>
      <c r="O5286" s="3">
        <v>0</v>
      </c>
      <c r="P5286" s="3">
        <v>0</v>
      </c>
      <c r="Q5286" s="3">
        <v>0</v>
      </c>
      <c r="R5286" s="3">
        <v>4000000</v>
      </c>
      <c r="S5286" s="3">
        <f t="shared" si="579"/>
        <v>4000000</v>
      </c>
      <c r="T5286" s="3">
        <f t="shared" si="574"/>
        <v>77494623</v>
      </c>
      <c r="U5286" s="3" t="str">
        <f t="shared" si="580"/>
        <v>AGUINALDO</v>
      </c>
      <c r="V5286" s="3">
        <f t="shared" si="575"/>
        <v>4000000</v>
      </c>
      <c r="W5286" s="3" t="str">
        <f t="shared" si="576"/>
        <v>SUELDOS</v>
      </c>
      <c r="X5286" s="3">
        <f t="shared" si="577"/>
        <v>0</v>
      </c>
      <c r="Y5286" s="3">
        <f t="shared" si="578"/>
        <v>0</v>
      </c>
    </row>
    <row r="5287" spans="1:25">
      <c r="A5287" s="3"/>
      <c r="B5287" s="3" t="s">
        <v>3232</v>
      </c>
      <c r="C5287" s="3" t="s">
        <v>3233</v>
      </c>
      <c r="D5287" s="3" t="s">
        <v>2694</v>
      </c>
      <c r="E5287" s="3">
        <v>123</v>
      </c>
      <c r="F5287" s="3" t="s">
        <v>30</v>
      </c>
      <c r="G5287" s="3">
        <v>0</v>
      </c>
      <c r="H5287" s="3">
        <v>0</v>
      </c>
      <c r="I5287" s="3">
        <v>0</v>
      </c>
      <c r="J5287" s="3">
        <v>0</v>
      </c>
      <c r="K5287" s="3">
        <v>0</v>
      </c>
      <c r="L5287" s="3">
        <v>0</v>
      </c>
      <c r="M5287" s="3">
        <v>0</v>
      </c>
      <c r="N5287" s="3">
        <v>0</v>
      </c>
      <c r="O5287" s="3">
        <v>0</v>
      </c>
      <c r="P5287" s="3">
        <v>0</v>
      </c>
      <c r="Q5287" s="3">
        <v>0</v>
      </c>
      <c r="R5287" s="3">
        <v>369675</v>
      </c>
      <c r="S5287" s="3">
        <f t="shared" si="579"/>
        <v>369675</v>
      </c>
      <c r="T5287" s="3">
        <f t="shared" si="574"/>
        <v>77494623</v>
      </c>
      <c r="U5287" s="3" t="str">
        <f t="shared" si="580"/>
        <v>AGUINALDO</v>
      </c>
      <c r="V5287" s="3">
        <f t="shared" si="575"/>
        <v>369675</v>
      </c>
      <c r="W5287" s="3" t="str">
        <f t="shared" si="576"/>
        <v>REMUNERACION EXTRAORDINARIA</v>
      </c>
      <c r="X5287" s="3">
        <f t="shared" si="577"/>
        <v>0</v>
      </c>
      <c r="Y5287" s="3">
        <f t="shared" si="578"/>
        <v>0</v>
      </c>
    </row>
    <row r="5288" spans="1:25">
      <c r="A5288" s="3"/>
      <c r="B5288" s="3" t="s">
        <v>3232</v>
      </c>
      <c r="C5288" s="3" t="s">
        <v>3233</v>
      </c>
      <c r="D5288" s="3" t="s">
        <v>2694</v>
      </c>
      <c r="E5288" s="3">
        <v>123</v>
      </c>
      <c r="F5288" s="3" t="s">
        <v>32</v>
      </c>
      <c r="G5288" s="3">
        <v>0</v>
      </c>
      <c r="H5288" s="3">
        <v>0</v>
      </c>
      <c r="I5288" s="3">
        <v>351000</v>
      </c>
      <c r="J5288" s="3">
        <v>326400</v>
      </c>
      <c r="K5288" s="3">
        <v>300000</v>
      </c>
      <c r="L5288" s="3">
        <v>276000</v>
      </c>
      <c r="M5288" s="3">
        <v>246600</v>
      </c>
      <c r="N5288" s="3">
        <v>0</v>
      </c>
      <c r="O5288" s="3">
        <v>476100</v>
      </c>
      <c r="P5288" s="3">
        <v>600000</v>
      </c>
      <c r="Q5288" s="3">
        <v>960000</v>
      </c>
      <c r="R5288" s="3">
        <v>1380000</v>
      </c>
      <c r="S5288" s="3">
        <f t="shared" si="579"/>
        <v>4916100</v>
      </c>
      <c r="T5288" s="3">
        <f t="shared" si="574"/>
        <v>77494623</v>
      </c>
      <c r="U5288" s="3" t="str">
        <f t="shared" si="580"/>
        <v>REMUNERAC</v>
      </c>
      <c r="V5288" s="3">
        <f t="shared" si="575"/>
        <v>0</v>
      </c>
      <c r="W5288" s="3" t="str">
        <f t="shared" si="576"/>
        <v>REMUNERACION EXTRAORDINARIA</v>
      </c>
      <c r="X5288" s="3">
        <f t="shared" si="577"/>
        <v>4916100</v>
      </c>
      <c r="Y5288" s="3">
        <f t="shared" si="578"/>
        <v>369675</v>
      </c>
    </row>
    <row r="5289" spans="1:25">
      <c r="A5289" s="3"/>
      <c r="B5289" s="3" t="s">
        <v>3232</v>
      </c>
      <c r="C5289" s="3" t="s">
        <v>3233</v>
      </c>
      <c r="D5289" s="3" t="s">
        <v>2694</v>
      </c>
      <c r="E5289" s="3">
        <v>131</v>
      </c>
      <c r="F5289" s="3" t="s">
        <v>24</v>
      </c>
      <c r="G5289" s="3">
        <v>0</v>
      </c>
      <c r="H5289" s="3">
        <v>1500000</v>
      </c>
      <c r="I5289" s="3">
        <v>0</v>
      </c>
      <c r="J5289" s="3">
        <v>0</v>
      </c>
      <c r="K5289" s="3">
        <v>0</v>
      </c>
      <c r="L5289" s="3">
        <v>0</v>
      </c>
      <c r="M5289" s="3">
        <v>0</v>
      </c>
      <c r="N5289" s="3">
        <v>0</v>
      </c>
      <c r="O5289" s="3">
        <v>0</v>
      </c>
      <c r="P5289" s="3">
        <v>0</v>
      </c>
      <c r="Q5289" s="3">
        <v>0</v>
      </c>
      <c r="R5289" s="3">
        <v>0</v>
      </c>
      <c r="S5289" s="3">
        <f t="shared" si="579"/>
        <v>1500000</v>
      </c>
      <c r="T5289" s="3">
        <f t="shared" si="574"/>
        <v>77494623</v>
      </c>
      <c r="U5289" s="3" t="str">
        <f t="shared" si="580"/>
        <v xml:space="preserve">SUBSIDIO </v>
      </c>
      <c r="V5289" s="3">
        <f t="shared" si="575"/>
        <v>0</v>
      </c>
      <c r="W5289" s="3" t="str">
        <f t="shared" si="576"/>
        <v>SUBSIDIO FAMILIAR - ESCOLARIDAD</v>
      </c>
      <c r="X5289" s="3">
        <f t="shared" si="577"/>
        <v>1500000</v>
      </c>
      <c r="Y5289" s="3">
        <f t="shared" si="578"/>
        <v>0</v>
      </c>
    </row>
    <row r="5290" spans="1:25">
      <c r="A5290" s="3"/>
      <c r="B5290" s="3" t="s">
        <v>3232</v>
      </c>
      <c r="C5290" s="3" t="s">
        <v>3233</v>
      </c>
      <c r="D5290" s="3" t="s">
        <v>2694</v>
      </c>
      <c r="E5290" s="3">
        <v>133</v>
      </c>
      <c r="F5290" s="3" t="s">
        <v>2731</v>
      </c>
      <c r="G5290" s="3">
        <v>0</v>
      </c>
      <c r="H5290" s="3">
        <v>0</v>
      </c>
      <c r="I5290" s="3">
        <v>0</v>
      </c>
      <c r="J5290" s="3">
        <v>0</v>
      </c>
      <c r="K5290" s="3">
        <v>0</v>
      </c>
      <c r="L5290" s="3">
        <v>0</v>
      </c>
      <c r="M5290" s="3">
        <v>0</v>
      </c>
      <c r="N5290" s="3">
        <v>0</v>
      </c>
      <c r="O5290" s="3">
        <v>0</v>
      </c>
      <c r="P5290" s="3">
        <v>876923</v>
      </c>
      <c r="Q5290" s="3">
        <v>1200000</v>
      </c>
      <c r="R5290" s="3">
        <v>1200000</v>
      </c>
      <c r="S5290" s="3">
        <f t="shared" si="579"/>
        <v>3276923</v>
      </c>
      <c r="T5290" s="3">
        <f t="shared" si="574"/>
        <v>77494623</v>
      </c>
      <c r="U5290" s="3" t="str">
        <f t="shared" si="580"/>
        <v>BONIFICAC</v>
      </c>
      <c r="V5290" s="3">
        <f t="shared" si="575"/>
        <v>0</v>
      </c>
      <c r="W5290" s="3" t="str">
        <f t="shared" si="576"/>
        <v>BONIFICACION POR CARGO</v>
      </c>
      <c r="X5290" s="3">
        <f t="shared" si="577"/>
        <v>3276923</v>
      </c>
      <c r="Y5290" s="3">
        <f t="shared" si="578"/>
        <v>273077</v>
      </c>
    </row>
    <row r="5291" spans="1:25">
      <c r="A5291" s="3"/>
      <c r="B5291" s="3" t="s">
        <v>3232</v>
      </c>
      <c r="C5291" s="3" t="s">
        <v>3233</v>
      </c>
      <c r="D5291" s="3" t="s">
        <v>2694</v>
      </c>
      <c r="E5291" s="3">
        <v>133</v>
      </c>
      <c r="F5291" s="3" t="s">
        <v>78</v>
      </c>
      <c r="G5291" s="3">
        <v>1200000</v>
      </c>
      <c r="H5291" s="3">
        <v>1200000</v>
      </c>
      <c r="I5291" s="3">
        <v>1200000</v>
      </c>
      <c r="J5291" s="3">
        <v>1200000</v>
      </c>
      <c r="K5291" s="3">
        <v>1200000</v>
      </c>
      <c r="L5291" s="3">
        <v>1200000</v>
      </c>
      <c r="M5291" s="3">
        <v>1200000</v>
      </c>
      <c r="N5291" s="3">
        <v>1200000</v>
      </c>
      <c r="O5291" s="3">
        <v>1200000</v>
      </c>
      <c r="P5291" s="3">
        <v>323077</v>
      </c>
      <c r="Q5291" s="3">
        <v>0</v>
      </c>
      <c r="R5291" s="3">
        <v>0</v>
      </c>
      <c r="S5291" s="3">
        <f t="shared" si="579"/>
        <v>11123077</v>
      </c>
      <c r="T5291" s="3">
        <f t="shared" si="574"/>
        <v>77494623</v>
      </c>
      <c r="U5291" s="3" t="str">
        <f t="shared" si="580"/>
        <v>BONIFICAC</v>
      </c>
      <c r="V5291" s="3">
        <f t="shared" si="575"/>
        <v>0</v>
      </c>
      <c r="W5291" s="3" t="str">
        <f t="shared" si="576"/>
        <v>BONIFICACION POR GESTION PRESUPUESTARIA</v>
      </c>
      <c r="X5291" s="3">
        <f t="shared" si="577"/>
        <v>11123077</v>
      </c>
      <c r="Y5291" s="3">
        <f t="shared" si="578"/>
        <v>896923</v>
      </c>
    </row>
    <row r="5292" spans="1:25">
      <c r="A5292" s="3"/>
      <c r="B5292" s="3" t="s">
        <v>3232</v>
      </c>
      <c r="C5292" s="3" t="s">
        <v>3233</v>
      </c>
      <c r="D5292" s="3" t="s">
        <v>2694</v>
      </c>
      <c r="E5292" s="3">
        <v>232</v>
      </c>
      <c r="F5292" s="3" t="s">
        <v>33</v>
      </c>
      <c r="G5292" s="3">
        <v>0</v>
      </c>
      <c r="H5292" s="3">
        <v>0</v>
      </c>
      <c r="I5292" s="3">
        <v>0</v>
      </c>
      <c r="J5292" s="3">
        <v>3138848</v>
      </c>
      <c r="K5292" s="3">
        <v>0</v>
      </c>
      <c r="L5292" s="3">
        <v>0</v>
      </c>
      <c r="M5292" s="3">
        <v>0</v>
      </c>
      <c r="N5292" s="3">
        <v>0</v>
      </c>
      <c r="O5292" s="3">
        <v>0</v>
      </c>
      <c r="P5292" s="3">
        <v>0</v>
      </c>
      <c r="Q5292" s="3">
        <v>0</v>
      </c>
      <c r="R5292" s="3">
        <v>0</v>
      </c>
      <c r="S5292" s="3">
        <f t="shared" si="579"/>
        <v>3138848</v>
      </c>
      <c r="T5292" s="3">
        <f t="shared" si="574"/>
        <v>77494623</v>
      </c>
      <c r="U5292" s="3" t="str">
        <f t="shared" si="580"/>
        <v>VIATICO</v>
      </c>
      <c r="V5292" s="3">
        <f t="shared" si="575"/>
        <v>0</v>
      </c>
      <c r="W5292" s="3" t="str">
        <f t="shared" si="576"/>
        <v>VIATICO</v>
      </c>
      <c r="X5292" s="3">
        <f t="shared" si="577"/>
        <v>3138848</v>
      </c>
      <c r="Y5292" s="3">
        <f t="shared" si="578"/>
        <v>0</v>
      </c>
    </row>
    <row r="5293" spans="1:25">
      <c r="A5293" s="3"/>
      <c r="B5293" s="3" t="s">
        <v>3234</v>
      </c>
      <c r="C5293" s="3" t="s">
        <v>3235</v>
      </c>
      <c r="D5293" s="3" t="s">
        <v>2694</v>
      </c>
      <c r="E5293" s="3">
        <v>111</v>
      </c>
      <c r="F5293" s="3" t="s">
        <v>3488</v>
      </c>
      <c r="G5293" s="3">
        <v>0</v>
      </c>
      <c r="H5293" s="3">
        <v>0</v>
      </c>
      <c r="I5293" s="3">
        <v>0</v>
      </c>
      <c r="J5293" s="3">
        <v>0</v>
      </c>
      <c r="K5293" s="3">
        <v>0</v>
      </c>
      <c r="L5293" s="3">
        <v>0</v>
      </c>
      <c r="M5293" s="3">
        <v>0</v>
      </c>
      <c r="N5293" s="3">
        <v>0</v>
      </c>
      <c r="O5293" s="3">
        <v>0</v>
      </c>
      <c r="P5293" s="3">
        <v>0</v>
      </c>
      <c r="Q5293" s="3">
        <v>0</v>
      </c>
      <c r="R5293" s="3">
        <v>5333333</v>
      </c>
      <c r="S5293" s="3">
        <f t="shared" si="579"/>
        <v>5333333</v>
      </c>
      <c r="T5293" s="3">
        <f t="shared" si="574"/>
        <v>93783333</v>
      </c>
      <c r="U5293" s="3" t="str">
        <f t="shared" si="580"/>
        <v>AGUINALDO</v>
      </c>
      <c r="V5293" s="3">
        <f t="shared" si="575"/>
        <v>5333333</v>
      </c>
      <c r="W5293" s="3" t="str">
        <f t="shared" si="576"/>
        <v>SUELDOS</v>
      </c>
      <c r="X5293" s="3">
        <f t="shared" si="577"/>
        <v>0</v>
      </c>
      <c r="Y5293" s="3">
        <f t="shared" si="578"/>
        <v>0</v>
      </c>
    </row>
    <row r="5294" spans="1:25">
      <c r="A5294" s="3"/>
      <c r="B5294" s="3" t="s">
        <v>3234</v>
      </c>
      <c r="C5294" s="3" t="s">
        <v>3235</v>
      </c>
      <c r="D5294" s="3" t="s">
        <v>2694</v>
      </c>
      <c r="E5294" s="3">
        <v>111</v>
      </c>
      <c r="F5294" s="3" t="s">
        <v>21</v>
      </c>
      <c r="G5294" s="3">
        <v>8000000</v>
      </c>
      <c r="H5294" s="3">
        <v>8000000</v>
      </c>
      <c r="I5294" s="3">
        <v>8000000</v>
      </c>
      <c r="J5294" s="3">
        <v>8000000</v>
      </c>
      <c r="K5294" s="3">
        <v>8000000</v>
      </c>
      <c r="L5294" s="3">
        <v>8000000</v>
      </c>
      <c r="M5294" s="3">
        <v>8000000</v>
      </c>
      <c r="N5294" s="3">
        <v>8000000</v>
      </c>
      <c r="O5294" s="3">
        <v>0</v>
      </c>
      <c r="P5294" s="3">
        <v>0</v>
      </c>
      <c r="Q5294" s="3">
        <v>0</v>
      </c>
      <c r="R5294" s="3">
        <v>0</v>
      </c>
      <c r="S5294" s="3">
        <f t="shared" si="579"/>
        <v>64000000</v>
      </c>
      <c r="T5294" s="3">
        <f t="shared" si="574"/>
        <v>93783333</v>
      </c>
      <c r="U5294" s="3" t="str">
        <f t="shared" si="580"/>
        <v>SUELDOS</v>
      </c>
      <c r="V5294" s="3">
        <f t="shared" si="575"/>
        <v>0</v>
      </c>
      <c r="W5294" s="3" t="str">
        <f t="shared" si="576"/>
        <v>SUELDOS</v>
      </c>
      <c r="X5294" s="3">
        <f t="shared" si="577"/>
        <v>64000000</v>
      </c>
      <c r="Y5294" s="3">
        <f t="shared" si="578"/>
        <v>5333333</v>
      </c>
    </row>
    <row r="5295" spans="1:25">
      <c r="A5295" s="3"/>
      <c r="B5295" s="3" t="s">
        <v>3234</v>
      </c>
      <c r="C5295" s="3" t="s">
        <v>3235</v>
      </c>
      <c r="D5295" s="3" t="s">
        <v>2694</v>
      </c>
      <c r="E5295" s="3">
        <v>114</v>
      </c>
      <c r="F5295" s="3" t="s">
        <v>2727</v>
      </c>
      <c r="G5295" s="3">
        <v>0</v>
      </c>
      <c r="H5295" s="3">
        <v>0</v>
      </c>
      <c r="I5295" s="3">
        <v>0</v>
      </c>
      <c r="J5295" s="3">
        <v>0</v>
      </c>
      <c r="K5295" s="3">
        <v>0</v>
      </c>
      <c r="L5295" s="3">
        <v>0</v>
      </c>
      <c r="M5295" s="3">
        <v>0</v>
      </c>
      <c r="N5295" s="3">
        <v>0</v>
      </c>
      <c r="O5295" s="3">
        <v>0</v>
      </c>
      <c r="P5295" s="3">
        <v>0</v>
      </c>
      <c r="Q5295" s="3">
        <v>0</v>
      </c>
      <c r="R5295" s="3">
        <v>1400000</v>
      </c>
      <c r="S5295" s="3">
        <f t="shared" si="579"/>
        <v>1400000</v>
      </c>
      <c r="T5295" s="3">
        <f t="shared" si="574"/>
        <v>93783333</v>
      </c>
      <c r="U5295" s="3" t="str">
        <f t="shared" si="580"/>
        <v>AGUINALDO</v>
      </c>
      <c r="V5295" s="3">
        <f t="shared" si="575"/>
        <v>1400000</v>
      </c>
      <c r="W5295" s="3" t="str">
        <f t="shared" si="576"/>
        <v>BONIFICACION POR CARGO</v>
      </c>
      <c r="X5295" s="3">
        <f t="shared" si="577"/>
        <v>0</v>
      </c>
      <c r="Y5295" s="3">
        <f t="shared" si="578"/>
        <v>0</v>
      </c>
    </row>
    <row r="5296" spans="1:25">
      <c r="A5296" s="3"/>
      <c r="B5296" s="3" t="s">
        <v>3234</v>
      </c>
      <c r="C5296" s="3" t="s">
        <v>3235</v>
      </c>
      <c r="D5296" s="3" t="s">
        <v>2694</v>
      </c>
      <c r="E5296" s="3">
        <v>123</v>
      </c>
      <c r="F5296" s="3" t="s">
        <v>30</v>
      </c>
      <c r="G5296" s="3">
        <v>0</v>
      </c>
      <c r="H5296" s="3">
        <v>0</v>
      </c>
      <c r="I5296" s="3">
        <v>0</v>
      </c>
      <c r="J5296" s="3">
        <v>0</v>
      </c>
      <c r="K5296" s="3">
        <v>0</v>
      </c>
      <c r="L5296" s="3">
        <v>0</v>
      </c>
      <c r="M5296" s="3">
        <v>0</v>
      </c>
      <c r="N5296" s="3">
        <v>0</v>
      </c>
      <c r="O5296" s="3">
        <v>0</v>
      </c>
      <c r="P5296" s="3">
        <v>0</v>
      </c>
      <c r="Q5296" s="3">
        <v>0</v>
      </c>
      <c r="R5296" s="3">
        <v>250000</v>
      </c>
      <c r="S5296" s="3">
        <f t="shared" si="579"/>
        <v>250000</v>
      </c>
      <c r="T5296" s="3">
        <f t="shared" si="574"/>
        <v>93783333</v>
      </c>
      <c r="U5296" s="3" t="str">
        <f t="shared" si="580"/>
        <v>AGUINALDO</v>
      </c>
      <c r="V5296" s="3">
        <f t="shared" si="575"/>
        <v>250000</v>
      </c>
      <c r="W5296" s="3" t="str">
        <f t="shared" si="576"/>
        <v>REMUNERACION EXTRAORDINARIA</v>
      </c>
      <c r="X5296" s="3">
        <f t="shared" si="577"/>
        <v>0</v>
      </c>
      <c r="Y5296" s="3">
        <f t="shared" si="578"/>
        <v>0</v>
      </c>
    </row>
    <row r="5297" spans="1:25">
      <c r="A5297" s="3"/>
      <c r="B5297" s="3" t="s">
        <v>3234</v>
      </c>
      <c r="C5297" s="3" t="s">
        <v>3235</v>
      </c>
      <c r="D5297" s="3" t="s">
        <v>2694</v>
      </c>
      <c r="E5297" s="3">
        <v>123</v>
      </c>
      <c r="F5297" s="3" t="s">
        <v>32</v>
      </c>
      <c r="G5297" s="3">
        <v>0</v>
      </c>
      <c r="H5297" s="3">
        <v>0</v>
      </c>
      <c r="I5297" s="3">
        <v>600000</v>
      </c>
      <c r="J5297" s="3">
        <v>600000</v>
      </c>
      <c r="K5297" s="3">
        <v>600000</v>
      </c>
      <c r="L5297" s="3">
        <v>600000</v>
      </c>
      <c r="M5297" s="3">
        <v>600000</v>
      </c>
      <c r="N5297" s="3">
        <v>0</v>
      </c>
      <c r="O5297" s="3">
        <v>0</v>
      </c>
      <c r="P5297" s="3">
        <v>0</v>
      </c>
      <c r="Q5297" s="3">
        <v>0</v>
      </c>
      <c r="R5297" s="3">
        <v>0</v>
      </c>
      <c r="S5297" s="3">
        <f t="shared" si="579"/>
        <v>3000000</v>
      </c>
      <c r="T5297" s="3">
        <f t="shared" si="574"/>
        <v>93783333</v>
      </c>
      <c r="U5297" s="3" t="str">
        <f t="shared" si="580"/>
        <v>REMUNERAC</v>
      </c>
      <c r="V5297" s="3">
        <f t="shared" si="575"/>
        <v>0</v>
      </c>
      <c r="W5297" s="3" t="str">
        <f t="shared" si="576"/>
        <v>REMUNERACION EXTRAORDINARIA</v>
      </c>
      <c r="X5297" s="3">
        <f t="shared" si="577"/>
        <v>3000000</v>
      </c>
      <c r="Y5297" s="3">
        <f t="shared" si="578"/>
        <v>250000</v>
      </c>
    </row>
    <row r="5298" spans="1:25">
      <c r="A5298" s="3"/>
      <c r="B5298" s="3" t="s">
        <v>3234</v>
      </c>
      <c r="C5298" s="3" t="s">
        <v>3235</v>
      </c>
      <c r="D5298" s="3" t="s">
        <v>2694</v>
      </c>
      <c r="E5298" s="3">
        <v>131</v>
      </c>
      <c r="F5298" s="3" t="s">
        <v>24</v>
      </c>
      <c r="G5298" s="3">
        <v>0</v>
      </c>
      <c r="H5298" s="3">
        <v>3000000</v>
      </c>
      <c r="I5298" s="3">
        <v>0</v>
      </c>
      <c r="J5298" s="3">
        <v>0</v>
      </c>
      <c r="K5298" s="3">
        <v>0</v>
      </c>
      <c r="L5298" s="3">
        <v>0</v>
      </c>
      <c r="M5298" s="3">
        <v>0</v>
      </c>
      <c r="N5298" s="3">
        <v>0</v>
      </c>
      <c r="O5298" s="3">
        <v>0</v>
      </c>
      <c r="P5298" s="3">
        <v>0</v>
      </c>
      <c r="Q5298" s="3">
        <v>0</v>
      </c>
      <c r="R5298" s="3">
        <v>0</v>
      </c>
      <c r="S5298" s="3">
        <f t="shared" si="579"/>
        <v>3000000</v>
      </c>
      <c r="T5298" s="3">
        <f t="shared" si="574"/>
        <v>93783333</v>
      </c>
      <c r="U5298" s="3" t="str">
        <f t="shared" si="580"/>
        <v xml:space="preserve">SUBSIDIO </v>
      </c>
      <c r="V5298" s="3">
        <f t="shared" si="575"/>
        <v>0</v>
      </c>
      <c r="W5298" s="3" t="str">
        <f t="shared" si="576"/>
        <v>SUBSIDIO FAMILIAR - ESCOLARIDAD</v>
      </c>
      <c r="X5298" s="3">
        <f t="shared" si="577"/>
        <v>3000000</v>
      </c>
      <c r="Y5298" s="3">
        <f t="shared" si="578"/>
        <v>0</v>
      </c>
    </row>
    <row r="5299" spans="1:25">
      <c r="A5299" s="3"/>
      <c r="B5299" s="3" t="s">
        <v>3234</v>
      </c>
      <c r="C5299" s="3" t="s">
        <v>3235</v>
      </c>
      <c r="D5299" s="3" t="s">
        <v>2694</v>
      </c>
      <c r="E5299" s="3">
        <v>133</v>
      </c>
      <c r="F5299" s="3" t="s">
        <v>2731</v>
      </c>
      <c r="G5299" s="3">
        <v>2400000</v>
      </c>
      <c r="H5299" s="3">
        <v>2400000</v>
      </c>
      <c r="I5299" s="3">
        <v>2400000</v>
      </c>
      <c r="J5299" s="3">
        <v>2400000</v>
      </c>
      <c r="K5299" s="3">
        <v>2400000</v>
      </c>
      <c r="L5299" s="3">
        <v>2400000</v>
      </c>
      <c r="M5299" s="3">
        <v>2400000</v>
      </c>
      <c r="N5299" s="3">
        <v>0</v>
      </c>
      <c r="O5299" s="3">
        <v>0</v>
      </c>
      <c r="P5299" s="3">
        <v>0</v>
      </c>
      <c r="Q5299" s="3">
        <v>0</v>
      </c>
      <c r="R5299" s="3">
        <v>0</v>
      </c>
      <c r="S5299" s="3">
        <f t="shared" si="579"/>
        <v>16800000</v>
      </c>
      <c r="T5299" s="3">
        <f t="shared" si="574"/>
        <v>93783333</v>
      </c>
      <c r="U5299" s="3" t="str">
        <f t="shared" si="580"/>
        <v>BONIFICAC</v>
      </c>
      <c r="V5299" s="3">
        <f t="shared" si="575"/>
        <v>0</v>
      </c>
      <c r="W5299" s="3" t="str">
        <f t="shared" si="576"/>
        <v>BONIFICACION POR CARGO</v>
      </c>
      <c r="X5299" s="3">
        <f t="shared" si="577"/>
        <v>16800000</v>
      </c>
      <c r="Y5299" s="3">
        <f t="shared" si="578"/>
        <v>1400000</v>
      </c>
    </row>
    <row r="5300" spans="1:25">
      <c r="A5300" s="3"/>
      <c r="B5300" s="3" t="s">
        <v>3236</v>
      </c>
      <c r="C5300" s="3" t="s">
        <v>3237</v>
      </c>
      <c r="D5300" s="3" t="s">
        <v>2694</v>
      </c>
      <c r="E5300" s="3">
        <v>111</v>
      </c>
      <c r="F5300" s="3" t="s">
        <v>21</v>
      </c>
      <c r="G5300" s="3">
        <v>5300000</v>
      </c>
      <c r="H5300" s="3">
        <v>5300000</v>
      </c>
      <c r="I5300" s="3">
        <v>5300000</v>
      </c>
      <c r="J5300" s="3">
        <v>5300000</v>
      </c>
      <c r="K5300" s="3">
        <v>5300000</v>
      </c>
      <c r="L5300" s="3">
        <v>5300000</v>
      </c>
      <c r="M5300" s="3">
        <v>5300000</v>
      </c>
      <c r="N5300" s="3">
        <v>5300000</v>
      </c>
      <c r="O5300" s="3">
        <v>5300000</v>
      </c>
      <c r="P5300" s="3">
        <v>5300000</v>
      </c>
      <c r="Q5300" s="3">
        <v>5300000</v>
      </c>
      <c r="R5300" s="3">
        <v>5300000</v>
      </c>
      <c r="S5300" s="3">
        <f t="shared" si="579"/>
        <v>63600000</v>
      </c>
      <c r="T5300" s="3">
        <f t="shared" si="574"/>
        <v>92667873</v>
      </c>
      <c r="U5300" s="3" t="str">
        <f t="shared" si="580"/>
        <v>SUELDOS</v>
      </c>
      <c r="V5300" s="3">
        <f t="shared" si="575"/>
        <v>0</v>
      </c>
      <c r="W5300" s="3" t="str">
        <f t="shared" si="576"/>
        <v>SUELDOS</v>
      </c>
      <c r="X5300" s="3">
        <f t="shared" si="577"/>
        <v>63600000</v>
      </c>
      <c r="Y5300" s="3">
        <f t="shared" si="578"/>
        <v>5300000</v>
      </c>
    </row>
    <row r="5301" spans="1:25">
      <c r="A5301" s="3"/>
      <c r="B5301" s="3" t="s">
        <v>3236</v>
      </c>
      <c r="C5301" s="3" t="s">
        <v>3237</v>
      </c>
      <c r="D5301" s="3" t="s">
        <v>2694</v>
      </c>
      <c r="E5301" s="3">
        <v>114</v>
      </c>
      <c r="F5301" s="3" t="s">
        <v>79</v>
      </c>
      <c r="G5301" s="3">
        <v>0</v>
      </c>
      <c r="H5301" s="3">
        <v>0</v>
      </c>
      <c r="I5301" s="3">
        <v>0</v>
      </c>
      <c r="J5301" s="3">
        <v>0</v>
      </c>
      <c r="K5301" s="3">
        <v>0</v>
      </c>
      <c r="L5301" s="3">
        <v>0</v>
      </c>
      <c r="M5301" s="3">
        <v>0</v>
      </c>
      <c r="N5301" s="3">
        <v>0</v>
      </c>
      <c r="O5301" s="3">
        <v>0</v>
      </c>
      <c r="P5301" s="3">
        <v>0</v>
      </c>
      <c r="Q5301" s="3">
        <v>0</v>
      </c>
      <c r="R5301" s="3">
        <v>1457500</v>
      </c>
      <c r="S5301" s="3">
        <f t="shared" si="579"/>
        <v>1457500</v>
      </c>
      <c r="T5301" s="3">
        <f t="shared" si="574"/>
        <v>92667873</v>
      </c>
      <c r="U5301" s="3" t="str">
        <f t="shared" si="580"/>
        <v>AGUINALDO</v>
      </c>
      <c r="V5301" s="3">
        <f t="shared" si="575"/>
        <v>1457500</v>
      </c>
      <c r="W5301" s="3" t="str">
        <f t="shared" si="576"/>
        <v>BONIFICACION POR GESTION PRESUPUESTARIA</v>
      </c>
      <c r="X5301" s="3">
        <f t="shared" si="577"/>
        <v>0</v>
      </c>
      <c r="Y5301" s="3">
        <f t="shared" si="578"/>
        <v>0</v>
      </c>
    </row>
    <row r="5302" spans="1:25">
      <c r="A5302" s="3"/>
      <c r="B5302" s="3" t="s">
        <v>3236</v>
      </c>
      <c r="C5302" s="3" t="s">
        <v>3237</v>
      </c>
      <c r="D5302" s="3" t="s">
        <v>2694</v>
      </c>
      <c r="E5302" s="3">
        <v>114</v>
      </c>
      <c r="F5302" s="3" t="s">
        <v>3488</v>
      </c>
      <c r="G5302" s="3">
        <v>0</v>
      </c>
      <c r="H5302" s="3">
        <v>0</v>
      </c>
      <c r="I5302" s="3">
        <v>0</v>
      </c>
      <c r="J5302" s="3">
        <v>0</v>
      </c>
      <c r="K5302" s="3">
        <v>0</v>
      </c>
      <c r="L5302" s="3">
        <v>0</v>
      </c>
      <c r="M5302" s="3">
        <v>0</v>
      </c>
      <c r="N5302" s="3">
        <v>0</v>
      </c>
      <c r="O5302" s="3">
        <v>0</v>
      </c>
      <c r="P5302" s="3">
        <v>0</v>
      </c>
      <c r="Q5302" s="3">
        <v>0</v>
      </c>
      <c r="R5302" s="3">
        <v>5300000</v>
      </c>
      <c r="S5302" s="3">
        <f t="shared" si="579"/>
        <v>5300000</v>
      </c>
      <c r="T5302" s="3">
        <f t="shared" si="574"/>
        <v>92667873</v>
      </c>
      <c r="U5302" s="3" t="str">
        <f t="shared" si="580"/>
        <v>AGUINALDO</v>
      </c>
      <c r="V5302" s="3">
        <f t="shared" si="575"/>
        <v>5300000</v>
      </c>
      <c r="W5302" s="3" t="str">
        <f t="shared" si="576"/>
        <v>SUELDOS</v>
      </c>
      <c r="X5302" s="3">
        <f t="shared" si="577"/>
        <v>0</v>
      </c>
      <c r="Y5302" s="3">
        <f t="shared" si="578"/>
        <v>0</v>
      </c>
    </row>
    <row r="5303" spans="1:25">
      <c r="A5303" s="3"/>
      <c r="B5303" s="3" t="s">
        <v>3236</v>
      </c>
      <c r="C5303" s="3" t="s">
        <v>3237</v>
      </c>
      <c r="D5303" s="3" t="s">
        <v>2694</v>
      </c>
      <c r="E5303" s="3">
        <v>123</v>
      </c>
      <c r="F5303" s="3" t="s">
        <v>30</v>
      </c>
      <c r="G5303" s="3">
        <v>0</v>
      </c>
      <c r="H5303" s="3">
        <v>0</v>
      </c>
      <c r="I5303" s="3">
        <v>0</v>
      </c>
      <c r="J5303" s="3">
        <v>0</v>
      </c>
      <c r="K5303" s="3">
        <v>0</v>
      </c>
      <c r="L5303" s="3">
        <v>0</v>
      </c>
      <c r="M5303" s="3">
        <v>0</v>
      </c>
      <c r="N5303" s="3">
        <v>0</v>
      </c>
      <c r="O5303" s="3">
        <v>0</v>
      </c>
      <c r="P5303" s="3">
        <v>0</v>
      </c>
      <c r="Q5303" s="3">
        <v>0</v>
      </c>
      <c r="R5303" s="3">
        <v>52503</v>
      </c>
      <c r="S5303" s="3">
        <f t="shared" si="579"/>
        <v>52503</v>
      </c>
      <c r="T5303" s="3">
        <f t="shared" si="574"/>
        <v>92667873</v>
      </c>
      <c r="U5303" s="3" t="str">
        <f t="shared" si="580"/>
        <v>AGUINALDO</v>
      </c>
      <c r="V5303" s="3">
        <f t="shared" si="575"/>
        <v>52503</v>
      </c>
      <c r="W5303" s="3" t="str">
        <f t="shared" si="576"/>
        <v>REMUNERACION EXTRAORDINARIA</v>
      </c>
      <c r="X5303" s="3">
        <f t="shared" si="577"/>
        <v>0</v>
      </c>
      <c r="Y5303" s="3">
        <f t="shared" si="578"/>
        <v>0</v>
      </c>
    </row>
    <row r="5304" spans="1:25">
      <c r="A5304" s="3"/>
      <c r="B5304" s="3" t="s">
        <v>3236</v>
      </c>
      <c r="C5304" s="3" t="s">
        <v>3237</v>
      </c>
      <c r="D5304" s="3" t="s">
        <v>2694</v>
      </c>
      <c r="E5304" s="3">
        <v>123</v>
      </c>
      <c r="F5304" s="3" t="s">
        <v>32</v>
      </c>
      <c r="G5304" s="3">
        <v>0</v>
      </c>
      <c r="H5304" s="3">
        <v>0</v>
      </c>
      <c r="I5304" s="3">
        <v>0</v>
      </c>
      <c r="J5304" s="3">
        <v>0</v>
      </c>
      <c r="K5304" s="3">
        <v>97388</v>
      </c>
      <c r="L5304" s="3">
        <v>19875</v>
      </c>
      <c r="M5304" s="3">
        <v>0</v>
      </c>
      <c r="N5304" s="3">
        <v>0</v>
      </c>
      <c r="O5304" s="3">
        <v>0</v>
      </c>
      <c r="P5304" s="3">
        <v>0</v>
      </c>
      <c r="Q5304" s="3">
        <v>0</v>
      </c>
      <c r="R5304" s="3">
        <v>512775</v>
      </c>
      <c r="S5304" s="3">
        <f t="shared" si="579"/>
        <v>630038</v>
      </c>
      <c r="T5304" s="3">
        <f t="shared" si="574"/>
        <v>92667873</v>
      </c>
      <c r="U5304" s="3" t="str">
        <f t="shared" si="580"/>
        <v>REMUNERAC</v>
      </c>
      <c r="V5304" s="3">
        <f t="shared" si="575"/>
        <v>0</v>
      </c>
      <c r="W5304" s="3" t="str">
        <f t="shared" si="576"/>
        <v>REMUNERACION EXTRAORDINARIA</v>
      </c>
      <c r="X5304" s="3">
        <f t="shared" si="577"/>
        <v>630038</v>
      </c>
      <c r="Y5304" s="3">
        <f t="shared" si="578"/>
        <v>52503</v>
      </c>
    </row>
    <row r="5305" spans="1:25">
      <c r="A5305" s="3"/>
      <c r="B5305" s="3" t="s">
        <v>3236</v>
      </c>
      <c r="C5305" s="3" t="s">
        <v>3237</v>
      </c>
      <c r="D5305" s="3" t="s">
        <v>2694</v>
      </c>
      <c r="E5305" s="3">
        <v>131</v>
      </c>
      <c r="F5305" s="3" t="s">
        <v>24</v>
      </c>
      <c r="G5305" s="3">
        <v>0</v>
      </c>
      <c r="H5305" s="3">
        <v>3000000</v>
      </c>
      <c r="I5305" s="3">
        <v>0</v>
      </c>
      <c r="J5305" s="3">
        <v>0</v>
      </c>
      <c r="K5305" s="3">
        <v>0</v>
      </c>
      <c r="L5305" s="3">
        <v>0</v>
      </c>
      <c r="M5305" s="3">
        <v>0</v>
      </c>
      <c r="N5305" s="3">
        <v>0</v>
      </c>
      <c r="O5305" s="3">
        <v>0</v>
      </c>
      <c r="P5305" s="3">
        <v>0</v>
      </c>
      <c r="Q5305" s="3">
        <v>0</v>
      </c>
      <c r="R5305" s="3">
        <v>0</v>
      </c>
      <c r="S5305" s="3">
        <f t="shared" si="579"/>
        <v>3000000</v>
      </c>
      <c r="T5305" s="3">
        <f t="shared" si="574"/>
        <v>92667873</v>
      </c>
      <c r="U5305" s="3" t="str">
        <f t="shared" si="580"/>
        <v xml:space="preserve">SUBSIDIO </v>
      </c>
      <c r="V5305" s="3">
        <f t="shared" si="575"/>
        <v>0</v>
      </c>
      <c r="W5305" s="3" t="str">
        <f t="shared" si="576"/>
        <v>SUBSIDIO FAMILIAR - ESCOLARIDAD</v>
      </c>
      <c r="X5305" s="3">
        <f t="shared" si="577"/>
        <v>3000000</v>
      </c>
      <c r="Y5305" s="3">
        <f t="shared" si="578"/>
        <v>0</v>
      </c>
    </row>
    <row r="5306" spans="1:25">
      <c r="A5306" s="3"/>
      <c r="B5306" s="3" t="s">
        <v>3236</v>
      </c>
      <c r="C5306" s="3" t="s">
        <v>3237</v>
      </c>
      <c r="D5306" s="3" t="s">
        <v>2694</v>
      </c>
      <c r="E5306" s="3">
        <v>133</v>
      </c>
      <c r="F5306" s="3" t="s">
        <v>78</v>
      </c>
      <c r="G5306" s="3">
        <v>1590000</v>
      </c>
      <c r="H5306" s="3">
        <v>1590000</v>
      </c>
      <c r="I5306" s="3">
        <v>1590000</v>
      </c>
      <c r="J5306" s="3">
        <v>1590000</v>
      </c>
      <c r="K5306" s="3">
        <v>1590000</v>
      </c>
      <c r="L5306" s="3">
        <v>1590000</v>
      </c>
      <c r="M5306" s="3">
        <v>1590000</v>
      </c>
      <c r="N5306" s="3">
        <v>0</v>
      </c>
      <c r="O5306" s="3">
        <v>1590000</v>
      </c>
      <c r="P5306" s="3">
        <v>1590000</v>
      </c>
      <c r="Q5306" s="3">
        <v>1590000</v>
      </c>
      <c r="R5306" s="3">
        <v>1590000</v>
      </c>
      <c r="S5306" s="3">
        <f t="shared" si="579"/>
        <v>17490000</v>
      </c>
      <c r="T5306" s="3">
        <f t="shared" si="574"/>
        <v>92667873</v>
      </c>
      <c r="U5306" s="3" t="str">
        <f t="shared" si="580"/>
        <v>BONIFICAC</v>
      </c>
      <c r="V5306" s="3">
        <f t="shared" si="575"/>
        <v>0</v>
      </c>
      <c r="W5306" s="3" t="str">
        <f t="shared" si="576"/>
        <v>BONIFICACION POR GESTION PRESUPUESTARIA</v>
      </c>
      <c r="X5306" s="3">
        <f t="shared" si="577"/>
        <v>17490000</v>
      </c>
      <c r="Y5306" s="3">
        <f t="shared" si="578"/>
        <v>1457500</v>
      </c>
    </row>
    <row r="5307" spans="1:25">
      <c r="A5307" s="3"/>
      <c r="B5307" s="3" t="s">
        <v>3236</v>
      </c>
      <c r="C5307" s="3" t="s">
        <v>3237</v>
      </c>
      <c r="D5307" s="3" t="s">
        <v>2694</v>
      </c>
      <c r="E5307" s="3">
        <v>232</v>
      </c>
      <c r="F5307" s="3" t="s">
        <v>33</v>
      </c>
      <c r="G5307" s="3">
        <v>0</v>
      </c>
      <c r="H5307" s="3">
        <v>0</v>
      </c>
      <c r="I5307" s="3">
        <v>0</v>
      </c>
      <c r="J5307" s="3">
        <v>0</v>
      </c>
      <c r="K5307" s="3">
        <v>0</v>
      </c>
      <c r="L5307" s="3">
        <v>0</v>
      </c>
      <c r="M5307" s="3">
        <v>0</v>
      </c>
      <c r="N5307" s="3">
        <v>0</v>
      </c>
      <c r="O5307" s="3">
        <v>0</v>
      </c>
      <c r="P5307" s="3">
        <v>0</v>
      </c>
      <c r="Q5307" s="3">
        <v>1137832</v>
      </c>
      <c r="R5307" s="3">
        <v>0</v>
      </c>
      <c r="S5307" s="3">
        <f t="shared" si="579"/>
        <v>1137832</v>
      </c>
      <c r="T5307" s="3">
        <f t="shared" si="574"/>
        <v>92667873</v>
      </c>
      <c r="U5307" s="3" t="str">
        <f t="shared" si="580"/>
        <v>VIATICO</v>
      </c>
      <c r="V5307" s="3">
        <f t="shared" si="575"/>
        <v>0</v>
      </c>
      <c r="W5307" s="3" t="str">
        <f t="shared" si="576"/>
        <v>VIATICO</v>
      </c>
      <c r="X5307" s="3">
        <f t="shared" si="577"/>
        <v>1137832</v>
      </c>
      <c r="Y5307" s="3">
        <f t="shared" si="578"/>
        <v>0</v>
      </c>
    </row>
    <row r="5308" spans="1:25">
      <c r="A5308" s="3"/>
      <c r="B5308" s="3" t="s">
        <v>3238</v>
      </c>
      <c r="C5308" s="3" t="s">
        <v>3239</v>
      </c>
      <c r="D5308" s="3" t="s">
        <v>2694</v>
      </c>
      <c r="E5308" s="3">
        <v>111</v>
      </c>
      <c r="F5308" s="3" t="s">
        <v>21</v>
      </c>
      <c r="G5308" s="3">
        <v>4000000</v>
      </c>
      <c r="H5308" s="3">
        <v>4000000</v>
      </c>
      <c r="I5308" s="3">
        <v>4000000</v>
      </c>
      <c r="J5308" s="3">
        <v>4000000</v>
      </c>
      <c r="K5308" s="3">
        <v>4000000</v>
      </c>
      <c r="L5308" s="3">
        <v>4000000</v>
      </c>
      <c r="M5308" s="3">
        <v>4000000</v>
      </c>
      <c r="N5308" s="3">
        <v>4000000</v>
      </c>
      <c r="O5308" s="3">
        <v>4000000</v>
      </c>
      <c r="P5308" s="3">
        <v>4000000</v>
      </c>
      <c r="Q5308" s="3">
        <v>4000000</v>
      </c>
      <c r="R5308" s="3">
        <v>4000000</v>
      </c>
      <c r="S5308" s="3">
        <f t="shared" si="579"/>
        <v>48000000</v>
      </c>
      <c r="T5308" s="3">
        <f t="shared" si="574"/>
        <v>72321875</v>
      </c>
      <c r="U5308" s="3" t="str">
        <f t="shared" si="580"/>
        <v>SUELDOS</v>
      </c>
      <c r="V5308" s="3">
        <f t="shared" si="575"/>
        <v>0</v>
      </c>
      <c r="W5308" s="3" t="str">
        <f t="shared" si="576"/>
        <v>SUELDOS</v>
      </c>
      <c r="X5308" s="3">
        <f t="shared" si="577"/>
        <v>48000000</v>
      </c>
      <c r="Y5308" s="3">
        <f t="shared" si="578"/>
        <v>4000000</v>
      </c>
    </row>
    <row r="5309" spans="1:25">
      <c r="A5309" s="3"/>
      <c r="B5309" s="3" t="s">
        <v>3238</v>
      </c>
      <c r="C5309" s="3" t="s">
        <v>3239</v>
      </c>
      <c r="D5309" s="3" t="s">
        <v>2694</v>
      </c>
      <c r="E5309" s="3">
        <v>114</v>
      </c>
      <c r="F5309" s="3" t="s">
        <v>29</v>
      </c>
      <c r="G5309" s="3">
        <v>0</v>
      </c>
      <c r="H5309" s="3">
        <v>0</v>
      </c>
      <c r="I5309" s="3">
        <v>0</v>
      </c>
      <c r="J5309" s="3">
        <v>0</v>
      </c>
      <c r="K5309" s="3">
        <v>0</v>
      </c>
      <c r="L5309" s="3">
        <v>0</v>
      </c>
      <c r="M5309" s="3">
        <v>0</v>
      </c>
      <c r="N5309" s="3">
        <v>0</v>
      </c>
      <c r="O5309" s="3">
        <v>0</v>
      </c>
      <c r="P5309" s="3">
        <v>0</v>
      </c>
      <c r="Q5309" s="3">
        <v>0</v>
      </c>
      <c r="R5309" s="3">
        <v>1170000</v>
      </c>
      <c r="S5309" s="3">
        <f t="shared" si="579"/>
        <v>1170000</v>
      </c>
      <c r="T5309" s="3">
        <f t="shared" si="574"/>
        <v>72321875</v>
      </c>
      <c r="U5309" s="3" t="str">
        <f t="shared" si="580"/>
        <v>AGUINALDO</v>
      </c>
      <c r="V5309" s="3">
        <f t="shared" si="575"/>
        <v>1170000</v>
      </c>
      <c r="W5309" s="3" t="str">
        <f t="shared" si="576"/>
        <v>BONIFICACION POR GESTION ADMINISTRATIVA</v>
      </c>
      <c r="X5309" s="3">
        <f t="shared" si="577"/>
        <v>0</v>
      </c>
      <c r="Y5309" s="3">
        <f t="shared" si="578"/>
        <v>0</v>
      </c>
    </row>
    <row r="5310" spans="1:25">
      <c r="A5310" s="3"/>
      <c r="B5310" s="3" t="s">
        <v>3238</v>
      </c>
      <c r="C5310" s="3" t="s">
        <v>3239</v>
      </c>
      <c r="D5310" s="3" t="s">
        <v>2694</v>
      </c>
      <c r="E5310" s="3">
        <v>114</v>
      </c>
      <c r="F5310" s="3" t="s">
        <v>3488</v>
      </c>
      <c r="G5310" s="3">
        <v>0</v>
      </c>
      <c r="H5310" s="3">
        <v>0</v>
      </c>
      <c r="I5310" s="3">
        <v>0</v>
      </c>
      <c r="J5310" s="3">
        <v>0</v>
      </c>
      <c r="K5310" s="3">
        <v>0</v>
      </c>
      <c r="L5310" s="3">
        <v>0</v>
      </c>
      <c r="M5310" s="3">
        <v>0</v>
      </c>
      <c r="N5310" s="3">
        <v>0</v>
      </c>
      <c r="O5310" s="3">
        <v>0</v>
      </c>
      <c r="P5310" s="3">
        <v>0</v>
      </c>
      <c r="Q5310" s="3">
        <v>0</v>
      </c>
      <c r="R5310" s="3">
        <v>4000000</v>
      </c>
      <c r="S5310" s="3">
        <f t="shared" si="579"/>
        <v>4000000</v>
      </c>
      <c r="T5310" s="3">
        <f t="shared" si="574"/>
        <v>72321875</v>
      </c>
      <c r="U5310" s="3" t="str">
        <f t="shared" si="580"/>
        <v>AGUINALDO</v>
      </c>
      <c r="V5310" s="3">
        <f t="shared" si="575"/>
        <v>4000000</v>
      </c>
      <c r="W5310" s="3" t="str">
        <f t="shared" si="576"/>
        <v>SUELDOS</v>
      </c>
      <c r="X5310" s="3">
        <f t="shared" si="577"/>
        <v>0</v>
      </c>
      <c r="Y5310" s="3">
        <f t="shared" si="578"/>
        <v>0</v>
      </c>
    </row>
    <row r="5311" spans="1:25">
      <c r="A5311" s="3"/>
      <c r="B5311" s="3" t="s">
        <v>3238</v>
      </c>
      <c r="C5311" s="3" t="s">
        <v>3239</v>
      </c>
      <c r="D5311" s="3" t="s">
        <v>2694</v>
      </c>
      <c r="E5311" s="3">
        <v>123</v>
      </c>
      <c r="F5311" s="3" t="s">
        <v>30</v>
      </c>
      <c r="G5311" s="3">
        <v>0</v>
      </c>
      <c r="H5311" s="3">
        <v>0</v>
      </c>
      <c r="I5311" s="3">
        <v>0</v>
      </c>
      <c r="J5311" s="3">
        <v>0</v>
      </c>
      <c r="K5311" s="3">
        <v>0</v>
      </c>
      <c r="L5311" s="3">
        <v>0</v>
      </c>
      <c r="M5311" s="3">
        <v>0</v>
      </c>
      <c r="N5311" s="3">
        <v>0</v>
      </c>
      <c r="O5311" s="3">
        <v>0</v>
      </c>
      <c r="P5311" s="3">
        <v>0</v>
      </c>
      <c r="Q5311" s="3">
        <v>0</v>
      </c>
      <c r="R5311" s="3">
        <v>361375</v>
      </c>
      <c r="S5311" s="3">
        <f t="shared" si="579"/>
        <v>361375</v>
      </c>
      <c r="T5311" s="3">
        <f t="shared" si="574"/>
        <v>72321875</v>
      </c>
      <c r="U5311" s="3" t="str">
        <f t="shared" si="580"/>
        <v>AGUINALDO</v>
      </c>
      <c r="V5311" s="3">
        <f t="shared" si="575"/>
        <v>361375</v>
      </c>
      <c r="W5311" s="3" t="str">
        <f t="shared" si="576"/>
        <v>REMUNERACION EXTRAORDINARIA</v>
      </c>
      <c r="X5311" s="3">
        <f t="shared" si="577"/>
        <v>0</v>
      </c>
      <c r="Y5311" s="3">
        <f t="shared" si="578"/>
        <v>0</v>
      </c>
    </row>
    <row r="5312" spans="1:25">
      <c r="A5312" s="3"/>
      <c r="B5312" s="3" t="s">
        <v>3238</v>
      </c>
      <c r="C5312" s="3" t="s">
        <v>3239</v>
      </c>
      <c r="D5312" s="3" t="s">
        <v>2694</v>
      </c>
      <c r="E5312" s="3">
        <v>123</v>
      </c>
      <c r="F5312" s="3" t="s">
        <v>32</v>
      </c>
      <c r="G5312" s="3">
        <v>0</v>
      </c>
      <c r="H5312" s="3">
        <v>0</v>
      </c>
      <c r="I5312" s="3">
        <v>480000</v>
      </c>
      <c r="J5312" s="3">
        <v>308400</v>
      </c>
      <c r="K5312" s="3">
        <v>480000</v>
      </c>
      <c r="L5312" s="3">
        <v>465600</v>
      </c>
      <c r="M5312" s="3">
        <v>480000</v>
      </c>
      <c r="N5312" s="3">
        <v>0</v>
      </c>
      <c r="O5312" s="3">
        <v>480000</v>
      </c>
      <c r="P5312" s="3">
        <v>480000</v>
      </c>
      <c r="Q5312" s="3">
        <v>480000</v>
      </c>
      <c r="R5312" s="3">
        <v>1096500</v>
      </c>
      <c r="S5312" s="3">
        <f t="shared" si="579"/>
        <v>4750500</v>
      </c>
      <c r="T5312" s="3">
        <f t="shared" si="574"/>
        <v>72321875</v>
      </c>
      <c r="U5312" s="3" t="str">
        <f t="shared" si="580"/>
        <v>REMUNERAC</v>
      </c>
      <c r="V5312" s="3">
        <f t="shared" si="575"/>
        <v>0</v>
      </c>
      <c r="W5312" s="3" t="str">
        <f t="shared" si="576"/>
        <v>REMUNERACION EXTRAORDINARIA</v>
      </c>
      <c r="X5312" s="3">
        <f t="shared" si="577"/>
        <v>4750500</v>
      </c>
      <c r="Y5312" s="3">
        <f t="shared" si="578"/>
        <v>361375</v>
      </c>
    </row>
    <row r="5313" spans="1:25">
      <c r="A5313" s="3"/>
      <c r="B5313" s="3" t="s">
        <v>3238</v>
      </c>
      <c r="C5313" s="3" t="s">
        <v>3239</v>
      </c>
      <c r="D5313" s="3" t="s">
        <v>2694</v>
      </c>
      <c r="E5313" s="3">
        <v>133</v>
      </c>
      <c r="F5313" s="3" t="s">
        <v>31</v>
      </c>
      <c r="G5313" s="3">
        <v>1200000</v>
      </c>
      <c r="H5313" s="3">
        <v>1200000</v>
      </c>
      <c r="I5313" s="3">
        <v>1200000</v>
      </c>
      <c r="J5313" s="3">
        <v>1200000</v>
      </c>
      <c r="K5313" s="3">
        <v>1200000</v>
      </c>
      <c r="L5313" s="3">
        <v>1200000</v>
      </c>
      <c r="M5313" s="3">
        <v>1200000</v>
      </c>
      <c r="N5313" s="3">
        <v>840000</v>
      </c>
      <c r="O5313" s="3">
        <v>1200000</v>
      </c>
      <c r="P5313" s="3">
        <v>1200000</v>
      </c>
      <c r="Q5313" s="3">
        <v>1200000</v>
      </c>
      <c r="R5313" s="3">
        <v>1200000</v>
      </c>
      <c r="S5313" s="3">
        <f t="shared" si="579"/>
        <v>14040000</v>
      </c>
      <c r="T5313" s="3">
        <f t="shared" si="574"/>
        <v>72321875</v>
      </c>
      <c r="U5313" s="3" t="str">
        <f t="shared" si="580"/>
        <v>BONIFICAC</v>
      </c>
      <c r="V5313" s="3">
        <f t="shared" si="575"/>
        <v>0</v>
      </c>
      <c r="W5313" s="3" t="str">
        <f t="shared" si="576"/>
        <v>BONIFICACIÓN POR GESTION ADMINISTRATIVA</v>
      </c>
      <c r="X5313" s="3">
        <f t="shared" si="577"/>
        <v>14040000</v>
      </c>
      <c r="Y5313" s="3">
        <f t="shared" si="578"/>
        <v>0</v>
      </c>
    </row>
    <row r="5314" spans="1:25">
      <c r="A5314" s="3"/>
      <c r="B5314" s="3" t="s">
        <v>3240</v>
      </c>
      <c r="C5314" s="3" t="s">
        <v>3241</v>
      </c>
      <c r="D5314" s="3" t="s">
        <v>2694</v>
      </c>
      <c r="E5314" s="3">
        <v>111</v>
      </c>
      <c r="F5314" s="3" t="s">
        <v>21</v>
      </c>
      <c r="G5314" s="3">
        <v>8000000</v>
      </c>
      <c r="H5314" s="3">
        <v>8000000</v>
      </c>
      <c r="I5314" s="3">
        <v>8000000</v>
      </c>
      <c r="J5314" s="3">
        <v>8000000</v>
      </c>
      <c r="K5314" s="3">
        <v>8000000</v>
      </c>
      <c r="L5314" s="3">
        <v>8000000</v>
      </c>
      <c r="M5314" s="3">
        <v>8000000</v>
      </c>
      <c r="N5314" s="3">
        <v>8000000</v>
      </c>
      <c r="O5314" s="3">
        <v>8000000</v>
      </c>
      <c r="P5314" s="3">
        <v>8000000</v>
      </c>
      <c r="Q5314" s="3">
        <v>8000000</v>
      </c>
      <c r="R5314" s="3">
        <v>8000000</v>
      </c>
      <c r="S5314" s="3">
        <f t="shared" si="579"/>
        <v>96000000</v>
      </c>
      <c r="T5314" s="3">
        <f t="shared" si="574"/>
        <v>135957202</v>
      </c>
      <c r="U5314" s="3" t="str">
        <f t="shared" si="580"/>
        <v>SUELDOS</v>
      </c>
      <c r="V5314" s="3">
        <f t="shared" si="575"/>
        <v>0</v>
      </c>
      <c r="W5314" s="3" t="str">
        <f t="shared" si="576"/>
        <v>SUELDOS</v>
      </c>
      <c r="X5314" s="3">
        <f t="shared" si="577"/>
        <v>96000000</v>
      </c>
      <c r="Y5314" s="3">
        <f t="shared" si="578"/>
        <v>8000000</v>
      </c>
    </row>
    <row r="5315" spans="1:25">
      <c r="A5315" s="3"/>
      <c r="B5315" s="3" t="s">
        <v>3240</v>
      </c>
      <c r="C5315" s="3" t="s">
        <v>3241</v>
      </c>
      <c r="D5315" s="3" t="s">
        <v>2694</v>
      </c>
      <c r="E5315" s="3">
        <v>114</v>
      </c>
      <c r="F5315" s="3" t="s">
        <v>2727</v>
      </c>
      <c r="G5315" s="3">
        <v>0</v>
      </c>
      <c r="H5315" s="3">
        <v>0</v>
      </c>
      <c r="I5315" s="3">
        <v>0</v>
      </c>
      <c r="J5315" s="3">
        <v>0</v>
      </c>
      <c r="K5315" s="3">
        <v>0</v>
      </c>
      <c r="L5315" s="3">
        <v>0</v>
      </c>
      <c r="M5315" s="3">
        <v>0</v>
      </c>
      <c r="N5315" s="3">
        <v>0</v>
      </c>
      <c r="O5315" s="3">
        <v>0</v>
      </c>
      <c r="P5315" s="3">
        <v>0</v>
      </c>
      <c r="Q5315" s="3">
        <v>0</v>
      </c>
      <c r="R5315" s="3">
        <v>2340000</v>
      </c>
      <c r="S5315" s="3">
        <f t="shared" si="579"/>
        <v>2340000</v>
      </c>
      <c r="T5315" s="3">
        <f t="shared" si="574"/>
        <v>135957202</v>
      </c>
      <c r="U5315" s="3" t="str">
        <f t="shared" si="580"/>
        <v>AGUINALDO</v>
      </c>
      <c r="V5315" s="3">
        <f t="shared" si="575"/>
        <v>2340000</v>
      </c>
      <c r="W5315" s="3" t="str">
        <f t="shared" si="576"/>
        <v>BONIFICACION POR CARGO</v>
      </c>
      <c r="X5315" s="3">
        <f t="shared" si="577"/>
        <v>0</v>
      </c>
      <c r="Y5315" s="3">
        <f t="shared" si="578"/>
        <v>0</v>
      </c>
    </row>
    <row r="5316" spans="1:25">
      <c r="A5316" s="3"/>
      <c r="B5316" s="3" t="s">
        <v>3240</v>
      </c>
      <c r="C5316" s="3" t="s">
        <v>3241</v>
      </c>
      <c r="D5316" s="3" t="s">
        <v>2694</v>
      </c>
      <c r="E5316" s="3">
        <v>114</v>
      </c>
      <c r="F5316" s="3" t="s">
        <v>3488</v>
      </c>
      <c r="G5316" s="3">
        <v>0</v>
      </c>
      <c r="H5316" s="3">
        <v>0</v>
      </c>
      <c r="I5316" s="3">
        <v>0</v>
      </c>
      <c r="J5316" s="3">
        <v>0</v>
      </c>
      <c r="K5316" s="3">
        <v>0</v>
      </c>
      <c r="L5316" s="3">
        <v>0</v>
      </c>
      <c r="M5316" s="3">
        <v>0</v>
      </c>
      <c r="N5316" s="3">
        <v>0</v>
      </c>
      <c r="O5316" s="3">
        <v>0</v>
      </c>
      <c r="P5316" s="3">
        <v>0</v>
      </c>
      <c r="Q5316" s="3">
        <v>0</v>
      </c>
      <c r="R5316" s="3">
        <v>8000000</v>
      </c>
      <c r="S5316" s="3">
        <f t="shared" si="579"/>
        <v>8000000</v>
      </c>
      <c r="T5316" s="3">
        <f t="shared" ref="T5316:T5379" si="581">SUMIF($B:$B,B5316,$S:$S)</f>
        <v>135957202</v>
      </c>
      <c r="U5316" s="3" t="str">
        <f t="shared" si="580"/>
        <v>AGUINALDO</v>
      </c>
      <c r="V5316" s="3">
        <f t="shared" ref="V5316:V5379" si="582">IF(U5316="AGUINALDO",S5316,0)</f>
        <v>8000000</v>
      </c>
      <c r="W5316" s="3" t="str">
        <f t="shared" ref="W5316:W5379" si="583">IF(U5316="AGUINALDO",MID(F5316,14,50),F5316)</f>
        <v>SUELDOS</v>
      </c>
      <c r="X5316" s="3">
        <f t="shared" ref="X5316:X5379" si="584">IF(W5316=F5316,S5316,0)</f>
        <v>0</v>
      </c>
      <c r="Y5316" s="3">
        <f t="shared" ref="Y5316:Y5379" si="585">IF(W5316=F5316,SUMIFS($V:$V,B:B,B5316,$W:$W,W5316),0)</f>
        <v>0</v>
      </c>
    </row>
    <row r="5317" spans="1:25">
      <c r="A5317" s="3"/>
      <c r="B5317" s="3" t="s">
        <v>3240</v>
      </c>
      <c r="C5317" s="3" t="s">
        <v>3241</v>
      </c>
      <c r="D5317" s="3" t="s">
        <v>2694</v>
      </c>
      <c r="E5317" s="3">
        <v>123</v>
      </c>
      <c r="F5317" s="3" t="s">
        <v>30</v>
      </c>
      <c r="G5317" s="3">
        <v>0</v>
      </c>
      <c r="H5317" s="3">
        <v>0</v>
      </c>
      <c r="I5317" s="3">
        <v>0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 s="3">
        <v>0</v>
      </c>
      <c r="P5317" s="3">
        <v>0</v>
      </c>
      <c r="Q5317" s="3">
        <v>0</v>
      </c>
      <c r="R5317" s="3">
        <v>104700</v>
      </c>
      <c r="S5317" s="3">
        <f t="shared" ref="S5317:S5380" si="586">SUM(G5317:R5317)</f>
        <v>104700</v>
      </c>
      <c r="T5317" s="3">
        <f t="shared" si="581"/>
        <v>135957202</v>
      </c>
      <c r="U5317" s="3" t="str">
        <f t="shared" ref="U5317:U5380" si="587">MID(F5317,1,9)</f>
        <v>AGUINALDO</v>
      </c>
      <c r="V5317" s="3">
        <f t="shared" si="582"/>
        <v>104700</v>
      </c>
      <c r="W5317" s="3" t="str">
        <f t="shared" si="583"/>
        <v>REMUNERACION EXTRAORDINARIA</v>
      </c>
      <c r="X5317" s="3">
        <f t="shared" si="584"/>
        <v>0</v>
      </c>
      <c r="Y5317" s="3">
        <f t="shared" si="585"/>
        <v>0</v>
      </c>
    </row>
    <row r="5318" spans="1:25">
      <c r="A5318" s="3"/>
      <c r="B5318" s="3" t="s">
        <v>3240</v>
      </c>
      <c r="C5318" s="3" t="s">
        <v>3241</v>
      </c>
      <c r="D5318" s="3" t="s">
        <v>2694</v>
      </c>
      <c r="E5318" s="3">
        <v>123</v>
      </c>
      <c r="F5318" s="3" t="s">
        <v>32</v>
      </c>
      <c r="G5318" s="3">
        <v>0</v>
      </c>
      <c r="H5318" s="3">
        <v>0</v>
      </c>
      <c r="I5318" s="3">
        <v>151200</v>
      </c>
      <c r="J5318" s="3">
        <v>0</v>
      </c>
      <c r="K5318" s="3">
        <v>0</v>
      </c>
      <c r="L5318" s="3">
        <v>301200</v>
      </c>
      <c r="M5318" s="3">
        <v>223800</v>
      </c>
      <c r="N5318" s="3">
        <v>0</v>
      </c>
      <c r="O5318" s="3">
        <v>0</v>
      </c>
      <c r="P5318" s="3">
        <v>0</v>
      </c>
      <c r="Q5318" s="3">
        <v>268200</v>
      </c>
      <c r="R5318" s="3">
        <v>312000</v>
      </c>
      <c r="S5318" s="3">
        <f t="shared" si="586"/>
        <v>1256400</v>
      </c>
      <c r="T5318" s="3">
        <f t="shared" si="581"/>
        <v>135957202</v>
      </c>
      <c r="U5318" s="3" t="str">
        <f t="shared" si="587"/>
        <v>REMUNERAC</v>
      </c>
      <c r="V5318" s="3">
        <f t="shared" si="582"/>
        <v>0</v>
      </c>
      <c r="W5318" s="3" t="str">
        <f t="shared" si="583"/>
        <v>REMUNERACION EXTRAORDINARIA</v>
      </c>
      <c r="X5318" s="3">
        <f t="shared" si="584"/>
        <v>1256400</v>
      </c>
      <c r="Y5318" s="3">
        <f t="shared" si="585"/>
        <v>104700</v>
      </c>
    </row>
    <row r="5319" spans="1:25">
      <c r="A5319" s="3"/>
      <c r="B5319" s="3" t="s">
        <v>3240</v>
      </c>
      <c r="C5319" s="3" t="s">
        <v>3241</v>
      </c>
      <c r="D5319" s="3" t="s">
        <v>2694</v>
      </c>
      <c r="E5319" s="3">
        <v>133</v>
      </c>
      <c r="F5319" s="3" t="s">
        <v>2731</v>
      </c>
      <c r="G5319" s="3">
        <v>2400000</v>
      </c>
      <c r="H5319" s="3">
        <v>2400000</v>
      </c>
      <c r="I5319" s="3">
        <v>2400000</v>
      </c>
      <c r="J5319" s="3">
        <v>2400000</v>
      </c>
      <c r="K5319" s="3">
        <v>2400000</v>
      </c>
      <c r="L5319" s="3">
        <v>2400000</v>
      </c>
      <c r="M5319" s="3">
        <v>2400000</v>
      </c>
      <c r="N5319" s="3">
        <v>1680000</v>
      </c>
      <c r="O5319" s="3">
        <v>2400000</v>
      </c>
      <c r="P5319" s="3">
        <v>2400000</v>
      </c>
      <c r="Q5319" s="3">
        <v>2400000</v>
      </c>
      <c r="R5319" s="3">
        <v>2400000</v>
      </c>
      <c r="S5319" s="3">
        <f t="shared" si="586"/>
        <v>28080000</v>
      </c>
      <c r="T5319" s="3">
        <f t="shared" si="581"/>
        <v>135957202</v>
      </c>
      <c r="U5319" s="3" t="str">
        <f t="shared" si="587"/>
        <v>BONIFICAC</v>
      </c>
      <c r="V5319" s="3">
        <f t="shared" si="582"/>
        <v>0</v>
      </c>
      <c r="W5319" s="3" t="str">
        <f t="shared" si="583"/>
        <v>BONIFICACION POR CARGO</v>
      </c>
      <c r="X5319" s="3">
        <f t="shared" si="584"/>
        <v>28080000</v>
      </c>
      <c r="Y5319" s="3">
        <f t="shared" si="585"/>
        <v>2340000</v>
      </c>
    </row>
    <row r="5320" spans="1:25">
      <c r="A5320" s="3"/>
      <c r="B5320" s="3" t="s">
        <v>3240</v>
      </c>
      <c r="C5320" s="3" t="s">
        <v>3241</v>
      </c>
      <c r="D5320" s="3" t="s">
        <v>2694</v>
      </c>
      <c r="E5320" s="3">
        <v>232</v>
      </c>
      <c r="F5320" s="3" t="s">
        <v>33</v>
      </c>
      <c r="G5320" s="3">
        <v>0</v>
      </c>
      <c r="H5320" s="3">
        <v>0</v>
      </c>
      <c r="I5320" s="3">
        <v>0</v>
      </c>
      <c r="J5320" s="3">
        <v>176102</v>
      </c>
      <c r="K5320" s="3">
        <v>0</v>
      </c>
      <c r="L5320" s="3">
        <v>0</v>
      </c>
      <c r="M5320" s="3">
        <v>0</v>
      </c>
      <c r="N5320" s="3">
        <v>0</v>
      </c>
      <c r="O5320" s="3">
        <v>0</v>
      </c>
      <c r="P5320" s="3">
        <v>0</v>
      </c>
      <c r="Q5320" s="3">
        <v>0</v>
      </c>
      <c r="R5320" s="3">
        <v>0</v>
      </c>
      <c r="S5320" s="3">
        <f t="shared" si="586"/>
        <v>176102</v>
      </c>
      <c r="T5320" s="3">
        <f t="shared" si="581"/>
        <v>135957202</v>
      </c>
      <c r="U5320" s="3" t="str">
        <f t="shared" si="587"/>
        <v>VIATICO</v>
      </c>
      <c r="V5320" s="3">
        <f t="shared" si="582"/>
        <v>0</v>
      </c>
      <c r="W5320" s="3" t="str">
        <f t="shared" si="583"/>
        <v>VIATICO</v>
      </c>
      <c r="X5320" s="3">
        <f t="shared" si="584"/>
        <v>176102</v>
      </c>
      <c r="Y5320" s="3">
        <f t="shared" si="585"/>
        <v>0</v>
      </c>
    </row>
    <row r="5321" spans="1:25">
      <c r="A5321" s="3"/>
      <c r="B5321" s="3" t="s">
        <v>3242</v>
      </c>
      <c r="C5321" s="3" t="s">
        <v>3243</v>
      </c>
      <c r="D5321" s="3" t="s">
        <v>2694</v>
      </c>
      <c r="E5321" s="3">
        <v>111</v>
      </c>
      <c r="F5321" s="3" t="s">
        <v>21</v>
      </c>
      <c r="G5321" s="3">
        <v>3900000</v>
      </c>
      <c r="H5321" s="3">
        <v>3900000</v>
      </c>
      <c r="I5321" s="3">
        <v>3900000</v>
      </c>
      <c r="J5321" s="3">
        <v>3900000</v>
      </c>
      <c r="K5321" s="3">
        <v>3900000</v>
      </c>
      <c r="L5321" s="3">
        <v>3900000</v>
      </c>
      <c r="M5321" s="3">
        <v>3900000</v>
      </c>
      <c r="N5321" s="3">
        <v>3900000</v>
      </c>
      <c r="O5321" s="3">
        <v>3900000</v>
      </c>
      <c r="P5321" s="3">
        <v>3900000</v>
      </c>
      <c r="Q5321" s="3">
        <v>3900000</v>
      </c>
      <c r="R5321" s="3">
        <v>3900000</v>
      </c>
      <c r="S5321" s="3">
        <f t="shared" si="586"/>
        <v>46800000</v>
      </c>
      <c r="T5321" s="3">
        <f t="shared" si="581"/>
        <v>68278862</v>
      </c>
      <c r="U5321" s="3" t="str">
        <f t="shared" si="587"/>
        <v>SUELDOS</v>
      </c>
      <c r="V5321" s="3">
        <f t="shared" si="582"/>
        <v>0</v>
      </c>
      <c r="W5321" s="3" t="str">
        <f t="shared" si="583"/>
        <v>SUELDOS</v>
      </c>
      <c r="X5321" s="3">
        <f t="shared" si="584"/>
        <v>46800000</v>
      </c>
      <c r="Y5321" s="3">
        <f t="shared" si="585"/>
        <v>3900000</v>
      </c>
    </row>
    <row r="5322" spans="1:25">
      <c r="A5322" s="3"/>
      <c r="B5322" s="3" t="s">
        <v>3242</v>
      </c>
      <c r="C5322" s="3" t="s">
        <v>3243</v>
      </c>
      <c r="D5322" s="3" t="s">
        <v>2694</v>
      </c>
      <c r="E5322" s="3">
        <v>114</v>
      </c>
      <c r="F5322" s="3" t="s">
        <v>79</v>
      </c>
      <c r="G5322" s="3">
        <v>0</v>
      </c>
      <c r="H5322" s="3">
        <v>0</v>
      </c>
      <c r="I5322" s="3">
        <v>0</v>
      </c>
      <c r="J5322" s="3">
        <v>0</v>
      </c>
      <c r="K5322" s="3">
        <v>0</v>
      </c>
      <c r="L5322" s="3">
        <v>0</v>
      </c>
      <c r="M5322" s="3">
        <v>0</v>
      </c>
      <c r="N5322" s="3">
        <v>0</v>
      </c>
      <c r="O5322" s="3">
        <v>0</v>
      </c>
      <c r="P5322" s="3">
        <v>0</v>
      </c>
      <c r="Q5322" s="3">
        <v>0</v>
      </c>
      <c r="R5322" s="3">
        <v>1140750</v>
      </c>
      <c r="S5322" s="3">
        <f t="shared" si="586"/>
        <v>1140750</v>
      </c>
      <c r="T5322" s="3">
        <f t="shared" si="581"/>
        <v>68278862</v>
      </c>
      <c r="U5322" s="3" t="str">
        <f t="shared" si="587"/>
        <v>AGUINALDO</v>
      </c>
      <c r="V5322" s="3">
        <f t="shared" si="582"/>
        <v>1140750</v>
      </c>
      <c r="W5322" s="3" t="str">
        <f t="shared" si="583"/>
        <v>BONIFICACION POR GESTION PRESUPUESTARIA</v>
      </c>
      <c r="X5322" s="3">
        <f t="shared" si="584"/>
        <v>0</v>
      </c>
      <c r="Y5322" s="3">
        <f t="shared" si="585"/>
        <v>0</v>
      </c>
    </row>
    <row r="5323" spans="1:25">
      <c r="A5323" s="3"/>
      <c r="B5323" s="3" t="s">
        <v>3242</v>
      </c>
      <c r="C5323" s="3" t="s">
        <v>3243</v>
      </c>
      <c r="D5323" s="3" t="s">
        <v>2694</v>
      </c>
      <c r="E5323" s="3">
        <v>114</v>
      </c>
      <c r="F5323" s="3" t="s">
        <v>3488</v>
      </c>
      <c r="G5323" s="3">
        <v>0</v>
      </c>
      <c r="H5323" s="3">
        <v>0</v>
      </c>
      <c r="I5323" s="3">
        <v>0</v>
      </c>
      <c r="J5323" s="3">
        <v>0</v>
      </c>
      <c r="K5323" s="3">
        <v>0</v>
      </c>
      <c r="L5323" s="3">
        <v>0</v>
      </c>
      <c r="M5323" s="3">
        <v>0</v>
      </c>
      <c r="N5323" s="3">
        <v>0</v>
      </c>
      <c r="O5323" s="3">
        <v>0</v>
      </c>
      <c r="P5323" s="3">
        <v>0</v>
      </c>
      <c r="Q5323" s="3">
        <v>0</v>
      </c>
      <c r="R5323" s="3">
        <v>3900000</v>
      </c>
      <c r="S5323" s="3">
        <f t="shared" si="586"/>
        <v>3900000</v>
      </c>
      <c r="T5323" s="3">
        <f t="shared" si="581"/>
        <v>68278862</v>
      </c>
      <c r="U5323" s="3" t="str">
        <f t="shared" si="587"/>
        <v>AGUINALDO</v>
      </c>
      <c r="V5323" s="3">
        <f t="shared" si="582"/>
        <v>3900000</v>
      </c>
      <c r="W5323" s="3" t="str">
        <f t="shared" si="583"/>
        <v>SUELDOS</v>
      </c>
      <c r="X5323" s="3">
        <f t="shared" si="584"/>
        <v>0</v>
      </c>
      <c r="Y5323" s="3">
        <f t="shared" si="585"/>
        <v>0</v>
      </c>
    </row>
    <row r="5324" spans="1:25">
      <c r="A5324" s="3"/>
      <c r="B5324" s="3" t="s">
        <v>3242</v>
      </c>
      <c r="C5324" s="3" t="s">
        <v>3243</v>
      </c>
      <c r="D5324" s="3" t="s">
        <v>2694</v>
      </c>
      <c r="E5324" s="3">
        <v>123</v>
      </c>
      <c r="F5324" s="3" t="s">
        <v>30</v>
      </c>
      <c r="G5324" s="3">
        <v>0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0</v>
      </c>
      <c r="N5324" s="3">
        <v>0</v>
      </c>
      <c r="O5324" s="3">
        <v>0</v>
      </c>
      <c r="P5324" s="3">
        <v>0</v>
      </c>
      <c r="Q5324" s="3">
        <v>0</v>
      </c>
      <c r="R5324" s="3">
        <v>184470</v>
      </c>
      <c r="S5324" s="3">
        <f t="shared" si="586"/>
        <v>184470</v>
      </c>
      <c r="T5324" s="3">
        <f t="shared" si="581"/>
        <v>68278862</v>
      </c>
      <c r="U5324" s="3" t="str">
        <f t="shared" si="587"/>
        <v>AGUINALDO</v>
      </c>
      <c r="V5324" s="3">
        <f t="shared" si="582"/>
        <v>184470</v>
      </c>
      <c r="W5324" s="3" t="str">
        <f t="shared" si="583"/>
        <v>REMUNERACION EXTRAORDINARIA</v>
      </c>
      <c r="X5324" s="3">
        <f t="shared" si="584"/>
        <v>0</v>
      </c>
      <c r="Y5324" s="3">
        <f t="shared" si="585"/>
        <v>0</v>
      </c>
    </row>
    <row r="5325" spans="1:25">
      <c r="A5325" s="3"/>
      <c r="B5325" s="3" t="s">
        <v>3242</v>
      </c>
      <c r="C5325" s="3" t="s">
        <v>3243</v>
      </c>
      <c r="D5325" s="3" t="s">
        <v>2694</v>
      </c>
      <c r="E5325" s="3">
        <v>123</v>
      </c>
      <c r="F5325" s="3" t="s">
        <v>32</v>
      </c>
      <c r="G5325" s="3">
        <v>0</v>
      </c>
      <c r="H5325" s="3">
        <v>0</v>
      </c>
      <c r="I5325" s="3">
        <v>352463</v>
      </c>
      <c r="J5325" s="3">
        <v>422663</v>
      </c>
      <c r="K5325" s="3">
        <v>467415</v>
      </c>
      <c r="L5325" s="3">
        <v>424125</v>
      </c>
      <c r="M5325" s="3">
        <v>267053</v>
      </c>
      <c r="N5325" s="3">
        <v>0</v>
      </c>
      <c r="O5325" s="3">
        <v>138060</v>
      </c>
      <c r="P5325" s="3">
        <v>141863</v>
      </c>
      <c r="Q5325" s="3">
        <v>0</v>
      </c>
      <c r="R5325" s="3">
        <v>0</v>
      </c>
      <c r="S5325" s="3">
        <f t="shared" si="586"/>
        <v>2213642</v>
      </c>
      <c r="T5325" s="3">
        <f t="shared" si="581"/>
        <v>68278862</v>
      </c>
      <c r="U5325" s="3" t="str">
        <f t="shared" si="587"/>
        <v>REMUNERAC</v>
      </c>
      <c r="V5325" s="3">
        <f t="shared" si="582"/>
        <v>0</v>
      </c>
      <c r="W5325" s="3" t="str">
        <f t="shared" si="583"/>
        <v>REMUNERACION EXTRAORDINARIA</v>
      </c>
      <c r="X5325" s="3">
        <f t="shared" si="584"/>
        <v>2213642</v>
      </c>
      <c r="Y5325" s="3">
        <f t="shared" si="585"/>
        <v>184470</v>
      </c>
    </row>
    <row r="5326" spans="1:25">
      <c r="A5326" s="3"/>
      <c r="B5326" s="3" t="s">
        <v>3242</v>
      </c>
      <c r="C5326" s="3" t="s">
        <v>3243</v>
      </c>
      <c r="D5326" s="3" t="s">
        <v>2694</v>
      </c>
      <c r="E5326" s="3">
        <v>133</v>
      </c>
      <c r="F5326" s="3" t="s">
        <v>78</v>
      </c>
      <c r="G5326" s="3">
        <v>1170000</v>
      </c>
      <c r="H5326" s="3">
        <v>1170000</v>
      </c>
      <c r="I5326" s="3">
        <v>1170000</v>
      </c>
      <c r="J5326" s="3">
        <v>1170000</v>
      </c>
      <c r="K5326" s="3">
        <v>1170000</v>
      </c>
      <c r="L5326" s="3">
        <v>1170000</v>
      </c>
      <c r="M5326" s="3">
        <v>1170000</v>
      </c>
      <c r="N5326" s="3">
        <v>1170000</v>
      </c>
      <c r="O5326" s="3">
        <v>1170000</v>
      </c>
      <c r="P5326" s="3">
        <v>1170000</v>
      </c>
      <c r="Q5326" s="3">
        <v>1170000</v>
      </c>
      <c r="R5326" s="3">
        <v>1170000</v>
      </c>
      <c r="S5326" s="3">
        <f t="shared" si="586"/>
        <v>14040000</v>
      </c>
      <c r="T5326" s="3">
        <f t="shared" si="581"/>
        <v>68278862</v>
      </c>
      <c r="U5326" s="3" t="str">
        <f t="shared" si="587"/>
        <v>BONIFICAC</v>
      </c>
      <c r="V5326" s="3">
        <f t="shared" si="582"/>
        <v>0</v>
      </c>
      <c r="W5326" s="3" t="str">
        <f t="shared" si="583"/>
        <v>BONIFICACION POR GESTION PRESUPUESTARIA</v>
      </c>
      <c r="X5326" s="3">
        <f t="shared" si="584"/>
        <v>14040000</v>
      </c>
      <c r="Y5326" s="3">
        <f t="shared" si="585"/>
        <v>1140750</v>
      </c>
    </row>
    <row r="5327" spans="1:25">
      <c r="A5327" s="3"/>
      <c r="B5327" s="3" t="s">
        <v>3244</v>
      </c>
      <c r="C5327" s="3" t="s">
        <v>3245</v>
      </c>
      <c r="D5327" s="3" t="s">
        <v>2694</v>
      </c>
      <c r="E5327" s="3">
        <v>111</v>
      </c>
      <c r="F5327" s="3" t="s">
        <v>21</v>
      </c>
      <c r="G5327" s="3">
        <v>7600000</v>
      </c>
      <c r="H5327" s="3">
        <v>7600000</v>
      </c>
      <c r="I5327" s="3">
        <v>7600000</v>
      </c>
      <c r="J5327" s="3">
        <v>7600000</v>
      </c>
      <c r="K5327" s="3">
        <v>7600000</v>
      </c>
      <c r="L5327" s="3">
        <v>7600000</v>
      </c>
      <c r="M5327" s="3">
        <v>7600000</v>
      </c>
      <c r="N5327" s="3">
        <v>7600000</v>
      </c>
      <c r="O5327" s="3">
        <v>7600000</v>
      </c>
      <c r="P5327" s="3">
        <v>7600000</v>
      </c>
      <c r="Q5327" s="3">
        <v>7600000</v>
      </c>
      <c r="R5327" s="3">
        <v>7600000</v>
      </c>
      <c r="S5327" s="3">
        <f t="shared" si="586"/>
        <v>91200000</v>
      </c>
      <c r="T5327" s="3">
        <f t="shared" si="581"/>
        <v>137396722</v>
      </c>
      <c r="U5327" s="3" t="str">
        <f t="shared" si="587"/>
        <v>SUELDOS</v>
      </c>
      <c r="V5327" s="3">
        <f t="shared" si="582"/>
        <v>0</v>
      </c>
      <c r="W5327" s="3" t="str">
        <f t="shared" si="583"/>
        <v>SUELDOS</v>
      </c>
      <c r="X5327" s="3">
        <f t="shared" si="584"/>
        <v>91200000</v>
      </c>
      <c r="Y5327" s="3">
        <f t="shared" si="585"/>
        <v>7600000</v>
      </c>
    </row>
    <row r="5328" spans="1:25">
      <c r="A5328" s="3"/>
      <c r="B5328" s="3" t="s">
        <v>3244</v>
      </c>
      <c r="C5328" s="3" t="s">
        <v>3245</v>
      </c>
      <c r="D5328" s="3" t="s">
        <v>2694</v>
      </c>
      <c r="E5328" s="3">
        <v>114</v>
      </c>
      <c r="F5328" s="3" t="s">
        <v>2727</v>
      </c>
      <c r="G5328" s="3">
        <v>0</v>
      </c>
      <c r="H5328" s="3">
        <v>0</v>
      </c>
      <c r="I5328" s="3">
        <v>0</v>
      </c>
      <c r="J5328" s="3">
        <v>0</v>
      </c>
      <c r="K5328" s="3">
        <v>0</v>
      </c>
      <c r="L5328" s="3">
        <v>0</v>
      </c>
      <c r="M5328" s="3">
        <v>0</v>
      </c>
      <c r="N5328" s="3">
        <v>0</v>
      </c>
      <c r="O5328" s="3">
        <v>0</v>
      </c>
      <c r="P5328" s="3">
        <v>0</v>
      </c>
      <c r="Q5328" s="3">
        <v>0</v>
      </c>
      <c r="R5328" s="3">
        <v>2223000</v>
      </c>
      <c r="S5328" s="3">
        <f t="shared" si="586"/>
        <v>2223000</v>
      </c>
      <c r="T5328" s="3">
        <f t="shared" si="581"/>
        <v>137396722</v>
      </c>
      <c r="U5328" s="3" t="str">
        <f t="shared" si="587"/>
        <v>AGUINALDO</v>
      </c>
      <c r="V5328" s="3">
        <f t="shared" si="582"/>
        <v>2223000</v>
      </c>
      <c r="W5328" s="3" t="str">
        <f t="shared" si="583"/>
        <v>BONIFICACION POR CARGO</v>
      </c>
      <c r="X5328" s="3">
        <f t="shared" si="584"/>
        <v>0</v>
      </c>
      <c r="Y5328" s="3">
        <f t="shared" si="585"/>
        <v>0</v>
      </c>
    </row>
    <row r="5329" spans="1:25">
      <c r="A5329" s="3"/>
      <c r="B5329" s="3" t="s">
        <v>3244</v>
      </c>
      <c r="C5329" s="3" t="s">
        <v>3245</v>
      </c>
      <c r="D5329" s="3" t="s">
        <v>2694</v>
      </c>
      <c r="E5329" s="3">
        <v>114</v>
      </c>
      <c r="F5329" s="3" t="s">
        <v>3488</v>
      </c>
      <c r="G5329" s="3">
        <v>0</v>
      </c>
      <c r="H5329" s="3">
        <v>0</v>
      </c>
      <c r="I5329" s="3">
        <v>0</v>
      </c>
      <c r="J5329" s="3">
        <v>0</v>
      </c>
      <c r="K5329" s="3">
        <v>0</v>
      </c>
      <c r="L5329" s="3">
        <v>0</v>
      </c>
      <c r="M5329" s="3">
        <v>0</v>
      </c>
      <c r="N5329" s="3">
        <v>0</v>
      </c>
      <c r="O5329" s="3">
        <v>0</v>
      </c>
      <c r="P5329" s="3">
        <v>0</v>
      </c>
      <c r="Q5329" s="3">
        <v>0</v>
      </c>
      <c r="R5329" s="3">
        <v>7600000</v>
      </c>
      <c r="S5329" s="3">
        <f t="shared" si="586"/>
        <v>7600000</v>
      </c>
      <c r="T5329" s="3">
        <f t="shared" si="581"/>
        <v>137396722</v>
      </c>
      <c r="U5329" s="3" t="str">
        <f t="shared" si="587"/>
        <v>AGUINALDO</v>
      </c>
      <c r="V5329" s="3">
        <f t="shared" si="582"/>
        <v>7600000</v>
      </c>
      <c r="W5329" s="3" t="str">
        <f t="shared" si="583"/>
        <v>SUELDOS</v>
      </c>
      <c r="X5329" s="3">
        <f t="shared" si="584"/>
        <v>0</v>
      </c>
      <c r="Y5329" s="3">
        <f t="shared" si="585"/>
        <v>0</v>
      </c>
    </row>
    <row r="5330" spans="1:25">
      <c r="A5330" s="3"/>
      <c r="B5330" s="3" t="s">
        <v>3244</v>
      </c>
      <c r="C5330" s="3" t="s">
        <v>3245</v>
      </c>
      <c r="D5330" s="3" t="s">
        <v>2694</v>
      </c>
      <c r="E5330" s="3">
        <v>123</v>
      </c>
      <c r="F5330" s="3" t="s">
        <v>30</v>
      </c>
      <c r="G5330" s="3">
        <v>0</v>
      </c>
      <c r="H5330" s="3">
        <v>0</v>
      </c>
      <c r="I5330" s="3">
        <v>0</v>
      </c>
      <c r="J5330" s="3">
        <v>0</v>
      </c>
      <c r="K5330" s="3">
        <v>0</v>
      </c>
      <c r="L5330" s="3">
        <v>0</v>
      </c>
      <c r="M5330" s="3">
        <v>0</v>
      </c>
      <c r="N5330" s="3">
        <v>0</v>
      </c>
      <c r="O5330" s="3">
        <v>0</v>
      </c>
      <c r="P5330" s="3">
        <v>0</v>
      </c>
      <c r="Q5330" s="3">
        <v>0</v>
      </c>
      <c r="R5330" s="3">
        <v>702132</v>
      </c>
      <c r="S5330" s="3">
        <f t="shared" si="586"/>
        <v>702132</v>
      </c>
      <c r="T5330" s="3">
        <f t="shared" si="581"/>
        <v>137396722</v>
      </c>
      <c r="U5330" s="3" t="str">
        <f t="shared" si="587"/>
        <v>AGUINALDO</v>
      </c>
      <c r="V5330" s="3">
        <f t="shared" si="582"/>
        <v>702132</v>
      </c>
      <c r="W5330" s="3" t="str">
        <f t="shared" si="583"/>
        <v>REMUNERACION EXTRAORDINARIA</v>
      </c>
      <c r="X5330" s="3">
        <f t="shared" si="584"/>
        <v>0</v>
      </c>
      <c r="Y5330" s="3">
        <f t="shared" si="585"/>
        <v>0</v>
      </c>
    </row>
    <row r="5331" spans="1:25">
      <c r="A5331" s="3"/>
      <c r="B5331" s="3" t="s">
        <v>3244</v>
      </c>
      <c r="C5331" s="3" t="s">
        <v>3245</v>
      </c>
      <c r="D5331" s="3" t="s">
        <v>2694</v>
      </c>
      <c r="E5331" s="3">
        <v>123</v>
      </c>
      <c r="F5331" s="3" t="s">
        <v>32</v>
      </c>
      <c r="G5331" s="3">
        <v>0</v>
      </c>
      <c r="H5331" s="3">
        <v>0</v>
      </c>
      <c r="I5331" s="3">
        <v>732450</v>
      </c>
      <c r="J5331" s="3">
        <v>766650</v>
      </c>
      <c r="K5331" s="3">
        <v>912000</v>
      </c>
      <c r="L5331" s="3">
        <v>912000</v>
      </c>
      <c r="M5331" s="3">
        <v>912000</v>
      </c>
      <c r="N5331" s="3">
        <v>0</v>
      </c>
      <c r="O5331" s="3">
        <v>830490</v>
      </c>
      <c r="P5331" s="3">
        <v>1120000</v>
      </c>
      <c r="Q5331" s="3">
        <v>1120000</v>
      </c>
      <c r="R5331" s="3">
        <v>1690000</v>
      </c>
      <c r="S5331" s="3">
        <f t="shared" si="586"/>
        <v>8995590</v>
      </c>
      <c r="T5331" s="3">
        <f t="shared" si="581"/>
        <v>137396722</v>
      </c>
      <c r="U5331" s="3" t="str">
        <f t="shared" si="587"/>
        <v>REMUNERAC</v>
      </c>
      <c r="V5331" s="3">
        <f t="shared" si="582"/>
        <v>0</v>
      </c>
      <c r="W5331" s="3" t="str">
        <f t="shared" si="583"/>
        <v>REMUNERACION EXTRAORDINARIA</v>
      </c>
      <c r="X5331" s="3">
        <f t="shared" si="584"/>
        <v>8995590</v>
      </c>
      <c r="Y5331" s="3">
        <f t="shared" si="585"/>
        <v>702132</v>
      </c>
    </row>
    <row r="5332" spans="1:25">
      <c r="A5332" s="3"/>
      <c r="B5332" s="3" t="s">
        <v>3244</v>
      </c>
      <c r="C5332" s="3" t="s">
        <v>3245</v>
      </c>
      <c r="D5332" s="3" t="s">
        <v>2694</v>
      </c>
      <c r="E5332" s="3">
        <v>133</v>
      </c>
      <c r="F5332" s="3" t="s">
        <v>2731</v>
      </c>
      <c r="G5332" s="3">
        <v>2280000</v>
      </c>
      <c r="H5332" s="3">
        <v>2280000</v>
      </c>
      <c r="I5332" s="3">
        <v>2280000</v>
      </c>
      <c r="J5332" s="3">
        <v>2280000</v>
      </c>
      <c r="K5332" s="3">
        <v>2280000</v>
      </c>
      <c r="L5332" s="3">
        <v>2280000</v>
      </c>
      <c r="M5332" s="3">
        <v>2280000</v>
      </c>
      <c r="N5332" s="3">
        <v>1596000</v>
      </c>
      <c r="O5332" s="3">
        <v>2280000</v>
      </c>
      <c r="P5332" s="3">
        <v>2280000</v>
      </c>
      <c r="Q5332" s="3">
        <v>2280000</v>
      </c>
      <c r="R5332" s="3">
        <v>2280000</v>
      </c>
      <c r="S5332" s="3">
        <f t="shared" si="586"/>
        <v>26676000</v>
      </c>
      <c r="T5332" s="3">
        <f t="shared" si="581"/>
        <v>137396722</v>
      </c>
      <c r="U5332" s="3" t="str">
        <f t="shared" si="587"/>
        <v>BONIFICAC</v>
      </c>
      <c r="V5332" s="3">
        <f t="shared" si="582"/>
        <v>0</v>
      </c>
      <c r="W5332" s="3" t="str">
        <f t="shared" si="583"/>
        <v>BONIFICACION POR CARGO</v>
      </c>
      <c r="X5332" s="3">
        <f t="shared" si="584"/>
        <v>26676000</v>
      </c>
      <c r="Y5332" s="3">
        <f t="shared" si="585"/>
        <v>2223000</v>
      </c>
    </row>
    <row r="5333" spans="1:25">
      <c r="A5333" s="3"/>
      <c r="B5333" s="3" t="s">
        <v>3246</v>
      </c>
      <c r="C5333" s="3" t="s">
        <v>3247</v>
      </c>
      <c r="D5333" s="3" t="s">
        <v>2694</v>
      </c>
      <c r="E5333" s="3">
        <v>111</v>
      </c>
      <c r="F5333" s="3" t="s">
        <v>21</v>
      </c>
      <c r="G5333" s="3">
        <v>2550307</v>
      </c>
      <c r="H5333" s="3">
        <v>2550307</v>
      </c>
      <c r="I5333" s="3">
        <v>2550307</v>
      </c>
      <c r="J5333" s="3">
        <v>2550307</v>
      </c>
      <c r="K5333" s="3">
        <v>2550307</v>
      </c>
      <c r="L5333" s="3">
        <v>2550307</v>
      </c>
      <c r="M5333" s="3">
        <v>2550307</v>
      </c>
      <c r="N5333" s="3">
        <v>2550307</v>
      </c>
      <c r="O5333" s="3">
        <v>2550307</v>
      </c>
      <c r="P5333" s="3">
        <v>2550307</v>
      </c>
      <c r="Q5333" s="3">
        <v>2550307</v>
      </c>
      <c r="R5333" s="3">
        <v>2550307</v>
      </c>
      <c r="S5333" s="3">
        <f t="shared" si="586"/>
        <v>30603684</v>
      </c>
      <c r="T5333" s="3">
        <f t="shared" si="581"/>
        <v>34187774</v>
      </c>
      <c r="U5333" s="3" t="str">
        <f t="shared" si="587"/>
        <v>SUELDOS</v>
      </c>
      <c r="V5333" s="3">
        <f t="shared" si="582"/>
        <v>0</v>
      </c>
      <c r="W5333" s="3" t="str">
        <f t="shared" si="583"/>
        <v>SUELDOS</v>
      </c>
      <c r="X5333" s="3">
        <f t="shared" si="584"/>
        <v>30603684</v>
      </c>
      <c r="Y5333" s="3">
        <f t="shared" si="585"/>
        <v>2550307</v>
      </c>
    </row>
    <row r="5334" spans="1:25">
      <c r="A5334" s="3"/>
      <c r="B5334" s="3" t="s">
        <v>3246</v>
      </c>
      <c r="C5334" s="3" t="s">
        <v>3247</v>
      </c>
      <c r="D5334" s="3" t="s">
        <v>2694</v>
      </c>
      <c r="E5334" s="3">
        <v>114</v>
      </c>
      <c r="F5334" s="3" t="s">
        <v>3488</v>
      </c>
      <c r="G5334" s="3">
        <v>0</v>
      </c>
      <c r="H5334" s="3">
        <v>0</v>
      </c>
      <c r="I5334" s="3">
        <v>0</v>
      </c>
      <c r="J5334" s="3">
        <v>0</v>
      </c>
      <c r="K5334" s="3">
        <v>0</v>
      </c>
      <c r="L5334" s="3">
        <v>0</v>
      </c>
      <c r="M5334" s="3">
        <v>0</v>
      </c>
      <c r="N5334" s="3">
        <v>0</v>
      </c>
      <c r="O5334" s="3">
        <v>0</v>
      </c>
      <c r="P5334" s="3">
        <v>0</v>
      </c>
      <c r="Q5334" s="3">
        <v>0</v>
      </c>
      <c r="R5334" s="3">
        <v>2550307</v>
      </c>
      <c r="S5334" s="3">
        <f t="shared" si="586"/>
        <v>2550307</v>
      </c>
      <c r="T5334" s="3">
        <f t="shared" si="581"/>
        <v>34187774</v>
      </c>
      <c r="U5334" s="3" t="str">
        <f t="shared" si="587"/>
        <v>AGUINALDO</v>
      </c>
      <c r="V5334" s="3">
        <f t="shared" si="582"/>
        <v>2550307</v>
      </c>
      <c r="W5334" s="3" t="str">
        <f t="shared" si="583"/>
        <v>SUELDOS</v>
      </c>
      <c r="X5334" s="3">
        <f t="shared" si="584"/>
        <v>0</v>
      </c>
      <c r="Y5334" s="3">
        <f t="shared" si="585"/>
        <v>0</v>
      </c>
    </row>
    <row r="5335" spans="1:25">
      <c r="A5335" s="3"/>
      <c r="B5335" s="3" t="s">
        <v>3246</v>
      </c>
      <c r="C5335" s="3" t="s">
        <v>3247</v>
      </c>
      <c r="D5335" s="3" t="s">
        <v>2694</v>
      </c>
      <c r="E5335" s="3">
        <v>123</v>
      </c>
      <c r="F5335" s="3" t="s">
        <v>30</v>
      </c>
      <c r="G5335" s="3">
        <v>0</v>
      </c>
      <c r="H5335" s="3">
        <v>0</v>
      </c>
      <c r="I5335" s="3">
        <v>0</v>
      </c>
      <c r="J5335" s="3">
        <v>0</v>
      </c>
      <c r="K5335" s="3">
        <v>0</v>
      </c>
      <c r="L5335" s="3">
        <v>0</v>
      </c>
      <c r="M5335" s="3">
        <v>0</v>
      </c>
      <c r="N5335" s="3">
        <v>0</v>
      </c>
      <c r="O5335" s="3">
        <v>0</v>
      </c>
      <c r="P5335" s="3">
        <v>0</v>
      </c>
      <c r="Q5335" s="3">
        <v>0</v>
      </c>
      <c r="R5335" s="3">
        <v>79522</v>
      </c>
      <c r="S5335" s="3">
        <f t="shared" si="586"/>
        <v>79522</v>
      </c>
      <c r="T5335" s="3">
        <f t="shared" si="581"/>
        <v>34187774</v>
      </c>
      <c r="U5335" s="3" t="str">
        <f t="shared" si="587"/>
        <v>AGUINALDO</v>
      </c>
      <c r="V5335" s="3">
        <f t="shared" si="582"/>
        <v>79522</v>
      </c>
      <c r="W5335" s="3" t="str">
        <f t="shared" si="583"/>
        <v>REMUNERACION EXTRAORDINARIA</v>
      </c>
      <c r="X5335" s="3">
        <f t="shared" si="584"/>
        <v>0</v>
      </c>
      <c r="Y5335" s="3">
        <f t="shared" si="585"/>
        <v>0</v>
      </c>
    </row>
    <row r="5336" spans="1:25">
      <c r="A5336" s="3"/>
      <c r="B5336" s="3" t="s">
        <v>3246</v>
      </c>
      <c r="C5336" s="3" t="s">
        <v>3247</v>
      </c>
      <c r="D5336" s="3" t="s">
        <v>2694</v>
      </c>
      <c r="E5336" s="3">
        <v>123</v>
      </c>
      <c r="F5336" s="3" t="s">
        <v>32</v>
      </c>
      <c r="G5336" s="3">
        <v>0</v>
      </c>
      <c r="H5336" s="3">
        <v>0</v>
      </c>
      <c r="I5336" s="3">
        <v>42654</v>
      </c>
      <c r="J5336" s="3">
        <v>68476</v>
      </c>
      <c r="K5336" s="3">
        <v>53939</v>
      </c>
      <c r="L5336" s="3">
        <v>115146</v>
      </c>
      <c r="M5336" s="3">
        <v>135230</v>
      </c>
      <c r="N5336" s="3">
        <v>0</v>
      </c>
      <c r="O5336" s="3">
        <v>157226</v>
      </c>
      <c r="P5336" s="3">
        <v>158757</v>
      </c>
      <c r="Q5336" s="3">
        <v>117633</v>
      </c>
      <c r="R5336" s="3">
        <v>105200</v>
      </c>
      <c r="S5336" s="3">
        <f t="shared" si="586"/>
        <v>954261</v>
      </c>
      <c r="T5336" s="3">
        <f t="shared" si="581"/>
        <v>34187774</v>
      </c>
      <c r="U5336" s="3" t="str">
        <f t="shared" si="587"/>
        <v>REMUNERAC</v>
      </c>
      <c r="V5336" s="3">
        <f t="shared" si="582"/>
        <v>0</v>
      </c>
      <c r="W5336" s="3" t="str">
        <f t="shared" si="583"/>
        <v>REMUNERACION EXTRAORDINARIA</v>
      </c>
      <c r="X5336" s="3">
        <f t="shared" si="584"/>
        <v>954261</v>
      </c>
      <c r="Y5336" s="3">
        <f t="shared" si="585"/>
        <v>79522</v>
      </c>
    </row>
    <row r="5337" spans="1:25">
      <c r="A5337" s="3"/>
      <c r="B5337" s="3" t="s">
        <v>3248</v>
      </c>
      <c r="C5337" s="3" t="s">
        <v>3249</v>
      </c>
      <c r="D5337" s="3" t="s">
        <v>2694</v>
      </c>
      <c r="E5337" s="3">
        <v>111</v>
      </c>
      <c r="F5337" s="3" t="s">
        <v>21</v>
      </c>
      <c r="G5337" s="3">
        <v>5300000</v>
      </c>
      <c r="H5337" s="3">
        <v>5300000</v>
      </c>
      <c r="I5337" s="3">
        <v>5300000</v>
      </c>
      <c r="J5337" s="3">
        <v>5300000</v>
      </c>
      <c r="K5337" s="3">
        <v>5300000</v>
      </c>
      <c r="L5337" s="3">
        <v>5300000</v>
      </c>
      <c r="M5337" s="3">
        <v>5300000</v>
      </c>
      <c r="N5337" s="3">
        <v>5300000</v>
      </c>
      <c r="O5337" s="3">
        <v>5300000</v>
      </c>
      <c r="P5337" s="3">
        <v>5300000</v>
      </c>
      <c r="Q5337" s="3">
        <v>5300000</v>
      </c>
      <c r="R5337" s="3">
        <v>5300000</v>
      </c>
      <c r="S5337" s="3">
        <f t="shared" si="586"/>
        <v>63600000</v>
      </c>
      <c r="T5337" s="3">
        <f t="shared" si="581"/>
        <v>97412649</v>
      </c>
      <c r="U5337" s="3" t="str">
        <f t="shared" si="587"/>
        <v>SUELDOS</v>
      </c>
      <c r="V5337" s="3">
        <f t="shared" si="582"/>
        <v>0</v>
      </c>
      <c r="W5337" s="3" t="str">
        <f t="shared" si="583"/>
        <v>SUELDOS</v>
      </c>
      <c r="X5337" s="3">
        <f t="shared" si="584"/>
        <v>63600000</v>
      </c>
      <c r="Y5337" s="3">
        <f t="shared" si="585"/>
        <v>5300000</v>
      </c>
    </row>
    <row r="5338" spans="1:25">
      <c r="A5338" s="3"/>
      <c r="B5338" s="3" t="s">
        <v>3248</v>
      </c>
      <c r="C5338" s="3" t="s">
        <v>3249</v>
      </c>
      <c r="D5338" s="3" t="s">
        <v>2694</v>
      </c>
      <c r="E5338" s="3">
        <v>114</v>
      </c>
      <c r="F5338" s="3" t="s">
        <v>2727</v>
      </c>
      <c r="G5338" s="3">
        <v>0</v>
      </c>
      <c r="H5338" s="3">
        <v>0</v>
      </c>
      <c r="I5338" s="3">
        <v>0</v>
      </c>
      <c r="J5338" s="3">
        <v>0</v>
      </c>
      <c r="K5338" s="3">
        <v>0</v>
      </c>
      <c r="L5338" s="3">
        <v>0</v>
      </c>
      <c r="M5338" s="3">
        <v>0</v>
      </c>
      <c r="N5338" s="3">
        <v>0</v>
      </c>
      <c r="O5338" s="3">
        <v>0</v>
      </c>
      <c r="P5338" s="3">
        <v>0</v>
      </c>
      <c r="Q5338" s="3">
        <v>0</v>
      </c>
      <c r="R5338" s="3">
        <v>1457500</v>
      </c>
      <c r="S5338" s="3">
        <f t="shared" si="586"/>
        <v>1457500</v>
      </c>
      <c r="T5338" s="3">
        <f t="shared" si="581"/>
        <v>97412649</v>
      </c>
      <c r="U5338" s="3" t="str">
        <f t="shared" si="587"/>
        <v>AGUINALDO</v>
      </c>
      <c r="V5338" s="3">
        <f t="shared" si="582"/>
        <v>1457500</v>
      </c>
      <c r="W5338" s="3" t="str">
        <f t="shared" si="583"/>
        <v>BONIFICACION POR CARGO</v>
      </c>
      <c r="X5338" s="3">
        <f t="shared" si="584"/>
        <v>0</v>
      </c>
      <c r="Y5338" s="3">
        <f t="shared" si="585"/>
        <v>0</v>
      </c>
    </row>
    <row r="5339" spans="1:25">
      <c r="A5339" s="3"/>
      <c r="B5339" s="3" t="s">
        <v>3248</v>
      </c>
      <c r="C5339" s="3" t="s">
        <v>3249</v>
      </c>
      <c r="D5339" s="3" t="s">
        <v>2694</v>
      </c>
      <c r="E5339" s="3">
        <v>114</v>
      </c>
      <c r="F5339" s="3" t="s">
        <v>3488</v>
      </c>
      <c r="G5339" s="3">
        <v>0</v>
      </c>
      <c r="H5339" s="3">
        <v>0</v>
      </c>
      <c r="I5339" s="3">
        <v>0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  <c r="P5339" s="3">
        <v>0</v>
      </c>
      <c r="Q5339" s="3">
        <v>0</v>
      </c>
      <c r="R5339" s="3">
        <v>5300000</v>
      </c>
      <c r="S5339" s="3">
        <f t="shared" si="586"/>
        <v>5300000</v>
      </c>
      <c r="T5339" s="3">
        <f t="shared" si="581"/>
        <v>97412649</v>
      </c>
      <c r="U5339" s="3" t="str">
        <f t="shared" si="587"/>
        <v>AGUINALDO</v>
      </c>
      <c r="V5339" s="3">
        <f t="shared" si="582"/>
        <v>5300000</v>
      </c>
      <c r="W5339" s="3" t="str">
        <f t="shared" si="583"/>
        <v>SUELDOS</v>
      </c>
      <c r="X5339" s="3">
        <f t="shared" si="584"/>
        <v>0</v>
      </c>
      <c r="Y5339" s="3">
        <f t="shared" si="585"/>
        <v>0</v>
      </c>
    </row>
    <row r="5340" spans="1:25">
      <c r="A5340" s="3"/>
      <c r="B5340" s="3" t="s">
        <v>3248</v>
      </c>
      <c r="C5340" s="3" t="s">
        <v>3249</v>
      </c>
      <c r="D5340" s="3" t="s">
        <v>2694</v>
      </c>
      <c r="E5340" s="3">
        <v>123</v>
      </c>
      <c r="F5340" s="3" t="s">
        <v>30</v>
      </c>
      <c r="G5340" s="3">
        <v>0</v>
      </c>
      <c r="H5340" s="3">
        <v>0</v>
      </c>
      <c r="I5340" s="3">
        <v>0</v>
      </c>
      <c r="J5340" s="3">
        <v>0</v>
      </c>
      <c r="K5340" s="3">
        <v>0</v>
      </c>
      <c r="L5340" s="3">
        <v>0</v>
      </c>
      <c r="M5340" s="3">
        <v>0</v>
      </c>
      <c r="N5340" s="3">
        <v>0</v>
      </c>
      <c r="O5340" s="3">
        <v>0</v>
      </c>
      <c r="P5340" s="3">
        <v>0</v>
      </c>
      <c r="Q5340" s="3">
        <v>0</v>
      </c>
      <c r="R5340" s="3">
        <v>423602</v>
      </c>
      <c r="S5340" s="3">
        <f t="shared" si="586"/>
        <v>423602</v>
      </c>
      <c r="T5340" s="3">
        <f t="shared" si="581"/>
        <v>97412649</v>
      </c>
      <c r="U5340" s="3" t="str">
        <f t="shared" si="587"/>
        <v>AGUINALDO</v>
      </c>
      <c r="V5340" s="3">
        <f t="shared" si="582"/>
        <v>423602</v>
      </c>
      <c r="W5340" s="3" t="str">
        <f t="shared" si="583"/>
        <v>REMUNERACION EXTRAORDINARIA</v>
      </c>
      <c r="X5340" s="3">
        <f t="shared" si="584"/>
        <v>0</v>
      </c>
      <c r="Y5340" s="3">
        <f t="shared" si="585"/>
        <v>0</v>
      </c>
    </row>
    <row r="5341" spans="1:25">
      <c r="A5341" s="3"/>
      <c r="B5341" s="3" t="s">
        <v>3248</v>
      </c>
      <c r="C5341" s="3" t="s">
        <v>3249</v>
      </c>
      <c r="D5341" s="3" t="s">
        <v>2694</v>
      </c>
      <c r="E5341" s="3">
        <v>123</v>
      </c>
      <c r="F5341" s="3" t="s">
        <v>32</v>
      </c>
      <c r="G5341" s="3">
        <v>0</v>
      </c>
      <c r="H5341" s="3">
        <v>0</v>
      </c>
      <c r="I5341" s="3">
        <v>477000</v>
      </c>
      <c r="J5341" s="3">
        <v>543780</v>
      </c>
      <c r="K5341" s="3">
        <v>636000</v>
      </c>
      <c r="L5341" s="3">
        <v>539805</v>
      </c>
      <c r="M5341" s="3">
        <v>636000</v>
      </c>
      <c r="N5341" s="3">
        <v>0</v>
      </c>
      <c r="O5341" s="3">
        <v>471833</v>
      </c>
      <c r="P5341" s="3">
        <v>506813</v>
      </c>
      <c r="Q5341" s="3">
        <v>795000</v>
      </c>
      <c r="R5341" s="3">
        <v>477000</v>
      </c>
      <c r="S5341" s="3">
        <f t="shared" si="586"/>
        <v>5083231</v>
      </c>
      <c r="T5341" s="3">
        <f t="shared" si="581"/>
        <v>97412649</v>
      </c>
      <c r="U5341" s="3" t="str">
        <f t="shared" si="587"/>
        <v>REMUNERAC</v>
      </c>
      <c r="V5341" s="3">
        <f t="shared" si="582"/>
        <v>0</v>
      </c>
      <c r="W5341" s="3" t="str">
        <f t="shared" si="583"/>
        <v>REMUNERACION EXTRAORDINARIA</v>
      </c>
      <c r="X5341" s="3">
        <f t="shared" si="584"/>
        <v>5083231</v>
      </c>
      <c r="Y5341" s="3">
        <f t="shared" si="585"/>
        <v>423602</v>
      </c>
    </row>
    <row r="5342" spans="1:25">
      <c r="A5342" s="3"/>
      <c r="B5342" s="3" t="s">
        <v>3248</v>
      </c>
      <c r="C5342" s="3" t="s">
        <v>3249</v>
      </c>
      <c r="D5342" s="3" t="s">
        <v>2694</v>
      </c>
      <c r="E5342" s="3">
        <v>133</v>
      </c>
      <c r="F5342" s="3" t="s">
        <v>2731</v>
      </c>
      <c r="G5342" s="3">
        <v>1590000</v>
      </c>
      <c r="H5342" s="3">
        <v>1590000</v>
      </c>
      <c r="I5342" s="3">
        <v>1590000</v>
      </c>
      <c r="J5342" s="3">
        <v>1590000</v>
      </c>
      <c r="K5342" s="3">
        <v>1590000</v>
      </c>
      <c r="L5342" s="3">
        <v>1590000</v>
      </c>
      <c r="M5342" s="3">
        <v>1590000</v>
      </c>
      <c r="N5342" s="3">
        <v>1060000</v>
      </c>
      <c r="O5342" s="3">
        <v>1590000</v>
      </c>
      <c r="P5342" s="3">
        <v>1590000</v>
      </c>
      <c r="Q5342" s="3">
        <v>1590000</v>
      </c>
      <c r="R5342" s="3">
        <v>1590000</v>
      </c>
      <c r="S5342" s="3">
        <f t="shared" si="586"/>
        <v>18550000</v>
      </c>
      <c r="T5342" s="3">
        <f t="shared" si="581"/>
        <v>97412649</v>
      </c>
      <c r="U5342" s="3" t="str">
        <f t="shared" si="587"/>
        <v>BONIFICAC</v>
      </c>
      <c r="V5342" s="3">
        <f t="shared" si="582"/>
        <v>0</v>
      </c>
      <c r="W5342" s="3" t="str">
        <f t="shared" si="583"/>
        <v>BONIFICACION POR CARGO</v>
      </c>
      <c r="X5342" s="3">
        <f t="shared" si="584"/>
        <v>18550000</v>
      </c>
      <c r="Y5342" s="3">
        <f t="shared" si="585"/>
        <v>1457500</v>
      </c>
    </row>
    <row r="5343" spans="1:25">
      <c r="A5343" s="3"/>
      <c r="B5343" s="3" t="s">
        <v>3248</v>
      </c>
      <c r="C5343" s="3" t="s">
        <v>3249</v>
      </c>
      <c r="D5343" s="3" t="s">
        <v>2694</v>
      </c>
      <c r="E5343" s="3">
        <v>232</v>
      </c>
      <c r="F5343" s="3" t="s">
        <v>33</v>
      </c>
      <c r="G5343" s="3">
        <v>0</v>
      </c>
      <c r="H5343" s="3">
        <v>0</v>
      </c>
      <c r="I5343" s="3">
        <v>1232714</v>
      </c>
      <c r="J5343" s="3">
        <v>1765602</v>
      </c>
      <c r="K5343" s="3">
        <v>0</v>
      </c>
      <c r="L5343" s="3">
        <v>0</v>
      </c>
      <c r="M5343" s="3">
        <v>0</v>
      </c>
      <c r="N5343" s="3">
        <v>0</v>
      </c>
      <c r="O5343" s="3">
        <v>0</v>
      </c>
      <c r="P5343" s="3">
        <v>0</v>
      </c>
      <c r="Q5343" s="3">
        <v>0</v>
      </c>
      <c r="R5343" s="3">
        <v>0</v>
      </c>
      <c r="S5343" s="3">
        <f t="shared" si="586"/>
        <v>2998316</v>
      </c>
      <c r="T5343" s="3">
        <f t="shared" si="581"/>
        <v>97412649</v>
      </c>
      <c r="U5343" s="3" t="str">
        <f t="shared" si="587"/>
        <v>VIATICO</v>
      </c>
      <c r="V5343" s="3">
        <f t="shared" si="582"/>
        <v>0</v>
      </c>
      <c r="W5343" s="3" t="str">
        <f t="shared" si="583"/>
        <v>VIATICO</v>
      </c>
      <c r="X5343" s="3">
        <f t="shared" si="584"/>
        <v>2998316</v>
      </c>
      <c r="Y5343" s="3">
        <f t="shared" si="585"/>
        <v>0</v>
      </c>
    </row>
    <row r="5344" spans="1:25">
      <c r="A5344" s="3"/>
      <c r="B5344" s="3" t="s">
        <v>3250</v>
      </c>
      <c r="C5344" s="3" t="s">
        <v>3251</v>
      </c>
      <c r="D5344" s="3" t="s">
        <v>2694</v>
      </c>
      <c r="E5344" s="3">
        <v>111</v>
      </c>
      <c r="F5344" s="3" t="s">
        <v>21</v>
      </c>
      <c r="G5344" s="3">
        <v>7600000</v>
      </c>
      <c r="H5344" s="3">
        <v>7600000</v>
      </c>
      <c r="I5344" s="3">
        <v>7600000</v>
      </c>
      <c r="J5344" s="3">
        <v>7600000</v>
      </c>
      <c r="K5344" s="3">
        <v>7600000</v>
      </c>
      <c r="L5344" s="3">
        <v>7600000</v>
      </c>
      <c r="M5344" s="3">
        <v>7600000</v>
      </c>
      <c r="N5344" s="3">
        <v>7600000</v>
      </c>
      <c r="O5344" s="3">
        <v>7600000</v>
      </c>
      <c r="P5344" s="3">
        <v>7600000</v>
      </c>
      <c r="Q5344" s="3">
        <v>7600000</v>
      </c>
      <c r="R5344" s="3">
        <v>7600000</v>
      </c>
      <c r="S5344" s="3">
        <f t="shared" si="586"/>
        <v>91200000</v>
      </c>
      <c r="T5344" s="3">
        <f t="shared" si="581"/>
        <v>138981826</v>
      </c>
      <c r="U5344" s="3" t="str">
        <f t="shared" si="587"/>
        <v>SUELDOS</v>
      </c>
      <c r="V5344" s="3">
        <f t="shared" si="582"/>
        <v>0</v>
      </c>
      <c r="W5344" s="3" t="str">
        <f t="shared" si="583"/>
        <v>SUELDOS</v>
      </c>
      <c r="X5344" s="3">
        <f t="shared" si="584"/>
        <v>91200000</v>
      </c>
      <c r="Y5344" s="3">
        <f t="shared" si="585"/>
        <v>7600000</v>
      </c>
    </row>
    <row r="5345" spans="1:25">
      <c r="A5345" s="3"/>
      <c r="B5345" s="3" t="s">
        <v>3250</v>
      </c>
      <c r="C5345" s="3" t="s">
        <v>3251</v>
      </c>
      <c r="D5345" s="3" t="s">
        <v>2694</v>
      </c>
      <c r="E5345" s="3">
        <v>114</v>
      </c>
      <c r="F5345" s="3" t="s">
        <v>2727</v>
      </c>
      <c r="G5345" s="3">
        <v>0</v>
      </c>
      <c r="H5345" s="3">
        <v>0</v>
      </c>
      <c r="I5345" s="3">
        <v>0</v>
      </c>
      <c r="J5345" s="3">
        <v>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  <c r="P5345" s="3">
        <v>0</v>
      </c>
      <c r="Q5345" s="3">
        <v>0</v>
      </c>
      <c r="R5345" s="3">
        <v>2223000</v>
      </c>
      <c r="S5345" s="3">
        <f t="shared" si="586"/>
        <v>2223000</v>
      </c>
      <c r="T5345" s="3">
        <f t="shared" si="581"/>
        <v>138981826</v>
      </c>
      <c r="U5345" s="3" t="str">
        <f t="shared" si="587"/>
        <v>AGUINALDO</v>
      </c>
      <c r="V5345" s="3">
        <f t="shared" si="582"/>
        <v>2223000</v>
      </c>
      <c r="W5345" s="3" t="str">
        <f t="shared" si="583"/>
        <v>BONIFICACION POR CARGO</v>
      </c>
      <c r="X5345" s="3">
        <f t="shared" si="584"/>
        <v>0</v>
      </c>
      <c r="Y5345" s="3">
        <f t="shared" si="585"/>
        <v>0</v>
      </c>
    </row>
    <row r="5346" spans="1:25">
      <c r="A5346" s="3"/>
      <c r="B5346" s="3" t="s">
        <v>3250</v>
      </c>
      <c r="C5346" s="3" t="s">
        <v>3251</v>
      </c>
      <c r="D5346" s="3" t="s">
        <v>2694</v>
      </c>
      <c r="E5346" s="3">
        <v>114</v>
      </c>
      <c r="F5346" s="3" t="s">
        <v>3488</v>
      </c>
      <c r="G5346" s="3">
        <v>0</v>
      </c>
      <c r="H5346" s="3">
        <v>0</v>
      </c>
      <c r="I5346" s="3">
        <v>0</v>
      </c>
      <c r="J5346" s="3">
        <v>0</v>
      </c>
      <c r="K5346" s="3">
        <v>0</v>
      </c>
      <c r="L5346" s="3">
        <v>0</v>
      </c>
      <c r="M5346" s="3">
        <v>0</v>
      </c>
      <c r="N5346" s="3">
        <v>0</v>
      </c>
      <c r="O5346" s="3">
        <v>0</v>
      </c>
      <c r="P5346" s="3">
        <v>0</v>
      </c>
      <c r="Q5346" s="3">
        <v>0</v>
      </c>
      <c r="R5346" s="3">
        <v>7600000</v>
      </c>
      <c r="S5346" s="3">
        <f t="shared" si="586"/>
        <v>7600000</v>
      </c>
      <c r="T5346" s="3">
        <f t="shared" si="581"/>
        <v>138981826</v>
      </c>
      <c r="U5346" s="3" t="str">
        <f t="shared" si="587"/>
        <v>AGUINALDO</v>
      </c>
      <c r="V5346" s="3">
        <f t="shared" si="582"/>
        <v>7600000</v>
      </c>
      <c r="W5346" s="3" t="str">
        <f t="shared" si="583"/>
        <v>SUELDOS</v>
      </c>
      <c r="X5346" s="3">
        <f t="shared" si="584"/>
        <v>0</v>
      </c>
      <c r="Y5346" s="3">
        <f t="shared" si="585"/>
        <v>0</v>
      </c>
    </row>
    <row r="5347" spans="1:25">
      <c r="A5347" s="3"/>
      <c r="B5347" s="3" t="s">
        <v>3250</v>
      </c>
      <c r="C5347" s="3" t="s">
        <v>3251</v>
      </c>
      <c r="D5347" s="3" t="s">
        <v>2694</v>
      </c>
      <c r="E5347" s="3">
        <v>123</v>
      </c>
      <c r="F5347" s="3" t="s">
        <v>30</v>
      </c>
      <c r="G5347" s="3">
        <v>0</v>
      </c>
      <c r="H5347" s="3">
        <v>0</v>
      </c>
      <c r="I5347" s="3">
        <v>0</v>
      </c>
      <c r="J5347" s="3">
        <v>0</v>
      </c>
      <c r="K5347" s="3">
        <v>0</v>
      </c>
      <c r="L5347" s="3">
        <v>0</v>
      </c>
      <c r="M5347" s="3">
        <v>0</v>
      </c>
      <c r="N5347" s="3">
        <v>0</v>
      </c>
      <c r="O5347" s="3">
        <v>0</v>
      </c>
      <c r="P5347" s="3">
        <v>0</v>
      </c>
      <c r="Q5347" s="3">
        <v>0</v>
      </c>
      <c r="R5347" s="3">
        <v>332310</v>
      </c>
      <c r="S5347" s="3">
        <f t="shared" si="586"/>
        <v>332310</v>
      </c>
      <c r="T5347" s="3">
        <f t="shared" si="581"/>
        <v>138981826</v>
      </c>
      <c r="U5347" s="3" t="str">
        <f t="shared" si="587"/>
        <v>AGUINALDO</v>
      </c>
      <c r="V5347" s="3">
        <f t="shared" si="582"/>
        <v>332310</v>
      </c>
      <c r="W5347" s="3" t="str">
        <f t="shared" si="583"/>
        <v>REMUNERACION EXTRAORDINARIA</v>
      </c>
      <c r="X5347" s="3">
        <f t="shared" si="584"/>
        <v>0</v>
      </c>
      <c r="Y5347" s="3">
        <f t="shared" si="585"/>
        <v>0</v>
      </c>
    </row>
    <row r="5348" spans="1:25">
      <c r="A5348" s="3"/>
      <c r="B5348" s="3" t="s">
        <v>3250</v>
      </c>
      <c r="C5348" s="3" t="s">
        <v>3251</v>
      </c>
      <c r="D5348" s="3" t="s">
        <v>2694</v>
      </c>
      <c r="E5348" s="3">
        <v>123</v>
      </c>
      <c r="F5348" s="3" t="s">
        <v>32</v>
      </c>
      <c r="G5348" s="3">
        <v>0</v>
      </c>
      <c r="H5348" s="3">
        <v>0</v>
      </c>
      <c r="I5348" s="3">
        <v>329460</v>
      </c>
      <c r="J5348" s="3">
        <v>366510</v>
      </c>
      <c r="K5348" s="3">
        <v>449160</v>
      </c>
      <c r="L5348" s="3">
        <v>158460</v>
      </c>
      <c r="M5348" s="3">
        <v>256500</v>
      </c>
      <c r="N5348" s="3">
        <v>0</v>
      </c>
      <c r="O5348" s="3">
        <v>486210</v>
      </c>
      <c r="P5348" s="3">
        <v>363660</v>
      </c>
      <c r="Q5348" s="3">
        <v>970710</v>
      </c>
      <c r="R5348" s="3">
        <v>607050</v>
      </c>
      <c r="S5348" s="3">
        <f t="shared" si="586"/>
        <v>3987720</v>
      </c>
      <c r="T5348" s="3">
        <f t="shared" si="581"/>
        <v>138981826</v>
      </c>
      <c r="U5348" s="3" t="str">
        <f t="shared" si="587"/>
        <v>REMUNERAC</v>
      </c>
      <c r="V5348" s="3">
        <f t="shared" si="582"/>
        <v>0</v>
      </c>
      <c r="W5348" s="3" t="str">
        <f t="shared" si="583"/>
        <v>REMUNERACION EXTRAORDINARIA</v>
      </c>
      <c r="X5348" s="3">
        <f t="shared" si="584"/>
        <v>3987720</v>
      </c>
      <c r="Y5348" s="3">
        <f t="shared" si="585"/>
        <v>332310</v>
      </c>
    </row>
    <row r="5349" spans="1:25">
      <c r="A5349" s="3"/>
      <c r="B5349" s="3" t="s">
        <v>3250</v>
      </c>
      <c r="C5349" s="3" t="s">
        <v>3251</v>
      </c>
      <c r="D5349" s="3" t="s">
        <v>2694</v>
      </c>
      <c r="E5349" s="3">
        <v>131</v>
      </c>
      <c r="F5349" s="3" t="s">
        <v>24</v>
      </c>
      <c r="G5349" s="3">
        <v>0</v>
      </c>
      <c r="H5349" s="3">
        <v>3000000</v>
      </c>
      <c r="I5349" s="3">
        <v>0</v>
      </c>
      <c r="J5349" s="3">
        <v>0</v>
      </c>
      <c r="K5349" s="3">
        <v>0</v>
      </c>
      <c r="L5349" s="3">
        <v>0</v>
      </c>
      <c r="M5349" s="3">
        <v>0</v>
      </c>
      <c r="N5349" s="3">
        <v>0</v>
      </c>
      <c r="O5349" s="3">
        <v>0</v>
      </c>
      <c r="P5349" s="3">
        <v>0</v>
      </c>
      <c r="Q5349" s="3">
        <v>0</v>
      </c>
      <c r="R5349" s="3">
        <v>0</v>
      </c>
      <c r="S5349" s="3">
        <f t="shared" si="586"/>
        <v>3000000</v>
      </c>
      <c r="T5349" s="3">
        <f t="shared" si="581"/>
        <v>138981826</v>
      </c>
      <c r="U5349" s="3" t="str">
        <f t="shared" si="587"/>
        <v xml:space="preserve">SUBSIDIO </v>
      </c>
      <c r="V5349" s="3">
        <f t="shared" si="582"/>
        <v>0</v>
      </c>
      <c r="W5349" s="3" t="str">
        <f t="shared" si="583"/>
        <v>SUBSIDIO FAMILIAR - ESCOLARIDAD</v>
      </c>
      <c r="X5349" s="3">
        <f t="shared" si="584"/>
        <v>3000000</v>
      </c>
      <c r="Y5349" s="3">
        <f t="shared" si="585"/>
        <v>0</v>
      </c>
    </row>
    <row r="5350" spans="1:25">
      <c r="A5350" s="3"/>
      <c r="B5350" s="3" t="s">
        <v>3250</v>
      </c>
      <c r="C5350" s="3" t="s">
        <v>3251</v>
      </c>
      <c r="D5350" s="3" t="s">
        <v>2694</v>
      </c>
      <c r="E5350" s="3">
        <v>133</v>
      </c>
      <c r="F5350" s="3" t="s">
        <v>2731</v>
      </c>
      <c r="G5350" s="3">
        <v>2280000</v>
      </c>
      <c r="H5350" s="3">
        <v>2280000</v>
      </c>
      <c r="I5350" s="3">
        <v>2280000</v>
      </c>
      <c r="J5350" s="3">
        <v>2280000</v>
      </c>
      <c r="K5350" s="3">
        <v>2280000</v>
      </c>
      <c r="L5350" s="3">
        <v>2280000</v>
      </c>
      <c r="M5350" s="3">
        <v>2280000</v>
      </c>
      <c r="N5350" s="3">
        <v>1596000</v>
      </c>
      <c r="O5350" s="3">
        <v>2280000</v>
      </c>
      <c r="P5350" s="3">
        <v>2280000</v>
      </c>
      <c r="Q5350" s="3">
        <v>2280000</v>
      </c>
      <c r="R5350" s="3">
        <v>2280000</v>
      </c>
      <c r="S5350" s="3">
        <f t="shared" si="586"/>
        <v>26676000</v>
      </c>
      <c r="T5350" s="3">
        <f t="shared" si="581"/>
        <v>138981826</v>
      </c>
      <c r="U5350" s="3" t="str">
        <f t="shared" si="587"/>
        <v>BONIFICAC</v>
      </c>
      <c r="V5350" s="3">
        <f t="shared" si="582"/>
        <v>0</v>
      </c>
      <c r="W5350" s="3" t="str">
        <f t="shared" si="583"/>
        <v>BONIFICACION POR CARGO</v>
      </c>
      <c r="X5350" s="3">
        <f t="shared" si="584"/>
        <v>26676000</v>
      </c>
      <c r="Y5350" s="3">
        <f t="shared" si="585"/>
        <v>2223000</v>
      </c>
    </row>
    <row r="5351" spans="1:25">
      <c r="A5351" s="3"/>
      <c r="B5351" s="3" t="s">
        <v>3250</v>
      </c>
      <c r="C5351" s="3" t="s">
        <v>3251</v>
      </c>
      <c r="D5351" s="3" t="s">
        <v>2694</v>
      </c>
      <c r="E5351" s="3">
        <v>232</v>
      </c>
      <c r="F5351" s="3" t="s">
        <v>33</v>
      </c>
      <c r="G5351" s="3">
        <v>0</v>
      </c>
      <c r="H5351" s="3">
        <v>0</v>
      </c>
      <c r="I5351" s="3">
        <v>0</v>
      </c>
      <c r="J5351" s="3">
        <v>0</v>
      </c>
      <c r="K5351" s="3">
        <v>0</v>
      </c>
      <c r="L5351" s="3">
        <v>0</v>
      </c>
      <c r="M5351" s="3">
        <v>0</v>
      </c>
      <c r="N5351" s="3">
        <v>0</v>
      </c>
      <c r="O5351" s="3">
        <v>0</v>
      </c>
      <c r="P5351" s="3">
        <v>0</v>
      </c>
      <c r="Q5351" s="3">
        <v>3962796</v>
      </c>
      <c r="R5351" s="3">
        <v>0</v>
      </c>
      <c r="S5351" s="3">
        <f t="shared" si="586"/>
        <v>3962796</v>
      </c>
      <c r="T5351" s="3">
        <f t="shared" si="581"/>
        <v>138981826</v>
      </c>
      <c r="U5351" s="3" t="str">
        <f t="shared" si="587"/>
        <v>VIATICO</v>
      </c>
      <c r="V5351" s="3">
        <f t="shared" si="582"/>
        <v>0</v>
      </c>
      <c r="W5351" s="3" t="str">
        <f t="shared" si="583"/>
        <v>VIATICO</v>
      </c>
      <c r="X5351" s="3">
        <f t="shared" si="584"/>
        <v>3962796</v>
      </c>
      <c r="Y5351" s="3">
        <f t="shared" si="585"/>
        <v>0</v>
      </c>
    </row>
    <row r="5352" spans="1:25">
      <c r="A5352" s="3"/>
      <c r="B5352" s="3" t="s">
        <v>3252</v>
      </c>
      <c r="C5352" s="3" t="s">
        <v>3253</v>
      </c>
      <c r="D5352" s="3" t="s">
        <v>2694</v>
      </c>
      <c r="E5352" s="3">
        <v>111</v>
      </c>
      <c r="F5352" s="3" t="s">
        <v>21</v>
      </c>
      <c r="G5352" s="3">
        <v>4000000</v>
      </c>
      <c r="H5352" s="3">
        <v>4000000</v>
      </c>
      <c r="I5352" s="3">
        <v>4000000</v>
      </c>
      <c r="J5352" s="3">
        <v>4000000</v>
      </c>
      <c r="K5352" s="3">
        <v>4000000</v>
      </c>
      <c r="L5352" s="3">
        <v>4000000</v>
      </c>
      <c r="M5352" s="3">
        <v>4000000</v>
      </c>
      <c r="N5352" s="3">
        <v>4000000</v>
      </c>
      <c r="O5352" s="3">
        <v>4000000</v>
      </c>
      <c r="P5352" s="3">
        <v>4000000</v>
      </c>
      <c r="Q5352" s="3">
        <v>4000000</v>
      </c>
      <c r="R5352" s="3">
        <v>4000000</v>
      </c>
      <c r="S5352" s="3">
        <f t="shared" si="586"/>
        <v>48000000</v>
      </c>
      <c r="T5352" s="3">
        <f t="shared" si="581"/>
        <v>76322550</v>
      </c>
      <c r="U5352" s="3" t="str">
        <f t="shared" si="587"/>
        <v>SUELDOS</v>
      </c>
      <c r="V5352" s="3">
        <f t="shared" si="582"/>
        <v>0</v>
      </c>
      <c r="W5352" s="3" t="str">
        <f t="shared" si="583"/>
        <v>SUELDOS</v>
      </c>
      <c r="X5352" s="3">
        <f t="shared" si="584"/>
        <v>48000000</v>
      </c>
      <c r="Y5352" s="3">
        <f t="shared" si="585"/>
        <v>4000000</v>
      </c>
    </row>
    <row r="5353" spans="1:25">
      <c r="A5353" s="3"/>
      <c r="B5353" s="3" t="s">
        <v>3252</v>
      </c>
      <c r="C5353" s="3" t="s">
        <v>3253</v>
      </c>
      <c r="D5353" s="3" t="s">
        <v>2694</v>
      </c>
      <c r="E5353" s="3">
        <v>114</v>
      </c>
      <c r="F5353" s="3" t="s">
        <v>79</v>
      </c>
      <c r="G5353" s="3">
        <v>0</v>
      </c>
      <c r="H5353" s="3">
        <v>0</v>
      </c>
      <c r="I5353" s="3">
        <v>0</v>
      </c>
      <c r="J5353" s="3">
        <v>0</v>
      </c>
      <c r="K5353" s="3">
        <v>0</v>
      </c>
      <c r="L5353" s="3">
        <v>0</v>
      </c>
      <c r="M5353" s="3">
        <v>0</v>
      </c>
      <c r="N5353" s="3">
        <v>0</v>
      </c>
      <c r="O5353" s="3">
        <v>0</v>
      </c>
      <c r="P5353" s="3">
        <v>0</v>
      </c>
      <c r="Q5353" s="3">
        <v>0</v>
      </c>
      <c r="R5353" s="3">
        <v>1200000</v>
      </c>
      <c r="S5353" s="3">
        <f t="shared" si="586"/>
        <v>1200000</v>
      </c>
      <c r="T5353" s="3">
        <f t="shared" si="581"/>
        <v>76322550</v>
      </c>
      <c r="U5353" s="3" t="str">
        <f t="shared" si="587"/>
        <v>AGUINALDO</v>
      </c>
      <c r="V5353" s="3">
        <f t="shared" si="582"/>
        <v>1200000</v>
      </c>
      <c r="W5353" s="3" t="str">
        <f t="shared" si="583"/>
        <v>BONIFICACION POR GESTION PRESUPUESTARIA</v>
      </c>
      <c r="X5353" s="3">
        <f t="shared" si="584"/>
        <v>0</v>
      </c>
      <c r="Y5353" s="3">
        <f t="shared" si="585"/>
        <v>0</v>
      </c>
    </row>
    <row r="5354" spans="1:25">
      <c r="A5354" s="3"/>
      <c r="B5354" s="3" t="s">
        <v>3252</v>
      </c>
      <c r="C5354" s="3" t="s">
        <v>3253</v>
      </c>
      <c r="D5354" s="3" t="s">
        <v>2694</v>
      </c>
      <c r="E5354" s="3">
        <v>114</v>
      </c>
      <c r="F5354" s="3" t="s">
        <v>3488</v>
      </c>
      <c r="G5354" s="3">
        <v>0</v>
      </c>
      <c r="H5354" s="3">
        <v>0</v>
      </c>
      <c r="I5354" s="3">
        <v>0</v>
      </c>
      <c r="J5354" s="3">
        <v>0</v>
      </c>
      <c r="K5354" s="3">
        <v>0</v>
      </c>
      <c r="L5354" s="3">
        <v>0</v>
      </c>
      <c r="M5354" s="3">
        <v>0</v>
      </c>
      <c r="N5354" s="3">
        <v>0</v>
      </c>
      <c r="O5354" s="3">
        <v>0</v>
      </c>
      <c r="P5354" s="3">
        <v>0</v>
      </c>
      <c r="Q5354" s="3">
        <v>0</v>
      </c>
      <c r="R5354" s="3">
        <v>4000000</v>
      </c>
      <c r="S5354" s="3">
        <f t="shared" si="586"/>
        <v>4000000</v>
      </c>
      <c r="T5354" s="3">
        <f t="shared" si="581"/>
        <v>76322550</v>
      </c>
      <c r="U5354" s="3" t="str">
        <f t="shared" si="587"/>
        <v>AGUINALDO</v>
      </c>
      <c r="V5354" s="3">
        <f t="shared" si="582"/>
        <v>4000000</v>
      </c>
      <c r="W5354" s="3" t="str">
        <f t="shared" si="583"/>
        <v>SUELDOS</v>
      </c>
      <c r="X5354" s="3">
        <f t="shared" si="584"/>
        <v>0</v>
      </c>
      <c r="Y5354" s="3">
        <f t="shared" si="585"/>
        <v>0</v>
      </c>
    </row>
    <row r="5355" spans="1:25">
      <c r="A5355" s="3"/>
      <c r="B5355" s="3" t="s">
        <v>3252</v>
      </c>
      <c r="C5355" s="3" t="s">
        <v>3253</v>
      </c>
      <c r="D5355" s="3" t="s">
        <v>2694</v>
      </c>
      <c r="E5355" s="3">
        <v>123</v>
      </c>
      <c r="F5355" s="3" t="s">
        <v>30</v>
      </c>
      <c r="G5355" s="3">
        <v>0</v>
      </c>
      <c r="H5355" s="3">
        <v>0</v>
      </c>
      <c r="I5355" s="3">
        <v>0</v>
      </c>
      <c r="J5355" s="3">
        <v>0</v>
      </c>
      <c r="K5355" s="3">
        <v>0</v>
      </c>
      <c r="L5355" s="3">
        <v>0</v>
      </c>
      <c r="M5355" s="3">
        <v>0</v>
      </c>
      <c r="N5355" s="3">
        <v>0</v>
      </c>
      <c r="O5355" s="3">
        <v>0</v>
      </c>
      <c r="P5355" s="3">
        <v>0</v>
      </c>
      <c r="Q5355" s="3">
        <v>0</v>
      </c>
      <c r="R5355" s="3">
        <v>411350</v>
      </c>
      <c r="S5355" s="3">
        <f t="shared" si="586"/>
        <v>411350</v>
      </c>
      <c r="T5355" s="3">
        <f t="shared" si="581"/>
        <v>76322550</v>
      </c>
      <c r="U5355" s="3" t="str">
        <f t="shared" si="587"/>
        <v>AGUINALDO</v>
      </c>
      <c r="V5355" s="3">
        <f t="shared" si="582"/>
        <v>411350</v>
      </c>
      <c r="W5355" s="3" t="str">
        <f t="shared" si="583"/>
        <v>REMUNERACION EXTRAORDINARIA</v>
      </c>
      <c r="X5355" s="3">
        <f t="shared" si="584"/>
        <v>0</v>
      </c>
      <c r="Y5355" s="3">
        <f t="shared" si="585"/>
        <v>0</v>
      </c>
    </row>
    <row r="5356" spans="1:25">
      <c r="A5356" s="3"/>
      <c r="B5356" s="3" t="s">
        <v>3252</v>
      </c>
      <c r="C5356" s="3" t="s">
        <v>3253</v>
      </c>
      <c r="D5356" s="3" t="s">
        <v>2694</v>
      </c>
      <c r="E5356" s="3">
        <v>123</v>
      </c>
      <c r="F5356" s="3" t="s">
        <v>32</v>
      </c>
      <c r="G5356" s="3">
        <v>0</v>
      </c>
      <c r="H5356" s="3">
        <v>0</v>
      </c>
      <c r="I5356" s="3">
        <v>450600</v>
      </c>
      <c r="J5356" s="3">
        <v>437100</v>
      </c>
      <c r="K5356" s="3">
        <v>477900</v>
      </c>
      <c r="L5356" s="3">
        <v>433500</v>
      </c>
      <c r="M5356" s="3">
        <v>260100</v>
      </c>
      <c r="N5356" s="3">
        <v>0</v>
      </c>
      <c r="O5356" s="3">
        <v>480000</v>
      </c>
      <c r="P5356" s="3">
        <v>747000</v>
      </c>
      <c r="Q5356" s="3">
        <v>869400</v>
      </c>
      <c r="R5356" s="3">
        <v>1155600</v>
      </c>
      <c r="S5356" s="3">
        <f t="shared" si="586"/>
        <v>5311200</v>
      </c>
      <c r="T5356" s="3">
        <f t="shared" si="581"/>
        <v>76322550</v>
      </c>
      <c r="U5356" s="3" t="str">
        <f t="shared" si="587"/>
        <v>REMUNERAC</v>
      </c>
      <c r="V5356" s="3">
        <f t="shared" si="582"/>
        <v>0</v>
      </c>
      <c r="W5356" s="3" t="str">
        <f t="shared" si="583"/>
        <v>REMUNERACION EXTRAORDINARIA</v>
      </c>
      <c r="X5356" s="3">
        <f t="shared" si="584"/>
        <v>5311200</v>
      </c>
      <c r="Y5356" s="3">
        <f t="shared" si="585"/>
        <v>411350</v>
      </c>
    </row>
    <row r="5357" spans="1:25">
      <c r="A5357" s="3"/>
      <c r="B5357" s="3" t="s">
        <v>3252</v>
      </c>
      <c r="C5357" s="3" t="s">
        <v>3253</v>
      </c>
      <c r="D5357" s="3" t="s">
        <v>2694</v>
      </c>
      <c r="E5357" s="3">
        <v>131</v>
      </c>
      <c r="F5357" s="3" t="s">
        <v>24</v>
      </c>
      <c r="G5357" s="3">
        <v>0</v>
      </c>
      <c r="H5357" s="3">
        <v>3000000</v>
      </c>
      <c r="I5357" s="3">
        <v>0</v>
      </c>
      <c r="J5357" s="3">
        <v>0</v>
      </c>
      <c r="K5357" s="3">
        <v>0</v>
      </c>
      <c r="L5357" s="3">
        <v>0</v>
      </c>
      <c r="M5357" s="3">
        <v>0</v>
      </c>
      <c r="N5357" s="3">
        <v>0</v>
      </c>
      <c r="O5357" s="3">
        <v>0</v>
      </c>
      <c r="P5357" s="3">
        <v>0</v>
      </c>
      <c r="Q5357" s="3">
        <v>0</v>
      </c>
      <c r="R5357" s="3">
        <v>0</v>
      </c>
      <c r="S5357" s="3">
        <f t="shared" si="586"/>
        <v>3000000</v>
      </c>
      <c r="T5357" s="3">
        <f t="shared" si="581"/>
        <v>76322550</v>
      </c>
      <c r="U5357" s="3" t="str">
        <f t="shared" si="587"/>
        <v xml:space="preserve">SUBSIDIO </v>
      </c>
      <c r="V5357" s="3">
        <f t="shared" si="582"/>
        <v>0</v>
      </c>
      <c r="W5357" s="3" t="str">
        <f t="shared" si="583"/>
        <v>SUBSIDIO FAMILIAR - ESCOLARIDAD</v>
      </c>
      <c r="X5357" s="3">
        <f t="shared" si="584"/>
        <v>3000000</v>
      </c>
      <c r="Y5357" s="3">
        <f t="shared" si="585"/>
        <v>0</v>
      </c>
    </row>
    <row r="5358" spans="1:25">
      <c r="A5358" s="3"/>
      <c r="B5358" s="3" t="s">
        <v>3252</v>
      </c>
      <c r="C5358" s="3" t="s">
        <v>3253</v>
      </c>
      <c r="D5358" s="3" t="s">
        <v>2694</v>
      </c>
      <c r="E5358" s="3">
        <v>133</v>
      </c>
      <c r="F5358" s="3" t="s">
        <v>78</v>
      </c>
      <c r="G5358" s="3">
        <v>1200000</v>
      </c>
      <c r="H5358" s="3">
        <v>1200000</v>
      </c>
      <c r="I5358" s="3">
        <v>1200000</v>
      </c>
      <c r="J5358" s="3">
        <v>1200000</v>
      </c>
      <c r="K5358" s="3">
        <v>1200000</v>
      </c>
      <c r="L5358" s="3">
        <v>1200000</v>
      </c>
      <c r="M5358" s="3">
        <v>1200000</v>
      </c>
      <c r="N5358" s="3">
        <v>1200000</v>
      </c>
      <c r="O5358" s="3">
        <v>1200000</v>
      </c>
      <c r="P5358" s="3">
        <v>1200000</v>
      </c>
      <c r="Q5358" s="3">
        <v>1200000</v>
      </c>
      <c r="R5358" s="3">
        <v>1200000</v>
      </c>
      <c r="S5358" s="3">
        <f t="shared" si="586"/>
        <v>14400000</v>
      </c>
      <c r="T5358" s="3">
        <f t="shared" si="581"/>
        <v>76322550</v>
      </c>
      <c r="U5358" s="3" t="str">
        <f t="shared" si="587"/>
        <v>BONIFICAC</v>
      </c>
      <c r="V5358" s="3">
        <f t="shared" si="582"/>
        <v>0</v>
      </c>
      <c r="W5358" s="3" t="str">
        <f t="shared" si="583"/>
        <v>BONIFICACION POR GESTION PRESUPUESTARIA</v>
      </c>
      <c r="X5358" s="3">
        <f t="shared" si="584"/>
        <v>14400000</v>
      </c>
      <c r="Y5358" s="3">
        <f t="shared" si="585"/>
        <v>1200000</v>
      </c>
    </row>
    <row r="5359" spans="1:25">
      <c r="A5359" s="3"/>
      <c r="B5359" s="3" t="s">
        <v>3254</v>
      </c>
      <c r="C5359" s="3" t="s">
        <v>3255</v>
      </c>
      <c r="D5359" s="3" t="s">
        <v>2694</v>
      </c>
      <c r="E5359" s="3">
        <v>111</v>
      </c>
      <c r="F5359" s="3" t="s">
        <v>21</v>
      </c>
      <c r="G5359" s="3">
        <v>4000000</v>
      </c>
      <c r="H5359" s="3">
        <v>4000000</v>
      </c>
      <c r="I5359" s="3">
        <v>4000000</v>
      </c>
      <c r="J5359" s="3">
        <v>4000000</v>
      </c>
      <c r="K5359" s="3">
        <v>4000000</v>
      </c>
      <c r="L5359" s="3">
        <v>4000000</v>
      </c>
      <c r="M5359" s="3">
        <v>4000000</v>
      </c>
      <c r="N5359" s="3">
        <v>4000000</v>
      </c>
      <c r="O5359" s="3">
        <v>4000000</v>
      </c>
      <c r="P5359" s="3">
        <v>4000000</v>
      </c>
      <c r="Q5359" s="3">
        <v>4000000</v>
      </c>
      <c r="R5359" s="3">
        <v>4000000</v>
      </c>
      <c r="S5359" s="3">
        <f t="shared" si="586"/>
        <v>48000000</v>
      </c>
      <c r="T5359" s="3">
        <f t="shared" si="581"/>
        <v>72266814</v>
      </c>
      <c r="U5359" s="3" t="str">
        <f t="shared" si="587"/>
        <v>SUELDOS</v>
      </c>
      <c r="V5359" s="3">
        <f t="shared" si="582"/>
        <v>0</v>
      </c>
      <c r="W5359" s="3" t="str">
        <f t="shared" si="583"/>
        <v>SUELDOS</v>
      </c>
      <c r="X5359" s="3">
        <f t="shared" si="584"/>
        <v>48000000</v>
      </c>
      <c r="Y5359" s="3">
        <f t="shared" si="585"/>
        <v>4000000</v>
      </c>
    </row>
    <row r="5360" spans="1:25">
      <c r="A5360" s="3"/>
      <c r="B5360" s="3" t="s">
        <v>3254</v>
      </c>
      <c r="C5360" s="3" t="s">
        <v>3255</v>
      </c>
      <c r="D5360" s="3" t="s">
        <v>2694</v>
      </c>
      <c r="E5360" s="3">
        <v>114</v>
      </c>
      <c r="F5360" s="3" t="s">
        <v>29</v>
      </c>
      <c r="G5360" s="3">
        <v>0</v>
      </c>
      <c r="H5360" s="3">
        <v>0</v>
      </c>
      <c r="I5360" s="3">
        <v>0</v>
      </c>
      <c r="J5360" s="3">
        <v>0</v>
      </c>
      <c r="K5360" s="3">
        <v>0</v>
      </c>
      <c r="L5360" s="3">
        <v>0</v>
      </c>
      <c r="M5360" s="3">
        <v>0</v>
      </c>
      <c r="N5360" s="3">
        <v>0</v>
      </c>
      <c r="O5360" s="3">
        <v>0</v>
      </c>
      <c r="P5360" s="3">
        <v>0</v>
      </c>
      <c r="Q5360" s="3">
        <v>0</v>
      </c>
      <c r="R5360" s="3">
        <v>1170000</v>
      </c>
      <c r="S5360" s="3">
        <f t="shared" si="586"/>
        <v>1170000</v>
      </c>
      <c r="T5360" s="3">
        <f t="shared" si="581"/>
        <v>72266814</v>
      </c>
      <c r="U5360" s="3" t="str">
        <f t="shared" si="587"/>
        <v>AGUINALDO</v>
      </c>
      <c r="V5360" s="3">
        <f t="shared" si="582"/>
        <v>1170000</v>
      </c>
      <c r="W5360" s="3" t="str">
        <f t="shared" si="583"/>
        <v>BONIFICACION POR GESTION ADMINISTRATIVA</v>
      </c>
      <c r="X5360" s="3">
        <f t="shared" si="584"/>
        <v>0</v>
      </c>
      <c r="Y5360" s="3">
        <f t="shared" si="585"/>
        <v>0</v>
      </c>
    </row>
    <row r="5361" spans="1:25">
      <c r="A5361" s="3"/>
      <c r="B5361" s="3" t="s">
        <v>3254</v>
      </c>
      <c r="C5361" s="3" t="s">
        <v>3255</v>
      </c>
      <c r="D5361" s="3" t="s">
        <v>2694</v>
      </c>
      <c r="E5361" s="3">
        <v>114</v>
      </c>
      <c r="F5361" s="3" t="s">
        <v>3488</v>
      </c>
      <c r="G5361" s="3">
        <v>0</v>
      </c>
      <c r="H5361" s="3">
        <v>0</v>
      </c>
      <c r="I5361" s="3">
        <v>0</v>
      </c>
      <c r="J5361" s="3">
        <v>0</v>
      </c>
      <c r="K5361" s="3">
        <v>0</v>
      </c>
      <c r="L5361" s="3">
        <v>0</v>
      </c>
      <c r="M5361" s="3">
        <v>0</v>
      </c>
      <c r="N5361" s="3">
        <v>0</v>
      </c>
      <c r="O5361" s="3">
        <v>0</v>
      </c>
      <c r="P5361" s="3">
        <v>0</v>
      </c>
      <c r="Q5361" s="3">
        <v>0</v>
      </c>
      <c r="R5361" s="3">
        <v>4000000</v>
      </c>
      <c r="S5361" s="3">
        <f t="shared" si="586"/>
        <v>4000000</v>
      </c>
      <c r="T5361" s="3">
        <f t="shared" si="581"/>
        <v>72266814</v>
      </c>
      <c r="U5361" s="3" t="str">
        <f t="shared" si="587"/>
        <v>AGUINALDO</v>
      </c>
      <c r="V5361" s="3">
        <f t="shared" si="582"/>
        <v>4000000</v>
      </c>
      <c r="W5361" s="3" t="str">
        <f t="shared" si="583"/>
        <v>SUELDOS</v>
      </c>
      <c r="X5361" s="3">
        <f t="shared" si="584"/>
        <v>0</v>
      </c>
      <c r="Y5361" s="3">
        <f t="shared" si="585"/>
        <v>0</v>
      </c>
    </row>
    <row r="5362" spans="1:25">
      <c r="A5362" s="3"/>
      <c r="B5362" s="3" t="s">
        <v>3254</v>
      </c>
      <c r="C5362" s="3" t="s">
        <v>3255</v>
      </c>
      <c r="D5362" s="3" t="s">
        <v>2694</v>
      </c>
      <c r="E5362" s="3">
        <v>123</v>
      </c>
      <c r="F5362" s="3" t="s">
        <v>30</v>
      </c>
      <c r="G5362" s="3">
        <v>0</v>
      </c>
      <c r="H5362" s="3">
        <v>0</v>
      </c>
      <c r="I5362" s="3">
        <v>0</v>
      </c>
      <c r="J5362" s="3">
        <v>0</v>
      </c>
      <c r="K5362" s="3">
        <v>0</v>
      </c>
      <c r="L5362" s="3">
        <v>0</v>
      </c>
      <c r="M5362" s="3">
        <v>0</v>
      </c>
      <c r="N5362" s="3">
        <v>0</v>
      </c>
      <c r="O5362" s="3">
        <v>0</v>
      </c>
      <c r="P5362" s="3">
        <v>0</v>
      </c>
      <c r="Q5362" s="3">
        <v>0</v>
      </c>
      <c r="R5362" s="3">
        <v>98550</v>
      </c>
      <c r="S5362" s="3">
        <f t="shared" si="586"/>
        <v>98550</v>
      </c>
      <c r="T5362" s="3">
        <f t="shared" si="581"/>
        <v>72266814</v>
      </c>
      <c r="U5362" s="3" t="str">
        <f t="shared" si="587"/>
        <v>AGUINALDO</v>
      </c>
      <c r="V5362" s="3">
        <f t="shared" si="582"/>
        <v>98550</v>
      </c>
      <c r="W5362" s="3" t="str">
        <f t="shared" si="583"/>
        <v>REMUNERACION EXTRAORDINARIA</v>
      </c>
      <c r="X5362" s="3">
        <f t="shared" si="584"/>
        <v>0</v>
      </c>
      <c r="Y5362" s="3">
        <f t="shared" si="585"/>
        <v>0</v>
      </c>
    </row>
    <row r="5363" spans="1:25">
      <c r="A5363" s="3"/>
      <c r="B5363" s="3" t="s">
        <v>3254</v>
      </c>
      <c r="C5363" s="3" t="s">
        <v>3255</v>
      </c>
      <c r="D5363" s="3" t="s">
        <v>2694</v>
      </c>
      <c r="E5363" s="3">
        <v>123</v>
      </c>
      <c r="F5363" s="3" t="s">
        <v>32</v>
      </c>
      <c r="G5363" s="3">
        <v>0</v>
      </c>
      <c r="H5363" s="3">
        <v>0</v>
      </c>
      <c r="I5363" s="3">
        <v>27600</v>
      </c>
      <c r="J5363" s="3">
        <v>0</v>
      </c>
      <c r="K5363" s="3">
        <v>138600</v>
      </c>
      <c r="L5363" s="3">
        <v>163500</v>
      </c>
      <c r="M5363" s="3">
        <v>372900</v>
      </c>
      <c r="N5363" s="3">
        <v>0</v>
      </c>
      <c r="O5363" s="3">
        <v>317100</v>
      </c>
      <c r="P5363" s="3">
        <v>21600</v>
      </c>
      <c r="Q5363" s="3">
        <v>72900</v>
      </c>
      <c r="R5363" s="3">
        <v>68400</v>
      </c>
      <c r="S5363" s="3">
        <f t="shared" si="586"/>
        <v>1182600</v>
      </c>
      <c r="T5363" s="3">
        <f t="shared" si="581"/>
        <v>72266814</v>
      </c>
      <c r="U5363" s="3" t="str">
        <f t="shared" si="587"/>
        <v>REMUNERAC</v>
      </c>
      <c r="V5363" s="3">
        <f t="shared" si="582"/>
        <v>0</v>
      </c>
      <c r="W5363" s="3" t="str">
        <f t="shared" si="583"/>
        <v>REMUNERACION EXTRAORDINARIA</v>
      </c>
      <c r="X5363" s="3">
        <f t="shared" si="584"/>
        <v>1182600</v>
      </c>
      <c r="Y5363" s="3">
        <f t="shared" si="585"/>
        <v>98550</v>
      </c>
    </row>
    <row r="5364" spans="1:25">
      <c r="A5364" s="3"/>
      <c r="B5364" s="3" t="s">
        <v>3254</v>
      </c>
      <c r="C5364" s="3" t="s">
        <v>3255</v>
      </c>
      <c r="D5364" s="3" t="s">
        <v>2694</v>
      </c>
      <c r="E5364" s="3">
        <v>131</v>
      </c>
      <c r="F5364" s="3" t="s">
        <v>24</v>
      </c>
      <c r="G5364" s="3">
        <v>0</v>
      </c>
      <c r="H5364" s="3">
        <v>1500000</v>
      </c>
      <c r="I5364" s="3">
        <v>0</v>
      </c>
      <c r="J5364" s="3">
        <v>0</v>
      </c>
      <c r="K5364" s="3">
        <v>0</v>
      </c>
      <c r="L5364" s="3">
        <v>0</v>
      </c>
      <c r="M5364" s="3">
        <v>0</v>
      </c>
      <c r="N5364" s="3">
        <v>0</v>
      </c>
      <c r="O5364" s="3">
        <v>0</v>
      </c>
      <c r="P5364" s="3">
        <v>0</v>
      </c>
      <c r="Q5364" s="3">
        <v>0</v>
      </c>
      <c r="R5364" s="3">
        <v>0</v>
      </c>
      <c r="S5364" s="3">
        <f t="shared" si="586"/>
        <v>1500000</v>
      </c>
      <c r="T5364" s="3">
        <f t="shared" si="581"/>
        <v>72266814</v>
      </c>
      <c r="U5364" s="3" t="str">
        <f t="shared" si="587"/>
        <v xml:space="preserve">SUBSIDIO </v>
      </c>
      <c r="V5364" s="3">
        <f t="shared" si="582"/>
        <v>0</v>
      </c>
      <c r="W5364" s="3" t="str">
        <f t="shared" si="583"/>
        <v>SUBSIDIO FAMILIAR - ESCOLARIDAD</v>
      </c>
      <c r="X5364" s="3">
        <f t="shared" si="584"/>
        <v>1500000</v>
      </c>
      <c r="Y5364" s="3">
        <f t="shared" si="585"/>
        <v>0</v>
      </c>
    </row>
    <row r="5365" spans="1:25">
      <c r="A5365" s="3"/>
      <c r="B5365" s="3" t="s">
        <v>3254</v>
      </c>
      <c r="C5365" s="3" t="s">
        <v>3255</v>
      </c>
      <c r="D5365" s="3" t="s">
        <v>2694</v>
      </c>
      <c r="E5365" s="3">
        <v>133</v>
      </c>
      <c r="F5365" s="3" t="s">
        <v>31</v>
      </c>
      <c r="G5365" s="3">
        <v>1200000</v>
      </c>
      <c r="H5365" s="3">
        <v>1200000</v>
      </c>
      <c r="I5365" s="3">
        <v>1200000</v>
      </c>
      <c r="J5365" s="3">
        <v>1200000</v>
      </c>
      <c r="K5365" s="3">
        <v>1200000</v>
      </c>
      <c r="L5365" s="3">
        <v>1200000</v>
      </c>
      <c r="M5365" s="3">
        <v>1200000</v>
      </c>
      <c r="N5365" s="3">
        <v>840000</v>
      </c>
      <c r="O5365" s="3">
        <v>1200000</v>
      </c>
      <c r="P5365" s="3">
        <v>1200000</v>
      </c>
      <c r="Q5365" s="3">
        <v>1200000</v>
      </c>
      <c r="R5365" s="3">
        <v>1200000</v>
      </c>
      <c r="S5365" s="3">
        <f t="shared" si="586"/>
        <v>14040000</v>
      </c>
      <c r="T5365" s="3">
        <f t="shared" si="581"/>
        <v>72266814</v>
      </c>
      <c r="U5365" s="3" t="str">
        <f t="shared" si="587"/>
        <v>BONIFICAC</v>
      </c>
      <c r="V5365" s="3">
        <f t="shared" si="582"/>
        <v>0</v>
      </c>
      <c r="W5365" s="3" t="str">
        <f t="shared" si="583"/>
        <v>BONIFICACIÓN POR GESTION ADMINISTRATIVA</v>
      </c>
      <c r="X5365" s="3">
        <f t="shared" si="584"/>
        <v>14040000</v>
      </c>
      <c r="Y5365" s="3">
        <f t="shared" si="585"/>
        <v>0</v>
      </c>
    </row>
    <row r="5366" spans="1:25">
      <c r="A5366" s="3"/>
      <c r="B5366" s="3" t="s">
        <v>3254</v>
      </c>
      <c r="C5366" s="3" t="s">
        <v>3255</v>
      </c>
      <c r="D5366" s="3" t="s">
        <v>2694</v>
      </c>
      <c r="E5366" s="3">
        <v>232</v>
      </c>
      <c r="F5366" s="3" t="s">
        <v>33</v>
      </c>
      <c r="G5366" s="3">
        <v>0</v>
      </c>
      <c r="H5366" s="3">
        <v>0</v>
      </c>
      <c r="I5366" s="3">
        <v>0</v>
      </c>
      <c r="J5366" s="3">
        <v>0</v>
      </c>
      <c r="K5366" s="3">
        <v>0</v>
      </c>
      <c r="L5366" s="3">
        <v>0</v>
      </c>
      <c r="M5366" s="3">
        <v>0</v>
      </c>
      <c r="N5366" s="3">
        <v>0</v>
      </c>
      <c r="O5366" s="3">
        <v>0</v>
      </c>
      <c r="P5366" s="3">
        <v>0</v>
      </c>
      <c r="Q5366" s="3">
        <v>0</v>
      </c>
      <c r="R5366" s="3">
        <v>2275664</v>
      </c>
      <c r="S5366" s="3">
        <f t="shared" si="586"/>
        <v>2275664</v>
      </c>
      <c r="T5366" s="3">
        <f t="shared" si="581"/>
        <v>72266814</v>
      </c>
      <c r="U5366" s="3" t="str">
        <f t="shared" si="587"/>
        <v>VIATICO</v>
      </c>
      <c r="V5366" s="3">
        <f t="shared" si="582"/>
        <v>0</v>
      </c>
      <c r="W5366" s="3" t="str">
        <f t="shared" si="583"/>
        <v>VIATICO</v>
      </c>
      <c r="X5366" s="3">
        <f t="shared" si="584"/>
        <v>2275664</v>
      </c>
      <c r="Y5366" s="3">
        <f t="shared" si="585"/>
        <v>0</v>
      </c>
    </row>
    <row r="5367" spans="1:25">
      <c r="A5367" s="3"/>
      <c r="B5367" s="3" t="s">
        <v>3256</v>
      </c>
      <c r="C5367" s="3" t="s">
        <v>3257</v>
      </c>
      <c r="D5367" s="3" t="s">
        <v>2694</v>
      </c>
      <c r="E5367" s="3">
        <v>111</v>
      </c>
      <c r="F5367" s="3" t="s">
        <v>21</v>
      </c>
      <c r="G5367" s="3">
        <v>7600000</v>
      </c>
      <c r="H5367" s="3">
        <v>7600000</v>
      </c>
      <c r="I5367" s="3">
        <v>7600000</v>
      </c>
      <c r="J5367" s="3">
        <v>7600000</v>
      </c>
      <c r="K5367" s="3">
        <v>7600000</v>
      </c>
      <c r="L5367" s="3">
        <v>7600000</v>
      </c>
      <c r="M5367" s="3">
        <v>7600000</v>
      </c>
      <c r="N5367" s="3">
        <v>7600000</v>
      </c>
      <c r="O5367" s="3">
        <v>7600000</v>
      </c>
      <c r="P5367" s="3">
        <v>7600000</v>
      </c>
      <c r="Q5367" s="3">
        <v>7600000</v>
      </c>
      <c r="R5367" s="3">
        <v>7600000</v>
      </c>
      <c r="S5367" s="3">
        <f t="shared" si="586"/>
        <v>91200000</v>
      </c>
      <c r="T5367" s="3">
        <f t="shared" si="581"/>
        <v>141369997</v>
      </c>
      <c r="U5367" s="3" t="str">
        <f t="shared" si="587"/>
        <v>SUELDOS</v>
      </c>
      <c r="V5367" s="3">
        <f t="shared" si="582"/>
        <v>0</v>
      </c>
      <c r="W5367" s="3" t="str">
        <f t="shared" si="583"/>
        <v>SUELDOS</v>
      </c>
      <c r="X5367" s="3">
        <f t="shared" si="584"/>
        <v>91200000</v>
      </c>
      <c r="Y5367" s="3">
        <f t="shared" si="585"/>
        <v>7600000</v>
      </c>
    </row>
    <row r="5368" spans="1:25">
      <c r="A5368" s="3"/>
      <c r="B5368" s="3" t="s">
        <v>3256</v>
      </c>
      <c r="C5368" s="3" t="s">
        <v>3257</v>
      </c>
      <c r="D5368" s="3" t="s">
        <v>2694</v>
      </c>
      <c r="E5368" s="3">
        <v>114</v>
      </c>
      <c r="F5368" s="3" t="s">
        <v>2727</v>
      </c>
      <c r="G5368" s="3">
        <v>0</v>
      </c>
      <c r="H5368" s="3">
        <v>0</v>
      </c>
      <c r="I5368" s="3">
        <v>0</v>
      </c>
      <c r="J5368" s="3">
        <v>0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  <c r="P5368" s="3">
        <v>0</v>
      </c>
      <c r="Q5368" s="3">
        <v>0</v>
      </c>
      <c r="R5368" s="3">
        <v>2223000</v>
      </c>
      <c r="S5368" s="3">
        <f t="shared" si="586"/>
        <v>2223000</v>
      </c>
      <c r="T5368" s="3">
        <f t="shared" si="581"/>
        <v>141369997</v>
      </c>
      <c r="U5368" s="3" t="str">
        <f t="shared" si="587"/>
        <v>AGUINALDO</v>
      </c>
      <c r="V5368" s="3">
        <f t="shared" si="582"/>
        <v>2223000</v>
      </c>
      <c r="W5368" s="3" t="str">
        <f t="shared" si="583"/>
        <v>BONIFICACION POR CARGO</v>
      </c>
      <c r="X5368" s="3">
        <f t="shared" si="584"/>
        <v>0</v>
      </c>
      <c r="Y5368" s="3">
        <f t="shared" si="585"/>
        <v>0</v>
      </c>
    </row>
    <row r="5369" spans="1:25">
      <c r="A5369" s="3"/>
      <c r="B5369" s="3" t="s">
        <v>3256</v>
      </c>
      <c r="C5369" s="3" t="s">
        <v>3257</v>
      </c>
      <c r="D5369" s="3" t="s">
        <v>2694</v>
      </c>
      <c r="E5369" s="3">
        <v>114</v>
      </c>
      <c r="F5369" s="3" t="s">
        <v>3488</v>
      </c>
      <c r="G5369" s="3">
        <v>0</v>
      </c>
      <c r="H5369" s="3">
        <v>0</v>
      </c>
      <c r="I5369" s="3">
        <v>0</v>
      </c>
      <c r="J5369" s="3">
        <v>0</v>
      </c>
      <c r="K5369" s="3">
        <v>0</v>
      </c>
      <c r="L5369" s="3">
        <v>0</v>
      </c>
      <c r="M5369" s="3">
        <v>0</v>
      </c>
      <c r="N5369" s="3">
        <v>0</v>
      </c>
      <c r="O5369" s="3">
        <v>0</v>
      </c>
      <c r="P5369" s="3">
        <v>0</v>
      </c>
      <c r="Q5369" s="3">
        <v>0</v>
      </c>
      <c r="R5369" s="3">
        <v>7600000</v>
      </c>
      <c r="S5369" s="3">
        <f t="shared" si="586"/>
        <v>7600000</v>
      </c>
      <c r="T5369" s="3">
        <f t="shared" si="581"/>
        <v>141369997</v>
      </c>
      <c r="U5369" s="3" t="str">
        <f t="shared" si="587"/>
        <v>AGUINALDO</v>
      </c>
      <c r="V5369" s="3">
        <f t="shared" si="582"/>
        <v>7600000</v>
      </c>
      <c r="W5369" s="3" t="str">
        <f t="shared" si="583"/>
        <v>SUELDOS</v>
      </c>
      <c r="X5369" s="3">
        <f t="shared" si="584"/>
        <v>0</v>
      </c>
      <c r="Y5369" s="3">
        <f t="shared" si="585"/>
        <v>0</v>
      </c>
    </row>
    <row r="5370" spans="1:25">
      <c r="A5370" s="3"/>
      <c r="B5370" s="3" t="s">
        <v>3256</v>
      </c>
      <c r="C5370" s="3" t="s">
        <v>3257</v>
      </c>
      <c r="D5370" s="3" t="s">
        <v>2694</v>
      </c>
      <c r="E5370" s="3">
        <v>123</v>
      </c>
      <c r="F5370" s="3" t="s">
        <v>30</v>
      </c>
      <c r="G5370" s="3">
        <v>0</v>
      </c>
      <c r="H5370" s="3">
        <v>0</v>
      </c>
      <c r="I5370" s="3">
        <v>0</v>
      </c>
      <c r="J5370" s="3">
        <v>0</v>
      </c>
      <c r="K5370" s="3">
        <v>0</v>
      </c>
      <c r="L5370" s="3">
        <v>0</v>
      </c>
      <c r="M5370" s="3">
        <v>0</v>
      </c>
      <c r="N5370" s="3">
        <v>0</v>
      </c>
      <c r="O5370" s="3">
        <v>0</v>
      </c>
      <c r="P5370" s="3">
        <v>0</v>
      </c>
      <c r="Q5370" s="3">
        <v>0</v>
      </c>
      <c r="R5370" s="3">
        <v>706407</v>
      </c>
      <c r="S5370" s="3">
        <f t="shared" si="586"/>
        <v>706407</v>
      </c>
      <c r="T5370" s="3">
        <f t="shared" si="581"/>
        <v>141369997</v>
      </c>
      <c r="U5370" s="3" t="str">
        <f t="shared" si="587"/>
        <v>AGUINALDO</v>
      </c>
      <c r="V5370" s="3">
        <f t="shared" si="582"/>
        <v>706407</v>
      </c>
      <c r="W5370" s="3" t="str">
        <f t="shared" si="583"/>
        <v>REMUNERACION EXTRAORDINARIA</v>
      </c>
      <c r="X5370" s="3">
        <f t="shared" si="584"/>
        <v>0</v>
      </c>
      <c r="Y5370" s="3">
        <f t="shared" si="585"/>
        <v>0</v>
      </c>
    </row>
    <row r="5371" spans="1:25">
      <c r="A5371" s="3"/>
      <c r="B5371" s="3" t="s">
        <v>3256</v>
      </c>
      <c r="C5371" s="3" t="s">
        <v>3257</v>
      </c>
      <c r="D5371" s="3" t="s">
        <v>2694</v>
      </c>
      <c r="E5371" s="3">
        <v>123</v>
      </c>
      <c r="F5371" s="3" t="s">
        <v>32</v>
      </c>
      <c r="G5371" s="3">
        <v>0</v>
      </c>
      <c r="H5371" s="3">
        <v>0</v>
      </c>
      <c r="I5371" s="3">
        <v>684000</v>
      </c>
      <c r="J5371" s="3">
        <v>889200</v>
      </c>
      <c r="K5371" s="3">
        <v>826500</v>
      </c>
      <c r="L5371" s="3">
        <v>912000</v>
      </c>
      <c r="M5371" s="3">
        <v>912000</v>
      </c>
      <c r="N5371" s="3">
        <v>0</v>
      </c>
      <c r="O5371" s="3">
        <v>893190</v>
      </c>
      <c r="P5371" s="3">
        <v>1120000</v>
      </c>
      <c r="Q5371" s="3">
        <v>1120000</v>
      </c>
      <c r="R5371" s="3">
        <v>1923700</v>
      </c>
      <c r="S5371" s="3">
        <f t="shared" si="586"/>
        <v>9280590</v>
      </c>
      <c r="T5371" s="3">
        <f t="shared" si="581"/>
        <v>141369997</v>
      </c>
      <c r="U5371" s="3" t="str">
        <f t="shared" si="587"/>
        <v>REMUNERAC</v>
      </c>
      <c r="V5371" s="3">
        <f t="shared" si="582"/>
        <v>0</v>
      </c>
      <c r="W5371" s="3" t="str">
        <f t="shared" si="583"/>
        <v>REMUNERACION EXTRAORDINARIA</v>
      </c>
      <c r="X5371" s="3">
        <f t="shared" si="584"/>
        <v>9280590</v>
      </c>
      <c r="Y5371" s="3">
        <f t="shared" si="585"/>
        <v>706407</v>
      </c>
    </row>
    <row r="5372" spans="1:25">
      <c r="A5372" s="3"/>
      <c r="B5372" s="3" t="s">
        <v>3256</v>
      </c>
      <c r="C5372" s="3" t="s">
        <v>3257</v>
      </c>
      <c r="D5372" s="3" t="s">
        <v>2694</v>
      </c>
      <c r="E5372" s="3">
        <v>131</v>
      </c>
      <c r="F5372" s="3" t="s">
        <v>24</v>
      </c>
      <c r="G5372" s="3">
        <v>0</v>
      </c>
      <c r="H5372" s="3">
        <v>3000000</v>
      </c>
      <c r="I5372" s="3">
        <v>0</v>
      </c>
      <c r="J5372" s="3">
        <v>0</v>
      </c>
      <c r="K5372" s="3">
        <v>0</v>
      </c>
      <c r="L5372" s="3">
        <v>0</v>
      </c>
      <c r="M5372" s="3">
        <v>0</v>
      </c>
      <c r="N5372" s="3">
        <v>0</v>
      </c>
      <c r="O5372" s="3">
        <v>0</v>
      </c>
      <c r="P5372" s="3">
        <v>0</v>
      </c>
      <c r="Q5372" s="3">
        <v>0</v>
      </c>
      <c r="R5372" s="3">
        <v>0</v>
      </c>
      <c r="S5372" s="3">
        <f t="shared" si="586"/>
        <v>3000000</v>
      </c>
      <c r="T5372" s="3">
        <f t="shared" si="581"/>
        <v>141369997</v>
      </c>
      <c r="U5372" s="3" t="str">
        <f t="shared" si="587"/>
        <v xml:space="preserve">SUBSIDIO </v>
      </c>
      <c r="V5372" s="3">
        <f t="shared" si="582"/>
        <v>0</v>
      </c>
      <c r="W5372" s="3" t="str">
        <f t="shared" si="583"/>
        <v>SUBSIDIO FAMILIAR - ESCOLARIDAD</v>
      </c>
      <c r="X5372" s="3">
        <f t="shared" si="584"/>
        <v>3000000</v>
      </c>
      <c r="Y5372" s="3">
        <f t="shared" si="585"/>
        <v>0</v>
      </c>
    </row>
    <row r="5373" spans="1:25">
      <c r="A5373" s="3"/>
      <c r="B5373" s="3" t="s">
        <v>3256</v>
      </c>
      <c r="C5373" s="3" t="s">
        <v>3257</v>
      </c>
      <c r="D5373" s="3" t="s">
        <v>2694</v>
      </c>
      <c r="E5373" s="3">
        <v>133</v>
      </c>
      <c r="F5373" s="3" t="s">
        <v>2731</v>
      </c>
      <c r="G5373" s="3">
        <v>2280000</v>
      </c>
      <c r="H5373" s="3">
        <v>2280000</v>
      </c>
      <c r="I5373" s="3">
        <v>2280000</v>
      </c>
      <c r="J5373" s="3">
        <v>2280000</v>
      </c>
      <c r="K5373" s="3">
        <v>2280000</v>
      </c>
      <c r="L5373" s="3">
        <v>2280000</v>
      </c>
      <c r="M5373" s="3">
        <v>2280000</v>
      </c>
      <c r="N5373" s="3">
        <v>2280000</v>
      </c>
      <c r="O5373" s="3">
        <v>2280000</v>
      </c>
      <c r="P5373" s="3">
        <v>2280000</v>
      </c>
      <c r="Q5373" s="3">
        <v>2280000</v>
      </c>
      <c r="R5373" s="3">
        <v>2280000</v>
      </c>
      <c r="S5373" s="3">
        <f t="shared" si="586"/>
        <v>27360000</v>
      </c>
      <c r="T5373" s="3">
        <f t="shared" si="581"/>
        <v>141369997</v>
      </c>
      <c r="U5373" s="3" t="str">
        <f t="shared" si="587"/>
        <v>BONIFICAC</v>
      </c>
      <c r="V5373" s="3">
        <f t="shared" si="582"/>
        <v>0</v>
      </c>
      <c r="W5373" s="3" t="str">
        <f t="shared" si="583"/>
        <v>BONIFICACION POR CARGO</v>
      </c>
      <c r="X5373" s="3">
        <f t="shared" si="584"/>
        <v>27360000</v>
      </c>
      <c r="Y5373" s="3">
        <f t="shared" si="585"/>
        <v>2223000</v>
      </c>
    </row>
    <row r="5374" spans="1:25">
      <c r="A5374" s="3"/>
      <c r="B5374" s="3" t="s">
        <v>3258</v>
      </c>
      <c r="C5374" s="3" t="s">
        <v>3259</v>
      </c>
      <c r="D5374" s="3" t="s">
        <v>2694</v>
      </c>
      <c r="E5374" s="3">
        <v>111</v>
      </c>
      <c r="F5374" s="3" t="s">
        <v>21</v>
      </c>
      <c r="G5374" s="3">
        <v>9500000</v>
      </c>
      <c r="H5374" s="3">
        <v>9500000</v>
      </c>
      <c r="I5374" s="3">
        <v>9500000</v>
      </c>
      <c r="J5374" s="3">
        <v>9500000</v>
      </c>
      <c r="K5374" s="3">
        <v>9500000</v>
      </c>
      <c r="L5374" s="3">
        <v>9500000</v>
      </c>
      <c r="M5374" s="3">
        <v>9500000</v>
      </c>
      <c r="N5374" s="3">
        <v>9500000</v>
      </c>
      <c r="O5374" s="3">
        <v>9500000</v>
      </c>
      <c r="P5374" s="3">
        <v>9500000</v>
      </c>
      <c r="Q5374" s="3">
        <v>9500000</v>
      </c>
      <c r="R5374" s="3">
        <v>9500000</v>
      </c>
      <c r="S5374" s="3">
        <f t="shared" si="586"/>
        <v>114000000</v>
      </c>
      <c r="T5374" s="3">
        <f t="shared" si="581"/>
        <v>155291083</v>
      </c>
      <c r="U5374" s="3" t="str">
        <f t="shared" si="587"/>
        <v>SUELDOS</v>
      </c>
      <c r="V5374" s="3">
        <f t="shared" si="582"/>
        <v>0</v>
      </c>
      <c r="W5374" s="3" t="str">
        <f t="shared" si="583"/>
        <v>SUELDOS</v>
      </c>
      <c r="X5374" s="3">
        <f t="shared" si="584"/>
        <v>114000000</v>
      </c>
      <c r="Y5374" s="3">
        <f t="shared" si="585"/>
        <v>9500000</v>
      </c>
    </row>
    <row r="5375" spans="1:25">
      <c r="A5375" s="3"/>
      <c r="B5375" s="3" t="s">
        <v>3258</v>
      </c>
      <c r="C5375" s="3" t="s">
        <v>3259</v>
      </c>
      <c r="D5375" s="3" t="s">
        <v>2694</v>
      </c>
      <c r="E5375" s="3">
        <v>114</v>
      </c>
      <c r="F5375" s="3" t="s">
        <v>2727</v>
      </c>
      <c r="G5375" s="3">
        <v>0</v>
      </c>
      <c r="H5375" s="3">
        <v>0</v>
      </c>
      <c r="I5375" s="3">
        <v>0</v>
      </c>
      <c r="J5375" s="3">
        <v>0</v>
      </c>
      <c r="K5375" s="3">
        <v>0</v>
      </c>
      <c r="L5375" s="3">
        <v>0</v>
      </c>
      <c r="M5375" s="3">
        <v>0</v>
      </c>
      <c r="N5375" s="3">
        <v>0</v>
      </c>
      <c r="O5375" s="3">
        <v>0</v>
      </c>
      <c r="P5375" s="3">
        <v>0</v>
      </c>
      <c r="Q5375" s="3">
        <v>0</v>
      </c>
      <c r="R5375" s="3">
        <v>1687500</v>
      </c>
      <c r="S5375" s="3">
        <f t="shared" si="586"/>
        <v>1687500</v>
      </c>
      <c r="T5375" s="3">
        <f t="shared" si="581"/>
        <v>155291083</v>
      </c>
      <c r="U5375" s="3" t="str">
        <f t="shared" si="587"/>
        <v>AGUINALDO</v>
      </c>
      <c r="V5375" s="3">
        <f t="shared" si="582"/>
        <v>1687500</v>
      </c>
      <c r="W5375" s="3" t="str">
        <f t="shared" si="583"/>
        <v>BONIFICACION POR CARGO</v>
      </c>
      <c r="X5375" s="3">
        <f t="shared" si="584"/>
        <v>0</v>
      </c>
      <c r="Y5375" s="3">
        <f t="shared" si="585"/>
        <v>0</v>
      </c>
    </row>
    <row r="5376" spans="1:25">
      <c r="A5376" s="3"/>
      <c r="B5376" s="3" t="s">
        <v>3258</v>
      </c>
      <c r="C5376" s="3" t="s">
        <v>3259</v>
      </c>
      <c r="D5376" s="3" t="s">
        <v>2694</v>
      </c>
      <c r="E5376" s="3">
        <v>114</v>
      </c>
      <c r="F5376" s="3" t="s">
        <v>3488</v>
      </c>
      <c r="G5376" s="3">
        <v>0</v>
      </c>
      <c r="H5376" s="3">
        <v>0</v>
      </c>
      <c r="I5376" s="3">
        <v>0</v>
      </c>
      <c r="J5376" s="3">
        <v>0</v>
      </c>
      <c r="K5376" s="3">
        <v>0</v>
      </c>
      <c r="L5376" s="3">
        <v>0</v>
      </c>
      <c r="M5376" s="3">
        <v>0</v>
      </c>
      <c r="N5376" s="3">
        <v>0</v>
      </c>
      <c r="O5376" s="3">
        <v>0</v>
      </c>
      <c r="P5376" s="3">
        <v>0</v>
      </c>
      <c r="Q5376" s="3">
        <v>0</v>
      </c>
      <c r="R5376" s="3">
        <v>9500000</v>
      </c>
      <c r="S5376" s="3">
        <f t="shared" si="586"/>
        <v>9500000</v>
      </c>
      <c r="T5376" s="3">
        <f t="shared" si="581"/>
        <v>155291083</v>
      </c>
      <c r="U5376" s="3" t="str">
        <f t="shared" si="587"/>
        <v>AGUINALDO</v>
      </c>
      <c r="V5376" s="3">
        <f t="shared" si="582"/>
        <v>9500000</v>
      </c>
      <c r="W5376" s="3" t="str">
        <f t="shared" si="583"/>
        <v>SUELDOS</v>
      </c>
      <c r="X5376" s="3">
        <f t="shared" si="584"/>
        <v>0</v>
      </c>
      <c r="Y5376" s="3">
        <f t="shared" si="585"/>
        <v>0</v>
      </c>
    </row>
    <row r="5377" spans="1:25">
      <c r="A5377" s="3"/>
      <c r="B5377" s="3" t="s">
        <v>3258</v>
      </c>
      <c r="C5377" s="3" t="s">
        <v>3259</v>
      </c>
      <c r="D5377" s="3" t="s">
        <v>2694</v>
      </c>
      <c r="E5377" s="3">
        <v>123</v>
      </c>
      <c r="F5377" s="3" t="s">
        <v>30</v>
      </c>
      <c r="G5377" s="3">
        <v>0</v>
      </c>
      <c r="H5377" s="3">
        <v>0</v>
      </c>
      <c r="I5377" s="3">
        <v>0</v>
      </c>
      <c r="J5377" s="3">
        <v>0</v>
      </c>
      <c r="K5377" s="3">
        <v>0</v>
      </c>
      <c r="L5377" s="3">
        <v>0</v>
      </c>
      <c r="M5377" s="3">
        <v>0</v>
      </c>
      <c r="N5377" s="3">
        <v>0</v>
      </c>
      <c r="O5377" s="3">
        <v>0</v>
      </c>
      <c r="P5377" s="3">
        <v>0</v>
      </c>
      <c r="Q5377" s="3">
        <v>0</v>
      </c>
      <c r="R5377" s="3">
        <v>354706</v>
      </c>
      <c r="S5377" s="3">
        <f t="shared" si="586"/>
        <v>354706</v>
      </c>
      <c r="T5377" s="3">
        <f t="shared" si="581"/>
        <v>155291083</v>
      </c>
      <c r="U5377" s="3" t="str">
        <f t="shared" si="587"/>
        <v>AGUINALDO</v>
      </c>
      <c r="V5377" s="3">
        <f t="shared" si="582"/>
        <v>354706</v>
      </c>
      <c r="W5377" s="3" t="str">
        <f t="shared" si="583"/>
        <v>REMUNERACION EXTRAORDINARIA</v>
      </c>
      <c r="X5377" s="3">
        <f t="shared" si="584"/>
        <v>0</v>
      </c>
      <c r="Y5377" s="3">
        <f t="shared" si="585"/>
        <v>0</v>
      </c>
    </row>
    <row r="5378" spans="1:25">
      <c r="A5378" s="3"/>
      <c r="B5378" s="3" t="s">
        <v>3258</v>
      </c>
      <c r="C5378" s="3" t="s">
        <v>3259</v>
      </c>
      <c r="D5378" s="3" t="s">
        <v>2694</v>
      </c>
      <c r="E5378" s="3">
        <v>123</v>
      </c>
      <c r="F5378" s="3" t="s">
        <v>32</v>
      </c>
      <c r="G5378" s="3">
        <v>0</v>
      </c>
      <c r="H5378" s="3">
        <v>0</v>
      </c>
      <c r="I5378" s="3">
        <v>0</v>
      </c>
      <c r="J5378" s="3">
        <v>0</v>
      </c>
      <c r="K5378" s="3">
        <v>0</v>
      </c>
      <c r="L5378" s="3">
        <v>0</v>
      </c>
      <c r="M5378" s="3">
        <v>0</v>
      </c>
      <c r="N5378" s="3">
        <v>0</v>
      </c>
      <c r="O5378" s="3">
        <v>0</v>
      </c>
      <c r="P5378" s="3">
        <v>0</v>
      </c>
      <c r="Q5378" s="3">
        <v>2260050</v>
      </c>
      <c r="R5378" s="3">
        <v>3013163</v>
      </c>
      <c r="S5378" s="3">
        <f t="shared" si="586"/>
        <v>5273213</v>
      </c>
      <c r="T5378" s="3">
        <f t="shared" si="581"/>
        <v>155291083</v>
      </c>
      <c r="U5378" s="3" t="str">
        <f t="shared" si="587"/>
        <v>REMUNERAC</v>
      </c>
      <c r="V5378" s="3">
        <f t="shared" si="582"/>
        <v>0</v>
      </c>
      <c r="W5378" s="3" t="str">
        <f t="shared" si="583"/>
        <v>REMUNERACION EXTRAORDINARIA</v>
      </c>
      <c r="X5378" s="3">
        <f t="shared" si="584"/>
        <v>5273213</v>
      </c>
      <c r="Y5378" s="3">
        <f t="shared" si="585"/>
        <v>354706</v>
      </c>
    </row>
    <row r="5379" spans="1:25">
      <c r="A5379" s="3"/>
      <c r="B5379" s="3" t="s">
        <v>3258</v>
      </c>
      <c r="C5379" s="3" t="s">
        <v>3259</v>
      </c>
      <c r="D5379" s="3" t="s">
        <v>2694</v>
      </c>
      <c r="E5379" s="3">
        <v>131</v>
      </c>
      <c r="F5379" s="3" t="s">
        <v>24</v>
      </c>
      <c r="G5379" s="3">
        <v>0</v>
      </c>
      <c r="H5379" s="3">
        <v>1500000</v>
      </c>
      <c r="I5379" s="3">
        <v>0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 s="3">
        <v>0</v>
      </c>
      <c r="P5379" s="3">
        <v>0</v>
      </c>
      <c r="Q5379" s="3">
        <v>0</v>
      </c>
      <c r="R5379" s="3">
        <v>0</v>
      </c>
      <c r="S5379" s="3">
        <f t="shared" si="586"/>
        <v>1500000</v>
      </c>
      <c r="T5379" s="3">
        <f t="shared" si="581"/>
        <v>155291083</v>
      </c>
      <c r="U5379" s="3" t="str">
        <f t="shared" si="587"/>
        <v xml:space="preserve">SUBSIDIO </v>
      </c>
      <c r="V5379" s="3">
        <f t="shared" si="582"/>
        <v>0</v>
      </c>
      <c r="W5379" s="3" t="str">
        <f t="shared" si="583"/>
        <v>SUBSIDIO FAMILIAR - ESCOLARIDAD</v>
      </c>
      <c r="X5379" s="3">
        <f t="shared" si="584"/>
        <v>1500000</v>
      </c>
      <c r="Y5379" s="3">
        <f t="shared" si="585"/>
        <v>0</v>
      </c>
    </row>
    <row r="5380" spans="1:25">
      <c r="A5380" s="3"/>
      <c r="B5380" s="3" t="s">
        <v>3258</v>
      </c>
      <c r="C5380" s="3" t="s">
        <v>3259</v>
      </c>
      <c r="D5380" s="3" t="s">
        <v>2694</v>
      </c>
      <c r="E5380" s="3">
        <v>133</v>
      </c>
      <c r="F5380" s="3" t="s">
        <v>2731</v>
      </c>
      <c r="G5380" s="3">
        <v>1500000</v>
      </c>
      <c r="H5380" s="3">
        <v>1500000</v>
      </c>
      <c r="I5380" s="3">
        <v>1500000</v>
      </c>
      <c r="J5380" s="3">
        <v>1500000</v>
      </c>
      <c r="K5380" s="3">
        <v>1500000</v>
      </c>
      <c r="L5380" s="3">
        <v>1500000</v>
      </c>
      <c r="M5380" s="3">
        <v>1500000</v>
      </c>
      <c r="N5380" s="3">
        <v>1500000</v>
      </c>
      <c r="O5380" s="3">
        <v>1500000</v>
      </c>
      <c r="P5380" s="3">
        <v>1500000</v>
      </c>
      <c r="Q5380" s="3">
        <v>2850000</v>
      </c>
      <c r="R5380" s="3">
        <v>2850000</v>
      </c>
      <c r="S5380" s="3">
        <f t="shared" si="586"/>
        <v>20700000</v>
      </c>
      <c r="T5380" s="3">
        <f t="shared" ref="T5380:T5443" si="588">SUMIF($B:$B,B5380,$S:$S)</f>
        <v>155291083</v>
      </c>
      <c r="U5380" s="3" t="str">
        <f t="shared" si="587"/>
        <v>BONIFICAC</v>
      </c>
      <c r="V5380" s="3">
        <f t="shared" ref="V5380:V5443" si="589">IF(U5380="AGUINALDO",S5380,0)</f>
        <v>0</v>
      </c>
      <c r="W5380" s="3" t="str">
        <f t="shared" ref="W5380:W5443" si="590">IF(U5380="AGUINALDO",MID(F5380,14,50),F5380)</f>
        <v>BONIFICACION POR CARGO</v>
      </c>
      <c r="X5380" s="3">
        <f t="shared" ref="X5380:X5443" si="591">IF(W5380=F5380,S5380,0)</f>
        <v>20700000</v>
      </c>
      <c r="Y5380" s="3">
        <f t="shared" ref="Y5380:Y5443" si="592">IF(W5380=F5380,SUMIFS($V:$V,B:B,B5380,$W:$W,W5380),0)</f>
        <v>1687500</v>
      </c>
    </row>
    <row r="5381" spans="1:25">
      <c r="A5381" s="3"/>
      <c r="B5381" s="3" t="s">
        <v>3258</v>
      </c>
      <c r="C5381" s="3" t="s">
        <v>3259</v>
      </c>
      <c r="D5381" s="3" t="s">
        <v>2694</v>
      </c>
      <c r="E5381" s="3">
        <v>232</v>
      </c>
      <c r="F5381" s="3" t="s">
        <v>33</v>
      </c>
      <c r="G5381" s="3">
        <v>0</v>
      </c>
      <c r="H5381" s="3">
        <v>0</v>
      </c>
      <c r="I5381" s="3">
        <v>2079486</v>
      </c>
      <c r="J5381" s="3">
        <v>0</v>
      </c>
      <c r="K5381" s="3">
        <v>0</v>
      </c>
      <c r="L5381" s="3">
        <v>0</v>
      </c>
      <c r="M5381" s="3">
        <v>0</v>
      </c>
      <c r="N5381" s="3">
        <v>0</v>
      </c>
      <c r="O5381" s="3">
        <v>0</v>
      </c>
      <c r="P5381" s="3">
        <v>196178</v>
      </c>
      <c r="Q5381" s="3">
        <v>0</v>
      </c>
      <c r="R5381" s="3">
        <v>0</v>
      </c>
      <c r="S5381" s="3">
        <f t="shared" ref="S5381:S5444" si="593">SUM(G5381:R5381)</f>
        <v>2275664</v>
      </c>
      <c r="T5381" s="3">
        <f t="shared" si="588"/>
        <v>155291083</v>
      </c>
      <c r="U5381" s="3" t="str">
        <f t="shared" ref="U5381:U5444" si="594">MID(F5381,1,9)</f>
        <v>VIATICO</v>
      </c>
      <c r="V5381" s="3">
        <f t="shared" si="589"/>
        <v>0</v>
      </c>
      <c r="W5381" s="3" t="str">
        <f t="shared" si="590"/>
        <v>VIATICO</v>
      </c>
      <c r="X5381" s="3">
        <f t="shared" si="591"/>
        <v>2275664</v>
      </c>
      <c r="Y5381" s="3">
        <f t="shared" si="592"/>
        <v>0</v>
      </c>
    </row>
    <row r="5382" spans="1:25">
      <c r="A5382" s="3"/>
      <c r="B5382" s="3" t="s">
        <v>3260</v>
      </c>
      <c r="C5382" s="3" t="s">
        <v>3261</v>
      </c>
      <c r="D5382" s="3" t="s">
        <v>2694</v>
      </c>
      <c r="E5382" s="3">
        <v>111</v>
      </c>
      <c r="F5382" s="3" t="s">
        <v>21</v>
      </c>
      <c r="G5382" s="3">
        <v>6300000</v>
      </c>
      <c r="H5382" s="3">
        <v>6300000</v>
      </c>
      <c r="I5382" s="3">
        <v>6300000</v>
      </c>
      <c r="J5382" s="3">
        <v>6300000</v>
      </c>
      <c r="K5382" s="3">
        <v>6300000</v>
      </c>
      <c r="L5382" s="3">
        <v>6300000</v>
      </c>
      <c r="M5382" s="3">
        <v>6300000</v>
      </c>
      <c r="N5382" s="3">
        <v>6300000</v>
      </c>
      <c r="O5382" s="3">
        <v>6300000</v>
      </c>
      <c r="P5382" s="3">
        <v>6300000</v>
      </c>
      <c r="Q5382" s="3">
        <v>6300000</v>
      </c>
      <c r="R5382" s="3">
        <v>6300000</v>
      </c>
      <c r="S5382" s="3">
        <f t="shared" si="593"/>
        <v>75600000</v>
      </c>
      <c r="T5382" s="3">
        <f t="shared" si="588"/>
        <v>125339363</v>
      </c>
      <c r="U5382" s="3" t="str">
        <f t="shared" si="594"/>
        <v>SUELDOS</v>
      </c>
      <c r="V5382" s="3">
        <f t="shared" si="589"/>
        <v>0</v>
      </c>
      <c r="W5382" s="3" t="str">
        <f t="shared" si="590"/>
        <v>SUELDOS</v>
      </c>
      <c r="X5382" s="3">
        <f t="shared" si="591"/>
        <v>75600000</v>
      </c>
      <c r="Y5382" s="3">
        <f t="shared" si="592"/>
        <v>6300000</v>
      </c>
    </row>
    <row r="5383" spans="1:25">
      <c r="A5383" s="3"/>
      <c r="B5383" s="3" t="s">
        <v>3260</v>
      </c>
      <c r="C5383" s="3" t="s">
        <v>3261</v>
      </c>
      <c r="D5383" s="3" t="s">
        <v>2694</v>
      </c>
      <c r="E5383" s="3">
        <v>114</v>
      </c>
      <c r="F5383" s="3" t="s">
        <v>79</v>
      </c>
      <c r="G5383" s="3">
        <v>0</v>
      </c>
      <c r="H5383" s="3">
        <v>0</v>
      </c>
      <c r="I5383" s="3">
        <v>0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3">
        <v>0</v>
      </c>
      <c r="Q5383" s="3">
        <v>0</v>
      </c>
      <c r="R5383" s="3">
        <v>1732500</v>
      </c>
      <c r="S5383" s="3">
        <f t="shared" si="593"/>
        <v>1732500</v>
      </c>
      <c r="T5383" s="3">
        <f t="shared" si="588"/>
        <v>125339363</v>
      </c>
      <c r="U5383" s="3" t="str">
        <f t="shared" si="594"/>
        <v>AGUINALDO</v>
      </c>
      <c r="V5383" s="3">
        <f t="shared" si="589"/>
        <v>1732500</v>
      </c>
      <c r="W5383" s="3" t="str">
        <f t="shared" si="590"/>
        <v>BONIFICACION POR GESTION PRESUPUESTARIA</v>
      </c>
      <c r="X5383" s="3">
        <f t="shared" si="591"/>
        <v>0</v>
      </c>
      <c r="Y5383" s="3">
        <f t="shared" si="592"/>
        <v>0</v>
      </c>
    </row>
    <row r="5384" spans="1:25">
      <c r="A5384" s="3"/>
      <c r="B5384" s="3" t="s">
        <v>3260</v>
      </c>
      <c r="C5384" s="3" t="s">
        <v>3261</v>
      </c>
      <c r="D5384" s="3" t="s">
        <v>2694</v>
      </c>
      <c r="E5384" s="3">
        <v>114</v>
      </c>
      <c r="F5384" s="3" t="s">
        <v>3488</v>
      </c>
      <c r="G5384" s="3">
        <v>0</v>
      </c>
      <c r="H5384" s="3">
        <v>0</v>
      </c>
      <c r="I5384" s="3">
        <v>0</v>
      </c>
      <c r="J5384" s="3">
        <v>0</v>
      </c>
      <c r="K5384" s="3">
        <v>0</v>
      </c>
      <c r="L5384" s="3">
        <v>0</v>
      </c>
      <c r="M5384" s="3">
        <v>0</v>
      </c>
      <c r="N5384" s="3">
        <v>0</v>
      </c>
      <c r="O5384" s="3">
        <v>0</v>
      </c>
      <c r="P5384" s="3">
        <v>0</v>
      </c>
      <c r="Q5384" s="3">
        <v>0</v>
      </c>
      <c r="R5384" s="3">
        <v>6300000</v>
      </c>
      <c r="S5384" s="3">
        <f t="shared" si="593"/>
        <v>6300000</v>
      </c>
      <c r="T5384" s="3">
        <f t="shared" si="588"/>
        <v>125339363</v>
      </c>
      <c r="U5384" s="3" t="str">
        <f t="shared" si="594"/>
        <v>AGUINALDO</v>
      </c>
      <c r="V5384" s="3">
        <f t="shared" si="589"/>
        <v>6300000</v>
      </c>
      <c r="W5384" s="3" t="str">
        <f t="shared" si="590"/>
        <v>SUELDOS</v>
      </c>
      <c r="X5384" s="3">
        <f t="shared" si="591"/>
        <v>0</v>
      </c>
      <c r="Y5384" s="3">
        <f t="shared" si="592"/>
        <v>0</v>
      </c>
    </row>
    <row r="5385" spans="1:25">
      <c r="A5385" s="3"/>
      <c r="B5385" s="3" t="s">
        <v>3260</v>
      </c>
      <c r="C5385" s="3" t="s">
        <v>3261</v>
      </c>
      <c r="D5385" s="3" t="s">
        <v>2694</v>
      </c>
      <c r="E5385" s="3">
        <v>123</v>
      </c>
      <c r="F5385" s="3" t="s">
        <v>30</v>
      </c>
      <c r="G5385" s="3">
        <v>0</v>
      </c>
      <c r="H5385" s="3">
        <v>0</v>
      </c>
      <c r="I5385" s="3">
        <v>0</v>
      </c>
      <c r="J5385" s="3">
        <v>0</v>
      </c>
      <c r="K5385" s="3">
        <v>0</v>
      </c>
      <c r="L5385" s="3">
        <v>0</v>
      </c>
      <c r="M5385" s="3">
        <v>0</v>
      </c>
      <c r="N5385" s="3">
        <v>0</v>
      </c>
      <c r="O5385" s="3">
        <v>0</v>
      </c>
      <c r="P5385" s="3">
        <v>0</v>
      </c>
      <c r="Q5385" s="3">
        <v>0</v>
      </c>
      <c r="R5385" s="3">
        <v>391635</v>
      </c>
      <c r="S5385" s="3">
        <f t="shared" si="593"/>
        <v>391635</v>
      </c>
      <c r="T5385" s="3">
        <f t="shared" si="588"/>
        <v>125339363</v>
      </c>
      <c r="U5385" s="3" t="str">
        <f t="shared" si="594"/>
        <v>AGUINALDO</v>
      </c>
      <c r="V5385" s="3">
        <f t="shared" si="589"/>
        <v>391635</v>
      </c>
      <c r="W5385" s="3" t="str">
        <f t="shared" si="590"/>
        <v>REMUNERACION EXTRAORDINARIA</v>
      </c>
      <c r="X5385" s="3">
        <f t="shared" si="591"/>
        <v>0</v>
      </c>
      <c r="Y5385" s="3">
        <f t="shared" si="592"/>
        <v>0</v>
      </c>
    </row>
    <row r="5386" spans="1:25">
      <c r="A5386" s="3"/>
      <c r="B5386" s="3" t="s">
        <v>3260</v>
      </c>
      <c r="C5386" s="3" t="s">
        <v>3261</v>
      </c>
      <c r="D5386" s="3" t="s">
        <v>2694</v>
      </c>
      <c r="E5386" s="3">
        <v>123</v>
      </c>
      <c r="F5386" s="3" t="s">
        <v>32</v>
      </c>
      <c r="G5386" s="3">
        <v>0</v>
      </c>
      <c r="H5386" s="3">
        <v>0</v>
      </c>
      <c r="I5386" s="3">
        <v>534870</v>
      </c>
      <c r="J5386" s="3">
        <v>599130</v>
      </c>
      <c r="K5386" s="3">
        <v>314213</v>
      </c>
      <c r="L5386" s="3">
        <v>560858</v>
      </c>
      <c r="M5386" s="3">
        <v>489983</v>
      </c>
      <c r="N5386" s="3">
        <v>0</v>
      </c>
      <c r="O5386" s="3">
        <v>182858</v>
      </c>
      <c r="P5386" s="3">
        <v>587318</v>
      </c>
      <c r="Q5386" s="3">
        <v>620393</v>
      </c>
      <c r="R5386" s="3">
        <v>810000</v>
      </c>
      <c r="S5386" s="3">
        <f t="shared" si="593"/>
        <v>4699623</v>
      </c>
      <c r="T5386" s="3">
        <f t="shared" si="588"/>
        <v>125339363</v>
      </c>
      <c r="U5386" s="3" t="str">
        <f t="shared" si="594"/>
        <v>REMUNERAC</v>
      </c>
      <c r="V5386" s="3">
        <f t="shared" si="589"/>
        <v>0</v>
      </c>
      <c r="W5386" s="3" t="str">
        <f t="shared" si="590"/>
        <v>REMUNERACION EXTRAORDINARIA</v>
      </c>
      <c r="X5386" s="3">
        <f t="shared" si="591"/>
        <v>4699623</v>
      </c>
      <c r="Y5386" s="3">
        <f t="shared" si="592"/>
        <v>391635</v>
      </c>
    </row>
    <row r="5387" spans="1:25">
      <c r="A5387" s="3"/>
      <c r="B5387" s="3" t="s">
        <v>3260</v>
      </c>
      <c r="C5387" s="3" t="s">
        <v>3261</v>
      </c>
      <c r="D5387" s="3" t="s">
        <v>2694</v>
      </c>
      <c r="E5387" s="3">
        <v>133</v>
      </c>
      <c r="F5387" s="3" t="s">
        <v>78</v>
      </c>
      <c r="G5387" s="3">
        <v>1890000</v>
      </c>
      <c r="H5387" s="3">
        <v>1890000</v>
      </c>
      <c r="I5387" s="3">
        <v>1890000</v>
      </c>
      <c r="J5387" s="3">
        <v>1890000</v>
      </c>
      <c r="K5387" s="3">
        <v>1890000</v>
      </c>
      <c r="L5387" s="3">
        <v>1890000</v>
      </c>
      <c r="M5387" s="3">
        <v>1890000</v>
      </c>
      <c r="N5387" s="3">
        <v>0</v>
      </c>
      <c r="O5387" s="3">
        <v>1890000</v>
      </c>
      <c r="P5387" s="3">
        <v>1890000</v>
      </c>
      <c r="Q5387" s="3">
        <v>1890000</v>
      </c>
      <c r="R5387" s="3">
        <v>1890000</v>
      </c>
      <c r="S5387" s="3">
        <f t="shared" si="593"/>
        <v>20790000</v>
      </c>
      <c r="T5387" s="3">
        <f t="shared" si="588"/>
        <v>125339363</v>
      </c>
      <c r="U5387" s="3" t="str">
        <f t="shared" si="594"/>
        <v>BONIFICAC</v>
      </c>
      <c r="V5387" s="3">
        <f t="shared" si="589"/>
        <v>0</v>
      </c>
      <c r="W5387" s="3" t="str">
        <f t="shared" si="590"/>
        <v>BONIFICACION POR GESTION PRESUPUESTARIA</v>
      </c>
      <c r="X5387" s="3">
        <f t="shared" si="591"/>
        <v>20790000</v>
      </c>
      <c r="Y5387" s="3">
        <f t="shared" si="592"/>
        <v>1732500</v>
      </c>
    </row>
    <row r="5388" spans="1:25">
      <c r="A5388" s="3"/>
      <c r="B5388" s="3" t="s">
        <v>3260</v>
      </c>
      <c r="C5388" s="3" t="s">
        <v>3261</v>
      </c>
      <c r="D5388" s="3" t="s">
        <v>2694</v>
      </c>
      <c r="E5388" s="3">
        <v>232</v>
      </c>
      <c r="F5388" s="3" t="s">
        <v>33</v>
      </c>
      <c r="G5388" s="3">
        <v>0</v>
      </c>
      <c r="H5388" s="3">
        <v>0</v>
      </c>
      <c r="I5388" s="3">
        <v>3270217</v>
      </c>
      <c r="J5388" s="3">
        <v>2550313</v>
      </c>
      <c r="K5388" s="3">
        <v>0</v>
      </c>
      <c r="L5388" s="3">
        <v>3138848</v>
      </c>
      <c r="M5388" s="3">
        <v>4551327</v>
      </c>
      <c r="N5388" s="3">
        <v>0</v>
      </c>
      <c r="O5388" s="3">
        <v>0</v>
      </c>
      <c r="P5388" s="3">
        <v>2314900</v>
      </c>
      <c r="Q5388" s="3">
        <v>0</v>
      </c>
      <c r="R5388" s="3">
        <v>0</v>
      </c>
      <c r="S5388" s="3">
        <f t="shared" si="593"/>
        <v>15825605</v>
      </c>
      <c r="T5388" s="3">
        <f t="shared" si="588"/>
        <v>125339363</v>
      </c>
      <c r="U5388" s="3" t="str">
        <f t="shared" si="594"/>
        <v>VIATICO</v>
      </c>
      <c r="V5388" s="3">
        <f t="shared" si="589"/>
        <v>0</v>
      </c>
      <c r="W5388" s="3" t="str">
        <f t="shared" si="590"/>
        <v>VIATICO</v>
      </c>
      <c r="X5388" s="3">
        <f t="shared" si="591"/>
        <v>15825605</v>
      </c>
      <c r="Y5388" s="3">
        <f t="shared" si="592"/>
        <v>0</v>
      </c>
    </row>
    <row r="5389" spans="1:25">
      <c r="A5389" s="3"/>
      <c r="B5389" s="3" t="s">
        <v>3262</v>
      </c>
      <c r="C5389" s="3" t="s">
        <v>3263</v>
      </c>
      <c r="D5389" s="3" t="s">
        <v>2694</v>
      </c>
      <c r="E5389" s="3">
        <v>111</v>
      </c>
      <c r="F5389" s="3" t="s">
        <v>21</v>
      </c>
      <c r="G5389" s="3">
        <v>3200000</v>
      </c>
      <c r="H5389" s="3">
        <v>3200000</v>
      </c>
      <c r="I5389" s="3">
        <v>3200000</v>
      </c>
      <c r="J5389" s="3">
        <v>3200000</v>
      </c>
      <c r="K5389" s="3">
        <v>3200000</v>
      </c>
      <c r="L5389" s="3">
        <v>3200000</v>
      </c>
      <c r="M5389" s="3">
        <v>3200000</v>
      </c>
      <c r="N5389" s="3">
        <v>3200000</v>
      </c>
      <c r="O5389" s="3">
        <v>3200000</v>
      </c>
      <c r="P5389" s="3">
        <v>3200000</v>
      </c>
      <c r="Q5389" s="3">
        <v>3200000</v>
      </c>
      <c r="R5389" s="3">
        <v>3200000</v>
      </c>
      <c r="S5389" s="3">
        <f t="shared" si="593"/>
        <v>38400000</v>
      </c>
      <c r="T5389" s="3">
        <f t="shared" si="588"/>
        <v>50516592</v>
      </c>
      <c r="U5389" s="3" t="str">
        <f t="shared" si="594"/>
        <v>SUELDOS</v>
      </c>
      <c r="V5389" s="3">
        <f t="shared" si="589"/>
        <v>0</v>
      </c>
      <c r="W5389" s="3" t="str">
        <f t="shared" si="590"/>
        <v>SUELDOS</v>
      </c>
      <c r="X5389" s="3">
        <f t="shared" si="591"/>
        <v>38400000</v>
      </c>
      <c r="Y5389" s="3">
        <f t="shared" si="592"/>
        <v>3200000</v>
      </c>
    </row>
    <row r="5390" spans="1:25">
      <c r="A5390" s="3"/>
      <c r="B5390" s="3" t="s">
        <v>3262</v>
      </c>
      <c r="C5390" s="3" t="s">
        <v>3263</v>
      </c>
      <c r="D5390" s="3" t="s">
        <v>2694</v>
      </c>
      <c r="E5390" s="3">
        <v>114</v>
      </c>
      <c r="F5390" s="3" t="s">
        <v>29</v>
      </c>
      <c r="G5390" s="3">
        <v>0</v>
      </c>
      <c r="H5390" s="3">
        <v>0</v>
      </c>
      <c r="I5390" s="3">
        <v>0</v>
      </c>
      <c r="J5390" s="3">
        <v>0</v>
      </c>
      <c r="K5390" s="3">
        <v>0</v>
      </c>
      <c r="L5390" s="3">
        <v>0</v>
      </c>
      <c r="M5390" s="3">
        <v>0</v>
      </c>
      <c r="N5390" s="3">
        <v>0</v>
      </c>
      <c r="O5390" s="3">
        <v>0</v>
      </c>
      <c r="P5390" s="3">
        <v>0</v>
      </c>
      <c r="Q5390" s="3">
        <v>0</v>
      </c>
      <c r="R5390" s="3">
        <v>196923</v>
      </c>
      <c r="S5390" s="3">
        <f t="shared" si="593"/>
        <v>196923</v>
      </c>
      <c r="T5390" s="3">
        <f t="shared" si="588"/>
        <v>50516592</v>
      </c>
      <c r="U5390" s="3" t="str">
        <f t="shared" si="594"/>
        <v>AGUINALDO</v>
      </c>
      <c r="V5390" s="3">
        <f t="shared" si="589"/>
        <v>196923</v>
      </c>
      <c r="W5390" s="3" t="str">
        <f t="shared" si="590"/>
        <v>BONIFICACION POR GESTION ADMINISTRATIVA</v>
      </c>
      <c r="X5390" s="3">
        <f t="shared" si="591"/>
        <v>0</v>
      </c>
      <c r="Y5390" s="3">
        <f t="shared" si="592"/>
        <v>0</v>
      </c>
    </row>
    <row r="5391" spans="1:25">
      <c r="A5391" s="3"/>
      <c r="B5391" s="3" t="s">
        <v>3262</v>
      </c>
      <c r="C5391" s="3" t="s">
        <v>3263</v>
      </c>
      <c r="D5391" s="3" t="s">
        <v>2694</v>
      </c>
      <c r="E5391" s="3">
        <v>114</v>
      </c>
      <c r="F5391" s="3" t="s">
        <v>3488</v>
      </c>
      <c r="G5391" s="3">
        <v>0</v>
      </c>
      <c r="H5391" s="3">
        <v>0</v>
      </c>
      <c r="I5391" s="3">
        <v>0</v>
      </c>
      <c r="J5391" s="3">
        <v>0</v>
      </c>
      <c r="K5391" s="3">
        <v>0</v>
      </c>
      <c r="L5391" s="3">
        <v>0</v>
      </c>
      <c r="M5391" s="3">
        <v>0</v>
      </c>
      <c r="N5391" s="3">
        <v>0</v>
      </c>
      <c r="O5391" s="3">
        <v>0</v>
      </c>
      <c r="P5391" s="3">
        <v>0</v>
      </c>
      <c r="Q5391" s="3">
        <v>0</v>
      </c>
      <c r="R5391" s="3">
        <v>3200000</v>
      </c>
      <c r="S5391" s="3">
        <f t="shared" si="593"/>
        <v>3200000</v>
      </c>
      <c r="T5391" s="3">
        <f t="shared" si="588"/>
        <v>50516592</v>
      </c>
      <c r="U5391" s="3" t="str">
        <f t="shared" si="594"/>
        <v>AGUINALDO</v>
      </c>
      <c r="V5391" s="3">
        <f t="shared" si="589"/>
        <v>3200000</v>
      </c>
      <c r="W5391" s="3" t="str">
        <f t="shared" si="590"/>
        <v>SUELDOS</v>
      </c>
      <c r="X5391" s="3">
        <f t="shared" si="591"/>
        <v>0</v>
      </c>
      <c r="Y5391" s="3">
        <f t="shared" si="592"/>
        <v>0</v>
      </c>
    </row>
    <row r="5392" spans="1:25">
      <c r="A5392" s="3"/>
      <c r="B5392" s="3" t="s">
        <v>3262</v>
      </c>
      <c r="C5392" s="3" t="s">
        <v>3263</v>
      </c>
      <c r="D5392" s="3" t="s">
        <v>2694</v>
      </c>
      <c r="E5392" s="3">
        <v>123</v>
      </c>
      <c r="F5392" s="3" t="s">
        <v>30</v>
      </c>
      <c r="G5392" s="3">
        <v>0</v>
      </c>
      <c r="H5392" s="3">
        <v>0</v>
      </c>
      <c r="I5392" s="3">
        <v>0</v>
      </c>
      <c r="J5392" s="3">
        <v>0</v>
      </c>
      <c r="K5392" s="3">
        <v>0</v>
      </c>
      <c r="L5392" s="3">
        <v>0</v>
      </c>
      <c r="M5392" s="3">
        <v>0</v>
      </c>
      <c r="N5392" s="3">
        <v>0</v>
      </c>
      <c r="O5392" s="3">
        <v>0</v>
      </c>
      <c r="P5392" s="3">
        <v>0</v>
      </c>
      <c r="Q5392" s="3">
        <v>0</v>
      </c>
      <c r="R5392" s="3">
        <v>141400</v>
      </c>
      <c r="S5392" s="3">
        <f t="shared" si="593"/>
        <v>141400</v>
      </c>
      <c r="T5392" s="3">
        <f t="shared" si="588"/>
        <v>50516592</v>
      </c>
      <c r="U5392" s="3" t="str">
        <f t="shared" si="594"/>
        <v>AGUINALDO</v>
      </c>
      <c r="V5392" s="3">
        <f t="shared" si="589"/>
        <v>141400</v>
      </c>
      <c r="W5392" s="3" t="str">
        <f t="shared" si="590"/>
        <v>REMUNERACION EXTRAORDINARIA</v>
      </c>
      <c r="X5392" s="3">
        <f t="shared" si="591"/>
        <v>0</v>
      </c>
      <c r="Y5392" s="3">
        <f t="shared" si="592"/>
        <v>0</v>
      </c>
    </row>
    <row r="5393" spans="1:25">
      <c r="A5393" s="3"/>
      <c r="B5393" s="3" t="s">
        <v>3262</v>
      </c>
      <c r="C5393" s="3" t="s">
        <v>3263</v>
      </c>
      <c r="D5393" s="3" t="s">
        <v>2694</v>
      </c>
      <c r="E5393" s="3">
        <v>123</v>
      </c>
      <c r="F5393" s="3" t="s">
        <v>32</v>
      </c>
      <c r="G5393" s="3">
        <v>0</v>
      </c>
      <c r="H5393" s="3">
        <v>0</v>
      </c>
      <c r="I5393" s="3">
        <v>252480</v>
      </c>
      <c r="J5393" s="3">
        <v>358320</v>
      </c>
      <c r="K5393" s="3">
        <v>318000</v>
      </c>
      <c r="L5393" s="3">
        <v>384000</v>
      </c>
      <c r="M5393" s="3">
        <v>384000</v>
      </c>
      <c r="N5393" s="3">
        <v>0</v>
      </c>
      <c r="O5393" s="3">
        <v>0</v>
      </c>
      <c r="P5393" s="3">
        <v>0</v>
      </c>
      <c r="Q5393" s="3">
        <v>0</v>
      </c>
      <c r="R5393" s="3">
        <v>0</v>
      </c>
      <c r="S5393" s="3">
        <f t="shared" si="593"/>
        <v>1696800</v>
      </c>
      <c r="T5393" s="3">
        <f t="shared" si="588"/>
        <v>50516592</v>
      </c>
      <c r="U5393" s="3" t="str">
        <f t="shared" si="594"/>
        <v>REMUNERAC</v>
      </c>
      <c r="V5393" s="3">
        <f t="shared" si="589"/>
        <v>0</v>
      </c>
      <c r="W5393" s="3" t="str">
        <f t="shared" si="590"/>
        <v>REMUNERACION EXTRAORDINARIA</v>
      </c>
      <c r="X5393" s="3">
        <f t="shared" si="591"/>
        <v>1696800</v>
      </c>
      <c r="Y5393" s="3">
        <f t="shared" si="592"/>
        <v>141400</v>
      </c>
    </row>
    <row r="5394" spans="1:25">
      <c r="A5394" s="3"/>
      <c r="B5394" s="3" t="s">
        <v>3262</v>
      </c>
      <c r="C5394" s="3" t="s">
        <v>3263</v>
      </c>
      <c r="D5394" s="3" t="s">
        <v>2694</v>
      </c>
      <c r="E5394" s="3">
        <v>131</v>
      </c>
      <c r="F5394" s="3" t="s">
        <v>24</v>
      </c>
      <c r="G5394" s="3">
        <v>0</v>
      </c>
      <c r="H5394" s="3">
        <v>1500000</v>
      </c>
      <c r="I5394" s="3">
        <v>0</v>
      </c>
      <c r="J5394" s="3">
        <v>0</v>
      </c>
      <c r="K5394" s="3">
        <v>0</v>
      </c>
      <c r="L5394" s="3">
        <v>0</v>
      </c>
      <c r="M5394" s="3">
        <v>0</v>
      </c>
      <c r="N5394" s="3">
        <v>0</v>
      </c>
      <c r="O5394" s="3">
        <v>0</v>
      </c>
      <c r="P5394" s="3">
        <v>0</v>
      </c>
      <c r="Q5394" s="3">
        <v>0</v>
      </c>
      <c r="R5394" s="3">
        <v>0</v>
      </c>
      <c r="S5394" s="3">
        <f t="shared" si="593"/>
        <v>1500000</v>
      </c>
      <c r="T5394" s="3">
        <f t="shared" si="588"/>
        <v>50516592</v>
      </c>
      <c r="U5394" s="3" t="str">
        <f t="shared" si="594"/>
        <v xml:space="preserve">SUBSIDIO </v>
      </c>
      <c r="V5394" s="3">
        <f t="shared" si="589"/>
        <v>0</v>
      </c>
      <c r="W5394" s="3" t="str">
        <f t="shared" si="590"/>
        <v>SUBSIDIO FAMILIAR - ESCOLARIDAD</v>
      </c>
      <c r="X5394" s="3">
        <f t="shared" si="591"/>
        <v>1500000</v>
      </c>
      <c r="Y5394" s="3">
        <f t="shared" si="592"/>
        <v>0</v>
      </c>
    </row>
    <row r="5395" spans="1:25">
      <c r="A5395" s="3"/>
      <c r="B5395" s="3" t="s">
        <v>3262</v>
      </c>
      <c r="C5395" s="3" t="s">
        <v>3263</v>
      </c>
      <c r="D5395" s="3" t="s">
        <v>2694</v>
      </c>
      <c r="E5395" s="3">
        <v>133</v>
      </c>
      <c r="F5395" s="3" t="s">
        <v>31</v>
      </c>
      <c r="G5395" s="3">
        <v>0</v>
      </c>
      <c r="H5395" s="3">
        <v>0</v>
      </c>
      <c r="I5395" s="3">
        <v>0</v>
      </c>
      <c r="J5395" s="3">
        <v>0</v>
      </c>
      <c r="K5395" s="3">
        <v>0</v>
      </c>
      <c r="L5395" s="3">
        <v>0</v>
      </c>
      <c r="M5395" s="3">
        <v>0</v>
      </c>
      <c r="N5395" s="3">
        <v>0</v>
      </c>
      <c r="O5395" s="3">
        <v>0</v>
      </c>
      <c r="P5395" s="3">
        <v>443077</v>
      </c>
      <c r="Q5395" s="3">
        <v>960000</v>
      </c>
      <c r="R5395" s="3">
        <v>960000</v>
      </c>
      <c r="S5395" s="3">
        <f t="shared" si="593"/>
        <v>2363077</v>
      </c>
      <c r="T5395" s="3">
        <f t="shared" si="588"/>
        <v>50516592</v>
      </c>
      <c r="U5395" s="3" t="str">
        <f t="shared" si="594"/>
        <v>BONIFICAC</v>
      </c>
      <c r="V5395" s="3">
        <f t="shared" si="589"/>
        <v>0</v>
      </c>
      <c r="W5395" s="3" t="str">
        <f t="shared" si="590"/>
        <v>BONIFICACIÓN POR GESTION ADMINISTRATIVA</v>
      </c>
      <c r="X5395" s="3">
        <f t="shared" si="591"/>
        <v>2363077</v>
      </c>
      <c r="Y5395" s="3">
        <f t="shared" si="592"/>
        <v>0</v>
      </c>
    </row>
    <row r="5396" spans="1:25">
      <c r="A5396" s="3"/>
      <c r="B5396" s="3" t="s">
        <v>3262</v>
      </c>
      <c r="C5396" s="3" t="s">
        <v>3263</v>
      </c>
      <c r="D5396" s="3" t="s">
        <v>2694</v>
      </c>
      <c r="E5396" s="3">
        <v>232</v>
      </c>
      <c r="F5396" s="3" t="s">
        <v>33</v>
      </c>
      <c r="G5396" s="3">
        <v>0</v>
      </c>
      <c r="H5396" s="3">
        <v>0</v>
      </c>
      <c r="I5396" s="3">
        <v>0</v>
      </c>
      <c r="J5396" s="3">
        <v>0</v>
      </c>
      <c r="K5396" s="3">
        <v>1056612</v>
      </c>
      <c r="L5396" s="3">
        <v>0</v>
      </c>
      <c r="M5396" s="3">
        <v>1765602</v>
      </c>
      <c r="N5396" s="3">
        <v>0</v>
      </c>
      <c r="O5396" s="3">
        <v>196178</v>
      </c>
      <c r="P5396" s="3">
        <v>0</v>
      </c>
      <c r="Q5396" s="3">
        <v>0</v>
      </c>
      <c r="R5396" s="3">
        <v>0</v>
      </c>
      <c r="S5396" s="3">
        <f t="shared" si="593"/>
        <v>3018392</v>
      </c>
      <c r="T5396" s="3">
        <f t="shared" si="588"/>
        <v>50516592</v>
      </c>
      <c r="U5396" s="3" t="str">
        <f t="shared" si="594"/>
        <v>VIATICO</v>
      </c>
      <c r="V5396" s="3">
        <f t="shared" si="589"/>
        <v>0</v>
      </c>
      <c r="W5396" s="3" t="str">
        <f t="shared" si="590"/>
        <v>VIATICO</v>
      </c>
      <c r="X5396" s="3">
        <f t="shared" si="591"/>
        <v>3018392</v>
      </c>
      <c r="Y5396" s="3">
        <f t="shared" si="592"/>
        <v>0</v>
      </c>
    </row>
    <row r="5397" spans="1:25">
      <c r="A5397" s="3"/>
      <c r="B5397" s="3" t="s">
        <v>3264</v>
      </c>
      <c r="C5397" s="3" t="s">
        <v>3265</v>
      </c>
      <c r="D5397" s="3" t="s">
        <v>2694</v>
      </c>
      <c r="E5397" s="3">
        <v>111</v>
      </c>
      <c r="F5397" s="3" t="s">
        <v>21</v>
      </c>
      <c r="G5397" s="3">
        <v>7600000</v>
      </c>
      <c r="H5397" s="3">
        <v>7600000</v>
      </c>
      <c r="I5397" s="3">
        <v>7600000</v>
      </c>
      <c r="J5397" s="3">
        <v>7600000</v>
      </c>
      <c r="K5397" s="3">
        <v>7600000</v>
      </c>
      <c r="L5397" s="3">
        <v>7600000</v>
      </c>
      <c r="M5397" s="3">
        <v>7600000</v>
      </c>
      <c r="N5397" s="3">
        <v>7600000</v>
      </c>
      <c r="O5397" s="3">
        <v>7600000</v>
      </c>
      <c r="P5397" s="3">
        <v>7600000</v>
      </c>
      <c r="Q5397" s="3">
        <v>7600000</v>
      </c>
      <c r="R5397" s="3">
        <v>7600000</v>
      </c>
      <c r="S5397" s="3">
        <f t="shared" si="593"/>
        <v>91200000</v>
      </c>
      <c r="T5397" s="3">
        <f t="shared" si="588"/>
        <v>133085793</v>
      </c>
      <c r="U5397" s="3" t="str">
        <f t="shared" si="594"/>
        <v>SUELDOS</v>
      </c>
      <c r="V5397" s="3">
        <f t="shared" si="589"/>
        <v>0</v>
      </c>
      <c r="W5397" s="3" t="str">
        <f t="shared" si="590"/>
        <v>SUELDOS</v>
      </c>
      <c r="X5397" s="3">
        <f t="shared" si="591"/>
        <v>91200000</v>
      </c>
      <c r="Y5397" s="3">
        <f t="shared" si="592"/>
        <v>7600000</v>
      </c>
    </row>
    <row r="5398" spans="1:25">
      <c r="A5398" s="3"/>
      <c r="B5398" s="3" t="s">
        <v>3264</v>
      </c>
      <c r="C5398" s="3" t="s">
        <v>3265</v>
      </c>
      <c r="D5398" s="3" t="s">
        <v>2694</v>
      </c>
      <c r="E5398" s="3">
        <v>114</v>
      </c>
      <c r="F5398" s="3" t="s">
        <v>2727</v>
      </c>
      <c r="G5398" s="3">
        <v>0</v>
      </c>
      <c r="H5398" s="3">
        <v>0</v>
      </c>
      <c r="I5398" s="3">
        <v>0</v>
      </c>
      <c r="J5398" s="3">
        <v>0</v>
      </c>
      <c r="K5398" s="3">
        <v>0</v>
      </c>
      <c r="L5398" s="3">
        <v>0</v>
      </c>
      <c r="M5398" s="3">
        <v>0</v>
      </c>
      <c r="N5398" s="3">
        <v>0</v>
      </c>
      <c r="O5398" s="3">
        <v>0</v>
      </c>
      <c r="P5398" s="3">
        <v>0</v>
      </c>
      <c r="Q5398" s="3">
        <v>0</v>
      </c>
      <c r="R5398" s="3">
        <v>2223000</v>
      </c>
      <c r="S5398" s="3">
        <f t="shared" si="593"/>
        <v>2223000</v>
      </c>
      <c r="T5398" s="3">
        <f t="shared" si="588"/>
        <v>133085793</v>
      </c>
      <c r="U5398" s="3" t="str">
        <f t="shared" si="594"/>
        <v>AGUINALDO</v>
      </c>
      <c r="V5398" s="3">
        <f t="shared" si="589"/>
        <v>2223000</v>
      </c>
      <c r="W5398" s="3" t="str">
        <f t="shared" si="590"/>
        <v>BONIFICACION POR CARGO</v>
      </c>
      <c r="X5398" s="3">
        <f t="shared" si="591"/>
        <v>0</v>
      </c>
      <c r="Y5398" s="3">
        <f t="shared" si="592"/>
        <v>0</v>
      </c>
    </row>
    <row r="5399" spans="1:25">
      <c r="A5399" s="3"/>
      <c r="B5399" s="3" t="s">
        <v>3264</v>
      </c>
      <c r="C5399" s="3" t="s">
        <v>3265</v>
      </c>
      <c r="D5399" s="3" t="s">
        <v>2694</v>
      </c>
      <c r="E5399" s="3">
        <v>114</v>
      </c>
      <c r="F5399" s="3" t="s">
        <v>3488</v>
      </c>
      <c r="G5399" s="3">
        <v>0</v>
      </c>
      <c r="H5399" s="3">
        <v>0</v>
      </c>
      <c r="I5399" s="3">
        <v>0</v>
      </c>
      <c r="J5399" s="3">
        <v>0</v>
      </c>
      <c r="K5399" s="3">
        <v>0</v>
      </c>
      <c r="L5399" s="3">
        <v>0</v>
      </c>
      <c r="M5399" s="3">
        <v>0</v>
      </c>
      <c r="N5399" s="3">
        <v>0</v>
      </c>
      <c r="O5399" s="3">
        <v>0</v>
      </c>
      <c r="P5399" s="3">
        <v>0</v>
      </c>
      <c r="Q5399" s="3">
        <v>0</v>
      </c>
      <c r="R5399" s="3">
        <v>7600000</v>
      </c>
      <c r="S5399" s="3">
        <f t="shared" si="593"/>
        <v>7600000</v>
      </c>
      <c r="T5399" s="3">
        <f t="shared" si="588"/>
        <v>133085793</v>
      </c>
      <c r="U5399" s="3" t="str">
        <f t="shared" si="594"/>
        <v>AGUINALDO</v>
      </c>
      <c r="V5399" s="3">
        <f t="shared" si="589"/>
        <v>7600000</v>
      </c>
      <c r="W5399" s="3" t="str">
        <f t="shared" si="590"/>
        <v>SUELDOS</v>
      </c>
      <c r="X5399" s="3">
        <f t="shared" si="591"/>
        <v>0</v>
      </c>
      <c r="Y5399" s="3">
        <f t="shared" si="592"/>
        <v>0</v>
      </c>
    </row>
    <row r="5400" spans="1:25">
      <c r="A5400" s="3"/>
      <c r="B5400" s="3" t="s">
        <v>3264</v>
      </c>
      <c r="C5400" s="3" t="s">
        <v>3265</v>
      </c>
      <c r="D5400" s="3" t="s">
        <v>2694</v>
      </c>
      <c r="E5400" s="3">
        <v>123</v>
      </c>
      <c r="F5400" s="3" t="s">
        <v>30</v>
      </c>
      <c r="G5400" s="3">
        <v>0</v>
      </c>
      <c r="H5400" s="3">
        <v>0</v>
      </c>
      <c r="I5400" s="3">
        <v>0</v>
      </c>
      <c r="J5400" s="3">
        <v>0</v>
      </c>
      <c r="K5400" s="3">
        <v>0</v>
      </c>
      <c r="L5400" s="3">
        <v>0</v>
      </c>
      <c r="M5400" s="3">
        <v>0</v>
      </c>
      <c r="N5400" s="3">
        <v>0</v>
      </c>
      <c r="O5400" s="3">
        <v>0</v>
      </c>
      <c r="P5400" s="3">
        <v>0</v>
      </c>
      <c r="Q5400" s="3">
        <v>0</v>
      </c>
      <c r="R5400" s="3">
        <v>282383</v>
      </c>
      <c r="S5400" s="3">
        <f t="shared" si="593"/>
        <v>282383</v>
      </c>
      <c r="T5400" s="3">
        <f t="shared" si="588"/>
        <v>133085793</v>
      </c>
      <c r="U5400" s="3" t="str">
        <f t="shared" si="594"/>
        <v>AGUINALDO</v>
      </c>
      <c r="V5400" s="3">
        <f t="shared" si="589"/>
        <v>282383</v>
      </c>
      <c r="W5400" s="3" t="str">
        <f t="shared" si="590"/>
        <v>REMUNERACION EXTRAORDINARIA</v>
      </c>
      <c r="X5400" s="3">
        <f t="shared" si="591"/>
        <v>0</v>
      </c>
      <c r="Y5400" s="3">
        <f t="shared" si="592"/>
        <v>0</v>
      </c>
    </row>
    <row r="5401" spans="1:25">
      <c r="A5401" s="3"/>
      <c r="B5401" s="3" t="s">
        <v>3264</v>
      </c>
      <c r="C5401" s="3" t="s">
        <v>3265</v>
      </c>
      <c r="D5401" s="3" t="s">
        <v>2694</v>
      </c>
      <c r="E5401" s="3">
        <v>123</v>
      </c>
      <c r="F5401" s="3" t="s">
        <v>32</v>
      </c>
      <c r="G5401" s="3">
        <v>0</v>
      </c>
      <c r="H5401" s="3">
        <v>0</v>
      </c>
      <c r="I5401" s="3">
        <v>696540</v>
      </c>
      <c r="J5401" s="3">
        <v>252510</v>
      </c>
      <c r="K5401" s="3">
        <v>0</v>
      </c>
      <c r="L5401" s="3">
        <v>0</v>
      </c>
      <c r="M5401" s="3">
        <v>0</v>
      </c>
      <c r="N5401" s="3">
        <v>0</v>
      </c>
      <c r="O5401" s="3">
        <v>0</v>
      </c>
      <c r="P5401" s="3">
        <v>290700</v>
      </c>
      <c r="Q5401" s="3">
        <v>1028850</v>
      </c>
      <c r="R5401" s="3">
        <v>1651810</v>
      </c>
      <c r="S5401" s="3">
        <f t="shared" si="593"/>
        <v>3920410</v>
      </c>
      <c r="T5401" s="3">
        <f t="shared" si="588"/>
        <v>133085793</v>
      </c>
      <c r="U5401" s="3" t="str">
        <f t="shared" si="594"/>
        <v>REMUNERAC</v>
      </c>
      <c r="V5401" s="3">
        <f t="shared" si="589"/>
        <v>0</v>
      </c>
      <c r="W5401" s="3" t="str">
        <f t="shared" si="590"/>
        <v>REMUNERACION EXTRAORDINARIA</v>
      </c>
      <c r="X5401" s="3">
        <f t="shared" si="591"/>
        <v>3920410</v>
      </c>
      <c r="Y5401" s="3">
        <f t="shared" si="592"/>
        <v>282383</v>
      </c>
    </row>
    <row r="5402" spans="1:25">
      <c r="A5402" s="3"/>
      <c r="B5402" s="3" t="s">
        <v>3264</v>
      </c>
      <c r="C5402" s="3" t="s">
        <v>3265</v>
      </c>
      <c r="D5402" s="3" t="s">
        <v>2694</v>
      </c>
      <c r="E5402" s="3">
        <v>131</v>
      </c>
      <c r="F5402" s="3" t="s">
        <v>323</v>
      </c>
      <c r="G5402" s="3">
        <v>0</v>
      </c>
      <c r="H5402" s="3">
        <v>0</v>
      </c>
      <c r="I5402" s="3">
        <v>0</v>
      </c>
      <c r="J5402" s="3">
        <v>0</v>
      </c>
      <c r="K5402" s="3">
        <v>0</v>
      </c>
      <c r="L5402" s="3">
        <v>500000</v>
      </c>
      <c r="M5402" s="3">
        <v>0</v>
      </c>
      <c r="N5402" s="3">
        <v>0</v>
      </c>
      <c r="O5402" s="3">
        <v>0</v>
      </c>
      <c r="P5402" s="3">
        <v>0</v>
      </c>
      <c r="Q5402" s="3">
        <v>0</v>
      </c>
      <c r="R5402" s="3">
        <v>0</v>
      </c>
      <c r="S5402" s="3">
        <f t="shared" si="593"/>
        <v>500000</v>
      </c>
      <c r="T5402" s="3">
        <f t="shared" si="588"/>
        <v>133085793</v>
      </c>
      <c r="U5402" s="3" t="str">
        <f t="shared" si="594"/>
        <v xml:space="preserve">SUBSIDIO </v>
      </c>
      <c r="V5402" s="3">
        <f t="shared" si="589"/>
        <v>0</v>
      </c>
      <c r="W5402" s="3" t="str">
        <f t="shared" si="590"/>
        <v>SUBSIDIO FAMILIAR - NACIMIENTO</v>
      </c>
      <c r="X5402" s="3">
        <f t="shared" si="591"/>
        <v>500000</v>
      </c>
      <c r="Y5402" s="3">
        <f t="shared" si="592"/>
        <v>0</v>
      </c>
    </row>
    <row r="5403" spans="1:25">
      <c r="A5403" s="3"/>
      <c r="B5403" s="3" t="s">
        <v>3264</v>
      </c>
      <c r="C5403" s="3" t="s">
        <v>3265</v>
      </c>
      <c r="D5403" s="3" t="s">
        <v>2694</v>
      </c>
      <c r="E5403" s="3">
        <v>133</v>
      </c>
      <c r="F5403" s="3" t="s">
        <v>2731</v>
      </c>
      <c r="G5403" s="3">
        <v>2280000</v>
      </c>
      <c r="H5403" s="3">
        <v>2280000</v>
      </c>
      <c r="I5403" s="3">
        <v>2280000</v>
      </c>
      <c r="J5403" s="3">
        <v>2280000</v>
      </c>
      <c r="K5403" s="3">
        <v>2280000</v>
      </c>
      <c r="L5403" s="3">
        <v>2280000</v>
      </c>
      <c r="M5403" s="3">
        <v>2280000</v>
      </c>
      <c r="N5403" s="3">
        <v>2280000</v>
      </c>
      <c r="O5403" s="3">
        <v>2280000</v>
      </c>
      <c r="P5403" s="3">
        <v>2280000</v>
      </c>
      <c r="Q5403" s="3">
        <v>2280000</v>
      </c>
      <c r="R5403" s="3">
        <v>2280000</v>
      </c>
      <c r="S5403" s="3">
        <f t="shared" si="593"/>
        <v>27360000</v>
      </c>
      <c r="T5403" s="3">
        <f t="shared" si="588"/>
        <v>133085793</v>
      </c>
      <c r="U5403" s="3" t="str">
        <f t="shared" si="594"/>
        <v>BONIFICAC</v>
      </c>
      <c r="V5403" s="3">
        <f t="shared" si="589"/>
        <v>0</v>
      </c>
      <c r="W5403" s="3" t="str">
        <f t="shared" si="590"/>
        <v>BONIFICACION POR CARGO</v>
      </c>
      <c r="X5403" s="3">
        <f t="shared" si="591"/>
        <v>27360000</v>
      </c>
      <c r="Y5403" s="3">
        <f t="shared" si="592"/>
        <v>2223000</v>
      </c>
    </row>
    <row r="5404" spans="1:25">
      <c r="A5404" s="3"/>
      <c r="B5404" s="3" t="s">
        <v>3266</v>
      </c>
      <c r="C5404" s="3" t="s">
        <v>3267</v>
      </c>
      <c r="D5404" s="3" t="s">
        <v>2694</v>
      </c>
      <c r="E5404" s="3">
        <v>111</v>
      </c>
      <c r="F5404" s="3" t="s">
        <v>21</v>
      </c>
      <c r="G5404" s="3">
        <v>4500000</v>
      </c>
      <c r="H5404" s="3">
        <v>4500000</v>
      </c>
      <c r="I5404" s="3">
        <v>4500000</v>
      </c>
      <c r="J5404" s="3">
        <v>4500000</v>
      </c>
      <c r="K5404" s="3">
        <v>4500000</v>
      </c>
      <c r="L5404" s="3">
        <v>4500000</v>
      </c>
      <c r="M5404" s="3">
        <v>4500000</v>
      </c>
      <c r="N5404" s="3">
        <v>4500000</v>
      </c>
      <c r="O5404" s="3">
        <v>4500000</v>
      </c>
      <c r="P5404" s="3">
        <v>4500000</v>
      </c>
      <c r="Q5404" s="3">
        <v>4500000</v>
      </c>
      <c r="R5404" s="3">
        <v>4500000</v>
      </c>
      <c r="S5404" s="3">
        <f t="shared" si="593"/>
        <v>54000000</v>
      </c>
      <c r="T5404" s="3">
        <f t="shared" si="588"/>
        <v>64304408</v>
      </c>
      <c r="U5404" s="3" t="str">
        <f t="shared" si="594"/>
        <v>SUELDOS</v>
      </c>
      <c r="V5404" s="3">
        <f t="shared" si="589"/>
        <v>0</v>
      </c>
      <c r="W5404" s="3" t="str">
        <f t="shared" si="590"/>
        <v>SUELDOS</v>
      </c>
      <c r="X5404" s="3">
        <f t="shared" si="591"/>
        <v>54000000</v>
      </c>
      <c r="Y5404" s="3">
        <f t="shared" si="592"/>
        <v>4500000</v>
      </c>
    </row>
    <row r="5405" spans="1:25">
      <c r="A5405" s="3"/>
      <c r="B5405" s="3" t="s">
        <v>3266</v>
      </c>
      <c r="C5405" s="3" t="s">
        <v>3267</v>
      </c>
      <c r="D5405" s="3" t="s">
        <v>2694</v>
      </c>
      <c r="E5405" s="3">
        <v>114</v>
      </c>
      <c r="F5405" s="3" t="s">
        <v>3488</v>
      </c>
      <c r="G5405" s="3">
        <v>0</v>
      </c>
      <c r="H5405" s="3">
        <v>0</v>
      </c>
      <c r="I5405" s="3">
        <v>0</v>
      </c>
      <c r="J5405" s="3">
        <v>0</v>
      </c>
      <c r="K5405" s="3">
        <v>0</v>
      </c>
      <c r="L5405" s="3">
        <v>0</v>
      </c>
      <c r="M5405" s="3">
        <v>0</v>
      </c>
      <c r="N5405" s="3">
        <v>0</v>
      </c>
      <c r="O5405" s="3">
        <v>0</v>
      </c>
      <c r="P5405" s="3">
        <v>0</v>
      </c>
      <c r="Q5405" s="3">
        <v>0</v>
      </c>
      <c r="R5405" s="3">
        <v>4500000</v>
      </c>
      <c r="S5405" s="3">
        <f t="shared" si="593"/>
        <v>4500000</v>
      </c>
      <c r="T5405" s="3">
        <f t="shared" si="588"/>
        <v>64304408</v>
      </c>
      <c r="U5405" s="3" t="str">
        <f t="shared" si="594"/>
        <v>AGUINALDO</v>
      </c>
      <c r="V5405" s="3">
        <f t="shared" si="589"/>
        <v>4500000</v>
      </c>
      <c r="W5405" s="3" t="str">
        <f t="shared" si="590"/>
        <v>SUELDOS</v>
      </c>
      <c r="X5405" s="3">
        <f t="shared" si="591"/>
        <v>0</v>
      </c>
      <c r="Y5405" s="3">
        <f t="shared" si="592"/>
        <v>0</v>
      </c>
    </row>
    <row r="5406" spans="1:25">
      <c r="A5406" s="3"/>
      <c r="B5406" s="3" t="s">
        <v>3266</v>
      </c>
      <c r="C5406" s="3" t="s">
        <v>3267</v>
      </c>
      <c r="D5406" s="3" t="s">
        <v>2694</v>
      </c>
      <c r="E5406" s="3">
        <v>131</v>
      </c>
      <c r="F5406" s="3" t="s">
        <v>24</v>
      </c>
      <c r="G5406" s="3">
        <v>0</v>
      </c>
      <c r="H5406" s="3">
        <v>1500000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0</v>
      </c>
      <c r="O5406" s="3">
        <v>0</v>
      </c>
      <c r="P5406" s="3">
        <v>0</v>
      </c>
      <c r="Q5406" s="3">
        <v>0</v>
      </c>
      <c r="R5406" s="3">
        <v>0</v>
      </c>
      <c r="S5406" s="3">
        <f t="shared" si="593"/>
        <v>1500000</v>
      </c>
      <c r="T5406" s="3">
        <f t="shared" si="588"/>
        <v>64304408</v>
      </c>
      <c r="U5406" s="3" t="str">
        <f t="shared" si="594"/>
        <v xml:space="preserve">SUBSIDIO </v>
      </c>
      <c r="V5406" s="3">
        <f t="shared" si="589"/>
        <v>0</v>
      </c>
      <c r="W5406" s="3" t="str">
        <f t="shared" si="590"/>
        <v>SUBSIDIO FAMILIAR - ESCOLARIDAD</v>
      </c>
      <c r="X5406" s="3">
        <f t="shared" si="591"/>
        <v>1500000</v>
      </c>
      <c r="Y5406" s="3">
        <f t="shared" si="592"/>
        <v>0</v>
      </c>
    </row>
    <row r="5407" spans="1:25">
      <c r="A5407" s="3"/>
      <c r="B5407" s="3" t="s">
        <v>3266</v>
      </c>
      <c r="C5407" s="3" t="s">
        <v>3267</v>
      </c>
      <c r="D5407" s="3" t="s">
        <v>2694</v>
      </c>
      <c r="E5407" s="3">
        <v>191</v>
      </c>
      <c r="F5407" s="3" t="s">
        <v>2722</v>
      </c>
      <c r="G5407" s="3">
        <v>300000</v>
      </c>
      <c r="H5407" s="3">
        <v>300000</v>
      </c>
      <c r="I5407" s="3">
        <v>300000</v>
      </c>
      <c r="J5407" s="3">
        <v>300000</v>
      </c>
      <c r="K5407" s="3">
        <v>300000</v>
      </c>
      <c r="L5407" s="3">
        <v>300000</v>
      </c>
      <c r="M5407" s="3">
        <v>300000</v>
      </c>
      <c r="N5407" s="3">
        <v>300000</v>
      </c>
      <c r="O5407" s="3">
        <v>300000</v>
      </c>
      <c r="P5407" s="3">
        <v>300000</v>
      </c>
      <c r="Q5407" s="3">
        <v>300000</v>
      </c>
      <c r="R5407" s="3">
        <v>300000</v>
      </c>
      <c r="S5407" s="3">
        <f t="shared" si="593"/>
        <v>3600000</v>
      </c>
      <c r="T5407" s="3">
        <f t="shared" si="588"/>
        <v>64304408</v>
      </c>
      <c r="U5407" s="3" t="str">
        <f t="shared" si="594"/>
        <v xml:space="preserve">SUBSIDIO </v>
      </c>
      <c r="V5407" s="3">
        <f t="shared" si="589"/>
        <v>0</v>
      </c>
      <c r="W5407" s="3" t="str">
        <f t="shared" si="590"/>
        <v>SUBSIDIO PARA LA SALUD</v>
      </c>
      <c r="X5407" s="3">
        <f t="shared" si="591"/>
        <v>3600000</v>
      </c>
      <c r="Y5407" s="3">
        <f t="shared" si="592"/>
        <v>0</v>
      </c>
    </row>
    <row r="5408" spans="1:25">
      <c r="A5408" s="3"/>
      <c r="B5408" s="3" t="s">
        <v>3266</v>
      </c>
      <c r="C5408" s="3" t="s">
        <v>3267</v>
      </c>
      <c r="D5408" s="3" t="s">
        <v>2694</v>
      </c>
      <c r="E5408" s="3">
        <v>232</v>
      </c>
      <c r="F5408" s="3" t="s">
        <v>33</v>
      </c>
      <c r="G5408" s="3">
        <v>0</v>
      </c>
      <c r="H5408" s="3">
        <v>0</v>
      </c>
      <c r="I5408" s="3">
        <v>704408</v>
      </c>
      <c r="J5408" s="3">
        <v>0</v>
      </c>
      <c r="K5408" s="3">
        <v>0</v>
      </c>
      <c r="L5408" s="3">
        <v>0</v>
      </c>
      <c r="M5408" s="3">
        <v>0</v>
      </c>
      <c r="N5408" s="3">
        <v>0</v>
      </c>
      <c r="O5408" s="3">
        <v>0</v>
      </c>
      <c r="P5408" s="3">
        <v>0</v>
      </c>
      <c r="Q5408" s="3">
        <v>0</v>
      </c>
      <c r="R5408" s="3">
        <v>0</v>
      </c>
      <c r="S5408" s="3">
        <f t="shared" si="593"/>
        <v>704408</v>
      </c>
      <c r="T5408" s="3">
        <f t="shared" si="588"/>
        <v>64304408</v>
      </c>
      <c r="U5408" s="3" t="str">
        <f t="shared" si="594"/>
        <v>VIATICO</v>
      </c>
      <c r="V5408" s="3">
        <f t="shared" si="589"/>
        <v>0</v>
      </c>
      <c r="W5408" s="3" t="str">
        <f t="shared" si="590"/>
        <v>VIATICO</v>
      </c>
      <c r="X5408" s="3">
        <f t="shared" si="591"/>
        <v>704408</v>
      </c>
      <c r="Y5408" s="3">
        <f t="shared" si="592"/>
        <v>0</v>
      </c>
    </row>
    <row r="5409" spans="1:25">
      <c r="A5409" s="3"/>
      <c r="B5409" s="3" t="s">
        <v>3268</v>
      </c>
      <c r="C5409" s="3" t="s">
        <v>3269</v>
      </c>
      <c r="D5409" s="3" t="s">
        <v>2694</v>
      </c>
      <c r="E5409" s="3">
        <v>111</v>
      </c>
      <c r="F5409" s="3" t="s">
        <v>21</v>
      </c>
      <c r="G5409" s="3">
        <v>4000000</v>
      </c>
      <c r="H5409" s="3">
        <v>4000000</v>
      </c>
      <c r="I5409" s="3">
        <v>4000000</v>
      </c>
      <c r="J5409" s="3">
        <v>4000000</v>
      </c>
      <c r="K5409" s="3">
        <v>4000000</v>
      </c>
      <c r="L5409" s="3">
        <v>4000000</v>
      </c>
      <c r="M5409" s="3">
        <v>4000000</v>
      </c>
      <c r="N5409" s="3">
        <v>4000000</v>
      </c>
      <c r="O5409" s="3">
        <v>4000000</v>
      </c>
      <c r="P5409" s="3">
        <v>4000000</v>
      </c>
      <c r="Q5409" s="3">
        <v>4000000</v>
      </c>
      <c r="R5409" s="3">
        <v>4000000</v>
      </c>
      <c r="S5409" s="3">
        <f t="shared" si="593"/>
        <v>48000000</v>
      </c>
      <c r="T5409" s="3">
        <f t="shared" si="588"/>
        <v>58600000</v>
      </c>
      <c r="U5409" s="3" t="str">
        <f t="shared" si="594"/>
        <v>SUELDOS</v>
      </c>
      <c r="V5409" s="3">
        <f t="shared" si="589"/>
        <v>0</v>
      </c>
      <c r="W5409" s="3" t="str">
        <f t="shared" si="590"/>
        <v>SUELDOS</v>
      </c>
      <c r="X5409" s="3">
        <f t="shared" si="591"/>
        <v>48000000</v>
      </c>
      <c r="Y5409" s="3">
        <f t="shared" si="592"/>
        <v>4000000</v>
      </c>
    </row>
    <row r="5410" spans="1:25">
      <c r="A5410" s="3"/>
      <c r="B5410" s="3" t="s">
        <v>3268</v>
      </c>
      <c r="C5410" s="3" t="s">
        <v>3269</v>
      </c>
      <c r="D5410" s="3" t="s">
        <v>2694</v>
      </c>
      <c r="E5410" s="3">
        <v>114</v>
      </c>
      <c r="F5410" s="3" t="s">
        <v>3488</v>
      </c>
      <c r="G5410" s="3">
        <v>0</v>
      </c>
      <c r="H5410" s="3">
        <v>0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 s="3">
        <v>0</v>
      </c>
      <c r="P5410" s="3">
        <v>0</v>
      </c>
      <c r="Q5410" s="3">
        <v>0</v>
      </c>
      <c r="R5410" s="3">
        <v>4000000</v>
      </c>
      <c r="S5410" s="3">
        <f t="shared" si="593"/>
        <v>4000000</v>
      </c>
      <c r="T5410" s="3">
        <f t="shared" si="588"/>
        <v>58600000</v>
      </c>
      <c r="U5410" s="3" t="str">
        <f t="shared" si="594"/>
        <v>AGUINALDO</v>
      </c>
      <c r="V5410" s="3">
        <f t="shared" si="589"/>
        <v>4000000</v>
      </c>
      <c r="W5410" s="3" t="str">
        <f t="shared" si="590"/>
        <v>SUELDOS</v>
      </c>
      <c r="X5410" s="3">
        <f t="shared" si="591"/>
        <v>0</v>
      </c>
      <c r="Y5410" s="3">
        <f t="shared" si="592"/>
        <v>0</v>
      </c>
    </row>
    <row r="5411" spans="1:25">
      <c r="A5411" s="3"/>
      <c r="B5411" s="3" t="s">
        <v>3268</v>
      </c>
      <c r="C5411" s="3" t="s">
        <v>3269</v>
      </c>
      <c r="D5411" s="3" t="s">
        <v>2694</v>
      </c>
      <c r="E5411" s="3">
        <v>131</v>
      </c>
      <c r="F5411" s="3" t="s">
        <v>24</v>
      </c>
      <c r="G5411" s="3">
        <v>0</v>
      </c>
      <c r="H5411" s="3">
        <v>3000000</v>
      </c>
      <c r="I5411" s="3">
        <v>0</v>
      </c>
      <c r="J5411" s="3">
        <v>0</v>
      </c>
      <c r="K5411" s="3">
        <v>0</v>
      </c>
      <c r="L5411" s="3">
        <v>0</v>
      </c>
      <c r="M5411" s="3">
        <v>0</v>
      </c>
      <c r="N5411" s="3">
        <v>0</v>
      </c>
      <c r="O5411" s="3">
        <v>0</v>
      </c>
      <c r="P5411" s="3">
        <v>0</v>
      </c>
      <c r="Q5411" s="3">
        <v>0</v>
      </c>
      <c r="R5411" s="3">
        <v>0</v>
      </c>
      <c r="S5411" s="3">
        <f t="shared" si="593"/>
        <v>3000000</v>
      </c>
      <c r="T5411" s="3">
        <f t="shared" si="588"/>
        <v>58600000</v>
      </c>
      <c r="U5411" s="3" t="str">
        <f t="shared" si="594"/>
        <v xml:space="preserve">SUBSIDIO </v>
      </c>
      <c r="V5411" s="3">
        <f t="shared" si="589"/>
        <v>0</v>
      </c>
      <c r="W5411" s="3" t="str">
        <f t="shared" si="590"/>
        <v>SUBSIDIO FAMILIAR - ESCOLARIDAD</v>
      </c>
      <c r="X5411" s="3">
        <f t="shared" si="591"/>
        <v>3000000</v>
      </c>
      <c r="Y5411" s="3">
        <f t="shared" si="592"/>
        <v>0</v>
      </c>
    </row>
    <row r="5412" spans="1:25">
      <c r="A5412" s="3"/>
      <c r="B5412" s="3" t="s">
        <v>3268</v>
      </c>
      <c r="C5412" s="3" t="s">
        <v>3269</v>
      </c>
      <c r="D5412" s="3" t="s">
        <v>2694</v>
      </c>
      <c r="E5412" s="3">
        <v>191</v>
      </c>
      <c r="F5412" s="3" t="s">
        <v>2722</v>
      </c>
      <c r="G5412" s="3">
        <v>300000</v>
      </c>
      <c r="H5412" s="3">
        <v>300000</v>
      </c>
      <c r="I5412" s="3">
        <v>300000</v>
      </c>
      <c r="J5412" s="3">
        <v>300000</v>
      </c>
      <c r="K5412" s="3">
        <v>300000</v>
      </c>
      <c r="L5412" s="3">
        <v>300000</v>
      </c>
      <c r="M5412" s="3">
        <v>300000</v>
      </c>
      <c r="N5412" s="3">
        <v>300000</v>
      </c>
      <c r="O5412" s="3">
        <v>300000</v>
      </c>
      <c r="P5412" s="3">
        <v>300000</v>
      </c>
      <c r="Q5412" s="3">
        <v>300000</v>
      </c>
      <c r="R5412" s="3">
        <v>300000</v>
      </c>
      <c r="S5412" s="3">
        <f t="shared" si="593"/>
        <v>3600000</v>
      </c>
      <c r="T5412" s="3">
        <f t="shared" si="588"/>
        <v>58600000</v>
      </c>
      <c r="U5412" s="3" t="str">
        <f t="shared" si="594"/>
        <v xml:space="preserve">SUBSIDIO </v>
      </c>
      <c r="V5412" s="3">
        <f t="shared" si="589"/>
        <v>0</v>
      </c>
      <c r="W5412" s="3" t="str">
        <f t="shared" si="590"/>
        <v>SUBSIDIO PARA LA SALUD</v>
      </c>
      <c r="X5412" s="3">
        <f t="shared" si="591"/>
        <v>3600000</v>
      </c>
      <c r="Y5412" s="3">
        <f t="shared" si="592"/>
        <v>0</v>
      </c>
    </row>
    <row r="5413" spans="1:25">
      <c r="A5413" s="3"/>
      <c r="B5413" s="3" t="s">
        <v>3270</v>
      </c>
      <c r="C5413" s="3" t="s">
        <v>3271</v>
      </c>
      <c r="D5413" s="3" t="s">
        <v>2694</v>
      </c>
      <c r="E5413" s="3">
        <v>111</v>
      </c>
      <c r="F5413" s="3" t="s">
        <v>21</v>
      </c>
      <c r="G5413" s="3">
        <v>3200000</v>
      </c>
      <c r="H5413" s="3">
        <v>3200000</v>
      </c>
      <c r="I5413" s="3">
        <v>3200000</v>
      </c>
      <c r="J5413" s="3">
        <v>3200000</v>
      </c>
      <c r="K5413" s="3">
        <v>3200000</v>
      </c>
      <c r="L5413" s="3">
        <v>3200000</v>
      </c>
      <c r="M5413" s="3">
        <v>3200000</v>
      </c>
      <c r="N5413" s="3">
        <v>3200000</v>
      </c>
      <c r="O5413" s="3">
        <v>3200000</v>
      </c>
      <c r="P5413" s="3">
        <v>3200000</v>
      </c>
      <c r="Q5413" s="3">
        <v>3200000</v>
      </c>
      <c r="R5413" s="3">
        <v>3200000</v>
      </c>
      <c r="S5413" s="3">
        <f t="shared" si="593"/>
        <v>38400000</v>
      </c>
      <c r="T5413" s="3">
        <f t="shared" si="588"/>
        <v>62435048</v>
      </c>
      <c r="U5413" s="3" t="str">
        <f t="shared" si="594"/>
        <v>SUELDOS</v>
      </c>
      <c r="V5413" s="3">
        <f t="shared" si="589"/>
        <v>0</v>
      </c>
      <c r="W5413" s="3" t="str">
        <f t="shared" si="590"/>
        <v>SUELDOS</v>
      </c>
      <c r="X5413" s="3">
        <f t="shared" si="591"/>
        <v>38400000</v>
      </c>
      <c r="Y5413" s="3">
        <f t="shared" si="592"/>
        <v>3200000</v>
      </c>
    </row>
    <row r="5414" spans="1:25">
      <c r="A5414" s="3"/>
      <c r="B5414" s="3" t="s">
        <v>3270</v>
      </c>
      <c r="C5414" s="3" t="s">
        <v>3271</v>
      </c>
      <c r="D5414" s="3" t="s">
        <v>2694</v>
      </c>
      <c r="E5414" s="3">
        <v>114</v>
      </c>
      <c r="F5414" s="3" t="s">
        <v>29</v>
      </c>
      <c r="G5414" s="3">
        <v>0</v>
      </c>
      <c r="H5414" s="3">
        <v>0</v>
      </c>
      <c r="I5414" s="3">
        <v>0</v>
      </c>
      <c r="J5414" s="3">
        <v>0</v>
      </c>
      <c r="K5414" s="3">
        <v>0</v>
      </c>
      <c r="L5414" s="3">
        <v>0</v>
      </c>
      <c r="M5414" s="3">
        <v>0</v>
      </c>
      <c r="N5414" s="3">
        <v>0</v>
      </c>
      <c r="O5414" s="3">
        <v>0</v>
      </c>
      <c r="P5414" s="3">
        <v>0</v>
      </c>
      <c r="Q5414" s="3">
        <v>0</v>
      </c>
      <c r="R5414" s="3">
        <v>936000</v>
      </c>
      <c r="S5414" s="3">
        <f t="shared" si="593"/>
        <v>936000</v>
      </c>
      <c r="T5414" s="3">
        <f t="shared" si="588"/>
        <v>62435048</v>
      </c>
      <c r="U5414" s="3" t="str">
        <f t="shared" si="594"/>
        <v>AGUINALDO</v>
      </c>
      <c r="V5414" s="3">
        <f t="shared" si="589"/>
        <v>936000</v>
      </c>
      <c r="W5414" s="3" t="str">
        <f t="shared" si="590"/>
        <v>BONIFICACION POR GESTION ADMINISTRATIVA</v>
      </c>
      <c r="X5414" s="3">
        <f t="shared" si="591"/>
        <v>0</v>
      </c>
      <c r="Y5414" s="3">
        <f t="shared" si="592"/>
        <v>0</v>
      </c>
    </row>
    <row r="5415" spans="1:25">
      <c r="A5415" s="3"/>
      <c r="B5415" s="3" t="s">
        <v>3270</v>
      </c>
      <c r="C5415" s="3" t="s">
        <v>3271</v>
      </c>
      <c r="D5415" s="3" t="s">
        <v>2694</v>
      </c>
      <c r="E5415" s="3">
        <v>114</v>
      </c>
      <c r="F5415" s="3" t="s">
        <v>3488</v>
      </c>
      <c r="G5415" s="3">
        <v>0</v>
      </c>
      <c r="H5415" s="3">
        <v>0</v>
      </c>
      <c r="I5415" s="3">
        <v>0</v>
      </c>
      <c r="J5415" s="3">
        <v>0</v>
      </c>
      <c r="K5415" s="3">
        <v>0</v>
      </c>
      <c r="L5415" s="3">
        <v>0</v>
      </c>
      <c r="M5415" s="3">
        <v>0</v>
      </c>
      <c r="N5415" s="3">
        <v>0</v>
      </c>
      <c r="O5415" s="3">
        <v>0</v>
      </c>
      <c r="P5415" s="3">
        <v>0</v>
      </c>
      <c r="Q5415" s="3">
        <v>0</v>
      </c>
      <c r="R5415" s="3">
        <v>3200000</v>
      </c>
      <c r="S5415" s="3">
        <f t="shared" si="593"/>
        <v>3200000</v>
      </c>
      <c r="T5415" s="3">
        <f t="shared" si="588"/>
        <v>62435048</v>
      </c>
      <c r="U5415" s="3" t="str">
        <f t="shared" si="594"/>
        <v>AGUINALDO</v>
      </c>
      <c r="V5415" s="3">
        <f t="shared" si="589"/>
        <v>3200000</v>
      </c>
      <c r="W5415" s="3" t="str">
        <f t="shared" si="590"/>
        <v>SUELDOS</v>
      </c>
      <c r="X5415" s="3">
        <f t="shared" si="591"/>
        <v>0</v>
      </c>
      <c r="Y5415" s="3">
        <f t="shared" si="592"/>
        <v>0</v>
      </c>
    </row>
    <row r="5416" spans="1:25">
      <c r="A5416" s="3"/>
      <c r="B5416" s="3" t="s">
        <v>3270</v>
      </c>
      <c r="C5416" s="3" t="s">
        <v>3271</v>
      </c>
      <c r="D5416" s="3" t="s">
        <v>2694</v>
      </c>
      <c r="E5416" s="3">
        <v>123</v>
      </c>
      <c r="F5416" s="3" t="s">
        <v>30</v>
      </c>
      <c r="G5416" s="3">
        <v>0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3">
        <v>0</v>
      </c>
      <c r="N5416" s="3">
        <v>0</v>
      </c>
      <c r="O5416" s="3">
        <v>0</v>
      </c>
      <c r="P5416" s="3">
        <v>0</v>
      </c>
      <c r="Q5416" s="3">
        <v>0</v>
      </c>
      <c r="R5416" s="3">
        <v>271400</v>
      </c>
      <c r="S5416" s="3">
        <f t="shared" si="593"/>
        <v>271400</v>
      </c>
      <c r="T5416" s="3">
        <f t="shared" si="588"/>
        <v>62435048</v>
      </c>
      <c r="U5416" s="3" t="str">
        <f t="shared" si="594"/>
        <v>AGUINALDO</v>
      </c>
      <c r="V5416" s="3">
        <f t="shared" si="589"/>
        <v>271400</v>
      </c>
      <c r="W5416" s="3" t="str">
        <f t="shared" si="590"/>
        <v>REMUNERACION EXTRAORDINARIA</v>
      </c>
      <c r="X5416" s="3">
        <f t="shared" si="591"/>
        <v>0</v>
      </c>
      <c r="Y5416" s="3">
        <f t="shared" si="592"/>
        <v>0</v>
      </c>
    </row>
    <row r="5417" spans="1:25">
      <c r="A5417" s="3"/>
      <c r="B5417" s="3" t="s">
        <v>3270</v>
      </c>
      <c r="C5417" s="3" t="s">
        <v>3271</v>
      </c>
      <c r="D5417" s="3" t="s">
        <v>2694</v>
      </c>
      <c r="E5417" s="3">
        <v>123</v>
      </c>
      <c r="F5417" s="3" t="s">
        <v>32</v>
      </c>
      <c r="G5417" s="3">
        <v>0</v>
      </c>
      <c r="H5417" s="3">
        <v>0</v>
      </c>
      <c r="I5417" s="3">
        <v>279120</v>
      </c>
      <c r="J5417" s="3">
        <v>384000</v>
      </c>
      <c r="K5417" s="3">
        <v>384000</v>
      </c>
      <c r="L5417" s="3">
        <v>384000</v>
      </c>
      <c r="M5417" s="3">
        <v>276000</v>
      </c>
      <c r="N5417" s="3">
        <v>0</v>
      </c>
      <c r="O5417" s="3">
        <v>192000</v>
      </c>
      <c r="P5417" s="3">
        <v>384000</v>
      </c>
      <c r="Q5417" s="3">
        <v>384000</v>
      </c>
      <c r="R5417" s="3">
        <v>589680</v>
      </c>
      <c r="S5417" s="3">
        <f t="shared" si="593"/>
        <v>3256800</v>
      </c>
      <c r="T5417" s="3">
        <f t="shared" si="588"/>
        <v>62435048</v>
      </c>
      <c r="U5417" s="3" t="str">
        <f t="shared" si="594"/>
        <v>REMUNERAC</v>
      </c>
      <c r="V5417" s="3">
        <f t="shared" si="589"/>
        <v>0</v>
      </c>
      <c r="W5417" s="3" t="str">
        <f t="shared" si="590"/>
        <v>REMUNERACION EXTRAORDINARIA</v>
      </c>
      <c r="X5417" s="3">
        <f t="shared" si="591"/>
        <v>3256800</v>
      </c>
      <c r="Y5417" s="3">
        <f t="shared" si="592"/>
        <v>271400</v>
      </c>
    </row>
    <row r="5418" spans="1:25">
      <c r="A5418" s="3"/>
      <c r="B5418" s="3" t="s">
        <v>3270</v>
      </c>
      <c r="C5418" s="3" t="s">
        <v>3271</v>
      </c>
      <c r="D5418" s="3" t="s">
        <v>2694</v>
      </c>
      <c r="E5418" s="3">
        <v>131</v>
      </c>
      <c r="F5418" s="3" t="s">
        <v>24</v>
      </c>
      <c r="G5418" s="3">
        <v>0</v>
      </c>
      <c r="H5418" s="3">
        <v>1500000</v>
      </c>
      <c r="I5418" s="3">
        <v>0</v>
      </c>
      <c r="J5418" s="3">
        <v>0</v>
      </c>
      <c r="K5418" s="3">
        <v>0</v>
      </c>
      <c r="L5418" s="3">
        <v>0</v>
      </c>
      <c r="M5418" s="3">
        <v>0</v>
      </c>
      <c r="N5418" s="3">
        <v>0</v>
      </c>
      <c r="O5418" s="3">
        <v>0</v>
      </c>
      <c r="P5418" s="3">
        <v>0</v>
      </c>
      <c r="Q5418" s="3">
        <v>0</v>
      </c>
      <c r="R5418" s="3">
        <v>0</v>
      </c>
      <c r="S5418" s="3">
        <f t="shared" si="593"/>
        <v>1500000</v>
      </c>
      <c r="T5418" s="3">
        <f t="shared" si="588"/>
        <v>62435048</v>
      </c>
      <c r="U5418" s="3" t="str">
        <f t="shared" si="594"/>
        <v xml:space="preserve">SUBSIDIO </v>
      </c>
      <c r="V5418" s="3">
        <f t="shared" si="589"/>
        <v>0</v>
      </c>
      <c r="W5418" s="3" t="str">
        <f t="shared" si="590"/>
        <v>SUBSIDIO FAMILIAR - ESCOLARIDAD</v>
      </c>
      <c r="X5418" s="3">
        <f t="shared" si="591"/>
        <v>1500000</v>
      </c>
      <c r="Y5418" s="3">
        <f t="shared" si="592"/>
        <v>0</v>
      </c>
    </row>
    <row r="5419" spans="1:25">
      <c r="A5419" s="3"/>
      <c r="B5419" s="3" t="s">
        <v>3270</v>
      </c>
      <c r="C5419" s="3" t="s">
        <v>3271</v>
      </c>
      <c r="D5419" s="3" t="s">
        <v>2694</v>
      </c>
      <c r="E5419" s="3">
        <v>131</v>
      </c>
      <c r="F5419" s="3" t="s">
        <v>323</v>
      </c>
      <c r="G5419" s="3">
        <v>0</v>
      </c>
      <c r="H5419" s="3">
        <v>0</v>
      </c>
      <c r="I5419" s="3">
        <v>0</v>
      </c>
      <c r="J5419" s="3">
        <v>0</v>
      </c>
      <c r="K5419" s="3">
        <v>0</v>
      </c>
      <c r="L5419" s="3">
        <v>0</v>
      </c>
      <c r="M5419" s="3">
        <v>0</v>
      </c>
      <c r="N5419" s="3">
        <v>0</v>
      </c>
      <c r="O5419" s="3">
        <v>500000</v>
      </c>
      <c r="P5419" s="3">
        <v>0</v>
      </c>
      <c r="Q5419" s="3">
        <v>0</v>
      </c>
      <c r="R5419" s="3">
        <v>0</v>
      </c>
      <c r="S5419" s="3">
        <f t="shared" si="593"/>
        <v>500000</v>
      </c>
      <c r="T5419" s="3">
        <f t="shared" si="588"/>
        <v>62435048</v>
      </c>
      <c r="U5419" s="3" t="str">
        <f t="shared" si="594"/>
        <v xml:space="preserve">SUBSIDIO </v>
      </c>
      <c r="V5419" s="3">
        <f t="shared" si="589"/>
        <v>0</v>
      </c>
      <c r="W5419" s="3" t="str">
        <f t="shared" si="590"/>
        <v>SUBSIDIO FAMILIAR - NACIMIENTO</v>
      </c>
      <c r="X5419" s="3">
        <f t="shared" si="591"/>
        <v>500000</v>
      </c>
      <c r="Y5419" s="3">
        <f t="shared" si="592"/>
        <v>0</v>
      </c>
    </row>
    <row r="5420" spans="1:25">
      <c r="A5420" s="3"/>
      <c r="B5420" s="3" t="s">
        <v>3270</v>
      </c>
      <c r="C5420" s="3" t="s">
        <v>3271</v>
      </c>
      <c r="D5420" s="3" t="s">
        <v>2694</v>
      </c>
      <c r="E5420" s="3">
        <v>133</v>
      </c>
      <c r="F5420" s="3" t="s">
        <v>31</v>
      </c>
      <c r="G5420" s="3">
        <v>960000</v>
      </c>
      <c r="H5420" s="3">
        <v>960000</v>
      </c>
      <c r="I5420" s="3">
        <v>960000</v>
      </c>
      <c r="J5420" s="3">
        <v>960000</v>
      </c>
      <c r="K5420" s="3">
        <v>960000</v>
      </c>
      <c r="L5420" s="3">
        <v>960000</v>
      </c>
      <c r="M5420" s="3">
        <v>960000</v>
      </c>
      <c r="N5420" s="3">
        <v>672000</v>
      </c>
      <c r="O5420" s="3">
        <v>960000</v>
      </c>
      <c r="P5420" s="3">
        <v>960000</v>
      </c>
      <c r="Q5420" s="3">
        <v>960000</v>
      </c>
      <c r="R5420" s="3">
        <v>960000</v>
      </c>
      <c r="S5420" s="3">
        <f t="shared" si="593"/>
        <v>11232000</v>
      </c>
      <c r="T5420" s="3">
        <f t="shared" si="588"/>
        <v>62435048</v>
      </c>
      <c r="U5420" s="3" t="str">
        <f t="shared" si="594"/>
        <v>BONIFICAC</v>
      </c>
      <c r="V5420" s="3">
        <f t="shared" si="589"/>
        <v>0</v>
      </c>
      <c r="W5420" s="3" t="str">
        <f t="shared" si="590"/>
        <v>BONIFICACIÓN POR GESTION ADMINISTRATIVA</v>
      </c>
      <c r="X5420" s="3">
        <f t="shared" si="591"/>
        <v>11232000</v>
      </c>
      <c r="Y5420" s="3">
        <f t="shared" si="592"/>
        <v>0</v>
      </c>
    </row>
    <row r="5421" spans="1:25">
      <c r="A5421" s="3"/>
      <c r="B5421" s="3" t="s">
        <v>3270</v>
      </c>
      <c r="C5421" s="3" t="s">
        <v>3271</v>
      </c>
      <c r="D5421" s="3" t="s">
        <v>2694</v>
      </c>
      <c r="E5421" s="3">
        <v>232</v>
      </c>
      <c r="F5421" s="3" t="s">
        <v>33</v>
      </c>
      <c r="G5421" s="3">
        <v>0</v>
      </c>
      <c r="H5421" s="3">
        <v>0</v>
      </c>
      <c r="I5421" s="3">
        <v>0</v>
      </c>
      <c r="J5421" s="3">
        <v>0</v>
      </c>
      <c r="K5421" s="3">
        <v>0</v>
      </c>
      <c r="L5421" s="3">
        <v>0</v>
      </c>
      <c r="M5421" s="3">
        <v>3138848</v>
      </c>
      <c r="N5421" s="3">
        <v>0</v>
      </c>
      <c r="O5421" s="3">
        <v>0</v>
      </c>
      <c r="P5421" s="3">
        <v>0</v>
      </c>
      <c r="Q5421" s="3">
        <v>0</v>
      </c>
      <c r="R5421" s="3">
        <v>0</v>
      </c>
      <c r="S5421" s="3">
        <f t="shared" si="593"/>
        <v>3138848</v>
      </c>
      <c r="T5421" s="3">
        <f t="shared" si="588"/>
        <v>62435048</v>
      </c>
      <c r="U5421" s="3" t="str">
        <f t="shared" si="594"/>
        <v>VIATICO</v>
      </c>
      <c r="V5421" s="3">
        <f t="shared" si="589"/>
        <v>0</v>
      </c>
      <c r="W5421" s="3" t="str">
        <f t="shared" si="590"/>
        <v>VIATICO</v>
      </c>
      <c r="X5421" s="3">
        <f t="shared" si="591"/>
        <v>3138848</v>
      </c>
      <c r="Y5421" s="3">
        <f t="shared" si="592"/>
        <v>0</v>
      </c>
    </row>
    <row r="5422" spans="1:25">
      <c r="A5422" s="3"/>
      <c r="B5422" s="3" t="s">
        <v>3272</v>
      </c>
      <c r="C5422" s="3" t="s">
        <v>3273</v>
      </c>
      <c r="D5422" s="3" t="s">
        <v>2737</v>
      </c>
      <c r="E5422" s="3">
        <v>113</v>
      </c>
      <c r="F5422" s="3" t="s">
        <v>2720</v>
      </c>
      <c r="G5422" s="3">
        <v>0</v>
      </c>
      <c r="H5422" s="3">
        <v>0</v>
      </c>
      <c r="I5422" s="3">
        <v>0</v>
      </c>
      <c r="J5422" s="3">
        <v>0</v>
      </c>
      <c r="K5422" s="3">
        <v>0</v>
      </c>
      <c r="L5422" s="3">
        <v>0</v>
      </c>
      <c r="M5422" s="3">
        <v>0</v>
      </c>
      <c r="N5422" s="3">
        <v>0</v>
      </c>
      <c r="O5422" s="3">
        <v>0</v>
      </c>
      <c r="P5422" s="3">
        <v>1948900</v>
      </c>
      <c r="Q5422" s="3">
        <v>1948900</v>
      </c>
      <c r="R5422" s="3">
        <v>1948900</v>
      </c>
      <c r="S5422" s="3">
        <f t="shared" si="593"/>
        <v>5846700</v>
      </c>
      <c r="T5422" s="3">
        <f t="shared" si="588"/>
        <v>18917110</v>
      </c>
      <c r="U5422" s="3" t="str">
        <f t="shared" si="594"/>
        <v xml:space="preserve">GASTO DE </v>
      </c>
      <c r="V5422" s="3">
        <f t="shared" si="589"/>
        <v>0</v>
      </c>
      <c r="W5422" s="3" t="str">
        <f t="shared" si="590"/>
        <v>GASTO DE REPRESENTACION</v>
      </c>
      <c r="X5422" s="3">
        <f t="shared" si="591"/>
        <v>5846700</v>
      </c>
      <c r="Y5422" s="3">
        <f t="shared" si="592"/>
        <v>487225</v>
      </c>
    </row>
    <row r="5423" spans="1:25">
      <c r="A5423" s="3"/>
      <c r="B5423" s="3" t="s">
        <v>3272</v>
      </c>
      <c r="C5423" s="3" t="s">
        <v>3273</v>
      </c>
      <c r="D5423" s="3" t="s">
        <v>2737</v>
      </c>
      <c r="E5423" s="3">
        <v>114</v>
      </c>
      <c r="F5423" s="3" t="s">
        <v>2727</v>
      </c>
      <c r="G5423" s="3">
        <v>0</v>
      </c>
      <c r="H5423" s="3">
        <v>0</v>
      </c>
      <c r="I5423" s="3">
        <v>0</v>
      </c>
      <c r="J5423" s="3">
        <v>0</v>
      </c>
      <c r="K5423" s="3">
        <v>0</v>
      </c>
      <c r="L5423" s="3">
        <v>0</v>
      </c>
      <c r="M5423" s="3">
        <v>0</v>
      </c>
      <c r="N5423" s="3">
        <v>0</v>
      </c>
      <c r="O5423" s="3">
        <v>0</v>
      </c>
      <c r="P5423" s="3">
        <v>0</v>
      </c>
      <c r="Q5423" s="3">
        <v>0</v>
      </c>
      <c r="R5423" s="3">
        <v>967937</v>
      </c>
      <c r="S5423" s="3">
        <f t="shared" si="593"/>
        <v>967937</v>
      </c>
      <c r="T5423" s="3">
        <f t="shared" si="588"/>
        <v>18917110</v>
      </c>
      <c r="U5423" s="3" t="str">
        <f t="shared" si="594"/>
        <v>AGUINALDO</v>
      </c>
      <c r="V5423" s="3">
        <f t="shared" si="589"/>
        <v>967937</v>
      </c>
      <c r="W5423" s="3" t="str">
        <f t="shared" si="590"/>
        <v>BONIFICACION POR CARGO</v>
      </c>
      <c r="X5423" s="3">
        <f t="shared" si="591"/>
        <v>0</v>
      </c>
      <c r="Y5423" s="3">
        <f t="shared" si="592"/>
        <v>0</v>
      </c>
    </row>
    <row r="5424" spans="1:25">
      <c r="A5424" s="3"/>
      <c r="B5424" s="3" t="s">
        <v>3272</v>
      </c>
      <c r="C5424" s="3" t="s">
        <v>3273</v>
      </c>
      <c r="D5424" s="3" t="s">
        <v>2737</v>
      </c>
      <c r="E5424" s="3">
        <v>114</v>
      </c>
      <c r="F5424" s="3" t="s">
        <v>2721</v>
      </c>
      <c r="G5424" s="3">
        <v>0</v>
      </c>
      <c r="H5424" s="3">
        <v>0</v>
      </c>
      <c r="I5424" s="3">
        <v>0</v>
      </c>
      <c r="J5424" s="3">
        <v>0</v>
      </c>
      <c r="K5424" s="3">
        <v>0</v>
      </c>
      <c r="L5424" s="3">
        <v>0</v>
      </c>
      <c r="M5424" s="3">
        <v>0</v>
      </c>
      <c r="N5424" s="3">
        <v>0</v>
      </c>
      <c r="O5424" s="3">
        <v>0</v>
      </c>
      <c r="P5424" s="3">
        <v>0</v>
      </c>
      <c r="Q5424" s="3">
        <v>0</v>
      </c>
      <c r="R5424" s="3">
        <v>487225</v>
      </c>
      <c r="S5424" s="3">
        <f t="shared" si="593"/>
        <v>487225</v>
      </c>
      <c r="T5424" s="3">
        <f t="shared" si="588"/>
        <v>18917110</v>
      </c>
      <c r="U5424" s="3" t="str">
        <f t="shared" si="594"/>
        <v>AGUINALDO</v>
      </c>
      <c r="V5424" s="3">
        <f t="shared" si="589"/>
        <v>487225</v>
      </c>
      <c r="W5424" s="3" t="str">
        <f t="shared" si="590"/>
        <v>GASTO DE REPRESENTACION</v>
      </c>
      <c r="X5424" s="3">
        <f t="shared" si="591"/>
        <v>0</v>
      </c>
      <c r="Y5424" s="3">
        <f t="shared" si="592"/>
        <v>0</v>
      </c>
    </row>
    <row r="5425" spans="1:25">
      <c r="A5425" s="3"/>
      <c r="B5425" s="3" t="s">
        <v>3272</v>
      </c>
      <c r="C5425" s="3" t="s">
        <v>3273</v>
      </c>
      <c r="D5425" s="3" t="s">
        <v>2737</v>
      </c>
      <c r="E5425" s="3">
        <v>133</v>
      </c>
      <c r="F5425" s="3" t="s">
        <v>2731</v>
      </c>
      <c r="G5425" s="3">
        <v>0</v>
      </c>
      <c r="H5425" s="3">
        <v>0</v>
      </c>
      <c r="I5425" s="3">
        <v>0</v>
      </c>
      <c r="J5425" s="3">
        <v>0</v>
      </c>
      <c r="K5425" s="3">
        <v>0</v>
      </c>
      <c r="L5425" s="3">
        <v>0</v>
      </c>
      <c r="M5425" s="3">
        <v>0</v>
      </c>
      <c r="N5425" s="3">
        <v>0</v>
      </c>
      <c r="O5425" s="3">
        <v>1767538</v>
      </c>
      <c r="P5425" s="3">
        <v>3282570</v>
      </c>
      <c r="Q5425" s="3">
        <v>3282570</v>
      </c>
      <c r="R5425" s="3">
        <v>3282570</v>
      </c>
      <c r="S5425" s="3">
        <f t="shared" si="593"/>
        <v>11615248</v>
      </c>
      <c r="T5425" s="3">
        <f t="shared" si="588"/>
        <v>18917110</v>
      </c>
      <c r="U5425" s="3" t="str">
        <f t="shared" si="594"/>
        <v>BONIFICAC</v>
      </c>
      <c r="V5425" s="3">
        <f t="shared" si="589"/>
        <v>0</v>
      </c>
      <c r="W5425" s="3" t="str">
        <f t="shared" si="590"/>
        <v>BONIFICACION POR CARGO</v>
      </c>
      <c r="X5425" s="3">
        <f t="shared" si="591"/>
        <v>11615248</v>
      </c>
      <c r="Y5425" s="3">
        <f t="shared" si="592"/>
        <v>967937</v>
      </c>
    </row>
    <row r="5426" spans="1:25">
      <c r="A5426" s="3"/>
      <c r="B5426" s="3" t="s">
        <v>3274</v>
      </c>
      <c r="C5426" s="3" t="s">
        <v>3275</v>
      </c>
      <c r="D5426" s="3" t="s">
        <v>2694</v>
      </c>
      <c r="E5426" s="3">
        <v>111</v>
      </c>
      <c r="F5426" s="3" t="s">
        <v>21</v>
      </c>
      <c r="G5426" s="3">
        <v>5300000</v>
      </c>
      <c r="H5426" s="3">
        <v>5300000</v>
      </c>
      <c r="I5426" s="3">
        <v>5300000</v>
      </c>
      <c r="J5426" s="3">
        <v>5300000</v>
      </c>
      <c r="K5426" s="3">
        <v>5300000</v>
      </c>
      <c r="L5426" s="3">
        <v>5300000</v>
      </c>
      <c r="M5426" s="3">
        <v>5300000</v>
      </c>
      <c r="N5426" s="3">
        <v>5300000</v>
      </c>
      <c r="O5426" s="3">
        <v>5300000</v>
      </c>
      <c r="P5426" s="3">
        <v>5300000</v>
      </c>
      <c r="Q5426" s="3">
        <v>5300000</v>
      </c>
      <c r="R5426" s="3">
        <v>5300000</v>
      </c>
      <c r="S5426" s="3">
        <f t="shared" si="593"/>
        <v>63600000</v>
      </c>
      <c r="T5426" s="3">
        <f t="shared" si="588"/>
        <v>76460363</v>
      </c>
      <c r="U5426" s="3" t="str">
        <f t="shared" si="594"/>
        <v>SUELDOS</v>
      </c>
      <c r="V5426" s="3">
        <f t="shared" si="589"/>
        <v>0</v>
      </c>
      <c r="W5426" s="3" t="str">
        <f t="shared" si="590"/>
        <v>SUELDOS</v>
      </c>
      <c r="X5426" s="3">
        <f t="shared" si="591"/>
        <v>63600000</v>
      </c>
      <c r="Y5426" s="3">
        <f t="shared" si="592"/>
        <v>5300000</v>
      </c>
    </row>
    <row r="5427" spans="1:25">
      <c r="A5427" s="3"/>
      <c r="B5427" s="3" t="s">
        <v>3274</v>
      </c>
      <c r="C5427" s="3" t="s">
        <v>3275</v>
      </c>
      <c r="D5427" s="3" t="s">
        <v>2694</v>
      </c>
      <c r="E5427" s="3">
        <v>114</v>
      </c>
      <c r="F5427" s="3" t="s">
        <v>79</v>
      </c>
      <c r="G5427" s="3">
        <v>0</v>
      </c>
      <c r="H5427" s="3">
        <v>0</v>
      </c>
      <c r="I5427" s="3">
        <v>0</v>
      </c>
      <c r="J5427" s="3">
        <v>0</v>
      </c>
      <c r="K5427" s="3">
        <v>0</v>
      </c>
      <c r="L5427" s="3">
        <v>0</v>
      </c>
      <c r="M5427" s="3">
        <v>0</v>
      </c>
      <c r="N5427" s="3">
        <v>0</v>
      </c>
      <c r="O5427" s="3">
        <v>0</v>
      </c>
      <c r="P5427" s="3">
        <v>0</v>
      </c>
      <c r="Q5427" s="3">
        <v>0</v>
      </c>
      <c r="R5427" s="3">
        <v>387308</v>
      </c>
      <c r="S5427" s="3">
        <f t="shared" si="593"/>
        <v>387308</v>
      </c>
      <c r="T5427" s="3">
        <f t="shared" si="588"/>
        <v>76460363</v>
      </c>
      <c r="U5427" s="3" t="str">
        <f t="shared" si="594"/>
        <v>AGUINALDO</v>
      </c>
      <c r="V5427" s="3">
        <f t="shared" si="589"/>
        <v>387308</v>
      </c>
      <c r="W5427" s="3" t="str">
        <f t="shared" si="590"/>
        <v>BONIFICACION POR GESTION PRESUPUESTARIA</v>
      </c>
      <c r="X5427" s="3">
        <f t="shared" si="591"/>
        <v>0</v>
      </c>
      <c r="Y5427" s="3">
        <f t="shared" si="592"/>
        <v>0</v>
      </c>
    </row>
    <row r="5428" spans="1:25">
      <c r="A5428" s="3"/>
      <c r="B5428" s="3" t="s">
        <v>3274</v>
      </c>
      <c r="C5428" s="3" t="s">
        <v>3275</v>
      </c>
      <c r="D5428" s="3" t="s">
        <v>2694</v>
      </c>
      <c r="E5428" s="3">
        <v>114</v>
      </c>
      <c r="F5428" s="3" t="s">
        <v>3488</v>
      </c>
      <c r="G5428" s="3">
        <v>0</v>
      </c>
      <c r="H5428" s="3">
        <v>0</v>
      </c>
      <c r="I5428" s="3">
        <v>0</v>
      </c>
      <c r="J5428" s="3">
        <v>0</v>
      </c>
      <c r="K5428" s="3">
        <v>0</v>
      </c>
      <c r="L5428" s="3">
        <v>0</v>
      </c>
      <c r="M5428" s="3">
        <v>0</v>
      </c>
      <c r="N5428" s="3">
        <v>0</v>
      </c>
      <c r="O5428" s="3">
        <v>0</v>
      </c>
      <c r="P5428" s="3">
        <v>0</v>
      </c>
      <c r="Q5428" s="3">
        <v>0</v>
      </c>
      <c r="R5428" s="3">
        <v>5300000</v>
      </c>
      <c r="S5428" s="3">
        <f t="shared" si="593"/>
        <v>5300000</v>
      </c>
      <c r="T5428" s="3">
        <f t="shared" si="588"/>
        <v>76460363</v>
      </c>
      <c r="U5428" s="3" t="str">
        <f t="shared" si="594"/>
        <v>AGUINALDO</v>
      </c>
      <c r="V5428" s="3">
        <f t="shared" si="589"/>
        <v>5300000</v>
      </c>
      <c r="W5428" s="3" t="str">
        <f t="shared" si="590"/>
        <v>SUELDOS</v>
      </c>
      <c r="X5428" s="3">
        <f t="shared" si="591"/>
        <v>0</v>
      </c>
      <c r="Y5428" s="3">
        <f t="shared" si="592"/>
        <v>0</v>
      </c>
    </row>
    <row r="5429" spans="1:25">
      <c r="A5429" s="3"/>
      <c r="B5429" s="3" t="s">
        <v>3274</v>
      </c>
      <c r="C5429" s="3" t="s">
        <v>3275</v>
      </c>
      <c r="D5429" s="3" t="s">
        <v>2694</v>
      </c>
      <c r="E5429" s="3">
        <v>123</v>
      </c>
      <c r="F5429" s="3" t="s">
        <v>30</v>
      </c>
      <c r="G5429" s="3">
        <v>0</v>
      </c>
      <c r="H5429" s="3">
        <v>0</v>
      </c>
      <c r="I5429" s="3">
        <v>0</v>
      </c>
      <c r="J5429" s="3">
        <v>0</v>
      </c>
      <c r="K5429" s="3">
        <v>0</v>
      </c>
      <c r="L5429" s="3">
        <v>0</v>
      </c>
      <c r="M5429" s="3">
        <v>0</v>
      </c>
      <c r="N5429" s="3">
        <v>0</v>
      </c>
      <c r="O5429" s="3">
        <v>0</v>
      </c>
      <c r="P5429" s="3">
        <v>0</v>
      </c>
      <c r="Q5429" s="3">
        <v>0</v>
      </c>
      <c r="R5429" s="3">
        <v>40412</v>
      </c>
      <c r="S5429" s="3">
        <f t="shared" si="593"/>
        <v>40412</v>
      </c>
      <c r="T5429" s="3">
        <f t="shared" si="588"/>
        <v>76460363</v>
      </c>
      <c r="U5429" s="3" t="str">
        <f t="shared" si="594"/>
        <v>AGUINALDO</v>
      </c>
      <c r="V5429" s="3">
        <f t="shared" si="589"/>
        <v>40412</v>
      </c>
      <c r="W5429" s="3" t="str">
        <f t="shared" si="590"/>
        <v>REMUNERACION EXTRAORDINARIA</v>
      </c>
      <c r="X5429" s="3">
        <f t="shared" si="591"/>
        <v>0</v>
      </c>
      <c r="Y5429" s="3">
        <f t="shared" si="592"/>
        <v>0</v>
      </c>
    </row>
    <row r="5430" spans="1:25">
      <c r="A5430" s="3"/>
      <c r="B5430" s="3" t="s">
        <v>3274</v>
      </c>
      <c r="C5430" s="3" t="s">
        <v>3275</v>
      </c>
      <c r="D5430" s="3" t="s">
        <v>2694</v>
      </c>
      <c r="E5430" s="3">
        <v>123</v>
      </c>
      <c r="F5430" s="3" t="s">
        <v>32</v>
      </c>
      <c r="G5430" s="3">
        <v>0</v>
      </c>
      <c r="H5430" s="3">
        <v>0</v>
      </c>
      <c r="I5430" s="3">
        <v>32993</v>
      </c>
      <c r="J5430" s="3">
        <v>0</v>
      </c>
      <c r="K5430" s="3">
        <v>451958</v>
      </c>
      <c r="L5430" s="3">
        <v>0</v>
      </c>
      <c r="M5430" s="3">
        <v>0</v>
      </c>
      <c r="N5430" s="3">
        <v>0</v>
      </c>
      <c r="O5430" s="3">
        <v>0</v>
      </c>
      <c r="P5430" s="3">
        <v>0</v>
      </c>
      <c r="Q5430" s="3">
        <v>0</v>
      </c>
      <c r="R5430" s="3">
        <v>0</v>
      </c>
      <c r="S5430" s="3">
        <f t="shared" si="593"/>
        <v>484951</v>
      </c>
      <c r="T5430" s="3">
        <f t="shared" si="588"/>
        <v>76460363</v>
      </c>
      <c r="U5430" s="3" t="str">
        <f t="shared" si="594"/>
        <v>REMUNERAC</v>
      </c>
      <c r="V5430" s="3">
        <f t="shared" si="589"/>
        <v>0</v>
      </c>
      <c r="W5430" s="3" t="str">
        <f t="shared" si="590"/>
        <v>REMUNERACION EXTRAORDINARIA</v>
      </c>
      <c r="X5430" s="3">
        <f t="shared" si="591"/>
        <v>484951</v>
      </c>
      <c r="Y5430" s="3">
        <f t="shared" si="592"/>
        <v>40412</v>
      </c>
    </row>
    <row r="5431" spans="1:25">
      <c r="A5431" s="3"/>
      <c r="B5431" s="3" t="s">
        <v>3274</v>
      </c>
      <c r="C5431" s="3" t="s">
        <v>3275</v>
      </c>
      <c r="D5431" s="3" t="s">
        <v>2694</v>
      </c>
      <c r="E5431" s="3">
        <v>131</v>
      </c>
      <c r="F5431" s="3" t="s">
        <v>24</v>
      </c>
      <c r="G5431" s="3">
        <v>0</v>
      </c>
      <c r="H5431" s="3">
        <v>0</v>
      </c>
      <c r="I5431" s="3">
        <v>1500000</v>
      </c>
      <c r="J5431" s="3">
        <v>0</v>
      </c>
      <c r="K5431" s="3">
        <v>0</v>
      </c>
      <c r="L5431" s="3">
        <v>0</v>
      </c>
      <c r="M5431" s="3">
        <v>0</v>
      </c>
      <c r="N5431" s="3">
        <v>0</v>
      </c>
      <c r="O5431" s="3">
        <v>0</v>
      </c>
      <c r="P5431" s="3">
        <v>0</v>
      </c>
      <c r="Q5431" s="3">
        <v>0</v>
      </c>
      <c r="R5431" s="3">
        <v>0</v>
      </c>
      <c r="S5431" s="3">
        <f t="shared" si="593"/>
        <v>1500000</v>
      </c>
      <c r="T5431" s="3">
        <f t="shared" si="588"/>
        <v>76460363</v>
      </c>
      <c r="U5431" s="3" t="str">
        <f t="shared" si="594"/>
        <v xml:space="preserve">SUBSIDIO </v>
      </c>
      <c r="V5431" s="3">
        <f t="shared" si="589"/>
        <v>0</v>
      </c>
      <c r="W5431" s="3" t="str">
        <f t="shared" si="590"/>
        <v>SUBSIDIO FAMILIAR - ESCOLARIDAD</v>
      </c>
      <c r="X5431" s="3">
        <f t="shared" si="591"/>
        <v>1500000</v>
      </c>
      <c r="Y5431" s="3">
        <f t="shared" si="592"/>
        <v>0</v>
      </c>
    </row>
    <row r="5432" spans="1:25">
      <c r="A5432" s="3"/>
      <c r="B5432" s="3" t="s">
        <v>3274</v>
      </c>
      <c r="C5432" s="3" t="s">
        <v>3275</v>
      </c>
      <c r="D5432" s="3" t="s">
        <v>2694</v>
      </c>
      <c r="E5432" s="3">
        <v>131</v>
      </c>
      <c r="F5432" s="3" t="s">
        <v>323</v>
      </c>
      <c r="G5432" s="3">
        <v>0</v>
      </c>
      <c r="H5432" s="3">
        <v>0</v>
      </c>
      <c r="I5432" s="3">
        <v>500000</v>
      </c>
      <c r="J5432" s="3">
        <v>0</v>
      </c>
      <c r="K5432" s="3">
        <v>0</v>
      </c>
      <c r="L5432" s="3">
        <v>0</v>
      </c>
      <c r="M5432" s="3">
        <v>0</v>
      </c>
      <c r="N5432" s="3">
        <v>0</v>
      </c>
      <c r="O5432" s="3">
        <v>0</v>
      </c>
      <c r="P5432" s="3">
        <v>0</v>
      </c>
      <c r="Q5432" s="3">
        <v>0</v>
      </c>
      <c r="R5432" s="3">
        <v>0</v>
      </c>
      <c r="S5432" s="3">
        <f t="shared" si="593"/>
        <v>500000</v>
      </c>
      <c r="T5432" s="3">
        <f t="shared" si="588"/>
        <v>76460363</v>
      </c>
      <c r="U5432" s="3" t="str">
        <f t="shared" si="594"/>
        <v xml:space="preserve">SUBSIDIO </v>
      </c>
      <c r="V5432" s="3">
        <f t="shared" si="589"/>
        <v>0</v>
      </c>
      <c r="W5432" s="3" t="str">
        <f t="shared" si="590"/>
        <v>SUBSIDIO FAMILIAR - NACIMIENTO</v>
      </c>
      <c r="X5432" s="3">
        <f t="shared" si="591"/>
        <v>500000</v>
      </c>
      <c r="Y5432" s="3">
        <f t="shared" si="592"/>
        <v>0</v>
      </c>
    </row>
    <row r="5433" spans="1:25">
      <c r="A5433" s="3"/>
      <c r="B5433" s="3" t="s">
        <v>3274</v>
      </c>
      <c r="C5433" s="3" t="s">
        <v>3275</v>
      </c>
      <c r="D5433" s="3" t="s">
        <v>2694</v>
      </c>
      <c r="E5433" s="3">
        <v>133</v>
      </c>
      <c r="F5433" s="3" t="s">
        <v>78</v>
      </c>
      <c r="G5433" s="3">
        <v>0</v>
      </c>
      <c r="H5433" s="3">
        <v>0</v>
      </c>
      <c r="I5433" s="3">
        <v>1467692</v>
      </c>
      <c r="J5433" s="3">
        <v>1590000</v>
      </c>
      <c r="K5433" s="3">
        <v>1590000</v>
      </c>
      <c r="L5433" s="3">
        <v>0</v>
      </c>
      <c r="M5433" s="3">
        <v>0</v>
      </c>
      <c r="N5433" s="3">
        <v>0</v>
      </c>
      <c r="O5433" s="3">
        <v>0</v>
      </c>
      <c r="P5433" s="3">
        <v>0</v>
      </c>
      <c r="Q5433" s="3">
        <v>0</v>
      </c>
      <c r="R5433" s="3">
        <v>0</v>
      </c>
      <c r="S5433" s="3">
        <f t="shared" si="593"/>
        <v>4647692</v>
      </c>
      <c r="T5433" s="3">
        <f t="shared" si="588"/>
        <v>76460363</v>
      </c>
      <c r="U5433" s="3" t="str">
        <f t="shared" si="594"/>
        <v>BONIFICAC</v>
      </c>
      <c r="V5433" s="3">
        <f t="shared" si="589"/>
        <v>0</v>
      </c>
      <c r="W5433" s="3" t="str">
        <f t="shared" si="590"/>
        <v>BONIFICACION POR GESTION PRESUPUESTARIA</v>
      </c>
      <c r="X5433" s="3">
        <f t="shared" si="591"/>
        <v>4647692</v>
      </c>
      <c r="Y5433" s="3">
        <f t="shared" si="592"/>
        <v>387308</v>
      </c>
    </row>
    <row r="5434" spans="1:25">
      <c r="A5434" s="3"/>
      <c r="B5434" s="3" t="s">
        <v>3276</v>
      </c>
      <c r="C5434" s="3" t="s">
        <v>3277</v>
      </c>
      <c r="D5434" s="3" t="s">
        <v>2694</v>
      </c>
      <c r="E5434" s="3">
        <v>111</v>
      </c>
      <c r="F5434" s="3" t="s">
        <v>21</v>
      </c>
      <c r="G5434" s="3">
        <v>2700000</v>
      </c>
      <c r="H5434" s="3">
        <v>2700000</v>
      </c>
      <c r="I5434" s="3">
        <v>2700000</v>
      </c>
      <c r="J5434" s="3">
        <v>2700000</v>
      </c>
      <c r="K5434" s="3">
        <v>2700000</v>
      </c>
      <c r="L5434" s="3">
        <v>2700000</v>
      </c>
      <c r="M5434" s="3">
        <v>2700000</v>
      </c>
      <c r="N5434" s="3">
        <v>2700000</v>
      </c>
      <c r="O5434" s="3">
        <v>2700000</v>
      </c>
      <c r="P5434" s="3">
        <v>2700000</v>
      </c>
      <c r="Q5434" s="3">
        <v>2700000</v>
      </c>
      <c r="R5434" s="3">
        <v>2700000</v>
      </c>
      <c r="S5434" s="3">
        <f t="shared" si="593"/>
        <v>32400000</v>
      </c>
      <c r="T5434" s="3">
        <f t="shared" si="588"/>
        <v>48520838</v>
      </c>
      <c r="U5434" s="3" t="str">
        <f t="shared" si="594"/>
        <v>SUELDOS</v>
      </c>
      <c r="V5434" s="3">
        <f t="shared" si="589"/>
        <v>0</v>
      </c>
      <c r="W5434" s="3" t="str">
        <f t="shared" si="590"/>
        <v>SUELDOS</v>
      </c>
      <c r="X5434" s="3">
        <f t="shared" si="591"/>
        <v>32400000</v>
      </c>
      <c r="Y5434" s="3">
        <f t="shared" si="592"/>
        <v>2700000</v>
      </c>
    </row>
    <row r="5435" spans="1:25">
      <c r="A5435" s="3"/>
      <c r="B5435" s="3" t="s">
        <v>3276</v>
      </c>
      <c r="C5435" s="3" t="s">
        <v>3277</v>
      </c>
      <c r="D5435" s="3" t="s">
        <v>2694</v>
      </c>
      <c r="E5435" s="3">
        <v>114</v>
      </c>
      <c r="F5435" s="3" t="s">
        <v>79</v>
      </c>
      <c r="G5435" s="3">
        <v>0</v>
      </c>
      <c r="H5435" s="3">
        <v>0</v>
      </c>
      <c r="I5435" s="3">
        <v>0</v>
      </c>
      <c r="J5435" s="3">
        <v>0</v>
      </c>
      <c r="K5435" s="3">
        <v>0</v>
      </c>
      <c r="L5435" s="3">
        <v>0</v>
      </c>
      <c r="M5435" s="3">
        <v>0</v>
      </c>
      <c r="N5435" s="3">
        <v>0</v>
      </c>
      <c r="O5435" s="3">
        <v>0</v>
      </c>
      <c r="P5435" s="3">
        <v>0</v>
      </c>
      <c r="Q5435" s="3">
        <v>0</v>
      </c>
      <c r="R5435" s="3">
        <v>789750</v>
      </c>
      <c r="S5435" s="3">
        <f t="shared" si="593"/>
        <v>789750</v>
      </c>
      <c r="T5435" s="3">
        <f t="shared" si="588"/>
        <v>48520838</v>
      </c>
      <c r="U5435" s="3" t="str">
        <f t="shared" si="594"/>
        <v>AGUINALDO</v>
      </c>
      <c r="V5435" s="3">
        <f t="shared" si="589"/>
        <v>789750</v>
      </c>
      <c r="W5435" s="3" t="str">
        <f t="shared" si="590"/>
        <v>BONIFICACION POR GESTION PRESUPUESTARIA</v>
      </c>
      <c r="X5435" s="3">
        <f t="shared" si="591"/>
        <v>0</v>
      </c>
      <c r="Y5435" s="3">
        <f t="shared" si="592"/>
        <v>0</v>
      </c>
    </row>
    <row r="5436" spans="1:25">
      <c r="A5436" s="3"/>
      <c r="B5436" s="3" t="s">
        <v>3276</v>
      </c>
      <c r="C5436" s="3" t="s">
        <v>3277</v>
      </c>
      <c r="D5436" s="3" t="s">
        <v>2694</v>
      </c>
      <c r="E5436" s="3">
        <v>114</v>
      </c>
      <c r="F5436" s="3" t="s">
        <v>3488</v>
      </c>
      <c r="G5436" s="3">
        <v>0</v>
      </c>
      <c r="H5436" s="3">
        <v>0</v>
      </c>
      <c r="I5436" s="3">
        <v>0</v>
      </c>
      <c r="J5436" s="3">
        <v>0</v>
      </c>
      <c r="K5436" s="3">
        <v>0</v>
      </c>
      <c r="L5436" s="3">
        <v>0</v>
      </c>
      <c r="M5436" s="3">
        <v>0</v>
      </c>
      <c r="N5436" s="3">
        <v>0</v>
      </c>
      <c r="O5436" s="3">
        <v>0</v>
      </c>
      <c r="P5436" s="3">
        <v>0</v>
      </c>
      <c r="Q5436" s="3">
        <v>0</v>
      </c>
      <c r="R5436" s="3">
        <v>2700000</v>
      </c>
      <c r="S5436" s="3">
        <f t="shared" si="593"/>
        <v>2700000</v>
      </c>
      <c r="T5436" s="3">
        <f t="shared" si="588"/>
        <v>48520838</v>
      </c>
      <c r="U5436" s="3" t="str">
        <f t="shared" si="594"/>
        <v>AGUINALDO</v>
      </c>
      <c r="V5436" s="3">
        <f t="shared" si="589"/>
        <v>2700000</v>
      </c>
      <c r="W5436" s="3" t="str">
        <f t="shared" si="590"/>
        <v>SUELDOS</v>
      </c>
      <c r="X5436" s="3">
        <f t="shared" si="591"/>
        <v>0</v>
      </c>
      <c r="Y5436" s="3">
        <f t="shared" si="592"/>
        <v>0</v>
      </c>
    </row>
    <row r="5437" spans="1:25">
      <c r="A5437" s="3"/>
      <c r="B5437" s="3" t="s">
        <v>3276</v>
      </c>
      <c r="C5437" s="3" t="s">
        <v>3277</v>
      </c>
      <c r="D5437" s="3" t="s">
        <v>2694</v>
      </c>
      <c r="E5437" s="3">
        <v>123</v>
      </c>
      <c r="F5437" s="3" t="s">
        <v>30</v>
      </c>
      <c r="G5437" s="3">
        <v>0</v>
      </c>
      <c r="H5437" s="3">
        <v>0</v>
      </c>
      <c r="I5437" s="3">
        <v>0</v>
      </c>
      <c r="J5437" s="3">
        <v>0</v>
      </c>
      <c r="K5437" s="3">
        <v>0</v>
      </c>
      <c r="L5437" s="3">
        <v>0</v>
      </c>
      <c r="M5437" s="3">
        <v>0</v>
      </c>
      <c r="N5437" s="3">
        <v>0</v>
      </c>
      <c r="O5437" s="3">
        <v>0</v>
      </c>
      <c r="P5437" s="3">
        <v>0</v>
      </c>
      <c r="Q5437" s="3">
        <v>0</v>
      </c>
      <c r="R5437" s="3">
        <v>127237</v>
      </c>
      <c r="S5437" s="3">
        <f t="shared" si="593"/>
        <v>127237</v>
      </c>
      <c r="T5437" s="3">
        <f t="shared" si="588"/>
        <v>48520838</v>
      </c>
      <c r="U5437" s="3" t="str">
        <f t="shared" si="594"/>
        <v>AGUINALDO</v>
      </c>
      <c r="V5437" s="3">
        <f t="shared" si="589"/>
        <v>127237</v>
      </c>
      <c r="W5437" s="3" t="str">
        <f t="shared" si="590"/>
        <v>REMUNERACION EXTRAORDINARIA</v>
      </c>
      <c r="X5437" s="3">
        <f t="shared" si="591"/>
        <v>0</v>
      </c>
      <c r="Y5437" s="3">
        <f t="shared" si="592"/>
        <v>0</v>
      </c>
    </row>
    <row r="5438" spans="1:25">
      <c r="A5438" s="3"/>
      <c r="B5438" s="3" t="s">
        <v>3276</v>
      </c>
      <c r="C5438" s="3" t="s">
        <v>3277</v>
      </c>
      <c r="D5438" s="3" t="s">
        <v>2694</v>
      </c>
      <c r="E5438" s="3">
        <v>123</v>
      </c>
      <c r="F5438" s="3" t="s">
        <v>32</v>
      </c>
      <c r="G5438" s="3">
        <v>0</v>
      </c>
      <c r="H5438" s="3">
        <v>0</v>
      </c>
      <c r="I5438" s="3">
        <v>0</v>
      </c>
      <c r="J5438" s="3">
        <v>0</v>
      </c>
      <c r="K5438" s="3">
        <v>268313</v>
      </c>
      <c r="L5438" s="3">
        <v>317520</v>
      </c>
      <c r="M5438" s="3">
        <v>303750</v>
      </c>
      <c r="N5438" s="3">
        <v>0</v>
      </c>
      <c r="O5438" s="3">
        <v>125145</v>
      </c>
      <c r="P5438" s="3">
        <v>165443</v>
      </c>
      <c r="Q5438" s="3">
        <v>81000</v>
      </c>
      <c r="R5438" s="3">
        <v>265680</v>
      </c>
      <c r="S5438" s="3">
        <f t="shared" si="593"/>
        <v>1526851</v>
      </c>
      <c r="T5438" s="3">
        <f t="shared" si="588"/>
        <v>48520838</v>
      </c>
      <c r="U5438" s="3" t="str">
        <f t="shared" si="594"/>
        <v>REMUNERAC</v>
      </c>
      <c r="V5438" s="3">
        <f t="shared" si="589"/>
        <v>0</v>
      </c>
      <c r="W5438" s="3" t="str">
        <f t="shared" si="590"/>
        <v>REMUNERACION EXTRAORDINARIA</v>
      </c>
      <c r="X5438" s="3">
        <f t="shared" si="591"/>
        <v>1526851</v>
      </c>
      <c r="Y5438" s="3">
        <f t="shared" si="592"/>
        <v>127237</v>
      </c>
    </row>
    <row r="5439" spans="1:25">
      <c r="A5439" s="3"/>
      <c r="B5439" s="3" t="s">
        <v>3276</v>
      </c>
      <c r="C5439" s="3" t="s">
        <v>3277</v>
      </c>
      <c r="D5439" s="3" t="s">
        <v>2694</v>
      </c>
      <c r="E5439" s="3">
        <v>131</v>
      </c>
      <c r="F5439" s="3" t="s">
        <v>24</v>
      </c>
      <c r="G5439" s="3">
        <v>0</v>
      </c>
      <c r="H5439" s="3">
        <v>1500000</v>
      </c>
      <c r="I5439" s="3">
        <v>0</v>
      </c>
      <c r="J5439" s="3">
        <v>0</v>
      </c>
      <c r="K5439" s="3">
        <v>0</v>
      </c>
      <c r="L5439" s="3">
        <v>0</v>
      </c>
      <c r="M5439" s="3">
        <v>0</v>
      </c>
      <c r="N5439" s="3">
        <v>0</v>
      </c>
      <c r="O5439" s="3">
        <v>0</v>
      </c>
      <c r="P5439" s="3">
        <v>0</v>
      </c>
      <c r="Q5439" s="3">
        <v>0</v>
      </c>
      <c r="R5439" s="3">
        <v>0</v>
      </c>
      <c r="S5439" s="3">
        <f t="shared" si="593"/>
        <v>1500000</v>
      </c>
      <c r="T5439" s="3">
        <f t="shared" si="588"/>
        <v>48520838</v>
      </c>
      <c r="U5439" s="3" t="str">
        <f t="shared" si="594"/>
        <v xml:space="preserve">SUBSIDIO </v>
      </c>
      <c r="V5439" s="3">
        <f t="shared" si="589"/>
        <v>0</v>
      </c>
      <c r="W5439" s="3" t="str">
        <f t="shared" si="590"/>
        <v>SUBSIDIO FAMILIAR - ESCOLARIDAD</v>
      </c>
      <c r="X5439" s="3">
        <f t="shared" si="591"/>
        <v>1500000</v>
      </c>
      <c r="Y5439" s="3">
        <f t="shared" si="592"/>
        <v>0</v>
      </c>
    </row>
    <row r="5440" spans="1:25">
      <c r="A5440" s="3"/>
      <c r="B5440" s="3" t="s">
        <v>3276</v>
      </c>
      <c r="C5440" s="3" t="s">
        <v>3277</v>
      </c>
      <c r="D5440" s="3" t="s">
        <v>2694</v>
      </c>
      <c r="E5440" s="3">
        <v>133</v>
      </c>
      <c r="F5440" s="3" t="s">
        <v>78</v>
      </c>
      <c r="G5440" s="3">
        <v>810000</v>
      </c>
      <c r="H5440" s="3">
        <v>810000</v>
      </c>
      <c r="I5440" s="3">
        <v>810000</v>
      </c>
      <c r="J5440" s="3">
        <v>810000</v>
      </c>
      <c r="K5440" s="3">
        <v>810000</v>
      </c>
      <c r="L5440" s="3">
        <v>810000</v>
      </c>
      <c r="M5440" s="3">
        <v>810000</v>
      </c>
      <c r="N5440" s="3">
        <v>567000</v>
      </c>
      <c r="O5440" s="3">
        <v>810000</v>
      </c>
      <c r="P5440" s="3">
        <v>810000</v>
      </c>
      <c r="Q5440" s="3">
        <v>810000</v>
      </c>
      <c r="R5440" s="3">
        <v>810000</v>
      </c>
      <c r="S5440" s="3">
        <f t="shared" si="593"/>
        <v>9477000</v>
      </c>
      <c r="T5440" s="3">
        <f t="shared" si="588"/>
        <v>48520838</v>
      </c>
      <c r="U5440" s="3" t="str">
        <f t="shared" si="594"/>
        <v>BONIFICAC</v>
      </c>
      <c r="V5440" s="3">
        <f t="shared" si="589"/>
        <v>0</v>
      </c>
      <c r="W5440" s="3" t="str">
        <f t="shared" si="590"/>
        <v>BONIFICACION POR GESTION PRESUPUESTARIA</v>
      </c>
      <c r="X5440" s="3">
        <f t="shared" si="591"/>
        <v>9477000</v>
      </c>
      <c r="Y5440" s="3">
        <f t="shared" si="592"/>
        <v>789750</v>
      </c>
    </row>
    <row r="5441" spans="1:25">
      <c r="A5441" s="3"/>
      <c r="B5441" s="3" t="s">
        <v>3278</v>
      </c>
      <c r="C5441" s="3" t="s">
        <v>3279</v>
      </c>
      <c r="D5441" s="3" t="s">
        <v>2694</v>
      </c>
      <c r="E5441" s="3">
        <v>111</v>
      </c>
      <c r="F5441" s="3" t="s">
        <v>21</v>
      </c>
      <c r="G5441" s="3">
        <v>3200000</v>
      </c>
      <c r="H5441" s="3">
        <v>3200000</v>
      </c>
      <c r="I5441" s="3">
        <v>3200000</v>
      </c>
      <c r="J5441" s="3">
        <v>3200000</v>
      </c>
      <c r="K5441" s="3">
        <v>3200000</v>
      </c>
      <c r="L5441" s="3">
        <v>3200000</v>
      </c>
      <c r="M5441" s="3">
        <v>3200000</v>
      </c>
      <c r="N5441" s="3">
        <v>3200000</v>
      </c>
      <c r="O5441" s="3">
        <v>3200000</v>
      </c>
      <c r="P5441" s="3">
        <v>3200000</v>
      </c>
      <c r="Q5441" s="3">
        <v>3200000</v>
      </c>
      <c r="R5441" s="3">
        <v>3200000</v>
      </c>
      <c r="S5441" s="3">
        <f t="shared" si="593"/>
        <v>38400000</v>
      </c>
      <c r="T5441" s="3">
        <f t="shared" si="588"/>
        <v>46371920</v>
      </c>
      <c r="U5441" s="3" t="str">
        <f t="shared" si="594"/>
        <v>SUELDOS</v>
      </c>
      <c r="V5441" s="3">
        <f t="shared" si="589"/>
        <v>0</v>
      </c>
      <c r="W5441" s="3" t="str">
        <f t="shared" si="590"/>
        <v>SUELDOS</v>
      </c>
      <c r="X5441" s="3">
        <f t="shared" si="591"/>
        <v>38400000</v>
      </c>
      <c r="Y5441" s="3">
        <f t="shared" si="592"/>
        <v>3200000</v>
      </c>
    </row>
    <row r="5442" spans="1:25">
      <c r="A5442" s="3"/>
      <c r="B5442" s="3" t="s">
        <v>3278</v>
      </c>
      <c r="C5442" s="3" t="s">
        <v>3279</v>
      </c>
      <c r="D5442" s="3" t="s">
        <v>2694</v>
      </c>
      <c r="E5442" s="3">
        <v>114</v>
      </c>
      <c r="F5442" s="3" t="s">
        <v>30</v>
      </c>
      <c r="G5442" s="3">
        <v>0</v>
      </c>
      <c r="H5442" s="3">
        <v>0</v>
      </c>
      <c r="I5442" s="3">
        <v>0</v>
      </c>
      <c r="J5442" s="3">
        <v>0</v>
      </c>
      <c r="K5442" s="3">
        <v>0</v>
      </c>
      <c r="L5442" s="3">
        <v>0</v>
      </c>
      <c r="M5442" s="3">
        <v>0</v>
      </c>
      <c r="N5442" s="3">
        <v>0</v>
      </c>
      <c r="O5442" s="3">
        <v>0</v>
      </c>
      <c r="P5442" s="3">
        <v>0</v>
      </c>
      <c r="Q5442" s="3">
        <v>0</v>
      </c>
      <c r="R5442" s="3">
        <v>97840</v>
      </c>
      <c r="S5442" s="3">
        <f t="shared" si="593"/>
        <v>97840</v>
      </c>
      <c r="T5442" s="3">
        <f t="shared" si="588"/>
        <v>46371920</v>
      </c>
      <c r="U5442" s="3" t="str">
        <f t="shared" si="594"/>
        <v>AGUINALDO</v>
      </c>
      <c r="V5442" s="3">
        <f t="shared" si="589"/>
        <v>97840</v>
      </c>
      <c r="W5442" s="3" t="str">
        <f t="shared" si="590"/>
        <v>REMUNERACION EXTRAORDINARIA</v>
      </c>
      <c r="X5442" s="3">
        <f t="shared" si="591"/>
        <v>0</v>
      </c>
      <c r="Y5442" s="3">
        <f t="shared" si="592"/>
        <v>0</v>
      </c>
    </row>
    <row r="5443" spans="1:25">
      <c r="A5443" s="3"/>
      <c r="B5443" s="3" t="s">
        <v>3278</v>
      </c>
      <c r="C5443" s="3" t="s">
        <v>3279</v>
      </c>
      <c r="D5443" s="3" t="s">
        <v>2694</v>
      </c>
      <c r="E5443" s="3">
        <v>114</v>
      </c>
      <c r="F5443" s="3" t="s">
        <v>3488</v>
      </c>
      <c r="G5443" s="3">
        <v>0</v>
      </c>
      <c r="H5443" s="3">
        <v>0</v>
      </c>
      <c r="I5443" s="3">
        <v>0</v>
      </c>
      <c r="J5443" s="3">
        <v>0</v>
      </c>
      <c r="K5443" s="3">
        <v>0</v>
      </c>
      <c r="L5443" s="3">
        <v>0</v>
      </c>
      <c r="M5443" s="3">
        <v>0</v>
      </c>
      <c r="N5443" s="3">
        <v>0</v>
      </c>
      <c r="O5443" s="3">
        <v>0</v>
      </c>
      <c r="P5443" s="3">
        <v>0</v>
      </c>
      <c r="Q5443" s="3">
        <v>0</v>
      </c>
      <c r="R5443" s="3">
        <v>3200000</v>
      </c>
      <c r="S5443" s="3">
        <f t="shared" si="593"/>
        <v>3200000</v>
      </c>
      <c r="T5443" s="3">
        <f t="shared" si="588"/>
        <v>46371920</v>
      </c>
      <c r="U5443" s="3" t="str">
        <f t="shared" si="594"/>
        <v>AGUINALDO</v>
      </c>
      <c r="V5443" s="3">
        <f t="shared" si="589"/>
        <v>3200000</v>
      </c>
      <c r="W5443" s="3" t="str">
        <f t="shared" si="590"/>
        <v>SUELDOS</v>
      </c>
      <c r="X5443" s="3">
        <f t="shared" si="591"/>
        <v>0</v>
      </c>
      <c r="Y5443" s="3">
        <f t="shared" si="592"/>
        <v>0</v>
      </c>
    </row>
    <row r="5444" spans="1:25">
      <c r="A5444" s="3"/>
      <c r="B5444" s="3" t="s">
        <v>3278</v>
      </c>
      <c r="C5444" s="3" t="s">
        <v>3279</v>
      </c>
      <c r="D5444" s="3" t="s">
        <v>2694</v>
      </c>
      <c r="E5444" s="3">
        <v>123</v>
      </c>
      <c r="F5444" s="3" t="s">
        <v>32</v>
      </c>
      <c r="G5444" s="3">
        <v>0</v>
      </c>
      <c r="H5444" s="3">
        <v>0</v>
      </c>
      <c r="I5444" s="3">
        <v>212880</v>
      </c>
      <c r="J5444" s="3">
        <v>231600</v>
      </c>
      <c r="K5444" s="3">
        <v>240000</v>
      </c>
      <c r="L5444" s="3">
        <v>114480</v>
      </c>
      <c r="M5444" s="3">
        <v>375120</v>
      </c>
      <c r="N5444" s="3">
        <v>0</v>
      </c>
      <c r="O5444" s="3">
        <v>0</v>
      </c>
      <c r="P5444" s="3">
        <v>0</v>
      </c>
      <c r="Q5444" s="3">
        <v>0</v>
      </c>
      <c r="R5444" s="3">
        <v>0</v>
      </c>
      <c r="S5444" s="3">
        <f t="shared" si="593"/>
        <v>1174080</v>
      </c>
      <c r="T5444" s="3">
        <f t="shared" ref="T5444:T5507" si="595">SUMIF($B:$B,B5444,$S:$S)</f>
        <v>46371920</v>
      </c>
      <c r="U5444" s="3" t="str">
        <f t="shared" si="594"/>
        <v>REMUNERAC</v>
      </c>
      <c r="V5444" s="3">
        <f t="shared" ref="V5444:V5507" si="596">IF(U5444="AGUINALDO",S5444,0)</f>
        <v>0</v>
      </c>
      <c r="W5444" s="3" t="str">
        <f t="shared" ref="W5444:W5507" si="597">IF(U5444="AGUINALDO",MID(F5444,14,50),F5444)</f>
        <v>REMUNERACION EXTRAORDINARIA</v>
      </c>
      <c r="X5444" s="3">
        <f t="shared" ref="X5444:X5507" si="598">IF(W5444=F5444,S5444,0)</f>
        <v>1174080</v>
      </c>
      <c r="Y5444" s="3">
        <f t="shared" ref="Y5444:Y5507" si="599">IF(W5444=F5444,SUMIFS($V:$V,B:B,B5444,$W:$W,W5444),0)</f>
        <v>97840</v>
      </c>
    </row>
    <row r="5445" spans="1:25">
      <c r="A5445" s="3"/>
      <c r="B5445" s="3" t="s">
        <v>3278</v>
      </c>
      <c r="C5445" s="3" t="s">
        <v>3279</v>
      </c>
      <c r="D5445" s="3" t="s">
        <v>2694</v>
      </c>
      <c r="E5445" s="3">
        <v>131</v>
      </c>
      <c r="F5445" s="3" t="s">
        <v>104</v>
      </c>
      <c r="G5445" s="3">
        <v>0</v>
      </c>
      <c r="H5445" s="3">
        <v>0</v>
      </c>
      <c r="I5445" s="3">
        <v>0</v>
      </c>
      <c r="J5445" s="3">
        <v>0</v>
      </c>
      <c r="K5445" s="3">
        <v>2000000</v>
      </c>
      <c r="L5445" s="3">
        <v>0</v>
      </c>
      <c r="M5445" s="3">
        <v>0</v>
      </c>
      <c r="N5445" s="3">
        <v>0</v>
      </c>
      <c r="O5445" s="3">
        <v>0</v>
      </c>
      <c r="P5445" s="3">
        <v>0</v>
      </c>
      <c r="Q5445" s="3">
        <v>0</v>
      </c>
      <c r="R5445" s="3">
        <v>0</v>
      </c>
      <c r="S5445" s="3">
        <f t="shared" ref="S5445:S5508" si="600">SUM(G5445:R5445)</f>
        <v>2000000</v>
      </c>
      <c r="T5445" s="3">
        <f t="shared" si="595"/>
        <v>46371920</v>
      </c>
      <c r="U5445" s="3" t="str">
        <f t="shared" ref="U5445:U5508" si="601">MID(F5445,1,9)</f>
        <v xml:space="preserve">SUBSIDIO </v>
      </c>
      <c r="V5445" s="3">
        <f t="shared" si="596"/>
        <v>0</v>
      </c>
      <c r="W5445" s="3" t="str">
        <f t="shared" si="597"/>
        <v>SUBSIDIO FAMILIAR - DEFUNCION</v>
      </c>
      <c r="X5445" s="3">
        <f t="shared" si="598"/>
        <v>2000000</v>
      </c>
      <c r="Y5445" s="3">
        <f t="shared" si="599"/>
        <v>0</v>
      </c>
    </row>
    <row r="5446" spans="1:25">
      <c r="A5446" s="3"/>
      <c r="B5446" s="3" t="s">
        <v>3278</v>
      </c>
      <c r="C5446" s="3" t="s">
        <v>3279</v>
      </c>
      <c r="D5446" s="3" t="s">
        <v>2694</v>
      </c>
      <c r="E5446" s="3">
        <v>131</v>
      </c>
      <c r="F5446" s="3" t="s">
        <v>24</v>
      </c>
      <c r="G5446" s="3">
        <v>0</v>
      </c>
      <c r="H5446" s="3">
        <v>1500000</v>
      </c>
      <c r="I5446" s="3">
        <v>0</v>
      </c>
      <c r="J5446" s="3">
        <v>0</v>
      </c>
      <c r="K5446" s="3">
        <v>0</v>
      </c>
      <c r="L5446" s="3">
        <v>0</v>
      </c>
      <c r="M5446" s="3">
        <v>0</v>
      </c>
      <c r="N5446" s="3">
        <v>0</v>
      </c>
      <c r="O5446" s="3">
        <v>0</v>
      </c>
      <c r="P5446" s="3">
        <v>0</v>
      </c>
      <c r="Q5446" s="3">
        <v>0</v>
      </c>
      <c r="R5446" s="3">
        <v>0</v>
      </c>
      <c r="S5446" s="3">
        <f t="shared" si="600"/>
        <v>1500000</v>
      </c>
      <c r="T5446" s="3">
        <f t="shared" si="595"/>
        <v>46371920</v>
      </c>
      <c r="U5446" s="3" t="str">
        <f t="shared" si="601"/>
        <v xml:space="preserve">SUBSIDIO </v>
      </c>
      <c r="V5446" s="3">
        <f t="shared" si="596"/>
        <v>0</v>
      </c>
      <c r="W5446" s="3" t="str">
        <f t="shared" si="597"/>
        <v>SUBSIDIO FAMILIAR - ESCOLARIDAD</v>
      </c>
      <c r="X5446" s="3">
        <f t="shared" si="598"/>
        <v>1500000</v>
      </c>
      <c r="Y5446" s="3">
        <f t="shared" si="599"/>
        <v>0</v>
      </c>
    </row>
    <row r="5447" spans="1:25">
      <c r="A5447" s="3"/>
      <c r="B5447" s="3" t="s">
        <v>3280</v>
      </c>
      <c r="C5447" s="3" t="s">
        <v>3281</v>
      </c>
      <c r="D5447" s="3" t="s">
        <v>2694</v>
      </c>
      <c r="E5447" s="3">
        <v>111</v>
      </c>
      <c r="F5447" s="3" t="s">
        <v>21</v>
      </c>
      <c r="G5447" s="3">
        <v>5300000</v>
      </c>
      <c r="H5447" s="3">
        <v>5300000</v>
      </c>
      <c r="I5447" s="3">
        <v>5300000</v>
      </c>
      <c r="J5447" s="3">
        <v>5300000</v>
      </c>
      <c r="K5447" s="3">
        <v>5300000</v>
      </c>
      <c r="L5447" s="3">
        <v>5300000</v>
      </c>
      <c r="M5447" s="3">
        <v>5300000</v>
      </c>
      <c r="N5447" s="3">
        <v>5300000</v>
      </c>
      <c r="O5447" s="3">
        <v>5300000</v>
      </c>
      <c r="P5447" s="3">
        <v>5300000</v>
      </c>
      <c r="Q5447" s="3">
        <v>5300000</v>
      </c>
      <c r="R5447" s="3">
        <v>5300000</v>
      </c>
      <c r="S5447" s="3">
        <f t="shared" si="600"/>
        <v>63600000</v>
      </c>
      <c r="T5447" s="3">
        <f t="shared" si="595"/>
        <v>101449928</v>
      </c>
      <c r="U5447" s="3" t="str">
        <f t="shared" si="601"/>
        <v>SUELDOS</v>
      </c>
      <c r="V5447" s="3">
        <f t="shared" si="596"/>
        <v>0</v>
      </c>
      <c r="W5447" s="3" t="str">
        <f t="shared" si="597"/>
        <v>SUELDOS</v>
      </c>
      <c r="X5447" s="3">
        <f t="shared" si="598"/>
        <v>63600000</v>
      </c>
      <c r="Y5447" s="3">
        <f t="shared" si="599"/>
        <v>5300000</v>
      </c>
    </row>
    <row r="5448" spans="1:25">
      <c r="A5448" s="3"/>
      <c r="B5448" s="3" t="s">
        <v>3280</v>
      </c>
      <c r="C5448" s="3" t="s">
        <v>3281</v>
      </c>
      <c r="D5448" s="3" t="s">
        <v>2694</v>
      </c>
      <c r="E5448" s="3">
        <v>114</v>
      </c>
      <c r="F5448" s="3" t="s">
        <v>2727</v>
      </c>
      <c r="G5448" s="3">
        <v>0</v>
      </c>
      <c r="H5448" s="3">
        <v>0</v>
      </c>
      <c r="I5448" s="3">
        <v>0</v>
      </c>
      <c r="J5448" s="3">
        <v>0</v>
      </c>
      <c r="K5448" s="3">
        <v>0</v>
      </c>
      <c r="L5448" s="3">
        <v>0</v>
      </c>
      <c r="M5448" s="3">
        <v>0</v>
      </c>
      <c r="N5448" s="3">
        <v>0</v>
      </c>
      <c r="O5448" s="3">
        <v>0</v>
      </c>
      <c r="P5448" s="3">
        <v>0</v>
      </c>
      <c r="Q5448" s="3">
        <v>0</v>
      </c>
      <c r="R5448" s="3">
        <v>1457500</v>
      </c>
      <c r="S5448" s="3">
        <f t="shared" si="600"/>
        <v>1457500</v>
      </c>
      <c r="T5448" s="3">
        <f t="shared" si="595"/>
        <v>101449928</v>
      </c>
      <c r="U5448" s="3" t="str">
        <f t="shared" si="601"/>
        <v>AGUINALDO</v>
      </c>
      <c r="V5448" s="3">
        <f t="shared" si="596"/>
        <v>1457500</v>
      </c>
      <c r="W5448" s="3" t="str">
        <f t="shared" si="597"/>
        <v>BONIFICACION POR CARGO</v>
      </c>
      <c r="X5448" s="3">
        <f t="shared" si="598"/>
        <v>0</v>
      </c>
      <c r="Y5448" s="3">
        <f t="shared" si="599"/>
        <v>0</v>
      </c>
    </row>
    <row r="5449" spans="1:25">
      <c r="A5449" s="3"/>
      <c r="B5449" s="3" t="s">
        <v>3280</v>
      </c>
      <c r="C5449" s="3" t="s">
        <v>3281</v>
      </c>
      <c r="D5449" s="3" t="s">
        <v>2694</v>
      </c>
      <c r="E5449" s="3">
        <v>114</v>
      </c>
      <c r="F5449" s="3" t="s">
        <v>3488</v>
      </c>
      <c r="G5449" s="3">
        <v>0</v>
      </c>
      <c r="H5449" s="3">
        <v>0</v>
      </c>
      <c r="I5449" s="3">
        <v>0</v>
      </c>
      <c r="J5449" s="3">
        <v>0</v>
      </c>
      <c r="K5449" s="3">
        <v>0</v>
      </c>
      <c r="L5449" s="3">
        <v>0</v>
      </c>
      <c r="M5449" s="3">
        <v>0</v>
      </c>
      <c r="N5449" s="3">
        <v>0</v>
      </c>
      <c r="O5449" s="3">
        <v>0</v>
      </c>
      <c r="P5449" s="3">
        <v>0</v>
      </c>
      <c r="Q5449" s="3">
        <v>0</v>
      </c>
      <c r="R5449" s="3">
        <v>5300000</v>
      </c>
      <c r="S5449" s="3">
        <f t="shared" si="600"/>
        <v>5300000</v>
      </c>
      <c r="T5449" s="3">
        <f t="shared" si="595"/>
        <v>101449928</v>
      </c>
      <c r="U5449" s="3" t="str">
        <f t="shared" si="601"/>
        <v>AGUINALDO</v>
      </c>
      <c r="V5449" s="3">
        <f t="shared" si="596"/>
        <v>5300000</v>
      </c>
      <c r="W5449" s="3" t="str">
        <f t="shared" si="597"/>
        <v>SUELDOS</v>
      </c>
      <c r="X5449" s="3">
        <f t="shared" si="598"/>
        <v>0</v>
      </c>
      <c r="Y5449" s="3">
        <f t="shared" si="599"/>
        <v>0</v>
      </c>
    </row>
    <row r="5450" spans="1:25">
      <c r="A5450" s="3"/>
      <c r="B5450" s="3" t="s">
        <v>3280</v>
      </c>
      <c r="C5450" s="3" t="s">
        <v>3281</v>
      </c>
      <c r="D5450" s="3" t="s">
        <v>2694</v>
      </c>
      <c r="E5450" s="3">
        <v>123</v>
      </c>
      <c r="F5450" s="3" t="s">
        <v>30</v>
      </c>
      <c r="G5450" s="3">
        <v>0</v>
      </c>
      <c r="H5450" s="3">
        <v>0</v>
      </c>
      <c r="I5450" s="3">
        <v>0</v>
      </c>
      <c r="J5450" s="3">
        <v>0</v>
      </c>
      <c r="K5450" s="3">
        <v>0</v>
      </c>
      <c r="L5450" s="3">
        <v>0</v>
      </c>
      <c r="M5450" s="3">
        <v>0</v>
      </c>
      <c r="N5450" s="3">
        <v>0</v>
      </c>
      <c r="O5450" s="3">
        <v>0</v>
      </c>
      <c r="P5450" s="3">
        <v>0</v>
      </c>
      <c r="Q5450" s="3">
        <v>0</v>
      </c>
      <c r="R5450" s="3">
        <v>367158</v>
      </c>
      <c r="S5450" s="3">
        <f t="shared" si="600"/>
        <v>367158</v>
      </c>
      <c r="T5450" s="3">
        <f t="shared" si="595"/>
        <v>101449928</v>
      </c>
      <c r="U5450" s="3" t="str">
        <f t="shared" si="601"/>
        <v>AGUINALDO</v>
      </c>
      <c r="V5450" s="3">
        <f t="shared" si="596"/>
        <v>367158</v>
      </c>
      <c r="W5450" s="3" t="str">
        <f t="shared" si="597"/>
        <v>REMUNERACION EXTRAORDINARIA</v>
      </c>
      <c r="X5450" s="3">
        <f t="shared" si="598"/>
        <v>0</v>
      </c>
      <c r="Y5450" s="3">
        <f t="shared" si="599"/>
        <v>0</v>
      </c>
    </row>
    <row r="5451" spans="1:25">
      <c r="A5451" s="3"/>
      <c r="B5451" s="3" t="s">
        <v>3280</v>
      </c>
      <c r="C5451" s="3" t="s">
        <v>3281</v>
      </c>
      <c r="D5451" s="3" t="s">
        <v>2694</v>
      </c>
      <c r="E5451" s="3">
        <v>123</v>
      </c>
      <c r="F5451" s="3" t="s">
        <v>32</v>
      </c>
      <c r="G5451" s="3">
        <v>0</v>
      </c>
      <c r="H5451" s="3">
        <v>0</v>
      </c>
      <c r="I5451" s="3">
        <v>397500</v>
      </c>
      <c r="J5451" s="3">
        <v>299318</v>
      </c>
      <c r="K5451" s="3">
        <v>356955</v>
      </c>
      <c r="L5451" s="3">
        <v>397500</v>
      </c>
      <c r="M5451" s="3">
        <v>412605</v>
      </c>
      <c r="N5451" s="3">
        <v>0</v>
      </c>
      <c r="O5451" s="3">
        <v>618113</v>
      </c>
      <c r="P5451" s="3">
        <v>597443</v>
      </c>
      <c r="Q5451" s="3">
        <v>636000</v>
      </c>
      <c r="R5451" s="3">
        <v>690458</v>
      </c>
      <c r="S5451" s="3">
        <f t="shared" si="600"/>
        <v>4405892</v>
      </c>
      <c r="T5451" s="3">
        <f t="shared" si="595"/>
        <v>101449928</v>
      </c>
      <c r="U5451" s="3" t="str">
        <f t="shared" si="601"/>
        <v>REMUNERAC</v>
      </c>
      <c r="V5451" s="3">
        <f t="shared" si="596"/>
        <v>0</v>
      </c>
      <c r="W5451" s="3" t="str">
        <f t="shared" si="597"/>
        <v>REMUNERACION EXTRAORDINARIA</v>
      </c>
      <c r="X5451" s="3">
        <f t="shared" si="598"/>
        <v>4405892</v>
      </c>
      <c r="Y5451" s="3">
        <f t="shared" si="599"/>
        <v>367158</v>
      </c>
    </row>
    <row r="5452" spans="1:25">
      <c r="A5452" s="3"/>
      <c r="B5452" s="3" t="s">
        <v>3280</v>
      </c>
      <c r="C5452" s="3" t="s">
        <v>3281</v>
      </c>
      <c r="D5452" s="3" t="s">
        <v>2694</v>
      </c>
      <c r="E5452" s="3">
        <v>131</v>
      </c>
      <c r="F5452" s="3" t="s">
        <v>24</v>
      </c>
      <c r="G5452" s="3">
        <v>0</v>
      </c>
      <c r="H5452" s="3">
        <v>1500000</v>
      </c>
      <c r="I5452" s="3">
        <v>0</v>
      </c>
      <c r="J5452" s="3">
        <v>0</v>
      </c>
      <c r="K5452" s="3">
        <v>0</v>
      </c>
      <c r="L5452" s="3">
        <v>0</v>
      </c>
      <c r="M5452" s="3">
        <v>0</v>
      </c>
      <c r="N5452" s="3">
        <v>0</v>
      </c>
      <c r="O5452" s="3">
        <v>0</v>
      </c>
      <c r="P5452" s="3">
        <v>0</v>
      </c>
      <c r="Q5452" s="3">
        <v>0</v>
      </c>
      <c r="R5452" s="3">
        <v>0</v>
      </c>
      <c r="S5452" s="3">
        <f t="shared" si="600"/>
        <v>1500000</v>
      </c>
      <c r="T5452" s="3">
        <f t="shared" si="595"/>
        <v>101449928</v>
      </c>
      <c r="U5452" s="3" t="str">
        <f t="shared" si="601"/>
        <v xml:space="preserve">SUBSIDIO </v>
      </c>
      <c r="V5452" s="3">
        <f t="shared" si="596"/>
        <v>0</v>
      </c>
      <c r="W5452" s="3" t="str">
        <f t="shared" si="597"/>
        <v>SUBSIDIO FAMILIAR - ESCOLARIDAD</v>
      </c>
      <c r="X5452" s="3">
        <f t="shared" si="598"/>
        <v>1500000</v>
      </c>
      <c r="Y5452" s="3">
        <f t="shared" si="599"/>
        <v>0</v>
      </c>
    </row>
    <row r="5453" spans="1:25">
      <c r="A5453" s="3"/>
      <c r="B5453" s="3" t="s">
        <v>3280</v>
      </c>
      <c r="C5453" s="3" t="s">
        <v>3281</v>
      </c>
      <c r="D5453" s="3" t="s">
        <v>2694</v>
      </c>
      <c r="E5453" s="3">
        <v>133</v>
      </c>
      <c r="F5453" s="3" t="s">
        <v>2731</v>
      </c>
      <c r="G5453" s="3">
        <v>1590000</v>
      </c>
      <c r="H5453" s="3">
        <v>1590000</v>
      </c>
      <c r="I5453" s="3">
        <v>1590000</v>
      </c>
      <c r="J5453" s="3">
        <v>1590000</v>
      </c>
      <c r="K5453" s="3">
        <v>1590000</v>
      </c>
      <c r="L5453" s="3">
        <v>1590000</v>
      </c>
      <c r="M5453" s="3">
        <v>1590000</v>
      </c>
      <c r="N5453" s="3">
        <v>0</v>
      </c>
      <c r="O5453" s="3">
        <v>1590000</v>
      </c>
      <c r="P5453" s="3">
        <v>1590000</v>
      </c>
      <c r="Q5453" s="3">
        <v>1590000</v>
      </c>
      <c r="R5453" s="3">
        <v>1590000</v>
      </c>
      <c r="S5453" s="3">
        <f t="shared" si="600"/>
        <v>17490000</v>
      </c>
      <c r="T5453" s="3">
        <f t="shared" si="595"/>
        <v>101449928</v>
      </c>
      <c r="U5453" s="3" t="str">
        <f t="shared" si="601"/>
        <v>BONIFICAC</v>
      </c>
      <c r="V5453" s="3">
        <f t="shared" si="596"/>
        <v>0</v>
      </c>
      <c r="W5453" s="3" t="str">
        <f t="shared" si="597"/>
        <v>BONIFICACION POR CARGO</v>
      </c>
      <c r="X5453" s="3">
        <f t="shared" si="598"/>
        <v>17490000</v>
      </c>
      <c r="Y5453" s="3">
        <f t="shared" si="599"/>
        <v>1457500</v>
      </c>
    </row>
    <row r="5454" spans="1:25">
      <c r="A5454" s="3"/>
      <c r="B5454" s="3" t="s">
        <v>3280</v>
      </c>
      <c r="C5454" s="3" t="s">
        <v>3281</v>
      </c>
      <c r="D5454" s="3" t="s">
        <v>2694</v>
      </c>
      <c r="E5454" s="3">
        <v>232</v>
      </c>
      <c r="F5454" s="3" t="s">
        <v>33</v>
      </c>
      <c r="G5454" s="3">
        <v>0</v>
      </c>
      <c r="H5454" s="3">
        <v>0</v>
      </c>
      <c r="I5454" s="3">
        <v>2424928</v>
      </c>
      <c r="J5454" s="3">
        <v>0</v>
      </c>
      <c r="K5454" s="3">
        <v>1765602</v>
      </c>
      <c r="L5454" s="3">
        <v>0</v>
      </c>
      <c r="M5454" s="3">
        <v>2550314</v>
      </c>
      <c r="N5454" s="3">
        <v>0</v>
      </c>
      <c r="O5454" s="3">
        <v>0</v>
      </c>
      <c r="P5454" s="3">
        <v>0</v>
      </c>
      <c r="Q5454" s="3">
        <v>0</v>
      </c>
      <c r="R5454" s="3">
        <v>588534</v>
      </c>
      <c r="S5454" s="3">
        <f t="shared" si="600"/>
        <v>7329378</v>
      </c>
      <c r="T5454" s="3">
        <f t="shared" si="595"/>
        <v>101449928</v>
      </c>
      <c r="U5454" s="3" t="str">
        <f t="shared" si="601"/>
        <v>VIATICO</v>
      </c>
      <c r="V5454" s="3">
        <f t="shared" si="596"/>
        <v>0</v>
      </c>
      <c r="W5454" s="3" t="str">
        <f t="shared" si="597"/>
        <v>VIATICO</v>
      </c>
      <c r="X5454" s="3">
        <f t="shared" si="598"/>
        <v>7329378</v>
      </c>
      <c r="Y5454" s="3">
        <f t="shared" si="599"/>
        <v>0</v>
      </c>
    </row>
    <row r="5455" spans="1:25">
      <c r="A5455" s="3"/>
      <c r="B5455" s="3" t="s">
        <v>3282</v>
      </c>
      <c r="C5455" s="3" t="s">
        <v>3283</v>
      </c>
      <c r="D5455" s="3" t="s">
        <v>2694</v>
      </c>
      <c r="E5455" s="3">
        <v>111</v>
      </c>
      <c r="F5455" s="3" t="s">
        <v>21</v>
      </c>
      <c r="G5455" s="3">
        <v>5300000</v>
      </c>
      <c r="H5455" s="3">
        <v>5300000</v>
      </c>
      <c r="I5455" s="3">
        <v>5300000</v>
      </c>
      <c r="J5455" s="3">
        <v>5300000</v>
      </c>
      <c r="K5455" s="3">
        <v>5300000</v>
      </c>
      <c r="L5455" s="3">
        <v>5300000</v>
      </c>
      <c r="M5455" s="3">
        <v>5300000</v>
      </c>
      <c r="N5455" s="3">
        <v>5300000</v>
      </c>
      <c r="O5455" s="3">
        <v>5300000</v>
      </c>
      <c r="P5455" s="3">
        <v>5300000</v>
      </c>
      <c r="Q5455" s="3">
        <v>5300000</v>
      </c>
      <c r="R5455" s="3">
        <v>5300000</v>
      </c>
      <c r="S5455" s="3">
        <f t="shared" si="600"/>
        <v>63600000</v>
      </c>
      <c r="T5455" s="3">
        <f t="shared" si="595"/>
        <v>93166754</v>
      </c>
      <c r="U5455" s="3" t="str">
        <f t="shared" si="601"/>
        <v>SUELDOS</v>
      </c>
      <c r="V5455" s="3">
        <f t="shared" si="596"/>
        <v>0</v>
      </c>
      <c r="W5455" s="3" t="str">
        <f t="shared" si="597"/>
        <v>SUELDOS</v>
      </c>
      <c r="X5455" s="3">
        <f t="shared" si="598"/>
        <v>63600000</v>
      </c>
      <c r="Y5455" s="3">
        <f t="shared" si="599"/>
        <v>5300000</v>
      </c>
    </row>
    <row r="5456" spans="1:25">
      <c r="A5456" s="3"/>
      <c r="B5456" s="3" t="s">
        <v>3282</v>
      </c>
      <c r="C5456" s="3" t="s">
        <v>3283</v>
      </c>
      <c r="D5456" s="3" t="s">
        <v>2694</v>
      </c>
      <c r="E5456" s="3">
        <v>114</v>
      </c>
      <c r="F5456" s="3" t="s">
        <v>2727</v>
      </c>
      <c r="G5456" s="3">
        <v>0</v>
      </c>
      <c r="H5456" s="3">
        <v>0</v>
      </c>
      <c r="I5456" s="3">
        <v>0</v>
      </c>
      <c r="J5456" s="3">
        <v>0</v>
      </c>
      <c r="K5456" s="3">
        <v>0</v>
      </c>
      <c r="L5456" s="3">
        <v>0</v>
      </c>
      <c r="M5456" s="3">
        <v>0</v>
      </c>
      <c r="N5456" s="3">
        <v>0</v>
      </c>
      <c r="O5456" s="3">
        <v>0</v>
      </c>
      <c r="P5456" s="3">
        <v>0</v>
      </c>
      <c r="Q5456" s="3">
        <v>0</v>
      </c>
      <c r="R5456" s="3">
        <v>927500</v>
      </c>
      <c r="S5456" s="3">
        <f t="shared" si="600"/>
        <v>927500</v>
      </c>
      <c r="T5456" s="3">
        <f t="shared" si="595"/>
        <v>93166754</v>
      </c>
      <c r="U5456" s="3" t="str">
        <f t="shared" si="601"/>
        <v>AGUINALDO</v>
      </c>
      <c r="V5456" s="3">
        <f t="shared" si="596"/>
        <v>927500</v>
      </c>
      <c r="W5456" s="3" t="str">
        <f t="shared" si="597"/>
        <v>BONIFICACION POR CARGO</v>
      </c>
      <c r="X5456" s="3">
        <f t="shared" si="598"/>
        <v>0</v>
      </c>
      <c r="Y5456" s="3">
        <f t="shared" si="599"/>
        <v>0</v>
      </c>
    </row>
    <row r="5457" spans="1:25">
      <c r="A5457" s="3"/>
      <c r="B5457" s="3" t="s">
        <v>3282</v>
      </c>
      <c r="C5457" s="3" t="s">
        <v>3283</v>
      </c>
      <c r="D5457" s="3" t="s">
        <v>2694</v>
      </c>
      <c r="E5457" s="3">
        <v>114</v>
      </c>
      <c r="F5457" s="3" t="s">
        <v>3488</v>
      </c>
      <c r="G5457" s="3">
        <v>0</v>
      </c>
      <c r="H5457" s="3">
        <v>0</v>
      </c>
      <c r="I5457" s="3">
        <v>0</v>
      </c>
      <c r="J5457" s="3">
        <v>0</v>
      </c>
      <c r="K5457" s="3">
        <v>0</v>
      </c>
      <c r="L5457" s="3">
        <v>0</v>
      </c>
      <c r="M5457" s="3">
        <v>0</v>
      </c>
      <c r="N5457" s="3">
        <v>0</v>
      </c>
      <c r="O5457" s="3">
        <v>0</v>
      </c>
      <c r="P5457" s="3">
        <v>0</v>
      </c>
      <c r="Q5457" s="3">
        <v>0</v>
      </c>
      <c r="R5457" s="3">
        <v>5300000</v>
      </c>
      <c r="S5457" s="3">
        <f t="shared" si="600"/>
        <v>5300000</v>
      </c>
      <c r="T5457" s="3">
        <f t="shared" si="595"/>
        <v>93166754</v>
      </c>
      <c r="U5457" s="3" t="str">
        <f t="shared" si="601"/>
        <v>AGUINALDO</v>
      </c>
      <c r="V5457" s="3">
        <f t="shared" si="596"/>
        <v>5300000</v>
      </c>
      <c r="W5457" s="3" t="str">
        <f t="shared" si="597"/>
        <v>SUELDOS</v>
      </c>
      <c r="X5457" s="3">
        <f t="shared" si="598"/>
        <v>0</v>
      </c>
      <c r="Y5457" s="3">
        <f t="shared" si="599"/>
        <v>0</v>
      </c>
    </row>
    <row r="5458" spans="1:25">
      <c r="A5458" s="3"/>
      <c r="B5458" s="3" t="s">
        <v>3282</v>
      </c>
      <c r="C5458" s="3" t="s">
        <v>3283</v>
      </c>
      <c r="D5458" s="3" t="s">
        <v>2694</v>
      </c>
      <c r="E5458" s="3">
        <v>123</v>
      </c>
      <c r="F5458" s="3" t="s">
        <v>30</v>
      </c>
      <c r="G5458" s="3">
        <v>0</v>
      </c>
      <c r="H5458" s="3">
        <v>0</v>
      </c>
      <c r="I5458" s="3">
        <v>0</v>
      </c>
      <c r="J5458" s="3">
        <v>0</v>
      </c>
      <c r="K5458" s="3">
        <v>0</v>
      </c>
      <c r="L5458" s="3">
        <v>0</v>
      </c>
      <c r="M5458" s="3">
        <v>0</v>
      </c>
      <c r="N5458" s="3">
        <v>0</v>
      </c>
      <c r="O5458" s="3">
        <v>0</v>
      </c>
      <c r="P5458" s="3">
        <v>0</v>
      </c>
      <c r="Q5458" s="3">
        <v>0</v>
      </c>
      <c r="R5458" s="3">
        <v>343341</v>
      </c>
      <c r="S5458" s="3">
        <f t="shared" si="600"/>
        <v>343341</v>
      </c>
      <c r="T5458" s="3">
        <f t="shared" si="595"/>
        <v>93166754</v>
      </c>
      <c r="U5458" s="3" t="str">
        <f t="shared" si="601"/>
        <v>AGUINALDO</v>
      </c>
      <c r="V5458" s="3">
        <f t="shared" si="596"/>
        <v>343341</v>
      </c>
      <c r="W5458" s="3" t="str">
        <f t="shared" si="597"/>
        <v>REMUNERACION EXTRAORDINARIA</v>
      </c>
      <c r="X5458" s="3">
        <f t="shared" si="598"/>
        <v>0</v>
      </c>
      <c r="Y5458" s="3">
        <f t="shared" si="599"/>
        <v>0</v>
      </c>
    </row>
    <row r="5459" spans="1:25">
      <c r="A5459" s="3"/>
      <c r="B5459" s="3" t="s">
        <v>3282</v>
      </c>
      <c r="C5459" s="3" t="s">
        <v>3283</v>
      </c>
      <c r="D5459" s="3" t="s">
        <v>2694</v>
      </c>
      <c r="E5459" s="3">
        <v>123</v>
      </c>
      <c r="F5459" s="3" t="s">
        <v>32</v>
      </c>
      <c r="G5459" s="3">
        <v>0</v>
      </c>
      <c r="H5459" s="3">
        <v>0</v>
      </c>
      <c r="I5459" s="3">
        <v>477000</v>
      </c>
      <c r="J5459" s="3">
        <v>521520</v>
      </c>
      <c r="K5459" s="3">
        <v>636000</v>
      </c>
      <c r="L5459" s="3">
        <v>459113</v>
      </c>
      <c r="M5459" s="3">
        <v>636000</v>
      </c>
      <c r="N5459" s="3">
        <v>0</v>
      </c>
      <c r="O5459" s="3">
        <v>178875</v>
      </c>
      <c r="P5459" s="3">
        <v>388755</v>
      </c>
      <c r="Q5459" s="3">
        <v>300113</v>
      </c>
      <c r="R5459" s="3">
        <v>522713</v>
      </c>
      <c r="S5459" s="3">
        <f t="shared" si="600"/>
        <v>4120089</v>
      </c>
      <c r="T5459" s="3">
        <f t="shared" si="595"/>
        <v>93166754</v>
      </c>
      <c r="U5459" s="3" t="str">
        <f t="shared" si="601"/>
        <v>REMUNERAC</v>
      </c>
      <c r="V5459" s="3">
        <f t="shared" si="596"/>
        <v>0</v>
      </c>
      <c r="W5459" s="3" t="str">
        <f t="shared" si="597"/>
        <v>REMUNERACION EXTRAORDINARIA</v>
      </c>
      <c r="X5459" s="3">
        <f t="shared" si="598"/>
        <v>4120089</v>
      </c>
      <c r="Y5459" s="3">
        <f t="shared" si="599"/>
        <v>343341</v>
      </c>
    </row>
    <row r="5460" spans="1:25">
      <c r="A5460" s="3"/>
      <c r="B5460" s="3" t="s">
        <v>3282</v>
      </c>
      <c r="C5460" s="3" t="s">
        <v>3283</v>
      </c>
      <c r="D5460" s="3" t="s">
        <v>2694</v>
      </c>
      <c r="E5460" s="3">
        <v>133</v>
      </c>
      <c r="F5460" s="3" t="s">
        <v>2731</v>
      </c>
      <c r="G5460" s="3">
        <v>1590000</v>
      </c>
      <c r="H5460" s="3">
        <v>1590000</v>
      </c>
      <c r="I5460" s="3">
        <v>1590000</v>
      </c>
      <c r="J5460" s="3">
        <v>1590000</v>
      </c>
      <c r="K5460" s="3">
        <v>1590000</v>
      </c>
      <c r="L5460" s="3">
        <v>1590000</v>
      </c>
      <c r="M5460" s="3">
        <v>1590000</v>
      </c>
      <c r="N5460" s="3">
        <v>0</v>
      </c>
      <c r="O5460" s="3">
        <v>0</v>
      </c>
      <c r="P5460" s="3">
        <v>0</v>
      </c>
      <c r="Q5460" s="3">
        <v>0</v>
      </c>
      <c r="R5460" s="3">
        <v>0</v>
      </c>
      <c r="S5460" s="3">
        <f t="shared" si="600"/>
        <v>11130000</v>
      </c>
      <c r="T5460" s="3">
        <f t="shared" si="595"/>
        <v>93166754</v>
      </c>
      <c r="U5460" s="3" t="str">
        <f t="shared" si="601"/>
        <v>BONIFICAC</v>
      </c>
      <c r="V5460" s="3">
        <f t="shared" si="596"/>
        <v>0</v>
      </c>
      <c r="W5460" s="3" t="str">
        <f t="shared" si="597"/>
        <v>BONIFICACION POR CARGO</v>
      </c>
      <c r="X5460" s="3">
        <f t="shared" si="598"/>
        <v>11130000</v>
      </c>
      <c r="Y5460" s="3">
        <f t="shared" si="599"/>
        <v>927500</v>
      </c>
    </row>
    <row r="5461" spans="1:25">
      <c r="A5461" s="3"/>
      <c r="B5461" s="3" t="s">
        <v>3282</v>
      </c>
      <c r="C5461" s="3" t="s">
        <v>3283</v>
      </c>
      <c r="D5461" s="3" t="s">
        <v>2694</v>
      </c>
      <c r="E5461" s="3">
        <v>232</v>
      </c>
      <c r="F5461" s="3" t="s">
        <v>33</v>
      </c>
      <c r="G5461" s="3">
        <v>0</v>
      </c>
      <c r="H5461" s="3">
        <v>0</v>
      </c>
      <c r="I5461" s="3">
        <v>1232714</v>
      </c>
      <c r="J5461" s="3">
        <v>980890</v>
      </c>
      <c r="K5461" s="3">
        <v>0</v>
      </c>
      <c r="L5461" s="3">
        <v>980890</v>
      </c>
      <c r="M5461" s="3">
        <v>980890</v>
      </c>
      <c r="N5461" s="3">
        <v>0</v>
      </c>
      <c r="O5461" s="3">
        <v>0</v>
      </c>
      <c r="P5461" s="3">
        <v>0</v>
      </c>
      <c r="Q5461" s="3">
        <v>1490954</v>
      </c>
      <c r="R5461" s="3">
        <v>2079486</v>
      </c>
      <c r="S5461" s="3">
        <f t="shared" si="600"/>
        <v>7745824</v>
      </c>
      <c r="T5461" s="3">
        <f t="shared" si="595"/>
        <v>93166754</v>
      </c>
      <c r="U5461" s="3" t="str">
        <f t="shared" si="601"/>
        <v>VIATICO</v>
      </c>
      <c r="V5461" s="3">
        <f t="shared" si="596"/>
        <v>0</v>
      </c>
      <c r="W5461" s="3" t="str">
        <f t="shared" si="597"/>
        <v>VIATICO</v>
      </c>
      <c r="X5461" s="3">
        <f t="shared" si="598"/>
        <v>7745824</v>
      </c>
      <c r="Y5461" s="3">
        <f t="shared" si="599"/>
        <v>0</v>
      </c>
    </row>
    <row r="5462" spans="1:25">
      <c r="A5462" s="3"/>
      <c r="B5462" s="3" t="s">
        <v>3284</v>
      </c>
      <c r="C5462" s="3" t="s">
        <v>3285</v>
      </c>
      <c r="D5462" s="3" t="s">
        <v>2694</v>
      </c>
      <c r="E5462" s="3">
        <v>111</v>
      </c>
      <c r="F5462" s="3" t="s">
        <v>21</v>
      </c>
      <c r="G5462" s="3">
        <v>3200000</v>
      </c>
      <c r="H5462" s="3">
        <v>3200000</v>
      </c>
      <c r="I5462" s="3">
        <v>3200000</v>
      </c>
      <c r="J5462" s="3">
        <v>3200000</v>
      </c>
      <c r="K5462" s="3">
        <v>3200000</v>
      </c>
      <c r="L5462" s="3">
        <v>3200000</v>
      </c>
      <c r="M5462" s="3">
        <v>3200000</v>
      </c>
      <c r="N5462" s="3">
        <v>3200000</v>
      </c>
      <c r="O5462" s="3">
        <v>3200000</v>
      </c>
      <c r="P5462" s="3">
        <v>3200000</v>
      </c>
      <c r="Q5462" s="3">
        <v>3200000</v>
      </c>
      <c r="R5462" s="3">
        <v>3200000</v>
      </c>
      <c r="S5462" s="3">
        <f t="shared" si="600"/>
        <v>38400000</v>
      </c>
      <c r="T5462" s="3">
        <f t="shared" si="595"/>
        <v>57707680</v>
      </c>
      <c r="U5462" s="3" t="str">
        <f t="shared" si="601"/>
        <v>SUELDOS</v>
      </c>
      <c r="V5462" s="3">
        <f t="shared" si="596"/>
        <v>0</v>
      </c>
      <c r="W5462" s="3" t="str">
        <f t="shared" si="597"/>
        <v>SUELDOS</v>
      </c>
      <c r="X5462" s="3">
        <f t="shared" si="598"/>
        <v>38400000</v>
      </c>
      <c r="Y5462" s="3">
        <f t="shared" si="599"/>
        <v>3200000</v>
      </c>
    </row>
    <row r="5463" spans="1:25">
      <c r="A5463" s="3"/>
      <c r="B5463" s="3" t="s">
        <v>3284</v>
      </c>
      <c r="C5463" s="3" t="s">
        <v>3285</v>
      </c>
      <c r="D5463" s="3" t="s">
        <v>2694</v>
      </c>
      <c r="E5463" s="3">
        <v>114</v>
      </c>
      <c r="F5463" s="3" t="s">
        <v>29</v>
      </c>
      <c r="G5463" s="3">
        <v>0</v>
      </c>
      <c r="H5463" s="3">
        <v>0</v>
      </c>
      <c r="I5463" s="3">
        <v>0</v>
      </c>
      <c r="J5463" s="3">
        <v>0</v>
      </c>
      <c r="K5463" s="3">
        <v>0</v>
      </c>
      <c r="L5463" s="3">
        <v>0</v>
      </c>
      <c r="M5463" s="3">
        <v>0</v>
      </c>
      <c r="N5463" s="3">
        <v>0</v>
      </c>
      <c r="O5463" s="3">
        <v>0</v>
      </c>
      <c r="P5463" s="3">
        <v>0</v>
      </c>
      <c r="Q5463" s="3">
        <v>0</v>
      </c>
      <c r="R5463" s="3">
        <v>936000</v>
      </c>
      <c r="S5463" s="3">
        <f t="shared" si="600"/>
        <v>936000</v>
      </c>
      <c r="T5463" s="3">
        <f t="shared" si="595"/>
        <v>57707680</v>
      </c>
      <c r="U5463" s="3" t="str">
        <f t="shared" si="601"/>
        <v>AGUINALDO</v>
      </c>
      <c r="V5463" s="3">
        <f t="shared" si="596"/>
        <v>936000</v>
      </c>
      <c r="W5463" s="3" t="str">
        <f t="shared" si="597"/>
        <v>BONIFICACION POR GESTION ADMINISTRATIVA</v>
      </c>
      <c r="X5463" s="3">
        <f t="shared" si="598"/>
        <v>0</v>
      </c>
      <c r="Y5463" s="3">
        <f t="shared" si="599"/>
        <v>0</v>
      </c>
    </row>
    <row r="5464" spans="1:25">
      <c r="A5464" s="3"/>
      <c r="B5464" s="3" t="s">
        <v>3284</v>
      </c>
      <c r="C5464" s="3" t="s">
        <v>3285</v>
      </c>
      <c r="D5464" s="3" t="s">
        <v>2694</v>
      </c>
      <c r="E5464" s="3">
        <v>114</v>
      </c>
      <c r="F5464" s="3" t="s">
        <v>3488</v>
      </c>
      <c r="G5464" s="3">
        <v>0</v>
      </c>
      <c r="H5464" s="3">
        <v>0</v>
      </c>
      <c r="I5464" s="3">
        <v>0</v>
      </c>
      <c r="J5464" s="3">
        <v>0</v>
      </c>
      <c r="K5464" s="3">
        <v>0</v>
      </c>
      <c r="L5464" s="3">
        <v>0</v>
      </c>
      <c r="M5464" s="3">
        <v>0</v>
      </c>
      <c r="N5464" s="3">
        <v>0</v>
      </c>
      <c r="O5464" s="3">
        <v>0</v>
      </c>
      <c r="P5464" s="3">
        <v>0</v>
      </c>
      <c r="Q5464" s="3">
        <v>0</v>
      </c>
      <c r="R5464" s="3">
        <v>3200000</v>
      </c>
      <c r="S5464" s="3">
        <f t="shared" si="600"/>
        <v>3200000</v>
      </c>
      <c r="T5464" s="3">
        <f t="shared" si="595"/>
        <v>57707680</v>
      </c>
      <c r="U5464" s="3" t="str">
        <f t="shared" si="601"/>
        <v>AGUINALDO</v>
      </c>
      <c r="V5464" s="3">
        <f t="shared" si="596"/>
        <v>3200000</v>
      </c>
      <c r="W5464" s="3" t="str">
        <f t="shared" si="597"/>
        <v>SUELDOS</v>
      </c>
      <c r="X5464" s="3">
        <f t="shared" si="598"/>
        <v>0</v>
      </c>
      <c r="Y5464" s="3">
        <f t="shared" si="599"/>
        <v>0</v>
      </c>
    </row>
    <row r="5465" spans="1:25">
      <c r="A5465" s="3"/>
      <c r="B5465" s="3" t="s">
        <v>3284</v>
      </c>
      <c r="C5465" s="3" t="s">
        <v>3285</v>
      </c>
      <c r="D5465" s="3" t="s">
        <v>2694</v>
      </c>
      <c r="E5465" s="3">
        <v>123</v>
      </c>
      <c r="F5465" s="3" t="s">
        <v>30</v>
      </c>
      <c r="G5465" s="3">
        <v>0</v>
      </c>
      <c r="H5465" s="3">
        <v>0</v>
      </c>
      <c r="I5465" s="3">
        <v>0</v>
      </c>
      <c r="J5465" s="3">
        <v>0</v>
      </c>
      <c r="K5465" s="3">
        <v>0</v>
      </c>
      <c r="L5465" s="3">
        <v>0</v>
      </c>
      <c r="M5465" s="3">
        <v>0</v>
      </c>
      <c r="N5465" s="3">
        <v>0</v>
      </c>
      <c r="O5465" s="3">
        <v>0</v>
      </c>
      <c r="P5465" s="3">
        <v>0</v>
      </c>
      <c r="Q5465" s="3">
        <v>0</v>
      </c>
      <c r="R5465" s="3">
        <v>174560</v>
      </c>
      <c r="S5465" s="3">
        <f t="shared" si="600"/>
        <v>174560</v>
      </c>
      <c r="T5465" s="3">
        <f t="shared" si="595"/>
        <v>57707680</v>
      </c>
      <c r="U5465" s="3" t="str">
        <f t="shared" si="601"/>
        <v>AGUINALDO</v>
      </c>
      <c r="V5465" s="3">
        <f t="shared" si="596"/>
        <v>174560</v>
      </c>
      <c r="W5465" s="3" t="str">
        <f t="shared" si="597"/>
        <v>REMUNERACION EXTRAORDINARIA</v>
      </c>
      <c r="X5465" s="3">
        <f t="shared" si="598"/>
        <v>0</v>
      </c>
      <c r="Y5465" s="3">
        <f t="shared" si="599"/>
        <v>0</v>
      </c>
    </row>
    <row r="5466" spans="1:25">
      <c r="A5466" s="3"/>
      <c r="B5466" s="3" t="s">
        <v>3284</v>
      </c>
      <c r="C5466" s="3" t="s">
        <v>3285</v>
      </c>
      <c r="D5466" s="3" t="s">
        <v>2694</v>
      </c>
      <c r="E5466" s="3">
        <v>123</v>
      </c>
      <c r="F5466" s="3" t="s">
        <v>32</v>
      </c>
      <c r="G5466" s="3">
        <v>0</v>
      </c>
      <c r="H5466" s="3">
        <v>0</v>
      </c>
      <c r="I5466" s="3">
        <v>243120</v>
      </c>
      <c r="J5466" s="3">
        <v>312000</v>
      </c>
      <c r="K5466" s="3">
        <v>257520</v>
      </c>
      <c r="L5466" s="3">
        <v>360480</v>
      </c>
      <c r="M5466" s="3">
        <v>343680</v>
      </c>
      <c r="N5466" s="3">
        <v>0</v>
      </c>
      <c r="O5466" s="3">
        <v>72720</v>
      </c>
      <c r="P5466" s="3">
        <v>82800</v>
      </c>
      <c r="Q5466" s="3">
        <v>360000</v>
      </c>
      <c r="R5466" s="3">
        <v>232800</v>
      </c>
      <c r="S5466" s="3">
        <f t="shared" si="600"/>
        <v>2265120</v>
      </c>
      <c r="T5466" s="3">
        <f t="shared" si="595"/>
        <v>57707680</v>
      </c>
      <c r="U5466" s="3" t="str">
        <f t="shared" si="601"/>
        <v>REMUNERAC</v>
      </c>
      <c r="V5466" s="3">
        <f t="shared" si="596"/>
        <v>0</v>
      </c>
      <c r="W5466" s="3" t="str">
        <f t="shared" si="597"/>
        <v>REMUNERACION EXTRAORDINARIA</v>
      </c>
      <c r="X5466" s="3">
        <f t="shared" si="598"/>
        <v>2265120</v>
      </c>
      <c r="Y5466" s="3">
        <f t="shared" si="599"/>
        <v>174560</v>
      </c>
    </row>
    <row r="5467" spans="1:25">
      <c r="A5467" s="3"/>
      <c r="B5467" s="3" t="s">
        <v>3284</v>
      </c>
      <c r="C5467" s="3" t="s">
        <v>3285</v>
      </c>
      <c r="D5467" s="3" t="s">
        <v>2694</v>
      </c>
      <c r="E5467" s="3">
        <v>131</v>
      </c>
      <c r="F5467" s="3" t="s">
        <v>24</v>
      </c>
      <c r="G5467" s="3">
        <v>0</v>
      </c>
      <c r="H5467" s="3">
        <v>1500000</v>
      </c>
      <c r="I5467" s="3">
        <v>0</v>
      </c>
      <c r="J5467" s="3">
        <v>0</v>
      </c>
      <c r="K5467" s="3">
        <v>0</v>
      </c>
      <c r="L5467" s="3">
        <v>0</v>
      </c>
      <c r="M5467" s="3">
        <v>0</v>
      </c>
      <c r="N5467" s="3">
        <v>0</v>
      </c>
      <c r="O5467" s="3">
        <v>0</v>
      </c>
      <c r="P5467" s="3">
        <v>0</v>
      </c>
      <c r="Q5467" s="3">
        <v>0</v>
      </c>
      <c r="R5467" s="3">
        <v>0</v>
      </c>
      <c r="S5467" s="3">
        <f t="shared" si="600"/>
        <v>1500000</v>
      </c>
      <c r="T5467" s="3">
        <f t="shared" si="595"/>
        <v>57707680</v>
      </c>
      <c r="U5467" s="3" t="str">
        <f t="shared" si="601"/>
        <v xml:space="preserve">SUBSIDIO </v>
      </c>
      <c r="V5467" s="3">
        <f t="shared" si="596"/>
        <v>0</v>
      </c>
      <c r="W5467" s="3" t="str">
        <f t="shared" si="597"/>
        <v>SUBSIDIO FAMILIAR - ESCOLARIDAD</v>
      </c>
      <c r="X5467" s="3">
        <f t="shared" si="598"/>
        <v>1500000</v>
      </c>
      <c r="Y5467" s="3">
        <f t="shared" si="599"/>
        <v>0</v>
      </c>
    </row>
    <row r="5468" spans="1:25">
      <c r="A5468" s="3"/>
      <c r="B5468" s="3" t="s">
        <v>3284</v>
      </c>
      <c r="C5468" s="3" t="s">
        <v>3285</v>
      </c>
      <c r="D5468" s="3" t="s">
        <v>2694</v>
      </c>
      <c r="E5468" s="3">
        <v>133</v>
      </c>
      <c r="F5468" s="3" t="s">
        <v>31</v>
      </c>
      <c r="G5468" s="3">
        <v>960000</v>
      </c>
      <c r="H5468" s="3">
        <v>960000</v>
      </c>
      <c r="I5468" s="3">
        <v>960000</v>
      </c>
      <c r="J5468" s="3">
        <v>960000</v>
      </c>
      <c r="K5468" s="3">
        <v>960000</v>
      </c>
      <c r="L5468" s="3">
        <v>960000</v>
      </c>
      <c r="M5468" s="3">
        <v>960000</v>
      </c>
      <c r="N5468" s="3">
        <v>672000</v>
      </c>
      <c r="O5468" s="3">
        <v>960000</v>
      </c>
      <c r="P5468" s="3">
        <v>960000</v>
      </c>
      <c r="Q5468" s="3">
        <v>960000</v>
      </c>
      <c r="R5468" s="3">
        <v>960000</v>
      </c>
      <c r="S5468" s="3">
        <f t="shared" si="600"/>
        <v>11232000</v>
      </c>
      <c r="T5468" s="3">
        <f t="shared" si="595"/>
        <v>57707680</v>
      </c>
      <c r="U5468" s="3" t="str">
        <f t="shared" si="601"/>
        <v>BONIFICAC</v>
      </c>
      <c r="V5468" s="3">
        <f t="shared" si="596"/>
        <v>0</v>
      </c>
      <c r="W5468" s="3" t="str">
        <f t="shared" si="597"/>
        <v>BONIFICACIÓN POR GESTION ADMINISTRATIVA</v>
      </c>
      <c r="X5468" s="3">
        <f t="shared" si="598"/>
        <v>11232000</v>
      </c>
      <c r="Y5468" s="3">
        <f t="shared" si="599"/>
        <v>0</v>
      </c>
    </row>
    <row r="5469" spans="1:25">
      <c r="A5469" s="3"/>
      <c r="B5469" s="3" t="s">
        <v>3286</v>
      </c>
      <c r="C5469" s="3" t="s">
        <v>3287</v>
      </c>
      <c r="D5469" s="3" t="s">
        <v>2694</v>
      </c>
      <c r="E5469" s="3">
        <v>111</v>
      </c>
      <c r="F5469" s="3" t="s">
        <v>21</v>
      </c>
      <c r="G5469" s="3">
        <v>7600000</v>
      </c>
      <c r="H5469" s="3">
        <v>7600000</v>
      </c>
      <c r="I5469" s="3">
        <v>7600000</v>
      </c>
      <c r="J5469" s="3">
        <v>7600000</v>
      </c>
      <c r="K5469" s="3">
        <v>7600000</v>
      </c>
      <c r="L5469" s="3">
        <v>7600000</v>
      </c>
      <c r="M5469" s="3">
        <v>7600000</v>
      </c>
      <c r="N5469" s="3">
        <v>7600000</v>
      </c>
      <c r="O5469" s="3">
        <v>7600000</v>
      </c>
      <c r="P5469" s="3">
        <v>7600000</v>
      </c>
      <c r="Q5469" s="3">
        <v>7600000</v>
      </c>
      <c r="R5469" s="3">
        <v>7600000</v>
      </c>
      <c r="S5469" s="3">
        <f t="shared" si="600"/>
        <v>91200000</v>
      </c>
      <c r="T5469" s="3">
        <f t="shared" si="595"/>
        <v>138772417</v>
      </c>
      <c r="U5469" s="3" t="str">
        <f t="shared" si="601"/>
        <v>SUELDOS</v>
      </c>
      <c r="V5469" s="3">
        <f t="shared" si="596"/>
        <v>0</v>
      </c>
      <c r="W5469" s="3" t="str">
        <f t="shared" si="597"/>
        <v>SUELDOS</v>
      </c>
      <c r="X5469" s="3">
        <f t="shared" si="598"/>
        <v>91200000</v>
      </c>
      <c r="Y5469" s="3">
        <f t="shared" si="599"/>
        <v>7600000</v>
      </c>
    </row>
    <row r="5470" spans="1:25">
      <c r="A5470" s="3"/>
      <c r="B5470" s="3" t="s">
        <v>3286</v>
      </c>
      <c r="C5470" s="3" t="s">
        <v>3287</v>
      </c>
      <c r="D5470" s="3" t="s">
        <v>2694</v>
      </c>
      <c r="E5470" s="3">
        <v>114</v>
      </c>
      <c r="F5470" s="3" t="s">
        <v>2727</v>
      </c>
      <c r="G5470" s="3">
        <v>0</v>
      </c>
      <c r="H5470" s="3">
        <v>0</v>
      </c>
      <c r="I5470" s="3">
        <v>0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0</v>
      </c>
      <c r="P5470" s="3">
        <v>0</v>
      </c>
      <c r="Q5470" s="3">
        <v>0</v>
      </c>
      <c r="R5470" s="3">
        <v>2090000</v>
      </c>
      <c r="S5470" s="3">
        <f t="shared" si="600"/>
        <v>2090000</v>
      </c>
      <c r="T5470" s="3">
        <f t="shared" si="595"/>
        <v>138772417</v>
      </c>
      <c r="U5470" s="3" t="str">
        <f t="shared" si="601"/>
        <v>AGUINALDO</v>
      </c>
      <c r="V5470" s="3">
        <f t="shared" si="596"/>
        <v>2090000</v>
      </c>
      <c r="W5470" s="3" t="str">
        <f t="shared" si="597"/>
        <v>BONIFICACION POR CARGO</v>
      </c>
      <c r="X5470" s="3">
        <f t="shared" si="598"/>
        <v>0</v>
      </c>
      <c r="Y5470" s="3">
        <f t="shared" si="599"/>
        <v>0</v>
      </c>
    </row>
    <row r="5471" spans="1:25">
      <c r="A5471" s="3"/>
      <c r="B5471" s="3" t="s">
        <v>3286</v>
      </c>
      <c r="C5471" s="3" t="s">
        <v>3287</v>
      </c>
      <c r="D5471" s="3" t="s">
        <v>2694</v>
      </c>
      <c r="E5471" s="3">
        <v>114</v>
      </c>
      <c r="F5471" s="3" t="s">
        <v>3488</v>
      </c>
      <c r="G5471" s="3">
        <v>0</v>
      </c>
      <c r="H5471" s="3">
        <v>0</v>
      </c>
      <c r="I5471" s="3">
        <v>0</v>
      </c>
      <c r="J5471" s="3">
        <v>0</v>
      </c>
      <c r="K5471" s="3">
        <v>0</v>
      </c>
      <c r="L5471" s="3">
        <v>0</v>
      </c>
      <c r="M5471" s="3">
        <v>0</v>
      </c>
      <c r="N5471" s="3">
        <v>0</v>
      </c>
      <c r="O5471" s="3">
        <v>0</v>
      </c>
      <c r="P5471" s="3">
        <v>0</v>
      </c>
      <c r="Q5471" s="3">
        <v>0</v>
      </c>
      <c r="R5471" s="3">
        <v>7600000</v>
      </c>
      <c r="S5471" s="3">
        <f t="shared" si="600"/>
        <v>7600000</v>
      </c>
      <c r="T5471" s="3">
        <f t="shared" si="595"/>
        <v>138772417</v>
      </c>
      <c r="U5471" s="3" t="str">
        <f t="shared" si="601"/>
        <v>AGUINALDO</v>
      </c>
      <c r="V5471" s="3">
        <f t="shared" si="596"/>
        <v>7600000</v>
      </c>
      <c r="W5471" s="3" t="str">
        <f t="shared" si="597"/>
        <v>SUELDOS</v>
      </c>
      <c r="X5471" s="3">
        <f t="shared" si="598"/>
        <v>0</v>
      </c>
      <c r="Y5471" s="3">
        <f t="shared" si="599"/>
        <v>0</v>
      </c>
    </row>
    <row r="5472" spans="1:25">
      <c r="A5472" s="3"/>
      <c r="B5472" s="3" t="s">
        <v>3286</v>
      </c>
      <c r="C5472" s="3" t="s">
        <v>3287</v>
      </c>
      <c r="D5472" s="3" t="s">
        <v>2694</v>
      </c>
      <c r="E5472" s="3">
        <v>123</v>
      </c>
      <c r="F5472" s="3" t="s">
        <v>30</v>
      </c>
      <c r="G5472" s="3">
        <v>0</v>
      </c>
      <c r="H5472" s="3">
        <v>0</v>
      </c>
      <c r="I5472" s="3">
        <v>0</v>
      </c>
      <c r="J5472" s="3">
        <v>0</v>
      </c>
      <c r="K5472" s="3">
        <v>0</v>
      </c>
      <c r="L5472" s="3">
        <v>0</v>
      </c>
      <c r="M5472" s="3">
        <v>0</v>
      </c>
      <c r="N5472" s="3">
        <v>0</v>
      </c>
      <c r="O5472" s="3">
        <v>0</v>
      </c>
      <c r="P5472" s="3">
        <v>0</v>
      </c>
      <c r="Q5472" s="3">
        <v>0</v>
      </c>
      <c r="R5472" s="3">
        <v>601587</v>
      </c>
      <c r="S5472" s="3">
        <f t="shared" si="600"/>
        <v>601587</v>
      </c>
      <c r="T5472" s="3">
        <f t="shared" si="595"/>
        <v>138772417</v>
      </c>
      <c r="U5472" s="3" t="str">
        <f t="shared" si="601"/>
        <v>AGUINALDO</v>
      </c>
      <c r="V5472" s="3">
        <f t="shared" si="596"/>
        <v>601587</v>
      </c>
      <c r="W5472" s="3" t="str">
        <f t="shared" si="597"/>
        <v>REMUNERACION EXTRAORDINARIA</v>
      </c>
      <c r="X5472" s="3">
        <f t="shared" si="598"/>
        <v>0</v>
      </c>
      <c r="Y5472" s="3">
        <f t="shared" si="599"/>
        <v>0</v>
      </c>
    </row>
    <row r="5473" spans="1:25">
      <c r="A5473" s="3"/>
      <c r="B5473" s="3" t="s">
        <v>3286</v>
      </c>
      <c r="C5473" s="3" t="s">
        <v>3287</v>
      </c>
      <c r="D5473" s="3" t="s">
        <v>2694</v>
      </c>
      <c r="E5473" s="3">
        <v>123</v>
      </c>
      <c r="F5473" s="3" t="s">
        <v>32</v>
      </c>
      <c r="G5473" s="3">
        <v>0</v>
      </c>
      <c r="H5473" s="3">
        <v>0</v>
      </c>
      <c r="I5473" s="3">
        <v>835050</v>
      </c>
      <c r="J5473" s="3">
        <v>836190</v>
      </c>
      <c r="K5473" s="3">
        <v>885210</v>
      </c>
      <c r="L5473" s="3">
        <v>883500</v>
      </c>
      <c r="M5473" s="3">
        <v>554040</v>
      </c>
      <c r="N5473" s="3">
        <v>0</v>
      </c>
      <c r="O5473" s="3">
        <v>738150</v>
      </c>
      <c r="P5473" s="3">
        <v>912000</v>
      </c>
      <c r="Q5473" s="3">
        <v>912000</v>
      </c>
      <c r="R5473" s="3">
        <v>662910</v>
      </c>
      <c r="S5473" s="3">
        <f t="shared" si="600"/>
        <v>7219050</v>
      </c>
      <c r="T5473" s="3">
        <f t="shared" si="595"/>
        <v>138772417</v>
      </c>
      <c r="U5473" s="3" t="str">
        <f t="shared" si="601"/>
        <v>REMUNERAC</v>
      </c>
      <c r="V5473" s="3">
        <f t="shared" si="596"/>
        <v>0</v>
      </c>
      <c r="W5473" s="3" t="str">
        <f t="shared" si="597"/>
        <v>REMUNERACION EXTRAORDINARIA</v>
      </c>
      <c r="X5473" s="3">
        <f t="shared" si="598"/>
        <v>7219050</v>
      </c>
      <c r="Y5473" s="3">
        <f t="shared" si="599"/>
        <v>601587</v>
      </c>
    </row>
    <row r="5474" spans="1:25">
      <c r="A5474" s="3"/>
      <c r="B5474" s="3" t="s">
        <v>3286</v>
      </c>
      <c r="C5474" s="3" t="s">
        <v>3287</v>
      </c>
      <c r="D5474" s="3" t="s">
        <v>2694</v>
      </c>
      <c r="E5474" s="3">
        <v>131</v>
      </c>
      <c r="F5474" s="3" t="s">
        <v>24</v>
      </c>
      <c r="G5474" s="3">
        <v>0</v>
      </c>
      <c r="H5474" s="3">
        <v>1500000</v>
      </c>
      <c r="I5474" s="3">
        <v>0</v>
      </c>
      <c r="J5474" s="3">
        <v>0</v>
      </c>
      <c r="K5474" s="3">
        <v>0</v>
      </c>
      <c r="L5474" s="3">
        <v>0</v>
      </c>
      <c r="M5474" s="3">
        <v>0</v>
      </c>
      <c r="N5474" s="3">
        <v>0</v>
      </c>
      <c r="O5474" s="3">
        <v>0</v>
      </c>
      <c r="P5474" s="3">
        <v>0</v>
      </c>
      <c r="Q5474" s="3">
        <v>0</v>
      </c>
      <c r="R5474" s="3">
        <v>0</v>
      </c>
      <c r="S5474" s="3">
        <f t="shared" si="600"/>
        <v>1500000</v>
      </c>
      <c r="T5474" s="3">
        <f t="shared" si="595"/>
        <v>138772417</v>
      </c>
      <c r="U5474" s="3" t="str">
        <f t="shared" si="601"/>
        <v xml:space="preserve">SUBSIDIO </v>
      </c>
      <c r="V5474" s="3">
        <f t="shared" si="596"/>
        <v>0</v>
      </c>
      <c r="W5474" s="3" t="str">
        <f t="shared" si="597"/>
        <v>SUBSIDIO FAMILIAR - ESCOLARIDAD</v>
      </c>
      <c r="X5474" s="3">
        <f t="shared" si="598"/>
        <v>1500000</v>
      </c>
      <c r="Y5474" s="3">
        <f t="shared" si="599"/>
        <v>0</v>
      </c>
    </row>
    <row r="5475" spans="1:25">
      <c r="A5475" s="3"/>
      <c r="B5475" s="3" t="s">
        <v>3286</v>
      </c>
      <c r="C5475" s="3" t="s">
        <v>3287</v>
      </c>
      <c r="D5475" s="3" t="s">
        <v>2694</v>
      </c>
      <c r="E5475" s="3">
        <v>133</v>
      </c>
      <c r="F5475" s="3" t="s">
        <v>2731</v>
      </c>
      <c r="G5475" s="3">
        <v>2280000</v>
      </c>
      <c r="H5475" s="3">
        <v>2280000</v>
      </c>
      <c r="I5475" s="3">
        <v>2280000</v>
      </c>
      <c r="J5475" s="3">
        <v>2280000</v>
      </c>
      <c r="K5475" s="3">
        <v>2280000</v>
      </c>
      <c r="L5475" s="3">
        <v>2280000</v>
      </c>
      <c r="M5475" s="3">
        <v>2280000</v>
      </c>
      <c r="N5475" s="3">
        <v>1520000</v>
      </c>
      <c r="O5475" s="3">
        <v>2280000</v>
      </c>
      <c r="P5475" s="3">
        <v>2280000</v>
      </c>
      <c r="Q5475" s="3">
        <v>2280000</v>
      </c>
      <c r="R5475" s="3">
        <v>2280000</v>
      </c>
      <c r="S5475" s="3">
        <f t="shared" si="600"/>
        <v>26600000</v>
      </c>
      <c r="T5475" s="3">
        <f t="shared" si="595"/>
        <v>138772417</v>
      </c>
      <c r="U5475" s="3" t="str">
        <f t="shared" si="601"/>
        <v>BONIFICAC</v>
      </c>
      <c r="V5475" s="3">
        <f t="shared" si="596"/>
        <v>0</v>
      </c>
      <c r="W5475" s="3" t="str">
        <f t="shared" si="597"/>
        <v>BONIFICACION POR CARGO</v>
      </c>
      <c r="X5475" s="3">
        <f t="shared" si="598"/>
        <v>26600000</v>
      </c>
      <c r="Y5475" s="3">
        <f t="shared" si="599"/>
        <v>2090000</v>
      </c>
    </row>
    <row r="5476" spans="1:25">
      <c r="A5476" s="3"/>
      <c r="B5476" s="3" t="s">
        <v>3286</v>
      </c>
      <c r="C5476" s="3" t="s">
        <v>3287</v>
      </c>
      <c r="D5476" s="3" t="s">
        <v>2694</v>
      </c>
      <c r="E5476" s="3">
        <v>232</v>
      </c>
      <c r="F5476" s="3" t="s">
        <v>33</v>
      </c>
      <c r="G5476" s="3">
        <v>0</v>
      </c>
      <c r="H5476" s="3">
        <v>0</v>
      </c>
      <c r="I5476" s="3">
        <v>0</v>
      </c>
      <c r="J5476" s="3">
        <v>0</v>
      </c>
      <c r="K5476" s="3">
        <v>980890</v>
      </c>
      <c r="L5476" s="3">
        <v>0</v>
      </c>
      <c r="M5476" s="3">
        <v>0</v>
      </c>
      <c r="N5476" s="3">
        <v>0</v>
      </c>
      <c r="O5476" s="3">
        <v>784712</v>
      </c>
      <c r="P5476" s="3">
        <v>196178</v>
      </c>
      <c r="Q5476" s="3">
        <v>0</v>
      </c>
      <c r="R5476" s="3">
        <v>0</v>
      </c>
      <c r="S5476" s="3">
        <f t="shared" si="600"/>
        <v>1961780</v>
      </c>
      <c r="T5476" s="3">
        <f t="shared" si="595"/>
        <v>138772417</v>
      </c>
      <c r="U5476" s="3" t="str">
        <f t="shared" si="601"/>
        <v>VIATICO</v>
      </c>
      <c r="V5476" s="3">
        <f t="shared" si="596"/>
        <v>0</v>
      </c>
      <c r="W5476" s="3" t="str">
        <f t="shared" si="597"/>
        <v>VIATICO</v>
      </c>
      <c r="X5476" s="3">
        <f t="shared" si="598"/>
        <v>1961780</v>
      </c>
      <c r="Y5476" s="3">
        <f t="shared" si="599"/>
        <v>0</v>
      </c>
    </row>
    <row r="5477" spans="1:25">
      <c r="A5477" s="3"/>
      <c r="B5477" s="3" t="s">
        <v>3288</v>
      </c>
      <c r="C5477" s="3" t="s">
        <v>3289</v>
      </c>
      <c r="D5477" s="3" t="s">
        <v>2737</v>
      </c>
      <c r="E5477" s="3">
        <v>113</v>
      </c>
      <c r="F5477" s="3" t="s">
        <v>2720</v>
      </c>
      <c r="G5477" s="3">
        <v>0</v>
      </c>
      <c r="H5477" s="3">
        <v>0</v>
      </c>
      <c r="I5477" s="3">
        <v>0</v>
      </c>
      <c r="J5477" s="3">
        <v>0</v>
      </c>
      <c r="K5477" s="3">
        <v>0</v>
      </c>
      <c r="L5477" s="3">
        <v>0</v>
      </c>
      <c r="M5477" s="3">
        <v>0</v>
      </c>
      <c r="N5477" s="3">
        <v>0</v>
      </c>
      <c r="O5477" s="3">
        <v>0</v>
      </c>
      <c r="P5477" s="3">
        <v>1424196</v>
      </c>
      <c r="Q5477" s="3">
        <v>1948900</v>
      </c>
      <c r="R5477" s="3">
        <v>1948900</v>
      </c>
      <c r="S5477" s="3">
        <f t="shared" si="600"/>
        <v>5321996</v>
      </c>
      <c r="T5477" s="3">
        <f t="shared" si="595"/>
        <v>12820144</v>
      </c>
      <c r="U5477" s="3" t="str">
        <f t="shared" si="601"/>
        <v xml:space="preserve">GASTO DE </v>
      </c>
      <c r="V5477" s="3">
        <f t="shared" si="596"/>
        <v>0</v>
      </c>
      <c r="W5477" s="3" t="str">
        <f t="shared" si="597"/>
        <v>GASTO DE REPRESENTACION</v>
      </c>
      <c r="X5477" s="3">
        <f t="shared" si="598"/>
        <v>5321996</v>
      </c>
      <c r="Y5477" s="3">
        <f t="shared" si="599"/>
        <v>443500</v>
      </c>
    </row>
    <row r="5478" spans="1:25">
      <c r="A5478" s="3"/>
      <c r="B5478" s="3" t="s">
        <v>3288</v>
      </c>
      <c r="C5478" s="3" t="s">
        <v>3289</v>
      </c>
      <c r="D5478" s="3" t="s">
        <v>2737</v>
      </c>
      <c r="E5478" s="3">
        <v>114</v>
      </c>
      <c r="F5478" s="3" t="s">
        <v>2727</v>
      </c>
      <c r="G5478" s="3">
        <v>0</v>
      </c>
      <c r="H5478" s="3">
        <v>0</v>
      </c>
      <c r="I5478" s="3">
        <v>0</v>
      </c>
      <c r="J5478" s="3">
        <v>0</v>
      </c>
      <c r="K5478" s="3">
        <v>0</v>
      </c>
      <c r="L5478" s="3">
        <v>0</v>
      </c>
      <c r="M5478" s="3">
        <v>0</v>
      </c>
      <c r="N5478" s="3">
        <v>0</v>
      </c>
      <c r="O5478" s="3">
        <v>0</v>
      </c>
      <c r="P5478" s="3">
        <v>0</v>
      </c>
      <c r="Q5478" s="3">
        <v>0</v>
      </c>
      <c r="R5478" s="3">
        <v>542665</v>
      </c>
      <c r="S5478" s="3">
        <f t="shared" si="600"/>
        <v>542665</v>
      </c>
      <c r="T5478" s="3">
        <f t="shared" si="595"/>
        <v>12820144</v>
      </c>
      <c r="U5478" s="3" t="str">
        <f t="shared" si="601"/>
        <v>AGUINALDO</v>
      </c>
      <c r="V5478" s="3">
        <f t="shared" si="596"/>
        <v>542665</v>
      </c>
      <c r="W5478" s="3" t="str">
        <f t="shared" si="597"/>
        <v>BONIFICACION POR CARGO</v>
      </c>
      <c r="X5478" s="3">
        <f t="shared" si="598"/>
        <v>0</v>
      </c>
      <c r="Y5478" s="3">
        <f t="shared" si="599"/>
        <v>0</v>
      </c>
    </row>
    <row r="5479" spans="1:25">
      <c r="A5479" s="3"/>
      <c r="B5479" s="3" t="s">
        <v>3288</v>
      </c>
      <c r="C5479" s="3" t="s">
        <v>3289</v>
      </c>
      <c r="D5479" s="3" t="s">
        <v>2737</v>
      </c>
      <c r="E5479" s="3">
        <v>114</v>
      </c>
      <c r="F5479" s="3" t="s">
        <v>2721</v>
      </c>
      <c r="G5479" s="3">
        <v>0</v>
      </c>
      <c r="H5479" s="3">
        <v>0</v>
      </c>
      <c r="I5479" s="3">
        <v>0</v>
      </c>
      <c r="J5479" s="3">
        <v>0</v>
      </c>
      <c r="K5479" s="3">
        <v>0</v>
      </c>
      <c r="L5479" s="3">
        <v>0</v>
      </c>
      <c r="M5479" s="3">
        <v>0</v>
      </c>
      <c r="N5479" s="3">
        <v>0</v>
      </c>
      <c r="O5479" s="3">
        <v>0</v>
      </c>
      <c r="P5479" s="3">
        <v>0</v>
      </c>
      <c r="Q5479" s="3">
        <v>0</v>
      </c>
      <c r="R5479" s="3">
        <v>443500</v>
      </c>
      <c r="S5479" s="3">
        <f t="shared" si="600"/>
        <v>443500</v>
      </c>
      <c r="T5479" s="3">
        <f t="shared" si="595"/>
        <v>12820144</v>
      </c>
      <c r="U5479" s="3" t="str">
        <f t="shared" si="601"/>
        <v>AGUINALDO</v>
      </c>
      <c r="V5479" s="3">
        <f t="shared" si="596"/>
        <v>443500</v>
      </c>
      <c r="W5479" s="3" t="str">
        <f t="shared" si="597"/>
        <v>GASTO DE REPRESENTACION</v>
      </c>
      <c r="X5479" s="3">
        <f t="shared" si="598"/>
        <v>0</v>
      </c>
      <c r="Y5479" s="3">
        <f t="shared" si="599"/>
        <v>0</v>
      </c>
    </row>
    <row r="5480" spans="1:25">
      <c r="A5480" s="3"/>
      <c r="B5480" s="3" t="s">
        <v>3288</v>
      </c>
      <c r="C5480" s="3" t="s">
        <v>3289</v>
      </c>
      <c r="D5480" s="3" t="s">
        <v>2737</v>
      </c>
      <c r="E5480" s="3">
        <v>133</v>
      </c>
      <c r="F5480" s="3" t="s">
        <v>2731</v>
      </c>
      <c r="G5480" s="3">
        <v>0</v>
      </c>
      <c r="H5480" s="3">
        <v>0</v>
      </c>
      <c r="I5480" s="3">
        <v>0</v>
      </c>
      <c r="J5480" s="3">
        <v>0</v>
      </c>
      <c r="K5480" s="3">
        <v>0</v>
      </c>
      <c r="L5480" s="3">
        <v>0</v>
      </c>
      <c r="M5480" s="3">
        <v>0</v>
      </c>
      <c r="N5480" s="3">
        <v>0</v>
      </c>
      <c r="O5480" s="3">
        <v>0</v>
      </c>
      <c r="P5480" s="3">
        <v>1742643</v>
      </c>
      <c r="Q5480" s="3">
        <v>2384670</v>
      </c>
      <c r="R5480" s="3">
        <v>2384670</v>
      </c>
      <c r="S5480" s="3">
        <f t="shared" si="600"/>
        <v>6511983</v>
      </c>
      <c r="T5480" s="3">
        <f t="shared" si="595"/>
        <v>12820144</v>
      </c>
      <c r="U5480" s="3" t="str">
        <f t="shared" si="601"/>
        <v>BONIFICAC</v>
      </c>
      <c r="V5480" s="3">
        <f t="shared" si="596"/>
        <v>0</v>
      </c>
      <c r="W5480" s="3" t="str">
        <f t="shared" si="597"/>
        <v>BONIFICACION POR CARGO</v>
      </c>
      <c r="X5480" s="3">
        <f t="shared" si="598"/>
        <v>6511983</v>
      </c>
      <c r="Y5480" s="3">
        <f t="shared" si="599"/>
        <v>542665</v>
      </c>
    </row>
    <row r="5481" spans="1:25">
      <c r="A5481" s="3"/>
      <c r="B5481" s="3" t="s">
        <v>3290</v>
      </c>
      <c r="C5481" s="3" t="s">
        <v>3291</v>
      </c>
      <c r="D5481" s="3" t="s">
        <v>2694</v>
      </c>
      <c r="E5481" s="3">
        <v>111</v>
      </c>
      <c r="F5481" s="3" t="s">
        <v>21</v>
      </c>
      <c r="G5481" s="3">
        <v>4000000</v>
      </c>
      <c r="H5481" s="3">
        <v>4000000</v>
      </c>
      <c r="I5481" s="3">
        <v>4000000</v>
      </c>
      <c r="J5481" s="3">
        <v>4000000</v>
      </c>
      <c r="K5481" s="3">
        <v>4000000</v>
      </c>
      <c r="L5481" s="3">
        <v>4000000</v>
      </c>
      <c r="M5481" s="3">
        <v>4000000</v>
      </c>
      <c r="N5481" s="3">
        <v>4000000</v>
      </c>
      <c r="O5481" s="3">
        <v>4000000</v>
      </c>
      <c r="P5481" s="3">
        <v>4000000</v>
      </c>
      <c r="Q5481" s="3">
        <v>4000000</v>
      </c>
      <c r="R5481" s="3">
        <v>4000000</v>
      </c>
      <c r="S5481" s="3">
        <f t="shared" si="600"/>
        <v>48000000</v>
      </c>
      <c r="T5481" s="3">
        <f t="shared" si="595"/>
        <v>82692726</v>
      </c>
      <c r="U5481" s="3" t="str">
        <f t="shared" si="601"/>
        <v>SUELDOS</v>
      </c>
      <c r="V5481" s="3">
        <f t="shared" si="596"/>
        <v>0</v>
      </c>
      <c r="W5481" s="3" t="str">
        <f t="shared" si="597"/>
        <v>SUELDOS</v>
      </c>
      <c r="X5481" s="3">
        <f t="shared" si="598"/>
        <v>48000000</v>
      </c>
      <c r="Y5481" s="3">
        <f t="shared" si="599"/>
        <v>4000000</v>
      </c>
    </row>
    <row r="5482" spans="1:25">
      <c r="A5482" s="3"/>
      <c r="B5482" s="3" t="s">
        <v>3290</v>
      </c>
      <c r="C5482" s="3" t="s">
        <v>3291</v>
      </c>
      <c r="D5482" s="3" t="s">
        <v>2694</v>
      </c>
      <c r="E5482" s="3">
        <v>114</v>
      </c>
      <c r="F5482" s="3" t="s">
        <v>29</v>
      </c>
      <c r="G5482" s="3">
        <v>0</v>
      </c>
      <c r="H5482" s="3">
        <v>0</v>
      </c>
      <c r="I5482" s="3">
        <v>0</v>
      </c>
      <c r="J5482" s="3">
        <v>0</v>
      </c>
      <c r="K5482" s="3">
        <v>0</v>
      </c>
      <c r="L5482" s="3">
        <v>0</v>
      </c>
      <c r="M5482" s="3">
        <v>0</v>
      </c>
      <c r="N5482" s="3">
        <v>0</v>
      </c>
      <c r="O5482" s="3">
        <v>0</v>
      </c>
      <c r="P5482" s="3">
        <v>0</v>
      </c>
      <c r="Q5482" s="3">
        <v>0</v>
      </c>
      <c r="R5482" s="3">
        <v>1170000</v>
      </c>
      <c r="S5482" s="3">
        <f t="shared" si="600"/>
        <v>1170000</v>
      </c>
      <c r="T5482" s="3">
        <f t="shared" si="595"/>
        <v>82692726</v>
      </c>
      <c r="U5482" s="3" t="str">
        <f t="shared" si="601"/>
        <v>AGUINALDO</v>
      </c>
      <c r="V5482" s="3">
        <f t="shared" si="596"/>
        <v>1170000</v>
      </c>
      <c r="W5482" s="3" t="str">
        <f t="shared" si="597"/>
        <v>BONIFICACION POR GESTION ADMINISTRATIVA</v>
      </c>
      <c r="X5482" s="3">
        <f t="shared" si="598"/>
        <v>0</v>
      </c>
      <c r="Y5482" s="3">
        <f t="shared" si="599"/>
        <v>0</v>
      </c>
    </row>
    <row r="5483" spans="1:25">
      <c r="A5483" s="3"/>
      <c r="B5483" s="3" t="s">
        <v>3290</v>
      </c>
      <c r="C5483" s="3" t="s">
        <v>3291</v>
      </c>
      <c r="D5483" s="3" t="s">
        <v>2694</v>
      </c>
      <c r="E5483" s="3">
        <v>114</v>
      </c>
      <c r="F5483" s="3" t="s">
        <v>3488</v>
      </c>
      <c r="G5483" s="3">
        <v>0</v>
      </c>
      <c r="H5483" s="3">
        <v>0</v>
      </c>
      <c r="I5483" s="3">
        <v>0</v>
      </c>
      <c r="J5483" s="3">
        <v>0</v>
      </c>
      <c r="K5483" s="3">
        <v>0</v>
      </c>
      <c r="L5483" s="3">
        <v>0</v>
      </c>
      <c r="M5483" s="3">
        <v>0</v>
      </c>
      <c r="N5483" s="3">
        <v>0</v>
      </c>
      <c r="O5483" s="3">
        <v>0</v>
      </c>
      <c r="P5483" s="3">
        <v>0</v>
      </c>
      <c r="Q5483" s="3">
        <v>0</v>
      </c>
      <c r="R5483" s="3">
        <v>4000000</v>
      </c>
      <c r="S5483" s="3">
        <f t="shared" si="600"/>
        <v>4000000</v>
      </c>
      <c r="T5483" s="3">
        <f t="shared" si="595"/>
        <v>82692726</v>
      </c>
      <c r="U5483" s="3" t="str">
        <f t="shared" si="601"/>
        <v>AGUINALDO</v>
      </c>
      <c r="V5483" s="3">
        <f t="shared" si="596"/>
        <v>4000000</v>
      </c>
      <c r="W5483" s="3" t="str">
        <f t="shared" si="597"/>
        <v>SUELDOS</v>
      </c>
      <c r="X5483" s="3">
        <f t="shared" si="598"/>
        <v>0</v>
      </c>
      <c r="Y5483" s="3">
        <f t="shared" si="599"/>
        <v>0</v>
      </c>
    </row>
    <row r="5484" spans="1:25">
      <c r="A5484" s="3"/>
      <c r="B5484" s="3" t="s">
        <v>3290</v>
      </c>
      <c r="C5484" s="3" t="s">
        <v>3291</v>
      </c>
      <c r="D5484" s="3" t="s">
        <v>2694</v>
      </c>
      <c r="E5484" s="3">
        <v>123</v>
      </c>
      <c r="F5484" s="3" t="s">
        <v>30</v>
      </c>
      <c r="G5484" s="3">
        <v>0</v>
      </c>
      <c r="H5484" s="3">
        <v>0</v>
      </c>
      <c r="I5484" s="3">
        <v>0</v>
      </c>
      <c r="J5484" s="3">
        <v>0</v>
      </c>
      <c r="K5484" s="3">
        <v>0</v>
      </c>
      <c r="L5484" s="3">
        <v>0</v>
      </c>
      <c r="M5484" s="3">
        <v>0</v>
      </c>
      <c r="N5484" s="3">
        <v>0</v>
      </c>
      <c r="O5484" s="3">
        <v>0</v>
      </c>
      <c r="P5484" s="3">
        <v>0</v>
      </c>
      <c r="Q5484" s="3">
        <v>0</v>
      </c>
      <c r="R5484" s="3">
        <v>293000</v>
      </c>
      <c r="S5484" s="3">
        <f t="shared" si="600"/>
        <v>293000</v>
      </c>
      <c r="T5484" s="3">
        <f t="shared" si="595"/>
        <v>82692726</v>
      </c>
      <c r="U5484" s="3" t="str">
        <f t="shared" si="601"/>
        <v>AGUINALDO</v>
      </c>
      <c r="V5484" s="3">
        <f t="shared" si="596"/>
        <v>293000</v>
      </c>
      <c r="W5484" s="3" t="str">
        <f t="shared" si="597"/>
        <v>REMUNERACION EXTRAORDINARIA</v>
      </c>
      <c r="X5484" s="3">
        <f t="shared" si="598"/>
        <v>0</v>
      </c>
      <c r="Y5484" s="3">
        <f t="shared" si="599"/>
        <v>0</v>
      </c>
    </row>
    <row r="5485" spans="1:25">
      <c r="A5485" s="3"/>
      <c r="B5485" s="3" t="s">
        <v>3290</v>
      </c>
      <c r="C5485" s="3" t="s">
        <v>3291</v>
      </c>
      <c r="D5485" s="3" t="s">
        <v>2694</v>
      </c>
      <c r="E5485" s="3">
        <v>123</v>
      </c>
      <c r="F5485" s="3" t="s">
        <v>32</v>
      </c>
      <c r="G5485" s="3">
        <v>0</v>
      </c>
      <c r="H5485" s="3">
        <v>0</v>
      </c>
      <c r="I5485" s="3">
        <v>248400</v>
      </c>
      <c r="J5485" s="3">
        <v>414000</v>
      </c>
      <c r="K5485" s="3">
        <v>286500</v>
      </c>
      <c r="L5485" s="3">
        <v>288900</v>
      </c>
      <c r="M5485" s="3">
        <v>417600</v>
      </c>
      <c r="N5485" s="3">
        <v>0</v>
      </c>
      <c r="O5485" s="3">
        <v>183600</v>
      </c>
      <c r="P5485" s="3">
        <v>600000</v>
      </c>
      <c r="Q5485" s="3">
        <v>477000</v>
      </c>
      <c r="R5485" s="3">
        <v>948900</v>
      </c>
      <c r="S5485" s="3">
        <f t="shared" si="600"/>
        <v>3864900</v>
      </c>
      <c r="T5485" s="3">
        <f t="shared" si="595"/>
        <v>82692726</v>
      </c>
      <c r="U5485" s="3" t="str">
        <f t="shared" si="601"/>
        <v>REMUNERAC</v>
      </c>
      <c r="V5485" s="3">
        <f t="shared" si="596"/>
        <v>0</v>
      </c>
      <c r="W5485" s="3" t="str">
        <f t="shared" si="597"/>
        <v>REMUNERACION EXTRAORDINARIA</v>
      </c>
      <c r="X5485" s="3">
        <f t="shared" si="598"/>
        <v>3864900</v>
      </c>
      <c r="Y5485" s="3">
        <f t="shared" si="599"/>
        <v>293000</v>
      </c>
    </row>
    <row r="5486" spans="1:25">
      <c r="A5486" s="3"/>
      <c r="B5486" s="3" t="s">
        <v>3290</v>
      </c>
      <c r="C5486" s="3" t="s">
        <v>3291</v>
      </c>
      <c r="D5486" s="3" t="s">
        <v>2694</v>
      </c>
      <c r="E5486" s="3">
        <v>131</v>
      </c>
      <c r="F5486" s="3" t="s">
        <v>24</v>
      </c>
      <c r="G5486" s="3">
        <v>0</v>
      </c>
      <c r="H5486" s="3">
        <v>3000000</v>
      </c>
      <c r="I5486" s="3">
        <v>0</v>
      </c>
      <c r="J5486" s="3">
        <v>0</v>
      </c>
      <c r="K5486" s="3">
        <v>0</v>
      </c>
      <c r="L5486" s="3">
        <v>0</v>
      </c>
      <c r="M5486" s="3">
        <v>0</v>
      </c>
      <c r="N5486" s="3">
        <v>0</v>
      </c>
      <c r="O5486" s="3">
        <v>0</v>
      </c>
      <c r="P5486" s="3">
        <v>0</v>
      </c>
      <c r="Q5486" s="3">
        <v>0</v>
      </c>
      <c r="R5486" s="3">
        <v>0</v>
      </c>
      <c r="S5486" s="3">
        <f t="shared" si="600"/>
        <v>3000000</v>
      </c>
      <c r="T5486" s="3">
        <f t="shared" si="595"/>
        <v>82692726</v>
      </c>
      <c r="U5486" s="3" t="str">
        <f t="shared" si="601"/>
        <v xml:space="preserve">SUBSIDIO </v>
      </c>
      <c r="V5486" s="3">
        <f t="shared" si="596"/>
        <v>0</v>
      </c>
      <c r="W5486" s="3" t="str">
        <f t="shared" si="597"/>
        <v>SUBSIDIO FAMILIAR - ESCOLARIDAD</v>
      </c>
      <c r="X5486" s="3">
        <f t="shared" si="598"/>
        <v>3000000</v>
      </c>
      <c r="Y5486" s="3">
        <f t="shared" si="599"/>
        <v>0</v>
      </c>
    </row>
    <row r="5487" spans="1:25">
      <c r="A5487" s="3"/>
      <c r="B5487" s="3" t="s">
        <v>3290</v>
      </c>
      <c r="C5487" s="3" t="s">
        <v>3291</v>
      </c>
      <c r="D5487" s="3" t="s">
        <v>2694</v>
      </c>
      <c r="E5487" s="3">
        <v>133</v>
      </c>
      <c r="F5487" s="3" t="s">
        <v>31</v>
      </c>
      <c r="G5487" s="3">
        <v>1200000</v>
      </c>
      <c r="H5487" s="3">
        <v>1200000</v>
      </c>
      <c r="I5487" s="3">
        <v>1200000</v>
      </c>
      <c r="J5487" s="3">
        <v>1200000</v>
      </c>
      <c r="K5487" s="3">
        <v>1200000</v>
      </c>
      <c r="L5487" s="3">
        <v>1200000</v>
      </c>
      <c r="M5487" s="3">
        <v>1200000</v>
      </c>
      <c r="N5487" s="3">
        <v>1200000</v>
      </c>
      <c r="O5487" s="3">
        <v>1200000</v>
      </c>
      <c r="P5487" s="3">
        <v>1200000</v>
      </c>
      <c r="Q5487" s="3">
        <v>1200000</v>
      </c>
      <c r="R5487" s="3">
        <v>1200000</v>
      </c>
      <c r="S5487" s="3">
        <f t="shared" si="600"/>
        <v>14400000</v>
      </c>
      <c r="T5487" s="3">
        <f t="shared" si="595"/>
        <v>82692726</v>
      </c>
      <c r="U5487" s="3" t="str">
        <f t="shared" si="601"/>
        <v>BONIFICAC</v>
      </c>
      <c r="V5487" s="3">
        <f t="shared" si="596"/>
        <v>0</v>
      </c>
      <c r="W5487" s="3" t="str">
        <f t="shared" si="597"/>
        <v>BONIFICACIÓN POR GESTION ADMINISTRATIVA</v>
      </c>
      <c r="X5487" s="3">
        <f t="shared" si="598"/>
        <v>14400000</v>
      </c>
      <c r="Y5487" s="3">
        <f t="shared" si="599"/>
        <v>0</v>
      </c>
    </row>
    <row r="5488" spans="1:25">
      <c r="A5488" s="3"/>
      <c r="B5488" s="3" t="s">
        <v>3290</v>
      </c>
      <c r="C5488" s="3" t="s">
        <v>3291</v>
      </c>
      <c r="D5488" s="3" t="s">
        <v>2694</v>
      </c>
      <c r="E5488" s="3">
        <v>232</v>
      </c>
      <c r="F5488" s="3" t="s">
        <v>33</v>
      </c>
      <c r="G5488" s="3">
        <v>0</v>
      </c>
      <c r="H5488" s="3">
        <v>0</v>
      </c>
      <c r="I5488" s="3">
        <v>3138848</v>
      </c>
      <c r="J5488" s="3">
        <v>0</v>
      </c>
      <c r="K5488" s="3">
        <v>0</v>
      </c>
      <c r="L5488" s="3">
        <v>0</v>
      </c>
      <c r="M5488" s="3">
        <v>2079486</v>
      </c>
      <c r="N5488" s="3">
        <v>0</v>
      </c>
      <c r="O5488" s="3">
        <v>0</v>
      </c>
      <c r="P5488" s="3">
        <v>1373246</v>
      </c>
      <c r="Q5488" s="3">
        <v>1373246</v>
      </c>
      <c r="R5488" s="3">
        <v>0</v>
      </c>
      <c r="S5488" s="3">
        <f t="shared" si="600"/>
        <v>7964826</v>
      </c>
      <c r="T5488" s="3">
        <f t="shared" si="595"/>
        <v>82692726</v>
      </c>
      <c r="U5488" s="3" t="str">
        <f t="shared" si="601"/>
        <v>VIATICO</v>
      </c>
      <c r="V5488" s="3">
        <f t="shared" si="596"/>
        <v>0</v>
      </c>
      <c r="W5488" s="3" t="str">
        <f t="shared" si="597"/>
        <v>VIATICO</v>
      </c>
      <c r="X5488" s="3">
        <f t="shared" si="598"/>
        <v>7964826</v>
      </c>
      <c r="Y5488" s="3">
        <f t="shared" si="599"/>
        <v>0</v>
      </c>
    </row>
    <row r="5489" spans="1:25">
      <c r="A5489" s="3"/>
      <c r="B5489" s="3" t="s">
        <v>3292</v>
      </c>
      <c r="C5489" s="3" t="s">
        <v>3293</v>
      </c>
      <c r="D5489" s="3" t="s">
        <v>2694</v>
      </c>
      <c r="E5489" s="3">
        <v>111</v>
      </c>
      <c r="F5489" s="3" t="s">
        <v>21</v>
      </c>
      <c r="G5489" s="3">
        <v>3200000</v>
      </c>
      <c r="H5489" s="3">
        <v>3200000</v>
      </c>
      <c r="I5489" s="3">
        <v>3200000</v>
      </c>
      <c r="J5489" s="3">
        <v>3200000</v>
      </c>
      <c r="K5489" s="3">
        <v>3200000</v>
      </c>
      <c r="L5489" s="3">
        <v>3200000</v>
      </c>
      <c r="M5489" s="3">
        <v>3200000</v>
      </c>
      <c r="N5489" s="3">
        <v>3200000</v>
      </c>
      <c r="O5489" s="3">
        <v>3200000</v>
      </c>
      <c r="P5489" s="3">
        <v>3200000</v>
      </c>
      <c r="Q5489" s="3">
        <v>3200000</v>
      </c>
      <c r="R5489" s="3">
        <v>3200000</v>
      </c>
      <c r="S5489" s="3">
        <f t="shared" si="600"/>
        <v>38400000</v>
      </c>
      <c r="T5489" s="3">
        <f t="shared" si="595"/>
        <v>41600000</v>
      </c>
      <c r="U5489" s="3" t="str">
        <f t="shared" si="601"/>
        <v>SUELDOS</v>
      </c>
      <c r="V5489" s="3">
        <f t="shared" si="596"/>
        <v>0</v>
      </c>
      <c r="W5489" s="3" t="str">
        <f t="shared" si="597"/>
        <v>SUELDOS</v>
      </c>
      <c r="X5489" s="3">
        <f t="shared" si="598"/>
        <v>38400000</v>
      </c>
      <c r="Y5489" s="3">
        <f t="shared" si="599"/>
        <v>3200000</v>
      </c>
    </row>
    <row r="5490" spans="1:25">
      <c r="A5490" s="3"/>
      <c r="B5490" s="3" t="s">
        <v>3292</v>
      </c>
      <c r="C5490" s="3" t="s">
        <v>3293</v>
      </c>
      <c r="D5490" s="3" t="s">
        <v>2694</v>
      </c>
      <c r="E5490" s="3">
        <v>114</v>
      </c>
      <c r="F5490" s="3" t="s">
        <v>3488</v>
      </c>
      <c r="G5490" s="3">
        <v>0</v>
      </c>
      <c r="H5490" s="3">
        <v>0</v>
      </c>
      <c r="I5490" s="3">
        <v>0</v>
      </c>
      <c r="J5490" s="3">
        <v>0</v>
      </c>
      <c r="K5490" s="3">
        <v>0</v>
      </c>
      <c r="L5490" s="3">
        <v>0</v>
      </c>
      <c r="M5490" s="3">
        <v>0</v>
      </c>
      <c r="N5490" s="3">
        <v>0</v>
      </c>
      <c r="O5490" s="3">
        <v>0</v>
      </c>
      <c r="P5490" s="3">
        <v>0</v>
      </c>
      <c r="Q5490" s="3">
        <v>0</v>
      </c>
      <c r="R5490" s="3">
        <v>3200000</v>
      </c>
      <c r="S5490" s="3">
        <f t="shared" si="600"/>
        <v>3200000</v>
      </c>
      <c r="T5490" s="3">
        <f t="shared" si="595"/>
        <v>41600000</v>
      </c>
      <c r="U5490" s="3" t="str">
        <f t="shared" si="601"/>
        <v>AGUINALDO</v>
      </c>
      <c r="V5490" s="3">
        <f t="shared" si="596"/>
        <v>3200000</v>
      </c>
      <c r="W5490" s="3" t="str">
        <f t="shared" si="597"/>
        <v>SUELDOS</v>
      </c>
      <c r="X5490" s="3">
        <f t="shared" si="598"/>
        <v>0</v>
      </c>
      <c r="Y5490" s="3">
        <f t="shared" si="599"/>
        <v>0</v>
      </c>
    </row>
    <row r="5491" spans="1:25">
      <c r="A5491" s="3"/>
      <c r="B5491" s="3" t="s">
        <v>3294</v>
      </c>
      <c r="C5491" s="3" t="s">
        <v>3295</v>
      </c>
      <c r="D5491" s="3" t="s">
        <v>2694</v>
      </c>
      <c r="E5491" s="3">
        <v>111</v>
      </c>
      <c r="F5491" s="3" t="s">
        <v>21</v>
      </c>
      <c r="G5491" s="3">
        <v>3200000</v>
      </c>
      <c r="H5491" s="3">
        <v>3200000</v>
      </c>
      <c r="I5491" s="3">
        <v>3200000</v>
      </c>
      <c r="J5491" s="3">
        <v>3200000</v>
      </c>
      <c r="K5491" s="3">
        <v>3200000</v>
      </c>
      <c r="L5491" s="3">
        <v>3200000</v>
      </c>
      <c r="M5491" s="3">
        <v>3200000</v>
      </c>
      <c r="N5491" s="3">
        <v>3200000</v>
      </c>
      <c r="O5491" s="3">
        <v>3200000</v>
      </c>
      <c r="P5491" s="3">
        <v>3200000</v>
      </c>
      <c r="Q5491" s="3">
        <v>3200000</v>
      </c>
      <c r="R5491" s="3">
        <v>3200000</v>
      </c>
      <c r="S5491" s="3">
        <f t="shared" si="600"/>
        <v>38400000</v>
      </c>
      <c r="T5491" s="3">
        <f t="shared" si="595"/>
        <v>56859000</v>
      </c>
      <c r="U5491" s="3" t="str">
        <f t="shared" si="601"/>
        <v>SUELDOS</v>
      </c>
      <c r="V5491" s="3">
        <f t="shared" si="596"/>
        <v>0</v>
      </c>
      <c r="W5491" s="3" t="str">
        <f t="shared" si="597"/>
        <v>SUELDOS</v>
      </c>
      <c r="X5491" s="3">
        <f t="shared" si="598"/>
        <v>38400000</v>
      </c>
      <c r="Y5491" s="3">
        <f t="shared" si="599"/>
        <v>3200000</v>
      </c>
    </row>
    <row r="5492" spans="1:25">
      <c r="A5492" s="3"/>
      <c r="B5492" s="3" t="s">
        <v>3294</v>
      </c>
      <c r="C5492" s="3" t="s">
        <v>3295</v>
      </c>
      <c r="D5492" s="3" t="s">
        <v>2694</v>
      </c>
      <c r="E5492" s="3">
        <v>114</v>
      </c>
      <c r="F5492" s="3" t="s">
        <v>29</v>
      </c>
      <c r="G5492" s="3">
        <v>0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3">
        <v>0</v>
      </c>
      <c r="Q5492" s="3">
        <v>0</v>
      </c>
      <c r="R5492" s="3">
        <v>936000</v>
      </c>
      <c r="S5492" s="3">
        <f t="shared" si="600"/>
        <v>936000</v>
      </c>
      <c r="T5492" s="3">
        <f t="shared" si="595"/>
        <v>56859000</v>
      </c>
      <c r="U5492" s="3" t="str">
        <f t="shared" si="601"/>
        <v>AGUINALDO</v>
      </c>
      <c r="V5492" s="3">
        <f t="shared" si="596"/>
        <v>936000</v>
      </c>
      <c r="W5492" s="3" t="str">
        <f t="shared" si="597"/>
        <v>BONIFICACION POR GESTION ADMINISTRATIVA</v>
      </c>
      <c r="X5492" s="3">
        <f t="shared" si="598"/>
        <v>0</v>
      </c>
      <c r="Y5492" s="3">
        <f t="shared" si="599"/>
        <v>0</v>
      </c>
    </row>
    <row r="5493" spans="1:25">
      <c r="A5493" s="3"/>
      <c r="B5493" s="3" t="s">
        <v>3294</v>
      </c>
      <c r="C5493" s="3" t="s">
        <v>3295</v>
      </c>
      <c r="D5493" s="3" t="s">
        <v>2694</v>
      </c>
      <c r="E5493" s="3">
        <v>114</v>
      </c>
      <c r="F5493" s="3" t="s">
        <v>3488</v>
      </c>
      <c r="G5493" s="3">
        <v>0</v>
      </c>
      <c r="H5493" s="3">
        <v>0</v>
      </c>
      <c r="I5493" s="3">
        <v>0</v>
      </c>
      <c r="J5493" s="3">
        <v>0</v>
      </c>
      <c r="K5493" s="3">
        <v>0</v>
      </c>
      <c r="L5493" s="3">
        <v>0</v>
      </c>
      <c r="M5493" s="3">
        <v>0</v>
      </c>
      <c r="N5493" s="3">
        <v>0</v>
      </c>
      <c r="O5493" s="3">
        <v>0</v>
      </c>
      <c r="P5493" s="3">
        <v>0</v>
      </c>
      <c r="Q5493" s="3">
        <v>0</v>
      </c>
      <c r="R5493" s="3">
        <v>3200000</v>
      </c>
      <c r="S5493" s="3">
        <f t="shared" si="600"/>
        <v>3200000</v>
      </c>
      <c r="T5493" s="3">
        <f t="shared" si="595"/>
        <v>56859000</v>
      </c>
      <c r="U5493" s="3" t="str">
        <f t="shared" si="601"/>
        <v>AGUINALDO</v>
      </c>
      <c r="V5493" s="3">
        <f t="shared" si="596"/>
        <v>3200000</v>
      </c>
      <c r="W5493" s="3" t="str">
        <f t="shared" si="597"/>
        <v>SUELDOS</v>
      </c>
      <c r="X5493" s="3">
        <f t="shared" si="598"/>
        <v>0</v>
      </c>
      <c r="Y5493" s="3">
        <f t="shared" si="599"/>
        <v>0</v>
      </c>
    </row>
    <row r="5494" spans="1:25">
      <c r="A5494" s="3"/>
      <c r="B5494" s="3" t="s">
        <v>3294</v>
      </c>
      <c r="C5494" s="3" t="s">
        <v>3295</v>
      </c>
      <c r="D5494" s="3" t="s">
        <v>2694</v>
      </c>
      <c r="E5494" s="3">
        <v>123</v>
      </c>
      <c r="F5494" s="3" t="s">
        <v>30</v>
      </c>
      <c r="G5494" s="3">
        <v>0</v>
      </c>
      <c r="H5494" s="3">
        <v>0</v>
      </c>
      <c r="I5494" s="3">
        <v>0</v>
      </c>
      <c r="J5494" s="3">
        <v>0</v>
      </c>
      <c r="K5494" s="3">
        <v>0</v>
      </c>
      <c r="L5494" s="3">
        <v>0</v>
      </c>
      <c r="M5494" s="3">
        <v>0</v>
      </c>
      <c r="N5494" s="3">
        <v>0</v>
      </c>
      <c r="O5494" s="3">
        <v>0</v>
      </c>
      <c r="P5494" s="3">
        <v>0</v>
      </c>
      <c r="Q5494" s="3">
        <v>0</v>
      </c>
      <c r="R5494" s="3">
        <v>7000</v>
      </c>
      <c r="S5494" s="3">
        <f t="shared" si="600"/>
        <v>7000</v>
      </c>
      <c r="T5494" s="3">
        <f t="shared" si="595"/>
        <v>56859000</v>
      </c>
      <c r="U5494" s="3" t="str">
        <f t="shared" si="601"/>
        <v>AGUINALDO</v>
      </c>
      <c r="V5494" s="3">
        <f t="shared" si="596"/>
        <v>7000</v>
      </c>
      <c r="W5494" s="3" t="str">
        <f t="shared" si="597"/>
        <v>REMUNERACION EXTRAORDINARIA</v>
      </c>
      <c r="X5494" s="3">
        <f t="shared" si="598"/>
        <v>0</v>
      </c>
      <c r="Y5494" s="3">
        <f t="shared" si="599"/>
        <v>0</v>
      </c>
    </row>
    <row r="5495" spans="1:25">
      <c r="A5495" s="3"/>
      <c r="B5495" s="3" t="s">
        <v>3294</v>
      </c>
      <c r="C5495" s="3" t="s">
        <v>3295</v>
      </c>
      <c r="D5495" s="3" t="s">
        <v>2694</v>
      </c>
      <c r="E5495" s="3">
        <v>123</v>
      </c>
      <c r="F5495" s="3" t="s">
        <v>32</v>
      </c>
      <c r="G5495" s="3">
        <v>0</v>
      </c>
      <c r="H5495" s="3">
        <v>0</v>
      </c>
      <c r="I5495" s="3">
        <v>0</v>
      </c>
      <c r="J5495" s="3">
        <v>0</v>
      </c>
      <c r="K5495" s="3">
        <v>0</v>
      </c>
      <c r="L5495" s="3">
        <v>0</v>
      </c>
      <c r="M5495" s="3">
        <v>0</v>
      </c>
      <c r="N5495" s="3">
        <v>0</v>
      </c>
      <c r="O5495" s="3">
        <v>0</v>
      </c>
      <c r="P5495" s="3">
        <v>0</v>
      </c>
      <c r="Q5495" s="3">
        <v>42720</v>
      </c>
      <c r="R5495" s="3">
        <v>41280</v>
      </c>
      <c r="S5495" s="3">
        <f t="shared" si="600"/>
        <v>84000</v>
      </c>
      <c r="T5495" s="3">
        <f t="shared" si="595"/>
        <v>56859000</v>
      </c>
      <c r="U5495" s="3" t="str">
        <f t="shared" si="601"/>
        <v>REMUNERAC</v>
      </c>
      <c r="V5495" s="3">
        <f t="shared" si="596"/>
        <v>0</v>
      </c>
      <c r="W5495" s="3" t="str">
        <f t="shared" si="597"/>
        <v>REMUNERACION EXTRAORDINARIA</v>
      </c>
      <c r="X5495" s="3">
        <f t="shared" si="598"/>
        <v>84000</v>
      </c>
      <c r="Y5495" s="3">
        <f t="shared" si="599"/>
        <v>7000</v>
      </c>
    </row>
    <row r="5496" spans="1:25">
      <c r="A5496" s="3"/>
      <c r="B5496" s="3" t="s">
        <v>3294</v>
      </c>
      <c r="C5496" s="3" t="s">
        <v>3295</v>
      </c>
      <c r="D5496" s="3" t="s">
        <v>2694</v>
      </c>
      <c r="E5496" s="3">
        <v>131</v>
      </c>
      <c r="F5496" s="3" t="s">
        <v>24</v>
      </c>
      <c r="G5496" s="3">
        <v>0</v>
      </c>
      <c r="H5496" s="3">
        <v>3000000</v>
      </c>
      <c r="I5496" s="3">
        <v>0</v>
      </c>
      <c r="J5496" s="3">
        <v>0</v>
      </c>
      <c r="K5496" s="3">
        <v>0</v>
      </c>
      <c r="L5496" s="3">
        <v>0</v>
      </c>
      <c r="M5496" s="3">
        <v>0</v>
      </c>
      <c r="N5496" s="3">
        <v>0</v>
      </c>
      <c r="O5496" s="3">
        <v>0</v>
      </c>
      <c r="P5496" s="3">
        <v>0</v>
      </c>
      <c r="Q5496" s="3">
        <v>0</v>
      </c>
      <c r="R5496" s="3">
        <v>0</v>
      </c>
      <c r="S5496" s="3">
        <f t="shared" si="600"/>
        <v>3000000</v>
      </c>
      <c r="T5496" s="3">
        <f t="shared" si="595"/>
        <v>56859000</v>
      </c>
      <c r="U5496" s="3" t="str">
        <f t="shared" si="601"/>
        <v xml:space="preserve">SUBSIDIO </v>
      </c>
      <c r="V5496" s="3">
        <f t="shared" si="596"/>
        <v>0</v>
      </c>
      <c r="W5496" s="3" t="str">
        <f t="shared" si="597"/>
        <v>SUBSIDIO FAMILIAR - ESCOLARIDAD</v>
      </c>
      <c r="X5496" s="3">
        <f t="shared" si="598"/>
        <v>3000000</v>
      </c>
      <c r="Y5496" s="3">
        <f t="shared" si="599"/>
        <v>0</v>
      </c>
    </row>
    <row r="5497" spans="1:25">
      <c r="A5497" s="3"/>
      <c r="B5497" s="3" t="s">
        <v>3294</v>
      </c>
      <c r="C5497" s="3" t="s">
        <v>3295</v>
      </c>
      <c r="D5497" s="3" t="s">
        <v>2694</v>
      </c>
      <c r="E5497" s="3">
        <v>133</v>
      </c>
      <c r="F5497" s="3" t="s">
        <v>31</v>
      </c>
      <c r="G5497" s="3">
        <v>960000</v>
      </c>
      <c r="H5497" s="3">
        <v>960000</v>
      </c>
      <c r="I5497" s="3">
        <v>960000</v>
      </c>
      <c r="J5497" s="3">
        <v>960000</v>
      </c>
      <c r="K5497" s="3">
        <v>960000</v>
      </c>
      <c r="L5497" s="3">
        <v>960000</v>
      </c>
      <c r="M5497" s="3">
        <v>960000</v>
      </c>
      <c r="N5497" s="3">
        <v>672000</v>
      </c>
      <c r="O5497" s="3">
        <v>960000</v>
      </c>
      <c r="P5497" s="3">
        <v>960000</v>
      </c>
      <c r="Q5497" s="3">
        <v>960000</v>
      </c>
      <c r="R5497" s="3">
        <v>960000</v>
      </c>
      <c r="S5497" s="3">
        <f t="shared" si="600"/>
        <v>11232000</v>
      </c>
      <c r="T5497" s="3">
        <f t="shared" si="595"/>
        <v>56859000</v>
      </c>
      <c r="U5497" s="3" t="str">
        <f t="shared" si="601"/>
        <v>BONIFICAC</v>
      </c>
      <c r="V5497" s="3">
        <f t="shared" si="596"/>
        <v>0</v>
      </c>
      <c r="W5497" s="3" t="str">
        <f t="shared" si="597"/>
        <v>BONIFICACIÓN POR GESTION ADMINISTRATIVA</v>
      </c>
      <c r="X5497" s="3">
        <f t="shared" si="598"/>
        <v>11232000</v>
      </c>
      <c r="Y5497" s="3">
        <f t="shared" si="599"/>
        <v>0</v>
      </c>
    </row>
    <row r="5498" spans="1:25">
      <c r="A5498" s="3"/>
      <c r="B5498" s="3" t="s">
        <v>3296</v>
      </c>
      <c r="C5498" s="3" t="s">
        <v>3297</v>
      </c>
      <c r="D5498" s="3" t="s">
        <v>2694</v>
      </c>
      <c r="E5498" s="3">
        <v>111</v>
      </c>
      <c r="F5498" s="3" t="s">
        <v>3488</v>
      </c>
      <c r="G5498" s="3">
        <v>0</v>
      </c>
      <c r="H5498" s="3">
        <v>0</v>
      </c>
      <c r="I5498" s="3">
        <v>0</v>
      </c>
      <c r="J5498" s="3">
        <v>0</v>
      </c>
      <c r="K5498" s="3">
        <v>0</v>
      </c>
      <c r="L5498" s="3">
        <v>0</v>
      </c>
      <c r="M5498" s="3">
        <v>0</v>
      </c>
      <c r="N5498" s="3">
        <v>0</v>
      </c>
      <c r="O5498" s="3">
        <v>0</v>
      </c>
      <c r="P5498" s="3">
        <v>0</v>
      </c>
      <c r="Q5498" s="3">
        <v>0</v>
      </c>
      <c r="R5498" s="3">
        <v>5700000</v>
      </c>
      <c r="S5498" s="3">
        <f t="shared" si="600"/>
        <v>5700000</v>
      </c>
      <c r="T5498" s="3">
        <f t="shared" si="595"/>
        <v>74100000</v>
      </c>
      <c r="U5498" s="3" t="str">
        <f t="shared" si="601"/>
        <v>AGUINALDO</v>
      </c>
      <c r="V5498" s="3">
        <f t="shared" si="596"/>
        <v>5700000</v>
      </c>
      <c r="W5498" s="3" t="str">
        <f t="shared" si="597"/>
        <v>SUELDOS</v>
      </c>
      <c r="X5498" s="3">
        <f t="shared" si="598"/>
        <v>0</v>
      </c>
      <c r="Y5498" s="3">
        <f t="shared" si="599"/>
        <v>0</v>
      </c>
    </row>
    <row r="5499" spans="1:25">
      <c r="A5499" s="3"/>
      <c r="B5499" s="3" t="s">
        <v>3296</v>
      </c>
      <c r="C5499" s="3" t="s">
        <v>3297</v>
      </c>
      <c r="D5499" s="3" t="s">
        <v>2694</v>
      </c>
      <c r="E5499" s="3">
        <v>111</v>
      </c>
      <c r="F5499" s="3" t="s">
        <v>21</v>
      </c>
      <c r="G5499" s="3">
        <v>7600000</v>
      </c>
      <c r="H5499" s="3">
        <v>7600000</v>
      </c>
      <c r="I5499" s="3">
        <v>7600000</v>
      </c>
      <c r="J5499" s="3">
        <v>7600000</v>
      </c>
      <c r="K5499" s="3">
        <v>7600000</v>
      </c>
      <c r="L5499" s="3">
        <v>7600000</v>
      </c>
      <c r="M5499" s="3">
        <v>7600000</v>
      </c>
      <c r="N5499" s="3">
        <v>7600000</v>
      </c>
      <c r="O5499" s="3">
        <v>7600000</v>
      </c>
      <c r="P5499" s="3">
        <v>0</v>
      </c>
      <c r="Q5499" s="3">
        <v>0</v>
      </c>
      <c r="R5499" s="3">
        <v>0</v>
      </c>
      <c r="S5499" s="3">
        <f t="shared" si="600"/>
        <v>68400000</v>
      </c>
      <c r="T5499" s="3">
        <f t="shared" si="595"/>
        <v>74100000</v>
      </c>
      <c r="U5499" s="3" t="str">
        <f t="shared" si="601"/>
        <v>SUELDOS</v>
      </c>
      <c r="V5499" s="3">
        <f t="shared" si="596"/>
        <v>0</v>
      </c>
      <c r="W5499" s="3" t="str">
        <f t="shared" si="597"/>
        <v>SUELDOS</v>
      </c>
      <c r="X5499" s="3">
        <f t="shared" si="598"/>
        <v>68400000</v>
      </c>
      <c r="Y5499" s="3">
        <f t="shared" si="599"/>
        <v>5700000</v>
      </c>
    </row>
    <row r="5500" spans="1:25">
      <c r="A5500" s="3"/>
      <c r="B5500" s="3" t="s">
        <v>3298</v>
      </c>
      <c r="C5500" s="3" t="s">
        <v>3299</v>
      </c>
      <c r="D5500" s="3" t="s">
        <v>2694</v>
      </c>
      <c r="E5500" s="3">
        <v>111</v>
      </c>
      <c r="F5500" s="3" t="s">
        <v>21</v>
      </c>
      <c r="G5500" s="3">
        <v>7600000</v>
      </c>
      <c r="H5500" s="3">
        <v>7600000</v>
      </c>
      <c r="I5500" s="3">
        <v>7600000</v>
      </c>
      <c r="J5500" s="3">
        <v>7600000</v>
      </c>
      <c r="K5500" s="3">
        <v>7600000</v>
      </c>
      <c r="L5500" s="3">
        <v>7600000</v>
      </c>
      <c r="M5500" s="3">
        <v>7600000</v>
      </c>
      <c r="N5500" s="3">
        <v>7600000</v>
      </c>
      <c r="O5500" s="3">
        <v>7600000</v>
      </c>
      <c r="P5500" s="3">
        <v>7600000</v>
      </c>
      <c r="Q5500" s="3">
        <v>7600000</v>
      </c>
      <c r="R5500" s="3">
        <v>7600000</v>
      </c>
      <c r="S5500" s="3">
        <f t="shared" si="600"/>
        <v>91200000</v>
      </c>
      <c r="T5500" s="3">
        <f t="shared" si="595"/>
        <v>127678447</v>
      </c>
      <c r="U5500" s="3" t="str">
        <f t="shared" si="601"/>
        <v>SUELDOS</v>
      </c>
      <c r="V5500" s="3">
        <f t="shared" si="596"/>
        <v>0</v>
      </c>
      <c r="W5500" s="3" t="str">
        <f t="shared" si="597"/>
        <v>SUELDOS</v>
      </c>
      <c r="X5500" s="3">
        <f t="shared" si="598"/>
        <v>91200000</v>
      </c>
      <c r="Y5500" s="3">
        <f t="shared" si="599"/>
        <v>7600000</v>
      </c>
    </row>
    <row r="5501" spans="1:25">
      <c r="A5501" s="3"/>
      <c r="B5501" s="3" t="s">
        <v>3298</v>
      </c>
      <c r="C5501" s="3" t="s">
        <v>3299</v>
      </c>
      <c r="D5501" s="3" t="s">
        <v>2694</v>
      </c>
      <c r="E5501" s="3">
        <v>114</v>
      </c>
      <c r="F5501" s="3" t="s">
        <v>2727</v>
      </c>
      <c r="G5501" s="3">
        <v>0</v>
      </c>
      <c r="H5501" s="3">
        <v>0</v>
      </c>
      <c r="I5501" s="3">
        <v>0</v>
      </c>
      <c r="J5501" s="3">
        <v>0</v>
      </c>
      <c r="K5501" s="3">
        <v>0</v>
      </c>
      <c r="L5501" s="3">
        <v>0</v>
      </c>
      <c r="M5501" s="3">
        <v>0</v>
      </c>
      <c r="N5501" s="3">
        <v>0</v>
      </c>
      <c r="O5501" s="3">
        <v>0</v>
      </c>
      <c r="P5501" s="3">
        <v>0</v>
      </c>
      <c r="Q5501" s="3">
        <v>0</v>
      </c>
      <c r="R5501" s="3">
        <v>1653000</v>
      </c>
      <c r="S5501" s="3">
        <f t="shared" si="600"/>
        <v>1653000</v>
      </c>
      <c r="T5501" s="3">
        <f t="shared" si="595"/>
        <v>127678447</v>
      </c>
      <c r="U5501" s="3" t="str">
        <f t="shared" si="601"/>
        <v>AGUINALDO</v>
      </c>
      <c r="V5501" s="3">
        <f t="shared" si="596"/>
        <v>1653000</v>
      </c>
      <c r="W5501" s="3" t="str">
        <f t="shared" si="597"/>
        <v>BONIFICACION POR CARGO</v>
      </c>
      <c r="X5501" s="3">
        <f t="shared" si="598"/>
        <v>0</v>
      </c>
      <c r="Y5501" s="3">
        <f t="shared" si="599"/>
        <v>0</v>
      </c>
    </row>
    <row r="5502" spans="1:25">
      <c r="A5502" s="3"/>
      <c r="B5502" s="3" t="s">
        <v>3298</v>
      </c>
      <c r="C5502" s="3" t="s">
        <v>3299</v>
      </c>
      <c r="D5502" s="3" t="s">
        <v>2694</v>
      </c>
      <c r="E5502" s="3">
        <v>114</v>
      </c>
      <c r="F5502" s="3" t="s">
        <v>3488</v>
      </c>
      <c r="G5502" s="3">
        <v>0</v>
      </c>
      <c r="H5502" s="3">
        <v>0</v>
      </c>
      <c r="I5502" s="3">
        <v>0</v>
      </c>
      <c r="J5502" s="3">
        <v>0</v>
      </c>
      <c r="K5502" s="3">
        <v>0</v>
      </c>
      <c r="L5502" s="3">
        <v>0</v>
      </c>
      <c r="M5502" s="3">
        <v>0</v>
      </c>
      <c r="N5502" s="3">
        <v>0</v>
      </c>
      <c r="O5502" s="3">
        <v>0</v>
      </c>
      <c r="P5502" s="3">
        <v>0</v>
      </c>
      <c r="Q5502" s="3">
        <v>0</v>
      </c>
      <c r="R5502" s="3">
        <v>7600000</v>
      </c>
      <c r="S5502" s="3">
        <f t="shared" si="600"/>
        <v>7600000</v>
      </c>
      <c r="T5502" s="3">
        <f t="shared" si="595"/>
        <v>127678447</v>
      </c>
      <c r="U5502" s="3" t="str">
        <f t="shared" si="601"/>
        <v>AGUINALDO</v>
      </c>
      <c r="V5502" s="3">
        <f t="shared" si="596"/>
        <v>7600000</v>
      </c>
      <c r="W5502" s="3" t="str">
        <f t="shared" si="597"/>
        <v>SUELDOS</v>
      </c>
      <c r="X5502" s="3">
        <f t="shared" si="598"/>
        <v>0</v>
      </c>
      <c r="Y5502" s="3">
        <f t="shared" si="599"/>
        <v>0</v>
      </c>
    </row>
    <row r="5503" spans="1:25">
      <c r="A5503" s="3"/>
      <c r="B5503" s="3" t="s">
        <v>3298</v>
      </c>
      <c r="C5503" s="3" t="s">
        <v>3299</v>
      </c>
      <c r="D5503" s="3" t="s">
        <v>2694</v>
      </c>
      <c r="E5503" s="3">
        <v>123</v>
      </c>
      <c r="F5503" s="3" t="s">
        <v>30</v>
      </c>
      <c r="G5503" s="3">
        <v>0</v>
      </c>
      <c r="H5503" s="3">
        <v>0</v>
      </c>
      <c r="I5503" s="3">
        <v>0</v>
      </c>
      <c r="J5503" s="3">
        <v>0</v>
      </c>
      <c r="K5503" s="3">
        <v>0</v>
      </c>
      <c r="L5503" s="3">
        <v>0</v>
      </c>
      <c r="M5503" s="3">
        <v>0</v>
      </c>
      <c r="N5503" s="3">
        <v>0</v>
      </c>
      <c r="O5503" s="3">
        <v>0</v>
      </c>
      <c r="P5503" s="3">
        <v>0</v>
      </c>
      <c r="Q5503" s="3">
        <v>0</v>
      </c>
      <c r="R5503" s="3">
        <v>529957</v>
      </c>
      <c r="S5503" s="3">
        <f t="shared" si="600"/>
        <v>529957</v>
      </c>
      <c r="T5503" s="3">
        <f t="shared" si="595"/>
        <v>127678447</v>
      </c>
      <c r="U5503" s="3" t="str">
        <f t="shared" si="601"/>
        <v>AGUINALDO</v>
      </c>
      <c r="V5503" s="3">
        <f t="shared" si="596"/>
        <v>529957</v>
      </c>
      <c r="W5503" s="3" t="str">
        <f t="shared" si="597"/>
        <v>REMUNERACION EXTRAORDINARIA</v>
      </c>
      <c r="X5503" s="3">
        <f t="shared" si="598"/>
        <v>0</v>
      </c>
      <c r="Y5503" s="3">
        <f t="shared" si="599"/>
        <v>0</v>
      </c>
    </row>
    <row r="5504" spans="1:25">
      <c r="A5504" s="3"/>
      <c r="B5504" s="3" t="s">
        <v>3298</v>
      </c>
      <c r="C5504" s="3" t="s">
        <v>3299</v>
      </c>
      <c r="D5504" s="3" t="s">
        <v>2694</v>
      </c>
      <c r="E5504" s="3">
        <v>123</v>
      </c>
      <c r="F5504" s="3" t="s">
        <v>32</v>
      </c>
      <c r="G5504" s="3">
        <v>0</v>
      </c>
      <c r="H5504" s="3">
        <v>0</v>
      </c>
      <c r="I5504" s="3">
        <v>0</v>
      </c>
      <c r="J5504" s="3">
        <v>168150</v>
      </c>
      <c r="K5504" s="3">
        <v>886350</v>
      </c>
      <c r="L5504" s="3">
        <v>769500</v>
      </c>
      <c r="M5504" s="3">
        <v>912000</v>
      </c>
      <c r="N5504" s="3">
        <v>0</v>
      </c>
      <c r="O5504" s="3">
        <v>912000</v>
      </c>
      <c r="P5504" s="3">
        <v>912000</v>
      </c>
      <c r="Q5504" s="3">
        <v>912000</v>
      </c>
      <c r="R5504" s="3">
        <v>887490</v>
      </c>
      <c r="S5504" s="3">
        <f t="shared" si="600"/>
        <v>6359490</v>
      </c>
      <c r="T5504" s="3">
        <f t="shared" si="595"/>
        <v>127678447</v>
      </c>
      <c r="U5504" s="3" t="str">
        <f t="shared" si="601"/>
        <v>REMUNERAC</v>
      </c>
      <c r="V5504" s="3">
        <f t="shared" si="596"/>
        <v>0</v>
      </c>
      <c r="W5504" s="3" t="str">
        <f t="shared" si="597"/>
        <v>REMUNERACION EXTRAORDINARIA</v>
      </c>
      <c r="X5504" s="3">
        <f t="shared" si="598"/>
        <v>6359490</v>
      </c>
      <c r="Y5504" s="3">
        <f t="shared" si="599"/>
        <v>529957</v>
      </c>
    </row>
    <row r="5505" spans="1:25">
      <c r="A5505" s="3"/>
      <c r="B5505" s="3" t="s">
        <v>3298</v>
      </c>
      <c r="C5505" s="3" t="s">
        <v>3299</v>
      </c>
      <c r="D5505" s="3" t="s">
        <v>2694</v>
      </c>
      <c r="E5505" s="3">
        <v>131</v>
      </c>
      <c r="F5505" s="3" t="s">
        <v>323</v>
      </c>
      <c r="G5505" s="3">
        <v>0</v>
      </c>
      <c r="H5505" s="3">
        <v>0</v>
      </c>
      <c r="I5505" s="3">
        <v>0</v>
      </c>
      <c r="J5505" s="3">
        <v>0</v>
      </c>
      <c r="K5505" s="3">
        <v>0</v>
      </c>
      <c r="L5505" s="3">
        <v>0</v>
      </c>
      <c r="M5505" s="3">
        <v>0</v>
      </c>
      <c r="N5505" s="3">
        <v>0</v>
      </c>
      <c r="O5505" s="3">
        <v>500000</v>
      </c>
      <c r="P5505" s="3">
        <v>0</v>
      </c>
      <c r="Q5505" s="3">
        <v>0</v>
      </c>
      <c r="R5505" s="3">
        <v>0</v>
      </c>
      <c r="S5505" s="3">
        <f t="shared" si="600"/>
        <v>500000</v>
      </c>
      <c r="T5505" s="3">
        <f t="shared" si="595"/>
        <v>127678447</v>
      </c>
      <c r="U5505" s="3" t="str">
        <f t="shared" si="601"/>
        <v xml:space="preserve">SUBSIDIO </v>
      </c>
      <c r="V5505" s="3">
        <f t="shared" si="596"/>
        <v>0</v>
      </c>
      <c r="W5505" s="3" t="str">
        <f t="shared" si="597"/>
        <v>SUBSIDIO FAMILIAR - NACIMIENTO</v>
      </c>
      <c r="X5505" s="3">
        <f t="shared" si="598"/>
        <v>500000</v>
      </c>
      <c r="Y5505" s="3">
        <f t="shared" si="599"/>
        <v>0</v>
      </c>
    </row>
    <row r="5506" spans="1:25">
      <c r="A5506" s="3"/>
      <c r="B5506" s="3" t="s">
        <v>3298</v>
      </c>
      <c r="C5506" s="3" t="s">
        <v>3299</v>
      </c>
      <c r="D5506" s="3" t="s">
        <v>2694</v>
      </c>
      <c r="E5506" s="3">
        <v>133</v>
      </c>
      <c r="F5506" s="3" t="s">
        <v>2731</v>
      </c>
      <c r="G5506" s="3">
        <v>0</v>
      </c>
      <c r="H5506" s="3">
        <v>0</v>
      </c>
      <c r="I5506" s="3">
        <v>0</v>
      </c>
      <c r="J5506" s="3">
        <v>2280000</v>
      </c>
      <c r="K5506" s="3">
        <v>2280000</v>
      </c>
      <c r="L5506" s="3">
        <v>2280000</v>
      </c>
      <c r="M5506" s="3">
        <v>2280000</v>
      </c>
      <c r="N5506" s="3">
        <v>1596000</v>
      </c>
      <c r="O5506" s="3">
        <v>2280000</v>
      </c>
      <c r="P5506" s="3">
        <v>2280000</v>
      </c>
      <c r="Q5506" s="3">
        <v>2280000</v>
      </c>
      <c r="R5506" s="3">
        <v>2280000</v>
      </c>
      <c r="S5506" s="3">
        <f t="shared" si="600"/>
        <v>19836000</v>
      </c>
      <c r="T5506" s="3">
        <f t="shared" si="595"/>
        <v>127678447</v>
      </c>
      <c r="U5506" s="3" t="str">
        <f t="shared" si="601"/>
        <v>BONIFICAC</v>
      </c>
      <c r="V5506" s="3">
        <f t="shared" si="596"/>
        <v>0</v>
      </c>
      <c r="W5506" s="3" t="str">
        <f t="shared" si="597"/>
        <v>BONIFICACION POR CARGO</v>
      </c>
      <c r="X5506" s="3">
        <f t="shared" si="598"/>
        <v>19836000</v>
      </c>
      <c r="Y5506" s="3">
        <f t="shared" si="599"/>
        <v>1653000</v>
      </c>
    </row>
    <row r="5507" spans="1:25">
      <c r="A5507" s="3"/>
      <c r="B5507" s="3" t="s">
        <v>3300</v>
      </c>
      <c r="C5507" s="3" t="s">
        <v>3301</v>
      </c>
      <c r="D5507" s="3" t="s">
        <v>2694</v>
      </c>
      <c r="E5507" s="3">
        <v>111</v>
      </c>
      <c r="F5507" s="3" t="s">
        <v>21</v>
      </c>
      <c r="G5507" s="3">
        <v>4000000</v>
      </c>
      <c r="H5507" s="3">
        <v>4000000</v>
      </c>
      <c r="I5507" s="3">
        <v>4000000</v>
      </c>
      <c r="J5507" s="3">
        <v>4000000</v>
      </c>
      <c r="K5507" s="3">
        <v>4000000</v>
      </c>
      <c r="L5507" s="3">
        <v>4000000</v>
      </c>
      <c r="M5507" s="3">
        <v>4000000</v>
      </c>
      <c r="N5507" s="3">
        <v>4000000</v>
      </c>
      <c r="O5507" s="3">
        <v>4000000</v>
      </c>
      <c r="P5507" s="3">
        <v>4000000</v>
      </c>
      <c r="Q5507" s="3">
        <v>4000000</v>
      </c>
      <c r="R5507" s="3">
        <v>4000000</v>
      </c>
      <c r="S5507" s="3">
        <f t="shared" si="600"/>
        <v>48000000</v>
      </c>
      <c r="T5507" s="3">
        <f t="shared" si="595"/>
        <v>60004223</v>
      </c>
      <c r="U5507" s="3" t="str">
        <f t="shared" si="601"/>
        <v>SUELDOS</v>
      </c>
      <c r="V5507" s="3">
        <f t="shared" si="596"/>
        <v>0</v>
      </c>
      <c r="W5507" s="3" t="str">
        <f t="shared" si="597"/>
        <v>SUELDOS</v>
      </c>
      <c r="X5507" s="3">
        <f t="shared" si="598"/>
        <v>48000000</v>
      </c>
      <c r="Y5507" s="3">
        <f t="shared" si="599"/>
        <v>4000000</v>
      </c>
    </row>
    <row r="5508" spans="1:25">
      <c r="A5508" s="3"/>
      <c r="B5508" s="3" t="s">
        <v>3300</v>
      </c>
      <c r="C5508" s="3" t="s">
        <v>3301</v>
      </c>
      <c r="D5508" s="3" t="s">
        <v>2694</v>
      </c>
      <c r="E5508" s="3">
        <v>114</v>
      </c>
      <c r="F5508" s="3" t="s">
        <v>3488</v>
      </c>
      <c r="G5508" s="3">
        <v>0</v>
      </c>
      <c r="H5508" s="3">
        <v>0</v>
      </c>
      <c r="I5508" s="3">
        <v>0</v>
      </c>
      <c r="J5508" s="3">
        <v>0</v>
      </c>
      <c r="K5508" s="3">
        <v>0</v>
      </c>
      <c r="L5508" s="3">
        <v>0</v>
      </c>
      <c r="M5508" s="3">
        <v>0</v>
      </c>
      <c r="N5508" s="3">
        <v>0</v>
      </c>
      <c r="O5508" s="3">
        <v>0</v>
      </c>
      <c r="P5508" s="3">
        <v>0</v>
      </c>
      <c r="Q5508" s="3">
        <v>0</v>
      </c>
      <c r="R5508" s="3">
        <v>4000000</v>
      </c>
      <c r="S5508" s="3">
        <f t="shared" si="600"/>
        <v>4000000</v>
      </c>
      <c r="T5508" s="3">
        <f t="shared" ref="T5508:T5571" si="602">SUMIF($B:$B,B5508,$S:$S)</f>
        <v>60004223</v>
      </c>
      <c r="U5508" s="3" t="str">
        <f t="shared" si="601"/>
        <v>AGUINALDO</v>
      </c>
      <c r="V5508" s="3">
        <f t="shared" ref="V5508:V5571" si="603">IF(U5508="AGUINALDO",S5508,0)</f>
        <v>4000000</v>
      </c>
      <c r="W5508" s="3" t="str">
        <f t="shared" ref="W5508:W5571" si="604">IF(U5508="AGUINALDO",MID(F5508,14,50),F5508)</f>
        <v>SUELDOS</v>
      </c>
      <c r="X5508" s="3">
        <f t="shared" ref="X5508:X5571" si="605">IF(W5508=F5508,S5508,0)</f>
        <v>0</v>
      </c>
      <c r="Y5508" s="3">
        <f t="shared" ref="Y5508:Y5571" si="606">IF(W5508=F5508,SUMIFS($V:$V,B:B,B5508,$W:$W,W5508),0)</f>
        <v>0</v>
      </c>
    </row>
    <row r="5509" spans="1:25">
      <c r="A5509" s="3"/>
      <c r="B5509" s="3" t="s">
        <v>3300</v>
      </c>
      <c r="C5509" s="3" t="s">
        <v>3301</v>
      </c>
      <c r="D5509" s="3" t="s">
        <v>2694</v>
      </c>
      <c r="E5509" s="3">
        <v>123</v>
      </c>
      <c r="F5509" s="3" t="s">
        <v>30</v>
      </c>
      <c r="G5509" s="3">
        <v>0</v>
      </c>
      <c r="H5509" s="3">
        <v>0</v>
      </c>
      <c r="I5509" s="3">
        <v>0</v>
      </c>
      <c r="J5509" s="3">
        <v>0</v>
      </c>
      <c r="K5509" s="3">
        <v>0</v>
      </c>
      <c r="L5509" s="3">
        <v>0</v>
      </c>
      <c r="M5509" s="3">
        <v>0</v>
      </c>
      <c r="N5509" s="3">
        <v>0</v>
      </c>
      <c r="O5509" s="3">
        <v>0</v>
      </c>
      <c r="P5509" s="3">
        <v>0</v>
      </c>
      <c r="Q5509" s="3">
        <v>0</v>
      </c>
      <c r="R5509" s="3">
        <v>258875</v>
      </c>
      <c r="S5509" s="3">
        <f t="shared" ref="S5509:S5572" si="607">SUM(G5509:R5509)</f>
        <v>258875</v>
      </c>
      <c r="T5509" s="3">
        <f t="shared" si="602"/>
        <v>60004223</v>
      </c>
      <c r="U5509" s="3" t="str">
        <f t="shared" ref="U5509:U5572" si="608">MID(F5509,1,9)</f>
        <v>AGUINALDO</v>
      </c>
      <c r="V5509" s="3">
        <f t="shared" si="603"/>
        <v>258875</v>
      </c>
      <c r="W5509" s="3" t="str">
        <f t="shared" si="604"/>
        <v>REMUNERACION EXTRAORDINARIA</v>
      </c>
      <c r="X5509" s="3">
        <f t="shared" si="605"/>
        <v>0</v>
      </c>
      <c r="Y5509" s="3">
        <f t="shared" si="606"/>
        <v>0</v>
      </c>
    </row>
    <row r="5510" spans="1:25">
      <c r="A5510" s="3"/>
      <c r="B5510" s="3" t="s">
        <v>3300</v>
      </c>
      <c r="C5510" s="3" t="s">
        <v>3301</v>
      </c>
      <c r="D5510" s="3" t="s">
        <v>2694</v>
      </c>
      <c r="E5510" s="3">
        <v>123</v>
      </c>
      <c r="F5510" s="3" t="s">
        <v>32</v>
      </c>
      <c r="G5510" s="3">
        <v>0</v>
      </c>
      <c r="H5510" s="3">
        <v>0</v>
      </c>
      <c r="I5510" s="3">
        <v>221100</v>
      </c>
      <c r="J5510" s="3">
        <v>423000</v>
      </c>
      <c r="K5510" s="3">
        <v>356400</v>
      </c>
      <c r="L5510" s="3">
        <v>398400</v>
      </c>
      <c r="M5510" s="3">
        <v>459900</v>
      </c>
      <c r="N5510" s="3">
        <v>0</v>
      </c>
      <c r="O5510" s="3">
        <v>0</v>
      </c>
      <c r="P5510" s="3">
        <v>426900</v>
      </c>
      <c r="Q5510" s="3">
        <v>407400</v>
      </c>
      <c r="R5510" s="3">
        <v>413400</v>
      </c>
      <c r="S5510" s="3">
        <f t="shared" si="607"/>
        <v>3106500</v>
      </c>
      <c r="T5510" s="3">
        <f t="shared" si="602"/>
        <v>60004223</v>
      </c>
      <c r="U5510" s="3" t="str">
        <f t="shared" si="608"/>
        <v>REMUNERAC</v>
      </c>
      <c r="V5510" s="3">
        <f t="shared" si="603"/>
        <v>0</v>
      </c>
      <c r="W5510" s="3" t="str">
        <f t="shared" si="604"/>
        <v>REMUNERACION EXTRAORDINARIA</v>
      </c>
      <c r="X5510" s="3">
        <f t="shared" si="605"/>
        <v>3106500</v>
      </c>
      <c r="Y5510" s="3">
        <f t="shared" si="606"/>
        <v>258875</v>
      </c>
    </row>
    <row r="5511" spans="1:25">
      <c r="A5511" s="3"/>
      <c r="B5511" s="3" t="s">
        <v>3300</v>
      </c>
      <c r="C5511" s="3" t="s">
        <v>3301</v>
      </c>
      <c r="D5511" s="3" t="s">
        <v>2694</v>
      </c>
      <c r="E5511" s="3">
        <v>131</v>
      </c>
      <c r="F5511" s="3" t="s">
        <v>24</v>
      </c>
      <c r="G5511" s="3">
        <v>0</v>
      </c>
      <c r="H5511" s="3">
        <v>1500000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  <c r="P5511" s="3">
        <v>0</v>
      </c>
      <c r="Q5511" s="3">
        <v>0</v>
      </c>
      <c r="R5511" s="3">
        <v>0</v>
      </c>
      <c r="S5511" s="3">
        <f t="shared" si="607"/>
        <v>1500000</v>
      </c>
      <c r="T5511" s="3">
        <f t="shared" si="602"/>
        <v>60004223</v>
      </c>
      <c r="U5511" s="3" t="str">
        <f t="shared" si="608"/>
        <v xml:space="preserve">SUBSIDIO </v>
      </c>
      <c r="V5511" s="3">
        <f t="shared" si="603"/>
        <v>0</v>
      </c>
      <c r="W5511" s="3" t="str">
        <f t="shared" si="604"/>
        <v>SUBSIDIO FAMILIAR - ESCOLARIDAD</v>
      </c>
      <c r="X5511" s="3">
        <f t="shared" si="605"/>
        <v>1500000</v>
      </c>
      <c r="Y5511" s="3">
        <f t="shared" si="606"/>
        <v>0</v>
      </c>
    </row>
    <row r="5512" spans="1:25">
      <c r="A5512" s="3"/>
      <c r="B5512" s="3" t="s">
        <v>3300</v>
      </c>
      <c r="C5512" s="3" t="s">
        <v>3301</v>
      </c>
      <c r="D5512" s="3" t="s">
        <v>2694</v>
      </c>
      <c r="E5512" s="3">
        <v>232</v>
      </c>
      <c r="F5512" s="3" t="s">
        <v>33</v>
      </c>
      <c r="G5512" s="3">
        <v>0</v>
      </c>
      <c r="H5512" s="3">
        <v>0</v>
      </c>
      <c r="I5512" s="3">
        <v>0</v>
      </c>
      <c r="J5512" s="3">
        <v>0</v>
      </c>
      <c r="K5512" s="3">
        <v>3138848</v>
      </c>
      <c r="L5512" s="3">
        <v>0</v>
      </c>
      <c r="M5512" s="3">
        <v>0</v>
      </c>
      <c r="N5512" s="3">
        <v>0</v>
      </c>
      <c r="O5512" s="3">
        <v>0</v>
      </c>
      <c r="P5512" s="3">
        <v>0</v>
      </c>
      <c r="Q5512" s="3">
        <v>0</v>
      </c>
      <c r="R5512" s="3">
        <v>0</v>
      </c>
      <c r="S5512" s="3">
        <f t="shared" si="607"/>
        <v>3138848</v>
      </c>
      <c r="T5512" s="3">
        <f t="shared" si="602"/>
        <v>60004223</v>
      </c>
      <c r="U5512" s="3" t="str">
        <f t="shared" si="608"/>
        <v>VIATICO</v>
      </c>
      <c r="V5512" s="3">
        <f t="shared" si="603"/>
        <v>0</v>
      </c>
      <c r="W5512" s="3" t="str">
        <f t="shared" si="604"/>
        <v>VIATICO</v>
      </c>
      <c r="X5512" s="3">
        <f t="shared" si="605"/>
        <v>3138848</v>
      </c>
      <c r="Y5512" s="3">
        <f t="shared" si="606"/>
        <v>0</v>
      </c>
    </row>
    <row r="5513" spans="1:25">
      <c r="A5513" s="3"/>
      <c r="B5513" s="3" t="s">
        <v>3302</v>
      </c>
      <c r="C5513" s="3" t="s">
        <v>3303</v>
      </c>
      <c r="D5513" s="3" t="s">
        <v>2694</v>
      </c>
      <c r="E5513" s="3">
        <v>111</v>
      </c>
      <c r="F5513" s="3" t="s">
        <v>21</v>
      </c>
      <c r="G5513" s="3">
        <v>12700000</v>
      </c>
      <c r="H5513" s="3">
        <v>12700000</v>
      </c>
      <c r="I5513" s="3">
        <v>12700000</v>
      </c>
      <c r="J5513" s="3">
        <v>12700000</v>
      </c>
      <c r="K5513" s="3">
        <v>12700000</v>
      </c>
      <c r="L5513" s="3">
        <v>12700000</v>
      </c>
      <c r="M5513" s="3">
        <v>12700000</v>
      </c>
      <c r="N5513" s="3">
        <v>0</v>
      </c>
      <c r="O5513" s="3">
        <v>0</v>
      </c>
      <c r="P5513" s="3">
        <v>0</v>
      </c>
      <c r="Q5513" s="3">
        <v>0</v>
      </c>
      <c r="R5513" s="3">
        <v>0</v>
      </c>
      <c r="S5513" s="3">
        <f t="shared" si="607"/>
        <v>88900000</v>
      </c>
      <c r="T5513" s="3">
        <f t="shared" si="602"/>
        <v>163532110</v>
      </c>
      <c r="U5513" s="3" t="str">
        <f t="shared" si="608"/>
        <v>SUELDOS</v>
      </c>
      <c r="V5513" s="3">
        <f t="shared" si="603"/>
        <v>0</v>
      </c>
      <c r="W5513" s="3" t="str">
        <f t="shared" si="604"/>
        <v>SUELDOS</v>
      </c>
      <c r="X5513" s="3">
        <f t="shared" si="605"/>
        <v>88900000</v>
      </c>
      <c r="Y5513" s="3">
        <f t="shared" si="606"/>
        <v>7408333</v>
      </c>
    </row>
    <row r="5514" spans="1:25">
      <c r="A5514" s="3"/>
      <c r="B5514" s="3" t="s">
        <v>3302</v>
      </c>
      <c r="C5514" s="3" t="s">
        <v>3303</v>
      </c>
      <c r="D5514" s="3" t="s">
        <v>2694</v>
      </c>
      <c r="E5514" s="3">
        <v>113</v>
      </c>
      <c r="F5514" s="3" t="s">
        <v>2720</v>
      </c>
      <c r="G5514" s="3">
        <v>2235000</v>
      </c>
      <c r="H5514" s="3">
        <v>2235000</v>
      </c>
      <c r="I5514" s="3">
        <v>2235000</v>
      </c>
      <c r="J5514" s="3">
        <v>2235000</v>
      </c>
      <c r="K5514" s="3">
        <v>2235000</v>
      </c>
      <c r="L5514" s="3">
        <v>2235000</v>
      </c>
      <c r="M5514" s="3">
        <v>2235000</v>
      </c>
      <c r="N5514" s="3">
        <v>0</v>
      </c>
      <c r="O5514" s="3">
        <v>0</v>
      </c>
      <c r="P5514" s="3">
        <v>0</v>
      </c>
      <c r="Q5514" s="3">
        <v>0</v>
      </c>
      <c r="R5514" s="3">
        <v>0</v>
      </c>
      <c r="S5514" s="3">
        <f t="shared" si="607"/>
        <v>15645000</v>
      </c>
      <c r="T5514" s="3">
        <f t="shared" si="602"/>
        <v>163532110</v>
      </c>
      <c r="U5514" s="3" t="str">
        <f t="shared" si="608"/>
        <v xml:space="preserve">GASTO DE </v>
      </c>
      <c r="V5514" s="3">
        <f t="shared" si="603"/>
        <v>0</v>
      </c>
      <c r="W5514" s="3" t="str">
        <f t="shared" si="604"/>
        <v>GASTO DE REPRESENTACION</v>
      </c>
      <c r="X5514" s="3">
        <f t="shared" si="605"/>
        <v>15645000</v>
      </c>
      <c r="Y5514" s="3">
        <f t="shared" si="606"/>
        <v>1303750</v>
      </c>
    </row>
    <row r="5515" spans="1:25">
      <c r="A5515" s="3"/>
      <c r="B5515" s="3" t="s">
        <v>3302</v>
      </c>
      <c r="C5515" s="3" t="s">
        <v>3303</v>
      </c>
      <c r="D5515" s="3" t="s">
        <v>2694</v>
      </c>
      <c r="E5515" s="3">
        <v>114</v>
      </c>
      <c r="F5515" s="3" t="s">
        <v>2727</v>
      </c>
      <c r="G5515" s="3">
        <v>0</v>
      </c>
      <c r="H5515" s="3">
        <v>0</v>
      </c>
      <c r="I5515" s="3">
        <v>0</v>
      </c>
      <c r="J5515" s="3">
        <v>0</v>
      </c>
      <c r="K5515" s="3">
        <v>0</v>
      </c>
      <c r="L5515" s="3">
        <v>0</v>
      </c>
      <c r="M5515" s="3">
        <v>0</v>
      </c>
      <c r="N5515" s="3">
        <v>0</v>
      </c>
      <c r="O5515" s="3">
        <v>0</v>
      </c>
      <c r="P5515" s="3">
        <v>0</v>
      </c>
      <c r="Q5515" s="3">
        <v>0</v>
      </c>
      <c r="R5515" s="3">
        <v>2613625</v>
      </c>
      <c r="S5515" s="3">
        <f t="shared" si="607"/>
        <v>2613625</v>
      </c>
      <c r="T5515" s="3">
        <f t="shared" si="602"/>
        <v>163532110</v>
      </c>
      <c r="U5515" s="3" t="str">
        <f t="shared" si="608"/>
        <v>AGUINALDO</v>
      </c>
      <c r="V5515" s="3">
        <f t="shared" si="603"/>
        <v>2613625</v>
      </c>
      <c r="W5515" s="3" t="str">
        <f t="shared" si="604"/>
        <v>BONIFICACION POR CARGO</v>
      </c>
      <c r="X5515" s="3">
        <f t="shared" si="605"/>
        <v>0</v>
      </c>
      <c r="Y5515" s="3">
        <f t="shared" si="606"/>
        <v>0</v>
      </c>
    </row>
    <row r="5516" spans="1:25">
      <c r="A5516" s="3"/>
      <c r="B5516" s="3" t="s">
        <v>3302</v>
      </c>
      <c r="C5516" s="3" t="s">
        <v>3303</v>
      </c>
      <c r="D5516" s="3" t="s">
        <v>2694</v>
      </c>
      <c r="E5516" s="3">
        <v>114</v>
      </c>
      <c r="F5516" s="3" t="s">
        <v>2721</v>
      </c>
      <c r="G5516" s="3">
        <v>0</v>
      </c>
      <c r="H5516" s="3">
        <v>0</v>
      </c>
      <c r="I5516" s="3">
        <v>0</v>
      </c>
      <c r="J5516" s="3">
        <v>0</v>
      </c>
      <c r="K5516" s="3">
        <v>0</v>
      </c>
      <c r="L5516" s="3">
        <v>0</v>
      </c>
      <c r="M5516" s="3">
        <v>0</v>
      </c>
      <c r="N5516" s="3">
        <v>0</v>
      </c>
      <c r="O5516" s="3">
        <v>0</v>
      </c>
      <c r="P5516" s="3">
        <v>0</v>
      </c>
      <c r="Q5516" s="3">
        <v>0</v>
      </c>
      <c r="R5516" s="3">
        <v>1303750</v>
      </c>
      <c r="S5516" s="3">
        <f t="shared" si="607"/>
        <v>1303750</v>
      </c>
      <c r="T5516" s="3">
        <f t="shared" si="602"/>
        <v>163532110</v>
      </c>
      <c r="U5516" s="3" t="str">
        <f t="shared" si="608"/>
        <v>AGUINALDO</v>
      </c>
      <c r="V5516" s="3">
        <f t="shared" si="603"/>
        <v>1303750</v>
      </c>
      <c r="W5516" s="3" t="str">
        <f t="shared" si="604"/>
        <v>GASTO DE REPRESENTACION</v>
      </c>
      <c r="X5516" s="3">
        <f t="shared" si="605"/>
        <v>0</v>
      </c>
      <c r="Y5516" s="3">
        <f t="shared" si="606"/>
        <v>0</v>
      </c>
    </row>
    <row r="5517" spans="1:25">
      <c r="A5517" s="3"/>
      <c r="B5517" s="3" t="s">
        <v>3302</v>
      </c>
      <c r="C5517" s="3" t="s">
        <v>3303</v>
      </c>
      <c r="D5517" s="3" t="s">
        <v>2694</v>
      </c>
      <c r="E5517" s="3">
        <v>114</v>
      </c>
      <c r="F5517" s="3" t="s">
        <v>3488</v>
      </c>
      <c r="G5517" s="3">
        <v>0</v>
      </c>
      <c r="H5517" s="3">
        <v>0</v>
      </c>
      <c r="I5517" s="3">
        <v>0</v>
      </c>
      <c r="J5517" s="3">
        <v>0</v>
      </c>
      <c r="K5517" s="3">
        <v>0</v>
      </c>
      <c r="L5517" s="3">
        <v>0</v>
      </c>
      <c r="M5517" s="3">
        <v>0</v>
      </c>
      <c r="N5517" s="3">
        <v>0</v>
      </c>
      <c r="O5517" s="3">
        <v>0</v>
      </c>
      <c r="P5517" s="3">
        <v>0</v>
      </c>
      <c r="Q5517" s="3">
        <v>0</v>
      </c>
      <c r="R5517" s="3">
        <v>7408333</v>
      </c>
      <c r="S5517" s="3">
        <f t="shared" si="607"/>
        <v>7408333</v>
      </c>
      <c r="T5517" s="3">
        <f t="shared" si="602"/>
        <v>163532110</v>
      </c>
      <c r="U5517" s="3" t="str">
        <f t="shared" si="608"/>
        <v>AGUINALDO</v>
      </c>
      <c r="V5517" s="3">
        <f t="shared" si="603"/>
        <v>7408333</v>
      </c>
      <c r="W5517" s="3" t="str">
        <f t="shared" si="604"/>
        <v>SUELDOS</v>
      </c>
      <c r="X5517" s="3">
        <f t="shared" si="605"/>
        <v>0</v>
      </c>
      <c r="Y5517" s="3">
        <f t="shared" si="606"/>
        <v>0</v>
      </c>
    </row>
    <row r="5518" spans="1:25">
      <c r="A5518" s="3"/>
      <c r="B5518" s="3" t="s">
        <v>3302</v>
      </c>
      <c r="C5518" s="3" t="s">
        <v>3303</v>
      </c>
      <c r="D5518" s="3" t="s">
        <v>2694</v>
      </c>
      <c r="E5518" s="3">
        <v>131</v>
      </c>
      <c r="F5518" s="3" t="s">
        <v>24</v>
      </c>
      <c r="G5518" s="3">
        <v>0</v>
      </c>
      <c r="H5518" s="3">
        <v>0</v>
      </c>
      <c r="I5518" s="3">
        <v>3000000</v>
      </c>
      <c r="J5518" s="3">
        <v>0</v>
      </c>
      <c r="K5518" s="3">
        <v>0</v>
      </c>
      <c r="L5518" s="3">
        <v>0</v>
      </c>
      <c r="M5518" s="3">
        <v>0</v>
      </c>
      <c r="N5518" s="3">
        <v>0</v>
      </c>
      <c r="O5518" s="3">
        <v>0</v>
      </c>
      <c r="P5518" s="3">
        <v>0</v>
      </c>
      <c r="Q5518" s="3">
        <v>0</v>
      </c>
      <c r="R5518" s="3">
        <v>0</v>
      </c>
      <c r="S5518" s="3">
        <f t="shared" si="607"/>
        <v>3000000</v>
      </c>
      <c r="T5518" s="3">
        <f t="shared" si="602"/>
        <v>163532110</v>
      </c>
      <c r="U5518" s="3" t="str">
        <f t="shared" si="608"/>
        <v xml:space="preserve">SUBSIDIO </v>
      </c>
      <c r="V5518" s="3">
        <f t="shared" si="603"/>
        <v>0</v>
      </c>
      <c r="W5518" s="3" t="str">
        <f t="shared" si="604"/>
        <v>SUBSIDIO FAMILIAR - ESCOLARIDAD</v>
      </c>
      <c r="X5518" s="3">
        <f t="shared" si="605"/>
        <v>3000000</v>
      </c>
      <c r="Y5518" s="3">
        <f t="shared" si="606"/>
        <v>0</v>
      </c>
    </row>
    <row r="5519" spans="1:25">
      <c r="A5519" s="3"/>
      <c r="B5519" s="3" t="s">
        <v>3302</v>
      </c>
      <c r="C5519" s="3" t="s">
        <v>3303</v>
      </c>
      <c r="D5519" s="3" t="s">
        <v>2694</v>
      </c>
      <c r="E5519" s="3">
        <v>133</v>
      </c>
      <c r="F5519" s="3" t="s">
        <v>2731</v>
      </c>
      <c r="G5519" s="3">
        <v>4480500</v>
      </c>
      <c r="H5519" s="3">
        <v>4480500</v>
      </c>
      <c r="I5519" s="3">
        <v>4480500</v>
      </c>
      <c r="J5519" s="3">
        <v>4480500</v>
      </c>
      <c r="K5519" s="3">
        <v>4480500</v>
      </c>
      <c r="L5519" s="3">
        <v>4480500</v>
      </c>
      <c r="M5519" s="3">
        <v>4480500</v>
      </c>
      <c r="N5519" s="3">
        <v>0</v>
      </c>
      <c r="O5519" s="3">
        <v>0</v>
      </c>
      <c r="P5519" s="3">
        <v>0</v>
      </c>
      <c r="Q5519" s="3">
        <v>0</v>
      </c>
      <c r="R5519" s="3">
        <v>0</v>
      </c>
      <c r="S5519" s="3">
        <f t="shared" si="607"/>
        <v>31363500</v>
      </c>
      <c r="T5519" s="3">
        <f t="shared" si="602"/>
        <v>163532110</v>
      </c>
      <c r="U5519" s="3" t="str">
        <f t="shared" si="608"/>
        <v>BONIFICAC</v>
      </c>
      <c r="V5519" s="3">
        <f t="shared" si="603"/>
        <v>0</v>
      </c>
      <c r="W5519" s="3" t="str">
        <f t="shared" si="604"/>
        <v>BONIFICACION POR CARGO</v>
      </c>
      <c r="X5519" s="3">
        <f t="shared" si="605"/>
        <v>31363500</v>
      </c>
      <c r="Y5519" s="3">
        <f t="shared" si="606"/>
        <v>2613625</v>
      </c>
    </row>
    <row r="5520" spans="1:25">
      <c r="A5520" s="3"/>
      <c r="B5520" s="3" t="s">
        <v>3302</v>
      </c>
      <c r="C5520" s="3" t="s">
        <v>3303</v>
      </c>
      <c r="D5520" s="3" t="s">
        <v>2694</v>
      </c>
      <c r="E5520" s="3">
        <v>232</v>
      </c>
      <c r="F5520" s="3" t="s">
        <v>33</v>
      </c>
      <c r="G5520" s="3">
        <v>0</v>
      </c>
      <c r="H5520" s="3">
        <v>0</v>
      </c>
      <c r="I5520" s="3">
        <v>2289326</v>
      </c>
      <c r="J5520" s="3">
        <v>1866682</v>
      </c>
      <c r="K5520" s="3">
        <v>6591580</v>
      </c>
      <c r="L5520" s="3">
        <v>2550314</v>
      </c>
      <c r="M5520" s="3">
        <v>0</v>
      </c>
      <c r="N5520" s="3">
        <v>0</v>
      </c>
      <c r="O5520" s="3">
        <v>0</v>
      </c>
      <c r="P5520" s="3">
        <v>0</v>
      </c>
      <c r="Q5520" s="3">
        <v>0</v>
      </c>
      <c r="R5520" s="3">
        <v>0</v>
      </c>
      <c r="S5520" s="3">
        <f t="shared" si="607"/>
        <v>13297902</v>
      </c>
      <c r="T5520" s="3">
        <f t="shared" si="602"/>
        <v>163532110</v>
      </c>
      <c r="U5520" s="3" t="str">
        <f t="shared" si="608"/>
        <v>VIATICO</v>
      </c>
      <c r="V5520" s="3">
        <f t="shared" si="603"/>
        <v>0</v>
      </c>
      <c r="W5520" s="3" t="str">
        <f t="shared" si="604"/>
        <v>VIATICO</v>
      </c>
      <c r="X5520" s="3">
        <f t="shared" si="605"/>
        <v>13297902</v>
      </c>
      <c r="Y5520" s="3">
        <f t="shared" si="606"/>
        <v>0</v>
      </c>
    </row>
    <row r="5521" spans="1:25">
      <c r="A5521" s="3"/>
      <c r="B5521" s="3" t="s">
        <v>3304</v>
      </c>
      <c r="C5521" s="3" t="s">
        <v>3305</v>
      </c>
      <c r="D5521" s="3" t="s">
        <v>2694</v>
      </c>
      <c r="E5521" s="3">
        <v>111</v>
      </c>
      <c r="F5521" s="3" t="s">
        <v>21</v>
      </c>
      <c r="G5521" s="3">
        <v>3200000</v>
      </c>
      <c r="H5521" s="3">
        <v>3200000</v>
      </c>
      <c r="I5521" s="3">
        <v>3200000</v>
      </c>
      <c r="J5521" s="3">
        <v>3200000</v>
      </c>
      <c r="K5521" s="3">
        <v>3200000</v>
      </c>
      <c r="L5521" s="3">
        <v>3200000</v>
      </c>
      <c r="M5521" s="3">
        <v>3200000</v>
      </c>
      <c r="N5521" s="3">
        <v>3200000</v>
      </c>
      <c r="O5521" s="3">
        <v>3200000</v>
      </c>
      <c r="P5521" s="3">
        <v>3200000</v>
      </c>
      <c r="Q5521" s="3">
        <v>3200000</v>
      </c>
      <c r="R5521" s="3">
        <v>3200000</v>
      </c>
      <c r="S5521" s="3">
        <f t="shared" si="607"/>
        <v>38400000</v>
      </c>
      <c r="T5521" s="3">
        <f t="shared" si="602"/>
        <v>70251440</v>
      </c>
      <c r="U5521" s="3" t="str">
        <f t="shared" si="608"/>
        <v>SUELDOS</v>
      </c>
      <c r="V5521" s="3">
        <f t="shared" si="603"/>
        <v>0</v>
      </c>
      <c r="W5521" s="3" t="str">
        <f t="shared" si="604"/>
        <v>SUELDOS</v>
      </c>
      <c r="X5521" s="3">
        <f t="shared" si="605"/>
        <v>38400000</v>
      </c>
      <c r="Y5521" s="3">
        <f t="shared" si="606"/>
        <v>3200000</v>
      </c>
    </row>
    <row r="5522" spans="1:25">
      <c r="A5522" s="3"/>
      <c r="B5522" s="3" t="s">
        <v>3304</v>
      </c>
      <c r="C5522" s="3" t="s">
        <v>3305</v>
      </c>
      <c r="D5522" s="3" t="s">
        <v>2694</v>
      </c>
      <c r="E5522" s="3">
        <v>114</v>
      </c>
      <c r="F5522" s="3" t="s">
        <v>79</v>
      </c>
      <c r="G5522" s="3">
        <v>0</v>
      </c>
      <c r="H5522" s="3">
        <v>0</v>
      </c>
      <c r="I5522" s="3">
        <v>0</v>
      </c>
      <c r="J5522" s="3">
        <v>0</v>
      </c>
      <c r="K5522" s="3">
        <v>0</v>
      </c>
      <c r="L5522" s="3">
        <v>0</v>
      </c>
      <c r="M5522" s="3">
        <v>0</v>
      </c>
      <c r="N5522" s="3">
        <v>0</v>
      </c>
      <c r="O5522" s="3">
        <v>0</v>
      </c>
      <c r="P5522" s="3">
        <v>0</v>
      </c>
      <c r="Q5522" s="3">
        <v>0</v>
      </c>
      <c r="R5522" s="3">
        <v>880000</v>
      </c>
      <c r="S5522" s="3">
        <f t="shared" si="607"/>
        <v>880000</v>
      </c>
      <c r="T5522" s="3">
        <f t="shared" si="602"/>
        <v>70251440</v>
      </c>
      <c r="U5522" s="3" t="str">
        <f t="shared" si="608"/>
        <v>AGUINALDO</v>
      </c>
      <c r="V5522" s="3">
        <f t="shared" si="603"/>
        <v>880000</v>
      </c>
      <c r="W5522" s="3" t="str">
        <f t="shared" si="604"/>
        <v>BONIFICACION POR GESTION PRESUPUESTARIA</v>
      </c>
      <c r="X5522" s="3">
        <f t="shared" si="605"/>
        <v>0</v>
      </c>
      <c r="Y5522" s="3">
        <f t="shared" si="606"/>
        <v>0</v>
      </c>
    </row>
    <row r="5523" spans="1:25">
      <c r="A5523" s="3"/>
      <c r="B5523" s="3" t="s">
        <v>3304</v>
      </c>
      <c r="C5523" s="3" t="s">
        <v>3305</v>
      </c>
      <c r="D5523" s="3" t="s">
        <v>2694</v>
      </c>
      <c r="E5523" s="3">
        <v>114</v>
      </c>
      <c r="F5523" s="3" t="s">
        <v>3488</v>
      </c>
      <c r="G5523" s="3">
        <v>0</v>
      </c>
      <c r="H5523" s="3">
        <v>0</v>
      </c>
      <c r="I5523" s="3">
        <v>0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 s="3">
        <v>0</v>
      </c>
      <c r="P5523" s="3">
        <v>0</v>
      </c>
      <c r="Q5523" s="3">
        <v>0</v>
      </c>
      <c r="R5523" s="3">
        <v>3200000</v>
      </c>
      <c r="S5523" s="3">
        <f t="shared" si="607"/>
        <v>3200000</v>
      </c>
      <c r="T5523" s="3">
        <f t="shared" si="602"/>
        <v>70251440</v>
      </c>
      <c r="U5523" s="3" t="str">
        <f t="shared" si="608"/>
        <v>AGUINALDO</v>
      </c>
      <c r="V5523" s="3">
        <f t="shared" si="603"/>
        <v>3200000</v>
      </c>
      <c r="W5523" s="3" t="str">
        <f t="shared" si="604"/>
        <v>SUELDOS</v>
      </c>
      <c r="X5523" s="3">
        <f t="shared" si="605"/>
        <v>0</v>
      </c>
      <c r="Y5523" s="3">
        <f t="shared" si="606"/>
        <v>0</v>
      </c>
    </row>
    <row r="5524" spans="1:25">
      <c r="A5524" s="3"/>
      <c r="B5524" s="3" t="s">
        <v>3304</v>
      </c>
      <c r="C5524" s="3" t="s">
        <v>3305</v>
      </c>
      <c r="D5524" s="3" t="s">
        <v>2694</v>
      </c>
      <c r="E5524" s="3">
        <v>123</v>
      </c>
      <c r="F5524" s="3" t="s">
        <v>30</v>
      </c>
      <c r="G5524" s="3">
        <v>0</v>
      </c>
      <c r="H5524" s="3">
        <v>0</v>
      </c>
      <c r="I5524" s="3">
        <v>0</v>
      </c>
      <c r="J5524" s="3">
        <v>0</v>
      </c>
      <c r="K5524" s="3">
        <v>0</v>
      </c>
      <c r="L5524" s="3">
        <v>0</v>
      </c>
      <c r="M5524" s="3">
        <v>0</v>
      </c>
      <c r="N5524" s="3">
        <v>0</v>
      </c>
      <c r="O5524" s="3">
        <v>0</v>
      </c>
      <c r="P5524" s="3">
        <v>0</v>
      </c>
      <c r="Q5524" s="3">
        <v>0</v>
      </c>
      <c r="R5524" s="3">
        <v>285100</v>
      </c>
      <c r="S5524" s="3">
        <f t="shared" si="607"/>
        <v>285100</v>
      </c>
      <c r="T5524" s="3">
        <f t="shared" si="602"/>
        <v>70251440</v>
      </c>
      <c r="U5524" s="3" t="str">
        <f t="shared" si="608"/>
        <v>AGUINALDO</v>
      </c>
      <c r="V5524" s="3">
        <f t="shared" si="603"/>
        <v>285100</v>
      </c>
      <c r="W5524" s="3" t="str">
        <f t="shared" si="604"/>
        <v>REMUNERACION EXTRAORDINARIA</v>
      </c>
      <c r="X5524" s="3">
        <f t="shared" si="605"/>
        <v>0</v>
      </c>
      <c r="Y5524" s="3">
        <f t="shared" si="606"/>
        <v>0</v>
      </c>
    </row>
    <row r="5525" spans="1:25">
      <c r="A5525" s="3"/>
      <c r="B5525" s="3" t="s">
        <v>3304</v>
      </c>
      <c r="C5525" s="3" t="s">
        <v>3305</v>
      </c>
      <c r="D5525" s="3" t="s">
        <v>2694</v>
      </c>
      <c r="E5525" s="3">
        <v>123</v>
      </c>
      <c r="F5525" s="3" t="s">
        <v>32</v>
      </c>
      <c r="G5525" s="3">
        <v>0</v>
      </c>
      <c r="H5525" s="3">
        <v>0</v>
      </c>
      <c r="I5525" s="3">
        <v>114000</v>
      </c>
      <c r="J5525" s="3">
        <v>287280</v>
      </c>
      <c r="K5525" s="3">
        <v>251280</v>
      </c>
      <c r="L5525" s="3">
        <v>358080</v>
      </c>
      <c r="M5525" s="3">
        <v>286320</v>
      </c>
      <c r="N5525" s="3">
        <v>0</v>
      </c>
      <c r="O5525" s="3">
        <v>375600</v>
      </c>
      <c r="P5525" s="3">
        <v>384000</v>
      </c>
      <c r="Q5525" s="3">
        <v>755520</v>
      </c>
      <c r="R5525" s="3">
        <v>609120</v>
      </c>
      <c r="S5525" s="3">
        <f t="shared" si="607"/>
        <v>3421200</v>
      </c>
      <c r="T5525" s="3">
        <f t="shared" si="602"/>
        <v>70251440</v>
      </c>
      <c r="U5525" s="3" t="str">
        <f t="shared" si="608"/>
        <v>REMUNERAC</v>
      </c>
      <c r="V5525" s="3">
        <f t="shared" si="603"/>
        <v>0</v>
      </c>
      <c r="W5525" s="3" t="str">
        <f t="shared" si="604"/>
        <v>REMUNERACION EXTRAORDINARIA</v>
      </c>
      <c r="X5525" s="3">
        <f t="shared" si="605"/>
        <v>3421200</v>
      </c>
      <c r="Y5525" s="3">
        <f t="shared" si="606"/>
        <v>285100</v>
      </c>
    </row>
    <row r="5526" spans="1:25">
      <c r="A5526" s="3"/>
      <c r="B5526" s="3" t="s">
        <v>3304</v>
      </c>
      <c r="C5526" s="3" t="s">
        <v>3305</v>
      </c>
      <c r="D5526" s="3" t="s">
        <v>2694</v>
      </c>
      <c r="E5526" s="3">
        <v>131</v>
      </c>
      <c r="F5526" s="3" t="s">
        <v>24</v>
      </c>
      <c r="G5526" s="3">
        <v>0</v>
      </c>
      <c r="H5526" s="3">
        <v>3000000</v>
      </c>
      <c r="I5526" s="3">
        <v>0</v>
      </c>
      <c r="J5526" s="3">
        <v>0</v>
      </c>
      <c r="K5526" s="3">
        <v>0</v>
      </c>
      <c r="L5526" s="3">
        <v>0</v>
      </c>
      <c r="M5526" s="3">
        <v>0</v>
      </c>
      <c r="N5526" s="3">
        <v>0</v>
      </c>
      <c r="O5526" s="3">
        <v>0</v>
      </c>
      <c r="P5526" s="3">
        <v>0</v>
      </c>
      <c r="Q5526" s="3">
        <v>0</v>
      </c>
      <c r="R5526" s="3">
        <v>0</v>
      </c>
      <c r="S5526" s="3">
        <f t="shared" si="607"/>
        <v>3000000</v>
      </c>
      <c r="T5526" s="3">
        <f t="shared" si="602"/>
        <v>70251440</v>
      </c>
      <c r="U5526" s="3" t="str">
        <f t="shared" si="608"/>
        <v xml:space="preserve">SUBSIDIO </v>
      </c>
      <c r="V5526" s="3">
        <f t="shared" si="603"/>
        <v>0</v>
      </c>
      <c r="W5526" s="3" t="str">
        <f t="shared" si="604"/>
        <v>SUBSIDIO FAMILIAR - ESCOLARIDAD</v>
      </c>
      <c r="X5526" s="3">
        <f t="shared" si="605"/>
        <v>3000000</v>
      </c>
      <c r="Y5526" s="3">
        <f t="shared" si="606"/>
        <v>0</v>
      </c>
    </row>
    <row r="5527" spans="1:25">
      <c r="A5527" s="3"/>
      <c r="B5527" s="3" t="s">
        <v>3304</v>
      </c>
      <c r="C5527" s="3" t="s">
        <v>3305</v>
      </c>
      <c r="D5527" s="3" t="s">
        <v>2694</v>
      </c>
      <c r="E5527" s="3">
        <v>133</v>
      </c>
      <c r="F5527" s="3" t="s">
        <v>78</v>
      </c>
      <c r="G5527" s="3">
        <v>960000</v>
      </c>
      <c r="H5527" s="3">
        <v>960000</v>
      </c>
      <c r="I5527" s="3">
        <v>960000</v>
      </c>
      <c r="J5527" s="3">
        <v>960000</v>
      </c>
      <c r="K5527" s="3">
        <v>960000</v>
      </c>
      <c r="L5527" s="3">
        <v>960000</v>
      </c>
      <c r="M5527" s="3">
        <v>960000</v>
      </c>
      <c r="N5527" s="3">
        <v>0</v>
      </c>
      <c r="O5527" s="3">
        <v>960000</v>
      </c>
      <c r="P5527" s="3">
        <v>960000</v>
      </c>
      <c r="Q5527" s="3">
        <v>960000</v>
      </c>
      <c r="R5527" s="3">
        <v>960000</v>
      </c>
      <c r="S5527" s="3">
        <f t="shared" si="607"/>
        <v>10560000</v>
      </c>
      <c r="T5527" s="3">
        <f t="shared" si="602"/>
        <v>70251440</v>
      </c>
      <c r="U5527" s="3" t="str">
        <f t="shared" si="608"/>
        <v>BONIFICAC</v>
      </c>
      <c r="V5527" s="3">
        <f t="shared" si="603"/>
        <v>0</v>
      </c>
      <c r="W5527" s="3" t="str">
        <f t="shared" si="604"/>
        <v>BONIFICACION POR GESTION PRESUPUESTARIA</v>
      </c>
      <c r="X5527" s="3">
        <f t="shared" si="605"/>
        <v>10560000</v>
      </c>
      <c r="Y5527" s="3">
        <f t="shared" si="606"/>
        <v>880000</v>
      </c>
    </row>
    <row r="5528" spans="1:25">
      <c r="A5528" s="3"/>
      <c r="B5528" s="3" t="s">
        <v>3304</v>
      </c>
      <c r="C5528" s="3" t="s">
        <v>3305</v>
      </c>
      <c r="D5528" s="3" t="s">
        <v>2694</v>
      </c>
      <c r="E5528" s="3">
        <v>191</v>
      </c>
      <c r="F5528" s="3" t="s">
        <v>2722</v>
      </c>
      <c r="G5528" s="3">
        <v>0</v>
      </c>
      <c r="H5528" s="3">
        <v>0</v>
      </c>
      <c r="I5528" s="3">
        <v>0</v>
      </c>
      <c r="J5528" s="3">
        <v>0</v>
      </c>
      <c r="K5528" s="3">
        <v>300000</v>
      </c>
      <c r="L5528" s="3">
        <v>300000</v>
      </c>
      <c r="M5528" s="3">
        <v>300000</v>
      </c>
      <c r="N5528" s="3">
        <v>300000</v>
      </c>
      <c r="O5528" s="3">
        <v>300000</v>
      </c>
      <c r="P5528" s="3">
        <v>300000</v>
      </c>
      <c r="Q5528" s="3">
        <v>300000</v>
      </c>
      <c r="R5528" s="3">
        <v>300000</v>
      </c>
      <c r="S5528" s="3">
        <f t="shared" si="607"/>
        <v>2400000</v>
      </c>
      <c r="T5528" s="3">
        <f t="shared" si="602"/>
        <v>70251440</v>
      </c>
      <c r="U5528" s="3" t="str">
        <f t="shared" si="608"/>
        <v xml:space="preserve">SUBSIDIO </v>
      </c>
      <c r="V5528" s="3">
        <f t="shared" si="603"/>
        <v>0</v>
      </c>
      <c r="W5528" s="3" t="str">
        <f t="shared" si="604"/>
        <v>SUBSIDIO PARA LA SALUD</v>
      </c>
      <c r="X5528" s="3">
        <f t="shared" si="605"/>
        <v>2400000</v>
      </c>
      <c r="Y5528" s="3">
        <f t="shared" si="606"/>
        <v>0</v>
      </c>
    </row>
    <row r="5529" spans="1:25">
      <c r="A5529" s="3"/>
      <c r="B5529" s="3" t="s">
        <v>3304</v>
      </c>
      <c r="C5529" s="3" t="s">
        <v>3305</v>
      </c>
      <c r="D5529" s="3" t="s">
        <v>2694</v>
      </c>
      <c r="E5529" s="3">
        <v>232</v>
      </c>
      <c r="F5529" s="3" t="s">
        <v>33</v>
      </c>
      <c r="G5529" s="3">
        <v>0</v>
      </c>
      <c r="H5529" s="3">
        <v>0</v>
      </c>
      <c r="I5529" s="3">
        <v>1866682</v>
      </c>
      <c r="J5529" s="3">
        <v>0</v>
      </c>
      <c r="K5529" s="3">
        <v>0</v>
      </c>
      <c r="L5529" s="3">
        <v>2079486</v>
      </c>
      <c r="M5529" s="3">
        <v>0</v>
      </c>
      <c r="N5529" s="3">
        <v>0</v>
      </c>
      <c r="O5529" s="3">
        <v>4158972</v>
      </c>
      <c r="P5529" s="3">
        <v>0</v>
      </c>
      <c r="Q5529" s="3">
        <v>0</v>
      </c>
      <c r="R5529" s="3">
        <v>0</v>
      </c>
      <c r="S5529" s="3">
        <f t="shared" si="607"/>
        <v>8105140</v>
      </c>
      <c r="T5529" s="3">
        <f t="shared" si="602"/>
        <v>70251440</v>
      </c>
      <c r="U5529" s="3" t="str">
        <f t="shared" si="608"/>
        <v>VIATICO</v>
      </c>
      <c r="V5529" s="3">
        <f t="shared" si="603"/>
        <v>0</v>
      </c>
      <c r="W5529" s="3" t="str">
        <f t="shared" si="604"/>
        <v>VIATICO</v>
      </c>
      <c r="X5529" s="3">
        <f t="shared" si="605"/>
        <v>8105140</v>
      </c>
      <c r="Y5529" s="3">
        <f t="shared" si="606"/>
        <v>0</v>
      </c>
    </row>
    <row r="5530" spans="1:25">
      <c r="A5530" s="3"/>
      <c r="B5530" s="3" t="s">
        <v>3306</v>
      </c>
      <c r="C5530" s="3" t="s">
        <v>3307</v>
      </c>
      <c r="D5530" s="3" t="s">
        <v>2694</v>
      </c>
      <c r="E5530" s="3">
        <v>111</v>
      </c>
      <c r="F5530" s="3" t="s">
        <v>21</v>
      </c>
      <c r="G5530" s="3">
        <v>2550307</v>
      </c>
      <c r="H5530" s="3">
        <v>2550307</v>
      </c>
      <c r="I5530" s="3">
        <v>2550307</v>
      </c>
      <c r="J5530" s="3">
        <v>2550307</v>
      </c>
      <c r="K5530" s="3">
        <v>2550307</v>
      </c>
      <c r="L5530" s="3">
        <v>2550307</v>
      </c>
      <c r="M5530" s="3">
        <v>2550307</v>
      </c>
      <c r="N5530" s="3">
        <v>2550307</v>
      </c>
      <c r="O5530" s="3">
        <v>2550307</v>
      </c>
      <c r="P5530" s="3">
        <v>2550307</v>
      </c>
      <c r="Q5530" s="3">
        <v>2550307</v>
      </c>
      <c r="R5530" s="3">
        <v>2550307</v>
      </c>
      <c r="S5530" s="3">
        <f t="shared" si="607"/>
        <v>30603684</v>
      </c>
      <c r="T5530" s="3">
        <f t="shared" si="602"/>
        <v>39304298</v>
      </c>
      <c r="U5530" s="3" t="str">
        <f t="shared" si="608"/>
        <v>SUELDOS</v>
      </c>
      <c r="V5530" s="3">
        <f t="shared" si="603"/>
        <v>0</v>
      </c>
      <c r="W5530" s="3" t="str">
        <f t="shared" si="604"/>
        <v>SUELDOS</v>
      </c>
      <c r="X5530" s="3">
        <f t="shared" si="605"/>
        <v>30603684</v>
      </c>
      <c r="Y5530" s="3">
        <f t="shared" si="606"/>
        <v>2550307</v>
      </c>
    </row>
    <row r="5531" spans="1:25">
      <c r="A5531" s="3"/>
      <c r="B5531" s="3" t="s">
        <v>3306</v>
      </c>
      <c r="C5531" s="3" t="s">
        <v>3307</v>
      </c>
      <c r="D5531" s="3" t="s">
        <v>2694</v>
      </c>
      <c r="E5531" s="3">
        <v>114</v>
      </c>
      <c r="F5531" s="3" t="s">
        <v>3488</v>
      </c>
      <c r="G5531" s="3">
        <v>0</v>
      </c>
      <c r="H5531" s="3">
        <v>0</v>
      </c>
      <c r="I5531" s="3">
        <v>0</v>
      </c>
      <c r="J5531" s="3">
        <v>0</v>
      </c>
      <c r="K5531" s="3">
        <v>0</v>
      </c>
      <c r="L5531" s="3">
        <v>0</v>
      </c>
      <c r="M5531" s="3">
        <v>0</v>
      </c>
      <c r="N5531" s="3">
        <v>0</v>
      </c>
      <c r="O5531" s="3">
        <v>0</v>
      </c>
      <c r="P5531" s="3">
        <v>0</v>
      </c>
      <c r="Q5531" s="3">
        <v>0</v>
      </c>
      <c r="R5531" s="3">
        <v>2550307</v>
      </c>
      <c r="S5531" s="3">
        <f t="shared" si="607"/>
        <v>2550307</v>
      </c>
      <c r="T5531" s="3">
        <f t="shared" si="602"/>
        <v>39304298</v>
      </c>
      <c r="U5531" s="3" t="str">
        <f t="shared" si="608"/>
        <v>AGUINALDO</v>
      </c>
      <c r="V5531" s="3">
        <f t="shared" si="603"/>
        <v>2550307</v>
      </c>
      <c r="W5531" s="3" t="str">
        <f t="shared" si="604"/>
        <v>SUELDOS</v>
      </c>
      <c r="X5531" s="3">
        <f t="shared" si="605"/>
        <v>0</v>
      </c>
      <c r="Y5531" s="3">
        <f t="shared" si="606"/>
        <v>0</v>
      </c>
    </row>
    <row r="5532" spans="1:25">
      <c r="A5532" s="3"/>
      <c r="B5532" s="3" t="s">
        <v>3306</v>
      </c>
      <c r="C5532" s="3" t="s">
        <v>3307</v>
      </c>
      <c r="D5532" s="3" t="s">
        <v>2694</v>
      </c>
      <c r="E5532" s="3">
        <v>131</v>
      </c>
      <c r="F5532" s="3" t="s">
        <v>24</v>
      </c>
      <c r="G5532" s="3">
        <v>0</v>
      </c>
      <c r="H5532" s="3">
        <v>2550307</v>
      </c>
      <c r="I5532" s="3">
        <v>0</v>
      </c>
      <c r="J5532" s="3">
        <v>0</v>
      </c>
      <c r="K5532" s="3">
        <v>0</v>
      </c>
      <c r="L5532" s="3">
        <v>0</v>
      </c>
      <c r="M5532" s="3">
        <v>0</v>
      </c>
      <c r="N5532" s="3">
        <v>0</v>
      </c>
      <c r="O5532" s="3">
        <v>0</v>
      </c>
      <c r="P5532" s="3">
        <v>0</v>
      </c>
      <c r="Q5532" s="3">
        <v>0</v>
      </c>
      <c r="R5532" s="3">
        <v>0</v>
      </c>
      <c r="S5532" s="3">
        <f t="shared" si="607"/>
        <v>2550307</v>
      </c>
      <c r="T5532" s="3">
        <f t="shared" si="602"/>
        <v>39304298</v>
      </c>
      <c r="U5532" s="3" t="str">
        <f t="shared" si="608"/>
        <v xml:space="preserve">SUBSIDIO </v>
      </c>
      <c r="V5532" s="3">
        <f t="shared" si="603"/>
        <v>0</v>
      </c>
      <c r="W5532" s="3" t="str">
        <f t="shared" si="604"/>
        <v>SUBSIDIO FAMILIAR - ESCOLARIDAD</v>
      </c>
      <c r="X5532" s="3">
        <f t="shared" si="605"/>
        <v>2550307</v>
      </c>
      <c r="Y5532" s="3">
        <f t="shared" si="606"/>
        <v>0</v>
      </c>
    </row>
    <row r="5533" spans="1:25">
      <c r="A5533" s="3"/>
      <c r="B5533" s="3" t="s">
        <v>3306</v>
      </c>
      <c r="C5533" s="3" t="s">
        <v>3307</v>
      </c>
      <c r="D5533" s="3" t="s">
        <v>2694</v>
      </c>
      <c r="E5533" s="3">
        <v>191</v>
      </c>
      <c r="F5533" s="3" t="s">
        <v>2722</v>
      </c>
      <c r="G5533" s="3">
        <v>300000</v>
      </c>
      <c r="H5533" s="3">
        <v>300000</v>
      </c>
      <c r="I5533" s="3">
        <v>300000</v>
      </c>
      <c r="J5533" s="3">
        <v>300000</v>
      </c>
      <c r="K5533" s="3">
        <v>300000</v>
      </c>
      <c r="L5533" s="3">
        <v>300000</v>
      </c>
      <c r="M5533" s="3">
        <v>300000</v>
      </c>
      <c r="N5533" s="3">
        <v>300000</v>
      </c>
      <c r="O5533" s="3">
        <v>300000</v>
      </c>
      <c r="P5533" s="3">
        <v>300000</v>
      </c>
      <c r="Q5533" s="3">
        <v>300000</v>
      </c>
      <c r="R5533" s="3">
        <v>300000</v>
      </c>
      <c r="S5533" s="3">
        <f t="shared" si="607"/>
        <v>3600000</v>
      </c>
      <c r="T5533" s="3">
        <f t="shared" si="602"/>
        <v>39304298</v>
      </c>
      <c r="U5533" s="3" t="str">
        <f t="shared" si="608"/>
        <v xml:space="preserve">SUBSIDIO </v>
      </c>
      <c r="V5533" s="3">
        <f t="shared" si="603"/>
        <v>0</v>
      </c>
      <c r="W5533" s="3" t="str">
        <f t="shared" si="604"/>
        <v>SUBSIDIO PARA LA SALUD</v>
      </c>
      <c r="X5533" s="3">
        <f t="shared" si="605"/>
        <v>3600000</v>
      </c>
      <c r="Y5533" s="3">
        <f t="shared" si="606"/>
        <v>0</v>
      </c>
    </row>
    <row r="5534" spans="1:25">
      <c r="A5534" s="3"/>
      <c r="B5534" s="3" t="s">
        <v>3308</v>
      </c>
      <c r="C5534" s="3" t="s">
        <v>3309</v>
      </c>
      <c r="D5534" s="3" t="s">
        <v>2694</v>
      </c>
      <c r="E5534" s="3">
        <v>111</v>
      </c>
      <c r="F5534" s="3" t="s">
        <v>21</v>
      </c>
      <c r="G5534" s="3">
        <v>4000000</v>
      </c>
      <c r="H5534" s="3">
        <v>4000000</v>
      </c>
      <c r="I5534" s="3">
        <v>4000000</v>
      </c>
      <c r="J5534" s="3">
        <v>4000000</v>
      </c>
      <c r="K5534" s="3">
        <v>4000000</v>
      </c>
      <c r="L5534" s="3">
        <v>4000000</v>
      </c>
      <c r="M5534" s="3">
        <v>4000000</v>
      </c>
      <c r="N5534" s="3">
        <v>4000000</v>
      </c>
      <c r="O5534" s="3">
        <v>4000000</v>
      </c>
      <c r="P5534" s="3">
        <v>4000000</v>
      </c>
      <c r="Q5534" s="3">
        <v>4000000</v>
      </c>
      <c r="R5534" s="3">
        <v>4000000</v>
      </c>
      <c r="S5534" s="3">
        <f t="shared" si="607"/>
        <v>48000000</v>
      </c>
      <c r="T5534" s="3">
        <f t="shared" si="602"/>
        <v>52714675</v>
      </c>
      <c r="U5534" s="3" t="str">
        <f t="shared" si="608"/>
        <v>SUELDOS</v>
      </c>
      <c r="V5534" s="3">
        <f t="shared" si="603"/>
        <v>0</v>
      </c>
      <c r="W5534" s="3" t="str">
        <f t="shared" si="604"/>
        <v>SUELDOS</v>
      </c>
      <c r="X5534" s="3">
        <f t="shared" si="605"/>
        <v>48000000</v>
      </c>
      <c r="Y5534" s="3">
        <f t="shared" si="606"/>
        <v>4000000</v>
      </c>
    </row>
    <row r="5535" spans="1:25">
      <c r="A5535" s="3"/>
      <c r="B5535" s="3" t="s">
        <v>3308</v>
      </c>
      <c r="C5535" s="3" t="s">
        <v>3309</v>
      </c>
      <c r="D5535" s="3" t="s">
        <v>2694</v>
      </c>
      <c r="E5535" s="3">
        <v>114</v>
      </c>
      <c r="F5535" s="3" t="s">
        <v>3488</v>
      </c>
      <c r="G5535" s="3">
        <v>0</v>
      </c>
      <c r="H5535" s="3">
        <v>0</v>
      </c>
      <c r="I5535" s="3">
        <v>0</v>
      </c>
      <c r="J5535" s="3">
        <v>0</v>
      </c>
      <c r="K5535" s="3">
        <v>0</v>
      </c>
      <c r="L5535" s="3">
        <v>0</v>
      </c>
      <c r="M5535" s="3">
        <v>0</v>
      </c>
      <c r="N5535" s="3">
        <v>0</v>
      </c>
      <c r="O5535" s="3">
        <v>0</v>
      </c>
      <c r="P5535" s="3">
        <v>0</v>
      </c>
      <c r="Q5535" s="3">
        <v>0</v>
      </c>
      <c r="R5535" s="3">
        <v>4000000</v>
      </c>
      <c r="S5535" s="3">
        <f t="shared" si="607"/>
        <v>4000000</v>
      </c>
      <c r="T5535" s="3">
        <f t="shared" si="602"/>
        <v>52714675</v>
      </c>
      <c r="U5535" s="3" t="str">
        <f t="shared" si="608"/>
        <v>AGUINALDO</v>
      </c>
      <c r="V5535" s="3">
        <f t="shared" si="603"/>
        <v>4000000</v>
      </c>
      <c r="W5535" s="3" t="str">
        <f t="shared" si="604"/>
        <v>SUELDOS</v>
      </c>
      <c r="X5535" s="3">
        <f t="shared" si="605"/>
        <v>0</v>
      </c>
      <c r="Y5535" s="3">
        <f t="shared" si="606"/>
        <v>0</v>
      </c>
    </row>
    <row r="5536" spans="1:25">
      <c r="A5536" s="3"/>
      <c r="B5536" s="3" t="s">
        <v>3308</v>
      </c>
      <c r="C5536" s="3" t="s">
        <v>3309</v>
      </c>
      <c r="D5536" s="3" t="s">
        <v>2694</v>
      </c>
      <c r="E5536" s="3">
        <v>123</v>
      </c>
      <c r="F5536" s="3" t="s">
        <v>30</v>
      </c>
      <c r="G5536" s="3">
        <v>0</v>
      </c>
      <c r="H5536" s="3">
        <v>0</v>
      </c>
      <c r="I5536" s="3">
        <v>0</v>
      </c>
      <c r="J5536" s="3">
        <v>0</v>
      </c>
      <c r="K5536" s="3">
        <v>0</v>
      </c>
      <c r="L5536" s="3">
        <v>0</v>
      </c>
      <c r="M5536" s="3">
        <v>0</v>
      </c>
      <c r="N5536" s="3">
        <v>0</v>
      </c>
      <c r="O5536" s="3">
        <v>0</v>
      </c>
      <c r="P5536" s="3">
        <v>0</v>
      </c>
      <c r="Q5536" s="3">
        <v>0</v>
      </c>
      <c r="R5536" s="3">
        <v>54975</v>
      </c>
      <c r="S5536" s="3">
        <f t="shared" si="607"/>
        <v>54975</v>
      </c>
      <c r="T5536" s="3">
        <f t="shared" si="602"/>
        <v>52714675</v>
      </c>
      <c r="U5536" s="3" t="str">
        <f t="shared" si="608"/>
        <v>AGUINALDO</v>
      </c>
      <c r="V5536" s="3">
        <f t="shared" si="603"/>
        <v>54975</v>
      </c>
      <c r="W5536" s="3" t="str">
        <f t="shared" si="604"/>
        <v>REMUNERACION EXTRAORDINARIA</v>
      </c>
      <c r="X5536" s="3">
        <f t="shared" si="605"/>
        <v>0</v>
      </c>
      <c r="Y5536" s="3">
        <f t="shared" si="606"/>
        <v>0</v>
      </c>
    </row>
    <row r="5537" spans="1:25">
      <c r="A5537" s="3"/>
      <c r="B5537" s="3" t="s">
        <v>3308</v>
      </c>
      <c r="C5537" s="3" t="s">
        <v>3309</v>
      </c>
      <c r="D5537" s="3" t="s">
        <v>2694</v>
      </c>
      <c r="E5537" s="3">
        <v>123</v>
      </c>
      <c r="F5537" s="3" t="s">
        <v>32</v>
      </c>
      <c r="G5537" s="3">
        <v>0</v>
      </c>
      <c r="H5537" s="3">
        <v>0</v>
      </c>
      <c r="I5537" s="3">
        <v>90000</v>
      </c>
      <c r="J5537" s="3">
        <v>56400</v>
      </c>
      <c r="K5537" s="3">
        <v>147000</v>
      </c>
      <c r="L5537" s="3">
        <v>161400</v>
      </c>
      <c r="M5537" s="3">
        <v>204900</v>
      </c>
      <c r="N5537" s="3">
        <v>0</v>
      </c>
      <c r="O5537" s="3">
        <v>0</v>
      </c>
      <c r="P5537" s="3">
        <v>0</v>
      </c>
      <c r="Q5537" s="3">
        <v>0</v>
      </c>
      <c r="R5537" s="3">
        <v>0</v>
      </c>
      <c r="S5537" s="3">
        <f t="shared" si="607"/>
        <v>659700</v>
      </c>
      <c r="T5537" s="3">
        <f t="shared" si="602"/>
        <v>52714675</v>
      </c>
      <c r="U5537" s="3" t="str">
        <f t="shared" si="608"/>
        <v>REMUNERAC</v>
      </c>
      <c r="V5537" s="3">
        <f t="shared" si="603"/>
        <v>0</v>
      </c>
      <c r="W5537" s="3" t="str">
        <f t="shared" si="604"/>
        <v>REMUNERACION EXTRAORDINARIA</v>
      </c>
      <c r="X5537" s="3">
        <f t="shared" si="605"/>
        <v>659700</v>
      </c>
      <c r="Y5537" s="3">
        <f t="shared" si="606"/>
        <v>54975</v>
      </c>
    </row>
    <row r="5538" spans="1:25">
      <c r="A5538" s="3"/>
      <c r="B5538" s="3" t="s">
        <v>3310</v>
      </c>
      <c r="C5538" s="3" t="s">
        <v>3311</v>
      </c>
      <c r="D5538" s="3" t="s">
        <v>2694</v>
      </c>
      <c r="E5538" s="3">
        <v>111</v>
      </c>
      <c r="F5538" s="3" t="s">
        <v>21</v>
      </c>
      <c r="G5538" s="3">
        <v>5300000</v>
      </c>
      <c r="H5538" s="3">
        <v>5300000</v>
      </c>
      <c r="I5538" s="3">
        <v>5300000</v>
      </c>
      <c r="J5538" s="3">
        <v>5300000</v>
      </c>
      <c r="K5538" s="3">
        <v>5300000</v>
      </c>
      <c r="L5538" s="3">
        <v>5300000</v>
      </c>
      <c r="M5538" s="3">
        <v>5300000</v>
      </c>
      <c r="N5538" s="3">
        <v>5300000</v>
      </c>
      <c r="O5538" s="3">
        <v>5300000</v>
      </c>
      <c r="P5538" s="3">
        <v>5300000</v>
      </c>
      <c r="Q5538" s="3">
        <v>5300000</v>
      </c>
      <c r="R5538" s="3">
        <v>5300000</v>
      </c>
      <c r="S5538" s="3">
        <f t="shared" si="607"/>
        <v>63600000</v>
      </c>
      <c r="T5538" s="3">
        <f t="shared" si="602"/>
        <v>89347500</v>
      </c>
      <c r="U5538" s="3" t="str">
        <f t="shared" si="608"/>
        <v>SUELDOS</v>
      </c>
      <c r="V5538" s="3">
        <f t="shared" si="603"/>
        <v>0</v>
      </c>
      <c r="W5538" s="3" t="str">
        <f t="shared" si="604"/>
        <v>SUELDOS</v>
      </c>
      <c r="X5538" s="3">
        <f t="shared" si="605"/>
        <v>63600000</v>
      </c>
      <c r="Y5538" s="3">
        <f t="shared" si="606"/>
        <v>5300000</v>
      </c>
    </row>
    <row r="5539" spans="1:25">
      <c r="A5539" s="3"/>
      <c r="B5539" s="3" t="s">
        <v>3310</v>
      </c>
      <c r="C5539" s="3" t="s">
        <v>3311</v>
      </c>
      <c r="D5539" s="3" t="s">
        <v>2694</v>
      </c>
      <c r="E5539" s="3">
        <v>114</v>
      </c>
      <c r="F5539" s="3" t="s">
        <v>2727</v>
      </c>
      <c r="G5539" s="3">
        <v>0</v>
      </c>
      <c r="H5539" s="3">
        <v>0</v>
      </c>
      <c r="I5539" s="3">
        <v>0</v>
      </c>
      <c r="J5539" s="3">
        <v>0</v>
      </c>
      <c r="K5539" s="3">
        <v>0</v>
      </c>
      <c r="L5539" s="3">
        <v>0</v>
      </c>
      <c r="M5539" s="3">
        <v>0</v>
      </c>
      <c r="N5539" s="3">
        <v>0</v>
      </c>
      <c r="O5539" s="3">
        <v>0</v>
      </c>
      <c r="P5539" s="3">
        <v>0</v>
      </c>
      <c r="Q5539" s="3">
        <v>0</v>
      </c>
      <c r="R5539" s="3">
        <v>1457500</v>
      </c>
      <c r="S5539" s="3">
        <f t="shared" si="607"/>
        <v>1457500</v>
      </c>
      <c r="T5539" s="3">
        <f t="shared" si="602"/>
        <v>89347500</v>
      </c>
      <c r="U5539" s="3" t="str">
        <f t="shared" si="608"/>
        <v>AGUINALDO</v>
      </c>
      <c r="V5539" s="3">
        <f t="shared" si="603"/>
        <v>1457500</v>
      </c>
      <c r="W5539" s="3" t="str">
        <f t="shared" si="604"/>
        <v>BONIFICACION POR CARGO</v>
      </c>
      <c r="X5539" s="3">
        <f t="shared" si="605"/>
        <v>0</v>
      </c>
      <c r="Y5539" s="3">
        <f t="shared" si="606"/>
        <v>0</v>
      </c>
    </row>
    <row r="5540" spans="1:25">
      <c r="A5540" s="3"/>
      <c r="B5540" s="3" t="s">
        <v>3310</v>
      </c>
      <c r="C5540" s="3" t="s">
        <v>3311</v>
      </c>
      <c r="D5540" s="3" t="s">
        <v>2694</v>
      </c>
      <c r="E5540" s="3">
        <v>114</v>
      </c>
      <c r="F5540" s="3" t="s">
        <v>3488</v>
      </c>
      <c r="G5540" s="3">
        <v>0</v>
      </c>
      <c r="H5540" s="3">
        <v>0</v>
      </c>
      <c r="I5540" s="3">
        <v>0</v>
      </c>
      <c r="J5540" s="3">
        <v>0</v>
      </c>
      <c r="K5540" s="3">
        <v>0</v>
      </c>
      <c r="L5540" s="3">
        <v>0</v>
      </c>
      <c r="M5540" s="3">
        <v>0</v>
      </c>
      <c r="N5540" s="3">
        <v>0</v>
      </c>
      <c r="O5540" s="3">
        <v>0</v>
      </c>
      <c r="P5540" s="3">
        <v>0</v>
      </c>
      <c r="Q5540" s="3">
        <v>0</v>
      </c>
      <c r="R5540" s="3">
        <v>5300000</v>
      </c>
      <c r="S5540" s="3">
        <f t="shared" si="607"/>
        <v>5300000</v>
      </c>
      <c r="T5540" s="3">
        <f t="shared" si="602"/>
        <v>89347500</v>
      </c>
      <c r="U5540" s="3" t="str">
        <f t="shared" si="608"/>
        <v>AGUINALDO</v>
      </c>
      <c r="V5540" s="3">
        <f t="shared" si="603"/>
        <v>5300000</v>
      </c>
      <c r="W5540" s="3" t="str">
        <f t="shared" si="604"/>
        <v>SUELDOS</v>
      </c>
      <c r="X5540" s="3">
        <f t="shared" si="605"/>
        <v>0</v>
      </c>
      <c r="Y5540" s="3">
        <f t="shared" si="606"/>
        <v>0</v>
      </c>
    </row>
    <row r="5541" spans="1:25">
      <c r="A5541" s="3"/>
      <c r="B5541" s="3" t="s">
        <v>3310</v>
      </c>
      <c r="C5541" s="3" t="s">
        <v>3311</v>
      </c>
      <c r="D5541" s="3" t="s">
        <v>2694</v>
      </c>
      <c r="E5541" s="3">
        <v>131</v>
      </c>
      <c r="F5541" s="3" t="s">
        <v>24</v>
      </c>
      <c r="G5541" s="3">
        <v>0</v>
      </c>
      <c r="H5541" s="3">
        <v>0</v>
      </c>
      <c r="I5541" s="3">
        <v>1500000</v>
      </c>
      <c r="J5541" s="3">
        <v>0</v>
      </c>
      <c r="K5541" s="3">
        <v>0</v>
      </c>
      <c r="L5541" s="3">
        <v>0</v>
      </c>
      <c r="M5541" s="3">
        <v>0</v>
      </c>
      <c r="N5541" s="3">
        <v>0</v>
      </c>
      <c r="O5541" s="3">
        <v>0</v>
      </c>
      <c r="P5541" s="3">
        <v>0</v>
      </c>
      <c r="Q5541" s="3">
        <v>0</v>
      </c>
      <c r="R5541" s="3">
        <v>0</v>
      </c>
      <c r="S5541" s="3">
        <f t="shared" si="607"/>
        <v>1500000</v>
      </c>
      <c r="T5541" s="3">
        <f t="shared" si="602"/>
        <v>89347500</v>
      </c>
      <c r="U5541" s="3" t="str">
        <f t="shared" si="608"/>
        <v xml:space="preserve">SUBSIDIO </v>
      </c>
      <c r="V5541" s="3">
        <f t="shared" si="603"/>
        <v>0</v>
      </c>
      <c r="W5541" s="3" t="str">
        <f t="shared" si="604"/>
        <v>SUBSIDIO FAMILIAR - ESCOLARIDAD</v>
      </c>
      <c r="X5541" s="3">
        <f t="shared" si="605"/>
        <v>1500000</v>
      </c>
      <c r="Y5541" s="3">
        <f t="shared" si="606"/>
        <v>0</v>
      </c>
    </row>
    <row r="5542" spans="1:25">
      <c r="A5542" s="3"/>
      <c r="B5542" s="3" t="s">
        <v>3310</v>
      </c>
      <c r="C5542" s="3" t="s">
        <v>3311</v>
      </c>
      <c r="D5542" s="3" t="s">
        <v>2694</v>
      </c>
      <c r="E5542" s="3">
        <v>133</v>
      </c>
      <c r="F5542" s="3" t="s">
        <v>2731</v>
      </c>
      <c r="G5542" s="3">
        <v>1590000</v>
      </c>
      <c r="H5542" s="3">
        <v>1590000</v>
      </c>
      <c r="I5542" s="3">
        <v>1590000</v>
      </c>
      <c r="J5542" s="3">
        <v>1590000</v>
      </c>
      <c r="K5542" s="3">
        <v>1590000</v>
      </c>
      <c r="L5542" s="3">
        <v>1590000</v>
      </c>
      <c r="M5542" s="3">
        <v>1590000</v>
      </c>
      <c r="N5542" s="3">
        <v>0</v>
      </c>
      <c r="O5542" s="3">
        <v>1590000</v>
      </c>
      <c r="P5542" s="3">
        <v>1590000</v>
      </c>
      <c r="Q5542" s="3">
        <v>1590000</v>
      </c>
      <c r="R5542" s="3">
        <v>1590000</v>
      </c>
      <c r="S5542" s="3">
        <f t="shared" si="607"/>
        <v>17490000</v>
      </c>
      <c r="T5542" s="3">
        <f t="shared" si="602"/>
        <v>89347500</v>
      </c>
      <c r="U5542" s="3" t="str">
        <f t="shared" si="608"/>
        <v>BONIFICAC</v>
      </c>
      <c r="V5542" s="3">
        <f t="shared" si="603"/>
        <v>0</v>
      </c>
      <c r="W5542" s="3" t="str">
        <f t="shared" si="604"/>
        <v>BONIFICACION POR CARGO</v>
      </c>
      <c r="X5542" s="3">
        <f t="shared" si="605"/>
        <v>17490000</v>
      </c>
      <c r="Y5542" s="3">
        <f t="shared" si="606"/>
        <v>1457500</v>
      </c>
    </row>
    <row r="5543" spans="1:25">
      <c r="A5543" s="3"/>
      <c r="B5543" s="3" t="s">
        <v>3312</v>
      </c>
      <c r="C5543" s="3" t="s">
        <v>3313</v>
      </c>
      <c r="D5543" s="3" t="s">
        <v>2694</v>
      </c>
      <c r="E5543" s="3">
        <v>111</v>
      </c>
      <c r="F5543" s="3" t="s">
        <v>21</v>
      </c>
      <c r="G5543" s="3">
        <v>3900000</v>
      </c>
      <c r="H5543" s="3">
        <v>3900000</v>
      </c>
      <c r="I5543" s="3">
        <v>3900000</v>
      </c>
      <c r="J5543" s="3">
        <v>3900000</v>
      </c>
      <c r="K5543" s="3">
        <v>3900000</v>
      </c>
      <c r="L5543" s="3">
        <v>3900000</v>
      </c>
      <c r="M5543" s="3">
        <v>3900000</v>
      </c>
      <c r="N5543" s="3">
        <v>3900000</v>
      </c>
      <c r="O5543" s="3">
        <v>3900000</v>
      </c>
      <c r="P5543" s="3">
        <v>3900000</v>
      </c>
      <c r="Q5543" s="3">
        <v>3900000</v>
      </c>
      <c r="R5543" s="3">
        <v>3900000</v>
      </c>
      <c r="S5543" s="3">
        <f t="shared" si="607"/>
        <v>46800000</v>
      </c>
      <c r="T5543" s="3">
        <f t="shared" si="602"/>
        <v>57300000</v>
      </c>
      <c r="U5543" s="3" t="str">
        <f t="shared" si="608"/>
        <v>SUELDOS</v>
      </c>
      <c r="V5543" s="3">
        <f t="shared" si="603"/>
        <v>0</v>
      </c>
      <c r="W5543" s="3" t="str">
        <f t="shared" si="604"/>
        <v>SUELDOS</v>
      </c>
      <c r="X5543" s="3">
        <f t="shared" si="605"/>
        <v>46800000</v>
      </c>
      <c r="Y5543" s="3">
        <f t="shared" si="606"/>
        <v>3900000</v>
      </c>
    </row>
    <row r="5544" spans="1:25">
      <c r="A5544" s="3"/>
      <c r="B5544" s="3" t="s">
        <v>3312</v>
      </c>
      <c r="C5544" s="3" t="s">
        <v>3313</v>
      </c>
      <c r="D5544" s="3" t="s">
        <v>2694</v>
      </c>
      <c r="E5544" s="3">
        <v>114</v>
      </c>
      <c r="F5544" s="3" t="s">
        <v>3488</v>
      </c>
      <c r="G5544" s="3">
        <v>0</v>
      </c>
      <c r="H5544" s="3">
        <v>0</v>
      </c>
      <c r="I5544" s="3">
        <v>0</v>
      </c>
      <c r="J5544" s="3">
        <v>0</v>
      </c>
      <c r="K5544" s="3">
        <v>0</v>
      </c>
      <c r="L5544" s="3">
        <v>0</v>
      </c>
      <c r="M5544" s="3">
        <v>0</v>
      </c>
      <c r="N5544" s="3">
        <v>0</v>
      </c>
      <c r="O5544" s="3">
        <v>0</v>
      </c>
      <c r="P5544" s="3">
        <v>0</v>
      </c>
      <c r="Q5544" s="3">
        <v>0</v>
      </c>
      <c r="R5544" s="3">
        <v>3900000</v>
      </c>
      <c r="S5544" s="3">
        <f t="shared" si="607"/>
        <v>3900000</v>
      </c>
      <c r="T5544" s="3">
        <f t="shared" si="602"/>
        <v>57300000</v>
      </c>
      <c r="U5544" s="3" t="str">
        <f t="shared" si="608"/>
        <v>AGUINALDO</v>
      </c>
      <c r="V5544" s="3">
        <f t="shared" si="603"/>
        <v>3900000</v>
      </c>
      <c r="W5544" s="3" t="str">
        <f t="shared" si="604"/>
        <v>SUELDOS</v>
      </c>
      <c r="X5544" s="3">
        <f t="shared" si="605"/>
        <v>0</v>
      </c>
      <c r="Y5544" s="3">
        <f t="shared" si="606"/>
        <v>0</v>
      </c>
    </row>
    <row r="5545" spans="1:25">
      <c r="A5545" s="3"/>
      <c r="B5545" s="3" t="s">
        <v>3312</v>
      </c>
      <c r="C5545" s="3" t="s">
        <v>3313</v>
      </c>
      <c r="D5545" s="3" t="s">
        <v>2694</v>
      </c>
      <c r="E5545" s="3">
        <v>131</v>
      </c>
      <c r="F5545" s="3" t="s">
        <v>24</v>
      </c>
      <c r="G5545" s="3">
        <v>0</v>
      </c>
      <c r="H5545" s="3">
        <v>3000000</v>
      </c>
      <c r="I5545" s="3">
        <v>0</v>
      </c>
      <c r="J5545" s="3">
        <v>0</v>
      </c>
      <c r="K5545" s="3">
        <v>0</v>
      </c>
      <c r="L5545" s="3">
        <v>0</v>
      </c>
      <c r="M5545" s="3">
        <v>0</v>
      </c>
      <c r="N5545" s="3">
        <v>0</v>
      </c>
      <c r="O5545" s="3">
        <v>0</v>
      </c>
      <c r="P5545" s="3">
        <v>0</v>
      </c>
      <c r="Q5545" s="3">
        <v>0</v>
      </c>
      <c r="R5545" s="3">
        <v>0</v>
      </c>
      <c r="S5545" s="3">
        <f t="shared" si="607"/>
        <v>3000000</v>
      </c>
      <c r="T5545" s="3">
        <f t="shared" si="602"/>
        <v>57300000</v>
      </c>
      <c r="U5545" s="3" t="str">
        <f t="shared" si="608"/>
        <v xml:space="preserve">SUBSIDIO </v>
      </c>
      <c r="V5545" s="3">
        <f t="shared" si="603"/>
        <v>0</v>
      </c>
      <c r="W5545" s="3" t="str">
        <f t="shared" si="604"/>
        <v>SUBSIDIO FAMILIAR - ESCOLARIDAD</v>
      </c>
      <c r="X5545" s="3">
        <f t="shared" si="605"/>
        <v>3000000</v>
      </c>
      <c r="Y5545" s="3">
        <f t="shared" si="606"/>
        <v>0</v>
      </c>
    </row>
    <row r="5546" spans="1:25">
      <c r="A5546" s="3"/>
      <c r="B5546" s="3" t="s">
        <v>3312</v>
      </c>
      <c r="C5546" s="3" t="s">
        <v>3313</v>
      </c>
      <c r="D5546" s="3" t="s">
        <v>2694</v>
      </c>
      <c r="E5546" s="3">
        <v>191</v>
      </c>
      <c r="F5546" s="3" t="s">
        <v>2722</v>
      </c>
      <c r="G5546" s="3">
        <v>300000</v>
      </c>
      <c r="H5546" s="3">
        <v>300000</v>
      </c>
      <c r="I5546" s="3">
        <v>300000</v>
      </c>
      <c r="J5546" s="3">
        <v>300000</v>
      </c>
      <c r="K5546" s="3">
        <v>300000</v>
      </c>
      <c r="L5546" s="3">
        <v>300000</v>
      </c>
      <c r="M5546" s="3">
        <v>300000</v>
      </c>
      <c r="N5546" s="3">
        <v>300000</v>
      </c>
      <c r="O5546" s="3">
        <v>300000</v>
      </c>
      <c r="P5546" s="3">
        <v>300000</v>
      </c>
      <c r="Q5546" s="3">
        <v>300000</v>
      </c>
      <c r="R5546" s="3">
        <v>300000</v>
      </c>
      <c r="S5546" s="3">
        <f t="shared" si="607"/>
        <v>3600000</v>
      </c>
      <c r="T5546" s="3">
        <f t="shared" si="602"/>
        <v>57300000</v>
      </c>
      <c r="U5546" s="3" t="str">
        <f t="shared" si="608"/>
        <v xml:space="preserve">SUBSIDIO </v>
      </c>
      <c r="V5546" s="3">
        <f t="shared" si="603"/>
        <v>0</v>
      </c>
      <c r="W5546" s="3" t="str">
        <f t="shared" si="604"/>
        <v>SUBSIDIO PARA LA SALUD</v>
      </c>
      <c r="X5546" s="3">
        <f t="shared" si="605"/>
        <v>3600000</v>
      </c>
      <c r="Y5546" s="3">
        <f t="shared" si="606"/>
        <v>0</v>
      </c>
    </row>
    <row r="5547" spans="1:25">
      <c r="A5547" s="3"/>
      <c r="B5547" s="3" t="s">
        <v>3314</v>
      </c>
      <c r="C5547" s="3" t="s">
        <v>3315</v>
      </c>
      <c r="D5547" s="3" t="s">
        <v>2694</v>
      </c>
      <c r="E5547" s="3">
        <v>111</v>
      </c>
      <c r="F5547" s="3" t="s">
        <v>21</v>
      </c>
      <c r="G5547" s="3">
        <v>2550307</v>
      </c>
      <c r="H5547" s="3">
        <v>2550307</v>
      </c>
      <c r="I5547" s="3">
        <v>2550307</v>
      </c>
      <c r="J5547" s="3">
        <v>2550307</v>
      </c>
      <c r="K5547" s="3">
        <v>2550307</v>
      </c>
      <c r="L5547" s="3">
        <v>2550307</v>
      </c>
      <c r="M5547" s="3">
        <v>2550307</v>
      </c>
      <c r="N5547" s="3">
        <v>2550307</v>
      </c>
      <c r="O5547" s="3">
        <v>2550307</v>
      </c>
      <c r="P5547" s="3">
        <v>2550307</v>
      </c>
      <c r="Q5547" s="3">
        <v>2550307</v>
      </c>
      <c r="R5547" s="3">
        <v>2550307</v>
      </c>
      <c r="S5547" s="3">
        <f t="shared" si="607"/>
        <v>30603684</v>
      </c>
      <c r="T5547" s="3">
        <f t="shared" si="602"/>
        <v>39304298</v>
      </c>
      <c r="U5547" s="3" t="str">
        <f t="shared" si="608"/>
        <v>SUELDOS</v>
      </c>
      <c r="V5547" s="3">
        <f t="shared" si="603"/>
        <v>0</v>
      </c>
      <c r="W5547" s="3" t="str">
        <f t="shared" si="604"/>
        <v>SUELDOS</v>
      </c>
      <c r="X5547" s="3">
        <f t="shared" si="605"/>
        <v>30603684</v>
      </c>
      <c r="Y5547" s="3">
        <f t="shared" si="606"/>
        <v>2550307</v>
      </c>
    </row>
    <row r="5548" spans="1:25">
      <c r="A5548" s="3"/>
      <c r="B5548" s="3" t="s">
        <v>3314</v>
      </c>
      <c r="C5548" s="3" t="s">
        <v>3315</v>
      </c>
      <c r="D5548" s="3" t="s">
        <v>2694</v>
      </c>
      <c r="E5548" s="3">
        <v>114</v>
      </c>
      <c r="F5548" s="3" t="s">
        <v>3488</v>
      </c>
      <c r="G5548" s="3">
        <v>0</v>
      </c>
      <c r="H5548" s="3">
        <v>0</v>
      </c>
      <c r="I5548" s="3">
        <v>0</v>
      </c>
      <c r="J5548" s="3">
        <v>0</v>
      </c>
      <c r="K5548" s="3">
        <v>0</v>
      </c>
      <c r="L5548" s="3">
        <v>0</v>
      </c>
      <c r="M5548" s="3">
        <v>0</v>
      </c>
      <c r="N5548" s="3">
        <v>0</v>
      </c>
      <c r="O5548" s="3">
        <v>0</v>
      </c>
      <c r="P5548" s="3">
        <v>0</v>
      </c>
      <c r="Q5548" s="3">
        <v>0</v>
      </c>
      <c r="R5548" s="3">
        <v>2550307</v>
      </c>
      <c r="S5548" s="3">
        <f t="shared" si="607"/>
        <v>2550307</v>
      </c>
      <c r="T5548" s="3">
        <f t="shared" si="602"/>
        <v>39304298</v>
      </c>
      <c r="U5548" s="3" t="str">
        <f t="shared" si="608"/>
        <v>AGUINALDO</v>
      </c>
      <c r="V5548" s="3">
        <f t="shared" si="603"/>
        <v>2550307</v>
      </c>
      <c r="W5548" s="3" t="str">
        <f t="shared" si="604"/>
        <v>SUELDOS</v>
      </c>
      <c r="X5548" s="3">
        <f t="shared" si="605"/>
        <v>0</v>
      </c>
      <c r="Y5548" s="3">
        <f t="shared" si="606"/>
        <v>0</v>
      </c>
    </row>
    <row r="5549" spans="1:25">
      <c r="A5549" s="3"/>
      <c r="B5549" s="3" t="s">
        <v>3314</v>
      </c>
      <c r="C5549" s="3" t="s">
        <v>3315</v>
      </c>
      <c r="D5549" s="3" t="s">
        <v>2694</v>
      </c>
      <c r="E5549" s="3">
        <v>131</v>
      </c>
      <c r="F5549" s="3" t="s">
        <v>24</v>
      </c>
      <c r="G5549" s="3">
        <v>0</v>
      </c>
      <c r="H5549" s="3">
        <v>2550307</v>
      </c>
      <c r="I5549" s="3">
        <v>0</v>
      </c>
      <c r="J5549" s="3">
        <v>0</v>
      </c>
      <c r="K5549" s="3">
        <v>0</v>
      </c>
      <c r="L5549" s="3">
        <v>0</v>
      </c>
      <c r="M5549" s="3">
        <v>0</v>
      </c>
      <c r="N5549" s="3">
        <v>0</v>
      </c>
      <c r="O5549" s="3">
        <v>0</v>
      </c>
      <c r="P5549" s="3">
        <v>0</v>
      </c>
      <c r="Q5549" s="3">
        <v>0</v>
      </c>
      <c r="R5549" s="3">
        <v>0</v>
      </c>
      <c r="S5549" s="3">
        <f t="shared" si="607"/>
        <v>2550307</v>
      </c>
      <c r="T5549" s="3">
        <f t="shared" si="602"/>
        <v>39304298</v>
      </c>
      <c r="U5549" s="3" t="str">
        <f t="shared" si="608"/>
        <v xml:space="preserve">SUBSIDIO </v>
      </c>
      <c r="V5549" s="3">
        <f t="shared" si="603"/>
        <v>0</v>
      </c>
      <c r="W5549" s="3" t="str">
        <f t="shared" si="604"/>
        <v>SUBSIDIO FAMILIAR - ESCOLARIDAD</v>
      </c>
      <c r="X5549" s="3">
        <f t="shared" si="605"/>
        <v>2550307</v>
      </c>
      <c r="Y5549" s="3">
        <f t="shared" si="606"/>
        <v>0</v>
      </c>
    </row>
    <row r="5550" spans="1:25">
      <c r="A5550" s="3"/>
      <c r="B5550" s="3" t="s">
        <v>3314</v>
      </c>
      <c r="C5550" s="3" t="s">
        <v>3315</v>
      </c>
      <c r="D5550" s="3" t="s">
        <v>2694</v>
      </c>
      <c r="E5550" s="3">
        <v>191</v>
      </c>
      <c r="F5550" s="3" t="s">
        <v>2722</v>
      </c>
      <c r="G5550" s="3">
        <v>300000</v>
      </c>
      <c r="H5550" s="3">
        <v>300000</v>
      </c>
      <c r="I5550" s="3">
        <v>300000</v>
      </c>
      <c r="J5550" s="3">
        <v>300000</v>
      </c>
      <c r="K5550" s="3">
        <v>300000</v>
      </c>
      <c r="L5550" s="3">
        <v>300000</v>
      </c>
      <c r="M5550" s="3">
        <v>300000</v>
      </c>
      <c r="N5550" s="3">
        <v>300000</v>
      </c>
      <c r="O5550" s="3">
        <v>300000</v>
      </c>
      <c r="P5550" s="3">
        <v>300000</v>
      </c>
      <c r="Q5550" s="3">
        <v>300000</v>
      </c>
      <c r="R5550" s="3">
        <v>300000</v>
      </c>
      <c r="S5550" s="3">
        <f t="shared" si="607"/>
        <v>3600000</v>
      </c>
      <c r="T5550" s="3">
        <f t="shared" si="602"/>
        <v>39304298</v>
      </c>
      <c r="U5550" s="3" t="str">
        <f t="shared" si="608"/>
        <v xml:space="preserve">SUBSIDIO </v>
      </c>
      <c r="V5550" s="3">
        <f t="shared" si="603"/>
        <v>0</v>
      </c>
      <c r="W5550" s="3" t="str">
        <f t="shared" si="604"/>
        <v>SUBSIDIO PARA LA SALUD</v>
      </c>
      <c r="X5550" s="3">
        <f t="shared" si="605"/>
        <v>3600000</v>
      </c>
      <c r="Y5550" s="3">
        <f t="shared" si="606"/>
        <v>0</v>
      </c>
    </row>
    <row r="5551" spans="1:25">
      <c r="A5551" s="3"/>
      <c r="B5551" s="3" t="s">
        <v>3316</v>
      </c>
      <c r="C5551" s="3" t="s">
        <v>3317</v>
      </c>
      <c r="D5551" s="3" t="s">
        <v>2694</v>
      </c>
      <c r="E5551" s="3">
        <v>111</v>
      </c>
      <c r="F5551" s="3" t="s">
        <v>21</v>
      </c>
      <c r="G5551" s="3">
        <v>5300000</v>
      </c>
      <c r="H5551" s="3">
        <v>5300000</v>
      </c>
      <c r="I5551" s="3">
        <v>5300000</v>
      </c>
      <c r="J5551" s="3">
        <v>5300000</v>
      </c>
      <c r="K5551" s="3">
        <v>5300000</v>
      </c>
      <c r="L5551" s="3">
        <v>5300000</v>
      </c>
      <c r="M5551" s="3">
        <v>5300000</v>
      </c>
      <c r="N5551" s="3">
        <v>5300000</v>
      </c>
      <c r="O5551" s="3">
        <v>5300000</v>
      </c>
      <c r="P5551" s="3">
        <v>5300000</v>
      </c>
      <c r="Q5551" s="3">
        <v>5300000</v>
      </c>
      <c r="R5551" s="3">
        <v>5300000</v>
      </c>
      <c r="S5551" s="3">
        <f t="shared" si="607"/>
        <v>63600000</v>
      </c>
      <c r="T5551" s="3">
        <f t="shared" si="602"/>
        <v>77731015</v>
      </c>
      <c r="U5551" s="3" t="str">
        <f t="shared" si="608"/>
        <v>SUELDOS</v>
      </c>
      <c r="V5551" s="3">
        <f t="shared" si="603"/>
        <v>0</v>
      </c>
      <c r="W5551" s="3" t="str">
        <f t="shared" si="604"/>
        <v>SUELDOS</v>
      </c>
      <c r="X5551" s="3">
        <f t="shared" si="605"/>
        <v>63600000</v>
      </c>
      <c r="Y5551" s="3">
        <f t="shared" si="606"/>
        <v>5300000</v>
      </c>
    </row>
    <row r="5552" spans="1:25">
      <c r="A5552" s="3"/>
      <c r="B5552" s="3" t="s">
        <v>3316</v>
      </c>
      <c r="C5552" s="3" t="s">
        <v>3317</v>
      </c>
      <c r="D5552" s="3" t="s">
        <v>2694</v>
      </c>
      <c r="E5552" s="3">
        <v>114</v>
      </c>
      <c r="F5552" s="3" t="s">
        <v>3488</v>
      </c>
      <c r="G5552" s="3">
        <v>0</v>
      </c>
      <c r="H5552" s="3">
        <v>0</v>
      </c>
      <c r="I5552" s="3">
        <v>0</v>
      </c>
      <c r="J5552" s="3">
        <v>0</v>
      </c>
      <c r="K5552" s="3">
        <v>0</v>
      </c>
      <c r="L5552" s="3">
        <v>0</v>
      </c>
      <c r="M5552" s="3">
        <v>0</v>
      </c>
      <c r="N5552" s="3">
        <v>0</v>
      </c>
      <c r="O5552" s="3">
        <v>0</v>
      </c>
      <c r="P5552" s="3">
        <v>0</v>
      </c>
      <c r="Q5552" s="3">
        <v>0</v>
      </c>
      <c r="R5552" s="3">
        <v>5300000</v>
      </c>
      <c r="S5552" s="3">
        <f t="shared" si="607"/>
        <v>5300000</v>
      </c>
      <c r="T5552" s="3">
        <f t="shared" si="602"/>
        <v>77731015</v>
      </c>
      <c r="U5552" s="3" t="str">
        <f t="shared" si="608"/>
        <v>AGUINALDO</v>
      </c>
      <c r="V5552" s="3">
        <f t="shared" si="603"/>
        <v>5300000</v>
      </c>
      <c r="W5552" s="3" t="str">
        <f t="shared" si="604"/>
        <v>SUELDOS</v>
      </c>
      <c r="X5552" s="3">
        <f t="shared" si="605"/>
        <v>0</v>
      </c>
      <c r="Y5552" s="3">
        <f t="shared" si="606"/>
        <v>0</v>
      </c>
    </row>
    <row r="5553" spans="1:25">
      <c r="A5553" s="3"/>
      <c r="B5553" s="3" t="s">
        <v>3316</v>
      </c>
      <c r="C5553" s="3" t="s">
        <v>3317</v>
      </c>
      <c r="D5553" s="3" t="s">
        <v>2694</v>
      </c>
      <c r="E5553" s="3">
        <v>123</v>
      </c>
      <c r="F5553" s="3" t="s">
        <v>30</v>
      </c>
      <c r="G5553" s="3">
        <v>0</v>
      </c>
      <c r="H5553" s="3">
        <v>0</v>
      </c>
      <c r="I5553" s="3">
        <v>0</v>
      </c>
      <c r="J5553" s="3">
        <v>0</v>
      </c>
      <c r="K5553" s="3">
        <v>0</v>
      </c>
      <c r="L5553" s="3">
        <v>0</v>
      </c>
      <c r="M5553" s="3">
        <v>0</v>
      </c>
      <c r="N5553" s="3">
        <v>0</v>
      </c>
      <c r="O5553" s="3">
        <v>0</v>
      </c>
      <c r="P5553" s="3">
        <v>0</v>
      </c>
      <c r="Q5553" s="3">
        <v>0</v>
      </c>
      <c r="R5553" s="3">
        <v>244992</v>
      </c>
      <c r="S5553" s="3">
        <f t="shared" si="607"/>
        <v>244992</v>
      </c>
      <c r="T5553" s="3">
        <f t="shared" si="602"/>
        <v>77731015</v>
      </c>
      <c r="U5553" s="3" t="str">
        <f t="shared" si="608"/>
        <v>AGUINALDO</v>
      </c>
      <c r="V5553" s="3">
        <f t="shared" si="603"/>
        <v>244992</v>
      </c>
      <c r="W5553" s="3" t="str">
        <f t="shared" si="604"/>
        <v>REMUNERACION EXTRAORDINARIA</v>
      </c>
      <c r="X5553" s="3">
        <f t="shared" si="605"/>
        <v>0</v>
      </c>
      <c r="Y5553" s="3">
        <f t="shared" si="606"/>
        <v>0</v>
      </c>
    </row>
    <row r="5554" spans="1:25">
      <c r="A5554" s="3"/>
      <c r="B5554" s="3" t="s">
        <v>3316</v>
      </c>
      <c r="C5554" s="3" t="s">
        <v>3317</v>
      </c>
      <c r="D5554" s="3" t="s">
        <v>2694</v>
      </c>
      <c r="E5554" s="3">
        <v>123</v>
      </c>
      <c r="F5554" s="3" t="s">
        <v>32</v>
      </c>
      <c r="G5554" s="3">
        <v>0</v>
      </c>
      <c r="H5554" s="3">
        <v>0</v>
      </c>
      <c r="I5554" s="3">
        <v>519930</v>
      </c>
      <c r="J5554" s="3">
        <v>546563</v>
      </c>
      <c r="K5554" s="3">
        <v>601418</v>
      </c>
      <c r="L5554" s="3">
        <v>636000</v>
      </c>
      <c r="M5554" s="3">
        <v>636000</v>
      </c>
      <c r="N5554" s="3">
        <v>0</v>
      </c>
      <c r="O5554" s="3">
        <v>0</v>
      </c>
      <c r="P5554" s="3">
        <v>0</v>
      </c>
      <c r="Q5554" s="3">
        <v>0</v>
      </c>
      <c r="R5554" s="3">
        <v>0</v>
      </c>
      <c r="S5554" s="3">
        <f t="shared" si="607"/>
        <v>2939911</v>
      </c>
      <c r="T5554" s="3">
        <f t="shared" si="602"/>
        <v>77731015</v>
      </c>
      <c r="U5554" s="3" t="str">
        <f t="shared" si="608"/>
        <v>REMUNERAC</v>
      </c>
      <c r="V5554" s="3">
        <f t="shared" si="603"/>
        <v>0</v>
      </c>
      <c r="W5554" s="3" t="str">
        <f t="shared" si="604"/>
        <v>REMUNERACION EXTRAORDINARIA</v>
      </c>
      <c r="X5554" s="3">
        <f t="shared" si="605"/>
        <v>2939911</v>
      </c>
      <c r="Y5554" s="3">
        <f t="shared" si="606"/>
        <v>244992</v>
      </c>
    </row>
    <row r="5555" spans="1:25">
      <c r="A5555" s="3"/>
      <c r="B5555" s="3" t="s">
        <v>3316</v>
      </c>
      <c r="C5555" s="3" t="s">
        <v>3317</v>
      </c>
      <c r="D5555" s="3" t="s">
        <v>2694</v>
      </c>
      <c r="E5555" s="3">
        <v>131</v>
      </c>
      <c r="F5555" s="3" t="s">
        <v>24</v>
      </c>
      <c r="G5555" s="3">
        <v>0</v>
      </c>
      <c r="H5555" s="3">
        <v>3000000</v>
      </c>
      <c r="I5555" s="3">
        <v>0</v>
      </c>
      <c r="J5555" s="3">
        <v>0</v>
      </c>
      <c r="K5555" s="3">
        <v>0</v>
      </c>
      <c r="L5555" s="3">
        <v>0</v>
      </c>
      <c r="M5555" s="3">
        <v>0</v>
      </c>
      <c r="N5555" s="3">
        <v>0</v>
      </c>
      <c r="O5555" s="3">
        <v>0</v>
      </c>
      <c r="P5555" s="3">
        <v>0</v>
      </c>
      <c r="Q5555" s="3">
        <v>0</v>
      </c>
      <c r="R5555" s="3">
        <v>0</v>
      </c>
      <c r="S5555" s="3">
        <f t="shared" si="607"/>
        <v>3000000</v>
      </c>
      <c r="T5555" s="3">
        <f t="shared" si="602"/>
        <v>77731015</v>
      </c>
      <c r="U5555" s="3" t="str">
        <f t="shared" si="608"/>
        <v xml:space="preserve">SUBSIDIO </v>
      </c>
      <c r="V5555" s="3">
        <f t="shared" si="603"/>
        <v>0</v>
      </c>
      <c r="W5555" s="3" t="str">
        <f t="shared" si="604"/>
        <v>SUBSIDIO FAMILIAR - ESCOLARIDAD</v>
      </c>
      <c r="X5555" s="3">
        <f t="shared" si="605"/>
        <v>3000000</v>
      </c>
      <c r="Y5555" s="3">
        <f t="shared" si="606"/>
        <v>0</v>
      </c>
    </row>
    <row r="5556" spans="1:25">
      <c r="A5556" s="3"/>
      <c r="B5556" s="3" t="s">
        <v>3316</v>
      </c>
      <c r="C5556" s="3" t="s">
        <v>3317</v>
      </c>
      <c r="D5556" s="3" t="s">
        <v>2694</v>
      </c>
      <c r="E5556" s="3">
        <v>232</v>
      </c>
      <c r="F5556" s="3" t="s">
        <v>33</v>
      </c>
      <c r="G5556" s="3">
        <v>0</v>
      </c>
      <c r="H5556" s="3">
        <v>0</v>
      </c>
      <c r="I5556" s="3">
        <v>0</v>
      </c>
      <c r="J5556" s="3">
        <v>0</v>
      </c>
      <c r="K5556" s="3">
        <v>0</v>
      </c>
      <c r="L5556" s="3">
        <v>0</v>
      </c>
      <c r="M5556" s="3">
        <v>2646112</v>
      </c>
      <c r="N5556" s="3">
        <v>0</v>
      </c>
      <c r="O5556" s="3">
        <v>0</v>
      </c>
      <c r="P5556" s="3">
        <v>0</v>
      </c>
      <c r="Q5556" s="3">
        <v>0</v>
      </c>
      <c r="R5556" s="3">
        <v>0</v>
      </c>
      <c r="S5556" s="3">
        <f t="shared" si="607"/>
        <v>2646112</v>
      </c>
      <c r="T5556" s="3">
        <f t="shared" si="602"/>
        <v>77731015</v>
      </c>
      <c r="U5556" s="3" t="str">
        <f t="shared" si="608"/>
        <v>VIATICO</v>
      </c>
      <c r="V5556" s="3">
        <f t="shared" si="603"/>
        <v>0</v>
      </c>
      <c r="W5556" s="3" t="str">
        <f t="shared" si="604"/>
        <v>VIATICO</v>
      </c>
      <c r="X5556" s="3">
        <f t="shared" si="605"/>
        <v>2646112</v>
      </c>
      <c r="Y5556" s="3">
        <f t="shared" si="606"/>
        <v>0</v>
      </c>
    </row>
    <row r="5557" spans="1:25">
      <c r="A5557" s="3"/>
      <c r="B5557" s="3" t="s">
        <v>3318</v>
      </c>
      <c r="C5557" s="3" t="s">
        <v>3319</v>
      </c>
      <c r="D5557" s="3" t="s">
        <v>2694</v>
      </c>
      <c r="E5557" s="3">
        <v>111</v>
      </c>
      <c r="F5557" s="3" t="s">
        <v>21</v>
      </c>
      <c r="G5557" s="3">
        <v>5300000</v>
      </c>
      <c r="H5557" s="3">
        <v>5300000</v>
      </c>
      <c r="I5557" s="3">
        <v>5300000</v>
      </c>
      <c r="J5557" s="3">
        <v>5300000</v>
      </c>
      <c r="K5557" s="3">
        <v>5300000</v>
      </c>
      <c r="L5557" s="3">
        <v>5300000</v>
      </c>
      <c r="M5557" s="3">
        <v>5300000</v>
      </c>
      <c r="N5557" s="3">
        <v>5300000</v>
      </c>
      <c r="O5557" s="3">
        <v>5300000</v>
      </c>
      <c r="P5557" s="3">
        <v>5300000</v>
      </c>
      <c r="Q5557" s="3">
        <v>5300000</v>
      </c>
      <c r="R5557" s="3">
        <v>5300000</v>
      </c>
      <c r="S5557" s="3">
        <f t="shared" si="607"/>
        <v>63600000</v>
      </c>
      <c r="T5557" s="3">
        <f t="shared" si="602"/>
        <v>75500000</v>
      </c>
      <c r="U5557" s="3" t="str">
        <f t="shared" si="608"/>
        <v>SUELDOS</v>
      </c>
      <c r="V5557" s="3">
        <f t="shared" si="603"/>
        <v>0</v>
      </c>
      <c r="W5557" s="3" t="str">
        <f t="shared" si="604"/>
        <v>SUELDOS</v>
      </c>
      <c r="X5557" s="3">
        <f t="shared" si="605"/>
        <v>63600000</v>
      </c>
      <c r="Y5557" s="3">
        <f t="shared" si="606"/>
        <v>5300000</v>
      </c>
    </row>
    <row r="5558" spans="1:25">
      <c r="A5558" s="3"/>
      <c r="B5558" s="3" t="s">
        <v>3318</v>
      </c>
      <c r="C5558" s="3" t="s">
        <v>3319</v>
      </c>
      <c r="D5558" s="3" t="s">
        <v>2694</v>
      </c>
      <c r="E5558" s="3">
        <v>114</v>
      </c>
      <c r="F5558" s="3" t="s">
        <v>3488</v>
      </c>
      <c r="G5558" s="3">
        <v>0</v>
      </c>
      <c r="H5558" s="3">
        <v>0</v>
      </c>
      <c r="I5558" s="3">
        <v>0</v>
      </c>
      <c r="J5558" s="3">
        <v>0</v>
      </c>
      <c r="K5558" s="3">
        <v>0</v>
      </c>
      <c r="L5558" s="3">
        <v>0</v>
      </c>
      <c r="M5558" s="3">
        <v>0</v>
      </c>
      <c r="N5558" s="3">
        <v>0</v>
      </c>
      <c r="O5558" s="3">
        <v>0</v>
      </c>
      <c r="P5558" s="3">
        <v>0</v>
      </c>
      <c r="Q5558" s="3">
        <v>0</v>
      </c>
      <c r="R5558" s="3">
        <v>5300000</v>
      </c>
      <c r="S5558" s="3">
        <f t="shared" si="607"/>
        <v>5300000</v>
      </c>
      <c r="T5558" s="3">
        <f t="shared" si="602"/>
        <v>75500000</v>
      </c>
      <c r="U5558" s="3" t="str">
        <f t="shared" si="608"/>
        <v>AGUINALDO</v>
      </c>
      <c r="V5558" s="3">
        <f t="shared" si="603"/>
        <v>5300000</v>
      </c>
      <c r="W5558" s="3" t="str">
        <f t="shared" si="604"/>
        <v>SUELDOS</v>
      </c>
      <c r="X5558" s="3">
        <f t="shared" si="605"/>
        <v>0</v>
      </c>
      <c r="Y5558" s="3">
        <f t="shared" si="606"/>
        <v>0</v>
      </c>
    </row>
    <row r="5559" spans="1:25">
      <c r="A5559" s="3"/>
      <c r="B5559" s="3" t="s">
        <v>3318</v>
      </c>
      <c r="C5559" s="3" t="s">
        <v>3319</v>
      </c>
      <c r="D5559" s="3" t="s">
        <v>2694</v>
      </c>
      <c r="E5559" s="3">
        <v>131</v>
      </c>
      <c r="F5559" s="3" t="s">
        <v>24</v>
      </c>
      <c r="G5559" s="3">
        <v>0</v>
      </c>
      <c r="H5559" s="3">
        <v>3000000</v>
      </c>
      <c r="I5559" s="3">
        <v>0</v>
      </c>
      <c r="J5559" s="3">
        <v>0</v>
      </c>
      <c r="K5559" s="3">
        <v>0</v>
      </c>
      <c r="L5559" s="3">
        <v>0</v>
      </c>
      <c r="M5559" s="3">
        <v>0</v>
      </c>
      <c r="N5559" s="3">
        <v>0</v>
      </c>
      <c r="O5559" s="3">
        <v>0</v>
      </c>
      <c r="P5559" s="3">
        <v>0</v>
      </c>
      <c r="Q5559" s="3">
        <v>0</v>
      </c>
      <c r="R5559" s="3">
        <v>0</v>
      </c>
      <c r="S5559" s="3">
        <f t="shared" si="607"/>
        <v>3000000</v>
      </c>
      <c r="T5559" s="3">
        <f t="shared" si="602"/>
        <v>75500000</v>
      </c>
      <c r="U5559" s="3" t="str">
        <f t="shared" si="608"/>
        <v xml:space="preserve">SUBSIDIO </v>
      </c>
      <c r="V5559" s="3">
        <f t="shared" si="603"/>
        <v>0</v>
      </c>
      <c r="W5559" s="3" t="str">
        <f t="shared" si="604"/>
        <v>SUBSIDIO FAMILIAR - ESCOLARIDAD</v>
      </c>
      <c r="X5559" s="3">
        <f t="shared" si="605"/>
        <v>3000000</v>
      </c>
      <c r="Y5559" s="3">
        <f t="shared" si="606"/>
        <v>0</v>
      </c>
    </row>
    <row r="5560" spans="1:25">
      <c r="A5560" s="3"/>
      <c r="B5560" s="3" t="s">
        <v>3318</v>
      </c>
      <c r="C5560" s="3" t="s">
        <v>3319</v>
      </c>
      <c r="D5560" s="3" t="s">
        <v>2694</v>
      </c>
      <c r="E5560" s="3">
        <v>191</v>
      </c>
      <c r="F5560" s="3" t="s">
        <v>2722</v>
      </c>
      <c r="G5560" s="3">
        <v>300000</v>
      </c>
      <c r="H5560" s="3">
        <v>300000</v>
      </c>
      <c r="I5560" s="3">
        <v>300000</v>
      </c>
      <c r="J5560" s="3">
        <v>300000</v>
      </c>
      <c r="K5560" s="3">
        <v>300000</v>
      </c>
      <c r="L5560" s="3">
        <v>300000</v>
      </c>
      <c r="M5560" s="3">
        <v>300000</v>
      </c>
      <c r="N5560" s="3">
        <v>300000</v>
      </c>
      <c r="O5560" s="3">
        <v>300000</v>
      </c>
      <c r="P5560" s="3">
        <v>300000</v>
      </c>
      <c r="Q5560" s="3">
        <v>300000</v>
      </c>
      <c r="R5560" s="3">
        <v>300000</v>
      </c>
      <c r="S5560" s="3">
        <f t="shared" si="607"/>
        <v>3600000</v>
      </c>
      <c r="T5560" s="3">
        <f t="shared" si="602"/>
        <v>75500000</v>
      </c>
      <c r="U5560" s="3" t="str">
        <f t="shared" si="608"/>
        <v xml:space="preserve">SUBSIDIO </v>
      </c>
      <c r="V5560" s="3">
        <f t="shared" si="603"/>
        <v>0</v>
      </c>
      <c r="W5560" s="3" t="str">
        <f t="shared" si="604"/>
        <v>SUBSIDIO PARA LA SALUD</v>
      </c>
      <c r="X5560" s="3">
        <f t="shared" si="605"/>
        <v>3600000</v>
      </c>
      <c r="Y5560" s="3">
        <f t="shared" si="606"/>
        <v>0</v>
      </c>
    </row>
    <row r="5561" spans="1:25">
      <c r="A5561" s="3"/>
      <c r="B5561" s="3" t="s">
        <v>3320</v>
      </c>
      <c r="C5561" s="3" t="s">
        <v>3321</v>
      </c>
      <c r="D5561" s="3" t="s">
        <v>2694</v>
      </c>
      <c r="E5561" s="3">
        <v>111</v>
      </c>
      <c r="F5561" s="3" t="s">
        <v>21</v>
      </c>
      <c r="G5561" s="3">
        <v>4400000</v>
      </c>
      <c r="H5561" s="3">
        <v>4400000</v>
      </c>
      <c r="I5561" s="3">
        <v>4400000</v>
      </c>
      <c r="J5561" s="3">
        <v>4400000</v>
      </c>
      <c r="K5561" s="3">
        <v>4400000</v>
      </c>
      <c r="L5561" s="3">
        <v>4400000</v>
      </c>
      <c r="M5561" s="3">
        <v>4400000</v>
      </c>
      <c r="N5561" s="3">
        <v>4400000</v>
      </c>
      <c r="O5561" s="3">
        <v>4400000</v>
      </c>
      <c r="P5561" s="3">
        <v>4400000</v>
      </c>
      <c r="Q5561" s="3">
        <v>4400000</v>
      </c>
      <c r="R5561" s="3">
        <v>4400000</v>
      </c>
      <c r="S5561" s="3">
        <f t="shared" si="607"/>
        <v>52800000</v>
      </c>
      <c r="T5561" s="3">
        <f t="shared" si="602"/>
        <v>84098737</v>
      </c>
      <c r="U5561" s="3" t="str">
        <f t="shared" si="608"/>
        <v>SUELDOS</v>
      </c>
      <c r="V5561" s="3">
        <f t="shared" si="603"/>
        <v>0</v>
      </c>
      <c r="W5561" s="3" t="str">
        <f t="shared" si="604"/>
        <v>SUELDOS</v>
      </c>
      <c r="X5561" s="3">
        <f t="shared" si="605"/>
        <v>52800000</v>
      </c>
      <c r="Y5561" s="3">
        <f t="shared" si="606"/>
        <v>4400000</v>
      </c>
    </row>
    <row r="5562" spans="1:25">
      <c r="A5562" s="3"/>
      <c r="B5562" s="3" t="s">
        <v>3320</v>
      </c>
      <c r="C5562" s="3" t="s">
        <v>3321</v>
      </c>
      <c r="D5562" s="3" t="s">
        <v>2694</v>
      </c>
      <c r="E5562" s="3">
        <v>114</v>
      </c>
      <c r="F5562" s="3" t="s">
        <v>79</v>
      </c>
      <c r="G5562" s="3">
        <v>0</v>
      </c>
      <c r="H5562" s="3">
        <v>0</v>
      </c>
      <c r="I5562" s="3">
        <v>0</v>
      </c>
      <c r="J5562" s="3">
        <v>0</v>
      </c>
      <c r="K5562" s="3">
        <v>0</v>
      </c>
      <c r="L5562" s="3">
        <v>0</v>
      </c>
      <c r="M5562" s="3">
        <v>0</v>
      </c>
      <c r="N5562" s="3">
        <v>0</v>
      </c>
      <c r="O5562" s="3">
        <v>0</v>
      </c>
      <c r="P5562" s="3">
        <v>0</v>
      </c>
      <c r="Q5562" s="3">
        <v>0</v>
      </c>
      <c r="R5562" s="3">
        <v>1287000</v>
      </c>
      <c r="S5562" s="3">
        <f t="shared" si="607"/>
        <v>1287000</v>
      </c>
      <c r="T5562" s="3">
        <f t="shared" si="602"/>
        <v>84098737</v>
      </c>
      <c r="U5562" s="3" t="str">
        <f t="shared" si="608"/>
        <v>AGUINALDO</v>
      </c>
      <c r="V5562" s="3">
        <f t="shared" si="603"/>
        <v>1287000</v>
      </c>
      <c r="W5562" s="3" t="str">
        <f t="shared" si="604"/>
        <v>BONIFICACION POR GESTION PRESUPUESTARIA</v>
      </c>
      <c r="X5562" s="3">
        <f t="shared" si="605"/>
        <v>0</v>
      </c>
      <c r="Y5562" s="3">
        <f t="shared" si="606"/>
        <v>0</v>
      </c>
    </row>
    <row r="5563" spans="1:25">
      <c r="A5563" s="3"/>
      <c r="B5563" s="3" t="s">
        <v>3320</v>
      </c>
      <c r="C5563" s="3" t="s">
        <v>3321</v>
      </c>
      <c r="D5563" s="3" t="s">
        <v>2694</v>
      </c>
      <c r="E5563" s="3">
        <v>114</v>
      </c>
      <c r="F5563" s="3" t="s">
        <v>3488</v>
      </c>
      <c r="G5563" s="3">
        <v>0</v>
      </c>
      <c r="H5563" s="3">
        <v>0</v>
      </c>
      <c r="I5563" s="3">
        <v>0</v>
      </c>
      <c r="J5563" s="3">
        <v>0</v>
      </c>
      <c r="K5563" s="3">
        <v>0</v>
      </c>
      <c r="L5563" s="3">
        <v>0</v>
      </c>
      <c r="M5563" s="3">
        <v>0</v>
      </c>
      <c r="N5563" s="3">
        <v>0</v>
      </c>
      <c r="O5563" s="3">
        <v>0</v>
      </c>
      <c r="P5563" s="3">
        <v>0</v>
      </c>
      <c r="Q5563" s="3">
        <v>0</v>
      </c>
      <c r="R5563" s="3">
        <v>4400000</v>
      </c>
      <c r="S5563" s="3">
        <f t="shared" si="607"/>
        <v>4400000</v>
      </c>
      <c r="T5563" s="3">
        <f t="shared" si="602"/>
        <v>84098737</v>
      </c>
      <c r="U5563" s="3" t="str">
        <f t="shared" si="608"/>
        <v>AGUINALDO</v>
      </c>
      <c r="V5563" s="3">
        <f t="shared" si="603"/>
        <v>4400000</v>
      </c>
      <c r="W5563" s="3" t="str">
        <f t="shared" si="604"/>
        <v>SUELDOS</v>
      </c>
      <c r="X5563" s="3">
        <f t="shared" si="605"/>
        <v>0</v>
      </c>
      <c r="Y5563" s="3">
        <f t="shared" si="606"/>
        <v>0</v>
      </c>
    </row>
    <row r="5564" spans="1:25">
      <c r="A5564" s="3"/>
      <c r="B5564" s="3" t="s">
        <v>3320</v>
      </c>
      <c r="C5564" s="3" t="s">
        <v>3321</v>
      </c>
      <c r="D5564" s="3" t="s">
        <v>2694</v>
      </c>
      <c r="E5564" s="3">
        <v>123</v>
      </c>
      <c r="F5564" s="3" t="s">
        <v>30</v>
      </c>
      <c r="G5564" s="3">
        <v>0</v>
      </c>
      <c r="H5564" s="3">
        <v>0</v>
      </c>
      <c r="I5564" s="3">
        <v>0</v>
      </c>
      <c r="J5564" s="3">
        <v>0</v>
      </c>
      <c r="K5564" s="3">
        <v>0</v>
      </c>
      <c r="L5564" s="3">
        <v>0</v>
      </c>
      <c r="M5564" s="3">
        <v>0</v>
      </c>
      <c r="N5564" s="3">
        <v>0</v>
      </c>
      <c r="O5564" s="3">
        <v>0</v>
      </c>
      <c r="P5564" s="3">
        <v>0</v>
      </c>
      <c r="Q5564" s="3">
        <v>0</v>
      </c>
      <c r="R5564" s="3">
        <v>480287</v>
      </c>
      <c r="S5564" s="3">
        <f t="shared" si="607"/>
        <v>480287</v>
      </c>
      <c r="T5564" s="3">
        <f t="shared" si="602"/>
        <v>84098737</v>
      </c>
      <c r="U5564" s="3" t="str">
        <f t="shared" si="608"/>
        <v>AGUINALDO</v>
      </c>
      <c r="V5564" s="3">
        <f t="shared" si="603"/>
        <v>480287</v>
      </c>
      <c r="W5564" s="3" t="str">
        <f t="shared" si="604"/>
        <v>REMUNERACION EXTRAORDINARIA</v>
      </c>
      <c r="X5564" s="3">
        <f t="shared" si="605"/>
        <v>0</v>
      </c>
      <c r="Y5564" s="3">
        <f t="shared" si="606"/>
        <v>0</v>
      </c>
    </row>
    <row r="5565" spans="1:25">
      <c r="A5565" s="3"/>
      <c r="B5565" s="3" t="s">
        <v>3320</v>
      </c>
      <c r="C5565" s="3" t="s">
        <v>3321</v>
      </c>
      <c r="D5565" s="3" t="s">
        <v>2694</v>
      </c>
      <c r="E5565" s="3">
        <v>123</v>
      </c>
      <c r="F5565" s="3" t="s">
        <v>32</v>
      </c>
      <c r="G5565" s="3">
        <v>0</v>
      </c>
      <c r="H5565" s="3">
        <v>0</v>
      </c>
      <c r="I5565" s="3">
        <v>528000</v>
      </c>
      <c r="J5565" s="3">
        <v>528000</v>
      </c>
      <c r="K5565" s="3">
        <v>528000</v>
      </c>
      <c r="L5565" s="3">
        <v>528000</v>
      </c>
      <c r="M5565" s="3">
        <v>528000</v>
      </c>
      <c r="N5565" s="3">
        <v>0</v>
      </c>
      <c r="O5565" s="3">
        <v>528000</v>
      </c>
      <c r="P5565" s="3">
        <v>660000</v>
      </c>
      <c r="Q5565" s="3">
        <v>1056000</v>
      </c>
      <c r="R5565" s="3">
        <v>1407450</v>
      </c>
      <c r="S5565" s="3">
        <f t="shared" si="607"/>
        <v>6291450</v>
      </c>
      <c r="T5565" s="3">
        <f t="shared" si="602"/>
        <v>84098737</v>
      </c>
      <c r="U5565" s="3" t="str">
        <f t="shared" si="608"/>
        <v>REMUNERAC</v>
      </c>
      <c r="V5565" s="3">
        <f t="shared" si="603"/>
        <v>0</v>
      </c>
      <c r="W5565" s="3" t="str">
        <f t="shared" si="604"/>
        <v>REMUNERACION EXTRAORDINARIA</v>
      </c>
      <c r="X5565" s="3">
        <f t="shared" si="605"/>
        <v>6291450</v>
      </c>
      <c r="Y5565" s="3">
        <f t="shared" si="606"/>
        <v>480287</v>
      </c>
    </row>
    <row r="5566" spans="1:25">
      <c r="A5566" s="3"/>
      <c r="B5566" s="3" t="s">
        <v>3320</v>
      </c>
      <c r="C5566" s="3" t="s">
        <v>3321</v>
      </c>
      <c r="D5566" s="3" t="s">
        <v>2694</v>
      </c>
      <c r="E5566" s="3">
        <v>131</v>
      </c>
      <c r="F5566" s="3" t="s">
        <v>24</v>
      </c>
      <c r="G5566" s="3">
        <v>0</v>
      </c>
      <c r="H5566" s="3">
        <v>3000000</v>
      </c>
      <c r="I5566" s="3">
        <v>0</v>
      </c>
      <c r="J5566" s="3">
        <v>0</v>
      </c>
      <c r="K5566" s="3">
        <v>0</v>
      </c>
      <c r="L5566" s="3">
        <v>0</v>
      </c>
      <c r="M5566" s="3">
        <v>0</v>
      </c>
      <c r="N5566" s="3">
        <v>0</v>
      </c>
      <c r="O5566" s="3">
        <v>0</v>
      </c>
      <c r="P5566" s="3">
        <v>0</v>
      </c>
      <c r="Q5566" s="3">
        <v>0</v>
      </c>
      <c r="R5566" s="3">
        <v>0</v>
      </c>
      <c r="S5566" s="3">
        <f t="shared" si="607"/>
        <v>3000000</v>
      </c>
      <c r="T5566" s="3">
        <f t="shared" si="602"/>
        <v>84098737</v>
      </c>
      <c r="U5566" s="3" t="str">
        <f t="shared" si="608"/>
        <v xml:space="preserve">SUBSIDIO </v>
      </c>
      <c r="V5566" s="3">
        <f t="shared" si="603"/>
        <v>0</v>
      </c>
      <c r="W5566" s="3" t="str">
        <f t="shared" si="604"/>
        <v>SUBSIDIO FAMILIAR - ESCOLARIDAD</v>
      </c>
      <c r="X5566" s="3">
        <f t="shared" si="605"/>
        <v>3000000</v>
      </c>
      <c r="Y5566" s="3">
        <f t="shared" si="606"/>
        <v>0</v>
      </c>
    </row>
    <row r="5567" spans="1:25">
      <c r="A5567" s="3"/>
      <c r="B5567" s="3" t="s">
        <v>3320</v>
      </c>
      <c r="C5567" s="3" t="s">
        <v>3321</v>
      </c>
      <c r="D5567" s="3" t="s">
        <v>2694</v>
      </c>
      <c r="E5567" s="3">
        <v>133</v>
      </c>
      <c r="F5567" s="3" t="s">
        <v>78</v>
      </c>
      <c r="G5567" s="3">
        <v>1320000</v>
      </c>
      <c r="H5567" s="3">
        <v>1320000</v>
      </c>
      <c r="I5567" s="3">
        <v>1320000</v>
      </c>
      <c r="J5567" s="3">
        <v>1320000</v>
      </c>
      <c r="K5567" s="3">
        <v>1320000</v>
      </c>
      <c r="L5567" s="3">
        <v>1320000</v>
      </c>
      <c r="M5567" s="3">
        <v>1320000</v>
      </c>
      <c r="N5567" s="3">
        <v>1320000</v>
      </c>
      <c r="O5567" s="3">
        <v>1320000</v>
      </c>
      <c r="P5567" s="3">
        <v>1320000</v>
      </c>
      <c r="Q5567" s="3">
        <v>1320000</v>
      </c>
      <c r="R5567" s="3">
        <v>1320000</v>
      </c>
      <c r="S5567" s="3">
        <f t="shared" si="607"/>
        <v>15840000</v>
      </c>
      <c r="T5567" s="3">
        <f t="shared" si="602"/>
        <v>84098737</v>
      </c>
      <c r="U5567" s="3" t="str">
        <f t="shared" si="608"/>
        <v>BONIFICAC</v>
      </c>
      <c r="V5567" s="3">
        <f t="shared" si="603"/>
        <v>0</v>
      </c>
      <c r="W5567" s="3" t="str">
        <f t="shared" si="604"/>
        <v>BONIFICACION POR GESTION PRESUPUESTARIA</v>
      </c>
      <c r="X5567" s="3">
        <f t="shared" si="605"/>
        <v>15840000</v>
      </c>
      <c r="Y5567" s="3">
        <f t="shared" si="606"/>
        <v>1287000</v>
      </c>
    </row>
    <row r="5568" spans="1:25">
      <c r="A5568" s="3"/>
      <c r="B5568" s="3" t="s">
        <v>3322</v>
      </c>
      <c r="C5568" s="3" t="s">
        <v>3323</v>
      </c>
      <c r="D5568" s="3" t="s">
        <v>2694</v>
      </c>
      <c r="E5568" s="3">
        <v>111</v>
      </c>
      <c r="F5568" s="3" t="s">
        <v>21</v>
      </c>
      <c r="G5568" s="3">
        <v>2550307</v>
      </c>
      <c r="H5568" s="3">
        <v>2550307</v>
      </c>
      <c r="I5568" s="3">
        <v>2550307</v>
      </c>
      <c r="J5568" s="3">
        <v>2550307</v>
      </c>
      <c r="K5568" s="3">
        <v>2550307</v>
      </c>
      <c r="L5568" s="3">
        <v>2550307</v>
      </c>
      <c r="M5568" s="3">
        <v>2550307</v>
      </c>
      <c r="N5568" s="3">
        <v>2550307</v>
      </c>
      <c r="O5568" s="3">
        <v>2550307</v>
      </c>
      <c r="P5568" s="3">
        <v>2550307</v>
      </c>
      <c r="Q5568" s="3">
        <v>2550307</v>
      </c>
      <c r="R5568" s="3">
        <v>2550307</v>
      </c>
      <c r="S5568" s="3">
        <f t="shared" si="607"/>
        <v>30603684</v>
      </c>
      <c r="T5568" s="3">
        <f t="shared" si="602"/>
        <v>34577333</v>
      </c>
      <c r="U5568" s="3" t="str">
        <f t="shared" si="608"/>
        <v>SUELDOS</v>
      </c>
      <c r="V5568" s="3">
        <f t="shared" si="603"/>
        <v>0</v>
      </c>
      <c r="W5568" s="3" t="str">
        <f t="shared" si="604"/>
        <v>SUELDOS</v>
      </c>
      <c r="X5568" s="3">
        <f t="shared" si="605"/>
        <v>30603684</v>
      </c>
      <c r="Y5568" s="3">
        <f t="shared" si="606"/>
        <v>2550307</v>
      </c>
    </row>
    <row r="5569" spans="1:25">
      <c r="A5569" s="3"/>
      <c r="B5569" s="3" t="s">
        <v>3322</v>
      </c>
      <c r="C5569" s="3" t="s">
        <v>3323</v>
      </c>
      <c r="D5569" s="3" t="s">
        <v>2694</v>
      </c>
      <c r="E5569" s="3">
        <v>114</v>
      </c>
      <c r="F5569" s="3" t="s">
        <v>3488</v>
      </c>
      <c r="G5569" s="3">
        <v>0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 s="3">
        <v>0</v>
      </c>
      <c r="P5569" s="3">
        <v>0</v>
      </c>
      <c r="Q5569" s="3">
        <v>0</v>
      </c>
      <c r="R5569" s="3">
        <v>2550307</v>
      </c>
      <c r="S5569" s="3">
        <f t="shared" si="607"/>
        <v>2550307</v>
      </c>
      <c r="T5569" s="3">
        <f t="shared" si="602"/>
        <v>34577333</v>
      </c>
      <c r="U5569" s="3" t="str">
        <f t="shared" si="608"/>
        <v>AGUINALDO</v>
      </c>
      <c r="V5569" s="3">
        <f t="shared" si="603"/>
        <v>2550307</v>
      </c>
      <c r="W5569" s="3" t="str">
        <f t="shared" si="604"/>
        <v>SUELDOS</v>
      </c>
      <c r="X5569" s="3">
        <f t="shared" si="605"/>
        <v>0</v>
      </c>
      <c r="Y5569" s="3">
        <f t="shared" si="606"/>
        <v>0</v>
      </c>
    </row>
    <row r="5570" spans="1:25">
      <c r="A5570" s="3"/>
      <c r="B5570" s="3" t="s">
        <v>3322</v>
      </c>
      <c r="C5570" s="3" t="s">
        <v>3323</v>
      </c>
      <c r="D5570" s="3" t="s">
        <v>2694</v>
      </c>
      <c r="E5570" s="3">
        <v>123</v>
      </c>
      <c r="F5570" s="3" t="s">
        <v>30</v>
      </c>
      <c r="G5570" s="3">
        <v>0</v>
      </c>
      <c r="H5570" s="3">
        <v>0</v>
      </c>
      <c r="I5570" s="3">
        <v>0</v>
      </c>
      <c r="J5570" s="3">
        <v>0</v>
      </c>
      <c r="K5570" s="3">
        <v>0</v>
      </c>
      <c r="L5570" s="3">
        <v>0</v>
      </c>
      <c r="M5570" s="3">
        <v>0</v>
      </c>
      <c r="N5570" s="3">
        <v>0</v>
      </c>
      <c r="O5570" s="3">
        <v>0</v>
      </c>
      <c r="P5570" s="3">
        <v>0</v>
      </c>
      <c r="Q5570" s="3">
        <v>0</v>
      </c>
      <c r="R5570" s="3">
        <v>109488</v>
      </c>
      <c r="S5570" s="3">
        <f t="shared" si="607"/>
        <v>109488</v>
      </c>
      <c r="T5570" s="3">
        <f t="shared" si="602"/>
        <v>34577333</v>
      </c>
      <c r="U5570" s="3" t="str">
        <f t="shared" si="608"/>
        <v>AGUINALDO</v>
      </c>
      <c r="V5570" s="3">
        <f t="shared" si="603"/>
        <v>109488</v>
      </c>
      <c r="W5570" s="3" t="str">
        <f t="shared" si="604"/>
        <v>REMUNERACION EXTRAORDINARIA</v>
      </c>
      <c r="X5570" s="3">
        <f t="shared" si="605"/>
        <v>0</v>
      </c>
      <c r="Y5570" s="3">
        <f t="shared" si="606"/>
        <v>0</v>
      </c>
    </row>
    <row r="5571" spans="1:25">
      <c r="A5571" s="3"/>
      <c r="B5571" s="3" t="s">
        <v>3322</v>
      </c>
      <c r="C5571" s="3" t="s">
        <v>3323</v>
      </c>
      <c r="D5571" s="3" t="s">
        <v>2694</v>
      </c>
      <c r="E5571" s="3">
        <v>123</v>
      </c>
      <c r="F5571" s="3" t="s">
        <v>32</v>
      </c>
      <c r="G5571" s="3">
        <v>0</v>
      </c>
      <c r="H5571" s="3">
        <v>0</v>
      </c>
      <c r="I5571" s="3">
        <v>127579</v>
      </c>
      <c r="J5571" s="3">
        <v>176354</v>
      </c>
      <c r="K5571" s="3">
        <v>232397</v>
      </c>
      <c r="L5571" s="3">
        <v>213843</v>
      </c>
      <c r="M5571" s="3">
        <v>114190</v>
      </c>
      <c r="N5571" s="3">
        <v>0</v>
      </c>
      <c r="O5571" s="3">
        <v>71727</v>
      </c>
      <c r="P5571" s="3">
        <v>0</v>
      </c>
      <c r="Q5571" s="3">
        <v>145941</v>
      </c>
      <c r="R5571" s="3">
        <v>231823</v>
      </c>
      <c r="S5571" s="3">
        <f t="shared" si="607"/>
        <v>1313854</v>
      </c>
      <c r="T5571" s="3">
        <f t="shared" si="602"/>
        <v>34577333</v>
      </c>
      <c r="U5571" s="3" t="str">
        <f t="shared" si="608"/>
        <v>REMUNERAC</v>
      </c>
      <c r="V5571" s="3">
        <f t="shared" si="603"/>
        <v>0</v>
      </c>
      <c r="W5571" s="3" t="str">
        <f t="shared" si="604"/>
        <v>REMUNERACION EXTRAORDINARIA</v>
      </c>
      <c r="X5571" s="3">
        <f t="shared" si="605"/>
        <v>1313854</v>
      </c>
      <c r="Y5571" s="3">
        <f t="shared" si="606"/>
        <v>109488</v>
      </c>
    </row>
    <row r="5572" spans="1:25">
      <c r="A5572" s="3"/>
      <c r="B5572" s="3" t="s">
        <v>3324</v>
      </c>
      <c r="C5572" s="3" t="s">
        <v>3325</v>
      </c>
      <c r="D5572" s="3" t="s">
        <v>2694</v>
      </c>
      <c r="E5572" s="3">
        <v>111</v>
      </c>
      <c r="F5572" s="3" t="s">
        <v>21</v>
      </c>
      <c r="G5572" s="3">
        <v>3200000</v>
      </c>
      <c r="H5572" s="3">
        <v>3200000</v>
      </c>
      <c r="I5572" s="3">
        <v>3200000</v>
      </c>
      <c r="J5572" s="3">
        <v>3200000</v>
      </c>
      <c r="K5572" s="3">
        <v>3200000</v>
      </c>
      <c r="L5572" s="3">
        <v>3200000</v>
      </c>
      <c r="M5572" s="3">
        <v>3200000</v>
      </c>
      <c r="N5572" s="3">
        <v>3200000</v>
      </c>
      <c r="O5572" s="3">
        <v>3200000</v>
      </c>
      <c r="P5572" s="3">
        <v>3200000</v>
      </c>
      <c r="Q5572" s="3">
        <v>3200000</v>
      </c>
      <c r="R5572" s="3">
        <v>3200000</v>
      </c>
      <c r="S5572" s="3">
        <f t="shared" si="607"/>
        <v>38400000</v>
      </c>
      <c r="T5572" s="3">
        <f t="shared" ref="T5572:T5635" si="609">SUMIF($B:$B,B5572,$S:$S)</f>
        <v>58933900</v>
      </c>
      <c r="U5572" s="3" t="str">
        <f t="shared" si="608"/>
        <v>SUELDOS</v>
      </c>
      <c r="V5572" s="3">
        <f t="shared" ref="V5572:V5635" si="610">IF(U5572="AGUINALDO",S5572,0)</f>
        <v>0</v>
      </c>
      <c r="W5572" s="3" t="str">
        <f t="shared" ref="W5572:W5635" si="611">IF(U5572="AGUINALDO",MID(F5572,14,50),F5572)</f>
        <v>SUELDOS</v>
      </c>
      <c r="X5572" s="3">
        <f t="shared" ref="X5572:X5635" si="612">IF(W5572=F5572,S5572,0)</f>
        <v>38400000</v>
      </c>
      <c r="Y5572" s="3">
        <f t="shared" ref="Y5572:Y5635" si="613">IF(W5572=F5572,SUMIFS($V:$V,B:B,B5572,$W:$W,W5572),0)</f>
        <v>3200000</v>
      </c>
    </row>
    <row r="5573" spans="1:25">
      <c r="A5573" s="3"/>
      <c r="B5573" s="3" t="s">
        <v>3324</v>
      </c>
      <c r="C5573" s="3" t="s">
        <v>3325</v>
      </c>
      <c r="D5573" s="3" t="s">
        <v>2694</v>
      </c>
      <c r="E5573" s="3">
        <v>114</v>
      </c>
      <c r="F5573" s="3" t="s">
        <v>79</v>
      </c>
      <c r="G5573" s="3">
        <v>0</v>
      </c>
      <c r="H5573" s="3">
        <v>0</v>
      </c>
      <c r="I5573" s="3">
        <v>0</v>
      </c>
      <c r="J5573" s="3">
        <v>0</v>
      </c>
      <c r="K5573" s="3">
        <v>0</v>
      </c>
      <c r="L5573" s="3">
        <v>0</v>
      </c>
      <c r="M5573" s="3">
        <v>0</v>
      </c>
      <c r="N5573" s="3">
        <v>0</v>
      </c>
      <c r="O5573" s="3">
        <v>0</v>
      </c>
      <c r="P5573" s="3">
        <v>0</v>
      </c>
      <c r="Q5573" s="3">
        <v>0</v>
      </c>
      <c r="R5573" s="3">
        <v>856000</v>
      </c>
      <c r="S5573" s="3">
        <f t="shared" ref="S5573:S5636" si="614">SUM(G5573:R5573)</f>
        <v>856000</v>
      </c>
      <c r="T5573" s="3">
        <f t="shared" si="609"/>
        <v>58933900</v>
      </c>
      <c r="U5573" s="3" t="str">
        <f t="shared" ref="U5573:U5636" si="615">MID(F5573,1,9)</f>
        <v>AGUINALDO</v>
      </c>
      <c r="V5573" s="3">
        <f t="shared" si="610"/>
        <v>856000</v>
      </c>
      <c r="W5573" s="3" t="str">
        <f t="shared" si="611"/>
        <v>BONIFICACION POR GESTION PRESUPUESTARIA</v>
      </c>
      <c r="X5573" s="3">
        <f t="shared" si="612"/>
        <v>0</v>
      </c>
      <c r="Y5573" s="3">
        <f t="shared" si="613"/>
        <v>0</v>
      </c>
    </row>
    <row r="5574" spans="1:25">
      <c r="A5574" s="3"/>
      <c r="B5574" s="3" t="s">
        <v>3324</v>
      </c>
      <c r="C5574" s="3" t="s">
        <v>3325</v>
      </c>
      <c r="D5574" s="3" t="s">
        <v>2694</v>
      </c>
      <c r="E5574" s="3">
        <v>114</v>
      </c>
      <c r="F5574" s="3" t="s">
        <v>3488</v>
      </c>
      <c r="G5574" s="3">
        <v>0</v>
      </c>
      <c r="H5574" s="3">
        <v>0</v>
      </c>
      <c r="I5574" s="3">
        <v>0</v>
      </c>
      <c r="J5574" s="3">
        <v>0</v>
      </c>
      <c r="K5574" s="3">
        <v>0</v>
      </c>
      <c r="L5574" s="3">
        <v>0</v>
      </c>
      <c r="M5574" s="3">
        <v>0</v>
      </c>
      <c r="N5574" s="3">
        <v>0</v>
      </c>
      <c r="O5574" s="3">
        <v>0</v>
      </c>
      <c r="P5574" s="3">
        <v>0</v>
      </c>
      <c r="Q5574" s="3">
        <v>0</v>
      </c>
      <c r="R5574" s="3">
        <v>3200000</v>
      </c>
      <c r="S5574" s="3">
        <f t="shared" si="614"/>
        <v>3200000</v>
      </c>
      <c r="T5574" s="3">
        <f t="shared" si="609"/>
        <v>58933900</v>
      </c>
      <c r="U5574" s="3" t="str">
        <f t="shared" si="615"/>
        <v>AGUINALDO</v>
      </c>
      <c r="V5574" s="3">
        <f t="shared" si="610"/>
        <v>3200000</v>
      </c>
      <c r="W5574" s="3" t="str">
        <f t="shared" si="611"/>
        <v>SUELDOS</v>
      </c>
      <c r="X5574" s="3">
        <f t="shared" si="612"/>
        <v>0</v>
      </c>
      <c r="Y5574" s="3">
        <f t="shared" si="613"/>
        <v>0</v>
      </c>
    </row>
    <row r="5575" spans="1:25">
      <c r="A5575" s="3"/>
      <c r="B5575" s="3" t="s">
        <v>3324</v>
      </c>
      <c r="C5575" s="3" t="s">
        <v>3325</v>
      </c>
      <c r="D5575" s="3" t="s">
        <v>2694</v>
      </c>
      <c r="E5575" s="3">
        <v>123</v>
      </c>
      <c r="F5575" s="3" t="s">
        <v>30</v>
      </c>
      <c r="G5575" s="3">
        <v>0</v>
      </c>
      <c r="H5575" s="3">
        <v>0</v>
      </c>
      <c r="I5575" s="3">
        <v>0</v>
      </c>
      <c r="J5575" s="3">
        <v>0</v>
      </c>
      <c r="K5575" s="3">
        <v>0</v>
      </c>
      <c r="L5575" s="3">
        <v>0</v>
      </c>
      <c r="M5575" s="3">
        <v>0</v>
      </c>
      <c r="N5575" s="3">
        <v>0</v>
      </c>
      <c r="O5575" s="3">
        <v>0</v>
      </c>
      <c r="P5575" s="3">
        <v>0</v>
      </c>
      <c r="Q5575" s="3">
        <v>0</v>
      </c>
      <c r="R5575" s="3">
        <v>311740</v>
      </c>
      <c r="S5575" s="3">
        <f t="shared" si="614"/>
        <v>311740</v>
      </c>
      <c r="T5575" s="3">
        <f t="shared" si="609"/>
        <v>58933900</v>
      </c>
      <c r="U5575" s="3" t="str">
        <f t="shared" si="615"/>
        <v>AGUINALDO</v>
      </c>
      <c r="V5575" s="3">
        <f t="shared" si="610"/>
        <v>311740</v>
      </c>
      <c r="W5575" s="3" t="str">
        <f t="shared" si="611"/>
        <v>REMUNERACION EXTRAORDINARIA</v>
      </c>
      <c r="X5575" s="3">
        <f t="shared" si="612"/>
        <v>0</v>
      </c>
      <c r="Y5575" s="3">
        <f t="shared" si="613"/>
        <v>0</v>
      </c>
    </row>
    <row r="5576" spans="1:25">
      <c r="A5576" s="3"/>
      <c r="B5576" s="3" t="s">
        <v>3324</v>
      </c>
      <c r="C5576" s="3" t="s">
        <v>3325</v>
      </c>
      <c r="D5576" s="3" t="s">
        <v>2694</v>
      </c>
      <c r="E5576" s="3">
        <v>123</v>
      </c>
      <c r="F5576" s="3" t="s">
        <v>32</v>
      </c>
      <c r="G5576" s="3">
        <v>0</v>
      </c>
      <c r="H5576" s="3">
        <v>0</v>
      </c>
      <c r="I5576" s="3">
        <v>232320</v>
      </c>
      <c r="J5576" s="3">
        <v>382320</v>
      </c>
      <c r="K5576" s="3">
        <v>384000</v>
      </c>
      <c r="L5576" s="3">
        <v>384000</v>
      </c>
      <c r="M5576" s="3">
        <v>384000</v>
      </c>
      <c r="N5576" s="3">
        <v>0</v>
      </c>
      <c r="O5576" s="3">
        <v>309120</v>
      </c>
      <c r="P5576" s="3">
        <v>480000</v>
      </c>
      <c r="Q5576" s="3">
        <v>540720</v>
      </c>
      <c r="R5576" s="3">
        <v>1009680</v>
      </c>
      <c r="S5576" s="3">
        <f t="shared" si="614"/>
        <v>4106160</v>
      </c>
      <c r="T5576" s="3">
        <f t="shared" si="609"/>
        <v>58933900</v>
      </c>
      <c r="U5576" s="3" t="str">
        <f t="shared" si="615"/>
        <v>REMUNERAC</v>
      </c>
      <c r="V5576" s="3">
        <f t="shared" si="610"/>
        <v>0</v>
      </c>
      <c r="W5576" s="3" t="str">
        <f t="shared" si="611"/>
        <v>REMUNERACION EXTRAORDINARIA</v>
      </c>
      <c r="X5576" s="3">
        <f t="shared" si="612"/>
        <v>4106160</v>
      </c>
      <c r="Y5576" s="3">
        <f t="shared" si="613"/>
        <v>311740</v>
      </c>
    </row>
    <row r="5577" spans="1:25">
      <c r="A5577" s="3"/>
      <c r="B5577" s="3" t="s">
        <v>3324</v>
      </c>
      <c r="C5577" s="3" t="s">
        <v>3325</v>
      </c>
      <c r="D5577" s="3" t="s">
        <v>2694</v>
      </c>
      <c r="E5577" s="3">
        <v>131</v>
      </c>
      <c r="F5577" s="3" t="s">
        <v>24</v>
      </c>
      <c r="G5577" s="3">
        <v>0</v>
      </c>
      <c r="H5577" s="3">
        <v>1500000</v>
      </c>
      <c r="I5577" s="3">
        <v>0</v>
      </c>
      <c r="J5577" s="3">
        <v>0</v>
      </c>
      <c r="K5577" s="3">
        <v>0</v>
      </c>
      <c r="L5577" s="3">
        <v>0</v>
      </c>
      <c r="M5577" s="3">
        <v>0</v>
      </c>
      <c r="N5577" s="3">
        <v>0</v>
      </c>
      <c r="O5577" s="3">
        <v>0</v>
      </c>
      <c r="P5577" s="3">
        <v>0</v>
      </c>
      <c r="Q5577" s="3">
        <v>0</v>
      </c>
      <c r="R5577" s="3">
        <v>0</v>
      </c>
      <c r="S5577" s="3">
        <f t="shared" si="614"/>
        <v>1500000</v>
      </c>
      <c r="T5577" s="3">
        <f t="shared" si="609"/>
        <v>58933900</v>
      </c>
      <c r="U5577" s="3" t="str">
        <f t="shared" si="615"/>
        <v xml:space="preserve">SUBSIDIO </v>
      </c>
      <c r="V5577" s="3">
        <f t="shared" si="610"/>
        <v>0</v>
      </c>
      <c r="W5577" s="3" t="str">
        <f t="shared" si="611"/>
        <v>SUBSIDIO FAMILIAR - ESCOLARIDAD</v>
      </c>
      <c r="X5577" s="3">
        <f t="shared" si="612"/>
        <v>1500000</v>
      </c>
      <c r="Y5577" s="3">
        <f t="shared" si="613"/>
        <v>0</v>
      </c>
    </row>
    <row r="5578" spans="1:25">
      <c r="A5578" s="3"/>
      <c r="B5578" s="3" t="s">
        <v>3324</v>
      </c>
      <c r="C5578" s="3" t="s">
        <v>3325</v>
      </c>
      <c r="D5578" s="3" t="s">
        <v>2694</v>
      </c>
      <c r="E5578" s="3">
        <v>133</v>
      </c>
      <c r="F5578" s="3" t="s">
        <v>78</v>
      </c>
      <c r="G5578" s="3">
        <v>0</v>
      </c>
      <c r="H5578" s="3">
        <v>960000</v>
      </c>
      <c r="I5578" s="3">
        <v>960000</v>
      </c>
      <c r="J5578" s="3">
        <v>960000</v>
      </c>
      <c r="K5578" s="3">
        <v>960000</v>
      </c>
      <c r="L5578" s="3">
        <v>960000</v>
      </c>
      <c r="M5578" s="3">
        <v>960000</v>
      </c>
      <c r="N5578" s="3">
        <v>960000</v>
      </c>
      <c r="O5578" s="3">
        <v>960000</v>
      </c>
      <c r="P5578" s="3">
        <v>960000</v>
      </c>
      <c r="Q5578" s="3">
        <v>960000</v>
      </c>
      <c r="R5578" s="3">
        <v>960000</v>
      </c>
      <c r="S5578" s="3">
        <f t="shared" si="614"/>
        <v>10560000</v>
      </c>
      <c r="T5578" s="3">
        <f t="shared" si="609"/>
        <v>58933900</v>
      </c>
      <c r="U5578" s="3" t="str">
        <f t="shared" si="615"/>
        <v>BONIFICAC</v>
      </c>
      <c r="V5578" s="3">
        <f t="shared" si="610"/>
        <v>0</v>
      </c>
      <c r="W5578" s="3" t="str">
        <f t="shared" si="611"/>
        <v>BONIFICACION POR GESTION PRESUPUESTARIA</v>
      </c>
      <c r="X5578" s="3">
        <f t="shared" si="612"/>
        <v>10560000</v>
      </c>
      <c r="Y5578" s="3">
        <f t="shared" si="613"/>
        <v>856000</v>
      </c>
    </row>
    <row r="5579" spans="1:25">
      <c r="A5579" s="3"/>
      <c r="B5579" s="3" t="s">
        <v>3326</v>
      </c>
      <c r="C5579" s="3" t="s">
        <v>3327</v>
      </c>
      <c r="D5579" s="3" t="s">
        <v>2694</v>
      </c>
      <c r="E5579" s="3">
        <v>111</v>
      </c>
      <c r="F5579" s="3" t="s">
        <v>21</v>
      </c>
      <c r="G5579" s="3">
        <v>2800000</v>
      </c>
      <c r="H5579" s="3">
        <v>2800000</v>
      </c>
      <c r="I5579" s="3">
        <v>2800000</v>
      </c>
      <c r="J5579" s="3">
        <v>2800000</v>
      </c>
      <c r="K5579" s="3">
        <v>2800000</v>
      </c>
      <c r="L5579" s="3">
        <v>2800000</v>
      </c>
      <c r="M5579" s="3">
        <v>2800000</v>
      </c>
      <c r="N5579" s="3">
        <v>2800000</v>
      </c>
      <c r="O5579" s="3">
        <v>2800000</v>
      </c>
      <c r="P5579" s="3">
        <v>2800000</v>
      </c>
      <c r="Q5579" s="3">
        <v>2800000</v>
      </c>
      <c r="R5579" s="3">
        <v>2800000</v>
      </c>
      <c r="S5579" s="3">
        <f t="shared" si="614"/>
        <v>33600000</v>
      </c>
      <c r="T5579" s="3">
        <f t="shared" si="609"/>
        <v>56217634</v>
      </c>
      <c r="U5579" s="3" t="str">
        <f t="shared" si="615"/>
        <v>SUELDOS</v>
      </c>
      <c r="V5579" s="3">
        <f t="shared" si="610"/>
        <v>0</v>
      </c>
      <c r="W5579" s="3" t="str">
        <f t="shared" si="611"/>
        <v>SUELDOS</v>
      </c>
      <c r="X5579" s="3">
        <f t="shared" si="612"/>
        <v>33600000</v>
      </c>
      <c r="Y5579" s="3">
        <f t="shared" si="613"/>
        <v>2800000</v>
      </c>
    </row>
    <row r="5580" spans="1:25">
      <c r="A5580" s="3"/>
      <c r="B5580" s="3" t="s">
        <v>3326</v>
      </c>
      <c r="C5580" s="3" t="s">
        <v>3327</v>
      </c>
      <c r="D5580" s="3" t="s">
        <v>2694</v>
      </c>
      <c r="E5580" s="3">
        <v>114</v>
      </c>
      <c r="F5580" s="3" t="s">
        <v>79</v>
      </c>
      <c r="G5580" s="3">
        <v>0</v>
      </c>
      <c r="H5580" s="3">
        <v>0</v>
      </c>
      <c r="I5580" s="3">
        <v>0</v>
      </c>
      <c r="J5580" s="3">
        <v>0</v>
      </c>
      <c r="K5580" s="3">
        <v>0</v>
      </c>
      <c r="L5580" s="3">
        <v>0</v>
      </c>
      <c r="M5580" s="3">
        <v>0</v>
      </c>
      <c r="N5580" s="3">
        <v>0</v>
      </c>
      <c r="O5580" s="3">
        <v>0</v>
      </c>
      <c r="P5580" s="3">
        <v>0</v>
      </c>
      <c r="Q5580" s="3">
        <v>0</v>
      </c>
      <c r="R5580" s="3">
        <v>819000</v>
      </c>
      <c r="S5580" s="3">
        <f t="shared" si="614"/>
        <v>819000</v>
      </c>
      <c r="T5580" s="3">
        <f t="shared" si="609"/>
        <v>56217634</v>
      </c>
      <c r="U5580" s="3" t="str">
        <f t="shared" si="615"/>
        <v>AGUINALDO</v>
      </c>
      <c r="V5580" s="3">
        <f t="shared" si="610"/>
        <v>819000</v>
      </c>
      <c r="W5580" s="3" t="str">
        <f t="shared" si="611"/>
        <v>BONIFICACION POR GESTION PRESUPUESTARIA</v>
      </c>
      <c r="X5580" s="3">
        <f t="shared" si="612"/>
        <v>0</v>
      </c>
      <c r="Y5580" s="3">
        <f t="shared" si="613"/>
        <v>0</v>
      </c>
    </row>
    <row r="5581" spans="1:25">
      <c r="A5581" s="3"/>
      <c r="B5581" s="3" t="s">
        <v>3326</v>
      </c>
      <c r="C5581" s="3" t="s">
        <v>3327</v>
      </c>
      <c r="D5581" s="3" t="s">
        <v>2694</v>
      </c>
      <c r="E5581" s="3">
        <v>114</v>
      </c>
      <c r="F5581" s="3" t="s">
        <v>3488</v>
      </c>
      <c r="G5581" s="3">
        <v>0</v>
      </c>
      <c r="H5581" s="3">
        <v>0</v>
      </c>
      <c r="I5581" s="3">
        <v>0</v>
      </c>
      <c r="J5581" s="3">
        <v>0</v>
      </c>
      <c r="K5581" s="3">
        <v>0</v>
      </c>
      <c r="L5581" s="3">
        <v>0</v>
      </c>
      <c r="M5581" s="3">
        <v>0</v>
      </c>
      <c r="N5581" s="3">
        <v>0</v>
      </c>
      <c r="O5581" s="3">
        <v>0</v>
      </c>
      <c r="P5581" s="3">
        <v>0</v>
      </c>
      <c r="Q5581" s="3">
        <v>0</v>
      </c>
      <c r="R5581" s="3">
        <v>2800000</v>
      </c>
      <c r="S5581" s="3">
        <f t="shared" si="614"/>
        <v>2800000</v>
      </c>
      <c r="T5581" s="3">
        <f t="shared" si="609"/>
        <v>56217634</v>
      </c>
      <c r="U5581" s="3" t="str">
        <f t="shared" si="615"/>
        <v>AGUINALDO</v>
      </c>
      <c r="V5581" s="3">
        <f t="shared" si="610"/>
        <v>2800000</v>
      </c>
      <c r="W5581" s="3" t="str">
        <f t="shared" si="611"/>
        <v>SUELDOS</v>
      </c>
      <c r="X5581" s="3">
        <f t="shared" si="612"/>
        <v>0</v>
      </c>
      <c r="Y5581" s="3">
        <f t="shared" si="613"/>
        <v>0</v>
      </c>
    </row>
    <row r="5582" spans="1:25">
      <c r="A5582" s="3"/>
      <c r="B5582" s="3" t="s">
        <v>3326</v>
      </c>
      <c r="C5582" s="3" t="s">
        <v>3327</v>
      </c>
      <c r="D5582" s="3" t="s">
        <v>2694</v>
      </c>
      <c r="E5582" s="3">
        <v>123</v>
      </c>
      <c r="F5582" s="3" t="s">
        <v>30</v>
      </c>
      <c r="G5582" s="3">
        <v>0</v>
      </c>
      <c r="H5582" s="3">
        <v>0</v>
      </c>
      <c r="I5582" s="3">
        <v>0</v>
      </c>
      <c r="J5582" s="3">
        <v>0</v>
      </c>
      <c r="K5582" s="3">
        <v>0</v>
      </c>
      <c r="L5582" s="3">
        <v>0</v>
      </c>
      <c r="M5582" s="3">
        <v>0</v>
      </c>
      <c r="N5582" s="3">
        <v>0</v>
      </c>
      <c r="O5582" s="3">
        <v>0</v>
      </c>
      <c r="P5582" s="3">
        <v>0</v>
      </c>
      <c r="Q5582" s="3">
        <v>0</v>
      </c>
      <c r="R5582" s="3">
        <v>250740</v>
      </c>
      <c r="S5582" s="3">
        <f t="shared" si="614"/>
        <v>250740</v>
      </c>
      <c r="T5582" s="3">
        <f t="shared" si="609"/>
        <v>56217634</v>
      </c>
      <c r="U5582" s="3" t="str">
        <f t="shared" si="615"/>
        <v>AGUINALDO</v>
      </c>
      <c r="V5582" s="3">
        <f t="shared" si="610"/>
        <v>250740</v>
      </c>
      <c r="W5582" s="3" t="str">
        <f t="shared" si="611"/>
        <v>REMUNERACION EXTRAORDINARIA</v>
      </c>
      <c r="X5582" s="3">
        <f t="shared" si="612"/>
        <v>0</v>
      </c>
      <c r="Y5582" s="3">
        <f t="shared" si="613"/>
        <v>0</v>
      </c>
    </row>
    <row r="5583" spans="1:25">
      <c r="A5583" s="3"/>
      <c r="B5583" s="3" t="s">
        <v>3326</v>
      </c>
      <c r="C5583" s="3" t="s">
        <v>3327</v>
      </c>
      <c r="D5583" s="3" t="s">
        <v>2694</v>
      </c>
      <c r="E5583" s="3">
        <v>123</v>
      </c>
      <c r="F5583" s="3" t="s">
        <v>32</v>
      </c>
      <c r="G5583" s="3">
        <v>0</v>
      </c>
      <c r="H5583" s="3">
        <v>0</v>
      </c>
      <c r="I5583" s="3">
        <v>219450</v>
      </c>
      <c r="J5583" s="3">
        <v>261450</v>
      </c>
      <c r="K5583" s="3">
        <v>261450</v>
      </c>
      <c r="L5583" s="3">
        <v>299670</v>
      </c>
      <c r="M5583" s="3">
        <v>270480</v>
      </c>
      <c r="N5583" s="3">
        <v>0</v>
      </c>
      <c r="O5583" s="3">
        <v>336000</v>
      </c>
      <c r="P5583" s="3">
        <v>420000</v>
      </c>
      <c r="Q5583" s="3">
        <v>447930</v>
      </c>
      <c r="R5583" s="3">
        <v>801150</v>
      </c>
      <c r="S5583" s="3">
        <f t="shared" si="614"/>
        <v>3317580</v>
      </c>
      <c r="T5583" s="3">
        <f t="shared" si="609"/>
        <v>56217634</v>
      </c>
      <c r="U5583" s="3" t="str">
        <f t="shared" si="615"/>
        <v>REMUNERAC</v>
      </c>
      <c r="V5583" s="3">
        <f t="shared" si="610"/>
        <v>0</v>
      </c>
      <c r="W5583" s="3" t="str">
        <f t="shared" si="611"/>
        <v>REMUNERACION EXTRAORDINARIA</v>
      </c>
      <c r="X5583" s="3">
        <f t="shared" si="612"/>
        <v>3317580</v>
      </c>
      <c r="Y5583" s="3">
        <f t="shared" si="613"/>
        <v>250740</v>
      </c>
    </row>
    <row r="5584" spans="1:25">
      <c r="A5584" s="3"/>
      <c r="B5584" s="3" t="s">
        <v>3326</v>
      </c>
      <c r="C5584" s="3" t="s">
        <v>3327</v>
      </c>
      <c r="D5584" s="3" t="s">
        <v>2694</v>
      </c>
      <c r="E5584" s="3">
        <v>131</v>
      </c>
      <c r="F5584" s="3" t="s">
        <v>24</v>
      </c>
      <c r="G5584" s="3">
        <v>0</v>
      </c>
      <c r="H5584" s="3">
        <v>2800000</v>
      </c>
      <c r="I5584" s="3">
        <v>0</v>
      </c>
      <c r="J5584" s="3">
        <v>0</v>
      </c>
      <c r="K5584" s="3">
        <v>0</v>
      </c>
      <c r="L5584" s="3">
        <v>0</v>
      </c>
      <c r="M5584" s="3">
        <v>0</v>
      </c>
      <c r="N5584" s="3">
        <v>0</v>
      </c>
      <c r="O5584" s="3">
        <v>0</v>
      </c>
      <c r="P5584" s="3">
        <v>0</v>
      </c>
      <c r="Q5584" s="3">
        <v>0</v>
      </c>
      <c r="R5584" s="3">
        <v>0</v>
      </c>
      <c r="S5584" s="3">
        <f t="shared" si="614"/>
        <v>2800000</v>
      </c>
      <c r="T5584" s="3">
        <f t="shared" si="609"/>
        <v>56217634</v>
      </c>
      <c r="U5584" s="3" t="str">
        <f t="shared" si="615"/>
        <v xml:space="preserve">SUBSIDIO </v>
      </c>
      <c r="V5584" s="3">
        <f t="shared" si="610"/>
        <v>0</v>
      </c>
      <c r="W5584" s="3" t="str">
        <f t="shared" si="611"/>
        <v>SUBSIDIO FAMILIAR - ESCOLARIDAD</v>
      </c>
      <c r="X5584" s="3">
        <f t="shared" si="612"/>
        <v>2800000</v>
      </c>
      <c r="Y5584" s="3">
        <f t="shared" si="613"/>
        <v>0</v>
      </c>
    </row>
    <row r="5585" spans="1:25">
      <c r="A5585" s="3"/>
      <c r="B5585" s="3" t="s">
        <v>3326</v>
      </c>
      <c r="C5585" s="3" t="s">
        <v>3327</v>
      </c>
      <c r="D5585" s="3" t="s">
        <v>2694</v>
      </c>
      <c r="E5585" s="3">
        <v>133</v>
      </c>
      <c r="F5585" s="3" t="s">
        <v>78</v>
      </c>
      <c r="G5585" s="3">
        <v>840000</v>
      </c>
      <c r="H5585" s="3">
        <v>840000</v>
      </c>
      <c r="I5585" s="3">
        <v>840000</v>
      </c>
      <c r="J5585" s="3">
        <v>840000</v>
      </c>
      <c r="K5585" s="3">
        <v>840000</v>
      </c>
      <c r="L5585" s="3">
        <v>840000</v>
      </c>
      <c r="M5585" s="3">
        <v>840000</v>
      </c>
      <c r="N5585" s="3">
        <v>840000</v>
      </c>
      <c r="O5585" s="3">
        <v>840000</v>
      </c>
      <c r="P5585" s="3">
        <v>840000</v>
      </c>
      <c r="Q5585" s="3">
        <v>840000</v>
      </c>
      <c r="R5585" s="3">
        <v>840000</v>
      </c>
      <c r="S5585" s="3">
        <f t="shared" si="614"/>
        <v>10080000</v>
      </c>
      <c r="T5585" s="3">
        <f t="shared" si="609"/>
        <v>56217634</v>
      </c>
      <c r="U5585" s="3" t="str">
        <f t="shared" si="615"/>
        <v>BONIFICAC</v>
      </c>
      <c r="V5585" s="3">
        <f t="shared" si="610"/>
        <v>0</v>
      </c>
      <c r="W5585" s="3" t="str">
        <f t="shared" si="611"/>
        <v>BONIFICACION POR GESTION PRESUPUESTARIA</v>
      </c>
      <c r="X5585" s="3">
        <f t="shared" si="612"/>
        <v>10080000</v>
      </c>
      <c r="Y5585" s="3">
        <f t="shared" si="613"/>
        <v>819000</v>
      </c>
    </row>
    <row r="5586" spans="1:25">
      <c r="A5586" s="3"/>
      <c r="B5586" s="3" t="s">
        <v>3326</v>
      </c>
      <c r="C5586" s="3" t="s">
        <v>3327</v>
      </c>
      <c r="D5586" s="3" t="s">
        <v>2694</v>
      </c>
      <c r="E5586" s="3">
        <v>232</v>
      </c>
      <c r="F5586" s="3" t="s">
        <v>33</v>
      </c>
      <c r="G5586" s="3">
        <v>0</v>
      </c>
      <c r="H5586" s="3">
        <v>0</v>
      </c>
      <c r="I5586" s="3">
        <v>0</v>
      </c>
      <c r="J5586" s="3">
        <v>2550314</v>
      </c>
      <c r="K5586" s="3">
        <v>0</v>
      </c>
      <c r="L5586" s="3">
        <v>0</v>
      </c>
      <c r="M5586" s="3">
        <v>0</v>
      </c>
      <c r="N5586" s="3">
        <v>0</v>
      </c>
      <c r="O5586" s="3">
        <v>0</v>
      </c>
      <c r="P5586" s="3">
        <v>0</v>
      </c>
      <c r="Q5586" s="3">
        <v>0</v>
      </c>
      <c r="R5586" s="3">
        <v>0</v>
      </c>
      <c r="S5586" s="3">
        <f t="shared" si="614"/>
        <v>2550314</v>
      </c>
      <c r="T5586" s="3">
        <f t="shared" si="609"/>
        <v>56217634</v>
      </c>
      <c r="U5586" s="3" t="str">
        <f t="shared" si="615"/>
        <v>VIATICO</v>
      </c>
      <c r="V5586" s="3">
        <f t="shared" si="610"/>
        <v>0</v>
      </c>
      <c r="W5586" s="3" t="str">
        <f t="shared" si="611"/>
        <v>VIATICO</v>
      </c>
      <c r="X5586" s="3">
        <f t="shared" si="612"/>
        <v>2550314</v>
      </c>
      <c r="Y5586" s="3">
        <f t="shared" si="613"/>
        <v>0</v>
      </c>
    </row>
    <row r="5587" spans="1:25">
      <c r="A5587" s="3"/>
      <c r="B5587" s="3" t="s">
        <v>3328</v>
      </c>
      <c r="C5587" s="3" t="s">
        <v>3329</v>
      </c>
      <c r="D5587" s="3" t="s">
        <v>2694</v>
      </c>
      <c r="E5587" s="3">
        <v>111</v>
      </c>
      <c r="F5587" s="3" t="s">
        <v>21</v>
      </c>
      <c r="G5587" s="3">
        <v>5300000</v>
      </c>
      <c r="H5587" s="3">
        <v>5300000</v>
      </c>
      <c r="I5587" s="3">
        <v>5300000</v>
      </c>
      <c r="J5587" s="3">
        <v>5300000</v>
      </c>
      <c r="K5587" s="3">
        <v>5300000</v>
      </c>
      <c r="L5587" s="3">
        <v>5300000</v>
      </c>
      <c r="M5587" s="3">
        <v>5300000</v>
      </c>
      <c r="N5587" s="3">
        <v>5300000</v>
      </c>
      <c r="O5587" s="3">
        <v>5300000</v>
      </c>
      <c r="P5587" s="3">
        <v>5300000</v>
      </c>
      <c r="Q5587" s="3">
        <v>5300000</v>
      </c>
      <c r="R5587" s="3">
        <v>5300000</v>
      </c>
      <c r="S5587" s="3">
        <f t="shared" si="614"/>
        <v>63600000</v>
      </c>
      <c r="T5587" s="3">
        <f t="shared" si="609"/>
        <v>72500000</v>
      </c>
      <c r="U5587" s="3" t="str">
        <f t="shared" si="615"/>
        <v>SUELDOS</v>
      </c>
      <c r="V5587" s="3">
        <f t="shared" si="610"/>
        <v>0</v>
      </c>
      <c r="W5587" s="3" t="str">
        <f t="shared" si="611"/>
        <v>SUELDOS</v>
      </c>
      <c r="X5587" s="3">
        <f t="shared" si="612"/>
        <v>63600000</v>
      </c>
      <c r="Y5587" s="3">
        <f t="shared" si="613"/>
        <v>5300000</v>
      </c>
    </row>
    <row r="5588" spans="1:25">
      <c r="A5588" s="3"/>
      <c r="B5588" s="3" t="s">
        <v>3328</v>
      </c>
      <c r="C5588" s="3" t="s">
        <v>3329</v>
      </c>
      <c r="D5588" s="3" t="s">
        <v>2694</v>
      </c>
      <c r="E5588" s="3">
        <v>114</v>
      </c>
      <c r="F5588" s="3" t="s">
        <v>3488</v>
      </c>
      <c r="G5588" s="3">
        <v>0</v>
      </c>
      <c r="H5588" s="3">
        <v>0</v>
      </c>
      <c r="I5588" s="3">
        <v>0</v>
      </c>
      <c r="J5588" s="3">
        <v>0</v>
      </c>
      <c r="K5588" s="3">
        <v>0</v>
      </c>
      <c r="L5588" s="3">
        <v>0</v>
      </c>
      <c r="M5588" s="3">
        <v>0</v>
      </c>
      <c r="N5588" s="3">
        <v>0</v>
      </c>
      <c r="O5588" s="3">
        <v>0</v>
      </c>
      <c r="P5588" s="3">
        <v>0</v>
      </c>
      <c r="Q5588" s="3">
        <v>0</v>
      </c>
      <c r="R5588" s="3">
        <v>5300000</v>
      </c>
      <c r="S5588" s="3">
        <f t="shared" si="614"/>
        <v>5300000</v>
      </c>
      <c r="T5588" s="3">
        <f t="shared" si="609"/>
        <v>72500000</v>
      </c>
      <c r="U5588" s="3" t="str">
        <f t="shared" si="615"/>
        <v>AGUINALDO</v>
      </c>
      <c r="V5588" s="3">
        <f t="shared" si="610"/>
        <v>5300000</v>
      </c>
      <c r="W5588" s="3" t="str">
        <f t="shared" si="611"/>
        <v>SUELDOS</v>
      </c>
      <c r="X5588" s="3">
        <f t="shared" si="612"/>
        <v>0</v>
      </c>
      <c r="Y5588" s="3">
        <f t="shared" si="613"/>
        <v>0</v>
      </c>
    </row>
    <row r="5589" spans="1:25">
      <c r="A5589" s="3"/>
      <c r="B5589" s="3" t="s">
        <v>3328</v>
      </c>
      <c r="C5589" s="3" t="s">
        <v>3329</v>
      </c>
      <c r="D5589" s="3" t="s">
        <v>2694</v>
      </c>
      <c r="E5589" s="3">
        <v>191</v>
      </c>
      <c r="F5589" s="3" t="s">
        <v>2722</v>
      </c>
      <c r="G5589" s="3">
        <v>300000</v>
      </c>
      <c r="H5589" s="3">
        <v>300000</v>
      </c>
      <c r="I5589" s="3">
        <v>300000</v>
      </c>
      <c r="J5589" s="3">
        <v>300000</v>
      </c>
      <c r="K5589" s="3">
        <v>300000</v>
      </c>
      <c r="L5589" s="3">
        <v>300000</v>
      </c>
      <c r="M5589" s="3">
        <v>300000</v>
      </c>
      <c r="N5589" s="3">
        <v>300000</v>
      </c>
      <c r="O5589" s="3">
        <v>300000</v>
      </c>
      <c r="P5589" s="3">
        <v>300000</v>
      </c>
      <c r="Q5589" s="3">
        <v>300000</v>
      </c>
      <c r="R5589" s="3">
        <v>300000</v>
      </c>
      <c r="S5589" s="3">
        <f t="shared" si="614"/>
        <v>3600000</v>
      </c>
      <c r="T5589" s="3">
        <f t="shared" si="609"/>
        <v>72500000</v>
      </c>
      <c r="U5589" s="3" t="str">
        <f t="shared" si="615"/>
        <v xml:space="preserve">SUBSIDIO </v>
      </c>
      <c r="V5589" s="3">
        <f t="shared" si="610"/>
        <v>0</v>
      </c>
      <c r="W5589" s="3" t="str">
        <f t="shared" si="611"/>
        <v>SUBSIDIO PARA LA SALUD</v>
      </c>
      <c r="X5589" s="3">
        <f t="shared" si="612"/>
        <v>3600000</v>
      </c>
      <c r="Y5589" s="3">
        <f t="shared" si="613"/>
        <v>0</v>
      </c>
    </row>
    <row r="5590" spans="1:25">
      <c r="A5590" s="3"/>
      <c r="B5590" s="3" t="s">
        <v>3330</v>
      </c>
      <c r="C5590" s="3" t="s">
        <v>3331</v>
      </c>
      <c r="D5590" s="3" t="s">
        <v>2694</v>
      </c>
      <c r="E5590" s="3">
        <v>111</v>
      </c>
      <c r="F5590" s="3" t="s">
        <v>21</v>
      </c>
      <c r="G5590" s="3">
        <v>2550307</v>
      </c>
      <c r="H5590" s="3">
        <v>2550307</v>
      </c>
      <c r="I5590" s="3">
        <v>2550307</v>
      </c>
      <c r="J5590" s="3">
        <v>2550307</v>
      </c>
      <c r="K5590" s="3">
        <v>2550307</v>
      </c>
      <c r="L5590" s="3">
        <v>2550307</v>
      </c>
      <c r="M5590" s="3">
        <v>2550307</v>
      </c>
      <c r="N5590" s="3">
        <v>2550307</v>
      </c>
      <c r="O5590" s="3">
        <v>2550307</v>
      </c>
      <c r="P5590" s="3">
        <v>2550307</v>
      </c>
      <c r="Q5590" s="3">
        <v>2550307</v>
      </c>
      <c r="R5590" s="3">
        <v>2550307</v>
      </c>
      <c r="S5590" s="3">
        <f t="shared" si="614"/>
        <v>30603684</v>
      </c>
      <c r="T5590" s="3">
        <f t="shared" si="609"/>
        <v>38253991</v>
      </c>
      <c r="U5590" s="3" t="str">
        <f t="shared" si="615"/>
        <v>SUELDOS</v>
      </c>
      <c r="V5590" s="3">
        <f t="shared" si="610"/>
        <v>0</v>
      </c>
      <c r="W5590" s="3" t="str">
        <f t="shared" si="611"/>
        <v>SUELDOS</v>
      </c>
      <c r="X5590" s="3">
        <f t="shared" si="612"/>
        <v>30603684</v>
      </c>
      <c r="Y5590" s="3">
        <f t="shared" si="613"/>
        <v>2550307</v>
      </c>
    </row>
    <row r="5591" spans="1:25">
      <c r="A5591" s="3"/>
      <c r="B5591" s="3" t="s">
        <v>3330</v>
      </c>
      <c r="C5591" s="3" t="s">
        <v>3331</v>
      </c>
      <c r="D5591" s="3" t="s">
        <v>2694</v>
      </c>
      <c r="E5591" s="3">
        <v>114</v>
      </c>
      <c r="F5591" s="3" t="s">
        <v>3488</v>
      </c>
      <c r="G5591" s="3">
        <v>0</v>
      </c>
      <c r="H5591" s="3">
        <v>0</v>
      </c>
      <c r="I5591" s="3">
        <v>0</v>
      </c>
      <c r="J5591" s="3">
        <v>0</v>
      </c>
      <c r="K5591" s="3">
        <v>0</v>
      </c>
      <c r="L5591" s="3">
        <v>0</v>
      </c>
      <c r="M5591" s="3">
        <v>0</v>
      </c>
      <c r="N5591" s="3">
        <v>0</v>
      </c>
      <c r="O5591" s="3">
        <v>0</v>
      </c>
      <c r="P5591" s="3">
        <v>0</v>
      </c>
      <c r="Q5591" s="3">
        <v>0</v>
      </c>
      <c r="R5591" s="3">
        <v>2550307</v>
      </c>
      <c r="S5591" s="3">
        <f t="shared" si="614"/>
        <v>2550307</v>
      </c>
      <c r="T5591" s="3">
        <f t="shared" si="609"/>
        <v>38253991</v>
      </c>
      <c r="U5591" s="3" t="str">
        <f t="shared" si="615"/>
        <v>AGUINALDO</v>
      </c>
      <c r="V5591" s="3">
        <f t="shared" si="610"/>
        <v>2550307</v>
      </c>
      <c r="W5591" s="3" t="str">
        <f t="shared" si="611"/>
        <v>SUELDOS</v>
      </c>
      <c r="X5591" s="3">
        <f t="shared" si="612"/>
        <v>0</v>
      </c>
      <c r="Y5591" s="3">
        <f t="shared" si="613"/>
        <v>0</v>
      </c>
    </row>
    <row r="5592" spans="1:25">
      <c r="A5592" s="3"/>
      <c r="B5592" s="3" t="s">
        <v>3330</v>
      </c>
      <c r="C5592" s="3" t="s">
        <v>3331</v>
      </c>
      <c r="D5592" s="3" t="s">
        <v>2694</v>
      </c>
      <c r="E5592" s="3">
        <v>131</v>
      </c>
      <c r="F5592" s="3" t="s">
        <v>24</v>
      </c>
      <c r="G5592" s="3">
        <v>0</v>
      </c>
      <c r="H5592" s="3">
        <v>1500000</v>
      </c>
      <c r="I5592" s="3">
        <v>0</v>
      </c>
      <c r="J5592" s="3">
        <v>0</v>
      </c>
      <c r="K5592" s="3">
        <v>0</v>
      </c>
      <c r="L5592" s="3">
        <v>0</v>
      </c>
      <c r="M5592" s="3">
        <v>0</v>
      </c>
      <c r="N5592" s="3">
        <v>0</v>
      </c>
      <c r="O5592" s="3">
        <v>0</v>
      </c>
      <c r="P5592" s="3">
        <v>0</v>
      </c>
      <c r="Q5592" s="3">
        <v>0</v>
      </c>
      <c r="R5592" s="3">
        <v>0</v>
      </c>
      <c r="S5592" s="3">
        <f t="shared" si="614"/>
        <v>1500000</v>
      </c>
      <c r="T5592" s="3">
        <f t="shared" si="609"/>
        <v>38253991</v>
      </c>
      <c r="U5592" s="3" t="str">
        <f t="shared" si="615"/>
        <v xml:space="preserve">SUBSIDIO </v>
      </c>
      <c r="V5592" s="3">
        <f t="shared" si="610"/>
        <v>0</v>
      </c>
      <c r="W5592" s="3" t="str">
        <f t="shared" si="611"/>
        <v>SUBSIDIO FAMILIAR - ESCOLARIDAD</v>
      </c>
      <c r="X5592" s="3">
        <f t="shared" si="612"/>
        <v>1500000</v>
      </c>
      <c r="Y5592" s="3">
        <f t="shared" si="613"/>
        <v>0</v>
      </c>
    </row>
    <row r="5593" spans="1:25">
      <c r="A5593" s="3"/>
      <c r="B5593" s="3" t="s">
        <v>3330</v>
      </c>
      <c r="C5593" s="3" t="s">
        <v>3331</v>
      </c>
      <c r="D5593" s="3" t="s">
        <v>2694</v>
      </c>
      <c r="E5593" s="3">
        <v>191</v>
      </c>
      <c r="F5593" s="3" t="s">
        <v>2722</v>
      </c>
      <c r="G5593" s="3">
        <v>300000</v>
      </c>
      <c r="H5593" s="3">
        <v>300000</v>
      </c>
      <c r="I5593" s="3">
        <v>300000</v>
      </c>
      <c r="J5593" s="3">
        <v>300000</v>
      </c>
      <c r="K5593" s="3">
        <v>300000</v>
      </c>
      <c r="L5593" s="3">
        <v>300000</v>
      </c>
      <c r="M5593" s="3">
        <v>300000</v>
      </c>
      <c r="N5593" s="3">
        <v>300000</v>
      </c>
      <c r="O5593" s="3">
        <v>300000</v>
      </c>
      <c r="P5593" s="3">
        <v>300000</v>
      </c>
      <c r="Q5593" s="3">
        <v>300000</v>
      </c>
      <c r="R5593" s="3">
        <v>300000</v>
      </c>
      <c r="S5593" s="3">
        <f t="shared" si="614"/>
        <v>3600000</v>
      </c>
      <c r="T5593" s="3">
        <f t="shared" si="609"/>
        <v>38253991</v>
      </c>
      <c r="U5593" s="3" t="str">
        <f t="shared" si="615"/>
        <v xml:space="preserve">SUBSIDIO </v>
      </c>
      <c r="V5593" s="3">
        <f t="shared" si="610"/>
        <v>0</v>
      </c>
      <c r="W5593" s="3" t="str">
        <f t="shared" si="611"/>
        <v>SUBSIDIO PARA LA SALUD</v>
      </c>
      <c r="X5593" s="3">
        <f t="shared" si="612"/>
        <v>3600000</v>
      </c>
      <c r="Y5593" s="3">
        <f t="shared" si="613"/>
        <v>0</v>
      </c>
    </row>
    <row r="5594" spans="1:25">
      <c r="A5594" s="3"/>
      <c r="B5594" s="3" t="s">
        <v>3332</v>
      </c>
      <c r="C5594" s="3" t="s">
        <v>3333</v>
      </c>
      <c r="D5594" s="3" t="s">
        <v>2694</v>
      </c>
      <c r="E5594" s="3">
        <v>111</v>
      </c>
      <c r="F5594" s="3" t="s">
        <v>21</v>
      </c>
      <c r="G5594" s="3">
        <v>2550307</v>
      </c>
      <c r="H5594" s="3">
        <v>2550307</v>
      </c>
      <c r="I5594" s="3">
        <v>2550307</v>
      </c>
      <c r="J5594" s="3">
        <v>2550307</v>
      </c>
      <c r="K5594" s="3">
        <v>2550307</v>
      </c>
      <c r="L5594" s="3">
        <v>2550307</v>
      </c>
      <c r="M5594" s="3">
        <v>2550307</v>
      </c>
      <c r="N5594" s="3">
        <v>2550307</v>
      </c>
      <c r="O5594" s="3">
        <v>2550307</v>
      </c>
      <c r="P5594" s="3">
        <v>2550307</v>
      </c>
      <c r="Q5594" s="3">
        <v>2550307</v>
      </c>
      <c r="R5594" s="3">
        <v>2550307</v>
      </c>
      <c r="S5594" s="3">
        <f t="shared" si="614"/>
        <v>30603684</v>
      </c>
      <c r="T5594" s="3">
        <f t="shared" si="609"/>
        <v>38253991</v>
      </c>
      <c r="U5594" s="3" t="str">
        <f t="shared" si="615"/>
        <v>SUELDOS</v>
      </c>
      <c r="V5594" s="3">
        <f t="shared" si="610"/>
        <v>0</v>
      </c>
      <c r="W5594" s="3" t="str">
        <f t="shared" si="611"/>
        <v>SUELDOS</v>
      </c>
      <c r="X5594" s="3">
        <f t="shared" si="612"/>
        <v>30603684</v>
      </c>
      <c r="Y5594" s="3">
        <f t="shared" si="613"/>
        <v>2550307</v>
      </c>
    </row>
    <row r="5595" spans="1:25">
      <c r="A5595" s="3"/>
      <c r="B5595" s="3" t="s">
        <v>3332</v>
      </c>
      <c r="C5595" s="3" t="s">
        <v>3333</v>
      </c>
      <c r="D5595" s="3" t="s">
        <v>2694</v>
      </c>
      <c r="E5595" s="3">
        <v>114</v>
      </c>
      <c r="F5595" s="3" t="s">
        <v>3488</v>
      </c>
      <c r="G5595" s="3">
        <v>0</v>
      </c>
      <c r="H5595" s="3">
        <v>0</v>
      </c>
      <c r="I5595" s="3">
        <v>0</v>
      </c>
      <c r="J5595" s="3">
        <v>0</v>
      </c>
      <c r="K5595" s="3">
        <v>0</v>
      </c>
      <c r="L5595" s="3">
        <v>0</v>
      </c>
      <c r="M5595" s="3">
        <v>0</v>
      </c>
      <c r="N5595" s="3">
        <v>0</v>
      </c>
      <c r="O5595" s="3">
        <v>0</v>
      </c>
      <c r="P5595" s="3">
        <v>0</v>
      </c>
      <c r="Q5595" s="3">
        <v>0</v>
      </c>
      <c r="R5595" s="3">
        <v>2550307</v>
      </c>
      <c r="S5595" s="3">
        <f t="shared" si="614"/>
        <v>2550307</v>
      </c>
      <c r="T5595" s="3">
        <f t="shared" si="609"/>
        <v>38253991</v>
      </c>
      <c r="U5595" s="3" t="str">
        <f t="shared" si="615"/>
        <v>AGUINALDO</v>
      </c>
      <c r="V5595" s="3">
        <f t="shared" si="610"/>
        <v>2550307</v>
      </c>
      <c r="W5595" s="3" t="str">
        <f t="shared" si="611"/>
        <v>SUELDOS</v>
      </c>
      <c r="X5595" s="3">
        <f t="shared" si="612"/>
        <v>0</v>
      </c>
      <c r="Y5595" s="3">
        <f t="shared" si="613"/>
        <v>0</v>
      </c>
    </row>
    <row r="5596" spans="1:25">
      <c r="A5596" s="3"/>
      <c r="B5596" s="3" t="s">
        <v>3332</v>
      </c>
      <c r="C5596" s="3" t="s">
        <v>3333</v>
      </c>
      <c r="D5596" s="3" t="s">
        <v>2694</v>
      </c>
      <c r="E5596" s="3">
        <v>131</v>
      </c>
      <c r="F5596" s="3" t="s">
        <v>24</v>
      </c>
      <c r="G5596" s="3">
        <v>0</v>
      </c>
      <c r="H5596" s="3">
        <v>1500000</v>
      </c>
      <c r="I5596" s="3">
        <v>0</v>
      </c>
      <c r="J5596" s="3">
        <v>0</v>
      </c>
      <c r="K5596" s="3">
        <v>0</v>
      </c>
      <c r="L5596" s="3">
        <v>0</v>
      </c>
      <c r="M5596" s="3">
        <v>0</v>
      </c>
      <c r="N5596" s="3">
        <v>0</v>
      </c>
      <c r="O5596" s="3">
        <v>0</v>
      </c>
      <c r="P5596" s="3">
        <v>0</v>
      </c>
      <c r="Q5596" s="3">
        <v>0</v>
      </c>
      <c r="R5596" s="3">
        <v>0</v>
      </c>
      <c r="S5596" s="3">
        <f t="shared" si="614"/>
        <v>1500000</v>
      </c>
      <c r="T5596" s="3">
        <f t="shared" si="609"/>
        <v>38253991</v>
      </c>
      <c r="U5596" s="3" t="str">
        <f t="shared" si="615"/>
        <v xml:space="preserve">SUBSIDIO </v>
      </c>
      <c r="V5596" s="3">
        <f t="shared" si="610"/>
        <v>0</v>
      </c>
      <c r="W5596" s="3" t="str">
        <f t="shared" si="611"/>
        <v>SUBSIDIO FAMILIAR - ESCOLARIDAD</v>
      </c>
      <c r="X5596" s="3">
        <f t="shared" si="612"/>
        <v>1500000</v>
      </c>
      <c r="Y5596" s="3">
        <f t="shared" si="613"/>
        <v>0</v>
      </c>
    </row>
    <row r="5597" spans="1:25">
      <c r="A5597" s="3"/>
      <c r="B5597" s="3" t="s">
        <v>3332</v>
      </c>
      <c r="C5597" s="3" t="s">
        <v>3333</v>
      </c>
      <c r="D5597" s="3" t="s">
        <v>2694</v>
      </c>
      <c r="E5597" s="3">
        <v>191</v>
      </c>
      <c r="F5597" s="3" t="s">
        <v>2722</v>
      </c>
      <c r="G5597" s="3">
        <v>300000</v>
      </c>
      <c r="H5597" s="3">
        <v>300000</v>
      </c>
      <c r="I5597" s="3">
        <v>300000</v>
      </c>
      <c r="J5597" s="3">
        <v>300000</v>
      </c>
      <c r="K5597" s="3">
        <v>300000</v>
      </c>
      <c r="L5597" s="3">
        <v>300000</v>
      </c>
      <c r="M5597" s="3">
        <v>300000</v>
      </c>
      <c r="N5597" s="3">
        <v>300000</v>
      </c>
      <c r="O5597" s="3">
        <v>300000</v>
      </c>
      <c r="P5597" s="3">
        <v>300000</v>
      </c>
      <c r="Q5597" s="3">
        <v>300000</v>
      </c>
      <c r="R5597" s="3">
        <v>300000</v>
      </c>
      <c r="S5597" s="3">
        <f t="shared" si="614"/>
        <v>3600000</v>
      </c>
      <c r="T5597" s="3">
        <f t="shared" si="609"/>
        <v>38253991</v>
      </c>
      <c r="U5597" s="3" t="str">
        <f t="shared" si="615"/>
        <v xml:space="preserve">SUBSIDIO </v>
      </c>
      <c r="V5597" s="3">
        <f t="shared" si="610"/>
        <v>0</v>
      </c>
      <c r="W5597" s="3" t="str">
        <f t="shared" si="611"/>
        <v>SUBSIDIO PARA LA SALUD</v>
      </c>
      <c r="X5597" s="3">
        <f t="shared" si="612"/>
        <v>3600000</v>
      </c>
      <c r="Y5597" s="3">
        <f t="shared" si="613"/>
        <v>0</v>
      </c>
    </row>
    <row r="5598" spans="1:25">
      <c r="A5598" s="3"/>
      <c r="B5598" s="3" t="s">
        <v>3334</v>
      </c>
      <c r="C5598" s="3" t="s">
        <v>3335</v>
      </c>
      <c r="D5598" s="3" t="s">
        <v>2694</v>
      </c>
      <c r="E5598" s="3">
        <v>111</v>
      </c>
      <c r="F5598" s="3" t="s">
        <v>21</v>
      </c>
      <c r="G5598" s="3">
        <v>2550307</v>
      </c>
      <c r="H5598" s="3">
        <v>2550307</v>
      </c>
      <c r="I5598" s="3">
        <v>2550307</v>
      </c>
      <c r="J5598" s="3">
        <v>2550307</v>
      </c>
      <c r="K5598" s="3">
        <v>2550307</v>
      </c>
      <c r="L5598" s="3">
        <v>2550307</v>
      </c>
      <c r="M5598" s="3">
        <v>2550307</v>
      </c>
      <c r="N5598" s="3">
        <v>2550307</v>
      </c>
      <c r="O5598" s="3">
        <v>2550307</v>
      </c>
      <c r="P5598" s="3">
        <v>2550307</v>
      </c>
      <c r="Q5598" s="3">
        <v>2550307</v>
      </c>
      <c r="R5598" s="3">
        <v>2550307</v>
      </c>
      <c r="S5598" s="3">
        <f t="shared" si="614"/>
        <v>30603684</v>
      </c>
      <c r="T5598" s="3">
        <f t="shared" si="609"/>
        <v>38253991</v>
      </c>
      <c r="U5598" s="3" t="str">
        <f t="shared" si="615"/>
        <v>SUELDOS</v>
      </c>
      <c r="V5598" s="3">
        <f t="shared" si="610"/>
        <v>0</v>
      </c>
      <c r="W5598" s="3" t="str">
        <f t="shared" si="611"/>
        <v>SUELDOS</v>
      </c>
      <c r="X5598" s="3">
        <f t="shared" si="612"/>
        <v>30603684</v>
      </c>
      <c r="Y5598" s="3">
        <f t="shared" si="613"/>
        <v>2550307</v>
      </c>
    </row>
    <row r="5599" spans="1:25">
      <c r="A5599" s="3"/>
      <c r="B5599" s="3" t="s">
        <v>3334</v>
      </c>
      <c r="C5599" s="3" t="s">
        <v>3335</v>
      </c>
      <c r="D5599" s="3" t="s">
        <v>2694</v>
      </c>
      <c r="E5599" s="3">
        <v>114</v>
      </c>
      <c r="F5599" s="3" t="s">
        <v>3488</v>
      </c>
      <c r="G5599" s="3">
        <v>0</v>
      </c>
      <c r="H5599" s="3">
        <v>0</v>
      </c>
      <c r="I5599" s="3">
        <v>0</v>
      </c>
      <c r="J5599" s="3">
        <v>0</v>
      </c>
      <c r="K5599" s="3">
        <v>0</v>
      </c>
      <c r="L5599" s="3">
        <v>0</v>
      </c>
      <c r="M5599" s="3">
        <v>0</v>
      </c>
      <c r="N5599" s="3">
        <v>0</v>
      </c>
      <c r="O5599" s="3">
        <v>0</v>
      </c>
      <c r="P5599" s="3">
        <v>0</v>
      </c>
      <c r="Q5599" s="3">
        <v>0</v>
      </c>
      <c r="R5599" s="3">
        <v>2550307</v>
      </c>
      <c r="S5599" s="3">
        <f t="shared" si="614"/>
        <v>2550307</v>
      </c>
      <c r="T5599" s="3">
        <f t="shared" si="609"/>
        <v>38253991</v>
      </c>
      <c r="U5599" s="3" t="str">
        <f t="shared" si="615"/>
        <v>AGUINALDO</v>
      </c>
      <c r="V5599" s="3">
        <f t="shared" si="610"/>
        <v>2550307</v>
      </c>
      <c r="W5599" s="3" t="str">
        <f t="shared" si="611"/>
        <v>SUELDOS</v>
      </c>
      <c r="X5599" s="3">
        <f t="shared" si="612"/>
        <v>0</v>
      </c>
      <c r="Y5599" s="3">
        <f t="shared" si="613"/>
        <v>0</v>
      </c>
    </row>
    <row r="5600" spans="1:25">
      <c r="A5600" s="3"/>
      <c r="B5600" s="3" t="s">
        <v>3334</v>
      </c>
      <c r="C5600" s="3" t="s">
        <v>3335</v>
      </c>
      <c r="D5600" s="3" t="s">
        <v>2694</v>
      </c>
      <c r="E5600" s="3">
        <v>131</v>
      </c>
      <c r="F5600" s="3" t="s">
        <v>24</v>
      </c>
      <c r="G5600" s="3">
        <v>0</v>
      </c>
      <c r="H5600" s="3">
        <v>1500000</v>
      </c>
      <c r="I5600" s="3">
        <v>0</v>
      </c>
      <c r="J5600" s="3">
        <v>0</v>
      </c>
      <c r="K5600" s="3">
        <v>0</v>
      </c>
      <c r="L5600" s="3">
        <v>0</v>
      </c>
      <c r="M5600" s="3">
        <v>0</v>
      </c>
      <c r="N5600" s="3">
        <v>0</v>
      </c>
      <c r="O5600" s="3">
        <v>0</v>
      </c>
      <c r="P5600" s="3">
        <v>0</v>
      </c>
      <c r="Q5600" s="3">
        <v>0</v>
      </c>
      <c r="R5600" s="3">
        <v>0</v>
      </c>
      <c r="S5600" s="3">
        <f t="shared" si="614"/>
        <v>1500000</v>
      </c>
      <c r="T5600" s="3">
        <f t="shared" si="609"/>
        <v>38253991</v>
      </c>
      <c r="U5600" s="3" t="str">
        <f t="shared" si="615"/>
        <v xml:space="preserve">SUBSIDIO </v>
      </c>
      <c r="V5600" s="3">
        <f t="shared" si="610"/>
        <v>0</v>
      </c>
      <c r="W5600" s="3" t="str">
        <f t="shared" si="611"/>
        <v>SUBSIDIO FAMILIAR - ESCOLARIDAD</v>
      </c>
      <c r="X5600" s="3">
        <f t="shared" si="612"/>
        <v>1500000</v>
      </c>
      <c r="Y5600" s="3">
        <f t="shared" si="613"/>
        <v>0</v>
      </c>
    </row>
    <row r="5601" spans="1:25">
      <c r="A5601" s="3"/>
      <c r="B5601" s="3" t="s">
        <v>3334</v>
      </c>
      <c r="C5601" s="3" t="s">
        <v>3335</v>
      </c>
      <c r="D5601" s="3" t="s">
        <v>2694</v>
      </c>
      <c r="E5601" s="3">
        <v>191</v>
      </c>
      <c r="F5601" s="3" t="s">
        <v>2722</v>
      </c>
      <c r="G5601" s="3">
        <v>300000</v>
      </c>
      <c r="H5601" s="3">
        <v>300000</v>
      </c>
      <c r="I5601" s="3">
        <v>300000</v>
      </c>
      <c r="J5601" s="3">
        <v>300000</v>
      </c>
      <c r="K5601" s="3">
        <v>300000</v>
      </c>
      <c r="L5601" s="3">
        <v>300000</v>
      </c>
      <c r="M5601" s="3">
        <v>300000</v>
      </c>
      <c r="N5601" s="3">
        <v>300000</v>
      </c>
      <c r="O5601" s="3">
        <v>300000</v>
      </c>
      <c r="P5601" s="3">
        <v>300000</v>
      </c>
      <c r="Q5601" s="3">
        <v>300000</v>
      </c>
      <c r="R5601" s="3">
        <v>300000</v>
      </c>
      <c r="S5601" s="3">
        <f t="shared" si="614"/>
        <v>3600000</v>
      </c>
      <c r="T5601" s="3">
        <f t="shared" si="609"/>
        <v>38253991</v>
      </c>
      <c r="U5601" s="3" t="str">
        <f t="shared" si="615"/>
        <v xml:space="preserve">SUBSIDIO </v>
      </c>
      <c r="V5601" s="3">
        <f t="shared" si="610"/>
        <v>0</v>
      </c>
      <c r="W5601" s="3" t="str">
        <f t="shared" si="611"/>
        <v>SUBSIDIO PARA LA SALUD</v>
      </c>
      <c r="X5601" s="3">
        <f t="shared" si="612"/>
        <v>3600000</v>
      </c>
      <c r="Y5601" s="3">
        <f t="shared" si="613"/>
        <v>0</v>
      </c>
    </row>
    <row r="5602" spans="1:25">
      <c r="A5602" s="3"/>
      <c r="B5602" s="3" t="s">
        <v>3336</v>
      </c>
      <c r="C5602" s="3" t="s">
        <v>3337</v>
      </c>
      <c r="D5602" s="3" t="s">
        <v>2694</v>
      </c>
      <c r="E5602" s="3">
        <v>111</v>
      </c>
      <c r="F5602" s="3" t="s">
        <v>21</v>
      </c>
      <c r="G5602" s="3">
        <v>4000000</v>
      </c>
      <c r="H5602" s="3">
        <v>4000000</v>
      </c>
      <c r="I5602" s="3">
        <v>4000000</v>
      </c>
      <c r="J5602" s="3">
        <v>4000000</v>
      </c>
      <c r="K5602" s="3">
        <v>4000000</v>
      </c>
      <c r="L5602" s="3">
        <v>4000000</v>
      </c>
      <c r="M5602" s="3">
        <v>4000000</v>
      </c>
      <c r="N5602" s="3">
        <v>4000000</v>
      </c>
      <c r="O5602" s="3">
        <v>4000000</v>
      </c>
      <c r="P5602" s="3">
        <v>4000000</v>
      </c>
      <c r="Q5602" s="3">
        <v>4000000</v>
      </c>
      <c r="R5602" s="3">
        <v>4000000</v>
      </c>
      <c r="S5602" s="3">
        <f t="shared" si="614"/>
        <v>48000000</v>
      </c>
      <c r="T5602" s="3">
        <f t="shared" si="609"/>
        <v>72203625</v>
      </c>
      <c r="U5602" s="3" t="str">
        <f t="shared" si="615"/>
        <v>SUELDOS</v>
      </c>
      <c r="V5602" s="3">
        <f t="shared" si="610"/>
        <v>0</v>
      </c>
      <c r="W5602" s="3" t="str">
        <f t="shared" si="611"/>
        <v>SUELDOS</v>
      </c>
      <c r="X5602" s="3">
        <f t="shared" si="612"/>
        <v>48000000</v>
      </c>
      <c r="Y5602" s="3">
        <f t="shared" si="613"/>
        <v>4000000</v>
      </c>
    </row>
    <row r="5603" spans="1:25">
      <c r="A5603" s="3"/>
      <c r="B5603" s="3" t="s">
        <v>3336</v>
      </c>
      <c r="C5603" s="3" t="s">
        <v>3337</v>
      </c>
      <c r="D5603" s="3" t="s">
        <v>2694</v>
      </c>
      <c r="E5603" s="3">
        <v>114</v>
      </c>
      <c r="F5603" s="3" t="s">
        <v>79</v>
      </c>
      <c r="G5603" s="3">
        <v>0</v>
      </c>
      <c r="H5603" s="3">
        <v>0</v>
      </c>
      <c r="I5603" s="3">
        <v>0</v>
      </c>
      <c r="J5603" s="3">
        <v>0</v>
      </c>
      <c r="K5603" s="3">
        <v>0</v>
      </c>
      <c r="L5603" s="3">
        <v>0</v>
      </c>
      <c r="M5603" s="3">
        <v>0</v>
      </c>
      <c r="N5603" s="3">
        <v>0</v>
      </c>
      <c r="O5603" s="3">
        <v>0</v>
      </c>
      <c r="P5603" s="3">
        <v>0</v>
      </c>
      <c r="Q5603" s="3">
        <v>0</v>
      </c>
      <c r="R5603" s="3">
        <v>1170000</v>
      </c>
      <c r="S5603" s="3">
        <f t="shared" si="614"/>
        <v>1170000</v>
      </c>
      <c r="T5603" s="3">
        <f t="shared" si="609"/>
        <v>72203625</v>
      </c>
      <c r="U5603" s="3" t="str">
        <f t="shared" si="615"/>
        <v>AGUINALDO</v>
      </c>
      <c r="V5603" s="3">
        <f t="shared" si="610"/>
        <v>1170000</v>
      </c>
      <c r="W5603" s="3" t="str">
        <f t="shared" si="611"/>
        <v>BONIFICACION POR GESTION PRESUPUESTARIA</v>
      </c>
      <c r="X5603" s="3">
        <f t="shared" si="612"/>
        <v>0</v>
      </c>
      <c r="Y5603" s="3">
        <f t="shared" si="613"/>
        <v>0</v>
      </c>
    </row>
    <row r="5604" spans="1:25">
      <c r="A5604" s="3"/>
      <c r="B5604" s="3" t="s">
        <v>3336</v>
      </c>
      <c r="C5604" s="3" t="s">
        <v>3337</v>
      </c>
      <c r="D5604" s="3" t="s">
        <v>2694</v>
      </c>
      <c r="E5604" s="3">
        <v>114</v>
      </c>
      <c r="F5604" s="3" t="s">
        <v>3488</v>
      </c>
      <c r="G5604" s="3">
        <v>0</v>
      </c>
      <c r="H5604" s="3">
        <v>0</v>
      </c>
      <c r="I5604" s="3">
        <v>0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4000000</v>
      </c>
      <c r="S5604" s="3">
        <f t="shared" si="614"/>
        <v>4000000</v>
      </c>
      <c r="T5604" s="3">
        <f t="shared" si="609"/>
        <v>72203625</v>
      </c>
      <c r="U5604" s="3" t="str">
        <f t="shared" si="615"/>
        <v>AGUINALDO</v>
      </c>
      <c r="V5604" s="3">
        <f t="shared" si="610"/>
        <v>4000000</v>
      </c>
      <c r="W5604" s="3" t="str">
        <f t="shared" si="611"/>
        <v>SUELDOS</v>
      </c>
      <c r="X5604" s="3">
        <f t="shared" si="612"/>
        <v>0</v>
      </c>
      <c r="Y5604" s="3">
        <f t="shared" si="613"/>
        <v>0</v>
      </c>
    </row>
    <row r="5605" spans="1:25">
      <c r="A5605" s="3"/>
      <c r="B5605" s="3" t="s">
        <v>3336</v>
      </c>
      <c r="C5605" s="3" t="s">
        <v>3337</v>
      </c>
      <c r="D5605" s="3" t="s">
        <v>2694</v>
      </c>
      <c r="E5605" s="3">
        <v>123</v>
      </c>
      <c r="F5605" s="3" t="s">
        <v>30</v>
      </c>
      <c r="G5605" s="3">
        <v>0</v>
      </c>
      <c r="H5605" s="3">
        <v>0</v>
      </c>
      <c r="I5605" s="3">
        <v>0</v>
      </c>
      <c r="J5605" s="3">
        <v>0</v>
      </c>
      <c r="K5605" s="3">
        <v>0</v>
      </c>
      <c r="L5605" s="3">
        <v>0</v>
      </c>
      <c r="M5605" s="3">
        <v>0</v>
      </c>
      <c r="N5605" s="3">
        <v>0</v>
      </c>
      <c r="O5605" s="3">
        <v>0</v>
      </c>
      <c r="P5605" s="3">
        <v>0</v>
      </c>
      <c r="Q5605" s="3">
        <v>0</v>
      </c>
      <c r="R5605" s="3">
        <v>354125</v>
      </c>
      <c r="S5605" s="3">
        <f t="shared" si="614"/>
        <v>354125</v>
      </c>
      <c r="T5605" s="3">
        <f t="shared" si="609"/>
        <v>72203625</v>
      </c>
      <c r="U5605" s="3" t="str">
        <f t="shared" si="615"/>
        <v>AGUINALDO</v>
      </c>
      <c r="V5605" s="3">
        <f t="shared" si="610"/>
        <v>354125</v>
      </c>
      <c r="W5605" s="3" t="str">
        <f t="shared" si="611"/>
        <v>REMUNERACION EXTRAORDINARIA</v>
      </c>
      <c r="X5605" s="3">
        <f t="shared" si="612"/>
        <v>0</v>
      </c>
      <c r="Y5605" s="3">
        <f t="shared" si="613"/>
        <v>0</v>
      </c>
    </row>
    <row r="5606" spans="1:25">
      <c r="A5606" s="3"/>
      <c r="B5606" s="3" t="s">
        <v>3336</v>
      </c>
      <c r="C5606" s="3" t="s">
        <v>3337</v>
      </c>
      <c r="D5606" s="3" t="s">
        <v>2694</v>
      </c>
      <c r="E5606" s="3">
        <v>123</v>
      </c>
      <c r="F5606" s="3" t="s">
        <v>32</v>
      </c>
      <c r="G5606" s="3">
        <v>0</v>
      </c>
      <c r="H5606" s="3">
        <v>0</v>
      </c>
      <c r="I5606" s="3">
        <v>478500</v>
      </c>
      <c r="J5606" s="3">
        <v>462600</v>
      </c>
      <c r="K5606" s="3">
        <v>480000</v>
      </c>
      <c r="L5606" s="3">
        <v>339000</v>
      </c>
      <c r="M5606" s="3">
        <v>465000</v>
      </c>
      <c r="N5606" s="3">
        <v>0</v>
      </c>
      <c r="O5606" s="3">
        <v>429900</v>
      </c>
      <c r="P5606" s="3">
        <v>413400</v>
      </c>
      <c r="Q5606" s="3">
        <v>606000</v>
      </c>
      <c r="R5606" s="3">
        <v>605100</v>
      </c>
      <c r="S5606" s="3">
        <f t="shared" si="614"/>
        <v>4279500</v>
      </c>
      <c r="T5606" s="3">
        <f t="shared" si="609"/>
        <v>72203625</v>
      </c>
      <c r="U5606" s="3" t="str">
        <f t="shared" si="615"/>
        <v>REMUNERAC</v>
      </c>
      <c r="V5606" s="3">
        <f t="shared" si="610"/>
        <v>0</v>
      </c>
      <c r="W5606" s="3" t="str">
        <f t="shared" si="611"/>
        <v>REMUNERACION EXTRAORDINARIA</v>
      </c>
      <c r="X5606" s="3">
        <f t="shared" si="612"/>
        <v>4279500</v>
      </c>
      <c r="Y5606" s="3">
        <f t="shared" si="613"/>
        <v>354125</v>
      </c>
    </row>
    <row r="5607" spans="1:25">
      <c r="A5607" s="3"/>
      <c r="B5607" s="3" t="s">
        <v>3336</v>
      </c>
      <c r="C5607" s="3" t="s">
        <v>3337</v>
      </c>
      <c r="D5607" s="3" t="s">
        <v>2694</v>
      </c>
      <c r="E5607" s="3">
        <v>133</v>
      </c>
      <c r="F5607" s="3" t="s">
        <v>78</v>
      </c>
      <c r="G5607" s="3">
        <v>1200000</v>
      </c>
      <c r="H5607" s="3">
        <v>1200000</v>
      </c>
      <c r="I5607" s="3">
        <v>1200000</v>
      </c>
      <c r="J5607" s="3">
        <v>1200000</v>
      </c>
      <c r="K5607" s="3">
        <v>1200000</v>
      </c>
      <c r="L5607" s="3">
        <v>1200000</v>
      </c>
      <c r="M5607" s="3">
        <v>1200000</v>
      </c>
      <c r="N5607" s="3">
        <v>1200000</v>
      </c>
      <c r="O5607" s="3">
        <v>1200000</v>
      </c>
      <c r="P5607" s="3">
        <v>1200000</v>
      </c>
      <c r="Q5607" s="3">
        <v>1200000</v>
      </c>
      <c r="R5607" s="3">
        <v>1200000</v>
      </c>
      <c r="S5607" s="3">
        <f t="shared" si="614"/>
        <v>14400000</v>
      </c>
      <c r="T5607" s="3">
        <f t="shared" si="609"/>
        <v>72203625</v>
      </c>
      <c r="U5607" s="3" t="str">
        <f t="shared" si="615"/>
        <v>BONIFICAC</v>
      </c>
      <c r="V5607" s="3">
        <f t="shared" si="610"/>
        <v>0</v>
      </c>
      <c r="W5607" s="3" t="str">
        <f t="shared" si="611"/>
        <v>BONIFICACION POR GESTION PRESUPUESTARIA</v>
      </c>
      <c r="X5607" s="3">
        <f t="shared" si="612"/>
        <v>14400000</v>
      </c>
      <c r="Y5607" s="3">
        <f t="shared" si="613"/>
        <v>1170000</v>
      </c>
    </row>
    <row r="5608" spans="1:25">
      <c r="A5608" s="3"/>
      <c r="B5608" s="3" t="s">
        <v>3338</v>
      </c>
      <c r="C5608" s="3" t="s">
        <v>3339</v>
      </c>
      <c r="D5608" s="3" t="s">
        <v>2694</v>
      </c>
      <c r="E5608" s="3">
        <v>111</v>
      </c>
      <c r="F5608" s="3" t="s">
        <v>21</v>
      </c>
      <c r="G5608" s="3">
        <v>4000000</v>
      </c>
      <c r="H5608" s="3">
        <v>4000000</v>
      </c>
      <c r="I5608" s="3">
        <v>4000000</v>
      </c>
      <c r="J5608" s="3">
        <v>4000000</v>
      </c>
      <c r="K5608" s="3">
        <v>4000000</v>
      </c>
      <c r="L5608" s="3">
        <v>4000000</v>
      </c>
      <c r="M5608" s="3">
        <v>4000000</v>
      </c>
      <c r="N5608" s="3">
        <v>4000000</v>
      </c>
      <c r="O5608" s="3">
        <v>4000000</v>
      </c>
      <c r="P5608" s="3">
        <v>4000000</v>
      </c>
      <c r="Q5608" s="3">
        <v>4000000</v>
      </c>
      <c r="R5608" s="3">
        <v>4000000</v>
      </c>
      <c r="S5608" s="3">
        <f t="shared" si="614"/>
        <v>48000000</v>
      </c>
      <c r="T5608" s="3">
        <f t="shared" si="609"/>
        <v>80956561</v>
      </c>
      <c r="U5608" s="3" t="str">
        <f t="shared" si="615"/>
        <v>SUELDOS</v>
      </c>
      <c r="V5608" s="3">
        <f t="shared" si="610"/>
        <v>0</v>
      </c>
      <c r="W5608" s="3" t="str">
        <f t="shared" si="611"/>
        <v>SUELDOS</v>
      </c>
      <c r="X5608" s="3">
        <f t="shared" si="612"/>
        <v>48000000</v>
      </c>
      <c r="Y5608" s="3">
        <f t="shared" si="613"/>
        <v>4000000</v>
      </c>
    </row>
    <row r="5609" spans="1:25">
      <c r="A5609" s="3"/>
      <c r="B5609" s="3" t="s">
        <v>3338</v>
      </c>
      <c r="C5609" s="3" t="s">
        <v>3339</v>
      </c>
      <c r="D5609" s="3" t="s">
        <v>2694</v>
      </c>
      <c r="E5609" s="3">
        <v>114</v>
      </c>
      <c r="F5609" s="3" t="s">
        <v>29</v>
      </c>
      <c r="G5609" s="3">
        <v>0</v>
      </c>
      <c r="H5609" s="3">
        <v>0</v>
      </c>
      <c r="I5609" s="3">
        <v>0</v>
      </c>
      <c r="J5609" s="3">
        <v>0</v>
      </c>
      <c r="K5609" s="3">
        <v>0</v>
      </c>
      <c r="L5609" s="3">
        <v>0</v>
      </c>
      <c r="M5609" s="3">
        <v>0</v>
      </c>
      <c r="N5609" s="3">
        <v>0</v>
      </c>
      <c r="O5609" s="3">
        <v>0</v>
      </c>
      <c r="P5609" s="3">
        <v>0</v>
      </c>
      <c r="Q5609" s="3">
        <v>0</v>
      </c>
      <c r="R5609" s="3">
        <v>1170000</v>
      </c>
      <c r="S5609" s="3">
        <f t="shared" si="614"/>
        <v>1170000</v>
      </c>
      <c r="T5609" s="3">
        <f t="shared" si="609"/>
        <v>80956561</v>
      </c>
      <c r="U5609" s="3" t="str">
        <f t="shared" si="615"/>
        <v>AGUINALDO</v>
      </c>
      <c r="V5609" s="3">
        <f t="shared" si="610"/>
        <v>1170000</v>
      </c>
      <c r="W5609" s="3" t="str">
        <f t="shared" si="611"/>
        <v>BONIFICACION POR GESTION ADMINISTRATIVA</v>
      </c>
      <c r="X5609" s="3">
        <f t="shared" si="612"/>
        <v>0</v>
      </c>
      <c r="Y5609" s="3">
        <f t="shared" si="613"/>
        <v>0</v>
      </c>
    </row>
    <row r="5610" spans="1:25">
      <c r="A5610" s="3"/>
      <c r="B5610" s="3" t="s">
        <v>3338</v>
      </c>
      <c r="C5610" s="3" t="s">
        <v>3339</v>
      </c>
      <c r="D5610" s="3" t="s">
        <v>2694</v>
      </c>
      <c r="E5610" s="3">
        <v>114</v>
      </c>
      <c r="F5610" s="3" t="s">
        <v>3488</v>
      </c>
      <c r="G5610" s="3">
        <v>0</v>
      </c>
      <c r="H5610" s="3">
        <v>0</v>
      </c>
      <c r="I5610" s="3">
        <v>0</v>
      </c>
      <c r="J5610" s="3">
        <v>0</v>
      </c>
      <c r="K5610" s="3">
        <v>0</v>
      </c>
      <c r="L5610" s="3">
        <v>0</v>
      </c>
      <c r="M5610" s="3">
        <v>0</v>
      </c>
      <c r="N5610" s="3">
        <v>0</v>
      </c>
      <c r="O5610" s="3">
        <v>0</v>
      </c>
      <c r="P5610" s="3">
        <v>0</v>
      </c>
      <c r="Q5610" s="3">
        <v>0</v>
      </c>
      <c r="R5610" s="3">
        <v>4000000</v>
      </c>
      <c r="S5610" s="3">
        <f t="shared" si="614"/>
        <v>4000000</v>
      </c>
      <c r="T5610" s="3">
        <f t="shared" si="609"/>
        <v>80956561</v>
      </c>
      <c r="U5610" s="3" t="str">
        <f t="shared" si="615"/>
        <v>AGUINALDO</v>
      </c>
      <c r="V5610" s="3">
        <f t="shared" si="610"/>
        <v>4000000</v>
      </c>
      <c r="W5610" s="3" t="str">
        <f t="shared" si="611"/>
        <v>SUELDOS</v>
      </c>
      <c r="X5610" s="3">
        <f t="shared" si="612"/>
        <v>0</v>
      </c>
      <c r="Y5610" s="3">
        <f t="shared" si="613"/>
        <v>0</v>
      </c>
    </row>
    <row r="5611" spans="1:25">
      <c r="A5611" s="3"/>
      <c r="B5611" s="3" t="s">
        <v>3338</v>
      </c>
      <c r="C5611" s="3" t="s">
        <v>3339</v>
      </c>
      <c r="D5611" s="3" t="s">
        <v>2694</v>
      </c>
      <c r="E5611" s="3">
        <v>123</v>
      </c>
      <c r="F5611" s="3" t="s">
        <v>30</v>
      </c>
      <c r="G5611" s="3">
        <v>0</v>
      </c>
      <c r="H5611" s="3">
        <v>0</v>
      </c>
      <c r="I5611" s="3">
        <v>0</v>
      </c>
      <c r="J5611" s="3">
        <v>0</v>
      </c>
      <c r="K5611" s="3">
        <v>0</v>
      </c>
      <c r="L5611" s="3">
        <v>0</v>
      </c>
      <c r="M5611" s="3">
        <v>0</v>
      </c>
      <c r="N5611" s="3">
        <v>0</v>
      </c>
      <c r="O5611" s="3">
        <v>0</v>
      </c>
      <c r="P5611" s="3">
        <v>0</v>
      </c>
      <c r="Q5611" s="3">
        <v>0</v>
      </c>
      <c r="R5611" s="3">
        <v>342325</v>
      </c>
      <c r="S5611" s="3">
        <f t="shared" si="614"/>
        <v>342325</v>
      </c>
      <c r="T5611" s="3">
        <f t="shared" si="609"/>
        <v>80956561</v>
      </c>
      <c r="U5611" s="3" t="str">
        <f t="shared" si="615"/>
        <v>AGUINALDO</v>
      </c>
      <c r="V5611" s="3">
        <f t="shared" si="610"/>
        <v>342325</v>
      </c>
      <c r="W5611" s="3" t="str">
        <f t="shared" si="611"/>
        <v>REMUNERACION EXTRAORDINARIA</v>
      </c>
      <c r="X5611" s="3">
        <f t="shared" si="612"/>
        <v>0</v>
      </c>
      <c r="Y5611" s="3">
        <f t="shared" si="613"/>
        <v>0</v>
      </c>
    </row>
    <row r="5612" spans="1:25">
      <c r="A5612" s="3"/>
      <c r="B5612" s="3" t="s">
        <v>3338</v>
      </c>
      <c r="C5612" s="3" t="s">
        <v>3339</v>
      </c>
      <c r="D5612" s="3" t="s">
        <v>2694</v>
      </c>
      <c r="E5612" s="3">
        <v>123</v>
      </c>
      <c r="F5612" s="3" t="s">
        <v>32</v>
      </c>
      <c r="G5612" s="3">
        <v>0</v>
      </c>
      <c r="H5612" s="3">
        <v>0</v>
      </c>
      <c r="I5612" s="3">
        <v>257400</v>
      </c>
      <c r="J5612" s="3">
        <v>420000</v>
      </c>
      <c r="K5612" s="3">
        <v>480000</v>
      </c>
      <c r="L5612" s="3">
        <v>480000</v>
      </c>
      <c r="M5612" s="3">
        <v>480000</v>
      </c>
      <c r="N5612" s="3">
        <v>0</v>
      </c>
      <c r="O5612" s="3">
        <v>350400</v>
      </c>
      <c r="P5612" s="3">
        <v>467100</v>
      </c>
      <c r="Q5612" s="3">
        <v>600000</v>
      </c>
      <c r="R5612" s="3">
        <v>1025400</v>
      </c>
      <c r="S5612" s="3">
        <f t="shared" si="614"/>
        <v>4560300</v>
      </c>
      <c r="T5612" s="3">
        <f t="shared" si="609"/>
        <v>80956561</v>
      </c>
      <c r="U5612" s="3" t="str">
        <f t="shared" si="615"/>
        <v>REMUNERAC</v>
      </c>
      <c r="V5612" s="3">
        <f t="shared" si="610"/>
        <v>0</v>
      </c>
      <c r="W5612" s="3" t="str">
        <f t="shared" si="611"/>
        <v>REMUNERACION EXTRAORDINARIA</v>
      </c>
      <c r="X5612" s="3">
        <f t="shared" si="612"/>
        <v>4560300</v>
      </c>
      <c r="Y5612" s="3">
        <f t="shared" si="613"/>
        <v>342325</v>
      </c>
    </row>
    <row r="5613" spans="1:25">
      <c r="A5613" s="3"/>
      <c r="B5613" s="3" t="s">
        <v>3338</v>
      </c>
      <c r="C5613" s="3" t="s">
        <v>3339</v>
      </c>
      <c r="D5613" s="3" t="s">
        <v>2694</v>
      </c>
      <c r="E5613" s="3">
        <v>131</v>
      </c>
      <c r="F5613" s="3" t="s">
        <v>24</v>
      </c>
      <c r="G5613" s="3">
        <v>0</v>
      </c>
      <c r="H5613" s="3">
        <v>1500000</v>
      </c>
      <c r="I5613" s="3">
        <v>0</v>
      </c>
      <c r="J5613" s="3">
        <v>0</v>
      </c>
      <c r="K5613" s="3">
        <v>0</v>
      </c>
      <c r="L5613" s="3">
        <v>0</v>
      </c>
      <c r="M5613" s="3">
        <v>0</v>
      </c>
      <c r="N5613" s="3">
        <v>0</v>
      </c>
      <c r="O5613" s="3">
        <v>0</v>
      </c>
      <c r="P5613" s="3">
        <v>0</v>
      </c>
      <c r="Q5613" s="3">
        <v>0</v>
      </c>
      <c r="R5613" s="3">
        <v>0</v>
      </c>
      <c r="S5613" s="3">
        <f t="shared" si="614"/>
        <v>1500000</v>
      </c>
      <c r="T5613" s="3">
        <f t="shared" si="609"/>
        <v>80956561</v>
      </c>
      <c r="U5613" s="3" t="str">
        <f t="shared" si="615"/>
        <v xml:space="preserve">SUBSIDIO </v>
      </c>
      <c r="V5613" s="3">
        <f t="shared" si="610"/>
        <v>0</v>
      </c>
      <c r="W5613" s="3" t="str">
        <f t="shared" si="611"/>
        <v>SUBSIDIO FAMILIAR - ESCOLARIDAD</v>
      </c>
      <c r="X5613" s="3">
        <f t="shared" si="612"/>
        <v>1500000</v>
      </c>
      <c r="Y5613" s="3">
        <f t="shared" si="613"/>
        <v>0</v>
      </c>
    </row>
    <row r="5614" spans="1:25">
      <c r="A5614" s="3"/>
      <c r="B5614" s="3" t="s">
        <v>3338</v>
      </c>
      <c r="C5614" s="3" t="s">
        <v>3339</v>
      </c>
      <c r="D5614" s="3" t="s">
        <v>2694</v>
      </c>
      <c r="E5614" s="3">
        <v>133</v>
      </c>
      <c r="F5614" s="3" t="s">
        <v>31</v>
      </c>
      <c r="G5614" s="3">
        <v>1200000</v>
      </c>
      <c r="H5614" s="3">
        <v>1200000</v>
      </c>
      <c r="I5614" s="3">
        <v>1200000</v>
      </c>
      <c r="J5614" s="3">
        <v>1200000</v>
      </c>
      <c r="K5614" s="3">
        <v>1200000</v>
      </c>
      <c r="L5614" s="3">
        <v>1200000</v>
      </c>
      <c r="M5614" s="3">
        <v>1200000</v>
      </c>
      <c r="N5614" s="3">
        <v>1200000</v>
      </c>
      <c r="O5614" s="3">
        <v>1200000</v>
      </c>
      <c r="P5614" s="3">
        <v>1200000</v>
      </c>
      <c r="Q5614" s="3">
        <v>1200000</v>
      </c>
      <c r="R5614" s="3">
        <v>1200000</v>
      </c>
      <c r="S5614" s="3">
        <f t="shared" si="614"/>
        <v>14400000</v>
      </c>
      <c r="T5614" s="3">
        <f t="shared" si="609"/>
        <v>80956561</v>
      </c>
      <c r="U5614" s="3" t="str">
        <f t="shared" si="615"/>
        <v>BONIFICAC</v>
      </c>
      <c r="V5614" s="3">
        <f t="shared" si="610"/>
        <v>0</v>
      </c>
      <c r="W5614" s="3" t="str">
        <f t="shared" si="611"/>
        <v>BONIFICACIÓN POR GESTION ADMINISTRATIVA</v>
      </c>
      <c r="X5614" s="3">
        <f t="shared" si="612"/>
        <v>14400000</v>
      </c>
      <c r="Y5614" s="3">
        <f t="shared" si="613"/>
        <v>0</v>
      </c>
    </row>
    <row r="5615" spans="1:25">
      <c r="A5615" s="3"/>
      <c r="B5615" s="3" t="s">
        <v>3338</v>
      </c>
      <c r="C5615" s="3" t="s">
        <v>3339</v>
      </c>
      <c r="D5615" s="3" t="s">
        <v>2694</v>
      </c>
      <c r="E5615" s="3">
        <v>232</v>
      </c>
      <c r="F5615" s="3" t="s">
        <v>33</v>
      </c>
      <c r="G5615" s="3">
        <v>0</v>
      </c>
      <c r="H5615" s="3">
        <v>0</v>
      </c>
      <c r="I5615" s="3">
        <v>3138848</v>
      </c>
      <c r="J5615" s="3">
        <v>0</v>
      </c>
      <c r="K5615" s="3">
        <v>0</v>
      </c>
      <c r="L5615" s="3">
        <v>0</v>
      </c>
      <c r="M5615" s="3">
        <v>2079486</v>
      </c>
      <c r="N5615" s="3">
        <v>0</v>
      </c>
      <c r="O5615" s="3">
        <v>0</v>
      </c>
      <c r="P5615" s="3">
        <v>1765602</v>
      </c>
      <c r="Q5615" s="3">
        <v>0</v>
      </c>
      <c r="R5615" s="3">
        <v>0</v>
      </c>
      <c r="S5615" s="3">
        <f t="shared" si="614"/>
        <v>6983936</v>
      </c>
      <c r="T5615" s="3">
        <f t="shared" si="609"/>
        <v>80956561</v>
      </c>
      <c r="U5615" s="3" t="str">
        <f t="shared" si="615"/>
        <v>VIATICO</v>
      </c>
      <c r="V5615" s="3">
        <f t="shared" si="610"/>
        <v>0</v>
      </c>
      <c r="W5615" s="3" t="str">
        <f t="shared" si="611"/>
        <v>VIATICO</v>
      </c>
      <c r="X5615" s="3">
        <f t="shared" si="612"/>
        <v>6983936</v>
      </c>
      <c r="Y5615" s="3">
        <f t="shared" si="613"/>
        <v>0</v>
      </c>
    </row>
    <row r="5616" spans="1:25">
      <c r="A5616" s="3"/>
      <c r="B5616" s="3" t="s">
        <v>3340</v>
      </c>
      <c r="C5616" s="3" t="s">
        <v>3341</v>
      </c>
      <c r="D5616" s="3" t="s">
        <v>2694</v>
      </c>
      <c r="E5616" s="3">
        <v>111</v>
      </c>
      <c r="F5616" s="3" t="s">
        <v>21</v>
      </c>
      <c r="G5616" s="3">
        <v>2550307</v>
      </c>
      <c r="H5616" s="3">
        <v>2550307</v>
      </c>
      <c r="I5616" s="3">
        <v>2550307</v>
      </c>
      <c r="J5616" s="3">
        <v>2550307</v>
      </c>
      <c r="K5616" s="3">
        <v>2550307</v>
      </c>
      <c r="L5616" s="3">
        <v>2550307</v>
      </c>
      <c r="M5616" s="3">
        <v>2550307</v>
      </c>
      <c r="N5616" s="3">
        <v>2550307</v>
      </c>
      <c r="O5616" s="3">
        <v>2550307</v>
      </c>
      <c r="P5616" s="3">
        <v>2550307</v>
      </c>
      <c r="Q5616" s="3">
        <v>2550307</v>
      </c>
      <c r="R5616" s="3">
        <v>2550307</v>
      </c>
      <c r="S5616" s="3">
        <f t="shared" si="614"/>
        <v>30603684</v>
      </c>
      <c r="T5616" s="3">
        <f t="shared" si="609"/>
        <v>39304298</v>
      </c>
      <c r="U5616" s="3" t="str">
        <f t="shared" si="615"/>
        <v>SUELDOS</v>
      </c>
      <c r="V5616" s="3">
        <f t="shared" si="610"/>
        <v>0</v>
      </c>
      <c r="W5616" s="3" t="str">
        <f t="shared" si="611"/>
        <v>SUELDOS</v>
      </c>
      <c r="X5616" s="3">
        <f t="shared" si="612"/>
        <v>30603684</v>
      </c>
      <c r="Y5616" s="3">
        <f t="shared" si="613"/>
        <v>2550307</v>
      </c>
    </row>
    <row r="5617" spans="1:25">
      <c r="A5617" s="3"/>
      <c r="B5617" s="3" t="s">
        <v>3340</v>
      </c>
      <c r="C5617" s="3" t="s">
        <v>3341</v>
      </c>
      <c r="D5617" s="3" t="s">
        <v>2694</v>
      </c>
      <c r="E5617" s="3">
        <v>114</v>
      </c>
      <c r="F5617" s="3" t="s">
        <v>3488</v>
      </c>
      <c r="G5617" s="3">
        <v>0</v>
      </c>
      <c r="H5617" s="3">
        <v>0</v>
      </c>
      <c r="I5617" s="3">
        <v>0</v>
      </c>
      <c r="J5617" s="3">
        <v>0</v>
      </c>
      <c r="K5617" s="3">
        <v>0</v>
      </c>
      <c r="L5617" s="3">
        <v>0</v>
      </c>
      <c r="M5617" s="3">
        <v>0</v>
      </c>
      <c r="N5617" s="3">
        <v>0</v>
      </c>
      <c r="O5617" s="3">
        <v>0</v>
      </c>
      <c r="P5617" s="3">
        <v>0</v>
      </c>
      <c r="Q5617" s="3">
        <v>0</v>
      </c>
      <c r="R5617" s="3">
        <v>2550307</v>
      </c>
      <c r="S5617" s="3">
        <f t="shared" si="614"/>
        <v>2550307</v>
      </c>
      <c r="T5617" s="3">
        <f t="shared" si="609"/>
        <v>39304298</v>
      </c>
      <c r="U5617" s="3" t="str">
        <f t="shared" si="615"/>
        <v>AGUINALDO</v>
      </c>
      <c r="V5617" s="3">
        <f t="shared" si="610"/>
        <v>2550307</v>
      </c>
      <c r="W5617" s="3" t="str">
        <f t="shared" si="611"/>
        <v>SUELDOS</v>
      </c>
      <c r="X5617" s="3">
        <f t="shared" si="612"/>
        <v>0</v>
      </c>
      <c r="Y5617" s="3">
        <f t="shared" si="613"/>
        <v>0</v>
      </c>
    </row>
    <row r="5618" spans="1:25">
      <c r="A5618" s="3"/>
      <c r="B5618" s="3" t="s">
        <v>3340</v>
      </c>
      <c r="C5618" s="3" t="s">
        <v>3341</v>
      </c>
      <c r="D5618" s="3" t="s">
        <v>2694</v>
      </c>
      <c r="E5618" s="3">
        <v>131</v>
      </c>
      <c r="F5618" s="3" t="s">
        <v>24</v>
      </c>
      <c r="G5618" s="3">
        <v>0</v>
      </c>
      <c r="H5618" s="3">
        <v>2550307</v>
      </c>
      <c r="I5618" s="3">
        <v>0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0</v>
      </c>
      <c r="P5618" s="3">
        <v>0</v>
      </c>
      <c r="Q5618" s="3">
        <v>0</v>
      </c>
      <c r="R5618" s="3">
        <v>0</v>
      </c>
      <c r="S5618" s="3">
        <f t="shared" si="614"/>
        <v>2550307</v>
      </c>
      <c r="T5618" s="3">
        <f t="shared" si="609"/>
        <v>39304298</v>
      </c>
      <c r="U5618" s="3" t="str">
        <f t="shared" si="615"/>
        <v xml:space="preserve">SUBSIDIO </v>
      </c>
      <c r="V5618" s="3">
        <f t="shared" si="610"/>
        <v>0</v>
      </c>
      <c r="W5618" s="3" t="str">
        <f t="shared" si="611"/>
        <v>SUBSIDIO FAMILIAR - ESCOLARIDAD</v>
      </c>
      <c r="X5618" s="3">
        <f t="shared" si="612"/>
        <v>2550307</v>
      </c>
      <c r="Y5618" s="3">
        <f t="shared" si="613"/>
        <v>0</v>
      </c>
    </row>
    <row r="5619" spans="1:25">
      <c r="A5619" s="3"/>
      <c r="B5619" s="3" t="s">
        <v>3340</v>
      </c>
      <c r="C5619" s="3" t="s">
        <v>3341</v>
      </c>
      <c r="D5619" s="3" t="s">
        <v>2694</v>
      </c>
      <c r="E5619" s="3">
        <v>191</v>
      </c>
      <c r="F5619" s="3" t="s">
        <v>2722</v>
      </c>
      <c r="G5619" s="3">
        <v>300000</v>
      </c>
      <c r="H5619" s="3">
        <v>300000</v>
      </c>
      <c r="I5619" s="3">
        <v>300000</v>
      </c>
      <c r="J5619" s="3">
        <v>300000</v>
      </c>
      <c r="K5619" s="3">
        <v>300000</v>
      </c>
      <c r="L5619" s="3">
        <v>300000</v>
      </c>
      <c r="M5619" s="3">
        <v>300000</v>
      </c>
      <c r="N5619" s="3">
        <v>300000</v>
      </c>
      <c r="O5619" s="3">
        <v>300000</v>
      </c>
      <c r="P5619" s="3">
        <v>300000</v>
      </c>
      <c r="Q5619" s="3">
        <v>300000</v>
      </c>
      <c r="R5619" s="3">
        <v>300000</v>
      </c>
      <c r="S5619" s="3">
        <f t="shared" si="614"/>
        <v>3600000</v>
      </c>
      <c r="T5619" s="3">
        <f t="shared" si="609"/>
        <v>39304298</v>
      </c>
      <c r="U5619" s="3" t="str">
        <f t="shared" si="615"/>
        <v xml:space="preserve">SUBSIDIO </v>
      </c>
      <c r="V5619" s="3">
        <f t="shared" si="610"/>
        <v>0</v>
      </c>
      <c r="W5619" s="3" t="str">
        <f t="shared" si="611"/>
        <v>SUBSIDIO PARA LA SALUD</v>
      </c>
      <c r="X5619" s="3">
        <f t="shared" si="612"/>
        <v>3600000</v>
      </c>
      <c r="Y5619" s="3">
        <f t="shared" si="613"/>
        <v>0</v>
      </c>
    </row>
    <row r="5620" spans="1:25">
      <c r="A5620" s="3"/>
      <c r="B5620" s="3" t="s">
        <v>3342</v>
      </c>
      <c r="C5620" s="3" t="s">
        <v>3343</v>
      </c>
      <c r="D5620" s="3" t="s">
        <v>2694</v>
      </c>
      <c r="E5620" s="3">
        <v>111</v>
      </c>
      <c r="F5620" s="3" t="s">
        <v>21</v>
      </c>
      <c r="G5620" s="3">
        <v>5300000</v>
      </c>
      <c r="H5620" s="3">
        <v>5300000</v>
      </c>
      <c r="I5620" s="3">
        <v>5300000</v>
      </c>
      <c r="J5620" s="3">
        <v>5300000</v>
      </c>
      <c r="K5620" s="3">
        <v>5300000</v>
      </c>
      <c r="L5620" s="3">
        <v>5300000</v>
      </c>
      <c r="M5620" s="3">
        <v>5300000</v>
      </c>
      <c r="N5620" s="3">
        <v>5300000</v>
      </c>
      <c r="O5620" s="3">
        <v>5300000</v>
      </c>
      <c r="P5620" s="3">
        <v>5300000</v>
      </c>
      <c r="Q5620" s="3">
        <v>5300000</v>
      </c>
      <c r="R5620" s="3">
        <v>5300000</v>
      </c>
      <c r="S5620" s="3">
        <f t="shared" si="614"/>
        <v>63600000</v>
      </c>
      <c r="T5620" s="3">
        <f t="shared" si="609"/>
        <v>102362973</v>
      </c>
      <c r="U5620" s="3" t="str">
        <f t="shared" si="615"/>
        <v>SUELDOS</v>
      </c>
      <c r="V5620" s="3">
        <f t="shared" si="610"/>
        <v>0</v>
      </c>
      <c r="W5620" s="3" t="str">
        <f t="shared" si="611"/>
        <v>SUELDOS</v>
      </c>
      <c r="X5620" s="3">
        <f t="shared" si="612"/>
        <v>63600000</v>
      </c>
      <c r="Y5620" s="3">
        <f t="shared" si="613"/>
        <v>5300000</v>
      </c>
    </row>
    <row r="5621" spans="1:25">
      <c r="A5621" s="3"/>
      <c r="B5621" s="3" t="s">
        <v>3342</v>
      </c>
      <c r="C5621" s="3" t="s">
        <v>3343</v>
      </c>
      <c r="D5621" s="3" t="s">
        <v>2694</v>
      </c>
      <c r="E5621" s="3">
        <v>114</v>
      </c>
      <c r="F5621" s="3" t="s">
        <v>79</v>
      </c>
      <c r="G5621" s="3">
        <v>0</v>
      </c>
      <c r="H5621" s="3">
        <v>0</v>
      </c>
      <c r="I5621" s="3">
        <v>0</v>
      </c>
      <c r="J5621" s="3">
        <v>0</v>
      </c>
      <c r="K5621" s="3">
        <v>0</v>
      </c>
      <c r="L5621" s="3">
        <v>0</v>
      </c>
      <c r="M5621" s="3">
        <v>0</v>
      </c>
      <c r="N5621" s="3">
        <v>0</v>
      </c>
      <c r="O5621" s="3">
        <v>0</v>
      </c>
      <c r="P5621" s="3">
        <v>0</v>
      </c>
      <c r="Q5621" s="3">
        <v>0</v>
      </c>
      <c r="R5621" s="3">
        <v>1457500</v>
      </c>
      <c r="S5621" s="3">
        <f t="shared" si="614"/>
        <v>1457500</v>
      </c>
      <c r="T5621" s="3">
        <f t="shared" si="609"/>
        <v>102362973</v>
      </c>
      <c r="U5621" s="3" t="str">
        <f t="shared" si="615"/>
        <v>AGUINALDO</v>
      </c>
      <c r="V5621" s="3">
        <f t="shared" si="610"/>
        <v>1457500</v>
      </c>
      <c r="W5621" s="3" t="str">
        <f t="shared" si="611"/>
        <v>BONIFICACION POR GESTION PRESUPUESTARIA</v>
      </c>
      <c r="X5621" s="3">
        <f t="shared" si="612"/>
        <v>0</v>
      </c>
      <c r="Y5621" s="3">
        <f t="shared" si="613"/>
        <v>0</v>
      </c>
    </row>
    <row r="5622" spans="1:25">
      <c r="A5622" s="3"/>
      <c r="B5622" s="3" t="s">
        <v>3342</v>
      </c>
      <c r="C5622" s="3" t="s">
        <v>3343</v>
      </c>
      <c r="D5622" s="3" t="s">
        <v>2694</v>
      </c>
      <c r="E5622" s="3">
        <v>114</v>
      </c>
      <c r="F5622" s="3" t="s">
        <v>3488</v>
      </c>
      <c r="G5622" s="3">
        <v>0</v>
      </c>
      <c r="H5622" s="3">
        <v>0</v>
      </c>
      <c r="I5622" s="3">
        <v>0</v>
      </c>
      <c r="J5622" s="3">
        <v>0</v>
      </c>
      <c r="K5622" s="3">
        <v>0</v>
      </c>
      <c r="L5622" s="3">
        <v>0</v>
      </c>
      <c r="M5622" s="3">
        <v>0</v>
      </c>
      <c r="N5622" s="3">
        <v>0</v>
      </c>
      <c r="O5622" s="3">
        <v>0</v>
      </c>
      <c r="P5622" s="3">
        <v>0</v>
      </c>
      <c r="Q5622" s="3">
        <v>0</v>
      </c>
      <c r="R5622" s="3">
        <v>5300000</v>
      </c>
      <c r="S5622" s="3">
        <f t="shared" si="614"/>
        <v>5300000</v>
      </c>
      <c r="T5622" s="3">
        <f t="shared" si="609"/>
        <v>102362973</v>
      </c>
      <c r="U5622" s="3" t="str">
        <f t="shared" si="615"/>
        <v>AGUINALDO</v>
      </c>
      <c r="V5622" s="3">
        <f t="shared" si="610"/>
        <v>5300000</v>
      </c>
      <c r="W5622" s="3" t="str">
        <f t="shared" si="611"/>
        <v>SUELDOS</v>
      </c>
      <c r="X5622" s="3">
        <f t="shared" si="612"/>
        <v>0</v>
      </c>
      <c r="Y5622" s="3">
        <f t="shared" si="613"/>
        <v>0</v>
      </c>
    </row>
    <row r="5623" spans="1:25">
      <c r="A5623" s="3"/>
      <c r="B5623" s="3" t="s">
        <v>3342</v>
      </c>
      <c r="C5623" s="3" t="s">
        <v>3343</v>
      </c>
      <c r="D5623" s="3" t="s">
        <v>2694</v>
      </c>
      <c r="E5623" s="3">
        <v>123</v>
      </c>
      <c r="F5623" s="3" t="s">
        <v>30</v>
      </c>
      <c r="G5623" s="3">
        <v>0</v>
      </c>
      <c r="H5623" s="3">
        <v>0</v>
      </c>
      <c r="I5623" s="3">
        <v>0</v>
      </c>
      <c r="J5623" s="3">
        <v>0</v>
      </c>
      <c r="K5623" s="3">
        <v>0</v>
      </c>
      <c r="L5623" s="3">
        <v>0</v>
      </c>
      <c r="M5623" s="3">
        <v>0</v>
      </c>
      <c r="N5623" s="3">
        <v>0</v>
      </c>
      <c r="O5623" s="3">
        <v>0</v>
      </c>
      <c r="P5623" s="3">
        <v>0</v>
      </c>
      <c r="Q5623" s="3">
        <v>0</v>
      </c>
      <c r="R5623" s="3">
        <v>362619</v>
      </c>
      <c r="S5623" s="3">
        <f t="shared" si="614"/>
        <v>362619</v>
      </c>
      <c r="T5623" s="3">
        <f t="shared" si="609"/>
        <v>102362973</v>
      </c>
      <c r="U5623" s="3" t="str">
        <f t="shared" si="615"/>
        <v>AGUINALDO</v>
      </c>
      <c r="V5623" s="3">
        <f t="shared" si="610"/>
        <v>362619</v>
      </c>
      <c r="W5623" s="3" t="str">
        <f t="shared" si="611"/>
        <v>REMUNERACION EXTRAORDINARIA</v>
      </c>
      <c r="X5623" s="3">
        <f t="shared" si="612"/>
        <v>0</v>
      </c>
      <c r="Y5623" s="3">
        <f t="shared" si="613"/>
        <v>0</v>
      </c>
    </row>
    <row r="5624" spans="1:25">
      <c r="A5624" s="3"/>
      <c r="B5624" s="3" t="s">
        <v>3342</v>
      </c>
      <c r="C5624" s="3" t="s">
        <v>3343</v>
      </c>
      <c r="D5624" s="3" t="s">
        <v>2694</v>
      </c>
      <c r="E5624" s="3">
        <v>123</v>
      </c>
      <c r="F5624" s="3" t="s">
        <v>32</v>
      </c>
      <c r="G5624" s="3">
        <v>0</v>
      </c>
      <c r="H5624" s="3">
        <v>0</v>
      </c>
      <c r="I5624" s="3">
        <v>477000</v>
      </c>
      <c r="J5624" s="3">
        <v>477000</v>
      </c>
      <c r="K5624" s="3">
        <v>517545</v>
      </c>
      <c r="L5624" s="3">
        <v>373650</v>
      </c>
      <c r="M5624" s="3">
        <v>498863</v>
      </c>
      <c r="N5624" s="3">
        <v>0</v>
      </c>
      <c r="O5624" s="3">
        <v>154230</v>
      </c>
      <c r="P5624" s="3">
        <v>561270</v>
      </c>
      <c r="Q5624" s="3">
        <v>575183</v>
      </c>
      <c r="R5624" s="3">
        <v>716693</v>
      </c>
      <c r="S5624" s="3">
        <f t="shared" si="614"/>
        <v>4351434</v>
      </c>
      <c r="T5624" s="3">
        <f t="shared" si="609"/>
        <v>102362973</v>
      </c>
      <c r="U5624" s="3" t="str">
        <f t="shared" si="615"/>
        <v>REMUNERAC</v>
      </c>
      <c r="V5624" s="3">
        <f t="shared" si="610"/>
        <v>0</v>
      </c>
      <c r="W5624" s="3" t="str">
        <f t="shared" si="611"/>
        <v>REMUNERACION EXTRAORDINARIA</v>
      </c>
      <c r="X5624" s="3">
        <f t="shared" si="612"/>
        <v>4351434</v>
      </c>
      <c r="Y5624" s="3">
        <f t="shared" si="613"/>
        <v>362619</v>
      </c>
    </row>
    <row r="5625" spans="1:25">
      <c r="A5625" s="3"/>
      <c r="B5625" s="3" t="s">
        <v>3342</v>
      </c>
      <c r="C5625" s="3" t="s">
        <v>3343</v>
      </c>
      <c r="D5625" s="3" t="s">
        <v>2694</v>
      </c>
      <c r="E5625" s="3">
        <v>131</v>
      </c>
      <c r="F5625" s="3" t="s">
        <v>24</v>
      </c>
      <c r="G5625" s="3">
        <v>0</v>
      </c>
      <c r="H5625" s="3">
        <v>3000000</v>
      </c>
      <c r="I5625" s="3">
        <v>0</v>
      </c>
      <c r="J5625" s="3">
        <v>0</v>
      </c>
      <c r="K5625" s="3">
        <v>0</v>
      </c>
      <c r="L5625" s="3">
        <v>0</v>
      </c>
      <c r="M5625" s="3">
        <v>0</v>
      </c>
      <c r="N5625" s="3">
        <v>0</v>
      </c>
      <c r="O5625" s="3">
        <v>0</v>
      </c>
      <c r="P5625" s="3">
        <v>0</v>
      </c>
      <c r="Q5625" s="3">
        <v>0</v>
      </c>
      <c r="R5625" s="3">
        <v>0</v>
      </c>
      <c r="S5625" s="3">
        <f t="shared" si="614"/>
        <v>3000000</v>
      </c>
      <c r="T5625" s="3">
        <f t="shared" si="609"/>
        <v>102362973</v>
      </c>
      <c r="U5625" s="3" t="str">
        <f t="shared" si="615"/>
        <v xml:space="preserve">SUBSIDIO </v>
      </c>
      <c r="V5625" s="3">
        <f t="shared" si="610"/>
        <v>0</v>
      </c>
      <c r="W5625" s="3" t="str">
        <f t="shared" si="611"/>
        <v>SUBSIDIO FAMILIAR - ESCOLARIDAD</v>
      </c>
      <c r="X5625" s="3">
        <f t="shared" si="612"/>
        <v>3000000</v>
      </c>
      <c r="Y5625" s="3">
        <f t="shared" si="613"/>
        <v>0</v>
      </c>
    </row>
    <row r="5626" spans="1:25">
      <c r="A5626" s="3"/>
      <c r="B5626" s="3" t="s">
        <v>3342</v>
      </c>
      <c r="C5626" s="3" t="s">
        <v>3343</v>
      </c>
      <c r="D5626" s="3" t="s">
        <v>2694</v>
      </c>
      <c r="E5626" s="3">
        <v>133</v>
      </c>
      <c r="F5626" s="3" t="s">
        <v>78</v>
      </c>
      <c r="G5626" s="3">
        <v>1590000</v>
      </c>
      <c r="H5626" s="3">
        <v>1590000</v>
      </c>
      <c r="I5626" s="3">
        <v>1590000</v>
      </c>
      <c r="J5626" s="3">
        <v>1590000</v>
      </c>
      <c r="K5626" s="3">
        <v>1590000</v>
      </c>
      <c r="L5626" s="3">
        <v>1590000</v>
      </c>
      <c r="M5626" s="3">
        <v>1590000</v>
      </c>
      <c r="N5626" s="3">
        <v>0</v>
      </c>
      <c r="O5626" s="3">
        <v>1590000</v>
      </c>
      <c r="P5626" s="3">
        <v>1590000</v>
      </c>
      <c r="Q5626" s="3">
        <v>1590000</v>
      </c>
      <c r="R5626" s="3">
        <v>1590000</v>
      </c>
      <c r="S5626" s="3">
        <f t="shared" si="614"/>
        <v>17490000</v>
      </c>
      <c r="T5626" s="3">
        <f t="shared" si="609"/>
        <v>102362973</v>
      </c>
      <c r="U5626" s="3" t="str">
        <f t="shared" si="615"/>
        <v>BONIFICAC</v>
      </c>
      <c r="V5626" s="3">
        <f t="shared" si="610"/>
        <v>0</v>
      </c>
      <c r="W5626" s="3" t="str">
        <f t="shared" si="611"/>
        <v>BONIFICACION POR GESTION PRESUPUESTARIA</v>
      </c>
      <c r="X5626" s="3">
        <f t="shared" si="612"/>
        <v>17490000</v>
      </c>
      <c r="Y5626" s="3">
        <f t="shared" si="613"/>
        <v>1457500</v>
      </c>
    </row>
    <row r="5627" spans="1:25">
      <c r="A5627" s="3"/>
      <c r="B5627" s="3" t="s">
        <v>3342</v>
      </c>
      <c r="C5627" s="3" t="s">
        <v>3343</v>
      </c>
      <c r="D5627" s="3" t="s">
        <v>2694</v>
      </c>
      <c r="E5627" s="3">
        <v>232</v>
      </c>
      <c r="F5627" s="3" t="s">
        <v>33</v>
      </c>
      <c r="G5627" s="3">
        <v>0</v>
      </c>
      <c r="H5627" s="3">
        <v>0</v>
      </c>
      <c r="I5627" s="3">
        <v>2289326</v>
      </c>
      <c r="J5627" s="3">
        <v>0</v>
      </c>
      <c r="K5627" s="3">
        <v>1961780</v>
      </c>
      <c r="L5627" s="3">
        <v>2550314</v>
      </c>
      <c r="M5627" s="3">
        <v>0</v>
      </c>
      <c r="N5627" s="3">
        <v>0</v>
      </c>
      <c r="O5627" s="3">
        <v>0</v>
      </c>
      <c r="P5627" s="3">
        <v>0</v>
      </c>
      <c r="Q5627" s="3">
        <v>0</v>
      </c>
      <c r="R5627" s="3">
        <v>0</v>
      </c>
      <c r="S5627" s="3">
        <f t="shared" si="614"/>
        <v>6801420</v>
      </c>
      <c r="T5627" s="3">
        <f t="shared" si="609"/>
        <v>102362973</v>
      </c>
      <c r="U5627" s="3" t="str">
        <f t="shared" si="615"/>
        <v>VIATICO</v>
      </c>
      <c r="V5627" s="3">
        <f t="shared" si="610"/>
        <v>0</v>
      </c>
      <c r="W5627" s="3" t="str">
        <f t="shared" si="611"/>
        <v>VIATICO</v>
      </c>
      <c r="X5627" s="3">
        <f t="shared" si="612"/>
        <v>6801420</v>
      </c>
      <c r="Y5627" s="3">
        <f t="shared" si="613"/>
        <v>0</v>
      </c>
    </row>
    <row r="5628" spans="1:25">
      <c r="A5628" s="3"/>
      <c r="B5628" s="3" t="s">
        <v>3344</v>
      </c>
      <c r="C5628" s="3" t="s">
        <v>3345</v>
      </c>
      <c r="D5628" s="3" t="s">
        <v>2694</v>
      </c>
      <c r="E5628" s="3">
        <v>111</v>
      </c>
      <c r="F5628" s="3" t="s">
        <v>21</v>
      </c>
      <c r="G5628" s="3">
        <v>5300000</v>
      </c>
      <c r="H5628" s="3">
        <v>5300000</v>
      </c>
      <c r="I5628" s="3">
        <v>5300000</v>
      </c>
      <c r="J5628" s="3">
        <v>5300000</v>
      </c>
      <c r="K5628" s="3">
        <v>5300000</v>
      </c>
      <c r="L5628" s="3">
        <v>5300000</v>
      </c>
      <c r="M5628" s="3">
        <v>5300000</v>
      </c>
      <c r="N5628" s="3">
        <v>5300000</v>
      </c>
      <c r="O5628" s="3">
        <v>5300000</v>
      </c>
      <c r="P5628" s="3">
        <v>5300000</v>
      </c>
      <c r="Q5628" s="3">
        <v>5300000</v>
      </c>
      <c r="R5628" s="3">
        <v>5300000</v>
      </c>
      <c r="S5628" s="3">
        <f t="shared" si="614"/>
        <v>63600000</v>
      </c>
      <c r="T5628" s="3">
        <f t="shared" si="609"/>
        <v>97954409</v>
      </c>
      <c r="U5628" s="3" t="str">
        <f t="shared" si="615"/>
        <v>SUELDOS</v>
      </c>
      <c r="V5628" s="3">
        <f t="shared" si="610"/>
        <v>0</v>
      </c>
      <c r="W5628" s="3" t="str">
        <f t="shared" si="611"/>
        <v>SUELDOS</v>
      </c>
      <c r="X5628" s="3">
        <f t="shared" si="612"/>
        <v>63600000</v>
      </c>
      <c r="Y5628" s="3">
        <f t="shared" si="613"/>
        <v>5300000</v>
      </c>
    </row>
    <row r="5629" spans="1:25">
      <c r="A5629" s="3"/>
      <c r="B5629" s="3" t="s">
        <v>3344</v>
      </c>
      <c r="C5629" s="3" t="s">
        <v>3345</v>
      </c>
      <c r="D5629" s="3" t="s">
        <v>2694</v>
      </c>
      <c r="E5629" s="3">
        <v>114</v>
      </c>
      <c r="F5629" s="3" t="s">
        <v>2727</v>
      </c>
      <c r="G5629" s="3">
        <v>0</v>
      </c>
      <c r="H5629" s="3">
        <v>0</v>
      </c>
      <c r="I5629" s="3">
        <v>0</v>
      </c>
      <c r="J5629" s="3">
        <v>0</v>
      </c>
      <c r="K5629" s="3">
        <v>0</v>
      </c>
      <c r="L5629" s="3">
        <v>0</v>
      </c>
      <c r="M5629" s="3">
        <v>0</v>
      </c>
      <c r="N5629" s="3">
        <v>0</v>
      </c>
      <c r="O5629" s="3">
        <v>0</v>
      </c>
      <c r="P5629" s="3">
        <v>0</v>
      </c>
      <c r="Q5629" s="3">
        <v>0</v>
      </c>
      <c r="R5629" s="3">
        <v>1457500</v>
      </c>
      <c r="S5629" s="3">
        <f t="shared" si="614"/>
        <v>1457500</v>
      </c>
      <c r="T5629" s="3">
        <f t="shared" si="609"/>
        <v>97954409</v>
      </c>
      <c r="U5629" s="3" t="str">
        <f t="shared" si="615"/>
        <v>AGUINALDO</v>
      </c>
      <c r="V5629" s="3">
        <f t="shared" si="610"/>
        <v>1457500</v>
      </c>
      <c r="W5629" s="3" t="str">
        <f t="shared" si="611"/>
        <v>BONIFICACION POR CARGO</v>
      </c>
      <c r="X5629" s="3">
        <f t="shared" si="612"/>
        <v>0</v>
      </c>
      <c r="Y5629" s="3">
        <f t="shared" si="613"/>
        <v>0</v>
      </c>
    </row>
    <row r="5630" spans="1:25">
      <c r="A5630" s="3"/>
      <c r="B5630" s="3" t="s">
        <v>3344</v>
      </c>
      <c r="C5630" s="3" t="s">
        <v>3345</v>
      </c>
      <c r="D5630" s="3" t="s">
        <v>2694</v>
      </c>
      <c r="E5630" s="3">
        <v>114</v>
      </c>
      <c r="F5630" s="3" t="s">
        <v>3488</v>
      </c>
      <c r="G5630" s="3">
        <v>0</v>
      </c>
      <c r="H5630" s="3">
        <v>0</v>
      </c>
      <c r="I5630" s="3">
        <v>0</v>
      </c>
      <c r="J5630" s="3">
        <v>0</v>
      </c>
      <c r="K5630" s="3">
        <v>0</v>
      </c>
      <c r="L5630" s="3">
        <v>0</v>
      </c>
      <c r="M5630" s="3">
        <v>0</v>
      </c>
      <c r="N5630" s="3">
        <v>0</v>
      </c>
      <c r="O5630" s="3">
        <v>0</v>
      </c>
      <c r="P5630" s="3">
        <v>0</v>
      </c>
      <c r="Q5630" s="3">
        <v>0</v>
      </c>
      <c r="R5630" s="3">
        <v>5300000</v>
      </c>
      <c r="S5630" s="3">
        <f t="shared" si="614"/>
        <v>5300000</v>
      </c>
      <c r="T5630" s="3">
        <f t="shared" si="609"/>
        <v>97954409</v>
      </c>
      <c r="U5630" s="3" t="str">
        <f t="shared" si="615"/>
        <v>AGUINALDO</v>
      </c>
      <c r="V5630" s="3">
        <f t="shared" si="610"/>
        <v>5300000</v>
      </c>
      <c r="W5630" s="3" t="str">
        <f t="shared" si="611"/>
        <v>SUELDOS</v>
      </c>
      <c r="X5630" s="3">
        <f t="shared" si="612"/>
        <v>0</v>
      </c>
      <c r="Y5630" s="3">
        <f t="shared" si="613"/>
        <v>0</v>
      </c>
    </row>
    <row r="5631" spans="1:25">
      <c r="A5631" s="3"/>
      <c r="B5631" s="3" t="s">
        <v>3344</v>
      </c>
      <c r="C5631" s="3" t="s">
        <v>3345</v>
      </c>
      <c r="D5631" s="3" t="s">
        <v>2694</v>
      </c>
      <c r="E5631" s="3">
        <v>123</v>
      </c>
      <c r="F5631" s="3" t="s">
        <v>30</v>
      </c>
      <c r="G5631" s="3">
        <v>0</v>
      </c>
      <c r="H5631" s="3">
        <v>0</v>
      </c>
      <c r="I5631" s="3">
        <v>0</v>
      </c>
      <c r="J5631" s="3">
        <v>0</v>
      </c>
      <c r="K5631" s="3">
        <v>0</v>
      </c>
      <c r="L5631" s="3">
        <v>0</v>
      </c>
      <c r="M5631" s="3">
        <v>0</v>
      </c>
      <c r="N5631" s="3">
        <v>0</v>
      </c>
      <c r="O5631" s="3">
        <v>0</v>
      </c>
      <c r="P5631" s="3">
        <v>0</v>
      </c>
      <c r="Q5631" s="3">
        <v>0</v>
      </c>
      <c r="R5631" s="3">
        <v>314986</v>
      </c>
      <c r="S5631" s="3">
        <f t="shared" si="614"/>
        <v>314986</v>
      </c>
      <c r="T5631" s="3">
        <f t="shared" si="609"/>
        <v>97954409</v>
      </c>
      <c r="U5631" s="3" t="str">
        <f t="shared" si="615"/>
        <v>AGUINALDO</v>
      </c>
      <c r="V5631" s="3">
        <f t="shared" si="610"/>
        <v>314986</v>
      </c>
      <c r="W5631" s="3" t="str">
        <f t="shared" si="611"/>
        <v>REMUNERACION EXTRAORDINARIA</v>
      </c>
      <c r="X5631" s="3">
        <f t="shared" si="612"/>
        <v>0</v>
      </c>
      <c r="Y5631" s="3">
        <f t="shared" si="613"/>
        <v>0</v>
      </c>
    </row>
    <row r="5632" spans="1:25">
      <c r="A5632" s="3"/>
      <c r="B5632" s="3" t="s">
        <v>3344</v>
      </c>
      <c r="C5632" s="3" t="s">
        <v>3345</v>
      </c>
      <c r="D5632" s="3" t="s">
        <v>2694</v>
      </c>
      <c r="E5632" s="3">
        <v>123</v>
      </c>
      <c r="F5632" s="3" t="s">
        <v>32</v>
      </c>
      <c r="G5632" s="3">
        <v>0</v>
      </c>
      <c r="H5632" s="3">
        <v>0</v>
      </c>
      <c r="I5632" s="3">
        <v>288188</v>
      </c>
      <c r="J5632" s="3">
        <v>388755</v>
      </c>
      <c r="K5632" s="3">
        <v>636000</v>
      </c>
      <c r="L5632" s="3">
        <v>467858</v>
      </c>
      <c r="M5632" s="3">
        <v>553320</v>
      </c>
      <c r="N5632" s="3">
        <v>0</v>
      </c>
      <c r="O5632" s="3">
        <v>365700</v>
      </c>
      <c r="P5632" s="3">
        <v>451958</v>
      </c>
      <c r="Q5632" s="3">
        <v>306075</v>
      </c>
      <c r="R5632" s="3">
        <v>321975</v>
      </c>
      <c r="S5632" s="3">
        <f t="shared" si="614"/>
        <v>3779829</v>
      </c>
      <c r="T5632" s="3">
        <f t="shared" si="609"/>
        <v>97954409</v>
      </c>
      <c r="U5632" s="3" t="str">
        <f t="shared" si="615"/>
        <v>REMUNERAC</v>
      </c>
      <c r="V5632" s="3">
        <f t="shared" si="610"/>
        <v>0</v>
      </c>
      <c r="W5632" s="3" t="str">
        <f t="shared" si="611"/>
        <v>REMUNERACION EXTRAORDINARIA</v>
      </c>
      <c r="X5632" s="3">
        <f t="shared" si="612"/>
        <v>3779829</v>
      </c>
      <c r="Y5632" s="3">
        <f t="shared" si="613"/>
        <v>314986</v>
      </c>
    </row>
    <row r="5633" spans="1:25">
      <c r="A5633" s="3"/>
      <c r="B5633" s="3" t="s">
        <v>3344</v>
      </c>
      <c r="C5633" s="3" t="s">
        <v>3345</v>
      </c>
      <c r="D5633" s="3" t="s">
        <v>2694</v>
      </c>
      <c r="E5633" s="3">
        <v>131</v>
      </c>
      <c r="F5633" s="3" t="s">
        <v>24</v>
      </c>
      <c r="G5633" s="3">
        <v>0</v>
      </c>
      <c r="H5633" s="3">
        <v>1500000</v>
      </c>
      <c r="I5633" s="3">
        <v>0</v>
      </c>
      <c r="J5633" s="3">
        <v>0</v>
      </c>
      <c r="K5633" s="3">
        <v>0</v>
      </c>
      <c r="L5633" s="3">
        <v>0</v>
      </c>
      <c r="M5633" s="3">
        <v>0</v>
      </c>
      <c r="N5633" s="3">
        <v>0</v>
      </c>
      <c r="O5633" s="3">
        <v>0</v>
      </c>
      <c r="P5633" s="3">
        <v>0</v>
      </c>
      <c r="Q5633" s="3">
        <v>0</v>
      </c>
      <c r="R5633" s="3">
        <v>0</v>
      </c>
      <c r="S5633" s="3">
        <f t="shared" si="614"/>
        <v>1500000</v>
      </c>
      <c r="T5633" s="3">
        <f t="shared" si="609"/>
        <v>97954409</v>
      </c>
      <c r="U5633" s="3" t="str">
        <f t="shared" si="615"/>
        <v xml:space="preserve">SUBSIDIO </v>
      </c>
      <c r="V5633" s="3">
        <f t="shared" si="610"/>
        <v>0</v>
      </c>
      <c r="W5633" s="3" t="str">
        <f t="shared" si="611"/>
        <v>SUBSIDIO FAMILIAR - ESCOLARIDAD</v>
      </c>
      <c r="X5633" s="3">
        <f t="shared" si="612"/>
        <v>1500000</v>
      </c>
      <c r="Y5633" s="3">
        <f t="shared" si="613"/>
        <v>0</v>
      </c>
    </row>
    <row r="5634" spans="1:25">
      <c r="A5634" s="3"/>
      <c r="B5634" s="3" t="s">
        <v>3344</v>
      </c>
      <c r="C5634" s="3" t="s">
        <v>3345</v>
      </c>
      <c r="D5634" s="3" t="s">
        <v>2694</v>
      </c>
      <c r="E5634" s="3">
        <v>133</v>
      </c>
      <c r="F5634" s="3" t="s">
        <v>2731</v>
      </c>
      <c r="G5634" s="3">
        <v>1590000</v>
      </c>
      <c r="H5634" s="3">
        <v>1590000</v>
      </c>
      <c r="I5634" s="3">
        <v>1590000</v>
      </c>
      <c r="J5634" s="3">
        <v>1590000</v>
      </c>
      <c r="K5634" s="3">
        <v>1590000</v>
      </c>
      <c r="L5634" s="3">
        <v>1590000</v>
      </c>
      <c r="M5634" s="3">
        <v>1590000</v>
      </c>
      <c r="N5634" s="3">
        <v>0</v>
      </c>
      <c r="O5634" s="3">
        <v>1590000</v>
      </c>
      <c r="P5634" s="3">
        <v>1590000</v>
      </c>
      <c r="Q5634" s="3">
        <v>1590000</v>
      </c>
      <c r="R5634" s="3">
        <v>1590000</v>
      </c>
      <c r="S5634" s="3">
        <f t="shared" si="614"/>
        <v>17490000</v>
      </c>
      <c r="T5634" s="3">
        <f t="shared" si="609"/>
        <v>97954409</v>
      </c>
      <c r="U5634" s="3" t="str">
        <f t="shared" si="615"/>
        <v>BONIFICAC</v>
      </c>
      <c r="V5634" s="3">
        <f t="shared" si="610"/>
        <v>0</v>
      </c>
      <c r="W5634" s="3" t="str">
        <f t="shared" si="611"/>
        <v>BONIFICACION POR CARGO</v>
      </c>
      <c r="X5634" s="3">
        <f t="shared" si="612"/>
        <v>17490000</v>
      </c>
      <c r="Y5634" s="3">
        <f t="shared" si="613"/>
        <v>1457500</v>
      </c>
    </row>
    <row r="5635" spans="1:25">
      <c r="A5635" s="3"/>
      <c r="B5635" s="3" t="s">
        <v>3344</v>
      </c>
      <c r="C5635" s="3" t="s">
        <v>3345</v>
      </c>
      <c r="D5635" s="3" t="s">
        <v>2694</v>
      </c>
      <c r="E5635" s="3">
        <v>232</v>
      </c>
      <c r="F5635" s="3" t="s">
        <v>33</v>
      </c>
      <c r="G5635" s="3">
        <v>0</v>
      </c>
      <c r="H5635" s="3">
        <v>0</v>
      </c>
      <c r="I5635" s="3">
        <v>0</v>
      </c>
      <c r="J5635" s="3">
        <v>1765602</v>
      </c>
      <c r="K5635" s="3">
        <v>0</v>
      </c>
      <c r="L5635" s="3">
        <v>0</v>
      </c>
      <c r="M5635" s="3">
        <v>2746492</v>
      </c>
      <c r="N5635" s="3">
        <v>0</v>
      </c>
      <c r="O5635" s="3">
        <v>0</v>
      </c>
      <c r="P5635" s="3">
        <v>0</v>
      </c>
      <c r="Q5635" s="3">
        <v>0</v>
      </c>
      <c r="R5635" s="3">
        <v>0</v>
      </c>
      <c r="S5635" s="3">
        <f t="shared" si="614"/>
        <v>4512094</v>
      </c>
      <c r="T5635" s="3">
        <f t="shared" si="609"/>
        <v>97954409</v>
      </c>
      <c r="U5635" s="3" t="str">
        <f t="shared" si="615"/>
        <v>VIATICO</v>
      </c>
      <c r="V5635" s="3">
        <f t="shared" si="610"/>
        <v>0</v>
      </c>
      <c r="W5635" s="3" t="str">
        <f t="shared" si="611"/>
        <v>VIATICO</v>
      </c>
      <c r="X5635" s="3">
        <f t="shared" si="612"/>
        <v>4512094</v>
      </c>
      <c r="Y5635" s="3">
        <f t="shared" si="613"/>
        <v>0</v>
      </c>
    </row>
    <row r="5636" spans="1:25">
      <c r="A5636" s="3"/>
      <c r="B5636" s="3" t="s">
        <v>3346</v>
      </c>
      <c r="C5636" s="3" t="s">
        <v>3347</v>
      </c>
      <c r="D5636" s="3" t="s">
        <v>2694</v>
      </c>
      <c r="E5636" s="3">
        <v>111</v>
      </c>
      <c r="F5636" s="3" t="s">
        <v>21</v>
      </c>
      <c r="G5636" s="3">
        <v>3200000</v>
      </c>
      <c r="H5636" s="3">
        <v>3200000</v>
      </c>
      <c r="I5636" s="3">
        <v>3200000</v>
      </c>
      <c r="J5636" s="3">
        <v>3200000</v>
      </c>
      <c r="K5636" s="3">
        <v>3200000</v>
      </c>
      <c r="L5636" s="3">
        <v>3200000</v>
      </c>
      <c r="M5636" s="3">
        <v>3200000</v>
      </c>
      <c r="N5636" s="3">
        <v>3200000</v>
      </c>
      <c r="O5636" s="3">
        <v>3200000</v>
      </c>
      <c r="P5636" s="3">
        <v>3200000</v>
      </c>
      <c r="Q5636" s="3">
        <v>3200000</v>
      </c>
      <c r="R5636" s="3">
        <v>3200000</v>
      </c>
      <c r="S5636" s="3">
        <f t="shared" si="614"/>
        <v>38400000</v>
      </c>
      <c r="T5636" s="3">
        <f t="shared" ref="T5636:T5699" si="616">SUMIF($B:$B,B5636,$S:$S)</f>
        <v>58401353</v>
      </c>
      <c r="U5636" s="3" t="str">
        <f t="shared" si="615"/>
        <v>SUELDOS</v>
      </c>
      <c r="V5636" s="3">
        <f t="shared" ref="V5636:V5699" si="617">IF(U5636="AGUINALDO",S5636,0)</f>
        <v>0</v>
      </c>
      <c r="W5636" s="3" t="str">
        <f t="shared" ref="W5636:W5699" si="618">IF(U5636="AGUINALDO",MID(F5636,14,50),F5636)</f>
        <v>SUELDOS</v>
      </c>
      <c r="X5636" s="3">
        <f t="shared" ref="X5636:X5699" si="619">IF(W5636=F5636,S5636,0)</f>
        <v>38400000</v>
      </c>
      <c r="Y5636" s="3">
        <f t="shared" ref="Y5636:Y5699" si="620">IF(W5636=F5636,SUMIFS($V:$V,B:B,B5636,$W:$W,W5636),0)</f>
        <v>3200000</v>
      </c>
    </row>
    <row r="5637" spans="1:25">
      <c r="A5637" s="3"/>
      <c r="B5637" s="3" t="s">
        <v>3346</v>
      </c>
      <c r="C5637" s="3" t="s">
        <v>3347</v>
      </c>
      <c r="D5637" s="3" t="s">
        <v>2694</v>
      </c>
      <c r="E5637" s="3">
        <v>114</v>
      </c>
      <c r="F5637" s="3" t="s">
        <v>3488</v>
      </c>
      <c r="G5637" s="3">
        <v>0</v>
      </c>
      <c r="H5637" s="3">
        <v>0</v>
      </c>
      <c r="I5637" s="3">
        <v>0</v>
      </c>
      <c r="J5637" s="3">
        <v>0</v>
      </c>
      <c r="K5637" s="3">
        <v>0</v>
      </c>
      <c r="L5637" s="3">
        <v>0</v>
      </c>
      <c r="M5637" s="3">
        <v>0</v>
      </c>
      <c r="N5637" s="3">
        <v>0</v>
      </c>
      <c r="O5637" s="3">
        <v>0</v>
      </c>
      <c r="P5637" s="3">
        <v>0</v>
      </c>
      <c r="Q5637" s="3">
        <v>0</v>
      </c>
      <c r="R5637" s="3">
        <v>3200000</v>
      </c>
      <c r="S5637" s="3">
        <f t="shared" ref="S5637:S5700" si="621">SUM(G5637:R5637)</f>
        <v>3200000</v>
      </c>
      <c r="T5637" s="3">
        <f t="shared" si="616"/>
        <v>58401353</v>
      </c>
      <c r="U5637" s="3" t="str">
        <f t="shared" ref="U5637:U5700" si="622">MID(F5637,1,9)</f>
        <v>AGUINALDO</v>
      </c>
      <c r="V5637" s="3">
        <f t="shared" si="617"/>
        <v>3200000</v>
      </c>
      <c r="W5637" s="3" t="str">
        <f t="shared" si="618"/>
        <v>SUELDOS</v>
      </c>
      <c r="X5637" s="3">
        <f t="shared" si="619"/>
        <v>0</v>
      </c>
      <c r="Y5637" s="3">
        <f t="shared" si="620"/>
        <v>0</v>
      </c>
    </row>
    <row r="5638" spans="1:25">
      <c r="A5638" s="3"/>
      <c r="B5638" s="3" t="s">
        <v>3346</v>
      </c>
      <c r="C5638" s="3" t="s">
        <v>3347</v>
      </c>
      <c r="D5638" s="3" t="s">
        <v>2694</v>
      </c>
      <c r="E5638" s="3">
        <v>123</v>
      </c>
      <c r="F5638" s="3" t="s">
        <v>30</v>
      </c>
      <c r="G5638" s="3">
        <v>0</v>
      </c>
      <c r="H5638" s="3">
        <v>0</v>
      </c>
      <c r="I5638" s="3">
        <v>0</v>
      </c>
      <c r="J5638" s="3">
        <v>0</v>
      </c>
      <c r="K5638" s="3">
        <v>0</v>
      </c>
      <c r="L5638" s="3">
        <v>0</v>
      </c>
      <c r="M5638" s="3">
        <v>0</v>
      </c>
      <c r="N5638" s="3">
        <v>0</v>
      </c>
      <c r="O5638" s="3">
        <v>0</v>
      </c>
      <c r="P5638" s="3">
        <v>0</v>
      </c>
      <c r="Q5638" s="3">
        <v>0</v>
      </c>
      <c r="R5638" s="3">
        <v>122440</v>
      </c>
      <c r="S5638" s="3">
        <f t="shared" si="621"/>
        <v>122440</v>
      </c>
      <c r="T5638" s="3">
        <f t="shared" si="616"/>
        <v>58401353</v>
      </c>
      <c r="U5638" s="3" t="str">
        <f t="shared" si="622"/>
        <v>AGUINALDO</v>
      </c>
      <c r="V5638" s="3">
        <f t="shared" si="617"/>
        <v>122440</v>
      </c>
      <c r="W5638" s="3" t="str">
        <f t="shared" si="618"/>
        <v>REMUNERACION EXTRAORDINARIA</v>
      </c>
      <c r="X5638" s="3">
        <f t="shared" si="619"/>
        <v>0</v>
      </c>
      <c r="Y5638" s="3">
        <f t="shared" si="620"/>
        <v>0</v>
      </c>
    </row>
    <row r="5639" spans="1:25">
      <c r="A5639" s="3"/>
      <c r="B5639" s="3" t="s">
        <v>3346</v>
      </c>
      <c r="C5639" s="3" t="s">
        <v>3347</v>
      </c>
      <c r="D5639" s="3" t="s">
        <v>2694</v>
      </c>
      <c r="E5639" s="3">
        <v>123</v>
      </c>
      <c r="F5639" s="3" t="s">
        <v>32</v>
      </c>
      <c r="G5639" s="3">
        <v>0</v>
      </c>
      <c r="H5639" s="3">
        <v>0</v>
      </c>
      <c r="I5639" s="3">
        <v>263280</v>
      </c>
      <c r="J5639" s="3">
        <v>158880</v>
      </c>
      <c r="K5639" s="3">
        <v>0</v>
      </c>
      <c r="L5639" s="3">
        <v>384000</v>
      </c>
      <c r="M5639" s="3">
        <v>288000</v>
      </c>
      <c r="N5639" s="3">
        <v>0</v>
      </c>
      <c r="O5639" s="3">
        <v>0</v>
      </c>
      <c r="P5639" s="3">
        <v>0</v>
      </c>
      <c r="Q5639" s="3">
        <v>0</v>
      </c>
      <c r="R5639" s="3">
        <v>375120</v>
      </c>
      <c r="S5639" s="3">
        <f t="shared" si="621"/>
        <v>1469280</v>
      </c>
      <c r="T5639" s="3">
        <f t="shared" si="616"/>
        <v>58401353</v>
      </c>
      <c r="U5639" s="3" t="str">
        <f t="shared" si="622"/>
        <v>REMUNERAC</v>
      </c>
      <c r="V5639" s="3">
        <f t="shared" si="617"/>
        <v>0</v>
      </c>
      <c r="W5639" s="3" t="str">
        <f t="shared" si="618"/>
        <v>REMUNERACION EXTRAORDINARIA</v>
      </c>
      <c r="X5639" s="3">
        <f t="shared" si="619"/>
        <v>1469280</v>
      </c>
      <c r="Y5639" s="3">
        <f t="shared" si="620"/>
        <v>122440</v>
      </c>
    </row>
    <row r="5640" spans="1:25">
      <c r="A5640" s="3"/>
      <c r="B5640" s="3" t="s">
        <v>3346</v>
      </c>
      <c r="C5640" s="3" t="s">
        <v>3347</v>
      </c>
      <c r="D5640" s="3" t="s">
        <v>2694</v>
      </c>
      <c r="E5640" s="3">
        <v>131</v>
      </c>
      <c r="F5640" s="3" t="s">
        <v>24</v>
      </c>
      <c r="G5640" s="3">
        <v>0</v>
      </c>
      <c r="H5640" s="3">
        <v>1500000</v>
      </c>
      <c r="I5640" s="3">
        <v>0</v>
      </c>
      <c r="J5640" s="3">
        <v>0</v>
      </c>
      <c r="K5640" s="3">
        <v>0</v>
      </c>
      <c r="L5640" s="3">
        <v>0</v>
      </c>
      <c r="M5640" s="3">
        <v>0</v>
      </c>
      <c r="N5640" s="3">
        <v>0</v>
      </c>
      <c r="O5640" s="3">
        <v>0</v>
      </c>
      <c r="P5640" s="3">
        <v>0</v>
      </c>
      <c r="Q5640" s="3">
        <v>0</v>
      </c>
      <c r="R5640" s="3">
        <v>0</v>
      </c>
      <c r="S5640" s="3">
        <f t="shared" si="621"/>
        <v>1500000</v>
      </c>
      <c r="T5640" s="3">
        <f t="shared" si="616"/>
        <v>58401353</v>
      </c>
      <c r="U5640" s="3" t="str">
        <f t="shared" si="622"/>
        <v xml:space="preserve">SUBSIDIO </v>
      </c>
      <c r="V5640" s="3">
        <f t="shared" si="617"/>
        <v>0</v>
      </c>
      <c r="W5640" s="3" t="str">
        <f t="shared" si="618"/>
        <v>SUBSIDIO FAMILIAR - ESCOLARIDAD</v>
      </c>
      <c r="X5640" s="3">
        <f t="shared" si="619"/>
        <v>1500000</v>
      </c>
      <c r="Y5640" s="3">
        <f t="shared" si="620"/>
        <v>0</v>
      </c>
    </row>
    <row r="5641" spans="1:25">
      <c r="A5641" s="3"/>
      <c r="B5641" s="3" t="s">
        <v>3346</v>
      </c>
      <c r="C5641" s="3" t="s">
        <v>3347</v>
      </c>
      <c r="D5641" s="3" t="s">
        <v>2694</v>
      </c>
      <c r="E5641" s="3">
        <v>232</v>
      </c>
      <c r="F5641" s="3" t="s">
        <v>33</v>
      </c>
      <c r="G5641" s="3">
        <v>0</v>
      </c>
      <c r="H5641" s="3">
        <v>0</v>
      </c>
      <c r="I5641" s="3">
        <v>1232714</v>
      </c>
      <c r="J5641" s="3">
        <v>3531204</v>
      </c>
      <c r="K5641" s="3">
        <v>2550313</v>
      </c>
      <c r="L5641" s="3">
        <v>2079486</v>
      </c>
      <c r="M5641" s="3">
        <v>0</v>
      </c>
      <c r="N5641" s="3">
        <v>0</v>
      </c>
      <c r="O5641" s="3">
        <v>2550314</v>
      </c>
      <c r="P5641" s="3">
        <v>0</v>
      </c>
      <c r="Q5641" s="3">
        <v>0</v>
      </c>
      <c r="R5641" s="3">
        <v>1765602</v>
      </c>
      <c r="S5641" s="3">
        <f t="shared" si="621"/>
        <v>13709633</v>
      </c>
      <c r="T5641" s="3">
        <f t="shared" si="616"/>
        <v>58401353</v>
      </c>
      <c r="U5641" s="3" t="str">
        <f t="shared" si="622"/>
        <v>VIATICO</v>
      </c>
      <c r="V5641" s="3">
        <f t="shared" si="617"/>
        <v>0</v>
      </c>
      <c r="W5641" s="3" t="str">
        <f t="shared" si="618"/>
        <v>VIATICO</v>
      </c>
      <c r="X5641" s="3">
        <f t="shared" si="619"/>
        <v>13709633</v>
      </c>
      <c r="Y5641" s="3">
        <f t="shared" si="620"/>
        <v>0</v>
      </c>
    </row>
    <row r="5642" spans="1:25">
      <c r="A5642" s="3"/>
      <c r="B5642" s="3" t="s">
        <v>3348</v>
      </c>
      <c r="C5642" s="3" t="s">
        <v>3349</v>
      </c>
      <c r="D5642" s="3" t="s">
        <v>2694</v>
      </c>
      <c r="E5642" s="3">
        <v>111</v>
      </c>
      <c r="F5642" s="3" t="s">
        <v>21</v>
      </c>
      <c r="G5642" s="3">
        <v>3200000</v>
      </c>
      <c r="H5642" s="3">
        <v>3200000</v>
      </c>
      <c r="I5642" s="3">
        <v>3200000</v>
      </c>
      <c r="J5642" s="3">
        <v>3200000</v>
      </c>
      <c r="K5642" s="3">
        <v>3200000</v>
      </c>
      <c r="L5642" s="3">
        <v>3200000</v>
      </c>
      <c r="M5642" s="3">
        <v>3200000</v>
      </c>
      <c r="N5642" s="3">
        <v>3200000</v>
      </c>
      <c r="O5642" s="3">
        <v>3200000</v>
      </c>
      <c r="P5642" s="3">
        <v>3200000</v>
      </c>
      <c r="Q5642" s="3">
        <v>3200000</v>
      </c>
      <c r="R5642" s="3">
        <v>3200000</v>
      </c>
      <c r="S5642" s="3">
        <f t="shared" si="621"/>
        <v>38400000</v>
      </c>
      <c r="T5642" s="3">
        <f t="shared" si="616"/>
        <v>41600000</v>
      </c>
      <c r="U5642" s="3" t="str">
        <f t="shared" si="622"/>
        <v>SUELDOS</v>
      </c>
      <c r="V5642" s="3">
        <f t="shared" si="617"/>
        <v>0</v>
      </c>
      <c r="W5642" s="3" t="str">
        <f t="shared" si="618"/>
        <v>SUELDOS</v>
      </c>
      <c r="X5642" s="3">
        <f t="shared" si="619"/>
        <v>38400000</v>
      </c>
      <c r="Y5642" s="3">
        <f t="shared" si="620"/>
        <v>3200000</v>
      </c>
    </row>
    <row r="5643" spans="1:25">
      <c r="A5643" s="3"/>
      <c r="B5643" s="3" t="s">
        <v>3348</v>
      </c>
      <c r="C5643" s="3" t="s">
        <v>3349</v>
      </c>
      <c r="D5643" s="3" t="s">
        <v>2694</v>
      </c>
      <c r="E5643" s="3">
        <v>114</v>
      </c>
      <c r="F5643" s="3" t="s">
        <v>3488</v>
      </c>
      <c r="G5643" s="3">
        <v>0</v>
      </c>
      <c r="H5643" s="3">
        <v>0</v>
      </c>
      <c r="I5643" s="3">
        <v>0</v>
      </c>
      <c r="J5643" s="3">
        <v>0</v>
      </c>
      <c r="K5643" s="3">
        <v>0</v>
      </c>
      <c r="L5643" s="3">
        <v>0</v>
      </c>
      <c r="M5643" s="3">
        <v>0</v>
      </c>
      <c r="N5643" s="3">
        <v>0</v>
      </c>
      <c r="O5643" s="3">
        <v>0</v>
      </c>
      <c r="P5643" s="3">
        <v>0</v>
      </c>
      <c r="Q5643" s="3">
        <v>0</v>
      </c>
      <c r="R5643" s="3">
        <v>3200000</v>
      </c>
      <c r="S5643" s="3">
        <f t="shared" si="621"/>
        <v>3200000</v>
      </c>
      <c r="T5643" s="3">
        <f t="shared" si="616"/>
        <v>41600000</v>
      </c>
      <c r="U5643" s="3" t="str">
        <f t="shared" si="622"/>
        <v>AGUINALDO</v>
      </c>
      <c r="V5643" s="3">
        <f t="shared" si="617"/>
        <v>3200000</v>
      </c>
      <c r="W5643" s="3" t="str">
        <f t="shared" si="618"/>
        <v>SUELDOS</v>
      </c>
      <c r="X5643" s="3">
        <f t="shared" si="619"/>
        <v>0</v>
      </c>
      <c r="Y5643" s="3">
        <f t="shared" si="620"/>
        <v>0</v>
      </c>
    </row>
    <row r="5644" spans="1:25">
      <c r="A5644" s="3"/>
      <c r="B5644" s="3" t="s">
        <v>3350</v>
      </c>
      <c r="C5644" s="3" t="s">
        <v>3351</v>
      </c>
      <c r="D5644" s="3" t="s">
        <v>2694</v>
      </c>
      <c r="E5644" s="3">
        <v>111</v>
      </c>
      <c r="F5644" s="3" t="s">
        <v>21</v>
      </c>
      <c r="G5644" s="3">
        <v>2550307</v>
      </c>
      <c r="H5644" s="3">
        <v>2550307</v>
      </c>
      <c r="I5644" s="3">
        <v>2550307</v>
      </c>
      <c r="J5644" s="3">
        <v>2550307</v>
      </c>
      <c r="K5644" s="3">
        <v>2550307</v>
      </c>
      <c r="L5644" s="3">
        <v>2550307</v>
      </c>
      <c r="M5644" s="3">
        <v>2550307</v>
      </c>
      <c r="N5644" s="3">
        <v>2550307</v>
      </c>
      <c r="O5644" s="3">
        <v>2550307</v>
      </c>
      <c r="P5644" s="3">
        <v>2550307</v>
      </c>
      <c r="Q5644" s="3">
        <v>2550307</v>
      </c>
      <c r="R5644" s="3">
        <v>2550307</v>
      </c>
      <c r="S5644" s="3">
        <f t="shared" si="621"/>
        <v>30603684</v>
      </c>
      <c r="T5644" s="3">
        <f t="shared" si="616"/>
        <v>38253991</v>
      </c>
      <c r="U5644" s="3" t="str">
        <f t="shared" si="622"/>
        <v>SUELDOS</v>
      </c>
      <c r="V5644" s="3">
        <f t="shared" si="617"/>
        <v>0</v>
      </c>
      <c r="W5644" s="3" t="str">
        <f t="shared" si="618"/>
        <v>SUELDOS</v>
      </c>
      <c r="X5644" s="3">
        <f t="shared" si="619"/>
        <v>30603684</v>
      </c>
      <c r="Y5644" s="3">
        <f t="shared" si="620"/>
        <v>2550307</v>
      </c>
    </row>
    <row r="5645" spans="1:25">
      <c r="A5645" s="3"/>
      <c r="B5645" s="3" t="s">
        <v>3350</v>
      </c>
      <c r="C5645" s="3" t="s">
        <v>3351</v>
      </c>
      <c r="D5645" s="3" t="s">
        <v>2694</v>
      </c>
      <c r="E5645" s="3">
        <v>114</v>
      </c>
      <c r="F5645" s="3" t="s">
        <v>3488</v>
      </c>
      <c r="G5645" s="3">
        <v>0</v>
      </c>
      <c r="H5645" s="3">
        <v>0</v>
      </c>
      <c r="I5645" s="3">
        <v>0</v>
      </c>
      <c r="J5645" s="3">
        <v>0</v>
      </c>
      <c r="K5645" s="3">
        <v>0</v>
      </c>
      <c r="L5645" s="3">
        <v>0</v>
      </c>
      <c r="M5645" s="3">
        <v>0</v>
      </c>
      <c r="N5645" s="3">
        <v>0</v>
      </c>
      <c r="O5645" s="3">
        <v>0</v>
      </c>
      <c r="P5645" s="3">
        <v>0</v>
      </c>
      <c r="Q5645" s="3">
        <v>0</v>
      </c>
      <c r="R5645" s="3">
        <v>2550307</v>
      </c>
      <c r="S5645" s="3">
        <f t="shared" si="621"/>
        <v>2550307</v>
      </c>
      <c r="T5645" s="3">
        <f t="shared" si="616"/>
        <v>38253991</v>
      </c>
      <c r="U5645" s="3" t="str">
        <f t="shared" si="622"/>
        <v>AGUINALDO</v>
      </c>
      <c r="V5645" s="3">
        <f t="shared" si="617"/>
        <v>2550307</v>
      </c>
      <c r="W5645" s="3" t="str">
        <f t="shared" si="618"/>
        <v>SUELDOS</v>
      </c>
      <c r="X5645" s="3">
        <f t="shared" si="619"/>
        <v>0</v>
      </c>
      <c r="Y5645" s="3">
        <f t="shared" si="620"/>
        <v>0</v>
      </c>
    </row>
    <row r="5646" spans="1:25">
      <c r="A5646" s="3"/>
      <c r="B5646" s="3" t="s">
        <v>3350</v>
      </c>
      <c r="C5646" s="3" t="s">
        <v>3351</v>
      </c>
      <c r="D5646" s="3" t="s">
        <v>2694</v>
      </c>
      <c r="E5646" s="3">
        <v>131</v>
      </c>
      <c r="F5646" s="3" t="s">
        <v>24</v>
      </c>
      <c r="G5646" s="3">
        <v>0</v>
      </c>
      <c r="H5646" s="3">
        <v>1500000</v>
      </c>
      <c r="I5646" s="3">
        <v>0</v>
      </c>
      <c r="J5646" s="3">
        <v>0</v>
      </c>
      <c r="K5646" s="3">
        <v>0</v>
      </c>
      <c r="L5646" s="3">
        <v>0</v>
      </c>
      <c r="M5646" s="3">
        <v>0</v>
      </c>
      <c r="N5646" s="3">
        <v>0</v>
      </c>
      <c r="O5646" s="3">
        <v>0</v>
      </c>
      <c r="P5646" s="3">
        <v>0</v>
      </c>
      <c r="Q5646" s="3">
        <v>0</v>
      </c>
      <c r="R5646" s="3">
        <v>0</v>
      </c>
      <c r="S5646" s="3">
        <f t="shared" si="621"/>
        <v>1500000</v>
      </c>
      <c r="T5646" s="3">
        <f t="shared" si="616"/>
        <v>38253991</v>
      </c>
      <c r="U5646" s="3" t="str">
        <f t="shared" si="622"/>
        <v xml:space="preserve">SUBSIDIO </v>
      </c>
      <c r="V5646" s="3">
        <f t="shared" si="617"/>
        <v>0</v>
      </c>
      <c r="W5646" s="3" t="str">
        <f t="shared" si="618"/>
        <v>SUBSIDIO FAMILIAR - ESCOLARIDAD</v>
      </c>
      <c r="X5646" s="3">
        <f t="shared" si="619"/>
        <v>1500000</v>
      </c>
      <c r="Y5646" s="3">
        <f t="shared" si="620"/>
        <v>0</v>
      </c>
    </row>
    <row r="5647" spans="1:25">
      <c r="A5647" s="3"/>
      <c r="B5647" s="3" t="s">
        <v>3350</v>
      </c>
      <c r="C5647" s="3" t="s">
        <v>3351</v>
      </c>
      <c r="D5647" s="3" t="s">
        <v>2694</v>
      </c>
      <c r="E5647" s="3">
        <v>191</v>
      </c>
      <c r="F5647" s="3" t="s">
        <v>2722</v>
      </c>
      <c r="G5647" s="3">
        <v>300000</v>
      </c>
      <c r="H5647" s="3">
        <v>300000</v>
      </c>
      <c r="I5647" s="3">
        <v>300000</v>
      </c>
      <c r="J5647" s="3">
        <v>300000</v>
      </c>
      <c r="K5647" s="3">
        <v>300000</v>
      </c>
      <c r="L5647" s="3">
        <v>300000</v>
      </c>
      <c r="M5647" s="3">
        <v>300000</v>
      </c>
      <c r="N5647" s="3">
        <v>300000</v>
      </c>
      <c r="O5647" s="3">
        <v>300000</v>
      </c>
      <c r="P5647" s="3">
        <v>300000</v>
      </c>
      <c r="Q5647" s="3">
        <v>300000</v>
      </c>
      <c r="R5647" s="3">
        <v>300000</v>
      </c>
      <c r="S5647" s="3">
        <f t="shared" si="621"/>
        <v>3600000</v>
      </c>
      <c r="T5647" s="3">
        <f t="shared" si="616"/>
        <v>38253991</v>
      </c>
      <c r="U5647" s="3" t="str">
        <f t="shared" si="622"/>
        <v xml:space="preserve">SUBSIDIO </v>
      </c>
      <c r="V5647" s="3">
        <f t="shared" si="617"/>
        <v>0</v>
      </c>
      <c r="W5647" s="3" t="str">
        <f t="shared" si="618"/>
        <v>SUBSIDIO PARA LA SALUD</v>
      </c>
      <c r="X5647" s="3">
        <f t="shared" si="619"/>
        <v>3600000</v>
      </c>
      <c r="Y5647" s="3">
        <f t="shared" si="620"/>
        <v>0</v>
      </c>
    </row>
    <row r="5648" spans="1:25">
      <c r="A5648" s="3"/>
      <c r="B5648" s="3" t="s">
        <v>3352</v>
      </c>
      <c r="C5648" s="3" t="s">
        <v>3353</v>
      </c>
      <c r="D5648" s="3" t="s">
        <v>2694</v>
      </c>
      <c r="E5648" s="3">
        <v>111</v>
      </c>
      <c r="F5648" s="3" t="s">
        <v>21</v>
      </c>
      <c r="G5648" s="3">
        <v>4000000</v>
      </c>
      <c r="H5648" s="3">
        <v>4000000</v>
      </c>
      <c r="I5648" s="3">
        <v>4000000</v>
      </c>
      <c r="J5648" s="3">
        <v>4000000</v>
      </c>
      <c r="K5648" s="3">
        <v>4000000</v>
      </c>
      <c r="L5648" s="3">
        <v>4000000</v>
      </c>
      <c r="M5648" s="3">
        <v>4000000</v>
      </c>
      <c r="N5648" s="3">
        <v>4000000</v>
      </c>
      <c r="O5648" s="3">
        <v>4000000</v>
      </c>
      <c r="P5648" s="3">
        <v>4000000</v>
      </c>
      <c r="Q5648" s="3">
        <v>4000000</v>
      </c>
      <c r="R5648" s="3">
        <v>4000000</v>
      </c>
      <c r="S5648" s="3">
        <f t="shared" si="621"/>
        <v>48000000</v>
      </c>
      <c r="T5648" s="3">
        <f t="shared" si="616"/>
        <v>58200000</v>
      </c>
      <c r="U5648" s="3" t="str">
        <f t="shared" si="622"/>
        <v>SUELDOS</v>
      </c>
      <c r="V5648" s="3">
        <f t="shared" si="617"/>
        <v>0</v>
      </c>
      <c r="W5648" s="3" t="str">
        <f t="shared" si="618"/>
        <v>SUELDOS</v>
      </c>
      <c r="X5648" s="3">
        <f t="shared" si="619"/>
        <v>48000000</v>
      </c>
      <c r="Y5648" s="3">
        <f t="shared" si="620"/>
        <v>4000000</v>
      </c>
    </row>
    <row r="5649" spans="1:25">
      <c r="A5649" s="3"/>
      <c r="B5649" s="3" t="s">
        <v>3352</v>
      </c>
      <c r="C5649" s="3" t="s">
        <v>3353</v>
      </c>
      <c r="D5649" s="3" t="s">
        <v>2694</v>
      </c>
      <c r="E5649" s="3">
        <v>114</v>
      </c>
      <c r="F5649" s="3" t="s">
        <v>79</v>
      </c>
      <c r="G5649" s="3">
        <v>0</v>
      </c>
      <c r="H5649" s="3">
        <v>0</v>
      </c>
      <c r="I5649" s="3">
        <v>0</v>
      </c>
      <c r="J5649" s="3">
        <v>0</v>
      </c>
      <c r="K5649" s="3">
        <v>0</v>
      </c>
      <c r="L5649" s="3">
        <v>0</v>
      </c>
      <c r="M5649" s="3">
        <v>0</v>
      </c>
      <c r="N5649" s="3">
        <v>0</v>
      </c>
      <c r="O5649" s="3">
        <v>0</v>
      </c>
      <c r="P5649" s="3">
        <v>0</v>
      </c>
      <c r="Q5649" s="3">
        <v>0</v>
      </c>
      <c r="R5649" s="3">
        <v>200000</v>
      </c>
      <c r="S5649" s="3">
        <f t="shared" si="621"/>
        <v>200000</v>
      </c>
      <c r="T5649" s="3">
        <f t="shared" si="616"/>
        <v>58200000</v>
      </c>
      <c r="U5649" s="3" t="str">
        <f t="shared" si="622"/>
        <v>AGUINALDO</v>
      </c>
      <c r="V5649" s="3">
        <f t="shared" si="617"/>
        <v>200000</v>
      </c>
      <c r="W5649" s="3" t="str">
        <f t="shared" si="618"/>
        <v>BONIFICACION POR GESTION PRESUPUESTARIA</v>
      </c>
      <c r="X5649" s="3">
        <f t="shared" si="619"/>
        <v>0</v>
      </c>
      <c r="Y5649" s="3">
        <f t="shared" si="620"/>
        <v>0</v>
      </c>
    </row>
    <row r="5650" spans="1:25">
      <c r="A5650" s="3"/>
      <c r="B5650" s="3" t="s">
        <v>3352</v>
      </c>
      <c r="C5650" s="3" t="s">
        <v>3353</v>
      </c>
      <c r="D5650" s="3" t="s">
        <v>2694</v>
      </c>
      <c r="E5650" s="3">
        <v>114</v>
      </c>
      <c r="F5650" s="3" t="s">
        <v>3488</v>
      </c>
      <c r="G5650" s="3">
        <v>0</v>
      </c>
      <c r="H5650" s="3">
        <v>0</v>
      </c>
      <c r="I5650" s="3">
        <v>0</v>
      </c>
      <c r="J5650" s="3">
        <v>0</v>
      </c>
      <c r="K5650" s="3">
        <v>0</v>
      </c>
      <c r="L5650" s="3">
        <v>0</v>
      </c>
      <c r="M5650" s="3">
        <v>0</v>
      </c>
      <c r="N5650" s="3">
        <v>0</v>
      </c>
      <c r="O5650" s="3">
        <v>0</v>
      </c>
      <c r="P5650" s="3">
        <v>0</v>
      </c>
      <c r="Q5650" s="3">
        <v>0</v>
      </c>
      <c r="R5650" s="3">
        <v>4000000</v>
      </c>
      <c r="S5650" s="3">
        <f t="shared" si="621"/>
        <v>4000000</v>
      </c>
      <c r="T5650" s="3">
        <f t="shared" si="616"/>
        <v>58200000</v>
      </c>
      <c r="U5650" s="3" t="str">
        <f t="shared" si="622"/>
        <v>AGUINALDO</v>
      </c>
      <c r="V5650" s="3">
        <f t="shared" si="617"/>
        <v>4000000</v>
      </c>
      <c r="W5650" s="3" t="str">
        <f t="shared" si="618"/>
        <v>SUELDOS</v>
      </c>
      <c r="X5650" s="3">
        <f t="shared" si="619"/>
        <v>0</v>
      </c>
      <c r="Y5650" s="3">
        <f t="shared" si="620"/>
        <v>0</v>
      </c>
    </row>
    <row r="5651" spans="1:25">
      <c r="A5651" s="3"/>
      <c r="B5651" s="3" t="s">
        <v>3352</v>
      </c>
      <c r="C5651" s="3" t="s">
        <v>3353</v>
      </c>
      <c r="D5651" s="3" t="s">
        <v>2694</v>
      </c>
      <c r="E5651" s="3">
        <v>133</v>
      </c>
      <c r="F5651" s="3" t="s">
        <v>78</v>
      </c>
      <c r="G5651" s="3">
        <v>0</v>
      </c>
      <c r="H5651" s="3">
        <v>0</v>
      </c>
      <c r="I5651" s="3">
        <v>1200000</v>
      </c>
      <c r="J5651" s="3">
        <v>1200000</v>
      </c>
      <c r="K5651" s="3">
        <v>0</v>
      </c>
      <c r="L5651" s="3">
        <v>0</v>
      </c>
      <c r="M5651" s="3">
        <v>0</v>
      </c>
      <c r="N5651" s="3">
        <v>0</v>
      </c>
      <c r="O5651" s="3">
        <v>0</v>
      </c>
      <c r="P5651" s="3">
        <v>0</v>
      </c>
      <c r="Q5651" s="3">
        <v>0</v>
      </c>
      <c r="R5651" s="3">
        <v>0</v>
      </c>
      <c r="S5651" s="3">
        <f t="shared" si="621"/>
        <v>2400000</v>
      </c>
      <c r="T5651" s="3">
        <f t="shared" si="616"/>
        <v>58200000</v>
      </c>
      <c r="U5651" s="3" t="str">
        <f t="shared" si="622"/>
        <v>BONIFICAC</v>
      </c>
      <c r="V5651" s="3">
        <f t="shared" si="617"/>
        <v>0</v>
      </c>
      <c r="W5651" s="3" t="str">
        <f t="shared" si="618"/>
        <v>BONIFICACION POR GESTION PRESUPUESTARIA</v>
      </c>
      <c r="X5651" s="3">
        <f t="shared" si="619"/>
        <v>2400000</v>
      </c>
      <c r="Y5651" s="3">
        <f t="shared" si="620"/>
        <v>200000</v>
      </c>
    </row>
    <row r="5652" spans="1:25">
      <c r="A5652" s="3"/>
      <c r="B5652" s="3" t="s">
        <v>3352</v>
      </c>
      <c r="C5652" s="3" t="s">
        <v>3353</v>
      </c>
      <c r="D5652" s="3" t="s">
        <v>2694</v>
      </c>
      <c r="E5652" s="3">
        <v>191</v>
      </c>
      <c r="F5652" s="3" t="s">
        <v>2722</v>
      </c>
      <c r="G5652" s="3">
        <v>300000</v>
      </c>
      <c r="H5652" s="3">
        <v>300000</v>
      </c>
      <c r="I5652" s="3">
        <v>300000</v>
      </c>
      <c r="J5652" s="3">
        <v>300000</v>
      </c>
      <c r="K5652" s="3">
        <v>300000</v>
      </c>
      <c r="L5652" s="3">
        <v>300000</v>
      </c>
      <c r="M5652" s="3">
        <v>300000</v>
      </c>
      <c r="N5652" s="3">
        <v>300000</v>
      </c>
      <c r="O5652" s="3">
        <v>300000</v>
      </c>
      <c r="P5652" s="3">
        <v>300000</v>
      </c>
      <c r="Q5652" s="3">
        <v>300000</v>
      </c>
      <c r="R5652" s="3">
        <v>300000</v>
      </c>
      <c r="S5652" s="3">
        <f t="shared" si="621"/>
        <v>3600000</v>
      </c>
      <c r="T5652" s="3">
        <f t="shared" si="616"/>
        <v>58200000</v>
      </c>
      <c r="U5652" s="3" t="str">
        <f t="shared" si="622"/>
        <v xml:space="preserve">SUBSIDIO </v>
      </c>
      <c r="V5652" s="3">
        <f t="shared" si="617"/>
        <v>0</v>
      </c>
      <c r="W5652" s="3" t="str">
        <f t="shared" si="618"/>
        <v>SUBSIDIO PARA LA SALUD</v>
      </c>
      <c r="X5652" s="3">
        <f t="shared" si="619"/>
        <v>3600000</v>
      </c>
      <c r="Y5652" s="3">
        <f t="shared" si="620"/>
        <v>0</v>
      </c>
    </row>
    <row r="5653" spans="1:25">
      <c r="A5653" s="3"/>
      <c r="B5653" s="3" t="s">
        <v>3354</v>
      </c>
      <c r="C5653" s="3" t="s">
        <v>3355</v>
      </c>
      <c r="D5653" s="3" t="s">
        <v>2694</v>
      </c>
      <c r="E5653" s="3">
        <v>111</v>
      </c>
      <c r="F5653" s="3" t="s">
        <v>21</v>
      </c>
      <c r="G5653" s="3">
        <v>4000000</v>
      </c>
      <c r="H5653" s="3">
        <v>4000000</v>
      </c>
      <c r="I5653" s="3">
        <v>4000000</v>
      </c>
      <c r="J5653" s="3">
        <v>4000000</v>
      </c>
      <c r="K5653" s="3">
        <v>4000000</v>
      </c>
      <c r="L5653" s="3">
        <v>4000000</v>
      </c>
      <c r="M5653" s="3">
        <v>4000000</v>
      </c>
      <c r="N5653" s="3">
        <v>4000000</v>
      </c>
      <c r="O5653" s="3">
        <v>4000000</v>
      </c>
      <c r="P5653" s="3">
        <v>4000000</v>
      </c>
      <c r="Q5653" s="3">
        <v>4000000</v>
      </c>
      <c r="R5653" s="3">
        <v>4000000</v>
      </c>
      <c r="S5653" s="3">
        <f t="shared" si="621"/>
        <v>48000000</v>
      </c>
      <c r="T5653" s="3">
        <f t="shared" si="616"/>
        <v>75572350</v>
      </c>
      <c r="U5653" s="3" t="str">
        <f t="shared" si="622"/>
        <v>SUELDOS</v>
      </c>
      <c r="V5653" s="3">
        <f t="shared" si="617"/>
        <v>0</v>
      </c>
      <c r="W5653" s="3" t="str">
        <f t="shared" si="618"/>
        <v>SUELDOS</v>
      </c>
      <c r="X5653" s="3">
        <f t="shared" si="619"/>
        <v>48000000</v>
      </c>
      <c r="Y5653" s="3">
        <f t="shared" si="620"/>
        <v>4000000</v>
      </c>
    </row>
    <row r="5654" spans="1:25">
      <c r="A5654" s="3"/>
      <c r="B5654" s="3" t="s">
        <v>3354</v>
      </c>
      <c r="C5654" s="3" t="s">
        <v>3355</v>
      </c>
      <c r="D5654" s="3" t="s">
        <v>2694</v>
      </c>
      <c r="E5654" s="3">
        <v>114</v>
      </c>
      <c r="F5654" s="3" t="s">
        <v>79</v>
      </c>
      <c r="G5654" s="3">
        <v>0</v>
      </c>
      <c r="H5654" s="3">
        <v>0</v>
      </c>
      <c r="I5654" s="3">
        <v>0</v>
      </c>
      <c r="J5654" s="3">
        <v>0</v>
      </c>
      <c r="K5654" s="3">
        <v>0</v>
      </c>
      <c r="L5654" s="3">
        <v>0</v>
      </c>
      <c r="M5654" s="3">
        <v>0</v>
      </c>
      <c r="N5654" s="3">
        <v>0</v>
      </c>
      <c r="O5654" s="3">
        <v>0</v>
      </c>
      <c r="P5654" s="3">
        <v>0</v>
      </c>
      <c r="Q5654" s="3">
        <v>0</v>
      </c>
      <c r="R5654" s="3">
        <v>1200000</v>
      </c>
      <c r="S5654" s="3">
        <f t="shared" si="621"/>
        <v>1200000</v>
      </c>
      <c r="T5654" s="3">
        <f t="shared" si="616"/>
        <v>75572350</v>
      </c>
      <c r="U5654" s="3" t="str">
        <f t="shared" si="622"/>
        <v>AGUINALDO</v>
      </c>
      <c r="V5654" s="3">
        <f t="shared" si="617"/>
        <v>1200000</v>
      </c>
      <c r="W5654" s="3" t="str">
        <f t="shared" si="618"/>
        <v>BONIFICACION POR GESTION PRESUPUESTARIA</v>
      </c>
      <c r="X5654" s="3">
        <f t="shared" si="619"/>
        <v>0</v>
      </c>
      <c r="Y5654" s="3">
        <f t="shared" si="620"/>
        <v>0</v>
      </c>
    </row>
    <row r="5655" spans="1:25">
      <c r="A5655" s="3"/>
      <c r="B5655" s="3" t="s">
        <v>3354</v>
      </c>
      <c r="C5655" s="3" t="s">
        <v>3355</v>
      </c>
      <c r="D5655" s="3" t="s">
        <v>2694</v>
      </c>
      <c r="E5655" s="3">
        <v>114</v>
      </c>
      <c r="F5655" s="3" t="s">
        <v>3488</v>
      </c>
      <c r="G5655" s="3">
        <v>0</v>
      </c>
      <c r="H5655" s="3">
        <v>0</v>
      </c>
      <c r="I5655" s="3">
        <v>0</v>
      </c>
      <c r="J5655" s="3">
        <v>0</v>
      </c>
      <c r="K5655" s="3">
        <v>0</v>
      </c>
      <c r="L5655" s="3">
        <v>0</v>
      </c>
      <c r="M5655" s="3">
        <v>0</v>
      </c>
      <c r="N5655" s="3">
        <v>0</v>
      </c>
      <c r="O5655" s="3">
        <v>0</v>
      </c>
      <c r="P5655" s="3">
        <v>0</v>
      </c>
      <c r="Q5655" s="3">
        <v>0</v>
      </c>
      <c r="R5655" s="3">
        <v>4000000</v>
      </c>
      <c r="S5655" s="3">
        <f t="shared" si="621"/>
        <v>4000000</v>
      </c>
      <c r="T5655" s="3">
        <f t="shared" si="616"/>
        <v>75572350</v>
      </c>
      <c r="U5655" s="3" t="str">
        <f t="shared" si="622"/>
        <v>AGUINALDO</v>
      </c>
      <c r="V5655" s="3">
        <f t="shared" si="617"/>
        <v>4000000</v>
      </c>
      <c r="W5655" s="3" t="str">
        <f t="shared" si="618"/>
        <v>SUELDOS</v>
      </c>
      <c r="X5655" s="3">
        <f t="shared" si="619"/>
        <v>0</v>
      </c>
      <c r="Y5655" s="3">
        <f t="shared" si="620"/>
        <v>0</v>
      </c>
    </row>
    <row r="5656" spans="1:25">
      <c r="A5656" s="3"/>
      <c r="B5656" s="3" t="s">
        <v>3354</v>
      </c>
      <c r="C5656" s="3" t="s">
        <v>3355</v>
      </c>
      <c r="D5656" s="3" t="s">
        <v>2694</v>
      </c>
      <c r="E5656" s="3">
        <v>123</v>
      </c>
      <c r="F5656" s="3" t="s">
        <v>30</v>
      </c>
      <c r="G5656" s="3">
        <v>0</v>
      </c>
      <c r="H5656" s="3">
        <v>0</v>
      </c>
      <c r="I5656" s="3">
        <v>0</v>
      </c>
      <c r="J5656" s="3">
        <v>0</v>
      </c>
      <c r="K5656" s="3">
        <v>0</v>
      </c>
      <c r="L5656" s="3">
        <v>0</v>
      </c>
      <c r="M5656" s="3">
        <v>0</v>
      </c>
      <c r="N5656" s="3">
        <v>0</v>
      </c>
      <c r="O5656" s="3">
        <v>0</v>
      </c>
      <c r="P5656" s="3">
        <v>0</v>
      </c>
      <c r="Q5656" s="3">
        <v>0</v>
      </c>
      <c r="R5656" s="3">
        <v>460950</v>
      </c>
      <c r="S5656" s="3">
        <f t="shared" si="621"/>
        <v>460950</v>
      </c>
      <c r="T5656" s="3">
        <f t="shared" si="616"/>
        <v>75572350</v>
      </c>
      <c r="U5656" s="3" t="str">
        <f t="shared" si="622"/>
        <v>AGUINALDO</v>
      </c>
      <c r="V5656" s="3">
        <f t="shared" si="617"/>
        <v>460950</v>
      </c>
      <c r="W5656" s="3" t="str">
        <f t="shared" si="618"/>
        <v>REMUNERACION EXTRAORDINARIA</v>
      </c>
      <c r="X5656" s="3">
        <f t="shared" si="619"/>
        <v>0</v>
      </c>
      <c r="Y5656" s="3">
        <f t="shared" si="620"/>
        <v>0</v>
      </c>
    </row>
    <row r="5657" spans="1:25">
      <c r="A5657" s="3"/>
      <c r="B5657" s="3" t="s">
        <v>3354</v>
      </c>
      <c r="C5657" s="3" t="s">
        <v>3355</v>
      </c>
      <c r="D5657" s="3" t="s">
        <v>2694</v>
      </c>
      <c r="E5657" s="3">
        <v>123</v>
      </c>
      <c r="F5657" s="3" t="s">
        <v>32</v>
      </c>
      <c r="G5657" s="3">
        <v>0</v>
      </c>
      <c r="H5657" s="3">
        <v>0</v>
      </c>
      <c r="I5657" s="3">
        <v>318000</v>
      </c>
      <c r="J5657" s="3">
        <v>480000</v>
      </c>
      <c r="K5657" s="3">
        <v>480000</v>
      </c>
      <c r="L5657" s="3">
        <v>480000</v>
      </c>
      <c r="M5657" s="3">
        <v>480000</v>
      </c>
      <c r="N5657" s="3">
        <v>0</v>
      </c>
      <c r="O5657" s="3">
        <v>480000</v>
      </c>
      <c r="P5657" s="3">
        <v>960000</v>
      </c>
      <c r="Q5657" s="3">
        <v>960000</v>
      </c>
      <c r="R5657" s="3">
        <v>1373400</v>
      </c>
      <c r="S5657" s="3">
        <f t="shared" si="621"/>
        <v>6011400</v>
      </c>
      <c r="T5657" s="3">
        <f t="shared" si="616"/>
        <v>75572350</v>
      </c>
      <c r="U5657" s="3" t="str">
        <f t="shared" si="622"/>
        <v>REMUNERAC</v>
      </c>
      <c r="V5657" s="3">
        <f t="shared" si="617"/>
        <v>0</v>
      </c>
      <c r="W5657" s="3" t="str">
        <f t="shared" si="618"/>
        <v>REMUNERACION EXTRAORDINARIA</v>
      </c>
      <c r="X5657" s="3">
        <f t="shared" si="619"/>
        <v>6011400</v>
      </c>
      <c r="Y5657" s="3">
        <f t="shared" si="620"/>
        <v>460950</v>
      </c>
    </row>
    <row r="5658" spans="1:25">
      <c r="A5658" s="3"/>
      <c r="B5658" s="3" t="s">
        <v>3354</v>
      </c>
      <c r="C5658" s="3" t="s">
        <v>3355</v>
      </c>
      <c r="D5658" s="3" t="s">
        <v>2694</v>
      </c>
      <c r="E5658" s="3">
        <v>131</v>
      </c>
      <c r="F5658" s="3" t="s">
        <v>24</v>
      </c>
      <c r="G5658" s="3">
        <v>0</v>
      </c>
      <c r="H5658" s="3">
        <v>1500000</v>
      </c>
      <c r="I5658" s="3">
        <v>0</v>
      </c>
      <c r="J5658" s="3">
        <v>0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3">
        <v>0</v>
      </c>
      <c r="Q5658" s="3">
        <v>0</v>
      </c>
      <c r="R5658" s="3">
        <v>0</v>
      </c>
      <c r="S5658" s="3">
        <f t="shared" si="621"/>
        <v>1500000</v>
      </c>
      <c r="T5658" s="3">
        <f t="shared" si="616"/>
        <v>75572350</v>
      </c>
      <c r="U5658" s="3" t="str">
        <f t="shared" si="622"/>
        <v xml:space="preserve">SUBSIDIO </v>
      </c>
      <c r="V5658" s="3">
        <f t="shared" si="617"/>
        <v>0</v>
      </c>
      <c r="W5658" s="3" t="str">
        <f t="shared" si="618"/>
        <v>SUBSIDIO FAMILIAR - ESCOLARIDAD</v>
      </c>
      <c r="X5658" s="3">
        <f t="shared" si="619"/>
        <v>1500000</v>
      </c>
      <c r="Y5658" s="3">
        <f t="shared" si="620"/>
        <v>0</v>
      </c>
    </row>
    <row r="5659" spans="1:25">
      <c r="A5659" s="3"/>
      <c r="B5659" s="3" t="s">
        <v>3354</v>
      </c>
      <c r="C5659" s="3" t="s">
        <v>3355</v>
      </c>
      <c r="D5659" s="3" t="s">
        <v>2694</v>
      </c>
      <c r="E5659" s="3">
        <v>133</v>
      </c>
      <c r="F5659" s="3" t="s">
        <v>78</v>
      </c>
      <c r="G5659" s="3">
        <v>1200000</v>
      </c>
      <c r="H5659" s="3">
        <v>1200000</v>
      </c>
      <c r="I5659" s="3">
        <v>1200000</v>
      </c>
      <c r="J5659" s="3">
        <v>1200000</v>
      </c>
      <c r="K5659" s="3">
        <v>1200000</v>
      </c>
      <c r="L5659" s="3">
        <v>1200000</v>
      </c>
      <c r="M5659" s="3">
        <v>1200000</v>
      </c>
      <c r="N5659" s="3">
        <v>1200000</v>
      </c>
      <c r="O5659" s="3">
        <v>1200000</v>
      </c>
      <c r="P5659" s="3">
        <v>1200000</v>
      </c>
      <c r="Q5659" s="3">
        <v>1200000</v>
      </c>
      <c r="R5659" s="3">
        <v>1200000</v>
      </c>
      <c r="S5659" s="3">
        <f t="shared" si="621"/>
        <v>14400000</v>
      </c>
      <c r="T5659" s="3">
        <f t="shared" si="616"/>
        <v>75572350</v>
      </c>
      <c r="U5659" s="3" t="str">
        <f t="shared" si="622"/>
        <v>BONIFICAC</v>
      </c>
      <c r="V5659" s="3">
        <f t="shared" si="617"/>
        <v>0</v>
      </c>
      <c r="W5659" s="3" t="str">
        <f t="shared" si="618"/>
        <v>BONIFICACION POR GESTION PRESUPUESTARIA</v>
      </c>
      <c r="X5659" s="3">
        <f t="shared" si="619"/>
        <v>14400000</v>
      </c>
      <c r="Y5659" s="3">
        <f t="shared" si="620"/>
        <v>1200000</v>
      </c>
    </row>
    <row r="5660" spans="1:25">
      <c r="A5660" s="3"/>
      <c r="B5660" s="3" t="s">
        <v>3356</v>
      </c>
      <c r="C5660" s="3" t="s">
        <v>3357</v>
      </c>
      <c r="D5660" s="3" t="s">
        <v>2694</v>
      </c>
      <c r="E5660" s="3">
        <v>111</v>
      </c>
      <c r="F5660" s="3" t="s">
        <v>21</v>
      </c>
      <c r="G5660" s="3">
        <v>5300000</v>
      </c>
      <c r="H5660" s="3">
        <v>5300000</v>
      </c>
      <c r="I5660" s="3">
        <v>5300000</v>
      </c>
      <c r="J5660" s="3">
        <v>5300000</v>
      </c>
      <c r="K5660" s="3">
        <v>5300000</v>
      </c>
      <c r="L5660" s="3">
        <v>5300000</v>
      </c>
      <c r="M5660" s="3">
        <v>5300000</v>
      </c>
      <c r="N5660" s="3">
        <v>5300000</v>
      </c>
      <c r="O5660" s="3">
        <v>5300000</v>
      </c>
      <c r="P5660" s="3">
        <v>5300000</v>
      </c>
      <c r="Q5660" s="3">
        <v>5300000</v>
      </c>
      <c r="R5660" s="3">
        <v>5300000</v>
      </c>
      <c r="S5660" s="3">
        <f t="shared" si="621"/>
        <v>63600000</v>
      </c>
      <c r="T5660" s="3">
        <f t="shared" si="616"/>
        <v>96200967</v>
      </c>
      <c r="U5660" s="3" t="str">
        <f t="shared" si="622"/>
        <v>SUELDOS</v>
      </c>
      <c r="V5660" s="3">
        <f t="shared" si="617"/>
        <v>0</v>
      </c>
      <c r="W5660" s="3" t="str">
        <f t="shared" si="618"/>
        <v>SUELDOS</v>
      </c>
      <c r="X5660" s="3">
        <f t="shared" si="619"/>
        <v>63600000</v>
      </c>
      <c r="Y5660" s="3">
        <f t="shared" si="620"/>
        <v>5300000</v>
      </c>
    </row>
    <row r="5661" spans="1:25">
      <c r="A5661" s="3"/>
      <c r="B5661" s="3" t="s">
        <v>3356</v>
      </c>
      <c r="C5661" s="3" t="s">
        <v>3357</v>
      </c>
      <c r="D5661" s="3" t="s">
        <v>2694</v>
      </c>
      <c r="E5661" s="3">
        <v>114</v>
      </c>
      <c r="F5661" s="3" t="s">
        <v>2727</v>
      </c>
      <c r="G5661" s="3">
        <v>0</v>
      </c>
      <c r="H5661" s="3">
        <v>0</v>
      </c>
      <c r="I5661" s="3">
        <v>0</v>
      </c>
      <c r="J5661" s="3">
        <v>0</v>
      </c>
      <c r="K5661" s="3">
        <v>0</v>
      </c>
      <c r="L5661" s="3">
        <v>0</v>
      </c>
      <c r="M5661" s="3">
        <v>0</v>
      </c>
      <c r="N5661" s="3">
        <v>0</v>
      </c>
      <c r="O5661" s="3">
        <v>0</v>
      </c>
      <c r="P5661" s="3">
        <v>0</v>
      </c>
      <c r="Q5661" s="3">
        <v>0</v>
      </c>
      <c r="R5661" s="3">
        <v>1457500</v>
      </c>
      <c r="S5661" s="3">
        <f t="shared" si="621"/>
        <v>1457500</v>
      </c>
      <c r="T5661" s="3">
        <f t="shared" si="616"/>
        <v>96200967</v>
      </c>
      <c r="U5661" s="3" t="str">
        <f t="shared" si="622"/>
        <v>AGUINALDO</v>
      </c>
      <c r="V5661" s="3">
        <f t="shared" si="617"/>
        <v>1457500</v>
      </c>
      <c r="W5661" s="3" t="str">
        <f t="shared" si="618"/>
        <v>BONIFICACION POR CARGO</v>
      </c>
      <c r="X5661" s="3">
        <f t="shared" si="619"/>
        <v>0</v>
      </c>
      <c r="Y5661" s="3">
        <f t="shared" si="620"/>
        <v>0</v>
      </c>
    </row>
    <row r="5662" spans="1:25">
      <c r="A5662" s="3"/>
      <c r="B5662" s="3" t="s">
        <v>3356</v>
      </c>
      <c r="C5662" s="3" t="s">
        <v>3357</v>
      </c>
      <c r="D5662" s="3" t="s">
        <v>2694</v>
      </c>
      <c r="E5662" s="3">
        <v>114</v>
      </c>
      <c r="F5662" s="3" t="s">
        <v>3488</v>
      </c>
      <c r="G5662" s="3">
        <v>0</v>
      </c>
      <c r="H5662" s="3">
        <v>0</v>
      </c>
      <c r="I5662" s="3">
        <v>0</v>
      </c>
      <c r="J5662" s="3">
        <v>0</v>
      </c>
      <c r="K5662" s="3">
        <v>0</v>
      </c>
      <c r="L5662" s="3">
        <v>0</v>
      </c>
      <c r="M5662" s="3">
        <v>0</v>
      </c>
      <c r="N5662" s="3">
        <v>0</v>
      </c>
      <c r="O5662" s="3">
        <v>0</v>
      </c>
      <c r="P5662" s="3">
        <v>0</v>
      </c>
      <c r="Q5662" s="3">
        <v>0</v>
      </c>
      <c r="R5662" s="3">
        <v>5300000</v>
      </c>
      <c r="S5662" s="3">
        <f t="shared" si="621"/>
        <v>5300000</v>
      </c>
      <c r="T5662" s="3">
        <f t="shared" si="616"/>
        <v>96200967</v>
      </c>
      <c r="U5662" s="3" t="str">
        <f t="shared" si="622"/>
        <v>AGUINALDO</v>
      </c>
      <c r="V5662" s="3">
        <f t="shared" si="617"/>
        <v>5300000</v>
      </c>
      <c r="W5662" s="3" t="str">
        <f t="shared" si="618"/>
        <v>SUELDOS</v>
      </c>
      <c r="X5662" s="3">
        <f t="shared" si="619"/>
        <v>0</v>
      </c>
      <c r="Y5662" s="3">
        <f t="shared" si="620"/>
        <v>0</v>
      </c>
    </row>
    <row r="5663" spans="1:25">
      <c r="A5663" s="3"/>
      <c r="B5663" s="3" t="s">
        <v>3356</v>
      </c>
      <c r="C5663" s="3" t="s">
        <v>3357</v>
      </c>
      <c r="D5663" s="3" t="s">
        <v>2694</v>
      </c>
      <c r="E5663" s="3">
        <v>123</v>
      </c>
      <c r="F5663" s="3" t="s">
        <v>30</v>
      </c>
      <c r="G5663" s="3">
        <v>0</v>
      </c>
      <c r="H5663" s="3">
        <v>0</v>
      </c>
      <c r="I5663" s="3">
        <v>0</v>
      </c>
      <c r="J5663" s="3">
        <v>0</v>
      </c>
      <c r="K5663" s="3">
        <v>0</v>
      </c>
      <c r="L5663" s="3">
        <v>0</v>
      </c>
      <c r="M5663" s="3">
        <v>0</v>
      </c>
      <c r="N5663" s="3">
        <v>0</v>
      </c>
      <c r="O5663" s="3">
        <v>0</v>
      </c>
      <c r="P5663" s="3">
        <v>0</v>
      </c>
      <c r="Q5663" s="3">
        <v>0</v>
      </c>
      <c r="R5663" s="3">
        <v>443378</v>
      </c>
      <c r="S5663" s="3">
        <f t="shared" si="621"/>
        <v>443378</v>
      </c>
      <c r="T5663" s="3">
        <f t="shared" si="616"/>
        <v>96200967</v>
      </c>
      <c r="U5663" s="3" t="str">
        <f t="shared" si="622"/>
        <v>AGUINALDO</v>
      </c>
      <c r="V5663" s="3">
        <f t="shared" si="617"/>
        <v>443378</v>
      </c>
      <c r="W5663" s="3" t="str">
        <f t="shared" si="618"/>
        <v>REMUNERACION EXTRAORDINARIA</v>
      </c>
      <c r="X5663" s="3">
        <f t="shared" si="619"/>
        <v>0</v>
      </c>
      <c r="Y5663" s="3">
        <f t="shared" si="620"/>
        <v>0</v>
      </c>
    </row>
    <row r="5664" spans="1:25">
      <c r="A5664" s="3"/>
      <c r="B5664" s="3" t="s">
        <v>3356</v>
      </c>
      <c r="C5664" s="3" t="s">
        <v>3357</v>
      </c>
      <c r="D5664" s="3" t="s">
        <v>2694</v>
      </c>
      <c r="E5664" s="3">
        <v>123</v>
      </c>
      <c r="F5664" s="3" t="s">
        <v>32</v>
      </c>
      <c r="G5664" s="3">
        <v>0</v>
      </c>
      <c r="H5664" s="3">
        <v>0</v>
      </c>
      <c r="I5664" s="3">
        <v>618908</v>
      </c>
      <c r="J5664" s="3">
        <v>623280</v>
      </c>
      <c r="K5664" s="3">
        <v>636000</v>
      </c>
      <c r="L5664" s="3">
        <v>606983</v>
      </c>
      <c r="M5664" s="3">
        <v>636000</v>
      </c>
      <c r="N5664" s="3">
        <v>0</v>
      </c>
      <c r="O5664" s="3">
        <v>373650</v>
      </c>
      <c r="P5664" s="3">
        <v>624075</v>
      </c>
      <c r="Q5664" s="3">
        <v>636000</v>
      </c>
      <c r="R5664" s="3">
        <v>565643</v>
      </c>
      <c r="S5664" s="3">
        <f t="shared" si="621"/>
        <v>5320539</v>
      </c>
      <c r="T5664" s="3">
        <f t="shared" si="616"/>
        <v>96200967</v>
      </c>
      <c r="U5664" s="3" t="str">
        <f t="shared" si="622"/>
        <v>REMUNERAC</v>
      </c>
      <c r="V5664" s="3">
        <f t="shared" si="617"/>
        <v>0</v>
      </c>
      <c r="W5664" s="3" t="str">
        <f t="shared" si="618"/>
        <v>REMUNERACION EXTRAORDINARIA</v>
      </c>
      <c r="X5664" s="3">
        <f t="shared" si="619"/>
        <v>5320539</v>
      </c>
      <c r="Y5664" s="3">
        <f t="shared" si="620"/>
        <v>443378</v>
      </c>
    </row>
    <row r="5665" spans="1:25">
      <c r="A5665" s="3"/>
      <c r="B5665" s="3" t="s">
        <v>3356</v>
      </c>
      <c r="C5665" s="3" t="s">
        <v>3357</v>
      </c>
      <c r="D5665" s="3" t="s">
        <v>2694</v>
      </c>
      <c r="E5665" s="3">
        <v>133</v>
      </c>
      <c r="F5665" s="3" t="s">
        <v>2731</v>
      </c>
      <c r="G5665" s="3">
        <v>1590000</v>
      </c>
      <c r="H5665" s="3">
        <v>1590000</v>
      </c>
      <c r="I5665" s="3">
        <v>1590000</v>
      </c>
      <c r="J5665" s="3">
        <v>1590000</v>
      </c>
      <c r="K5665" s="3">
        <v>1590000</v>
      </c>
      <c r="L5665" s="3">
        <v>1590000</v>
      </c>
      <c r="M5665" s="3">
        <v>1590000</v>
      </c>
      <c r="N5665" s="3">
        <v>0</v>
      </c>
      <c r="O5665" s="3">
        <v>1590000</v>
      </c>
      <c r="P5665" s="3">
        <v>1590000</v>
      </c>
      <c r="Q5665" s="3">
        <v>1590000</v>
      </c>
      <c r="R5665" s="3">
        <v>1590000</v>
      </c>
      <c r="S5665" s="3">
        <f t="shared" si="621"/>
        <v>17490000</v>
      </c>
      <c r="T5665" s="3">
        <f t="shared" si="616"/>
        <v>96200967</v>
      </c>
      <c r="U5665" s="3" t="str">
        <f t="shared" si="622"/>
        <v>BONIFICAC</v>
      </c>
      <c r="V5665" s="3">
        <f t="shared" si="617"/>
        <v>0</v>
      </c>
      <c r="W5665" s="3" t="str">
        <f t="shared" si="618"/>
        <v>BONIFICACION POR CARGO</v>
      </c>
      <c r="X5665" s="3">
        <f t="shared" si="619"/>
        <v>17490000</v>
      </c>
      <c r="Y5665" s="3">
        <f t="shared" si="620"/>
        <v>1457500</v>
      </c>
    </row>
    <row r="5666" spans="1:25">
      <c r="A5666" s="3"/>
      <c r="B5666" s="3" t="s">
        <v>3356</v>
      </c>
      <c r="C5666" s="3" t="s">
        <v>3357</v>
      </c>
      <c r="D5666" s="3" t="s">
        <v>2694</v>
      </c>
      <c r="E5666" s="3">
        <v>232</v>
      </c>
      <c r="F5666" s="3" t="s">
        <v>33</v>
      </c>
      <c r="G5666" s="3">
        <v>0</v>
      </c>
      <c r="H5666" s="3">
        <v>0</v>
      </c>
      <c r="I5666" s="3">
        <v>0</v>
      </c>
      <c r="J5666" s="3">
        <v>0</v>
      </c>
      <c r="K5666" s="3">
        <v>0</v>
      </c>
      <c r="L5666" s="3">
        <v>0</v>
      </c>
      <c r="M5666" s="3">
        <v>0</v>
      </c>
      <c r="N5666" s="3">
        <v>0</v>
      </c>
      <c r="O5666" s="3">
        <v>2589550</v>
      </c>
      <c r="P5666" s="3">
        <v>0</v>
      </c>
      <c r="Q5666" s="3">
        <v>0</v>
      </c>
      <c r="R5666" s="3">
        <v>0</v>
      </c>
      <c r="S5666" s="3">
        <f t="shared" si="621"/>
        <v>2589550</v>
      </c>
      <c r="T5666" s="3">
        <f t="shared" si="616"/>
        <v>96200967</v>
      </c>
      <c r="U5666" s="3" t="str">
        <f t="shared" si="622"/>
        <v>VIATICO</v>
      </c>
      <c r="V5666" s="3">
        <f t="shared" si="617"/>
        <v>0</v>
      </c>
      <c r="W5666" s="3" t="str">
        <f t="shared" si="618"/>
        <v>VIATICO</v>
      </c>
      <c r="X5666" s="3">
        <f t="shared" si="619"/>
        <v>2589550</v>
      </c>
      <c r="Y5666" s="3">
        <f t="shared" si="620"/>
        <v>0</v>
      </c>
    </row>
    <row r="5667" spans="1:25">
      <c r="A5667" s="3"/>
      <c r="B5667" s="3" t="s">
        <v>3358</v>
      </c>
      <c r="C5667" s="3" t="s">
        <v>3359</v>
      </c>
      <c r="D5667" s="3" t="s">
        <v>2737</v>
      </c>
      <c r="E5667" s="3">
        <v>114</v>
      </c>
      <c r="F5667" s="3" t="s">
        <v>2741</v>
      </c>
      <c r="G5667" s="3">
        <v>0</v>
      </c>
      <c r="H5667" s="3">
        <v>0</v>
      </c>
      <c r="I5667" s="3">
        <v>0</v>
      </c>
      <c r="J5667" s="3">
        <v>0</v>
      </c>
      <c r="K5667" s="3">
        <v>0</v>
      </c>
      <c r="L5667" s="3">
        <v>0</v>
      </c>
      <c r="M5667" s="3">
        <v>0</v>
      </c>
      <c r="N5667" s="3">
        <v>0</v>
      </c>
      <c r="O5667" s="3">
        <v>0</v>
      </c>
      <c r="P5667" s="3">
        <v>0</v>
      </c>
      <c r="Q5667" s="3">
        <v>0</v>
      </c>
      <c r="R5667" s="3">
        <v>791154</v>
      </c>
      <c r="S5667" s="3">
        <f t="shared" si="621"/>
        <v>791154</v>
      </c>
      <c r="T5667" s="3">
        <f t="shared" si="616"/>
        <v>10285004</v>
      </c>
      <c r="U5667" s="3" t="str">
        <f t="shared" si="622"/>
        <v>AGUINALDO</v>
      </c>
      <c r="V5667" s="3">
        <f t="shared" si="617"/>
        <v>791154</v>
      </c>
      <c r="W5667" s="3" t="str">
        <f t="shared" si="618"/>
        <v>GRATIFICACION POR SERVICIOS ESPECIALES</v>
      </c>
      <c r="X5667" s="3">
        <f t="shared" si="619"/>
        <v>0</v>
      </c>
      <c r="Y5667" s="3">
        <f t="shared" si="620"/>
        <v>0</v>
      </c>
    </row>
    <row r="5668" spans="1:25">
      <c r="A5668" s="3"/>
      <c r="B5668" s="3" t="s">
        <v>3358</v>
      </c>
      <c r="C5668" s="3" t="s">
        <v>3359</v>
      </c>
      <c r="D5668" s="3" t="s">
        <v>2737</v>
      </c>
      <c r="E5668" s="3">
        <v>137</v>
      </c>
      <c r="F5668" s="3" t="s">
        <v>2742</v>
      </c>
      <c r="G5668" s="3">
        <v>0</v>
      </c>
      <c r="H5668" s="3">
        <v>0</v>
      </c>
      <c r="I5668" s="3">
        <v>0</v>
      </c>
      <c r="J5668" s="3">
        <v>0</v>
      </c>
      <c r="K5668" s="3">
        <v>0</v>
      </c>
      <c r="L5668" s="3">
        <v>0</v>
      </c>
      <c r="M5668" s="3">
        <v>0</v>
      </c>
      <c r="N5668" s="3">
        <v>0</v>
      </c>
      <c r="O5668" s="3">
        <v>1078850</v>
      </c>
      <c r="P5668" s="3">
        <v>2805000</v>
      </c>
      <c r="Q5668" s="3">
        <v>2805000</v>
      </c>
      <c r="R5668" s="3">
        <v>2805000</v>
      </c>
      <c r="S5668" s="3">
        <f t="shared" si="621"/>
        <v>9493850</v>
      </c>
      <c r="T5668" s="3">
        <f t="shared" si="616"/>
        <v>10285004</v>
      </c>
      <c r="U5668" s="3" t="str">
        <f t="shared" si="622"/>
        <v>GRATIFICA</v>
      </c>
      <c r="V5668" s="3">
        <f t="shared" si="617"/>
        <v>0</v>
      </c>
      <c r="W5668" s="3" t="str">
        <f t="shared" si="618"/>
        <v>GRATIFICACION POR SERVICIOS ESPECIALES</v>
      </c>
      <c r="X5668" s="3">
        <f t="shared" si="619"/>
        <v>9493850</v>
      </c>
      <c r="Y5668" s="3">
        <f t="shared" si="620"/>
        <v>791154</v>
      </c>
    </row>
    <row r="5669" spans="1:25">
      <c r="A5669" s="3"/>
      <c r="B5669" s="3" t="s">
        <v>3360</v>
      </c>
      <c r="C5669" s="3" t="s">
        <v>3361</v>
      </c>
      <c r="D5669" s="3" t="s">
        <v>2694</v>
      </c>
      <c r="E5669" s="3">
        <v>111</v>
      </c>
      <c r="F5669" s="3" t="s">
        <v>21</v>
      </c>
      <c r="G5669" s="3">
        <v>5300000</v>
      </c>
      <c r="H5669" s="3">
        <v>5300000</v>
      </c>
      <c r="I5669" s="3">
        <v>5300000</v>
      </c>
      <c r="J5669" s="3">
        <v>5300000</v>
      </c>
      <c r="K5669" s="3">
        <v>5300000</v>
      </c>
      <c r="L5669" s="3">
        <v>5300000</v>
      </c>
      <c r="M5669" s="3">
        <v>5300000</v>
      </c>
      <c r="N5669" s="3">
        <v>5300000</v>
      </c>
      <c r="O5669" s="3">
        <v>5300000</v>
      </c>
      <c r="P5669" s="3">
        <v>5300000</v>
      </c>
      <c r="Q5669" s="3">
        <v>5300000</v>
      </c>
      <c r="R5669" s="3">
        <v>5300000</v>
      </c>
      <c r="S5669" s="3">
        <f t="shared" si="621"/>
        <v>63600000</v>
      </c>
      <c r="T5669" s="3">
        <f t="shared" si="616"/>
        <v>70840397</v>
      </c>
      <c r="U5669" s="3" t="str">
        <f t="shared" si="622"/>
        <v>SUELDOS</v>
      </c>
      <c r="V5669" s="3">
        <f t="shared" si="617"/>
        <v>0</v>
      </c>
      <c r="W5669" s="3" t="str">
        <f t="shared" si="618"/>
        <v>SUELDOS</v>
      </c>
      <c r="X5669" s="3">
        <f t="shared" si="619"/>
        <v>63600000</v>
      </c>
      <c r="Y5669" s="3">
        <f t="shared" si="620"/>
        <v>5300000</v>
      </c>
    </row>
    <row r="5670" spans="1:25">
      <c r="A5670" s="3"/>
      <c r="B5670" s="3" t="s">
        <v>3360</v>
      </c>
      <c r="C5670" s="3" t="s">
        <v>3361</v>
      </c>
      <c r="D5670" s="3" t="s">
        <v>2694</v>
      </c>
      <c r="E5670" s="3">
        <v>114</v>
      </c>
      <c r="F5670" s="3" t="s">
        <v>3488</v>
      </c>
      <c r="G5670" s="3">
        <v>0</v>
      </c>
      <c r="H5670" s="3">
        <v>0</v>
      </c>
      <c r="I5670" s="3">
        <v>0</v>
      </c>
      <c r="J5670" s="3">
        <v>0</v>
      </c>
      <c r="K5670" s="3">
        <v>0</v>
      </c>
      <c r="L5670" s="3">
        <v>0</v>
      </c>
      <c r="M5670" s="3">
        <v>0</v>
      </c>
      <c r="N5670" s="3">
        <v>0</v>
      </c>
      <c r="O5670" s="3">
        <v>0</v>
      </c>
      <c r="P5670" s="3">
        <v>0</v>
      </c>
      <c r="Q5670" s="3">
        <v>0</v>
      </c>
      <c r="R5670" s="3">
        <v>5300000</v>
      </c>
      <c r="S5670" s="3">
        <f t="shared" si="621"/>
        <v>5300000</v>
      </c>
      <c r="T5670" s="3">
        <f t="shared" si="616"/>
        <v>70840397</v>
      </c>
      <c r="U5670" s="3" t="str">
        <f t="shared" si="622"/>
        <v>AGUINALDO</v>
      </c>
      <c r="V5670" s="3">
        <f t="shared" si="617"/>
        <v>5300000</v>
      </c>
      <c r="W5670" s="3" t="str">
        <f t="shared" si="618"/>
        <v>SUELDOS</v>
      </c>
      <c r="X5670" s="3">
        <f t="shared" si="619"/>
        <v>0</v>
      </c>
      <c r="Y5670" s="3">
        <f t="shared" si="620"/>
        <v>0</v>
      </c>
    </row>
    <row r="5671" spans="1:25">
      <c r="A5671" s="3"/>
      <c r="B5671" s="3" t="s">
        <v>3360</v>
      </c>
      <c r="C5671" s="3" t="s">
        <v>3361</v>
      </c>
      <c r="D5671" s="3" t="s">
        <v>2694</v>
      </c>
      <c r="E5671" s="3">
        <v>123</v>
      </c>
      <c r="F5671" s="3" t="s">
        <v>30</v>
      </c>
      <c r="G5671" s="3">
        <v>0</v>
      </c>
      <c r="H5671" s="3">
        <v>0</v>
      </c>
      <c r="I5671" s="3">
        <v>0</v>
      </c>
      <c r="J5671" s="3">
        <v>0</v>
      </c>
      <c r="K5671" s="3">
        <v>0</v>
      </c>
      <c r="L5671" s="3">
        <v>0</v>
      </c>
      <c r="M5671" s="3">
        <v>0</v>
      </c>
      <c r="N5671" s="3">
        <v>0</v>
      </c>
      <c r="O5671" s="3">
        <v>0</v>
      </c>
      <c r="P5671" s="3">
        <v>0</v>
      </c>
      <c r="Q5671" s="3">
        <v>0</v>
      </c>
      <c r="R5671" s="3">
        <v>149261</v>
      </c>
      <c r="S5671" s="3">
        <f t="shared" si="621"/>
        <v>149261</v>
      </c>
      <c r="T5671" s="3">
        <f t="shared" si="616"/>
        <v>70840397</v>
      </c>
      <c r="U5671" s="3" t="str">
        <f t="shared" si="622"/>
        <v>AGUINALDO</v>
      </c>
      <c r="V5671" s="3">
        <f t="shared" si="617"/>
        <v>149261</v>
      </c>
      <c r="W5671" s="3" t="str">
        <f t="shared" si="618"/>
        <v>REMUNERACION EXTRAORDINARIA</v>
      </c>
      <c r="X5671" s="3">
        <f t="shared" si="619"/>
        <v>0</v>
      </c>
      <c r="Y5671" s="3">
        <f t="shared" si="620"/>
        <v>0</v>
      </c>
    </row>
    <row r="5672" spans="1:25">
      <c r="A5672" s="3"/>
      <c r="B5672" s="3" t="s">
        <v>3360</v>
      </c>
      <c r="C5672" s="3" t="s">
        <v>3361</v>
      </c>
      <c r="D5672" s="3" t="s">
        <v>2694</v>
      </c>
      <c r="E5672" s="3">
        <v>123</v>
      </c>
      <c r="F5672" s="3" t="s">
        <v>32</v>
      </c>
      <c r="G5672" s="3">
        <v>0</v>
      </c>
      <c r="H5672" s="3">
        <v>0</v>
      </c>
      <c r="I5672" s="3">
        <v>218625</v>
      </c>
      <c r="J5672" s="3">
        <v>306870</v>
      </c>
      <c r="K5672" s="3">
        <v>400283</v>
      </c>
      <c r="L5672" s="3">
        <v>353775</v>
      </c>
      <c r="M5672" s="3">
        <v>379613</v>
      </c>
      <c r="N5672" s="3">
        <v>0</v>
      </c>
      <c r="O5672" s="3">
        <v>131970</v>
      </c>
      <c r="P5672" s="3">
        <v>0</v>
      </c>
      <c r="Q5672" s="3">
        <v>0</v>
      </c>
      <c r="R5672" s="3">
        <v>0</v>
      </c>
      <c r="S5672" s="3">
        <f t="shared" si="621"/>
        <v>1791136</v>
      </c>
      <c r="T5672" s="3">
        <f t="shared" si="616"/>
        <v>70840397</v>
      </c>
      <c r="U5672" s="3" t="str">
        <f t="shared" si="622"/>
        <v>REMUNERAC</v>
      </c>
      <c r="V5672" s="3">
        <f t="shared" si="617"/>
        <v>0</v>
      </c>
      <c r="W5672" s="3" t="str">
        <f t="shared" si="618"/>
        <v>REMUNERACION EXTRAORDINARIA</v>
      </c>
      <c r="X5672" s="3">
        <f t="shared" si="619"/>
        <v>1791136</v>
      </c>
      <c r="Y5672" s="3">
        <f t="shared" si="620"/>
        <v>149261</v>
      </c>
    </row>
    <row r="5673" spans="1:25">
      <c r="A5673" s="3"/>
      <c r="B5673" s="3" t="s">
        <v>3362</v>
      </c>
      <c r="C5673" s="3" t="s">
        <v>3363</v>
      </c>
      <c r="D5673" s="3" t="s">
        <v>2737</v>
      </c>
      <c r="E5673" s="3">
        <v>114</v>
      </c>
      <c r="F5673" s="3" t="s">
        <v>2741</v>
      </c>
      <c r="G5673" s="3">
        <v>0</v>
      </c>
      <c r="H5673" s="3">
        <v>0</v>
      </c>
      <c r="I5673" s="3">
        <v>0</v>
      </c>
      <c r="J5673" s="3">
        <v>0</v>
      </c>
      <c r="K5673" s="3">
        <v>0</v>
      </c>
      <c r="L5673" s="3">
        <v>0</v>
      </c>
      <c r="M5673" s="3">
        <v>0</v>
      </c>
      <c r="N5673" s="3">
        <v>0</v>
      </c>
      <c r="O5673" s="3">
        <v>0</v>
      </c>
      <c r="P5673" s="3">
        <v>0</v>
      </c>
      <c r="Q5673" s="3">
        <v>0</v>
      </c>
      <c r="R5673" s="3">
        <v>930769</v>
      </c>
      <c r="S5673" s="3">
        <f t="shared" si="621"/>
        <v>930769</v>
      </c>
      <c r="T5673" s="3">
        <f t="shared" si="616"/>
        <v>12099999</v>
      </c>
      <c r="U5673" s="3" t="str">
        <f t="shared" si="622"/>
        <v>AGUINALDO</v>
      </c>
      <c r="V5673" s="3">
        <f t="shared" si="617"/>
        <v>930769</v>
      </c>
      <c r="W5673" s="3" t="str">
        <f t="shared" si="618"/>
        <v>GRATIFICACION POR SERVICIOS ESPECIALES</v>
      </c>
      <c r="X5673" s="3">
        <f t="shared" si="619"/>
        <v>0</v>
      </c>
      <c r="Y5673" s="3">
        <f t="shared" si="620"/>
        <v>0</v>
      </c>
    </row>
    <row r="5674" spans="1:25">
      <c r="A5674" s="3"/>
      <c r="B5674" s="3" t="s">
        <v>3362</v>
      </c>
      <c r="C5674" s="3" t="s">
        <v>3363</v>
      </c>
      <c r="D5674" s="3" t="s">
        <v>2737</v>
      </c>
      <c r="E5674" s="3">
        <v>137</v>
      </c>
      <c r="F5674" s="3" t="s">
        <v>2742</v>
      </c>
      <c r="G5674" s="3">
        <v>0</v>
      </c>
      <c r="H5674" s="3">
        <v>0</v>
      </c>
      <c r="I5674" s="3">
        <v>0</v>
      </c>
      <c r="J5674" s="3">
        <v>0</v>
      </c>
      <c r="K5674" s="3">
        <v>0</v>
      </c>
      <c r="L5674" s="3">
        <v>0</v>
      </c>
      <c r="M5674" s="3">
        <v>0</v>
      </c>
      <c r="N5674" s="3">
        <v>0</v>
      </c>
      <c r="O5674" s="3">
        <v>1269230</v>
      </c>
      <c r="P5674" s="3">
        <v>3300000</v>
      </c>
      <c r="Q5674" s="3">
        <v>3300000</v>
      </c>
      <c r="R5674" s="3">
        <v>3300000</v>
      </c>
      <c r="S5674" s="3">
        <f t="shared" si="621"/>
        <v>11169230</v>
      </c>
      <c r="T5674" s="3">
        <f t="shared" si="616"/>
        <v>12099999</v>
      </c>
      <c r="U5674" s="3" t="str">
        <f t="shared" si="622"/>
        <v>GRATIFICA</v>
      </c>
      <c r="V5674" s="3">
        <f t="shared" si="617"/>
        <v>0</v>
      </c>
      <c r="W5674" s="3" t="str">
        <f t="shared" si="618"/>
        <v>GRATIFICACION POR SERVICIOS ESPECIALES</v>
      </c>
      <c r="X5674" s="3">
        <f t="shared" si="619"/>
        <v>11169230</v>
      </c>
      <c r="Y5674" s="3">
        <f t="shared" si="620"/>
        <v>930769</v>
      </c>
    </row>
    <row r="5675" spans="1:25">
      <c r="A5675" s="3"/>
      <c r="B5675" s="3" t="s">
        <v>3364</v>
      </c>
      <c r="C5675" s="3" t="s">
        <v>3365</v>
      </c>
      <c r="D5675" s="3" t="s">
        <v>2694</v>
      </c>
      <c r="E5675" s="3">
        <v>111</v>
      </c>
      <c r="F5675" s="3" t="s">
        <v>21</v>
      </c>
      <c r="G5675" s="3">
        <v>3200000</v>
      </c>
      <c r="H5675" s="3">
        <v>3200000</v>
      </c>
      <c r="I5675" s="3">
        <v>3200000</v>
      </c>
      <c r="J5675" s="3">
        <v>3200000</v>
      </c>
      <c r="K5675" s="3">
        <v>3200000</v>
      </c>
      <c r="L5675" s="3">
        <v>3200000</v>
      </c>
      <c r="M5675" s="3">
        <v>3200000</v>
      </c>
      <c r="N5675" s="3">
        <v>3200000</v>
      </c>
      <c r="O5675" s="3">
        <v>3200000</v>
      </c>
      <c r="P5675" s="3">
        <v>3200000</v>
      </c>
      <c r="Q5675" s="3">
        <v>3200000</v>
      </c>
      <c r="R5675" s="3">
        <v>3200000</v>
      </c>
      <c r="S5675" s="3">
        <f t="shared" si="621"/>
        <v>38400000</v>
      </c>
      <c r="T5675" s="3">
        <f t="shared" si="616"/>
        <v>58298926</v>
      </c>
      <c r="U5675" s="3" t="str">
        <f t="shared" si="622"/>
        <v>SUELDOS</v>
      </c>
      <c r="V5675" s="3">
        <f t="shared" si="617"/>
        <v>0</v>
      </c>
      <c r="W5675" s="3" t="str">
        <f t="shared" si="618"/>
        <v>SUELDOS</v>
      </c>
      <c r="X5675" s="3">
        <f t="shared" si="619"/>
        <v>38400000</v>
      </c>
      <c r="Y5675" s="3">
        <f t="shared" si="620"/>
        <v>3200000</v>
      </c>
    </row>
    <row r="5676" spans="1:25">
      <c r="A5676" s="3"/>
      <c r="B5676" s="3" t="s">
        <v>3364</v>
      </c>
      <c r="C5676" s="3" t="s">
        <v>3365</v>
      </c>
      <c r="D5676" s="3" t="s">
        <v>2694</v>
      </c>
      <c r="E5676" s="3">
        <v>114</v>
      </c>
      <c r="F5676" s="3" t="s">
        <v>29</v>
      </c>
      <c r="G5676" s="3">
        <v>0</v>
      </c>
      <c r="H5676" s="3">
        <v>0</v>
      </c>
      <c r="I5676" s="3">
        <v>0</v>
      </c>
      <c r="J5676" s="3">
        <v>0</v>
      </c>
      <c r="K5676" s="3">
        <v>0</v>
      </c>
      <c r="L5676" s="3">
        <v>0</v>
      </c>
      <c r="M5676" s="3">
        <v>0</v>
      </c>
      <c r="N5676" s="3">
        <v>0</v>
      </c>
      <c r="O5676" s="3">
        <v>0</v>
      </c>
      <c r="P5676" s="3">
        <v>0</v>
      </c>
      <c r="Q5676" s="3">
        <v>0</v>
      </c>
      <c r="R5676" s="3">
        <v>936000</v>
      </c>
      <c r="S5676" s="3">
        <f t="shared" si="621"/>
        <v>936000</v>
      </c>
      <c r="T5676" s="3">
        <f t="shared" si="616"/>
        <v>58298926</v>
      </c>
      <c r="U5676" s="3" t="str">
        <f t="shared" si="622"/>
        <v>AGUINALDO</v>
      </c>
      <c r="V5676" s="3">
        <f t="shared" si="617"/>
        <v>936000</v>
      </c>
      <c r="W5676" s="3" t="str">
        <f t="shared" si="618"/>
        <v>BONIFICACION POR GESTION ADMINISTRATIVA</v>
      </c>
      <c r="X5676" s="3">
        <f t="shared" si="619"/>
        <v>0</v>
      </c>
      <c r="Y5676" s="3">
        <f t="shared" si="620"/>
        <v>0</v>
      </c>
    </row>
    <row r="5677" spans="1:25">
      <c r="A5677" s="3"/>
      <c r="B5677" s="3" t="s">
        <v>3364</v>
      </c>
      <c r="C5677" s="3" t="s">
        <v>3365</v>
      </c>
      <c r="D5677" s="3" t="s">
        <v>2694</v>
      </c>
      <c r="E5677" s="3">
        <v>114</v>
      </c>
      <c r="F5677" s="3" t="s">
        <v>3488</v>
      </c>
      <c r="G5677" s="3">
        <v>0</v>
      </c>
      <c r="H5677" s="3">
        <v>0</v>
      </c>
      <c r="I5677" s="3">
        <v>0</v>
      </c>
      <c r="J5677" s="3">
        <v>0</v>
      </c>
      <c r="K5677" s="3">
        <v>0</v>
      </c>
      <c r="L5677" s="3">
        <v>0</v>
      </c>
      <c r="M5677" s="3">
        <v>0</v>
      </c>
      <c r="N5677" s="3">
        <v>0</v>
      </c>
      <c r="O5677" s="3">
        <v>0</v>
      </c>
      <c r="P5677" s="3">
        <v>0</v>
      </c>
      <c r="Q5677" s="3">
        <v>0</v>
      </c>
      <c r="R5677" s="3">
        <v>3200000</v>
      </c>
      <c r="S5677" s="3">
        <f t="shared" si="621"/>
        <v>3200000</v>
      </c>
      <c r="T5677" s="3">
        <f t="shared" si="616"/>
        <v>58298926</v>
      </c>
      <c r="U5677" s="3" t="str">
        <f t="shared" si="622"/>
        <v>AGUINALDO</v>
      </c>
      <c r="V5677" s="3">
        <f t="shared" si="617"/>
        <v>3200000</v>
      </c>
      <c r="W5677" s="3" t="str">
        <f t="shared" si="618"/>
        <v>SUELDOS</v>
      </c>
      <c r="X5677" s="3">
        <f t="shared" si="619"/>
        <v>0</v>
      </c>
      <c r="Y5677" s="3">
        <f t="shared" si="620"/>
        <v>0</v>
      </c>
    </row>
    <row r="5678" spans="1:25">
      <c r="A5678" s="3"/>
      <c r="B5678" s="3" t="s">
        <v>3364</v>
      </c>
      <c r="C5678" s="3" t="s">
        <v>3365</v>
      </c>
      <c r="D5678" s="3" t="s">
        <v>2694</v>
      </c>
      <c r="E5678" s="3">
        <v>123</v>
      </c>
      <c r="F5678" s="3" t="s">
        <v>30</v>
      </c>
      <c r="G5678" s="3">
        <v>0</v>
      </c>
      <c r="H5678" s="3">
        <v>0</v>
      </c>
      <c r="I5678" s="3">
        <v>0</v>
      </c>
      <c r="J5678" s="3">
        <v>0</v>
      </c>
      <c r="K5678" s="3">
        <v>0</v>
      </c>
      <c r="L5678" s="3">
        <v>0</v>
      </c>
      <c r="M5678" s="3">
        <v>0</v>
      </c>
      <c r="N5678" s="3">
        <v>0</v>
      </c>
      <c r="O5678" s="3">
        <v>0</v>
      </c>
      <c r="P5678" s="3">
        <v>0</v>
      </c>
      <c r="Q5678" s="3">
        <v>0</v>
      </c>
      <c r="R5678" s="3">
        <v>187520</v>
      </c>
      <c r="S5678" s="3">
        <f t="shared" si="621"/>
        <v>187520</v>
      </c>
      <c r="T5678" s="3">
        <f t="shared" si="616"/>
        <v>58298926</v>
      </c>
      <c r="U5678" s="3" t="str">
        <f t="shared" si="622"/>
        <v>AGUINALDO</v>
      </c>
      <c r="V5678" s="3">
        <f t="shared" si="617"/>
        <v>187520</v>
      </c>
      <c r="W5678" s="3" t="str">
        <f t="shared" si="618"/>
        <v>REMUNERACION EXTRAORDINARIA</v>
      </c>
      <c r="X5678" s="3">
        <f t="shared" si="619"/>
        <v>0</v>
      </c>
      <c r="Y5678" s="3">
        <f t="shared" si="620"/>
        <v>0</v>
      </c>
    </row>
    <row r="5679" spans="1:25">
      <c r="A5679" s="3"/>
      <c r="B5679" s="3" t="s">
        <v>3364</v>
      </c>
      <c r="C5679" s="3" t="s">
        <v>3365</v>
      </c>
      <c r="D5679" s="3" t="s">
        <v>2694</v>
      </c>
      <c r="E5679" s="3">
        <v>123</v>
      </c>
      <c r="F5679" s="3" t="s">
        <v>32</v>
      </c>
      <c r="G5679" s="3">
        <v>0</v>
      </c>
      <c r="H5679" s="3">
        <v>0</v>
      </c>
      <c r="I5679" s="3">
        <v>381600</v>
      </c>
      <c r="J5679" s="3">
        <v>189600</v>
      </c>
      <c r="K5679" s="3">
        <v>322800</v>
      </c>
      <c r="L5679" s="3">
        <v>279600</v>
      </c>
      <c r="M5679" s="3">
        <v>328080</v>
      </c>
      <c r="N5679" s="3">
        <v>0</v>
      </c>
      <c r="O5679" s="3">
        <v>221280</v>
      </c>
      <c r="P5679" s="3">
        <v>50880</v>
      </c>
      <c r="Q5679" s="3">
        <v>192000</v>
      </c>
      <c r="R5679" s="3">
        <v>298080</v>
      </c>
      <c r="S5679" s="3">
        <f t="shared" si="621"/>
        <v>2263920</v>
      </c>
      <c r="T5679" s="3">
        <f t="shared" si="616"/>
        <v>58298926</v>
      </c>
      <c r="U5679" s="3" t="str">
        <f t="shared" si="622"/>
        <v>REMUNERAC</v>
      </c>
      <c r="V5679" s="3">
        <f t="shared" si="617"/>
        <v>0</v>
      </c>
      <c r="W5679" s="3" t="str">
        <f t="shared" si="618"/>
        <v>REMUNERACION EXTRAORDINARIA</v>
      </c>
      <c r="X5679" s="3">
        <f t="shared" si="619"/>
        <v>2263920</v>
      </c>
      <c r="Y5679" s="3">
        <f t="shared" si="620"/>
        <v>187520</v>
      </c>
    </row>
    <row r="5680" spans="1:25">
      <c r="A5680" s="3"/>
      <c r="B5680" s="3" t="s">
        <v>3364</v>
      </c>
      <c r="C5680" s="3" t="s">
        <v>3365</v>
      </c>
      <c r="D5680" s="3" t="s">
        <v>2694</v>
      </c>
      <c r="E5680" s="3">
        <v>133</v>
      </c>
      <c r="F5680" s="3" t="s">
        <v>31</v>
      </c>
      <c r="G5680" s="3">
        <v>960000</v>
      </c>
      <c r="H5680" s="3">
        <v>960000</v>
      </c>
      <c r="I5680" s="3">
        <v>960000</v>
      </c>
      <c r="J5680" s="3">
        <v>960000</v>
      </c>
      <c r="K5680" s="3">
        <v>960000</v>
      </c>
      <c r="L5680" s="3">
        <v>960000</v>
      </c>
      <c r="M5680" s="3">
        <v>960000</v>
      </c>
      <c r="N5680" s="3">
        <v>672000</v>
      </c>
      <c r="O5680" s="3">
        <v>960000</v>
      </c>
      <c r="P5680" s="3">
        <v>960000</v>
      </c>
      <c r="Q5680" s="3">
        <v>960000</v>
      </c>
      <c r="R5680" s="3">
        <v>960000</v>
      </c>
      <c r="S5680" s="3">
        <f t="shared" si="621"/>
        <v>11232000</v>
      </c>
      <c r="T5680" s="3">
        <f t="shared" si="616"/>
        <v>58298926</v>
      </c>
      <c r="U5680" s="3" t="str">
        <f t="shared" si="622"/>
        <v>BONIFICAC</v>
      </c>
      <c r="V5680" s="3">
        <f t="shared" si="617"/>
        <v>0</v>
      </c>
      <c r="W5680" s="3" t="str">
        <f t="shared" si="618"/>
        <v>BONIFICACIÓN POR GESTION ADMINISTRATIVA</v>
      </c>
      <c r="X5680" s="3">
        <f t="shared" si="619"/>
        <v>11232000</v>
      </c>
      <c r="Y5680" s="3">
        <f t="shared" si="620"/>
        <v>0</v>
      </c>
    </row>
    <row r="5681" spans="1:25">
      <c r="A5681" s="3"/>
      <c r="B5681" s="3" t="s">
        <v>3364</v>
      </c>
      <c r="C5681" s="3" t="s">
        <v>3365</v>
      </c>
      <c r="D5681" s="3" t="s">
        <v>2694</v>
      </c>
      <c r="E5681" s="3">
        <v>232</v>
      </c>
      <c r="F5681" s="3" t="s">
        <v>33</v>
      </c>
      <c r="G5681" s="3">
        <v>0</v>
      </c>
      <c r="H5681" s="3">
        <v>0</v>
      </c>
      <c r="I5681" s="3">
        <v>0</v>
      </c>
      <c r="J5681" s="3">
        <v>0</v>
      </c>
      <c r="K5681" s="3">
        <v>0</v>
      </c>
      <c r="L5681" s="3">
        <v>0</v>
      </c>
      <c r="M5681" s="3">
        <v>0</v>
      </c>
      <c r="N5681" s="3">
        <v>0</v>
      </c>
      <c r="O5681" s="3">
        <v>0</v>
      </c>
      <c r="P5681" s="3">
        <v>0</v>
      </c>
      <c r="Q5681" s="3">
        <v>0</v>
      </c>
      <c r="R5681" s="3">
        <v>2079486</v>
      </c>
      <c r="S5681" s="3">
        <f t="shared" si="621"/>
        <v>2079486</v>
      </c>
      <c r="T5681" s="3">
        <f t="shared" si="616"/>
        <v>58298926</v>
      </c>
      <c r="U5681" s="3" t="str">
        <f t="shared" si="622"/>
        <v>VIATICO</v>
      </c>
      <c r="V5681" s="3">
        <f t="shared" si="617"/>
        <v>0</v>
      </c>
      <c r="W5681" s="3" t="str">
        <f t="shared" si="618"/>
        <v>VIATICO</v>
      </c>
      <c r="X5681" s="3">
        <f t="shared" si="619"/>
        <v>2079486</v>
      </c>
      <c r="Y5681" s="3">
        <f t="shared" si="620"/>
        <v>0</v>
      </c>
    </row>
    <row r="5682" spans="1:25">
      <c r="A5682" s="3"/>
      <c r="B5682" s="3" t="s">
        <v>3366</v>
      </c>
      <c r="C5682" s="3" t="s">
        <v>3367</v>
      </c>
      <c r="D5682" s="3" t="s">
        <v>2694</v>
      </c>
      <c r="E5682" s="3">
        <v>111</v>
      </c>
      <c r="F5682" s="3" t="s">
        <v>21</v>
      </c>
      <c r="G5682" s="3">
        <v>5300000</v>
      </c>
      <c r="H5682" s="3">
        <v>5300000</v>
      </c>
      <c r="I5682" s="3">
        <v>5300000</v>
      </c>
      <c r="J5682" s="3">
        <v>5300000</v>
      </c>
      <c r="K5682" s="3">
        <v>5300000</v>
      </c>
      <c r="L5682" s="3">
        <v>5300000</v>
      </c>
      <c r="M5682" s="3">
        <v>5300000</v>
      </c>
      <c r="N5682" s="3">
        <v>5300000</v>
      </c>
      <c r="O5682" s="3">
        <v>5300000</v>
      </c>
      <c r="P5682" s="3">
        <v>5300000</v>
      </c>
      <c r="Q5682" s="3">
        <v>5300000</v>
      </c>
      <c r="R5682" s="3">
        <v>5300000</v>
      </c>
      <c r="S5682" s="3">
        <f t="shared" si="621"/>
        <v>63600000</v>
      </c>
      <c r="T5682" s="3">
        <f t="shared" si="616"/>
        <v>68900000</v>
      </c>
      <c r="U5682" s="3" t="str">
        <f t="shared" si="622"/>
        <v>SUELDOS</v>
      </c>
      <c r="V5682" s="3">
        <f t="shared" si="617"/>
        <v>0</v>
      </c>
      <c r="W5682" s="3" t="str">
        <f t="shared" si="618"/>
        <v>SUELDOS</v>
      </c>
      <c r="X5682" s="3">
        <f t="shared" si="619"/>
        <v>63600000</v>
      </c>
      <c r="Y5682" s="3">
        <f t="shared" si="620"/>
        <v>5300000</v>
      </c>
    </row>
    <row r="5683" spans="1:25">
      <c r="A5683" s="3"/>
      <c r="B5683" s="3" t="s">
        <v>3366</v>
      </c>
      <c r="C5683" s="3" t="s">
        <v>3367</v>
      </c>
      <c r="D5683" s="3" t="s">
        <v>2694</v>
      </c>
      <c r="E5683" s="3">
        <v>114</v>
      </c>
      <c r="F5683" s="3" t="s">
        <v>3488</v>
      </c>
      <c r="G5683" s="3">
        <v>0</v>
      </c>
      <c r="H5683" s="3">
        <v>0</v>
      </c>
      <c r="I5683" s="3">
        <v>0</v>
      </c>
      <c r="J5683" s="3">
        <v>0</v>
      </c>
      <c r="K5683" s="3">
        <v>0</v>
      </c>
      <c r="L5683" s="3">
        <v>0</v>
      </c>
      <c r="M5683" s="3">
        <v>0</v>
      </c>
      <c r="N5683" s="3">
        <v>0</v>
      </c>
      <c r="O5683" s="3">
        <v>0</v>
      </c>
      <c r="P5683" s="3">
        <v>0</v>
      </c>
      <c r="Q5683" s="3">
        <v>0</v>
      </c>
      <c r="R5683" s="3">
        <v>5300000</v>
      </c>
      <c r="S5683" s="3">
        <f t="shared" si="621"/>
        <v>5300000</v>
      </c>
      <c r="T5683" s="3">
        <f t="shared" si="616"/>
        <v>68900000</v>
      </c>
      <c r="U5683" s="3" t="str">
        <f t="shared" si="622"/>
        <v>AGUINALDO</v>
      </c>
      <c r="V5683" s="3">
        <f t="shared" si="617"/>
        <v>5300000</v>
      </c>
      <c r="W5683" s="3" t="str">
        <f t="shared" si="618"/>
        <v>SUELDOS</v>
      </c>
      <c r="X5683" s="3">
        <f t="shared" si="619"/>
        <v>0</v>
      </c>
      <c r="Y5683" s="3">
        <f t="shared" si="620"/>
        <v>0</v>
      </c>
    </row>
    <row r="5684" spans="1:25">
      <c r="A5684" s="3"/>
      <c r="B5684" s="3" t="s">
        <v>3368</v>
      </c>
      <c r="C5684" s="3" t="s">
        <v>3369</v>
      </c>
      <c r="D5684" s="3" t="s">
        <v>2694</v>
      </c>
      <c r="E5684" s="3">
        <v>111</v>
      </c>
      <c r="F5684" s="3" t="s">
        <v>21</v>
      </c>
      <c r="G5684" s="3">
        <v>4000000</v>
      </c>
      <c r="H5684" s="3">
        <v>4000000</v>
      </c>
      <c r="I5684" s="3">
        <v>4000000</v>
      </c>
      <c r="J5684" s="3">
        <v>4000000</v>
      </c>
      <c r="K5684" s="3">
        <v>4000000</v>
      </c>
      <c r="L5684" s="3">
        <v>4000000</v>
      </c>
      <c r="M5684" s="3">
        <v>4000000</v>
      </c>
      <c r="N5684" s="3">
        <v>4000000</v>
      </c>
      <c r="O5684" s="3">
        <v>4000000</v>
      </c>
      <c r="P5684" s="3">
        <v>4000000</v>
      </c>
      <c r="Q5684" s="3">
        <v>4000000</v>
      </c>
      <c r="R5684" s="3">
        <v>4000000</v>
      </c>
      <c r="S5684" s="3">
        <f t="shared" si="621"/>
        <v>48000000</v>
      </c>
      <c r="T5684" s="3">
        <f t="shared" si="616"/>
        <v>72658298</v>
      </c>
      <c r="U5684" s="3" t="str">
        <f t="shared" si="622"/>
        <v>SUELDOS</v>
      </c>
      <c r="V5684" s="3">
        <f t="shared" si="617"/>
        <v>0</v>
      </c>
      <c r="W5684" s="3" t="str">
        <f t="shared" si="618"/>
        <v>SUELDOS</v>
      </c>
      <c r="X5684" s="3">
        <f t="shared" si="619"/>
        <v>48000000</v>
      </c>
      <c r="Y5684" s="3">
        <f t="shared" si="620"/>
        <v>4000000</v>
      </c>
    </row>
    <row r="5685" spans="1:25">
      <c r="A5685" s="3"/>
      <c r="B5685" s="3" t="s">
        <v>3368</v>
      </c>
      <c r="C5685" s="3" t="s">
        <v>3369</v>
      </c>
      <c r="D5685" s="3" t="s">
        <v>2694</v>
      </c>
      <c r="E5685" s="3">
        <v>114</v>
      </c>
      <c r="F5685" s="3" t="s">
        <v>79</v>
      </c>
      <c r="G5685" s="3">
        <v>0</v>
      </c>
      <c r="H5685" s="3">
        <v>0</v>
      </c>
      <c r="I5685" s="3">
        <v>0</v>
      </c>
      <c r="J5685" s="3">
        <v>0</v>
      </c>
      <c r="K5685" s="3">
        <v>0</v>
      </c>
      <c r="L5685" s="3">
        <v>0</v>
      </c>
      <c r="M5685" s="3">
        <v>0</v>
      </c>
      <c r="N5685" s="3">
        <v>0</v>
      </c>
      <c r="O5685" s="3">
        <v>0</v>
      </c>
      <c r="P5685" s="3">
        <v>0</v>
      </c>
      <c r="Q5685" s="3">
        <v>0</v>
      </c>
      <c r="R5685" s="3">
        <v>1100000</v>
      </c>
      <c r="S5685" s="3">
        <f t="shared" si="621"/>
        <v>1100000</v>
      </c>
      <c r="T5685" s="3">
        <f t="shared" si="616"/>
        <v>72658298</v>
      </c>
      <c r="U5685" s="3" t="str">
        <f t="shared" si="622"/>
        <v>AGUINALDO</v>
      </c>
      <c r="V5685" s="3">
        <f t="shared" si="617"/>
        <v>1100000</v>
      </c>
      <c r="W5685" s="3" t="str">
        <f t="shared" si="618"/>
        <v>BONIFICACION POR GESTION PRESUPUESTARIA</v>
      </c>
      <c r="X5685" s="3">
        <f t="shared" si="619"/>
        <v>0</v>
      </c>
      <c r="Y5685" s="3">
        <f t="shared" si="620"/>
        <v>0</v>
      </c>
    </row>
    <row r="5686" spans="1:25">
      <c r="A5686" s="3"/>
      <c r="B5686" s="3" t="s">
        <v>3368</v>
      </c>
      <c r="C5686" s="3" t="s">
        <v>3369</v>
      </c>
      <c r="D5686" s="3" t="s">
        <v>2694</v>
      </c>
      <c r="E5686" s="3">
        <v>114</v>
      </c>
      <c r="F5686" s="3" t="s">
        <v>3488</v>
      </c>
      <c r="G5686" s="3">
        <v>0</v>
      </c>
      <c r="H5686" s="3">
        <v>0</v>
      </c>
      <c r="I5686" s="3">
        <v>0</v>
      </c>
      <c r="J5686" s="3">
        <v>0</v>
      </c>
      <c r="K5686" s="3">
        <v>0</v>
      </c>
      <c r="L5686" s="3">
        <v>0</v>
      </c>
      <c r="M5686" s="3">
        <v>0</v>
      </c>
      <c r="N5686" s="3">
        <v>0</v>
      </c>
      <c r="O5686" s="3">
        <v>0</v>
      </c>
      <c r="P5686" s="3">
        <v>0</v>
      </c>
      <c r="Q5686" s="3">
        <v>0</v>
      </c>
      <c r="R5686" s="3">
        <v>4000000</v>
      </c>
      <c r="S5686" s="3">
        <f t="shared" si="621"/>
        <v>4000000</v>
      </c>
      <c r="T5686" s="3">
        <f t="shared" si="616"/>
        <v>72658298</v>
      </c>
      <c r="U5686" s="3" t="str">
        <f t="shared" si="622"/>
        <v>AGUINALDO</v>
      </c>
      <c r="V5686" s="3">
        <f t="shared" si="617"/>
        <v>4000000</v>
      </c>
      <c r="W5686" s="3" t="str">
        <f t="shared" si="618"/>
        <v>SUELDOS</v>
      </c>
      <c r="X5686" s="3">
        <f t="shared" si="619"/>
        <v>0</v>
      </c>
      <c r="Y5686" s="3">
        <f t="shared" si="620"/>
        <v>0</v>
      </c>
    </row>
    <row r="5687" spans="1:25">
      <c r="A5687" s="3"/>
      <c r="B5687" s="3" t="s">
        <v>3368</v>
      </c>
      <c r="C5687" s="3" t="s">
        <v>3369</v>
      </c>
      <c r="D5687" s="3" t="s">
        <v>2694</v>
      </c>
      <c r="E5687" s="3">
        <v>123</v>
      </c>
      <c r="F5687" s="3" t="s">
        <v>30</v>
      </c>
      <c r="G5687" s="3">
        <v>0</v>
      </c>
      <c r="H5687" s="3">
        <v>0</v>
      </c>
      <c r="I5687" s="3">
        <v>0</v>
      </c>
      <c r="J5687" s="3">
        <v>0</v>
      </c>
      <c r="K5687" s="3">
        <v>0</v>
      </c>
      <c r="L5687" s="3">
        <v>0</v>
      </c>
      <c r="M5687" s="3">
        <v>0</v>
      </c>
      <c r="N5687" s="3">
        <v>0</v>
      </c>
      <c r="O5687" s="3">
        <v>0</v>
      </c>
      <c r="P5687" s="3">
        <v>0</v>
      </c>
      <c r="Q5687" s="3">
        <v>0</v>
      </c>
      <c r="R5687" s="3">
        <v>247650</v>
      </c>
      <c r="S5687" s="3">
        <f t="shared" si="621"/>
        <v>247650</v>
      </c>
      <c r="T5687" s="3">
        <f t="shared" si="616"/>
        <v>72658298</v>
      </c>
      <c r="U5687" s="3" t="str">
        <f t="shared" si="622"/>
        <v>AGUINALDO</v>
      </c>
      <c r="V5687" s="3">
        <f t="shared" si="617"/>
        <v>247650</v>
      </c>
      <c r="W5687" s="3" t="str">
        <f t="shared" si="618"/>
        <v>REMUNERACION EXTRAORDINARIA</v>
      </c>
      <c r="X5687" s="3">
        <f t="shared" si="619"/>
        <v>0</v>
      </c>
      <c r="Y5687" s="3">
        <f t="shared" si="620"/>
        <v>0</v>
      </c>
    </row>
    <row r="5688" spans="1:25">
      <c r="A5688" s="3"/>
      <c r="B5688" s="3" t="s">
        <v>3368</v>
      </c>
      <c r="C5688" s="3" t="s">
        <v>3369</v>
      </c>
      <c r="D5688" s="3" t="s">
        <v>2694</v>
      </c>
      <c r="E5688" s="3">
        <v>123</v>
      </c>
      <c r="F5688" s="3" t="s">
        <v>32</v>
      </c>
      <c r="G5688" s="3">
        <v>0</v>
      </c>
      <c r="H5688" s="3">
        <v>0</v>
      </c>
      <c r="I5688" s="3">
        <v>189000</v>
      </c>
      <c r="J5688" s="3">
        <v>96600</v>
      </c>
      <c r="K5688" s="3">
        <v>330900</v>
      </c>
      <c r="L5688" s="3">
        <v>205500</v>
      </c>
      <c r="M5688" s="3">
        <v>350400</v>
      </c>
      <c r="N5688" s="3">
        <v>0</v>
      </c>
      <c r="O5688" s="3">
        <v>101400</v>
      </c>
      <c r="P5688" s="3">
        <v>480000</v>
      </c>
      <c r="Q5688" s="3">
        <v>480000</v>
      </c>
      <c r="R5688" s="3">
        <v>738000</v>
      </c>
      <c r="S5688" s="3">
        <f t="shared" si="621"/>
        <v>2971800</v>
      </c>
      <c r="T5688" s="3">
        <f t="shared" si="616"/>
        <v>72658298</v>
      </c>
      <c r="U5688" s="3" t="str">
        <f t="shared" si="622"/>
        <v>REMUNERAC</v>
      </c>
      <c r="V5688" s="3">
        <f t="shared" si="617"/>
        <v>0</v>
      </c>
      <c r="W5688" s="3" t="str">
        <f t="shared" si="618"/>
        <v>REMUNERACION EXTRAORDINARIA</v>
      </c>
      <c r="X5688" s="3">
        <f t="shared" si="619"/>
        <v>2971800</v>
      </c>
      <c r="Y5688" s="3">
        <f t="shared" si="620"/>
        <v>247650</v>
      </c>
    </row>
    <row r="5689" spans="1:25">
      <c r="A5689" s="3"/>
      <c r="B5689" s="3" t="s">
        <v>3368</v>
      </c>
      <c r="C5689" s="3" t="s">
        <v>3369</v>
      </c>
      <c r="D5689" s="3" t="s">
        <v>2694</v>
      </c>
      <c r="E5689" s="3">
        <v>133</v>
      </c>
      <c r="F5689" s="3" t="s">
        <v>78</v>
      </c>
      <c r="G5689" s="3">
        <v>1200000</v>
      </c>
      <c r="H5689" s="3">
        <v>1200000</v>
      </c>
      <c r="I5689" s="3">
        <v>1200000</v>
      </c>
      <c r="J5689" s="3">
        <v>1200000</v>
      </c>
      <c r="K5689" s="3">
        <v>1200000</v>
      </c>
      <c r="L5689" s="3">
        <v>1200000</v>
      </c>
      <c r="M5689" s="3">
        <v>1200000</v>
      </c>
      <c r="N5689" s="3">
        <v>0</v>
      </c>
      <c r="O5689" s="3">
        <v>1200000</v>
      </c>
      <c r="P5689" s="3">
        <v>1200000</v>
      </c>
      <c r="Q5689" s="3">
        <v>1200000</v>
      </c>
      <c r="R5689" s="3">
        <v>1200000</v>
      </c>
      <c r="S5689" s="3">
        <f t="shared" si="621"/>
        <v>13200000</v>
      </c>
      <c r="T5689" s="3">
        <f t="shared" si="616"/>
        <v>72658298</v>
      </c>
      <c r="U5689" s="3" t="str">
        <f t="shared" si="622"/>
        <v>BONIFICAC</v>
      </c>
      <c r="V5689" s="3">
        <f t="shared" si="617"/>
        <v>0</v>
      </c>
      <c r="W5689" s="3" t="str">
        <f t="shared" si="618"/>
        <v>BONIFICACION POR GESTION PRESUPUESTARIA</v>
      </c>
      <c r="X5689" s="3">
        <f t="shared" si="619"/>
        <v>13200000</v>
      </c>
      <c r="Y5689" s="3">
        <f t="shared" si="620"/>
        <v>1100000</v>
      </c>
    </row>
    <row r="5690" spans="1:25">
      <c r="A5690" s="3"/>
      <c r="B5690" s="3" t="s">
        <v>3368</v>
      </c>
      <c r="C5690" s="3" t="s">
        <v>3369</v>
      </c>
      <c r="D5690" s="3" t="s">
        <v>2694</v>
      </c>
      <c r="E5690" s="3">
        <v>232</v>
      </c>
      <c r="F5690" s="3" t="s">
        <v>33</v>
      </c>
      <c r="G5690" s="3">
        <v>0</v>
      </c>
      <c r="H5690" s="3">
        <v>0</v>
      </c>
      <c r="I5690" s="3">
        <v>0</v>
      </c>
      <c r="J5690" s="3">
        <v>0</v>
      </c>
      <c r="K5690" s="3">
        <v>0</v>
      </c>
      <c r="L5690" s="3">
        <v>0</v>
      </c>
      <c r="M5690" s="3">
        <v>3138848</v>
      </c>
      <c r="N5690" s="3">
        <v>0</v>
      </c>
      <c r="O5690" s="3">
        <v>0</v>
      </c>
      <c r="P5690" s="3">
        <v>0</v>
      </c>
      <c r="Q5690" s="3">
        <v>0</v>
      </c>
      <c r="R5690" s="3">
        <v>0</v>
      </c>
      <c r="S5690" s="3">
        <f t="shared" si="621"/>
        <v>3138848</v>
      </c>
      <c r="T5690" s="3">
        <f t="shared" si="616"/>
        <v>72658298</v>
      </c>
      <c r="U5690" s="3" t="str">
        <f t="shared" si="622"/>
        <v>VIATICO</v>
      </c>
      <c r="V5690" s="3">
        <f t="shared" si="617"/>
        <v>0</v>
      </c>
      <c r="W5690" s="3" t="str">
        <f t="shared" si="618"/>
        <v>VIATICO</v>
      </c>
      <c r="X5690" s="3">
        <f t="shared" si="619"/>
        <v>3138848</v>
      </c>
      <c r="Y5690" s="3">
        <f t="shared" si="620"/>
        <v>0</v>
      </c>
    </row>
    <row r="5691" spans="1:25">
      <c r="A5691" s="3"/>
      <c r="B5691" s="3" t="s">
        <v>3370</v>
      </c>
      <c r="C5691" s="3" t="s">
        <v>3371</v>
      </c>
      <c r="D5691" s="3" t="s">
        <v>2694</v>
      </c>
      <c r="E5691" s="3">
        <v>111</v>
      </c>
      <c r="F5691" s="3" t="s">
        <v>21</v>
      </c>
      <c r="G5691" s="3">
        <v>4000000</v>
      </c>
      <c r="H5691" s="3">
        <v>4000000</v>
      </c>
      <c r="I5691" s="3">
        <v>4000000</v>
      </c>
      <c r="J5691" s="3">
        <v>4000000</v>
      </c>
      <c r="K5691" s="3">
        <v>4000000</v>
      </c>
      <c r="L5691" s="3">
        <v>4000000</v>
      </c>
      <c r="M5691" s="3">
        <v>4000000</v>
      </c>
      <c r="N5691" s="3">
        <v>4000000</v>
      </c>
      <c r="O5691" s="3">
        <v>4000000</v>
      </c>
      <c r="P5691" s="3">
        <v>4000000</v>
      </c>
      <c r="Q5691" s="3">
        <v>4000000</v>
      </c>
      <c r="R5691" s="3">
        <v>4000000</v>
      </c>
      <c r="S5691" s="3">
        <f t="shared" si="621"/>
        <v>48000000</v>
      </c>
      <c r="T5691" s="3">
        <f t="shared" si="616"/>
        <v>62966625</v>
      </c>
      <c r="U5691" s="3" t="str">
        <f t="shared" si="622"/>
        <v>SUELDOS</v>
      </c>
      <c r="V5691" s="3">
        <f t="shared" si="617"/>
        <v>0</v>
      </c>
      <c r="W5691" s="3" t="str">
        <f t="shared" si="618"/>
        <v>SUELDOS</v>
      </c>
      <c r="X5691" s="3">
        <f t="shared" si="619"/>
        <v>48000000</v>
      </c>
      <c r="Y5691" s="3">
        <f t="shared" si="620"/>
        <v>4000000</v>
      </c>
    </row>
    <row r="5692" spans="1:25">
      <c r="A5692" s="3"/>
      <c r="B5692" s="3" t="s">
        <v>3370</v>
      </c>
      <c r="C5692" s="3" t="s">
        <v>3371</v>
      </c>
      <c r="D5692" s="3" t="s">
        <v>2694</v>
      </c>
      <c r="E5692" s="3">
        <v>114</v>
      </c>
      <c r="F5692" s="3" t="s">
        <v>2727</v>
      </c>
      <c r="G5692" s="3">
        <v>0</v>
      </c>
      <c r="H5692" s="3">
        <v>0</v>
      </c>
      <c r="I5692" s="3">
        <v>0</v>
      </c>
      <c r="J5692" s="3">
        <v>0</v>
      </c>
      <c r="K5692" s="3">
        <v>0</v>
      </c>
      <c r="L5692" s="3">
        <v>0</v>
      </c>
      <c r="M5692" s="3">
        <v>0</v>
      </c>
      <c r="N5692" s="3">
        <v>0</v>
      </c>
      <c r="O5692" s="3">
        <v>0</v>
      </c>
      <c r="P5692" s="3">
        <v>0</v>
      </c>
      <c r="Q5692" s="3">
        <v>0</v>
      </c>
      <c r="R5692" s="3">
        <v>300000</v>
      </c>
      <c r="S5692" s="3">
        <f t="shared" si="621"/>
        <v>300000</v>
      </c>
      <c r="T5692" s="3">
        <f t="shared" si="616"/>
        <v>62966625</v>
      </c>
      <c r="U5692" s="3" t="str">
        <f t="shared" si="622"/>
        <v>AGUINALDO</v>
      </c>
      <c r="V5692" s="3">
        <f t="shared" si="617"/>
        <v>300000</v>
      </c>
      <c r="W5692" s="3" t="str">
        <f t="shared" si="618"/>
        <v>BONIFICACION POR CARGO</v>
      </c>
      <c r="X5692" s="3">
        <f t="shared" si="619"/>
        <v>0</v>
      </c>
      <c r="Y5692" s="3">
        <f t="shared" si="620"/>
        <v>0</v>
      </c>
    </row>
    <row r="5693" spans="1:25">
      <c r="A5693" s="3"/>
      <c r="B5693" s="3" t="s">
        <v>3370</v>
      </c>
      <c r="C5693" s="3" t="s">
        <v>3371</v>
      </c>
      <c r="D5693" s="3" t="s">
        <v>2694</v>
      </c>
      <c r="E5693" s="3">
        <v>114</v>
      </c>
      <c r="F5693" s="3" t="s">
        <v>3488</v>
      </c>
      <c r="G5693" s="3">
        <v>0</v>
      </c>
      <c r="H5693" s="3">
        <v>0</v>
      </c>
      <c r="I5693" s="3">
        <v>0</v>
      </c>
      <c r="J5693" s="3">
        <v>0</v>
      </c>
      <c r="K5693" s="3">
        <v>0</v>
      </c>
      <c r="L5693" s="3">
        <v>0</v>
      </c>
      <c r="M5693" s="3">
        <v>0</v>
      </c>
      <c r="N5693" s="3">
        <v>0</v>
      </c>
      <c r="O5693" s="3">
        <v>0</v>
      </c>
      <c r="P5693" s="3">
        <v>0</v>
      </c>
      <c r="Q5693" s="3">
        <v>0</v>
      </c>
      <c r="R5693" s="3">
        <v>4000000</v>
      </c>
      <c r="S5693" s="3">
        <f t="shared" si="621"/>
        <v>4000000</v>
      </c>
      <c r="T5693" s="3">
        <f t="shared" si="616"/>
        <v>62966625</v>
      </c>
      <c r="U5693" s="3" t="str">
        <f t="shared" si="622"/>
        <v>AGUINALDO</v>
      </c>
      <c r="V5693" s="3">
        <f t="shared" si="617"/>
        <v>4000000</v>
      </c>
      <c r="W5693" s="3" t="str">
        <f t="shared" si="618"/>
        <v>SUELDOS</v>
      </c>
      <c r="X5693" s="3">
        <f t="shared" si="619"/>
        <v>0</v>
      </c>
      <c r="Y5693" s="3">
        <f t="shared" si="620"/>
        <v>0</v>
      </c>
    </row>
    <row r="5694" spans="1:25">
      <c r="A5694" s="3"/>
      <c r="B5694" s="3" t="s">
        <v>3370</v>
      </c>
      <c r="C5694" s="3" t="s">
        <v>3371</v>
      </c>
      <c r="D5694" s="3" t="s">
        <v>2694</v>
      </c>
      <c r="E5694" s="3">
        <v>123</v>
      </c>
      <c r="F5694" s="3" t="s">
        <v>30</v>
      </c>
      <c r="G5694" s="3">
        <v>0</v>
      </c>
      <c r="H5694" s="3">
        <v>0</v>
      </c>
      <c r="I5694" s="3">
        <v>0</v>
      </c>
      <c r="J5694" s="3">
        <v>0</v>
      </c>
      <c r="K5694" s="3">
        <v>0</v>
      </c>
      <c r="L5694" s="3">
        <v>0</v>
      </c>
      <c r="M5694" s="3">
        <v>0</v>
      </c>
      <c r="N5694" s="3">
        <v>0</v>
      </c>
      <c r="O5694" s="3">
        <v>0</v>
      </c>
      <c r="P5694" s="3">
        <v>0</v>
      </c>
      <c r="Q5694" s="3">
        <v>0</v>
      </c>
      <c r="R5694" s="3">
        <v>445125</v>
      </c>
      <c r="S5694" s="3">
        <f t="shared" si="621"/>
        <v>445125</v>
      </c>
      <c r="T5694" s="3">
        <f t="shared" si="616"/>
        <v>62966625</v>
      </c>
      <c r="U5694" s="3" t="str">
        <f t="shared" si="622"/>
        <v>AGUINALDO</v>
      </c>
      <c r="V5694" s="3">
        <f t="shared" si="617"/>
        <v>445125</v>
      </c>
      <c r="W5694" s="3" t="str">
        <f t="shared" si="618"/>
        <v>REMUNERACION EXTRAORDINARIA</v>
      </c>
      <c r="X5694" s="3">
        <f t="shared" si="619"/>
        <v>0</v>
      </c>
      <c r="Y5694" s="3">
        <f t="shared" si="620"/>
        <v>0</v>
      </c>
    </row>
    <row r="5695" spans="1:25">
      <c r="A5695" s="3"/>
      <c r="B5695" s="3" t="s">
        <v>3370</v>
      </c>
      <c r="C5695" s="3" t="s">
        <v>3371</v>
      </c>
      <c r="D5695" s="3" t="s">
        <v>2694</v>
      </c>
      <c r="E5695" s="3">
        <v>123</v>
      </c>
      <c r="F5695" s="3" t="s">
        <v>32</v>
      </c>
      <c r="G5695" s="3">
        <v>0</v>
      </c>
      <c r="H5695" s="3">
        <v>0</v>
      </c>
      <c r="I5695" s="3">
        <v>303600</v>
      </c>
      <c r="J5695" s="3">
        <v>356400</v>
      </c>
      <c r="K5695" s="3">
        <v>480000</v>
      </c>
      <c r="L5695" s="3">
        <v>480000</v>
      </c>
      <c r="M5695" s="3">
        <v>480000</v>
      </c>
      <c r="N5695" s="3">
        <v>0</v>
      </c>
      <c r="O5695" s="3">
        <v>480000</v>
      </c>
      <c r="P5695" s="3">
        <v>929400</v>
      </c>
      <c r="Q5695" s="3">
        <v>960000</v>
      </c>
      <c r="R5695" s="3">
        <v>1352100</v>
      </c>
      <c r="S5695" s="3">
        <f t="shared" si="621"/>
        <v>5821500</v>
      </c>
      <c r="T5695" s="3">
        <f t="shared" si="616"/>
        <v>62966625</v>
      </c>
      <c r="U5695" s="3" t="str">
        <f t="shared" si="622"/>
        <v>REMUNERAC</v>
      </c>
      <c r="V5695" s="3">
        <f t="shared" si="617"/>
        <v>0</v>
      </c>
      <c r="W5695" s="3" t="str">
        <f t="shared" si="618"/>
        <v>REMUNERACION EXTRAORDINARIA</v>
      </c>
      <c r="X5695" s="3">
        <f t="shared" si="619"/>
        <v>5821500</v>
      </c>
      <c r="Y5695" s="3">
        <f t="shared" si="620"/>
        <v>445125</v>
      </c>
    </row>
    <row r="5696" spans="1:25">
      <c r="A5696" s="3"/>
      <c r="B5696" s="3" t="s">
        <v>3370</v>
      </c>
      <c r="C5696" s="3" t="s">
        <v>3371</v>
      </c>
      <c r="D5696" s="3" t="s">
        <v>2694</v>
      </c>
      <c r="E5696" s="3">
        <v>133</v>
      </c>
      <c r="F5696" s="3" t="s">
        <v>2731</v>
      </c>
      <c r="G5696" s="3">
        <v>0</v>
      </c>
      <c r="H5696" s="3">
        <v>0</v>
      </c>
      <c r="I5696" s="3">
        <v>0</v>
      </c>
      <c r="J5696" s="3">
        <v>0</v>
      </c>
      <c r="K5696" s="3">
        <v>0</v>
      </c>
      <c r="L5696" s="3">
        <v>0</v>
      </c>
      <c r="M5696" s="3">
        <v>0</v>
      </c>
      <c r="N5696" s="3">
        <v>800000</v>
      </c>
      <c r="O5696" s="3">
        <v>0</v>
      </c>
      <c r="P5696" s="3">
        <v>1200000</v>
      </c>
      <c r="Q5696" s="3">
        <v>1200000</v>
      </c>
      <c r="R5696" s="3">
        <v>1200000</v>
      </c>
      <c r="S5696" s="3">
        <f t="shared" si="621"/>
        <v>4400000</v>
      </c>
      <c r="T5696" s="3">
        <f t="shared" si="616"/>
        <v>62966625</v>
      </c>
      <c r="U5696" s="3" t="str">
        <f t="shared" si="622"/>
        <v>BONIFICAC</v>
      </c>
      <c r="V5696" s="3">
        <f t="shared" si="617"/>
        <v>0</v>
      </c>
      <c r="W5696" s="3" t="str">
        <f t="shared" si="618"/>
        <v>BONIFICACION POR CARGO</v>
      </c>
      <c r="X5696" s="3">
        <f t="shared" si="619"/>
        <v>4400000</v>
      </c>
      <c r="Y5696" s="3">
        <f t="shared" si="620"/>
        <v>300000</v>
      </c>
    </row>
    <row r="5697" spans="1:25">
      <c r="A5697" s="3"/>
      <c r="B5697" s="3" t="s">
        <v>3372</v>
      </c>
      <c r="C5697" s="3" t="s">
        <v>3373</v>
      </c>
      <c r="D5697" s="3" t="s">
        <v>2694</v>
      </c>
      <c r="E5697" s="3">
        <v>111</v>
      </c>
      <c r="F5697" s="3" t="s">
        <v>21</v>
      </c>
      <c r="G5697" s="3">
        <v>4000000</v>
      </c>
      <c r="H5697" s="3">
        <v>4000000</v>
      </c>
      <c r="I5697" s="3">
        <v>4000000</v>
      </c>
      <c r="J5697" s="3">
        <v>4000000</v>
      </c>
      <c r="K5697" s="3">
        <v>4000000</v>
      </c>
      <c r="L5697" s="3">
        <v>4000000</v>
      </c>
      <c r="M5697" s="3">
        <v>4000000</v>
      </c>
      <c r="N5697" s="3">
        <v>4000000</v>
      </c>
      <c r="O5697" s="3">
        <v>4000000</v>
      </c>
      <c r="P5697" s="3">
        <v>4000000</v>
      </c>
      <c r="Q5697" s="3">
        <v>4000000</v>
      </c>
      <c r="R5697" s="3">
        <v>4000000</v>
      </c>
      <c r="S5697" s="3">
        <f t="shared" si="621"/>
        <v>48000000</v>
      </c>
      <c r="T5697" s="3">
        <f t="shared" si="616"/>
        <v>70609099</v>
      </c>
      <c r="U5697" s="3" t="str">
        <f t="shared" si="622"/>
        <v>SUELDOS</v>
      </c>
      <c r="V5697" s="3">
        <f t="shared" si="617"/>
        <v>0</v>
      </c>
      <c r="W5697" s="3" t="str">
        <f t="shared" si="618"/>
        <v>SUELDOS</v>
      </c>
      <c r="X5697" s="3">
        <f t="shared" si="619"/>
        <v>48000000</v>
      </c>
      <c r="Y5697" s="3">
        <f t="shared" si="620"/>
        <v>4000000</v>
      </c>
    </row>
    <row r="5698" spans="1:25">
      <c r="A5698" s="3"/>
      <c r="B5698" s="3" t="s">
        <v>3372</v>
      </c>
      <c r="C5698" s="3" t="s">
        <v>3373</v>
      </c>
      <c r="D5698" s="3" t="s">
        <v>2694</v>
      </c>
      <c r="E5698" s="3">
        <v>114</v>
      </c>
      <c r="F5698" s="3" t="s">
        <v>29</v>
      </c>
      <c r="G5698" s="3">
        <v>0</v>
      </c>
      <c r="H5698" s="3">
        <v>0</v>
      </c>
      <c r="I5698" s="3">
        <v>0</v>
      </c>
      <c r="J5698" s="3">
        <v>0</v>
      </c>
      <c r="K5698" s="3">
        <v>0</v>
      </c>
      <c r="L5698" s="3">
        <v>0</v>
      </c>
      <c r="M5698" s="3">
        <v>0</v>
      </c>
      <c r="N5698" s="3">
        <v>0</v>
      </c>
      <c r="O5698" s="3">
        <v>0</v>
      </c>
      <c r="P5698" s="3">
        <v>0</v>
      </c>
      <c r="Q5698" s="3">
        <v>0</v>
      </c>
      <c r="R5698" s="3">
        <v>1100000</v>
      </c>
      <c r="S5698" s="3">
        <f t="shared" si="621"/>
        <v>1100000</v>
      </c>
      <c r="T5698" s="3">
        <f t="shared" si="616"/>
        <v>70609099</v>
      </c>
      <c r="U5698" s="3" t="str">
        <f t="shared" si="622"/>
        <v>AGUINALDO</v>
      </c>
      <c r="V5698" s="3">
        <f t="shared" si="617"/>
        <v>1100000</v>
      </c>
      <c r="W5698" s="3" t="str">
        <f t="shared" si="618"/>
        <v>BONIFICACION POR GESTION ADMINISTRATIVA</v>
      </c>
      <c r="X5698" s="3">
        <f t="shared" si="619"/>
        <v>0</v>
      </c>
      <c r="Y5698" s="3">
        <f t="shared" si="620"/>
        <v>0</v>
      </c>
    </row>
    <row r="5699" spans="1:25">
      <c r="A5699" s="3"/>
      <c r="B5699" s="3" t="s">
        <v>3372</v>
      </c>
      <c r="C5699" s="3" t="s">
        <v>3373</v>
      </c>
      <c r="D5699" s="3" t="s">
        <v>2694</v>
      </c>
      <c r="E5699" s="3">
        <v>114</v>
      </c>
      <c r="F5699" s="3" t="s">
        <v>3488</v>
      </c>
      <c r="G5699" s="3">
        <v>0</v>
      </c>
      <c r="H5699" s="3">
        <v>0</v>
      </c>
      <c r="I5699" s="3">
        <v>0</v>
      </c>
      <c r="J5699" s="3">
        <v>0</v>
      </c>
      <c r="K5699" s="3">
        <v>0</v>
      </c>
      <c r="L5699" s="3">
        <v>0</v>
      </c>
      <c r="M5699" s="3">
        <v>0</v>
      </c>
      <c r="N5699" s="3">
        <v>0</v>
      </c>
      <c r="O5699" s="3">
        <v>0</v>
      </c>
      <c r="P5699" s="3">
        <v>0</v>
      </c>
      <c r="Q5699" s="3">
        <v>0</v>
      </c>
      <c r="R5699" s="3">
        <v>4000000</v>
      </c>
      <c r="S5699" s="3">
        <f t="shared" si="621"/>
        <v>4000000</v>
      </c>
      <c r="T5699" s="3">
        <f t="shared" si="616"/>
        <v>70609099</v>
      </c>
      <c r="U5699" s="3" t="str">
        <f t="shared" si="622"/>
        <v>AGUINALDO</v>
      </c>
      <c r="V5699" s="3">
        <f t="shared" si="617"/>
        <v>4000000</v>
      </c>
      <c r="W5699" s="3" t="str">
        <f t="shared" si="618"/>
        <v>SUELDOS</v>
      </c>
      <c r="X5699" s="3">
        <f t="shared" si="619"/>
        <v>0</v>
      </c>
      <c r="Y5699" s="3">
        <f t="shared" si="620"/>
        <v>0</v>
      </c>
    </row>
    <row r="5700" spans="1:25">
      <c r="A5700" s="3"/>
      <c r="B5700" s="3" t="s">
        <v>3372</v>
      </c>
      <c r="C5700" s="3" t="s">
        <v>3373</v>
      </c>
      <c r="D5700" s="3" t="s">
        <v>2694</v>
      </c>
      <c r="E5700" s="3">
        <v>123</v>
      </c>
      <c r="F5700" s="3" t="s">
        <v>30</v>
      </c>
      <c r="G5700" s="3">
        <v>0</v>
      </c>
      <c r="H5700" s="3">
        <v>0</v>
      </c>
      <c r="I5700" s="3">
        <v>0</v>
      </c>
      <c r="J5700" s="3">
        <v>0</v>
      </c>
      <c r="K5700" s="3">
        <v>0</v>
      </c>
      <c r="L5700" s="3">
        <v>0</v>
      </c>
      <c r="M5700" s="3">
        <v>0</v>
      </c>
      <c r="N5700" s="3">
        <v>0</v>
      </c>
      <c r="O5700" s="3">
        <v>0</v>
      </c>
      <c r="P5700" s="3">
        <v>0</v>
      </c>
      <c r="Q5700" s="3">
        <v>0</v>
      </c>
      <c r="R5700" s="3">
        <v>209475</v>
      </c>
      <c r="S5700" s="3">
        <f t="shared" si="621"/>
        <v>209475</v>
      </c>
      <c r="T5700" s="3">
        <f t="shared" ref="T5700:T5763" si="623">SUMIF($B:$B,B5700,$S:$S)</f>
        <v>70609099</v>
      </c>
      <c r="U5700" s="3" t="str">
        <f t="shared" si="622"/>
        <v>AGUINALDO</v>
      </c>
      <c r="V5700" s="3">
        <f t="shared" ref="V5700:V5763" si="624">IF(U5700="AGUINALDO",S5700,0)</f>
        <v>209475</v>
      </c>
      <c r="W5700" s="3" t="str">
        <f t="shared" ref="W5700:W5763" si="625">IF(U5700="AGUINALDO",MID(F5700,14,50),F5700)</f>
        <v>REMUNERACION EXTRAORDINARIA</v>
      </c>
      <c r="X5700" s="3">
        <f t="shared" ref="X5700:X5763" si="626">IF(W5700=F5700,S5700,0)</f>
        <v>0</v>
      </c>
      <c r="Y5700" s="3">
        <f t="shared" ref="Y5700:Y5763" si="627">IF(W5700=F5700,SUMIFS($V:$V,B:B,B5700,$W:$W,W5700),0)</f>
        <v>0</v>
      </c>
    </row>
    <row r="5701" spans="1:25">
      <c r="A5701" s="3"/>
      <c r="B5701" s="3" t="s">
        <v>3372</v>
      </c>
      <c r="C5701" s="3" t="s">
        <v>3373</v>
      </c>
      <c r="D5701" s="3" t="s">
        <v>2694</v>
      </c>
      <c r="E5701" s="3">
        <v>123</v>
      </c>
      <c r="F5701" s="3" t="s">
        <v>32</v>
      </c>
      <c r="G5701" s="3">
        <v>0</v>
      </c>
      <c r="H5701" s="3">
        <v>0</v>
      </c>
      <c r="I5701" s="3">
        <v>72600</v>
      </c>
      <c r="J5701" s="3">
        <v>0</v>
      </c>
      <c r="K5701" s="3">
        <v>366000</v>
      </c>
      <c r="L5701" s="3">
        <v>360000</v>
      </c>
      <c r="M5701" s="3">
        <v>480000</v>
      </c>
      <c r="N5701" s="3">
        <v>0</v>
      </c>
      <c r="O5701" s="3">
        <v>329400</v>
      </c>
      <c r="P5701" s="3">
        <v>35100</v>
      </c>
      <c r="Q5701" s="3">
        <v>480000</v>
      </c>
      <c r="R5701" s="3">
        <v>407100</v>
      </c>
      <c r="S5701" s="3">
        <f t="shared" ref="S5701:S5764" si="628">SUM(G5701:R5701)</f>
        <v>2530200</v>
      </c>
      <c r="T5701" s="3">
        <f t="shared" si="623"/>
        <v>70609099</v>
      </c>
      <c r="U5701" s="3" t="str">
        <f t="shared" ref="U5701:U5764" si="629">MID(F5701,1,9)</f>
        <v>REMUNERAC</v>
      </c>
      <c r="V5701" s="3">
        <f t="shared" si="624"/>
        <v>0</v>
      </c>
      <c r="W5701" s="3" t="str">
        <f t="shared" si="625"/>
        <v>REMUNERACION EXTRAORDINARIA</v>
      </c>
      <c r="X5701" s="3">
        <f t="shared" si="626"/>
        <v>2530200</v>
      </c>
      <c r="Y5701" s="3">
        <f t="shared" si="627"/>
        <v>209475</v>
      </c>
    </row>
    <row r="5702" spans="1:25">
      <c r="A5702" s="3"/>
      <c r="B5702" s="3" t="s">
        <v>3372</v>
      </c>
      <c r="C5702" s="3" t="s">
        <v>3373</v>
      </c>
      <c r="D5702" s="3" t="s">
        <v>2694</v>
      </c>
      <c r="E5702" s="3">
        <v>133</v>
      </c>
      <c r="F5702" s="3" t="s">
        <v>31</v>
      </c>
      <c r="G5702" s="3">
        <v>1200000</v>
      </c>
      <c r="H5702" s="3">
        <v>1200000</v>
      </c>
      <c r="I5702" s="3">
        <v>1200000</v>
      </c>
      <c r="J5702" s="3">
        <v>1200000</v>
      </c>
      <c r="K5702" s="3">
        <v>1200000</v>
      </c>
      <c r="L5702" s="3">
        <v>1200000</v>
      </c>
      <c r="M5702" s="3">
        <v>1200000</v>
      </c>
      <c r="N5702" s="3">
        <v>0</v>
      </c>
      <c r="O5702" s="3">
        <v>1200000</v>
      </c>
      <c r="P5702" s="3">
        <v>1200000</v>
      </c>
      <c r="Q5702" s="3">
        <v>1200000</v>
      </c>
      <c r="R5702" s="3">
        <v>1200000</v>
      </c>
      <c r="S5702" s="3">
        <f t="shared" si="628"/>
        <v>13200000</v>
      </c>
      <c r="T5702" s="3">
        <f t="shared" si="623"/>
        <v>70609099</v>
      </c>
      <c r="U5702" s="3" t="str">
        <f t="shared" si="629"/>
        <v>BONIFICAC</v>
      </c>
      <c r="V5702" s="3">
        <f t="shared" si="624"/>
        <v>0</v>
      </c>
      <c r="W5702" s="3" t="str">
        <f t="shared" si="625"/>
        <v>BONIFICACIÓN POR GESTION ADMINISTRATIVA</v>
      </c>
      <c r="X5702" s="3">
        <f t="shared" si="626"/>
        <v>13200000</v>
      </c>
      <c r="Y5702" s="3">
        <f t="shared" si="627"/>
        <v>0</v>
      </c>
    </row>
    <row r="5703" spans="1:25">
      <c r="A5703" s="3"/>
      <c r="B5703" s="3" t="s">
        <v>3372</v>
      </c>
      <c r="C5703" s="3" t="s">
        <v>3373</v>
      </c>
      <c r="D5703" s="3" t="s">
        <v>2694</v>
      </c>
      <c r="E5703" s="3">
        <v>232</v>
      </c>
      <c r="F5703" s="3" t="s">
        <v>33</v>
      </c>
      <c r="G5703" s="3">
        <v>0</v>
      </c>
      <c r="H5703" s="3">
        <v>0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0</v>
      </c>
      <c r="P5703" s="3">
        <v>0</v>
      </c>
      <c r="Q5703" s="3">
        <v>0</v>
      </c>
      <c r="R5703" s="3">
        <v>1569424</v>
      </c>
      <c r="S5703" s="3">
        <f t="shared" si="628"/>
        <v>1569424</v>
      </c>
      <c r="T5703" s="3">
        <f t="shared" si="623"/>
        <v>70609099</v>
      </c>
      <c r="U5703" s="3" t="str">
        <f t="shared" si="629"/>
        <v>VIATICO</v>
      </c>
      <c r="V5703" s="3">
        <f t="shared" si="624"/>
        <v>0</v>
      </c>
      <c r="W5703" s="3" t="str">
        <f t="shared" si="625"/>
        <v>VIATICO</v>
      </c>
      <c r="X5703" s="3">
        <f t="shared" si="626"/>
        <v>1569424</v>
      </c>
      <c r="Y5703" s="3">
        <f t="shared" si="627"/>
        <v>0</v>
      </c>
    </row>
    <row r="5704" spans="1:25">
      <c r="A5704" s="3"/>
      <c r="B5704" s="3" t="s">
        <v>3374</v>
      </c>
      <c r="C5704" s="3" t="s">
        <v>3375</v>
      </c>
      <c r="D5704" s="3" t="s">
        <v>2694</v>
      </c>
      <c r="E5704" s="3">
        <v>111</v>
      </c>
      <c r="F5704" s="3" t="s">
        <v>21</v>
      </c>
      <c r="G5704" s="3">
        <v>3200000</v>
      </c>
      <c r="H5704" s="3">
        <v>3200000</v>
      </c>
      <c r="I5704" s="3">
        <v>3200000</v>
      </c>
      <c r="J5704" s="3">
        <v>3200000</v>
      </c>
      <c r="K5704" s="3">
        <v>3200000</v>
      </c>
      <c r="L5704" s="3">
        <v>3200000</v>
      </c>
      <c r="M5704" s="3">
        <v>3200000</v>
      </c>
      <c r="N5704" s="3">
        <v>3200000</v>
      </c>
      <c r="O5704" s="3">
        <v>3200000</v>
      </c>
      <c r="P5704" s="3">
        <v>3200000</v>
      </c>
      <c r="Q5704" s="3">
        <v>3200000</v>
      </c>
      <c r="R5704" s="3">
        <v>3200000</v>
      </c>
      <c r="S5704" s="3">
        <f t="shared" si="628"/>
        <v>38400000</v>
      </c>
      <c r="T5704" s="3">
        <f t="shared" si="623"/>
        <v>55784420</v>
      </c>
      <c r="U5704" s="3" t="str">
        <f t="shared" si="629"/>
        <v>SUELDOS</v>
      </c>
      <c r="V5704" s="3">
        <f t="shared" si="624"/>
        <v>0</v>
      </c>
      <c r="W5704" s="3" t="str">
        <f t="shared" si="625"/>
        <v>SUELDOS</v>
      </c>
      <c r="X5704" s="3">
        <f t="shared" si="626"/>
        <v>38400000</v>
      </c>
      <c r="Y5704" s="3">
        <f t="shared" si="627"/>
        <v>3200000</v>
      </c>
    </row>
    <row r="5705" spans="1:25">
      <c r="A5705" s="3"/>
      <c r="B5705" s="3" t="s">
        <v>3374</v>
      </c>
      <c r="C5705" s="3" t="s">
        <v>3375</v>
      </c>
      <c r="D5705" s="3" t="s">
        <v>2694</v>
      </c>
      <c r="E5705" s="3">
        <v>114</v>
      </c>
      <c r="F5705" s="3" t="s">
        <v>79</v>
      </c>
      <c r="G5705" s="3">
        <v>0</v>
      </c>
      <c r="H5705" s="3">
        <v>0</v>
      </c>
      <c r="I5705" s="3">
        <v>0</v>
      </c>
      <c r="J5705" s="3">
        <v>0</v>
      </c>
      <c r="K5705" s="3">
        <v>0</v>
      </c>
      <c r="L5705" s="3">
        <v>0</v>
      </c>
      <c r="M5705" s="3">
        <v>0</v>
      </c>
      <c r="N5705" s="3">
        <v>0</v>
      </c>
      <c r="O5705" s="3">
        <v>0</v>
      </c>
      <c r="P5705" s="3">
        <v>0</v>
      </c>
      <c r="Q5705" s="3">
        <v>0</v>
      </c>
      <c r="R5705" s="3">
        <v>640000</v>
      </c>
      <c r="S5705" s="3">
        <f t="shared" si="628"/>
        <v>640000</v>
      </c>
      <c r="T5705" s="3">
        <f t="shared" si="623"/>
        <v>55784420</v>
      </c>
      <c r="U5705" s="3" t="str">
        <f t="shared" si="629"/>
        <v>AGUINALDO</v>
      </c>
      <c r="V5705" s="3">
        <f t="shared" si="624"/>
        <v>640000</v>
      </c>
      <c r="W5705" s="3" t="str">
        <f t="shared" si="625"/>
        <v>BONIFICACION POR GESTION PRESUPUESTARIA</v>
      </c>
      <c r="X5705" s="3">
        <f t="shared" si="626"/>
        <v>0</v>
      </c>
      <c r="Y5705" s="3">
        <f t="shared" si="627"/>
        <v>0</v>
      </c>
    </row>
    <row r="5706" spans="1:25">
      <c r="A5706" s="3"/>
      <c r="B5706" s="3" t="s">
        <v>3374</v>
      </c>
      <c r="C5706" s="3" t="s">
        <v>3375</v>
      </c>
      <c r="D5706" s="3" t="s">
        <v>2694</v>
      </c>
      <c r="E5706" s="3">
        <v>114</v>
      </c>
      <c r="F5706" s="3" t="s">
        <v>3488</v>
      </c>
      <c r="G5706" s="3">
        <v>0</v>
      </c>
      <c r="H5706" s="3">
        <v>0</v>
      </c>
      <c r="I5706" s="3">
        <v>0</v>
      </c>
      <c r="J5706" s="3">
        <v>0</v>
      </c>
      <c r="K5706" s="3">
        <v>0</v>
      </c>
      <c r="L5706" s="3">
        <v>0</v>
      </c>
      <c r="M5706" s="3">
        <v>0</v>
      </c>
      <c r="N5706" s="3">
        <v>0</v>
      </c>
      <c r="O5706" s="3">
        <v>0</v>
      </c>
      <c r="P5706" s="3">
        <v>0</v>
      </c>
      <c r="Q5706" s="3">
        <v>0</v>
      </c>
      <c r="R5706" s="3">
        <v>3200000</v>
      </c>
      <c r="S5706" s="3">
        <f t="shared" si="628"/>
        <v>3200000</v>
      </c>
      <c r="T5706" s="3">
        <f t="shared" si="623"/>
        <v>55784420</v>
      </c>
      <c r="U5706" s="3" t="str">
        <f t="shared" si="629"/>
        <v>AGUINALDO</v>
      </c>
      <c r="V5706" s="3">
        <f t="shared" si="624"/>
        <v>3200000</v>
      </c>
      <c r="W5706" s="3" t="str">
        <f t="shared" si="625"/>
        <v>SUELDOS</v>
      </c>
      <c r="X5706" s="3">
        <f t="shared" si="626"/>
        <v>0</v>
      </c>
      <c r="Y5706" s="3">
        <f t="shared" si="627"/>
        <v>0</v>
      </c>
    </row>
    <row r="5707" spans="1:25">
      <c r="A5707" s="3"/>
      <c r="B5707" s="3" t="s">
        <v>3374</v>
      </c>
      <c r="C5707" s="3" t="s">
        <v>3375</v>
      </c>
      <c r="D5707" s="3" t="s">
        <v>2694</v>
      </c>
      <c r="E5707" s="3">
        <v>123</v>
      </c>
      <c r="F5707" s="3" t="s">
        <v>30</v>
      </c>
      <c r="G5707" s="3">
        <v>0</v>
      </c>
      <c r="H5707" s="3">
        <v>0</v>
      </c>
      <c r="I5707" s="3">
        <v>0</v>
      </c>
      <c r="J5707" s="3">
        <v>0</v>
      </c>
      <c r="K5707" s="3">
        <v>0</v>
      </c>
      <c r="L5707" s="3">
        <v>0</v>
      </c>
      <c r="M5707" s="3">
        <v>0</v>
      </c>
      <c r="N5707" s="3">
        <v>0</v>
      </c>
      <c r="O5707" s="3">
        <v>0</v>
      </c>
      <c r="P5707" s="3">
        <v>0</v>
      </c>
      <c r="Q5707" s="3">
        <v>0</v>
      </c>
      <c r="R5707" s="3">
        <v>220340</v>
      </c>
      <c r="S5707" s="3">
        <f t="shared" si="628"/>
        <v>220340</v>
      </c>
      <c r="T5707" s="3">
        <f t="shared" si="623"/>
        <v>55784420</v>
      </c>
      <c r="U5707" s="3" t="str">
        <f t="shared" si="629"/>
        <v>AGUINALDO</v>
      </c>
      <c r="V5707" s="3">
        <f t="shared" si="624"/>
        <v>220340</v>
      </c>
      <c r="W5707" s="3" t="str">
        <f t="shared" si="625"/>
        <v>REMUNERACION EXTRAORDINARIA</v>
      </c>
      <c r="X5707" s="3">
        <f t="shared" si="626"/>
        <v>0</v>
      </c>
      <c r="Y5707" s="3">
        <f t="shared" si="627"/>
        <v>0</v>
      </c>
    </row>
    <row r="5708" spans="1:25">
      <c r="A5708" s="3"/>
      <c r="B5708" s="3" t="s">
        <v>3374</v>
      </c>
      <c r="C5708" s="3" t="s">
        <v>3375</v>
      </c>
      <c r="D5708" s="3" t="s">
        <v>2694</v>
      </c>
      <c r="E5708" s="3">
        <v>123</v>
      </c>
      <c r="F5708" s="3" t="s">
        <v>32</v>
      </c>
      <c r="G5708" s="3">
        <v>0</v>
      </c>
      <c r="H5708" s="3">
        <v>0</v>
      </c>
      <c r="I5708" s="3">
        <v>64800</v>
      </c>
      <c r="J5708" s="3">
        <v>331920</v>
      </c>
      <c r="K5708" s="3">
        <v>348720</v>
      </c>
      <c r="L5708" s="3">
        <v>235920</v>
      </c>
      <c r="M5708" s="3">
        <v>322080</v>
      </c>
      <c r="N5708" s="3">
        <v>0</v>
      </c>
      <c r="O5708" s="3">
        <v>295680</v>
      </c>
      <c r="P5708" s="3">
        <v>384000</v>
      </c>
      <c r="Q5708" s="3">
        <v>311280</v>
      </c>
      <c r="R5708" s="3">
        <v>349680</v>
      </c>
      <c r="S5708" s="3">
        <f t="shared" si="628"/>
        <v>2644080</v>
      </c>
      <c r="T5708" s="3">
        <f t="shared" si="623"/>
        <v>55784420</v>
      </c>
      <c r="U5708" s="3" t="str">
        <f t="shared" si="629"/>
        <v>REMUNERAC</v>
      </c>
      <c r="V5708" s="3">
        <f t="shared" si="624"/>
        <v>0</v>
      </c>
      <c r="W5708" s="3" t="str">
        <f t="shared" si="625"/>
        <v>REMUNERACION EXTRAORDINARIA</v>
      </c>
      <c r="X5708" s="3">
        <f t="shared" si="626"/>
        <v>2644080</v>
      </c>
      <c r="Y5708" s="3">
        <f t="shared" si="627"/>
        <v>220340</v>
      </c>
    </row>
    <row r="5709" spans="1:25">
      <c r="A5709" s="3"/>
      <c r="B5709" s="3" t="s">
        <v>3374</v>
      </c>
      <c r="C5709" s="3" t="s">
        <v>3375</v>
      </c>
      <c r="D5709" s="3" t="s">
        <v>2694</v>
      </c>
      <c r="E5709" s="3">
        <v>131</v>
      </c>
      <c r="F5709" s="3" t="s">
        <v>24</v>
      </c>
      <c r="G5709" s="3">
        <v>0</v>
      </c>
      <c r="H5709" s="3">
        <v>3000000</v>
      </c>
      <c r="I5709" s="3">
        <v>0</v>
      </c>
      <c r="J5709" s="3">
        <v>0</v>
      </c>
      <c r="K5709" s="3">
        <v>0</v>
      </c>
      <c r="L5709" s="3">
        <v>0</v>
      </c>
      <c r="M5709" s="3">
        <v>0</v>
      </c>
      <c r="N5709" s="3">
        <v>0</v>
      </c>
      <c r="O5709" s="3">
        <v>0</v>
      </c>
      <c r="P5709" s="3">
        <v>0</v>
      </c>
      <c r="Q5709" s="3">
        <v>0</v>
      </c>
      <c r="R5709" s="3">
        <v>0</v>
      </c>
      <c r="S5709" s="3">
        <f t="shared" si="628"/>
        <v>3000000</v>
      </c>
      <c r="T5709" s="3">
        <f t="shared" si="623"/>
        <v>55784420</v>
      </c>
      <c r="U5709" s="3" t="str">
        <f t="shared" si="629"/>
        <v xml:space="preserve">SUBSIDIO </v>
      </c>
      <c r="V5709" s="3">
        <f t="shared" si="624"/>
        <v>0</v>
      </c>
      <c r="W5709" s="3" t="str">
        <f t="shared" si="625"/>
        <v>SUBSIDIO FAMILIAR - ESCOLARIDAD</v>
      </c>
      <c r="X5709" s="3">
        <f t="shared" si="626"/>
        <v>3000000</v>
      </c>
      <c r="Y5709" s="3">
        <f t="shared" si="627"/>
        <v>0</v>
      </c>
    </row>
    <row r="5710" spans="1:25">
      <c r="A5710" s="3"/>
      <c r="B5710" s="3" t="s">
        <v>3374</v>
      </c>
      <c r="C5710" s="3" t="s">
        <v>3375</v>
      </c>
      <c r="D5710" s="3" t="s">
        <v>2694</v>
      </c>
      <c r="E5710" s="3">
        <v>133</v>
      </c>
      <c r="F5710" s="3" t="s">
        <v>78</v>
      </c>
      <c r="G5710" s="3">
        <v>960000</v>
      </c>
      <c r="H5710" s="3">
        <v>960000</v>
      </c>
      <c r="I5710" s="3">
        <v>960000</v>
      </c>
      <c r="J5710" s="3">
        <v>960000</v>
      </c>
      <c r="K5710" s="3">
        <v>960000</v>
      </c>
      <c r="L5710" s="3">
        <v>960000</v>
      </c>
      <c r="M5710" s="3">
        <v>960000</v>
      </c>
      <c r="N5710" s="3">
        <v>0</v>
      </c>
      <c r="O5710" s="3">
        <v>960000</v>
      </c>
      <c r="P5710" s="3">
        <v>0</v>
      </c>
      <c r="Q5710" s="3">
        <v>0</v>
      </c>
      <c r="R5710" s="3">
        <v>0</v>
      </c>
      <c r="S5710" s="3">
        <f t="shared" si="628"/>
        <v>7680000</v>
      </c>
      <c r="T5710" s="3">
        <f t="shared" si="623"/>
        <v>55784420</v>
      </c>
      <c r="U5710" s="3" t="str">
        <f t="shared" si="629"/>
        <v>BONIFICAC</v>
      </c>
      <c r="V5710" s="3">
        <f t="shared" si="624"/>
        <v>0</v>
      </c>
      <c r="W5710" s="3" t="str">
        <f t="shared" si="625"/>
        <v>BONIFICACION POR GESTION PRESUPUESTARIA</v>
      </c>
      <c r="X5710" s="3">
        <f t="shared" si="626"/>
        <v>7680000</v>
      </c>
      <c r="Y5710" s="3">
        <f t="shared" si="627"/>
        <v>640000</v>
      </c>
    </row>
    <row r="5711" spans="1:25">
      <c r="A5711" s="3"/>
      <c r="B5711" s="3" t="s">
        <v>3376</v>
      </c>
      <c r="C5711" s="3" t="s">
        <v>3377</v>
      </c>
      <c r="D5711" s="3" t="s">
        <v>2737</v>
      </c>
      <c r="E5711" s="3">
        <v>114</v>
      </c>
      <c r="F5711" s="3" t="s">
        <v>2741</v>
      </c>
      <c r="G5711" s="3">
        <v>0</v>
      </c>
      <c r="H5711" s="3">
        <v>0</v>
      </c>
      <c r="I5711" s="3">
        <v>0</v>
      </c>
      <c r="J5711" s="3">
        <v>0</v>
      </c>
      <c r="K5711" s="3">
        <v>0</v>
      </c>
      <c r="L5711" s="3">
        <v>0</v>
      </c>
      <c r="M5711" s="3">
        <v>0</v>
      </c>
      <c r="N5711" s="3">
        <v>0</v>
      </c>
      <c r="O5711" s="3">
        <v>0</v>
      </c>
      <c r="P5711" s="3">
        <v>0</v>
      </c>
      <c r="Q5711" s="3">
        <v>0</v>
      </c>
      <c r="R5711" s="3">
        <v>791154</v>
      </c>
      <c r="S5711" s="3">
        <f t="shared" si="628"/>
        <v>791154</v>
      </c>
      <c r="T5711" s="3">
        <f t="shared" si="623"/>
        <v>10285004</v>
      </c>
      <c r="U5711" s="3" t="str">
        <f t="shared" si="629"/>
        <v>AGUINALDO</v>
      </c>
      <c r="V5711" s="3">
        <f t="shared" si="624"/>
        <v>791154</v>
      </c>
      <c r="W5711" s="3" t="str">
        <f t="shared" si="625"/>
        <v>GRATIFICACION POR SERVICIOS ESPECIALES</v>
      </c>
      <c r="X5711" s="3">
        <f t="shared" si="626"/>
        <v>0</v>
      </c>
      <c r="Y5711" s="3">
        <f t="shared" si="627"/>
        <v>0</v>
      </c>
    </row>
    <row r="5712" spans="1:25">
      <c r="A5712" s="3"/>
      <c r="B5712" s="3" t="s">
        <v>3376</v>
      </c>
      <c r="C5712" s="3" t="s">
        <v>3377</v>
      </c>
      <c r="D5712" s="3" t="s">
        <v>2737</v>
      </c>
      <c r="E5712" s="3">
        <v>137</v>
      </c>
      <c r="F5712" s="3" t="s">
        <v>2742</v>
      </c>
      <c r="G5712" s="3">
        <v>0</v>
      </c>
      <c r="H5712" s="3">
        <v>0</v>
      </c>
      <c r="I5712" s="3">
        <v>0</v>
      </c>
      <c r="J5712" s="3">
        <v>0</v>
      </c>
      <c r="K5712" s="3">
        <v>0</v>
      </c>
      <c r="L5712" s="3">
        <v>0</v>
      </c>
      <c r="M5712" s="3">
        <v>0</v>
      </c>
      <c r="N5712" s="3">
        <v>0</v>
      </c>
      <c r="O5712" s="3">
        <v>1078850</v>
      </c>
      <c r="P5712" s="3">
        <v>2805000</v>
      </c>
      <c r="Q5712" s="3">
        <v>2805000</v>
      </c>
      <c r="R5712" s="3">
        <v>2805000</v>
      </c>
      <c r="S5712" s="3">
        <f t="shared" si="628"/>
        <v>9493850</v>
      </c>
      <c r="T5712" s="3">
        <f t="shared" si="623"/>
        <v>10285004</v>
      </c>
      <c r="U5712" s="3" t="str">
        <f t="shared" si="629"/>
        <v>GRATIFICA</v>
      </c>
      <c r="V5712" s="3">
        <f t="shared" si="624"/>
        <v>0</v>
      </c>
      <c r="W5712" s="3" t="str">
        <f t="shared" si="625"/>
        <v>GRATIFICACION POR SERVICIOS ESPECIALES</v>
      </c>
      <c r="X5712" s="3">
        <f t="shared" si="626"/>
        <v>9493850</v>
      </c>
      <c r="Y5712" s="3">
        <f t="shared" si="627"/>
        <v>791154</v>
      </c>
    </row>
    <row r="5713" spans="1:25">
      <c r="A5713" s="3"/>
      <c r="B5713" s="3" t="s">
        <v>3378</v>
      </c>
      <c r="C5713" s="3" t="s">
        <v>3379</v>
      </c>
      <c r="D5713" s="3" t="s">
        <v>2694</v>
      </c>
      <c r="E5713" s="3">
        <v>111</v>
      </c>
      <c r="F5713" s="3" t="s">
        <v>21</v>
      </c>
      <c r="G5713" s="3">
        <v>5300000</v>
      </c>
      <c r="H5713" s="3">
        <v>5300000</v>
      </c>
      <c r="I5713" s="3">
        <v>5300000</v>
      </c>
      <c r="J5713" s="3">
        <v>5300000</v>
      </c>
      <c r="K5713" s="3">
        <v>5300000</v>
      </c>
      <c r="L5713" s="3">
        <v>5300000</v>
      </c>
      <c r="M5713" s="3">
        <v>5300000</v>
      </c>
      <c r="N5713" s="3">
        <v>5300000</v>
      </c>
      <c r="O5713" s="3">
        <v>5300000</v>
      </c>
      <c r="P5713" s="3">
        <v>5300000</v>
      </c>
      <c r="Q5713" s="3">
        <v>5300000</v>
      </c>
      <c r="R5713" s="3">
        <v>5300000</v>
      </c>
      <c r="S5713" s="3">
        <f t="shared" si="628"/>
        <v>63600000</v>
      </c>
      <c r="T5713" s="3">
        <f t="shared" si="623"/>
        <v>97967939</v>
      </c>
      <c r="U5713" s="3" t="str">
        <f t="shared" si="629"/>
        <v>SUELDOS</v>
      </c>
      <c r="V5713" s="3">
        <f t="shared" si="624"/>
        <v>0</v>
      </c>
      <c r="W5713" s="3" t="str">
        <f t="shared" si="625"/>
        <v>SUELDOS</v>
      </c>
      <c r="X5713" s="3">
        <f t="shared" si="626"/>
        <v>63600000</v>
      </c>
      <c r="Y5713" s="3">
        <f t="shared" si="627"/>
        <v>5300000</v>
      </c>
    </row>
    <row r="5714" spans="1:25">
      <c r="A5714" s="3"/>
      <c r="B5714" s="3" t="s">
        <v>3378</v>
      </c>
      <c r="C5714" s="3" t="s">
        <v>3379</v>
      </c>
      <c r="D5714" s="3" t="s">
        <v>2694</v>
      </c>
      <c r="E5714" s="3">
        <v>114</v>
      </c>
      <c r="F5714" s="3" t="s">
        <v>29</v>
      </c>
      <c r="G5714" s="3">
        <v>0</v>
      </c>
      <c r="H5714" s="3">
        <v>0</v>
      </c>
      <c r="I5714" s="3">
        <v>0</v>
      </c>
      <c r="J5714" s="3">
        <v>0</v>
      </c>
      <c r="K5714" s="3">
        <v>0</v>
      </c>
      <c r="L5714" s="3">
        <v>0</v>
      </c>
      <c r="M5714" s="3">
        <v>0</v>
      </c>
      <c r="N5714" s="3">
        <v>0</v>
      </c>
      <c r="O5714" s="3">
        <v>0</v>
      </c>
      <c r="P5714" s="3">
        <v>0</v>
      </c>
      <c r="Q5714" s="3">
        <v>0</v>
      </c>
      <c r="R5714" s="3">
        <v>927500</v>
      </c>
      <c r="S5714" s="3">
        <f t="shared" si="628"/>
        <v>927500</v>
      </c>
      <c r="T5714" s="3">
        <f t="shared" si="623"/>
        <v>97967939</v>
      </c>
      <c r="U5714" s="3" t="str">
        <f t="shared" si="629"/>
        <v>AGUINALDO</v>
      </c>
      <c r="V5714" s="3">
        <f t="shared" si="624"/>
        <v>927500</v>
      </c>
      <c r="W5714" s="3" t="str">
        <f t="shared" si="625"/>
        <v>BONIFICACION POR GESTION ADMINISTRATIVA</v>
      </c>
      <c r="X5714" s="3">
        <f t="shared" si="626"/>
        <v>0</v>
      </c>
      <c r="Y5714" s="3">
        <f t="shared" si="627"/>
        <v>0</v>
      </c>
    </row>
    <row r="5715" spans="1:25">
      <c r="A5715" s="3"/>
      <c r="B5715" s="3" t="s">
        <v>3378</v>
      </c>
      <c r="C5715" s="3" t="s">
        <v>3379</v>
      </c>
      <c r="D5715" s="3" t="s">
        <v>2694</v>
      </c>
      <c r="E5715" s="3">
        <v>114</v>
      </c>
      <c r="F5715" s="3" t="s">
        <v>3488</v>
      </c>
      <c r="G5715" s="3">
        <v>0</v>
      </c>
      <c r="H5715" s="3">
        <v>0</v>
      </c>
      <c r="I5715" s="3">
        <v>0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0</v>
      </c>
      <c r="P5715" s="3">
        <v>0</v>
      </c>
      <c r="Q5715" s="3">
        <v>0</v>
      </c>
      <c r="R5715" s="3">
        <v>5300000</v>
      </c>
      <c r="S5715" s="3">
        <f t="shared" si="628"/>
        <v>5300000</v>
      </c>
      <c r="T5715" s="3">
        <f t="shared" si="623"/>
        <v>97967939</v>
      </c>
      <c r="U5715" s="3" t="str">
        <f t="shared" si="629"/>
        <v>AGUINALDO</v>
      </c>
      <c r="V5715" s="3">
        <f t="shared" si="624"/>
        <v>5300000</v>
      </c>
      <c r="W5715" s="3" t="str">
        <f t="shared" si="625"/>
        <v>SUELDOS</v>
      </c>
      <c r="X5715" s="3">
        <f t="shared" si="626"/>
        <v>0</v>
      </c>
      <c r="Y5715" s="3">
        <f t="shared" si="627"/>
        <v>0</v>
      </c>
    </row>
    <row r="5716" spans="1:25">
      <c r="A5716" s="3"/>
      <c r="B5716" s="3" t="s">
        <v>3378</v>
      </c>
      <c r="C5716" s="3" t="s">
        <v>3379</v>
      </c>
      <c r="D5716" s="3" t="s">
        <v>2694</v>
      </c>
      <c r="E5716" s="3">
        <v>123</v>
      </c>
      <c r="F5716" s="3" t="s">
        <v>30</v>
      </c>
      <c r="G5716" s="3">
        <v>0</v>
      </c>
      <c r="H5716" s="3">
        <v>0</v>
      </c>
      <c r="I5716" s="3">
        <v>0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0</v>
      </c>
      <c r="P5716" s="3">
        <v>0</v>
      </c>
      <c r="Q5716" s="3">
        <v>0</v>
      </c>
      <c r="R5716" s="3">
        <v>286200</v>
      </c>
      <c r="S5716" s="3">
        <f t="shared" si="628"/>
        <v>286200</v>
      </c>
      <c r="T5716" s="3">
        <f t="shared" si="623"/>
        <v>97967939</v>
      </c>
      <c r="U5716" s="3" t="str">
        <f t="shared" si="629"/>
        <v>AGUINALDO</v>
      </c>
      <c r="V5716" s="3">
        <f t="shared" si="624"/>
        <v>286200</v>
      </c>
      <c r="W5716" s="3" t="str">
        <f t="shared" si="625"/>
        <v>REMUNERACION EXTRAORDINARIA</v>
      </c>
      <c r="X5716" s="3">
        <f t="shared" si="626"/>
        <v>0</v>
      </c>
      <c r="Y5716" s="3">
        <f t="shared" si="627"/>
        <v>0</v>
      </c>
    </row>
    <row r="5717" spans="1:25">
      <c r="A5717" s="3"/>
      <c r="B5717" s="3" t="s">
        <v>3378</v>
      </c>
      <c r="C5717" s="3" t="s">
        <v>3379</v>
      </c>
      <c r="D5717" s="3" t="s">
        <v>2694</v>
      </c>
      <c r="E5717" s="3">
        <v>123</v>
      </c>
      <c r="F5717" s="3" t="s">
        <v>32</v>
      </c>
      <c r="G5717" s="3">
        <v>0</v>
      </c>
      <c r="H5717" s="3">
        <v>0</v>
      </c>
      <c r="I5717" s="3">
        <v>610163</v>
      </c>
      <c r="J5717" s="3">
        <v>517545</v>
      </c>
      <c r="K5717" s="3">
        <v>636000</v>
      </c>
      <c r="L5717" s="3">
        <v>318000</v>
      </c>
      <c r="M5717" s="3">
        <v>622883</v>
      </c>
      <c r="N5717" s="3">
        <v>0</v>
      </c>
      <c r="O5717" s="3">
        <v>219818</v>
      </c>
      <c r="P5717" s="3">
        <v>0</v>
      </c>
      <c r="Q5717" s="3">
        <v>388755</v>
      </c>
      <c r="R5717" s="3">
        <v>121238</v>
      </c>
      <c r="S5717" s="3">
        <f t="shared" si="628"/>
        <v>3434402</v>
      </c>
      <c r="T5717" s="3">
        <f t="shared" si="623"/>
        <v>97967939</v>
      </c>
      <c r="U5717" s="3" t="str">
        <f t="shared" si="629"/>
        <v>REMUNERAC</v>
      </c>
      <c r="V5717" s="3">
        <f t="shared" si="624"/>
        <v>0</v>
      </c>
      <c r="W5717" s="3" t="str">
        <f t="shared" si="625"/>
        <v>REMUNERACION EXTRAORDINARIA</v>
      </c>
      <c r="X5717" s="3">
        <f t="shared" si="626"/>
        <v>3434402</v>
      </c>
      <c r="Y5717" s="3">
        <f t="shared" si="627"/>
        <v>286200</v>
      </c>
    </row>
    <row r="5718" spans="1:25">
      <c r="A5718" s="3"/>
      <c r="B5718" s="3" t="s">
        <v>3378</v>
      </c>
      <c r="C5718" s="3" t="s">
        <v>3379</v>
      </c>
      <c r="D5718" s="3" t="s">
        <v>2694</v>
      </c>
      <c r="E5718" s="3">
        <v>131</v>
      </c>
      <c r="F5718" s="3" t="s">
        <v>24</v>
      </c>
      <c r="G5718" s="3">
        <v>0</v>
      </c>
      <c r="H5718" s="3">
        <v>1500000</v>
      </c>
      <c r="I5718" s="3">
        <v>0</v>
      </c>
      <c r="J5718" s="3">
        <v>0</v>
      </c>
      <c r="K5718" s="3">
        <v>0</v>
      </c>
      <c r="L5718" s="3">
        <v>0</v>
      </c>
      <c r="M5718" s="3">
        <v>0</v>
      </c>
      <c r="N5718" s="3">
        <v>0</v>
      </c>
      <c r="O5718" s="3">
        <v>0</v>
      </c>
      <c r="P5718" s="3">
        <v>0</v>
      </c>
      <c r="Q5718" s="3">
        <v>0</v>
      </c>
      <c r="R5718" s="3">
        <v>0</v>
      </c>
      <c r="S5718" s="3">
        <f t="shared" si="628"/>
        <v>1500000</v>
      </c>
      <c r="T5718" s="3">
        <f t="shared" si="623"/>
        <v>97967939</v>
      </c>
      <c r="U5718" s="3" t="str">
        <f t="shared" si="629"/>
        <v xml:space="preserve">SUBSIDIO </v>
      </c>
      <c r="V5718" s="3">
        <f t="shared" si="624"/>
        <v>0</v>
      </c>
      <c r="W5718" s="3" t="str">
        <f t="shared" si="625"/>
        <v>SUBSIDIO FAMILIAR - ESCOLARIDAD</v>
      </c>
      <c r="X5718" s="3">
        <f t="shared" si="626"/>
        <v>1500000</v>
      </c>
      <c r="Y5718" s="3">
        <f t="shared" si="627"/>
        <v>0</v>
      </c>
    </row>
    <row r="5719" spans="1:25">
      <c r="A5719" s="3"/>
      <c r="B5719" s="3" t="s">
        <v>3378</v>
      </c>
      <c r="C5719" s="3" t="s">
        <v>3379</v>
      </c>
      <c r="D5719" s="3" t="s">
        <v>2694</v>
      </c>
      <c r="E5719" s="3">
        <v>133</v>
      </c>
      <c r="F5719" s="3" t="s">
        <v>31</v>
      </c>
      <c r="G5719" s="3">
        <v>0</v>
      </c>
      <c r="H5719" s="3">
        <v>0</v>
      </c>
      <c r="I5719" s="3">
        <v>0</v>
      </c>
      <c r="J5719" s="3">
        <v>0</v>
      </c>
      <c r="K5719" s="3">
        <v>1590000</v>
      </c>
      <c r="L5719" s="3">
        <v>1590000</v>
      </c>
      <c r="M5719" s="3">
        <v>1590000</v>
      </c>
      <c r="N5719" s="3">
        <v>0</v>
      </c>
      <c r="O5719" s="3">
        <v>1590000</v>
      </c>
      <c r="P5719" s="3">
        <v>1590000</v>
      </c>
      <c r="Q5719" s="3">
        <v>1590000</v>
      </c>
      <c r="R5719" s="3">
        <v>1590000</v>
      </c>
      <c r="S5719" s="3">
        <f t="shared" si="628"/>
        <v>11130000</v>
      </c>
      <c r="T5719" s="3">
        <f t="shared" si="623"/>
        <v>97967939</v>
      </c>
      <c r="U5719" s="3" t="str">
        <f t="shared" si="629"/>
        <v>BONIFICAC</v>
      </c>
      <c r="V5719" s="3">
        <f t="shared" si="624"/>
        <v>0</v>
      </c>
      <c r="W5719" s="3" t="str">
        <f t="shared" si="625"/>
        <v>BONIFICACIÓN POR GESTION ADMINISTRATIVA</v>
      </c>
      <c r="X5719" s="3">
        <f t="shared" si="626"/>
        <v>11130000</v>
      </c>
      <c r="Y5719" s="3">
        <f t="shared" si="627"/>
        <v>0</v>
      </c>
    </row>
    <row r="5720" spans="1:25">
      <c r="A5720" s="3"/>
      <c r="B5720" s="3" t="s">
        <v>3378</v>
      </c>
      <c r="C5720" s="3" t="s">
        <v>3379</v>
      </c>
      <c r="D5720" s="3" t="s">
        <v>2694</v>
      </c>
      <c r="E5720" s="3">
        <v>232</v>
      </c>
      <c r="F5720" s="3" t="s">
        <v>33</v>
      </c>
      <c r="G5720" s="3">
        <v>0</v>
      </c>
      <c r="H5720" s="3">
        <v>0</v>
      </c>
      <c r="I5720" s="3">
        <v>176102</v>
      </c>
      <c r="J5720" s="3">
        <v>3138848</v>
      </c>
      <c r="K5720" s="3">
        <v>0</v>
      </c>
      <c r="L5720" s="3">
        <v>5532219</v>
      </c>
      <c r="M5720" s="3">
        <v>0</v>
      </c>
      <c r="N5720" s="3">
        <v>0</v>
      </c>
      <c r="O5720" s="3">
        <v>2942668</v>
      </c>
      <c r="P5720" s="3">
        <v>0</v>
      </c>
      <c r="Q5720" s="3">
        <v>0</v>
      </c>
      <c r="R5720" s="3">
        <v>0</v>
      </c>
      <c r="S5720" s="3">
        <f t="shared" si="628"/>
        <v>11789837</v>
      </c>
      <c r="T5720" s="3">
        <f t="shared" si="623"/>
        <v>97967939</v>
      </c>
      <c r="U5720" s="3" t="str">
        <f t="shared" si="629"/>
        <v>VIATICO</v>
      </c>
      <c r="V5720" s="3">
        <f t="shared" si="624"/>
        <v>0</v>
      </c>
      <c r="W5720" s="3" t="str">
        <f t="shared" si="625"/>
        <v>VIATICO</v>
      </c>
      <c r="X5720" s="3">
        <f t="shared" si="626"/>
        <v>11789837</v>
      </c>
      <c r="Y5720" s="3">
        <f t="shared" si="627"/>
        <v>0</v>
      </c>
    </row>
    <row r="5721" spans="1:25">
      <c r="A5721" s="3"/>
      <c r="B5721" s="3" t="s">
        <v>3380</v>
      </c>
      <c r="C5721" s="3" t="s">
        <v>3381</v>
      </c>
      <c r="D5721" s="3" t="s">
        <v>2694</v>
      </c>
      <c r="E5721" s="3">
        <v>111</v>
      </c>
      <c r="F5721" s="3" t="s">
        <v>21</v>
      </c>
      <c r="G5721" s="3">
        <v>3200000</v>
      </c>
      <c r="H5721" s="3">
        <v>3200000</v>
      </c>
      <c r="I5721" s="3">
        <v>3200000</v>
      </c>
      <c r="J5721" s="3">
        <v>3200000</v>
      </c>
      <c r="K5721" s="3">
        <v>3200000</v>
      </c>
      <c r="L5721" s="3">
        <v>3200000</v>
      </c>
      <c r="M5721" s="3">
        <v>3200000</v>
      </c>
      <c r="N5721" s="3">
        <v>3200000</v>
      </c>
      <c r="O5721" s="3">
        <v>3200000</v>
      </c>
      <c r="P5721" s="3">
        <v>3200000</v>
      </c>
      <c r="Q5721" s="3">
        <v>3200000</v>
      </c>
      <c r="R5721" s="3">
        <v>3200000</v>
      </c>
      <c r="S5721" s="3">
        <f t="shared" si="628"/>
        <v>38400000</v>
      </c>
      <c r="T5721" s="3">
        <f t="shared" si="623"/>
        <v>88636730</v>
      </c>
      <c r="U5721" s="3" t="str">
        <f t="shared" si="629"/>
        <v>SUELDOS</v>
      </c>
      <c r="V5721" s="3">
        <f t="shared" si="624"/>
        <v>0</v>
      </c>
      <c r="W5721" s="3" t="str">
        <f t="shared" si="625"/>
        <v>SUELDOS</v>
      </c>
      <c r="X5721" s="3">
        <f t="shared" si="626"/>
        <v>38400000</v>
      </c>
      <c r="Y5721" s="3">
        <f t="shared" si="627"/>
        <v>3200000</v>
      </c>
    </row>
    <row r="5722" spans="1:25">
      <c r="A5722" s="3"/>
      <c r="B5722" s="3" t="s">
        <v>3380</v>
      </c>
      <c r="C5722" s="3" t="s">
        <v>3381</v>
      </c>
      <c r="D5722" s="3" t="s">
        <v>2694</v>
      </c>
      <c r="E5722" s="3">
        <v>114</v>
      </c>
      <c r="F5722" s="3" t="s">
        <v>2727</v>
      </c>
      <c r="G5722" s="3">
        <v>0</v>
      </c>
      <c r="H5722" s="3">
        <v>0</v>
      </c>
      <c r="I5722" s="3">
        <v>0</v>
      </c>
      <c r="J5722" s="3">
        <v>0</v>
      </c>
      <c r="K5722" s="3">
        <v>0</v>
      </c>
      <c r="L5722" s="3">
        <v>0</v>
      </c>
      <c r="M5722" s="3">
        <v>0</v>
      </c>
      <c r="N5722" s="3">
        <v>0</v>
      </c>
      <c r="O5722" s="3">
        <v>0</v>
      </c>
      <c r="P5722" s="3">
        <v>0</v>
      </c>
      <c r="Q5722" s="3">
        <v>0</v>
      </c>
      <c r="R5722" s="3">
        <v>1240000</v>
      </c>
      <c r="S5722" s="3">
        <f t="shared" si="628"/>
        <v>1240000</v>
      </c>
      <c r="T5722" s="3">
        <f t="shared" si="623"/>
        <v>88636730</v>
      </c>
      <c r="U5722" s="3" t="str">
        <f t="shared" si="629"/>
        <v>AGUINALDO</v>
      </c>
      <c r="V5722" s="3">
        <f t="shared" si="624"/>
        <v>1240000</v>
      </c>
      <c r="W5722" s="3" t="str">
        <f t="shared" si="625"/>
        <v>BONIFICACION POR CARGO</v>
      </c>
      <c r="X5722" s="3">
        <f t="shared" si="626"/>
        <v>0</v>
      </c>
      <c r="Y5722" s="3">
        <f t="shared" si="627"/>
        <v>0</v>
      </c>
    </row>
    <row r="5723" spans="1:25">
      <c r="A5723" s="3"/>
      <c r="B5723" s="3" t="s">
        <v>3380</v>
      </c>
      <c r="C5723" s="3" t="s">
        <v>3381</v>
      </c>
      <c r="D5723" s="3" t="s">
        <v>2694</v>
      </c>
      <c r="E5723" s="3">
        <v>114</v>
      </c>
      <c r="F5723" s="3" t="s">
        <v>2853</v>
      </c>
      <c r="G5723" s="3">
        <v>0</v>
      </c>
      <c r="H5723" s="3">
        <v>0</v>
      </c>
      <c r="I5723" s="3">
        <v>0</v>
      </c>
      <c r="J5723" s="3">
        <v>0</v>
      </c>
      <c r="K5723" s="3">
        <v>0</v>
      </c>
      <c r="L5723" s="3">
        <v>0</v>
      </c>
      <c r="M5723" s="3">
        <v>0</v>
      </c>
      <c r="N5723" s="3">
        <v>0</v>
      </c>
      <c r="O5723" s="3">
        <v>0</v>
      </c>
      <c r="P5723" s="3">
        <v>0</v>
      </c>
      <c r="Q5723" s="3">
        <v>0</v>
      </c>
      <c r="R5723" s="3">
        <v>1325000</v>
      </c>
      <c r="S5723" s="3">
        <f t="shared" si="628"/>
        <v>1325000</v>
      </c>
      <c r="T5723" s="3">
        <f t="shared" si="623"/>
        <v>88636730</v>
      </c>
      <c r="U5723" s="3" t="str">
        <f t="shared" si="629"/>
        <v>AGUINALDO</v>
      </c>
      <c r="V5723" s="3">
        <f t="shared" si="624"/>
        <v>1325000</v>
      </c>
      <c r="W5723" s="3" t="str">
        <f t="shared" si="625"/>
        <v>OTROS GASTOS DEL PERSONAL O.G. 199</v>
      </c>
      <c r="X5723" s="3">
        <f t="shared" si="626"/>
        <v>0</v>
      </c>
      <c r="Y5723" s="3">
        <f t="shared" si="627"/>
        <v>0</v>
      </c>
    </row>
    <row r="5724" spans="1:25">
      <c r="A5724" s="3"/>
      <c r="B5724" s="3" t="s">
        <v>3380</v>
      </c>
      <c r="C5724" s="3" t="s">
        <v>3381</v>
      </c>
      <c r="D5724" s="3" t="s">
        <v>2694</v>
      </c>
      <c r="E5724" s="3">
        <v>114</v>
      </c>
      <c r="F5724" s="3" t="s">
        <v>3488</v>
      </c>
      <c r="G5724" s="3">
        <v>0</v>
      </c>
      <c r="H5724" s="3">
        <v>0</v>
      </c>
      <c r="I5724" s="3">
        <v>0</v>
      </c>
      <c r="J5724" s="3">
        <v>0</v>
      </c>
      <c r="K5724" s="3">
        <v>0</v>
      </c>
      <c r="L5724" s="3">
        <v>0</v>
      </c>
      <c r="M5724" s="3">
        <v>0</v>
      </c>
      <c r="N5724" s="3">
        <v>0</v>
      </c>
      <c r="O5724" s="3">
        <v>0</v>
      </c>
      <c r="P5724" s="3">
        <v>0</v>
      </c>
      <c r="Q5724" s="3">
        <v>0</v>
      </c>
      <c r="R5724" s="3">
        <v>3200000</v>
      </c>
      <c r="S5724" s="3">
        <f t="shared" si="628"/>
        <v>3200000</v>
      </c>
      <c r="T5724" s="3">
        <f t="shared" si="623"/>
        <v>88636730</v>
      </c>
      <c r="U5724" s="3" t="str">
        <f t="shared" si="629"/>
        <v>AGUINALDO</v>
      </c>
      <c r="V5724" s="3">
        <f t="shared" si="624"/>
        <v>3200000</v>
      </c>
      <c r="W5724" s="3" t="str">
        <f t="shared" si="625"/>
        <v>SUELDOS</v>
      </c>
      <c r="X5724" s="3">
        <f t="shared" si="626"/>
        <v>0</v>
      </c>
      <c r="Y5724" s="3">
        <f t="shared" si="627"/>
        <v>0</v>
      </c>
    </row>
    <row r="5725" spans="1:25">
      <c r="A5725" s="3"/>
      <c r="B5725" s="3" t="s">
        <v>3380</v>
      </c>
      <c r="C5725" s="3" t="s">
        <v>3381</v>
      </c>
      <c r="D5725" s="3" t="s">
        <v>2694</v>
      </c>
      <c r="E5725" s="3">
        <v>123</v>
      </c>
      <c r="F5725" s="3" t="s">
        <v>30</v>
      </c>
      <c r="G5725" s="3">
        <v>0</v>
      </c>
      <c r="H5725" s="3">
        <v>0</v>
      </c>
      <c r="I5725" s="3">
        <v>0</v>
      </c>
      <c r="J5725" s="3">
        <v>0</v>
      </c>
      <c r="K5725" s="3">
        <v>0</v>
      </c>
      <c r="L5725" s="3">
        <v>0</v>
      </c>
      <c r="M5725" s="3">
        <v>0</v>
      </c>
      <c r="N5725" s="3">
        <v>0</v>
      </c>
      <c r="O5725" s="3">
        <v>0</v>
      </c>
      <c r="P5725" s="3">
        <v>0</v>
      </c>
      <c r="Q5725" s="3">
        <v>0</v>
      </c>
      <c r="R5725" s="3">
        <v>224440</v>
      </c>
      <c r="S5725" s="3">
        <f t="shared" si="628"/>
        <v>224440</v>
      </c>
      <c r="T5725" s="3">
        <f t="shared" si="623"/>
        <v>88636730</v>
      </c>
      <c r="U5725" s="3" t="str">
        <f t="shared" si="629"/>
        <v>AGUINALDO</v>
      </c>
      <c r="V5725" s="3">
        <f t="shared" si="624"/>
        <v>224440</v>
      </c>
      <c r="W5725" s="3" t="str">
        <f t="shared" si="625"/>
        <v>REMUNERACION EXTRAORDINARIA</v>
      </c>
      <c r="X5725" s="3">
        <f t="shared" si="626"/>
        <v>0</v>
      </c>
      <c r="Y5725" s="3">
        <f t="shared" si="627"/>
        <v>0</v>
      </c>
    </row>
    <row r="5726" spans="1:25">
      <c r="A5726" s="3"/>
      <c r="B5726" s="3" t="s">
        <v>3380</v>
      </c>
      <c r="C5726" s="3" t="s">
        <v>3381</v>
      </c>
      <c r="D5726" s="3" t="s">
        <v>2694</v>
      </c>
      <c r="E5726" s="3">
        <v>123</v>
      </c>
      <c r="F5726" s="3" t="s">
        <v>32</v>
      </c>
      <c r="G5726" s="3">
        <v>0</v>
      </c>
      <c r="H5726" s="3">
        <v>0</v>
      </c>
      <c r="I5726" s="3">
        <v>288000</v>
      </c>
      <c r="J5726" s="3">
        <v>361920</v>
      </c>
      <c r="K5726" s="3">
        <v>384000</v>
      </c>
      <c r="L5726" s="3">
        <v>301920</v>
      </c>
      <c r="M5726" s="3">
        <v>384000</v>
      </c>
      <c r="N5726" s="3">
        <v>0</v>
      </c>
      <c r="O5726" s="3">
        <v>204720</v>
      </c>
      <c r="P5726" s="3">
        <v>0</v>
      </c>
      <c r="Q5726" s="3">
        <v>252000</v>
      </c>
      <c r="R5726" s="3">
        <v>516720</v>
      </c>
      <c r="S5726" s="3">
        <f t="shared" si="628"/>
        <v>2693280</v>
      </c>
      <c r="T5726" s="3">
        <f t="shared" si="623"/>
        <v>88636730</v>
      </c>
      <c r="U5726" s="3" t="str">
        <f t="shared" si="629"/>
        <v>REMUNERAC</v>
      </c>
      <c r="V5726" s="3">
        <f t="shared" si="624"/>
        <v>0</v>
      </c>
      <c r="W5726" s="3" t="str">
        <f t="shared" si="625"/>
        <v>REMUNERACION EXTRAORDINARIA</v>
      </c>
      <c r="X5726" s="3">
        <f t="shared" si="626"/>
        <v>2693280</v>
      </c>
      <c r="Y5726" s="3">
        <f t="shared" si="627"/>
        <v>224440</v>
      </c>
    </row>
    <row r="5727" spans="1:25">
      <c r="A5727" s="3"/>
      <c r="B5727" s="3" t="s">
        <v>3380</v>
      </c>
      <c r="C5727" s="3" t="s">
        <v>3381</v>
      </c>
      <c r="D5727" s="3" t="s">
        <v>2694</v>
      </c>
      <c r="E5727" s="3">
        <v>133</v>
      </c>
      <c r="F5727" s="3" t="s">
        <v>2731</v>
      </c>
      <c r="G5727" s="3">
        <v>960000</v>
      </c>
      <c r="H5727" s="3">
        <v>960000</v>
      </c>
      <c r="I5727" s="3">
        <v>960000</v>
      </c>
      <c r="J5727" s="3">
        <v>960000</v>
      </c>
      <c r="K5727" s="3">
        <v>960000</v>
      </c>
      <c r="L5727" s="3">
        <v>960000</v>
      </c>
      <c r="M5727" s="3">
        <v>0</v>
      </c>
      <c r="N5727" s="3">
        <v>640000</v>
      </c>
      <c r="O5727" s="3">
        <v>2280000</v>
      </c>
      <c r="P5727" s="3">
        <v>2280000</v>
      </c>
      <c r="Q5727" s="3">
        <v>2280000</v>
      </c>
      <c r="R5727" s="3">
        <v>2280000</v>
      </c>
      <c r="S5727" s="3">
        <f t="shared" si="628"/>
        <v>15520000</v>
      </c>
      <c r="T5727" s="3">
        <f t="shared" si="623"/>
        <v>88636730</v>
      </c>
      <c r="U5727" s="3" t="str">
        <f t="shared" si="629"/>
        <v>BONIFICAC</v>
      </c>
      <c r="V5727" s="3">
        <f t="shared" si="624"/>
        <v>0</v>
      </c>
      <c r="W5727" s="3" t="str">
        <f t="shared" si="625"/>
        <v>BONIFICACION POR CARGO</v>
      </c>
      <c r="X5727" s="3">
        <f t="shared" si="626"/>
        <v>15520000</v>
      </c>
      <c r="Y5727" s="3">
        <f t="shared" si="627"/>
        <v>1240000</v>
      </c>
    </row>
    <row r="5728" spans="1:25">
      <c r="A5728" s="3"/>
      <c r="B5728" s="3" t="s">
        <v>3380</v>
      </c>
      <c r="C5728" s="3" t="s">
        <v>3381</v>
      </c>
      <c r="D5728" s="3" t="s">
        <v>2694</v>
      </c>
      <c r="E5728" s="3">
        <v>199</v>
      </c>
      <c r="F5728" s="3" t="s">
        <v>1527</v>
      </c>
      <c r="G5728" s="3">
        <v>0</v>
      </c>
      <c r="H5728" s="3">
        <v>0</v>
      </c>
      <c r="I5728" s="3">
        <v>0</v>
      </c>
      <c r="J5728" s="3">
        <v>0</v>
      </c>
      <c r="K5728" s="3">
        <v>4400000</v>
      </c>
      <c r="L5728" s="3">
        <v>0</v>
      </c>
      <c r="M5728" s="3">
        <v>0</v>
      </c>
      <c r="N5728" s="3">
        <v>0</v>
      </c>
      <c r="O5728" s="3">
        <v>4400000</v>
      </c>
      <c r="P5728" s="3">
        <v>4400000</v>
      </c>
      <c r="Q5728" s="3">
        <v>2700000</v>
      </c>
      <c r="R5728" s="3">
        <v>8800000</v>
      </c>
      <c r="S5728" s="3">
        <f t="shared" si="628"/>
        <v>24700000</v>
      </c>
      <c r="T5728" s="3">
        <f t="shared" si="623"/>
        <v>88636730</v>
      </c>
      <c r="U5728" s="3" t="str">
        <f t="shared" si="629"/>
        <v>OTROS GAS</v>
      </c>
      <c r="V5728" s="3">
        <f t="shared" si="624"/>
        <v>0</v>
      </c>
      <c r="W5728" s="3" t="str">
        <f t="shared" si="625"/>
        <v>OTROS GASTOS DEL PERSONAL O.G. 199</v>
      </c>
      <c r="X5728" s="3">
        <f t="shared" si="626"/>
        <v>24700000</v>
      </c>
      <c r="Y5728" s="3">
        <f t="shared" si="627"/>
        <v>1325000</v>
      </c>
    </row>
    <row r="5729" spans="1:25">
      <c r="A5729" s="3"/>
      <c r="B5729" s="3" t="s">
        <v>3380</v>
      </c>
      <c r="C5729" s="3" t="s">
        <v>3381</v>
      </c>
      <c r="D5729" s="3" t="s">
        <v>2694</v>
      </c>
      <c r="E5729" s="3">
        <v>232</v>
      </c>
      <c r="F5729" s="3" t="s">
        <v>33</v>
      </c>
      <c r="G5729" s="3">
        <v>0</v>
      </c>
      <c r="H5729" s="3">
        <v>0</v>
      </c>
      <c r="I5729" s="3">
        <v>0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3">
        <v>0</v>
      </c>
      <c r="Q5729" s="3">
        <v>0</v>
      </c>
      <c r="R5729" s="3">
        <v>1334010</v>
      </c>
      <c r="S5729" s="3">
        <f t="shared" si="628"/>
        <v>1334010</v>
      </c>
      <c r="T5729" s="3">
        <f t="shared" si="623"/>
        <v>88636730</v>
      </c>
      <c r="U5729" s="3" t="str">
        <f t="shared" si="629"/>
        <v>VIATICO</v>
      </c>
      <c r="V5729" s="3">
        <f t="shared" si="624"/>
        <v>0</v>
      </c>
      <c r="W5729" s="3" t="str">
        <f t="shared" si="625"/>
        <v>VIATICO</v>
      </c>
      <c r="X5729" s="3">
        <f t="shared" si="626"/>
        <v>1334010</v>
      </c>
      <c r="Y5729" s="3">
        <f t="shared" si="627"/>
        <v>0</v>
      </c>
    </row>
    <row r="5730" spans="1:25">
      <c r="A5730" s="3"/>
      <c r="B5730" s="3" t="s">
        <v>3382</v>
      </c>
      <c r="C5730" s="3" t="s">
        <v>3383</v>
      </c>
      <c r="D5730" s="3" t="s">
        <v>2694</v>
      </c>
      <c r="E5730" s="3">
        <v>111</v>
      </c>
      <c r="F5730" s="3" t="s">
        <v>21</v>
      </c>
      <c r="G5730" s="3">
        <v>2550307</v>
      </c>
      <c r="H5730" s="3">
        <v>2550307</v>
      </c>
      <c r="I5730" s="3">
        <v>2550307</v>
      </c>
      <c r="J5730" s="3">
        <v>2550307</v>
      </c>
      <c r="K5730" s="3">
        <v>2550307</v>
      </c>
      <c r="L5730" s="3">
        <v>2550307</v>
      </c>
      <c r="M5730" s="3">
        <v>2550307</v>
      </c>
      <c r="N5730" s="3">
        <v>2550307</v>
      </c>
      <c r="O5730" s="3">
        <v>2550307</v>
      </c>
      <c r="P5730" s="3">
        <v>2550307</v>
      </c>
      <c r="Q5730" s="3">
        <v>2550307</v>
      </c>
      <c r="R5730" s="3">
        <v>2550307</v>
      </c>
      <c r="S5730" s="3">
        <f t="shared" si="628"/>
        <v>30603684</v>
      </c>
      <c r="T5730" s="3">
        <f t="shared" si="623"/>
        <v>39304298</v>
      </c>
      <c r="U5730" s="3" t="str">
        <f t="shared" si="629"/>
        <v>SUELDOS</v>
      </c>
      <c r="V5730" s="3">
        <f t="shared" si="624"/>
        <v>0</v>
      </c>
      <c r="W5730" s="3" t="str">
        <f t="shared" si="625"/>
        <v>SUELDOS</v>
      </c>
      <c r="X5730" s="3">
        <f t="shared" si="626"/>
        <v>30603684</v>
      </c>
      <c r="Y5730" s="3">
        <f t="shared" si="627"/>
        <v>2550307</v>
      </c>
    </row>
    <row r="5731" spans="1:25">
      <c r="A5731" s="3"/>
      <c r="B5731" s="3" t="s">
        <v>3382</v>
      </c>
      <c r="C5731" s="3" t="s">
        <v>3383</v>
      </c>
      <c r="D5731" s="3" t="s">
        <v>2694</v>
      </c>
      <c r="E5731" s="3">
        <v>114</v>
      </c>
      <c r="F5731" s="3" t="s">
        <v>3488</v>
      </c>
      <c r="G5731" s="3">
        <v>0</v>
      </c>
      <c r="H5731" s="3">
        <v>0</v>
      </c>
      <c r="I5731" s="3">
        <v>0</v>
      </c>
      <c r="J5731" s="3">
        <v>0</v>
      </c>
      <c r="K5731" s="3">
        <v>0</v>
      </c>
      <c r="L5731" s="3">
        <v>0</v>
      </c>
      <c r="M5731" s="3">
        <v>0</v>
      </c>
      <c r="N5731" s="3">
        <v>0</v>
      </c>
      <c r="O5731" s="3">
        <v>0</v>
      </c>
      <c r="P5731" s="3">
        <v>0</v>
      </c>
      <c r="Q5731" s="3">
        <v>0</v>
      </c>
      <c r="R5731" s="3">
        <v>2550307</v>
      </c>
      <c r="S5731" s="3">
        <f t="shared" si="628"/>
        <v>2550307</v>
      </c>
      <c r="T5731" s="3">
        <f t="shared" si="623"/>
        <v>39304298</v>
      </c>
      <c r="U5731" s="3" t="str">
        <f t="shared" si="629"/>
        <v>AGUINALDO</v>
      </c>
      <c r="V5731" s="3">
        <f t="shared" si="624"/>
        <v>2550307</v>
      </c>
      <c r="W5731" s="3" t="str">
        <f t="shared" si="625"/>
        <v>SUELDOS</v>
      </c>
      <c r="X5731" s="3">
        <f t="shared" si="626"/>
        <v>0</v>
      </c>
      <c r="Y5731" s="3">
        <f t="shared" si="627"/>
        <v>0</v>
      </c>
    </row>
    <row r="5732" spans="1:25">
      <c r="A5732" s="3"/>
      <c r="B5732" s="3" t="s">
        <v>3382</v>
      </c>
      <c r="C5732" s="3" t="s">
        <v>3383</v>
      </c>
      <c r="D5732" s="3" t="s">
        <v>2694</v>
      </c>
      <c r="E5732" s="3">
        <v>131</v>
      </c>
      <c r="F5732" s="3" t="s">
        <v>24</v>
      </c>
      <c r="G5732" s="3">
        <v>0</v>
      </c>
      <c r="H5732" s="3">
        <v>2550307</v>
      </c>
      <c r="I5732" s="3">
        <v>0</v>
      </c>
      <c r="J5732" s="3">
        <v>0</v>
      </c>
      <c r="K5732" s="3">
        <v>0</v>
      </c>
      <c r="L5732" s="3">
        <v>0</v>
      </c>
      <c r="M5732" s="3">
        <v>0</v>
      </c>
      <c r="N5732" s="3">
        <v>0</v>
      </c>
      <c r="O5732" s="3">
        <v>0</v>
      </c>
      <c r="P5732" s="3">
        <v>0</v>
      </c>
      <c r="Q5732" s="3">
        <v>0</v>
      </c>
      <c r="R5732" s="3">
        <v>0</v>
      </c>
      <c r="S5732" s="3">
        <f t="shared" si="628"/>
        <v>2550307</v>
      </c>
      <c r="T5732" s="3">
        <f t="shared" si="623"/>
        <v>39304298</v>
      </c>
      <c r="U5732" s="3" t="str">
        <f t="shared" si="629"/>
        <v xml:space="preserve">SUBSIDIO </v>
      </c>
      <c r="V5732" s="3">
        <f t="shared" si="624"/>
        <v>0</v>
      </c>
      <c r="W5732" s="3" t="str">
        <f t="shared" si="625"/>
        <v>SUBSIDIO FAMILIAR - ESCOLARIDAD</v>
      </c>
      <c r="X5732" s="3">
        <f t="shared" si="626"/>
        <v>2550307</v>
      </c>
      <c r="Y5732" s="3">
        <f t="shared" si="627"/>
        <v>0</v>
      </c>
    </row>
    <row r="5733" spans="1:25">
      <c r="A5733" s="3"/>
      <c r="B5733" s="3" t="s">
        <v>3382</v>
      </c>
      <c r="C5733" s="3" t="s">
        <v>3383</v>
      </c>
      <c r="D5733" s="3" t="s">
        <v>2694</v>
      </c>
      <c r="E5733" s="3">
        <v>191</v>
      </c>
      <c r="F5733" s="3" t="s">
        <v>2722</v>
      </c>
      <c r="G5733" s="3">
        <v>300000</v>
      </c>
      <c r="H5733" s="3">
        <v>300000</v>
      </c>
      <c r="I5733" s="3">
        <v>300000</v>
      </c>
      <c r="J5733" s="3">
        <v>300000</v>
      </c>
      <c r="K5733" s="3">
        <v>300000</v>
      </c>
      <c r="L5733" s="3">
        <v>300000</v>
      </c>
      <c r="M5733" s="3">
        <v>300000</v>
      </c>
      <c r="N5733" s="3">
        <v>300000</v>
      </c>
      <c r="O5733" s="3">
        <v>300000</v>
      </c>
      <c r="P5733" s="3">
        <v>300000</v>
      </c>
      <c r="Q5733" s="3">
        <v>300000</v>
      </c>
      <c r="R5733" s="3">
        <v>300000</v>
      </c>
      <c r="S5733" s="3">
        <f t="shared" si="628"/>
        <v>3600000</v>
      </c>
      <c r="T5733" s="3">
        <f t="shared" si="623"/>
        <v>39304298</v>
      </c>
      <c r="U5733" s="3" t="str">
        <f t="shared" si="629"/>
        <v xml:space="preserve">SUBSIDIO </v>
      </c>
      <c r="V5733" s="3">
        <f t="shared" si="624"/>
        <v>0</v>
      </c>
      <c r="W5733" s="3" t="str">
        <f t="shared" si="625"/>
        <v>SUBSIDIO PARA LA SALUD</v>
      </c>
      <c r="X5733" s="3">
        <f t="shared" si="626"/>
        <v>3600000</v>
      </c>
      <c r="Y5733" s="3">
        <f t="shared" si="627"/>
        <v>0</v>
      </c>
    </row>
    <row r="5734" spans="1:25">
      <c r="A5734" s="3"/>
      <c r="B5734" s="3" t="s">
        <v>3384</v>
      </c>
      <c r="C5734" s="3" t="s">
        <v>3385</v>
      </c>
      <c r="D5734" s="3" t="s">
        <v>2694</v>
      </c>
      <c r="E5734" s="3">
        <v>111</v>
      </c>
      <c r="F5734" s="3" t="s">
        <v>21</v>
      </c>
      <c r="G5734" s="3">
        <v>4000000</v>
      </c>
      <c r="H5734" s="3">
        <v>4000000</v>
      </c>
      <c r="I5734" s="3">
        <v>4000000</v>
      </c>
      <c r="J5734" s="3">
        <v>4000000</v>
      </c>
      <c r="K5734" s="3">
        <v>4000000</v>
      </c>
      <c r="L5734" s="3">
        <v>4000000</v>
      </c>
      <c r="M5734" s="3">
        <v>4000000</v>
      </c>
      <c r="N5734" s="3">
        <v>4000000</v>
      </c>
      <c r="O5734" s="3">
        <v>4000000</v>
      </c>
      <c r="P5734" s="3">
        <v>4000000</v>
      </c>
      <c r="Q5734" s="3">
        <v>4000000</v>
      </c>
      <c r="R5734" s="3">
        <v>4000000</v>
      </c>
      <c r="S5734" s="3">
        <f t="shared" si="628"/>
        <v>48000000</v>
      </c>
      <c r="T5734" s="3">
        <f t="shared" si="623"/>
        <v>110627580</v>
      </c>
      <c r="U5734" s="3" t="str">
        <f t="shared" si="629"/>
        <v>SUELDOS</v>
      </c>
      <c r="V5734" s="3">
        <f t="shared" si="624"/>
        <v>0</v>
      </c>
      <c r="W5734" s="3" t="str">
        <f t="shared" si="625"/>
        <v>SUELDOS</v>
      </c>
      <c r="X5734" s="3">
        <f t="shared" si="626"/>
        <v>48000000</v>
      </c>
      <c r="Y5734" s="3">
        <f t="shared" si="627"/>
        <v>4000000</v>
      </c>
    </row>
    <row r="5735" spans="1:25">
      <c r="A5735" s="3"/>
      <c r="B5735" s="3" t="s">
        <v>3384</v>
      </c>
      <c r="C5735" s="3" t="s">
        <v>3385</v>
      </c>
      <c r="D5735" s="3" t="s">
        <v>2694</v>
      </c>
      <c r="E5735" s="3">
        <v>114</v>
      </c>
      <c r="F5735" s="3" t="s">
        <v>2727</v>
      </c>
      <c r="G5735" s="3">
        <v>0</v>
      </c>
      <c r="H5735" s="3">
        <v>0</v>
      </c>
      <c r="I5735" s="3">
        <v>0</v>
      </c>
      <c r="J5735" s="3">
        <v>0</v>
      </c>
      <c r="K5735" s="3">
        <v>0</v>
      </c>
      <c r="L5735" s="3">
        <v>0</v>
      </c>
      <c r="M5735" s="3">
        <v>0</v>
      </c>
      <c r="N5735" s="3">
        <v>0</v>
      </c>
      <c r="O5735" s="3">
        <v>0</v>
      </c>
      <c r="P5735" s="3">
        <v>0</v>
      </c>
      <c r="Q5735" s="3">
        <v>0</v>
      </c>
      <c r="R5735" s="3">
        <v>1800000</v>
      </c>
      <c r="S5735" s="3">
        <f t="shared" si="628"/>
        <v>1800000</v>
      </c>
      <c r="T5735" s="3">
        <f t="shared" si="623"/>
        <v>110627580</v>
      </c>
      <c r="U5735" s="3" t="str">
        <f t="shared" si="629"/>
        <v>AGUINALDO</v>
      </c>
      <c r="V5735" s="3">
        <f t="shared" si="624"/>
        <v>1800000</v>
      </c>
      <c r="W5735" s="3" t="str">
        <f t="shared" si="625"/>
        <v>BONIFICACION POR CARGO</v>
      </c>
      <c r="X5735" s="3">
        <f t="shared" si="626"/>
        <v>0</v>
      </c>
      <c r="Y5735" s="3">
        <f t="shared" si="627"/>
        <v>0</v>
      </c>
    </row>
    <row r="5736" spans="1:25">
      <c r="A5736" s="3"/>
      <c r="B5736" s="3" t="s">
        <v>3384</v>
      </c>
      <c r="C5736" s="3" t="s">
        <v>3385</v>
      </c>
      <c r="D5736" s="3" t="s">
        <v>2694</v>
      </c>
      <c r="E5736" s="3">
        <v>114</v>
      </c>
      <c r="F5736" s="3" t="s">
        <v>2853</v>
      </c>
      <c r="G5736" s="3">
        <v>0</v>
      </c>
      <c r="H5736" s="3">
        <v>0</v>
      </c>
      <c r="I5736" s="3">
        <v>0</v>
      </c>
      <c r="J5736" s="3">
        <v>0</v>
      </c>
      <c r="K5736" s="3">
        <v>0</v>
      </c>
      <c r="L5736" s="3">
        <v>0</v>
      </c>
      <c r="M5736" s="3">
        <v>0</v>
      </c>
      <c r="N5736" s="3">
        <v>0</v>
      </c>
      <c r="O5736" s="3">
        <v>0</v>
      </c>
      <c r="P5736" s="3">
        <v>0</v>
      </c>
      <c r="Q5736" s="3">
        <v>0</v>
      </c>
      <c r="R5736" s="3">
        <v>1991666</v>
      </c>
      <c r="S5736" s="3">
        <f t="shared" si="628"/>
        <v>1991666</v>
      </c>
      <c r="T5736" s="3">
        <f t="shared" si="623"/>
        <v>110627580</v>
      </c>
      <c r="U5736" s="3" t="str">
        <f t="shared" si="629"/>
        <v>AGUINALDO</v>
      </c>
      <c r="V5736" s="3">
        <f t="shared" si="624"/>
        <v>1991666</v>
      </c>
      <c r="W5736" s="3" t="str">
        <f t="shared" si="625"/>
        <v>OTROS GASTOS DEL PERSONAL O.G. 199</v>
      </c>
      <c r="X5736" s="3">
        <f t="shared" si="626"/>
        <v>0</v>
      </c>
      <c r="Y5736" s="3">
        <f t="shared" si="627"/>
        <v>0</v>
      </c>
    </row>
    <row r="5737" spans="1:25">
      <c r="A5737" s="3"/>
      <c r="B5737" s="3" t="s">
        <v>3384</v>
      </c>
      <c r="C5737" s="3" t="s">
        <v>3385</v>
      </c>
      <c r="D5737" s="3" t="s">
        <v>2694</v>
      </c>
      <c r="E5737" s="3">
        <v>114</v>
      </c>
      <c r="F5737" s="3" t="s">
        <v>3488</v>
      </c>
      <c r="G5737" s="3">
        <v>0</v>
      </c>
      <c r="H5737" s="3">
        <v>0</v>
      </c>
      <c r="I5737" s="3">
        <v>0</v>
      </c>
      <c r="J5737" s="3">
        <v>0</v>
      </c>
      <c r="K5737" s="3">
        <v>0</v>
      </c>
      <c r="L5737" s="3">
        <v>0</v>
      </c>
      <c r="M5737" s="3">
        <v>0</v>
      </c>
      <c r="N5737" s="3">
        <v>0</v>
      </c>
      <c r="O5737" s="3">
        <v>0</v>
      </c>
      <c r="P5737" s="3">
        <v>0</v>
      </c>
      <c r="Q5737" s="3">
        <v>0</v>
      </c>
      <c r="R5737" s="3">
        <v>4000000</v>
      </c>
      <c r="S5737" s="3">
        <f t="shared" si="628"/>
        <v>4000000</v>
      </c>
      <c r="T5737" s="3">
        <f t="shared" si="623"/>
        <v>110627580</v>
      </c>
      <c r="U5737" s="3" t="str">
        <f t="shared" si="629"/>
        <v>AGUINALDO</v>
      </c>
      <c r="V5737" s="3">
        <f t="shared" si="624"/>
        <v>4000000</v>
      </c>
      <c r="W5737" s="3" t="str">
        <f t="shared" si="625"/>
        <v>SUELDOS</v>
      </c>
      <c r="X5737" s="3">
        <f t="shared" si="626"/>
        <v>0</v>
      </c>
      <c r="Y5737" s="3">
        <f t="shared" si="627"/>
        <v>0</v>
      </c>
    </row>
    <row r="5738" spans="1:25">
      <c r="A5738" s="3"/>
      <c r="B5738" s="3" t="s">
        <v>3384</v>
      </c>
      <c r="C5738" s="3" t="s">
        <v>3385</v>
      </c>
      <c r="D5738" s="3" t="s">
        <v>2694</v>
      </c>
      <c r="E5738" s="3">
        <v>123</v>
      </c>
      <c r="F5738" s="3" t="s">
        <v>30</v>
      </c>
      <c r="G5738" s="3">
        <v>0</v>
      </c>
      <c r="H5738" s="3">
        <v>0</v>
      </c>
      <c r="I5738" s="3">
        <v>0</v>
      </c>
      <c r="J5738" s="3">
        <v>0</v>
      </c>
      <c r="K5738" s="3">
        <v>0</v>
      </c>
      <c r="L5738" s="3">
        <v>0</v>
      </c>
      <c r="M5738" s="3">
        <v>0</v>
      </c>
      <c r="N5738" s="3">
        <v>0</v>
      </c>
      <c r="O5738" s="3">
        <v>0</v>
      </c>
      <c r="P5738" s="3">
        <v>0</v>
      </c>
      <c r="Q5738" s="3">
        <v>0</v>
      </c>
      <c r="R5738" s="3">
        <v>346400</v>
      </c>
      <c r="S5738" s="3">
        <f t="shared" si="628"/>
        <v>346400</v>
      </c>
      <c r="T5738" s="3">
        <f t="shared" si="623"/>
        <v>110627580</v>
      </c>
      <c r="U5738" s="3" t="str">
        <f t="shared" si="629"/>
        <v>AGUINALDO</v>
      </c>
      <c r="V5738" s="3">
        <f t="shared" si="624"/>
        <v>346400</v>
      </c>
      <c r="W5738" s="3" t="str">
        <f t="shared" si="625"/>
        <v>REMUNERACION EXTRAORDINARIA</v>
      </c>
      <c r="X5738" s="3">
        <f t="shared" si="626"/>
        <v>0</v>
      </c>
      <c r="Y5738" s="3">
        <f t="shared" si="627"/>
        <v>0</v>
      </c>
    </row>
    <row r="5739" spans="1:25">
      <c r="A5739" s="3"/>
      <c r="B5739" s="3" t="s">
        <v>3384</v>
      </c>
      <c r="C5739" s="3" t="s">
        <v>3385</v>
      </c>
      <c r="D5739" s="3" t="s">
        <v>2694</v>
      </c>
      <c r="E5739" s="3">
        <v>123</v>
      </c>
      <c r="F5739" s="3" t="s">
        <v>32</v>
      </c>
      <c r="G5739" s="3">
        <v>0</v>
      </c>
      <c r="H5739" s="3">
        <v>0</v>
      </c>
      <c r="I5739" s="3">
        <v>420000</v>
      </c>
      <c r="J5739" s="3">
        <v>468000</v>
      </c>
      <c r="K5739" s="3">
        <v>449400</v>
      </c>
      <c r="L5739" s="3">
        <v>480000</v>
      </c>
      <c r="M5739" s="3">
        <v>459900</v>
      </c>
      <c r="N5739" s="3">
        <v>0</v>
      </c>
      <c r="O5739" s="3">
        <v>335100</v>
      </c>
      <c r="P5739" s="3">
        <v>480000</v>
      </c>
      <c r="Q5739" s="3">
        <v>480000</v>
      </c>
      <c r="R5739" s="3">
        <v>584400</v>
      </c>
      <c r="S5739" s="3">
        <f t="shared" si="628"/>
        <v>4156800</v>
      </c>
      <c r="T5739" s="3">
        <f t="shared" si="623"/>
        <v>110627580</v>
      </c>
      <c r="U5739" s="3" t="str">
        <f t="shared" si="629"/>
        <v>REMUNERAC</v>
      </c>
      <c r="V5739" s="3">
        <f t="shared" si="624"/>
        <v>0</v>
      </c>
      <c r="W5739" s="3" t="str">
        <f t="shared" si="625"/>
        <v>REMUNERACION EXTRAORDINARIA</v>
      </c>
      <c r="X5739" s="3">
        <f t="shared" si="626"/>
        <v>4156800</v>
      </c>
      <c r="Y5739" s="3">
        <f t="shared" si="627"/>
        <v>346400</v>
      </c>
    </row>
    <row r="5740" spans="1:25">
      <c r="A5740" s="3"/>
      <c r="B5740" s="3" t="s">
        <v>3384</v>
      </c>
      <c r="C5740" s="3" t="s">
        <v>3385</v>
      </c>
      <c r="D5740" s="3" t="s">
        <v>2694</v>
      </c>
      <c r="E5740" s="3">
        <v>133</v>
      </c>
      <c r="F5740" s="3" t="s">
        <v>2731</v>
      </c>
      <c r="G5740" s="3">
        <v>1200000</v>
      </c>
      <c r="H5740" s="3">
        <v>1200000</v>
      </c>
      <c r="I5740" s="3">
        <v>1200000</v>
      </c>
      <c r="J5740" s="3">
        <v>1200000</v>
      </c>
      <c r="K5740" s="3">
        <v>2280000</v>
      </c>
      <c r="L5740" s="3">
        <v>2280000</v>
      </c>
      <c r="M5740" s="3">
        <v>2280000</v>
      </c>
      <c r="N5740" s="3">
        <v>840000</v>
      </c>
      <c r="O5740" s="3">
        <v>2280000</v>
      </c>
      <c r="P5740" s="3">
        <v>2280000</v>
      </c>
      <c r="Q5740" s="3">
        <v>2280000</v>
      </c>
      <c r="R5740" s="3">
        <v>2280000</v>
      </c>
      <c r="S5740" s="3">
        <f t="shared" si="628"/>
        <v>21600000</v>
      </c>
      <c r="T5740" s="3">
        <f t="shared" si="623"/>
        <v>110627580</v>
      </c>
      <c r="U5740" s="3" t="str">
        <f t="shared" si="629"/>
        <v>BONIFICAC</v>
      </c>
      <c r="V5740" s="3">
        <f t="shared" si="624"/>
        <v>0</v>
      </c>
      <c r="W5740" s="3" t="str">
        <f t="shared" si="625"/>
        <v>BONIFICACION POR CARGO</v>
      </c>
      <c r="X5740" s="3">
        <f t="shared" si="626"/>
        <v>21600000</v>
      </c>
      <c r="Y5740" s="3">
        <f t="shared" si="627"/>
        <v>1800000</v>
      </c>
    </row>
    <row r="5741" spans="1:25">
      <c r="A5741" s="3"/>
      <c r="B5741" s="3" t="s">
        <v>3384</v>
      </c>
      <c r="C5741" s="3" t="s">
        <v>3385</v>
      </c>
      <c r="D5741" s="3" t="s">
        <v>2694</v>
      </c>
      <c r="E5741" s="3">
        <v>199</v>
      </c>
      <c r="F5741" s="3" t="s">
        <v>1527</v>
      </c>
      <c r="G5741" s="3">
        <v>0</v>
      </c>
      <c r="H5741" s="3">
        <v>0</v>
      </c>
      <c r="I5741" s="3">
        <v>0</v>
      </c>
      <c r="J5741" s="3">
        <v>0</v>
      </c>
      <c r="K5741" s="3">
        <v>3600000</v>
      </c>
      <c r="L5741" s="3">
        <v>3600000</v>
      </c>
      <c r="M5741" s="3">
        <v>3600000</v>
      </c>
      <c r="N5741" s="3">
        <v>0</v>
      </c>
      <c r="O5741" s="3">
        <v>3600000</v>
      </c>
      <c r="P5741" s="3">
        <v>3600000</v>
      </c>
      <c r="Q5741" s="3">
        <v>2300000</v>
      </c>
      <c r="R5741" s="3">
        <v>7200000</v>
      </c>
      <c r="S5741" s="3">
        <f t="shared" si="628"/>
        <v>27500000</v>
      </c>
      <c r="T5741" s="3">
        <f t="shared" si="623"/>
        <v>110627580</v>
      </c>
      <c r="U5741" s="3" t="str">
        <f t="shared" si="629"/>
        <v>OTROS GAS</v>
      </c>
      <c r="V5741" s="3">
        <f t="shared" si="624"/>
        <v>0</v>
      </c>
      <c r="W5741" s="3" t="str">
        <f t="shared" si="625"/>
        <v>OTROS GASTOS DEL PERSONAL O.G. 199</v>
      </c>
      <c r="X5741" s="3">
        <f t="shared" si="626"/>
        <v>27500000</v>
      </c>
      <c r="Y5741" s="3">
        <f t="shared" si="627"/>
        <v>1991666</v>
      </c>
    </row>
    <row r="5742" spans="1:25">
      <c r="A5742" s="3"/>
      <c r="B5742" s="3" t="s">
        <v>3384</v>
      </c>
      <c r="C5742" s="3" t="s">
        <v>3385</v>
      </c>
      <c r="D5742" s="3" t="s">
        <v>2694</v>
      </c>
      <c r="E5742" s="3">
        <v>232</v>
      </c>
      <c r="F5742" s="3" t="s">
        <v>33</v>
      </c>
      <c r="G5742" s="3">
        <v>0</v>
      </c>
      <c r="H5742" s="3">
        <v>0</v>
      </c>
      <c r="I5742" s="3">
        <v>1232714</v>
      </c>
      <c r="J5742" s="3">
        <v>0</v>
      </c>
      <c r="K5742" s="3">
        <v>0</v>
      </c>
      <c r="L5742" s="3">
        <v>0</v>
      </c>
      <c r="M5742" s="3">
        <v>0</v>
      </c>
      <c r="N5742" s="3">
        <v>0</v>
      </c>
      <c r="O5742" s="3">
        <v>0</v>
      </c>
      <c r="P5742" s="3">
        <v>0</v>
      </c>
      <c r="Q5742" s="3">
        <v>0</v>
      </c>
      <c r="R5742" s="3">
        <v>0</v>
      </c>
      <c r="S5742" s="3">
        <f t="shared" si="628"/>
        <v>1232714</v>
      </c>
      <c r="T5742" s="3">
        <f t="shared" si="623"/>
        <v>110627580</v>
      </c>
      <c r="U5742" s="3" t="str">
        <f t="shared" si="629"/>
        <v>VIATICO</v>
      </c>
      <c r="V5742" s="3">
        <f t="shared" si="624"/>
        <v>0</v>
      </c>
      <c r="W5742" s="3" t="str">
        <f t="shared" si="625"/>
        <v>VIATICO</v>
      </c>
      <c r="X5742" s="3">
        <f t="shared" si="626"/>
        <v>1232714</v>
      </c>
      <c r="Y5742" s="3">
        <f t="shared" si="627"/>
        <v>0</v>
      </c>
    </row>
    <row r="5743" spans="1:25">
      <c r="A5743" s="3"/>
      <c r="B5743" s="3" t="s">
        <v>3386</v>
      </c>
      <c r="C5743" s="3" t="s">
        <v>3387</v>
      </c>
      <c r="D5743" s="3" t="s">
        <v>2694</v>
      </c>
      <c r="E5743" s="3">
        <v>111</v>
      </c>
      <c r="F5743" s="3" t="s">
        <v>21</v>
      </c>
      <c r="G5743" s="3">
        <v>5300000</v>
      </c>
      <c r="H5743" s="3">
        <v>5300000</v>
      </c>
      <c r="I5743" s="3">
        <v>5300000</v>
      </c>
      <c r="J5743" s="3">
        <v>5300000</v>
      </c>
      <c r="K5743" s="3">
        <v>5300000</v>
      </c>
      <c r="L5743" s="3">
        <v>5300000</v>
      </c>
      <c r="M5743" s="3">
        <v>5300000</v>
      </c>
      <c r="N5743" s="3">
        <v>5300000</v>
      </c>
      <c r="O5743" s="3">
        <v>5300000</v>
      </c>
      <c r="P5743" s="3">
        <v>5300000</v>
      </c>
      <c r="Q5743" s="3">
        <v>5300000</v>
      </c>
      <c r="R5743" s="3">
        <v>5300000</v>
      </c>
      <c r="S5743" s="3">
        <f t="shared" si="628"/>
        <v>63600000</v>
      </c>
      <c r="T5743" s="3">
        <f t="shared" si="623"/>
        <v>89459895</v>
      </c>
      <c r="U5743" s="3" t="str">
        <f t="shared" si="629"/>
        <v>SUELDOS</v>
      </c>
      <c r="V5743" s="3">
        <f t="shared" si="624"/>
        <v>0</v>
      </c>
      <c r="W5743" s="3" t="str">
        <f t="shared" si="625"/>
        <v>SUELDOS</v>
      </c>
      <c r="X5743" s="3">
        <f t="shared" si="626"/>
        <v>63600000</v>
      </c>
      <c r="Y5743" s="3">
        <f t="shared" si="627"/>
        <v>5300000</v>
      </c>
    </row>
    <row r="5744" spans="1:25">
      <c r="A5744" s="3"/>
      <c r="B5744" s="3" t="s">
        <v>3386</v>
      </c>
      <c r="C5744" s="3" t="s">
        <v>3387</v>
      </c>
      <c r="D5744" s="3" t="s">
        <v>2694</v>
      </c>
      <c r="E5744" s="3">
        <v>114</v>
      </c>
      <c r="F5744" s="3" t="s">
        <v>2727</v>
      </c>
      <c r="G5744" s="3">
        <v>0</v>
      </c>
      <c r="H5744" s="3">
        <v>0</v>
      </c>
      <c r="I5744" s="3">
        <v>0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 s="3">
        <v>0</v>
      </c>
      <c r="P5744" s="3">
        <v>0</v>
      </c>
      <c r="Q5744" s="3">
        <v>0</v>
      </c>
      <c r="R5744" s="3">
        <v>1457500</v>
      </c>
      <c r="S5744" s="3">
        <f t="shared" si="628"/>
        <v>1457500</v>
      </c>
      <c r="T5744" s="3">
        <f t="shared" si="623"/>
        <v>89459895</v>
      </c>
      <c r="U5744" s="3" t="str">
        <f t="shared" si="629"/>
        <v>AGUINALDO</v>
      </c>
      <c r="V5744" s="3">
        <f t="shared" si="624"/>
        <v>1457500</v>
      </c>
      <c r="W5744" s="3" t="str">
        <f t="shared" si="625"/>
        <v>BONIFICACION POR CARGO</v>
      </c>
      <c r="X5744" s="3">
        <f t="shared" si="626"/>
        <v>0</v>
      </c>
      <c r="Y5744" s="3">
        <f t="shared" si="627"/>
        <v>0</v>
      </c>
    </row>
    <row r="5745" spans="1:25">
      <c r="A5745" s="3"/>
      <c r="B5745" s="3" t="s">
        <v>3386</v>
      </c>
      <c r="C5745" s="3" t="s">
        <v>3387</v>
      </c>
      <c r="D5745" s="3" t="s">
        <v>2694</v>
      </c>
      <c r="E5745" s="3">
        <v>114</v>
      </c>
      <c r="F5745" s="3" t="s">
        <v>3488</v>
      </c>
      <c r="G5745" s="3">
        <v>0</v>
      </c>
      <c r="H5745" s="3">
        <v>0</v>
      </c>
      <c r="I5745" s="3">
        <v>0</v>
      </c>
      <c r="J5745" s="3">
        <v>0</v>
      </c>
      <c r="K5745" s="3">
        <v>0</v>
      </c>
      <c r="L5745" s="3">
        <v>0</v>
      </c>
      <c r="M5745" s="3">
        <v>0</v>
      </c>
      <c r="N5745" s="3">
        <v>0</v>
      </c>
      <c r="O5745" s="3">
        <v>0</v>
      </c>
      <c r="P5745" s="3">
        <v>0</v>
      </c>
      <c r="Q5745" s="3">
        <v>0</v>
      </c>
      <c r="R5745" s="3">
        <v>5300000</v>
      </c>
      <c r="S5745" s="3">
        <f t="shared" si="628"/>
        <v>5300000</v>
      </c>
      <c r="T5745" s="3">
        <f t="shared" si="623"/>
        <v>89459895</v>
      </c>
      <c r="U5745" s="3" t="str">
        <f t="shared" si="629"/>
        <v>AGUINALDO</v>
      </c>
      <c r="V5745" s="3">
        <f t="shared" si="624"/>
        <v>5300000</v>
      </c>
      <c r="W5745" s="3" t="str">
        <f t="shared" si="625"/>
        <v>SUELDOS</v>
      </c>
      <c r="X5745" s="3">
        <f t="shared" si="626"/>
        <v>0</v>
      </c>
      <c r="Y5745" s="3">
        <f t="shared" si="627"/>
        <v>0</v>
      </c>
    </row>
    <row r="5746" spans="1:25">
      <c r="A5746" s="3"/>
      <c r="B5746" s="3" t="s">
        <v>3386</v>
      </c>
      <c r="C5746" s="3" t="s">
        <v>3387</v>
      </c>
      <c r="D5746" s="3" t="s">
        <v>2694</v>
      </c>
      <c r="E5746" s="3">
        <v>123</v>
      </c>
      <c r="F5746" s="3" t="s">
        <v>30</v>
      </c>
      <c r="G5746" s="3">
        <v>0</v>
      </c>
      <c r="H5746" s="3">
        <v>0</v>
      </c>
      <c r="I5746" s="3">
        <v>0</v>
      </c>
      <c r="J5746" s="3">
        <v>0</v>
      </c>
      <c r="K5746" s="3">
        <v>0</v>
      </c>
      <c r="L5746" s="3">
        <v>0</v>
      </c>
      <c r="M5746" s="3">
        <v>0</v>
      </c>
      <c r="N5746" s="3">
        <v>0</v>
      </c>
      <c r="O5746" s="3">
        <v>0</v>
      </c>
      <c r="P5746" s="3">
        <v>0</v>
      </c>
      <c r="Q5746" s="3">
        <v>0</v>
      </c>
      <c r="R5746" s="3">
        <v>8646</v>
      </c>
      <c r="S5746" s="3">
        <f t="shared" si="628"/>
        <v>8646</v>
      </c>
      <c r="T5746" s="3">
        <f t="shared" si="623"/>
        <v>89459895</v>
      </c>
      <c r="U5746" s="3" t="str">
        <f t="shared" si="629"/>
        <v>AGUINALDO</v>
      </c>
      <c r="V5746" s="3">
        <f t="shared" si="624"/>
        <v>8646</v>
      </c>
      <c r="W5746" s="3" t="str">
        <f t="shared" si="625"/>
        <v>REMUNERACION EXTRAORDINARIA</v>
      </c>
      <c r="X5746" s="3">
        <f t="shared" si="626"/>
        <v>0</v>
      </c>
      <c r="Y5746" s="3">
        <f t="shared" si="627"/>
        <v>0</v>
      </c>
    </row>
    <row r="5747" spans="1:25">
      <c r="A5747" s="3"/>
      <c r="B5747" s="3" t="s">
        <v>3386</v>
      </c>
      <c r="C5747" s="3" t="s">
        <v>3387</v>
      </c>
      <c r="D5747" s="3" t="s">
        <v>2694</v>
      </c>
      <c r="E5747" s="3">
        <v>123</v>
      </c>
      <c r="F5747" s="3" t="s">
        <v>32</v>
      </c>
      <c r="G5747" s="3">
        <v>0</v>
      </c>
      <c r="H5747" s="3">
        <v>0</v>
      </c>
      <c r="I5747" s="3">
        <v>0</v>
      </c>
      <c r="J5747" s="3">
        <v>0</v>
      </c>
      <c r="K5747" s="3">
        <v>0</v>
      </c>
      <c r="L5747" s="3">
        <v>21068</v>
      </c>
      <c r="M5747" s="3">
        <v>21863</v>
      </c>
      <c r="N5747" s="3">
        <v>0</v>
      </c>
      <c r="O5747" s="3">
        <v>0</v>
      </c>
      <c r="P5747" s="3">
        <v>60818</v>
      </c>
      <c r="Q5747" s="3">
        <v>0</v>
      </c>
      <c r="R5747" s="3">
        <v>0</v>
      </c>
      <c r="S5747" s="3">
        <f t="shared" si="628"/>
        <v>103749</v>
      </c>
      <c r="T5747" s="3">
        <f t="shared" si="623"/>
        <v>89459895</v>
      </c>
      <c r="U5747" s="3" t="str">
        <f t="shared" si="629"/>
        <v>REMUNERAC</v>
      </c>
      <c r="V5747" s="3">
        <f t="shared" si="624"/>
        <v>0</v>
      </c>
      <c r="W5747" s="3" t="str">
        <f t="shared" si="625"/>
        <v>REMUNERACION EXTRAORDINARIA</v>
      </c>
      <c r="X5747" s="3">
        <f t="shared" si="626"/>
        <v>103749</v>
      </c>
      <c r="Y5747" s="3">
        <f t="shared" si="627"/>
        <v>8646</v>
      </c>
    </row>
    <row r="5748" spans="1:25">
      <c r="A5748" s="3"/>
      <c r="B5748" s="3" t="s">
        <v>3386</v>
      </c>
      <c r="C5748" s="3" t="s">
        <v>3387</v>
      </c>
      <c r="D5748" s="3" t="s">
        <v>2694</v>
      </c>
      <c r="E5748" s="3">
        <v>131</v>
      </c>
      <c r="F5748" s="3" t="s">
        <v>24</v>
      </c>
      <c r="G5748" s="3">
        <v>0</v>
      </c>
      <c r="H5748" s="3">
        <v>1500000</v>
      </c>
      <c r="I5748" s="3">
        <v>0</v>
      </c>
      <c r="J5748" s="3">
        <v>0</v>
      </c>
      <c r="K5748" s="3">
        <v>0</v>
      </c>
      <c r="L5748" s="3">
        <v>0</v>
      </c>
      <c r="M5748" s="3">
        <v>0</v>
      </c>
      <c r="N5748" s="3">
        <v>0</v>
      </c>
      <c r="O5748" s="3">
        <v>0</v>
      </c>
      <c r="P5748" s="3">
        <v>0</v>
      </c>
      <c r="Q5748" s="3">
        <v>0</v>
      </c>
      <c r="R5748" s="3">
        <v>0</v>
      </c>
      <c r="S5748" s="3">
        <f t="shared" si="628"/>
        <v>1500000</v>
      </c>
      <c r="T5748" s="3">
        <f t="shared" si="623"/>
        <v>89459895</v>
      </c>
      <c r="U5748" s="3" t="str">
        <f t="shared" si="629"/>
        <v xml:space="preserve">SUBSIDIO </v>
      </c>
      <c r="V5748" s="3">
        <f t="shared" si="624"/>
        <v>0</v>
      </c>
      <c r="W5748" s="3" t="str">
        <f t="shared" si="625"/>
        <v>SUBSIDIO FAMILIAR - ESCOLARIDAD</v>
      </c>
      <c r="X5748" s="3">
        <f t="shared" si="626"/>
        <v>1500000</v>
      </c>
      <c r="Y5748" s="3">
        <f t="shared" si="627"/>
        <v>0</v>
      </c>
    </row>
    <row r="5749" spans="1:25">
      <c r="A5749" s="3"/>
      <c r="B5749" s="3" t="s">
        <v>3386</v>
      </c>
      <c r="C5749" s="3" t="s">
        <v>3387</v>
      </c>
      <c r="D5749" s="3" t="s">
        <v>2694</v>
      </c>
      <c r="E5749" s="3">
        <v>133</v>
      </c>
      <c r="F5749" s="3" t="s">
        <v>2731</v>
      </c>
      <c r="G5749" s="3">
        <v>1590000</v>
      </c>
      <c r="H5749" s="3">
        <v>1590000</v>
      </c>
      <c r="I5749" s="3">
        <v>1590000</v>
      </c>
      <c r="J5749" s="3">
        <v>1590000</v>
      </c>
      <c r="K5749" s="3">
        <v>1590000</v>
      </c>
      <c r="L5749" s="3">
        <v>1590000</v>
      </c>
      <c r="M5749" s="3">
        <v>1590000</v>
      </c>
      <c r="N5749" s="3">
        <v>0</v>
      </c>
      <c r="O5749" s="3">
        <v>1590000</v>
      </c>
      <c r="P5749" s="3">
        <v>1590000</v>
      </c>
      <c r="Q5749" s="3">
        <v>1590000</v>
      </c>
      <c r="R5749" s="3">
        <v>1590000</v>
      </c>
      <c r="S5749" s="3">
        <f t="shared" si="628"/>
        <v>17490000</v>
      </c>
      <c r="T5749" s="3">
        <f t="shared" si="623"/>
        <v>89459895</v>
      </c>
      <c r="U5749" s="3" t="str">
        <f t="shared" si="629"/>
        <v>BONIFICAC</v>
      </c>
      <c r="V5749" s="3">
        <f t="shared" si="624"/>
        <v>0</v>
      </c>
      <c r="W5749" s="3" t="str">
        <f t="shared" si="625"/>
        <v>BONIFICACION POR CARGO</v>
      </c>
      <c r="X5749" s="3">
        <f t="shared" si="626"/>
        <v>17490000</v>
      </c>
      <c r="Y5749" s="3">
        <f t="shared" si="627"/>
        <v>1457500</v>
      </c>
    </row>
    <row r="5750" spans="1:25">
      <c r="A5750" s="3"/>
      <c r="B5750" s="3" t="s">
        <v>3388</v>
      </c>
      <c r="C5750" s="3" t="s">
        <v>3389</v>
      </c>
      <c r="D5750" s="3" t="s">
        <v>2694</v>
      </c>
      <c r="E5750" s="3">
        <v>111</v>
      </c>
      <c r="F5750" s="3" t="s">
        <v>21</v>
      </c>
      <c r="G5750" s="3">
        <v>3200000</v>
      </c>
      <c r="H5750" s="3">
        <v>3200000</v>
      </c>
      <c r="I5750" s="3">
        <v>3200000</v>
      </c>
      <c r="J5750" s="3">
        <v>3200000</v>
      </c>
      <c r="K5750" s="3">
        <v>3200000</v>
      </c>
      <c r="L5750" s="3">
        <v>3200000</v>
      </c>
      <c r="M5750" s="3">
        <v>3200000</v>
      </c>
      <c r="N5750" s="3">
        <v>3200000</v>
      </c>
      <c r="O5750" s="3">
        <v>3200000</v>
      </c>
      <c r="P5750" s="3">
        <v>3200000</v>
      </c>
      <c r="Q5750" s="3">
        <v>3200000</v>
      </c>
      <c r="R5750" s="3">
        <v>3200000</v>
      </c>
      <c r="S5750" s="3">
        <f t="shared" si="628"/>
        <v>38400000</v>
      </c>
      <c r="T5750" s="3">
        <f t="shared" si="623"/>
        <v>57753720</v>
      </c>
      <c r="U5750" s="3" t="str">
        <f t="shared" si="629"/>
        <v>SUELDOS</v>
      </c>
      <c r="V5750" s="3">
        <f t="shared" si="624"/>
        <v>0</v>
      </c>
      <c r="W5750" s="3" t="str">
        <f t="shared" si="625"/>
        <v>SUELDOS</v>
      </c>
      <c r="X5750" s="3">
        <f t="shared" si="626"/>
        <v>38400000</v>
      </c>
      <c r="Y5750" s="3">
        <f t="shared" si="627"/>
        <v>3200000</v>
      </c>
    </row>
    <row r="5751" spans="1:25">
      <c r="A5751" s="3"/>
      <c r="B5751" s="3" t="s">
        <v>3388</v>
      </c>
      <c r="C5751" s="3" t="s">
        <v>3389</v>
      </c>
      <c r="D5751" s="3" t="s">
        <v>2694</v>
      </c>
      <c r="E5751" s="3">
        <v>114</v>
      </c>
      <c r="F5751" s="3" t="s">
        <v>79</v>
      </c>
      <c r="G5751" s="3">
        <v>0</v>
      </c>
      <c r="H5751" s="3">
        <v>0</v>
      </c>
      <c r="I5751" s="3">
        <v>0</v>
      </c>
      <c r="J5751" s="3">
        <v>0</v>
      </c>
      <c r="K5751" s="3">
        <v>0</v>
      </c>
      <c r="L5751" s="3">
        <v>0</v>
      </c>
      <c r="M5751" s="3">
        <v>0</v>
      </c>
      <c r="N5751" s="3">
        <v>0</v>
      </c>
      <c r="O5751" s="3">
        <v>0</v>
      </c>
      <c r="P5751" s="3">
        <v>0</v>
      </c>
      <c r="Q5751" s="3">
        <v>0</v>
      </c>
      <c r="R5751" s="3">
        <v>936000</v>
      </c>
      <c r="S5751" s="3">
        <f t="shared" si="628"/>
        <v>936000</v>
      </c>
      <c r="T5751" s="3">
        <f t="shared" si="623"/>
        <v>57753720</v>
      </c>
      <c r="U5751" s="3" t="str">
        <f t="shared" si="629"/>
        <v>AGUINALDO</v>
      </c>
      <c r="V5751" s="3">
        <f t="shared" si="624"/>
        <v>936000</v>
      </c>
      <c r="W5751" s="3" t="str">
        <f t="shared" si="625"/>
        <v>BONIFICACION POR GESTION PRESUPUESTARIA</v>
      </c>
      <c r="X5751" s="3">
        <f t="shared" si="626"/>
        <v>0</v>
      </c>
      <c r="Y5751" s="3">
        <f t="shared" si="627"/>
        <v>0</v>
      </c>
    </row>
    <row r="5752" spans="1:25">
      <c r="A5752" s="3"/>
      <c r="B5752" s="3" t="s">
        <v>3388</v>
      </c>
      <c r="C5752" s="3" t="s">
        <v>3389</v>
      </c>
      <c r="D5752" s="3" t="s">
        <v>2694</v>
      </c>
      <c r="E5752" s="3">
        <v>114</v>
      </c>
      <c r="F5752" s="3" t="s">
        <v>3488</v>
      </c>
      <c r="G5752" s="3">
        <v>0</v>
      </c>
      <c r="H5752" s="3">
        <v>0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 s="3">
        <v>0</v>
      </c>
      <c r="P5752" s="3">
        <v>0</v>
      </c>
      <c r="Q5752" s="3">
        <v>0</v>
      </c>
      <c r="R5752" s="3">
        <v>3200000</v>
      </c>
      <c r="S5752" s="3">
        <f t="shared" si="628"/>
        <v>3200000</v>
      </c>
      <c r="T5752" s="3">
        <f t="shared" si="623"/>
        <v>57753720</v>
      </c>
      <c r="U5752" s="3" t="str">
        <f t="shared" si="629"/>
        <v>AGUINALDO</v>
      </c>
      <c r="V5752" s="3">
        <f t="shared" si="624"/>
        <v>3200000</v>
      </c>
      <c r="W5752" s="3" t="str">
        <f t="shared" si="625"/>
        <v>SUELDOS</v>
      </c>
      <c r="X5752" s="3">
        <f t="shared" si="626"/>
        <v>0</v>
      </c>
      <c r="Y5752" s="3">
        <f t="shared" si="627"/>
        <v>0</v>
      </c>
    </row>
    <row r="5753" spans="1:25">
      <c r="A5753" s="3"/>
      <c r="B5753" s="3" t="s">
        <v>3388</v>
      </c>
      <c r="C5753" s="3" t="s">
        <v>3389</v>
      </c>
      <c r="D5753" s="3" t="s">
        <v>2694</v>
      </c>
      <c r="E5753" s="3">
        <v>123</v>
      </c>
      <c r="F5753" s="3" t="s">
        <v>30</v>
      </c>
      <c r="G5753" s="3">
        <v>0</v>
      </c>
      <c r="H5753" s="3">
        <v>0</v>
      </c>
      <c r="I5753" s="3">
        <v>0</v>
      </c>
      <c r="J5753" s="3">
        <v>0</v>
      </c>
      <c r="K5753" s="3">
        <v>0</v>
      </c>
      <c r="L5753" s="3">
        <v>0</v>
      </c>
      <c r="M5753" s="3">
        <v>0</v>
      </c>
      <c r="N5753" s="3">
        <v>0</v>
      </c>
      <c r="O5753" s="3">
        <v>0</v>
      </c>
      <c r="P5753" s="3">
        <v>0</v>
      </c>
      <c r="Q5753" s="3">
        <v>0</v>
      </c>
      <c r="R5753" s="3">
        <v>259000</v>
      </c>
      <c r="S5753" s="3">
        <f t="shared" si="628"/>
        <v>259000</v>
      </c>
      <c r="T5753" s="3">
        <f t="shared" si="623"/>
        <v>57753720</v>
      </c>
      <c r="U5753" s="3" t="str">
        <f t="shared" si="629"/>
        <v>AGUINALDO</v>
      </c>
      <c r="V5753" s="3">
        <f t="shared" si="624"/>
        <v>259000</v>
      </c>
      <c r="W5753" s="3" t="str">
        <f t="shared" si="625"/>
        <v>REMUNERACION EXTRAORDINARIA</v>
      </c>
      <c r="X5753" s="3">
        <f t="shared" si="626"/>
        <v>0</v>
      </c>
      <c r="Y5753" s="3">
        <f t="shared" si="627"/>
        <v>0</v>
      </c>
    </row>
    <row r="5754" spans="1:25">
      <c r="A5754" s="3"/>
      <c r="B5754" s="3" t="s">
        <v>3388</v>
      </c>
      <c r="C5754" s="3" t="s">
        <v>3389</v>
      </c>
      <c r="D5754" s="3" t="s">
        <v>2694</v>
      </c>
      <c r="E5754" s="3">
        <v>123</v>
      </c>
      <c r="F5754" s="3" t="s">
        <v>32</v>
      </c>
      <c r="G5754" s="3">
        <v>0</v>
      </c>
      <c r="H5754" s="3">
        <v>0</v>
      </c>
      <c r="I5754" s="3">
        <v>144000</v>
      </c>
      <c r="J5754" s="3">
        <v>261600</v>
      </c>
      <c r="K5754" s="3">
        <v>294000</v>
      </c>
      <c r="L5754" s="3">
        <v>256080</v>
      </c>
      <c r="M5754" s="3">
        <v>356400</v>
      </c>
      <c r="N5754" s="3">
        <v>0</v>
      </c>
      <c r="O5754" s="3">
        <v>289680</v>
      </c>
      <c r="P5754" s="3">
        <v>480000</v>
      </c>
      <c r="Q5754" s="3">
        <v>477120</v>
      </c>
      <c r="R5754" s="3">
        <v>879840</v>
      </c>
      <c r="S5754" s="3">
        <f t="shared" si="628"/>
        <v>3438720</v>
      </c>
      <c r="T5754" s="3">
        <f t="shared" si="623"/>
        <v>57753720</v>
      </c>
      <c r="U5754" s="3" t="str">
        <f t="shared" si="629"/>
        <v>REMUNERAC</v>
      </c>
      <c r="V5754" s="3">
        <f t="shared" si="624"/>
        <v>0</v>
      </c>
      <c r="W5754" s="3" t="str">
        <f t="shared" si="625"/>
        <v>REMUNERACION EXTRAORDINARIA</v>
      </c>
      <c r="X5754" s="3">
        <f t="shared" si="626"/>
        <v>3438720</v>
      </c>
      <c r="Y5754" s="3">
        <f t="shared" si="627"/>
        <v>259000</v>
      </c>
    </row>
    <row r="5755" spans="1:25">
      <c r="A5755" s="3"/>
      <c r="B5755" s="3" t="s">
        <v>3388</v>
      </c>
      <c r="C5755" s="3" t="s">
        <v>3389</v>
      </c>
      <c r="D5755" s="3" t="s">
        <v>2694</v>
      </c>
      <c r="E5755" s="3">
        <v>133</v>
      </c>
      <c r="F5755" s="3" t="s">
        <v>78</v>
      </c>
      <c r="G5755" s="3">
        <v>960000</v>
      </c>
      <c r="H5755" s="3">
        <v>960000</v>
      </c>
      <c r="I5755" s="3">
        <v>960000</v>
      </c>
      <c r="J5755" s="3">
        <v>960000</v>
      </c>
      <c r="K5755" s="3">
        <v>960000</v>
      </c>
      <c r="L5755" s="3">
        <v>960000</v>
      </c>
      <c r="M5755" s="3">
        <v>960000</v>
      </c>
      <c r="N5755" s="3">
        <v>960000</v>
      </c>
      <c r="O5755" s="3">
        <v>960000</v>
      </c>
      <c r="P5755" s="3">
        <v>960000</v>
      </c>
      <c r="Q5755" s="3">
        <v>960000</v>
      </c>
      <c r="R5755" s="3">
        <v>960000</v>
      </c>
      <c r="S5755" s="3">
        <f t="shared" si="628"/>
        <v>11520000</v>
      </c>
      <c r="T5755" s="3">
        <f t="shared" si="623"/>
        <v>57753720</v>
      </c>
      <c r="U5755" s="3" t="str">
        <f t="shared" si="629"/>
        <v>BONIFICAC</v>
      </c>
      <c r="V5755" s="3">
        <f t="shared" si="624"/>
        <v>0</v>
      </c>
      <c r="W5755" s="3" t="str">
        <f t="shared" si="625"/>
        <v>BONIFICACION POR GESTION PRESUPUESTARIA</v>
      </c>
      <c r="X5755" s="3">
        <f t="shared" si="626"/>
        <v>11520000</v>
      </c>
      <c r="Y5755" s="3">
        <f t="shared" si="627"/>
        <v>936000</v>
      </c>
    </row>
    <row r="5756" spans="1:25">
      <c r="A5756" s="3"/>
      <c r="B5756" s="3" t="s">
        <v>3390</v>
      </c>
      <c r="C5756" s="3" t="s">
        <v>3391</v>
      </c>
      <c r="D5756" s="3" t="s">
        <v>2694</v>
      </c>
      <c r="E5756" s="3">
        <v>111</v>
      </c>
      <c r="F5756" s="3" t="s">
        <v>21</v>
      </c>
      <c r="G5756" s="3">
        <v>2550307</v>
      </c>
      <c r="H5756" s="3">
        <v>2550307</v>
      </c>
      <c r="I5756" s="3">
        <v>2550307</v>
      </c>
      <c r="J5756" s="3">
        <v>2550307</v>
      </c>
      <c r="K5756" s="3">
        <v>2550307</v>
      </c>
      <c r="L5756" s="3">
        <v>2550307</v>
      </c>
      <c r="M5756" s="3">
        <v>2550307</v>
      </c>
      <c r="N5756" s="3">
        <v>2550307</v>
      </c>
      <c r="O5756" s="3">
        <v>2550307</v>
      </c>
      <c r="P5756" s="3">
        <v>2550307</v>
      </c>
      <c r="Q5756" s="3">
        <v>2550307</v>
      </c>
      <c r="R5756" s="3">
        <v>2550307</v>
      </c>
      <c r="S5756" s="3">
        <f t="shared" si="628"/>
        <v>30603684</v>
      </c>
      <c r="T5756" s="3">
        <f t="shared" si="623"/>
        <v>45333208</v>
      </c>
      <c r="U5756" s="3" t="str">
        <f t="shared" si="629"/>
        <v>SUELDOS</v>
      </c>
      <c r="V5756" s="3">
        <f t="shared" si="624"/>
        <v>0</v>
      </c>
      <c r="W5756" s="3" t="str">
        <f t="shared" si="625"/>
        <v>SUELDOS</v>
      </c>
      <c r="X5756" s="3">
        <f t="shared" si="626"/>
        <v>30603684</v>
      </c>
      <c r="Y5756" s="3">
        <f t="shared" si="627"/>
        <v>2550307</v>
      </c>
    </row>
    <row r="5757" spans="1:25">
      <c r="A5757" s="3"/>
      <c r="B5757" s="3" t="s">
        <v>3390</v>
      </c>
      <c r="C5757" s="3" t="s">
        <v>3391</v>
      </c>
      <c r="D5757" s="3" t="s">
        <v>2694</v>
      </c>
      <c r="E5757" s="3">
        <v>114</v>
      </c>
      <c r="F5757" s="3" t="s">
        <v>3488</v>
      </c>
      <c r="G5757" s="3">
        <v>0</v>
      </c>
      <c r="H5757" s="3">
        <v>0</v>
      </c>
      <c r="I5757" s="3">
        <v>0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 s="3">
        <v>0</v>
      </c>
      <c r="P5757" s="3">
        <v>0</v>
      </c>
      <c r="Q5757" s="3">
        <v>0</v>
      </c>
      <c r="R5757" s="3">
        <v>2550307</v>
      </c>
      <c r="S5757" s="3">
        <f t="shared" si="628"/>
        <v>2550307</v>
      </c>
      <c r="T5757" s="3">
        <f t="shared" si="623"/>
        <v>45333208</v>
      </c>
      <c r="U5757" s="3" t="str">
        <f t="shared" si="629"/>
        <v>AGUINALDO</v>
      </c>
      <c r="V5757" s="3">
        <f t="shared" si="624"/>
        <v>2550307</v>
      </c>
      <c r="W5757" s="3" t="str">
        <f t="shared" si="625"/>
        <v>SUELDOS</v>
      </c>
      <c r="X5757" s="3">
        <f t="shared" si="626"/>
        <v>0</v>
      </c>
      <c r="Y5757" s="3">
        <f t="shared" si="627"/>
        <v>0</v>
      </c>
    </row>
    <row r="5758" spans="1:25">
      <c r="A5758" s="3"/>
      <c r="B5758" s="3" t="s">
        <v>3390</v>
      </c>
      <c r="C5758" s="3" t="s">
        <v>3391</v>
      </c>
      <c r="D5758" s="3" t="s">
        <v>2694</v>
      </c>
      <c r="E5758" s="3">
        <v>123</v>
      </c>
      <c r="F5758" s="3" t="s">
        <v>30</v>
      </c>
      <c r="G5758" s="3">
        <v>0</v>
      </c>
      <c r="H5758" s="3">
        <v>0</v>
      </c>
      <c r="I5758" s="3">
        <v>0</v>
      </c>
      <c r="J5758" s="3">
        <v>0</v>
      </c>
      <c r="K5758" s="3">
        <v>0</v>
      </c>
      <c r="L5758" s="3">
        <v>0</v>
      </c>
      <c r="M5758" s="3">
        <v>0</v>
      </c>
      <c r="N5758" s="3">
        <v>0</v>
      </c>
      <c r="O5758" s="3">
        <v>0</v>
      </c>
      <c r="P5758" s="3">
        <v>0</v>
      </c>
      <c r="Q5758" s="3">
        <v>0</v>
      </c>
      <c r="R5758" s="3">
        <v>18091</v>
      </c>
      <c r="S5758" s="3">
        <f t="shared" si="628"/>
        <v>18091</v>
      </c>
      <c r="T5758" s="3">
        <f t="shared" si="623"/>
        <v>45333208</v>
      </c>
      <c r="U5758" s="3" t="str">
        <f t="shared" si="629"/>
        <v>AGUINALDO</v>
      </c>
      <c r="V5758" s="3">
        <f t="shared" si="624"/>
        <v>18091</v>
      </c>
      <c r="W5758" s="3" t="str">
        <f t="shared" si="625"/>
        <v>REMUNERACION EXTRAORDINARIA</v>
      </c>
      <c r="X5758" s="3">
        <f t="shared" si="626"/>
        <v>0</v>
      </c>
      <c r="Y5758" s="3">
        <f t="shared" si="627"/>
        <v>0</v>
      </c>
    </row>
    <row r="5759" spans="1:25">
      <c r="A5759" s="3"/>
      <c r="B5759" s="3" t="s">
        <v>3390</v>
      </c>
      <c r="C5759" s="3" t="s">
        <v>3391</v>
      </c>
      <c r="D5759" s="3" t="s">
        <v>2694</v>
      </c>
      <c r="E5759" s="3">
        <v>123</v>
      </c>
      <c r="F5759" s="3" t="s">
        <v>32</v>
      </c>
      <c r="G5759" s="3">
        <v>0</v>
      </c>
      <c r="H5759" s="3">
        <v>0</v>
      </c>
      <c r="I5759" s="3">
        <v>217095</v>
      </c>
      <c r="J5759" s="3">
        <v>0</v>
      </c>
      <c r="K5759" s="3">
        <v>0</v>
      </c>
      <c r="L5759" s="3">
        <v>0</v>
      </c>
      <c r="M5759" s="3">
        <v>0</v>
      </c>
      <c r="N5759" s="3">
        <v>0</v>
      </c>
      <c r="O5759" s="3">
        <v>0</v>
      </c>
      <c r="P5759" s="3">
        <v>0</v>
      </c>
      <c r="Q5759" s="3">
        <v>0</v>
      </c>
      <c r="R5759" s="3">
        <v>0</v>
      </c>
      <c r="S5759" s="3">
        <f t="shared" si="628"/>
        <v>217095</v>
      </c>
      <c r="T5759" s="3">
        <f t="shared" si="623"/>
        <v>45333208</v>
      </c>
      <c r="U5759" s="3" t="str">
        <f t="shared" si="629"/>
        <v>REMUNERAC</v>
      </c>
      <c r="V5759" s="3">
        <f t="shared" si="624"/>
        <v>0</v>
      </c>
      <c r="W5759" s="3" t="str">
        <f t="shared" si="625"/>
        <v>REMUNERACION EXTRAORDINARIA</v>
      </c>
      <c r="X5759" s="3">
        <f t="shared" si="626"/>
        <v>217095</v>
      </c>
      <c r="Y5759" s="3">
        <f t="shared" si="627"/>
        <v>18091</v>
      </c>
    </row>
    <row r="5760" spans="1:25">
      <c r="A5760" s="3"/>
      <c r="B5760" s="3" t="s">
        <v>3390</v>
      </c>
      <c r="C5760" s="3" t="s">
        <v>3391</v>
      </c>
      <c r="D5760" s="3" t="s">
        <v>2694</v>
      </c>
      <c r="E5760" s="3">
        <v>232</v>
      </c>
      <c r="F5760" s="3" t="s">
        <v>33</v>
      </c>
      <c r="G5760" s="3">
        <v>0</v>
      </c>
      <c r="H5760" s="3">
        <v>0</v>
      </c>
      <c r="I5760" s="3">
        <v>1232714</v>
      </c>
      <c r="J5760" s="3">
        <v>4315915</v>
      </c>
      <c r="K5760" s="3">
        <v>0</v>
      </c>
      <c r="L5760" s="3">
        <v>2079486</v>
      </c>
      <c r="M5760" s="3">
        <v>0</v>
      </c>
      <c r="N5760" s="3">
        <v>0</v>
      </c>
      <c r="O5760" s="3">
        <v>2550314</v>
      </c>
      <c r="P5760" s="3">
        <v>0</v>
      </c>
      <c r="Q5760" s="3">
        <v>0</v>
      </c>
      <c r="R5760" s="3">
        <v>1765602</v>
      </c>
      <c r="S5760" s="3">
        <f t="shared" si="628"/>
        <v>11944031</v>
      </c>
      <c r="T5760" s="3">
        <f t="shared" si="623"/>
        <v>45333208</v>
      </c>
      <c r="U5760" s="3" t="str">
        <f t="shared" si="629"/>
        <v>VIATICO</v>
      </c>
      <c r="V5760" s="3">
        <f t="shared" si="624"/>
        <v>0</v>
      </c>
      <c r="W5760" s="3" t="str">
        <f t="shared" si="625"/>
        <v>VIATICO</v>
      </c>
      <c r="X5760" s="3">
        <f t="shared" si="626"/>
        <v>11944031</v>
      </c>
      <c r="Y5760" s="3">
        <f t="shared" si="627"/>
        <v>0</v>
      </c>
    </row>
    <row r="5761" spans="1:25">
      <c r="A5761" s="3"/>
      <c r="B5761" s="3" t="s">
        <v>3392</v>
      </c>
      <c r="C5761" s="3" t="s">
        <v>3393</v>
      </c>
      <c r="D5761" s="3" t="s">
        <v>2737</v>
      </c>
      <c r="E5761" s="3">
        <v>111</v>
      </c>
      <c r="F5761" s="3" t="s">
        <v>31</v>
      </c>
      <c r="G5761" s="3">
        <v>0</v>
      </c>
      <c r="H5761" s="3">
        <v>0</v>
      </c>
      <c r="I5761" s="3">
        <v>0</v>
      </c>
      <c r="J5761" s="3">
        <v>0</v>
      </c>
      <c r="K5761" s="3">
        <v>0</v>
      </c>
      <c r="L5761" s="3">
        <v>0</v>
      </c>
      <c r="M5761" s="3">
        <v>0</v>
      </c>
      <c r="N5761" s="3">
        <v>0</v>
      </c>
      <c r="O5761" s="3">
        <v>0</v>
      </c>
      <c r="P5761" s="3">
        <v>420000</v>
      </c>
      <c r="Q5761" s="3">
        <v>0</v>
      </c>
      <c r="R5761" s="3">
        <v>0</v>
      </c>
      <c r="S5761" s="3">
        <f t="shared" si="628"/>
        <v>420000</v>
      </c>
      <c r="T5761" s="3">
        <f t="shared" si="623"/>
        <v>13440905</v>
      </c>
      <c r="U5761" s="3" t="str">
        <f t="shared" si="629"/>
        <v>BONIFICAC</v>
      </c>
      <c r="V5761" s="3">
        <f t="shared" si="624"/>
        <v>0</v>
      </c>
      <c r="W5761" s="3" t="str">
        <f t="shared" si="625"/>
        <v>BONIFICACIÓN POR GESTION ADMINISTRATIVA</v>
      </c>
      <c r="X5761" s="3">
        <f t="shared" si="626"/>
        <v>420000</v>
      </c>
      <c r="Y5761" s="3">
        <f t="shared" si="627"/>
        <v>0</v>
      </c>
    </row>
    <row r="5762" spans="1:25">
      <c r="A5762" s="3"/>
      <c r="B5762" s="3" t="s">
        <v>3392</v>
      </c>
      <c r="C5762" s="3" t="s">
        <v>3393</v>
      </c>
      <c r="D5762" s="3" t="s">
        <v>2737</v>
      </c>
      <c r="E5762" s="3">
        <v>114</v>
      </c>
      <c r="F5762" s="3" t="s">
        <v>29</v>
      </c>
      <c r="G5762" s="3">
        <v>0</v>
      </c>
      <c r="H5762" s="3">
        <v>0</v>
      </c>
      <c r="I5762" s="3">
        <v>0</v>
      </c>
      <c r="J5762" s="3">
        <v>0</v>
      </c>
      <c r="K5762" s="3">
        <v>0</v>
      </c>
      <c r="L5762" s="3">
        <v>0</v>
      </c>
      <c r="M5762" s="3">
        <v>0</v>
      </c>
      <c r="N5762" s="3">
        <v>0</v>
      </c>
      <c r="O5762" s="3">
        <v>0</v>
      </c>
      <c r="P5762" s="3">
        <v>0</v>
      </c>
      <c r="Q5762" s="3">
        <v>0</v>
      </c>
      <c r="R5762" s="3">
        <v>490000</v>
      </c>
      <c r="S5762" s="3">
        <f t="shared" si="628"/>
        <v>490000</v>
      </c>
      <c r="T5762" s="3">
        <f t="shared" si="623"/>
        <v>13440905</v>
      </c>
      <c r="U5762" s="3" t="str">
        <f t="shared" si="629"/>
        <v>AGUINALDO</v>
      </c>
      <c r="V5762" s="3">
        <f t="shared" si="624"/>
        <v>490000</v>
      </c>
      <c r="W5762" s="3" t="str">
        <f t="shared" si="625"/>
        <v>BONIFICACION POR GESTION ADMINISTRATIVA</v>
      </c>
      <c r="X5762" s="3">
        <f t="shared" si="626"/>
        <v>0</v>
      </c>
      <c r="Y5762" s="3">
        <f t="shared" si="627"/>
        <v>0</v>
      </c>
    </row>
    <row r="5763" spans="1:25">
      <c r="A5763" s="3"/>
      <c r="B5763" s="3" t="s">
        <v>3392</v>
      </c>
      <c r="C5763" s="3" t="s">
        <v>3393</v>
      </c>
      <c r="D5763" s="3" t="s">
        <v>2737</v>
      </c>
      <c r="E5763" s="3">
        <v>123</v>
      </c>
      <c r="F5763" s="3" t="s">
        <v>30</v>
      </c>
      <c r="G5763" s="3">
        <v>0</v>
      </c>
      <c r="H5763" s="3">
        <v>0</v>
      </c>
      <c r="I5763" s="3">
        <v>0</v>
      </c>
      <c r="J5763" s="3">
        <v>0</v>
      </c>
      <c r="K5763" s="3">
        <v>0</v>
      </c>
      <c r="L5763" s="3">
        <v>0</v>
      </c>
      <c r="M5763" s="3">
        <v>0</v>
      </c>
      <c r="N5763" s="3">
        <v>0</v>
      </c>
      <c r="O5763" s="3">
        <v>0</v>
      </c>
      <c r="P5763" s="3">
        <v>0</v>
      </c>
      <c r="Q5763" s="3">
        <v>0</v>
      </c>
      <c r="R5763" s="3">
        <v>171198</v>
      </c>
      <c r="S5763" s="3">
        <f t="shared" si="628"/>
        <v>171198</v>
      </c>
      <c r="T5763" s="3">
        <f t="shared" si="623"/>
        <v>13440905</v>
      </c>
      <c r="U5763" s="3" t="str">
        <f t="shared" si="629"/>
        <v>AGUINALDO</v>
      </c>
      <c r="V5763" s="3">
        <f t="shared" si="624"/>
        <v>171198</v>
      </c>
      <c r="W5763" s="3" t="str">
        <f t="shared" si="625"/>
        <v>REMUNERACION EXTRAORDINARIA</v>
      </c>
      <c r="X5763" s="3">
        <f t="shared" si="626"/>
        <v>0</v>
      </c>
      <c r="Y5763" s="3">
        <f t="shared" si="627"/>
        <v>0</v>
      </c>
    </row>
    <row r="5764" spans="1:25">
      <c r="A5764" s="3"/>
      <c r="B5764" s="3" t="s">
        <v>3392</v>
      </c>
      <c r="C5764" s="3" t="s">
        <v>3393</v>
      </c>
      <c r="D5764" s="3" t="s">
        <v>2737</v>
      </c>
      <c r="E5764" s="3">
        <v>123</v>
      </c>
      <c r="F5764" s="3" t="s">
        <v>32</v>
      </c>
      <c r="G5764" s="3">
        <v>0</v>
      </c>
      <c r="H5764" s="3">
        <v>0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105000</v>
      </c>
      <c r="P5764" s="3">
        <v>430500</v>
      </c>
      <c r="Q5764" s="3">
        <v>710378</v>
      </c>
      <c r="R5764" s="3">
        <v>1102500</v>
      </c>
      <c r="S5764" s="3">
        <f t="shared" si="628"/>
        <v>2348378</v>
      </c>
      <c r="T5764" s="3">
        <f t="shared" ref="T5764:T5827" si="630">SUMIF($B:$B,B5764,$S:$S)</f>
        <v>13440905</v>
      </c>
      <c r="U5764" s="3" t="str">
        <f t="shared" si="629"/>
        <v>REMUNERAC</v>
      </c>
      <c r="V5764" s="3">
        <f t="shared" ref="V5764:V5827" si="631">IF(U5764="AGUINALDO",S5764,0)</f>
        <v>0</v>
      </c>
      <c r="W5764" s="3" t="str">
        <f t="shared" ref="W5764:W5827" si="632">IF(U5764="AGUINALDO",MID(F5764,14,50),F5764)</f>
        <v>REMUNERACION EXTRAORDINARIA</v>
      </c>
      <c r="X5764" s="3">
        <f t="shared" ref="X5764:X5827" si="633">IF(W5764=F5764,S5764,0)</f>
        <v>2348378</v>
      </c>
      <c r="Y5764" s="3">
        <f t="shared" ref="Y5764:Y5827" si="634">IF(W5764=F5764,SUMIFS($V:$V,B:B,B5764,$W:$W,W5764),0)</f>
        <v>171198</v>
      </c>
    </row>
    <row r="5765" spans="1:25">
      <c r="A5765" s="3"/>
      <c r="B5765" s="3" t="s">
        <v>3392</v>
      </c>
      <c r="C5765" s="3" t="s">
        <v>3393</v>
      </c>
      <c r="D5765" s="3" t="s">
        <v>2737</v>
      </c>
      <c r="E5765" s="3">
        <v>133</v>
      </c>
      <c r="F5765" s="3" t="s">
        <v>31</v>
      </c>
      <c r="G5765" s="3">
        <v>0</v>
      </c>
      <c r="H5765" s="3">
        <v>0</v>
      </c>
      <c r="I5765" s="3">
        <v>0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 s="3">
        <v>1470000</v>
      </c>
      <c r="P5765" s="3">
        <v>1050000</v>
      </c>
      <c r="Q5765" s="3">
        <v>1470000</v>
      </c>
      <c r="R5765" s="3">
        <v>1470000</v>
      </c>
      <c r="S5765" s="3">
        <f t="shared" ref="S5765:S5828" si="635">SUM(G5765:R5765)</f>
        <v>5460000</v>
      </c>
      <c r="T5765" s="3">
        <f t="shared" si="630"/>
        <v>13440905</v>
      </c>
      <c r="U5765" s="3" t="str">
        <f t="shared" ref="U5765:U5828" si="636">MID(F5765,1,9)</f>
        <v>BONIFICAC</v>
      </c>
      <c r="V5765" s="3">
        <f t="shared" si="631"/>
        <v>0</v>
      </c>
      <c r="W5765" s="3" t="str">
        <f t="shared" si="632"/>
        <v>BONIFICACIÓN POR GESTION ADMINISTRATIVA</v>
      </c>
      <c r="X5765" s="3">
        <f t="shared" si="633"/>
        <v>5460000</v>
      </c>
      <c r="Y5765" s="3">
        <f t="shared" si="634"/>
        <v>0</v>
      </c>
    </row>
    <row r="5766" spans="1:25">
      <c r="A5766" s="3"/>
      <c r="B5766" s="3" t="s">
        <v>3392</v>
      </c>
      <c r="C5766" s="3" t="s">
        <v>3393</v>
      </c>
      <c r="D5766" s="3" t="s">
        <v>2737</v>
      </c>
      <c r="E5766" s="3">
        <v>232</v>
      </c>
      <c r="F5766" s="3" t="s">
        <v>33</v>
      </c>
      <c r="G5766" s="3">
        <v>0</v>
      </c>
      <c r="H5766" s="3">
        <v>0</v>
      </c>
      <c r="I5766" s="3">
        <v>0</v>
      </c>
      <c r="J5766" s="3">
        <v>0</v>
      </c>
      <c r="K5766" s="3">
        <v>0</v>
      </c>
      <c r="L5766" s="3">
        <v>0</v>
      </c>
      <c r="M5766" s="3">
        <v>0</v>
      </c>
      <c r="N5766" s="3">
        <v>0</v>
      </c>
      <c r="O5766" s="3">
        <v>0</v>
      </c>
      <c r="P5766" s="3">
        <v>1334010</v>
      </c>
      <c r="Q5766" s="3">
        <v>667005</v>
      </c>
      <c r="R5766" s="3">
        <v>2550314</v>
      </c>
      <c r="S5766" s="3">
        <f t="shared" si="635"/>
        <v>4551329</v>
      </c>
      <c r="T5766" s="3">
        <f t="shared" si="630"/>
        <v>13440905</v>
      </c>
      <c r="U5766" s="3" t="str">
        <f t="shared" si="636"/>
        <v>VIATICO</v>
      </c>
      <c r="V5766" s="3">
        <f t="shared" si="631"/>
        <v>0</v>
      </c>
      <c r="W5766" s="3" t="str">
        <f t="shared" si="632"/>
        <v>VIATICO</v>
      </c>
      <c r="X5766" s="3">
        <f t="shared" si="633"/>
        <v>4551329</v>
      </c>
      <c r="Y5766" s="3">
        <f t="shared" si="634"/>
        <v>0</v>
      </c>
    </row>
    <row r="5767" spans="1:25">
      <c r="A5767" s="3"/>
      <c r="B5767" s="3" t="s">
        <v>3394</v>
      </c>
      <c r="C5767" s="3" t="s">
        <v>3395</v>
      </c>
      <c r="D5767" s="3" t="s">
        <v>2694</v>
      </c>
      <c r="E5767" s="3">
        <v>111</v>
      </c>
      <c r="F5767" s="3" t="s">
        <v>21</v>
      </c>
      <c r="G5767" s="3">
        <v>8800000</v>
      </c>
      <c r="H5767" s="3">
        <v>8800000</v>
      </c>
      <c r="I5767" s="3">
        <v>8800000</v>
      </c>
      <c r="J5767" s="3">
        <v>8800000</v>
      </c>
      <c r="K5767" s="3">
        <v>8800000</v>
      </c>
      <c r="L5767" s="3">
        <v>8800000</v>
      </c>
      <c r="M5767" s="3">
        <v>8800000</v>
      </c>
      <c r="N5767" s="3">
        <v>8800000</v>
      </c>
      <c r="O5767" s="3">
        <v>8800000</v>
      </c>
      <c r="P5767" s="3">
        <v>8800000</v>
      </c>
      <c r="Q5767" s="3">
        <v>8800000</v>
      </c>
      <c r="R5767" s="3">
        <v>8800000</v>
      </c>
      <c r="S5767" s="3">
        <f t="shared" si="635"/>
        <v>105600000</v>
      </c>
      <c r="T5767" s="3">
        <f t="shared" si="630"/>
        <v>145976667</v>
      </c>
      <c r="U5767" s="3" t="str">
        <f t="shared" si="636"/>
        <v>SUELDOS</v>
      </c>
      <c r="V5767" s="3">
        <f t="shared" si="631"/>
        <v>0</v>
      </c>
      <c r="W5767" s="3" t="str">
        <f t="shared" si="632"/>
        <v>SUELDOS</v>
      </c>
      <c r="X5767" s="3">
        <f t="shared" si="633"/>
        <v>105600000</v>
      </c>
      <c r="Y5767" s="3">
        <f t="shared" si="634"/>
        <v>8800000</v>
      </c>
    </row>
    <row r="5768" spans="1:25">
      <c r="A5768" s="3"/>
      <c r="B5768" s="3" t="s">
        <v>3394</v>
      </c>
      <c r="C5768" s="3" t="s">
        <v>3395</v>
      </c>
      <c r="D5768" s="3" t="s">
        <v>2694</v>
      </c>
      <c r="E5768" s="3">
        <v>114</v>
      </c>
      <c r="F5768" s="3" t="s">
        <v>2727</v>
      </c>
      <c r="G5768" s="3">
        <v>0</v>
      </c>
      <c r="H5768" s="3">
        <v>0</v>
      </c>
      <c r="I5768" s="3">
        <v>0</v>
      </c>
      <c r="J5768" s="3">
        <v>0</v>
      </c>
      <c r="K5768" s="3">
        <v>0</v>
      </c>
      <c r="L5768" s="3">
        <v>0</v>
      </c>
      <c r="M5768" s="3">
        <v>0</v>
      </c>
      <c r="N5768" s="3">
        <v>0</v>
      </c>
      <c r="O5768" s="3">
        <v>0</v>
      </c>
      <c r="P5768" s="3">
        <v>0</v>
      </c>
      <c r="Q5768" s="3">
        <v>0</v>
      </c>
      <c r="R5768" s="3">
        <v>2016667</v>
      </c>
      <c r="S5768" s="3">
        <f t="shared" si="635"/>
        <v>2016667</v>
      </c>
      <c r="T5768" s="3">
        <f t="shared" si="630"/>
        <v>145976667</v>
      </c>
      <c r="U5768" s="3" t="str">
        <f t="shared" si="636"/>
        <v>AGUINALDO</v>
      </c>
      <c r="V5768" s="3">
        <f t="shared" si="631"/>
        <v>2016667</v>
      </c>
      <c r="W5768" s="3" t="str">
        <f t="shared" si="632"/>
        <v>BONIFICACION POR CARGO</v>
      </c>
      <c r="X5768" s="3">
        <f t="shared" si="633"/>
        <v>0</v>
      </c>
      <c r="Y5768" s="3">
        <f t="shared" si="634"/>
        <v>0</v>
      </c>
    </row>
    <row r="5769" spans="1:25">
      <c r="A5769" s="3"/>
      <c r="B5769" s="3" t="s">
        <v>3394</v>
      </c>
      <c r="C5769" s="3" t="s">
        <v>3395</v>
      </c>
      <c r="D5769" s="3" t="s">
        <v>2694</v>
      </c>
      <c r="E5769" s="3">
        <v>114</v>
      </c>
      <c r="F5769" s="3" t="s">
        <v>3488</v>
      </c>
      <c r="G5769" s="3">
        <v>0</v>
      </c>
      <c r="H5769" s="3">
        <v>0</v>
      </c>
      <c r="I5769" s="3">
        <v>0</v>
      </c>
      <c r="J5769" s="3">
        <v>0</v>
      </c>
      <c r="K5769" s="3">
        <v>0</v>
      </c>
      <c r="L5769" s="3">
        <v>0</v>
      </c>
      <c r="M5769" s="3">
        <v>0</v>
      </c>
      <c r="N5769" s="3">
        <v>0</v>
      </c>
      <c r="O5769" s="3">
        <v>0</v>
      </c>
      <c r="P5769" s="3">
        <v>0</v>
      </c>
      <c r="Q5769" s="3">
        <v>0</v>
      </c>
      <c r="R5769" s="3">
        <v>8800000</v>
      </c>
      <c r="S5769" s="3">
        <f t="shared" si="635"/>
        <v>8800000</v>
      </c>
      <c r="T5769" s="3">
        <f t="shared" si="630"/>
        <v>145976667</v>
      </c>
      <c r="U5769" s="3" t="str">
        <f t="shared" si="636"/>
        <v>AGUINALDO</v>
      </c>
      <c r="V5769" s="3">
        <f t="shared" si="631"/>
        <v>8800000</v>
      </c>
      <c r="W5769" s="3" t="str">
        <f t="shared" si="632"/>
        <v>SUELDOS</v>
      </c>
      <c r="X5769" s="3">
        <f t="shared" si="633"/>
        <v>0</v>
      </c>
      <c r="Y5769" s="3">
        <f t="shared" si="634"/>
        <v>0</v>
      </c>
    </row>
    <row r="5770" spans="1:25">
      <c r="A5770" s="3"/>
      <c r="B5770" s="3" t="s">
        <v>3394</v>
      </c>
      <c r="C5770" s="3" t="s">
        <v>3395</v>
      </c>
      <c r="D5770" s="3" t="s">
        <v>2694</v>
      </c>
      <c r="E5770" s="3">
        <v>133</v>
      </c>
      <c r="F5770" s="3" t="s">
        <v>2731</v>
      </c>
      <c r="G5770" s="3">
        <v>2200000</v>
      </c>
      <c r="H5770" s="3">
        <v>2200000</v>
      </c>
      <c r="I5770" s="3">
        <v>2200000</v>
      </c>
      <c r="J5770" s="3">
        <v>2200000</v>
      </c>
      <c r="K5770" s="3">
        <v>2200000</v>
      </c>
      <c r="L5770" s="3">
        <v>2200000</v>
      </c>
      <c r="M5770" s="3">
        <v>2200000</v>
      </c>
      <c r="N5770" s="3">
        <v>1760000</v>
      </c>
      <c r="O5770" s="3">
        <v>2200000</v>
      </c>
      <c r="P5770" s="3">
        <v>2200000</v>
      </c>
      <c r="Q5770" s="3">
        <v>2200000</v>
      </c>
      <c r="R5770" s="3">
        <v>2200000</v>
      </c>
      <c r="S5770" s="3">
        <f t="shared" si="635"/>
        <v>25960000</v>
      </c>
      <c r="T5770" s="3">
        <f t="shared" si="630"/>
        <v>145976667</v>
      </c>
      <c r="U5770" s="3" t="str">
        <f t="shared" si="636"/>
        <v>BONIFICAC</v>
      </c>
      <c r="V5770" s="3">
        <f t="shared" si="631"/>
        <v>0</v>
      </c>
      <c r="W5770" s="3" t="str">
        <f t="shared" si="632"/>
        <v>BONIFICACION POR CARGO</v>
      </c>
      <c r="X5770" s="3">
        <f t="shared" si="633"/>
        <v>25960000</v>
      </c>
      <c r="Y5770" s="3">
        <f t="shared" si="634"/>
        <v>2016667</v>
      </c>
    </row>
    <row r="5771" spans="1:25">
      <c r="A5771" s="3"/>
      <c r="B5771" s="3" t="s">
        <v>3394</v>
      </c>
      <c r="C5771" s="3" t="s">
        <v>3395</v>
      </c>
      <c r="D5771" s="3" t="s">
        <v>2694</v>
      </c>
      <c r="E5771" s="3">
        <v>191</v>
      </c>
      <c r="F5771" s="3" t="s">
        <v>2722</v>
      </c>
      <c r="G5771" s="3">
        <v>300000</v>
      </c>
      <c r="H5771" s="3">
        <v>300000</v>
      </c>
      <c r="I5771" s="3">
        <v>300000</v>
      </c>
      <c r="J5771" s="3">
        <v>300000</v>
      </c>
      <c r="K5771" s="3">
        <v>300000</v>
      </c>
      <c r="L5771" s="3">
        <v>300000</v>
      </c>
      <c r="M5771" s="3">
        <v>300000</v>
      </c>
      <c r="N5771" s="3">
        <v>300000</v>
      </c>
      <c r="O5771" s="3">
        <v>300000</v>
      </c>
      <c r="P5771" s="3">
        <v>300000</v>
      </c>
      <c r="Q5771" s="3">
        <v>300000</v>
      </c>
      <c r="R5771" s="3">
        <v>300000</v>
      </c>
      <c r="S5771" s="3">
        <f t="shared" si="635"/>
        <v>3600000</v>
      </c>
      <c r="T5771" s="3">
        <f t="shared" si="630"/>
        <v>145976667</v>
      </c>
      <c r="U5771" s="3" t="str">
        <f t="shared" si="636"/>
        <v xml:space="preserve">SUBSIDIO </v>
      </c>
      <c r="V5771" s="3">
        <f t="shared" si="631"/>
        <v>0</v>
      </c>
      <c r="W5771" s="3" t="str">
        <f t="shared" si="632"/>
        <v>SUBSIDIO PARA LA SALUD</v>
      </c>
      <c r="X5771" s="3">
        <f t="shared" si="633"/>
        <v>3600000</v>
      </c>
      <c r="Y5771" s="3">
        <f t="shared" si="634"/>
        <v>0</v>
      </c>
    </row>
    <row r="5772" spans="1:25">
      <c r="A5772" s="3"/>
      <c r="B5772" s="3" t="s">
        <v>3396</v>
      </c>
      <c r="C5772" s="3" t="s">
        <v>3397</v>
      </c>
      <c r="D5772" s="3" t="s">
        <v>2694</v>
      </c>
      <c r="E5772" s="3">
        <v>111</v>
      </c>
      <c r="F5772" s="3" t="s">
        <v>21</v>
      </c>
      <c r="G5772" s="3">
        <v>5300000</v>
      </c>
      <c r="H5772" s="3">
        <v>5300000</v>
      </c>
      <c r="I5772" s="3">
        <v>5300000</v>
      </c>
      <c r="J5772" s="3">
        <v>5300000</v>
      </c>
      <c r="K5772" s="3">
        <v>5300000</v>
      </c>
      <c r="L5772" s="3">
        <v>5300000</v>
      </c>
      <c r="M5772" s="3">
        <v>5300000</v>
      </c>
      <c r="N5772" s="3">
        <v>5300000</v>
      </c>
      <c r="O5772" s="3">
        <v>5300000</v>
      </c>
      <c r="P5772" s="3">
        <v>5300000</v>
      </c>
      <c r="Q5772" s="3">
        <v>5300000</v>
      </c>
      <c r="R5772" s="3">
        <v>5300000</v>
      </c>
      <c r="S5772" s="3">
        <f t="shared" si="635"/>
        <v>63600000</v>
      </c>
      <c r="T5772" s="3">
        <f t="shared" si="630"/>
        <v>97975713</v>
      </c>
      <c r="U5772" s="3" t="str">
        <f t="shared" si="636"/>
        <v>SUELDOS</v>
      </c>
      <c r="V5772" s="3">
        <f t="shared" si="631"/>
        <v>0</v>
      </c>
      <c r="W5772" s="3" t="str">
        <f t="shared" si="632"/>
        <v>SUELDOS</v>
      </c>
      <c r="X5772" s="3">
        <f t="shared" si="633"/>
        <v>63600000</v>
      </c>
      <c r="Y5772" s="3">
        <f t="shared" si="634"/>
        <v>5300000</v>
      </c>
    </row>
    <row r="5773" spans="1:25">
      <c r="A5773" s="3"/>
      <c r="B5773" s="3" t="s">
        <v>3396</v>
      </c>
      <c r="C5773" s="3" t="s">
        <v>3397</v>
      </c>
      <c r="D5773" s="3" t="s">
        <v>2694</v>
      </c>
      <c r="E5773" s="3">
        <v>114</v>
      </c>
      <c r="F5773" s="3" t="s">
        <v>79</v>
      </c>
      <c r="G5773" s="3">
        <v>0</v>
      </c>
      <c r="H5773" s="3">
        <v>0</v>
      </c>
      <c r="I5773" s="3">
        <v>0</v>
      </c>
      <c r="J5773" s="3">
        <v>0</v>
      </c>
      <c r="K5773" s="3">
        <v>0</v>
      </c>
      <c r="L5773" s="3">
        <v>0</v>
      </c>
      <c r="M5773" s="3">
        <v>0</v>
      </c>
      <c r="N5773" s="3">
        <v>0</v>
      </c>
      <c r="O5773" s="3">
        <v>0</v>
      </c>
      <c r="P5773" s="3">
        <v>0</v>
      </c>
      <c r="Q5773" s="3">
        <v>0</v>
      </c>
      <c r="R5773" s="3">
        <v>1457500</v>
      </c>
      <c r="S5773" s="3">
        <f t="shared" si="635"/>
        <v>1457500</v>
      </c>
      <c r="T5773" s="3">
        <f t="shared" si="630"/>
        <v>97975713</v>
      </c>
      <c r="U5773" s="3" t="str">
        <f t="shared" si="636"/>
        <v>AGUINALDO</v>
      </c>
      <c r="V5773" s="3">
        <f t="shared" si="631"/>
        <v>1457500</v>
      </c>
      <c r="W5773" s="3" t="str">
        <f t="shared" si="632"/>
        <v>BONIFICACION POR GESTION PRESUPUESTARIA</v>
      </c>
      <c r="X5773" s="3">
        <f t="shared" si="633"/>
        <v>0</v>
      </c>
      <c r="Y5773" s="3">
        <f t="shared" si="634"/>
        <v>0</v>
      </c>
    </row>
    <row r="5774" spans="1:25">
      <c r="A5774" s="3"/>
      <c r="B5774" s="3" t="s">
        <v>3396</v>
      </c>
      <c r="C5774" s="3" t="s">
        <v>3397</v>
      </c>
      <c r="D5774" s="3" t="s">
        <v>2694</v>
      </c>
      <c r="E5774" s="3">
        <v>114</v>
      </c>
      <c r="F5774" s="3" t="s">
        <v>3488</v>
      </c>
      <c r="G5774" s="3">
        <v>0</v>
      </c>
      <c r="H5774" s="3">
        <v>0</v>
      </c>
      <c r="I5774" s="3">
        <v>0</v>
      </c>
      <c r="J5774" s="3">
        <v>0</v>
      </c>
      <c r="K5774" s="3">
        <v>0</v>
      </c>
      <c r="L5774" s="3">
        <v>0</v>
      </c>
      <c r="M5774" s="3">
        <v>0</v>
      </c>
      <c r="N5774" s="3">
        <v>0</v>
      </c>
      <c r="O5774" s="3">
        <v>0</v>
      </c>
      <c r="P5774" s="3">
        <v>0</v>
      </c>
      <c r="Q5774" s="3">
        <v>0</v>
      </c>
      <c r="R5774" s="3">
        <v>5300000</v>
      </c>
      <c r="S5774" s="3">
        <f t="shared" si="635"/>
        <v>5300000</v>
      </c>
      <c r="T5774" s="3">
        <f t="shared" si="630"/>
        <v>97975713</v>
      </c>
      <c r="U5774" s="3" t="str">
        <f t="shared" si="636"/>
        <v>AGUINALDO</v>
      </c>
      <c r="V5774" s="3">
        <f t="shared" si="631"/>
        <v>5300000</v>
      </c>
      <c r="W5774" s="3" t="str">
        <f t="shared" si="632"/>
        <v>SUELDOS</v>
      </c>
      <c r="X5774" s="3">
        <f t="shared" si="633"/>
        <v>0</v>
      </c>
      <c r="Y5774" s="3">
        <f t="shared" si="634"/>
        <v>0</v>
      </c>
    </row>
    <row r="5775" spans="1:25">
      <c r="A5775" s="3"/>
      <c r="B5775" s="3" t="s">
        <v>3396</v>
      </c>
      <c r="C5775" s="3" t="s">
        <v>3397</v>
      </c>
      <c r="D5775" s="3" t="s">
        <v>2694</v>
      </c>
      <c r="E5775" s="3">
        <v>123</v>
      </c>
      <c r="F5775" s="3" t="s">
        <v>30</v>
      </c>
      <c r="G5775" s="3">
        <v>0</v>
      </c>
      <c r="H5775" s="3">
        <v>0</v>
      </c>
      <c r="I5775" s="3">
        <v>0</v>
      </c>
      <c r="J5775" s="3">
        <v>0</v>
      </c>
      <c r="K5775" s="3">
        <v>0</v>
      </c>
      <c r="L5775" s="3">
        <v>0</v>
      </c>
      <c r="M5775" s="3">
        <v>0</v>
      </c>
      <c r="N5775" s="3">
        <v>0</v>
      </c>
      <c r="O5775" s="3">
        <v>0</v>
      </c>
      <c r="P5775" s="3">
        <v>0</v>
      </c>
      <c r="Q5775" s="3">
        <v>0</v>
      </c>
      <c r="R5775" s="3">
        <v>437349</v>
      </c>
      <c r="S5775" s="3">
        <f t="shared" si="635"/>
        <v>437349</v>
      </c>
      <c r="T5775" s="3">
        <f t="shared" si="630"/>
        <v>97975713</v>
      </c>
      <c r="U5775" s="3" t="str">
        <f t="shared" si="636"/>
        <v>AGUINALDO</v>
      </c>
      <c r="V5775" s="3">
        <f t="shared" si="631"/>
        <v>437349</v>
      </c>
      <c r="W5775" s="3" t="str">
        <f t="shared" si="632"/>
        <v>REMUNERACION EXTRAORDINARIA</v>
      </c>
      <c r="X5775" s="3">
        <f t="shared" si="633"/>
        <v>0</v>
      </c>
      <c r="Y5775" s="3">
        <f t="shared" si="634"/>
        <v>0</v>
      </c>
    </row>
    <row r="5776" spans="1:25">
      <c r="A5776" s="3"/>
      <c r="B5776" s="3" t="s">
        <v>3396</v>
      </c>
      <c r="C5776" s="3" t="s">
        <v>3397</v>
      </c>
      <c r="D5776" s="3" t="s">
        <v>2694</v>
      </c>
      <c r="E5776" s="3">
        <v>123</v>
      </c>
      <c r="F5776" s="3" t="s">
        <v>32</v>
      </c>
      <c r="G5776" s="3">
        <v>0</v>
      </c>
      <c r="H5776" s="3">
        <v>0</v>
      </c>
      <c r="I5776" s="3">
        <v>565245</v>
      </c>
      <c r="J5776" s="3">
        <v>636000</v>
      </c>
      <c r="K5776" s="3">
        <v>618113</v>
      </c>
      <c r="L5776" s="3">
        <v>581145</v>
      </c>
      <c r="M5776" s="3">
        <v>636000</v>
      </c>
      <c r="N5776" s="3">
        <v>0</v>
      </c>
      <c r="O5776" s="3">
        <v>545370</v>
      </c>
      <c r="P5776" s="3">
        <v>356558</v>
      </c>
      <c r="Q5776" s="3">
        <v>600225</v>
      </c>
      <c r="R5776" s="3">
        <v>709538</v>
      </c>
      <c r="S5776" s="3">
        <f t="shared" si="635"/>
        <v>5248194</v>
      </c>
      <c r="T5776" s="3">
        <f t="shared" si="630"/>
        <v>97975713</v>
      </c>
      <c r="U5776" s="3" t="str">
        <f t="shared" si="636"/>
        <v>REMUNERAC</v>
      </c>
      <c r="V5776" s="3">
        <f t="shared" si="631"/>
        <v>0</v>
      </c>
      <c r="W5776" s="3" t="str">
        <f t="shared" si="632"/>
        <v>REMUNERACION EXTRAORDINARIA</v>
      </c>
      <c r="X5776" s="3">
        <f t="shared" si="633"/>
        <v>5248194</v>
      </c>
      <c r="Y5776" s="3">
        <f t="shared" si="634"/>
        <v>437349</v>
      </c>
    </row>
    <row r="5777" spans="1:25">
      <c r="A5777" s="3"/>
      <c r="B5777" s="3" t="s">
        <v>3396</v>
      </c>
      <c r="C5777" s="3" t="s">
        <v>3397</v>
      </c>
      <c r="D5777" s="3" t="s">
        <v>2694</v>
      </c>
      <c r="E5777" s="3">
        <v>131</v>
      </c>
      <c r="F5777" s="3" t="s">
        <v>24</v>
      </c>
      <c r="G5777" s="3">
        <v>0</v>
      </c>
      <c r="H5777" s="3">
        <v>1500000</v>
      </c>
      <c r="I5777" s="3">
        <v>0</v>
      </c>
      <c r="J5777" s="3">
        <v>0</v>
      </c>
      <c r="K5777" s="3">
        <v>0</v>
      </c>
      <c r="L5777" s="3">
        <v>0</v>
      </c>
      <c r="M5777" s="3">
        <v>0</v>
      </c>
      <c r="N5777" s="3">
        <v>0</v>
      </c>
      <c r="O5777" s="3">
        <v>0</v>
      </c>
      <c r="P5777" s="3">
        <v>0</v>
      </c>
      <c r="Q5777" s="3">
        <v>0</v>
      </c>
      <c r="R5777" s="3">
        <v>0</v>
      </c>
      <c r="S5777" s="3">
        <f t="shared" si="635"/>
        <v>1500000</v>
      </c>
      <c r="T5777" s="3">
        <f t="shared" si="630"/>
        <v>97975713</v>
      </c>
      <c r="U5777" s="3" t="str">
        <f t="shared" si="636"/>
        <v xml:space="preserve">SUBSIDIO </v>
      </c>
      <c r="V5777" s="3">
        <f t="shared" si="631"/>
        <v>0</v>
      </c>
      <c r="W5777" s="3" t="str">
        <f t="shared" si="632"/>
        <v>SUBSIDIO FAMILIAR - ESCOLARIDAD</v>
      </c>
      <c r="X5777" s="3">
        <f t="shared" si="633"/>
        <v>1500000</v>
      </c>
      <c r="Y5777" s="3">
        <f t="shared" si="634"/>
        <v>0</v>
      </c>
    </row>
    <row r="5778" spans="1:25">
      <c r="A5778" s="3"/>
      <c r="B5778" s="3" t="s">
        <v>3396</v>
      </c>
      <c r="C5778" s="3" t="s">
        <v>3397</v>
      </c>
      <c r="D5778" s="3" t="s">
        <v>2694</v>
      </c>
      <c r="E5778" s="3">
        <v>133</v>
      </c>
      <c r="F5778" s="3" t="s">
        <v>78</v>
      </c>
      <c r="G5778" s="3">
        <v>1590000</v>
      </c>
      <c r="H5778" s="3">
        <v>1590000</v>
      </c>
      <c r="I5778" s="3">
        <v>1590000</v>
      </c>
      <c r="J5778" s="3">
        <v>1590000</v>
      </c>
      <c r="K5778" s="3">
        <v>1590000</v>
      </c>
      <c r="L5778" s="3">
        <v>1590000</v>
      </c>
      <c r="M5778" s="3">
        <v>1590000</v>
      </c>
      <c r="N5778" s="3">
        <v>0</v>
      </c>
      <c r="O5778" s="3">
        <v>1590000</v>
      </c>
      <c r="P5778" s="3">
        <v>1590000</v>
      </c>
      <c r="Q5778" s="3">
        <v>1590000</v>
      </c>
      <c r="R5778" s="3">
        <v>1590000</v>
      </c>
      <c r="S5778" s="3">
        <f t="shared" si="635"/>
        <v>17490000</v>
      </c>
      <c r="T5778" s="3">
        <f t="shared" si="630"/>
        <v>97975713</v>
      </c>
      <c r="U5778" s="3" t="str">
        <f t="shared" si="636"/>
        <v>BONIFICAC</v>
      </c>
      <c r="V5778" s="3">
        <f t="shared" si="631"/>
        <v>0</v>
      </c>
      <c r="W5778" s="3" t="str">
        <f t="shared" si="632"/>
        <v>BONIFICACION POR GESTION PRESUPUESTARIA</v>
      </c>
      <c r="X5778" s="3">
        <f t="shared" si="633"/>
        <v>17490000</v>
      </c>
      <c r="Y5778" s="3">
        <f t="shared" si="634"/>
        <v>1457500</v>
      </c>
    </row>
    <row r="5779" spans="1:25">
      <c r="A5779" s="3"/>
      <c r="B5779" s="3" t="s">
        <v>3396</v>
      </c>
      <c r="C5779" s="3" t="s">
        <v>3397</v>
      </c>
      <c r="D5779" s="3" t="s">
        <v>2694</v>
      </c>
      <c r="E5779" s="3">
        <v>232</v>
      </c>
      <c r="F5779" s="3" t="s">
        <v>33</v>
      </c>
      <c r="G5779" s="3">
        <v>0</v>
      </c>
      <c r="H5779" s="3">
        <v>0</v>
      </c>
      <c r="I5779" s="3">
        <v>0</v>
      </c>
      <c r="J5779" s="3">
        <v>0</v>
      </c>
      <c r="K5779" s="3">
        <v>0</v>
      </c>
      <c r="L5779" s="3">
        <v>0</v>
      </c>
      <c r="M5779" s="3">
        <v>0</v>
      </c>
      <c r="N5779" s="3">
        <v>0</v>
      </c>
      <c r="O5779" s="3">
        <v>0</v>
      </c>
      <c r="P5779" s="3">
        <v>2942670</v>
      </c>
      <c r="Q5779" s="3">
        <v>0</v>
      </c>
      <c r="R5779" s="3">
        <v>0</v>
      </c>
      <c r="S5779" s="3">
        <f t="shared" si="635"/>
        <v>2942670</v>
      </c>
      <c r="T5779" s="3">
        <f t="shared" si="630"/>
        <v>97975713</v>
      </c>
      <c r="U5779" s="3" t="str">
        <f t="shared" si="636"/>
        <v>VIATICO</v>
      </c>
      <c r="V5779" s="3">
        <f t="shared" si="631"/>
        <v>0</v>
      </c>
      <c r="W5779" s="3" t="str">
        <f t="shared" si="632"/>
        <v>VIATICO</v>
      </c>
      <c r="X5779" s="3">
        <f t="shared" si="633"/>
        <v>2942670</v>
      </c>
      <c r="Y5779" s="3">
        <f t="shared" si="634"/>
        <v>0</v>
      </c>
    </row>
    <row r="5780" spans="1:25">
      <c r="A5780" s="3"/>
      <c r="B5780" s="3" t="s">
        <v>3398</v>
      </c>
      <c r="C5780" s="3" t="s">
        <v>3399</v>
      </c>
      <c r="D5780" s="3" t="s">
        <v>2737</v>
      </c>
      <c r="E5780" s="3">
        <v>114</v>
      </c>
      <c r="F5780" s="3" t="s">
        <v>2741</v>
      </c>
      <c r="G5780" s="3">
        <v>0</v>
      </c>
      <c r="H5780" s="3">
        <v>0</v>
      </c>
      <c r="I5780" s="3">
        <v>0</v>
      </c>
      <c r="J5780" s="3">
        <v>0</v>
      </c>
      <c r="K5780" s="3">
        <v>0</v>
      </c>
      <c r="L5780" s="3">
        <v>0</v>
      </c>
      <c r="M5780" s="3">
        <v>0</v>
      </c>
      <c r="N5780" s="3">
        <v>0</v>
      </c>
      <c r="O5780" s="3">
        <v>0</v>
      </c>
      <c r="P5780" s="3">
        <v>0</v>
      </c>
      <c r="Q5780" s="3">
        <v>0</v>
      </c>
      <c r="R5780" s="3">
        <v>791154</v>
      </c>
      <c r="S5780" s="3">
        <f t="shared" si="635"/>
        <v>791154</v>
      </c>
      <c r="T5780" s="3">
        <f t="shared" si="630"/>
        <v>10285004</v>
      </c>
      <c r="U5780" s="3" t="str">
        <f t="shared" si="636"/>
        <v>AGUINALDO</v>
      </c>
      <c r="V5780" s="3">
        <f t="shared" si="631"/>
        <v>791154</v>
      </c>
      <c r="W5780" s="3" t="str">
        <f t="shared" si="632"/>
        <v>GRATIFICACION POR SERVICIOS ESPECIALES</v>
      </c>
      <c r="X5780" s="3">
        <f t="shared" si="633"/>
        <v>0</v>
      </c>
      <c r="Y5780" s="3">
        <f t="shared" si="634"/>
        <v>0</v>
      </c>
    </row>
    <row r="5781" spans="1:25">
      <c r="A5781" s="3"/>
      <c r="B5781" s="3" t="s">
        <v>3398</v>
      </c>
      <c r="C5781" s="3" t="s">
        <v>3399</v>
      </c>
      <c r="D5781" s="3" t="s">
        <v>2737</v>
      </c>
      <c r="E5781" s="3">
        <v>137</v>
      </c>
      <c r="F5781" s="3" t="s">
        <v>2742</v>
      </c>
      <c r="G5781" s="3">
        <v>0</v>
      </c>
      <c r="H5781" s="3">
        <v>0</v>
      </c>
      <c r="I5781" s="3">
        <v>0</v>
      </c>
      <c r="J5781" s="3">
        <v>0</v>
      </c>
      <c r="K5781" s="3">
        <v>0</v>
      </c>
      <c r="L5781" s="3">
        <v>0</v>
      </c>
      <c r="M5781" s="3">
        <v>0</v>
      </c>
      <c r="N5781" s="3">
        <v>0</v>
      </c>
      <c r="O5781" s="3">
        <v>1078850</v>
      </c>
      <c r="P5781" s="3">
        <v>2805000</v>
      </c>
      <c r="Q5781" s="3">
        <v>2805000</v>
      </c>
      <c r="R5781" s="3">
        <v>2805000</v>
      </c>
      <c r="S5781" s="3">
        <f t="shared" si="635"/>
        <v>9493850</v>
      </c>
      <c r="T5781" s="3">
        <f t="shared" si="630"/>
        <v>10285004</v>
      </c>
      <c r="U5781" s="3" t="str">
        <f t="shared" si="636"/>
        <v>GRATIFICA</v>
      </c>
      <c r="V5781" s="3">
        <f t="shared" si="631"/>
        <v>0</v>
      </c>
      <c r="W5781" s="3" t="str">
        <f t="shared" si="632"/>
        <v>GRATIFICACION POR SERVICIOS ESPECIALES</v>
      </c>
      <c r="X5781" s="3">
        <f t="shared" si="633"/>
        <v>9493850</v>
      </c>
      <c r="Y5781" s="3">
        <f t="shared" si="634"/>
        <v>791154</v>
      </c>
    </row>
    <row r="5782" spans="1:25">
      <c r="A5782" s="3"/>
      <c r="B5782" s="3" t="s">
        <v>3400</v>
      </c>
      <c r="C5782" s="3" t="s">
        <v>3401</v>
      </c>
      <c r="D5782" s="3" t="s">
        <v>2694</v>
      </c>
      <c r="E5782" s="3">
        <v>111</v>
      </c>
      <c r="F5782" s="3" t="s">
        <v>21</v>
      </c>
      <c r="G5782" s="3">
        <v>4000000</v>
      </c>
      <c r="H5782" s="3">
        <v>4000000</v>
      </c>
      <c r="I5782" s="3">
        <v>4000000</v>
      </c>
      <c r="J5782" s="3">
        <v>4000000</v>
      </c>
      <c r="K5782" s="3">
        <v>4000000</v>
      </c>
      <c r="L5782" s="3">
        <v>4000000</v>
      </c>
      <c r="M5782" s="3">
        <v>4000000</v>
      </c>
      <c r="N5782" s="3">
        <v>4000000</v>
      </c>
      <c r="O5782" s="3">
        <v>4000000</v>
      </c>
      <c r="P5782" s="3">
        <v>4000000</v>
      </c>
      <c r="Q5782" s="3">
        <v>4000000</v>
      </c>
      <c r="R5782" s="3">
        <v>4000000</v>
      </c>
      <c r="S5782" s="3">
        <f t="shared" si="635"/>
        <v>48000000</v>
      </c>
      <c r="T5782" s="3">
        <f t="shared" si="630"/>
        <v>71117556</v>
      </c>
      <c r="U5782" s="3" t="str">
        <f t="shared" si="636"/>
        <v>SUELDOS</v>
      </c>
      <c r="V5782" s="3">
        <f t="shared" si="631"/>
        <v>0</v>
      </c>
      <c r="W5782" s="3" t="str">
        <f t="shared" si="632"/>
        <v>SUELDOS</v>
      </c>
      <c r="X5782" s="3">
        <f t="shared" si="633"/>
        <v>48000000</v>
      </c>
      <c r="Y5782" s="3">
        <f t="shared" si="634"/>
        <v>4000000</v>
      </c>
    </row>
    <row r="5783" spans="1:25">
      <c r="A5783" s="3"/>
      <c r="B5783" s="3" t="s">
        <v>3400</v>
      </c>
      <c r="C5783" s="3" t="s">
        <v>3401</v>
      </c>
      <c r="D5783" s="3" t="s">
        <v>2694</v>
      </c>
      <c r="E5783" s="3">
        <v>114</v>
      </c>
      <c r="F5783" s="3" t="s">
        <v>29</v>
      </c>
      <c r="G5783" s="3">
        <v>0</v>
      </c>
      <c r="H5783" s="3">
        <v>0</v>
      </c>
      <c r="I5783" s="3">
        <v>0</v>
      </c>
      <c r="J5783" s="3">
        <v>0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3">
        <v>0</v>
      </c>
      <c r="Q5783" s="3">
        <v>0</v>
      </c>
      <c r="R5783" s="3">
        <v>1170000</v>
      </c>
      <c r="S5783" s="3">
        <f t="shared" si="635"/>
        <v>1170000</v>
      </c>
      <c r="T5783" s="3">
        <f t="shared" si="630"/>
        <v>71117556</v>
      </c>
      <c r="U5783" s="3" t="str">
        <f t="shared" si="636"/>
        <v>AGUINALDO</v>
      </c>
      <c r="V5783" s="3">
        <f t="shared" si="631"/>
        <v>1170000</v>
      </c>
      <c r="W5783" s="3" t="str">
        <f t="shared" si="632"/>
        <v>BONIFICACION POR GESTION ADMINISTRATIVA</v>
      </c>
      <c r="X5783" s="3">
        <f t="shared" si="633"/>
        <v>0</v>
      </c>
      <c r="Y5783" s="3">
        <f t="shared" si="634"/>
        <v>0</v>
      </c>
    </row>
    <row r="5784" spans="1:25">
      <c r="A5784" s="3"/>
      <c r="B5784" s="3" t="s">
        <v>3400</v>
      </c>
      <c r="C5784" s="3" t="s">
        <v>3401</v>
      </c>
      <c r="D5784" s="3" t="s">
        <v>2694</v>
      </c>
      <c r="E5784" s="3">
        <v>114</v>
      </c>
      <c r="F5784" s="3" t="s">
        <v>3488</v>
      </c>
      <c r="G5784" s="3">
        <v>0</v>
      </c>
      <c r="H5784" s="3">
        <v>0</v>
      </c>
      <c r="I5784" s="3">
        <v>0</v>
      </c>
      <c r="J5784" s="3">
        <v>0</v>
      </c>
      <c r="K5784" s="3">
        <v>0</v>
      </c>
      <c r="L5784" s="3">
        <v>0</v>
      </c>
      <c r="M5784" s="3">
        <v>0</v>
      </c>
      <c r="N5784" s="3">
        <v>0</v>
      </c>
      <c r="O5784" s="3">
        <v>0</v>
      </c>
      <c r="P5784" s="3">
        <v>0</v>
      </c>
      <c r="Q5784" s="3">
        <v>0</v>
      </c>
      <c r="R5784" s="3">
        <v>4000000</v>
      </c>
      <c r="S5784" s="3">
        <f t="shared" si="635"/>
        <v>4000000</v>
      </c>
      <c r="T5784" s="3">
        <f t="shared" si="630"/>
        <v>71117556</v>
      </c>
      <c r="U5784" s="3" t="str">
        <f t="shared" si="636"/>
        <v>AGUINALDO</v>
      </c>
      <c r="V5784" s="3">
        <f t="shared" si="631"/>
        <v>4000000</v>
      </c>
      <c r="W5784" s="3" t="str">
        <f t="shared" si="632"/>
        <v>SUELDOS</v>
      </c>
      <c r="X5784" s="3">
        <f t="shared" si="633"/>
        <v>0</v>
      </c>
      <c r="Y5784" s="3">
        <f t="shared" si="634"/>
        <v>0</v>
      </c>
    </row>
    <row r="5785" spans="1:25">
      <c r="A5785" s="3"/>
      <c r="B5785" s="3" t="s">
        <v>3400</v>
      </c>
      <c r="C5785" s="3" t="s">
        <v>3401</v>
      </c>
      <c r="D5785" s="3" t="s">
        <v>2694</v>
      </c>
      <c r="E5785" s="3">
        <v>123</v>
      </c>
      <c r="F5785" s="3" t="s">
        <v>30</v>
      </c>
      <c r="G5785" s="3">
        <v>0</v>
      </c>
      <c r="H5785" s="3">
        <v>0</v>
      </c>
      <c r="I5785" s="3">
        <v>0</v>
      </c>
      <c r="J5785" s="3">
        <v>0</v>
      </c>
      <c r="K5785" s="3">
        <v>0</v>
      </c>
      <c r="L5785" s="3">
        <v>0</v>
      </c>
      <c r="M5785" s="3">
        <v>0</v>
      </c>
      <c r="N5785" s="3">
        <v>0</v>
      </c>
      <c r="O5785" s="3">
        <v>0</v>
      </c>
      <c r="P5785" s="3">
        <v>0</v>
      </c>
      <c r="Q5785" s="3">
        <v>0</v>
      </c>
      <c r="R5785" s="3">
        <v>270400</v>
      </c>
      <c r="S5785" s="3">
        <f t="shared" si="635"/>
        <v>270400</v>
      </c>
      <c r="T5785" s="3">
        <f t="shared" si="630"/>
        <v>71117556</v>
      </c>
      <c r="U5785" s="3" t="str">
        <f t="shared" si="636"/>
        <v>AGUINALDO</v>
      </c>
      <c r="V5785" s="3">
        <f t="shared" si="631"/>
        <v>270400</v>
      </c>
      <c r="W5785" s="3" t="str">
        <f t="shared" si="632"/>
        <v>REMUNERACION EXTRAORDINARIA</v>
      </c>
      <c r="X5785" s="3">
        <f t="shared" si="633"/>
        <v>0</v>
      </c>
      <c r="Y5785" s="3">
        <f t="shared" si="634"/>
        <v>0</v>
      </c>
    </row>
    <row r="5786" spans="1:25">
      <c r="A5786" s="3"/>
      <c r="B5786" s="3" t="s">
        <v>3400</v>
      </c>
      <c r="C5786" s="3" t="s">
        <v>3401</v>
      </c>
      <c r="D5786" s="3" t="s">
        <v>2694</v>
      </c>
      <c r="E5786" s="3">
        <v>123</v>
      </c>
      <c r="F5786" s="3" t="s">
        <v>32</v>
      </c>
      <c r="G5786" s="3">
        <v>0</v>
      </c>
      <c r="H5786" s="3">
        <v>0</v>
      </c>
      <c r="I5786" s="3">
        <v>240000</v>
      </c>
      <c r="J5786" s="3">
        <v>392100</v>
      </c>
      <c r="K5786" s="3">
        <v>474600</v>
      </c>
      <c r="L5786" s="3">
        <v>477900</v>
      </c>
      <c r="M5786" s="3">
        <v>455400</v>
      </c>
      <c r="N5786" s="3">
        <v>0</v>
      </c>
      <c r="O5786" s="3">
        <v>303000</v>
      </c>
      <c r="P5786" s="3">
        <v>155400</v>
      </c>
      <c r="Q5786" s="3">
        <v>348900</v>
      </c>
      <c r="R5786" s="3">
        <v>397500</v>
      </c>
      <c r="S5786" s="3">
        <f t="shared" si="635"/>
        <v>3244800</v>
      </c>
      <c r="T5786" s="3">
        <f t="shared" si="630"/>
        <v>71117556</v>
      </c>
      <c r="U5786" s="3" t="str">
        <f t="shared" si="636"/>
        <v>REMUNERAC</v>
      </c>
      <c r="V5786" s="3">
        <f t="shared" si="631"/>
        <v>0</v>
      </c>
      <c r="W5786" s="3" t="str">
        <f t="shared" si="632"/>
        <v>REMUNERACION EXTRAORDINARIA</v>
      </c>
      <c r="X5786" s="3">
        <f t="shared" si="633"/>
        <v>3244800</v>
      </c>
      <c r="Y5786" s="3">
        <f t="shared" si="634"/>
        <v>270400</v>
      </c>
    </row>
    <row r="5787" spans="1:25">
      <c r="A5787" s="3"/>
      <c r="B5787" s="3" t="s">
        <v>3400</v>
      </c>
      <c r="C5787" s="3" t="s">
        <v>3401</v>
      </c>
      <c r="D5787" s="3" t="s">
        <v>2694</v>
      </c>
      <c r="E5787" s="3">
        <v>133</v>
      </c>
      <c r="F5787" s="3" t="s">
        <v>31</v>
      </c>
      <c r="G5787" s="3">
        <v>1200000</v>
      </c>
      <c r="H5787" s="3">
        <v>1200000</v>
      </c>
      <c r="I5787" s="3">
        <v>1200000</v>
      </c>
      <c r="J5787" s="3">
        <v>1200000</v>
      </c>
      <c r="K5787" s="3">
        <v>1200000</v>
      </c>
      <c r="L5787" s="3">
        <v>1200000</v>
      </c>
      <c r="M5787" s="3">
        <v>1200000</v>
      </c>
      <c r="N5787" s="3">
        <v>840000</v>
      </c>
      <c r="O5787" s="3">
        <v>1200000</v>
      </c>
      <c r="P5787" s="3">
        <v>1200000</v>
      </c>
      <c r="Q5787" s="3">
        <v>1200000</v>
      </c>
      <c r="R5787" s="3">
        <v>1200000</v>
      </c>
      <c r="S5787" s="3">
        <f t="shared" si="635"/>
        <v>14040000</v>
      </c>
      <c r="T5787" s="3">
        <f t="shared" si="630"/>
        <v>71117556</v>
      </c>
      <c r="U5787" s="3" t="str">
        <f t="shared" si="636"/>
        <v>BONIFICAC</v>
      </c>
      <c r="V5787" s="3">
        <f t="shared" si="631"/>
        <v>0</v>
      </c>
      <c r="W5787" s="3" t="str">
        <f t="shared" si="632"/>
        <v>BONIFICACIÓN POR GESTION ADMINISTRATIVA</v>
      </c>
      <c r="X5787" s="3">
        <f t="shared" si="633"/>
        <v>14040000</v>
      </c>
      <c r="Y5787" s="3">
        <f t="shared" si="634"/>
        <v>0</v>
      </c>
    </row>
    <row r="5788" spans="1:25">
      <c r="A5788" s="3"/>
      <c r="B5788" s="3" t="s">
        <v>3400</v>
      </c>
      <c r="C5788" s="3" t="s">
        <v>3401</v>
      </c>
      <c r="D5788" s="3" t="s">
        <v>2694</v>
      </c>
      <c r="E5788" s="3">
        <v>232</v>
      </c>
      <c r="F5788" s="3" t="s">
        <v>33</v>
      </c>
      <c r="G5788" s="3">
        <v>0</v>
      </c>
      <c r="H5788" s="3">
        <v>0</v>
      </c>
      <c r="I5788" s="3">
        <v>0</v>
      </c>
      <c r="J5788" s="3">
        <v>0</v>
      </c>
      <c r="K5788" s="3">
        <v>0</v>
      </c>
      <c r="L5788" s="3">
        <v>0</v>
      </c>
      <c r="M5788" s="3">
        <v>0</v>
      </c>
      <c r="N5788" s="3">
        <v>0</v>
      </c>
      <c r="O5788" s="3">
        <v>0</v>
      </c>
      <c r="P5788" s="3">
        <v>0</v>
      </c>
      <c r="Q5788" s="3">
        <v>0</v>
      </c>
      <c r="R5788" s="3">
        <v>392356</v>
      </c>
      <c r="S5788" s="3">
        <f t="shared" si="635"/>
        <v>392356</v>
      </c>
      <c r="T5788" s="3">
        <f t="shared" si="630"/>
        <v>71117556</v>
      </c>
      <c r="U5788" s="3" t="str">
        <f t="shared" si="636"/>
        <v>VIATICO</v>
      </c>
      <c r="V5788" s="3">
        <f t="shared" si="631"/>
        <v>0</v>
      </c>
      <c r="W5788" s="3" t="str">
        <f t="shared" si="632"/>
        <v>VIATICO</v>
      </c>
      <c r="X5788" s="3">
        <f t="shared" si="633"/>
        <v>392356</v>
      </c>
      <c r="Y5788" s="3">
        <f t="shared" si="634"/>
        <v>0</v>
      </c>
    </row>
    <row r="5789" spans="1:25">
      <c r="A5789" s="3"/>
      <c r="B5789" s="3" t="s">
        <v>3402</v>
      </c>
      <c r="C5789" s="3" t="s">
        <v>3403</v>
      </c>
      <c r="D5789" s="3" t="s">
        <v>2694</v>
      </c>
      <c r="E5789" s="3">
        <v>111</v>
      </c>
      <c r="F5789" s="3" t="s">
        <v>21</v>
      </c>
      <c r="G5789" s="3">
        <v>2550307</v>
      </c>
      <c r="H5789" s="3">
        <v>2550307</v>
      </c>
      <c r="I5789" s="3">
        <v>2550307</v>
      </c>
      <c r="J5789" s="3">
        <v>2550307</v>
      </c>
      <c r="K5789" s="3">
        <v>2550307</v>
      </c>
      <c r="L5789" s="3">
        <v>2550307</v>
      </c>
      <c r="M5789" s="3">
        <v>2550307</v>
      </c>
      <c r="N5789" s="3">
        <v>2550307</v>
      </c>
      <c r="O5789" s="3">
        <v>2550307</v>
      </c>
      <c r="P5789" s="3">
        <v>2550307</v>
      </c>
      <c r="Q5789" s="3">
        <v>2550307</v>
      </c>
      <c r="R5789" s="3">
        <v>2550307</v>
      </c>
      <c r="S5789" s="3">
        <f t="shared" si="635"/>
        <v>30603684</v>
      </c>
      <c r="T5789" s="3">
        <f t="shared" si="630"/>
        <v>38253991</v>
      </c>
      <c r="U5789" s="3" t="str">
        <f t="shared" si="636"/>
        <v>SUELDOS</v>
      </c>
      <c r="V5789" s="3">
        <f t="shared" si="631"/>
        <v>0</v>
      </c>
      <c r="W5789" s="3" t="str">
        <f t="shared" si="632"/>
        <v>SUELDOS</v>
      </c>
      <c r="X5789" s="3">
        <f t="shared" si="633"/>
        <v>30603684</v>
      </c>
      <c r="Y5789" s="3">
        <f t="shared" si="634"/>
        <v>2550307</v>
      </c>
    </row>
    <row r="5790" spans="1:25">
      <c r="A5790" s="3"/>
      <c r="B5790" s="3" t="s">
        <v>3402</v>
      </c>
      <c r="C5790" s="3" t="s">
        <v>3403</v>
      </c>
      <c r="D5790" s="3" t="s">
        <v>2694</v>
      </c>
      <c r="E5790" s="3">
        <v>114</v>
      </c>
      <c r="F5790" s="3" t="s">
        <v>3488</v>
      </c>
      <c r="G5790" s="3">
        <v>0</v>
      </c>
      <c r="H5790" s="3">
        <v>0</v>
      </c>
      <c r="I5790" s="3">
        <v>0</v>
      </c>
      <c r="J5790" s="3">
        <v>0</v>
      </c>
      <c r="K5790" s="3">
        <v>0</v>
      </c>
      <c r="L5790" s="3">
        <v>0</v>
      </c>
      <c r="M5790" s="3">
        <v>0</v>
      </c>
      <c r="N5790" s="3">
        <v>0</v>
      </c>
      <c r="O5790" s="3">
        <v>0</v>
      </c>
      <c r="P5790" s="3">
        <v>0</v>
      </c>
      <c r="Q5790" s="3">
        <v>0</v>
      </c>
      <c r="R5790" s="3">
        <v>2550307</v>
      </c>
      <c r="S5790" s="3">
        <f t="shared" si="635"/>
        <v>2550307</v>
      </c>
      <c r="T5790" s="3">
        <f t="shared" si="630"/>
        <v>38253991</v>
      </c>
      <c r="U5790" s="3" t="str">
        <f t="shared" si="636"/>
        <v>AGUINALDO</v>
      </c>
      <c r="V5790" s="3">
        <f t="shared" si="631"/>
        <v>2550307</v>
      </c>
      <c r="W5790" s="3" t="str">
        <f t="shared" si="632"/>
        <v>SUELDOS</v>
      </c>
      <c r="X5790" s="3">
        <f t="shared" si="633"/>
        <v>0</v>
      </c>
      <c r="Y5790" s="3">
        <f t="shared" si="634"/>
        <v>0</v>
      </c>
    </row>
    <row r="5791" spans="1:25">
      <c r="A5791" s="3"/>
      <c r="B5791" s="3" t="s">
        <v>3402</v>
      </c>
      <c r="C5791" s="3" t="s">
        <v>3403</v>
      </c>
      <c r="D5791" s="3" t="s">
        <v>2694</v>
      </c>
      <c r="E5791" s="3">
        <v>131</v>
      </c>
      <c r="F5791" s="3" t="s">
        <v>24</v>
      </c>
      <c r="G5791" s="3">
        <v>0</v>
      </c>
      <c r="H5791" s="3">
        <v>1500000</v>
      </c>
      <c r="I5791" s="3">
        <v>0</v>
      </c>
      <c r="J5791" s="3">
        <v>0</v>
      </c>
      <c r="K5791" s="3">
        <v>0</v>
      </c>
      <c r="L5791" s="3">
        <v>0</v>
      </c>
      <c r="M5791" s="3">
        <v>0</v>
      </c>
      <c r="N5791" s="3">
        <v>0</v>
      </c>
      <c r="O5791" s="3">
        <v>0</v>
      </c>
      <c r="P5791" s="3">
        <v>0</v>
      </c>
      <c r="Q5791" s="3">
        <v>0</v>
      </c>
      <c r="R5791" s="3">
        <v>0</v>
      </c>
      <c r="S5791" s="3">
        <f t="shared" si="635"/>
        <v>1500000</v>
      </c>
      <c r="T5791" s="3">
        <f t="shared" si="630"/>
        <v>38253991</v>
      </c>
      <c r="U5791" s="3" t="str">
        <f t="shared" si="636"/>
        <v xml:space="preserve">SUBSIDIO </v>
      </c>
      <c r="V5791" s="3">
        <f t="shared" si="631"/>
        <v>0</v>
      </c>
      <c r="W5791" s="3" t="str">
        <f t="shared" si="632"/>
        <v>SUBSIDIO FAMILIAR - ESCOLARIDAD</v>
      </c>
      <c r="X5791" s="3">
        <f t="shared" si="633"/>
        <v>1500000</v>
      </c>
      <c r="Y5791" s="3">
        <f t="shared" si="634"/>
        <v>0</v>
      </c>
    </row>
    <row r="5792" spans="1:25">
      <c r="A5792" s="3"/>
      <c r="B5792" s="3" t="s">
        <v>3402</v>
      </c>
      <c r="C5792" s="3" t="s">
        <v>3403</v>
      </c>
      <c r="D5792" s="3" t="s">
        <v>2694</v>
      </c>
      <c r="E5792" s="3">
        <v>191</v>
      </c>
      <c r="F5792" s="3" t="s">
        <v>2722</v>
      </c>
      <c r="G5792" s="3">
        <v>300000</v>
      </c>
      <c r="H5792" s="3">
        <v>300000</v>
      </c>
      <c r="I5792" s="3">
        <v>300000</v>
      </c>
      <c r="J5792" s="3">
        <v>300000</v>
      </c>
      <c r="K5792" s="3">
        <v>300000</v>
      </c>
      <c r="L5792" s="3">
        <v>300000</v>
      </c>
      <c r="M5792" s="3">
        <v>300000</v>
      </c>
      <c r="N5792" s="3">
        <v>300000</v>
      </c>
      <c r="O5792" s="3">
        <v>300000</v>
      </c>
      <c r="P5792" s="3">
        <v>300000</v>
      </c>
      <c r="Q5792" s="3">
        <v>300000</v>
      </c>
      <c r="R5792" s="3">
        <v>300000</v>
      </c>
      <c r="S5792" s="3">
        <f t="shared" si="635"/>
        <v>3600000</v>
      </c>
      <c r="T5792" s="3">
        <f t="shared" si="630"/>
        <v>38253991</v>
      </c>
      <c r="U5792" s="3" t="str">
        <f t="shared" si="636"/>
        <v xml:space="preserve">SUBSIDIO </v>
      </c>
      <c r="V5792" s="3">
        <f t="shared" si="631"/>
        <v>0</v>
      </c>
      <c r="W5792" s="3" t="str">
        <f t="shared" si="632"/>
        <v>SUBSIDIO PARA LA SALUD</v>
      </c>
      <c r="X5792" s="3">
        <f t="shared" si="633"/>
        <v>3600000</v>
      </c>
      <c r="Y5792" s="3">
        <f t="shared" si="634"/>
        <v>0</v>
      </c>
    </row>
    <row r="5793" spans="1:25">
      <c r="A5793" s="3"/>
      <c r="B5793" s="3" t="s">
        <v>3404</v>
      </c>
      <c r="C5793" s="3" t="s">
        <v>3405</v>
      </c>
      <c r="D5793" s="3" t="s">
        <v>2694</v>
      </c>
      <c r="E5793" s="3">
        <v>111</v>
      </c>
      <c r="F5793" s="3" t="s">
        <v>3488</v>
      </c>
      <c r="G5793" s="3">
        <v>0</v>
      </c>
      <c r="H5793" s="3">
        <v>0</v>
      </c>
      <c r="I5793" s="3">
        <v>0</v>
      </c>
      <c r="J5793" s="3">
        <v>0</v>
      </c>
      <c r="K5793" s="3">
        <v>0</v>
      </c>
      <c r="L5793" s="3">
        <v>0</v>
      </c>
      <c r="M5793" s="3">
        <v>0</v>
      </c>
      <c r="N5793" s="3">
        <v>0</v>
      </c>
      <c r="O5793" s="3">
        <v>0</v>
      </c>
      <c r="P5793" s="3">
        <v>0</v>
      </c>
      <c r="Q5793" s="3">
        <v>0</v>
      </c>
      <c r="R5793" s="3">
        <v>425051</v>
      </c>
      <c r="S5793" s="3">
        <f t="shared" si="635"/>
        <v>425051</v>
      </c>
      <c r="T5793" s="3">
        <f t="shared" si="630"/>
        <v>8675972</v>
      </c>
      <c r="U5793" s="3" t="str">
        <f t="shared" si="636"/>
        <v>AGUINALDO</v>
      </c>
      <c r="V5793" s="3">
        <f t="shared" si="631"/>
        <v>425051</v>
      </c>
      <c r="W5793" s="3" t="str">
        <f t="shared" si="632"/>
        <v>SUELDOS</v>
      </c>
      <c r="X5793" s="3">
        <f t="shared" si="633"/>
        <v>0</v>
      </c>
      <c r="Y5793" s="3">
        <f t="shared" si="634"/>
        <v>0</v>
      </c>
    </row>
    <row r="5794" spans="1:25">
      <c r="A5794" s="3"/>
      <c r="B5794" s="3" t="s">
        <v>3404</v>
      </c>
      <c r="C5794" s="3" t="s">
        <v>3405</v>
      </c>
      <c r="D5794" s="3" t="s">
        <v>2694</v>
      </c>
      <c r="E5794" s="3">
        <v>111</v>
      </c>
      <c r="F5794" s="3" t="s">
        <v>21</v>
      </c>
      <c r="G5794" s="3">
        <v>2550307</v>
      </c>
      <c r="H5794" s="3">
        <v>2550307</v>
      </c>
      <c r="I5794" s="3">
        <v>0</v>
      </c>
      <c r="J5794" s="3">
        <v>0</v>
      </c>
      <c r="K5794" s="3">
        <v>0</v>
      </c>
      <c r="L5794" s="3">
        <v>0</v>
      </c>
      <c r="M5794" s="3">
        <v>0</v>
      </c>
      <c r="N5794" s="3">
        <v>0</v>
      </c>
      <c r="O5794" s="3">
        <v>0</v>
      </c>
      <c r="P5794" s="3">
        <v>0</v>
      </c>
      <c r="Q5794" s="3">
        <v>0</v>
      </c>
      <c r="R5794" s="3">
        <v>0</v>
      </c>
      <c r="S5794" s="3">
        <f t="shared" si="635"/>
        <v>5100614</v>
      </c>
      <c r="T5794" s="3">
        <f t="shared" si="630"/>
        <v>8675972</v>
      </c>
      <c r="U5794" s="3" t="str">
        <f t="shared" si="636"/>
        <v>SUELDOS</v>
      </c>
      <c r="V5794" s="3">
        <f t="shared" si="631"/>
        <v>0</v>
      </c>
      <c r="W5794" s="3" t="str">
        <f t="shared" si="632"/>
        <v>SUELDOS</v>
      </c>
      <c r="X5794" s="3">
        <f t="shared" si="633"/>
        <v>5100614</v>
      </c>
      <c r="Y5794" s="3">
        <f t="shared" si="634"/>
        <v>425051</v>
      </c>
    </row>
    <row r="5795" spans="1:25">
      <c r="A5795" s="3"/>
      <c r="B5795" s="3" t="s">
        <v>3404</v>
      </c>
      <c r="C5795" s="3" t="s">
        <v>3405</v>
      </c>
      <c r="D5795" s="3" t="s">
        <v>2694</v>
      </c>
      <c r="E5795" s="3">
        <v>131</v>
      </c>
      <c r="F5795" s="3" t="s">
        <v>24</v>
      </c>
      <c r="G5795" s="3">
        <v>0</v>
      </c>
      <c r="H5795" s="3">
        <v>2550307</v>
      </c>
      <c r="I5795" s="3">
        <v>0</v>
      </c>
      <c r="J5795" s="3">
        <v>0</v>
      </c>
      <c r="K5795" s="3">
        <v>0</v>
      </c>
      <c r="L5795" s="3">
        <v>0</v>
      </c>
      <c r="M5795" s="3">
        <v>0</v>
      </c>
      <c r="N5795" s="3">
        <v>0</v>
      </c>
      <c r="O5795" s="3">
        <v>0</v>
      </c>
      <c r="P5795" s="3">
        <v>0</v>
      </c>
      <c r="Q5795" s="3">
        <v>0</v>
      </c>
      <c r="R5795" s="3">
        <v>0</v>
      </c>
      <c r="S5795" s="3">
        <f t="shared" si="635"/>
        <v>2550307</v>
      </c>
      <c r="T5795" s="3">
        <f t="shared" si="630"/>
        <v>8675972</v>
      </c>
      <c r="U5795" s="3" t="str">
        <f t="shared" si="636"/>
        <v xml:space="preserve">SUBSIDIO </v>
      </c>
      <c r="V5795" s="3">
        <f t="shared" si="631"/>
        <v>0</v>
      </c>
      <c r="W5795" s="3" t="str">
        <f t="shared" si="632"/>
        <v>SUBSIDIO FAMILIAR - ESCOLARIDAD</v>
      </c>
      <c r="X5795" s="3">
        <f t="shared" si="633"/>
        <v>2550307</v>
      </c>
      <c r="Y5795" s="3">
        <f t="shared" si="634"/>
        <v>0</v>
      </c>
    </row>
    <row r="5796" spans="1:25">
      <c r="A5796" s="3"/>
      <c r="B5796" s="3" t="s">
        <v>3404</v>
      </c>
      <c r="C5796" s="3" t="s">
        <v>3405</v>
      </c>
      <c r="D5796" s="3" t="s">
        <v>2694</v>
      </c>
      <c r="E5796" s="3">
        <v>191</v>
      </c>
      <c r="F5796" s="3" t="s">
        <v>2722</v>
      </c>
      <c r="G5796" s="3">
        <v>300000</v>
      </c>
      <c r="H5796" s="3">
        <v>300000</v>
      </c>
      <c r="I5796" s="3">
        <v>0</v>
      </c>
      <c r="J5796" s="3">
        <v>0</v>
      </c>
      <c r="K5796" s="3">
        <v>0</v>
      </c>
      <c r="L5796" s="3">
        <v>0</v>
      </c>
      <c r="M5796" s="3">
        <v>0</v>
      </c>
      <c r="N5796" s="3">
        <v>0</v>
      </c>
      <c r="O5796" s="3">
        <v>0</v>
      </c>
      <c r="P5796" s="3">
        <v>0</v>
      </c>
      <c r="Q5796" s="3">
        <v>0</v>
      </c>
      <c r="R5796" s="3">
        <v>0</v>
      </c>
      <c r="S5796" s="3">
        <f t="shared" si="635"/>
        <v>600000</v>
      </c>
      <c r="T5796" s="3">
        <f t="shared" si="630"/>
        <v>8675972</v>
      </c>
      <c r="U5796" s="3" t="str">
        <f t="shared" si="636"/>
        <v xml:space="preserve">SUBSIDIO </v>
      </c>
      <c r="V5796" s="3">
        <f t="shared" si="631"/>
        <v>0</v>
      </c>
      <c r="W5796" s="3" t="str">
        <f t="shared" si="632"/>
        <v>SUBSIDIO PARA LA SALUD</v>
      </c>
      <c r="X5796" s="3">
        <f t="shared" si="633"/>
        <v>600000</v>
      </c>
      <c r="Y5796" s="3">
        <f t="shared" si="634"/>
        <v>0</v>
      </c>
    </row>
    <row r="5797" spans="1:25">
      <c r="A5797" s="3"/>
      <c r="B5797" s="3" t="s">
        <v>3406</v>
      </c>
      <c r="C5797" s="3" t="s">
        <v>3407</v>
      </c>
      <c r="D5797" s="3" t="s">
        <v>2694</v>
      </c>
      <c r="E5797" s="3">
        <v>111</v>
      </c>
      <c r="F5797" s="3" t="s">
        <v>3488</v>
      </c>
      <c r="G5797" s="3">
        <v>0</v>
      </c>
      <c r="H5797" s="3">
        <v>0</v>
      </c>
      <c r="I5797" s="3">
        <v>0</v>
      </c>
      <c r="J5797" s="3">
        <v>0</v>
      </c>
      <c r="K5797" s="3">
        <v>0</v>
      </c>
      <c r="L5797" s="3">
        <v>0</v>
      </c>
      <c r="M5797" s="3">
        <v>0</v>
      </c>
      <c r="N5797" s="3">
        <v>0</v>
      </c>
      <c r="O5797" s="3">
        <v>0</v>
      </c>
      <c r="P5797" s="3">
        <v>0</v>
      </c>
      <c r="Q5797" s="3">
        <v>0</v>
      </c>
      <c r="R5797" s="3">
        <v>3700000</v>
      </c>
      <c r="S5797" s="3">
        <f t="shared" si="635"/>
        <v>3700000</v>
      </c>
      <c r="T5797" s="3">
        <f t="shared" si="630"/>
        <v>57300000</v>
      </c>
      <c r="U5797" s="3" t="str">
        <f t="shared" si="636"/>
        <v>AGUINALDO</v>
      </c>
      <c r="V5797" s="3">
        <f t="shared" si="631"/>
        <v>3700000</v>
      </c>
      <c r="W5797" s="3" t="str">
        <f t="shared" si="632"/>
        <v>SUELDOS</v>
      </c>
      <c r="X5797" s="3">
        <f t="shared" si="633"/>
        <v>0</v>
      </c>
      <c r="Y5797" s="3">
        <f t="shared" si="634"/>
        <v>0</v>
      </c>
    </row>
    <row r="5798" spans="1:25">
      <c r="A5798" s="3"/>
      <c r="B5798" s="3" t="s">
        <v>3406</v>
      </c>
      <c r="C5798" s="3" t="s">
        <v>3407</v>
      </c>
      <c r="D5798" s="3" t="s">
        <v>2694</v>
      </c>
      <c r="E5798" s="3">
        <v>111</v>
      </c>
      <c r="F5798" s="3" t="s">
        <v>21</v>
      </c>
      <c r="G5798" s="3">
        <v>7400000</v>
      </c>
      <c r="H5798" s="3">
        <v>7400000</v>
      </c>
      <c r="I5798" s="3">
        <v>7400000</v>
      </c>
      <c r="J5798" s="3">
        <v>7400000</v>
      </c>
      <c r="K5798" s="3">
        <v>7400000</v>
      </c>
      <c r="L5798" s="3">
        <v>0</v>
      </c>
      <c r="M5798" s="3">
        <v>7400000</v>
      </c>
      <c r="N5798" s="3">
        <v>7400000</v>
      </c>
      <c r="O5798" s="3">
        <v>0</v>
      </c>
      <c r="P5798" s="3">
        <v>0</v>
      </c>
      <c r="Q5798" s="3">
        <v>0</v>
      </c>
      <c r="R5798" s="3">
        <v>0</v>
      </c>
      <c r="S5798" s="3">
        <f t="shared" si="635"/>
        <v>51800000</v>
      </c>
      <c r="T5798" s="3">
        <f t="shared" si="630"/>
        <v>57300000</v>
      </c>
      <c r="U5798" s="3" t="str">
        <f t="shared" si="636"/>
        <v>SUELDOS</v>
      </c>
      <c r="V5798" s="3">
        <f t="shared" si="631"/>
        <v>0</v>
      </c>
      <c r="W5798" s="3" t="str">
        <f t="shared" si="632"/>
        <v>SUELDOS</v>
      </c>
      <c r="X5798" s="3">
        <f t="shared" si="633"/>
        <v>51800000</v>
      </c>
      <c r="Y5798" s="3">
        <f t="shared" si="634"/>
        <v>3700000</v>
      </c>
    </row>
    <row r="5799" spans="1:25">
      <c r="A5799" s="3"/>
      <c r="B5799" s="3" t="s">
        <v>3406</v>
      </c>
      <c r="C5799" s="3" t="s">
        <v>3407</v>
      </c>
      <c r="D5799" s="3" t="s">
        <v>2694</v>
      </c>
      <c r="E5799" s="3">
        <v>191</v>
      </c>
      <c r="F5799" s="3" t="s">
        <v>2722</v>
      </c>
      <c r="G5799" s="3">
        <v>300000</v>
      </c>
      <c r="H5799" s="3">
        <v>300000</v>
      </c>
      <c r="I5799" s="3">
        <v>300000</v>
      </c>
      <c r="J5799" s="3">
        <v>300000</v>
      </c>
      <c r="K5799" s="3">
        <v>300000</v>
      </c>
      <c r="L5799" s="3">
        <v>0</v>
      </c>
      <c r="M5799" s="3">
        <v>300000</v>
      </c>
      <c r="N5799" s="3">
        <v>0</v>
      </c>
      <c r="O5799" s="3">
        <v>0</v>
      </c>
      <c r="P5799" s="3">
        <v>0</v>
      </c>
      <c r="Q5799" s="3">
        <v>0</v>
      </c>
      <c r="R5799" s="3">
        <v>0</v>
      </c>
      <c r="S5799" s="3">
        <f t="shared" si="635"/>
        <v>1800000</v>
      </c>
      <c r="T5799" s="3">
        <f t="shared" si="630"/>
        <v>57300000</v>
      </c>
      <c r="U5799" s="3" t="str">
        <f t="shared" si="636"/>
        <v xml:space="preserve">SUBSIDIO </v>
      </c>
      <c r="V5799" s="3">
        <f t="shared" si="631"/>
        <v>0</v>
      </c>
      <c r="W5799" s="3" t="str">
        <f t="shared" si="632"/>
        <v>SUBSIDIO PARA LA SALUD</v>
      </c>
      <c r="X5799" s="3">
        <f t="shared" si="633"/>
        <v>1800000</v>
      </c>
      <c r="Y5799" s="3">
        <f t="shared" si="634"/>
        <v>0</v>
      </c>
    </row>
    <row r="5800" spans="1:25">
      <c r="A5800" s="3"/>
      <c r="B5800" s="3" t="s">
        <v>3408</v>
      </c>
      <c r="C5800" s="3" t="s">
        <v>3409</v>
      </c>
      <c r="D5800" s="3" t="s">
        <v>2737</v>
      </c>
      <c r="E5800" s="3">
        <v>114</v>
      </c>
      <c r="F5800" s="3" t="s">
        <v>2741</v>
      </c>
      <c r="G5800" s="3">
        <v>0</v>
      </c>
      <c r="H5800" s="3">
        <v>0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0</v>
      </c>
      <c r="O5800" s="3">
        <v>0</v>
      </c>
      <c r="P5800" s="3">
        <v>0</v>
      </c>
      <c r="Q5800" s="3">
        <v>0</v>
      </c>
      <c r="R5800" s="3">
        <v>431590</v>
      </c>
      <c r="S5800" s="3">
        <f t="shared" si="635"/>
        <v>431590</v>
      </c>
      <c r="T5800" s="3">
        <f t="shared" si="630"/>
        <v>5610672</v>
      </c>
      <c r="U5800" s="3" t="str">
        <f t="shared" si="636"/>
        <v>AGUINALDO</v>
      </c>
      <c r="V5800" s="3">
        <f t="shared" si="631"/>
        <v>431590</v>
      </c>
      <c r="W5800" s="3" t="str">
        <f t="shared" si="632"/>
        <v>GRATIFICACION POR SERVICIOS ESPECIALES</v>
      </c>
      <c r="X5800" s="3">
        <f t="shared" si="633"/>
        <v>0</v>
      </c>
      <c r="Y5800" s="3">
        <f t="shared" si="634"/>
        <v>0</v>
      </c>
    </row>
    <row r="5801" spans="1:25">
      <c r="A5801" s="3"/>
      <c r="B5801" s="3" t="s">
        <v>3408</v>
      </c>
      <c r="C5801" s="3" t="s">
        <v>3409</v>
      </c>
      <c r="D5801" s="3" t="s">
        <v>2737</v>
      </c>
      <c r="E5801" s="3">
        <v>137</v>
      </c>
      <c r="F5801" s="3" t="s">
        <v>2742</v>
      </c>
      <c r="G5801" s="3">
        <v>0</v>
      </c>
      <c r="H5801" s="3">
        <v>0</v>
      </c>
      <c r="I5801" s="3">
        <v>0</v>
      </c>
      <c r="J5801" s="3">
        <v>0</v>
      </c>
      <c r="K5801" s="3">
        <v>0</v>
      </c>
      <c r="L5801" s="3">
        <v>0</v>
      </c>
      <c r="M5801" s="3">
        <v>0</v>
      </c>
      <c r="N5801" s="3">
        <v>0</v>
      </c>
      <c r="O5801" s="3">
        <v>588530</v>
      </c>
      <c r="P5801" s="3">
        <v>1530184</v>
      </c>
      <c r="Q5801" s="3">
        <v>1530184</v>
      </c>
      <c r="R5801" s="3">
        <v>1530184</v>
      </c>
      <c r="S5801" s="3">
        <f t="shared" si="635"/>
        <v>5179082</v>
      </c>
      <c r="T5801" s="3">
        <f t="shared" si="630"/>
        <v>5610672</v>
      </c>
      <c r="U5801" s="3" t="str">
        <f t="shared" si="636"/>
        <v>GRATIFICA</v>
      </c>
      <c r="V5801" s="3">
        <f t="shared" si="631"/>
        <v>0</v>
      </c>
      <c r="W5801" s="3" t="str">
        <f t="shared" si="632"/>
        <v>GRATIFICACION POR SERVICIOS ESPECIALES</v>
      </c>
      <c r="X5801" s="3">
        <f t="shared" si="633"/>
        <v>5179082</v>
      </c>
      <c r="Y5801" s="3">
        <f t="shared" si="634"/>
        <v>431590</v>
      </c>
    </row>
    <row r="5802" spans="1:25">
      <c r="A5802" s="3"/>
      <c r="B5802" s="3" t="s">
        <v>3410</v>
      </c>
      <c r="C5802" s="3" t="s">
        <v>3411</v>
      </c>
      <c r="D5802" s="3" t="s">
        <v>2694</v>
      </c>
      <c r="E5802" s="3">
        <v>111</v>
      </c>
      <c r="F5802" s="3" t="s">
        <v>21</v>
      </c>
      <c r="G5802" s="3">
        <v>3200000</v>
      </c>
      <c r="H5802" s="3">
        <v>3200000</v>
      </c>
      <c r="I5802" s="3">
        <v>3200000</v>
      </c>
      <c r="J5802" s="3">
        <v>3200000</v>
      </c>
      <c r="K5802" s="3">
        <v>3200000</v>
      </c>
      <c r="L5802" s="3">
        <v>3200000</v>
      </c>
      <c r="M5802" s="3">
        <v>3200000</v>
      </c>
      <c r="N5802" s="3">
        <v>3200000</v>
      </c>
      <c r="O5802" s="3">
        <v>3200000</v>
      </c>
      <c r="P5802" s="3">
        <v>3200000</v>
      </c>
      <c r="Q5802" s="3">
        <v>3200000</v>
      </c>
      <c r="R5802" s="3">
        <v>3200000</v>
      </c>
      <c r="S5802" s="3">
        <f t="shared" si="635"/>
        <v>38400000</v>
      </c>
      <c r="T5802" s="3">
        <f t="shared" si="630"/>
        <v>50984574</v>
      </c>
      <c r="U5802" s="3" t="str">
        <f t="shared" si="636"/>
        <v>SUELDOS</v>
      </c>
      <c r="V5802" s="3">
        <f t="shared" si="631"/>
        <v>0</v>
      </c>
      <c r="W5802" s="3" t="str">
        <f t="shared" si="632"/>
        <v>SUELDOS</v>
      </c>
      <c r="X5802" s="3">
        <f t="shared" si="633"/>
        <v>38400000</v>
      </c>
      <c r="Y5802" s="3">
        <f t="shared" si="634"/>
        <v>3200000</v>
      </c>
    </row>
    <row r="5803" spans="1:25">
      <c r="A5803" s="3"/>
      <c r="B5803" s="3" t="s">
        <v>3410</v>
      </c>
      <c r="C5803" s="3" t="s">
        <v>3411</v>
      </c>
      <c r="D5803" s="3" t="s">
        <v>2694</v>
      </c>
      <c r="E5803" s="3">
        <v>114</v>
      </c>
      <c r="F5803" s="3" t="s">
        <v>3488</v>
      </c>
      <c r="G5803" s="3">
        <v>0</v>
      </c>
      <c r="H5803" s="3">
        <v>0</v>
      </c>
      <c r="I5803" s="3">
        <v>0</v>
      </c>
      <c r="J5803" s="3">
        <v>0</v>
      </c>
      <c r="K5803" s="3">
        <v>0</v>
      </c>
      <c r="L5803" s="3">
        <v>0</v>
      </c>
      <c r="M5803" s="3">
        <v>0</v>
      </c>
      <c r="N5803" s="3">
        <v>0</v>
      </c>
      <c r="O5803" s="3">
        <v>0</v>
      </c>
      <c r="P5803" s="3">
        <v>0</v>
      </c>
      <c r="Q5803" s="3">
        <v>0</v>
      </c>
      <c r="R5803" s="3">
        <v>3200000</v>
      </c>
      <c r="S5803" s="3">
        <f t="shared" si="635"/>
        <v>3200000</v>
      </c>
      <c r="T5803" s="3">
        <f t="shared" si="630"/>
        <v>50984574</v>
      </c>
      <c r="U5803" s="3" t="str">
        <f t="shared" si="636"/>
        <v>AGUINALDO</v>
      </c>
      <c r="V5803" s="3">
        <f t="shared" si="631"/>
        <v>3200000</v>
      </c>
      <c r="W5803" s="3" t="str">
        <f t="shared" si="632"/>
        <v>SUELDOS</v>
      </c>
      <c r="X5803" s="3">
        <f t="shared" si="633"/>
        <v>0</v>
      </c>
      <c r="Y5803" s="3">
        <f t="shared" si="634"/>
        <v>0</v>
      </c>
    </row>
    <row r="5804" spans="1:25">
      <c r="A5804" s="3"/>
      <c r="B5804" s="3" t="s">
        <v>3410</v>
      </c>
      <c r="C5804" s="3" t="s">
        <v>3411</v>
      </c>
      <c r="D5804" s="3" t="s">
        <v>2694</v>
      </c>
      <c r="E5804" s="3">
        <v>123</v>
      </c>
      <c r="F5804" s="3" t="s">
        <v>30</v>
      </c>
      <c r="G5804" s="3">
        <v>0</v>
      </c>
      <c r="H5804" s="3">
        <v>0</v>
      </c>
      <c r="I5804" s="3">
        <v>0</v>
      </c>
      <c r="J5804" s="3">
        <v>0</v>
      </c>
      <c r="K5804" s="3">
        <v>0</v>
      </c>
      <c r="L5804" s="3">
        <v>0</v>
      </c>
      <c r="M5804" s="3">
        <v>0</v>
      </c>
      <c r="N5804" s="3">
        <v>0</v>
      </c>
      <c r="O5804" s="3">
        <v>0</v>
      </c>
      <c r="P5804" s="3">
        <v>0</v>
      </c>
      <c r="Q5804" s="3">
        <v>0</v>
      </c>
      <c r="R5804" s="3">
        <v>220960</v>
      </c>
      <c r="S5804" s="3">
        <f t="shared" si="635"/>
        <v>220960</v>
      </c>
      <c r="T5804" s="3">
        <f t="shared" si="630"/>
        <v>50984574</v>
      </c>
      <c r="U5804" s="3" t="str">
        <f t="shared" si="636"/>
        <v>AGUINALDO</v>
      </c>
      <c r="V5804" s="3">
        <f t="shared" si="631"/>
        <v>220960</v>
      </c>
      <c r="W5804" s="3" t="str">
        <f t="shared" si="632"/>
        <v>REMUNERACION EXTRAORDINARIA</v>
      </c>
      <c r="X5804" s="3">
        <f t="shared" si="633"/>
        <v>0</v>
      </c>
      <c r="Y5804" s="3">
        <f t="shared" si="634"/>
        <v>0</v>
      </c>
    </row>
    <row r="5805" spans="1:25">
      <c r="A5805" s="3"/>
      <c r="B5805" s="3" t="s">
        <v>3410</v>
      </c>
      <c r="C5805" s="3" t="s">
        <v>3411</v>
      </c>
      <c r="D5805" s="3" t="s">
        <v>2694</v>
      </c>
      <c r="E5805" s="3">
        <v>123</v>
      </c>
      <c r="F5805" s="3" t="s">
        <v>32</v>
      </c>
      <c r="G5805" s="3">
        <v>0</v>
      </c>
      <c r="H5805" s="3">
        <v>0</v>
      </c>
      <c r="I5805" s="3">
        <v>383520</v>
      </c>
      <c r="J5805" s="3">
        <v>351600</v>
      </c>
      <c r="K5805" s="3">
        <v>384000</v>
      </c>
      <c r="L5805" s="3">
        <v>384000</v>
      </c>
      <c r="M5805" s="3">
        <v>384000</v>
      </c>
      <c r="N5805" s="3">
        <v>0</v>
      </c>
      <c r="O5805" s="3">
        <v>384000</v>
      </c>
      <c r="P5805" s="3">
        <v>0</v>
      </c>
      <c r="Q5805" s="3">
        <v>0</v>
      </c>
      <c r="R5805" s="3">
        <v>380400</v>
      </c>
      <c r="S5805" s="3">
        <f t="shared" si="635"/>
        <v>2651520</v>
      </c>
      <c r="T5805" s="3">
        <f t="shared" si="630"/>
        <v>50984574</v>
      </c>
      <c r="U5805" s="3" t="str">
        <f t="shared" si="636"/>
        <v>REMUNERAC</v>
      </c>
      <c r="V5805" s="3">
        <f t="shared" si="631"/>
        <v>0</v>
      </c>
      <c r="W5805" s="3" t="str">
        <f t="shared" si="632"/>
        <v>REMUNERACION EXTRAORDINARIA</v>
      </c>
      <c r="X5805" s="3">
        <f t="shared" si="633"/>
        <v>2651520</v>
      </c>
      <c r="Y5805" s="3">
        <f t="shared" si="634"/>
        <v>220960</v>
      </c>
    </row>
    <row r="5806" spans="1:25">
      <c r="A5806" s="3"/>
      <c r="B5806" s="3" t="s">
        <v>3410</v>
      </c>
      <c r="C5806" s="3" t="s">
        <v>3411</v>
      </c>
      <c r="D5806" s="3" t="s">
        <v>2694</v>
      </c>
      <c r="E5806" s="3">
        <v>131</v>
      </c>
      <c r="F5806" s="3" t="s">
        <v>104</v>
      </c>
      <c r="G5806" s="3">
        <v>0</v>
      </c>
      <c r="H5806" s="3">
        <v>0</v>
      </c>
      <c r="I5806" s="3">
        <v>0</v>
      </c>
      <c r="J5806" s="3">
        <v>0</v>
      </c>
      <c r="K5806" s="3">
        <v>0</v>
      </c>
      <c r="L5806" s="3">
        <v>0</v>
      </c>
      <c r="M5806" s="3">
        <v>0</v>
      </c>
      <c r="N5806" s="3">
        <v>0</v>
      </c>
      <c r="O5806" s="3">
        <v>0</v>
      </c>
      <c r="P5806" s="3">
        <v>0</v>
      </c>
      <c r="Q5806" s="3">
        <v>0</v>
      </c>
      <c r="R5806" s="3">
        <v>2000000</v>
      </c>
      <c r="S5806" s="3">
        <f t="shared" si="635"/>
        <v>2000000</v>
      </c>
      <c r="T5806" s="3">
        <f t="shared" si="630"/>
        <v>50984574</v>
      </c>
      <c r="U5806" s="3" t="str">
        <f t="shared" si="636"/>
        <v xml:space="preserve">SUBSIDIO </v>
      </c>
      <c r="V5806" s="3">
        <f t="shared" si="631"/>
        <v>0</v>
      </c>
      <c r="W5806" s="3" t="str">
        <f t="shared" si="632"/>
        <v>SUBSIDIO FAMILIAR - DEFUNCION</v>
      </c>
      <c r="X5806" s="3">
        <f t="shared" si="633"/>
        <v>2000000</v>
      </c>
      <c r="Y5806" s="3">
        <f t="shared" si="634"/>
        <v>0</v>
      </c>
    </row>
    <row r="5807" spans="1:25">
      <c r="A5807" s="3"/>
      <c r="B5807" s="3" t="s">
        <v>3410</v>
      </c>
      <c r="C5807" s="3" t="s">
        <v>3411</v>
      </c>
      <c r="D5807" s="3" t="s">
        <v>2694</v>
      </c>
      <c r="E5807" s="3">
        <v>232</v>
      </c>
      <c r="F5807" s="3" t="s">
        <v>33</v>
      </c>
      <c r="G5807" s="3">
        <v>0</v>
      </c>
      <c r="H5807" s="3">
        <v>0</v>
      </c>
      <c r="I5807" s="3">
        <v>1765602</v>
      </c>
      <c r="J5807" s="3">
        <v>0</v>
      </c>
      <c r="K5807" s="3">
        <v>0</v>
      </c>
      <c r="L5807" s="3">
        <v>0</v>
      </c>
      <c r="M5807" s="3">
        <v>0</v>
      </c>
      <c r="N5807" s="3">
        <v>2157958</v>
      </c>
      <c r="O5807" s="3">
        <v>0</v>
      </c>
      <c r="P5807" s="3">
        <v>0</v>
      </c>
      <c r="Q5807" s="3">
        <v>0</v>
      </c>
      <c r="R5807" s="3">
        <v>588534</v>
      </c>
      <c r="S5807" s="3">
        <f t="shared" si="635"/>
        <v>4512094</v>
      </c>
      <c r="T5807" s="3">
        <f t="shared" si="630"/>
        <v>50984574</v>
      </c>
      <c r="U5807" s="3" t="str">
        <f t="shared" si="636"/>
        <v>VIATICO</v>
      </c>
      <c r="V5807" s="3">
        <f t="shared" si="631"/>
        <v>0</v>
      </c>
      <c r="W5807" s="3" t="str">
        <f t="shared" si="632"/>
        <v>VIATICO</v>
      </c>
      <c r="X5807" s="3">
        <f t="shared" si="633"/>
        <v>4512094</v>
      </c>
      <c r="Y5807" s="3">
        <f t="shared" si="634"/>
        <v>0</v>
      </c>
    </row>
    <row r="5808" spans="1:25">
      <c r="A5808" s="3"/>
      <c r="B5808" s="3" t="s">
        <v>3412</v>
      </c>
      <c r="C5808" s="3" t="s">
        <v>3413</v>
      </c>
      <c r="D5808" s="3" t="s">
        <v>2694</v>
      </c>
      <c r="E5808" s="3">
        <v>111</v>
      </c>
      <c r="F5808" s="3" t="s">
        <v>21</v>
      </c>
      <c r="G5808" s="3">
        <v>2550307</v>
      </c>
      <c r="H5808" s="3">
        <v>2550307</v>
      </c>
      <c r="I5808" s="3">
        <v>2550307</v>
      </c>
      <c r="J5808" s="3">
        <v>2550307</v>
      </c>
      <c r="K5808" s="3">
        <v>2550307</v>
      </c>
      <c r="L5808" s="3">
        <v>2550307</v>
      </c>
      <c r="M5808" s="3">
        <v>2550307</v>
      </c>
      <c r="N5808" s="3">
        <v>2550307</v>
      </c>
      <c r="O5808" s="3">
        <v>2550307</v>
      </c>
      <c r="P5808" s="3">
        <v>2550307</v>
      </c>
      <c r="Q5808" s="3">
        <v>2550307</v>
      </c>
      <c r="R5808" s="3">
        <v>2550307</v>
      </c>
      <c r="S5808" s="3">
        <f t="shared" si="635"/>
        <v>30603684</v>
      </c>
      <c r="T5808" s="3">
        <f t="shared" si="630"/>
        <v>39304298</v>
      </c>
      <c r="U5808" s="3" t="str">
        <f t="shared" si="636"/>
        <v>SUELDOS</v>
      </c>
      <c r="V5808" s="3">
        <f t="shared" si="631"/>
        <v>0</v>
      </c>
      <c r="W5808" s="3" t="str">
        <f t="shared" si="632"/>
        <v>SUELDOS</v>
      </c>
      <c r="X5808" s="3">
        <f t="shared" si="633"/>
        <v>30603684</v>
      </c>
      <c r="Y5808" s="3">
        <f t="shared" si="634"/>
        <v>2550307</v>
      </c>
    </row>
    <row r="5809" spans="1:25">
      <c r="A5809" s="3"/>
      <c r="B5809" s="3" t="s">
        <v>3412</v>
      </c>
      <c r="C5809" s="3" t="s">
        <v>3413</v>
      </c>
      <c r="D5809" s="3" t="s">
        <v>2694</v>
      </c>
      <c r="E5809" s="3">
        <v>114</v>
      </c>
      <c r="F5809" s="3" t="s">
        <v>3488</v>
      </c>
      <c r="G5809" s="3">
        <v>0</v>
      </c>
      <c r="H5809" s="3">
        <v>0</v>
      </c>
      <c r="I5809" s="3">
        <v>0</v>
      </c>
      <c r="J5809" s="3">
        <v>0</v>
      </c>
      <c r="K5809" s="3">
        <v>0</v>
      </c>
      <c r="L5809" s="3">
        <v>0</v>
      </c>
      <c r="M5809" s="3">
        <v>0</v>
      </c>
      <c r="N5809" s="3">
        <v>0</v>
      </c>
      <c r="O5809" s="3">
        <v>0</v>
      </c>
      <c r="P5809" s="3">
        <v>0</v>
      </c>
      <c r="Q5809" s="3">
        <v>0</v>
      </c>
      <c r="R5809" s="3">
        <v>2550307</v>
      </c>
      <c r="S5809" s="3">
        <f t="shared" si="635"/>
        <v>2550307</v>
      </c>
      <c r="T5809" s="3">
        <f t="shared" si="630"/>
        <v>39304298</v>
      </c>
      <c r="U5809" s="3" t="str">
        <f t="shared" si="636"/>
        <v>AGUINALDO</v>
      </c>
      <c r="V5809" s="3">
        <f t="shared" si="631"/>
        <v>2550307</v>
      </c>
      <c r="W5809" s="3" t="str">
        <f t="shared" si="632"/>
        <v>SUELDOS</v>
      </c>
      <c r="X5809" s="3">
        <f t="shared" si="633"/>
        <v>0</v>
      </c>
      <c r="Y5809" s="3">
        <f t="shared" si="634"/>
        <v>0</v>
      </c>
    </row>
    <row r="5810" spans="1:25">
      <c r="A5810" s="3"/>
      <c r="B5810" s="3" t="s">
        <v>3412</v>
      </c>
      <c r="C5810" s="3" t="s">
        <v>3413</v>
      </c>
      <c r="D5810" s="3" t="s">
        <v>2694</v>
      </c>
      <c r="E5810" s="3">
        <v>131</v>
      </c>
      <c r="F5810" s="3" t="s">
        <v>24</v>
      </c>
      <c r="G5810" s="3">
        <v>0</v>
      </c>
      <c r="H5810" s="3">
        <v>2550307</v>
      </c>
      <c r="I5810" s="3">
        <v>0</v>
      </c>
      <c r="J5810" s="3">
        <v>0</v>
      </c>
      <c r="K5810" s="3">
        <v>0</v>
      </c>
      <c r="L5810" s="3">
        <v>0</v>
      </c>
      <c r="M5810" s="3">
        <v>0</v>
      </c>
      <c r="N5810" s="3">
        <v>0</v>
      </c>
      <c r="O5810" s="3">
        <v>0</v>
      </c>
      <c r="P5810" s="3">
        <v>0</v>
      </c>
      <c r="Q5810" s="3">
        <v>0</v>
      </c>
      <c r="R5810" s="3">
        <v>0</v>
      </c>
      <c r="S5810" s="3">
        <f t="shared" si="635"/>
        <v>2550307</v>
      </c>
      <c r="T5810" s="3">
        <f t="shared" si="630"/>
        <v>39304298</v>
      </c>
      <c r="U5810" s="3" t="str">
        <f t="shared" si="636"/>
        <v xml:space="preserve">SUBSIDIO </v>
      </c>
      <c r="V5810" s="3">
        <f t="shared" si="631"/>
        <v>0</v>
      </c>
      <c r="W5810" s="3" t="str">
        <f t="shared" si="632"/>
        <v>SUBSIDIO FAMILIAR - ESCOLARIDAD</v>
      </c>
      <c r="X5810" s="3">
        <f t="shared" si="633"/>
        <v>2550307</v>
      </c>
      <c r="Y5810" s="3">
        <f t="shared" si="634"/>
        <v>0</v>
      </c>
    </row>
    <row r="5811" spans="1:25">
      <c r="A5811" s="3"/>
      <c r="B5811" s="3" t="s">
        <v>3412</v>
      </c>
      <c r="C5811" s="3" t="s">
        <v>3413</v>
      </c>
      <c r="D5811" s="3" t="s">
        <v>2694</v>
      </c>
      <c r="E5811" s="3">
        <v>191</v>
      </c>
      <c r="F5811" s="3" t="s">
        <v>2722</v>
      </c>
      <c r="G5811" s="3">
        <v>300000</v>
      </c>
      <c r="H5811" s="3">
        <v>300000</v>
      </c>
      <c r="I5811" s="3">
        <v>300000</v>
      </c>
      <c r="J5811" s="3">
        <v>300000</v>
      </c>
      <c r="K5811" s="3">
        <v>300000</v>
      </c>
      <c r="L5811" s="3">
        <v>300000</v>
      </c>
      <c r="M5811" s="3">
        <v>300000</v>
      </c>
      <c r="N5811" s="3">
        <v>300000</v>
      </c>
      <c r="O5811" s="3">
        <v>300000</v>
      </c>
      <c r="P5811" s="3">
        <v>300000</v>
      </c>
      <c r="Q5811" s="3">
        <v>300000</v>
      </c>
      <c r="R5811" s="3">
        <v>300000</v>
      </c>
      <c r="S5811" s="3">
        <f t="shared" si="635"/>
        <v>3600000</v>
      </c>
      <c r="T5811" s="3">
        <f t="shared" si="630"/>
        <v>39304298</v>
      </c>
      <c r="U5811" s="3" t="str">
        <f t="shared" si="636"/>
        <v xml:space="preserve">SUBSIDIO </v>
      </c>
      <c r="V5811" s="3">
        <f t="shared" si="631"/>
        <v>0</v>
      </c>
      <c r="W5811" s="3" t="str">
        <f t="shared" si="632"/>
        <v>SUBSIDIO PARA LA SALUD</v>
      </c>
      <c r="X5811" s="3">
        <f t="shared" si="633"/>
        <v>3600000</v>
      </c>
      <c r="Y5811" s="3">
        <f t="shared" si="634"/>
        <v>0</v>
      </c>
    </row>
    <row r="5812" spans="1:25">
      <c r="A5812" s="3"/>
      <c r="B5812" s="3" t="s">
        <v>3414</v>
      </c>
      <c r="C5812" s="3" t="s">
        <v>3415</v>
      </c>
      <c r="D5812" s="3" t="s">
        <v>2694</v>
      </c>
      <c r="E5812" s="3">
        <v>111</v>
      </c>
      <c r="F5812" s="3" t="s">
        <v>21</v>
      </c>
      <c r="G5812" s="3">
        <v>7600000</v>
      </c>
      <c r="H5812" s="3">
        <v>7600000</v>
      </c>
      <c r="I5812" s="3">
        <v>7600000</v>
      </c>
      <c r="J5812" s="3">
        <v>7600000</v>
      </c>
      <c r="K5812" s="3">
        <v>7600000</v>
      </c>
      <c r="L5812" s="3">
        <v>7600000</v>
      </c>
      <c r="M5812" s="3">
        <v>7600000</v>
      </c>
      <c r="N5812" s="3">
        <v>7600000</v>
      </c>
      <c r="O5812" s="3">
        <v>7600000</v>
      </c>
      <c r="P5812" s="3">
        <v>7600000</v>
      </c>
      <c r="Q5812" s="3">
        <v>7600000</v>
      </c>
      <c r="R5812" s="3">
        <v>7600000</v>
      </c>
      <c r="S5812" s="3">
        <f t="shared" si="635"/>
        <v>91200000</v>
      </c>
      <c r="T5812" s="3">
        <f t="shared" si="630"/>
        <v>118527832</v>
      </c>
      <c r="U5812" s="3" t="str">
        <f t="shared" si="636"/>
        <v>SUELDOS</v>
      </c>
      <c r="V5812" s="3">
        <f t="shared" si="631"/>
        <v>0</v>
      </c>
      <c r="W5812" s="3" t="str">
        <f t="shared" si="632"/>
        <v>SUELDOS</v>
      </c>
      <c r="X5812" s="3">
        <f t="shared" si="633"/>
        <v>91200000</v>
      </c>
      <c r="Y5812" s="3">
        <f t="shared" si="634"/>
        <v>7600000</v>
      </c>
    </row>
    <row r="5813" spans="1:25">
      <c r="A5813" s="3"/>
      <c r="B5813" s="3" t="s">
        <v>3414</v>
      </c>
      <c r="C5813" s="3" t="s">
        <v>3415</v>
      </c>
      <c r="D5813" s="3" t="s">
        <v>2694</v>
      </c>
      <c r="E5813" s="3">
        <v>114</v>
      </c>
      <c r="F5813" s="3" t="s">
        <v>79</v>
      </c>
      <c r="G5813" s="3">
        <v>0</v>
      </c>
      <c r="H5813" s="3">
        <v>0</v>
      </c>
      <c r="I5813" s="3">
        <v>0</v>
      </c>
      <c r="J5813" s="3">
        <v>0</v>
      </c>
      <c r="K5813" s="3">
        <v>0</v>
      </c>
      <c r="L5813" s="3">
        <v>0</v>
      </c>
      <c r="M5813" s="3">
        <v>0</v>
      </c>
      <c r="N5813" s="3">
        <v>0</v>
      </c>
      <c r="O5813" s="3">
        <v>0</v>
      </c>
      <c r="P5813" s="3">
        <v>0</v>
      </c>
      <c r="Q5813" s="3">
        <v>0</v>
      </c>
      <c r="R5813" s="3">
        <v>1430000</v>
      </c>
      <c r="S5813" s="3">
        <f t="shared" si="635"/>
        <v>1430000</v>
      </c>
      <c r="T5813" s="3">
        <f t="shared" si="630"/>
        <v>118527832</v>
      </c>
      <c r="U5813" s="3" t="str">
        <f t="shared" si="636"/>
        <v>AGUINALDO</v>
      </c>
      <c r="V5813" s="3">
        <f t="shared" si="631"/>
        <v>1430000</v>
      </c>
      <c r="W5813" s="3" t="str">
        <f t="shared" si="632"/>
        <v>BONIFICACION POR GESTION PRESUPUESTARIA</v>
      </c>
      <c r="X5813" s="3">
        <f t="shared" si="633"/>
        <v>0</v>
      </c>
      <c r="Y5813" s="3">
        <f t="shared" si="634"/>
        <v>0</v>
      </c>
    </row>
    <row r="5814" spans="1:25">
      <c r="A5814" s="3"/>
      <c r="B5814" s="3" t="s">
        <v>3414</v>
      </c>
      <c r="C5814" s="3" t="s">
        <v>3415</v>
      </c>
      <c r="D5814" s="3" t="s">
        <v>2694</v>
      </c>
      <c r="E5814" s="3">
        <v>114</v>
      </c>
      <c r="F5814" s="3" t="s">
        <v>3488</v>
      </c>
      <c r="G5814" s="3">
        <v>0</v>
      </c>
      <c r="H5814" s="3">
        <v>0</v>
      </c>
      <c r="I5814" s="3">
        <v>0</v>
      </c>
      <c r="J5814" s="3">
        <v>0</v>
      </c>
      <c r="K5814" s="3">
        <v>0</v>
      </c>
      <c r="L5814" s="3">
        <v>0</v>
      </c>
      <c r="M5814" s="3">
        <v>0</v>
      </c>
      <c r="N5814" s="3">
        <v>0</v>
      </c>
      <c r="O5814" s="3">
        <v>0</v>
      </c>
      <c r="P5814" s="3">
        <v>0</v>
      </c>
      <c r="Q5814" s="3">
        <v>0</v>
      </c>
      <c r="R5814" s="3">
        <v>7600000</v>
      </c>
      <c r="S5814" s="3">
        <f t="shared" si="635"/>
        <v>7600000</v>
      </c>
      <c r="T5814" s="3">
        <f t="shared" si="630"/>
        <v>118527832</v>
      </c>
      <c r="U5814" s="3" t="str">
        <f t="shared" si="636"/>
        <v>AGUINALDO</v>
      </c>
      <c r="V5814" s="3">
        <f t="shared" si="631"/>
        <v>7600000</v>
      </c>
      <c r="W5814" s="3" t="str">
        <f t="shared" si="632"/>
        <v>SUELDOS</v>
      </c>
      <c r="X5814" s="3">
        <f t="shared" si="633"/>
        <v>0</v>
      </c>
      <c r="Y5814" s="3">
        <f t="shared" si="634"/>
        <v>0</v>
      </c>
    </row>
    <row r="5815" spans="1:25">
      <c r="A5815" s="3"/>
      <c r="B5815" s="3" t="s">
        <v>3414</v>
      </c>
      <c r="C5815" s="3" t="s">
        <v>3415</v>
      </c>
      <c r="D5815" s="3" t="s">
        <v>2694</v>
      </c>
      <c r="E5815" s="3">
        <v>133</v>
      </c>
      <c r="F5815" s="3" t="s">
        <v>78</v>
      </c>
      <c r="G5815" s="3">
        <v>2280000</v>
      </c>
      <c r="H5815" s="3">
        <v>2280000</v>
      </c>
      <c r="I5815" s="3">
        <v>1400000</v>
      </c>
      <c r="J5815" s="3">
        <v>1400000</v>
      </c>
      <c r="K5815" s="3">
        <v>1400000</v>
      </c>
      <c r="L5815" s="3">
        <v>1400000</v>
      </c>
      <c r="M5815" s="3">
        <v>1400000</v>
      </c>
      <c r="N5815" s="3">
        <v>0</v>
      </c>
      <c r="O5815" s="3">
        <v>1400000</v>
      </c>
      <c r="P5815" s="3">
        <v>1400000</v>
      </c>
      <c r="Q5815" s="3">
        <v>1400000</v>
      </c>
      <c r="R5815" s="3">
        <v>1400000</v>
      </c>
      <c r="S5815" s="3">
        <f t="shared" si="635"/>
        <v>17160000</v>
      </c>
      <c r="T5815" s="3">
        <f t="shared" si="630"/>
        <v>118527832</v>
      </c>
      <c r="U5815" s="3" t="str">
        <f t="shared" si="636"/>
        <v>BONIFICAC</v>
      </c>
      <c r="V5815" s="3">
        <f t="shared" si="631"/>
        <v>0</v>
      </c>
      <c r="W5815" s="3" t="str">
        <f t="shared" si="632"/>
        <v>BONIFICACION POR GESTION PRESUPUESTARIA</v>
      </c>
      <c r="X5815" s="3">
        <f t="shared" si="633"/>
        <v>17160000</v>
      </c>
      <c r="Y5815" s="3">
        <f t="shared" si="634"/>
        <v>1430000</v>
      </c>
    </row>
    <row r="5816" spans="1:25">
      <c r="A5816" s="3"/>
      <c r="B5816" s="3" t="s">
        <v>3414</v>
      </c>
      <c r="C5816" s="3" t="s">
        <v>3415</v>
      </c>
      <c r="D5816" s="3" t="s">
        <v>2694</v>
      </c>
      <c r="E5816" s="3">
        <v>232</v>
      </c>
      <c r="F5816" s="3" t="s">
        <v>33</v>
      </c>
      <c r="G5816" s="3">
        <v>0</v>
      </c>
      <c r="H5816" s="3">
        <v>0</v>
      </c>
      <c r="I5816" s="3">
        <v>0</v>
      </c>
      <c r="J5816" s="3">
        <v>0</v>
      </c>
      <c r="K5816" s="3">
        <v>0</v>
      </c>
      <c r="L5816" s="3">
        <v>0</v>
      </c>
      <c r="M5816" s="3">
        <v>0</v>
      </c>
      <c r="N5816" s="3">
        <v>0</v>
      </c>
      <c r="O5816" s="3">
        <v>0</v>
      </c>
      <c r="P5816" s="3">
        <v>0</v>
      </c>
      <c r="Q5816" s="3">
        <v>1137832</v>
      </c>
      <c r="R5816" s="3">
        <v>0</v>
      </c>
      <c r="S5816" s="3">
        <f t="shared" si="635"/>
        <v>1137832</v>
      </c>
      <c r="T5816" s="3">
        <f t="shared" si="630"/>
        <v>118527832</v>
      </c>
      <c r="U5816" s="3" t="str">
        <f t="shared" si="636"/>
        <v>VIATICO</v>
      </c>
      <c r="V5816" s="3">
        <f t="shared" si="631"/>
        <v>0</v>
      </c>
      <c r="W5816" s="3" t="str">
        <f t="shared" si="632"/>
        <v>VIATICO</v>
      </c>
      <c r="X5816" s="3">
        <f t="shared" si="633"/>
        <v>1137832</v>
      </c>
      <c r="Y5816" s="3">
        <f t="shared" si="634"/>
        <v>0</v>
      </c>
    </row>
    <row r="5817" spans="1:25">
      <c r="A5817" s="3"/>
      <c r="B5817" s="3" t="s">
        <v>3416</v>
      </c>
      <c r="C5817" s="3" t="s">
        <v>3417</v>
      </c>
      <c r="D5817" s="3" t="s">
        <v>2694</v>
      </c>
      <c r="E5817" s="3">
        <v>111</v>
      </c>
      <c r="F5817" s="3" t="s">
        <v>21</v>
      </c>
      <c r="G5817" s="3">
        <v>4000000</v>
      </c>
      <c r="H5817" s="3">
        <v>4000000</v>
      </c>
      <c r="I5817" s="3">
        <v>4000000</v>
      </c>
      <c r="J5817" s="3">
        <v>4000000</v>
      </c>
      <c r="K5817" s="3">
        <v>4000000</v>
      </c>
      <c r="L5817" s="3">
        <v>4000000</v>
      </c>
      <c r="M5817" s="3">
        <v>4000000</v>
      </c>
      <c r="N5817" s="3">
        <v>4000000</v>
      </c>
      <c r="O5817" s="3">
        <v>4000000</v>
      </c>
      <c r="P5817" s="3">
        <v>4000000</v>
      </c>
      <c r="Q5817" s="3">
        <v>4000000</v>
      </c>
      <c r="R5817" s="3">
        <v>4000000</v>
      </c>
      <c r="S5817" s="3">
        <f t="shared" si="635"/>
        <v>48000000</v>
      </c>
      <c r="T5817" s="3">
        <f t="shared" si="630"/>
        <v>67125421</v>
      </c>
      <c r="U5817" s="3" t="str">
        <f t="shared" si="636"/>
        <v>SUELDOS</v>
      </c>
      <c r="V5817" s="3">
        <f t="shared" si="631"/>
        <v>0</v>
      </c>
      <c r="W5817" s="3" t="str">
        <f t="shared" si="632"/>
        <v>SUELDOS</v>
      </c>
      <c r="X5817" s="3">
        <f t="shared" si="633"/>
        <v>48000000</v>
      </c>
      <c r="Y5817" s="3">
        <f t="shared" si="634"/>
        <v>4000000</v>
      </c>
    </row>
    <row r="5818" spans="1:25">
      <c r="A5818" s="3"/>
      <c r="B5818" s="3" t="s">
        <v>3416</v>
      </c>
      <c r="C5818" s="3" t="s">
        <v>3417</v>
      </c>
      <c r="D5818" s="3" t="s">
        <v>2694</v>
      </c>
      <c r="E5818" s="3">
        <v>114</v>
      </c>
      <c r="F5818" s="3" t="s">
        <v>3488</v>
      </c>
      <c r="G5818" s="3">
        <v>0</v>
      </c>
      <c r="H5818" s="3">
        <v>0</v>
      </c>
      <c r="I5818" s="3">
        <v>0</v>
      </c>
      <c r="J5818" s="3">
        <v>0</v>
      </c>
      <c r="K5818" s="3">
        <v>0</v>
      </c>
      <c r="L5818" s="3">
        <v>0</v>
      </c>
      <c r="M5818" s="3">
        <v>0</v>
      </c>
      <c r="N5818" s="3">
        <v>0</v>
      </c>
      <c r="O5818" s="3">
        <v>0</v>
      </c>
      <c r="P5818" s="3">
        <v>0</v>
      </c>
      <c r="Q5818" s="3">
        <v>0</v>
      </c>
      <c r="R5818" s="3">
        <v>4000000</v>
      </c>
      <c r="S5818" s="3">
        <f t="shared" si="635"/>
        <v>4000000</v>
      </c>
      <c r="T5818" s="3">
        <f t="shared" si="630"/>
        <v>67125421</v>
      </c>
      <c r="U5818" s="3" t="str">
        <f t="shared" si="636"/>
        <v>AGUINALDO</v>
      </c>
      <c r="V5818" s="3">
        <f t="shared" si="631"/>
        <v>4000000</v>
      </c>
      <c r="W5818" s="3" t="str">
        <f t="shared" si="632"/>
        <v>SUELDOS</v>
      </c>
      <c r="X5818" s="3">
        <f t="shared" si="633"/>
        <v>0</v>
      </c>
      <c r="Y5818" s="3">
        <f t="shared" si="634"/>
        <v>0</v>
      </c>
    </row>
    <row r="5819" spans="1:25">
      <c r="A5819" s="3"/>
      <c r="B5819" s="3" t="s">
        <v>3416</v>
      </c>
      <c r="C5819" s="3" t="s">
        <v>3417</v>
      </c>
      <c r="D5819" s="3" t="s">
        <v>2694</v>
      </c>
      <c r="E5819" s="3">
        <v>123</v>
      </c>
      <c r="F5819" s="3" t="s">
        <v>30</v>
      </c>
      <c r="G5819" s="3">
        <v>0</v>
      </c>
      <c r="H5819" s="3">
        <v>0</v>
      </c>
      <c r="I5819" s="3">
        <v>0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 s="3">
        <v>0</v>
      </c>
      <c r="P5819" s="3">
        <v>0</v>
      </c>
      <c r="Q5819" s="3">
        <v>0</v>
      </c>
      <c r="R5819" s="3">
        <v>347550</v>
      </c>
      <c r="S5819" s="3">
        <f t="shared" si="635"/>
        <v>347550</v>
      </c>
      <c r="T5819" s="3">
        <f t="shared" si="630"/>
        <v>67125421</v>
      </c>
      <c r="U5819" s="3" t="str">
        <f t="shared" si="636"/>
        <v>AGUINALDO</v>
      </c>
      <c r="V5819" s="3">
        <f t="shared" si="631"/>
        <v>347550</v>
      </c>
      <c r="W5819" s="3" t="str">
        <f t="shared" si="632"/>
        <v>REMUNERACION EXTRAORDINARIA</v>
      </c>
      <c r="X5819" s="3">
        <f t="shared" si="633"/>
        <v>0</v>
      </c>
      <c r="Y5819" s="3">
        <f t="shared" si="634"/>
        <v>0</v>
      </c>
    </row>
    <row r="5820" spans="1:25">
      <c r="A5820" s="3"/>
      <c r="B5820" s="3" t="s">
        <v>3416</v>
      </c>
      <c r="C5820" s="3" t="s">
        <v>3417</v>
      </c>
      <c r="D5820" s="3" t="s">
        <v>2694</v>
      </c>
      <c r="E5820" s="3">
        <v>123</v>
      </c>
      <c r="F5820" s="3" t="s">
        <v>32</v>
      </c>
      <c r="G5820" s="3">
        <v>0</v>
      </c>
      <c r="H5820" s="3">
        <v>0</v>
      </c>
      <c r="I5820" s="3">
        <v>360000</v>
      </c>
      <c r="J5820" s="3">
        <v>480000</v>
      </c>
      <c r="K5820" s="3">
        <v>480000</v>
      </c>
      <c r="L5820" s="3">
        <v>480000</v>
      </c>
      <c r="M5820" s="3">
        <v>420000</v>
      </c>
      <c r="N5820" s="3">
        <v>0</v>
      </c>
      <c r="O5820" s="3">
        <v>480000</v>
      </c>
      <c r="P5820" s="3">
        <v>480000</v>
      </c>
      <c r="Q5820" s="3">
        <v>480000</v>
      </c>
      <c r="R5820" s="3">
        <v>510600</v>
      </c>
      <c r="S5820" s="3">
        <f t="shared" si="635"/>
        <v>4170600</v>
      </c>
      <c r="T5820" s="3">
        <f t="shared" si="630"/>
        <v>67125421</v>
      </c>
      <c r="U5820" s="3" t="str">
        <f t="shared" si="636"/>
        <v>REMUNERAC</v>
      </c>
      <c r="V5820" s="3">
        <f t="shared" si="631"/>
        <v>0</v>
      </c>
      <c r="W5820" s="3" t="str">
        <f t="shared" si="632"/>
        <v>REMUNERACION EXTRAORDINARIA</v>
      </c>
      <c r="X5820" s="3">
        <f t="shared" si="633"/>
        <v>4170600</v>
      </c>
      <c r="Y5820" s="3">
        <f t="shared" si="634"/>
        <v>347550</v>
      </c>
    </row>
    <row r="5821" spans="1:25">
      <c r="A5821" s="3"/>
      <c r="B5821" s="3" t="s">
        <v>3416</v>
      </c>
      <c r="C5821" s="3" t="s">
        <v>3417</v>
      </c>
      <c r="D5821" s="3" t="s">
        <v>2694</v>
      </c>
      <c r="E5821" s="3">
        <v>232</v>
      </c>
      <c r="F5821" s="3" t="s">
        <v>33</v>
      </c>
      <c r="G5821" s="3">
        <v>0</v>
      </c>
      <c r="H5821" s="3">
        <v>0</v>
      </c>
      <c r="I5821" s="3">
        <v>0</v>
      </c>
      <c r="J5821" s="3">
        <v>2289327</v>
      </c>
      <c r="K5821" s="3">
        <v>0</v>
      </c>
      <c r="L5821" s="3">
        <v>0</v>
      </c>
      <c r="M5821" s="3">
        <v>4158972</v>
      </c>
      <c r="N5821" s="3">
        <v>0</v>
      </c>
      <c r="O5821" s="3">
        <v>4158972</v>
      </c>
      <c r="P5821" s="3">
        <v>0</v>
      </c>
      <c r="Q5821" s="3">
        <v>0</v>
      </c>
      <c r="R5821" s="3">
        <v>0</v>
      </c>
      <c r="S5821" s="3">
        <f t="shared" si="635"/>
        <v>10607271</v>
      </c>
      <c r="T5821" s="3">
        <f t="shared" si="630"/>
        <v>67125421</v>
      </c>
      <c r="U5821" s="3" t="str">
        <f t="shared" si="636"/>
        <v>VIATICO</v>
      </c>
      <c r="V5821" s="3">
        <f t="shared" si="631"/>
        <v>0</v>
      </c>
      <c r="W5821" s="3" t="str">
        <f t="shared" si="632"/>
        <v>VIATICO</v>
      </c>
      <c r="X5821" s="3">
        <f t="shared" si="633"/>
        <v>10607271</v>
      </c>
      <c r="Y5821" s="3">
        <f t="shared" si="634"/>
        <v>0</v>
      </c>
    </row>
    <row r="5822" spans="1:25">
      <c r="A5822" s="3"/>
      <c r="B5822" s="3" t="s">
        <v>3418</v>
      </c>
      <c r="C5822" s="3" t="s">
        <v>3419</v>
      </c>
      <c r="D5822" s="3" t="s">
        <v>2694</v>
      </c>
      <c r="E5822" s="3">
        <v>111</v>
      </c>
      <c r="F5822" s="3" t="s">
        <v>21</v>
      </c>
      <c r="G5822" s="3">
        <v>4000000</v>
      </c>
      <c r="H5822" s="3">
        <v>4000000</v>
      </c>
      <c r="I5822" s="3">
        <v>4000000</v>
      </c>
      <c r="J5822" s="3">
        <v>4000000</v>
      </c>
      <c r="K5822" s="3">
        <v>4000000</v>
      </c>
      <c r="L5822" s="3">
        <v>4000000</v>
      </c>
      <c r="M5822" s="3">
        <v>4000000</v>
      </c>
      <c r="N5822" s="3">
        <v>4000000</v>
      </c>
      <c r="O5822" s="3">
        <v>4000000</v>
      </c>
      <c r="P5822" s="3">
        <v>4000000</v>
      </c>
      <c r="Q5822" s="3">
        <v>4000000</v>
      </c>
      <c r="R5822" s="3">
        <v>4000000</v>
      </c>
      <c r="S5822" s="3">
        <f t="shared" si="635"/>
        <v>48000000</v>
      </c>
      <c r="T5822" s="3">
        <f t="shared" si="630"/>
        <v>52000000</v>
      </c>
      <c r="U5822" s="3" t="str">
        <f t="shared" si="636"/>
        <v>SUELDOS</v>
      </c>
      <c r="V5822" s="3">
        <f t="shared" si="631"/>
        <v>0</v>
      </c>
      <c r="W5822" s="3" t="str">
        <f t="shared" si="632"/>
        <v>SUELDOS</v>
      </c>
      <c r="X5822" s="3">
        <f t="shared" si="633"/>
        <v>48000000</v>
      </c>
      <c r="Y5822" s="3">
        <f t="shared" si="634"/>
        <v>4000000</v>
      </c>
    </row>
    <row r="5823" spans="1:25">
      <c r="A5823" s="3"/>
      <c r="B5823" s="3" t="s">
        <v>3418</v>
      </c>
      <c r="C5823" s="3" t="s">
        <v>3419</v>
      </c>
      <c r="D5823" s="3" t="s">
        <v>2694</v>
      </c>
      <c r="E5823" s="3">
        <v>114</v>
      </c>
      <c r="F5823" s="3" t="s">
        <v>3488</v>
      </c>
      <c r="G5823" s="3">
        <v>0</v>
      </c>
      <c r="H5823" s="3">
        <v>0</v>
      </c>
      <c r="I5823" s="3">
        <v>0</v>
      </c>
      <c r="J5823" s="3">
        <v>0</v>
      </c>
      <c r="K5823" s="3">
        <v>0</v>
      </c>
      <c r="L5823" s="3">
        <v>0</v>
      </c>
      <c r="M5823" s="3">
        <v>0</v>
      </c>
      <c r="N5823" s="3">
        <v>0</v>
      </c>
      <c r="O5823" s="3">
        <v>0</v>
      </c>
      <c r="P5823" s="3">
        <v>0</v>
      </c>
      <c r="Q5823" s="3">
        <v>0</v>
      </c>
      <c r="R5823" s="3">
        <v>4000000</v>
      </c>
      <c r="S5823" s="3">
        <f t="shared" si="635"/>
        <v>4000000</v>
      </c>
      <c r="T5823" s="3">
        <f t="shared" si="630"/>
        <v>52000000</v>
      </c>
      <c r="U5823" s="3" t="str">
        <f t="shared" si="636"/>
        <v>AGUINALDO</v>
      </c>
      <c r="V5823" s="3">
        <f t="shared" si="631"/>
        <v>4000000</v>
      </c>
      <c r="W5823" s="3" t="str">
        <f t="shared" si="632"/>
        <v>SUELDOS</v>
      </c>
      <c r="X5823" s="3">
        <f t="shared" si="633"/>
        <v>0</v>
      </c>
      <c r="Y5823" s="3">
        <f t="shared" si="634"/>
        <v>0</v>
      </c>
    </row>
    <row r="5824" spans="1:25">
      <c r="A5824" s="3"/>
      <c r="B5824" s="3" t="s">
        <v>3420</v>
      </c>
      <c r="C5824" s="3" t="s">
        <v>3421</v>
      </c>
      <c r="D5824" s="3" t="s">
        <v>2694</v>
      </c>
      <c r="E5824" s="3">
        <v>111</v>
      </c>
      <c r="F5824" s="3" t="s">
        <v>21</v>
      </c>
      <c r="G5824" s="3">
        <v>5300000</v>
      </c>
      <c r="H5824" s="3">
        <v>5300000</v>
      </c>
      <c r="I5824" s="3">
        <v>5300000</v>
      </c>
      <c r="J5824" s="3">
        <v>5300000</v>
      </c>
      <c r="K5824" s="3">
        <v>5300000</v>
      </c>
      <c r="L5824" s="3">
        <v>5300000</v>
      </c>
      <c r="M5824" s="3">
        <v>5300000</v>
      </c>
      <c r="N5824" s="3">
        <v>5300000</v>
      </c>
      <c r="O5824" s="3">
        <v>5300000</v>
      </c>
      <c r="P5824" s="3">
        <v>5300000</v>
      </c>
      <c r="Q5824" s="3">
        <v>5300000</v>
      </c>
      <c r="R5824" s="3">
        <v>5300000</v>
      </c>
      <c r="S5824" s="3">
        <f t="shared" si="635"/>
        <v>63600000</v>
      </c>
      <c r="T5824" s="3">
        <f t="shared" si="630"/>
        <v>79793990</v>
      </c>
      <c r="U5824" s="3" t="str">
        <f t="shared" si="636"/>
        <v>SUELDOS</v>
      </c>
      <c r="V5824" s="3">
        <f t="shared" si="631"/>
        <v>0</v>
      </c>
      <c r="W5824" s="3" t="str">
        <f t="shared" si="632"/>
        <v>SUELDOS</v>
      </c>
      <c r="X5824" s="3">
        <f t="shared" si="633"/>
        <v>63600000</v>
      </c>
      <c r="Y5824" s="3">
        <f t="shared" si="634"/>
        <v>5300000</v>
      </c>
    </row>
    <row r="5825" spans="1:25">
      <c r="A5825" s="3"/>
      <c r="B5825" s="3" t="s">
        <v>3420</v>
      </c>
      <c r="C5825" s="3" t="s">
        <v>3421</v>
      </c>
      <c r="D5825" s="3" t="s">
        <v>2694</v>
      </c>
      <c r="E5825" s="3">
        <v>114</v>
      </c>
      <c r="F5825" s="3" t="s">
        <v>3488</v>
      </c>
      <c r="G5825" s="3">
        <v>0</v>
      </c>
      <c r="H5825" s="3">
        <v>0</v>
      </c>
      <c r="I5825" s="3">
        <v>0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 s="3">
        <v>0</v>
      </c>
      <c r="P5825" s="3">
        <v>0</v>
      </c>
      <c r="Q5825" s="3">
        <v>0</v>
      </c>
      <c r="R5825" s="3">
        <v>5300000</v>
      </c>
      <c r="S5825" s="3">
        <f t="shared" si="635"/>
        <v>5300000</v>
      </c>
      <c r="T5825" s="3">
        <f t="shared" si="630"/>
        <v>79793990</v>
      </c>
      <c r="U5825" s="3" t="str">
        <f t="shared" si="636"/>
        <v>AGUINALDO</v>
      </c>
      <c r="V5825" s="3">
        <f t="shared" si="631"/>
        <v>5300000</v>
      </c>
      <c r="W5825" s="3" t="str">
        <f t="shared" si="632"/>
        <v>SUELDOS</v>
      </c>
      <c r="X5825" s="3">
        <f t="shared" si="633"/>
        <v>0</v>
      </c>
      <c r="Y5825" s="3">
        <f t="shared" si="634"/>
        <v>0</v>
      </c>
    </row>
    <row r="5826" spans="1:25">
      <c r="A5826" s="3"/>
      <c r="B5826" s="3" t="s">
        <v>3420</v>
      </c>
      <c r="C5826" s="3" t="s">
        <v>3421</v>
      </c>
      <c r="D5826" s="3" t="s">
        <v>2694</v>
      </c>
      <c r="E5826" s="3">
        <v>123</v>
      </c>
      <c r="F5826" s="3" t="s">
        <v>30</v>
      </c>
      <c r="G5826" s="3">
        <v>0</v>
      </c>
      <c r="H5826" s="3">
        <v>0</v>
      </c>
      <c r="I5826" s="3">
        <v>0</v>
      </c>
      <c r="J5826" s="3">
        <v>0</v>
      </c>
      <c r="K5826" s="3">
        <v>0</v>
      </c>
      <c r="L5826" s="3">
        <v>0</v>
      </c>
      <c r="M5826" s="3">
        <v>0</v>
      </c>
      <c r="N5826" s="3">
        <v>0</v>
      </c>
      <c r="O5826" s="3">
        <v>0</v>
      </c>
      <c r="P5826" s="3">
        <v>0</v>
      </c>
      <c r="Q5826" s="3">
        <v>0</v>
      </c>
      <c r="R5826" s="3">
        <v>408034</v>
      </c>
      <c r="S5826" s="3">
        <f t="shared" si="635"/>
        <v>408034</v>
      </c>
      <c r="T5826" s="3">
        <f t="shared" si="630"/>
        <v>79793990</v>
      </c>
      <c r="U5826" s="3" t="str">
        <f t="shared" si="636"/>
        <v>AGUINALDO</v>
      </c>
      <c r="V5826" s="3">
        <f t="shared" si="631"/>
        <v>408034</v>
      </c>
      <c r="W5826" s="3" t="str">
        <f t="shared" si="632"/>
        <v>REMUNERACION EXTRAORDINARIA</v>
      </c>
      <c r="X5826" s="3">
        <f t="shared" si="633"/>
        <v>0</v>
      </c>
      <c r="Y5826" s="3">
        <f t="shared" si="634"/>
        <v>0</v>
      </c>
    </row>
    <row r="5827" spans="1:25">
      <c r="A5827" s="3"/>
      <c r="B5827" s="3" t="s">
        <v>3420</v>
      </c>
      <c r="C5827" s="3" t="s">
        <v>3421</v>
      </c>
      <c r="D5827" s="3" t="s">
        <v>2694</v>
      </c>
      <c r="E5827" s="3">
        <v>123</v>
      </c>
      <c r="F5827" s="3" t="s">
        <v>32</v>
      </c>
      <c r="G5827" s="3">
        <v>0</v>
      </c>
      <c r="H5827" s="3">
        <v>0</v>
      </c>
      <c r="I5827" s="3">
        <v>465075</v>
      </c>
      <c r="J5827" s="3">
        <v>636000</v>
      </c>
      <c r="K5827" s="3">
        <v>636000</v>
      </c>
      <c r="L5827" s="3">
        <v>636000</v>
      </c>
      <c r="M5827" s="3">
        <v>463088</v>
      </c>
      <c r="N5827" s="3">
        <v>0</v>
      </c>
      <c r="O5827" s="3">
        <v>376830</v>
      </c>
      <c r="P5827" s="3">
        <v>484155</v>
      </c>
      <c r="Q5827" s="3">
        <v>636000</v>
      </c>
      <c r="R5827" s="3">
        <v>563258</v>
      </c>
      <c r="S5827" s="3">
        <f t="shared" si="635"/>
        <v>4896406</v>
      </c>
      <c r="T5827" s="3">
        <f t="shared" si="630"/>
        <v>79793990</v>
      </c>
      <c r="U5827" s="3" t="str">
        <f t="shared" si="636"/>
        <v>REMUNERAC</v>
      </c>
      <c r="V5827" s="3">
        <f t="shared" si="631"/>
        <v>0</v>
      </c>
      <c r="W5827" s="3" t="str">
        <f t="shared" si="632"/>
        <v>REMUNERACION EXTRAORDINARIA</v>
      </c>
      <c r="X5827" s="3">
        <f t="shared" si="633"/>
        <v>4896406</v>
      </c>
      <c r="Y5827" s="3">
        <f t="shared" si="634"/>
        <v>408034</v>
      </c>
    </row>
    <row r="5828" spans="1:25">
      <c r="A5828" s="3"/>
      <c r="B5828" s="3" t="s">
        <v>3420</v>
      </c>
      <c r="C5828" s="3" t="s">
        <v>3421</v>
      </c>
      <c r="D5828" s="3" t="s">
        <v>2694</v>
      </c>
      <c r="E5828" s="3">
        <v>131</v>
      </c>
      <c r="F5828" s="3" t="s">
        <v>24</v>
      </c>
      <c r="G5828" s="3">
        <v>0</v>
      </c>
      <c r="H5828" s="3">
        <v>3000000</v>
      </c>
      <c r="I5828" s="3">
        <v>0</v>
      </c>
      <c r="J5828" s="3">
        <v>0</v>
      </c>
      <c r="K5828" s="3">
        <v>0</v>
      </c>
      <c r="L5828" s="3">
        <v>0</v>
      </c>
      <c r="M5828" s="3">
        <v>0</v>
      </c>
      <c r="N5828" s="3">
        <v>0</v>
      </c>
      <c r="O5828" s="3">
        <v>0</v>
      </c>
      <c r="P5828" s="3">
        <v>0</v>
      </c>
      <c r="Q5828" s="3">
        <v>0</v>
      </c>
      <c r="R5828" s="3">
        <v>0</v>
      </c>
      <c r="S5828" s="3">
        <f t="shared" si="635"/>
        <v>3000000</v>
      </c>
      <c r="T5828" s="3">
        <f t="shared" ref="T5828:T5891" si="637">SUMIF($B:$B,B5828,$S:$S)</f>
        <v>79793990</v>
      </c>
      <c r="U5828" s="3" t="str">
        <f t="shared" si="636"/>
        <v xml:space="preserve">SUBSIDIO </v>
      </c>
      <c r="V5828" s="3">
        <f t="shared" ref="V5828:V5891" si="638">IF(U5828="AGUINALDO",S5828,0)</f>
        <v>0</v>
      </c>
      <c r="W5828" s="3" t="str">
        <f t="shared" ref="W5828:W5891" si="639">IF(U5828="AGUINALDO",MID(F5828,14,50),F5828)</f>
        <v>SUBSIDIO FAMILIAR - ESCOLARIDAD</v>
      </c>
      <c r="X5828" s="3">
        <f t="shared" ref="X5828:X5891" si="640">IF(W5828=F5828,S5828,0)</f>
        <v>3000000</v>
      </c>
      <c r="Y5828" s="3">
        <f t="shared" ref="Y5828:Y5891" si="641">IF(W5828=F5828,SUMIFS($V:$V,B:B,B5828,$W:$W,W5828),0)</f>
        <v>0</v>
      </c>
    </row>
    <row r="5829" spans="1:25">
      <c r="A5829" s="3"/>
      <c r="B5829" s="3" t="s">
        <v>3420</v>
      </c>
      <c r="C5829" s="3" t="s">
        <v>3421</v>
      </c>
      <c r="D5829" s="3" t="s">
        <v>2694</v>
      </c>
      <c r="E5829" s="3">
        <v>232</v>
      </c>
      <c r="F5829" s="3" t="s">
        <v>33</v>
      </c>
      <c r="G5829" s="3">
        <v>0</v>
      </c>
      <c r="H5829" s="3">
        <v>0</v>
      </c>
      <c r="I5829" s="3">
        <v>0</v>
      </c>
      <c r="J5829" s="3">
        <v>0</v>
      </c>
      <c r="K5829" s="3">
        <v>0</v>
      </c>
      <c r="L5829" s="3">
        <v>0</v>
      </c>
      <c r="M5829" s="3">
        <v>0</v>
      </c>
      <c r="N5829" s="3">
        <v>0</v>
      </c>
      <c r="O5829" s="3">
        <v>2589550</v>
      </c>
      <c r="P5829" s="3">
        <v>0</v>
      </c>
      <c r="Q5829" s="3">
        <v>0</v>
      </c>
      <c r="R5829" s="3">
        <v>0</v>
      </c>
      <c r="S5829" s="3">
        <f t="shared" ref="S5829:S5892" si="642">SUM(G5829:R5829)</f>
        <v>2589550</v>
      </c>
      <c r="T5829" s="3">
        <f t="shared" si="637"/>
        <v>79793990</v>
      </c>
      <c r="U5829" s="3" t="str">
        <f t="shared" ref="U5829:U5892" si="643">MID(F5829,1,9)</f>
        <v>VIATICO</v>
      </c>
      <c r="V5829" s="3">
        <f t="shared" si="638"/>
        <v>0</v>
      </c>
      <c r="W5829" s="3" t="str">
        <f t="shared" si="639"/>
        <v>VIATICO</v>
      </c>
      <c r="X5829" s="3">
        <f t="shared" si="640"/>
        <v>2589550</v>
      </c>
      <c r="Y5829" s="3">
        <f t="shared" si="641"/>
        <v>0</v>
      </c>
    </row>
    <row r="5830" spans="1:25">
      <c r="A5830" s="3"/>
      <c r="B5830" s="3" t="s">
        <v>3422</v>
      </c>
      <c r="C5830" s="3" t="s">
        <v>3423</v>
      </c>
      <c r="D5830" s="3" t="s">
        <v>2737</v>
      </c>
      <c r="E5830" s="3">
        <v>114</v>
      </c>
      <c r="F5830" s="3" t="s">
        <v>2741</v>
      </c>
      <c r="G5830" s="3">
        <v>0</v>
      </c>
      <c r="H5830" s="3">
        <v>0</v>
      </c>
      <c r="I5830" s="3">
        <v>0</v>
      </c>
      <c r="J5830" s="3">
        <v>0</v>
      </c>
      <c r="K5830" s="3">
        <v>0</v>
      </c>
      <c r="L5830" s="3">
        <v>0</v>
      </c>
      <c r="M5830" s="3">
        <v>0</v>
      </c>
      <c r="N5830" s="3">
        <v>0</v>
      </c>
      <c r="O5830" s="3">
        <v>0</v>
      </c>
      <c r="P5830" s="3">
        <v>0</v>
      </c>
      <c r="Q5830" s="3">
        <v>0</v>
      </c>
      <c r="R5830" s="3">
        <v>791154</v>
      </c>
      <c r="S5830" s="3">
        <f t="shared" si="642"/>
        <v>791154</v>
      </c>
      <c r="T5830" s="3">
        <f t="shared" si="637"/>
        <v>10677360</v>
      </c>
      <c r="U5830" s="3" t="str">
        <f t="shared" si="643"/>
        <v>AGUINALDO</v>
      </c>
      <c r="V5830" s="3">
        <f t="shared" si="638"/>
        <v>791154</v>
      </c>
      <c r="W5830" s="3" t="str">
        <f t="shared" si="639"/>
        <v>GRATIFICACION POR SERVICIOS ESPECIALES</v>
      </c>
      <c r="X5830" s="3">
        <f t="shared" si="640"/>
        <v>0</v>
      </c>
      <c r="Y5830" s="3">
        <f t="shared" si="641"/>
        <v>0</v>
      </c>
    </row>
    <row r="5831" spans="1:25">
      <c r="A5831" s="3"/>
      <c r="B5831" s="3" t="s">
        <v>3422</v>
      </c>
      <c r="C5831" s="3" t="s">
        <v>3423</v>
      </c>
      <c r="D5831" s="3" t="s">
        <v>2737</v>
      </c>
      <c r="E5831" s="3">
        <v>137</v>
      </c>
      <c r="F5831" s="3" t="s">
        <v>2742</v>
      </c>
      <c r="G5831" s="3">
        <v>0</v>
      </c>
      <c r="H5831" s="3">
        <v>0</v>
      </c>
      <c r="I5831" s="3">
        <v>0</v>
      </c>
      <c r="J5831" s="3">
        <v>0</v>
      </c>
      <c r="K5831" s="3">
        <v>0</v>
      </c>
      <c r="L5831" s="3">
        <v>0</v>
      </c>
      <c r="M5831" s="3">
        <v>0</v>
      </c>
      <c r="N5831" s="3">
        <v>0</v>
      </c>
      <c r="O5831" s="3">
        <v>1078850</v>
      </c>
      <c r="P5831" s="3">
        <v>2805000</v>
      </c>
      <c r="Q5831" s="3">
        <v>2805000</v>
      </c>
      <c r="R5831" s="3">
        <v>2805000</v>
      </c>
      <c r="S5831" s="3">
        <f t="shared" si="642"/>
        <v>9493850</v>
      </c>
      <c r="T5831" s="3">
        <f t="shared" si="637"/>
        <v>10677360</v>
      </c>
      <c r="U5831" s="3" t="str">
        <f t="shared" si="643"/>
        <v>GRATIFICA</v>
      </c>
      <c r="V5831" s="3">
        <f t="shared" si="638"/>
        <v>0</v>
      </c>
      <c r="W5831" s="3" t="str">
        <f t="shared" si="639"/>
        <v>GRATIFICACION POR SERVICIOS ESPECIALES</v>
      </c>
      <c r="X5831" s="3">
        <f t="shared" si="640"/>
        <v>9493850</v>
      </c>
      <c r="Y5831" s="3">
        <f t="shared" si="641"/>
        <v>791154</v>
      </c>
    </row>
    <row r="5832" spans="1:25">
      <c r="A5832" s="3"/>
      <c r="B5832" s="3" t="s">
        <v>3422</v>
      </c>
      <c r="C5832" s="3" t="s">
        <v>3423</v>
      </c>
      <c r="D5832" s="3" t="s">
        <v>2737</v>
      </c>
      <c r="E5832" s="3">
        <v>232</v>
      </c>
      <c r="F5832" s="3" t="s">
        <v>33</v>
      </c>
      <c r="G5832" s="3">
        <v>0</v>
      </c>
      <c r="H5832" s="3">
        <v>0</v>
      </c>
      <c r="I5832" s="3">
        <v>0</v>
      </c>
      <c r="J5832" s="3">
        <v>0</v>
      </c>
      <c r="K5832" s="3">
        <v>0</v>
      </c>
      <c r="L5832" s="3">
        <v>0</v>
      </c>
      <c r="M5832" s="3">
        <v>0</v>
      </c>
      <c r="N5832" s="3">
        <v>0</v>
      </c>
      <c r="O5832" s="3">
        <v>0</v>
      </c>
      <c r="P5832" s="3">
        <v>0</v>
      </c>
      <c r="Q5832" s="3">
        <v>0</v>
      </c>
      <c r="R5832" s="3">
        <v>392356</v>
      </c>
      <c r="S5832" s="3">
        <f t="shared" si="642"/>
        <v>392356</v>
      </c>
      <c r="T5832" s="3">
        <f t="shared" si="637"/>
        <v>10677360</v>
      </c>
      <c r="U5832" s="3" t="str">
        <f t="shared" si="643"/>
        <v>VIATICO</v>
      </c>
      <c r="V5832" s="3">
        <f t="shared" si="638"/>
        <v>0</v>
      </c>
      <c r="W5832" s="3" t="str">
        <f t="shared" si="639"/>
        <v>VIATICO</v>
      </c>
      <c r="X5832" s="3">
        <f t="shared" si="640"/>
        <v>392356</v>
      </c>
      <c r="Y5832" s="3">
        <f t="shared" si="641"/>
        <v>0</v>
      </c>
    </row>
    <row r="5833" spans="1:25">
      <c r="A5833" s="3"/>
      <c r="B5833" s="3" t="s">
        <v>3424</v>
      </c>
      <c r="C5833" s="3" t="s">
        <v>3425</v>
      </c>
      <c r="D5833" s="3" t="s">
        <v>2694</v>
      </c>
      <c r="E5833" s="3">
        <v>111</v>
      </c>
      <c r="F5833" s="3" t="s">
        <v>21</v>
      </c>
      <c r="G5833" s="3">
        <v>3200000</v>
      </c>
      <c r="H5833" s="3">
        <v>3200000</v>
      </c>
      <c r="I5833" s="3">
        <v>3200000</v>
      </c>
      <c r="J5833" s="3">
        <v>3200000</v>
      </c>
      <c r="K5833" s="3">
        <v>3200000</v>
      </c>
      <c r="L5833" s="3">
        <v>3200000</v>
      </c>
      <c r="M5833" s="3">
        <v>3200000</v>
      </c>
      <c r="N5833" s="3">
        <v>3200000</v>
      </c>
      <c r="O5833" s="3">
        <v>3200000</v>
      </c>
      <c r="P5833" s="3">
        <v>3200000</v>
      </c>
      <c r="Q5833" s="3">
        <v>3200000</v>
      </c>
      <c r="R5833" s="3">
        <v>3200000</v>
      </c>
      <c r="S5833" s="3">
        <f t="shared" si="642"/>
        <v>38400000</v>
      </c>
      <c r="T5833" s="3">
        <f t="shared" si="637"/>
        <v>52760040</v>
      </c>
      <c r="U5833" s="3" t="str">
        <f t="shared" si="643"/>
        <v>SUELDOS</v>
      </c>
      <c r="V5833" s="3">
        <f t="shared" si="638"/>
        <v>0</v>
      </c>
      <c r="W5833" s="3" t="str">
        <f t="shared" si="639"/>
        <v>SUELDOS</v>
      </c>
      <c r="X5833" s="3">
        <f t="shared" si="640"/>
        <v>38400000</v>
      </c>
      <c r="Y5833" s="3">
        <f t="shared" si="641"/>
        <v>3200000</v>
      </c>
    </row>
    <row r="5834" spans="1:25">
      <c r="A5834" s="3"/>
      <c r="B5834" s="3" t="s">
        <v>3424</v>
      </c>
      <c r="C5834" s="3" t="s">
        <v>3425</v>
      </c>
      <c r="D5834" s="3" t="s">
        <v>2694</v>
      </c>
      <c r="E5834" s="3">
        <v>114</v>
      </c>
      <c r="F5834" s="3" t="s">
        <v>29</v>
      </c>
      <c r="G5834" s="3">
        <v>0</v>
      </c>
      <c r="H5834" s="3">
        <v>0</v>
      </c>
      <c r="I5834" s="3">
        <v>0</v>
      </c>
      <c r="J5834" s="3">
        <v>0</v>
      </c>
      <c r="K5834" s="3">
        <v>0</v>
      </c>
      <c r="L5834" s="3">
        <v>0</v>
      </c>
      <c r="M5834" s="3">
        <v>0</v>
      </c>
      <c r="N5834" s="3">
        <v>0</v>
      </c>
      <c r="O5834" s="3">
        <v>0</v>
      </c>
      <c r="P5834" s="3">
        <v>0</v>
      </c>
      <c r="Q5834" s="3">
        <v>0</v>
      </c>
      <c r="R5834" s="3">
        <v>480000</v>
      </c>
      <c r="S5834" s="3">
        <f t="shared" si="642"/>
        <v>480000</v>
      </c>
      <c r="T5834" s="3">
        <f t="shared" si="637"/>
        <v>52760040</v>
      </c>
      <c r="U5834" s="3" t="str">
        <f t="shared" si="643"/>
        <v>AGUINALDO</v>
      </c>
      <c r="V5834" s="3">
        <f t="shared" si="638"/>
        <v>480000</v>
      </c>
      <c r="W5834" s="3" t="str">
        <f t="shared" si="639"/>
        <v>BONIFICACION POR GESTION ADMINISTRATIVA</v>
      </c>
      <c r="X5834" s="3">
        <f t="shared" si="640"/>
        <v>0</v>
      </c>
      <c r="Y5834" s="3">
        <f t="shared" si="641"/>
        <v>0</v>
      </c>
    </row>
    <row r="5835" spans="1:25">
      <c r="A5835" s="3"/>
      <c r="B5835" s="3" t="s">
        <v>3424</v>
      </c>
      <c r="C5835" s="3" t="s">
        <v>3425</v>
      </c>
      <c r="D5835" s="3" t="s">
        <v>2694</v>
      </c>
      <c r="E5835" s="3">
        <v>114</v>
      </c>
      <c r="F5835" s="3" t="s">
        <v>3488</v>
      </c>
      <c r="G5835" s="3">
        <v>0</v>
      </c>
      <c r="H5835" s="3">
        <v>0</v>
      </c>
      <c r="I5835" s="3">
        <v>0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  <c r="Q5835" s="3">
        <v>0</v>
      </c>
      <c r="R5835" s="3">
        <v>3200000</v>
      </c>
      <c r="S5835" s="3">
        <f t="shared" si="642"/>
        <v>3200000</v>
      </c>
      <c r="T5835" s="3">
        <f t="shared" si="637"/>
        <v>52760040</v>
      </c>
      <c r="U5835" s="3" t="str">
        <f t="shared" si="643"/>
        <v>AGUINALDO</v>
      </c>
      <c r="V5835" s="3">
        <f t="shared" si="638"/>
        <v>3200000</v>
      </c>
      <c r="W5835" s="3" t="str">
        <f t="shared" si="639"/>
        <v>SUELDOS</v>
      </c>
      <c r="X5835" s="3">
        <f t="shared" si="640"/>
        <v>0</v>
      </c>
      <c r="Y5835" s="3">
        <f t="shared" si="641"/>
        <v>0</v>
      </c>
    </row>
    <row r="5836" spans="1:25">
      <c r="A5836" s="3"/>
      <c r="B5836" s="3" t="s">
        <v>3424</v>
      </c>
      <c r="C5836" s="3" t="s">
        <v>3425</v>
      </c>
      <c r="D5836" s="3" t="s">
        <v>2694</v>
      </c>
      <c r="E5836" s="3">
        <v>123</v>
      </c>
      <c r="F5836" s="3" t="s">
        <v>30</v>
      </c>
      <c r="G5836" s="3">
        <v>0</v>
      </c>
      <c r="H5836" s="3">
        <v>0</v>
      </c>
      <c r="I5836" s="3">
        <v>0</v>
      </c>
      <c r="J5836" s="3">
        <v>0</v>
      </c>
      <c r="K5836" s="3">
        <v>0</v>
      </c>
      <c r="L5836" s="3">
        <v>0</v>
      </c>
      <c r="M5836" s="3">
        <v>0</v>
      </c>
      <c r="N5836" s="3">
        <v>0</v>
      </c>
      <c r="O5836" s="3">
        <v>0</v>
      </c>
      <c r="P5836" s="3">
        <v>0</v>
      </c>
      <c r="Q5836" s="3">
        <v>0</v>
      </c>
      <c r="R5836" s="3">
        <v>263080</v>
      </c>
      <c r="S5836" s="3">
        <f t="shared" si="642"/>
        <v>263080</v>
      </c>
      <c r="T5836" s="3">
        <f t="shared" si="637"/>
        <v>52760040</v>
      </c>
      <c r="U5836" s="3" t="str">
        <f t="shared" si="643"/>
        <v>AGUINALDO</v>
      </c>
      <c r="V5836" s="3">
        <f t="shared" si="638"/>
        <v>263080</v>
      </c>
      <c r="W5836" s="3" t="str">
        <f t="shared" si="639"/>
        <v>REMUNERACION EXTRAORDINARIA</v>
      </c>
      <c r="X5836" s="3">
        <f t="shared" si="640"/>
        <v>0</v>
      </c>
      <c r="Y5836" s="3">
        <f t="shared" si="641"/>
        <v>0</v>
      </c>
    </row>
    <row r="5837" spans="1:25">
      <c r="A5837" s="3"/>
      <c r="B5837" s="3" t="s">
        <v>3424</v>
      </c>
      <c r="C5837" s="3" t="s">
        <v>3425</v>
      </c>
      <c r="D5837" s="3" t="s">
        <v>2694</v>
      </c>
      <c r="E5837" s="3">
        <v>123</v>
      </c>
      <c r="F5837" s="3" t="s">
        <v>32</v>
      </c>
      <c r="G5837" s="3">
        <v>0</v>
      </c>
      <c r="H5837" s="3">
        <v>0</v>
      </c>
      <c r="I5837" s="3">
        <v>379200</v>
      </c>
      <c r="J5837" s="3">
        <v>192000</v>
      </c>
      <c r="K5837" s="3">
        <v>384000</v>
      </c>
      <c r="L5837" s="3">
        <v>336000</v>
      </c>
      <c r="M5837" s="3">
        <v>384000</v>
      </c>
      <c r="N5837" s="3">
        <v>0</v>
      </c>
      <c r="O5837" s="3">
        <v>301680</v>
      </c>
      <c r="P5837" s="3">
        <v>384000</v>
      </c>
      <c r="Q5837" s="3">
        <v>280080</v>
      </c>
      <c r="R5837" s="3">
        <v>516000</v>
      </c>
      <c r="S5837" s="3">
        <f t="shared" si="642"/>
        <v>3156960</v>
      </c>
      <c r="T5837" s="3">
        <f t="shared" si="637"/>
        <v>52760040</v>
      </c>
      <c r="U5837" s="3" t="str">
        <f t="shared" si="643"/>
        <v>REMUNERAC</v>
      </c>
      <c r="V5837" s="3">
        <f t="shared" si="638"/>
        <v>0</v>
      </c>
      <c r="W5837" s="3" t="str">
        <f t="shared" si="639"/>
        <v>REMUNERACION EXTRAORDINARIA</v>
      </c>
      <c r="X5837" s="3">
        <f t="shared" si="640"/>
        <v>3156960</v>
      </c>
      <c r="Y5837" s="3">
        <f t="shared" si="641"/>
        <v>263080</v>
      </c>
    </row>
    <row r="5838" spans="1:25">
      <c r="A5838" s="3"/>
      <c r="B5838" s="3" t="s">
        <v>3424</v>
      </c>
      <c r="C5838" s="3" t="s">
        <v>3425</v>
      </c>
      <c r="D5838" s="3" t="s">
        <v>2694</v>
      </c>
      <c r="E5838" s="3">
        <v>131</v>
      </c>
      <c r="F5838" s="3" t="s">
        <v>24</v>
      </c>
      <c r="G5838" s="3">
        <v>0</v>
      </c>
      <c r="H5838" s="3">
        <v>1500000</v>
      </c>
      <c r="I5838" s="3">
        <v>0</v>
      </c>
      <c r="J5838" s="3">
        <v>0</v>
      </c>
      <c r="K5838" s="3">
        <v>0</v>
      </c>
      <c r="L5838" s="3">
        <v>0</v>
      </c>
      <c r="M5838" s="3">
        <v>0</v>
      </c>
      <c r="N5838" s="3">
        <v>0</v>
      </c>
      <c r="O5838" s="3">
        <v>0</v>
      </c>
      <c r="P5838" s="3">
        <v>0</v>
      </c>
      <c r="Q5838" s="3">
        <v>0</v>
      </c>
      <c r="R5838" s="3">
        <v>0</v>
      </c>
      <c r="S5838" s="3">
        <f t="shared" si="642"/>
        <v>1500000</v>
      </c>
      <c r="T5838" s="3">
        <f t="shared" si="637"/>
        <v>52760040</v>
      </c>
      <c r="U5838" s="3" t="str">
        <f t="shared" si="643"/>
        <v xml:space="preserve">SUBSIDIO </v>
      </c>
      <c r="V5838" s="3">
        <f t="shared" si="638"/>
        <v>0</v>
      </c>
      <c r="W5838" s="3" t="str">
        <f t="shared" si="639"/>
        <v>SUBSIDIO FAMILIAR - ESCOLARIDAD</v>
      </c>
      <c r="X5838" s="3">
        <f t="shared" si="640"/>
        <v>1500000</v>
      </c>
      <c r="Y5838" s="3">
        <f t="shared" si="641"/>
        <v>0</v>
      </c>
    </row>
    <row r="5839" spans="1:25">
      <c r="A5839" s="3"/>
      <c r="B5839" s="3" t="s">
        <v>3424</v>
      </c>
      <c r="C5839" s="3" t="s">
        <v>3425</v>
      </c>
      <c r="D5839" s="3" t="s">
        <v>2694</v>
      </c>
      <c r="E5839" s="3">
        <v>133</v>
      </c>
      <c r="F5839" s="3" t="s">
        <v>31</v>
      </c>
      <c r="G5839" s="3">
        <v>0</v>
      </c>
      <c r="H5839" s="3">
        <v>0</v>
      </c>
      <c r="I5839" s="3">
        <v>0</v>
      </c>
      <c r="J5839" s="3">
        <v>0</v>
      </c>
      <c r="K5839" s="3">
        <v>0</v>
      </c>
      <c r="L5839" s="3">
        <v>960000</v>
      </c>
      <c r="M5839" s="3">
        <v>960000</v>
      </c>
      <c r="N5839" s="3">
        <v>0</v>
      </c>
      <c r="O5839" s="3">
        <v>960000</v>
      </c>
      <c r="P5839" s="3">
        <v>960000</v>
      </c>
      <c r="Q5839" s="3">
        <v>960000</v>
      </c>
      <c r="R5839" s="3">
        <v>960000</v>
      </c>
      <c r="S5839" s="3">
        <f t="shared" si="642"/>
        <v>5760000</v>
      </c>
      <c r="T5839" s="3">
        <f t="shared" si="637"/>
        <v>52760040</v>
      </c>
      <c r="U5839" s="3" t="str">
        <f t="shared" si="643"/>
        <v>BONIFICAC</v>
      </c>
      <c r="V5839" s="3">
        <f t="shared" si="638"/>
        <v>0</v>
      </c>
      <c r="W5839" s="3" t="str">
        <f t="shared" si="639"/>
        <v>BONIFICACIÓN POR GESTION ADMINISTRATIVA</v>
      </c>
      <c r="X5839" s="3">
        <f t="shared" si="640"/>
        <v>5760000</v>
      </c>
      <c r="Y5839" s="3">
        <f t="shared" si="641"/>
        <v>0</v>
      </c>
    </row>
    <row r="5840" spans="1:25">
      <c r="A5840" s="3"/>
      <c r="B5840" s="3" t="s">
        <v>3426</v>
      </c>
      <c r="C5840" s="3" t="s">
        <v>3427</v>
      </c>
      <c r="D5840" s="3" t="s">
        <v>2694</v>
      </c>
      <c r="E5840" s="3">
        <v>111</v>
      </c>
      <c r="F5840" s="3" t="s">
        <v>3488</v>
      </c>
      <c r="G5840" s="3">
        <v>0</v>
      </c>
      <c r="H5840" s="3">
        <v>0</v>
      </c>
      <c r="I5840" s="3">
        <v>0</v>
      </c>
      <c r="J5840" s="3">
        <v>0</v>
      </c>
      <c r="K5840" s="3">
        <v>0</v>
      </c>
      <c r="L5840" s="3">
        <v>0</v>
      </c>
      <c r="M5840" s="3">
        <v>0</v>
      </c>
      <c r="N5840" s="3">
        <v>0</v>
      </c>
      <c r="O5840" s="3">
        <v>0</v>
      </c>
      <c r="P5840" s="3">
        <v>0</v>
      </c>
      <c r="Q5840" s="3">
        <v>0</v>
      </c>
      <c r="R5840" s="3">
        <v>2208333</v>
      </c>
      <c r="S5840" s="3">
        <f t="shared" si="642"/>
        <v>2208333</v>
      </c>
      <c r="T5840" s="3">
        <f t="shared" si="637"/>
        <v>30208333</v>
      </c>
      <c r="U5840" s="3" t="str">
        <f t="shared" si="643"/>
        <v>AGUINALDO</v>
      </c>
      <c r="V5840" s="3">
        <f t="shared" si="638"/>
        <v>2208333</v>
      </c>
      <c r="W5840" s="3" t="str">
        <f t="shared" si="639"/>
        <v>SUELDOS</v>
      </c>
      <c r="X5840" s="3">
        <f t="shared" si="640"/>
        <v>0</v>
      </c>
      <c r="Y5840" s="3">
        <f t="shared" si="641"/>
        <v>0</v>
      </c>
    </row>
    <row r="5841" spans="1:25">
      <c r="A5841" s="3"/>
      <c r="B5841" s="3" t="s">
        <v>3426</v>
      </c>
      <c r="C5841" s="3" t="s">
        <v>3427</v>
      </c>
      <c r="D5841" s="3" t="s">
        <v>2694</v>
      </c>
      <c r="E5841" s="3">
        <v>111</v>
      </c>
      <c r="F5841" s="3" t="s">
        <v>21</v>
      </c>
      <c r="G5841" s="3">
        <v>5300000</v>
      </c>
      <c r="H5841" s="3">
        <v>5300000</v>
      </c>
      <c r="I5841" s="3">
        <v>5300000</v>
      </c>
      <c r="J5841" s="3">
        <v>5300000</v>
      </c>
      <c r="K5841" s="3">
        <v>5300000</v>
      </c>
      <c r="L5841" s="3">
        <v>0</v>
      </c>
      <c r="M5841" s="3">
        <v>0</v>
      </c>
      <c r="N5841" s="3">
        <v>0</v>
      </c>
      <c r="O5841" s="3">
        <v>0</v>
      </c>
      <c r="P5841" s="3">
        <v>0</v>
      </c>
      <c r="Q5841" s="3">
        <v>0</v>
      </c>
      <c r="R5841" s="3">
        <v>0</v>
      </c>
      <c r="S5841" s="3">
        <f t="shared" si="642"/>
        <v>26500000</v>
      </c>
      <c r="T5841" s="3">
        <f t="shared" si="637"/>
        <v>30208333</v>
      </c>
      <c r="U5841" s="3" t="str">
        <f t="shared" si="643"/>
        <v>SUELDOS</v>
      </c>
      <c r="V5841" s="3">
        <f t="shared" si="638"/>
        <v>0</v>
      </c>
      <c r="W5841" s="3" t="str">
        <f t="shared" si="639"/>
        <v>SUELDOS</v>
      </c>
      <c r="X5841" s="3">
        <f t="shared" si="640"/>
        <v>26500000</v>
      </c>
      <c r="Y5841" s="3">
        <f t="shared" si="641"/>
        <v>2208333</v>
      </c>
    </row>
    <row r="5842" spans="1:25">
      <c r="A5842" s="3"/>
      <c r="B5842" s="3" t="s">
        <v>3426</v>
      </c>
      <c r="C5842" s="3" t="s">
        <v>3427</v>
      </c>
      <c r="D5842" s="3" t="s">
        <v>2694</v>
      </c>
      <c r="E5842" s="3">
        <v>191</v>
      </c>
      <c r="F5842" s="3" t="s">
        <v>2722</v>
      </c>
      <c r="G5842" s="3">
        <v>300000</v>
      </c>
      <c r="H5842" s="3">
        <v>300000</v>
      </c>
      <c r="I5842" s="3">
        <v>300000</v>
      </c>
      <c r="J5842" s="3">
        <v>300000</v>
      </c>
      <c r="K5842" s="3">
        <v>300000</v>
      </c>
      <c r="L5842" s="3">
        <v>0</v>
      </c>
      <c r="M5842" s="3">
        <v>0</v>
      </c>
      <c r="N5842" s="3">
        <v>0</v>
      </c>
      <c r="O5842" s="3">
        <v>0</v>
      </c>
      <c r="P5842" s="3">
        <v>0</v>
      </c>
      <c r="Q5842" s="3">
        <v>0</v>
      </c>
      <c r="R5842" s="3">
        <v>0</v>
      </c>
      <c r="S5842" s="3">
        <f t="shared" si="642"/>
        <v>1500000</v>
      </c>
      <c r="T5842" s="3">
        <f t="shared" si="637"/>
        <v>30208333</v>
      </c>
      <c r="U5842" s="3" t="str">
        <f t="shared" si="643"/>
        <v xml:space="preserve">SUBSIDIO </v>
      </c>
      <c r="V5842" s="3">
        <f t="shared" si="638"/>
        <v>0</v>
      </c>
      <c r="W5842" s="3" t="str">
        <f t="shared" si="639"/>
        <v>SUBSIDIO PARA LA SALUD</v>
      </c>
      <c r="X5842" s="3">
        <f t="shared" si="640"/>
        <v>1500000</v>
      </c>
      <c r="Y5842" s="3">
        <f t="shared" si="641"/>
        <v>0</v>
      </c>
    </row>
    <row r="5843" spans="1:25">
      <c r="A5843" s="3"/>
      <c r="B5843" s="3" t="s">
        <v>3428</v>
      </c>
      <c r="C5843" s="3" t="s">
        <v>3429</v>
      </c>
      <c r="D5843" s="3" t="s">
        <v>2694</v>
      </c>
      <c r="E5843" s="3">
        <v>111</v>
      </c>
      <c r="F5843" s="3" t="s">
        <v>24</v>
      </c>
      <c r="G5843" s="3">
        <v>0</v>
      </c>
      <c r="H5843" s="3">
        <v>0</v>
      </c>
      <c r="I5843" s="3">
        <v>1500000</v>
      </c>
      <c r="J5843" s="3">
        <v>0</v>
      </c>
      <c r="K5843" s="3">
        <v>0</v>
      </c>
      <c r="L5843" s="3">
        <v>0</v>
      </c>
      <c r="M5843" s="3">
        <v>0</v>
      </c>
      <c r="N5843" s="3">
        <v>0</v>
      </c>
      <c r="O5843" s="3">
        <v>0</v>
      </c>
      <c r="P5843" s="3">
        <v>0</v>
      </c>
      <c r="Q5843" s="3">
        <v>0</v>
      </c>
      <c r="R5843" s="3">
        <v>0</v>
      </c>
      <c r="S5843" s="3">
        <f t="shared" si="642"/>
        <v>1500000</v>
      </c>
      <c r="T5843" s="3">
        <f t="shared" si="637"/>
        <v>100100000</v>
      </c>
      <c r="U5843" s="3" t="str">
        <f t="shared" si="643"/>
        <v xml:space="preserve">SUBSIDIO </v>
      </c>
      <c r="V5843" s="3">
        <f t="shared" si="638"/>
        <v>0</v>
      </c>
      <c r="W5843" s="3" t="str">
        <f t="shared" si="639"/>
        <v>SUBSIDIO FAMILIAR - ESCOLARIDAD</v>
      </c>
      <c r="X5843" s="3">
        <f t="shared" si="640"/>
        <v>1500000</v>
      </c>
      <c r="Y5843" s="3">
        <f t="shared" si="641"/>
        <v>0</v>
      </c>
    </row>
    <row r="5844" spans="1:25">
      <c r="A5844" s="3"/>
      <c r="B5844" s="3" t="s">
        <v>3428</v>
      </c>
      <c r="C5844" s="3" t="s">
        <v>3429</v>
      </c>
      <c r="D5844" s="3" t="s">
        <v>2694</v>
      </c>
      <c r="E5844" s="3">
        <v>111</v>
      </c>
      <c r="F5844" s="3" t="s">
        <v>21</v>
      </c>
      <c r="G5844" s="3">
        <v>7400000</v>
      </c>
      <c r="H5844" s="3">
        <v>7400000</v>
      </c>
      <c r="I5844" s="3">
        <v>7400000</v>
      </c>
      <c r="J5844" s="3">
        <v>7400000</v>
      </c>
      <c r="K5844" s="3">
        <v>7400000</v>
      </c>
      <c r="L5844" s="3">
        <v>7400000</v>
      </c>
      <c r="M5844" s="3">
        <v>7400000</v>
      </c>
      <c r="N5844" s="3">
        <v>7400000</v>
      </c>
      <c r="O5844" s="3">
        <v>7400000</v>
      </c>
      <c r="P5844" s="3">
        <v>7400000</v>
      </c>
      <c r="Q5844" s="3">
        <v>7400000</v>
      </c>
      <c r="R5844" s="3">
        <v>7400000</v>
      </c>
      <c r="S5844" s="3">
        <f t="shared" si="642"/>
        <v>88800000</v>
      </c>
      <c r="T5844" s="3">
        <f t="shared" si="637"/>
        <v>100100000</v>
      </c>
      <c r="U5844" s="3" t="str">
        <f t="shared" si="643"/>
        <v>SUELDOS</v>
      </c>
      <c r="V5844" s="3">
        <f t="shared" si="638"/>
        <v>0</v>
      </c>
      <c r="W5844" s="3" t="str">
        <f t="shared" si="639"/>
        <v>SUELDOS</v>
      </c>
      <c r="X5844" s="3">
        <f t="shared" si="640"/>
        <v>88800000</v>
      </c>
      <c r="Y5844" s="3">
        <f t="shared" si="641"/>
        <v>7400000</v>
      </c>
    </row>
    <row r="5845" spans="1:25">
      <c r="A5845" s="3"/>
      <c r="B5845" s="3" t="s">
        <v>3428</v>
      </c>
      <c r="C5845" s="3" t="s">
        <v>3429</v>
      </c>
      <c r="D5845" s="3" t="s">
        <v>2694</v>
      </c>
      <c r="E5845" s="3">
        <v>114</v>
      </c>
      <c r="F5845" s="3" t="s">
        <v>3488</v>
      </c>
      <c r="G5845" s="3">
        <v>0</v>
      </c>
      <c r="H5845" s="3">
        <v>0</v>
      </c>
      <c r="I5845" s="3">
        <v>0</v>
      </c>
      <c r="J5845" s="3">
        <v>0</v>
      </c>
      <c r="K5845" s="3">
        <v>0</v>
      </c>
      <c r="L5845" s="3">
        <v>0</v>
      </c>
      <c r="M5845" s="3">
        <v>0</v>
      </c>
      <c r="N5845" s="3">
        <v>0</v>
      </c>
      <c r="O5845" s="3">
        <v>0</v>
      </c>
      <c r="P5845" s="3">
        <v>0</v>
      </c>
      <c r="Q5845" s="3">
        <v>0</v>
      </c>
      <c r="R5845" s="3">
        <v>7400000</v>
      </c>
      <c r="S5845" s="3">
        <f t="shared" si="642"/>
        <v>7400000</v>
      </c>
      <c r="T5845" s="3">
        <f t="shared" si="637"/>
        <v>100100000</v>
      </c>
      <c r="U5845" s="3" t="str">
        <f t="shared" si="643"/>
        <v>AGUINALDO</v>
      </c>
      <c r="V5845" s="3">
        <f t="shared" si="638"/>
        <v>7400000</v>
      </c>
      <c r="W5845" s="3" t="str">
        <f t="shared" si="639"/>
        <v>SUELDOS</v>
      </c>
      <c r="X5845" s="3">
        <f t="shared" si="640"/>
        <v>0</v>
      </c>
      <c r="Y5845" s="3">
        <f t="shared" si="641"/>
        <v>0</v>
      </c>
    </row>
    <row r="5846" spans="1:25">
      <c r="A5846" s="3"/>
      <c r="B5846" s="3" t="s">
        <v>3428</v>
      </c>
      <c r="C5846" s="3" t="s">
        <v>3429</v>
      </c>
      <c r="D5846" s="3" t="s">
        <v>2694</v>
      </c>
      <c r="E5846" s="3">
        <v>191</v>
      </c>
      <c r="F5846" s="3" t="s">
        <v>2722</v>
      </c>
      <c r="G5846" s="3">
        <v>0</v>
      </c>
      <c r="H5846" s="3">
        <v>0</v>
      </c>
      <c r="I5846" s="3">
        <v>0</v>
      </c>
      <c r="J5846" s="3">
        <v>0</v>
      </c>
      <c r="K5846" s="3">
        <v>300000</v>
      </c>
      <c r="L5846" s="3">
        <v>300000</v>
      </c>
      <c r="M5846" s="3">
        <v>300000</v>
      </c>
      <c r="N5846" s="3">
        <v>300000</v>
      </c>
      <c r="O5846" s="3">
        <v>300000</v>
      </c>
      <c r="P5846" s="3">
        <v>300000</v>
      </c>
      <c r="Q5846" s="3">
        <v>300000</v>
      </c>
      <c r="R5846" s="3">
        <v>300000</v>
      </c>
      <c r="S5846" s="3">
        <f t="shared" si="642"/>
        <v>2400000</v>
      </c>
      <c r="T5846" s="3">
        <f t="shared" si="637"/>
        <v>100100000</v>
      </c>
      <c r="U5846" s="3" t="str">
        <f t="shared" si="643"/>
        <v xml:space="preserve">SUBSIDIO </v>
      </c>
      <c r="V5846" s="3">
        <f t="shared" si="638"/>
        <v>0</v>
      </c>
      <c r="W5846" s="3" t="str">
        <f t="shared" si="639"/>
        <v>SUBSIDIO PARA LA SALUD</v>
      </c>
      <c r="X5846" s="3">
        <f t="shared" si="640"/>
        <v>2400000</v>
      </c>
      <c r="Y5846" s="3">
        <f t="shared" si="641"/>
        <v>0</v>
      </c>
    </row>
    <row r="5847" spans="1:25">
      <c r="A5847" s="3"/>
      <c r="B5847" s="3" t="s">
        <v>3430</v>
      </c>
      <c r="C5847" s="3" t="s">
        <v>3431</v>
      </c>
      <c r="D5847" s="3" t="s">
        <v>2694</v>
      </c>
      <c r="E5847" s="3">
        <v>111</v>
      </c>
      <c r="F5847" s="3" t="s">
        <v>21</v>
      </c>
      <c r="G5847" s="3">
        <v>8800000</v>
      </c>
      <c r="H5847" s="3">
        <v>8800000</v>
      </c>
      <c r="I5847" s="3">
        <v>8800000</v>
      </c>
      <c r="J5847" s="3">
        <v>8800000</v>
      </c>
      <c r="K5847" s="3">
        <v>8800000</v>
      </c>
      <c r="L5847" s="3">
        <v>8800000</v>
      </c>
      <c r="M5847" s="3">
        <v>8800000</v>
      </c>
      <c r="N5847" s="3">
        <v>8800000</v>
      </c>
      <c r="O5847" s="3">
        <v>8800000</v>
      </c>
      <c r="P5847" s="3">
        <v>8800000</v>
      </c>
      <c r="Q5847" s="3">
        <v>8800000</v>
      </c>
      <c r="R5847" s="3">
        <v>8800000</v>
      </c>
      <c r="S5847" s="3">
        <f t="shared" si="642"/>
        <v>105600000</v>
      </c>
      <c r="T5847" s="3">
        <f t="shared" si="637"/>
        <v>145885000</v>
      </c>
      <c r="U5847" s="3" t="str">
        <f t="shared" si="643"/>
        <v>SUELDOS</v>
      </c>
      <c r="V5847" s="3">
        <f t="shared" si="638"/>
        <v>0</v>
      </c>
      <c r="W5847" s="3" t="str">
        <f t="shared" si="639"/>
        <v>SUELDOS</v>
      </c>
      <c r="X5847" s="3">
        <f t="shared" si="640"/>
        <v>105600000</v>
      </c>
      <c r="Y5847" s="3">
        <f t="shared" si="641"/>
        <v>8800000</v>
      </c>
    </row>
    <row r="5848" spans="1:25">
      <c r="A5848" s="3"/>
      <c r="B5848" s="3" t="s">
        <v>3430</v>
      </c>
      <c r="C5848" s="3" t="s">
        <v>3431</v>
      </c>
      <c r="D5848" s="3" t="s">
        <v>2694</v>
      </c>
      <c r="E5848" s="3">
        <v>114</v>
      </c>
      <c r="F5848" s="3" t="s">
        <v>2727</v>
      </c>
      <c r="G5848" s="3">
        <v>0</v>
      </c>
      <c r="H5848" s="3">
        <v>0</v>
      </c>
      <c r="I5848" s="3">
        <v>0</v>
      </c>
      <c r="J5848" s="3">
        <v>0</v>
      </c>
      <c r="K5848" s="3">
        <v>0</v>
      </c>
      <c r="L5848" s="3">
        <v>0</v>
      </c>
      <c r="M5848" s="3">
        <v>0</v>
      </c>
      <c r="N5848" s="3">
        <v>0</v>
      </c>
      <c r="O5848" s="3">
        <v>0</v>
      </c>
      <c r="P5848" s="3">
        <v>0</v>
      </c>
      <c r="Q5848" s="3">
        <v>0</v>
      </c>
      <c r="R5848" s="3">
        <v>2145000</v>
      </c>
      <c r="S5848" s="3">
        <f t="shared" si="642"/>
        <v>2145000</v>
      </c>
      <c r="T5848" s="3">
        <f t="shared" si="637"/>
        <v>145885000</v>
      </c>
      <c r="U5848" s="3" t="str">
        <f t="shared" si="643"/>
        <v>AGUINALDO</v>
      </c>
      <c r="V5848" s="3">
        <f t="shared" si="638"/>
        <v>2145000</v>
      </c>
      <c r="W5848" s="3" t="str">
        <f t="shared" si="639"/>
        <v>BONIFICACION POR CARGO</v>
      </c>
      <c r="X5848" s="3">
        <f t="shared" si="640"/>
        <v>0</v>
      </c>
      <c r="Y5848" s="3">
        <f t="shared" si="641"/>
        <v>0</v>
      </c>
    </row>
    <row r="5849" spans="1:25">
      <c r="A5849" s="3"/>
      <c r="B5849" s="3" t="s">
        <v>3430</v>
      </c>
      <c r="C5849" s="3" t="s">
        <v>3431</v>
      </c>
      <c r="D5849" s="3" t="s">
        <v>2694</v>
      </c>
      <c r="E5849" s="3">
        <v>114</v>
      </c>
      <c r="F5849" s="3" t="s">
        <v>3488</v>
      </c>
      <c r="G5849" s="3">
        <v>0</v>
      </c>
      <c r="H5849" s="3">
        <v>0</v>
      </c>
      <c r="I5849" s="3">
        <v>0</v>
      </c>
      <c r="J5849" s="3">
        <v>0</v>
      </c>
      <c r="K5849" s="3">
        <v>0</v>
      </c>
      <c r="L5849" s="3">
        <v>0</v>
      </c>
      <c r="M5849" s="3">
        <v>0</v>
      </c>
      <c r="N5849" s="3">
        <v>0</v>
      </c>
      <c r="O5849" s="3">
        <v>0</v>
      </c>
      <c r="P5849" s="3">
        <v>0</v>
      </c>
      <c r="Q5849" s="3">
        <v>0</v>
      </c>
      <c r="R5849" s="3">
        <v>8800000</v>
      </c>
      <c r="S5849" s="3">
        <f t="shared" si="642"/>
        <v>8800000</v>
      </c>
      <c r="T5849" s="3">
        <f t="shared" si="637"/>
        <v>145885000</v>
      </c>
      <c r="U5849" s="3" t="str">
        <f t="shared" si="643"/>
        <v>AGUINALDO</v>
      </c>
      <c r="V5849" s="3">
        <f t="shared" si="638"/>
        <v>8800000</v>
      </c>
      <c r="W5849" s="3" t="str">
        <f t="shared" si="639"/>
        <v>SUELDOS</v>
      </c>
      <c r="X5849" s="3">
        <f t="shared" si="640"/>
        <v>0</v>
      </c>
      <c r="Y5849" s="3">
        <f t="shared" si="641"/>
        <v>0</v>
      </c>
    </row>
    <row r="5850" spans="1:25">
      <c r="A5850" s="3"/>
      <c r="B5850" s="3" t="s">
        <v>3430</v>
      </c>
      <c r="C5850" s="3" t="s">
        <v>3431</v>
      </c>
      <c r="D5850" s="3" t="s">
        <v>2694</v>
      </c>
      <c r="E5850" s="3">
        <v>133</v>
      </c>
      <c r="F5850" s="3" t="s">
        <v>2731</v>
      </c>
      <c r="G5850" s="3">
        <v>2200000</v>
      </c>
      <c r="H5850" s="3">
        <v>2200000</v>
      </c>
      <c r="I5850" s="3">
        <v>2200000</v>
      </c>
      <c r="J5850" s="3">
        <v>2200000</v>
      </c>
      <c r="K5850" s="3">
        <v>2200000</v>
      </c>
      <c r="L5850" s="3">
        <v>2200000</v>
      </c>
      <c r="M5850" s="3">
        <v>2200000</v>
      </c>
      <c r="N5850" s="3">
        <v>1540000</v>
      </c>
      <c r="O5850" s="3">
        <v>2200000</v>
      </c>
      <c r="P5850" s="3">
        <v>2200000</v>
      </c>
      <c r="Q5850" s="3">
        <v>2200000</v>
      </c>
      <c r="R5850" s="3">
        <v>2200000</v>
      </c>
      <c r="S5850" s="3">
        <f t="shared" si="642"/>
        <v>25740000</v>
      </c>
      <c r="T5850" s="3">
        <f t="shared" si="637"/>
        <v>145885000</v>
      </c>
      <c r="U5850" s="3" t="str">
        <f t="shared" si="643"/>
        <v>BONIFICAC</v>
      </c>
      <c r="V5850" s="3">
        <f t="shared" si="638"/>
        <v>0</v>
      </c>
      <c r="W5850" s="3" t="str">
        <f t="shared" si="639"/>
        <v>BONIFICACION POR CARGO</v>
      </c>
      <c r="X5850" s="3">
        <f t="shared" si="640"/>
        <v>25740000</v>
      </c>
      <c r="Y5850" s="3">
        <f t="shared" si="641"/>
        <v>2145000</v>
      </c>
    </row>
    <row r="5851" spans="1:25">
      <c r="A5851" s="3"/>
      <c r="B5851" s="3" t="s">
        <v>3430</v>
      </c>
      <c r="C5851" s="3" t="s">
        <v>3431</v>
      </c>
      <c r="D5851" s="3" t="s">
        <v>2694</v>
      </c>
      <c r="E5851" s="3">
        <v>191</v>
      </c>
      <c r="F5851" s="3" t="s">
        <v>2722</v>
      </c>
      <c r="G5851" s="3">
        <v>300000</v>
      </c>
      <c r="H5851" s="3">
        <v>300000</v>
      </c>
      <c r="I5851" s="3">
        <v>300000</v>
      </c>
      <c r="J5851" s="3">
        <v>300000</v>
      </c>
      <c r="K5851" s="3">
        <v>300000</v>
      </c>
      <c r="L5851" s="3">
        <v>300000</v>
      </c>
      <c r="M5851" s="3">
        <v>300000</v>
      </c>
      <c r="N5851" s="3">
        <v>300000</v>
      </c>
      <c r="O5851" s="3">
        <v>300000</v>
      </c>
      <c r="P5851" s="3">
        <v>300000</v>
      </c>
      <c r="Q5851" s="3">
        <v>300000</v>
      </c>
      <c r="R5851" s="3">
        <v>300000</v>
      </c>
      <c r="S5851" s="3">
        <f t="shared" si="642"/>
        <v>3600000</v>
      </c>
      <c r="T5851" s="3">
        <f t="shared" si="637"/>
        <v>145885000</v>
      </c>
      <c r="U5851" s="3" t="str">
        <f t="shared" si="643"/>
        <v xml:space="preserve">SUBSIDIO </v>
      </c>
      <c r="V5851" s="3">
        <f t="shared" si="638"/>
        <v>0</v>
      </c>
      <c r="W5851" s="3" t="str">
        <f t="shared" si="639"/>
        <v>SUBSIDIO PARA LA SALUD</v>
      </c>
      <c r="X5851" s="3">
        <f t="shared" si="640"/>
        <v>3600000</v>
      </c>
      <c r="Y5851" s="3">
        <f t="shared" si="641"/>
        <v>0</v>
      </c>
    </row>
    <row r="5852" spans="1:25">
      <c r="A5852" s="3"/>
      <c r="B5852" s="3" t="s">
        <v>3432</v>
      </c>
      <c r="C5852" s="3" t="s">
        <v>3433</v>
      </c>
      <c r="D5852" s="3" t="s">
        <v>2694</v>
      </c>
      <c r="E5852" s="3">
        <v>111</v>
      </c>
      <c r="F5852" s="3" t="s">
        <v>21</v>
      </c>
      <c r="G5852" s="3">
        <v>10900000</v>
      </c>
      <c r="H5852" s="3">
        <v>10900000</v>
      </c>
      <c r="I5852" s="3">
        <v>10900000</v>
      </c>
      <c r="J5852" s="3">
        <v>10900000</v>
      </c>
      <c r="K5852" s="3">
        <v>10900000</v>
      </c>
      <c r="L5852" s="3">
        <v>10900000</v>
      </c>
      <c r="M5852" s="3">
        <v>10900000</v>
      </c>
      <c r="N5852" s="3">
        <v>10900000</v>
      </c>
      <c r="O5852" s="3">
        <v>10900000</v>
      </c>
      <c r="P5852" s="3">
        <v>10900000</v>
      </c>
      <c r="Q5852" s="3">
        <v>10900000</v>
      </c>
      <c r="R5852" s="3">
        <v>10900000</v>
      </c>
      <c r="S5852" s="3">
        <f t="shared" si="642"/>
        <v>130800000</v>
      </c>
      <c r="T5852" s="3">
        <f t="shared" si="637"/>
        <v>191273145</v>
      </c>
      <c r="U5852" s="3" t="str">
        <f t="shared" si="643"/>
        <v>SUELDOS</v>
      </c>
      <c r="V5852" s="3">
        <f t="shared" si="638"/>
        <v>0</v>
      </c>
      <c r="W5852" s="3" t="str">
        <f t="shared" si="639"/>
        <v>SUELDOS</v>
      </c>
      <c r="X5852" s="3">
        <f t="shared" si="640"/>
        <v>130800000</v>
      </c>
      <c r="Y5852" s="3">
        <f t="shared" si="641"/>
        <v>10900000</v>
      </c>
    </row>
    <row r="5853" spans="1:25">
      <c r="A5853" s="3"/>
      <c r="B5853" s="3" t="s">
        <v>3432</v>
      </c>
      <c r="C5853" s="3" t="s">
        <v>3433</v>
      </c>
      <c r="D5853" s="3" t="s">
        <v>2694</v>
      </c>
      <c r="E5853" s="3">
        <v>113</v>
      </c>
      <c r="F5853" s="3" t="s">
        <v>2720</v>
      </c>
      <c r="G5853" s="3">
        <v>1948900</v>
      </c>
      <c r="H5853" s="3">
        <v>1948900</v>
      </c>
      <c r="I5853" s="3">
        <v>1948900</v>
      </c>
      <c r="J5853" s="3">
        <v>1948900</v>
      </c>
      <c r="K5853" s="3">
        <v>1948900</v>
      </c>
      <c r="L5853" s="3">
        <v>1948900</v>
      </c>
      <c r="M5853" s="3">
        <v>1948900</v>
      </c>
      <c r="N5853" s="3">
        <v>1948900</v>
      </c>
      <c r="O5853" s="3">
        <v>0</v>
      </c>
      <c r="P5853" s="3">
        <v>0</v>
      </c>
      <c r="Q5853" s="3">
        <v>0</v>
      </c>
      <c r="R5853" s="3">
        <v>0</v>
      </c>
      <c r="S5853" s="3">
        <f t="shared" si="642"/>
        <v>15591200</v>
      </c>
      <c r="T5853" s="3">
        <f t="shared" si="637"/>
        <v>191273145</v>
      </c>
      <c r="U5853" s="3" t="str">
        <f t="shared" si="643"/>
        <v xml:space="preserve">GASTO DE </v>
      </c>
      <c r="V5853" s="3">
        <f t="shared" si="638"/>
        <v>0</v>
      </c>
      <c r="W5853" s="3" t="str">
        <f t="shared" si="639"/>
        <v>GASTO DE REPRESENTACION</v>
      </c>
      <c r="X5853" s="3">
        <f t="shared" si="640"/>
        <v>15591200</v>
      </c>
      <c r="Y5853" s="3">
        <f t="shared" si="641"/>
        <v>1299267</v>
      </c>
    </row>
    <row r="5854" spans="1:25">
      <c r="A5854" s="3"/>
      <c r="B5854" s="3" t="s">
        <v>3432</v>
      </c>
      <c r="C5854" s="3" t="s">
        <v>3433</v>
      </c>
      <c r="D5854" s="3" t="s">
        <v>2694</v>
      </c>
      <c r="E5854" s="3">
        <v>114</v>
      </c>
      <c r="F5854" s="3" t="s">
        <v>2727</v>
      </c>
      <c r="G5854" s="3">
        <v>0</v>
      </c>
      <c r="H5854" s="3">
        <v>0</v>
      </c>
      <c r="I5854" s="3">
        <v>0</v>
      </c>
      <c r="J5854" s="3">
        <v>0</v>
      </c>
      <c r="K5854" s="3">
        <v>0</v>
      </c>
      <c r="L5854" s="3">
        <v>0</v>
      </c>
      <c r="M5854" s="3">
        <v>0</v>
      </c>
      <c r="N5854" s="3">
        <v>0</v>
      </c>
      <c r="O5854" s="3">
        <v>0</v>
      </c>
      <c r="P5854" s="3">
        <v>0</v>
      </c>
      <c r="Q5854" s="3">
        <v>0</v>
      </c>
      <c r="R5854" s="3">
        <v>2473413</v>
      </c>
      <c r="S5854" s="3">
        <f t="shared" si="642"/>
        <v>2473413</v>
      </c>
      <c r="T5854" s="3">
        <f t="shared" si="637"/>
        <v>191273145</v>
      </c>
      <c r="U5854" s="3" t="str">
        <f t="shared" si="643"/>
        <v>AGUINALDO</v>
      </c>
      <c r="V5854" s="3">
        <f t="shared" si="638"/>
        <v>2473413</v>
      </c>
      <c r="W5854" s="3" t="str">
        <f t="shared" si="639"/>
        <v>BONIFICACION POR CARGO</v>
      </c>
      <c r="X5854" s="3">
        <f t="shared" si="640"/>
        <v>0</v>
      </c>
      <c r="Y5854" s="3">
        <f t="shared" si="641"/>
        <v>0</v>
      </c>
    </row>
    <row r="5855" spans="1:25">
      <c r="A5855" s="3"/>
      <c r="B5855" s="3" t="s">
        <v>3432</v>
      </c>
      <c r="C5855" s="3" t="s">
        <v>3433</v>
      </c>
      <c r="D5855" s="3" t="s">
        <v>2694</v>
      </c>
      <c r="E5855" s="3">
        <v>114</v>
      </c>
      <c r="F5855" s="3" t="s">
        <v>2721</v>
      </c>
      <c r="G5855" s="3">
        <v>0</v>
      </c>
      <c r="H5855" s="3">
        <v>0</v>
      </c>
      <c r="I5855" s="3">
        <v>0</v>
      </c>
      <c r="J5855" s="3">
        <v>0</v>
      </c>
      <c r="K5855" s="3">
        <v>0</v>
      </c>
      <c r="L5855" s="3">
        <v>0</v>
      </c>
      <c r="M5855" s="3">
        <v>0</v>
      </c>
      <c r="N5855" s="3">
        <v>0</v>
      </c>
      <c r="O5855" s="3">
        <v>0</v>
      </c>
      <c r="P5855" s="3">
        <v>0</v>
      </c>
      <c r="Q5855" s="3">
        <v>0</v>
      </c>
      <c r="R5855" s="3">
        <v>1299267</v>
      </c>
      <c r="S5855" s="3">
        <f t="shared" si="642"/>
        <v>1299267</v>
      </c>
      <c r="T5855" s="3">
        <f t="shared" si="637"/>
        <v>191273145</v>
      </c>
      <c r="U5855" s="3" t="str">
        <f t="shared" si="643"/>
        <v>AGUINALDO</v>
      </c>
      <c r="V5855" s="3">
        <f t="shared" si="638"/>
        <v>1299267</v>
      </c>
      <c r="W5855" s="3" t="str">
        <f t="shared" si="639"/>
        <v>GASTO DE REPRESENTACION</v>
      </c>
      <c r="X5855" s="3">
        <f t="shared" si="640"/>
        <v>0</v>
      </c>
      <c r="Y5855" s="3">
        <f t="shared" si="641"/>
        <v>0</v>
      </c>
    </row>
    <row r="5856" spans="1:25">
      <c r="A5856" s="3"/>
      <c r="B5856" s="3" t="s">
        <v>3432</v>
      </c>
      <c r="C5856" s="3" t="s">
        <v>3433</v>
      </c>
      <c r="D5856" s="3" t="s">
        <v>2694</v>
      </c>
      <c r="E5856" s="3">
        <v>114</v>
      </c>
      <c r="F5856" s="3" t="s">
        <v>3488</v>
      </c>
      <c r="G5856" s="3">
        <v>0</v>
      </c>
      <c r="H5856" s="3">
        <v>0</v>
      </c>
      <c r="I5856" s="3">
        <v>0</v>
      </c>
      <c r="J5856" s="3">
        <v>0</v>
      </c>
      <c r="K5856" s="3">
        <v>0</v>
      </c>
      <c r="L5856" s="3">
        <v>0</v>
      </c>
      <c r="M5856" s="3">
        <v>0</v>
      </c>
      <c r="N5856" s="3">
        <v>0</v>
      </c>
      <c r="O5856" s="3">
        <v>0</v>
      </c>
      <c r="P5856" s="3">
        <v>0</v>
      </c>
      <c r="Q5856" s="3">
        <v>0</v>
      </c>
      <c r="R5856" s="3">
        <v>10900000</v>
      </c>
      <c r="S5856" s="3">
        <f t="shared" si="642"/>
        <v>10900000</v>
      </c>
      <c r="T5856" s="3">
        <f t="shared" si="637"/>
        <v>191273145</v>
      </c>
      <c r="U5856" s="3" t="str">
        <f t="shared" si="643"/>
        <v>AGUINALDO</v>
      </c>
      <c r="V5856" s="3">
        <f t="shared" si="638"/>
        <v>10900000</v>
      </c>
      <c r="W5856" s="3" t="str">
        <f t="shared" si="639"/>
        <v>SUELDOS</v>
      </c>
      <c r="X5856" s="3">
        <f t="shared" si="640"/>
        <v>0</v>
      </c>
      <c r="Y5856" s="3">
        <f t="shared" si="641"/>
        <v>0</v>
      </c>
    </row>
    <row r="5857" spans="1:25">
      <c r="A5857" s="3"/>
      <c r="B5857" s="3" t="s">
        <v>3432</v>
      </c>
      <c r="C5857" s="3" t="s">
        <v>3433</v>
      </c>
      <c r="D5857" s="3" t="s">
        <v>2694</v>
      </c>
      <c r="E5857" s="3">
        <v>133</v>
      </c>
      <c r="F5857" s="3" t="s">
        <v>2731</v>
      </c>
      <c r="G5857" s="3">
        <v>3854670</v>
      </c>
      <c r="H5857" s="3">
        <v>3854670</v>
      </c>
      <c r="I5857" s="3">
        <v>3854670</v>
      </c>
      <c r="J5857" s="3">
        <v>3854670</v>
      </c>
      <c r="K5857" s="3">
        <v>3854670</v>
      </c>
      <c r="L5857" s="3">
        <v>3854670</v>
      </c>
      <c r="M5857" s="3">
        <v>3854670</v>
      </c>
      <c r="N5857" s="3">
        <v>2698269</v>
      </c>
      <c r="O5857" s="3">
        <v>0</v>
      </c>
      <c r="P5857" s="3">
        <v>0</v>
      </c>
      <c r="Q5857" s="3">
        <v>0</v>
      </c>
      <c r="R5857" s="3">
        <v>0</v>
      </c>
      <c r="S5857" s="3">
        <f t="shared" si="642"/>
        <v>29680959</v>
      </c>
      <c r="T5857" s="3">
        <f t="shared" si="637"/>
        <v>191273145</v>
      </c>
      <c r="U5857" s="3" t="str">
        <f t="shared" si="643"/>
        <v>BONIFICAC</v>
      </c>
      <c r="V5857" s="3">
        <f t="shared" si="638"/>
        <v>0</v>
      </c>
      <c r="W5857" s="3" t="str">
        <f t="shared" si="639"/>
        <v>BONIFICACION POR CARGO</v>
      </c>
      <c r="X5857" s="3">
        <f t="shared" si="640"/>
        <v>29680959</v>
      </c>
      <c r="Y5857" s="3">
        <f t="shared" si="641"/>
        <v>2473413</v>
      </c>
    </row>
    <row r="5858" spans="1:25">
      <c r="A5858" s="3"/>
      <c r="B5858" s="3" t="s">
        <v>3432</v>
      </c>
      <c r="C5858" s="3" t="s">
        <v>3433</v>
      </c>
      <c r="D5858" s="3" t="s">
        <v>2694</v>
      </c>
      <c r="E5858" s="3">
        <v>232</v>
      </c>
      <c r="F5858" s="3" t="s">
        <v>33</v>
      </c>
      <c r="G5858" s="3">
        <v>0</v>
      </c>
      <c r="H5858" s="3">
        <v>0</v>
      </c>
      <c r="I5858" s="3">
        <v>528306</v>
      </c>
      <c r="J5858" s="3">
        <v>0</v>
      </c>
      <c r="K5858" s="3">
        <v>0</v>
      </c>
      <c r="L5858" s="3">
        <v>0</v>
      </c>
      <c r="M5858" s="3">
        <v>0</v>
      </c>
      <c r="N5858" s="3">
        <v>0</v>
      </c>
      <c r="O5858" s="3">
        <v>0</v>
      </c>
      <c r="P5858" s="3">
        <v>0</v>
      </c>
      <c r="Q5858" s="3">
        <v>0</v>
      </c>
      <c r="R5858" s="3">
        <v>0</v>
      </c>
      <c r="S5858" s="3">
        <f t="shared" si="642"/>
        <v>528306</v>
      </c>
      <c r="T5858" s="3">
        <f t="shared" si="637"/>
        <v>191273145</v>
      </c>
      <c r="U5858" s="3" t="str">
        <f t="shared" si="643"/>
        <v>VIATICO</v>
      </c>
      <c r="V5858" s="3">
        <f t="shared" si="638"/>
        <v>0</v>
      </c>
      <c r="W5858" s="3" t="str">
        <f t="shared" si="639"/>
        <v>VIATICO</v>
      </c>
      <c r="X5858" s="3">
        <f t="shared" si="640"/>
        <v>528306</v>
      </c>
      <c r="Y5858" s="3">
        <f t="shared" si="641"/>
        <v>0</v>
      </c>
    </row>
    <row r="5859" spans="1:25">
      <c r="A5859" s="3"/>
      <c r="B5859" s="3" t="s">
        <v>3434</v>
      </c>
      <c r="C5859" s="3" t="s">
        <v>3435</v>
      </c>
      <c r="D5859" s="3" t="s">
        <v>2694</v>
      </c>
      <c r="E5859" s="3">
        <v>111</v>
      </c>
      <c r="F5859" s="3" t="s">
        <v>21</v>
      </c>
      <c r="G5859" s="3">
        <v>2700000</v>
      </c>
      <c r="H5859" s="3">
        <v>2700000</v>
      </c>
      <c r="I5859" s="3">
        <v>2700000</v>
      </c>
      <c r="J5859" s="3">
        <v>2700000</v>
      </c>
      <c r="K5859" s="3">
        <v>2700000</v>
      </c>
      <c r="L5859" s="3">
        <v>2700000</v>
      </c>
      <c r="M5859" s="3">
        <v>2700000</v>
      </c>
      <c r="N5859" s="3">
        <v>2700000</v>
      </c>
      <c r="O5859" s="3">
        <v>2700000</v>
      </c>
      <c r="P5859" s="3">
        <v>2700000</v>
      </c>
      <c r="Q5859" s="3">
        <v>2700000</v>
      </c>
      <c r="R5859" s="3">
        <v>2700000</v>
      </c>
      <c r="S5859" s="3">
        <f t="shared" si="642"/>
        <v>32400000</v>
      </c>
      <c r="T5859" s="3">
        <f t="shared" si="637"/>
        <v>48894407</v>
      </c>
      <c r="U5859" s="3" t="str">
        <f t="shared" si="643"/>
        <v>SUELDOS</v>
      </c>
      <c r="V5859" s="3">
        <f t="shared" si="638"/>
        <v>0</v>
      </c>
      <c r="W5859" s="3" t="str">
        <f t="shared" si="639"/>
        <v>SUELDOS</v>
      </c>
      <c r="X5859" s="3">
        <f t="shared" si="640"/>
        <v>32400000</v>
      </c>
      <c r="Y5859" s="3">
        <f t="shared" si="641"/>
        <v>2700000</v>
      </c>
    </row>
    <row r="5860" spans="1:25">
      <c r="A5860" s="3"/>
      <c r="B5860" s="3" t="s">
        <v>3434</v>
      </c>
      <c r="C5860" s="3" t="s">
        <v>3435</v>
      </c>
      <c r="D5860" s="3" t="s">
        <v>2694</v>
      </c>
      <c r="E5860" s="3">
        <v>114</v>
      </c>
      <c r="F5860" s="3" t="s">
        <v>79</v>
      </c>
      <c r="G5860" s="3">
        <v>0</v>
      </c>
      <c r="H5860" s="3">
        <v>0</v>
      </c>
      <c r="I5860" s="3">
        <v>0</v>
      </c>
      <c r="J5860" s="3">
        <v>0</v>
      </c>
      <c r="K5860" s="3">
        <v>0</v>
      </c>
      <c r="L5860" s="3">
        <v>0</v>
      </c>
      <c r="M5860" s="3">
        <v>0</v>
      </c>
      <c r="N5860" s="3">
        <v>0</v>
      </c>
      <c r="O5860" s="3">
        <v>0</v>
      </c>
      <c r="P5860" s="3">
        <v>0</v>
      </c>
      <c r="Q5860" s="3">
        <v>0</v>
      </c>
      <c r="R5860" s="3">
        <v>789750</v>
      </c>
      <c r="S5860" s="3">
        <f t="shared" si="642"/>
        <v>789750</v>
      </c>
      <c r="T5860" s="3">
        <f t="shared" si="637"/>
        <v>48894407</v>
      </c>
      <c r="U5860" s="3" t="str">
        <f t="shared" si="643"/>
        <v>AGUINALDO</v>
      </c>
      <c r="V5860" s="3">
        <f t="shared" si="638"/>
        <v>789750</v>
      </c>
      <c r="W5860" s="3" t="str">
        <f t="shared" si="639"/>
        <v>BONIFICACION POR GESTION PRESUPUESTARIA</v>
      </c>
      <c r="X5860" s="3">
        <f t="shared" si="640"/>
        <v>0</v>
      </c>
      <c r="Y5860" s="3">
        <f t="shared" si="641"/>
        <v>0</v>
      </c>
    </row>
    <row r="5861" spans="1:25">
      <c r="A5861" s="3"/>
      <c r="B5861" s="3" t="s">
        <v>3434</v>
      </c>
      <c r="C5861" s="3" t="s">
        <v>3435</v>
      </c>
      <c r="D5861" s="3" t="s">
        <v>2694</v>
      </c>
      <c r="E5861" s="3">
        <v>114</v>
      </c>
      <c r="F5861" s="3" t="s">
        <v>3488</v>
      </c>
      <c r="G5861" s="3">
        <v>0</v>
      </c>
      <c r="H5861" s="3">
        <v>0</v>
      </c>
      <c r="I5861" s="3">
        <v>0</v>
      </c>
      <c r="J5861" s="3">
        <v>0</v>
      </c>
      <c r="K5861" s="3">
        <v>0</v>
      </c>
      <c r="L5861" s="3">
        <v>0</v>
      </c>
      <c r="M5861" s="3">
        <v>0</v>
      </c>
      <c r="N5861" s="3">
        <v>0</v>
      </c>
      <c r="O5861" s="3">
        <v>0</v>
      </c>
      <c r="P5861" s="3">
        <v>0</v>
      </c>
      <c r="Q5861" s="3">
        <v>0</v>
      </c>
      <c r="R5861" s="3">
        <v>2700000</v>
      </c>
      <c r="S5861" s="3">
        <f t="shared" si="642"/>
        <v>2700000</v>
      </c>
      <c r="T5861" s="3">
        <f t="shared" si="637"/>
        <v>48894407</v>
      </c>
      <c r="U5861" s="3" t="str">
        <f t="shared" si="643"/>
        <v>AGUINALDO</v>
      </c>
      <c r="V5861" s="3">
        <f t="shared" si="638"/>
        <v>2700000</v>
      </c>
      <c r="W5861" s="3" t="str">
        <f t="shared" si="639"/>
        <v>SUELDOS</v>
      </c>
      <c r="X5861" s="3">
        <f t="shared" si="640"/>
        <v>0</v>
      </c>
      <c r="Y5861" s="3">
        <f t="shared" si="641"/>
        <v>0</v>
      </c>
    </row>
    <row r="5862" spans="1:25">
      <c r="A5862" s="3"/>
      <c r="B5862" s="3" t="s">
        <v>3434</v>
      </c>
      <c r="C5862" s="3" t="s">
        <v>3435</v>
      </c>
      <c r="D5862" s="3" t="s">
        <v>2694</v>
      </c>
      <c r="E5862" s="3">
        <v>123</v>
      </c>
      <c r="F5862" s="3" t="s">
        <v>30</v>
      </c>
      <c r="G5862" s="3">
        <v>0</v>
      </c>
      <c r="H5862" s="3">
        <v>0</v>
      </c>
      <c r="I5862" s="3">
        <v>0</v>
      </c>
      <c r="J5862" s="3">
        <v>0</v>
      </c>
      <c r="K5862" s="3">
        <v>0</v>
      </c>
      <c r="L5862" s="3">
        <v>0</v>
      </c>
      <c r="M5862" s="3">
        <v>0</v>
      </c>
      <c r="N5862" s="3">
        <v>0</v>
      </c>
      <c r="O5862" s="3">
        <v>0</v>
      </c>
      <c r="P5862" s="3">
        <v>0</v>
      </c>
      <c r="Q5862" s="3">
        <v>0</v>
      </c>
      <c r="R5862" s="3">
        <v>64935</v>
      </c>
      <c r="S5862" s="3">
        <f t="shared" si="642"/>
        <v>64935</v>
      </c>
      <c r="T5862" s="3">
        <f t="shared" si="637"/>
        <v>48894407</v>
      </c>
      <c r="U5862" s="3" t="str">
        <f t="shared" si="643"/>
        <v>AGUINALDO</v>
      </c>
      <c r="V5862" s="3">
        <f t="shared" si="638"/>
        <v>64935</v>
      </c>
      <c r="W5862" s="3" t="str">
        <f t="shared" si="639"/>
        <v>REMUNERACION EXTRAORDINARIA</v>
      </c>
      <c r="X5862" s="3">
        <f t="shared" si="640"/>
        <v>0</v>
      </c>
      <c r="Y5862" s="3">
        <f t="shared" si="641"/>
        <v>0</v>
      </c>
    </row>
    <row r="5863" spans="1:25">
      <c r="A5863" s="3"/>
      <c r="B5863" s="3" t="s">
        <v>3434</v>
      </c>
      <c r="C5863" s="3" t="s">
        <v>3435</v>
      </c>
      <c r="D5863" s="3" t="s">
        <v>2694</v>
      </c>
      <c r="E5863" s="3">
        <v>123</v>
      </c>
      <c r="F5863" s="3" t="s">
        <v>32</v>
      </c>
      <c r="G5863" s="3">
        <v>0</v>
      </c>
      <c r="H5863" s="3">
        <v>0</v>
      </c>
      <c r="I5863" s="3">
        <v>148433</v>
      </c>
      <c r="J5863" s="3">
        <v>11138</v>
      </c>
      <c r="K5863" s="3">
        <v>114413</v>
      </c>
      <c r="L5863" s="3">
        <v>42120</v>
      </c>
      <c r="M5863" s="3">
        <v>283500</v>
      </c>
      <c r="N5863" s="3">
        <v>0</v>
      </c>
      <c r="O5863" s="3">
        <v>91125</v>
      </c>
      <c r="P5863" s="3">
        <v>10125</v>
      </c>
      <c r="Q5863" s="3">
        <v>0</v>
      </c>
      <c r="R5863" s="3">
        <v>118868</v>
      </c>
      <c r="S5863" s="3">
        <f t="shared" si="642"/>
        <v>819722</v>
      </c>
      <c r="T5863" s="3">
        <f t="shared" si="637"/>
        <v>48894407</v>
      </c>
      <c r="U5863" s="3" t="str">
        <f t="shared" si="643"/>
        <v>REMUNERAC</v>
      </c>
      <c r="V5863" s="3">
        <f t="shared" si="638"/>
        <v>0</v>
      </c>
      <c r="W5863" s="3" t="str">
        <f t="shared" si="639"/>
        <v>REMUNERACION EXTRAORDINARIA</v>
      </c>
      <c r="X5863" s="3">
        <f t="shared" si="640"/>
        <v>819722</v>
      </c>
      <c r="Y5863" s="3">
        <f t="shared" si="641"/>
        <v>64935</v>
      </c>
    </row>
    <row r="5864" spans="1:25">
      <c r="A5864" s="3"/>
      <c r="B5864" s="3" t="s">
        <v>3434</v>
      </c>
      <c r="C5864" s="3" t="s">
        <v>3435</v>
      </c>
      <c r="D5864" s="3" t="s">
        <v>2694</v>
      </c>
      <c r="E5864" s="3">
        <v>133</v>
      </c>
      <c r="F5864" s="3" t="s">
        <v>78</v>
      </c>
      <c r="G5864" s="3">
        <v>810000</v>
      </c>
      <c r="H5864" s="3">
        <v>810000</v>
      </c>
      <c r="I5864" s="3">
        <v>810000</v>
      </c>
      <c r="J5864" s="3">
        <v>810000</v>
      </c>
      <c r="K5864" s="3">
        <v>810000</v>
      </c>
      <c r="L5864" s="3">
        <v>810000</v>
      </c>
      <c r="M5864" s="3">
        <v>810000</v>
      </c>
      <c r="N5864" s="3">
        <v>810000</v>
      </c>
      <c r="O5864" s="3">
        <v>810000</v>
      </c>
      <c r="P5864" s="3">
        <v>810000</v>
      </c>
      <c r="Q5864" s="3">
        <v>810000</v>
      </c>
      <c r="R5864" s="3">
        <v>810000</v>
      </c>
      <c r="S5864" s="3">
        <f t="shared" si="642"/>
        <v>9720000</v>
      </c>
      <c r="T5864" s="3">
        <f t="shared" si="637"/>
        <v>48894407</v>
      </c>
      <c r="U5864" s="3" t="str">
        <f t="shared" si="643"/>
        <v>BONIFICAC</v>
      </c>
      <c r="V5864" s="3">
        <f t="shared" si="638"/>
        <v>0</v>
      </c>
      <c r="W5864" s="3" t="str">
        <f t="shared" si="639"/>
        <v>BONIFICACION POR GESTION PRESUPUESTARIA</v>
      </c>
      <c r="X5864" s="3">
        <f t="shared" si="640"/>
        <v>9720000</v>
      </c>
      <c r="Y5864" s="3">
        <f t="shared" si="641"/>
        <v>789750</v>
      </c>
    </row>
    <row r="5865" spans="1:25">
      <c r="A5865" s="3"/>
      <c r="B5865" s="3" t="s">
        <v>3434</v>
      </c>
      <c r="C5865" s="3" t="s">
        <v>3435</v>
      </c>
      <c r="D5865" s="3" t="s">
        <v>2694</v>
      </c>
      <c r="E5865" s="3">
        <v>191</v>
      </c>
      <c r="F5865" s="3" t="s">
        <v>2722</v>
      </c>
      <c r="G5865" s="3">
        <v>0</v>
      </c>
      <c r="H5865" s="3">
        <v>0</v>
      </c>
      <c r="I5865" s="3">
        <v>0</v>
      </c>
      <c r="J5865" s="3">
        <v>0</v>
      </c>
      <c r="K5865" s="3">
        <v>300000</v>
      </c>
      <c r="L5865" s="3">
        <v>300000</v>
      </c>
      <c r="M5865" s="3">
        <v>300000</v>
      </c>
      <c r="N5865" s="3">
        <v>300000</v>
      </c>
      <c r="O5865" s="3">
        <v>300000</v>
      </c>
      <c r="P5865" s="3">
        <v>300000</v>
      </c>
      <c r="Q5865" s="3">
        <v>300000</v>
      </c>
      <c r="R5865" s="3">
        <v>300000</v>
      </c>
      <c r="S5865" s="3">
        <f t="shared" si="642"/>
        <v>2400000</v>
      </c>
      <c r="T5865" s="3">
        <f t="shared" si="637"/>
        <v>48894407</v>
      </c>
      <c r="U5865" s="3" t="str">
        <f t="shared" si="643"/>
        <v xml:space="preserve">SUBSIDIO </v>
      </c>
      <c r="V5865" s="3">
        <f t="shared" si="638"/>
        <v>0</v>
      </c>
      <c r="W5865" s="3" t="str">
        <f t="shared" si="639"/>
        <v>SUBSIDIO PARA LA SALUD</v>
      </c>
      <c r="X5865" s="3">
        <f t="shared" si="640"/>
        <v>2400000</v>
      </c>
      <c r="Y5865" s="3">
        <f t="shared" si="641"/>
        <v>0</v>
      </c>
    </row>
    <row r="5866" spans="1:25">
      <c r="A5866" s="3"/>
      <c r="B5866" s="3" t="s">
        <v>3436</v>
      </c>
      <c r="C5866" s="3" t="s">
        <v>3437</v>
      </c>
      <c r="D5866" s="3" t="s">
        <v>2694</v>
      </c>
      <c r="E5866" s="3">
        <v>111</v>
      </c>
      <c r="F5866" s="3" t="s">
        <v>21</v>
      </c>
      <c r="G5866" s="3">
        <v>2550307</v>
      </c>
      <c r="H5866" s="3">
        <v>2550307</v>
      </c>
      <c r="I5866" s="3">
        <v>2550307</v>
      </c>
      <c r="J5866" s="3">
        <v>2550307</v>
      </c>
      <c r="K5866" s="3">
        <v>2550307</v>
      </c>
      <c r="L5866" s="3">
        <v>2550307</v>
      </c>
      <c r="M5866" s="3">
        <v>2550307</v>
      </c>
      <c r="N5866" s="3">
        <v>2550307</v>
      </c>
      <c r="O5866" s="3">
        <v>2550307</v>
      </c>
      <c r="P5866" s="3">
        <v>2550307</v>
      </c>
      <c r="Q5866" s="3">
        <v>2550307</v>
      </c>
      <c r="R5866" s="3">
        <v>2550307</v>
      </c>
      <c r="S5866" s="3">
        <f t="shared" si="642"/>
        <v>30603684</v>
      </c>
      <c r="T5866" s="3">
        <f t="shared" si="637"/>
        <v>38253991</v>
      </c>
      <c r="U5866" s="3" t="str">
        <f t="shared" si="643"/>
        <v>SUELDOS</v>
      </c>
      <c r="V5866" s="3">
        <f t="shared" si="638"/>
        <v>0</v>
      </c>
      <c r="W5866" s="3" t="str">
        <f t="shared" si="639"/>
        <v>SUELDOS</v>
      </c>
      <c r="X5866" s="3">
        <f t="shared" si="640"/>
        <v>30603684</v>
      </c>
      <c r="Y5866" s="3">
        <f t="shared" si="641"/>
        <v>2550307</v>
      </c>
    </row>
    <row r="5867" spans="1:25">
      <c r="A5867" s="3"/>
      <c r="B5867" s="3" t="s">
        <v>3436</v>
      </c>
      <c r="C5867" s="3" t="s">
        <v>3437</v>
      </c>
      <c r="D5867" s="3" t="s">
        <v>2694</v>
      </c>
      <c r="E5867" s="3">
        <v>114</v>
      </c>
      <c r="F5867" s="3" t="s">
        <v>3488</v>
      </c>
      <c r="G5867" s="3">
        <v>0</v>
      </c>
      <c r="H5867" s="3">
        <v>0</v>
      </c>
      <c r="I5867" s="3">
        <v>0</v>
      </c>
      <c r="J5867" s="3">
        <v>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3">
        <v>0</v>
      </c>
      <c r="Q5867" s="3">
        <v>0</v>
      </c>
      <c r="R5867" s="3">
        <v>2550307</v>
      </c>
      <c r="S5867" s="3">
        <f t="shared" si="642"/>
        <v>2550307</v>
      </c>
      <c r="T5867" s="3">
        <f t="shared" si="637"/>
        <v>38253991</v>
      </c>
      <c r="U5867" s="3" t="str">
        <f t="shared" si="643"/>
        <v>AGUINALDO</v>
      </c>
      <c r="V5867" s="3">
        <f t="shared" si="638"/>
        <v>2550307</v>
      </c>
      <c r="W5867" s="3" t="str">
        <f t="shared" si="639"/>
        <v>SUELDOS</v>
      </c>
      <c r="X5867" s="3">
        <f t="shared" si="640"/>
        <v>0</v>
      </c>
      <c r="Y5867" s="3">
        <f t="shared" si="641"/>
        <v>0</v>
      </c>
    </row>
    <row r="5868" spans="1:25">
      <c r="A5868" s="3"/>
      <c r="B5868" s="3" t="s">
        <v>3436</v>
      </c>
      <c r="C5868" s="3" t="s">
        <v>3437</v>
      </c>
      <c r="D5868" s="3" t="s">
        <v>2694</v>
      </c>
      <c r="E5868" s="3">
        <v>131</v>
      </c>
      <c r="F5868" s="3" t="s">
        <v>24</v>
      </c>
      <c r="G5868" s="3">
        <v>0</v>
      </c>
      <c r="H5868" s="3">
        <v>0</v>
      </c>
      <c r="I5868" s="3">
        <v>1500000</v>
      </c>
      <c r="J5868" s="3">
        <v>0</v>
      </c>
      <c r="K5868" s="3">
        <v>0</v>
      </c>
      <c r="L5868" s="3">
        <v>0</v>
      </c>
      <c r="M5868" s="3">
        <v>0</v>
      </c>
      <c r="N5868" s="3">
        <v>0</v>
      </c>
      <c r="O5868" s="3">
        <v>0</v>
      </c>
      <c r="P5868" s="3">
        <v>0</v>
      </c>
      <c r="Q5868" s="3">
        <v>0</v>
      </c>
      <c r="R5868" s="3">
        <v>0</v>
      </c>
      <c r="S5868" s="3">
        <f t="shared" si="642"/>
        <v>1500000</v>
      </c>
      <c r="T5868" s="3">
        <f t="shared" si="637"/>
        <v>38253991</v>
      </c>
      <c r="U5868" s="3" t="str">
        <f t="shared" si="643"/>
        <v xml:space="preserve">SUBSIDIO </v>
      </c>
      <c r="V5868" s="3">
        <f t="shared" si="638"/>
        <v>0</v>
      </c>
      <c r="W5868" s="3" t="str">
        <f t="shared" si="639"/>
        <v>SUBSIDIO FAMILIAR - ESCOLARIDAD</v>
      </c>
      <c r="X5868" s="3">
        <f t="shared" si="640"/>
        <v>1500000</v>
      </c>
      <c r="Y5868" s="3">
        <f t="shared" si="641"/>
        <v>0</v>
      </c>
    </row>
    <row r="5869" spans="1:25">
      <c r="A5869" s="3"/>
      <c r="B5869" s="3" t="s">
        <v>3436</v>
      </c>
      <c r="C5869" s="3" t="s">
        <v>3437</v>
      </c>
      <c r="D5869" s="3" t="s">
        <v>2694</v>
      </c>
      <c r="E5869" s="3">
        <v>191</v>
      </c>
      <c r="F5869" s="3" t="s">
        <v>2722</v>
      </c>
      <c r="G5869" s="3">
        <v>300000</v>
      </c>
      <c r="H5869" s="3">
        <v>300000</v>
      </c>
      <c r="I5869" s="3">
        <v>300000</v>
      </c>
      <c r="J5869" s="3">
        <v>300000</v>
      </c>
      <c r="K5869" s="3">
        <v>300000</v>
      </c>
      <c r="L5869" s="3">
        <v>300000</v>
      </c>
      <c r="M5869" s="3">
        <v>300000</v>
      </c>
      <c r="N5869" s="3">
        <v>300000</v>
      </c>
      <c r="O5869" s="3">
        <v>300000</v>
      </c>
      <c r="P5869" s="3">
        <v>300000</v>
      </c>
      <c r="Q5869" s="3">
        <v>300000</v>
      </c>
      <c r="R5869" s="3">
        <v>300000</v>
      </c>
      <c r="S5869" s="3">
        <f t="shared" si="642"/>
        <v>3600000</v>
      </c>
      <c r="T5869" s="3">
        <f t="shared" si="637"/>
        <v>38253991</v>
      </c>
      <c r="U5869" s="3" t="str">
        <f t="shared" si="643"/>
        <v xml:space="preserve">SUBSIDIO </v>
      </c>
      <c r="V5869" s="3">
        <f t="shared" si="638"/>
        <v>0</v>
      </c>
      <c r="W5869" s="3" t="str">
        <f t="shared" si="639"/>
        <v>SUBSIDIO PARA LA SALUD</v>
      </c>
      <c r="X5869" s="3">
        <f t="shared" si="640"/>
        <v>3600000</v>
      </c>
      <c r="Y5869" s="3">
        <f t="shared" si="641"/>
        <v>0</v>
      </c>
    </row>
    <row r="5870" spans="1:25">
      <c r="A5870" s="3"/>
      <c r="B5870" s="3" t="s">
        <v>3438</v>
      </c>
      <c r="C5870" s="3" t="s">
        <v>3439</v>
      </c>
      <c r="D5870" s="3" t="s">
        <v>2694</v>
      </c>
      <c r="E5870" s="3">
        <v>111</v>
      </c>
      <c r="F5870" s="3" t="s">
        <v>21</v>
      </c>
      <c r="G5870" s="3">
        <v>2550307</v>
      </c>
      <c r="H5870" s="3">
        <v>2550307</v>
      </c>
      <c r="I5870" s="3">
        <v>2550307</v>
      </c>
      <c r="J5870" s="3">
        <v>2550307</v>
      </c>
      <c r="K5870" s="3">
        <v>2550307</v>
      </c>
      <c r="L5870" s="3">
        <v>2550307</v>
      </c>
      <c r="M5870" s="3">
        <v>2550307</v>
      </c>
      <c r="N5870" s="3">
        <v>2550307</v>
      </c>
      <c r="O5870" s="3">
        <v>2550307</v>
      </c>
      <c r="P5870" s="3">
        <v>2550307</v>
      </c>
      <c r="Q5870" s="3">
        <v>2550307</v>
      </c>
      <c r="R5870" s="3">
        <v>2550307</v>
      </c>
      <c r="S5870" s="3">
        <f t="shared" si="642"/>
        <v>30603684</v>
      </c>
      <c r="T5870" s="3">
        <f t="shared" si="637"/>
        <v>38253991</v>
      </c>
      <c r="U5870" s="3" t="str">
        <f t="shared" si="643"/>
        <v>SUELDOS</v>
      </c>
      <c r="V5870" s="3">
        <f t="shared" si="638"/>
        <v>0</v>
      </c>
      <c r="W5870" s="3" t="str">
        <f t="shared" si="639"/>
        <v>SUELDOS</v>
      </c>
      <c r="X5870" s="3">
        <f t="shared" si="640"/>
        <v>30603684</v>
      </c>
      <c r="Y5870" s="3">
        <f t="shared" si="641"/>
        <v>2550307</v>
      </c>
    </row>
    <row r="5871" spans="1:25">
      <c r="A5871" s="3"/>
      <c r="B5871" s="3" t="s">
        <v>3438</v>
      </c>
      <c r="C5871" s="3" t="s">
        <v>3439</v>
      </c>
      <c r="D5871" s="3" t="s">
        <v>2694</v>
      </c>
      <c r="E5871" s="3">
        <v>114</v>
      </c>
      <c r="F5871" s="3" t="s">
        <v>3488</v>
      </c>
      <c r="G5871" s="3">
        <v>0</v>
      </c>
      <c r="H5871" s="3">
        <v>0</v>
      </c>
      <c r="I5871" s="3">
        <v>0</v>
      </c>
      <c r="J5871" s="3">
        <v>0</v>
      </c>
      <c r="K5871" s="3">
        <v>0</v>
      </c>
      <c r="L5871" s="3">
        <v>0</v>
      </c>
      <c r="M5871" s="3">
        <v>0</v>
      </c>
      <c r="N5871" s="3">
        <v>0</v>
      </c>
      <c r="O5871" s="3">
        <v>0</v>
      </c>
      <c r="P5871" s="3">
        <v>0</v>
      </c>
      <c r="Q5871" s="3">
        <v>0</v>
      </c>
      <c r="R5871" s="3">
        <v>2550307</v>
      </c>
      <c r="S5871" s="3">
        <f t="shared" si="642"/>
        <v>2550307</v>
      </c>
      <c r="T5871" s="3">
        <f t="shared" si="637"/>
        <v>38253991</v>
      </c>
      <c r="U5871" s="3" t="str">
        <f t="shared" si="643"/>
        <v>AGUINALDO</v>
      </c>
      <c r="V5871" s="3">
        <f t="shared" si="638"/>
        <v>2550307</v>
      </c>
      <c r="W5871" s="3" t="str">
        <f t="shared" si="639"/>
        <v>SUELDOS</v>
      </c>
      <c r="X5871" s="3">
        <f t="shared" si="640"/>
        <v>0</v>
      </c>
      <c r="Y5871" s="3">
        <f t="shared" si="641"/>
        <v>0</v>
      </c>
    </row>
    <row r="5872" spans="1:25">
      <c r="A5872" s="3"/>
      <c r="B5872" s="3" t="s">
        <v>3438</v>
      </c>
      <c r="C5872" s="3" t="s">
        <v>3439</v>
      </c>
      <c r="D5872" s="3" t="s">
        <v>2694</v>
      </c>
      <c r="E5872" s="3">
        <v>131</v>
      </c>
      <c r="F5872" s="3" t="s">
        <v>24</v>
      </c>
      <c r="G5872" s="3">
        <v>0</v>
      </c>
      <c r="H5872" s="3">
        <v>0</v>
      </c>
      <c r="I5872" s="3">
        <v>1500000</v>
      </c>
      <c r="J5872" s="3">
        <v>0</v>
      </c>
      <c r="K5872" s="3">
        <v>0</v>
      </c>
      <c r="L5872" s="3">
        <v>0</v>
      </c>
      <c r="M5872" s="3">
        <v>0</v>
      </c>
      <c r="N5872" s="3">
        <v>0</v>
      </c>
      <c r="O5872" s="3">
        <v>0</v>
      </c>
      <c r="P5872" s="3">
        <v>0</v>
      </c>
      <c r="Q5872" s="3">
        <v>0</v>
      </c>
      <c r="R5872" s="3">
        <v>0</v>
      </c>
      <c r="S5872" s="3">
        <f t="shared" si="642"/>
        <v>1500000</v>
      </c>
      <c r="T5872" s="3">
        <f t="shared" si="637"/>
        <v>38253991</v>
      </c>
      <c r="U5872" s="3" t="str">
        <f t="shared" si="643"/>
        <v xml:space="preserve">SUBSIDIO </v>
      </c>
      <c r="V5872" s="3">
        <f t="shared" si="638"/>
        <v>0</v>
      </c>
      <c r="W5872" s="3" t="str">
        <f t="shared" si="639"/>
        <v>SUBSIDIO FAMILIAR - ESCOLARIDAD</v>
      </c>
      <c r="X5872" s="3">
        <f t="shared" si="640"/>
        <v>1500000</v>
      </c>
      <c r="Y5872" s="3">
        <f t="shared" si="641"/>
        <v>0</v>
      </c>
    </row>
    <row r="5873" spans="1:25">
      <c r="A5873" s="3"/>
      <c r="B5873" s="3" t="s">
        <v>3438</v>
      </c>
      <c r="C5873" s="3" t="s">
        <v>3439</v>
      </c>
      <c r="D5873" s="3" t="s">
        <v>2694</v>
      </c>
      <c r="E5873" s="3">
        <v>191</v>
      </c>
      <c r="F5873" s="3" t="s">
        <v>2722</v>
      </c>
      <c r="G5873" s="3">
        <v>300000</v>
      </c>
      <c r="H5873" s="3">
        <v>300000</v>
      </c>
      <c r="I5873" s="3">
        <v>300000</v>
      </c>
      <c r="J5873" s="3">
        <v>300000</v>
      </c>
      <c r="K5873" s="3">
        <v>300000</v>
      </c>
      <c r="L5873" s="3">
        <v>300000</v>
      </c>
      <c r="M5873" s="3">
        <v>300000</v>
      </c>
      <c r="N5873" s="3">
        <v>300000</v>
      </c>
      <c r="O5873" s="3">
        <v>300000</v>
      </c>
      <c r="P5873" s="3">
        <v>300000</v>
      </c>
      <c r="Q5873" s="3">
        <v>300000</v>
      </c>
      <c r="R5873" s="3">
        <v>300000</v>
      </c>
      <c r="S5873" s="3">
        <f t="shared" si="642"/>
        <v>3600000</v>
      </c>
      <c r="T5873" s="3">
        <f t="shared" si="637"/>
        <v>38253991</v>
      </c>
      <c r="U5873" s="3" t="str">
        <f t="shared" si="643"/>
        <v xml:space="preserve">SUBSIDIO </v>
      </c>
      <c r="V5873" s="3">
        <f t="shared" si="638"/>
        <v>0</v>
      </c>
      <c r="W5873" s="3" t="str">
        <f t="shared" si="639"/>
        <v>SUBSIDIO PARA LA SALUD</v>
      </c>
      <c r="X5873" s="3">
        <f t="shared" si="640"/>
        <v>3600000</v>
      </c>
      <c r="Y5873" s="3">
        <f t="shared" si="641"/>
        <v>0</v>
      </c>
    </row>
    <row r="5874" spans="1:25">
      <c r="A5874" s="3"/>
      <c r="B5874" s="3" t="s">
        <v>3440</v>
      </c>
      <c r="C5874" s="3" t="s">
        <v>3441</v>
      </c>
      <c r="D5874" s="3" t="s">
        <v>2694</v>
      </c>
      <c r="E5874" s="3">
        <v>111</v>
      </c>
      <c r="F5874" s="3" t="s">
        <v>21</v>
      </c>
      <c r="G5874" s="3">
        <v>3200000</v>
      </c>
      <c r="H5874" s="3">
        <v>3200000</v>
      </c>
      <c r="I5874" s="3">
        <v>3200000</v>
      </c>
      <c r="J5874" s="3">
        <v>3200000</v>
      </c>
      <c r="K5874" s="3">
        <v>3200000</v>
      </c>
      <c r="L5874" s="3">
        <v>3200000</v>
      </c>
      <c r="M5874" s="3">
        <v>3200000</v>
      </c>
      <c r="N5874" s="3">
        <v>3200000</v>
      </c>
      <c r="O5874" s="3">
        <v>3200000</v>
      </c>
      <c r="P5874" s="3">
        <v>3200000</v>
      </c>
      <c r="Q5874" s="3">
        <v>3200000</v>
      </c>
      <c r="R5874" s="3">
        <v>3200000</v>
      </c>
      <c r="S5874" s="3">
        <f t="shared" si="642"/>
        <v>38400000</v>
      </c>
      <c r="T5874" s="3">
        <f t="shared" si="637"/>
        <v>55672000</v>
      </c>
      <c r="U5874" s="3" t="str">
        <f t="shared" si="643"/>
        <v>SUELDOS</v>
      </c>
      <c r="V5874" s="3">
        <f t="shared" si="638"/>
        <v>0</v>
      </c>
      <c r="W5874" s="3" t="str">
        <f t="shared" si="639"/>
        <v>SUELDOS</v>
      </c>
      <c r="X5874" s="3">
        <f t="shared" si="640"/>
        <v>38400000</v>
      </c>
      <c r="Y5874" s="3">
        <f t="shared" si="641"/>
        <v>3200000</v>
      </c>
    </row>
    <row r="5875" spans="1:25">
      <c r="A5875" s="3"/>
      <c r="B5875" s="3" t="s">
        <v>3440</v>
      </c>
      <c r="C5875" s="3" t="s">
        <v>3441</v>
      </c>
      <c r="D5875" s="3" t="s">
        <v>2694</v>
      </c>
      <c r="E5875" s="3">
        <v>114</v>
      </c>
      <c r="F5875" s="3" t="s">
        <v>29</v>
      </c>
      <c r="G5875" s="3">
        <v>0</v>
      </c>
      <c r="H5875" s="3">
        <v>0</v>
      </c>
      <c r="I5875" s="3">
        <v>0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3">
        <v>0</v>
      </c>
      <c r="Q5875" s="3">
        <v>0</v>
      </c>
      <c r="R5875" s="3">
        <v>936000</v>
      </c>
      <c r="S5875" s="3">
        <f t="shared" si="642"/>
        <v>936000</v>
      </c>
      <c r="T5875" s="3">
        <f t="shared" si="637"/>
        <v>55672000</v>
      </c>
      <c r="U5875" s="3" t="str">
        <f t="shared" si="643"/>
        <v>AGUINALDO</v>
      </c>
      <c r="V5875" s="3">
        <f t="shared" si="638"/>
        <v>936000</v>
      </c>
      <c r="W5875" s="3" t="str">
        <f t="shared" si="639"/>
        <v>BONIFICACION POR GESTION ADMINISTRATIVA</v>
      </c>
      <c r="X5875" s="3">
        <f t="shared" si="640"/>
        <v>0</v>
      </c>
      <c r="Y5875" s="3">
        <f t="shared" si="641"/>
        <v>0</v>
      </c>
    </row>
    <row r="5876" spans="1:25">
      <c r="A5876" s="3"/>
      <c r="B5876" s="3" t="s">
        <v>3440</v>
      </c>
      <c r="C5876" s="3" t="s">
        <v>3441</v>
      </c>
      <c r="D5876" s="3" t="s">
        <v>2694</v>
      </c>
      <c r="E5876" s="3">
        <v>114</v>
      </c>
      <c r="F5876" s="3" t="s">
        <v>3488</v>
      </c>
      <c r="G5876" s="3">
        <v>0</v>
      </c>
      <c r="H5876" s="3">
        <v>0</v>
      </c>
      <c r="I5876" s="3">
        <v>0</v>
      </c>
      <c r="J5876" s="3">
        <v>0</v>
      </c>
      <c r="K5876" s="3">
        <v>0</v>
      </c>
      <c r="L5876" s="3">
        <v>0</v>
      </c>
      <c r="M5876" s="3">
        <v>0</v>
      </c>
      <c r="N5876" s="3">
        <v>0</v>
      </c>
      <c r="O5876" s="3">
        <v>0</v>
      </c>
      <c r="P5876" s="3">
        <v>0</v>
      </c>
      <c r="Q5876" s="3">
        <v>0</v>
      </c>
      <c r="R5876" s="3">
        <v>3200000</v>
      </c>
      <c r="S5876" s="3">
        <f t="shared" si="642"/>
        <v>3200000</v>
      </c>
      <c r="T5876" s="3">
        <f t="shared" si="637"/>
        <v>55672000</v>
      </c>
      <c r="U5876" s="3" t="str">
        <f t="shared" si="643"/>
        <v>AGUINALDO</v>
      </c>
      <c r="V5876" s="3">
        <f t="shared" si="638"/>
        <v>3200000</v>
      </c>
      <c r="W5876" s="3" t="str">
        <f t="shared" si="639"/>
        <v>SUELDOS</v>
      </c>
      <c r="X5876" s="3">
        <f t="shared" si="640"/>
        <v>0</v>
      </c>
      <c r="Y5876" s="3">
        <f t="shared" si="641"/>
        <v>0</v>
      </c>
    </row>
    <row r="5877" spans="1:25">
      <c r="A5877" s="3"/>
      <c r="B5877" s="3" t="s">
        <v>3440</v>
      </c>
      <c r="C5877" s="3" t="s">
        <v>3441</v>
      </c>
      <c r="D5877" s="3" t="s">
        <v>2694</v>
      </c>
      <c r="E5877" s="3">
        <v>123</v>
      </c>
      <c r="F5877" s="3" t="s">
        <v>30</v>
      </c>
      <c r="G5877" s="3">
        <v>0</v>
      </c>
      <c r="H5877" s="3">
        <v>0</v>
      </c>
      <c r="I5877" s="3">
        <v>0</v>
      </c>
      <c r="J5877" s="3">
        <v>0</v>
      </c>
      <c r="K5877" s="3">
        <v>0</v>
      </c>
      <c r="L5877" s="3">
        <v>0</v>
      </c>
      <c r="M5877" s="3">
        <v>0</v>
      </c>
      <c r="N5877" s="3">
        <v>0</v>
      </c>
      <c r="O5877" s="3">
        <v>0</v>
      </c>
      <c r="P5877" s="3">
        <v>0</v>
      </c>
      <c r="Q5877" s="3">
        <v>0</v>
      </c>
      <c r="R5877" s="3">
        <v>108000</v>
      </c>
      <c r="S5877" s="3">
        <f t="shared" si="642"/>
        <v>108000</v>
      </c>
      <c r="T5877" s="3">
        <f t="shared" si="637"/>
        <v>55672000</v>
      </c>
      <c r="U5877" s="3" t="str">
        <f t="shared" si="643"/>
        <v>AGUINALDO</v>
      </c>
      <c r="V5877" s="3">
        <f t="shared" si="638"/>
        <v>108000</v>
      </c>
      <c r="W5877" s="3" t="str">
        <f t="shared" si="639"/>
        <v>REMUNERACION EXTRAORDINARIA</v>
      </c>
      <c r="X5877" s="3">
        <f t="shared" si="640"/>
        <v>0</v>
      </c>
      <c r="Y5877" s="3">
        <f t="shared" si="641"/>
        <v>0</v>
      </c>
    </row>
    <row r="5878" spans="1:25">
      <c r="A5878" s="3"/>
      <c r="B5878" s="3" t="s">
        <v>3440</v>
      </c>
      <c r="C5878" s="3" t="s">
        <v>3441</v>
      </c>
      <c r="D5878" s="3" t="s">
        <v>2694</v>
      </c>
      <c r="E5878" s="3">
        <v>123</v>
      </c>
      <c r="F5878" s="3" t="s">
        <v>32</v>
      </c>
      <c r="G5878" s="3">
        <v>0</v>
      </c>
      <c r="H5878" s="3">
        <v>0</v>
      </c>
      <c r="I5878" s="3">
        <v>365520</v>
      </c>
      <c r="J5878" s="3">
        <v>251280</v>
      </c>
      <c r="K5878" s="3">
        <v>311280</v>
      </c>
      <c r="L5878" s="3">
        <v>367920</v>
      </c>
      <c r="M5878" s="3">
        <v>0</v>
      </c>
      <c r="N5878" s="3">
        <v>0</v>
      </c>
      <c r="O5878" s="3">
        <v>0</v>
      </c>
      <c r="P5878" s="3">
        <v>0</v>
      </c>
      <c r="Q5878" s="3">
        <v>0</v>
      </c>
      <c r="R5878" s="3">
        <v>0</v>
      </c>
      <c r="S5878" s="3">
        <f t="shared" si="642"/>
        <v>1296000</v>
      </c>
      <c r="T5878" s="3">
        <f t="shared" si="637"/>
        <v>55672000</v>
      </c>
      <c r="U5878" s="3" t="str">
        <f t="shared" si="643"/>
        <v>REMUNERAC</v>
      </c>
      <c r="V5878" s="3">
        <f t="shared" si="638"/>
        <v>0</v>
      </c>
      <c r="W5878" s="3" t="str">
        <f t="shared" si="639"/>
        <v>REMUNERACION EXTRAORDINARIA</v>
      </c>
      <c r="X5878" s="3">
        <f t="shared" si="640"/>
        <v>1296000</v>
      </c>
      <c r="Y5878" s="3">
        <f t="shared" si="641"/>
        <v>108000</v>
      </c>
    </row>
    <row r="5879" spans="1:25">
      <c r="A5879" s="3"/>
      <c r="B5879" s="3" t="s">
        <v>3440</v>
      </c>
      <c r="C5879" s="3" t="s">
        <v>3441</v>
      </c>
      <c r="D5879" s="3" t="s">
        <v>2694</v>
      </c>
      <c r="E5879" s="3">
        <v>131</v>
      </c>
      <c r="F5879" s="3" t="s">
        <v>323</v>
      </c>
      <c r="G5879" s="3">
        <v>0</v>
      </c>
      <c r="H5879" s="3">
        <v>0</v>
      </c>
      <c r="I5879" s="3">
        <v>0</v>
      </c>
      <c r="J5879" s="3">
        <v>0</v>
      </c>
      <c r="K5879" s="3">
        <v>0</v>
      </c>
      <c r="L5879" s="3">
        <v>0</v>
      </c>
      <c r="M5879" s="3">
        <v>0</v>
      </c>
      <c r="N5879" s="3">
        <v>0</v>
      </c>
      <c r="O5879" s="3">
        <v>500000</v>
      </c>
      <c r="P5879" s="3">
        <v>0</v>
      </c>
      <c r="Q5879" s="3">
        <v>0</v>
      </c>
      <c r="R5879" s="3">
        <v>0</v>
      </c>
      <c r="S5879" s="3">
        <f t="shared" si="642"/>
        <v>500000</v>
      </c>
      <c r="T5879" s="3">
        <f t="shared" si="637"/>
        <v>55672000</v>
      </c>
      <c r="U5879" s="3" t="str">
        <f t="shared" si="643"/>
        <v xml:space="preserve">SUBSIDIO </v>
      </c>
      <c r="V5879" s="3">
        <f t="shared" si="638"/>
        <v>0</v>
      </c>
      <c r="W5879" s="3" t="str">
        <f t="shared" si="639"/>
        <v>SUBSIDIO FAMILIAR - NACIMIENTO</v>
      </c>
      <c r="X5879" s="3">
        <f t="shared" si="640"/>
        <v>500000</v>
      </c>
      <c r="Y5879" s="3">
        <f t="shared" si="641"/>
        <v>0</v>
      </c>
    </row>
    <row r="5880" spans="1:25">
      <c r="A5880" s="3"/>
      <c r="B5880" s="3" t="s">
        <v>3440</v>
      </c>
      <c r="C5880" s="3" t="s">
        <v>3441</v>
      </c>
      <c r="D5880" s="3" t="s">
        <v>2694</v>
      </c>
      <c r="E5880" s="3">
        <v>133</v>
      </c>
      <c r="F5880" s="3" t="s">
        <v>31</v>
      </c>
      <c r="G5880" s="3">
        <v>960000</v>
      </c>
      <c r="H5880" s="3">
        <v>960000</v>
      </c>
      <c r="I5880" s="3">
        <v>960000</v>
      </c>
      <c r="J5880" s="3">
        <v>960000</v>
      </c>
      <c r="K5880" s="3">
        <v>960000</v>
      </c>
      <c r="L5880" s="3">
        <v>960000</v>
      </c>
      <c r="M5880" s="3">
        <v>960000</v>
      </c>
      <c r="N5880" s="3">
        <v>672000</v>
      </c>
      <c r="O5880" s="3">
        <v>960000</v>
      </c>
      <c r="P5880" s="3">
        <v>960000</v>
      </c>
      <c r="Q5880" s="3">
        <v>960000</v>
      </c>
      <c r="R5880" s="3">
        <v>960000</v>
      </c>
      <c r="S5880" s="3">
        <f t="shared" si="642"/>
        <v>11232000</v>
      </c>
      <c r="T5880" s="3">
        <f t="shared" si="637"/>
        <v>55672000</v>
      </c>
      <c r="U5880" s="3" t="str">
        <f t="shared" si="643"/>
        <v>BONIFICAC</v>
      </c>
      <c r="V5880" s="3">
        <f t="shared" si="638"/>
        <v>0</v>
      </c>
      <c r="W5880" s="3" t="str">
        <f t="shared" si="639"/>
        <v>BONIFICACIÓN POR GESTION ADMINISTRATIVA</v>
      </c>
      <c r="X5880" s="3">
        <f t="shared" si="640"/>
        <v>11232000</v>
      </c>
      <c r="Y5880" s="3">
        <f t="shared" si="641"/>
        <v>0</v>
      </c>
    </row>
    <row r="5881" spans="1:25">
      <c r="A5881" s="3"/>
      <c r="B5881" s="3" t="s">
        <v>3442</v>
      </c>
      <c r="C5881" s="3" t="s">
        <v>3443</v>
      </c>
      <c r="D5881" s="3" t="s">
        <v>2737</v>
      </c>
      <c r="E5881" s="3">
        <v>114</v>
      </c>
      <c r="F5881" s="3" t="s">
        <v>2741</v>
      </c>
      <c r="G5881" s="3">
        <v>0</v>
      </c>
      <c r="H5881" s="3">
        <v>0</v>
      </c>
      <c r="I5881" s="3">
        <v>0</v>
      </c>
      <c r="J5881" s="3">
        <v>0</v>
      </c>
      <c r="K5881" s="3">
        <v>0</v>
      </c>
      <c r="L5881" s="3">
        <v>0</v>
      </c>
      <c r="M5881" s="3">
        <v>0</v>
      </c>
      <c r="N5881" s="3">
        <v>0</v>
      </c>
      <c r="O5881" s="3">
        <v>0</v>
      </c>
      <c r="P5881" s="3">
        <v>0</v>
      </c>
      <c r="Q5881" s="3">
        <v>0</v>
      </c>
      <c r="R5881" s="3">
        <v>431590</v>
      </c>
      <c r="S5881" s="3">
        <f t="shared" si="642"/>
        <v>431590</v>
      </c>
      <c r="T5881" s="3">
        <f t="shared" si="637"/>
        <v>5610672</v>
      </c>
      <c r="U5881" s="3" t="str">
        <f t="shared" si="643"/>
        <v>AGUINALDO</v>
      </c>
      <c r="V5881" s="3">
        <f t="shared" si="638"/>
        <v>431590</v>
      </c>
      <c r="W5881" s="3" t="str">
        <f t="shared" si="639"/>
        <v>GRATIFICACION POR SERVICIOS ESPECIALES</v>
      </c>
      <c r="X5881" s="3">
        <f t="shared" si="640"/>
        <v>0</v>
      </c>
      <c r="Y5881" s="3">
        <f t="shared" si="641"/>
        <v>0</v>
      </c>
    </row>
    <row r="5882" spans="1:25">
      <c r="A5882" s="3"/>
      <c r="B5882" s="3" t="s">
        <v>3442</v>
      </c>
      <c r="C5882" s="3" t="s">
        <v>3443</v>
      </c>
      <c r="D5882" s="3" t="s">
        <v>2737</v>
      </c>
      <c r="E5882" s="3">
        <v>137</v>
      </c>
      <c r="F5882" s="3" t="s">
        <v>2742</v>
      </c>
      <c r="G5882" s="3">
        <v>0</v>
      </c>
      <c r="H5882" s="3">
        <v>0</v>
      </c>
      <c r="I5882" s="3">
        <v>0</v>
      </c>
      <c r="J5882" s="3">
        <v>0</v>
      </c>
      <c r="K5882" s="3">
        <v>0</v>
      </c>
      <c r="L5882" s="3">
        <v>0</v>
      </c>
      <c r="M5882" s="3">
        <v>0</v>
      </c>
      <c r="N5882" s="3">
        <v>0</v>
      </c>
      <c r="O5882" s="3">
        <v>588530</v>
      </c>
      <c r="P5882" s="3">
        <v>1530184</v>
      </c>
      <c r="Q5882" s="3">
        <v>1530184</v>
      </c>
      <c r="R5882" s="3">
        <v>1530184</v>
      </c>
      <c r="S5882" s="3">
        <f t="shared" si="642"/>
        <v>5179082</v>
      </c>
      <c r="T5882" s="3">
        <f t="shared" si="637"/>
        <v>5610672</v>
      </c>
      <c r="U5882" s="3" t="str">
        <f t="shared" si="643"/>
        <v>GRATIFICA</v>
      </c>
      <c r="V5882" s="3">
        <f t="shared" si="638"/>
        <v>0</v>
      </c>
      <c r="W5882" s="3" t="str">
        <f t="shared" si="639"/>
        <v>GRATIFICACION POR SERVICIOS ESPECIALES</v>
      </c>
      <c r="X5882" s="3">
        <f t="shared" si="640"/>
        <v>5179082</v>
      </c>
      <c r="Y5882" s="3">
        <f t="shared" si="641"/>
        <v>431590</v>
      </c>
    </row>
    <row r="5883" spans="1:25">
      <c r="A5883" s="3"/>
      <c r="B5883" s="3" t="s">
        <v>3444</v>
      </c>
      <c r="C5883" s="3" t="s">
        <v>3445</v>
      </c>
      <c r="D5883" s="3" t="s">
        <v>2694</v>
      </c>
      <c r="E5883" s="3">
        <v>111</v>
      </c>
      <c r="F5883" s="3" t="s">
        <v>21</v>
      </c>
      <c r="G5883" s="3">
        <v>8000000</v>
      </c>
      <c r="H5883" s="3">
        <v>8000000</v>
      </c>
      <c r="I5883" s="3">
        <v>8000000</v>
      </c>
      <c r="J5883" s="3">
        <v>8000000</v>
      </c>
      <c r="K5883" s="3">
        <v>8000000</v>
      </c>
      <c r="L5883" s="3">
        <v>8000000</v>
      </c>
      <c r="M5883" s="3">
        <v>8000000</v>
      </c>
      <c r="N5883" s="3">
        <v>8000000</v>
      </c>
      <c r="O5883" s="3">
        <v>8000000</v>
      </c>
      <c r="P5883" s="3">
        <v>8000000</v>
      </c>
      <c r="Q5883" s="3">
        <v>8000000</v>
      </c>
      <c r="R5883" s="3">
        <v>8000000</v>
      </c>
      <c r="S5883" s="3">
        <f t="shared" si="642"/>
        <v>96000000</v>
      </c>
      <c r="T5883" s="3">
        <f t="shared" si="637"/>
        <v>154429156</v>
      </c>
      <c r="U5883" s="3" t="str">
        <f t="shared" si="643"/>
        <v>SUELDOS</v>
      </c>
      <c r="V5883" s="3">
        <f t="shared" si="638"/>
        <v>0</v>
      </c>
      <c r="W5883" s="3" t="str">
        <f t="shared" si="639"/>
        <v>SUELDOS</v>
      </c>
      <c r="X5883" s="3">
        <f t="shared" si="640"/>
        <v>96000000</v>
      </c>
      <c r="Y5883" s="3">
        <f t="shared" si="641"/>
        <v>8000000</v>
      </c>
    </row>
    <row r="5884" spans="1:25">
      <c r="A5884" s="3"/>
      <c r="B5884" s="3" t="s">
        <v>3444</v>
      </c>
      <c r="C5884" s="3" t="s">
        <v>3445</v>
      </c>
      <c r="D5884" s="3" t="s">
        <v>2694</v>
      </c>
      <c r="E5884" s="3">
        <v>114</v>
      </c>
      <c r="F5884" s="3" t="s">
        <v>2727</v>
      </c>
      <c r="G5884" s="3">
        <v>0</v>
      </c>
      <c r="H5884" s="3">
        <v>0</v>
      </c>
      <c r="I5884" s="3">
        <v>0</v>
      </c>
      <c r="J5884" s="3">
        <v>0</v>
      </c>
      <c r="K5884" s="3">
        <v>0</v>
      </c>
      <c r="L5884" s="3">
        <v>0</v>
      </c>
      <c r="M5884" s="3">
        <v>0</v>
      </c>
      <c r="N5884" s="3">
        <v>0</v>
      </c>
      <c r="O5884" s="3">
        <v>0</v>
      </c>
      <c r="P5884" s="3">
        <v>0</v>
      </c>
      <c r="Q5884" s="3">
        <v>0</v>
      </c>
      <c r="R5884" s="3">
        <v>2340000</v>
      </c>
      <c r="S5884" s="3">
        <f t="shared" si="642"/>
        <v>2340000</v>
      </c>
      <c r="T5884" s="3">
        <f t="shared" si="637"/>
        <v>154429156</v>
      </c>
      <c r="U5884" s="3" t="str">
        <f t="shared" si="643"/>
        <v>AGUINALDO</v>
      </c>
      <c r="V5884" s="3">
        <f t="shared" si="638"/>
        <v>2340000</v>
      </c>
      <c r="W5884" s="3" t="str">
        <f t="shared" si="639"/>
        <v>BONIFICACION POR CARGO</v>
      </c>
      <c r="X5884" s="3">
        <f t="shared" si="640"/>
        <v>0</v>
      </c>
      <c r="Y5884" s="3">
        <f t="shared" si="641"/>
        <v>0</v>
      </c>
    </row>
    <row r="5885" spans="1:25">
      <c r="A5885" s="3"/>
      <c r="B5885" s="3" t="s">
        <v>3444</v>
      </c>
      <c r="C5885" s="3" t="s">
        <v>3445</v>
      </c>
      <c r="D5885" s="3" t="s">
        <v>2694</v>
      </c>
      <c r="E5885" s="3">
        <v>114</v>
      </c>
      <c r="F5885" s="3" t="s">
        <v>3488</v>
      </c>
      <c r="G5885" s="3">
        <v>0</v>
      </c>
      <c r="H5885" s="3">
        <v>0</v>
      </c>
      <c r="I5885" s="3">
        <v>0</v>
      </c>
      <c r="J5885" s="3">
        <v>0</v>
      </c>
      <c r="K5885" s="3">
        <v>0</v>
      </c>
      <c r="L5885" s="3">
        <v>0</v>
      </c>
      <c r="M5885" s="3">
        <v>0</v>
      </c>
      <c r="N5885" s="3">
        <v>0</v>
      </c>
      <c r="O5885" s="3">
        <v>0</v>
      </c>
      <c r="P5885" s="3">
        <v>0</v>
      </c>
      <c r="Q5885" s="3">
        <v>0</v>
      </c>
      <c r="R5885" s="3">
        <v>8000000</v>
      </c>
      <c r="S5885" s="3">
        <f t="shared" si="642"/>
        <v>8000000</v>
      </c>
      <c r="T5885" s="3">
        <f t="shared" si="637"/>
        <v>154429156</v>
      </c>
      <c r="U5885" s="3" t="str">
        <f t="shared" si="643"/>
        <v>AGUINALDO</v>
      </c>
      <c r="V5885" s="3">
        <f t="shared" si="638"/>
        <v>8000000</v>
      </c>
      <c r="W5885" s="3" t="str">
        <f t="shared" si="639"/>
        <v>SUELDOS</v>
      </c>
      <c r="X5885" s="3">
        <f t="shared" si="640"/>
        <v>0</v>
      </c>
      <c r="Y5885" s="3">
        <f t="shared" si="641"/>
        <v>0</v>
      </c>
    </row>
    <row r="5886" spans="1:25">
      <c r="A5886" s="3"/>
      <c r="B5886" s="3" t="s">
        <v>3444</v>
      </c>
      <c r="C5886" s="3" t="s">
        <v>3445</v>
      </c>
      <c r="D5886" s="3" t="s">
        <v>2694</v>
      </c>
      <c r="E5886" s="3">
        <v>123</v>
      </c>
      <c r="F5886" s="3" t="s">
        <v>30</v>
      </c>
      <c r="G5886" s="3">
        <v>0</v>
      </c>
      <c r="H5886" s="3">
        <v>0</v>
      </c>
      <c r="I5886" s="3">
        <v>0</v>
      </c>
      <c r="J5886" s="3">
        <v>0</v>
      </c>
      <c r="K5886" s="3">
        <v>0</v>
      </c>
      <c r="L5886" s="3">
        <v>0</v>
      </c>
      <c r="M5886" s="3">
        <v>0</v>
      </c>
      <c r="N5886" s="3">
        <v>0</v>
      </c>
      <c r="O5886" s="3">
        <v>0</v>
      </c>
      <c r="P5886" s="3">
        <v>0</v>
      </c>
      <c r="Q5886" s="3">
        <v>0</v>
      </c>
      <c r="R5886" s="3">
        <v>430350</v>
      </c>
      <c r="S5886" s="3">
        <f t="shared" si="642"/>
        <v>430350</v>
      </c>
      <c r="T5886" s="3">
        <f t="shared" si="637"/>
        <v>154429156</v>
      </c>
      <c r="U5886" s="3" t="str">
        <f t="shared" si="643"/>
        <v>AGUINALDO</v>
      </c>
      <c r="V5886" s="3">
        <f t="shared" si="638"/>
        <v>430350</v>
      </c>
      <c r="W5886" s="3" t="str">
        <f t="shared" si="639"/>
        <v>REMUNERACION EXTRAORDINARIA</v>
      </c>
      <c r="X5886" s="3">
        <f t="shared" si="640"/>
        <v>0</v>
      </c>
      <c r="Y5886" s="3">
        <f t="shared" si="641"/>
        <v>0</v>
      </c>
    </row>
    <row r="5887" spans="1:25">
      <c r="A5887" s="3"/>
      <c r="B5887" s="3" t="s">
        <v>3444</v>
      </c>
      <c r="C5887" s="3" t="s">
        <v>3445</v>
      </c>
      <c r="D5887" s="3" t="s">
        <v>2694</v>
      </c>
      <c r="E5887" s="3">
        <v>123</v>
      </c>
      <c r="F5887" s="3" t="s">
        <v>32</v>
      </c>
      <c r="G5887" s="3">
        <v>0</v>
      </c>
      <c r="H5887" s="3">
        <v>0</v>
      </c>
      <c r="I5887" s="3">
        <v>207000</v>
      </c>
      <c r="J5887" s="3">
        <v>226800</v>
      </c>
      <c r="K5887" s="3">
        <v>387000</v>
      </c>
      <c r="L5887" s="3">
        <v>598200</v>
      </c>
      <c r="M5887" s="3">
        <v>265200</v>
      </c>
      <c r="N5887" s="3">
        <v>0</v>
      </c>
      <c r="O5887" s="3">
        <v>415200</v>
      </c>
      <c r="P5887" s="3">
        <v>666000</v>
      </c>
      <c r="Q5887" s="3">
        <v>1441800</v>
      </c>
      <c r="R5887" s="3">
        <v>957000</v>
      </c>
      <c r="S5887" s="3">
        <f t="shared" si="642"/>
        <v>5164200</v>
      </c>
      <c r="T5887" s="3">
        <f t="shared" si="637"/>
        <v>154429156</v>
      </c>
      <c r="U5887" s="3" t="str">
        <f t="shared" si="643"/>
        <v>REMUNERAC</v>
      </c>
      <c r="V5887" s="3">
        <f t="shared" si="638"/>
        <v>0</v>
      </c>
      <c r="W5887" s="3" t="str">
        <f t="shared" si="639"/>
        <v>REMUNERACION EXTRAORDINARIA</v>
      </c>
      <c r="X5887" s="3">
        <f t="shared" si="640"/>
        <v>5164200</v>
      </c>
      <c r="Y5887" s="3">
        <f t="shared" si="641"/>
        <v>430350</v>
      </c>
    </row>
    <row r="5888" spans="1:25">
      <c r="A5888" s="3"/>
      <c r="B5888" s="3" t="s">
        <v>3444</v>
      </c>
      <c r="C5888" s="3" t="s">
        <v>3445</v>
      </c>
      <c r="D5888" s="3" t="s">
        <v>2694</v>
      </c>
      <c r="E5888" s="3">
        <v>133</v>
      </c>
      <c r="F5888" s="3" t="s">
        <v>2731</v>
      </c>
      <c r="G5888" s="3">
        <v>2400000</v>
      </c>
      <c r="H5888" s="3">
        <v>2400000</v>
      </c>
      <c r="I5888" s="3">
        <v>2400000</v>
      </c>
      <c r="J5888" s="3">
        <v>2400000</v>
      </c>
      <c r="K5888" s="3">
        <v>2400000</v>
      </c>
      <c r="L5888" s="3">
        <v>2400000</v>
      </c>
      <c r="M5888" s="3">
        <v>2400000</v>
      </c>
      <c r="N5888" s="3">
        <v>1680000</v>
      </c>
      <c r="O5888" s="3">
        <v>2400000</v>
      </c>
      <c r="P5888" s="3">
        <v>2400000</v>
      </c>
      <c r="Q5888" s="3">
        <v>2400000</v>
      </c>
      <c r="R5888" s="3">
        <v>2400000</v>
      </c>
      <c r="S5888" s="3">
        <f t="shared" si="642"/>
        <v>28080000</v>
      </c>
      <c r="T5888" s="3">
        <f t="shared" si="637"/>
        <v>154429156</v>
      </c>
      <c r="U5888" s="3" t="str">
        <f t="shared" si="643"/>
        <v>BONIFICAC</v>
      </c>
      <c r="V5888" s="3">
        <f t="shared" si="638"/>
        <v>0</v>
      </c>
      <c r="W5888" s="3" t="str">
        <f t="shared" si="639"/>
        <v>BONIFICACION POR CARGO</v>
      </c>
      <c r="X5888" s="3">
        <f t="shared" si="640"/>
        <v>28080000</v>
      </c>
      <c r="Y5888" s="3">
        <f t="shared" si="641"/>
        <v>2340000</v>
      </c>
    </row>
    <row r="5889" spans="1:25">
      <c r="A5889" s="3"/>
      <c r="B5889" s="3" t="s">
        <v>3444</v>
      </c>
      <c r="C5889" s="3" t="s">
        <v>3445</v>
      </c>
      <c r="D5889" s="3" t="s">
        <v>2694</v>
      </c>
      <c r="E5889" s="3">
        <v>232</v>
      </c>
      <c r="F5889" s="3" t="s">
        <v>33</v>
      </c>
      <c r="G5889" s="3">
        <v>0</v>
      </c>
      <c r="H5889" s="3">
        <v>0</v>
      </c>
      <c r="I5889" s="3">
        <v>0</v>
      </c>
      <c r="J5889" s="3">
        <v>6081517</v>
      </c>
      <c r="K5889" s="3">
        <v>3452731</v>
      </c>
      <c r="L5889" s="3">
        <v>0</v>
      </c>
      <c r="M5889" s="3">
        <v>3138848</v>
      </c>
      <c r="N5889" s="3">
        <v>0</v>
      </c>
      <c r="O5889" s="3">
        <v>0</v>
      </c>
      <c r="P5889" s="3">
        <v>0</v>
      </c>
      <c r="Q5889" s="3">
        <v>0</v>
      </c>
      <c r="R5889" s="3">
        <v>1741510</v>
      </c>
      <c r="S5889" s="3">
        <f t="shared" si="642"/>
        <v>14414606</v>
      </c>
      <c r="T5889" s="3">
        <f t="shared" si="637"/>
        <v>154429156</v>
      </c>
      <c r="U5889" s="3" t="str">
        <f t="shared" si="643"/>
        <v>VIATICO</v>
      </c>
      <c r="V5889" s="3">
        <f t="shared" si="638"/>
        <v>0</v>
      </c>
      <c r="W5889" s="3" t="str">
        <f t="shared" si="639"/>
        <v>VIATICO</v>
      </c>
      <c r="X5889" s="3">
        <f t="shared" si="640"/>
        <v>14414606</v>
      </c>
      <c r="Y5889" s="3">
        <f t="shared" si="641"/>
        <v>0</v>
      </c>
    </row>
    <row r="5890" spans="1:25">
      <c r="A5890" s="3"/>
      <c r="B5890" s="3" t="s">
        <v>3446</v>
      </c>
      <c r="C5890" s="3" t="s">
        <v>3447</v>
      </c>
      <c r="D5890" s="3" t="s">
        <v>2737</v>
      </c>
      <c r="E5890" s="3">
        <v>123</v>
      </c>
      <c r="F5890" s="3" t="s">
        <v>32</v>
      </c>
      <c r="G5890" s="3">
        <v>0</v>
      </c>
      <c r="H5890" s="3">
        <v>0</v>
      </c>
      <c r="I5890" s="3">
        <v>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3">
        <v>0</v>
      </c>
      <c r="Q5890" s="3">
        <v>0</v>
      </c>
      <c r="R5890" s="3">
        <v>566788</v>
      </c>
      <c r="S5890" s="3">
        <f t="shared" si="642"/>
        <v>566788</v>
      </c>
      <c r="T5890" s="3">
        <f t="shared" si="637"/>
        <v>2531028</v>
      </c>
      <c r="U5890" s="3" t="str">
        <f t="shared" si="643"/>
        <v>REMUNERAC</v>
      </c>
      <c r="V5890" s="3">
        <f t="shared" si="638"/>
        <v>0</v>
      </c>
      <c r="W5890" s="3" t="str">
        <f t="shared" si="639"/>
        <v>REMUNERACION EXTRAORDINARIA</v>
      </c>
      <c r="X5890" s="3">
        <f t="shared" si="640"/>
        <v>566788</v>
      </c>
      <c r="Y5890" s="3">
        <f t="shared" si="641"/>
        <v>0</v>
      </c>
    </row>
    <row r="5891" spans="1:25">
      <c r="A5891" s="3"/>
      <c r="B5891" s="3" t="s">
        <v>3446</v>
      </c>
      <c r="C5891" s="3" t="s">
        <v>3447</v>
      </c>
      <c r="D5891" s="3" t="s">
        <v>2737</v>
      </c>
      <c r="E5891" s="3">
        <v>133</v>
      </c>
      <c r="F5891" s="3" t="s">
        <v>2731</v>
      </c>
      <c r="G5891" s="3">
        <v>0</v>
      </c>
      <c r="H5891" s="3">
        <v>0</v>
      </c>
      <c r="I5891" s="3">
        <v>0</v>
      </c>
      <c r="J5891" s="3">
        <v>0</v>
      </c>
      <c r="K5891" s="3">
        <v>0</v>
      </c>
      <c r="L5891" s="3">
        <v>0</v>
      </c>
      <c r="M5891" s="3">
        <v>0</v>
      </c>
      <c r="N5891" s="3">
        <v>0</v>
      </c>
      <c r="O5891" s="3">
        <v>0</v>
      </c>
      <c r="P5891" s="3">
        <v>0</v>
      </c>
      <c r="Q5891" s="3">
        <v>140303</v>
      </c>
      <c r="R5891" s="3">
        <v>1823937</v>
      </c>
      <c r="S5891" s="3">
        <f t="shared" si="642"/>
        <v>1964240</v>
      </c>
      <c r="T5891" s="3">
        <f t="shared" si="637"/>
        <v>2531028</v>
      </c>
      <c r="U5891" s="3" t="str">
        <f t="shared" si="643"/>
        <v>BONIFICAC</v>
      </c>
      <c r="V5891" s="3">
        <f t="shared" si="638"/>
        <v>0</v>
      </c>
      <c r="W5891" s="3" t="str">
        <f t="shared" si="639"/>
        <v>BONIFICACION POR CARGO</v>
      </c>
      <c r="X5891" s="3">
        <f t="shared" si="640"/>
        <v>1964240</v>
      </c>
      <c r="Y5891" s="3">
        <f t="shared" si="641"/>
        <v>0</v>
      </c>
    </row>
    <row r="5892" spans="1:25">
      <c r="A5892" s="3"/>
      <c r="B5892" s="3" t="s">
        <v>3448</v>
      </c>
      <c r="C5892" s="3" t="s">
        <v>3449</v>
      </c>
      <c r="D5892" s="3" t="s">
        <v>2694</v>
      </c>
      <c r="E5892" s="3">
        <v>111</v>
      </c>
      <c r="F5892" s="3" t="s">
        <v>24</v>
      </c>
      <c r="G5892" s="3">
        <v>0</v>
      </c>
      <c r="H5892" s="3">
        <v>0</v>
      </c>
      <c r="I5892" s="3">
        <v>2550307</v>
      </c>
      <c r="J5892" s="3">
        <v>0</v>
      </c>
      <c r="K5892" s="3">
        <v>0</v>
      </c>
      <c r="L5892" s="3">
        <v>0</v>
      </c>
      <c r="M5892" s="3">
        <v>0</v>
      </c>
      <c r="N5892" s="3">
        <v>0</v>
      </c>
      <c r="O5892" s="3">
        <v>0</v>
      </c>
      <c r="P5892" s="3">
        <v>0</v>
      </c>
      <c r="Q5892" s="3">
        <v>0</v>
      </c>
      <c r="R5892" s="3">
        <v>0</v>
      </c>
      <c r="S5892" s="3">
        <f t="shared" si="642"/>
        <v>2550307</v>
      </c>
      <c r="T5892" s="3">
        <f t="shared" ref="T5892:T5955" si="644">SUMIF($B:$B,B5892,$S:$S)</f>
        <v>39304298</v>
      </c>
      <c r="U5892" s="3" t="str">
        <f t="shared" si="643"/>
        <v xml:space="preserve">SUBSIDIO </v>
      </c>
      <c r="V5892" s="3">
        <f t="shared" ref="V5892:V5955" si="645">IF(U5892="AGUINALDO",S5892,0)</f>
        <v>0</v>
      </c>
      <c r="W5892" s="3" t="str">
        <f t="shared" ref="W5892:W5955" si="646">IF(U5892="AGUINALDO",MID(F5892,14,50),F5892)</f>
        <v>SUBSIDIO FAMILIAR - ESCOLARIDAD</v>
      </c>
      <c r="X5892" s="3">
        <f t="shared" ref="X5892:X5955" si="647">IF(W5892=F5892,S5892,0)</f>
        <v>2550307</v>
      </c>
      <c r="Y5892" s="3">
        <f t="shared" ref="Y5892:Y5955" si="648">IF(W5892=F5892,SUMIFS($V:$V,B:B,B5892,$W:$W,W5892),0)</f>
        <v>0</v>
      </c>
    </row>
    <row r="5893" spans="1:25">
      <c r="A5893" s="3"/>
      <c r="B5893" s="3" t="s">
        <v>3448</v>
      </c>
      <c r="C5893" s="3" t="s">
        <v>3449</v>
      </c>
      <c r="D5893" s="3" t="s">
        <v>2694</v>
      </c>
      <c r="E5893" s="3">
        <v>111</v>
      </c>
      <c r="F5893" s="3" t="s">
        <v>21</v>
      </c>
      <c r="G5893" s="3">
        <v>2550307</v>
      </c>
      <c r="H5893" s="3">
        <v>2550307</v>
      </c>
      <c r="I5893" s="3">
        <v>2550307</v>
      </c>
      <c r="J5893" s="3">
        <v>2550307</v>
      </c>
      <c r="K5893" s="3">
        <v>2550307</v>
      </c>
      <c r="L5893" s="3">
        <v>2550307</v>
      </c>
      <c r="M5893" s="3">
        <v>2550307</v>
      </c>
      <c r="N5893" s="3">
        <v>2550307</v>
      </c>
      <c r="O5893" s="3">
        <v>2550307</v>
      </c>
      <c r="P5893" s="3">
        <v>2550307</v>
      </c>
      <c r="Q5893" s="3">
        <v>2550307</v>
      </c>
      <c r="R5893" s="3">
        <v>2550307</v>
      </c>
      <c r="S5893" s="3">
        <f t="shared" ref="S5893:S5956" si="649">SUM(G5893:R5893)</f>
        <v>30603684</v>
      </c>
      <c r="T5893" s="3">
        <f t="shared" si="644"/>
        <v>39304298</v>
      </c>
      <c r="U5893" s="3" t="str">
        <f t="shared" ref="U5893:U5956" si="650">MID(F5893,1,9)</f>
        <v>SUELDOS</v>
      </c>
      <c r="V5893" s="3">
        <f t="shared" si="645"/>
        <v>0</v>
      </c>
      <c r="W5893" s="3" t="str">
        <f t="shared" si="646"/>
        <v>SUELDOS</v>
      </c>
      <c r="X5893" s="3">
        <f t="shared" si="647"/>
        <v>30603684</v>
      </c>
      <c r="Y5893" s="3">
        <f t="shared" si="648"/>
        <v>2550307</v>
      </c>
    </row>
    <row r="5894" spans="1:25">
      <c r="A5894" s="3"/>
      <c r="B5894" s="3" t="s">
        <v>3448</v>
      </c>
      <c r="C5894" s="3" t="s">
        <v>3449</v>
      </c>
      <c r="D5894" s="3" t="s">
        <v>2694</v>
      </c>
      <c r="E5894" s="3">
        <v>114</v>
      </c>
      <c r="F5894" s="3" t="s">
        <v>3488</v>
      </c>
      <c r="G5894" s="3">
        <v>0</v>
      </c>
      <c r="H5894" s="3">
        <v>0</v>
      </c>
      <c r="I5894" s="3">
        <v>0</v>
      </c>
      <c r="J5894" s="3">
        <v>0</v>
      </c>
      <c r="K5894" s="3">
        <v>0</v>
      </c>
      <c r="L5894" s="3">
        <v>0</v>
      </c>
      <c r="M5894" s="3">
        <v>0</v>
      </c>
      <c r="N5894" s="3">
        <v>0</v>
      </c>
      <c r="O5894" s="3">
        <v>0</v>
      </c>
      <c r="P5894" s="3">
        <v>0</v>
      </c>
      <c r="Q5894" s="3">
        <v>0</v>
      </c>
      <c r="R5894" s="3">
        <v>2550307</v>
      </c>
      <c r="S5894" s="3">
        <f t="shared" si="649"/>
        <v>2550307</v>
      </c>
      <c r="T5894" s="3">
        <f t="shared" si="644"/>
        <v>39304298</v>
      </c>
      <c r="U5894" s="3" t="str">
        <f t="shared" si="650"/>
        <v>AGUINALDO</v>
      </c>
      <c r="V5894" s="3">
        <f t="shared" si="645"/>
        <v>2550307</v>
      </c>
      <c r="W5894" s="3" t="str">
        <f t="shared" si="646"/>
        <v>SUELDOS</v>
      </c>
      <c r="X5894" s="3">
        <f t="shared" si="647"/>
        <v>0</v>
      </c>
      <c r="Y5894" s="3">
        <f t="shared" si="648"/>
        <v>0</v>
      </c>
    </row>
    <row r="5895" spans="1:25">
      <c r="A5895" s="3"/>
      <c r="B5895" s="3" t="s">
        <v>3448</v>
      </c>
      <c r="C5895" s="3" t="s">
        <v>3449</v>
      </c>
      <c r="D5895" s="3" t="s">
        <v>2694</v>
      </c>
      <c r="E5895" s="3">
        <v>191</v>
      </c>
      <c r="F5895" s="3" t="s">
        <v>2722</v>
      </c>
      <c r="G5895" s="3">
        <v>300000</v>
      </c>
      <c r="H5895" s="3">
        <v>300000</v>
      </c>
      <c r="I5895" s="3">
        <v>300000</v>
      </c>
      <c r="J5895" s="3">
        <v>300000</v>
      </c>
      <c r="K5895" s="3">
        <v>300000</v>
      </c>
      <c r="L5895" s="3">
        <v>300000</v>
      </c>
      <c r="M5895" s="3">
        <v>300000</v>
      </c>
      <c r="N5895" s="3">
        <v>300000</v>
      </c>
      <c r="O5895" s="3">
        <v>300000</v>
      </c>
      <c r="P5895" s="3">
        <v>300000</v>
      </c>
      <c r="Q5895" s="3">
        <v>300000</v>
      </c>
      <c r="R5895" s="3">
        <v>300000</v>
      </c>
      <c r="S5895" s="3">
        <f t="shared" si="649"/>
        <v>3600000</v>
      </c>
      <c r="T5895" s="3">
        <f t="shared" si="644"/>
        <v>39304298</v>
      </c>
      <c r="U5895" s="3" t="str">
        <f t="shared" si="650"/>
        <v xml:space="preserve">SUBSIDIO </v>
      </c>
      <c r="V5895" s="3">
        <f t="shared" si="645"/>
        <v>0</v>
      </c>
      <c r="W5895" s="3" t="str">
        <f t="shared" si="646"/>
        <v>SUBSIDIO PARA LA SALUD</v>
      </c>
      <c r="X5895" s="3">
        <f t="shared" si="647"/>
        <v>3600000</v>
      </c>
      <c r="Y5895" s="3">
        <f t="shared" si="648"/>
        <v>0</v>
      </c>
    </row>
    <row r="5896" spans="1:25">
      <c r="A5896" s="3"/>
      <c r="B5896" s="3" t="s">
        <v>3450</v>
      </c>
      <c r="C5896" s="3" t="s">
        <v>3451</v>
      </c>
      <c r="D5896" s="3" t="s">
        <v>2694</v>
      </c>
      <c r="E5896" s="3">
        <v>111</v>
      </c>
      <c r="F5896" s="3" t="s">
        <v>21</v>
      </c>
      <c r="G5896" s="3">
        <v>4100000</v>
      </c>
      <c r="H5896" s="3">
        <v>4100000</v>
      </c>
      <c r="I5896" s="3">
        <v>4100000</v>
      </c>
      <c r="J5896" s="3">
        <v>4100000</v>
      </c>
      <c r="K5896" s="3">
        <v>4100000</v>
      </c>
      <c r="L5896" s="3">
        <v>4100000</v>
      </c>
      <c r="M5896" s="3">
        <v>4100000</v>
      </c>
      <c r="N5896" s="3">
        <v>4100000</v>
      </c>
      <c r="O5896" s="3">
        <v>4100000</v>
      </c>
      <c r="P5896" s="3">
        <v>4100000</v>
      </c>
      <c r="Q5896" s="3">
        <v>4100000</v>
      </c>
      <c r="R5896" s="3">
        <v>4100000</v>
      </c>
      <c r="S5896" s="3">
        <f t="shared" si="649"/>
        <v>49200000</v>
      </c>
      <c r="T5896" s="3">
        <f t="shared" si="644"/>
        <v>69301871</v>
      </c>
      <c r="U5896" s="3" t="str">
        <f t="shared" si="650"/>
        <v>SUELDOS</v>
      </c>
      <c r="V5896" s="3">
        <f t="shared" si="645"/>
        <v>0</v>
      </c>
      <c r="W5896" s="3" t="str">
        <f t="shared" si="646"/>
        <v>SUELDOS</v>
      </c>
      <c r="X5896" s="3">
        <f t="shared" si="647"/>
        <v>49200000</v>
      </c>
      <c r="Y5896" s="3">
        <f t="shared" si="648"/>
        <v>4100000</v>
      </c>
    </row>
    <row r="5897" spans="1:25">
      <c r="A5897" s="3"/>
      <c r="B5897" s="3" t="s">
        <v>3450</v>
      </c>
      <c r="C5897" s="3" t="s">
        <v>3451</v>
      </c>
      <c r="D5897" s="3" t="s">
        <v>2694</v>
      </c>
      <c r="E5897" s="3">
        <v>114</v>
      </c>
      <c r="F5897" s="3" t="s">
        <v>29</v>
      </c>
      <c r="G5897" s="3">
        <v>0</v>
      </c>
      <c r="H5897" s="3">
        <v>0</v>
      </c>
      <c r="I5897" s="3">
        <v>0</v>
      </c>
      <c r="J5897" s="3">
        <v>0</v>
      </c>
      <c r="K5897" s="3">
        <v>0</v>
      </c>
      <c r="L5897" s="3">
        <v>0</v>
      </c>
      <c r="M5897" s="3">
        <v>0</v>
      </c>
      <c r="N5897" s="3">
        <v>0</v>
      </c>
      <c r="O5897" s="3">
        <v>0</v>
      </c>
      <c r="P5897" s="3">
        <v>0</v>
      </c>
      <c r="Q5897" s="3">
        <v>0</v>
      </c>
      <c r="R5897" s="3">
        <v>717500</v>
      </c>
      <c r="S5897" s="3">
        <f t="shared" si="649"/>
        <v>717500</v>
      </c>
      <c r="T5897" s="3">
        <f t="shared" si="644"/>
        <v>69301871</v>
      </c>
      <c r="U5897" s="3" t="str">
        <f t="shared" si="650"/>
        <v>AGUINALDO</v>
      </c>
      <c r="V5897" s="3">
        <f t="shared" si="645"/>
        <v>717500</v>
      </c>
      <c r="W5897" s="3" t="str">
        <f t="shared" si="646"/>
        <v>BONIFICACION POR GESTION ADMINISTRATIVA</v>
      </c>
      <c r="X5897" s="3">
        <f t="shared" si="647"/>
        <v>0</v>
      </c>
      <c r="Y5897" s="3">
        <f t="shared" si="648"/>
        <v>0</v>
      </c>
    </row>
    <row r="5898" spans="1:25">
      <c r="A5898" s="3"/>
      <c r="B5898" s="3" t="s">
        <v>3450</v>
      </c>
      <c r="C5898" s="3" t="s">
        <v>3451</v>
      </c>
      <c r="D5898" s="3" t="s">
        <v>2694</v>
      </c>
      <c r="E5898" s="3">
        <v>114</v>
      </c>
      <c r="F5898" s="3" t="s">
        <v>3488</v>
      </c>
      <c r="G5898" s="3">
        <v>0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0</v>
      </c>
      <c r="N5898" s="3">
        <v>0</v>
      </c>
      <c r="O5898" s="3">
        <v>0</v>
      </c>
      <c r="P5898" s="3">
        <v>0</v>
      </c>
      <c r="Q5898" s="3">
        <v>0</v>
      </c>
      <c r="R5898" s="3">
        <v>4100000</v>
      </c>
      <c r="S5898" s="3">
        <f t="shared" si="649"/>
        <v>4100000</v>
      </c>
      <c r="T5898" s="3">
        <f t="shared" si="644"/>
        <v>69301871</v>
      </c>
      <c r="U5898" s="3" t="str">
        <f t="shared" si="650"/>
        <v>AGUINALDO</v>
      </c>
      <c r="V5898" s="3">
        <f t="shared" si="645"/>
        <v>4100000</v>
      </c>
      <c r="W5898" s="3" t="str">
        <f t="shared" si="646"/>
        <v>SUELDOS</v>
      </c>
      <c r="X5898" s="3">
        <f t="shared" si="647"/>
        <v>0</v>
      </c>
      <c r="Y5898" s="3">
        <f t="shared" si="648"/>
        <v>0</v>
      </c>
    </row>
    <row r="5899" spans="1:25">
      <c r="A5899" s="3"/>
      <c r="B5899" s="3" t="s">
        <v>3450</v>
      </c>
      <c r="C5899" s="3" t="s">
        <v>3451</v>
      </c>
      <c r="D5899" s="3" t="s">
        <v>2694</v>
      </c>
      <c r="E5899" s="3">
        <v>123</v>
      </c>
      <c r="F5899" s="3" t="s">
        <v>30</v>
      </c>
      <c r="G5899" s="3">
        <v>0</v>
      </c>
      <c r="H5899" s="3">
        <v>0</v>
      </c>
      <c r="I5899" s="3">
        <v>0</v>
      </c>
      <c r="J5899" s="3">
        <v>0</v>
      </c>
      <c r="K5899" s="3">
        <v>0</v>
      </c>
      <c r="L5899" s="3">
        <v>0</v>
      </c>
      <c r="M5899" s="3">
        <v>0</v>
      </c>
      <c r="N5899" s="3">
        <v>0</v>
      </c>
      <c r="O5899" s="3">
        <v>0</v>
      </c>
      <c r="P5899" s="3">
        <v>0</v>
      </c>
      <c r="Q5899" s="3">
        <v>0</v>
      </c>
      <c r="R5899" s="3">
        <v>282644</v>
      </c>
      <c r="S5899" s="3">
        <f t="shared" si="649"/>
        <v>282644</v>
      </c>
      <c r="T5899" s="3">
        <f t="shared" si="644"/>
        <v>69301871</v>
      </c>
      <c r="U5899" s="3" t="str">
        <f t="shared" si="650"/>
        <v>AGUINALDO</v>
      </c>
      <c r="V5899" s="3">
        <f t="shared" si="645"/>
        <v>282644</v>
      </c>
      <c r="W5899" s="3" t="str">
        <f t="shared" si="646"/>
        <v>REMUNERACION EXTRAORDINARIA</v>
      </c>
      <c r="X5899" s="3">
        <f t="shared" si="647"/>
        <v>0</v>
      </c>
      <c r="Y5899" s="3">
        <f t="shared" si="648"/>
        <v>0</v>
      </c>
    </row>
    <row r="5900" spans="1:25">
      <c r="A5900" s="3"/>
      <c r="B5900" s="3" t="s">
        <v>3450</v>
      </c>
      <c r="C5900" s="3" t="s">
        <v>3451</v>
      </c>
      <c r="D5900" s="3" t="s">
        <v>2694</v>
      </c>
      <c r="E5900" s="3">
        <v>123</v>
      </c>
      <c r="F5900" s="3" t="s">
        <v>32</v>
      </c>
      <c r="G5900" s="3">
        <v>0</v>
      </c>
      <c r="H5900" s="3">
        <v>0</v>
      </c>
      <c r="I5900" s="3">
        <v>292125</v>
      </c>
      <c r="J5900" s="3">
        <v>435113</v>
      </c>
      <c r="K5900" s="3">
        <v>424350</v>
      </c>
      <c r="L5900" s="3">
        <v>451103</v>
      </c>
      <c r="M5900" s="3">
        <v>435728</v>
      </c>
      <c r="N5900" s="3">
        <v>0</v>
      </c>
      <c r="O5900" s="3">
        <v>305348</v>
      </c>
      <c r="P5900" s="3">
        <v>313650</v>
      </c>
      <c r="Q5900" s="3">
        <v>492000</v>
      </c>
      <c r="R5900" s="3">
        <v>242310</v>
      </c>
      <c r="S5900" s="3">
        <f t="shared" si="649"/>
        <v>3391727</v>
      </c>
      <c r="T5900" s="3">
        <f t="shared" si="644"/>
        <v>69301871</v>
      </c>
      <c r="U5900" s="3" t="str">
        <f t="shared" si="650"/>
        <v>REMUNERAC</v>
      </c>
      <c r="V5900" s="3">
        <f t="shared" si="645"/>
        <v>0</v>
      </c>
      <c r="W5900" s="3" t="str">
        <f t="shared" si="646"/>
        <v>REMUNERACION EXTRAORDINARIA</v>
      </c>
      <c r="X5900" s="3">
        <f t="shared" si="647"/>
        <v>3391727</v>
      </c>
      <c r="Y5900" s="3">
        <f t="shared" si="648"/>
        <v>282644</v>
      </c>
    </row>
    <row r="5901" spans="1:25">
      <c r="A5901" s="3"/>
      <c r="B5901" s="3" t="s">
        <v>3450</v>
      </c>
      <c r="C5901" s="3" t="s">
        <v>3451</v>
      </c>
      <c r="D5901" s="3" t="s">
        <v>2694</v>
      </c>
      <c r="E5901" s="3">
        <v>131</v>
      </c>
      <c r="F5901" s="3" t="s">
        <v>24</v>
      </c>
      <c r="G5901" s="3">
        <v>0</v>
      </c>
      <c r="H5901" s="3">
        <v>0</v>
      </c>
      <c r="I5901" s="3">
        <v>0</v>
      </c>
      <c r="J5901" s="3">
        <v>3000000</v>
      </c>
      <c r="K5901" s="3">
        <v>0</v>
      </c>
      <c r="L5901" s="3">
        <v>0</v>
      </c>
      <c r="M5901" s="3">
        <v>0</v>
      </c>
      <c r="N5901" s="3">
        <v>0</v>
      </c>
      <c r="O5901" s="3">
        <v>0</v>
      </c>
      <c r="P5901" s="3">
        <v>0</v>
      </c>
      <c r="Q5901" s="3">
        <v>0</v>
      </c>
      <c r="R5901" s="3">
        <v>0</v>
      </c>
      <c r="S5901" s="3">
        <f t="shared" si="649"/>
        <v>3000000</v>
      </c>
      <c r="T5901" s="3">
        <f t="shared" si="644"/>
        <v>69301871</v>
      </c>
      <c r="U5901" s="3" t="str">
        <f t="shared" si="650"/>
        <v xml:space="preserve">SUBSIDIO </v>
      </c>
      <c r="V5901" s="3">
        <f t="shared" si="645"/>
        <v>0</v>
      </c>
      <c r="W5901" s="3" t="str">
        <f t="shared" si="646"/>
        <v>SUBSIDIO FAMILIAR - ESCOLARIDAD</v>
      </c>
      <c r="X5901" s="3">
        <f t="shared" si="647"/>
        <v>3000000</v>
      </c>
      <c r="Y5901" s="3">
        <f t="shared" si="648"/>
        <v>0</v>
      </c>
    </row>
    <row r="5902" spans="1:25">
      <c r="A5902" s="3"/>
      <c r="B5902" s="3" t="s">
        <v>3450</v>
      </c>
      <c r="C5902" s="3" t="s">
        <v>3451</v>
      </c>
      <c r="D5902" s="3" t="s">
        <v>2694</v>
      </c>
      <c r="E5902" s="3">
        <v>133</v>
      </c>
      <c r="F5902" s="3" t="s">
        <v>31</v>
      </c>
      <c r="G5902" s="3">
        <v>0</v>
      </c>
      <c r="H5902" s="3">
        <v>0</v>
      </c>
      <c r="I5902" s="3">
        <v>0</v>
      </c>
      <c r="J5902" s="3">
        <v>0</v>
      </c>
      <c r="K5902" s="3">
        <v>1230000</v>
      </c>
      <c r="L5902" s="3">
        <v>1230000</v>
      </c>
      <c r="M5902" s="3">
        <v>1230000</v>
      </c>
      <c r="N5902" s="3">
        <v>0</v>
      </c>
      <c r="O5902" s="3">
        <v>1230000</v>
      </c>
      <c r="P5902" s="3">
        <v>1230000</v>
      </c>
      <c r="Q5902" s="3">
        <v>1230000</v>
      </c>
      <c r="R5902" s="3">
        <v>1230000</v>
      </c>
      <c r="S5902" s="3">
        <f t="shared" si="649"/>
        <v>8610000</v>
      </c>
      <c r="T5902" s="3">
        <f t="shared" si="644"/>
        <v>69301871</v>
      </c>
      <c r="U5902" s="3" t="str">
        <f t="shared" si="650"/>
        <v>BONIFICAC</v>
      </c>
      <c r="V5902" s="3">
        <f t="shared" si="645"/>
        <v>0</v>
      </c>
      <c r="W5902" s="3" t="str">
        <f t="shared" si="646"/>
        <v>BONIFICACIÓN POR GESTION ADMINISTRATIVA</v>
      </c>
      <c r="X5902" s="3">
        <f t="shared" si="647"/>
        <v>8610000</v>
      </c>
      <c r="Y5902" s="3">
        <f t="shared" si="648"/>
        <v>0</v>
      </c>
    </row>
    <row r="5903" spans="1:25">
      <c r="A5903" s="3"/>
      <c r="B5903" s="3" t="s">
        <v>3452</v>
      </c>
      <c r="C5903" s="3" t="s">
        <v>3453</v>
      </c>
      <c r="D5903" s="3" t="s">
        <v>2694</v>
      </c>
      <c r="E5903" s="3">
        <v>111</v>
      </c>
      <c r="F5903" s="3" t="s">
        <v>21</v>
      </c>
      <c r="G5903" s="3">
        <v>5300000</v>
      </c>
      <c r="H5903" s="3">
        <v>5300000</v>
      </c>
      <c r="I5903" s="3">
        <v>5300000</v>
      </c>
      <c r="J5903" s="3">
        <v>5300000</v>
      </c>
      <c r="K5903" s="3">
        <v>5300000</v>
      </c>
      <c r="L5903" s="3">
        <v>5300000</v>
      </c>
      <c r="M5903" s="3">
        <v>5300000</v>
      </c>
      <c r="N5903" s="3">
        <v>5300000</v>
      </c>
      <c r="O5903" s="3">
        <v>5300000</v>
      </c>
      <c r="P5903" s="3">
        <v>5300000</v>
      </c>
      <c r="Q5903" s="3">
        <v>5300000</v>
      </c>
      <c r="R5903" s="3">
        <v>5300000</v>
      </c>
      <c r="S5903" s="3">
        <f t="shared" si="649"/>
        <v>63600000</v>
      </c>
      <c r="T5903" s="3">
        <f t="shared" si="644"/>
        <v>96212389</v>
      </c>
      <c r="U5903" s="3" t="str">
        <f t="shared" si="650"/>
        <v>SUELDOS</v>
      </c>
      <c r="V5903" s="3">
        <f t="shared" si="645"/>
        <v>0</v>
      </c>
      <c r="W5903" s="3" t="str">
        <f t="shared" si="646"/>
        <v>SUELDOS</v>
      </c>
      <c r="X5903" s="3">
        <f t="shared" si="647"/>
        <v>63600000</v>
      </c>
      <c r="Y5903" s="3">
        <f t="shared" si="648"/>
        <v>5300000</v>
      </c>
    </row>
    <row r="5904" spans="1:25">
      <c r="A5904" s="3"/>
      <c r="B5904" s="3" t="s">
        <v>3452</v>
      </c>
      <c r="C5904" s="3" t="s">
        <v>3453</v>
      </c>
      <c r="D5904" s="3" t="s">
        <v>2694</v>
      </c>
      <c r="E5904" s="3">
        <v>114</v>
      </c>
      <c r="F5904" s="3" t="s">
        <v>29</v>
      </c>
      <c r="G5904" s="3">
        <v>0</v>
      </c>
      <c r="H5904" s="3">
        <v>0</v>
      </c>
      <c r="I5904" s="3">
        <v>0</v>
      </c>
      <c r="J5904" s="3">
        <v>0</v>
      </c>
      <c r="K5904" s="3">
        <v>0</v>
      </c>
      <c r="L5904" s="3">
        <v>0</v>
      </c>
      <c r="M5904" s="3">
        <v>0</v>
      </c>
      <c r="N5904" s="3">
        <v>0</v>
      </c>
      <c r="O5904" s="3">
        <v>0</v>
      </c>
      <c r="P5904" s="3">
        <v>0</v>
      </c>
      <c r="Q5904" s="3">
        <v>0</v>
      </c>
      <c r="R5904" s="3">
        <v>1457500</v>
      </c>
      <c r="S5904" s="3">
        <f t="shared" si="649"/>
        <v>1457500</v>
      </c>
      <c r="T5904" s="3">
        <f t="shared" si="644"/>
        <v>96212389</v>
      </c>
      <c r="U5904" s="3" t="str">
        <f t="shared" si="650"/>
        <v>AGUINALDO</v>
      </c>
      <c r="V5904" s="3">
        <f t="shared" si="645"/>
        <v>1457500</v>
      </c>
      <c r="W5904" s="3" t="str">
        <f t="shared" si="646"/>
        <v>BONIFICACION POR GESTION ADMINISTRATIVA</v>
      </c>
      <c r="X5904" s="3">
        <f t="shared" si="647"/>
        <v>0</v>
      </c>
      <c r="Y5904" s="3">
        <f t="shared" si="648"/>
        <v>0</v>
      </c>
    </row>
    <row r="5905" spans="1:25">
      <c r="A5905" s="3"/>
      <c r="B5905" s="3" t="s">
        <v>3452</v>
      </c>
      <c r="C5905" s="3" t="s">
        <v>3453</v>
      </c>
      <c r="D5905" s="3" t="s">
        <v>2694</v>
      </c>
      <c r="E5905" s="3">
        <v>114</v>
      </c>
      <c r="F5905" s="3" t="s">
        <v>3488</v>
      </c>
      <c r="G5905" s="3">
        <v>0</v>
      </c>
      <c r="H5905" s="3">
        <v>0</v>
      </c>
      <c r="I5905" s="3">
        <v>0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3">
        <v>0</v>
      </c>
      <c r="Q5905" s="3">
        <v>0</v>
      </c>
      <c r="R5905" s="3">
        <v>5300000</v>
      </c>
      <c r="S5905" s="3">
        <f t="shared" si="649"/>
        <v>5300000</v>
      </c>
      <c r="T5905" s="3">
        <f t="shared" si="644"/>
        <v>96212389</v>
      </c>
      <c r="U5905" s="3" t="str">
        <f t="shared" si="650"/>
        <v>AGUINALDO</v>
      </c>
      <c r="V5905" s="3">
        <f t="shared" si="645"/>
        <v>5300000</v>
      </c>
      <c r="W5905" s="3" t="str">
        <f t="shared" si="646"/>
        <v>SUELDOS</v>
      </c>
      <c r="X5905" s="3">
        <f t="shared" si="647"/>
        <v>0</v>
      </c>
      <c r="Y5905" s="3">
        <f t="shared" si="648"/>
        <v>0</v>
      </c>
    </row>
    <row r="5906" spans="1:25">
      <c r="A5906" s="3"/>
      <c r="B5906" s="3" t="s">
        <v>3452</v>
      </c>
      <c r="C5906" s="3" t="s">
        <v>3453</v>
      </c>
      <c r="D5906" s="3" t="s">
        <v>2694</v>
      </c>
      <c r="E5906" s="3">
        <v>123</v>
      </c>
      <c r="F5906" s="3" t="s">
        <v>30</v>
      </c>
      <c r="G5906" s="3">
        <v>0</v>
      </c>
      <c r="H5906" s="3">
        <v>0</v>
      </c>
      <c r="I5906" s="3">
        <v>0</v>
      </c>
      <c r="J5906" s="3">
        <v>0</v>
      </c>
      <c r="K5906" s="3">
        <v>0</v>
      </c>
      <c r="L5906" s="3">
        <v>0</v>
      </c>
      <c r="M5906" s="3">
        <v>0</v>
      </c>
      <c r="N5906" s="3">
        <v>0</v>
      </c>
      <c r="O5906" s="3">
        <v>0</v>
      </c>
      <c r="P5906" s="3">
        <v>0</v>
      </c>
      <c r="Q5906" s="3">
        <v>0</v>
      </c>
      <c r="R5906" s="3">
        <v>323532</v>
      </c>
      <c r="S5906" s="3">
        <f t="shared" si="649"/>
        <v>323532</v>
      </c>
      <c r="T5906" s="3">
        <f t="shared" si="644"/>
        <v>96212389</v>
      </c>
      <c r="U5906" s="3" t="str">
        <f t="shared" si="650"/>
        <v>AGUINALDO</v>
      </c>
      <c r="V5906" s="3">
        <f t="shared" si="645"/>
        <v>323532</v>
      </c>
      <c r="W5906" s="3" t="str">
        <f t="shared" si="646"/>
        <v>REMUNERACION EXTRAORDINARIA</v>
      </c>
      <c r="X5906" s="3">
        <f t="shared" si="647"/>
        <v>0</v>
      </c>
      <c r="Y5906" s="3">
        <f t="shared" si="648"/>
        <v>0</v>
      </c>
    </row>
    <row r="5907" spans="1:25">
      <c r="A5907" s="3"/>
      <c r="B5907" s="3" t="s">
        <v>3452</v>
      </c>
      <c r="C5907" s="3" t="s">
        <v>3453</v>
      </c>
      <c r="D5907" s="3" t="s">
        <v>2694</v>
      </c>
      <c r="E5907" s="3">
        <v>123</v>
      </c>
      <c r="F5907" s="3" t="s">
        <v>32</v>
      </c>
      <c r="G5907" s="3">
        <v>0</v>
      </c>
      <c r="H5907" s="3">
        <v>0</v>
      </c>
      <c r="I5907" s="3">
        <v>364508</v>
      </c>
      <c r="J5907" s="3">
        <v>577568</v>
      </c>
      <c r="K5907" s="3">
        <v>636000</v>
      </c>
      <c r="L5907" s="3">
        <v>553718</v>
      </c>
      <c r="M5907" s="3">
        <v>0</v>
      </c>
      <c r="N5907" s="3">
        <v>0</v>
      </c>
      <c r="O5907" s="3">
        <v>0</v>
      </c>
      <c r="P5907" s="3">
        <v>491708</v>
      </c>
      <c r="Q5907" s="3">
        <v>562463</v>
      </c>
      <c r="R5907" s="3">
        <v>696420</v>
      </c>
      <c r="S5907" s="3">
        <f t="shared" si="649"/>
        <v>3882385</v>
      </c>
      <c r="T5907" s="3">
        <f t="shared" si="644"/>
        <v>96212389</v>
      </c>
      <c r="U5907" s="3" t="str">
        <f t="shared" si="650"/>
        <v>REMUNERAC</v>
      </c>
      <c r="V5907" s="3">
        <f t="shared" si="645"/>
        <v>0</v>
      </c>
      <c r="W5907" s="3" t="str">
        <f t="shared" si="646"/>
        <v>REMUNERACION EXTRAORDINARIA</v>
      </c>
      <c r="X5907" s="3">
        <f t="shared" si="647"/>
        <v>3882385</v>
      </c>
      <c r="Y5907" s="3">
        <f t="shared" si="648"/>
        <v>323532</v>
      </c>
    </row>
    <row r="5908" spans="1:25">
      <c r="A5908" s="3"/>
      <c r="B5908" s="3" t="s">
        <v>3452</v>
      </c>
      <c r="C5908" s="3" t="s">
        <v>3453</v>
      </c>
      <c r="D5908" s="3" t="s">
        <v>2694</v>
      </c>
      <c r="E5908" s="3">
        <v>133</v>
      </c>
      <c r="F5908" s="3" t="s">
        <v>31</v>
      </c>
      <c r="G5908" s="3">
        <v>1590000</v>
      </c>
      <c r="H5908" s="3">
        <v>1590000</v>
      </c>
      <c r="I5908" s="3">
        <v>1590000</v>
      </c>
      <c r="J5908" s="3">
        <v>1590000</v>
      </c>
      <c r="K5908" s="3">
        <v>1590000</v>
      </c>
      <c r="L5908" s="3">
        <v>1590000</v>
      </c>
      <c r="M5908" s="3">
        <v>1590000</v>
      </c>
      <c r="N5908" s="3">
        <v>0</v>
      </c>
      <c r="O5908" s="3">
        <v>1590000</v>
      </c>
      <c r="P5908" s="3">
        <v>1590000</v>
      </c>
      <c r="Q5908" s="3">
        <v>1590000</v>
      </c>
      <c r="R5908" s="3">
        <v>1590000</v>
      </c>
      <c r="S5908" s="3">
        <f t="shared" si="649"/>
        <v>17490000</v>
      </c>
      <c r="T5908" s="3">
        <f t="shared" si="644"/>
        <v>96212389</v>
      </c>
      <c r="U5908" s="3" t="str">
        <f t="shared" si="650"/>
        <v>BONIFICAC</v>
      </c>
      <c r="V5908" s="3">
        <f t="shared" si="645"/>
        <v>0</v>
      </c>
      <c r="W5908" s="3" t="str">
        <f t="shared" si="646"/>
        <v>BONIFICACIÓN POR GESTION ADMINISTRATIVA</v>
      </c>
      <c r="X5908" s="3">
        <f t="shared" si="647"/>
        <v>17490000</v>
      </c>
      <c r="Y5908" s="3">
        <f t="shared" si="648"/>
        <v>0</v>
      </c>
    </row>
    <row r="5909" spans="1:25">
      <c r="A5909" s="3"/>
      <c r="B5909" s="3" t="s">
        <v>3452</v>
      </c>
      <c r="C5909" s="3" t="s">
        <v>3453</v>
      </c>
      <c r="D5909" s="3" t="s">
        <v>2694</v>
      </c>
      <c r="E5909" s="3">
        <v>232</v>
      </c>
      <c r="F5909" s="3" t="s">
        <v>33</v>
      </c>
      <c r="G5909" s="3">
        <v>0</v>
      </c>
      <c r="H5909" s="3">
        <v>0</v>
      </c>
      <c r="I5909" s="3">
        <v>0</v>
      </c>
      <c r="J5909" s="3">
        <v>0</v>
      </c>
      <c r="K5909" s="3">
        <v>0</v>
      </c>
      <c r="L5909" s="3">
        <v>0</v>
      </c>
      <c r="M5909" s="3">
        <v>4158972</v>
      </c>
      <c r="N5909" s="3">
        <v>0</v>
      </c>
      <c r="O5909" s="3">
        <v>0</v>
      </c>
      <c r="P5909" s="3">
        <v>0</v>
      </c>
      <c r="Q5909" s="3">
        <v>0</v>
      </c>
      <c r="R5909" s="3">
        <v>0</v>
      </c>
      <c r="S5909" s="3">
        <f t="shared" si="649"/>
        <v>4158972</v>
      </c>
      <c r="T5909" s="3">
        <f t="shared" si="644"/>
        <v>96212389</v>
      </c>
      <c r="U5909" s="3" t="str">
        <f t="shared" si="650"/>
        <v>VIATICO</v>
      </c>
      <c r="V5909" s="3">
        <f t="shared" si="645"/>
        <v>0</v>
      </c>
      <c r="W5909" s="3" t="str">
        <f t="shared" si="646"/>
        <v>VIATICO</v>
      </c>
      <c r="X5909" s="3">
        <f t="shared" si="647"/>
        <v>4158972</v>
      </c>
      <c r="Y5909" s="3">
        <f t="shared" si="648"/>
        <v>0</v>
      </c>
    </row>
    <row r="5910" spans="1:25">
      <c r="A5910" s="3"/>
      <c r="B5910" s="3" t="s">
        <v>3454</v>
      </c>
      <c r="C5910" s="3" t="s">
        <v>3455</v>
      </c>
      <c r="D5910" s="3" t="s">
        <v>2694</v>
      </c>
      <c r="E5910" s="3">
        <v>111</v>
      </c>
      <c r="F5910" s="3" t="s">
        <v>21</v>
      </c>
      <c r="G5910" s="3">
        <v>7600000</v>
      </c>
      <c r="H5910" s="3">
        <v>7600000</v>
      </c>
      <c r="I5910" s="3">
        <v>7600000</v>
      </c>
      <c r="J5910" s="3">
        <v>7600000</v>
      </c>
      <c r="K5910" s="3">
        <v>7600000</v>
      </c>
      <c r="L5910" s="3">
        <v>3800000</v>
      </c>
      <c r="M5910" s="3">
        <v>0</v>
      </c>
      <c r="N5910" s="3">
        <v>0</v>
      </c>
      <c r="O5910" s="3">
        <v>0</v>
      </c>
      <c r="P5910" s="3">
        <v>0</v>
      </c>
      <c r="Q5910" s="3">
        <v>0</v>
      </c>
      <c r="R5910" s="3">
        <v>0</v>
      </c>
      <c r="S5910" s="3">
        <f t="shared" si="649"/>
        <v>41800000</v>
      </c>
      <c r="T5910" s="3">
        <f t="shared" si="644"/>
        <v>61285845</v>
      </c>
      <c r="U5910" s="3" t="str">
        <f t="shared" si="650"/>
        <v>SUELDOS</v>
      </c>
      <c r="V5910" s="3">
        <f t="shared" si="645"/>
        <v>0</v>
      </c>
      <c r="W5910" s="3" t="str">
        <f t="shared" si="646"/>
        <v>SUELDOS</v>
      </c>
      <c r="X5910" s="3">
        <f t="shared" si="647"/>
        <v>41800000</v>
      </c>
      <c r="Y5910" s="3">
        <f t="shared" si="648"/>
        <v>3483333</v>
      </c>
    </row>
    <row r="5911" spans="1:25">
      <c r="A5911" s="3"/>
      <c r="B5911" s="3" t="s">
        <v>3454</v>
      </c>
      <c r="C5911" s="3" t="s">
        <v>3455</v>
      </c>
      <c r="D5911" s="3" t="s">
        <v>2694</v>
      </c>
      <c r="E5911" s="3">
        <v>114</v>
      </c>
      <c r="F5911" s="3" t="s">
        <v>2727</v>
      </c>
      <c r="G5911" s="3">
        <v>0</v>
      </c>
      <c r="H5911" s="3">
        <v>0</v>
      </c>
      <c r="I5911" s="3">
        <v>0</v>
      </c>
      <c r="J5911" s="3">
        <v>0</v>
      </c>
      <c r="K5911" s="3">
        <v>0</v>
      </c>
      <c r="L5911" s="3">
        <v>0</v>
      </c>
      <c r="M5911" s="3">
        <v>0</v>
      </c>
      <c r="N5911" s="3">
        <v>0</v>
      </c>
      <c r="O5911" s="3">
        <v>0</v>
      </c>
      <c r="P5911" s="3">
        <v>0</v>
      </c>
      <c r="Q5911" s="3">
        <v>0</v>
      </c>
      <c r="R5911" s="3">
        <v>1045000</v>
      </c>
      <c r="S5911" s="3">
        <f t="shared" si="649"/>
        <v>1045000</v>
      </c>
      <c r="T5911" s="3">
        <f t="shared" si="644"/>
        <v>61285845</v>
      </c>
      <c r="U5911" s="3" t="str">
        <f t="shared" si="650"/>
        <v>AGUINALDO</v>
      </c>
      <c r="V5911" s="3">
        <f t="shared" si="645"/>
        <v>1045000</v>
      </c>
      <c r="W5911" s="3" t="str">
        <f t="shared" si="646"/>
        <v>BONIFICACION POR CARGO</v>
      </c>
      <c r="X5911" s="3">
        <f t="shared" si="647"/>
        <v>0</v>
      </c>
      <c r="Y5911" s="3">
        <f t="shared" si="648"/>
        <v>0</v>
      </c>
    </row>
    <row r="5912" spans="1:25">
      <c r="A5912" s="3"/>
      <c r="B5912" s="3" t="s">
        <v>3454</v>
      </c>
      <c r="C5912" s="3" t="s">
        <v>3455</v>
      </c>
      <c r="D5912" s="3" t="s">
        <v>2694</v>
      </c>
      <c r="E5912" s="3">
        <v>114</v>
      </c>
      <c r="F5912" s="3" t="s">
        <v>3488</v>
      </c>
      <c r="G5912" s="3">
        <v>0</v>
      </c>
      <c r="H5912" s="3">
        <v>0</v>
      </c>
      <c r="I5912" s="3">
        <v>0</v>
      </c>
      <c r="J5912" s="3">
        <v>0</v>
      </c>
      <c r="K5912" s="3">
        <v>0</v>
      </c>
      <c r="L5912" s="3">
        <v>0</v>
      </c>
      <c r="M5912" s="3">
        <v>0</v>
      </c>
      <c r="N5912" s="3">
        <v>0</v>
      </c>
      <c r="O5912" s="3">
        <v>0</v>
      </c>
      <c r="P5912" s="3">
        <v>0</v>
      </c>
      <c r="Q5912" s="3">
        <v>0</v>
      </c>
      <c r="R5912" s="3">
        <v>3483333</v>
      </c>
      <c r="S5912" s="3">
        <f t="shared" si="649"/>
        <v>3483333</v>
      </c>
      <c r="T5912" s="3">
        <f t="shared" si="644"/>
        <v>61285845</v>
      </c>
      <c r="U5912" s="3" t="str">
        <f t="shared" si="650"/>
        <v>AGUINALDO</v>
      </c>
      <c r="V5912" s="3">
        <f t="shared" si="645"/>
        <v>3483333</v>
      </c>
      <c r="W5912" s="3" t="str">
        <f t="shared" si="646"/>
        <v>SUELDOS</v>
      </c>
      <c r="X5912" s="3">
        <f t="shared" si="647"/>
        <v>0</v>
      </c>
      <c r="Y5912" s="3">
        <f t="shared" si="648"/>
        <v>0</v>
      </c>
    </row>
    <row r="5913" spans="1:25">
      <c r="A5913" s="3"/>
      <c r="B5913" s="3" t="s">
        <v>3454</v>
      </c>
      <c r="C5913" s="3" t="s">
        <v>3455</v>
      </c>
      <c r="D5913" s="3" t="s">
        <v>2694</v>
      </c>
      <c r="E5913" s="3">
        <v>123</v>
      </c>
      <c r="F5913" s="3" t="s">
        <v>30</v>
      </c>
      <c r="G5913" s="3">
        <v>0</v>
      </c>
      <c r="H5913" s="3">
        <v>0</v>
      </c>
      <c r="I5913" s="3">
        <v>0</v>
      </c>
      <c r="J5913" s="3">
        <v>0</v>
      </c>
      <c r="K5913" s="3">
        <v>0</v>
      </c>
      <c r="L5913" s="3">
        <v>0</v>
      </c>
      <c r="M5913" s="3">
        <v>0</v>
      </c>
      <c r="N5913" s="3">
        <v>0</v>
      </c>
      <c r="O5913" s="3">
        <v>0</v>
      </c>
      <c r="P5913" s="3">
        <v>0</v>
      </c>
      <c r="Q5913" s="3">
        <v>0</v>
      </c>
      <c r="R5913" s="3">
        <v>185962</v>
      </c>
      <c r="S5913" s="3">
        <f t="shared" si="649"/>
        <v>185962</v>
      </c>
      <c r="T5913" s="3">
        <f t="shared" si="644"/>
        <v>61285845</v>
      </c>
      <c r="U5913" s="3" t="str">
        <f t="shared" si="650"/>
        <v>AGUINALDO</v>
      </c>
      <c r="V5913" s="3">
        <f t="shared" si="645"/>
        <v>185962</v>
      </c>
      <c r="W5913" s="3" t="str">
        <f t="shared" si="646"/>
        <v>REMUNERACION EXTRAORDINARIA</v>
      </c>
      <c r="X5913" s="3">
        <f t="shared" si="647"/>
        <v>0</v>
      </c>
      <c r="Y5913" s="3">
        <f t="shared" si="648"/>
        <v>0</v>
      </c>
    </row>
    <row r="5914" spans="1:25">
      <c r="A5914" s="3"/>
      <c r="B5914" s="3" t="s">
        <v>3454</v>
      </c>
      <c r="C5914" s="3" t="s">
        <v>3455</v>
      </c>
      <c r="D5914" s="3" t="s">
        <v>2694</v>
      </c>
      <c r="E5914" s="3">
        <v>123</v>
      </c>
      <c r="F5914" s="3" t="s">
        <v>32</v>
      </c>
      <c r="G5914" s="3">
        <v>0</v>
      </c>
      <c r="H5914" s="3">
        <v>0</v>
      </c>
      <c r="I5914" s="3">
        <v>729600</v>
      </c>
      <c r="J5914" s="3">
        <v>589950</v>
      </c>
      <c r="K5914" s="3">
        <v>912000</v>
      </c>
      <c r="L5914" s="3">
        <v>0</v>
      </c>
      <c r="M5914" s="3">
        <v>0</v>
      </c>
      <c r="N5914" s="3">
        <v>0</v>
      </c>
      <c r="O5914" s="3">
        <v>0</v>
      </c>
      <c r="P5914" s="3">
        <v>0</v>
      </c>
      <c r="Q5914" s="3">
        <v>0</v>
      </c>
      <c r="R5914" s="3">
        <v>0</v>
      </c>
      <c r="S5914" s="3">
        <f t="shared" si="649"/>
        <v>2231550</v>
      </c>
      <c r="T5914" s="3">
        <f t="shared" si="644"/>
        <v>61285845</v>
      </c>
      <c r="U5914" s="3" t="str">
        <f t="shared" si="650"/>
        <v>REMUNERAC</v>
      </c>
      <c r="V5914" s="3">
        <f t="shared" si="645"/>
        <v>0</v>
      </c>
      <c r="W5914" s="3" t="str">
        <f t="shared" si="646"/>
        <v>REMUNERACION EXTRAORDINARIA</v>
      </c>
      <c r="X5914" s="3">
        <f t="shared" si="647"/>
        <v>2231550</v>
      </c>
      <c r="Y5914" s="3">
        <f t="shared" si="648"/>
        <v>185962</v>
      </c>
    </row>
    <row r="5915" spans="1:25">
      <c r="A5915" s="3"/>
      <c r="B5915" s="3" t="s">
        <v>3454</v>
      </c>
      <c r="C5915" s="3" t="s">
        <v>3455</v>
      </c>
      <c r="D5915" s="3" t="s">
        <v>2694</v>
      </c>
      <c r="E5915" s="3">
        <v>133</v>
      </c>
      <c r="F5915" s="3" t="s">
        <v>2731</v>
      </c>
      <c r="G5915" s="3">
        <v>2280000</v>
      </c>
      <c r="H5915" s="3">
        <v>2280000</v>
      </c>
      <c r="I5915" s="3">
        <v>2280000</v>
      </c>
      <c r="J5915" s="3">
        <v>2280000</v>
      </c>
      <c r="K5915" s="3">
        <v>2280000</v>
      </c>
      <c r="L5915" s="3">
        <v>1140000</v>
      </c>
      <c r="M5915" s="3">
        <v>0</v>
      </c>
      <c r="N5915" s="3">
        <v>0</v>
      </c>
      <c r="O5915" s="3">
        <v>0</v>
      </c>
      <c r="P5915" s="3">
        <v>0</v>
      </c>
      <c r="Q5915" s="3">
        <v>0</v>
      </c>
      <c r="R5915" s="3">
        <v>0</v>
      </c>
      <c r="S5915" s="3">
        <f t="shared" si="649"/>
        <v>12540000</v>
      </c>
      <c r="T5915" s="3">
        <f t="shared" si="644"/>
        <v>61285845</v>
      </c>
      <c r="U5915" s="3" t="str">
        <f t="shared" si="650"/>
        <v>BONIFICAC</v>
      </c>
      <c r="V5915" s="3">
        <f t="shared" si="645"/>
        <v>0</v>
      </c>
      <c r="W5915" s="3" t="str">
        <f t="shared" si="646"/>
        <v>BONIFICACION POR CARGO</v>
      </c>
      <c r="X5915" s="3">
        <f t="shared" si="647"/>
        <v>12540000</v>
      </c>
      <c r="Y5915" s="3">
        <f t="shared" si="648"/>
        <v>1045000</v>
      </c>
    </row>
    <row r="5916" spans="1:25">
      <c r="A5916" s="3"/>
      <c r="B5916" s="3" t="s">
        <v>3456</v>
      </c>
      <c r="C5916" s="3" t="s">
        <v>3457</v>
      </c>
      <c r="D5916" s="3" t="s">
        <v>2694</v>
      </c>
      <c r="E5916" s="3">
        <v>111</v>
      </c>
      <c r="F5916" s="3" t="s">
        <v>21</v>
      </c>
      <c r="G5916" s="3">
        <v>5300000</v>
      </c>
      <c r="H5916" s="3">
        <v>5300000</v>
      </c>
      <c r="I5916" s="3">
        <v>5300000</v>
      </c>
      <c r="J5916" s="3">
        <v>5300000</v>
      </c>
      <c r="K5916" s="3">
        <v>5300000</v>
      </c>
      <c r="L5916" s="3">
        <v>5300000</v>
      </c>
      <c r="M5916" s="3">
        <v>5300000</v>
      </c>
      <c r="N5916" s="3">
        <v>5300000</v>
      </c>
      <c r="O5916" s="3">
        <v>5300000</v>
      </c>
      <c r="P5916" s="3">
        <v>5300000</v>
      </c>
      <c r="Q5916" s="3">
        <v>5300000</v>
      </c>
      <c r="R5916" s="3">
        <v>5300000</v>
      </c>
      <c r="S5916" s="3">
        <f t="shared" si="649"/>
        <v>63600000</v>
      </c>
      <c r="T5916" s="3">
        <f t="shared" si="644"/>
        <v>68900000</v>
      </c>
      <c r="U5916" s="3" t="str">
        <f t="shared" si="650"/>
        <v>SUELDOS</v>
      </c>
      <c r="V5916" s="3">
        <f t="shared" si="645"/>
        <v>0</v>
      </c>
      <c r="W5916" s="3" t="str">
        <f t="shared" si="646"/>
        <v>SUELDOS</v>
      </c>
      <c r="X5916" s="3">
        <f t="shared" si="647"/>
        <v>63600000</v>
      </c>
      <c r="Y5916" s="3">
        <f t="shared" si="648"/>
        <v>5300000</v>
      </c>
    </row>
    <row r="5917" spans="1:25">
      <c r="A5917" s="3"/>
      <c r="B5917" s="3" t="s">
        <v>3456</v>
      </c>
      <c r="C5917" s="3" t="s">
        <v>3457</v>
      </c>
      <c r="D5917" s="3" t="s">
        <v>2694</v>
      </c>
      <c r="E5917" s="3">
        <v>114</v>
      </c>
      <c r="F5917" s="3" t="s">
        <v>3488</v>
      </c>
      <c r="G5917" s="3">
        <v>0</v>
      </c>
      <c r="H5917" s="3">
        <v>0</v>
      </c>
      <c r="I5917" s="3">
        <v>0</v>
      </c>
      <c r="J5917" s="3">
        <v>0</v>
      </c>
      <c r="K5917" s="3">
        <v>0</v>
      </c>
      <c r="L5917" s="3">
        <v>0</v>
      </c>
      <c r="M5917" s="3">
        <v>0</v>
      </c>
      <c r="N5917" s="3">
        <v>0</v>
      </c>
      <c r="O5917" s="3">
        <v>0</v>
      </c>
      <c r="P5917" s="3">
        <v>0</v>
      </c>
      <c r="Q5917" s="3">
        <v>0</v>
      </c>
      <c r="R5917" s="3">
        <v>5300000</v>
      </c>
      <c r="S5917" s="3">
        <f t="shared" si="649"/>
        <v>5300000</v>
      </c>
      <c r="T5917" s="3">
        <f t="shared" si="644"/>
        <v>68900000</v>
      </c>
      <c r="U5917" s="3" t="str">
        <f t="shared" si="650"/>
        <v>AGUINALDO</v>
      </c>
      <c r="V5917" s="3">
        <f t="shared" si="645"/>
        <v>5300000</v>
      </c>
      <c r="W5917" s="3" t="str">
        <f t="shared" si="646"/>
        <v>SUELDOS</v>
      </c>
      <c r="X5917" s="3">
        <f t="shared" si="647"/>
        <v>0</v>
      </c>
      <c r="Y5917" s="3">
        <f t="shared" si="648"/>
        <v>0</v>
      </c>
    </row>
    <row r="5918" spans="1:25">
      <c r="A5918" s="3"/>
      <c r="B5918" s="3" t="s">
        <v>3458</v>
      </c>
      <c r="C5918" s="3" t="s">
        <v>3459</v>
      </c>
      <c r="D5918" s="3" t="s">
        <v>2694</v>
      </c>
      <c r="E5918" s="3">
        <v>111</v>
      </c>
      <c r="F5918" s="3" t="s">
        <v>21</v>
      </c>
      <c r="G5918" s="3">
        <v>10000000</v>
      </c>
      <c r="H5918" s="3">
        <v>10000000</v>
      </c>
      <c r="I5918" s="3">
        <v>10000000</v>
      </c>
      <c r="J5918" s="3">
        <v>10000000</v>
      </c>
      <c r="K5918" s="3">
        <v>10000000</v>
      </c>
      <c r="L5918" s="3">
        <v>10000000</v>
      </c>
      <c r="M5918" s="3">
        <v>10000000</v>
      </c>
      <c r="N5918" s="3">
        <v>10000000</v>
      </c>
      <c r="O5918" s="3">
        <v>10000000</v>
      </c>
      <c r="P5918" s="3">
        <v>10000000</v>
      </c>
      <c r="Q5918" s="3">
        <v>10000000</v>
      </c>
      <c r="R5918" s="3">
        <v>10000000</v>
      </c>
      <c r="S5918" s="3">
        <f t="shared" si="649"/>
        <v>120000000</v>
      </c>
      <c r="T5918" s="3">
        <f t="shared" si="644"/>
        <v>145916667</v>
      </c>
      <c r="U5918" s="3" t="str">
        <f t="shared" si="650"/>
        <v>SUELDOS</v>
      </c>
      <c r="V5918" s="3">
        <f t="shared" si="645"/>
        <v>0</v>
      </c>
      <c r="W5918" s="3" t="str">
        <f t="shared" si="646"/>
        <v>SUELDOS</v>
      </c>
      <c r="X5918" s="3">
        <f t="shared" si="647"/>
        <v>120000000</v>
      </c>
      <c r="Y5918" s="3">
        <f t="shared" si="648"/>
        <v>10000000</v>
      </c>
    </row>
    <row r="5919" spans="1:25">
      <c r="A5919" s="3"/>
      <c r="B5919" s="3" t="s">
        <v>3458</v>
      </c>
      <c r="C5919" s="3" t="s">
        <v>3459</v>
      </c>
      <c r="D5919" s="3" t="s">
        <v>2694</v>
      </c>
      <c r="E5919" s="3">
        <v>114</v>
      </c>
      <c r="F5919" s="3" t="s">
        <v>2727</v>
      </c>
      <c r="G5919" s="3">
        <v>0</v>
      </c>
      <c r="H5919" s="3">
        <v>0</v>
      </c>
      <c r="I5919" s="3">
        <v>0</v>
      </c>
      <c r="J5919" s="3">
        <v>0</v>
      </c>
      <c r="K5919" s="3">
        <v>0</v>
      </c>
      <c r="L5919" s="3">
        <v>0</v>
      </c>
      <c r="M5919" s="3">
        <v>0</v>
      </c>
      <c r="N5919" s="3">
        <v>0</v>
      </c>
      <c r="O5919" s="3">
        <v>0</v>
      </c>
      <c r="P5919" s="3">
        <v>0</v>
      </c>
      <c r="Q5919" s="3">
        <v>0</v>
      </c>
      <c r="R5919" s="3">
        <v>916667</v>
      </c>
      <c r="S5919" s="3">
        <f t="shared" si="649"/>
        <v>916667</v>
      </c>
      <c r="T5919" s="3">
        <f t="shared" si="644"/>
        <v>145916667</v>
      </c>
      <c r="U5919" s="3" t="str">
        <f t="shared" si="650"/>
        <v>AGUINALDO</v>
      </c>
      <c r="V5919" s="3">
        <f t="shared" si="645"/>
        <v>916667</v>
      </c>
      <c r="W5919" s="3" t="str">
        <f t="shared" si="646"/>
        <v>BONIFICACION POR CARGO</v>
      </c>
      <c r="X5919" s="3">
        <f t="shared" si="647"/>
        <v>0</v>
      </c>
      <c r="Y5919" s="3">
        <f t="shared" si="648"/>
        <v>0</v>
      </c>
    </row>
    <row r="5920" spans="1:25">
      <c r="A5920" s="3"/>
      <c r="B5920" s="3" t="s">
        <v>3458</v>
      </c>
      <c r="C5920" s="3" t="s">
        <v>3459</v>
      </c>
      <c r="D5920" s="3" t="s">
        <v>2694</v>
      </c>
      <c r="E5920" s="3">
        <v>114</v>
      </c>
      <c r="F5920" s="3" t="s">
        <v>3488</v>
      </c>
      <c r="G5920" s="3">
        <v>0</v>
      </c>
      <c r="H5920" s="3">
        <v>0</v>
      </c>
      <c r="I5920" s="3">
        <v>0</v>
      </c>
      <c r="J5920" s="3">
        <v>0</v>
      </c>
      <c r="K5920" s="3">
        <v>0</v>
      </c>
      <c r="L5920" s="3">
        <v>0</v>
      </c>
      <c r="M5920" s="3">
        <v>0</v>
      </c>
      <c r="N5920" s="3">
        <v>0</v>
      </c>
      <c r="O5920" s="3">
        <v>0</v>
      </c>
      <c r="P5920" s="3">
        <v>0</v>
      </c>
      <c r="Q5920" s="3">
        <v>0</v>
      </c>
      <c r="R5920" s="3">
        <v>10000000</v>
      </c>
      <c r="S5920" s="3">
        <f t="shared" si="649"/>
        <v>10000000</v>
      </c>
      <c r="T5920" s="3">
        <f t="shared" si="644"/>
        <v>145916667</v>
      </c>
      <c r="U5920" s="3" t="str">
        <f t="shared" si="650"/>
        <v>AGUINALDO</v>
      </c>
      <c r="V5920" s="3">
        <f t="shared" si="645"/>
        <v>10000000</v>
      </c>
      <c r="W5920" s="3" t="str">
        <f t="shared" si="646"/>
        <v>SUELDOS</v>
      </c>
      <c r="X5920" s="3">
        <f t="shared" si="647"/>
        <v>0</v>
      </c>
      <c r="Y5920" s="3">
        <f t="shared" si="648"/>
        <v>0</v>
      </c>
    </row>
    <row r="5921" spans="1:25">
      <c r="A5921" s="3"/>
      <c r="B5921" s="3" t="s">
        <v>3458</v>
      </c>
      <c r="C5921" s="3" t="s">
        <v>3459</v>
      </c>
      <c r="D5921" s="3" t="s">
        <v>2694</v>
      </c>
      <c r="E5921" s="3">
        <v>131</v>
      </c>
      <c r="F5921" s="3" t="s">
        <v>24</v>
      </c>
      <c r="G5921" s="3">
        <v>0</v>
      </c>
      <c r="H5921" s="3">
        <v>3000000</v>
      </c>
      <c r="I5921" s="3">
        <v>0</v>
      </c>
      <c r="J5921" s="3">
        <v>0</v>
      </c>
      <c r="K5921" s="3">
        <v>0</v>
      </c>
      <c r="L5921" s="3">
        <v>0</v>
      </c>
      <c r="M5921" s="3">
        <v>0</v>
      </c>
      <c r="N5921" s="3">
        <v>0</v>
      </c>
      <c r="O5921" s="3">
        <v>0</v>
      </c>
      <c r="P5921" s="3">
        <v>0</v>
      </c>
      <c r="Q5921" s="3">
        <v>0</v>
      </c>
      <c r="R5921" s="3">
        <v>0</v>
      </c>
      <c r="S5921" s="3">
        <f t="shared" si="649"/>
        <v>3000000</v>
      </c>
      <c r="T5921" s="3">
        <f t="shared" si="644"/>
        <v>145916667</v>
      </c>
      <c r="U5921" s="3" t="str">
        <f t="shared" si="650"/>
        <v xml:space="preserve">SUBSIDIO </v>
      </c>
      <c r="V5921" s="3">
        <f t="shared" si="645"/>
        <v>0</v>
      </c>
      <c r="W5921" s="3" t="str">
        <f t="shared" si="646"/>
        <v>SUBSIDIO FAMILIAR - ESCOLARIDAD</v>
      </c>
      <c r="X5921" s="3">
        <f t="shared" si="647"/>
        <v>3000000</v>
      </c>
      <c r="Y5921" s="3">
        <f t="shared" si="648"/>
        <v>0</v>
      </c>
    </row>
    <row r="5922" spans="1:25">
      <c r="A5922" s="3"/>
      <c r="B5922" s="3" t="s">
        <v>3458</v>
      </c>
      <c r="C5922" s="3" t="s">
        <v>3459</v>
      </c>
      <c r="D5922" s="3" t="s">
        <v>2694</v>
      </c>
      <c r="E5922" s="3">
        <v>133</v>
      </c>
      <c r="F5922" s="3" t="s">
        <v>2731</v>
      </c>
      <c r="G5922" s="3">
        <v>1000000</v>
      </c>
      <c r="H5922" s="3">
        <v>1000000</v>
      </c>
      <c r="I5922" s="3">
        <v>1000000</v>
      </c>
      <c r="J5922" s="3">
        <v>1000000</v>
      </c>
      <c r="K5922" s="3">
        <v>1000000</v>
      </c>
      <c r="L5922" s="3">
        <v>1000000</v>
      </c>
      <c r="M5922" s="3">
        <v>1000000</v>
      </c>
      <c r="N5922" s="3">
        <v>1000000</v>
      </c>
      <c r="O5922" s="3">
        <v>1000000</v>
      </c>
      <c r="P5922" s="3">
        <v>1000000</v>
      </c>
      <c r="Q5922" s="3">
        <v>1000000</v>
      </c>
      <c r="R5922" s="3">
        <v>1000000</v>
      </c>
      <c r="S5922" s="3">
        <f t="shared" si="649"/>
        <v>12000000</v>
      </c>
      <c r="T5922" s="3">
        <f t="shared" si="644"/>
        <v>145916667</v>
      </c>
      <c r="U5922" s="3" t="str">
        <f t="shared" si="650"/>
        <v>BONIFICAC</v>
      </c>
      <c r="V5922" s="3">
        <f t="shared" si="645"/>
        <v>0</v>
      </c>
      <c r="W5922" s="3" t="str">
        <f t="shared" si="646"/>
        <v>BONIFICACION POR CARGO</v>
      </c>
      <c r="X5922" s="3">
        <f t="shared" si="647"/>
        <v>12000000</v>
      </c>
      <c r="Y5922" s="3">
        <f t="shared" si="648"/>
        <v>916667</v>
      </c>
    </row>
    <row r="5923" spans="1:25">
      <c r="A5923" s="3"/>
      <c r="B5923" s="3" t="s">
        <v>2692</v>
      </c>
      <c r="C5923" s="3" t="s">
        <v>2693</v>
      </c>
      <c r="D5923" s="3" t="s">
        <v>2694</v>
      </c>
      <c r="E5923" s="3">
        <v>111</v>
      </c>
      <c r="F5923" s="3" t="s">
        <v>21</v>
      </c>
      <c r="G5923" s="3">
        <v>0</v>
      </c>
      <c r="H5923" s="3">
        <v>0</v>
      </c>
      <c r="I5923" s="3">
        <v>0</v>
      </c>
      <c r="J5923" s="3">
        <v>0</v>
      </c>
      <c r="K5923" s="3">
        <v>0</v>
      </c>
      <c r="L5923" s="3">
        <v>0</v>
      </c>
      <c r="M5923" s="3">
        <v>0</v>
      </c>
      <c r="N5923" s="3">
        <v>0</v>
      </c>
      <c r="O5923" s="3">
        <v>0</v>
      </c>
      <c r="P5923" s="3">
        <v>0</v>
      </c>
      <c r="Q5923" s="3">
        <v>7269231</v>
      </c>
      <c r="R5923" s="3">
        <v>10500000</v>
      </c>
      <c r="S5923" s="3">
        <f t="shared" si="649"/>
        <v>17769231</v>
      </c>
      <c r="T5923" s="3">
        <f t="shared" si="644"/>
        <v>119122075</v>
      </c>
      <c r="U5923" s="3" t="str">
        <f t="shared" si="650"/>
        <v>SUELDOS</v>
      </c>
      <c r="V5923" s="3">
        <f t="shared" si="645"/>
        <v>0</v>
      </c>
      <c r="W5923" s="3" t="str">
        <f t="shared" si="646"/>
        <v>SUELDOS</v>
      </c>
      <c r="X5923" s="3">
        <f t="shared" si="647"/>
        <v>17769231</v>
      </c>
      <c r="Y5923" s="3">
        <f t="shared" si="648"/>
        <v>7407692</v>
      </c>
    </row>
    <row r="5924" spans="1:25">
      <c r="A5924" s="3"/>
      <c r="B5924" s="3" t="s">
        <v>2692</v>
      </c>
      <c r="C5924" s="3" t="s">
        <v>2693</v>
      </c>
      <c r="D5924" s="3" t="s">
        <v>2694</v>
      </c>
      <c r="E5924" s="3">
        <v>114</v>
      </c>
      <c r="F5924" s="3" t="s">
        <v>2727</v>
      </c>
      <c r="G5924" s="3">
        <v>0</v>
      </c>
      <c r="H5924" s="3">
        <v>0</v>
      </c>
      <c r="I5924" s="3">
        <v>0</v>
      </c>
      <c r="J5924" s="3">
        <v>0</v>
      </c>
      <c r="K5924" s="3">
        <v>0</v>
      </c>
      <c r="L5924" s="3">
        <v>0</v>
      </c>
      <c r="M5924" s="3">
        <v>0</v>
      </c>
      <c r="N5924" s="3">
        <v>0</v>
      </c>
      <c r="O5924" s="3">
        <v>0</v>
      </c>
      <c r="P5924" s="3">
        <v>0</v>
      </c>
      <c r="Q5924" s="3">
        <v>0</v>
      </c>
      <c r="R5924" s="3">
        <v>444231</v>
      </c>
      <c r="S5924" s="3">
        <f t="shared" si="649"/>
        <v>444231</v>
      </c>
      <c r="T5924" s="3">
        <f t="shared" si="644"/>
        <v>119122075</v>
      </c>
      <c r="U5924" s="3" t="str">
        <f t="shared" si="650"/>
        <v>AGUINALDO</v>
      </c>
      <c r="V5924" s="3">
        <f t="shared" si="645"/>
        <v>444231</v>
      </c>
      <c r="W5924" s="3" t="str">
        <f t="shared" si="646"/>
        <v>BONIFICACION POR CARGO</v>
      </c>
      <c r="X5924" s="3">
        <f t="shared" si="647"/>
        <v>0</v>
      </c>
      <c r="Y5924" s="3">
        <f t="shared" si="648"/>
        <v>0</v>
      </c>
    </row>
    <row r="5925" spans="1:25">
      <c r="A5925" s="3"/>
      <c r="B5925" s="3" t="s">
        <v>2692</v>
      </c>
      <c r="C5925" s="3" t="s">
        <v>2693</v>
      </c>
      <c r="D5925" s="3" t="s">
        <v>2694</v>
      </c>
      <c r="E5925" s="3">
        <v>114</v>
      </c>
      <c r="F5925" s="3" t="s">
        <v>3488</v>
      </c>
      <c r="G5925" s="3">
        <v>0</v>
      </c>
      <c r="H5925" s="3">
        <v>0</v>
      </c>
      <c r="I5925" s="3">
        <v>0</v>
      </c>
      <c r="J5925" s="3">
        <v>0</v>
      </c>
      <c r="K5925" s="3">
        <v>0</v>
      </c>
      <c r="L5925" s="3">
        <v>0</v>
      </c>
      <c r="M5925" s="3">
        <v>0</v>
      </c>
      <c r="N5925" s="3">
        <v>0</v>
      </c>
      <c r="O5925" s="3">
        <v>0</v>
      </c>
      <c r="P5925" s="3">
        <v>0</v>
      </c>
      <c r="Q5925" s="3">
        <v>0</v>
      </c>
      <c r="R5925" s="3">
        <v>1480769</v>
      </c>
      <c r="S5925" s="3">
        <f t="shared" si="649"/>
        <v>1480769</v>
      </c>
      <c r="T5925" s="3">
        <f t="shared" si="644"/>
        <v>119122075</v>
      </c>
      <c r="U5925" s="3" t="str">
        <f t="shared" si="650"/>
        <v>AGUINALDO</v>
      </c>
      <c r="V5925" s="3">
        <f t="shared" si="645"/>
        <v>1480769</v>
      </c>
      <c r="W5925" s="3" t="str">
        <f t="shared" si="646"/>
        <v>SUELDOS</v>
      </c>
      <c r="X5925" s="3">
        <f t="shared" si="647"/>
        <v>0</v>
      </c>
      <c r="Y5925" s="3">
        <f t="shared" si="648"/>
        <v>0</v>
      </c>
    </row>
    <row r="5926" spans="1:25">
      <c r="A5926" s="3"/>
      <c r="B5926" s="3" t="s">
        <v>2692</v>
      </c>
      <c r="C5926" s="3" t="s">
        <v>2693</v>
      </c>
      <c r="D5926" s="3" t="s">
        <v>2694</v>
      </c>
      <c r="E5926" s="3">
        <v>123</v>
      </c>
      <c r="F5926" s="3" t="s">
        <v>30</v>
      </c>
      <c r="G5926" s="3">
        <v>0</v>
      </c>
      <c r="H5926" s="3">
        <v>0</v>
      </c>
      <c r="I5926" s="3">
        <v>0</v>
      </c>
      <c r="J5926" s="3">
        <v>0</v>
      </c>
      <c r="K5926" s="3">
        <v>0</v>
      </c>
      <c r="L5926" s="3">
        <v>0</v>
      </c>
      <c r="M5926" s="3">
        <v>0</v>
      </c>
      <c r="N5926" s="3">
        <v>0</v>
      </c>
      <c r="O5926" s="3">
        <v>0</v>
      </c>
      <c r="P5926" s="3">
        <v>0</v>
      </c>
      <c r="Q5926" s="3">
        <v>0</v>
      </c>
      <c r="R5926" s="3">
        <v>111300</v>
      </c>
      <c r="S5926" s="3">
        <f t="shared" si="649"/>
        <v>111300</v>
      </c>
      <c r="T5926" s="3">
        <f t="shared" si="644"/>
        <v>119122075</v>
      </c>
      <c r="U5926" s="3" t="str">
        <f t="shared" si="650"/>
        <v>AGUINALDO</v>
      </c>
      <c r="V5926" s="3">
        <f t="shared" si="645"/>
        <v>111300</v>
      </c>
      <c r="W5926" s="3" t="str">
        <f t="shared" si="646"/>
        <v>REMUNERACION EXTRAORDINARIA</v>
      </c>
      <c r="X5926" s="3">
        <f t="shared" si="647"/>
        <v>0</v>
      </c>
      <c r="Y5926" s="3">
        <f t="shared" si="648"/>
        <v>0</v>
      </c>
    </row>
    <row r="5927" spans="1:25">
      <c r="A5927" s="3"/>
      <c r="B5927" s="3" t="s">
        <v>2692</v>
      </c>
      <c r="C5927" s="3" t="s">
        <v>2693</v>
      </c>
      <c r="D5927" s="3" t="s">
        <v>2694</v>
      </c>
      <c r="E5927" s="3">
        <v>123</v>
      </c>
      <c r="F5927" s="3" t="s">
        <v>32</v>
      </c>
      <c r="G5927" s="3">
        <v>0</v>
      </c>
      <c r="H5927" s="3">
        <v>0</v>
      </c>
      <c r="I5927" s="3">
        <v>0</v>
      </c>
      <c r="J5927" s="3">
        <v>0</v>
      </c>
      <c r="K5927" s="3">
        <v>0</v>
      </c>
      <c r="L5927" s="3">
        <v>0</v>
      </c>
      <c r="M5927" s="3">
        <v>0</v>
      </c>
      <c r="N5927" s="3">
        <v>0</v>
      </c>
      <c r="O5927" s="3">
        <v>0</v>
      </c>
      <c r="P5927" s="3">
        <v>0</v>
      </c>
      <c r="Q5927" s="3">
        <v>821363</v>
      </c>
      <c r="R5927" s="3">
        <v>514238</v>
      </c>
      <c r="S5927" s="3">
        <f t="shared" si="649"/>
        <v>1335601</v>
      </c>
      <c r="T5927" s="3">
        <f t="shared" si="644"/>
        <v>119122075</v>
      </c>
      <c r="U5927" s="3" t="str">
        <f t="shared" si="650"/>
        <v>REMUNERAC</v>
      </c>
      <c r="V5927" s="3">
        <f t="shared" si="645"/>
        <v>0</v>
      </c>
      <c r="W5927" s="3" t="str">
        <f t="shared" si="646"/>
        <v>REMUNERACION EXTRAORDINARIA</v>
      </c>
      <c r="X5927" s="3">
        <f t="shared" si="647"/>
        <v>1335601</v>
      </c>
      <c r="Y5927" s="3">
        <f t="shared" si="648"/>
        <v>156710</v>
      </c>
    </row>
    <row r="5928" spans="1:25">
      <c r="A5928" s="3"/>
      <c r="B5928" s="3" t="s">
        <v>2692</v>
      </c>
      <c r="C5928" s="3" t="s">
        <v>2693</v>
      </c>
      <c r="D5928" s="3" t="s">
        <v>2694</v>
      </c>
      <c r="E5928" s="3">
        <v>133</v>
      </c>
      <c r="F5928" s="3" t="s">
        <v>2731</v>
      </c>
      <c r="G5928" s="3">
        <v>0</v>
      </c>
      <c r="H5928" s="3">
        <v>0</v>
      </c>
      <c r="I5928" s="3">
        <v>0</v>
      </c>
      <c r="J5928" s="3">
        <v>0</v>
      </c>
      <c r="K5928" s="3">
        <v>0</v>
      </c>
      <c r="L5928" s="3">
        <v>0</v>
      </c>
      <c r="M5928" s="3">
        <v>0</v>
      </c>
      <c r="N5928" s="3">
        <v>0</v>
      </c>
      <c r="O5928" s="3">
        <v>0</v>
      </c>
      <c r="P5928" s="3">
        <v>0</v>
      </c>
      <c r="Q5928" s="3">
        <v>2180769</v>
      </c>
      <c r="R5928" s="3">
        <v>3150000</v>
      </c>
      <c r="S5928" s="3">
        <f t="shared" si="649"/>
        <v>5330769</v>
      </c>
      <c r="T5928" s="3">
        <f t="shared" si="644"/>
        <v>119122075</v>
      </c>
      <c r="U5928" s="3" t="str">
        <f t="shared" si="650"/>
        <v>BONIFICAC</v>
      </c>
      <c r="V5928" s="3">
        <f t="shared" si="645"/>
        <v>0</v>
      </c>
      <c r="W5928" s="3" t="str">
        <f t="shared" si="646"/>
        <v>BONIFICACION POR CARGO</v>
      </c>
      <c r="X5928" s="3">
        <f t="shared" si="647"/>
        <v>5330769</v>
      </c>
      <c r="Y5928" s="3">
        <f t="shared" si="648"/>
        <v>444231</v>
      </c>
    </row>
    <row r="5929" spans="1:25">
      <c r="A5929" s="3"/>
      <c r="B5929" s="3" t="s">
        <v>2692</v>
      </c>
      <c r="C5929" s="3" t="s">
        <v>2693</v>
      </c>
      <c r="D5929" s="3" t="s">
        <v>2694</v>
      </c>
      <c r="E5929" s="3">
        <v>232</v>
      </c>
      <c r="F5929" s="3" t="s">
        <v>33</v>
      </c>
      <c r="G5929" s="3">
        <v>0</v>
      </c>
      <c r="H5929" s="3">
        <v>0</v>
      </c>
      <c r="I5929" s="3">
        <v>0</v>
      </c>
      <c r="J5929" s="3">
        <v>0</v>
      </c>
      <c r="K5929" s="3">
        <v>0</v>
      </c>
      <c r="L5929" s="3">
        <v>0</v>
      </c>
      <c r="M5929" s="3">
        <v>0</v>
      </c>
      <c r="N5929" s="3">
        <v>0</v>
      </c>
      <c r="O5929" s="3">
        <v>0</v>
      </c>
      <c r="P5929" s="3">
        <v>0</v>
      </c>
      <c r="Q5929" s="3">
        <v>4357010</v>
      </c>
      <c r="R5929" s="3">
        <v>0</v>
      </c>
      <c r="S5929" s="3">
        <f t="shared" si="649"/>
        <v>4357010</v>
      </c>
      <c r="T5929" s="3">
        <f t="shared" si="644"/>
        <v>119122075</v>
      </c>
      <c r="U5929" s="3" t="str">
        <f t="shared" si="650"/>
        <v>VIATICO</v>
      </c>
      <c r="V5929" s="3">
        <f t="shared" si="645"/>
        <v>0</v>
      </c>
      <c r="W5929" s="3" t="str">
        <f t="shared" si="646"/>
        <v>VIATICO</v>
      </c>
      <c r="X5929" s="3">
        <f t="shared" si="647"/>
        <v>4357010</v>
      </c>
      <c r="Y5929" s="3">
        <f t="shared" si="648"/>
        <v>0</v>
      </c>
    </row>
    <row r="5930" spans="1:25">
      <c r="A5930" s="3"/>
      <c r="B5930" s="3" t="s">
        <v>3460</v>
      </c>
      <c r="C5930" s="3" t="s">
        <v>3461</v>
      </c>
      <c r="D5930" s="3" t="s">
        <v>2694</v>
      </c>
      <c r="E5930" s="3">
        <v>111</v>
      </c>
      <c r="F5930" s="3" t="s">
        <v>21</v>
      </c>
      <c r="G5930" s="3">
        <v>5300000</v>
      </c>
      <c r="H5930" s="3">
        <v>5300000</v>
      </c>
      <c r="I5930" s="3">
        <v>5300000</v>
      </c>
      <c r="J5930" s="3">
        <v>5300000</v>
      </c>
      <c r="K5930" s="3">
        <v>5300000</v>
      </c>
      <c r="L5930" s="3">
        <v>5300000</v>
      </c>
      <c r="M5930" s="3">
        <v>5300000</v>
      </c>
      <c r="N5930" s="3">
        <v>5300000</v>
      </c>
      <c r="O5930" s="3">
        <v>5300000</v>
      </c>
      <c r="P5930" s="3">
        <v>5300000</v>
      </c>
      <c r="Q5930" s="3">
        <v>5300000</v>
      </c>
      <c r="R5930" s="3">
        <v>5300000</v>
      </c>
      <c r="S5930" s="3">
        <f t="shared" si="649"/>
        <v>63600000</v>
      </c>
      <c r="T5930" s="3">
        <f t="shared" si="644"/>
        <v>68900000</v>
      </c>
      <c r="U5930" s="3" t="str">
        <f t="shared" si="650"/>
        <v>SUELDOS</v>
      </c>
      <c r="V5930" s="3">
        <f t="shared" si="645"/>
        <v>0</v>
      </c>
      <c r="W5930" s="3" t="str">
        <f t="shared" si="646"/>
        <v>SUELDOS</v>
      </c>
      <c r="X5930" s="3">
        <f t="shared" si="647"/>
        <v>63600000</v>
      </c>
      <c r="Y5930" s="3">
        <f t="shared" si="648"/>
        <v>5300000</v>
      </c>
    </row>
    <row r="5931" spans="1:25">
      <c r="A5931" s="3"/>
      <c r="B5931" s="3" t="s">
        <v>3460</v>
      </c>
      <c r="C5931" s="3" t="s">
        <v>3461</v>
      </c>
      <c r="D5931" s="3" t="s">
        <v>2694</v>
      </c>
      <c r="E5931" s="3">
        <v>114</v>
      </c>
      <c r="F5931" s="3" t="s">
        <v>3488</v>
      </c>
      <c r="G5931" s="3">
        <v>0</v>
      </c>
      <c r="H5931" s="3">
        <v>0</v>
      </c>
      <c r="I5931" s="3">
        <v>0</v>
      </c>
      <c r="J5931" s="3">
        <v>0</v>
      </c>
      <c r="K5931" s="3">
        <v>0</v>
      </c>
      <c r="L5931" s="3">
        <v>0</v>
      </c>
      <c r="M5931" s="3">
        <v>0</v>
      </c>
      <c r="N5931" s="3">
        <v>0</v>
      </c>
      <c r="O5931" s="3">
        <v>0</v>
      </c>
      <c r="P5931" s="3">
        <v>0</v>
      </c>
      <c r="Q5931" s="3">
        <v>0</v>
      </c>
      <c r="R5931" s="3">
        <v>5300000</v>
      </c>
      <c r="S5931" s="3">
        <f t="shared" si="649"/>
        <v>5300000</v>
      </c>
      <c r="T5931" s="3">
        <f t="shared" si="644"/>
        <v>68900000</v>
      </c>
      <c r="U5931" s="3" t="str">
        <f t="shared" si="650"/>
        <v>AGUINALDO</v>
      </c>
      <c r="V5931" s="3">
        <f t="shared" si="645"/>
        <v>5300000</v>
      </c>
      <c r="W5931" s="3" t="str">
        <f t="shared" si="646"/>
        <v>SUELDOS</v>
      </c>
      <c r="X5931" s="3">
        <f t="shared" si="647"/>
        <v>0</v>
      </c>
      <c r="Y5931" s="3">
        <f t="shared" si="648"/>
        <v>0</v>
      </c>
    </row>
    <row r="5932" spans="1:25">
      <c r="A5932" s="3"/>
      <c r="B5932" s="3" t="s">
        <v>3462</v>
      </c>
      <c r="C5932" s="3" t="s">
        <v>3463</v>
      </c>
      <c r="D5932" s="3" t="s">
        <v>2694</v>
      </c>
      <c r="E5932" s="3">
        <v>111</v>
      </c>
      <c r="F5932" s="3" t="s">
        <v>21</v>
      </c>
      <c r="G5932" s="3">
        <v>3500000</v>
      </c>
      <c r="H5932" s="3">
        <v>3500000</v>
      </c>
      <c r="I5932" s="3">
        <v>3500000</v>
      </c>
      <c r="J5932" s="3">
        <v>3500000</v>
      </c>
      <c r="K5932" s="3">
        <v>3500000</v>
      </c>
      <c r="L5932" s="3">
        <v>3500000</v>
      </c>
      <c r="M5932" s="3">
        <v>3500000</v>
      </c>
      <c r="N5932" s="3">
        <v>3500000</v>
      </c>
      <c r="O5932" s="3">
        <v>3500000</v>
      </c>
      <c r="P5932" s="3">
        <v>3500000</v>
      </c>
      <c r="Q5932" s="3">
        <v>3500000</v>
      </c>
      <c r="R5932" s="3">
        <v>3500000</v>
      </c>
      <c r="S5932" s="3">
        <f t="shared" si="649"/>
        <v>42000000</v>
      </c>
      <c r="T5932" s="3">
        <f t="shared" si="644"/>
        <v>49100000</v>
      </c>
      <c r="U5932" s="3" t="str">
        <f t="shared" si="650"/>
        <v>SUELDOS</v>
      </c>
      <c r="V5932" s="3">
        <f t="shared" si="645"/>
        <v>0</v>
      </c>
      <c r="W5932" s="3" t="str">
        <f t="shared" si="646"/>
        <v>SUELDOS</v>
      </c>
      <c r="X5932" s="3">
        <f t="shared" si="647"/>
        <v>42000000</v>
      </c>
      <c r="Y5932" s="3">
        <f t="shared" si="648"/>
        <v>3500000</v>
      </c>
    </row>
    <row r="5933" spans="1:25">
      <c r="A5933" s="3"/>
      <c r="B5933" s="3" t="s">
        <v>3462</v>
      </c>
      <c r="C5933" s="3" t="s">
        <v>3463</v>
      </c>
      <c r="D5933" s="3" t="s">
        <v>2694</v>
      </c>
      <c r="E5933" s="3">
        <v>114</v>
      </c>
      <c r="F5933" s="3" t="s">
        <v>3488</v>
      </c>
      <c r="G5933" s="3">
        <v>0</v>
      </c>
      <c r="H5933" s="3">
        <v>0</v>
      </c>
      <c r="I5933" s="3">
        <v>0</v>
      </c>
      <c r="J5933" s="3">
        <v>0</v>
      </c>
      <c r="K5933" s="3">
        <v>0</v>
      </c>
      <c r="L5933" s="3">
        <v>0</v>
      </c>
      <c r="M5933" s="3">
        <v>0</v>
      </c>
      <c r="N5933" s="3">
        <v>0</v>
      </c>
      <c r="O5933" s="3">
        <v>0</v>
      </c>
      <c r="P5933" s="3">
        <v>0</v>
      </c>
      <c r="Q5933" s="3">
        <v>0</v>
      </c>
      <c r="R5933" s="3">
        <v>3500000</v>
      </c>
      <c r="S5933" s="3">
        <f t="shared" si="649"/>
        <v>3500000</v>
      </c>
      <c r="T5933" s="3">
        <f t="shared" si="644"/>
        <v>49100000</v>
      </c>
      <c r="U5933" s="3" t="str">
        <f t="shared" si="650"/>
        <v>AGUINALDO</v>
      </c>
      <c r="V5933" s="3">
        <f t="shared" si="645"/>
        <v>3500000</v>
      </c>
      <c r="W5933" s="3" t="str">
        <f t="shared" si="646"/>
        <v>SUELDOS</v>
      </c>
      <c r="X5933" s="3">
        <f t="shared" si="647"/>
        <v>0</v>
      </c>
      <c r="Y5933" s="3">
        <f t="shared" si="648"/>
        <v>0</v>
      </c>
    </row>
    <row r="5934" spans="1:25">
      <c r="A5934" s="3"/>
      <c r="B5934" s="3" t="s">
        <v>3462</v>
      </c>
      <c r="C5934" s="3" t="s">
        <v>3463</v>
      </c>
      <c r="D5934" s="3" t="s">
        <v>2694</v>
      </c>
      <c r="E5934" s="3">
        <v>191</v>
      </c>
      <c r="F5934" s="3" t="s">
        <v>2722</v>
      </c>
      <c r="G5934" s="3">
        <v>300000</v>
      </c>
      <c r="H5934" s="3">
        <v>300000</v>
      </c>
      <c r="I5934" s="3">
        <v>300000</v>
      </c>
      <c r="J5934" s="3">
        <v>300000</v>
      </c>
      <c r="K5934" s="3">
        <v>300000</v>
      </c>
      <c r="L5934" s="3">
        <v>300000</v>
      </c>
      <c r="M5934" s="3">
        <v>300000</v>
      </c>
      <c r="N5934" s="3">
        <v>300000</v>
      </c>
      <c r="O5934" s="3">
        <v>300000</v>
      </c>
      <c r="P5934" s="3">
        <v>300000</v>
      </c>
      <c r="Q5934" s="3">
        <v>300000</v>
      </c>
      <c r="R5934" s="3">
        <v>300000</v>
      </c>
      <c r="S5934" s="3">
        <f t="shared" si="649"/>
        <v>3600000</v>
      </c>
      <c r="T5934" s="3">
        <f t="shared" si="644"/>
        <v>49100000</v>
      </c>
      <c r="U5934" s="3" t="str">
        <f t="shared" si="650"/>
        <v xml:space="preserve">SUBSIDIO </v>
      </c>
      <c r="V5934" s="3">
        <f t="shared" si="645"/>
        <v>0</v>
      </c>
      <c r="W5934" s="3" t="str">
        <f t="shared" si="646"/>
        <v>SUBSIDIO PARA LA SALUD</v>
      </c>
      <c r="X5934" s="3">
        <f t="shared" si="647"/>
        <v>3600000</v>
      </c>
      <c r="Y5934" s="3">
        <f t="shared" si="648"/>
        <v>0</v>
      </c>
    </row>
    <row r="5935" spans="1:25">
      <c r="A5935" s="3"/>
      <c r="B5935" s="3" t="s">
        <v>3464</v>
      </c>
      <c r="C5935" s="3" t="s">
        <v>3465</v>
      </c>
      <c r="D5935" s="3" t="s">
        <v>2694</v>
      </c>
      <c r="E5935" s="3">
        <v>111</v>
      </c>
      <c r="F5935" s="3" t="s">
        <v>21</v>
      </c>
      <c r="G5935" s="3">
        <v>5700000</v>
      </c>
      <c r="H5935" s="3">
        <v>5700000</v>
      </c>
      <c r="I5935" s="3">
        <v>5700000</v>
      </c>
      <c r="J5935" s="3">
        <v>5700000</v>
      </c>
      <c r="K5935" s="3">
        <v>5700000</v>
      </c>
      <c r="L5935" s="3">
        <v>5700000</v>
      </c>
      <c r="M5935" s="3">
        <v>5700000</v>
      </c>
      <c r="N5935" s="3">
        <v>5700000</v>
      </c>
      <c r="O5935" s="3">
        <v>5700000</v>
      </c>
      <c r="P5935" s="3">
        <v>5700000</v>
      </c>
      <c r="Q5935" s="3">
        <v>5700000</v>
      </c>
      <c r="R5935" s="3">
        <v>5700000</v>
      </c>
      <c r="S5935" s="3">
        <f t="shared" si="649"/>
        <v>68400000</v>
      </c>
      <c r="T5935" s="3">
        <f t="shared" si="644"/>
        <v>121568686</v>
      </c>
      <c r="U5935" s="3" t="str">
        <f t="shared" si="650"/>
        <v>SUELDOS</v>
      </c>
      <c r="V5935" s="3">
        <f t="shared" si="645"/>
        <v>0</v>
      </c>
      <c r="W5935" s="3" t="str">
        <f t="shared" si="646"/>
        <v>SUELDOS</v>
      </c>
      <c r="X5935" s="3">
        <f t="shared" si="647"/>
        <v>68400000</v>
      </c>
      <c r="Y5935" s="3">
        <f t="shared" si="648"/>
        <v>5700000</v>
      </c>
    </row>
    <row r="5936" spans="1:25">
      <c r="A5936" s="3"/>
      <c r="B5936" s="3" t="s">
        <v>3464</v>
      </c>
      <c r="C5936" s="3" t="s">
        <v>3465</v>
      </c>
      <c r="D5936" s="3" t="s">
        <v>2694</v>
      </c>
      <c r="E5936" s="3">
        <v>114</v>
      </c>
      <c r="F5936" s="3" t="s">
        <v>2727</v>
      </c>
      <c r="G5936" s="3">
        <v>0</v>
      </c>
      <c r="H5936" s="3">
        <v>0</v>
      </c>
      <c r="I5936" s="3">
        <v>0</v>
      </c>
      <c r="J5936" s="3">
        <v>0</v>
      </c>
      <c r="K5936" s="3">
        <v>0</v>
      </c>
      <c r="L5936" s="3">
        <v>0</v>
      </c>
      <c r="M5936" s="3">
        <v>0</v>
      </c>
      <c r="N5936" s="3">
        <v>0</v>
      </c>
      <c r="O5936" s="3">
        <v>0</v>
      </c>
      <c r="P5936" s="3">
        <v>0</v>
      </c>
      <c r="Q5936" s="3">
        <v>0</v>
      </c>
      <c r="R5936" s="3">
        <v>1667250</v>
      </c>
      <c r="S5936" s="3">
        <f t="shared" si="649"/>
        <v>1667250</v>
      </c>
      <c r="T5936" s="3">
        <f t="shared" si="644"/>
        <v>121568686</v>
      </c>
      <c r="U5936" s="3" t="str">
        <f t="shared" si="650"/>
        <v>AGUINALDO</v>
      </c>
      <c r="V5936" s="3">
        <f t="shared" si="645"/>
        <v>1667250</v>
      </c>
      <c r="W5936" s="3" t="str">
        <f t="shared" si="646"/>
        <v>BONIFICACION POR CARGO</v>
      </c>
      <c r="X5936" s="3">
        <f t="shared" si="647"/>
        <v>0</v>
      </c>
      <c r="Y5936" s="3">
        <f t="shared" si="648"/>
        <v>0</v>
      </c>
    </row>
    <row r="5937" spans="1:25">
      <c r="A5937" s="3"/>
      <c r="B5937" s="3" t="s">
        <v>3464</v>
      </c>
      <c r="C5937" s="3" t="s">
        <v>3465</v>
      </c>
      <c r="D5937" s="3" t="s">
        <v>2694</v>
      </c>
      <c r="E5937" s="3">
        <v>114</v>
      </c>
      <c r="F5937" s="3" t="s">
        <v>3488</v>
      </c>
      <c r="G5937" s="3">
        <v>0</v>
      </c>
      <c r="H5937" s="3">
        <v>0</v>
      </c>
      <c r="I5937" s="3">
        <v>0</v>
      </c>
      <c r="J5937" s="3">
        <v>0</v>
      </c>
      <c r="K5937" s="3">
        <v>0</v>
      </c>
      <c r="L5937" s="3">
        <v>0</v>
      </c>
      <c r="M5937" s="3">
        <v>0</v>
      </c>
      <c r="N5937" s="3">
        <v>0</v>
      </c>
      <c r="O5937" s="3">
        <v>0</v>
      </c>
      <c r="P5937" s="3">
        <v>0</v>
      </c>
      <c r="Q5937" s="3">
        <v>0</v>
      </c>
      <c r="R5937" s="3">
        <v>5700000</v>
      </c>
      <c r="S5937" s="3">
        <f t="shared" si="649"/>
        <v>5700000</v>
      </c>
      <c r="T5937" s="3">
        <f t="shared" si="644"/>
        <v>121568686</v>
      </c>
      <c r="U5937" s="3" t="str">
        <f t="shared" si="650"/>
        <v>AGUINALDO</v>
      </c>
      <c r="V5937" s="3">
        <f t="shared" si="645"/>
        <v>5700000</v>
      </c>
      <c r="W5937" s="3" t="str">
        <f t="shared" si="646"/>
        <v>SUELDOS</v>
      </c>
      <c r="X5937" s="3">
        <f t="shared" si="647"/>
        <v>0</v>
      </c>
      <c r="Y5937" s="3">
        <f t="shared" si="648"/>
        <v>0</v>
      </c>
    </row>
    <row r="5938" spans="1:25">
      <c r="A5938" s="3"/>
      <c r="B5938" s="3" t="s">
        <v>3464</v>
      </c>
      <c r="C5938" s="3" t="s">
        <v>3465</v>
      </c>
      <c r="D5938" s="3" t="s">
        <v>2694</v>
      </c>
      <c r="E5938" s="3">
        <v>123</v>
      </c>
      <c r="F5938" s="3" t="s">
        <v>30</v>
      </c>
      <c r="G5938" s="3">
        <v>0</v>
      </c>
      <c r="H5938" s="3">
        <v>0</v>
      </c>
      <c r="I5938" s="3">
        <v>0</v>
      </c>
      <c r="J5938" s="3">
        <v>0</v>
      </c>
      <c r="K5938" s="3">
        <v>0</v>
      </c>
      <c r="L5938" s="3">
        <v>0</v>
      </c>
      <c r="M5938" s="3">
        <v>0</v>
      </c>
      <c r="N5938" s="3">
        <v>0</v>
      </c>
      <c r="O5938" s="3">
        <v>0</v>
      </c>
      <c r="P5938" s="3">
        <v>0</v>
      </c>
      <c r="Q5938" s="3">
        <v>0</v>
      </c>
      <c r="R5938" s="3">
        <v>238688</v>
      </c>
      <c r="S5938" s="3">
        <f t="shared" si="649"/>
        <v>238688</v>
      </c>
      <c r="T5938" s="3">
        <f t="shared" si="644"/>
        <v>121568686</v>
      </c>
      <c r="U5938" s="3" t="str">
        <f t="shared" si="650"/>
        <v>AGUINALDO</v>
      </c>
      <c r="V5938" s="3">
        <f t="shared" si="645"/>
        <v>238688</v>
      </c>
      <c r="W5938" s="3" t="str">
        <f t="shared" si="646"/>
        <v>REMUNERACION EXTRAORDINARIA</v>
      </c>
      <c r="X5938" s="3">
        <f t="shared" si="647"/>
        <v>0</v>
      </c>
      <c r="Y5938" s="3">
        <f t="shared" si="648"/>
        <v>0</v>
      </c>
    </row>
    <row r="5939" spans="1:25">
      <c r="A5939" s="3"/>
      <c r="B5939" s="3" t="s">
        <v>3464</v>
      </c>
      <c r="C5939" s="3" t="s">
        <v>3465</v>
      </c>
      <c r="D5939" s="3" t="s">
        <v>2694</v>
      </c>
      <c r="E5939" s="3">
        <v>123</v>
      </c>
      <c r="F5939" s="3" t="s">
        <v>32</v>
      </c>
      <c r="G5939" s="3">
        <v>0</v>
      </c>
      <c r="H5939" s="3">
        <v>0</v>
      </c>
      <c r="I5939" s="3">
        <v>406980</v>
      </c>
      <c r="J5939" s="3">
        <v>312930</v>
      </c>
      <c r="K5939" s="3">
        <v>133808</v>
      </c>
      <c r="L5939" s="3">
        <v>44033</v>
      </c>
      <c r="M5939" s="3">
        <v>51300</v>
      </c>
      <c r="N5939" s="3">
        <v>0</v>
      </c>
      <c r="O5939" s="3">
        <v>378338</v>
      </c>
      <c r="P5939" s="3">
        <v>56858</v>
      </c>
      <c r="Q5939" s="3">
        <v>952043</v>
      </c>
      <c r="R5939" s="3">
        <v>527963</v>
      </c>
      <c r="S5939" s="3">
        <f t="shared" si="649"/>
        <v>2864253</v>
      </c>
      <c r="T5939" s="3">
        <f t="shared" si="644"/>
        <v>121568686</v>
      </c>
      <c r="U5939" s="3" t="str">
        <f t="shared" si="650"/>
        <v>REMUNERAC</v>
      </c>
      <c r="V5939" s="3">
        <f t="shared" si="645"/>
        <v>0</v>
      </c>
      <c r="W5939" s="3" t="str">
        <f t="shared" si="646"/>
        <v>REMUNERACION EXTRAORDINARIA</v>
      </c>
      <c r="X5939" s="3">
        <f t="shared" si="647"/>
        <v>2864253</v>
      </c>
      <c r="Y5939" s="3">
        <f t="shared" si="648"/>
        <v>238688</v>
      </c>
    </row>
    <row r="5940" spans="1:25">
      <c r="A5940" s="3"/>
      <c r="B5940" s="3" t="s">
        <v>3464</v>
      </c>
      <c r="C5940" s="3" t="s">
        <v>3465</v>
      </c>
      <c r="D5940" s="3" t="s">
        <v>2694</v>
      </c>
      <c r="E5940" s="3">
        <v>133</v>
      </c>
      <c r="F5940" s="3" t="s">
        <v>2731</v>
      </c>
      <c r="G5940" s="3">
        <v>1710000</v>
      </c>
      <c r="H5940" s="3">
        <v>1710000</v>
      </c>
      <c r="I5940" s="3">
        <v>1710000</v>
      </c>
      <c r="J5940" s="3">
        <v>1710000</v>
      </c>
      <c r="K5940" s="3">
        <v>1710000</v>
      </c>
      <c r="L5940" s="3">
        <v>1710000</v>
      </c>
      <c r="M5940" s="3">
        <v>1710000</v>
      </c>
      <c r="N5940" s="3">
        <v>1197000</v>
      </c>
      <c r="O5940" s="3">
        <v>1710000</v>
      </c>
      <c r="P5940" s="3">
        <v>1710000</v>
      </c>
      <c r="Q5940" s="3">
        <v>1710000</v>
      </c>
      <c r="R5940" s="3">
        <v>1710000</v>
      </c>
      <c r="S5940" s="3">
        <f t="shared" si="649"/>
        <v>20007000</v>
      </c>
      <c r="T5940" s="3">
        <f t="shared" si="644"/>
        <v>121568686</v>
      </c>
      <c r="U5940" s="3" t="str">
        <f t="shared" si="650"/>
        <v>BONIFICAC</v>
      </c>
      <c r="V5940" s="3">
        <f t="shared" si="645"/>
        <v>0</v>
      </c>
      <c r="W5940" s="3" t="str">
        <f t="shared" si="646"/>
        <v>BONIFICACION POR CARGO</v>
      </c>
      <c r="X5940" s="3">
        <f t="shared" si="647"/>
        <v>20007000</v>
      </c>
      <c r="Y5940" s="3">
        <f t="shared" si="648"/>
        <v>1667250</v>
      </c>
    </row>
    <row r="5941" spans="1:25">
      <c r="A5941" s="3"/>
      <c r="B5941" s="3" t="s">
        <v>3464</v>
      </c>
      <c r="C5941" s="3" t="s">
        <v>3465</v>
      </c>
      <c r="D5941" s="3" t="s">
        <v>2694</v>
      </c>
      <c r="E5941" s="3">
        <v>232</v>
      </c>
      <c r="F5941" s="3" t="s">
        <v>33</v>
      </c>
      <c r="G5941" s="3">
        <v>0</v>
      </c>
      <c r="H5941" s="3">
        <v>0</v>
      </c>
      <c r="I5941" s="3">
        <v>915731</v>
      </c>
      <c r="J5941" s="3">
        <v>7023174</v>
      </c>
      <c r="K5941" s="3">
        <v>3688148</v>
      </c>
      <c r="L5941" s="3">
        <v>5100628</v>
      </c>
      <c r="M5941" s="3">
        <v>0</v>
      </c>
      <c r="N5941" s="3">
        <v>0</v>
      </c>
      <c r="O5941" s="3">
        <v>5963814</v>
      </c>
      <c r="P5941" s="3">
        <v>0</v>
      </c>
      <c r="Q5941" s="3">
        <v>0</v>
      </c>
      <c r="R5941" s="3">
        <v>0</v>
      </c>
      <c r="S5941" s="3">
        <f t="shared" si="649"/>
        <v>22691495</v>
      </c>
      <c r="T5941" s="3">
        <f t="shared" si="644"/>
        <v>121568686</v>
      </c>
      <c r="U5941" s="3" t="str">
        <f t="shared" si="650"/>
        <v>VIATICO</v>
      </c>
      <c r="V5941" s="3">
        <f t="shared" si="645"/>
        <v>0</v>
      </c>
      <c r="W5941" s="3" t="str">
        <f t="shared" si="646"/>
        <v>VIATICO</v>
      </c>
      <c r="X5941" s="3">
        <f t="shared" si="647"/>
        <v>22691495</v>
      </c>
      <c r="Y5941" s="3">
        <f t="shared" si="648"/>
        <v>0</v>
      </c>
    </row>
    <row r="5942" spans="1:25">
      <c r="A5942" s="3"/>
      <c r="B5942" s="3" t="s">
        <v>3466</v>
      </c>
      <c r="C5942" s="3" t="s">
        <v>3467</v>
      </c>
      <c r="D5942" s="3" t="s">
        <v>2694</v>
      </c>
      <c r="E5942" s="3">
        <v>111</v>
      </c>
      <c r="F5942" s="3" t="s">
        <v>21</v>
      </c>
      <c r="G5942" s="3">
        <v>5900000</v>
      </c>
      <c r="H5942" s="3">
        <v>5900000</v>
      </c>
      <c r="I5942" s="3">
        <v>5900000</v>
      </c>
      <c r="J5942" s="3">
        <v>5900000</v>
      </c>
      <c r="K5942" s="3">
        <v>5900000</v>
      </c>
      <c r="L5942" s="3">
        <v>5900000</v>
      </c>
      <c r="M5942" s="3">
        <v>5900000</v>
      </c>
      <c r="N5942" s="3">
        <v>5900000</v>
      </c>
      <c r="O5942" s="3">
        <v>5900000</v>
      </c>
      <c r="P5942" s="3">
        <v>5900000</v>
      </c>
      <c r="Q5942" s="3">
        <v>5900000</v>
      </c>
      <c r="R5942" s="3">
        <v>5900000</v>
      </c>
      <c r="S5942" s="3">
        <f t="shared" si="649"/>
        <v>70800000</v>
      </c>
      <c r="T5942" s="3">
        <f t="shared" si="644"/>
        <v>81084712</v>
      </c>
      <c r="U5942" s="3" t="str">
        <f t="shared" si="650"/>
        <v>SUELDOS</v>
      </c>
      <c r="V5942" s="3">
        <f t="shared" si="645"/>
        <v>0</v>
      </c>
      <c r="W5942" s="3" t="str">
        <f t="shared" si="646"/>
        <v>SUELDOS</v>
      </c>
      <c r="X5942" s="3">
        <f t="shared" si="647"/>
        <v>70800000</v>
      </c>
      <c r="Y5942" s="3">
        <f t="shared" si="648"/>
        <v>5900000</v>
      </c>
    </row>
    <row r="5943" spans="1:25">
      <c r="A5943" s="3"/>
      <c r="B5943" s="3" t="s">
        <v>3466</v>
      </c>
      <c r="C5943" s="3" t="s">
        <v>3467</v>
      </c>
      <c r="D5943" s="3" t="s">
        <v>2694</v>
      </c>
      <c r="E5943" s="3">
        <v>114</v>
      </c>
      <c r="F5943" s="3" t="s">
        <v>3488</v>
      </c>
      <c r="G5943" s="3">
        <v>0</v>
      </c>
      <c r="H5943" s="3">
        <v>0</v>
      </c>
      <c r="I5943" s="3">
        <v>0</v>
      </c>
      <c r="J5943" s="3">
        <v>0</v>
      </c>
      <c r="K5943" s="3">
        <v>0</v>
      </c>
      <c r="L5943" s="3">
        <v>0</v>
      </c>
      <c r="M5943" s="3">
        <v>0</v>
      </c>
      <c r="N5943" s="3">
        <v>0</v>
      </c>
      <c r="O5943" s="3">
        <v>0</v>
      </c>
      <c r="P5943" s="3">
        <v>0</v>
      </c>
      <c r="Q5943" s="3">
        <v>0</v>
      </c>
      <c r="R5943" s="3">
        <v>5900000</v>
      </c>
      <c r="S5943" s="3">
        <f t="shared" si="649"/>
        <v>5900000</v>
      </c>
      <c r="T5943" s="3">
        <f t="shared" si="644"/>
        <v>81084712</v>
      </c>
      <c r="U5943" s="3" t="str">
        <f t="shared" si="650"/>
        <v>AGUINALDO</v>
      </c>
      <c r="V5943" s="3">
        <f t="shared" si="645"/>
        <v>5900000</v>
      </c>
      <c r="W5943" s="3" t="str">
        <f t="shared" si="646"/>
        <v>SUELDOS</v>
      </c>
      <c r="X5943" s="3">
        <f t="shared" si="647"/>
        <v>0</v>
      </c>
      <c r="Y5943" s="3">
        <f t="shared" si="648"/>
        <v>0</v>
      </c>
    </row>
    <row r="5944" spans="1:25">
      <c r="A5944" s="3"/>
      <c r="B5944" s="3" t="s">
        <v>3466</v>
      </c>
      <c r="C5944" s="3" t="s">
        <v>3467</v>
      </c>
      <c r="D5944" s="3" t="s">
        <v>2694</v>
      </c>
      <c r="E5944" s="3">
        <v>191</v>
      </c>
      <c r="F5944" s="3" t="s">
        <v>2722</v>
      </c>
      <c r="G5944" s="3">
        <v>300000</v>
      </c>
      <c r="H5944" s="3">
        <v>300000</v>
      </c>
      <c r="I5944" s="3">
        <v>300000</v>
      </c>
      <c r="J5944" s="3">
        <v>300000</v>
      </c>
      <c r="K5944" s="3">
        <v>300000</v>
      </c>
      <c r="L5944" s="3">
        <v>300000</v>
      </c>
      <c r="M5944" s="3">
        <v>300000</v>
      </c>
      <c r="N5944" s="3">
        <v>300000</v>
      </c>
      <c r="O5944" s="3">
        <v>300000</v>
      </c>
      <c r="P5944" s="3">
        <v>300000</v>
      </c>
      <c r="Q5944" s="3">
        <v>300000</v>
      </c>
      <c r="R5944" s="3">
        <v>300000</v>
      </c>
      <c r="S5944" s="3">
        <f t="shared" si="649"/>
        <v>3600000</v>
      </c>
      <c r="T5944" s="3">
        <f t="shared" si="644"/>
        <v>81084712</v>
      </c>
      <c r="U5944" s="3" t="str">
        <f t="shared" si="650"/>
        <v xml:space="preserve">SUBSIDIO </v>
      </c>
      <c r="V5944" s="3">
        <f t="shared" si="645"/>
        <v>0</v>
      </c>
      <c r="W5944" s="3" t="str">
        <f t="shared" si="646"/>
        <v>SUBSIDIO PARA LA SALUD</v>
      </c>
      <c r="X5944" s="3">
        <f t="shared" si="647"/>
        <v>3600000</v>
      </c>
      <c r="Y5944" s="3">
        <f t="shared" si="648"/>
        <v>0</v>
      </c>
    </row>
    <row r="5945" spans="1:25">
      <c r="A5945" s="3"/>
      <c r="B5945" s="3" t="s">
        <v>3466</v>
      </c>
      <c r="C5945" s="3" t="s">
        <v>3467</v>
      </c>
      <c r="D5945" s="3" t="s">
        <v>2694</v>
      </c>
      <c r="E5945" s="3">
        <v>232</v>
      </c>
      <c r="F5945" s="3" t="s">
        <v>33</v>
      </c>
      <c r="G5945" s="3">
        <v>0</v>
      </c>
      <c r="H5945" s="3">
        <v>0</v>
      </c>
      <c r="I5945" s="3">
        <v>0</v>
      </c>
      <c r="J5945" s="3">
        <v>0</v>
      </c>
      <c r="K5945" s="3">
        <v>0</v>
      </c>
      <c r="L5945" s="3">
        <v>784712</v>
      </c>
      <c r="M5945" s="3">
        <v>0</v>
      </c>
      <c r="N5945" s="3">
        <v>0</v>
      </c>
      <c r="O5945" s="3">
        <v>0</v>
      </c>
      <c r="P5945" s="3">
        <v>0</v>
      </c>
      <c r="Q5945" s="3">
        <v>0</v>
      </c>
      <c r="R5945" s="3">
        <v>0</v>
      </c>
      <c r="S5945" s="3">
        <f t="shared" si="649"/>
        <v>784712</v>
      </c>
      <c r="T5945" s="3">
        <f t="shared" si="644"/>
        <v>81084712</v>
      </c>
      <c r="U5945" s="3" t="str">
        <f t="shared" si="650"/>
        <v>VIATICO</v>
      </c>
      <c r="V5945" s="3">
        <f t="shared" si="645"/>
        <v>0</v>
      </c>
      <c r="W5945" s="3" t="str">
        <f t="shared" si="646"/>
        <v>VIATICO</v>
      </c>
      <c r="X5945" s="3">
        <f t="shared" si="647"/>
        <v>784712</v>
      </c>
      <c r="Y5945" s="3">
        <f t="shared" si="648"/>
        <v>0</v>
      </c>
    </row>
    <row r="5946" spans="1:25">
      <c r="A5946" s="3"/>
      <c r="B5946" s="3" t="s">
        <v>3468</v>
      </c>
      <c r="C5946" s="3" t="s">
        <v>3469</v>
      </c>
      <c r="D5946" s="3" t="s">
        <v>2694</v>
      </c>
      <c r="E5946" s="3">
        <v>111</v>
      </c>
      <c r="F5946" s="3" t="s">
        <v>21</v>
      </c>
      <c r="G5946" s="3">
        <v>7400000</v>
      </c>
      <c r="H5946" s="3">
        <v>7400000</v>
      </c>
      <c r="I5946" s="3">
        <v>7400000</v>
      </c>
      <c r="J5946" s="3">
        <v>7400000</v>
      </c>
      <c r="K5946" s="3">
        <v>7400000</v>
      </c>
      <c r="L5946" s="3">
        <v>7400000</v>
      </c>
      <c r="M5946" s="3">
        <v>7400000</v>
      </c>
      <c r="N5946" s="3">
        <v>7400000</v>
      </c>
      <c r="O5946" s="3">
        <v>7400000</v>
      </c>
      <c r="P5946" s="3">
        <v>7400000</v>
      </c>
      <c r="Q5946" s="3">
        <v>7400000</v>
      </c>
      <c r="R5946" s="3">
        <v>7400000</v>
      </c>
      <c r="S5946" s="3">
        <f t="shared" si="649"/>
        <v>88800000</v>
      </c>
      <c r="T5946" s="3">
        <f t="shared" si="644"/>
        <v>110191195</v>
      </c>
      <c r="U5946" s="3" t="str">
        <f t="shared" si="650"/>
        <v>SUELDOS</v>
      </c>
      <c r="V5946" s="3">
        <f t="shared" si="645"/>
        <v>0</v>
      </c>
      <c r="W5946" s="3" t="str">
        <f t="shared" si="646"/>
        <v>SUELDOS</v>
      </c>
      <c r="X5946" s="3">
        <f t="shared" si="647"/>
        <v>88800000</v>
      </c>
      <c r="Y5946" s="3">
        <f t="shared" si="648"/>
        <v>7400000</v>
      </c>
    </row>
    <row r="5947" spans="1:25">
      <c r="A5947" s="3"/>
      <c r="B5947" s="3" t="s">
        <v>3468</v>
      </c>
      <c r="C5947" s="3" t="s">
        <v>3469</v>
      </c>
      <c r="D5947" s="3" t="s">
        <v>2694</v>
      </c>
      <c r="E5947" s="3">
        <v>114</v>
      </c>
      <c r="F5947" s="3" t="s">
        <v>29</v>
      </c>
      <c r="G5947" s="3">
        <v>0</v>
      </c>
      <c r="H5947" s="3">
        <v>0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0</v>
      </c>
      <c r="O5947" s="3">
        <v>0</v>
      </c>
      <c r="P5947" s="3">
        <v>0</v>
      </c>
      <c r="Q5947" s="3">
        <v>0</v>
      </c>
      <c r="R5947" s="3">
        <v>933333</v>
      </c>
      <c r="S5947" s="3">
        <f t="shared" si="649"/>
        <v>933333</v>
      </c>
      <c r="T5947" s="3">
        <f t="shared" si="644"/>
        <v>110191195</v>
      </c>
      <c r="U5947" s="3" t="str">
        <f t="shared" si="650"/>
        <v>AGUINALDO</v>
      </c>
      <c r="V5947" s="3">
        <f t="shared" si="645"/>
        <v>933333</v>
      </c>
      <c r="W5947" s="3" t="str">
        <f t="shared" si="646"/>
        <v>BONIFICACION POR GESTION ADMINISTRATIVA</v>
      </c>
      <c r="X5947" s="3">
        <f t="shared" si="647"/>
        <v>0</v>
      </c>
      <c r="Y5947" s="3">
        <f t="shared" si="648"/>
        <v>0</v>
      </c>
    </row>
    <row r="5948" spans="1:25">
      <c r="A5948" s="3"/>
      <c r="B5948" s="3" t="s">
        <v>3468</v>
      </c>
      <c r="C5948" s="3" t="s">
        <v>3469</v>
      </c>
      <c r="D5948" s="3" t="s">
        <v>2694</v>
      </c>
      <c r="E5948" s="3">
        <v>114</v>
      </c>
      <c r="F5948" s="3" t="s">
        <v>3488</v>
      </c>
      <c r="G5948" s="3">
        <v>0</v>
      </c>
      <c r="H5948" s="3">
        <v>0</v>
      </c>
      <c r="I5948" s="3">
        <v>0</v>
      </c>
      <c r="J5948" s="3">
        <v>0</v>
      </c>
      <c r="K5948" s="3">
        <v>0</v>
      </c>
      <c r="L5948" s="3">
        <v>0</v>
      </c>
      <c r="M5948" s="3">
        <v>0</v>
      </c>
      <c r="N5948" s="3">
        <v>0</v>
      </c>
      <c r="O5948" s="3">
        <v>0</v>
      </c>
      <c r="P5948" s="3">
        <v>0</v>
      </c>
      <c r="Q5948" s="3">
        <v>0</v>
      </c>
      <c r="R5948" s="3">
        <v>7400000</v>
      </c>
      <c r="S5948" s="3">
        <f t="shared" si="649"/>
        <v>7400000</v>
      </c>
      <c r="T5948" s="3">
        <f t="shared" si="644"/>
        <v>110191195</v>
      </c>
      <c r="U5948" s="3" t="str">
        <f t="shared" si="650"/>
        <v>AGUINALDO</v>
      </c>
      <c r="V5948" s="3">
        <f t="shared" si="645"/>
        <v>7400000</v>
      </c>
      <c r="W5948" s="3" t="str">
        <f t="shared" si="646"/>
        <v>SUELDOS</v>
      </c>
      <c r="X5948" s="3">
        <f t="shared" si="647"/>
        <v>0</v>
      </c>
      <c r="Y5948" s="3">
        <f t="shared" si="648"/>
        <v>0</v>
      </c>
    </row>
    <row r="5949" spans="1:25">
      <c r="A5949" s="3"/>
      <c r="B5949" s="3" t="s">
        <v>3468</v>
      </c>
      <c r="C5949" s="3" t="s">
        <v>3469</v>
      </c>
      <c r="D5949" s="3" t="s">
        <v>2694</v>
      </c>
      <c r="E5949" s="3">
        <v>123</v>
      </c>
      <c r="F5949" s="3" t="s">
        <v>30</v>
      </c>
      <c r="G5949" s="3">
        <v>0</v>
      </c>
      <c r="H5949" s="3">
        <v>0</v>
      </c>
      <c r="I5949" s="3">
        <v>0</v>
      </c>
      <c r="J5949" s="3">
        <v>0</v>
      </c>
      <c r="K5949" s="3">
        <v>0</v>
      </c>
      <c r="L5949" s="3">
        <v>0</v>
      </c>
      <c r="M5949" s="3">
        <v>0</v>
      </c>
      <c r="N5949" s="3">
        <v>0</v>
      </c>
      <c r="O5949" s="3">
        <v>0</v>
      </c>
      <c r="P5949" s="3">
        <v>0</v>
      </c>
      <c r="Q5949" s="3">
        <v>0</v>
      </c>
      <c r="R5949" s="3">
        <v>142912</v>
      </c>
      <c r="S5949" s="3">
        <f t="shared" si="649"/>
        <v>142912</v>
      </c>
      <c r="T5949" s="3">
        <f t="shared" si="644"/>
        <v>110191195</v>
      </c>
      <c r="U5949" s="3" t="str">
        <f t="shared" si="650"/>
        <v>AGUINALDO</v>
      </c>
      <c r="V5949" s="3">
        <f t="shared" si="645"/>
        <v>142912</v>
      </c>
      <c r="W5949" s="3" t="str">
        <f t="shared" si="646"/>
        <v>REMUNERACION EXTRAORDINARIA</v>
      </c>
      <c r="X5949" s="3">
        <f t="shared" si="647"/>
        <v>0</v>
      </c>
      <c r="Y5949" s="3">
        <f t="shared" si="648"/>
        <v>0</v>
      </c>
    </row>
    <row r="5950" spans="1:25">
      <c r="A5950" s="3"/>
      <c r="B5950" s="3" t="s">
        <v>3468</v>
      </c>
      <c r="C5950" s="3" t="s">
        <v>3469</v>
      </c>
      <c r="D5950" s="3" t="s">
        <v>2694</v>
      </c>
      <c r="E5950" s="3">
        <v>123</v>
      </c>
      <c r="F5950" s="3" t="s">
        <v>32</v>
      </c>
      <c r="G5950" s="3">
        <v>0</v>
      </c>
      <c r="H5950" s="3">
        <v>0</v>
      </c>
      <c r="I5950" s="3">
        <v>888000</v>
      </c>
      <c r="J5950" s="3">
        <v>826950</v>
      </c>
      <c r="K5950" s="3">
        <v>0</v>
      </c>
      <c r="L5950" s="3">
        <v>0</v>
      </c>
      <c r="M5950" s="3">
        <v>0</v>
      </c>
      <c r="N5950" s="3">
        <v>0</v>
      </c>
      <c r="O5950" s="3">
        <v>0</v>
      </c>
      <c r="P5950" s="3">
        <v>0</v>
      </c>
      <c r="Q5950" s="3">
        <v>0</v>
      </c>
      <c r="R5950" s="3">
        <v>0</v>
      </c>
      <c r="S5950" s="3">
        <f t="shared" si="649"/>
        <v>1714950</v>
      </c>
      <c r="T5950" s="3">
        <f t="shared" si="644"/>
        <v>110191195</v>
      </c>
      <c r="U5950" s="3" t="str">
        <f t="shared" si="650"/>
        <v>REMUNERAC</v>
      </c>
      <c r="V5950" s="3">
        <f t="shared" si="645"/>
        <v>0</v>
      </c>
      <c r="W5950" s="3" t="str">
        <f t="shared" si="646"/>
        <v>REMUNERACION EXTRAORDINARIA</v>
      </c>
      <c r="X5950" s="3">
        <f t="shared" si="647"/>
        <v>1714950</v>
      </c>
      <c r="Y5950" s="3">
        <f t="shared" si="648"/>
        <v>142912</v>
      </c>
    </row>
    <row r="5951" spans="1:25">
      <c r="A5951" s="3"/>
      <c r="B5951" s="3" t="s">
        <v>3468</v>
      </c>
      <c r="C5951" s="3" t="s">
        <v>3469</v>
      </c>
      <c r="D5951" s="3" t="s">
        <v>2694</v>
      </c>
      <c r="E5951" s="3">
        <v>133</v>
      </c>
      <c r="F5951" s="3" t="s">
        <v>31</v>
      </c>
      <c r="G5951" s="3">
        <v>0</v>
      </c>
      <c r="H5951" s="3">
        <v>0</v>
      </c>
      <c r="I5951" s="3">
        <v>0</v>
      </c>
      <c r="J5951" s="3">
        <v>0</v>
      </c>
      <c r="K5951" s="3">
        <v>1600000</v>
      </c>
      <c r="L5951" s="3">
        <v>1600000</v>
      </c>
      <c r="M5951" s="3">
        <v>1600000</v>
      </c>
      <c r="N5951" s="3">
        <v>0</v>
      </c>
      <c r="O5951" s="3">
        <v>1600000</v>
      </c>
      <c r="P5951" s="3">
        <v>1600000</v>
      </c>
      <c r="Q5951" s="3">
        <v>1600000</v>
      </c>
      <c r="R5951" s="3">
        <v>1600000</v>
      </c>
      <c r="S5951" s="3">
        <f t="shared" si="649"/>
        <v>11200000</v>
      </c>
      <c r="T5951" s="3">
        <f t="shared" si="644"/>
        <v>110191195</v>
      </c>
      <c r="U5951" s="3" t="str">
        <f t="shared" si="650"/>
        <v>BONIFICAC</v>
      </c>
      <c r="V5951" s="3">
        <f t="shared" si="645"/>
        <v>0</v>
      </c>
      <c r="W5951" s="3" t="str">
        <f t="shared" si="646"/>
        <v>BONIFICACIÓN POR GESTION ADMINISTRATIVA</v>
      </c>
      <c r="X5951" s="3">
        <f t="shared" si="647"/>
        <v>11200000</v>
      </c>
      <c r="Y5951" s="3">
        <f t="shared" si="648"/>
        <v>0</v>
      </c>
    </row>
    <row r="5952" spans="1:25">
      <c r="A5952" s="3"/>
      <c r="B5952" s="3" t="s">
        <v>3470</v>
      </c>
      <c r="C5952" s="3" t="s">
        <v>3471</v>
      </c>
      <c r="D5952" s="3" t="s">
        <v>2694</v>
      </c>
      <c r="E5952" s="3">
        <v>111</v>
      </c>
      <c r="F5952" s="3" t="s">
        <v>21</v>
      </c>
      <c r="G5952" s="3">
        <v>7300000</v>
      </c>
      <c r="H5952" s="3">
        <v>7300000</v>
      </c>
      <c r="I5952" s="3">
        <v>7300000</v>
      </c>
      <c r="J5952" s="3">
        <v>7300000</v>
      </c>
      <c r="K5952" s="3">
        <v>7300000</v>
      </c>
      <c r="L5952" s="3">
        <v>7300000</v>
      </c>
      <c r="M5952" s="3">
        <v>7300000</v>
      </c>
      <c r="N5952" s="3">
        <v>7300000</v>
      </c>
      <c r="O5952" s="3">
        <v>7300000</v>
      </c>
      <c r="P5952" s="3">
        <v>7300000</v>
      </c>
      <c r="Q5952" s="3">
        <v>7300000</v>
      </c>
      <c r="R5952" s="3">
        <v>7300000</v>
      </c>
      <c r="S5952" s="3">
        <f t="shared" si="649"/>
        <v>87600000</v>
      </c>
      <c r="T5952" s="3">
        <f t="shared" si="644"/>
        <v>102205294</v>
      </c>
      <c r="U5952" s="3" t="str">
        <f t="shared" si="650"/>
        <v>SUELDOS</v>
      </c>
      <c r="V5952" s="3">
        <f t="shared" si="645"/>
        <v>0</v>
      </c>
      <c r="W5952" s="3" t="str">
        <f t="shared" si="646"/>
        <v>SUELDOS</v>
      </c>
      <c r="X5952" s="3">
        <f t="shared" si="647"/>
        <v>87600000</v>
      </c>
      <c r="Y5952" s="3">
        <f t="shared" si="648"/>
        <v>7300000</v>
      </c>
    </row>
    <row r="5953" spans="1:25">
      <c r="A5953" s="3"/>
      <c r="B5953" s="3" t="s">
        <v>3470</v>
      </c>
      <c r="C5953" s="3" t="s">
        <v>3471</v>
      </c>
      <c r="D5953" s="3" t="s">
        <v>2694</v>
      </c>
      <c r="E5953" s="3">
        <v>114</v>
      </c>
      <c r="F5953" s="3" t="s">
        <v>29</v>
      </c>
      <c r="G5953" s="3">
        <v>0</v>
      </c>
      <c r="H5953" s="3">
        <v>0</v>
      </c>
      <c r="I5953" s="3">
        <v>0</v>
      </c>
      <c r="J5953" s="3">
        <v>0</v>
      </c>
      <c r="K5953" s="3">
        <v>0</v>
      </c>
      <c r="L5953" s="3">
        <v>0</v>
      </c>
      <c r="M5953" s="3">
        <v>0</v>
      </c>
      <c r="N5953" s="3">
        <v>0</v>
      </c>
      <c r="O5953" s="3">
        <v>0</v>
      </c>
      <c r="P5953" s="3">
        <v>0</v>
      </c>
      <c r="Q5953" s="3">
        <v>0</v>
      </c>
      <c r="R5953" s="3">
        <v>121667</v>
      </c>
      <c r="S5953" s="3">
        <f t="shared" si="649"/>
        <v>121667</v>
      </c>
      <c r="T5953" s="3">
        <f t="shared" si="644"/>
        <v>102205294</v>
      </c>
      <c r="U5953" s="3" t="str">
        <f t="shared" si="650"/>
        <v>AGUINALDO</v>
      </c>
      <c r="V5953" s="3">
        <f t="shared" si="645"/>
        <v>121667</v>
      </c>
      <c r="W5953" s="3" t="str">
        <f t="shared" si="646"/>
        <v>BONIFICACION POR GESTION ADMINISTRATIVA</v>
      </c>
      <c r="X5953" s="3">
        <f t="shared" si="647"/>
        <v>0</v>
      </c>
      <c r="Y5953" s="3">
        <f t="shared" si="648"/>
        <v>0</v>
      </c>
    </row>
    <row r="5954" spans="1:25">
      <c r="A5954" s="3"/>
      <c r="B5954" s="3" t="s">
        <v>3470</v>
      </c>
      <c r="C5954" s="3" t="s">
        <v>3471</v>
      </c>
      <c r="D5954" s="3" t="s">
        <v>2694</v>
      </c>
      <c r="E5954" s="3">
        <v>114</v>
      </c>
      <c r="F5954" s="3" t="s">
        <v>3488</v>
      </c>
      <c r="G5954" s="3">
        <v>0</v>
      </c>
      <c r="H5954" s="3">
        <v>0</v>
      </c>
      <c r="I5954" s="3">
        <v>0</v>
      </c>
      <c r="J5954" s="3">
        <v>0</v>
      </c>
      <c r="K5954" s="3">
        <v>0</v>
      </c>
      <c r="L5954" s="3">
        <v>0</v>
      </c>
      <c r="M5954" s="3">
        <v>0</v>
      </c>
      <c r="N5954" s="3">
        <v>0</v>
      </c>
      <c r="O5954" s="3">
        <v>0</v>
      </c>
      <c r="P5954" s="3">
        <v>0</v>
      </c>
      <c r="Q5954" s="3">
        <v>0</v>
      </c>
      <c r="R5954" s="3">
        <v>7300000</v>
      </c>
      <c r="S5954" s="3">
        <f t="shared" si="649"/>
        <v>7300000</v>
      </c>
      <c r="T5954" s="3">
        <f t="shared" si="644"/>
        <v>102205294</v>
      </c>
      <c r="U5954" s="3" t="str">
        <f t="shared" si="650"/>
        <v>AGUINALDO</v>
      </c>
      <c r="V5954" s="3">
        <f t="shared" si="645"/>
        <v>7300000</v>
      </c>
      <c r="W5954" s="3" t="str">
        <f t="shared" si="646"/>
        <v>SUELDOS</v>
      </c>
      <c r="X5954" s="3">
        <f t="shared" si="647"/>
        <v>0</v>
      </c>
      <c r="Y5954" s="3">
        <f t="shared" si="648"/>
        <v>0</v>
      </c>
    </row>
    <row r="5955" spans="1:25">
      <c r="A5955" s="3"/>
      <c r="B5955" s="3" t="s">
        <v>3470</v>
      </c>
      <c r="C5955" s="3" t="s">
        <v>3471</v>
      </c>
      <c r="D5955" s="3" t="s">
        <v>2694</v>
      </c>
      <c r="E5955" s="3">
        <v>123</v>
      </c>
      <c r="F5955" s="3" t="s">
        <v>30</v>
      </c>
      <c r="G5955" s="3">
        <v>0</v>
      </c>
      <c r="H5955" s="3">
        <v>0</v>
      </c>
      <c r="I5955" s="3">
        <v>0</v>
      </c>
      <c r="J5955" s="3">
        <v>0</v>
      </c>
      <c r="K5955" s="3">
        <v>0</v>
      </c>
      <c r="L5955" s="3">
        <v>0</v>
      </c>
      <c r="M5955" s="3">
        <v>0</v>
      </c>
      <c r="N5955" s="3">
        <v>0</v>
      </c>
      <c r="O5955" s="3">
        <v>0</v>
      </c>
      <c r="P5955" s="3">
        <v>0</v>
      </c>
      <c r="Q5955" s="3">
        <v>0</v>
      </c>
      <c r="R5955" s="3">
        <v>171048</v>
      </c>
      <c r="S5955" s="3">
        <f t="shared" si="649"/>
        <v>171048</v>
      </c>
      <c r="T5955" s="3">
        <f t="shared" si="644"/>
        <v>102205294</v>
      </c>
      <c r="U5955" s="3" t="str">
        <f t="shared" si="650"/>
        <v>AGUINALDO</v>
      </c>
      <c r="V5955" s="3">
        <f t="shared" si="645"/>
        <v>171048</v>
      </c>
      <c r="W5955" s="3" t="str">
        <f t="shared" si="646"/>
        <v>REMUNERACION EXTRAORDINARIA</v>
      </c>
      <c r="X5955" s="3">
        <f t="shared" si="647"/>
        <v>0</v>
      </c>
      <c r="Y5955" s="3">
        <f t="shared" si="648"/>
        <v>0</v>
      </c>
    </row>
    <row r="5956" spans="1:25">
      <c r="A5956" s="3"/>
      <c r="B5956" s="3" t="s">
        <v>3470</v>
      </c>
      <c r="C5956" s="3" t="s">
        <v>3471</v>
      </c>
      <c r="D5956" s="3" t="s">
        <v>2694</v>
      </c>
      <c r="E5956" s="3">
        <v>123</v>
      </c>
      <c r="F5956" s="3" t="s">
        <v>32</v>
      </c>
      <c r="G5956" s="3">
        <v>0</v>
      </c>
      <c r="H5956" s="3">
        <v>0</v>
      </c>
      <c r="I5956" s="3">
        <v>0</v>
      </c>
      <c r="J5956" s="3">
        <v>30113</v>
      </c>
      <c r="K5956" s="3">
        <v>190530</v>
      </c>
      <c r="L5956" s="3">
        <v>142350</v>
      </c>
      <c r="M5956" s="3">
        <v>138518</v>
      </c>
      <c r="N5956" s="3">
        <v>0</v>
      </c>
      <c r="O5956" s="3">
        <v>0</v>
      </c>
      <c r="P5956" s="3">
        <v>364088</v>
      </c>
      <c r="Q5956" s="3">
        <v>876000</v>
      </c>
      <c r="R5956" s="3">
        <v>310980</v>
      </c>
      <c r="S5956" s="3">
        <f t="shared" si="649"/>
        <v>2052579</v>
      </c>
      <c r="T5956" s="3">
        <f t="shared" ref="T5956:T5995" si="651">SUMIF($B:$B,B5956,$S:$S)</f>
        <v>102205294</v>
      </c>
      <c r="U5956" s="3" t="str">
        <f t="shared" si="650"/>
        <v>REMUNERAC</v>
      </c>
      <c r="V5956" s="3">
        <f t="shared" ref="V5956:V6019" si="652">IF(U5956="AGUINALDO",S5956,0)</f>
        <v>0</v>
      </c>
      <c r="W5956" s="3" t="str">
        <f t="shared" ref="W5956:W5995" si="653">IF(U5956="AGUINALDO",MID(F5956,14,50),F5956)</f>
        <v>REMUNERACION EXTRAORDINARIA</v>
      </c>
      <c r="X5956" s="3">
        <f t="shared" ref="X5956:X6019" si="654">IF(W5956=F5956,S5956,0)</f>
        <v>2052579</v>
      </c>
      <c r="Y5956" s="3">
        <f t="shared" ref="Y5956:Y5995" si="655">IF(W5956=F5956,SUMIFS($V:$V,B:B,B5956,$W:$W,W5956),0)</f>
        <v>171048</v>
      </c>
    </row>
    <row r="5957" spans="1:25">
      <c r="A5957" s="3"/>
      <c r="B5957" s="3" t="s">
        <v>3470</v>
      </c>
      <c r="C5957" s="3" t="s">
        <v>3471</v>
      </c>
      <c r="D5957" s="3" t="s">
        <v>2694</v>
      </c>
      <c r="E5957" s="3">
        <v>131</v>
      </c>
      <c r="F5957" s="3" t="s">
        <v>104</v>
      </c>
      <c r="G5957" s="3">
        <v>0</v>
      </c>
      <c r="H5957" s="3">
        <v>0</v>
      </c>
      <c r="I5957" s="3">
        <v>0</v>
      </c>
      <c r="J5957" s="3">
        <v>2000000</v>
      </c>
      <c r="K5957" s="3">
        <v>0</v>
      </c>
      <c r="L5957" s="3">
        <v>0</v>
      </c>
      <c r="M5957" s="3">
        <v>0</v>
      </c>
      <c r="N5957" s="3">
        <v>0</v>
      </c>
      <c r="O5957" s="3">
        <v>0</v>
      </c>
      <c r="P5957" s="3">
        <v>0</v>
      </c>
      <c r="Q5957" s="3">
        <v>0</v>
      </c>
      <c r="R5957" s="3">
        <v>0</v>
      </c>
      <c r="S5957" s="3">
        <f t="shared" ref="S5957:S5995" si="656">SUM(G5957:R5957)</f>
        <v>2000000</v>
      </c>
      <c r="T5957" s="3">
        <f t="shared" si="651"/>
        <v>102205294</v>
      </c>
      <c r="U5957" s="3" t="str">
        <f t="shared" ref="U5957:U5995" si="657">MID(F5957,1,9)</f>
        <v xml:space="preserve">SUBSIDIO </v>
      </c>
      <c r="V5957" s="3">
        <f t="shared" si="652"/>
        <v>0</v>
      </c>
      <c r="W5957" s="3" t="str">
        <f t="shared" si="653"/>
        <v>SUBSIDIO FAMILIAR - DEFUNCION</v>
      </c>
      <c r="X5957" s="3">
        <f t="shared" si="654"/>
        <v>2000000</v>
      </c>
      <c r="Y5957" s="3">
        <f t="shared" si="655"/>
        <v>0</v>
      </c>
    </row>
    <row r="5958" spans="1:25">
      <c r="A5958" s="3"/>
      <c r="B5958" s="3" t="s">
        <v>3470</v>
      </c>
      <c r="C5958" s="3" t="s">
        <v>3471</v>
      </c>
      <c r="D5958" s="3" t="s">
        <v>2694</v>
      </c>
      <c r="E5958" s="3">
        <v>131</v>
      </c>
      <c r="F5958" s="3" t="s">
        <v>24</v>
      </c>
      <c r="G5958" s="3">
        <v>0</v>
      </c>
      <c r="H5958" s="3">
        <v>1500000</v>
      </c>
      <c r="I5958" s="3">
        <v>0</v>
      </c>
      <c r="J5958" s="3">
        <v>0</v>
      </c>
      <c r="K5958" s="3">
        <v>0</v>
      </c>
      <c r="L5958" s="3">
        <v>0</v>
      </c>
      <c r="M5958" s="3">
        <v>0</v>
      </c>
      <c r="N5958" s="3">
        <v>0</v>
      </c>
      <c r="O5958" s="3">
        <v>0</v>
      </c>
      <c r="P5958" s="3">
        <v>0</v>
      </c>
      <c r="Q5958" s="3">
        <v>0</v>
      </c>
      <c r="R5958" s="3">
        <v>0</v>
      </c>
      <c r="S5958" s="3">
        <f t="shared" si="656"/>
        <v>1500000</v>
      </c>
      <c r="T5958" s="3">
        <f t="shared" si="651"/>
        <v>102205294</v>
      </c>
      <c r="U5958" s="3" t="str">
        <f t="shared" si="657"/>
        <v xml:space="preserve">SUBSIDIO </v>
      </c>
      <c r="V5958" s="3">
        <f t="shared" si="652"/>
        <v>0</v>
      </c>
      <c r="W5958" s="3" t="str">
        <f t="shared" si="653"/>
        <v>SUBSIDIO FAMILIAR - ESCOLARIDAD</v>
      </c>
      <c r="X5958" s="3">
        <f t="shared" si="654"/>
        <v>1500000</v>
      </c>
      <c r="Y5958" s="3">
        <f t="shared" si="655"/>
        <v>0</v>
      </c>
    </row>
    <row r="5959" spans="1:25">
      <c r="A5959" s="3"/>
      <c r="B5959" s="3" t="s">
        <v>3470</v>
      </c>
      <c r="C5959" s="3" t="s">
        <v>3471</v>
      </c>
      <c r="D5959" s="3" t="s">
        <v>2694</v>
      </c>
      <c r="E5959" s="3">
        <v>133</v>
      </c>
      <c r="F5959" s="3" t="s">
        <v>31</v>
      </c>
      <c r="G5959" s="3">
        <v>0</v>
      </c>
      <c r="H5959" s="3">
        <v>0</v>
      </c>
      <c r="I5959" s="3">
        <v>0</v>
      </c>
      <c r="J5959" s="3">
        <v>0</v>
      </c>
      <c r="K5959" s="3">
        <v>0</v>
      </c>
      <c r="L5959" s="3">
        <v>730000</v>
      </c>
      <c r="M5959" s="3">
        <v>730000</v>
      </c>
      <c r="N5959" s="3">
        <v>0</v>
      </c>
      <c r="O5959" s="3">
        <v>0</v>
      </c>
      <c r="P5959" s="3">
        <v>0</v>
      </c>
      <c r="Q5959" s="3">
        <v>0</v>
      </c>
      <c r="R5959" s="3">
        <v>0</v>
      </c>
      <c r="S5959" s="3">
        <f t="shared" si="656"/>
        <v>1460000</v>
      </c>
      <c r="T5959" s="3">
        <f t="shared" si="651"/>
        <v>102205294</v>
      </c>
      <c r="U5959" s="3" t="str">
        <f t="shared" si="657"/>
        <v>BONIFICAC</v>
      </c>
      <c r="V5959" s="3">
        <f t="shared" si="652"/>
        <v>0</v>
      </c>
      <c r="W5959" s="3" t="str">
        <f t="shared" si="653"/>
        <v>BONIFICACIÓN POR GESTION ADMINISTRATIVA</v>
      </c>
      <c r="X5959" s="3">
        <f t="shared" si="654"/>
        <v>1460000</v>
      </c>
      <c r="Y5959" s="3">
        <f t="shared" si="655"/>
        <v>0</v>
      </c>
    </row>
    <row r="5960" spans="1:25">
      <c r="A5960" s="3"/>
      <c r="B5960" s="3" t="s">
        <v>3472</v>
      </c>
      <c r="C5960" s="3" t="s">
        <v>3473</v>
      </c>
      <c r="D5960" s="3" t="s">
        <v>2694</v>
      </c>
      <c r="E5960" s="3">
        <v>111</v>
      </c>
      <c r="F5960" s="3" t="s">
        <v>21</v>
      </c>
      <c r="G5960" s="3">
        <v>3200000</v>
      </c>
      <c r="H5960" s="3">
        <v>3200000</v>
      </c>
      <c r="I5960" s="3">
        <v>3200000</v>
      </c>
      <c r="J5960" s="3">
        <v>3200000</v>
      </c>
      <c r="K5960" s="3">
        <v>3200000</v>
      </c>
      <c r="L5960" s="3">
        <v>3200000</v>
      </c>
      <c r="M5960" s="3">
        <v>3200000</v>
      </c>
      <c r="N5960" s="3">
        <v>3200000</v>
      </c>
      <c r="O5960" s="3">
        <v>3200000</v>
      </c>
      <c r="P5960" s="3">
        <v>3200000</v>
      </c>
      <c r="Q5960" s="3">
        <v>3200000</v>
      </c>
      <c r="R5960" s="3">
        <v>3200000</v>
      </c>
      <c r="S5960" s="3">
        <f t="shared" si="656"/>
        <v>38400000</v>
      </c>
      <c r="T5960" s="3">
        <f t="shared" si="651"/>
        <v>50747165</v>
      </c>
      <c r="U5960" s="3" t="str">
        <f t="shared" si="657"/>
        <v>SUELDOS</v>
      </c>
      <c r="V5960" s="3">
        <f t="shared" si="652"/>
        <v>0</v>
      </c>
      <c r="W5960" s="3" t="str">
        <f t="shared" si="653"/>
        <v>SUELDOS</v>
      </c>
      <c r="X5960" s="3">
        <f t="shared" si="654"/>
        <v>38400000</v>
      </c>
      <c r="Y5960" s="3">
        <f t="shared" si="655"/>
        <v>3200000</v>
      </c>
    </row>
    <row r="5961" spans="1:25">
      <c r="A5961" s="3"/>
      <c r="B5961" s="3" t="s">
        <v>3472</v>
      </c>
      <c r="C5961" s="3" t="s">
        <v>3473</v>
      </c>
      <c r="D5961" s="3" t="s">
        <v>2694</v>
      </c>
      <c r="E5961" s="3">
        <v>114</v>
      </c>
      <c r="F5961" s="3" t="s">
        <v>29</v>
      </c>
      <c r="G5961" s="3">
        <v>0</v>
      </c>
      <c r="H5961" s="3">
        <v>0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3">
        <v>0</v>
      </c>
      <c r="Q5961" s="3">
        <v>0</v>
      </c>
      <c r="R5961" s="3">
        <v>480000</v>
      </c>
      <c r="S5961" s="3">
        <f t="shared" si="656"/>
        <v>480000</v>
      </c>
      <c r="T5961" s="3">
        <f t="shared" si="651"/>
        <v>50747165</v>
      </c>
      <c r="U5961" s="3" t="str">
        <f t="shared" si="657"/>
        <v>AGUINALDO</v>
      </c>
      <c r="V5961" s="3">
        <f t="shared" si="652"/>
        <v>480000</v>
      </c>
      <c r="W5961" s="3" t="str">
        <f t="shared" si="653"/>
        <v>BONIFICACION POR GESTION ADMINISTRATIVA</v>
      </c>
      <c r="X5961" s="3">
        <f t="shared" si="654"/>
        <v>0</v>
      </c>
      <c r="Y5961" s="3">
        <f t="shared" si="655"/>
        <v>0</v>
      </c>
    </row>
    <row r="5962" spans="1:25">
      <c r="A5962" s="3"/>
      <c r="B5962" s="3" t="s">
        <v>3472</v>
      </c>
      <c r="C5962" s="3" t="s">
        <v>3473</v>
      </c>
      <c r="D5962" s="3" t="s">
        <v>2694</v>
      </c>
      <c r="E5962" s="3">
        <v>114</v>
      </c>
      <c r="F5962" s="3" t="s">
        <v>3488</v>
      </c>
      <c r="G5962" s="3">
        <v>0</v>
      </c>
      <c r="H5962" s="3">
        <v>0</v>
      </c>
      <c r="I5962" s="3">
        <v>0</v>
      </c>
      <c r="J5962" s="3">
        <v>0</v>
      </c>
      <c r="K5962" s="3">
        <v>0</v>
      </c>
      <c r="L5962" s="3">
        <v>0</v>
      </c>
      <c r="M5962" s="3">
        <v>0</v>
      </c>
      <c r="N5962" s="3">
        <v>0</v>
      </c>
      <c r="O5962" s="3">
        <v>0</v>
      </c>
      <c r="P5962" s="3">
        <v>0</v>
      </c>
      <c r="Q5962" s="3">
        <v>0</v>
      </c>
      <c r="R5962" s="3">
        <v>3200000</v>
      </c>
      <c r="S5962" s="3">
        <f t="shared" si="656"/>
        <v>3200000</v>
      </c>
      <c r="T5962" s="3">
        <f t="shared" si="651"/>
        <v>50747165</v>
      </c>
      <c r="U5962" s="3" t="str">
        <f t="shared" si="657"/>
        <v>AGUINALDO</v>
      </c>
      <c r="V5962" s="3">
        <f t="shared" si="652"/>
        <v>3200000</v>
      </c>
      <c r="W5962" s="3" t="str">
        <f t="shared" si="653"/>
        <v>SUELDOS</v>
      </c>
      <c r="X5962" s="3">
        <f t="shared" si="654"/>
        <v>0</v>
      </c>
      <c r="Y5962" s="3">
        <f t="shared" si="655"/>
        <v>0</v>
      </c>
    </row>
    <row r="5963" spans="1:25">
      <c r="A5963" s="3"/>
      <c r="B5963" s="3" t="s">
        <v>3472</v>
      </c>
      <c r="C5963" s="3" t="s">
        <v>3473</v>
      </c>
      <c r="D5963" s="3" t="s">
        <v>2694</v>
      </c>
      <c r="E5963" s="3">
        <v>123</v>
      </c>
      <c r="F5963" s="3" t="s">
        <v>30</v>
      </c>
      <c r="G5963" s="3">
        <v>0</v>
      </c>
      <c r="H5963" s="3">
        <v>0</v>
      </c>
      <c r="I5963" s="3">
        <v>0</v>
      </c>
      <c r="J5963" s="3">
        <v>0</v>
      </c>
      <c r="K5963" s="3">
        <v>0</v>
      </c>
      <c r="L5963" s="3">
        <v>0</v>
      </c>
      <c r="M5963" s="3">
        <v>0</v>
      </c>
      <c r="N5963" s="3">
        <v>0</v>
      </c>
      <c r="O5963" s="3">
        <v>0</v>
      </c>
      <c r="P5963" s="3">
        <v>0</v>
      </c>
      <c r="Q5963" s="3">
        <v>0</v>
      </c>
      <c r="R5963" s="3">
        <v>172320</v>
      </c>
      <c r="S5963" s="3">
        <f t="shared" si="656"/>
        <v>172320</v>
      </c>
      <c r="T5963" s="3">
        <f t="shared" si="651"/>
        <v>50747165</v>
      </c>
      <c r="U5963" s="3" t="str">
        <f t="shared" si="657"/>
        <v>AGUINALDO</v>
      </c>
      <c r="V5963" s="3">
        <f t="shared" si="652"/>
        <v>172320</v>
      </c>
      <c r="W5963" s="3" t="str">
        <f t="shared" si="653"/>
        <v>REMUNERACION EXTRAORDINARIA</v>
      </c>
      <c r="X5963" s="3">
        <f t="shared" si="654"/>
        <v>0</v>
      </c>
      <c r="Y5963" s="3">
        <f t="shared" si="655"/>
        <v>0</v>
      </c>
    </row>
    <row r="5964" spans="1:25">
      <c r="A5964" s="3"/>
      <c r="B5964" s="3" t="s">
        <v>3472</v>
      </c>
      <c r="C5964" s="3" t="s">
        <v>3473</v>
      </c>
      <c r="D5964" s="3" t="s">
        <v>2694</v>
      </c>
      <c r="E5964" s="3">
        <v>123</v>
      </c>
      <c r="F5964" s="3" t="s">
        <v>32</v>
      </c>
      <c r="G5964" s="3">
        <v>0</v>
      </c>
      <c r="H5964" s="3">
        <v>0</v>
      </c>
      <c r="I5964" s="3">
        <v>251520</v>
      </c>
      <c r="J5964" s="3">
        <v>181920</v>
      </c>
      <c r="K5964" s="3">
        <v>370320</v>
      </c>
      <c r="L5964" s="3">
        <v>360480</v>
      </c>
      <c r="M5964" s="3">
        <v>304080</v>
      </c>
      <c r="N5964" s="3">
        <v>0</v>
      </c>
      <c r="O5964" s="3">
        <v>0</v>
      </c>
      <c r="P5964" s="3">
        <v>0</v>
      </c>
      <c r="Q5964" s="3">
        <v>328800</v>
      </c>
      <c r="R5964" s="3">
        <v>270720</v>
      </c>
      <c r="S5964" s="3">
        <f t="shared" si="656"/>
        <v>2067840</v>
      </c>
      <c r="T5964" s="3">
        <f t="shared" si="651"/>
        <v>50747165</v>
      </c>
      <c r="U5964" s="3" t="str">
        <f t="shared" si="657"/>
        <v>REMUNERAC</v>
      </c>
      <c r="V5964" s="3">
        <f t="shared" si="652"/>
        <v>0</v>
      </c>
      <c r="W5964" s="3" t="str">
        <f t="shared" si="653"/>
        <v>REMUNERACION EXTRAORDINARIA</v>
      </c>
      <c r="X5964" s="3">
        <f t="shared" si="654"/>
        <v>2067840</v>
      </c>
      <c r="Y5964" s="3">
        <f t="shared" si="655"/>
        <v>172320</v>
      </c>
    </row>
    <row r="5965" spans="1:25">
      <c r="A5965" s="3"/>
      <c r="B5965" s="3" t="s">
        <v>3472</v>
      </c>
      <c r="C5965" s="3" t="s">
        <v>3473</v>
      </c>
      <c r="D5965" s="3" t="s">
        <v>2694</v>
      </c>
      <c r="E5965" s="3">
        <v>133</v>
      </c>
      <c r="F5965" s="3" t="s">
        <v>31</v>
      </c>
      <c r="G5965" s="3">
        <v>0</v>
      </c>
      <c r="H5965" s="3">
        <v>0</v>
      </c>
      <c r="I5965" s="3">
        <v>0</v>
      </c>
      <c r="J5965" s="3">
        <v>0</v>
      </c>
      <c r="K5965" s="3">
        <v>0</v>
      </c>
      <c r="L5965" s="3">
        <v>960000</v>
      </c>
      <c r="M5965" s="3">
        <v>960000</v>
      </c>
      <c r="N5965" s="3">
        <v>0</v>
      </c>
      <c r="O5965" s="3">
        <v>960000</v>
      </c>
      <c r="P5965" s="3">
        <v>960000</v>
      </c>
      <c r="Q5965" s="3">
        <v>960000</v>
      </c>
      <c r="R5965" s="3">
        <v>960000</v>
      </c>
      <c r="S5965" s="3">
        <f t="shared" si="656"/>
        <v>5760000</v>
      </c>
      <c r="T5965" s="3">
        <f t="shared" si="651"/>
        <v>50747165</v>
      </c>
      <c r="U5965" s="3" t="str">
        <f t="shared" si="657"/>
        <v>BONIFICAC</v>
      </c>
      <c r="V5965" s="3">
        <f t="shared" si="652"/>
        <v>0</v>
      </c>
      <c r="W5965" s="3" t="str">
        <f t="shared" si="653"/>
        <v>BONIFICACIÓN POR GESTION ADMINISTRATIVA</v>
      </c>
      <c r="X5965" s="3">
        <f t="shared" si="654"/>
        <v>5760000</v>
      </c>
      <c r="Y5965" s="3">
        <f t="shared" si="655"/>
        <v>0</v>
      </c>
    </row>
    <row r="5966" spans="1:25">
      <c r="A5966" s="3"/>
      <c r="B5966" s="3" t="s">
        <v>3472</v>
      </c>
      <c r="C5966" s="3" t="s">
        <v>3473</v>
      </c>
      <c r="D5966" s="3" t="s">
        <v>2694</v>
      </c>
      <c r="E5966" s="3">
        <v>232</v>
      </c>
      <c r="F5966" s="3" t="s">
        <v>33</v>
      </c>
      <c r="G5966" s="3">
        <v>0</v>
      </c>
      <c r="H5966" s="3">
        <v>0</v>
      </c>
      <c r="I5966" s="3">
        <v>0</v>
      </c>
      <c r="J5966" s="3">
        <v>0</v>
      </c>
      <c r="K5966" s="3">
        <v>0</v>
      </c>
      <c r="L5966" s="3">
        <v>0</v>
      </c>
      <c r="M5966" s="3">
        <v>0</v>
      </c>
      <c r="N5966" s="3">
        <v>0</v>
      </c>
      <c r="O5966" s="3">
        <v>0</v>
      </c>
      <c r="P5966" s="3">
        <v>0</v>
      </c>
      <c r="Q5966" s="3">
        <v>0</v>
      </c>
      <c r="R5966" s="3">
        <v>667005</v>
      </c>
      <c r="S5966" s="3">
        <f t="shared" si="656"/>
        <v>667005</v>
      </c>
      <c r="T5966" s="3">
        <f t="shared" si="651"/>
        <v>50747165</v>
      </c>
      <c r="U5966" s="3" t="str">
        <f t="shared" si="657"/>
        <v>VIATICO</v>
      </c>
      <c r="V5966" s="3">
        <f t="shared" si="652"/>
        <v>0</v>
      </c>
      <c r="W5966" s="3" t="str">
        <f t="shared" si="653"/>
        <v>VIATICO</v>
      </c>
      <c r="X5966" s="3">
        <f t="shared" si="654"/>
        <v>667005</v>
      </c>
      <c r="Y5966" s="3">
        <f t="shared" si="655"/>
        <v>0</v>
      </c>
    </row>
    <row r="5967" spans="1:25">
      <c r="A5967" s="3"/>
      <c r="B5967" s="3" t="s">
        <v>3474</v>
      </c>
      <c r="C5967" s="3" t="s">
        <v>3475</v>
      </c>
      <c r="D5967" s="3" t="s">
        <v>2737</v>
      </c>
      <c r="E5967" s="3">
        <v>114</v>
      </c>
      <c r="F5967" s="3" t="s">
        <v>2727</v>
      </c>
      <c r="G5967" s="3">
        <v>0</v>
      </c>
      <c r="H5967" s="3">
        <v>0</v>
      </c>
      <c r="I5967" s="3">
        <v>0</v>
      </c>
      <c r="J5967" s="3">
        <v>0</v>
      </c>
      <c r="K5967" s="3">
        <v>0</v>
      </c>
      <c r="L5967" s="3">
        <v>0</v>
      </c>
      <c r="M5967" s="3">
        <v>0</v>
      </c>
      <c r="N5967" s="3">
        <v>0</v>
      </c>
      <c r="O5967" s="3">
        <v>0</v>
      </c>
      <c r="P5967" s="3">
        <v>0</v>
      </c>
      <c r="Q5967" s="3">
        <v>0</v>
      </c>
      <c r="R5967" s="3">
        <v>550000</v>
      </c>
      <c r="S5967" s="3">
        <f t="shared" si="656"/>
        <v>550000</v>
      </c>
      <c r="T5967" s="3">
        <f t="shared" si="651"/>
        <v>12961000</v>
      </c>
      <c r="U5967" s="3" t="str">
        <f t="shared" si="657"/>
        <v>AGUINALDO</v>
      </c>
      <c r="V5967" s="3">
        <f t="shared" si="652"/>
        <v>550000</v>
      </c>
      <c r="W5967" s="3" t="str">
        <f t="shared" si="653"/>
        <v>BONIFICACION POR CARGO</v>
      </c>
      <c r="X5967" s="3">
        <f t="shared" si="654"/>
        <v>0</v>
      </c>
      <c r="Y5967" s="3">
        <f t="shared" si="655"/>
        <v>0</v>
      </c>
    </row>
    <row r="5968" spans="1:25">
      <c r="A5968" s="3"/>
      <c r="B5968" s="3" t="s">
        <v>3474</v>
      </c>
      <c r="C5968" s="3" t="s">
        <v>3475</v>
      </c>
      <c r="D5968" s="3" t="s">
        <v>2737</v>
      </c>
      <c r="E5968" s="3">
        <v>123</v>
      </c>
      <c r="F5968" s="3" t="s">
        <v>30</v>
      </c>
      <c r="G5968" s="3">
        <v>0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  <c r="Q5968" s="3">
        <v>0</v>
      </c>
      <c r="R5968" s="3">
        <v>318750</v>
      </c>
      <c r="S5968" s="3">
        <f t="shared" si="656"/>
        <v>318750</v>
      </c>
      <c r="T5968" s="3">
        <f t="shared" si="651"/>
        <v>12961000</v>
      </c>
      <c r="U5968" s="3" t="str">
        <f t="shared" si="657"/>
        <v>AGUINALDO</v>
      </c>
      <c r="V5968" s="3">
        <f t="shared" si="652"/>
        <v>318750</v>
      </c>
      <c r="W5968" s="3" t="str">
        <f t="shared" si="653"/>
        <v>REMUNERACION EXTRAORDINARIA</v>
      </c>
      <c r="X5968" s="3">
        <f t="shared" si="654"/>
        <v>0</v>
      </c>
      <c r="Y5968" s="3">
        <f t="shared" si="655"/>
        <v>0</v>
      </c>
    </row>
    <row r="5969" spans="1:25">
      <c r="A5969" s="3"/>
      <c r="B5969" s="3" t="s">
        <v>3474</v>
      </c>
      <c r="C5969" s="3" t="s">
        <v>3475</v>
      </c>
      <c r="D5969" s="3" t="s">
        <v>2737</v>
      </c>
      <c r="E5969" s="3">
        <v>123</v>
      </c>
      <c r="F5969" s="3" t="s">
        <v>32</v>
      </c>
      <c r="G5969" s="3">
        <v>0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0</v>
      </c>
      <c r="O5969" s="3">
        <v>0</v>
      </c>
      <c r="P5969" s="3">
        <v>0</v>
      </c>
      <c r="Q5969" s="3">
        <v>450000</v>
      </c>
      <c r="R5969" s="3">
        <v>5042250</v>
      </c>
      <c r="S5969" s="3">
        <f t="shared" si="656"/>
        <v>5492250</v>
      </c>
      <c r="T5969" s="3">
        <f t="shared" si="651"/>
        <v>12961000</v>
      </c>
      <c r="U5969" s="3" t="str">
        <f t="shared" si="657"/>
        <v>REMUNERAC</v>
      </c>
      <c r="V5969" s="3">
        <f t="shared" si="652"/>
        <v>0</v>
      </c>
      <c r="W5969" s="3" t="str">
        <f t="shared" si="653"/>
        <v>REMUNERACION EXTRAORDINARIA</v>
      </c>
      <c r="X5969" s="3">
        <f t="shared" si="654"/>
        <v>5492250</v>
      </c>
      <c r="Y5969" s="3">
        <f t="shared" si="655"/>
        <v>318750</v>
      </c>
    </row>
    <row r="5970" spans="1:25">
      <c r="A5970" s="3"/>
      <c r="B5970" s="3" t="s">
        <v>3474</v>
      </c>
      <c r="C5970" s="3" t="s">
        <v>3475</v>
      </c>
      <c r="D5970" s="3" t="s">
        <v>2737</v>
      </c>
      <c r="E5970" s="3">
        <v>133</v>
      </c>
      <c r="F5970" s="3" t="s">
        <v>2731</v>
      </c>
      <c r="G5970" s="3">
        <v>0</v>
      </c>
      <c r="H5970" s="3">
        <v>0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 s="3">
        <v>0</v>
      </c>
      <c r="P5970" s="3">
        <v>0</v>
      </c>
      <c r="Q5970" s="3">
        <v>3300000</v>
      </c>
      <c r="R5970" s="3">
        <v>3300000</v>
      </c>
      <c r="S5970" s="3">
        <f t="shared" si="656"/>
        <v>6600000</v>
      </c>
      <c r="T5970" s="3">
        <f t="shared" si="651"/>
        <v>12961000</v>
      </c>
      <c r="U5970" s="3" t="str">
        <f t="shared" si="657"/>
        <v>BONIFICAC</v>
      </c>
      <c r="V5970" s="3">
        <f t="shared" si="652"/>
        <v>0</v>
      </c>
      <c r="W5970" s="3" t="str">
        <f t="shared" si="653"/>
        <v>BONIFICACION POR CARGO</v>
      </c>
      <c r="X5970" s="3">
        <f t="shared" si="654"/>
        <v>6600000</v>
      </c>
      <c r="Y5970" s="3">
        <f t="shared" si="655"/>
        <v>550000</v>
      </c>
    </row>
    <row r="5971" spans="1:25">
      <c r="A5971" s="3"/>
      <c r="B5971" s="3" t="s">
        <v>3476</v>
      </c>
      <c r="C5971" s="3" t="s">
        <v>3477</v>
      </c>
      <c r="D5971" s="3" t="s">
        <v>2694</v>
      </c>
      <c r="E5971" s="3">
        <v>111</v>
      </c>
      <c r="F5971" s="3" t="s">
        <v>21</v>
      </c>
      <c r="G5971" s="3">
        <v>9400000</v>
      </c>
      <c r="H5971" s="3">
        <v>9400000</v>
      </c>
      <c r="I5971" s="3">
        <v>9400000</v>
      </c>
      <c r="J5971" s="3">
        <v>9400000</v>
      </c>
      <c r="K5971" s="3">
        <v>9400000</v>
      </c>
      <c r="L5971" s="3">
        <v>9400000</v>
      </c>
      <c r="M5971" s="3">
        <v>9400000</v>
      </c>
      <c r="N5971" s="3">
        <v>9400000</v>
      </c>
      <c r="O5971" s="3">
        <v>9400000</v>
      </c>
      <c r="P5971" s="3">
        <v>9400000</v>
      </c>
      <c r="Q5971" s="3">
        <v>9400000</v>
      </c>
      <c r="R5971" s="3">
        <v>9400000</v>
      </c>
      <c r="S5971" s="3">
        <f t="shared" si="656"/>
        <v>112800000</v>
      </c>
      <c r="T5971" s="3">
        <f t="shared" si="651"/>
        <v>217897007</v>
      </c>
      <c r="U5971" s="3" t="str">
        <f t="shared" si="657"/>
        <v>SUELDOS</v>
      </c>
      <c r="V5971" s="3">
        <f t="shared" si="652"/>
        <v>0</v>
      </c>
      <c r="W5971" s="3" t="str">
        <f t="shared" si="653"/>
        <v>SUELDOS</v>
      </c>
      <c r="X5971" s="3">
        <f t="shared" si="654"/>
        <v>112800000</v>
      </c>
      <c r="Y5971" s="3">
        <f t="shared" si="655"/>
        <v>9400000</v>
      </c>
    </row>
    <row r="5972" spans="1:25">
      <c r="A5972" s="3"/>
      <c r="B5972" s="3" t="s">
        <v>3476</v>
      </c>
      <c r="C5972" s="3" t="s">
        <v>3477</v>
      </c>
      <c r="D5972" s="3" t="s">
        <v>2694</v>
      </c>
      <c r="E5972" s="3">
        <v>113</v>
      </c>
      <c r="F5972" s="3" t="s">
        <v>2720</v>
      </c>
      <c r="G5972" s="3">
        <v>1948900</v>
      </c>
      <c r="H5972" s="3">
        <v>1948900</v>
      </c>
      <c r="I5972" s="3">
        <v>1948900</v>
      </c>
      <c r="J5972" s="3">
        <v>1948900</v>
      </c>
      <c r="K5972" s="3">
        <v>1948900</v>
      </c>
      <c r="L5972" s="3">
        <v>1948900</v>
      </c>
      <c r="M5972" s="3">
        <v>1948900</v>
      </c>
      <c r="N5972" s="3">
        <v>1948900</v>
      </c>
      <c r="O5972" s="3">
        <v>1948900</v>
      </c>
      <c r="P5972" s="3">
        <v>1948900</v>
      </c>
      <c r="Q5972" s="3">
        <v>1948900</v>
      </c>
      <c r="R5972" s="3">
        <v>1948900</v>
      </c>
      <c r="S5972" s="3">
        <f t="shared" si="656"/>
        <v>23386800</v>
      </c>
      <c r="T5972" s="3">
        <f t="shared" si="651"/>
        <v>217897007</v>
      </c>
      <c r="U5972" s="3" t="str">
        <f t="shared" si="657"/>
        <v xml:space="preserve">GASTO DE </v>
      </c>
      <c r="V5972" s="3">
        <f t="shared" si="652"/>
        <v>0</v>
      </c>
      <c r="W5972" s="3" t="str">
        <f t="shared" si="653"/>
        <v>GASTO DE REPRESENTACION</v>
      </c>
      <c r="X5972" s="3">
        <f t="shared" si="654"/>
        <v>23386800</v>
      </c>
      <c r="Y5972" s="3">
        <f t="shared" si="655"/>
        <v>1948900</v>
      </c>
    </row>
    <row r="5973" spans="1:25">
      <c r="A5973" s="3"/>
      <c r="B5973" s="3" t="s">
        <v>3476</v>
      </c>
      <c r="C5973" s="3" t="s">
        <v>3477</v>
      </c>
      <c r="D5973" s="3" t="s">
        <v>2694</v>
      </c>
      <c r="E5973" s="3">
        <v>114</v>
      </c>
      <c r="F5973" s="3" t="s">
        <v>2727</v>
      </c>
      <c r="G5973" s="3">
        <v>0</v>
      </c>
      <c r="H5973" s="3">
        <v>0</v>
      </c>
      <c r="I5973" s="3">
        <v>0</v>
      </c>
      <c r="J5973" s="3">
        <v>0</v>
      </c>
      <c r="K5973" s="3">
        <v>0</v>
      </c>
      <c r="L5973" s="3">
        <v>0</v>
      </c>
      <c r="M5973" s="3">
        <v>0</v>
      </c>
      <c r="N5973" s="3">
        <v>0</v>
      </c>
      <c r="O5973" s="3">
        <v>0</v>
      </c>
      <c r="P5973" s="3">
        <v>0</v>
      </c>
      <c r="Q5973" s="3">
        <v>0</v>
      </c>
      <c r="R5973" s="3">
        <v>4326147</v>
      </c>
      <c r="S5973" s="3">
        <f t="shared" si="656"/>
        <v>4326147</v>
      </c>
      <c r="T5973" s="3">
        <f t="shared" si="651"/>
        <v>217897007</v>
      </c>
      <c r="U5973" s="3" t="str">
        <f t="shared" si="657"/>
        <v>AGUINALDO</v>
      </c>
      <c r="V5973" s="3">
        <f t="shared" si="652"/>
        <v>4326147</v>
      </c>
      <c r="W5973" s="3" t="str">
        <f t="shared" si="653"/>
        <v>BONIFICACION POR CARGO</v>
      </c>
      <c r="X5973" s="3">
        <f t="shared" si="654"/>
        <v>0</v>
      </c>
      <c r="Y5973" s="3">
        <f t="shared" si="655"/>
        <v>0</v>
      </c>
    </row>
    <row r="5974" spans="1:25">
      <c r="A5974" s="3"/>
      <c r="B5974" s="3" t="s">
        <v>3476</v>
      </c>
      <c r="C5974" s="3" t="s">
        <v>3477</v>
      </c>
      <c r="D5974" s="3" t="s">
        <v>2694</v>
      </c>
      <c r="E5974" s="3">
        <v>114</v>
      </c>
      <c r="F5974" s="3" t="s">
        <v>2721</v>
      </c>
      <c r="G5974" s="3">
        <v>0</v>
      </c>
      <c r="H5974" s="3">
        <v>0</v>
      </c>
      <c r="I5974" s="3">
        <v>0</v>
      </c>
      <c r="J5974" s="3">
        <v>0</v>
      </c>
      <c r="K5974" s="3">
        <v>0</v>
      </c>
      <c r="L5974" s="3">
        <v>0</v>
      </c>
      <c r="M5974" s="3">
        <v>0</v>
      </c>
      <c r="N5974" s="3">
        <v>0</v>
      </c>
      <c r="O5974" s="3">
        <v>0</v>
      </c>
      <c r="P5974" s="3">
        <v>0</v>
      </c>
      <c r="Q5974" s="3">
        <v>0</v>
      </c>
      <c r="R5974" s="3">
        <v>1948900</v>
      </c>
      <c r="S5974" s="3">
        <f t="shared" si="656"/>
        <v>1948900</v>
      </c>
      <c r="T5974" s="3">
        <f t="shared" si="651"/>
        <v>217897007</v>
      </c>
      <c r="U5974" s="3" t="str">
        <f t="shared" si="657"/>
        <v>AGUINALDO</v>
      </c>
      <c r="V5974" s="3">
        <f t="shared" si="652"/>
        <v>1948900</v>
      </c>
      <c r="W5974" s="3" t="str">
        <f t="shared" si="653"/>
        <v>GASTO DE REPRESENTACION</v>
      </c>
      <c r="X5974" s="3">
        <f t="shared" si="654"/>
        <v>0</v>
      </c>
      <c r="Y5974" s="3">
        <f t="shared" si="655"/>
        <v>0</v>
      </c>
    </row>
    <row r="5975" spans="1:25">
      <c r="A5975" s="3"/>
      <c r="B5975" s="3" t="s">
        <v>3476</v>
      </c>
      <c r="C5975" s="3" t="s">
        <v>3477</v>
      </c>
      <c r="D5975" s="3" t="s">
        <v>2694</v>
      </c>
      <c r="E5975" s="3">
        <v>114</v>
      </c>
      <c r="F5975" s="3" t="s">
        <v>2853</v>
      </c>
      <c r="G5975" s="3">
        <v>0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 s="3">
        <v>0</v>
      </c>
      <c r="P5975" s="3">
        <v>0</v>
      </c>
      <c r="Q5975" s="3">
        <v>0</v>
      </c>
      <c r="R5975" s="3">
        <v>500000</v>
      </c>
      <c r="S5975" s="3">
        <f t="shared" si="656"/>
        <v>500000</v>
      </c>
      <c r="T5975" s="3">
        <f t="shared" si="651"/>
        <v>217897007</v>
      </c>
      <c r="U5975" s="3" t="str">
        <f t="shared" si="657"/>
        <v>AGUINALDO</v>
      </c>
      <c r="V5975" s="3">
        <f t="shared" si="652"/>
        <v>500000</v>
      </c>
      <c r="W5975" s="3" t="str">
        <f t="shared" si="653"/>
        <v>OTROS GASTOS DEL PERSONAL O.G. 199</v>
      </c>
      <c r="X5975" s="3">
        <f t="shared" si="654"/>
        <v>0</v>
      </c>
      <c r="Y5975" s="3">
        <f t="shared" si="655"/>
        <v>0</v>
      </c>
    </row>
    <row r="5976" spans="1:25">
      <c r="A5976" s="3"/>
      <c r="B5976" s="3" t="s">
        <v>3476</v>
      </c>
      <c r="C5976" s="3" t="s">
        <v>3477</v>
      </c>
      <c r="D5976" s="3" t="s">
        <v>2694</v>
      </c>
      <c r="E5976" s="3">
        <v>114</v>
      </c>
      <c r="F5976" s="3" t="s">
        <v>3488</v>
      </c>
      <c r="G5976" s="3">
        <v>0</v>
      </c>
      <c r="H5976" s="3">
        <v>0</v>
      </c>
      <c r="I5976" s="3">
        <v>0</v>
      </c>
      <c r="J5976" s="3">
        <v>0</v>
      </c>
      <c r="K5976" s="3">
        <v>0</v>
      </c>
      <c r="L5976" s="3">
        <v>0</v>
      </c>
      <c r="M5976" s="3">
        <v>0</v>
      </c>
      <c r="N5976" s="3">
        <v>0</v>
      </c>
      <c r="O5976" s="3">
        <v>0</v>
      </c>
      <c r="P5976" s="3">
        <v>0</v>
      </c>
      <c r="Q5976" s="3">
        <v>0</v>
      </c>
      <c r="R5976" s="3">
        <v>9400000</v>
      </c>
      <c r="S5976" s="3">
        <f t="shared" si="656"/>
        <v>9400000</v>
      </c>
      <c r="T5976" s="3">
        <f t="shared" si="651"/>
        <v>217897007</v>
      </c>
      <c r="U5976" s="3" t="str">
        <f t="shared" si="657"/>
        <v>AGUINALDO</v>
      </c>
      <c r="V5976" s="3">
        <f t="shared" si="652"/>
        <v>9400000</v>
      </c>
      <c r="W5976" s="3" t="str">
        <f t="shared" si="653"/>
        <v>SUELDOS</v>
      </c>
      <c r="X5976" s="3">
        <f t="shared" si="654"/>
        <v>0</v>
      </c>
      <c r="Y5976" s="3">
        <f t="shared" si="655"/>
        <v>0</v>
      </c>
    </row>
    <row r="5977" spans="1:25">
      <c r="A5977" s="3"/>
      <c r="B5977" s="3" t="s">
        <v>3476</v>
      </c>
      <c r="C5977" s="3" t="s">
        <v>3477</v>
      </c>
      <c r="D5977" s="3" t="s">
        <v>2694</v>
      </c>
      <c r="E5977" s="3">
        <v>131</v>
      </c>
      <c r="F5977" s="3" t="s">
        <v>24</v>
      </c>
      <c r="G5977" s="3">
        <v>0</v>
      </c>
      <c r="H5977" s="3">
        <v>1500000</v>
      </c>
      <c r="I5977" s="3">
        <v>0</v>
      </c>
      <c r="J5977" s="3">
        <v>0</v>
      </c>
      <c r="K5977" s="3">
        <v>0</v>
      </c>
      <c r="L5977" s="3">
        <v>0</v>
      </c>
      <c r="M5977" s="3">
        <v>0</v>
      </c>
      <c r="N5977" s="3">
        <v>0</v>
      </c>
      <c r="O5977" s="3">
        <v>0</v>
      </c>
      <c r="P5977" s="3">
        <v>0</v>
      </c>
      <c r="Q5977" s="3">
        <v>0</v>
      </c>
      <c r="R5977" s="3">
        <v>0</v>
      </c>
      <c r="S5977" s="3">
        <f t="shared" si="656"/>
        <v>1500000</v>
      </c>
      <c r="T5977" s="3">
        <f t="shared" si="651"/>
        <v>217897007</v>
      </c>
      <c r="U5977" s="3" t="str">
        <f t="shared" si="657"/>
        <v xml:space="preserve">SUBSIDIO </v>
      </c>
      <c r="V5977" s="3">
        <f t="shared" si="652"/>
        <v>0</v>
      </c>
      <c r="W5977" s="3" t="str">
        <f t="shared" si="653"/>
        <v>SUBSIDIO FAMILIAR - ESCOLARIDAD</v>
      </c>
      <c r="X5977" s="3">
        <f t="shared" si="654"/>
        <v>1500000</v>
      </c>
      <c r="Y5977" s="3">
        <f t="shared" si="655"/>
        <v>0</v>
      </c>
    </row>
    <row r="5978" spans="1:25">
      <c r="A5978" s="3"/>
      <c r="B5978" s="3" t="s">
        <v>3476</v>
      </c>
      <c r="C5978" s="3" t="s">
        <v>3477</v>
      </c>
      <c r="D5978" s="3" t="s">
        <v>2694</v>
      </c>
      <c r="E5978" s="3">
        <v>133</v>
      </c>
      <c r="F5978" s="3" t="s">
        <v>2731</v>
      </c>
      <c r="G5978" s="3">
        <v>3404670</v>
      </c>
      <c r="H5978" s="3">
        <v>3404670</v>
      </c>
      <c r="I5978" s="3">
        <v>3404670</v>
      </c>
      <c r="J5978" s="3">
        <v>3404670</v>
      </c>
      <c r="K5978" s="3">
        <v>3404670</v>
      </c>
      <c r="L5978" s="3">
        <v>3404670</v>
      </c>
      <c r="M5978" s="3">
        <v>3404670</v>
      </c>
      <c r="N5978" s="3">
        <v>3404670</v>
      </c>
      <c r="O5978" s="3">
        <v>6424450</v>
      </c>
      <c r="P5978" s="3">
        <v>6424450</v>
      </c>
      <c r="Q5978" s="3">
        <v>6424450</v>
      </c>
      <c r="R5978" s="3">
        <v>6424450</v>
      </c>
      <c r="S5978" s="3">
        <f t="shared" si="656"/>
        <v>52935160</v>
      </c>
      <c r="T5978" s="3">
        <f t="shared" si="651"/>
        <v>217897007</v>
      </c>
      <c r="U5978" s="3" t="str">
        <f t="shared" si="657"/>
        <v>BONIFICAC</v>
      </c>
      <c r="V5978" s="3">
        <f t="shared" si="652"/>
        <v>0</v>
      </c>
      <c r="W5978" s="3" t="str">
        <f t="shared" si="653"/>
        <v>BONIFICACION POR CARGO</v>
      </c>
      <c r="X5978" s="3">
        <f t="shared" si="654"/>
        <v>52935160</v>
      </c>
      <c r="Y5978" s="3">
        <f t="shared" si="655"/>
        <v>4326147</v>
      </c>
    </row>
    <row r="5979" spans="1:25">
      <c r="A5979" s="3"/>
      <c r="B5979" s="3" t="s">
        <v>3476</v>
      </c>
      <c r="C5979" s="3" t="s">
        <v>3477</v>
      </c>
      <c r="D5979" s="3" t="s">
        <v>2694</v>
      </c>
      <c r="E5979" s="3">
        <v>191</v>
      </c>
      <c r="F5979" s="3" t="s">
        <v>2722</v>
      </c>
      <c r="G5979" s="3">
        <v>300000</v>
      </c>
      <c r="H5979" s="3">
        <v>300000</v>
      </c>
      <c r="I5979" s="3">
        <v>300000</v>
      </c>
      <c r="J5979" s="3">
        <v>300000</v>
      </c>
      <c r="K5979" s="3">
        <v>300000</v>
      </c>
      <c r="L5979" s="3">
        <v>300000</v>
      </c>
      <c r="M5979" s="3">
        <v>300000</v>
      </c>
      <c r="N5979" s="3">
        <v>300000</v>
      </c>
      <c r="O5979" s="3">
        <v>300000</v>
      </c>
      <c r="P5979" s="3">
        <v>300000</v>
      </c>
      <c r="Q5979" s="3">
        <v>300000</v>
      </c>
      <c r="R5979" s="3">
        <v>300000</v>
      </c>
      <c r="S5979" s="3">
        <f t="shared" si="656"/>
        <v>3600000</v>
      </c>
      <c r="T5979" s="3">
        <f t="shared" si="651"/>
        <v>217897007</v>
      </c>
      <c r="U5979" s="3" t="str">
        <f t="shared" si="657"/>
        <v xml:space="preserve">SUBSIDIO </v>
      </c>
      <c r="V5979" s="3">
        <f t="shared" si="652"/>
        <v>0</v>
      </c>
      <c r="W5979" s="3" t="str">
        <f t="shared" si="653"/>
        <v>SUBSIDIO PARA LA SALUD</v>
      </c>
      <c r="X5979" s="3">
        <f t="shared" si="654"/>
        <v>3600000</v>
      </c>
      <c r="Y5979" s="3">
        <f t="shared" si="655"/>
        <v>0</v>
      </c>
    </row>
    <row r="5980" spans="1:25">
      <c r="A5980" s="3"/>
      <c r="B5980" s="3" t="s">
        <v>3476</v>
      </c>
      <c r="C5980" s="3" t="s">
        <v>3477</v>
      </c>
      <c r="D5980" s="3" t="s">
        <v>2694</v>
      </c>
      <c r="E5980" s="3">
        <v>199</v>
      </c>
      <c r="F5980" s="3" t="s">
        <v>1527</v>
      </c>
      <c r="G5980" s="3">
        <v>0</v>
      </c>
      <c r="H5980" s="3">
        <v>0</v>
      </c>
      <c r="I5980" s="3">
        <v>0</v>
      </c>
      <c r="J5980" s="3">
        <v>0</v>
      </c>
      <c r="K5980" s="3">
        <v>0</v>
      </c>
      <c r="L5980" s="3">
        <v>0</v>
      </c>
      <c r="M5980" s="3">
        <v>0</v>
      </c>
      <c r="N5980" s="3">
        <v>0</v>
      </c>
      <c r="O5980" s="3">
        <v>1500000</v>
      </c>
      <c r="P5980" s="3">
        <v>1500000</v>
      </c>
      <c r="Q5980" s="3">
        <v>1500000</v>
      </c>
      <c r="R5980" s="3">
        <v>3000000</v>
      </c>
      <c r="S5980" s="3">
        <f t="shared" si="656"/>
        <v>7500000</v>
      </c>
      <c r="T5980" s="3">
        <f t="shared" si="651"/>
        <v>217897007</v>
      </c>
      <c r="U5980" s="3" t="str">
        <f t="shared" si="657"/>
        <v>OTROS GAS</v>
      </c>
      <c r="V5980" s="3">
        <f t="shared" si="652"/>
        <v>0</v>
      </c>
      <c r="W5980" s="3" t="str">
        <f t="shared" si="653"/>
        <v>OTROS GASTOS DEL PERSONAL O.G. 199</v>
      </c>
      <c r="X5980" s="3">
        <f t="shared" si="654"/>
        <v>7500000</v>
      </c>
      <c r="Y5980" s="3">
        <f t="shared" si="655"/>
        <v>500000</v>
      </c>
    </row>
    <row r="5981" spans="1:25">
      <c r="A5981" s="3"/>
      <c r="B5981" s="3" t="s">
        <v>3478</v>
      </c>
      <c r="C5981" s="3" t="s">
        <v>3479</v>
      </c>
      <c r="D5981" s="3" t="s">
        <v>2694</v>
      </c>
      <c r="E5981" s="3">
        <v>111</v>
      </c>
      <c r="F5981" s="3" t="s">
        <v>21</v>
      </c>
      <c r="G5981" s="3">
        <v>2550307</v>
      </c>
      <c r="H5981" s="3">
        <v>2550307</v>
      </c>
      <c r="I5981" s="3">
        <v>2550307</v>
      </c>
      <c r="J5981" s="3">
        <v>2550307</v>
      </c>
      <c r="K5981" s="3">
        <v>2550307</v>
      </c>
      <c r="L5981" s="3">
        <v>2550307</v>
      </c>
      <c r="M5981" s="3">
        <v>2550307</v>
      </c>
      <c r="N5981" s="3">
        <v>2550307</v>
      </c>
      <c r="O5981" s="3">
        <v>2550307</v>
      </c>
      <c r="P5981" s="3">
        <v>2550307</v>
      </c>
      <c r="Q5981" s="3">
        <v>2550307</v>
      </c>
      <c r="R5981" s="3">
        <v>2550307</v>
      </c>
      <c r="S5981" s="3">
        <f t="shared" si="656"/>
        <v>30603684</v>
      </c>
      <c r="T5981" s="3">
        <f t="shared" si="651"/>
        <v>38253991</v>
      </c>
      <c r="U5981" s="3" t="str">
        <f t="shared" si="657"/>
        <v>SUELDOS</v>
      </c>
      <c r="V5981" s="3">
        <f t="shared" si="652"/>
        <v>0</v>
      </c>
      <c r="W5981" s="3" t="str">
        <f t="shared" si="653"/>
        <v>SUELDOS</v>
      </c>
      <c r="X5981" s="3">
        <f t="shared" si="654"/>
        <v>30603684</v>
      </c>
      <c r="Y5981" s="3">
        <f t="shared" si="655"/>
        <v>2550307</v>
      </c>
    </row>
    <row r="5982" spans="1:25">
      <c r="A5982" s="3"/>
      <c r="B5982" s="3" t="s">
        <v>3478</v>
      </c>
      <c r="C5982" s="3" t="s">
        <v>3479</v>
      </c>
      <c r="D5982" s="3" t="s">
        <v>2694</v>
      </c>
      <c r="E5982" s="3">
        <v>114</v>
      </c>
      <c r="F5982" s="3" t="s">
        <v>3488</v>
      </c>
      <c r="G5982" s="3">
        <v>0</v>
      </c>
      <c r="H5982" s="3">
        <v>0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  <c r="N5982" s="3">
        <v>0</v>
      </c>
      <c r="O5982" s="3">
        <v>0</v>
      </c>
      <c r="P5982" s="3">
        <v>0</v>
      </c>
      <c r="Q5982" s="3">
        <v>0</v>
      </c>
      <c r="R5982" s="3">
        <v>2550307</v>
      </c>
      <c r="S5982" s="3">
        <f t="shared" si="656"/>
        <v>2550307</v>
      </c>
      <c r="T5982" s="3">
        <f t="shared" si="651"/>
        <v>38253991</v>
      </c>
      <c r="U5982" s="3" t="str">
        <f t="shared" si="657"/>
        <v>AGUINALDO</v>
      </c>
      <c r="V5982" s="3">
        <f t="shared" si="652"/>
        <v>2550307</v>
      </c>
      <c r="W5982" s="3" t="str">
        <f t="shared" si="653"/>
        <v>SUELDOS</v>
      </c>
      <c r="X5982" s="3">
        <f t="shared" si="654"/>
        <v>0</v>
      </c>
      <c r="Y5982" s="3">
        <f t="shared" si="655"/>
        <v>0</v>
      </c>
    </row>
    <row r="5983" spans="1:25">
      <c r="A5983" s="3"/>
      <c r="B5983" s="3" t="s">
        <v>3478</v>
      </c>
      <c r="C5983" s="3" t="s">
        <v>3479</v>
      </c>
      <c r="D5983" s="3" t="s">
        <v>2694</v>
      </c>
      <c r="E5983" s="3">
        <v>131</v>
      </c>
      <c r="F5983" s="3" t="s">
        <v>24</v>
      </c>
      <c r="G5983" s="3">
        <v>0</v>
      </c>
      <c r="H5983" s="3">
        <v>0</v>
      </c>
      <c r="I5983" s="3">
        <v>1500000</v>
      </c>
      <c r="J5983" s="3">
        <v>0</v>
      </c>
      <c r="K5983" s="3">
        <v>0</v>
      </c>
      <c r="L5983" s="3">
        <v>0</v>
      </c>
      <c r="M5983" s="3">
        <v>0</v>
      </c>
      <c r="N5983" s="3">
        <v>0</v>
      </c>
      <c r="O5983" s="3">
        <v>0</v>
      </c>
      <c r="P5983" s="3">
        <v>0</v>
      </c>
      <c r="Q5983" s="3">
        <v>0</v>
      </c>
      <c r="R5983" s="3">
        <v>0</v>
      </c>
      <c r="S5983" s="3">
        <f t="shared" si="656"/>
        <v>1500000</v>
      </c>
      <c r="T5983" s="3">
        <f t="shared" si="651"/>
        <v>38253991</v>
      </c>
      <c r="U5983" s="3" t="str">
        <f t="shared" si="657"/>
        <v xml:space="preserve">SUBSIDIO </v>
      </c>
      <c r="V5983" s="3">
        <f t="shared" si="652"/>
        <v>0</v>
      </c>
      <c r="W5983" s="3" t="str">
        <f t="shared" si="653"/>
        <v>SUBSIDIO FAMILIAR - ESCOLARIDAD</v>
      </c>
      <c r="X5983" s="3">
        <f t="shared" si="654"/>
        <v>1500000</v>
      </c>
      <c r="Y5983" s="3">
        <f t="shared" si="655"/>
        <v>0</v>
      </c>
    </row>
    <row r="5984" spans="1:25">
      <c r="A5984" s="3"/>
      <c r="B5984" s="3" t="s">
        <v>3478</v>
      </c>
      <c r="C5984" s="3" t="s">
        <v>3479</v>
      </c>
      <c r="D5984" s="3" t="s">
        <v>2694</v>
      </c>
      <c r="E5984" s="3">
        <v>191</v>
      </c>
      <c r="F5984" s="3" t="s">
        <v>2722</v>
      </c>
      <c r="G5984" s="3">
        <v>300000</v>
      </c>
      <c r="H5984" s="3">
        <v>300000</v>
      </c>
      <c r="I5984" s="3">
        <v>300000</v>
      </c>
      <c r="J5984" s="3">
        <v>300000</v>
      </c>
      <c r="K5984" s="3">
        <v>300000</v>
      </c>
      <c r="L5984" s="3">
        <v>300000</v>
      </c>
      <c r="M5984" s="3">
        <v>300000</v>
      </c>
      <c r="N5984" s="3">
        <v>300000</v>
      </c>
      <c r="O5984" s="3">
        <v>300000</v>
      </c>
      <c r="P5984" s="3">
        <v>300000</v>
      </c>
      <c r="Q5984" s="3">
        <v>300000</v>
      </c>
      <c r="R5984" s="3">
        <v>300000</v>
      </c>
      <c r="S5984" s="3">
        <f t="shared" si="656"/>
        <v>3600000</v>
      </c>
      <c r="T5984" s="3">
        <f t="shared" si="651"/>
        <v>38253991</v>
      </c>
      <c r="U5984" s="3" t="str">
        <f t="shared" si="657"/>
        <v xml:space="preserve">SUBSIDIO </v>
      </c>
      <c r="V5984" s="3">
        <f t="shared" si="652"/>
        <v>0</v>
      </c>
      <c r="W5984" s="3" t="str">
        <f t="shared" si="653"/>
        <v>SUBSIDIO PARA LA SALUD</v>
      </c>
      <c r="X5984" s="3">
        <f t="shared" si="654"/>
        <v>3600000</v>
      </c>
      <c r="Y5984" s="3">
        <f t="shared" si="655"/>
        <v>0</v>
      </c>
    </row>
    <row r="5985" spans="1:25">
      <c r="A5985" s="3"/>
      <c r="B5985" s="3" t="s">
        <v>3480</v>
      </c>
      <c r="C5985" s="3" t="s">
        <v>3481</v>
      </c>
      <c r="D5985" s="3" t="s">
        <v>2694</v>
      </c>
      <c r="E5985" s="3">
        <v>199</v>
      </c>
      <c r="F5985" s="3" t="s">
        <v>1527</v>
      </c>
      <c r="G5985" s="3">
        <v>6500000</v>
      </c>
      <c r="H5985" s="3">
        <v>6500000</v>
      </c>
      <c r="I5985" s="3">
        <v>0</v>
      </c>
      <c r="J5985" s="3">
        <v>0</v>
      </c>
      <c r="K5985" s="3">
        <v>0</v>
      </c>
      <c r="L5985" s="3">
        <v>0</v>
      </c>
      <c r="M5985" s="3">
        <v>0</v>
      </c>
      <c r="N5985" s="3">
        <v>0</v>
      </c>
      <c r="O5985" s="3">
        <v>0</v>
      </c>
      <c r="P5985" s="3">
        <v>0</v>
      </c>
      <c r="Q5985" s="3">
        <v>0</v>
      </c>
      <c r="R5985" s="3">
        <v>0</v>
      </c>
      <c r="S5985" s="3">
        <f t="shared" si="656"/>
        <v>13000000</v>
      </c>
      <c r="T5985" s="3">
        <f t="shared" si="651"/>
        <v>13000000</v>
      </c>
      <c r="U5985" s="3" t="str">
        <f t="shared" si="657"/>
        <v>OTROS GAS</v>
      </c>
      <c r="V5985" s="3">
        <f t="shared" si="652"/>
        <v>0</v>
      </c>
      <c r="W5985" s="3" t="str">
        <f t="shared" si="653"/>
        <v>OTROS GASTOS DEL PERSONAL O.G. 199</v>
      </c>
      <c r="X5985" s="3">
        <f t="shared" si="654"/>
        <v>13000000</v>
      </c>
      <c r="Y5985" s="3">
        <f t="shared" si="655"/>
        <v>0</v>
      </c>
    </row>
    <row r="5986" spans="1:25">
      <c r="A5986" s="3"/>
      <c r="B5986" s="3" t="s">
        <v>3482</v>
      </c>
      <c r="C5986" s="3" t="s">
        <v>3483</v>
      </c>
      <c r="D5986" s="3" t="s">
        <v>2694</v>
      </c>
      <c r="E5986" s="3">
        <v>111</v>
      </c>
      <c r="F5986" s="3" t="s">
        <v>21</v>
      </c>
      <c r="G5986" s="3">
        <v>4100000</v>
      </c>
      <c r="H5986" s="3">
        <v>4100000</v>
      </c>
      <c r="I5986" s="3">
        <v>4100000</v>
      </c>
      <c r="J5986" s="3">
        <v>4100000</v>
      </c>
      <c r="K5986" s="3">
        <v>4100000</v>
      </c>
      <c r="L5986" s="3">
        <v>4100000</v>
      </c>
      <c r="M5986" s="3">
        <v>4100000</v>
      </c>
      <c r="N5986" s="3">
        <v>4100000</v>
      </c>
      <c r="O5986" s="3">
        <v>4100000</v>
      </c>
      <c r="P5986" s="3">
        <v>4100000</v>
      </c>
      <c r="Q5986" s="3">
        <v>4100000</v>
      </c>
      <c r="R5986" s="3">
        <v>4100000</v>
      </c>
      <c r="S5986" s="3">
        <f t="shared" si="656"/>
        <v>49200000</v>
      </c>
      <c r="T5986" s="3">
        <f t="shared" si="651"/>
        <v>71706345</v>
      </c>
      <c r="U5986" s="3" t="str">
        <f t="shared" si="657"/>
        <v>SUELDOS</v>
      </c>
      <c r="V5986" s="3">
        <f t="shared" si="652"/>
        <v>0</v>
      </c>
      <c r="W5986" s="3" t="str">
        <f t="shared" si="653"/>
        <v>SUELDOS</v>
      </c>
      <c r="X5986" s="3">
        <f t="shared" si="654"/>
        <v>49200000</v>
      </c>
      <c r="Y5986" s="3">
        <f t="shared" si="655"/>
        <v>4100000</v>
      </c>
    </row>
    <row r="5987" spans="1:25">
      <c r="A5987" s="3"/>
      <c r="B5987" s="3" t="s">
        <v>3482</v>
      </c>
      <c r="C5987" s="3" t="s">
        <v>3483</v>
      </c>
      <c r="D5987" s="3" t="s">
        <v>2694</v>
      </c>
      <c r="E5987" s="3">
        <v>114</v>
      </c>
      <c r="F5987" s="3" t="s">
        <v>3488</v>
      </c>
      <c r="G5987" s="3">
        <v>0</v>
      </c>
      <c r="H5987" s="3">
        <v>0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0</v>
      </c>
      <c r="O5987" s="3">
        <v>0</v>
      </c>
      <c r="P5987" s="3">
        <v>0</v>
      </c>
      <c r="Q5987" s="3">
        <v>0</v>
      </c>
      <c r="R5987" s="3">
        <v>4100000</v>
      </c>
      <c r="S5987" s="3">
        <f t="shared" si="656"/>
        <v>4100000</v>
      </c>
      <c r="T5987" s="3">
        <f t="shared" si="651"/>
        <v>71706345</v>
      </c>
      <c r="U5987" s="3" t="str">
        <f t="shared" si="657"/>
        <v>AGUINALDO</v>
      </c>
      <c r="V5987" s="3">
        <f t="shared" si="652"/>
        <v>4100000</v>
      </c>
      <c r="W5987" s="3" t="str">
        <f t="shared" si="653"/>
        <v>SUELDOS</v>
      </c>
      <c r="X5987" s="3">
        <f t="shared" si="654"/>
        <v>0</v>
      </c>
      <c r="Y5987" s="3">
        <f t="shared" si="655"/>
        <v>0</v>
      </c>
    </row>
    <row r="5988" spans="1:25">
      <c r="A5988" s="3"/>
      <c r="B5988" s="3" t="s">
        <v>3482</v>
      </c>
      <c r="C5988" s="3" t="s">
        <v>3483</v>
      </c>
      <c r="D5988" s="3" t="s">
        <v>2694</v>
      </c>
      <c r="E5988" s="3">
        <v>123</v>
      </c>
      <c r="F5988" s="3" t="s">
        <v>30</v>
      </c>
      <c r="G5988" s="3">
        <v>0</v>
      </c>
      <c r="H5988" s="3">
        <v>0</v>
      </c>
      <c r="I5988" s="3">
        <v>0</v>
      </c>
      <c r="J5988" s="3">
        <v>0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3">
        <v>0</v>
      </c>
      <c r="Q5988" s="3">
        <v>0</v>
      </c>
      <c r="R5988" s="3">
        <v>312061</v>
      </c>
      <c r="S5988" s="3">
        <f t="shared" si="656"/>
        <v>312061</v>
      </c>
      <c r="T5988" s="3">
        <f t="shared" si="651"/>
        <v>71706345</v>
      </c>
      <c r="U5988" s="3" t="str">
        <f t="shared" si="657"/>
        <v>AGUINALDO</v>
      </c>
      <c r="V5988" s="3">
        <f t="shared" si="652"/>
        <v>312061</v>
      </c>
      <c r="W5988" s="3" t="str">
        <f t="shared" si="653"/>
        <v>REMUNERACION EXTRAORDINARIA</v>
      </c>
      <c r="X5988" s="3">
        <f t="shared" si="654"/>
        <v>0</v>
      </c>
      <c r="Y5988" s="3">
        <f t="shared" si="655"/>
        <v>0</v>
      </c>
    </row>
    <row r="5989" spans="1:25">
      <c r="A5989" s="3"/>
      <c r="B5989" s="3" t="s">
        <v>3482</v>
      </c>
      <c r="C5989" s="3" t="s">
        <v>3483</v>
      </c>
      <c r="D5989" s="3" t="s">
        <v>2694</v>
      </c>
      <c r="E5989" s="3">
        <v>123</v>
      </c>
      <c r="F5989" s="3" t="s">
        <v>32</v>
      </c>
      <c r="G5989" s="3">
        <v>0</v>
      </c>
      <c r="H5989" s="3">
        <v>0</v>
      </c>
      <c r="I5989" s="3">
        <v>369000</v>
      </c>
      <c r="J5989" s="3">
        <v>419123</v>
      </c>
      <c r="K5989" s="3">
        <v>492000</v>
      </c>
      <c r="L5989" s="3">
        <v>492000</v>
      </c>
      <c r="M5989" s="3">
        <v>492000</v>
      </c>
      <c r="N5989" s="3">
        <v>0</v>
      </c>
      <c r="O5989" s="3">
        <v>0</v>
      </c>
      <c r="P5989" s="3">
        <v>454485</v>
      </c>
      <c r="Q5989" s="3">
        <v>601778</v>
      </c>
      <c r="R5989" s="3">
        <v>424350</v>
      </c>
      <c r="S5989" s="3">
        <f t="shared" si="656"/>
        <v>3744736</v>
      </c>
      <c r="T5989" s="3">
        <f t="shared" si="651"/>
        <v>71706345</v>
      </c>
      <c r="U5989" s="3" t="str">
        <f t="shared" si="657"/>
        <v>REMUNERAC</v>
      </c>
      <c r="V5989" s="3">
        <f t="shared" si="652"/>
        <v>0</v>
      </c>
      <c r="W5989" s="3" t="str">
        <f t="shared" si="653"/>
        <v>REMUNERACION EXTRAORDINARIA</v>
      </c>
      <c r="X5989" s="3">
        <f t="shared" si="654"/>
        <v>3744736</v>
      </c>
      <c r="Y5989" s="3">
        <f t="shared" si="655"/>
        <v>312061</v>
      </c>
    </row>
    <row r="5990" spans="1:25">
      <c r="A5990" s="3"/>
      <c r="B5990" s="3" t="s">
        <v>3482</v>
      </c>
      <c r="C5990" s="3" t="s">
        <v>3483</v>
      </c>
      <c r="D5990" s="3" t="s">
        <v>2694</v>
      </c>
      <c r="E5990" s="3">
        <v>131</v>
      </c>
      <c r="F5990" s="3" t="s">
        <v>24</v>
      </c>
      <c r="G5990" s="3">
        <v>0</v>
      </c>
      <c r="H5990" s="3">
        <v>0</v>
      </c>
      <c r="I5990" s="3">
        <v>1500000</v>
      </c>
      <c r="J5990" s="3">
        <v>0</v>
      </c>
      <c r="K5990" s="3">
        <v>0</v>
      </c>
      <c r="L5990" s="3">
        <v>0</v>
      </c>
      <c r="M5990" s="3">
        <v>0</v>
      </c>
      <c r="N5990" s="3">
        <v>0</v>
      </c>
      <c r="O5990" s="3">
        <v>0</v>
      </c>
      <c r="P5990" s="3">
        <v>0</v>
      </c>
      <c r="Q5990" s="3">
        <v>0</v>
      </c>
      <c r="R5990" s="3">
        <v>0</v>
      </c>
      <c r="S5990" s="3">
        <f t="shared" si="656"/>
        <v>1500000</v>
      </c>
      <c r="T5990" s="3">
        <f t="shared" si="651"/>
        <v>71706345</v>
      </c>
      <c r="U5990" s="3" t="str">
        <f t="shared" si="657"/>
        <v xml:space="preserve">SUBSIDIO </v>
      </c>
      <c r="V5990" s="3">
        <f t="shared" si="652"/>
        <v>0</v>
      </c>
      <c r="W5990" s="3" t="str">
        <f t="shared" si="653"/>
        <v>SUBSIDIO FAMILIAR - ESCOLARIDAD</v>
      </c>
      <c r="X5990" s="3">
        <f t="shared" si="654"/>
        <v>1500000</v>
      </c>
      <c r="Y5990" s="3">
        <f t="shared" si="655"/>
        <v>0</v>
      </c>
    </row>
    <row r="5991" spans="1:25">
      <c r="A5991" s="3"/>
      <c r="B5991" s="3" t="s">
        <v>3482</v>
      </c>
      <c r="C5991" s="3" t="s">
        <v>3483</v>
      </c>
      <c r="D5991" s="3" t="s">
        <v>2694</v>
      </c>
      <c r="E5991" s="3">
        <v>232</v>
      </c>
      <c r="F5991" s="3" t="s">
        <v>33</v>
      </c>
      <c r="G5991" s="3">
        <v>0</v>
      </c>
      <c r="H5991" s="3">
        <v>0</v>
      </c>
      <c r="I5991" s="3">
        <v>3393771</v>
      </c>
      <c r="J5991" s="3">
        <v>0</v>
      </c>
      <c r="K5991" s="3">
        <v>0</v>
      </c>
      <c r="L5991" s="3">
        <v>0</v>
      </c>
      <c r="M5991" s="3">
        <v>0</v>
      </c>
      <c r="N5991" s="3">
        <v>0</v>
      </c>
      <c r="O5991" s="3">
        <v>4472857</v>
      </c>
      <c r="P5991" s="3">
        <v>0</v>
      </c>
      <c r="Q5991" s="3">
        <v>1765602</v>
      </c>
      <c r="R5991" s="3">
        <v>3217318</v>
      </c>
      <c r="S5991" s="3">
        <f t="shared" si="656"/>
        <v>12849548</v>
      </c>
      <c r="T5991" s="3">
        <f t="shared" si="651"/>
        <v>71706345</v>
      </c>
      <c r="U5991" s="3" t="str">
        <f t="shared" si="657"/>
        <v>VIATICO</v>
      </c>
      <c r="V5991" s="3">
        <f t="shared" si="652"/>
        <v>0</v>
      </c>
      <c r="W5991" s="3" t="str">
        <f t="shared" si="653"/>
        <v>VIATICO</v>
      </c>
      <c r="X5991" s="3">
        <f t="shared" si="654"/>
        <v>12849548</v>
      </c>
      <c r="Y5991" s="3">
        <f t="shared" si="655"/>
        <v>0</v>
      </c>
    </row>
    <row r="5992" spans="1:25">
      <c r="A5992" s="3"/>
      <c r="B5992" s="3" t="s">
        <v>3484</v>
      </c>
      <c r="C5992" s="3" t="s">
        <v>3485</v>
      </c>
      <c r="D5992" s="3" t="s">
        <v>2694</v>
      </c>
      <c r="E5992" s="3">
        <v>111</v>
      </c>
      <c r="F5992" s="3" t="s">
        <v>3488</v>
      </c>
      <c r="G5992" s="3">
        <v>0</v>
      </c>
      <c r="H5992" s="3">
        <v>0</v>
      </c>
      <c r="I5992" s="3">
        <v>0</v>
      </c>
      <c r="J5992" s="3">
        <v>0</v>
      </c>
      <c r="K5992" s="3">
        <v>0</v>
      </c>
      <c r="L5992" s="3">
        <v>0</v>
      </c>
      <c r="M5992" s="3">
        <v>0</v>
      </c>
      <c r="N5992" s="3">
        <v>0</v>
      </c>
      <c r="O5992" s="3">
        <v>0</v>
      </c>
      <c r="P5992" s="3">
        <v>0</v>
      </c>
      <c r="Q5992" s="3">
        <v>0</v>
      </c>
      <c r="R5992" s="3">
        <v>2983974</v>
      </c>
      <c r="S5992" s="3">
        <f t="shared" si="656"/>
        <v>2983974</v>
      </c>
      <c r="T5992" s="3">
        <f t="shared" si="651"/>
        <v>44916666</v>
      </c>
      <c r="U5992" s="3" t="str">
        <f t="shared" si="657"/>
        <v>AGUINALDO</v>
      </c>
      <c r="V5992" s="3">
        <f t="shared" si="652"/>
        <v>2983974</v>
      </c>
      <c r="W5992" s="3" t="str">
        <f t="shared" si="653"/>
        <v>SUELDOS</v>
      </c>
      <c r="X5992" s="3">
        <f t="shared" si="654"/>
        <v>0</v>
      </c>
      <c r="Y5992" s="3">
        <f t="shared" si="655"/>
        <v>0</v>
      </c>
    </row>
    <row r="5993" spans="1:25">
      <c r="A5993" s="3"/>
      <c r="B5993" s="3" t="s">
        <v>3484</v>
      </c>
      <c r="C5993" s="3" t="s">
        <v>3485</v>
      </c>
      <c r="D5993" s="3" t="s">
        <v>2694</v>
      </c>
      <c r="E5993" s="3">
        <v>111</v>
      </c>
      <c r="F5993" s="3" t="s">
        <v>21</v>
      </c>
      <c r="G5993" s="3">
        <v>9500000</v>
      </c>
      <c r="H5993" s="3">
        <v>9500000</v>
      </c>
      <c r="I5993" s="3">
        <v>9500000</v>
      </c>
      <c r="J5993" s="3">
        <v>7307692</v>
      </c>
      <c r="K5993" s="3">
        <v>0</v>
      </c>
      <c r="L5993" s="3">
        <v>0</v>
      </c>
      <c r="M5993" s="3">
        <v>0</v>
      </c>
      <c r="N5993" s="3">
        <v>0</v>
      </c>
      <c r="O5993" s="3">
        <v>0</v>
      </c>
      <c r="P5993" s="3">
        <v>0</v>
      </c>
      <c r="Q5993" s="3">
        <v>0</v>
      </c>
      <c r="R5993" s="3">
        <v>0</v>
      </c>
      <c r="S5993" s="3">
        <f t="shared" si="656"/>
        <v>35807692</v>
      </c>
      <c r="T5993" s="3">
        <f t="shared" si="651"/>
        <v>44916666</v>
      </c>
      <c r="U5993" s="3" t="str">
        <f t="shared" si="657"/>
        <v>SUELDOS</v>
      </c>
      <c r="V5993" s="3">
        <f t="shared" si="652"/>
        <v>0</v>
      </c>
      <c r="W5993" s="3" t="str">
        <f t="shared" si="653"/>
        <v>SUELDOS</v>
      </c>
      <c r="X5993" s="3">
        <f t="shared" si="654"/>
        <v>35807692</v>
      </c>
      <c r="Y5993" s="3">
        <f t="shared" si="655"/>
        <v>2983974</v>
      </c>
    </row>
    <row r="5994" spans="1:25">
      <c r="A5994" s="3"/>
      <c r="B5994" s="3" t="s">
        <v>3484</v>
      </c>
      <c r="C5994" s="3" t="s">
        <v>3485</v>
      </c>
      <c r="D5994" s="3" t="s">
        <v>2694</v>
      </c>
      <c r="E5994" s="3">
        <v>114</v>
      </c>
      <c r="F5994" s="3" t="s">
        <v>2727</v>
      </c>
      <c r="G5994" s="3">
        <v>0</v>
      </c>
      <c r="H5994" s="3">
        <v>0</v>
      </c>
      <c r="I5994" s="3">
        <v>0</v>
      </c>
      <c r="J5994" s="3">
        <v>0</v>
      </c>
      <c r="K5994" s="3">
        <v>0</v>
      </c>
      <c r="L5994" s="3">
        <v>0</v>
      </c>
      <c r="M5994" s="3">
        <v>0</v>
      </c>
      <c r="N5994" s="3">
        <v>0</v>
      </c>
      <c r="O5994" s="3">
        <v>0</v>
      </c>
      <c r="P5994" s="3">
        <v>0</v>
      </c>
      <c r="Q5994" s="3">
        <v>0</v>
      </c>
      <c r="R5994" s="3">
        <v>471154</v>
      </c>
      <c r="S5994" s="3">
        <f t="shared" si="656"/>
        <v>471154</v>
      </c>
      <c r="T5994" s="3">
        <f t="shared" si="651"/>
        <v>44916666</v>
      </c>
      <c r="U5994" s="3" t="str">
        <f t="shared" si="657"/>
        <v>AGUINALDO</v>
      </c>
      <c r="V5994" s="3">
        <f t="shared" si="652"/>
        <v>471154</v>
      </c>
      <c r="W5994" s="3" t="str">
        <f t="shared" si="653"/>
        <v>BONIFICACION POR CARGO</v>
      </c>
      <c r="X5994" s="3">
        <f t="shared" si="654"/>
        <v>0</v>
      </c>
      <c r="Y5994" s="3">
        <f t="shared" si="655"/>
        <v>0</v>
      </c>
    </row>
    <row r="5995" spans="1:25">
      <c r="A5995" s="3"/>
      <c r="B5995" s="3" t="s">
        <v>3484</v>
      </c>
      <c r="C5995" s="3" t="s">
        <v>3485</v>
      </c>
      <c r="D5995" s="3" t="s">
        <v>2694</v>
      </c>
      <c r="E5995" s="3">
        <v>133</v>
      </c>
      <c r="F5995" s="3" t="s">
        <v>2731</v>
      </c>
      <c r="G5995" s="3">
        <v>1500000</v>
      </c>
      <c r="H5995" s="3">
        <v>1500000</v>
      </c>
      <c r="I5995" s="3">
        <v>1500000</v>
      </c>
      <c r="J5995" s="3">
        <v>1153846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3">
        <v>0</v>
      </c>
      <c r="Q5995" s="3">
        <v>0</v>
      </c>
      <c r="R5995" s="3">
        <v>0</v>
      </c>
      <c r="S5995" s="3">
        <f t="shared" si="656"/>
        <v>5653846</v>
      </c>
      <c r="T5995" s="3">
        <f t="shared" si="651"/>
        <v>44916666</v>
      </c>
      <c r="U5995" s="3" t="str">
        <f t="shared" si="657"/>
        <v>BONIFICAC</v>
      </c>
      <c r="V5995" s="3">
        <f t="shared" si="652"/>
        <v>0</v>
      </c>
      <c r="W5995" s="3" t="str">
        <f t="shared" si="653"/>
        <v>BONIFICACION POR CARGO</v>
      </c>
      <c r="X5995" s="3">
        <f t="shared" si="654"/>
        <v>5653846</v>
      </c>
      <c r="Y5995" s="3">
        <f t="shared" si="655"/>
        <v>471154</v>
      </c>
    </row>
  </sheetData>
  <mergeCells count="2">
    <mergeCell ref="A1:Y1"/>
    <mergeCell ref="A2:Y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E5E7B-9948-47D3-B510-622888BEDE0C}">
  <sheetPr filterMode="1"/>
  <dimension ref="A1:F5993"/>
  <sheetViews>
    <sheetView workbookViewId="0">
      <selection activeCell="D1" sqref="D1"/>
    </sheetView>
  </sheetViews>
  <sheetFormatPr baseColWidth="10" defaultRowHeight="15"/>
  <cols>
    <col min="1" max="1" width="9.140625"/>
    <col min="2" max="2" width="35" customWidth="1"/>
    <col min="3" max="3" width="18.42578125" customWidth="1"/>
    <col min="4" max="4" width="15.7109375" bestFit="1" customWidth="1"/>
  </cols>
  <sheetData>
    <row r="1" spans="1:6">
      <c r="A1" t="s">
        <v>1</v>
      </c>
      <c r="B1" t="s">
        <v>2</v>
      </c>
      <c r="C1" t="s">
        <v>3</v>
      </c>
      <c r="D1" t="s">
        <v>3489</v>
      </c>
      <c r="E1" t="s">
        <v>3490</v>
      </c>
      <c r="F1" t="s">
        <v>3486</v>
      </c>
    </row>
    <row r="2" spans="1:6" hidden="1">
      <c r="A2" t="s">
        <v>18</v>
      </c>
      <c r="B2" t="s">
        <v>19</v>
      </c>
      <c r="C2" t="s">
        <v>20</v>
      </c>
      <c r="D2">
        <v>0</v>
      </c>
      <c r="E2">
        <v>0</v>
      </c>
      <c r="F2">
        <v>60060000</v>
      </c>
    </row>
    <row r="3" spans="1:6">
      <c r="A3" t="s">
        <v>18</v>
      </c>
      <c r="B3" t="s">
        <v>19</v>
      </c>
      <c r="C3" t="s">
        <v>20</v>
      </c>
      <c r="D3">
        <v>55440000</v>
      </c>
      <c r="E3">
        <v>4620000</v>
      </c>
      <c r="F3">
        <v>60060000</v>
      </c>
    </row>
    <row r="4" spans="1:6" hidden="1">
      <c r="A4" t="s">
        <v>22</v>
      </c>
      <c r="B4" t="s">
        <v>23</v>
      </c>
      <c r="C4" t="s">
        <v>20</v>
      </c>
      <c r="D4">
        <v>0</v>
      </c>
      <c r="E4">
        <v>0</v>
      </c>
      <c r="F4">
        <v>27415800</v>
      </c>
    </row>
    <row r="5" spans="1:6" hidden="1">
      <c r="A5" t="s">
        <v>22</v>
      </c>
      <c r="B5" t="s">
        <v>23</v>
      </c>
      <c r="C5" t="s">
        <v>20</v>
      </c>
      <c r="D5">
        <v>2550307</v>
      </c>
      <c r="E5">
        <v>0</v>
      </c>
      <c r="F5">
        <v>27415800</v>
      </c>
    </row>
    <row r="6" spans="1:6">
      <c r="A6" t="s">
        <v>22</v>
      </c>
      <c r="B6" t="s">
        <v>23</v>
      </c>
      <c r="C6" t="s">
        <v>20</v>
      </c>
      <c r="D6">
        <v>22952763</v>
      </c>
      <c r="E6">
        <v>1912730</v>
      </c>
      <c r="F6">
        <v>27415800</v>
      </c>
    </row>
    <row r="7" spans="1:6" hidden="1">
      <c r="A7" t="s">
        <v>25</v>
      </c>
      <c r="B7" t="s">
        <v>26</v>
      </c>
      <c r="C7" t="s">
        <v>20</v>
      </c>
      <c r="D7">
        <v>0</v>
      </c>
      <c r="E7">
        <v>0</v>
      </c>
      <c r="F7">
        <v>29250000</v>
      </c>
    </row>
    <row r="8" spans="1:6">
      <c r="A8" t="s">
        <v>25</v>
      </c>
      <c r="B8" t="s">
        <v>26</v>
      </c>
      <c r="C8" t="s">
        <v>20</v>
      </c>
      <c r="D8">
        <v>27000000</v>
      </c>
      <c r="E8">
        <v>2250000</v>
      </c>
      <c r="F8">
        <v>29250000</v>
      </c>
    </row>
    <row r="9" spans="1:6" hidden="1">
      <c r="A9" t="s">
        <v>27</v>
      </c>
      <c r="B9" t="s">
        <v>28</v>
      </c>
      <c r="C9" t="s">
        <v>20</v>
      </c>
      <c r="D9">
        <v>0</v>
      </c>
      <c r="E9">
        <v>0</v>
      </c>
      <c r="F9">
        <v>57090496</v>
      </c>
    </row>
    <row r="10" spans="1:6" hidden="1">
      <c r="A10" t="s">
        <v>27</v>
      </c>
      <c r="B10" t="s">
        <v>28</v>
      </c>
      <c r="C10" t="s">
        <v>20</v>
      </c>
      <c r="D10">
        <v>0</v>
      </c>
      <c r="E10">
        <v>0</v>
      </c>
      <c r="F10">
        <v>57090496</v>
      </c>
    </row>
    <row r="11" spans="1:6" hidden="1">
      <c r="A11" t="s">
        <v>27</v>
      </c>
      <c r="B11" t="s">
        <v>28</v>
      </c>
      <c r="C11" t="s">
        <v>20</v>
      </c>
      <c r="D11">
        <v>0</v>
      </c>
      <c r="E11">
        <v>0</v>
      </c>
      <c r="F11">
        <v>57090496</v>
      </c>
    </row>
    <row r="12" spans="1:6" hidden="1">
      <c r="A12" t="s">
        <v>27</v>
      </c>
      <c r="B12" t="s">
        <v>28</v>
      </c>
      <c r="C12" t="s">
        <v>20</v>
      </c>
      <c r="D12">
        <v>5880000</v>
      </c>
      <c r="E12">
        <v>0</v>
      </c>
      <c r="F12">
        <v>57090496</v>
      </c>
    </row>
    <row r="13" spans="1:6">
      <c r="A13" t="s">
        <v>27</v>
      </c>
      <c r="B13" t="s">
        <v>28</v>
      </c>
      <c r="C13" t="s">
        <v>20</v>
      </c>
      <c r="D13">
        <v>2577750</v>
      </c>
      <c r="E13">
        <v>214812</v>
      </c>
      <c r="F13">
        <v>57090496</v>
      </c>
    </row>
    <row r="14" spans="1:6">
      <c r="A14" t="s">
        <v>27</v>
      </c>
      <c r="B14" t="s">
        <v>28</v>
      </c>
      <c r="C14" t="s">
        <v>20</v>
      </c>
      <c r="D14">
        <v>30800000</v>
      </c>
      <c r="E14">
        <v>2800000</v>
      </c>
      <c r="F14">
        <v>57090496</v>
      </c>
    </row>
    <row r="15" spans="1:6" hidden="1">
      <c r="A15" t="s">
        <v>27</v>
      </c>
      <c r="B15" t="s">
        <v>28</v>
      </c>
      <c r="C15" t="s">
        <v>20</v>
      </c>
      <c r="D15">
        <v>11527934</v>
      </c>
      <c r="E15">
        <v>0</v>
      </c>
      <c r="F15">
        <v>57090496</v>
      </c>
    </row>
    <row r="16" spans="1:6">
      <c r="A16" t="s">
        <v>27</v>
      </c>
      <c r="B16" t="s">
        <v>28</v>
      </c>
      <c r="C16" t="s">
        <v>20</v>
      </c>
      <c r="D16">
        <v>2800000</v>
      </c>
      <c r="E16">
        <v>2800000</v>
      </c>
      <c r="F16">
        <v>57090496</v>
      </c>
    </row>
    <row r="17" spans="1:6" hidden="1">
      <c r="A17" t="s">
        <v>34</v>
      </c>
      <c r="B17" t="s">
        <v>35</v>
      </c>
      <c r="C17" t="s">
        <v>20</v>
      </c>
      <c r="D17">
        <v>0</v>
      </c>
      <c r="E17">
        <v>0</v>
      </c>
      <c r="F17">
        <v>9750000</v>
      </c>
    </row>
    <row r="18" spans="1:6">
      <c r="A18" t="s">
        <v>34</v>
      </c>
      <c r="B18" t="s">
        <v>35</v>
      </c>
      <c r="C18" t="s">
        <v>20</v>
      </c>
      <c r="D18">
        <v>9000000</v>
      </c>
      <c r="E18">
        <v>750000</v>
      </c>
      <c r="F18">
        <v>9750000</v>
      </c>
    </row>
    <row r="19" spans="1:6" hidden="1">
      <c r="A19" t="s">
        <v>36</v>
      </c>
      <c r="B19" t="s">
        <v>37</v>
      </c>
      <c r="C19" t="s">
        <v>20</v>
      </c>
      <c r="D19">
        <v>10000000</v>
      </c>
      <c r="E19">
        <v>0</v>
      </c>
      <c r="F19">
        <v>10000000</v>
      </c>
    </row>
    <row r="20" spans="1:6" hidden="1">
      <c r="A20" t="s">
        <v>38</v>
      </c>
      <c r="B20" t="s">
        <v>39</v>
      </c>
      <c r="C20" t="s">
        <v>20</v>
      </c>
      <c r="D20">
        <v>0</v>
      </c>
      <c r="E20">
        <v>0</v>
      </c>
      <c r="F20">
        <v>52538666</v>
      </c>
    </row>
    <row r="21" spans="1:6" hidden="1">
      <c r="A21" t="s">
        <v>38</v>
      </c>
      <c r="B21" t="s">
        <v>39</v>
      </c>
      <c r="C21" t="s">
        <v>20</v>
      </c>
      <c r="D21">
        <v>0</v>
      </c>
      <c r="E21">
        <v>0</v>
      </c>
      <c r="F21">
        <v>52538666</v>
      </c>
    </row>
    <row r="22" spans="1:6">
      <c r="A22" t="s">
        <v>38</v>
      </c>
      <c r="B22" t="s">
        <v>39</v>
      </c>
      <c r="C22" t="s">
        <v>20</v>
      </c>
      <c r="D22">
        <v>1294800</v>
      </c>
      <c r="E22">
        <v>107900</v>
      </c>
      <c r="F22">
        <v>52538666</v>
      </c>
    </row>
    <row r="23" spans="1:6" hidden="1">
      <c r="A23" t="s">
        <v>38</v>
      </c>
      <c r="B23" t="s">
        <v>39</v>
      </c>
      <c r="C23" t="s">
        <v>20</v>
      </c>
      <c r="D23">
        <v>1500000</v>
      </c>
      <c r="E23">
        <v>0</v>
      </c>
      <c r="F23">
        <v>52538666</v>
      </c>
    </row>
    <row r="24" spans="1:6">
      <c r="A24" t="s">
        <v>38</v>
      </c>
      <c r="B24" t="s">
        <v>39</v>
      </c>
      <c r="C24" t="s">
        <v>20</v>
      </c>
      <c r="D24">
        <v>38400000</v>
      </c>
      <c r="E24">
        <v>3200000</v>
      </c>
      <c r="F24">
        <v>52538666</v>
      </c>
    </row>
    <row r="25" spans="1:6" hidden="1">
      <c r="A25" t="s">
        <v>38</v>
      </c>
      <c r="B25" t="s">
        <v>39</v>
      </c>
      <c r="C25" t="s">
        <v>20</v>
      </c>
      <c r="D25">
        <v>8035966</v>
      </c>
      <c r="E25">
        <v>0</v>
      </c>
      <c r="F25">
        <v>52538666</v>
      </c>
    </row>
    <row r="26" spans="1:6" hidden="1">
      <c r="A26" t="s">
        <v>40</v>
      </c>
      <c r="B26" t="s">
        <v>41</v>
      </c>
      <c r="C26" t="s">
        <v>20</v>
      </c>
      <c r="D26">
        <v>3000000</v>
      </c>
      <c r="E26">
        <v>0</v>
      </c>
      <c r="F26">
        <v>3000000</v>
      </c>
    </row>
    <row r="27" spans="1:6" hidden="1">
      <c r="A27" t="s">
        <v>42</v>
      </c>
      <c r="B27" t="s">
        <v>43</v>
      </c>
      <c r="C27" t="s">
        <v>20</v>
      </c>
      <c r="D27">
        <v>2550307</v>
      </c>
      <c r="E27">
        <v>0</v>
      </c>
      <c r="F27">
        <v>2550307</v>
      </c>
    </row>
    <row r="28" spans="1:6" hidden="1">
      <c r="A28" t="s">
        <v>44</v>
      </c>
      <c r="B28" t="s">
        <v>45</v>
      </c>
      <c r="C28" t="s">
        <v>20</v>
      </c>
      <c r="D28">
        <v>0</v>
      </c>
      <c r="E28">
        <v>0</v>
      </c>
      <c r="F28">
        <v>7475000</v>
      </c>
    </row>
    <row r="29" spans="1:6">
      <c r="A29" t="s">
        <v>44</v>
      </c>
      <c r="B29" t="s">
        <v>45</v>
      </c>
      <c r="C29" t="s">
        <v>20</v>
      </c>
      <c r="D29">
        <v>6900000</v>
      </c>
      <c r="E29">
        <v>575000</v>
      </c>
      <c r="F29">
        <v>7475000</v>
      </c>
    </row>
    <row r="30" spans="1:6" hidden="1">
      <c r="A30" t="s">
        <v>46</v>
      </c>
      <c r="B30" t="s">
        <v>47</v>
      </c>
      <c r="C30" t="s">
        <v>20</v>
      </c>
      <c r="D30">
        <v>0</v>
      </c>
      <c r="E30">
        <v>0</v>
      </c>
      <c r="F30">
        <v>33153991</v>
      </c>
    </row>
    <row r="31" spans="1:6">
      <c r="A31" t="s">
        <v>46</v>
      </c>
      <c r="B31" t="s">
        <v>47</v>
      </c>
      <c r="C31" t="s">
        <v>20</v>
      </c>
      <c r="D31">
        <v>30603684</v>
      </c>
      <c r="E31">
        <v>2550307</v>
      </c>
      <c r="F31">
        <v>33153991</v>
      </c>
    </row>
    <row r="32" spans="1:6" hidden="1">
      <c r="A32" t="s">
        <v>48</v>
      </c>
      <c r="B32" t="s">
        <v>49</v>
      </c>
      <c r="C32" t="s">
        <v>20</v>
      </c>
      <c r="D32">
        <v>0</v>
      </c>
      <c r="E32">
        <v>0</v>
      </c>
      <c r="F32">
        <v>34653991</v>
      </c>
    </row>
    <row r="33" spans="1:6" hidden="1">
      <c r="A33" t="s">
        <v>48</v>
      </c>
      <c r="B33" t="s">
        <v>49</v>
      </c>
      <c r="C33" t="s">
        <v>20</v>
      </c>
      <c r="D33">
        <v>1500000</v>
      </c>
      <c r="E33">
        <v>0</v>
      </c>
      <c r="F33">
        <v>34653991</v>
      </c>
    </row>
    <row r="34" spans="1:6">
      <c r="A34" t="s">
        <v>48</v>
      </c>
      <c r="B34" t="s">
        <v>49</v>
      </c>
      <c r="C34" t="s">
        <v>20</v>
      </c>
      <c r="D34">
        <v>30603684</v>
      </c>
      <c r="E34">
        <v>2550307</v>
      </c>
      <c r="F34">
        <v>34653991</v>
      </c>
    </row>
    <row r="35" spans="1:6" hidden="1">
      <c r="A35" t="s">
        <v>50</v>
      </c>
      <c r="B35" t="s">
        <v>51</v>
      </c>
      <c r="C35" t="s">
        <v>20</v>
      </c>
      <c r="D35">
        <v>0</v>
      </c>
      <c r="E35">
        <v>0</v>
      </c>
      <c r="F35">
        <v>59859446</v>
      </c>
    </row>
    <row r="36" spans="1:6" hidden="1">
      <c r="A36" t="s">
        <v>50</v>
      </c>
      <c r="B36" t="s">
        <v>51</v>
      </c>
      <c r="C36" t="s">
        <v>20</v>
      </c>
      <c r="D36">
        <v>0</v>
      </c>
      <c r="E36">
        <v>0</v>
      </c>
      <c r="F36">
        <v>59859446</v>
      </c>
    </row>
    <row r="37" spans="1:6">
      <c r="A37" t="s">
        <v>50</v>
      </c>
      <c r="B37" t="s">
        <v>51</v>
      </c>
      <c r="C37" t="s">
        <v>20</v>
      </c>
      <c r="D37">
        <v>3492720</v>
      </c>
      <c r="E37">
        <v>266726</v>
      </c>
      <c r="F37">
        <v>59859446</v>
      </c>
    </row>
    <row r="38" spans="1:6" hidden="1">
      <c r="A38" t="s">
        <v>50</v>
      </c>
      <c r="B38" t="s">
        <v>51</v>
      </c>
      <c r="C38" t="s">
        <v>20</v>
      </c>
      <c r="D38">
        <v>1500000</v>
      </c>
      <c r="E38">
        <v>0</v>
      </c>
      <c r="F38">
        <v>59859446</v>
      </c>
    </row>
    <row r="39" spans="1:6">
      <c r="A39" t="s">
        <v>50</v>
      </c>
      <c r="B39" t="s">
        <v>51</v>
      </c>
      <c r="C39" t="s">
        <v>20</v>
      </c>
      <c r="D39">
        <v>50400000</v>
      </c>
      <c r="E39">
        <v>4200000</v>
      </c>
      <c r="F39">
        <v>59859446</v>
      </c>
    </row>
    <row r="40" spans="1:6" hidden="1">
      <c r="A40" t="s">
        <v>52</v>
      </c>
      <c r="B40" t="s">
        <v>53</v>
      </c>
      <c r="C40" t="s">
        <v>20</v>
      </c>
      <c r="D40">
        <v>5100614</v>
      </c>
      <c r="E40">
        <v>0</v>
      </c>
      <c r="F40">
        <v>5100614</v>
      </c>
    </row>
    <row r="41" spans="1:6" hidden="1">
      <c r="A41" t="s">
        <v>54</v>
      </c>
      <c r="B41" t="s">
        <v>55</v>
      </c>
      <c r="C41" t="s">
        <v>20</v>
      </c>
      <c r="D41">
        <v>0</v>
      </c>
      <c r="E41">
        <v>0</v>
      </c>
      <c r="F41">
        <v>34653991</v>
      </c>
    </row>
    <row r="42" spans="1:6" hidden="1">
      <c r="A42" t="s">
        <v>54</v>
      </c>
      <c r="B42" t="s">
        <v>55</v>
      </c>
      <c r="C42" t="s">
        <v>20</v>
      </c>
      <c r="D42">
        <v>1500000</v>
      </c>
      <c r="E42">
        <v>0</v>
      </c>
      <c r="F42">
        <v>34653991</v>
      </c>
    </row>
    <row r="43" spans="1:6">
      <c r="A43" t="s">
        <v>54</v>
      </c>
      <c r="B43" t="s">
        <v>55</v>
      </c>
      <c r="C43" t="s">
        <v>20</v>
      </c>
      <c r="D43">
        <v>30603684</v>
      </c>
      <c r="E43">
        <v>2550307</v>
      </c>
      <c r="F43">
        <v>34653991</v>
      </c>
    </row>
    <row r="44" spans="1:6" hidden="1">
      <c r="A44" t="s">
        <v>56</v>
      </c>
      <c r="B44" t="s">
        <v>57</v>
      </c>
      <c r="C44" t="s">
        <v>20</v>
      </c>
      <c r="D44">
        <v>0</v>
      </c>
      <c r="E44">
        <v>0</v>
      </c>
      <c r="F44">
        <v>40950000</v>
      </c>
    </row>
    <row r="45" spans="1:6">
      <c r="A45" t="s">
        <v>56</v>
      </c>
      <c r="B45" t="s">
        <v>57</v>
      </c>
      <c r="C45" t="s">
        <v>20</v>
      </c>
      <c r="D45">
        <v>37800000</v>
      </c>
      <c r="E45">
        <v>3150000</v>
      </c>
      <c r="F45">
        <v>40950000</v>
      </c>
    </row>
    <row r="46" spans="1:6" hidden="1">
      <c r="A46" t="s">
        <v>58</v>
      </c>
      <c r="B46" t="s">
        <v>59</v>
      </c>
      <c r="C46" t="s">
        <v>20</v>
      </c>
      <c r="D46">
        <v>0</v>
      </c>
      <c r="E46">
        <v>0</v>
      </c>
      <c r="F46">
        <v>33153991</v>
      </c>
    </row>
    <row r="47" spans="1:6">
      <c r="A47" t="s">
        <v>58</v>
      </c>
      <c r="B47" t="s">
        <v>59</v>
      </c>
      <c r="C47" t="s">
        <v>20</v>
      </c>
      <c r="D47">
        <v>30603684</v>
      </c>
      <c r="E47">
        <v>2550307</v>
      </c>
      <c r="F47">
        <v>33153991</v>
      </c>
    </row>
    <row r="48" spans="1:6" hidden="1">
      <c r="A48" t="s">
        <v>60</v>
      </c>
      <c r="B48" t="s">
        <v>61</v>
      </c>
      <c r="C48" t="s">
        <v>20</v>
      </c>
      <c r="D48">
        <v>0</v>
      </c>
      <c r="E48">
        <v>0</v>
      </c>
      <c r="F48">
        <v>24865493</v>
      </c>
    </row>
    <row r="49" spans="1:6">
      <c r="A49" t="s">
        <v>60</v>
      </c>
      <c r="B49" t="s">
        <v>61</v>
      </c>
      <c r="C49" t="s">
        <v>20</v>
      </c>
      <c r="D49">
        <v>22952763</v>
      </c>
      <c r="E49">
        <v>1912730</v>
      </c>
      <c r="F49">
        <v>24865493</v>
      </c>
    </row>
    <row r="50" spans="1:6" hidden="1">
      <c r="A50" t="s">
        <v>62</v>
      </c>
      <c r="B50" t="s">
        <v>63</v>
      </c>
      <c r="C50" t="s">
        <v>20</v>
      </c>
      <c r="D50">
        <v>0</v>
      </c>
      <c r="E50">
        <v>0</v>
      </c>
      <c r="F50">
        <v>33153991</v>
      </c>
    </row>
    <row r="51" spans="1:6">
      <c r="A51" t="s">
        <v>62</v>
      </c>
      <c r="B51" t="s">
        <v>63</v>
      </c>
      <c r="C51" t="s">
        <v>20</v>
      </c>
      <c r="D51">
        <v>30603684</v>
      </c>
      <c r="E51">
        <v>2550307</v>
      </c>
      <c r="F51">
        <v>33153991</v>
      </c>
    </row>
    <row r="52" spans="1:6" hidden="1">
      <c r="A52" t="s">
        <v>64</v>
      </c>
      <c r="B52" t="s">
        <v>65</v>
      </c>
      <c r="C52" t="s">
        <v>20</v>
      </c>
      <c r="D52">
        <v>0</v>
      </c>
      <c r="E52">
        <v>0</v>
      </c>
      <c r="F52">
        <v>34653991</v>
      </c>
    </row>
    <row r="53" spans="1:6" hidden="1">
      <c r="A53" t="s">
        <v>64</v>
      </c>
      <c r="B53" t="s">
        <v>65</v>
      </c>
      <c r="C53" t="s">
        <v>20</v>
      </c>
      <c r="D53">
        <v>1500000</v>
      </c>
      <c r="E53">
        <v>0</v>
      </c>
      <c r="F53">
        <v>34653991</v>
      </c>
    </row>
    <row r="54" spans="1:6">
      <c r="A54" t="s">
        <v>64</v>
      </c>
      <c r="B54" t="s">
        <v>65</v>
      </c>
      <c r="C54" t="s">
        <v>20</v>
      </c>
      <c r="D54">
        <v>30603684</v>
      </c>
      <c r="E54">
        <v>2550307</v>
      </c>
      <c r="F54">
        <v>34653991</v>
      </c>
    </row>
    <row r="55" spans="1:6" hidden="1">
      <c r="A55" t="s">
        <v>66</v>
      </c>
      <c r="B55" t="s">
        <v>67</v>
      </c>
      <c r="C55" t="s">
        <v>20</v>
      </c>
      <c r="D55">
        <v>40000000</v>
      </c>
      <c r="E55">
        <v>0</v>
      </c>
      <c r="F55">
        <v>40000000</v>
      </c>
    </row>
    <row r="56" spans="1:6" hidden="1">
      <c r="A56" t="s">
        <v>68</v>
      </c>
      <c r="B56" t="s">
        <v>69</v>
      </c>
      <c r="C56" t="s">
        <v>20</v>
      </c>
      <c r="D56">
        <v>0</v>
      </c>
      <c r="E56">
        <v>0</v>
      </c>
      <c r="F56">
        <v>35704298</v>
      </c>
    </row>
    <row r="57" spans="1:6" hidden="1">
      <c r="A57" t="s">
        <v>68</v>
      </c>
      <c r="B57" t="s">
        <v>69</v>
      </c>
      <c r="C57" t="s">
        <v>20</v>
      </c>
      <c r="D57">
        <v>2550307</v>
      </c>
      <c r="E57">
        <v>0</v>
      </c>
      <c r="F57">
        <v>35704298</v>
      </c>
    </row>
    <row r="58" spans="1:6">
      <c r="A58" t="s">
        <v>68</v>
      </c>
      <c r="B58" t="s">
        <v>69</v>
      </c>
      <c r="C58" t="s">
        <v>20</v>
      </c>
      <c r="D58">
        <v>30603684</v>
      </c>
      <c r="E58">
        <v>2550307</v>
      </c>
      <c r="F58">
        <v>35704298</v>
      </c>
    </row>
    <row r="59" spans="1:6" hidden="1">
      <c r="A59" t="s">
        <v>70</v>
      </c>
      <c r="B59" t="s">
        <v>71</v>
      </c>
      <c r="C59" t="s">
        <v>20</v>
      </c>
      <c r="D59">
        <v>0</v>
      </c>
      <c r="E59">
        <v>0</v>
      </c>
      <c r="F59">
        <v>33153991</v>
      </c>
    </row>
    <row r="60" spans="1:6">
      <c r="A60" t="s">
        <v>70</v>
      </c>
      <c r="B60" t="s">
        <v>71</v>
      </c>
      <c r="C60" t="s">
        <v>20</v>
      </c>
      <c r="D60">
        <v>30603684</v>
      </c>
      <c r="E60">
        <v>2550307</v>
      </c>
      <c r="F60">
        <v>33153991</v>
      </c>
    </row>
    <row r="61" spans="1:6" hidden="1">
      <c r="A61" t="s">
        <v>72</v>
      </c>
      <c r="B61" t="s">
        <v>73</v>
      </c>
      <c r="C61" t="s">
        <v>20</v>
      </c>
      <c r="D61">
        <v>0</v>
      </c>
      <c r="E61">
        <v>0</v>
      </c>
      <c r="F61">
        <v>46604408</v>
      </c>
    </row>
    <row r="62" spans="1:6" hidden="1">
      <c r="A62" t="s">
        <v>72</v>
      </c>
      <c r="B62" t="s">
        <v>73</v>
      </c>
      <c r="C62" t="s">
        <v>20</v>
      </c>
      <c r="D62">
        <v>3000000</v>
      </c>
      <c r="E62">
        <v>0</v>
      </c>
      <c r="F62">
        <v>46604408</v>
      </c>
    </row>
    <row r="63" spans="1:6">
      <c r="A63" t="s">
        <v>72</v>
      </c>
      <c r="B63" t="s">
        <v>73</v>
      </c>
      <c r="C63" t="s">
        <v>20</v>
      </c>
      <c r="D63">
        <v>39600000</v>
      </c>
      <c r="E63">
        <v>3300000</v>
      </c>
      <c r="F63">
        <v>46604408</v>
      </c>
    </row>
    <row r="64" spans="1:6" hidden="1">
      <c r="A64" t="s">
        <v>72</v>
      </c>
      <c r="B64" t="s">
        <v>73</v>
      </c>
      <c r="C64" t="s">
        <v>20</v>
      </c>
      <c r="D64">
        <v>704408</v>
      </c>
      <c r="E64">
        <v>0</v>
      </c>
      <c r="F64">
        <v>46604408</v>
      </c>
    </row>
    <row r="65" spans="1:6" hidden="1">
      <c r="A65" t="s">
        <v>74</v>
      </c>
      <c r="B65" t="s">
        <v>75</v>
      </c>
      <c r="C65" t="s">
        <v>20</v>
      </c>
      <c r="D65">
        <v>0</v>
      </c>
      <c r="E65">
        <v>0</v>
      </c>
      <c r="F65">
        <v>43179637</v>
      </c>
    </row>
    <row r="66" spans="1:6">
      <c r="A66" t="s">
        <v>74</v>
      </c>
      <c r="B66" t="s">
        <v>75</v>
      </c>
      <c r="C66" t="s">
        <v>20</v>
      </c>
      <c r="D66">
        <v>38400000</v>
      </c>
      <c r="E66">
        <v>3200000</v>
      </c>
      <c r="F66">
        <v>43179637</v>
      </c>
    </row>
    <row r="67" spans="1:6" hidden="1">
      <c r="A67" t="s">
        <v>74</v>
      </c>
      <c r="B67" t="s">
        <v>75</v>
      </c>
      <c r="C67" t="s">
        <v>20</v>
      </c>
      <c r="D67">
        <v>1579637</v>
      </c>
      <c r="E67">
        <v>0</v>
      </c>
      <c r="F67">
        <v>43179637</v>
      </c>
    </row>
    <row r="68" spans="1:6">
      <c r="A68" t="s">
        <v>76</v>
      </c>
      <c r="B68" t="s">
        <v>77</v>
      </c>
      <c r="C68" t="s">
        <v>20</v>
      </c>
      <c r="D68">
        <v>1260000</v>
      </c>
      <c r="E68">
        <v>1155000</v>
      </c>
      <c r="F68">
        <v>77505462</v>
      </c>
    </row>
    <row r="69" spans="1:6" hidden="1">
      <c r="A69" t="s">
        <v>76</v>
      </c>
      <c r="B69" t="s">
        <v>77</v>
      </c>
      <c r="C69" t="s">
        <v>20</v>
      </c>
      <c r="D69">
        <v>0</v>
      </c>
      <c r="E69">
        <v>0</v>
      </c>
      <c r="F69">
        <v>77505462</v>
      </c>
    </row>
    <row r="70" spans="1:6" hidden="1">
      <c r="A70" t="s">
        <v>76</v>
      </c>
      <c r="B70" t="s">
        <v>77</v>
      </c>
      <c r="C70" t="s">
        <v>20</v>
      </c>
      <c r="D70">
        <v>0</v>
      </c>
      <c r="E70">
        <v>0</v>
      </c>
      <c r="F70">
        <v>77505462</v>
      </c>
    </row>
    <row r="71" spans="1:6" hidden="1">
      <c r="A71" t="s">
        <v>76</v>
      </c>
      <c r="B71" t="s">
        <v>77</v>
      </c>
      <c r="C71" t="s">
        <v>20</v>
      </c>
      <c r="D71">
        <v>0</v>
      </c>
      <c r="E71">
        <v>0</v>
      </c>
      <c r="F71">
        <v>77505462</v>
      </c>
    </row>
    <row r="72" spans="1:6">
      <c r="A72" t="s">
        <v>76</v>
      </c>
      <c r="B72" t="s">
        <v>77</v>
      </c>
      <c r="C72" t="s">
        <v>20</v>
      </c>
      <c r="D72">
        <v>13860000</v>
      </c>
      <c r="E72">
        <v>1155000</v>
      </c>
      <c r="F72">
        <v>77505462</v>
      </c>
    </row>
    <row r="73" spans="1:6">
      <c r="A73" t="s">
        <v>76</v>
      </c>
      <c r="B73" t="s">
        <v>77</v>
      </c>
      <c r="C73" t="s">
        <v>20</v>
      </c>
      <c r="D73">
        <v>3920490</v>
      </c>
      <c r="E73">
        <v>316601</v>
      </c>
      <c r="F73">
        <v>77505462</v>
      </c>
    </row>
    <row r="74" spans="1:6">
      <c r="A74" t="s">
        <v>76</v>
      </c>
      <c r="B74" t="s">
        <v>77</v>
      </c>
      <c r="C74" t="s">
        <v>20</v>
      </c>
      <c r="D74">
        <v>50400000</v>
      </c>
      <c r="E74">
        <v>4200000</v>
      </c>
      <c r="F74">
        <v>77505462</v>
      </c>
    </row>
    <row r="75" spans="1:6" hidden="1">
      <c r="A75" t="s">
        <v>76</v>
      </c>
      <c r="B75" t="s">
        <v>77</v>
      </c>
      <c r="C75" t="s">
        <v>20</v>
      </c>
      <c r="D75">
        <v>2393371</v>
      </c>
      <c r="E75">
        <v>0</v>
      </c>
      <c r="F75">
        <v>77505462</v>
      </c>
    </row>
    <row r="76" spans="1:6" hidden="1">
      <c r="A76" t="s">
        <v>80</v>
      </c>
      <c r="B76" t="s">
        <v>81</v>
      </c>
      <c r="C76" t="s">
        <v>20</v>
      </c>
      <c r="D76">
        <v>0</v>
      </c>
      <c r="E76">
        <v>0</v>
      </c>
      <c r="F76">
        <v>73265602</v>
      </c>
    </row>
    <row r="77" spans="1:6">
      <c r="A77" t="s">
        <v>80</v>
      </c>
      <c r="B77" t="s">
        <v>81</v>
      </c>
      <c r="C77" t="s">
        <v>20</v>
      </c>
      <c r="D77">
        <v>66000000</v>
      </c>
      <c r="E77">
        <v>5500000</v>
      </c>
      <c r="F77">
        <v>73265602</v>
      </c>
    </row>
    <row r="78" spans="1:6" hidden="1">
      <c r="A78" t="s">
        <v>80</v>
      </c>
      <c r="B78" t="s">
        <v>81</v>
      </c>
      <c r="C78" t="s">
        <v>20</v>
      </c>
      <c r="D78">
        <v>1765602</v>
      </c>
      <c r="E78">
        <v>0</v>
      </c>
      <c r="F78">
        <v>73265602</v>
      </c>
    </row>
    <row r="79" spans="1:6" hidden="1">
      <c r="A79" t="s">
        <v>82</v>
      </c>
      <c r="B79" t="s">
        <v>83</v>
      </c>
      <c r="C79" t="s">
        <v>20</v>
      </c>
      <c r="D79">
        <v>0</v>
      </c>
      <c r="E79">
        <v>0</v>
      </c>
      <c r="F79">
        <v>33153991</v>
      </c>
    </row>
    <row r="80" spans="1:6">
      <c r="A80" t="s">
        <v>82</v>
      </c>
      <c r="B80" t="s">
        <v>83</v>
      </c>
      <c r="C80" t="s">
        <v>20</v>
      </c>
      <c r="D80">
        <v>30603684</v>
      </c>
      <c r="E80">
        <v>2550307</v>
      </c>
      <c r="F80">
        <v>33153991</v>
      </c>
    </row>
    <row r="81" spans="1:6" hidden="1">
      <c r="A81" t="s">
        <v>84</v>
      </c>
      <c r="B81" t="s">
        <v>85</v>
      </c>
      <c r="C81" t="s">
        <v>20</v>
      </c>
      <c r="D81">
        <v>0</v>
      </c>
      <c r="E81">
        <v>0</v>
      </c>
      <c r="F81">
        <v>41600000</v>
      </c>
    </row>
    <row r="82" spans="1:6">
      <c r="A82" t="s">
        <v>84</v>
      </c>
      <c r="B82" t="s">
        <v>85</v>
      </c>
      <c r="C82" t="s">
        <v>20</v>
      </c>
      <c r="D82">
        <v>38400000</v>
      </c>
      <c r="E82">
        <v>3200000</v>
      </c>
      <c r="F82">
        <v>41600000</v>
      </c>
    </row>
    <row r="83" spans="1:6" hidden="1">
      <c r="A83" t="s">
        <v>86</v>
      </c>
      <c r="B83" t="s">
        <v>87</v>
      </c>
      <c r="C83" t="s">
        <v>20</v>
      </c>
      <c r="D83">
        <v>0</v>
      </c>
      <c r="E83">
        <v>0</v>
      </c>
      <c r="F83">
        <v>31200000</v>
      </c>
    </row>
    <row r="84" spans="1:6">
      <c r="A84" t="s">
        <v>86</v>
      </c>
      <c r="B84" t="s">
        <v>87</v>
      </c>
      <c r="C84" t="s">
        <v>20</v>
      </c>
      <c r="D84">
        <v>28800000</v>
      </c>
      <c r="E84">
        <v>2400000</v>
      </c>
      <c r="F84">
        <v>31200000</v>
      </c>
    </row>
    <row r="85" spans="1:6">
      <c r="A85" t="s">
        <v>88</v>
      </c>
      <c r="B85" t="s">
        <v>89</v>
      </c>
      <c r="C85" t="s">
        <v>20</v>
      </c>
      <c r="D85">
        <v>765092</v>
      </c>
      <c r="E85">
        <v>701334</v>
      </c>
      <c r="F85">
        <v>51865340</v>
      </c>
    </row>
    <row r="86" spans="1:6" hidden="1">
      <c r="A86" t="s">
        <v>88</v>
      </c>
      <c r="B86" t="s">
        <v>89</v>
      </c>
      <c r="C86" t="s">
        <v>20</v>
      </c>
      <c r="D86">
        <v>0</v>
      </c>
      <c r="E86">
        <v>0</v>
      </c>
      <c r="F86">
        <v>51865340</v>
      </c>
    </row>
    <row r="87" spans="1:6" hidden="1">
      <c r="A87" t="s">
        <v>88</v>
      </c>
      <c r="B87" t="s">
        <v>89</v>
      </c>
      <c r="C87" t="s">
        <v>20</v>
      </c>
      <c r="D87">
        <v>0</v>
      </c>
      <c r="E87">
        <v>0</v>
      </c>
      <c r="F87">
        <v>51865340</v>
      </c>
    </row>
    <row r="88" spans="1:6" hidden="1">
      <c r="A88" t="s">
        <v>88</v>
      </c>
      <c r="B88" t="s">
        <v>89</v>
      </c>
      <c r="C88" t="s">
        <v>20</v>
      </c>
      <c r="D88">
        <v>0</v>
      </c>
      <c r="E88">
        <v>0</v>
      </c>
      <c r="F88">
        <v>51865340</v>
      </c>
    </row>
    <row r="89" spans="1:6">
      <c r="A89" t="s">
        <v>88</v>
      </c>
      <c r="B89" t="s">
        <v>89</v>
      </c>
      <c r="C89" t="s">
        <v>20</v>
      </c>
      <c r="D89">
        <v>7650920</v>
      </c>
      <c r="E89">
        <v>701334</v>
      </c>
      <c r="F89">
        <v>51865340</v>
      </c>
    </row>
    <row r="90" spans="1:6">
      <c r="A90" t="s">
        <v>88</v>
      </c>
      <c r="B90" t="s">
        <v>89</v>
      </c>
      <c r="C90" t="s">
        <v>20</v>
      </c>
      <c r="D90">
        <v>2786657</v>
      </c>
      <c r="E90">
        <v>206718</v>
      </c>
      <c r="F90">
        <v>51865340</v>
      </c>
    </row>
    <row r="91" spans="1:6" hidden="1">
      <c r="A91" t="s">
        <v>88</v>
      </c>
      <c r="B91" t="s">
        <v>89</v>
      </c>
      <c r="C91" t="s">
        <v>20</v>
      </c>
      <c r="D91">
        <v>1500000</v>
      </c>
      <c r="E91">
        <v>0</v>
      </c>
      <c r="F91">
        <v>51865340</v>
      </c>
    </row>
    <row r="92" spans="1:6">
      <c r="A92" t="s">
        <v>88</v>
      </c>
      <c r="B92" t="s">
        <v>89</v>
      </c>
      <c r="C92" t="s">
        <v>20</v>
      </c>
      <c r="D92">
        <v>30603684</v>
      </c>
      <c r="E92">
        <v>2550307</v>
      </c>
      <c r="F92">
        <v>51865340</v>
      </c>
    </row>
    <row r="93" spans="1:6" hidden="1">
      <c r="A93" t="s">
        <v>88</v>
      </c>
      <c r="B93" t="s">
        <v>89</v>
      </c>
      <c r="C93" t="s">
        <v>20</v>
      </c>
      <c r="D93">
        <v>5100628</v>
      </c>
      <c r="E93">
        <v>0</v>
      </c>
      <c r="F93">
        <v>51865340</v>
      </c>
    </row>
    <row r="94" spans="1:6" hidden="1">
      <c r="A94" t="s">
        <v>90</v>
      </c>
      <c r="B94" t="s">
        <v>91</v>
      </c>
      <c r="C94" t="s">
        <v>20</v>
      </c>
      <c r="D94">
        <v>0</v>
      </c>
      <c r="E94">
        <v>0</v>
      </c>
      <c r="F94">
        <v>16576996</v>
      </c>
    </row>
    <row r="95" spans="1:6">
      <c r="A95" t="s">
        <v>90</v>
      </c>
      <c r="B95" t="s">
        <v>91</v>
      </c>
      <c r="C95" t="s">
        <v>20</v>
      </c>
      <c r="D95">
        <v>15301842</v>
      </c>
      <c r="E95">
        <v>1275154</v>
      </c>
      <c r="F95">
        <v>16576996</v>
      </c>
    </row>
    <row r="96" spans="1:6" hidden="1">
      <c r="A96" t="s">
        <v>92</v>
      </c>
      <c r="B96" t="s">
        <v>93</v>
      </c>
      <c r="C96" t="s">
        <v>20</v>
      </c>
      <c r="D96">
        <v>0</v>
      </c>
      <c r="E96">
        <v>0</v>
      </c>
      <c r="F96">
        <v>24865493</v>
      </c>
    </row>
    <row r="97" spans="1:6">
      <c r="A97" t="s">
        <v>92</v>
      </c>
      <c r="B97" t="s">
        <v>93</v>
      </c>
      <c r="C97" t="s">
        <v>20</v>
      </c>
      <c r="D97">
        <v>22952763</v>
      </c>
      <c r="E97">
        <v>1912730</v>
      </c>
      <c r="F97">
        <v>24865493</v>
      </c>
    </row>
    <row r="98" spans="1:6" hidden="1">
      <c r="A98" t="s">
        <v>94</v>
      </c>
      <c r="B98" t="s">
        <v>95</v>
      </c>
      <c r="C98" t="s">
        <v>20</v>
      </c>
      <c r="D98">
        <v>0</v>
      </c>
      <c r="E98">
        <v>0</v>
      </c>
      <c r="F98">
        <v>33153991</v>
      </c>
    </row>
    <row r="99" spans="1:6">
      <c r="A99" t="s">
        <v>94</v>
      </c>
      <c r="B99" t="s">
        <v>95</v>
      </c>
      <c r="C99" t="s">
        <v>20</v>
      </c>
      <c r="D99">
        <v>30603684</v>
      </c>
      <c r="E99">
        <v>2550307</v>
      </c>
      <c r="F99">
        <v>33153991</v>
      </c>
    </row>
    <row r="100" spans="1:6" hidden="1">
      <c r="A100" t="s">
        <v>96</v>
      </c>
      <c r="B100" t="s">
        <v>97</v>
      </c>
      <c r="C100" t="s">
        <v>20</v>
      </c>
      <c r="D100">
        <v>0</v>
      </c>
      <c r="E100">
        <v>0</v>
      </c>
      <c r="F100">
        <v>65352609</v>
      </c>
    </row>
    <row r="101" spans="1:6">
      <c r="A101" t="s">
        <v>96</v>
      </c>
      <c r="B101" t="s">
        <v>97</v>
      </c>
      <c r="C101" t="s">
        <v>20</v>
      </c>
      <c r="D101">
        <v>32400000</v>
      </c>
      <c r="E101">
        <v>2700000</v>
      </c>
      <c r="F101">
        <v>65352609</v>
      </c>
    </row>
    <row r="102" spans="1:6" hidden="1">
      <c r="A102" t="s">
        <v>96</v>
      </c>
      <c r="B102" t="s">
        <v>97</v>
      </c>
      <c r="C102" t="s">
        <v>20</v>
      </c>
      <c r="D102">
        <v>30252609</v>
      </c>
      <c r="E102">
        <v>0</v>
      </c>
      <c r="F102">
        <v>65352609</v>
      </c>
    </row>
    <row r="103" spans="1:6" hidden="1">
      <c r="A103" t="s">
        <v>98</v>
      </c>
      <c r="B103" t="s">
        <v>99</v>
      </c>
      <c r="C103" t="s">
        <v>20</v>
      </c>
      <c r="D103">
        <v>3000000</v>
      </c>
      <c r="E103">
        <v>0</v>
      </c>
      <c r="F103">
        <v>3000000</v>
      </c>
    </row>
    <row r="104" spans="1:6" hidden="1">
      <c r="A104" t="s">
        <v>100</v>
      </c>
      <c r="B104" t="s">
        <v>101</v>
      </c>
      <c r="C104" t="s">
        <v>20</v>
      </c>
      <c r="D104">
        <v>0</v>
      </c>
      <c r="E104">
        <v>0</v>
      </c>
      <c r="F104">
        <v>33153991</v>
      </c>
    </row>
    <row r="105" spans="1:6">
      <c r="A105" t="s">
        <v>100</v>
      </c>
      <c r="B105" t="s">
        <v>101</v>
      </c>
      <c r="C105" t="s">
        <v>20</v>
      </c>
      <c r="D105">
        <v>30603684</v>
      </c>
      <c r="E105">
        <v>2550307</v>
      </c>
      <c r="F105">
        <v>33153991</v>
      </c>
    </row>
    <row r="106" spans="1:6" hidden="1">
      <c r="A106" t="s">
        <v>102</v>
      </c>
      <c r="B106" t="s">
        <v>103</v>
      </c>
      <c r="C106" t="s">
        <v>20</v>
      </c>
      <c r="D106">
        <v>0</v>
      </c>
      <c r="E106">
        <v>0</v>
      </c>
      <c r="F106">
        <v>35153991</v>
      </c>
    </row>
    <row r="107" spans="1:6" hidden="1">
      <c r="A107" t="s">
        <v>102</v>
      </c>
      <c r="B107" t="s">
        <v>103</v>
      </c>
      <c r="C107" t="s">
        <v>20</v>
      </c>
      <c r="D107">
        <v>2000000</v>
      </c>
      <c r="E107">
        <v>0</v>
      </c>
      <c r="F107">
        <v>35153991</v>
      </c>
    </row>
    <row r="108" spans="1:6">
      <c r="A108" t="s">
        <v>102</v>
      </c>
      <c r="B108" t="s">
        <v>103</v>
      </c>
      <c r="C108" t="s">
        <v>20</v>
      </c>
      <c r="D108">
        <v>30603684</v>
      </c>
      <c r="E108">
        <v>2550307</v>
      </c>
      <c r="F108">
        <v>35153991</v>
      </c>
    </row>
    <row r="109" spans="1:6" hidden="1">
      <c r="A109" t="s">
        <v>105</v>
      </c>
      <c r="B109" t="s">
        <v>106</v>
      </c>
      <c r="C109" t="s">
        <v>20</v>
      </c>
      <c r="D109">
        <v>0</v>
      </c>
      <c r="E109">
        <v>0</v>
      </c>
      <c r="F109">
        <v>45117892</v>
      </c>
    </row>
    <row r="110" spans="1:6" hidden="1">
      <c r="A110" t="s">
        <v>105</v>
      </c>
      <c r="B110" t="s">
        <v>106</v>
      </c>
      <c r="C110" t="s">
        <v>20</v>
      </c>
      <c r="D110">
        <v>0</v>
      </c>
      <c r="E110">
        <v>0</v>
      </c>
      <c r="F110">
        <v>45117892</v>
      </c>
    </row>
    <row r="111" spans="1:6">
      <c r="A111" t="s">
        <v>105</v>
      </c>
      <c r="B111" t="s">
        <v>106</v>
      </c>
      <c r="C111" t="s">
        <v>20</v>
      </c>
      <c r="D111">
        <v>2462670</v>
      </c>
      <c r="E111">
        <v>205222</v>
      </c>
      <c r="F111">
        <v>45117892</v>
      </c>
    </row>
    <row r="112" spans="1:6" hidden="1">
      <c r="A112" t="s">
        <v>105</v>
      </c>
      <c r="B112" t="s">
        <v>106</v>
      </c>
      <c r="C112" t="s">
        <v>20</v>
      </c>
      <c r="D112">
        <v>1500000</v>
      </c>
      <c r="E112">
        <v>0</v>
      </c>
      <c r="F112">
        <v>45117892</v>
      </c>
    </row>
    <row r="113" spans="1:6">
      <c r="A113" t="s">
        <v>105</v>
      </c>
      <c r="B113" t="s">
        <v>106</v>
      </c>
      <c r="C113" t="s">
        <v>20</v>
      </c>
      <c r="D113">
        <v>37800000</v>
      </c>
      <c r="E113">
        <v>3150000</v>
      </c>
      <c r="F113">
        <v>45117892</v>
      </c>
    </row>
    <row r="114" spans="1:6" hidden="1">
      <c r="A114" t="s">
        <v>107</v>
      </c>
      <c r="B114" t="s">
        <v>108</v>
      </c>
      <c r="C114" t="s">
        <v>20</v>
      </c>
      <c r="D114">
        <v>0</v>
      </c>
      <c r="E114">
        <v>0</v>
      </c>
      <c r="F114">
        <v>61292562</v>
      </c>
    </row>
    <row r="115" spans="1:6" hidden="1">
      <c r="A115" t="s">
        <v>107</v>
      </c>
      <c r="B115" t="s">
        <v>108</v>
      </c>
      <c r="C115" t="s">
        <v>20</v>
      </c>
      <c r="D115">
        <v>0</v>
      </c>
      <c r="E115">
        <v>0</v>
      </c>
      <c r="F115">
        <v>61292562</v>
      </c>
    </row>
    <row r="116" spans="1:6" hidden="1">
      <c r="A116" t="s">
        <v>107</v>
      </c>
      <c r="B116" t="s">
        <v>108</v>
      </c>
      <c r="C116" t="s">
        <v>20</v>
      </c>
      <c r="D116">
        <v>0</v>
      </c>
      <c r="E116">
        <v>0</v>
      </c>
      <c r="F116">
        <v>61292562</v>
      </c>
    </row>
    <row r="117" spans="1:6" hidden="1">
      <c r="A117" t="s">
        <v>107</v>
      </c>
      <c r="B117" t="s">
        <v>108</v>
      </c>
      <c r="C117" t="s">
        <v>20</v>
      </c>
      <c r="D117">
        <v>10500000</v>
      </c>
      <c r="E117">
        <v>0</v>
      </c>
      <c r="F117">
        <v>61292562</v>
      </c>
    </row>
    <row r="118" spans="1:6">
      <c r="A118" t="s">
        <v>107</v>
      </c>
      <c r="B118" t="s">
        <v>108</v>
      </c>
      <c r="C118" t="s">
        <v>20</v>
      </c>
      <c r="D118">
        <v>1077750</v>
      </c>
      <c r="E118">
        <v>89812</v>
      </c>
      <c r="F118">
        <v>61292562</v>
      </c>
    </row>
    <row r="119" spans="1:6">
      <c r="A119" t="s">
        <v>107</v>
      </c>
      <c r="B119" t="s">
        <v>108</v>
      </c>
      <c r="C119" t="s">
        <v>20</v>
      </c>
      <c r="D119">
        <v>45000000</v>
      </c>
      <c r="E119">
        <v>3750000</v>
      </c>
      <c r="F119">
        <v>61292562</v>
      </c>
    </row>
    <row r="120" spans="1:6" hidden="1">
      <c r="A120" t="s">
        <v>109</v>
      </c>
      <c r="B120" t="s">
        <v>110</v>
      </c>
      <c r="C120" t="s">
        <v>20</v>
      </c>
      <c r="D120">
        <v>0</v>
      </c>
      <c r="E120">
        <v>0</v>
      </c>
      <c r="F120">
        <v>67645887</v>
      </c>
    </row>
    <row r="121" spans="1:6" hidden="1">
      <c r="A121" t="s">
        <v>109</v>
      </c>
      <c r="B121" t="s">
        <v>110</v>
      </c>
      <c r="C121" t="s">
        <v>20</v>
      </c>
      <c r="D121">
        <v>1500000</v>
      </c>
      <c r="E121">
        <v>0</v>
      </c>
      <c r="F121">
        <v>67645887</v>
      </c>
    </row>
    <row r="122" spans="1:6">
      <c r="A122" t="s">
        <v>109</v>
      </c>
      <c r="B122" t="s">
        <v>110</v>
      </c>
      <c r="C122" t="s">
        <v>20</v>
      </c>
      <c r="D122">
        <v>36000000</v>
      </c>
      <c r="E122">
        <v>3000000</v>
      </c>
      <c r="F122">
        <v>67645887</v>
      </c>
    </row>
    <row r="123" spans="1:6" hidden="1">
      <c r="A123" t="s">
        <v>109</v>
      </c>
      <c r="B123" t="s">
        <v>110</v>
      </c>
      <c r="C123" t="s">
        <v>20</v>
      </c>
      <c r="D123">
        <v>27145887</v>
      </c>
      <c r="E123">
        <v>0</v>
      </c>
      <c r="F123">
        <v>67645887</v>
      </c>
    </row>
    <row r="124" spans="1:6" hidden="1">
      <c r="A124" t="s">
        <v>111</v>
      </c>
      <c r="B124" t="s">
        <v>112</v>
      </c>
      <c r="C124" t="s">
        <v>20</v>
      </c>
      <c r="D124">
        <v>0</v>
      </c>
      <c r="E124">
        <v>0</v>
      </c>
      <c r="F124">
        <v>30750000</v>
      </c>
    </row>
    <row r="125" spans="1:6" hidden="1">
      <c r="A125" t="s">
        <v>111</v>
      </c>
      <c r="B125" t="s">
        <v>112</v>
      </c>
      <c r="C125" t="s">
        <v>20</v>
      </c>
      <c r="D125">
        <v>1500000</v>
      </c>
      <c r="E125">
        <v>0</v>
      </c>
      <c r="F125">
        <v>30750000</v>
      </c>
    </row>
    <row r="126" spans="1:6">
      <c r="A126" t="s">
        <v>111</v>
      </c>
      <c r="B126" t="s">
        <v>112</v>
      </c>
      <c r="C126" t="s">
        <v>20</v>
      </c>
      <c r="D126">
        <v>27000000</v>
      </c>
      <c r="E126">
        <v>2250000</v>
      </c>
      <c r="F126">
        <v>30750000</v>
      </c>
    </row>
    <row r="127" spans="1:6" hidden="1">
      <c r="A127" t="s">
        <v>113</v>
      </c>
      <c r="B127" t="s">
        <v>114</v>
      </c>
      <c r="C127" t="s">
        <v>20</v>
      </c>
      <c r="D127">
        <v>0</v>
      </c>
      <c r="E127">
        <v>0</v>
      </c>
      <c r="F127">
        <v>33153991</v>
      </c>
    </row>
    <row r="128" spans="1:6">
      <c r="A128" t="s">
        <v>113</v>
      </c>
      <c r="B128" t="s">
        <v>114</v>
      </c>
      <c r="C128" t="s">
        <v>20</v>
      </c>
      <c r="D128">
        <v>30603684</v>
      </c>
      <c r="E128">
        <v>2550307</v>
      </c>
      <c r="F128">
        <v>33153991</v>
      </c>
    </row>
    <row r="129" spans="1:6" hidden="1">
      <c r="A129" t="s">
        <v>115</v>
      </c>
      <c r="B129" t="s">
        <v>116</v>
      </c>
      <c r="C129" t="s">
        <v>20</v>
      </c>
      <c r="D129">
        <v>0</v>
      </c>
      <c r="E129">
        <v>0</v>
      </c>
      <c r="F129">
        <v>33153991</v>
      </c>
    </row>
    <row r="130" spans="1:6">
      <c r="A130" t="s">
        <v>115</v>
      </c>
      <c r="B130" t="s">
        <v>116</v>
      </c>
      <c r="C130" t="s">
        <v>20</v>
      </c>
      <c r="D130">
        <v>30603684</v>
      </c>
      <c r="E130">
        <v>2550307</v>
      </c>
      <c r="F130">
        <v>33153991</v>
      </c>
    </row>
    <row r="131" spans="1:6" hidden="1">
      <c r="A131" t="s">
        <v>117</v>
      </c>
      <c r="B131" t="s">
        <v>118</v>
      </c>
      <c r="C131" t="s">
        <v>20</v>
      </c>
      <c r="D131">
        <v>0</v>
      </c>
      <c r="E131">
        <v>0</v>
      </c>
      <c r="F131">
        <v>26365493</v>
      </c>
    </row>
    <row r="132" spans="1:6" hidden="1">
      <c r="A132" t="s">
        <v>117</v>
      </c>
      <c r="B132" t="s">
        <v>118</v>
      </c>
      <c r="C132" t="s">
        <v>20</v>
      </c>
      <c r="D132">
        <v>1500000</v>
      </c>
      <c r="E132">
        <v>0</v>
      </c>
      <c r="F132">
        <v>26365493</v>
      </c>
    </row>
    <row r="133" spans="1:6">
      <c r="A133" t="s">
        <v>117</v>
      </c>
      <c r="B133" t="s">
        <v>118</v>
      </c>
      <c r="C133" t="s">
        <v>20</v>
      </c>
      <c r="D133">
        <v>22952763</v>
      </c>
      <c r="E133">
        <v>1912730</v>
      </c>
      <c r="F133">
        <v>26365493</v>
      </c>
    </row>
    <row r="134" spans="1:6" hidden="1">
      <c r="A134" t="s">
        <v>119</v>
      </c>
      <c r="B134" t="s">
        <v>120</v>
      </c>
      <c r="C134" t="s">
        <v>20</v>
      </c>
      <c r="D134">
        <v>0</v>
      </c>
      <c r="E134">
        <v>0</v>
      </c>
      <c r="F134">
        <v>33153991</v>
      </c>
    </row>
    <row r="135" spans="1:6">
      <c r="A135" t="s">
        <v>119</v>
      </c>
      <c r="B135" t="s">
        <v>120</v>
      </c>
      <c r="C135" t="s">
        <v>20</v>
      </c>
      <c r="D135">
        <v>30603684</v>
      </c>
      <c r="E135">
        <v>2550307</v>
      </c>
      <c r="F135">
        <v>33153991</v>
      </c>
    </row>
    <row r="136" spans="1:6" hidden="1">
      <c r="A136" t="s">
        <v>121</v>
      </c>
      <c r="B136" t="s">
        <v>122</v>
      </c>
      <c r="C136" t="s">
        <v>20</v>
      </c>
      <c r="D136">
        <v>0</v>
      </c>
      <c r="E136">
        <v>0</v>
      </c>
      <c r="F136">
        <v>34653991</v>
      </c>
    </row>
    <row r="137" spans="1:6" hidden="1">
      <c r="A137" t="s">
        <v>121</v>
      </c>
      <c r="B137" t="s">
        <v>122</v>
      </c>
      <c r="C137" t="s">
        <v>20</v>
      </c>
      <c r="D137">
        <v>1500000</v>
      </c>
      <c r="E137">
        <v>0</v>
      </c>
      <c r="F137">
        <v>34653991</v>
      </c>
    </row>
    <row r="138" spans="1:6">
      <c r="A138" t="s">
        <v>121</v>
      </c>
      <c r="B138" t="s">
        <v>122</v>
      </c>
      <c r="C138" t="s">
        <v>20</v>
      </c>
      <c r="D138">
        <v>30603684</v>
      </c>
      <c r="E138">
        <v>2550307</v>
      </c>
      <c r="F138">
        <v>34653991</v>
      </c>
    </row>
    <row r="139" spans="1:6" hidden="1">
      <c r="A139" t="s">
        <v>123</v>
      </c>
      <c r="B139" t="s">
        <v>124</v>
      </c>
      <c r="C139" t="s">
        <v>20</v>
      </c>
      <c r="D139">
        <v>2550307</v>
      </c>
      <c r="E139">
        <v>0</v>
      </c>
      <c r="F139">
        <v>2550307</v>
      </c>
    </row>
    <row r="140" spans="1:6" hidden="1">
      <c r="A140" t="s">
        <v>125</v>
      </c>
      <c r="B140" t="s">
        <v>126</v>
      </c>
      <c r="C140" t="s">
        <v>20</v>
      </c>
      <c r="D140">
        <v>0</v>
      </c>
      <c r="E140">
        <v>0</v>
      </c>
      <c r="F140">
        <v>42578994</v>
      </c>
    </row>
    <row r="141" spans="1:6" hidden="1">
      <c r="A141" t="s">
        <v>125</v>
      </c>
      <c r="B141" t="s">
        <v>126</v>
      </c>
      <c r="C141" t="s">
        <v>20</v>
      </c>
      <c r="D141">
        <v>0</v>
      </c>
      <c r="E141">
        <v>0</v>
      </c>
      <c r="F141">
        <v>42578994</v>
      </c>
    </row>
    <row r="142" spans="1:6" hidden="1">
      <c r="A142" t="s">
        <v>125</v>
      </c>
      <c r="B142" t="s">
        <v>126</v>
      </c>
      <c r="C142" t="s">
        <v>20</v>
      </c>
      <c r="D142">
        <v>0</v>
      </c>
      <c r="E142">
        <v>0</v>
      </c>
      <c r="F142">
        <v>42578994</v>
      </c>
    </row>
    <row r="143" spans="1:6" hidden="1">
      <c r="A143" t="s">
        <v>125</v>
      </c>
      <c r="B143" t="s">
        <v>126</v>
      </c>
      <c r="C143" t="s">
        <v>20</v>
      </c>
      <c r="D143">
        <v>5355644</v>
      </c>
      <c r="E143">
        <v>0</v>
      </c>
      <c r="F143">
        <v>42578994</v>
      </c>
    </row>
    <row r="144" spans="1:6">
      <c r="A144" t="s">
        <v>125</v>
      </c>
      <c r="B144" t="s">
        <v>126</v>
      </c>
      <c r="C144" t="s">
        <v>20</v>
      </c>
      <c r="D144">
        <v>1714572</v>
      </c>
      <c r="E144">
        <v>142881</v>
      </c>
      <c r="F144">
        <v>42578994</v>
      </c>
    </row>
    <row r="145" spans="1:6">
      <c r="A145" t="s">
        <v>125</v>
      </c>
      <c r="B145" t="s">
        <v>126</v>
      </c>
      <c r="C145" t="s">
        <v>20</v>
      </c>
      <c r="D145">
        <v>30603684</v>
      </c>
      <c r="E145">
        <v>2550307</v>
      </c>
      <c r="F145">
        <v>42578994</v>
      </c>
    </row>
    <row r="146" spans="1:6" hidden="1">
      <c r="A146" t="s">
        <v>125</v>
      </c>
      <c r="B146" t="s">
        <v>126</v>
      </c>
      <c r="C146" t="s">
        <v>20</v>
      </c>
      <c r="D146">
        <v>1765602</v>
      </c>
      <c r="E146">
        <v>0</v>
      </c>
      <c r="F146">
        <v>42578994</v>
      </c>
    </row>
    <row r="147" spans="1:6" hidden="1">
      <c r="A147" t="s">
        <v>127</v>
      </c>
      <c r="B147" t="s">
        <v>128</v>
      </c>
      <c r="C147" t="s">
        <v>20</v>
      </c>
      <c r="D147">
        <v>0</v>
      </c>
      <c r="E147">
        <v>0</v>
      </c>
      <c r="F147">
        <v>70151906</v>
      </c>
    </row>
    <row r="148" spans="1:6" hidden="1">
      <c r="A148" t="s">
        <v>127</v>
      </c>
      <c r="B148" t="s">
        <v>128</v>
      </c>
      <c r="C148" t="s">
        <v>20</v>
      </c>
      <c r="D148">
        <v>0</v>
      </c>
      <c r="E148">
        <v>0</v>
      </c>
      <c r="F148">
        <v>70151906</v>
      </c>
    </row>
    <row r="149" spans="1:6">
      <c r="A149" t="s">
        <v>127</v>
      </c>
      <c r="B149" t="s">
        <v>128</v>
      </c>
      <c r="C149" t="s">
        <v>20</v>
      </c>
      <c r="D149">
        <v>1986375</v>
      </c>
      <c r="E149">
        <v>165531</v>
      </c>
      <c r="F149">
        <v>70151906</v>
      </c>
    </row>
    <row r="150" spans="1:6" hidden="1">
      <c r="A150" t="s">
        <v>127</v>
      </c>
      <c r="B150" t="s">
        <v>128</v>
      </c>
      <c r="C150" t="s">
        <v>20</v>
      </c>
      <c r="D150">
        <v>3000000</v>
      </c>
      <c r="E150">
        <v>0</v>
      </c>
      <c r="F150">
        <v>70151906</v>
      </c>
    </row>
    <row r="151" spans="1:6">
      <c r="A151" t="s">
        <v>127</v>
      </c>
      <c r="B151" t="s">
        <v>128</v>
      </c>
      <c r="C151" t="s">
        <v>20</v>
      </c>
      <c r="D151">
        <v>60000000</v>
      </c>
      <c r="E151">
        <v>5000000</v>
      </c>
      <c r="F151">
        <v>70151906</v>
      </c>
    </row>
    <row r="152" spans="1:6" hidden="1">
      <c r="A152" t="s">
        <v>129</v>
      </c>
      <c r="B152" t="s">
        <v>130</v>
      </c>
      <c r="C152" t="s">
        <v>20</v>
      </c>
      <c r="D152">
        <v>0</v>
      </c>
      <c r="E152">
        <v>0</v>
      </c>
      <c r="F152">
        <v>80693312</v>
      </c>
    </row>
    <row r="153" spans="1:6" hidden="1">
      <c r="A153" t="s">
        <v>129</v>
      </c>
      <c r="B153" t="s">
        <v>130</v>
      </c>
      <c r="C153" t="s">
        <v>20</v>
      </c>
      <c r="D153">
        <v>0</v>
      </c>
      <c r="E153">
        <v>0</v>
      </c>
      <c r="F153">
        <v>80693312</v>
      </c>
    </row>
    <row r="154" spans="1:6">
      <c r="A154" t="s">
        <v>129</v>
      </c>
      <c r="B154" t="s">
        <v>130</v>
      </c>
      <c r="C154" t="s">
        <v>20</v>
      </c>
      <c r="D154">
        <v>5776240</v>
      </c>
      <c r="E154">
        <v>417072</v>
      </c>
      <c r="F154">
        <v>80693312</v>
      </c>
    </row>
    <row r="155" spans="1:6" hidden="1">
      <c r="A155" t="s">
        <v>129</v>
      </c>
      <c r="B155" t="s">
        <v>130</v>
      </c>
      <c r="C155" t="s">
        <v>20</v>
      </c>
      <c r="D155">
        <v>3000000</v>
      </c>
      <c r="E155">
        <v>0</v>
      </c>
      <c r="F155">
        <v>80693312</v>
      </c>
    </row>
    <row r="156" spans="1:6">
      <c r="A156" t="s">
        <v>129</v>
      </c>
      <c r="B156" t="s">
        <v>130</v>
      </c>
      <c r="C156" t="s">
        <v>20</v>
      </c>
      <c r="D156">
        <v>66000000</v>
      </c>
      <c r="E156">
        <v>5500000</v>
      </c>
      <c r="F156">
        <v>80693312</v>
      </c>
    </row>
    <row r="157" spans="1:6" hidden="1">
      <c r="A157" t="s">
        <v>131</v>
      </c>
      <c r="B157" t="s">
        <v>132</v>
      </c>
      <c r="C157" t="s">
        <v>20</v>
      </c>
      <c r="D157">
        <v>0</v>
      </c>
      <c r="E157">
        <v>0</v>
      </c>
      <c r="F157">
        <v>71358068</v>
      </c>
    </row>
    <row r="158" spans="1:6" hidden="1">
      <c r="A158" t="s">
        <v>131</v>
      </c>
      <c r="B158" t="s">
        <v>132</v>
      </c>
      <c r="C158" t="s">
        <v>20</v>
      </c>
      <c r="D158">
        <v>0</v>
      </c>
      <c r="E158">
        <v>0</v>
      </c>
      <c r="F158">
        <v>71358068</v>
      </c>
    </row>
    <row r="159" spans="1:6">
      <c r="A159" t="s">
        <v>131</v>
      </c>
      <c r="B159" t="s">
        <v>132</v>
      </c>
      <c r="C159" t="s">
        <v>20</v>
      </c>
      <c r="D159">
        <v>3956625</v>
      </c>
      <c r="E159">
        <v>288219</v>
      </c>
      <c r="F159">
        <v>71358068</v>
      </c>
    </row>
    <row r="160" spans="1:6">
      <c r="A160" t="s">
        <v>131</v>
      </c>
      <c r="B160" t="s">
        <v>132</v>
      </c>
      <c r="C160" t="s">
        <v>20</v>
      </c>
      <c r="D160">
        <v>60000000</v>
      </c>
      <c r="E160">
        <v>5000000</v>
      </c>
      <c r="F160">
        <v>71358068</v>
      </c>
    </row>
    <row r="161" spans="1:6" hidden="1">
      <c r="A161" t="s">
        <v>131</v>
      </c>
      <c r="B161" t="s">
        <v>132</v>
      </c>
      <c r="C161" t="s">
        <v>20</v>
      </c>
      <c r="D161">
        <v>2113224</v>
      </c>
      <c r="E161">
        <v>0</v>
      </c>
      <c r="F161">
        <v>71358068</v>
      </c>
    </row>
    <row r="162" spans="1:6" hidden="1">
      <c r="A162" t="s">
        <v>133</v>
      </c>
      <c r="B162" t="s">
        <v>134</v>
      </c>
      <c r="C162" t="s">
        <v>20</v>
      </c>
      <c r="D162">
        <v>0</v>
      </c>
      <c r="E162">
        <v>0</v>
      </c>
      <c r="F162">
        <v>93488428</v>
      </c>
    </row>
    <row r="163" spans="1:6">
      <c r="A163" t="s">
        <v>133</v>
      </c>
      <c r="B163" t="s">
        <v>134</v>
      </c>
      <c r="C163" t="s">
        <v>20</v>
      </c>
      <c r="D163">
        <v>21000000</v>
      </c>
      <c r="E163">
        <v>6683333</v>
      </c>
      <c r="F163">
        <v>93488428</v>
      </c>
    </row>
    <row r="164" spans="1:6" hidden="1">
      <c r="A164" t="s">
        <v>135</v>
      </c>
      <c r="B164" t="s">
        <v>136</v>
      </c>
      <c r="C164" t="s">
        <v>20</v>
      </c>
      <c r="D164">
        <v>0</v>
      </c>
      <c r="E164">
        <v>0</v>
      </c>
      <c r="F164">
        <v>40500000</v>
      </c>
    </row>
    <row r="165" spans="1:6" hidden="1">
      <c r="A165" t="s">
        <v>135</v>
      </c>
      <c r="B165" t="s">
        <v>136</v>
      </c>
      <c r="C165" t="s">
        <v>20</v>
      </c>
      <c r="D165">
        <v>1500000</v>
      </c>
      <c r="E165">
        <v>0</v>
      </c>
      <c r="F165">
        <v>40500000</v>
      </c>
    </row>
    <row r="166" spans="1:6">
      <c r="A166" t="s">
        <v>135</v>
      </c>
      <c r="B166" t="s">
        <v>136</v>
      </c>
      <c r="C166" t="s">
        <v>20</v>
      </c>
      <c r="D166">
        <v>36000000</v>
      </c>
      <c r="E166">
        <v>3000000</v>
      </c>
      <c r="F166">
        <v>40500000</v>
      </c>
    </row>
    <row r="167" spans="1:6">
      <c r="A167" t="s">
        <v>137</v>
      </c>
      <c r="B167" t="s">
        <v>138</v>
      </c>
      <c r="C167" t="s">
        <v>20</v>
      </c>
      <c r="D167">
        <v>38637</v>
      </c>
      <c r="E167">
        <v>66611</v>
      </c>
      <c r="F167">
        <v>41948362</v>
      </c>
    </row>
    <row r="168" spans="1:6" hidden="1">
      <c r="A168" t="s">
        <v>137</v>
      </c>
      <c r="B168" t="s">
        <v>138</v>
      </c>
      <c r="C168" t="s">
        <v>20</v>
      </c>
      <c r="D168">
        <v>0</v>
      </c>
      <c r="E168">
        <v>0</v>
      </c>
      <c r="F168">
        <v>41948362</v>
      </c>
    </row>
    <row r="169" spans="1:6" hidden="1">
      <c r="A169" t="s">
        <v>137</v>
      </c>
      <c r="B169" t="s">
        <v>138</v>
      </c>
      <c r="C169" t="s">
        <v>20</v>
      </c>
      <c r="D169">
        <v>0</v>
      </c>
      <c r="E169">
        <v>0</v>
      </c>
      <c r="F169">
        <v>41948362</v>
      </c>
    </row>
    <row r="170" spans="1:6" hidden="1">
      <c r="A170" t="s">
        <v>137</v>
      </c>
      <c r="B170" t="s">
        <v>138</v>
      </c>
      <c r="C170" t="s">
        <v>20</v>
      </c>
      <c r="D170">
        <v>0</v>
      </c>
      <c r="E170">
        <v>0</v>
      </c>
      <c r="F170">
        <v>41948362</v>
      </c>
    </row>
    <row r="171" spans="1:6" hidden="1">
      <c r="A171" t="s">
        <v>137</v>
      </c>
      <c r="B171" t="s">
        <v>138</v>
      </c>
      <c r="C171" t="s">
        <v>20</v>
      </c>
      <c r="D171">
        <v>5891208</v>
      </c>
      <c r="E171">
        <v>0</v>
      </c>
      <c r="F171">
        <v>41948362</v>
      </c>
    </row>
    <row r="172" spans="1:6">
      <c r="A172" t="s">
        <v>137</v>
      </c>
      <c r="B172" t="s">
        <v>138</v>
      </c>
      <c r="C172" t="s">
        <v>20</v>
      </c>
      <c r="D172">
        <v>806981</v>
      </c>
      <c r="E172">
        <v>66611</v>
      </c>
      <c r="F172">
        <v>41948362</v>
      </c>
    </row>
    <row r="173" spans="1:6" hidden="1">
      <c r="A173" t="s">
        <v>137</v>
      </c>
      <c r="B173" t="s">
        <v>138</v>
      </c>
      <c r="C173" t="s">
        <v>20</v>
      </c>
      <c r="D173">
        <v>1500000</v>
      </c>
      <c r="E173">
        <v>0</v>
      </c>
      <c r="F173">
        <v>41948362</v>
      </c>
    </row>
    <row r="174" spans="1:6">
      <c r="A174" t="s">
        <v>137</v>
      </c>
      <c r="B174" t="s">
        <v>138</v>
      </c>
      <c r="C174" t="s">
        <v>20</v>
      </c>
      <c r="D174">
        <v>30603684</v>
      </c>
      <c r="E174">
        <v>2550307</v>
      </c>
      <c r="F174">
        <v>41948362</v>
      </c>
    </row>
    <row r="175" spans="1:6" hidden="1">
      <c r="A175" t="s">
        <v>139</v>
      </c>
      <c r="B175" t="s">
        <v>140</v>
      </c>
      <c r="C175" t="s">
        <v>20</v>
      </c>
      <c r="D175">
        <v>5100614</v>
      </c>
      <c r="E175">
        <v>0</v>
      </c>
      <c r="F175">
        <v>5100614</v>
      </c>
    </row>
    <row r="176" spans="1:6" hidden="1">
      <c r="A176" t="s">
        <v>141</v>
      </c>
      <c r="B176" t="s">
        <v>142</v>
      </c>
      <c r="C176" t="s">
        <v>20</v>
      </c>
      <c r="D176">
        <v>0</v>
      </c>
      <c r="E176">
        <v>0</v>
      </c>
      <c r="F176">
        <v>27300000</v>
      </c>
    </row>
    <row r="177" spans="1:6">
      <c r="A177" t="s">
        <v>141</v>
      </c>
      <c r="B177" t="s">
        <v>142</v>
      </c>
      <c r="C177" t="s">
        <v>20</v>
      </c>
      <c r="D177">
        <v>25200000</v>
      </c>
      <c r="E177">
        <v>2100000</v>
      </c>
      <c r="F177">
        <v>27300000</v>
      </c>
    </row>
    <row r="178" spans="1:6" hidden="1">
      <c r="A178" t="s">
        <v>143</v>
      </c>
      <c r="B178" t="s">
        <v>144</v>
      </c>
      <c r="C178" t="s">
        <v>20</v>
      </c>
      <c r="D178">
        <v>0</v>
      </c>
      <c r="E178">
        <v>0</v>
      </c>
      <c r="F178">
        <v>34653991</v>
      </c>
    </row>
    <row r="179" spans="1:6" hidden="1">
      <c r="A179" t="s">
        <v>143</v>
      </c>
      <c r="B179" t="s">
        <v>144</v>
      </c>
      <c r="C179" t="s">
        <v>20</v>
      </c>
      <c r="D179">
        <v>1500000</v>
      </c>
      <c r="E179">
        <v>0</v>
      </c>
      <c r="F179">
        <v>34653991</v>
      </c>
    </row>
    <row r="180" spans="1:6">
      <c r="A180" t="s">
        <v>143</v>
      </c>
      <c r="B180" t="s">
        <v>144</v>
      </c>
      <c r="C180" t="s">
        <v>20</v>
      </c>
      <c r="D180">
        <v>30603684</v>
      </c>
      <c r="E180">
        <v>2550307</v>
      </c>
      <c r="F180">
        <v>34653991</v>
      </c>
    </row>
    <row r="181" spans="1:6" hidden="1">
      <c r="A181" t="s">
        <v>145</v>
      </c>
      <c r="B181" t="s">
        <v>146</v>
      </c>
      <c r="C181" t="s">
        <v>20</v>
      </c>
      <c r="D181">
        <v>0</v>
      </c>
      <c r="E181">
        <v>0</v>
      </c>
      <c r="F181">
        <v>69569985</v>
      </c>
    </row>
    <row r="182" spans="1:6" hidden="1">
      <c r="A182" t="s">
        <v>145</v>
      </c>
      <c r="B182" t="s">
        <v>146</v>
      </c>
      <c r="C182" t="s">
        <v>20</v>
      </c>
      <c r="D182">
        <v>0</v>
      </c>
      <c r="E182">
        <v>0</v>
      </c>
      <c r="F182">
        <v>69569985</v>
      </c>
    </row>
    <row r="183" spans="1:6">
      <c r="A183" t="s">
        <v>145</v>
      </c>
      <c r="B183" t="s">
        <v>146</v>
      </c>
      <c r="C183" t="s">
        <v>20</v>
      </c>
      <c r="D183">
        <v>3807720</v>
      </c>
      <c r="E183">
        <v>275310</v>
      </c>
      <c r="F183">
        <v>69569985</v>
      </c>
    </row>
    <row r="184" spans="1:6" hidden="1">
      <c r="A184" t="s">
        <v>145</v>
      </c>
      <c r="B184" t="s">
        <v>146</v>
      </c>
      <c r="C184" t="s">
        <v>20</v>
      </c>
      <c r="D184">
        <v>1500000</v>
      </c>
      <c r="E184">
        <v>0</v>
      </c>
      <c r="F184">
        <v>69569985</v>
      </c>
    </row>
    <row r="185" spans="1:6">
      <c r="A185" t="s">
        <v>145</v>
      </c>
      <c r="B185" t="s">
        <v>146</v>
      </c>
      <c r="C185" t="s">
        <v>20</v>
      </c>
      <c r="D185">
        <v>50400000</v>
      </c>
      <c r="E185">
        <v>4200000</v>
      </c>
      <c r="F185">
        <v>69569985</v>
      </c>
    </row>
    <row r="186" spans="1:6" hidden="1">
      <c r="A186" t="s">
        <v>145</v>
      </c>
      <c r="B186" t="s">
        <v>146</v>
      </c>
      <c r="C186" t="s">
        <v>20</v>
      </c>
      <c r="D186">
        <v>9386955</v>
      </c>
      <c r="E186">
        <v>0</v>
      </c>
      <c r="F186">
        <v>69569985</v>
      </c>
    </row>
    <row r="187" spans="1:6" hidden="1">
      <c r="A187" t="s">
        <v>147</v>
      </c>
      <c r="B187" t="s">
        <v>148</v>
      </c>
      <c r="C187" t="s">
        <v>20</v>
      </c>
      <c r="D187">
        <v>0</v>
      </c>
      <c r="E187">
        <v>0</v>
      </c>
      <c r="F187">
        <v>24865493</v>
      </c>
    </row>
    <row r="188" spans="1:6">
      <c r="A188" t="s">
        <v>147</v>
      </c>
      <c r="B188" t="s">
        <v>148</v>
      </c>
      <c r="C188" t="s">
        <v>20</v>
      </c>
      <c r="D188">
        <v>22952763</v>
      </c>
      <c r="E188">
        <v>1912730</v>
      </c>
      <c r="F188">
        <v>24865493</v>
      </c>
    </row>
    <row r="189" spans="1:6" hidden="1">
      <c r="A189" t="s">
        <v>149</v>
      </c>
      <c r="B189" t="s">
        <v>150</v>
      </c>
      <c r="C189" t="s">
        <v>20</v>
      </c>
      <c r="D189">
        <v>0</v>
      </c>
      <c r="E189">
        <v>0</v>
      </c>
      <c r="F189">
        <v>33153991</v>
      </c>
    </row>
    <row r="190" spans="1:6">
      <c r="A190" t="s">
        <v>149</v>
      </c>
      <c r="B190" t="s">
        <v>150</v>
      </c>
      <c r="C190" t="s">
        <v>20</v>
      </c>
      <c r="D190">
        <v>30603684</v>
      </c>
      <c r="E190">
        <v>2550307</v>
      </c>
      <c r="F190">
        <v>33153991</v>
      </c>
    </row>
    <row r="191" spans="1:6" hidden="1">
      <c r="A191" t="s">
        <v>151</v>
      </c>
      <c r="B191" t="s">
        <v>152</v>
      </c>
      <c r="C191" t="s">
        <v>20</v>
      </c>
      <c r="D191">
        <v>0</v>
      </c>
      <c r="E191">
        <v>0</v>
      </c>
      <c r="F191">
        <v>42900000</v>
      </c>
    </row>
    <row r="192" spans="1:6">
      <c r="A192" t="s">
        <v>151</v>
      </c>
      <c r="B192" t="s">
        <v>152</v>
      </c>
      <c r="C192" t="s">
        <v>20</v>
      </c>
      <c r="D192">
        <v>39600000</v>
      </c>
      <c r="E192">
        <v>3300000</v>
      </c>
      <c r="F192">
        <v>42900000</v>
      </c>
    </row>
    <row r="193" spans="1:6" hidden="1">
      <c r="A193" t="s">
        <v>153</v>
      </c>
      <c r="B193" t="s">
        <v>154</v>
      </c>
      <c r="C193" t="s">
        <v>20</v>
      </c>
      <c r="D193">
        <v>0</v>
      </c>
      <c r="E193">
        <v>0</v>
      </c>
      <c r="F193">
        <v>65689251</v>
      </c>
    </row>
    <row r="194" spans="1:6" hidden="1">
      <c r="A194" t="s">
        <v>153</v>
      </c>
      <c r="B194" t="s">
        <v>154</v>
      </c>
      <c r="C194" t="s">
        <v>20</v>
      </c>
      <c r="D194">
        <v>1500000</v>
      </c>
      <c r="E194">
        <v>0</v>
      </c>
      <c r="F194">
        <v>65689251</v>
      </c>
    </row>
    <row r="195" spans="1:6">
      <c r="A195" t="s">
        <v>153</v>
      </c>
      <c r="B195" t="s">
        <v>154</v>
      </c>
      <c r="C195" t="s">
        <v>20</v>
      </c>
      <c r="D195">
        <v>33000000</v>
      </c>
      <c r="E195">
        <v>3000000</v>
      </c>
      <c r="F195">
        <v>65689251</v>
      </c>
    </row>
    <row r="196" spans="1:6" hidden="1">
      <c r="A196" t="s">
        <v>153</v>
      </c>
      <c r="B196" t="s">
        <v>154</v>
      </c>
      <c r="C196" t="s">
        <v>20</v>
      </c>
      <c r="D196">
        <v>25189251</v>
      </c>
      <c r="E196">
        <v>0</v>
      </c>
      <c r="F196">
        <v>65689251</v>
      </c>
    </row>
    <row r="197" spans="1:6">
      <c r="A197" t="s">
        <v>153</v>
      </c>
      <c r="B197" t="s">
        <v>154</v>
      </c>
      <c r="C197" t="s">
        <v>20</v>
      </c>
      <c r="D197">
        <v>3000000</v>
      </c>
      <c r="E197">
        <v>3000000</v>
      </c>
      <c r="F197">
        <v>65689251</v>
      </c>
    </row>
    <row r="198" spans="1:6" hidden="1">
      <c r="A198" t="s">
        <v>155</v>
      </c>
      <c r="B198" t="s">
        <v>156</v>
      </c>
      <c r="C198" t="s">
        <v>20</v>
      </c>
      <c r="D198">
        <v>0</v>
      </c>
      <c r="E198">
        <v>0</v>
      </c>
      <c r="F198">
        <v>33153991</v>
      </c>
    </row>
    <row r="199" spans="1:6">
      <c r="A199" t="s">
        <v>155</v>
      </c>
      <c r="B199" t="s">
        <v>156</v>
      </c>
      <c r="C199" t="s">
        <v>20</v>
      </c>
      <c r="D199">
        <v>30603684</v>
      </c>
      <c r="E199">
        <v>2550307</v>
      </c>
      <c r="F199">
        <v>33153991</v>
      </c>
    </row>
    <row r="200" spans="1:6" hidden="1">
      <c r="A200" t="s">
        <v>157</v>
      </c>
      <c r="B200" t="s">
        <v>158</v>
      </c>
      <c r="C200" t="s">
        <v>20</v>
      </c>
      <c r="D200">
        <v>0</v>
      </c>
      <c r="E200">
        <v>0</v>
      </c>
      <c r="F200">
        <v>56555961</v>
      </c>
    </row>
    <row r="201" spans="1:6" hidden="1">
      <c r="A201" t="s">
        <v>157</v>
      </c>
      <c r="B201" t="s">
        <v>158</v>
      </c>
      <c r="C201" t="s">
        <v>20</v>
      </c>
      <c r="D201">
        <v>0</v>
      </c>
      <c r="E201">
        <v>0</v>
      </c>
      <c r="F201">
        <v>56555961</v>
      </c>
    </row>
    <row r="202" spans="1:6" hidden="1">
      <c r="A202" t="s">
        <v>157</v>
      </c>
      <c r="B202" t="s">
        <v>158</v>
      </c>
      <c r="C202" t="s">
        <v>20</v>
      </c>
      <c r="D202">
        <v>0</v>
      </c>
      <c r="E202">
        <v>0</v>
      </c>
      <c r="F202">
        <v>56555961</v>
      </c>
    </row>
    <row r="203" spans="1:6" hidden="1">
      <c r="A203" t="s">
        <v>157</v>
      </c>
      <c r="B203" t="s">
        <v>158</v>
      </c>
      <c r="C203" t="s">
        <v>20</v>
      </c>
      <c r="D203">
        <v>10080000</v>
      </c>
      <c r="E203">
        <v>0</v>
      </c>
      <c r="F203">
        <v>56555961</v>
      </c>
    </row>
    <row r="204" spans="1:6">
      <c r="A204" t="s">
        <v>157</v>
      </c>
      <c r="B204" t="s">
        <v>158</v>
      </c>
      <c r="C204" t="s">
        <v>20</v>
      </c>
      <c r="D204">
        <v>2453220</v>
      </c>
      <c r="E204">
        <v>204435</v>
      </c>
      <c r="F204">
        <v>56555961</v>
      </c>
    </row>
    <row r="205" spans="1:6" hidden="1">
      <c r="A205" t="s">
        <v>157</v>
      </c>
      <c r="B205" t="s">
        <v>158</v>
      </c>
      <c r="C205" t="s">
        <v>20</v>
      </c>
      <c r="D205">
        <v>1500000</v>
      </c>
      <c r="E205">
        <v>0</v>
      </c>
      <c r="F205">
        <v>56555961</v>
      </c>
    </row>
    <row r="206" spans="1:6">
      <c r="A206" t="s">
        <v>157</v>
      </c>
      <c r="B206" t="s">
        <v>158</v>
      </c>
      <c r="C206" t="s">
        <v>20</v>
      </c>
      <c r="D206">
        <v>37800000</v>
      </c>
      <c r="E206">
        <v>3150000</v>
      </c>
      <c r="F206">
        <v>56555961</v>
      </c>
    </row>
    <row r="207" spans="1:6" hidden="1">
      <c r="A207" t="s">
        <v>157</v>
      </c>
      <c r="B207" t="s">
        <v>158</v>
      </c>
      <c r="C207" t="s">
        <v>20</v>
      </c>
      <c r="D207">
        <v>528306</v>
      </c>
      <c r="E207">
        <v>0</v>
      </c>
      <c r="F207">
        <v>56555961</v>
      </c>
    </row>
    <row r="208" spans="1:6" hidden="1">
      <c r="A208" t="s">
        <v>159</v>
      </c>
      <c r="B208" t="s">
        <v>160</v>
      </c>
      <c r="C208" t="s">
        <v>20</v>
      </c>
      <c r="D208">
        <v>0</v>
      </c>
      <c r="E208">
        <v>0</v>
      </c>
      <c r="F208">
        <v>89820058</v>
      </c>
    </row>
    <row r="209" spans="1:6" hidden="1">
      <c r="A209" t="s">
        <v>159</v>
      </c>
      <c r="B209" t="s">
        <v>160</v>
      </c>
      <c r="C209" t="s">
        <v>20</v>
      </c>
      <c r="D209">
        <v>0</v>
      </c>
      <c r="E209">
        <v>0</v>
      </c>
      <c r="F209">
        <v>89820058</v>
      </c>
    </row>
    <row r="210" spans="1:6">
      <c r="A210" t="s">
        <v>159</v>
      </c>
      <c r="B210" t="s">
        <v>160</v>
      </c>
      <c r="C210" t="s">
        <v>20</v>
      </c>
      <c r="D210">
        <v>3543750</v>
      </c>
      <c r="E210">
        <v>295312</v>
      </c>
      <c r="F210">
        <v>89820058</v>
      </c>
    </row>
    <row r="211" spans="1:6" hidden="1">
      <c r="A211" t="s">
        <v>159</v>
      </c>
      <c r="B211" t="s">
        <v>160</v>
      </c>
      <c r="C211" t="s">
        <v>20</v>
      </c>
      <c r="D211">
        <v>3000000</v>
      </c>
      <c r="E211">
        <v>0</v>
      </c>
      <c r="F211">
        <v>89820058</v>
      </c>
    </row>
    <row r="212" spans="1:6">
      <c r="A212" t="s">
        <v>159</v>
      </c>
      <c r="B212" t="s">
        <v>160</v>
      </c>
      <c r="C212" t="s">
        <v>20</v>
      </c>
      <c r="D212">
        <v>50400000</v>
      </c>
      <c r="E212">
        <v>4200000</v>
      </c>
      <c r="F212">
        <v>89820058</v>
      </c>
    </row>
    <row r="213" spans="1:6" hidden="1">
      <c r="A213" t="s">
        <v>159</v>
      </c>
      <c r="B213" t="s">
        <v>160</v>
      </c>
      <c r="C213" t="s">
        <v>20</v>
      </c>
      <c r="D213">
        <v>28380996</v>
      </c>
      <c r="E213">
        <v>0</v>
      </c>
      <c r="F213">
        <v>89820058</v>
      </c>
    </row>
    <row r="214" spans="1:6" hidden="1">
      <c r="A214" t="s">
        <v>161</v>
      </c>
      <c r="B214" t="s">
        <v>162</v>
      </c>
      <c r="C214" t="s">
        <v>20</v>
      </c>
      <c r="D214">
        <v>0</v>
      </c>
      <c r="E214">
        <v>0</v>
      </c>
      <c r="F214">
        <v>35704298</v>
      </c>
    </row>
    <row r="215" spans="1:6" hidden="1">
      <c r="A215" t="s">
        <v>161</v>
      </c>
      <c r="B215" t="s">
        <v>162</v>
      </c>
      <c r="C215" t="s">
        <v>20</v>
      </c>
      <c r="D215">
        <v>2550307</v>
      </c>
      <c r="E215">
        <v>0</v>
      </c>
      <c r="F215">
        <v>35704298</v>
      </c>
    </row>
    <row r="216" spans="1:6">
      <c r="A216" t="s">
        <v>161</v>
      </c>
      <c r="B216" t="s">
        <v>162</v>
      </c>
      <c r="C216" t="s">
        <v>20</v>
      </c>
      <c r="D216">
        <v>30603684</v>
      </c>
      <c r="E216">
        <v>2550307</v>
      </c>
      <c r="F216">
        <v>35704298</v>
      </c>
    </row>
    <row r="217" spans="1:6" hidden="1">
      <c r="A217" t="s">
        <v>163</v>
      </c>
      <c r="B217" t="s">
        <v>164</v>
      </c>
      <c r="C217" t="s">
        <v>20</v>
      </c>
      <c r="D217">
        <v>0</v>
      </c>
      <c r="E217">
        <v>0</v>
      </c>
      <c r="F217">
        <v>45910400</v>
      </c>
    </row>
    <row r="218" spans="1:6" hidden="1">
      <c r="A218" t="s">
        <v>163</v>
      </c>
      <c r="B218" t="s">
        <v>164</v>
      </c>
      <c r="C218" t="s">
        <v>20</v>
      </c>
      <c r="D218">
        <v>0</v>
      </c>
      <c r="E218">
        <v>0</v>
      </c>
      <c r="F218">
        <v>45910400</v>
      </c>
    </row>
    <row r="219" spans="1:6">
      <c r="A219" t="s">
        <v>163</v>
      </c>
      <c r="B219" t="s">
        <v>164</v>
      </c>
      <c r="C219" t="s">
        <v>20</v>
      </c>
      <c r="D219">
        <v>1209600</v>
      </c>
      <c r="E219">
        <v>100800</v>
      </c>
      <c r="F219">
        <v>45910400</v>
      </c>
    </row>
    <row r="220" spans="1:6" hidden="1">
      <c r="A220" t="s">
        <v>163</v>
      </c>
      <c r="B220" t="s">
        <v>164</v>
      </c>
      <c r="C220" t="s">
        <v>20</v>
      </c>
      <c r="D220">
        <v>3000000</v>
      </c>
      <c r="E220">
        <v>0</v>
      </c>
      <c r="F220">
        <v>45910400</v>
      </c>
    </row>
    <row r="221" spans="1:6">
      <c r="A221" t="s">
        <v>163</v>
      </c>
      <c r="B221" t="s">
        <v>164</v>
      </c>
      <c r="C221" t="s">
        <v>20</v>
      </c>
      <c r="D221">
        <v>38400000</v>
      </c>
      <c r="E221">
        <v>3200000</v>
      </c>
      <c r="F221">
        <v>45910400</v>
      </c>
    </row>
    <row r="222" spans="1:6" hidden="1">
      <c r="A222" t="s">
        <v>165</v>
      </c>
      <c r="B222" t="s">
        <v>166</v>
      </c>
      <c r="C222" t="s">
        <v>20</v>
      </c>
      <c r="D222">
        <v>0</v>
      </c>
      <c r="E222">
        <v>0</v>
      </c>
      <c r="F222">
        <v>56100000</v>
      </c>
    </row>
    <row r="223" spans="1:6" hidden="1">
      <c r="A223" t="s">
        <v>165</v>
      </c>
      <c r="B223" t="s">
        <v>166</v>
      </c>
      <c r="C223" t="s">
        <v>20</v>
      </c>
      <c r="D223">
        <v>1500000</v>
      </c>
      <c r="E223">
        <v>0</v>
      </c>
      <c r="F223">
        <v>56100000</v>
      </c>
    </row>
    <row r="224" spans="1:6">
      <c r="A224" t="s">
        <v>165</v>
      </c>
      <c r="B224" t="s">
        <v>166</v>
      </c>
      <c r="C224" t="s">
        <v>20</v>
      </c>
      <c r="D224">
        <v>50400000</v>
      </c>
      <c r="E224">
        <v>4200000</v>
      </c>
      <c r="F224">
        <v>56100000</v>
      </c>
    </row>
    <row r="225" spans="1:6">
      <c r="A225" t="s">
        <v>167</v>
      </c>
      <c r="B225" t="s">
        <v>168</v>
      </c>
      <c r="C225" t="s">
        <v>20</v>
      </c>
      <c r="D225">
        <v>1650000</v>
      </c>
      <c r="E225">
        <v>962500</v>
      </c>
      <c r="F225">
        <v>69502219</v>
      </c>
    </row>
    <row r="226" spans="1:6" hidden="1">
      <c r="A226" t="s">
        <v>167</v>
      </c>
      <c r="B226" t="s">
        <v>168</v>
      </c>
      <c r="C226" t="s">
        <v>20</v>
      </c>
      <c r="D226">
        <v>0</v>
      </c>
      <c r="E226">
        <v>0</v>
      </c>
      <c r="F226">
        <v>69502219</v>
      </c>
    </row>
    <row r="227" spans="1:6" hidden="1">
      <c r="A227" t="s">
        <v>167</v>
      </c>
      <c r="B227" t="s">
        <v>168</v>
      </c>
      <c r="C227" t="s">
        <v>20</v>
      </c>
      <c r="D227">
        <v>0</v>
      </c>
      <c r="E227">
        <v>0</v>
      </c>
      <c r="F227">
        <v>69502219</v>
      </c>
    </row>
    <row r="228" spans="1:6" hidden="1">
      <c r="A228" t="s">
        <v>167</v>
      </c>
      <c r="B228" t="s">
        <v>168</v>
      </c>
      <c r="C228" t="s">
        <v>20</v>
      </c>
      <c r="D228">
        <v>0</v>
      </c>
      <c r="E228">
        <v>0</v>
      </c>
      <c r="F228">
        <v>69502219</v>
      </c>
    </row>
    <row r="229" spans="1:6">
      <c r="A229" t="s">
        <v>167</v>
      </c>
      <c r="B229" t="s">
        <v>168</v>
      </c>
      <c r="C229" t="s">
        <v>20</v>
      </c>
      <c r="D229">
        <v>9900000</v>
      </c>
      <c r="E229">
        <v>962500</v>
      </c>
      <c r="F229">
        <v>69502219</v>
      </c>
    </row>
    <row r="230" spans="1:6">
      <c r="A230" t="s">
        <v>167</v>
      </c>
      <c r="B230" t="s">
        <v>168</v>
      </c>
      <c r="C230" t="s">
        <v>20</v>
      </c>
      <c r="D230">
        <v>2875125</v>
      </c>
      <c r="E230">
        <v>239594</v>
      </c>
      <c r="F230">
        <v>69502219</v>
      </c>
    </row>
    <row r="231" spans="1:6" hidden="1">
      <c r="A231" t="s">
        <v>167</v>
      </c>
      <c r="B231" t="s">
        <v>168</v>
      </c>
      <c r="C231" t="s">
        <v>20</v>
      </c>
      <c r="D231">
        <v>3000000</v>
      </c>
      <c r="E231">
        <v>0</v>
      </c>
      <c r="F231">
        <v>69502219</v>
      </c>
    </row>
    <row r="232" spans="1:6">
      <c r="A232" t="s">
        <v>167</v>
      </c>
      <c r="B232" t="s">
        <v>168</v>
      </c>
      <c r="C232" t="s">
        <v>20</v>
      </c>
      <c r="D232">
        <v>46961538</v>
      </c>
      <c r="E232">
        <v>3913462</v>
      </c>
      <c r="F232">
        <v>69502219</v>
      </c>
    </row>
    <row r="233" spans="1:6" hidden="1">
      <c r="A233" t="s">
        <v>169</v>
      </c>
      <c r="B233" t="s">
        <v>170</v>
      </c>
      <c r="C233" t="s">
        <v>20</v>
      </c>
      <c r="D233">
        <v>0</v>
      </c>
      <c r="E233">
        <v>0</v>
      </c>
      <c r="F233">
        <v>34653991</v>
      </c>
    </row>
    <row r="234" spans="1:6" hidden="1">
      <c r="A234" t="s">
        <v>169</v>
      </c>
      <c r="B234" t="s">
        <v>170</v>
      </c>
      <c r="C234" t="s">
        <v>20</v>
      </c>
      <c r="D234">
        <v>1500000</v>
      </c>
      <c r="E234">
        <v>0</v>
      </c>
      <c r="F234">
        <v>34653991</v>
      </c>
    </row>
    <row r="235" spans="1:6">
      <c r="A235" t="s">
        <v>169</v>
      </c>
      <c r="B235" t="s">
        <v>170</v>
      </c>
      <c r="C235" t="s">
        <v>20</v>
      </c>
      <c r="D235">
        <v>30603684</v>
      </c>
      <c r="E235">
        <v>2550307</v>
      </c>
      <c r="F235">
        <v>34653991</v>
      </c>
    </row>
    <row r="236" spans="1:6" hidden="1">
      <c r="A236" t="s">
        <v>171</v>
      </c>
      <c r="B236" t="s">
        <v>172</v>
      </c>
      <c r="C236" t="s">
        <v>20</v>
      </c>
      <c r="D236">
        <v>0</v>
      </c>
      <c r="E236">
        <v>0</v>
      </c>
      <c r="F236">
        <v>34653991</v>
      </c>
    </row>
    <row r="237" spans="1:6" hidden="1">
      <c r="A237" t="s">
        <v>171</v>
      </c>
      <c r="B237" t="s">
        <v>172</v>
      </c>
      <c r="C237" t="s">
        <v>20</v>
      </c>
      <c r="D237">
        <v>1500000</v>
      </c>
      <c r="E237">
        <v>0</v>
      </c>
      <c r="F237">
        <v>34653991</v>
      </c>
    </row>
    <row r="238" spans="1:6">
      <c r="A238" t="s">
        <v>171</v>
      </c>
      <c r="B238" t="s">
        <v>172</v>
      </c>
      <c r="C238" t="s">
        <v>20</v>
      </c>
      <c r="D238">
        <v>30603684</v>
      </c>
      <c r="E238">
        <v>2550307</v>
      </c>
      <c r="F238">
        <v>34653991</v>
      </c>
    </row>
    <row r="239" spans="1:6" hidden="1">
      <c r="A239" t="s">
        <v>173</v>
      </c>
      <c r="B239" t="s">
        <v>174</v>
      </c>
      <c r="C239" t="s">
        <v>20</v>
      </c>
      <c r="D239">
        <v>0</v>
      </c>
      <c r="E239">
        <v>0</v>
      </c>
      <c r="F239">
        <v>73296170</v>
      </c>
    </row>
    <row r="240" spans="1:6" hidden="1">
      <c r="A240" t="s">
        <v>173</v>
      </c>
      <c r="B240" t="s">
        <v>174</v>
      </c>
      <c r="C240" t="s">
        <v>20</v>
      </c>
      <c r="D240">
        <v>0</v>
      </c>
      <c r="E240">
        <v>0</v>
      </c>
      <c r="F240">
        <v>73296170</v>
      </c>
    </row>
    <row r="241" spans="1:6" hidden="1">
      <c r="A241" t="s">
        <v>173</v>
      </c>
      <c r="B241" t="s">
        <v>174</v>
      </c>
      <c r="C241" t="s">
        <v>20</v>
      </c>
      <c r="D241">
        <v>0</v>
      </c>
      <c r="E241">
        <v>0</v>
      </c>
      <c r="F241">
        <v>73296170</v>
      </c>
    </row>
    <row r="242" spans="1:6">
      <c r="A242" t="s">
        <v>173</v>
      </c>
      <c r="B242" t="s">
        <v>174</v>
      </c>
      <c r="C242" t="s">
        <v>20</v>
      </c>
      <c r="D242">
        <v>13794000</v>
      </c>
      <c r="E242">
        <v>1149500</v>
      </c>
      <c r="F242">
        <v>73296170</v>
      </c>
    </row>
    <row r="243" spans="1:6">
      <c r="A243" t="s">
        <v>173</v>
      </c>
      <c r="B243" t="s">
        <v>174</v>
      </c>
      <c r="C243" t="s">
        <v>20</v>
      </c>
      <c r="D243">
        <v>3704003</v>
      </c>
      <c r="E243">
        <v>308667</v>
      </c>
      <c r="F243">
        <v>73296170</v>
      </c>
    </row>
    <row r="244" spans="1:6">
      <c r="A244" t="s">
        <v>173</v>
      </c>
      <c r="B244" t="s">
        <v>174</v>
      </c>
      <c r="C244" t="s">
        <v>20</v>
      </c>
      <c r="D244">
        <v>45980000</v>
      </c>
      <c r="E244">
        <v>4180000</v>
      </c>
      <c r="F244">
        <v>73296170</v>
      </c>
    </row>
    <row r="245" spans="1:6">
      <c r="A245" t="s">
        <v>173</v>
      </c>
      <c r="B245" t="s">
        <v>174</v>
      </c>
      <c r="C245" t="s">
        <v>20</v>
      </c>
      <c r="D245">
        <v>4180000</v>
      </c>
      <c r="E245">
        <v>4180000</v>
      </c>
      <c r="F245">
        <v>73296170</v>
      </c>
    </row>
    <row r="246" spans="1:6" hidden="1">
      <c r="A246" t="s">
        <v>175</v>
      </c>
      <c r="B246" t="s">
        <v>176</v>
      </c>
      <c r="C246" t="s">
        <v>20</v>
      </c>
      <c r="D246">
        <v>0</v>
      </c>
      <c r="E246">
        <v>0</v>
      </c>
      <c r="F246">
        <v>58751865</v>
      </c>
    </row>
    <row r="247" spans="1:6" hidden="1">
      <c r="A247" t="s">
        <v>175</v>
      </c>
      <c r="B247" t="s">
        <v>176</v>
      </c>
      <c r="C247" t="s">
        <v>20</v>
      </c>
      <c r="D247">
        <v>0</v>
      </c>
      <c r="E247">
        <v>0</v>
      </c>
      <c r="F247">
        <v>58751865</v>
      </c>
    </row>
    <row r="248" spans="1:6" hidden="1">
      <c r="A248" t="s">
        <v>175</v>
      </c>
      <c r="B248" t="s">
        <v>176</v>
      </c>
      <c r="C248" t="s">
        <v>20</v>
      </c>
      <c r="D248">
        <v>0</v>
      </c>
      <c r="E248">
        <v>0</v>
      </c>
      <c r="F248">
        <v>58751865</v>
      </c>
    </row>
    <row r="249" spans="1:6" hidden="1">
      <c r="A249" t="s">
        <v>175</v>
      </c>
      <c r="B249" t="s">
        <v>176</v>
      </c>
      <c r="C249" t="s">
        <v>20</v>
      </c>
      <c r="D249">
        <v>10560000</v>
      </c>
      <c r="E249">
        <v>0</v>
      </c>
      <c r="F249">
        <v>58751865</v>
      </c>
    </row>
    <row r="250" spans="1:6">
      <c r="A250" t="s">
        <v>175</v>
      </c>
      <c r="B250" t="s">
        <v>176</v>
      </c>
      <c r="C250" t="s">
        <v>20</v>
      </c>
      <c r="D250">
        <v>2845920</v>
      </c>
      <c r="E250">
        <v>237160</v>
      </c>
      <c r="F250">
        <v>58751865</v>
      </c>
    </row>
    <row r="251" spans="1:6">
      <c r="A251" t="s">
        <v>175</v>
      </c>
      <c r="B251" t="s">
        <v>176</v>
      </c>
      <c r="C251" t="s">
        <v>20</v>
      </c>
      <c r="D251">
        <v>38400000</v>
      </c>
      <c r="E251">
        <v>3200000</v>
      </c>
      <c r="F251">
        <v>58751865</v>
      </c>
    </row>
    <row r="252" spans="1:6" hidden="1">
      <c r="A252" t="s">
        <v>175</v>
      </c>
      <c r="B252" t="s">
        <v>176</v>
      </c>
      <c r="C252" t="s">
        <v>20</v>
      </c>
      <c r="D252">
        <v>2628785</v>
      </c>
      <c r="E252">
        <v>0</v>
      </c>
      <c r="F252">
        <v>58751865</v>
      </c>
    </row>
    <row r="253" spans="1:6" hidden="1">
      <c r="A253" t="s">
        <v>177</v>
      </c>
      <c r="B253" t="s">
        <v>178</v>
      </c>
      <c r="C253" t="s">
        <v>20</v>
      </c>
      <c r="D253">
        <v>0</v>
      </c>
      <c r="E253">
        <v>0</v>
      </c>
      <c r="F253">
        <v>75095017</v>
      </c>
    </row>
    <row r="254" spans="1:6" hidden="1">
      <c r="A254" t="s">
        <v>177</v>
      </c>
      <c r="B254" t="s">
        <v>178</v>
      </c>
      <c r="C254" t="s">
        <v>20</v>
      </c>
      <c r="D254">
        <v>0</v>
      </c>
      <c r="E254">
        <v>0</v>
      </c>
      <c r="F254">
        <v>75095017</v>
      </c>
    </row>
    <row r="255" spans="1:6" hidden="1">
      <c r="A255" t="s">
        <v>177</v>
      </c>
      <c r="B255" t="s">
        <v>178</v>
      </c>
      <c r="C255" t="s">
        <v>20</v>
      </c>
      <c r="D255">
        <v>0</v>
      </c>
      <c r="E255">
        <v>0</v>
      </c>
      <c r="F255">
        <v>75095017</v>
      </c>
    </row>
    <row r="256" spans="1:6" hidden="1">
      <c r="A256" t="s">
        <v>177</v>
      </c>
      <c r="B256" t="s">
        <v>178</v>
      </c>
      <c r="C256" t="s">
        <v>20</v>
      </c>
      <c r="D256">
        <v>8820000</v>
      </c>
      <c r="E256">
        <v>0</v>
      </c>
      <c r="F256">
        <v>75095017</v>
      </c>
    </row>
    <row r="257" spans="1:6">
      <c r="A257" t="s">
        <v>177</v>
      </c>
      <c r="B257" t="s">
        <v>178</v>
      </c>
      <c r="C257" t="s">
        <v>20</v>
      </c>
      <c r="D257">
        <v>3495555</v>
      </c>
      <c r="E257">
        <v>262631</v>
      </c>
      <c r="F257">
        <v>75095017</v>
      </c>
    </row>
    <row r="258" spans="1:6" hidden="1">
      <c r="A258" t="s">
        <v>177</v>
      </c>
      <c r="B258" t="s">
        <v>178</v>
      </c>
      <c r="C258" t="s">
        <v>20</v>
      </c>
      <c r="D258">
        <v>1500000</v>
      </c>
      <c r="E258">
        <v>0</v>
      </c>
      <c r="F258">
        <v>75095017</v>
      </c>
    </row>
    <row r="259" spans="1:6">
      <c r="A259" t="s">
        <v>177</v>
      </c>
      <c r="B259" t="s">
        <v>178</v>
      </c>
      <c r="C259" t="s">
        <v>20</v>
      </c>
      <c r="D259">
        <v>50400000</v>
      </c>
      <c r="E259">
        <v>4200000</v>
      </c>
      <c r="F259">
        <v>75095017</v>
      </c>
    </row>
    <row r="260" spans="1:6" hidden="1">
      <c r="A260" t="s">
        <v>177</v>
      </c>
      <c r="B260" t="s">
        <v>178</v>
      </c>
      <c r="C260" t="s">
        <v>20</v>
      </c>
      <c r="D260">
        <v>5681831</v>
      </c>
      <c r="E260">
        <v>0</v>
      </c>
      <c r="F260">
        <v>75095017</v>
      </c>
    </row>
    <row r="261" spans="1:6" hidden="1">
      <c r="A261" t="s">
        <v>179</v>
      </c>
      <c r="B261" t="s">
        <v>180</v>
      </c>
      <c r="C261" t="s">
        <v>20</v>
      </c>
      <c r="D261">
        <v>0</v>
      </c>
      <c r="E261">
        <v>0</v>
      </c>
      <c r="F261">
        <v>58866968</v>
      </c>
    </row>
    <row r="262" spans="1:6">
      <c r="A262" t="s">
        <v>179</v>
      </c>
      <c r="B262" t="s">
        <v>180</v>
      </c>
      <c r="C262" t="s">
        <v>20</v>
      </c>
      <c r="D262">
        <v>30603684</v>
      </c>
      <c r="E262">
        <v>2550307</v>
      </c>
      <c r="F262">
        <v>58866968</v>
      </c>
    </row>
    <row r="263" spans="1:6" hidden="1">
      <c r="A263" t="s">
        <v>179</v>
      </c>
      <c r="B263" t="s">
        <v>180</v>
      </c>
      <c r="C263" t="s">
        <v>20</v>
      </c>
      <c r="D263">
        <v>25712977</v>
      </c>
      <c r="E263">
        <v>0</v>
      </c>
      <c r="F263">
        <v>58866968</v>
      </c>
    </row>
    <row r="264" spans="1:6" hidden="1">
      <c r="A264" t="s">
        <v>181</v>
      </c>
      <c r="B264" t="s">
        <v>182</v>
      </c>
      <c r="C264" t="s">
        <v>20</v>
      </c>
      <c r="D264">
        <v>0</v>
      </c>
      <c r="E264">
        <v>0</v>
      </c>
      <c r="F264">
        <v>40500000</v>
      </c>
    </row>
    <row r="265" spans="1:6" hidden="1">
      <c r="A265" t="s">
        <v>181</v>
      </c>
      <c r="B265" t="s">
        <v>182</v>
      </c>
      <c r="C265" t="s">
        <v>20</v>
      </c>
      <c r="D265">
        <v>1500000</v>
      </c>
      <c r="E265">
        <v>0</v>
      </c>
      <c r="F265">
        <v>40500000</v>
      </c>
    </row>
    <row r="266" spans="1:6">
      <c r="A266" t="s">
        <v>181</v>
      </c>
      <c r="B266" t="s">
        <v>182</v>
      </c>
      <c r="C266" t="s">
        <v>20</v>
      </c>
      <c r="D266">
        <v>36000000</v>
      </c>
      <c r="E266">
        <v>3000000</v>
      </c>
      <c r="F266">
        <v>40500000</v>
      </c>
    </row>
    <row r="267" spans="1:6" hidden="1">
      <c r="A267" t="s">
        <v>183</v>
      </c>
      <c r="B267" t="s">
        <v>184</v>
      </c>
      <c r="C267" t="s">
        <v>20</v>
      </c>
      <c r="D267">
        <v>0</v>
      </c>
      <c r="E267">
        <v>0</v>
      </c>
      <c r="F267">
        <v>39000000</v>
      </c>
    </row>
    <row r="268" spans="1:6">
      <c r="A268" t="s">
        <v>183</v>
      </c>
      <c r="B268" t="s">
        <v>184</v>
      </c>
      <c r="C268" t="s">
        <v>20</v>
      </c>
      <c r="D268">
        <v>3000000</v>
      </c>
      <c r="E268">
        <v>3000000</v>
      </c>
      <c r="F268">
        <v>39000000</v>
      </c>
    </row>
    <row r="269" spans="1:6" hidden="1">
      <c r="A269" t="s">
        <v>183</v>
      </c>
      <c r="B269" t="s">
        <v>184</v>
      </c>
      <c r="C269" t="s">
        <v>20</v>
      </c>
      <c r="D269">
        <v>0</v>
      </c>
      <c r="E269">
        <v>0</v>
      </c>
      <c r="F269">
        <v>39000000</v>
      </c>
    </row>
    <row r="270" spans="1:6">
      <c r="A270" t="s">
        <v>183</v>
      </c>
      <c r="B270" t="s">
        <v>184</v>
      </c>
      <c r="C270" t="s">
        <v>20</v>
      </c>
      <c r="D270">
        <v>33000000</v>
      </c>
      <c r="E270">
        <v>3000000</v>
      </c>
      <c r="F270">
        <v>39000000</v>
      </c>
    </row>
    <row r="271" spans="1:6" hidden="1">
      <c r="A271" t="s">
        <v>185</v>
      </c>
      <c r="B271" t="s">
        <v>186</v>
      </c>
      <c r="C271" t="s">
        <v>20</v>
      </c>
      <c r="D271">
        <v>0</v>
      </c>
      <c r="E271">
        <v>0</v>
      </c>
      <c r="F271">
        <v>34653991</v>
      </c>
    </row>
    <row r="272" spans="1:6" hidden="1">
      <c r="A272" t="s">
        <v>185</v>
      </c>
      <c r="B272" t="s">
        <v>186</v>
      </c>
      <c r="C272" t="s">
        <v>20</v>
      </c>
      <c r="D272">
        <v>1500000</v>
      </c>
      <c r="E272">
        <v>0</v>
      </c>
      <c r="F272">
        <v>34653991</v>
      </c>
    </row>
    <row r="273" spans="1:6">
      <c r="A273" t="s">
        <v>185</v>
      </c>
      <c r="B273" t="s">
        <v>186</v>
      </c>
      <c r="C273" t="s">
        <v>20</v>
      </c>
      <c r="D273">
        <v>30603684</v>
      </c>
      <c r="E273">
        <v>2550307</v>
      </c>
      <c r="F273">
        <v>34653991</v>
      </c>
    </row>
    <row r="274" spans="1:6" hidden="1">
      <c r="A274" t="s">
        <v>187</v>
      </c>
      <c r="B274" t="s">
        <v>188</v>
      </c>
      <c r="C274" t="s">
        <v>20</v>
      </c>
      <c r="D274">
        <v>0</v>
      </c>
      <c r="E274">
        <v>0</v>
      </c>
      <c r="F274">
        <v>33153991</v>
      </c>
    </row>
    <row r="275" spans="1:6">
      <c r="A275" t="s">
        <v>187</v>
      </c>
      <c r="B275" t="s">
        <v>188</v>
      </c>
      <c r="C275" t="s">
        <v>20</v>
      </c>
      <c r="D275">
        <v>30603684</v>
      </c>
      <c r="E275">
        <v>2550307</v>
      </c>
      <c r="F275">
        <v>33153991</v>
      </c>
    </row>
    <row r="276" spans="1:6" hidden="1">
      <c r="A276" t="s">
        <v>189</v>
      </c>
      <c r="B276" t="s">
        <v>190</v>
      </c>
      <c r="C276" t="s">
        <v>20</v>
      </c>
      <c r="D276">
        <v>0</v>
      </c>
      <c r="E276">
        <v>0</v>
      </c>
      <c r="F276">
        <v>34653991</v>
      </c>
    </row>
    <row r="277" spans="1:6" hidden="1">
      <c r="A277" t="s">
        <v>189</v>
      </c>
      <c r="B277" t="s">
        <v>190</v>
      </c>
      <c r="C277" t="s">
        <v>20</v>
      </c>
      <c r="D277">
        <v>1500000</v>
      </c>
      <c r="E277">
        <v>0</v>
      </c>
      <c r="F277">
        <v>34653991</v>
      </c>
    </row>
    <row r="278" spans="1:6">
      <c r="A278" t="s">
        <v>189</v>
      </c>
      <c r="B278" t="s">
        <v>190</v>
      </c>
      <c r="C278" t="s">
        <v>20</v>
      </c>
      <c r="D278">
        <v>30603684</v>
      </c>
      <c r="E278">
        <v>2550307</v>
      </c>
      <c r="F278">
        <v>34653991</v>
      </c>
    </row>
    <row r="279" spans="1:6" hidden="1">
      <c r="A279" t="s">
        <v>191</v>
      </c>
      <c r="B279" t="s">
        <v>192</v>
      </c>
      <c r="C279" t="s">
        <v>20</v>
      </c>
      <c r="D279">
        <v>0</v>
      </c>
      <c r="E279">
        <v>0</v>
      </c>
      <c r="F279">
        <v>79872302</v>
      </c>
    </row>
    <row r="280" spans="1:6" hidden="1">
      <c r="A280" t="s">
        <v>191</v>
      </c>
      <c r="B280" t="s">
        <v>192</v>
      </c>
      <c r="C280" t="s">
        <v>20</v>
      </c>
      <c r="D280">
        <v>0</v>
      </c>
      <c r="E280">
        <v>0</v>
      </c>
      <c r="F280">
        <v>79872302</v>
      </c>
    </row>
    <row r="281" spans="1:6">
      <c r="A281" t="s">
        <v>191</v>
      </c>
      <c r="B281" t="s">
        <v>192</v>
      </c>
      <c r="C281" t="s">
        <v>20</v>
      </c>
      <c r="D281">
        <v>3482326</v>
      </c>
      <c r="E281">
        <v>290194</v>
      </c>
      <c r="F281">
        <v>79872302</v>
      </c>
    </row>
    <row r="282" spans="1:6" hidden="1">
      <c r="A282" t="s">
        <v>191</v>
      </c>
      <c r="B282" t="s">
        <v>192</v>
      </c>
      <c r="C282" t="s">
        <v>20</v>
      </c>
      <c r="D282">
        <v>1500000</v>
      </c>
      <c r="E282">
        <v>0</v>
      </c>
      <c r="F282">
        <v>79872302</v>
      </c>
    </row>
    <row r="283" spans="1:6">
      <c r="A283" t="s">
        <v>191</v>
      </c>
      <c r="B283" t="s">
        <v>192</v>
      </c>
      <c r="C283" t="s">
        <v>20</v>
      </c>
      <c r="D283">
        <v>55440000</v>
      </c>
      <c r="E283">
        <v>4620000</v>
      </c>
      <c r="F283">
        <v>79872302</v>
      </c>
    </row>
    <row r="284" spans="1:6" hidden="1">
      <c r="A284" t="s">
        <v>191</v>
      </c>
      <c r="B284" t="s">
        <v>192</v>
      </c>
      <c r="C284" t="s">
        <v>20</v>
      </c>
      <c r="D284">
        <v>14539782</v>
      </c>
      <c r="E284">
        <v>0</v>
      </c>
      <c r="F284">
        <v>79872302</v>
      </c>
    </row>
    <row r="285" spans="1:6">
      <c r="A285" t="s">
        <v>193</v>
      </c>
      <c r="B285" t="s">
        <v>194</v>
      </c>
      <c r="C285" t="s">
        <v>20</v>
      </c>
      <c r="D285">
        <v>29265</v>
      </c>
      <c r="E285">
        <v>112325</v>
      </c>
      <c r="F285">
        <v>69968720</v>
      </c>
    </row>
    <row r="286" spans="1:6" hidden="1">
      <c r="A286" t="s">
        <v>193</v>
      </c>
      <c r="B286" t="s">
        <v>194</v>
      </c>
      <c r="C286" t="s">
        <v>20</v>
      </c>
      <c r="D286">
        <v>5257568</v>
      </c>
      <c r="E286">
        <v>0</v>
      </c>
      <c r="F286">
        <v>69968720</v>
      </c>
    </row>
    <row r="287" spans="1:6" hidden="1">
      <c r="A287" t="s">
        <v>193</v>
      </c>
      <c r="B287" t="s">
        <v>194</v>
      </c>
      <c r="C287" t="s">
        <v>20</v>
      </c>
      <c r="D287">
        <v>0</v>
      </c>
      <c r="E287">
        <v>0</v>
      </c>
      <c r="F287">
        <v>69968720</v>
      </c>
    </row>
    <row r="288" spans="1:6" hidden="1">
      <c r="A288" t="s">
        <v>193</v>
      </c>
      <c r="B288" t="s">
        <v>194</v>
      </c>
      <c r="C288" t="s">
        <v>20</v>
      </c>
      <c r="D288">
        <v>0</v>
      </c>
      <c r="E288">
        <v>0</v>
      </c>
      <c r="F288">
        <v>69968720</v>
      </c>
    </row>
    <row r="289" spans="1:6">
      <c r="A289" t="s">
        <v>193</v>
      </c>
      <c r="B289" t="s">
        <v>194</v>
      </c>
      <c r="C289" t="s">
        <v>20</v>
      </c>
      <c r="D289">
        <v>1318636</v>
      </c>
      <c r="E289">
        <v>112325</v>
      </c>
      <c r="F289">
        <v>69968720</v>
      </c>
    </row>
    <row r="290" spans="1:6">
      <c r="A290" t="s">
        <v>193</v>
      </c>
      <c r="B290" t="s">
        <v>194</v>
      </c>
      <c r="C290" t="s">
        <v>20</v>
      </c>
      <c r="D290">
        <v>30603684</v>
      </c>
      <c r="E290">
        <v>2550307</v>
      </c>
      <c r="F290">
        <v>69968720</v>
      </c>
    </row>
    <row r="291" spans="1:6" hidden="1">
      <c r="A291" t="s">
        <v>193</v>
      </c>
      <c r="B291" t="s">
        <v>194</v>
      </c>
      <c r="C291" t="s">
        <v>20</v>
      </c>
      <c r="D291">
        <v>30096935</v>
      </c>
      <c r="E291">
        <v>0</v>
      </c>
      <c r="F291">
        <v>69968720</v>
      </c>
    </row>
    <row r="292" spans="1:6" hidden="1">
      <c r="A292" t="s">
        <v>195</v>
      </c>
      <c r="B292" t="s">
        <v>196</v>
      </c>
      <c r="C292" t="s">
        <v>20</v>
      </c>
      <c r="D292">
        <v>0</v>
      </c>
      <c r="E292">
        <v>0</v>
      </c>
      <c r="F292">
        <v>74360000</v>
      </c>
    </row>
    <row r="293" spans="1:6">
      <c r="A293" t="s">
        <v>195</v>
      </c>
      <c r="B293" t="s">
        <v>196</v>
      </c>
      <c r="C293" t="s">
        <v>20</v>
      </c>
      <c r="D293">
        <v>68640000</v>
      </c>
      <c r="E293">
        <v>5720000</v>
      </c>
      <c r="F293">
        <v>74360000</v>
      </c>
    </row>
    <row r="294" spans="1:6" hidden="1">
      <c r="A294" t="s">
        <v>197</v>
      </c>
      <c r="B294" t="s">
        <v>198</v>
      </c>
      <c r="C294" t="s">
        <v>20</v>
      </c>
      <c r="D294">
        <v>0</v>
      </c>
      <c r="E294">
        <v>0</v>
      </c>
      <c r="F294">
        <v>61560000</v>
      </c>
    </row>
    <row r="295" spans="1:6" hidden="1">
      <c r="A295" t="s">
        <v>197</v>
      </c>
      <c r="B295" t="s">
        <v>198</v>
      </c>
      <c r="C295" t="s">
        <v>20</v>
      </c>
      <c r="D295">
        <v>1500000</v>
      </c>
      <c r="E295">
        <v>0</v>
      </c>
      <c r="F295">
        <v>61560000</v>
      </c>
    </row>
    <row r="296" spans="1:6">
      <c r="A296" t="s">
        <v>197</v>
      </c>
      <c r="B296" t="s">
        <v>198</v>
      </c>
      <c r="C296" t="s">
        <v>20</v>
      </c>
      <c r="D296">
        <v>55440000</v>
      </c>
      <c r="E296">
        <v>4620000</v>
      </c>
      <c r="F296">
        <v>61560000</v>
      </c>
    </row>
    <row r="297" spans="1:6" hidden="1">
      <c r="A297" t="s">
        <v>199</v>
      </c>
      <c r="B297" t="s">
        <v>200</v>
      </c>
      <c r="C297" t="s">
        <v>20</v>
      </c>
      <c r="D297">
        <v>5100614</v>
      </c>
      <c r="E297">
        <v>0</v>
      </c>
      <c r="F297">
        <v>5100614</v>
      </c>
    </row>
    <row r="298" spans="1:6" hidden="1">
      <c r="A298" t="s">
        <v>201</v>
      </c>
      <c r="B298" t="s">
        <v>202</v>
      </c>
      <c r="C298" t="s">
        <v>20</v>
      </c>
      <c r="D298">
        <v>0</v>
      </c>
      <c r="E298">
        <v>0</v>
      </c>
      <c r="F298">
        <v>33153991</v>
      </c>
    </row>
    <row r="299" spans="1:6">
      <c r="A299" t="s">
        <v>201</v>
      </c>
      <c r="B299" t="s">
        <v>202</v>
      </c>
      <c r="C299" t="s">
        <v>20</v>
      </c>
      <c r="D299">
        <v>30603684</v>
      </c>
      <c r="E299">
        <v>2550307</v>
      </c>
      <c r="F299">
        <v>33153991</v>
      </c>
    </row>
    <row r="300" spans="1:6" hidden="1">
      <c r="A300" t="s">
        <v>203</v>
      </c>
      <c r="B300" t="s">
        <v>204</v>
      </c>
      <c r="C300" t="s">
        <v>20</v>
      </c>
      <c r="D300">
        <v>0</v>
      </c>
      <c r="E300">
        <v>0</v>
      </c>
      <c r="F300">
        <v>42872668</v>
      </c>
    </row>
    <row r="301" spans="1:6" hidden="1">
      <c r="A301" t="s">
        <v>203</v>
      </c>
      <c r="B301" t="s">
        <v>204</v>
      </c>
      <c r="C301" t="s">
        <v>20</v>
      </c>
      <c r="D301">
        <v>0</v>
      </c>
      <c r="E301">
        <v>0</v>
      </c>
      <c r="F301">
        <v>42872668</v>
      </c>
    </row>
    <row r="302" spans="1:6">
      <c r="A302" t="s">
        <v>203</v>
      </c>
      <c r="B302" t="s">
        <v>204</v>
      </c>
      <c r="C302" t="s">
        <v>20</v>
      </c>
      <c r="D302">
        <v>781110</v>
      </c>
      <c r="E302">
        <v>65092</v>
      </c>
      <c r="F302">
        <v>42872668</v>
      </c>
    </row>
    <row r="303" spans="1:6" hidden="1">
      <c r="A303" t="s">
        <v>203</v>
      </c>
      <c r="B303" t="s">
        <v>204</v>
      </c>
      <c r="C303" t="s">
        <v>20</v>
      </c>
      <c r="D303">
        <v>3000000</v>
      </c>
      <c r="E303">
        <v>0</v>
      </c>
      <c r="F303">
        <v>42872668</v>
      </c>
    </row>
    <row r="304" spans="1:6">
      <c r="A304" t="s">
        <v>203</v>
      </c>
      <c r="B304" t="s">
        <v>204</v>
      </c>
      <c r="C304" t="s">
        <v>20</v>
      </c>
      <c r="D304">
        <v>26400000</v>
      </c>
      <c r="E304">
        <v>2200000</v>
      </c>
      <c r="F304">
        <v>42872668</v>
      </c>
    </row>
    <row r="305" spans="1:6" hidden="1">
      <c r="A305" t="s">
        <v>203</v>
      </c>
      <c r="B305" t="s">
        <v>204</v>
      </c>
      <c r="C305" t="s">
        <v>20</v>
      </c>
      <c r="D305">
        <v>10426466</v>
      </c>
      <c r="E305">
        <v>0</v>
      </c>
      <c r="F305">
        <v>42872668</v>
      </c>
    </row>
    <row r="306" spans="1:6" hidden="1">
      <c r="A306" t="s">
        <v>205</v>
      </c>
      <c r="B306" t="s">
        <v>206</v>
      </c>
      <c r="C306" t="s">
        <v>20</v>
      </c>
      <c r="D306">
        <v>0</v>
      </c>
      <c r="E306">
        <v>0</v>
      </c>
      <c r="F306">
        <v>59601470</v>
      </c>
    </row>
    <row r="307" spans="1:6" hidden="1">
      <c r="A307" t="s">
        <v>205</v>
      </c>
      <c r="B307" t="s">
        <v>206</v>
      </c>
      <c r="C307" t="s">
        <v>20</v>
      </c>
      <c r="D307">
        <v>0</v>
      </c>
      <c r="E307">
        <v>0</v>
      </c>
      <c r="F307">
        <v>59601470</v>
      </c>
    </row>
    <row r="308" spans="1:6" hidden="1">
      <c r="A308" t="s">
        <v>205</v>
      </c>
      <c r="B308" t="s">
        <v>206</v>
      </c>
      <c r="C308" t="s">
        <v>20</v>
      </c>
      <c r="D308">
        <v>0</v>
      </c>
      <c r="E308">
        <v>0</v>
      </c>
      <c r="F308">
        <v>59601470</v>
      </c>
    </row>
    <row r="309" spans="1:6" hidden="1">
      <c r="A309" t="s">
        <v>205</v>
      </c>
      <c r="B309" t="s">
        <v>206</v>
      </c>
      <c r="C309" t="s">
        <v>20</v>
      </c>
      <c r="D309">
        <v>6720000</v>
      </c>
      <c r="E309">
        <v>0</v>
      </c>
      <c r="F309">
        <v>59601470</v>
      </c>
    </row>
    <row r="310" spans="1:6">
      <c r="A310" t="s">
        <v>205</v>
      </c>
      <c r="B310" t="s">
        <v>206</v>
      </c>
      <c r="C310" t="s">
        <v>20</v>
      </c>
      <c r="D310">
        <v>2518560</v>
      </c>
      <c r="E310">
        <v>209880</v>
      </c>
      <c r="F310">
        <v>59601470</v>
      </c>
    </row>
    <row r="311" spans="1:6" hidden="1">
      <c r="A311" t="s">
        <v>205</v>
      </c>
      <c r="B311" t="s">
        <v>206</v>
      </c>
      <c r="C311" t="s">
        <v>20</v>
      </c>
      <c r="D311">
        <v>1500000</v>
      </c>
      <c r="E311">
        <v>0</v>
      </c>
      <c r="F311">
        <v>59601470</v>
      </c>
    </row>
    <row r="312" spans="1:6">
      <c r="A312" t="s">
        <v>205</v>
      </c>
      <c r="B312" t="s">
        <v>206</v>
      </c>
      <c r="C312" t="s">
        <v>20</v>
      </c>
      <c r="D312">
        <v>38400000</v>
      </c>
      <c r="E312">
        <v>3200000</v>
      </c>
      <c r="F312">
        <v>59601470</v>
      </c>
    </row>
    <row r="313" spans="1:6" hidden="1">
      <c r="A313" t="s">
        <v>205</v>
      </c>
      <c r="B313" t="s">
        <v>206</v>
      </c>
      <c r="C313" t="s">
        <v>20</v>
      </c>
      <c r="D313">
        <v>6493030</v>
      </c>
      <c r="E313">
        <v>0</v>
      </c>
      <c r="F313">
        <v>59601470</v>
      </c>
    </row>
    <row r="314" spans="1:6" hidden="1">
      <c r="A314" t="s">
        <v>207</v>
      </c>
      <c r="B314" t="s">
        <v>208</v>
      </c>
      <c r="C314" t="s">
        <v>20</v>
      </c>
      <c r="D314">
        <v>0</v>
      </c>
      <c r="E314">
        <v>0</v>
      </c>
      <c r="F314">
        <v>8288498</v>
      </c>
    </row>
    <row r="315" spans="1:6">
      <c r="A315" t="s">
        <v>207</v>
      </c>
      <c r="B315" t="s">
        <v>208</v>
      </c>
      <c r="C315" t="s">
        <v>20</v>
      </c>
      <c r="D315">
        <v>7650921</v>
      </c>
      <c r="E315">
        <v>637577</v>
      </c>
      <c r="F315">
        <v>8288498</v>
      </c>
    </row>
    <row r="316" spans="1:6" hidden="1">
      <c r="A316" t="s">
        <v>209</v>
      </c>
      <c r="B316" t="s">
        <v>210</v>
      </c>
      <c r="C316" t="s">
        <v>20</v>
      </c>
      <c r="D316">
        <v>0</v>
      </c>
      <c r="E316">
        <v>0</v>
      </c>
      <c r="F316">
        <v>67715383</v>
      </c>
    </row>
    <row r="317" spans="1:6" hidden="1">
      <c r="A317" t="s">
        <v>209</v>
      </c>
      <c r="B317" t="s">
        <v>210</v>
      </c>
      <c r="C317" t="s">
        <v>20</v>
      </c>
      <c r="D317">
        <v>0</v>
      </c>
      <c r="E317">
        <v>0</v>
      </c>
      <c r="F317">
        <v>67715383</v>
      </c>
    </row>
    <row r="318" spans="1:6">
      <c r="A318" t="s">
        <v>209</v>
      </c>
      <c r="B318" t="s">
        <v>210</v>
      </c>
      <c r="C318" t="s">
        <v>20</v>
      </c>
      <c r="D318">
        <v>3559185</v>
      </c>
      <c r="E318">
        <v>296599</v>
      </c>
      <c r="F318">
        <v>67715383</v>
      </c>
    </row>
    <row r="319" spans="1:6">
      <c r="A319" t="s">
        <v>209</v>
      </c>
      <c r="B319" t="s">
        <v>210</v>
      </c>
      <c r="C319" t="s">
        <v>20</v>
      </c>
      <c r="D319">
        <v>50400000</v>
      </c>
      <c r="E319">
        <v>4200000</v>
      </c>
      <c r="F319">
        <v>67715383</v>
      </c>
    </row>
    <row r="320" spans="1:6" hidden="1">
      <c r="A320" t="s">
        <v>209</v>
      </c>
      <c r="B320" t="s">
        <v>210</v>
      </c>
      <c r="C320" t="s">
        <v>20</v>
      </c>
      <c r="D320">
        <v>9259599</v>
      </c>
      <c r="E320">
        <v>0</v>
      </c>
      <c r="F320">
        <v>67715383</v>
      </c>
    </row>
    <row r="321" spans="1:6" hidden="1">
      <c r="A321" t="s">
        <v>211</v>
      </c>
      <c r="B321" t="s">
        <v>212</v>
      </c>
      <c r="C321" t="s">
        <v>20</v>
      </c>
      <c r="D321">
        <v>8400000</v>
      </c>
      <c r="E321">
        <v>0</v>
      </c>
      <c r="F321">
        <v>8400000</v>
      </c>
    </row>
    <row r="322" spans="1:6" hidden="1">
      <c r="A322" t="s">
        <v>213</v>
      </c>
      <c r="B322" t="s">
        <v>214</v>
      </c>
      <c r="C322" t="s">
        <v>20</v>
      </c>
      <c r="D322">
        <v>0</v>
      </c>
      <c r="E322">
        <v>0</v>
      </c>
      <c r="F322">
        <v>33153991</v>
      </c>
    </row>
    <row r="323" spans="1:6">
      <c r="A323" t="s">
        <v>213</v>
      </c>
      <c r="B323" t="s">
        <v>214</v>
      </c>
      <c r="C323" t="s">
        <v>20</v>
      </c>
      <c r="D323">
        <v>30603684</v>
      </c>
      <c r="E323">
        <v>2550307</v>
      </c>
      <c r="F323">
        <v>33153991</v>
      </c>
    </row>
    <row r="324" spans="1:6" hidden="1">
      <c r="A324" t="s">
        <v>215</v>
      </c>
      <c r="B324" t="s">
        <v>216</v>
      </c>
      <c r="C324" t="s">
        <v>20</v>
      </c>
      <c r="D324">
        <v>0</v>
      </c>
      <c r="E324">
        <v>0</v>
      </c>
      <c r="F324">
        <v>41600000</v>
      </c>
    </row>
    <row r="325" spans="1:6">
      <c r="A325" t="s">
        <v>215</v>
      </c>
      <c r="B325" t="s">
        <v>216</v>
      </c>
      <c r="C325" t="s">
        <v>20</v>
      </c>
      <c r="D325">
        <v>38400000</v>
      </c>
      <c r="E325">
        <v>3200000</v>
      </c>
      <c r="F325">
        <v>41600000</v>
      </c>
    </row>
    <row r="326" spans="1:6" hidden="1">
      <c r="A326" t="s">
        <v>217</v>
      </c>
      <c r="B326" t="s">
        <v>218</v>
      </c>
      <c r="C326" t="s">
        <v>20</v>
      </c>
      <c r="D326">
        <v>0</v>
      </c>
      <c r="E326">
        <v>0</v>
      </c>
      <c r="F326">
        <v>35704298</v>
      </c>
    </row>
    <row r="327" spans="1:6" hidden="1">
      <c r="A327" t="s">
        <v>217</v>
      </c>
      <c r="B327" t="s">
        <v>218</v>
      </c>
      <c r="C327" t="s">
        <v>20</v>
      </c>
      <c r="D327">
        <v>2550307</v>
      </c>
      <c r="E327">
        <v>0</v>
      </c>
      <c r="F327">
        <v>35704298</v>
      </c>
    </row>
    <row r="328" spans="1:6">
      <c r="A328" t="s">
        <v>217</v>
      </c>
      <c r="B328" t="s">
        <v>218</v>
      </c>
      <c r="C328" t="s">
        <v>20</v>
      </c>
      <c r="D328">
        <v>30603684</v>
      </c>
      <c r="E328">
        <v>2550307</v>
      </c>
      <c r="F328">
        <v>35704298</v>
      </c>
    </row>
    <row r="329" spans="1:6" hidden="1">
      <c r="A329" t="s">
        <v>219</v>
      </c>
      <c r="B329" t="s">
        <v>220</v>
      </c>
      <c r="C329" t="s">
        <v>20</v>
      </c>
      <c r="D329">
        <v>0</v>
      </c>
      <c r="E329">
        <v>0</v>
      </c>
      <c r="F329">
        <v>34653991</v>
      </c>
    </row>
    <row r="330" spans="1:6" hidden="1">
      <c r="A330" t="s">
        <v>219</v>
      </c>
      <c r="B330" t="s">
        <v>220</v>
      </c>
      <c r="C330" t="s">
        <v>20</v>
      </c>
      <c r="D330">
        <v>1500000</v>
      </c>
      <c r="E330">
        <v>0</v>
      </c>
      <c r="F330">
        <v>34653991</v>
      </c>
    </row>
    <row r="331" spans="1:6">
      <c r="A331" t="s">
        <v>219</v>
      </c>
      <c r="B331" t="s">
        <v>220</v>
      </c>
      <c r="C331" t="s">
        <v>20</v>
      </c>
      <c r="D331">
        <v>30603684</v>
      </c>
      <c r="E331">
        <v>2550307</v>
      </c>
      <c r="F331">
        <v>34653991</v>
      </c>
    </row>
    <row r="332" spans="1:6" hidden="1">
      <c r="A332" t="s">
        <v>221</v>
      </c>
      <c r="B332" t="s">
        <v>222</v>
      </c>
      <c r="C332" t="s">
        <v>20</v>
      </c>
      <c r="D332">
        <v>0</v>
      </c>
      <c r="E332">
        <v>0</v>
      </c>
      <c r="F332">
        <v>33153991</v>
      </c>
    </row>
    <row r="333" spans="1:6">
      <c r="A333" t="s">
        <v>221</v>
      </c>
      <c r="B333" t="s">
        <v>222</v>
      </c>
      <c r="C333" t="s">
        <v>20</v>
      </c>
      <c r="D333">
        <v>30603684</v>
      </c>
      <c r="E333">
        <v>2550307</v>
      </c>
      <c r="F333">
        <v>33153991</v>
      </c>
    </row>
    <row r="334" spans="1:6" hidden="1">
      <c r="A334" t="s">
        <v>223</v>
      </c>
      <c r="B334" t="s">
        <v>224</v>
      </c>
      <c r="C334" t="s">
        <v>20</v>
      </c>
      <c r="D334">
        <v>0</v>
      </c>
      <c r="E334">
        <v>0</v>
      </c>
      <c r="F334">
        <v>35704298</v>
      </c>
    </row>
    <row r="335" spans="1:6" hidden="1">
      <c r="A335" t="s">
        <v>223</v>
      </c>
      <c r="B335" t="s">
        <v>224</v>
      </c>
      <c r="C335" t="s">
        <v>20</v>
      </c>
      <c r="D335">
        <v>2550307</v>
      </c>
      <c r="E335">
        <v>0</v>
      </c>
      <c r="F335">
        <v>35704298</v>
      </c>
    </row>
    <row r="336" spans="1:6">
      <c r="A336" t="s">
        <v>223</v>
      </c>
      <c r="B336" t="s">
        <v>224</v>
      </c>
      <c r="C336" t="s">
        <v>20</v>
      </c>
      <c r="D336">
        <v>30603684</v>
      </c>
      <c r="E336">
        <v>2550307</v>
      </c>
      <c r="F336">
        <v>35704298</v>
      </c>
    </row>
    <row r="337" spans="1:6" hidden="1">
      <c r="A337" t="s">
        <v>225</v>
      </c>
      <c r="B337" t="s">
        <v>226</v>
      </c>
      <c r="C337" t="s">
        <v>20</v>
      </c>
      <c r="D337">
        <v>0</v>
      </c>
      <c r="E337">
        <v>0</v>
      </c>
      <c r="F337">
        <v>26365493</v>
      </c>
    </row>
    <row r="338" spans="1:6" hidden="1">
      <c r="A338" t="s">
        <v>225</v>
      </c>
      <c r="B338" t="s">
        <v>226</v>
      </c>
      <c r="C338" t="s">
        <v>20</v>
      </c>
      <c r="D338">
        <v>1500000</v>
      </c>
      <c r="E338">
        <v>0</v>
      </c>
      <c r="F338">
        <v>26365493</v>
      </c>
    </row>
    <row r="339" spans="1:6">
      <c r="A339" t="s">
        <v>225</v>
      </c>
      <c r="B339" t="s">
        <v>226</v>
      </c>
      <c r="C339" t="s">
        <v>20</v>
      </c>
      <c r="D339">
        <v>22952763</v>
      </c>
      <c r="E339">
        <v>1912730</v>
      </c>
      <c r="F339">
        <v>26365493</v>
      </c>
    </row>
    <row r="340" spans="1:6" hidden="1">
      <c r="A340" t="s">
        <v>227</v>
      </c>
      <c r="B340" t="s">
        <v>228</v>
      </c>
      <c r="C340" t="s">
        <v>20</v>
      </c>
      <c r="D340">
        <v>0</v>
      </c>
      <c r="E340">
        <v>0</v>
      </c>
      <c r="F340">
        <v>24865493</v>
      </c>
    </row>
    <row r="341" spans="1:6">
      <c r="A341" t="s">
        <v>227</v>
      </c>
      <c r="B341" t="s">
        <v>228</v>
      </c>
      <c r="C341" t="s">
        <v>20</v>
      </c>
      <c r="D341">
        <v>22952763</v>
      </c>
      <c r="E341">
        <v>1912730</v>
      </c>
      <c r="F341">
        <v>24865493</v>
      </c>
    </row>
    <row r="342" spans="1:6" hidden="1">
      <c r="A342" t="s">
        <v>229</v>
      </c>
      <c r="B342" t="s">
        <v>230</v>
      </c>
      <c r="C342" t="s">
        <v>20</v>
      </c>
      <c r="D342">
        <v>0</v>
      </c>
      <c r="E342">
        <v>0</v>
      </c>
      <c r="F342">
        <v>33153991</v>
      </c>
    </row>
    <row r="343" spans="1:6">
      <c r="A343" t="s">
        <v>229</v>
      </c>
      <c r="B343" t="s">
        <v>230</v>
      </c>
      <c r="C343" t="s">
        <v>20</v>
      </c>
      <c r="D343">
        <v>30603684</v>
      </c>
      <c r="E343">
        <v>2550307</v>
      </c>
      <c r="F343">
        <v>33153991</v>
      </c>
    </row>
    <row r="344" spans="1:6">
      <c r="A344" t="s">
        <v>231</v>
      </c>
      <c r="B344" t="s">
        <v>232</v>
      </c>
      <c r="C344" t="s">
        <v>20</v>
      </c>
      <c r="D344">
        <v>1260000</v>
      </c>
      <c r="E344">
        <v>913500</v>
      </c>
      <c r="F344">
        <v>74943322</v>
      </c>
    </row>
    <row r="345" spans="1:6" hidden="1">
      <c r="A345" t="s">
        <v>231</v>
      </c>
      <c r="B345" t="s">
        <v>232</v>
      </c>
      <c r="C345" t="s">
        <v>20</v>
      </c>
      <c r="D345">
        <v>0</v>
      </c>
      <c r="E345">
        <v>0</v>
      </c>
      <c r="F345">
        <v>74943322</v>
      </c>
    </row>
    <row r="346" spans="1:6" hidden="1">
      <c r="A346" t="s">
        <v>231</v>
      </c>
      <c r="B346" t="s">
        <v>232</v>
      </c>
      <c r="C346" t="s">
        <v>20</v>
      </c>
      <c r="D346">
        <v>0</v>
      </c>
      <c r="E346">
        <v>0</v>
      </c>
      <c r="F346">
        <v>74943322</v>
      </c>
    </row>
    <row r="347" spans="1:6" hidden="1">
      <c r="A347" t="s">
        <v>231</v>
      </c>
      <c r="B347" t="s">
        <v>232</v>
      </c>
      <c r="C347" t="s">
        <v>20</v>
      </c>
      <c r="D347">
        <v>0</v>
      </c>
      <c r="E347">
        <v>0</v>
      </c>
      <c r="F347">
        <v>74943322</v>
      </c>
    </row>
    <row r="348" spans="1:6">
      <c r="A348" t="s">
        <v>231</v>
      </c>
      <c r="B348" t="s">
        <v>232</v>
      </c>
      <c r="C348" t="s">
        <v>20</v>
      </c>
      <c r="D348">
        <v>10080000</v>
      </c>
      <c r="E348">
        <v>913500</v>
      </c>
      <c r="F348">
        <v>74943322</v>
      </c>
    </row>
    <row r="349" spans="1:6">
      <c r="A349" t="s">
        <v>231</v>
      </c>
      <c r="B349" t="s">
        <v>232</v>
      </c>
      <c r="C349" t="s">
        <v>20</v>
      </c>
      <c r="D349">
        <v>4734450</v>
      </c>
      <c r="E349">
        <v>355372</v>
      </c>
      <c r="F349">
        <v>74943322</v>
      </c>
    </row>
    <row r="350" spans="1:6" hidden="1">
      <c r="A350" t="s">
        <v>231</v>
      </c>
      <c r="B350" t="s">
        <v>232</v>
      </c>
      <c r="C350" t="s">
        <v>20</v>
      </c>
      <c r="D350">
        <v>3000000</v>
      </c>
      <c r="E350">
        <v>0</v>
      </c>
      <c r="F350">
        <v>74943322</v>
      </c>
    </row>
    <row r="351" spans="1:6">
      <c r="A351" t="s">
        <v>231</v>
      </c>
      <c r="B351" t="s">
        <v>232</v>
      </c>
      <c r="C351" t="s">
        <v>20</v>
      </c>
      <c r="D351">
        <v>50400000</v>
      </c>
      <c r="E351">
        <v>4200000</v>
      </c>
      <c r="F351">
        <v>74943322</v>
      </c>
    </row>
    <row r="352" spans="1:6" hidden="1">
      <c r="A352" t="s">
        <v>233</v>
      </c>
      <c r="B352" t="s">
        <v>234</v>
      </c>
      <c r="C352" t="s">
        <v>20</v>
      </c>
      <c r="D352">
        <v>0</v>
      </c>
      <c r="E352">
        <v>0</v>
      </c>
      <c r="F352">
        <v>26000000</v>
      </c>
    </row>
    <row r="353" spans="1:6">
      <c r="A353" t="s">
        <v>233</v>
      </c>
      <c r="B353" t="s">
        <v>234</v>
      </c>
      <c r="C353" t="s">
        <v>20</v>
      </c>
      <c r="D353">
        <v>3000000</v>
      </c>
      <c r="E353">
        <v>2000000</v>
      </c>
      <c r="F353">
        <v>26000000</v>
      </c>
    </row>
    <row r="354" spans="1:6" hidden="1">
      <c r="A354" t="s">
        <v>233</v>
      </c>
      <c r="B354" t="s">
        <v>234</v>
      </c>
      <c r="C354" t="s">
        <v>20</v>
      </c>
      <c r="D354">
        <v>0</v>
      </c>
      <c r="E354">
        <v>0</v>
      </c>
      <c r="F354">
        <v>26000000</v>
      </c>
    </row>
    <row r="355" spans="1:6">
      <c r="A355" t="s">
        <v>233</v>
      </c>
      <c r="B355" t="s">
        <v>234</v>
      </c>
      <c r="C355" t="s">
        <v>20</v>
      </c>
      <c r="D355">
        <v>21000000</v>
      </c>
      <c r="E355">
        <v>2000000</v>
      </c>
      <c r="F355">
        <v>26000000</v>
      </c>
    </row>
    <row r="356" spans="1:6" hidden="1">
      <c r="A356" t="s">
        <v>235</v>
      </c>
      <c r="B356" t="s">
        <v>236</v>
      </c>
      <c r="C356" t="s">
        <v>20</v>
      </c>
      <c r="D356">
        <v>0</v>
      </c>
      <c r="E356">
        <v>0</v>
      </c>
      <c r="F356">
        <v>33153991</v>
      </c>
    </row>
    <row r="357" spans="1:6">
      <c r="A357" t="s">
        <v>235</v>
      </c>
      <c r="B357" t="s">
        <v>236</v>
      </c>
      <c r="C357" t="s">
        <v>20</v>
      </c>
      <c r="D357">
        <v>30603684</v>
      </c>
      <c r="E357">
        <v>2550307</v>
      </c>
      <c r="F357">
        <v>33153991</v>
      </c>
    </row>
    <row r="358" spans="1:6" hidden="1">
      <c r="A358" t="s">
        <v>237</v>
      </c>
      <c r="B358" t="s">
        <v>238</v>
      </c>
      <c r="C358" t="s">
        <v>20</v>
      </c>
      <c r="D358">
        <v>0</v>
      </c>
      <c r="E358">
        <v>0</v>
      </c>
      <c r="F358">
        <v>40950000</v>
      </c>
    </row>
    <row r="359" spans="1:6">
      <c r="A359" t="s">
        <v>237</v>
      </c>
      <c r="B359" t="s">
        <v>238</v>
      </c>
      <c r="C359" t="s">
        <v>20</v>
      </c>
      <c r="D359">
        <v>37800000</v>
      </c>
      <c r="E359">
        <v>3150000</v>
      </c>
      <c r="F359">
        <v>40950000</v>
      </c>
    </row>
    <row r="360" spans="1:6" hidden="1">
      <c r="A360" t="s">
        <v>239</v>
      </c>
      <c r="B360" t="s">
        <v>240</v>
      </c>
      <c r="C360" t="s">
        <v>20</v>
      </c>
      <c r="D360">
        <v>0</v>
      </c>
      <c r="E360">
        <v>0</v>
      </c>
      <c r="F360">
        <v>77754530</v>
      </c>
    </row>
    <row r="361" spans="1:6" hidden="1">
      <c r="A361" t="s">
        <v>239</v>
      </c>
      <c r="B361" t="s">
        <v>240</v>
      </c>
      <c r="C361" t="s">
        <v>20</v>
      </c>
      <c r="D361">
        <v>0</v>
      </c>
      <c r="E361">
        <v>0</v>
      </c>
      <c r="F361">
        <v>77754530</v>
      </c>
    </row>
    <row r="362" spans="1:6">
      <c r="A362" t="s">
        <v>239</v>
      </c>
      <c r="B362" t="s">
        <v>240</v>
      </c>
      <c r="C362" t="s">
        <v>20</v>
      </c>
      <c r="D362">
        <v>3337110</v>
      </c>
      <c r="E362">
        <v>278092</v>
      </c>
      <c r="F362">
        <v>77754530</v>
      </c>
    </row>
    <row r="363" spans="1:6">
      <c r="A363" t="s">
        <v>239</v>
      </c>
      <c r="B363" t="s">
        <v>240</v>
      </c>
      <c r="C363" t="s">
        <v>20</v>
      </c>
      <c r="D363">
        <v>50400000</v>
      </c>
      <c r="E363">
        <v>4200000</v>
      </c>
      <c r="F363">
        <v>77754530</v>
      </c>
    </row>
    <row r="364" spans="1:6" hidden="1">
      <c r="A364" t="s">
        <v>239</v>
      </c>
      <c r="B364" t="s">
        <v>240</v>
      </c>
      <c r="C364" t="s">
        <v>20</v>
      </c>
      <c r="D364">
        <v>19539328</v>
      </c>
      <c r="E364">
        <v>0</v>
      </c>
      <c r="F364">
        <v>77754530</v>
      </c>
    </row>
    <row r="365" spans="1:6" hidden="1">
      <c r="A365" t="s">
        <v>241</v>
      </c>
      <c r="B365" t="s">
        <v>242</v>
      </c>
      <c r="C365" t="s">
        <v>20</v>
      </c>
      <c r="D365">
        <v>0</v>
      </c>
      <c r="E365">
        <v>0</v>
      </c>
      <c r="F365">
        <v>60000000</v>
      </c>
    </row>
    <row r="366" spans="1:6" hidden="1">
      <c r="A366" t="s">
        <v>241</v>
      </c>
      <c r="B366" t="s">
        <v>242</v>
      </c>
      <c r="C366" t="s">
        <v>20</v>
      </c>
      <c r="D366">
        <v>1500000</v>
      </c>
      <c r="E366">
        <v>0</v>
      </c>
      <c r="F366">
        <v>60000000</v>
      </c>
    </row>
    <row r="367" spans="1:6">
      <c r="A367" t="s">
        <v>241</v>
      </c>
      <c r="B367" t="s">
        <v>242</v>
      </c>
      <c r="C367" t="s">
        <v>20</v>
      </c>
      <c r="D367">
        <v>54000000</v>
      </c>
      <c r="E367">
        <v>4500000</v>
      </c>
      <c r="F367">
        <v>60000000</v>
      </c>
    </row>
    <row r="368" spans="1:6" hidden="1">
      <c r="A368" t="s">
        <v>243</v>
      </c>
      <c r="B368" t="s">
        <v>244</v>
      </c>
      <c r="C368" t="s">
        <v>20</v>
      </c>
      <c r="D368">
        <v>0</v>
      </c>
      <c r="E368">
        <v>0</v>
      </c>
      <c r="F368">
        <v>40950000</v>
      </c>
    </row>
    <row r="369" spans="1:6">
      <c r="A369" t="s">
        <v>243</v>
      </c>
      <c r="B369" t="s">
        <v>244</v>
      </c>
      <c r="C369" t="s">
        <v>20</v>
      </c>
      <c r="D369">
        <v>37800000</v>
      </c>
      <c r="E369">
        <v>3150000</v>
      </c>
      <c r="F369">
        <v>40950000</v>
      </c>
    </row>
    <row r="370" spans="1:6" hidden="1">
      <c r="A370" t="s">
        <v>245</v>
      </c>
      <c r="B370" t="s">
        <v>246</v>
      </c>
      <c r="C370" t="s">
        <v>20</v>
      </c>
      <c r="D370">
        <v>0</v>
      </c>
      <c r="E370">
        <v>0</v>
      </c>
      <c r="F370">
        <v>64269085</v>
      </c>
    </row>
    <row r="371" spans="1:6" hidden="1">
      <c r="A371" t="s">
        <v>245</v>
      </c>
      <c r="B371" t="s">
        <v>246</v>
      </c>
      <c r="C371" t="s">
        <v>20</v>
      </c>
      <c r="D371">
        <v>0</v>
      </c>
      <c r="E371">
        <v>0</v>
      </c>
      <c r="F371">
        <v>64269085</v>
      </c>
    </row>
    <row r="372" spans="1:6">
      <c r="A372" t="s">
        <v>245</v>
      </c>
      <c r="B372" t="s">
        <v>246</v>
      </c>
      <c r="C372" t="s">
        <v>20</v>
      </c>
      <c r="D372">
        <v>1116078</v>
      </c>
      <c r="E372">
        <v>93007</v>
      </c>
      <c r="F372">
        <v>64269085</v>
      </c>
    </row>
    <row r="373" spans="1:6" hidden="1">
      <c r="A373" t="s">
        <v>245</v>
      </c>
      <c r="B373" t="s">
        <v>246</v>
      </c>
      <c r="C373" t="s">
        <v>20</v>
      </c>
      <c r="D373">
        <v>3000000</v>
      </c>
      <c r="E373">
        <v>0</v>
      </c>
      <c r="F373">
        <v>64269085</v>
      </c>
    </row>
    <row r="374" spans="1:6">
      <c r="A374" t="s">
        <v>245</v>
      </c>
      <c r="B374" t="s">
        <v>246</v>
      </c>
      <c r="C374" t="s">
        <v>20</v>
      </c>
      <c r="D374">
        <v>55440000</v>
      </c>
      <c r="E374">
        <v>4620000</v>
      </c>
      <c r="F374">
        <v>64269085</v>
      </c>
    </row>
    <row r="375" spans="1:6" hidden="1">
      <c r="A375" t="s">
        <v>247</v>
      </c>
      <c r="B375" t="s">
        <v>248</v>
      </c>
      <c r="C375" t="s">
        <v>20</v>
      </c>
      <c r="D375">
        <v>0</v>
      </c>
      <c r="E375">
        <v>0</v>
      </c>
      <c r="F375">
        <v>59239609</v>
      </c>
    </row>
    <row r="376" spans="1:6" hidden="1">
      <c r="A376" t="s">
        <v>247</v>
      </c>
      <c r="B376" t="s">
        <v>248</v>
      </c>
      <c r="C376" t="s">
        <v>20</v>
      </c>
      <c r="D376">
        <v>0</v>
      </c>
      <c r="E376">
        <v>0</v>
      </c>
      <c r="F376">
        <v>59239609</v>
      </c>
    </row>
    <row r="377" spans="1:6">
      <c r="A377" t="s">
        <v>247</v>
      </c>
      <c r="B377" t="s">
        <v>248</v>
      </c>
      <c r="C377" t="s">
        <v>20</v>
      </c>
      <c r="D377">
        <v>4321485</v>
      </c>
      <c r="E377">
        <v>318124</v>
      </c>
      <c r="F377">
        <v>59239609</v>
      </c>
    </row>
    <row r="378" spans="1:6">
      <c r="A378" t="s">
        <v>247</v>
      </c>
      <c r="B378" t="s">
        <v>248</v>
      </c>
      <c r="C378" t="s">
        <v>20</v>
      </c>
      <c r="D378">
        <v>50400000</v>
      </c>
      <c r="E378">
        <v>4200000</v>
      </c>
      <c r="F378">
        <v>59239609</v>
      </c>
    </row>
    <row r="379" spans="1:6" hidden="1">
      <c r="A379" t="s">
        <v>249</v>
      </c>
      <c r="B379" t="s">
        <v>250</v>
      </c>
      <c r="C379" t="s">
        <v>20</v>
      </c>
      <c r="D379">
        <v>0</v>
      </c>
      <c r="E379">
        <v>0</v>
      </c>
      <c r="F379">
        <v>13000000</v>
      </c>
    </row>
    <row r="380" spans="1:6">
      <c r="A380" t="s">
        <v>249</v>
      </c>
      <c r="B380" t="s">
        <v>250</v>
      </c>
      <c r="C380" t="s">
        <v>20</v>
      </c>
      <c r="D380">
        <v>12000000</v>
      </c>
      <c r="E380">
        <v>1000000</v>
      </c>
      <c r="F380">
        <v>13000000</v>
      </c>
    </row>
    <row r="381" spans="1:6" hidden="1">
      <c r="A381" t="s">
        <v>251</v>
      </c>
      <c r="B381" t="s">
        <v>252</v>
      </c>
      <c r="C381" t="s">
        <v>20</v>
      </c>
      <c r="D381">
        <v>0</v>
      </c>
      <c r="E381">
        <v>0</v>
      </c>
      <c r="F381">
        <v>19339828</v>
      </c>
    </row>
    <row r="382" spans="1:6">
      <c r="A382" t="s">
        <v>251</v>
      </c>
      <c r="B382" t="s">
        <v>252</v>
      </c>
      <c r="C382" t="s">
        <v>20</v>
      </c>
      <c r="D382">
        <v>17852149</v>
      </c>
      <c r="E382">
        <v>1487679</v>
      </c>
      <c r="F382">
        <v>19339828</v>
      </c>
    </row>
    <row r="383" spans="1:6" hidden="1">
      <c r="A383" t="s">
        <v>253</v>
      </c>
      <c r="B383" t="s">
        <v>254</v>
      </c>
      <c r="C383" t="s">
        <v>20</v>
      </c>
      <c r="D383">
        <v>12000000</v>
      </c>
      <c r="E383">
        <v>0</v>
      </c>
      <c r="F383">
        <v>12000000</v>
      </c>
    </row>
    <row r="384" spans="1:6" hidden="1">
      <c r="A384" t="s">
        <v>255</v>
      </c>
      <c r="B384" t="s">
        <v>256</v>
      </c>
      <c r="C384" t="s">
        <v>20</v>
      </c>
      <c r="D384">
        <v>0</v>
      </c>
      <c r="E384">
        <v>0</v>
      </c>
      <c r="F384">
        <v>35704298</v>
      </c>
    </row>
    <row r="385" spans="1:6" hidden="1">
      <c r="A385" t="s">
        <v>255</v>
      </c>
      <c r="B385" t="s">
        <v>256</v>
      </c>
      <c r="C385" t="s">
        <v>20</v>
      </c>
      <c r="D385">
        <v>2550307</v>
      </c>
      <c r="E385">
        <v>0</v>
      </c>
      <c r="F385">
        <v>35704298</v>
      </c>
    </row>
    <row r="386" spans="1:6">
      <c r="A386" t="s">
        <v>255</v>
      </c>
      <c r="B386" t="s">
        <v>256</v>
      </c>
      <c r="C386" t="s">
        <v>20</v>
      </c>
      <c r="D386">
        <v>30603684</v>
      </c>
      <c r="E386">
        <v>2550307</v>
      </c>
      <c r="F386">
        <v>35704298</v>
      </c>
    </row>
    <row r="387" spans="1:6" hidden="1">
      <c r="A387" t="s">
        <v>257</v>
      </c>
      <c r="B387" t="s">
        <v>258</v>
      </c>
      <c r="C387" t="s">
        <v>20</v>
      </c>
      <c r="D387">
        <v>0</v>
      </c>
      <c r="E387">
        <v>0</v>
      </c>
      <c r="F387">
        <v>27415800</v>
      </c>
    </row>
    <row r="388" spans="1:6" hidden="1">
      <c r="A388" t="s">
        <v>257</v>
      </c>
      <c r="B388" t="s">
        <v>258</v>
      </c>
      <c r="C388" t="s">
        <v>20</v>
      </c>
      <c r="D388">
        <v>2550307</v>
      </c>
      <c r="E388">
        <v>0</v>
      </c>
      <c r="F388">
        <v>27415800</v>
      </c>
    </row>
    <row r="389" spans="1:6">
      <c r="A389" t="s">
        <v>257</v>
      </c>
      <c r="B389" t="s">
        <v>258</v>
      </c>
      <c r="C389" t="s">
        <v>20</v>
      </c>
      <c r="D389">
        <v>22952763</v>
      </c>
      <c r="E389">
        <v>1912730</v>
      </c>
      <c r="F389">
        <v>27415800</v>
      </c>
    </row>
    <row r="390" spans="1:6" hidden="1">
      <c r="A390" t="s">
        <v>259</v>
      </c>
      <c r="B390" t="s">
        <v>260</v>
      </c>
      <c r="C390" t="s">
        <v>20</v>
      </c>
      <c r="D390">
        <v>0</v>
      </c>
      <c r="E390">
        <v>0</v>
      </c>
      <c r="F390">
        <v>35704298</v>
      </c>
    </row>
    <row r="391" spans="1:6" hidden="1">
      <c r="A391" t="s">
        <v>259</v>
      </c>
      <c r="B391" t="s">
        <v>260</v>
      </c>
      <c r="C391" t="s">
        <v>20</v>
      </c>
      <c r="D391">
        <v>2550307</v>
      </c>
      <c r="E391">
        <v>0</v>
      </c>
      <c r="F391">
        <v>35704298</v>
      </c>
    </row>
    <row r="392" spans="1:6">
      <c r="A392" t="s">
        <v>259</v>
      </c>
      <c r="B392" t="s">
        <v>260</v>
      </c>
      <c r="C392" t="s">
        <v>20</v>
      </c>
      <c r="D392">
        <v>30603684</v>
      </c>
      <c r="E392">
        <v>2550307</v>
      </c>
      <c r="F392">
        <v>35704298</v>
      </c>
    </row>
    <row r="393" spans="1:6" hidden="1">
      <c r="A393" t="s">
        <v>261</v>
      </c>
      <c r="B393" t="s">
        <v>262</v>
      </c>
      <c r="C393" t="s">
        <v>20</v>
      </c>
      <c r="D393">
        <v>0</v>
      </c>
      <c r="E393">
        <v>0</v>
      </c>
      <c r="F393">
        <v>34653991</v>
      </c>
    </row>
    <row r="394" spans="1:6" hidden="1">
      <c r="A394" t="s">
        <v>261</v>
      </c>
      <c r="B394" t="s">
        <v>262</v>
      </c>
      <c r="C394" t="s">
        <v>20</v>
      </c>
      <c r="D394">
        <v>1500000</v>
      </c>
      <c r="E394">
        <v>0</v>
      </c>
      <c r="F394">
        <v>34653991</v>
      </c>
    </row>
    <row r="395" spans="1:6">
      <c r="A395" t="s">
        <v>261</v>
      </c>
      <c r="B395" t="s">
        <v>262</v>
      </c>
      <c r="C395" t="s">
        <v>20</v>
      </c>
      <c r="D395">
        <v>30603684</v>
      </c>
      <c r="E395">
        <v>2550307</v>
      </c>
      <c r="F395">
        <v>34653991</v>
      </c>
    </row>
    <row r="396" spans="1:6" hidden="1">
      <c r="A396" t="s">
        <v>263</v>
      </c>
      <c r="B396" t="s">
        <v>264</v>
      </c>
      <c r="C396" t="s">
        <v>20</v>
      </c>
      <c r="D396">
        <v>0</v>
      </c>
      <c r="E396">
        <v>0</v>
      </c>
      <c r="F396">
        <v>9750000</v>
      </c>
    </row>
    <row r="397" spans="1:6">
      <c r="A397" t="s">
        <v>263</v>
      </c>
      <c r="B397" t="s">
        <v>264</v>
      </c>
      <c r="C397" t="s">
        <v>20</v>
      </c>
      <c r="D397">
        <v>9000000</v>
      </c>
      <c r="E397">
        <v>750000</v>
      </c>
      <c r="F397">
        <v>9750000</v>
      </c>
    </row>
    <row r="398" spans="1:6" hidden="1">
      <c r="A398" t="s">
        <v>265</v>
      </c>
      <c r="B398" t="s">
        <v>266</v>
      </c>
      <c r="C398" t="s">
        <v>20</v>
      </c>
      <c r="D398">
        <v>0</v>
      </c>
      <c r="E398">
        <v>0</v>
      </c>
      <c r="F398">
        <v>26353171</v>
      </c>
    </row>
    <row r="399" spans="1:6">
      <c r="A399" t="s">
        <v>265</v>
      </c>
      <c r="B399" t="s">
        <v>266</v>
      </c>
      <c r="C399" t="s">
        <v>20</v>
      </c>
      <c r="D399">
        <v>24326005</v>
      </c>
      <c r="E399">
        <v>2027166</v>
      </c>
      <c r="F399">
        <v>26353171</v>
      </c>
    </row>
    <row r="400" spans="1:6" hidden="1">
      <c r="A400" t="s">
        <v>267</v>
      </c>
      <c r="B400" t="s">
        <v>268</v>
      </c>
      <c r="C400" t="s">
        <v>20</v>
      </c>
      <c r="D400">
        <v>0</v>
      </c>
      <c r="E400">
        <v>0</v>
      </c>
      <c r="F400">
        <v>34653991</v>
      </c>
    </row>
    <row r="401" spans="1:6" hidden="1">
      <c r="A401" t="s">
        <v>267</v>
      </c>
      <c r="B401" t="s">
        <v>268</v>
      </c>
      <c r="C401" t="s">
        <v>20</v>
      </c>
      <c r="D401">
        <v>1500000</v>
      </c>
      <c r="E401">
        <v>0</v>
      </c>
      <c r="F401">
        <v>34653991</v>
      </c>
    </row>
    <row r="402" spans="1:6">
      <c r="A402" t="s">
        <v>267</v>
      </c>
      <c r="B402" t="s">
        <v>268</v>
      </c>
      <c r="C402" t="s">
        <v>20</v>
      </c>
      <c r="D402">
        <v>30603684</v>
      </c>
      <c r="E402">
        <v>2550307</v>
      </c>
      <c r="F402">
        <v>34653991</v>
      </c>
    </row>
    <row r="403" spans="1:6" hidden="1">
      <c r="A403" t="s">
        <v>269</v>
      </c>
      <c r="B403" t="s">
        <v>270</v>
      </c>
      <c r="C403" t="s">
        <v>20</v>
      </c>
      <c r="D403">
        <v>0</v>
      </c>
      <c r="E403">
        <v>0</v>
      </c>
      <c r="F403">
        <v>26365493</v>
      </c>
    </row>
    <row r="404" spans="1:6" hidden="1">
      <c r="A404" t="s">
        <v>269</v>
      </c>
      <c r="B404" t="s">
        <v>270</v>
      </c>
      <c r="C404" t="s">
        <v>20</v>
      </c>
      <c r="D404">
        <v>1500000</v>
      </c>
      <c r="E404">
        <v>0</v>
      </c>
      <c r="F404">
        <v>26365493</v>
      </c>
    </row>
    <row r="405" spans="1:6">
      <c r="A405" t="s">
        <v>269</v>
      </c>
      <c r="B405" t="s">
        <v>270</v>
      </c>
      <c r="C405" t="s">
        <v>20</v>
      </c>
      <c r="D405">
        <v>22952763</v>
      </c>
      <c r="E405">
        <v>1912730</v>
      </c>
      <c r="F405">
        <v>26365493</v>
      </c>
    </row>
    <row r="406" spans="1:6" hidden="1">
      <c r="A406" t="s">
        <v>271</v>
      </c>
      <c r="B406" t="s">
        <v>272</v>
      </c>
      <c r="C406" t="s">
        <v>20</v>
      </c>
      <c r="D406">
        <v>0</v>
      </c>
      <c r="E406">
        <v>0</v>
      </c>
      <c r="F406">
        <v>46808286</v>
      </c>
    </row>
    <row r="407" spans="1:6" hidden="1">
      <c r="A407" t="s">
        <v>271</v>
      </c>
      <c r="B407" t="s">
        <v>272</v>
      </c>
      <c r="C407" t="s">
        <v>20</v>
      </c>
      <c r="D407">
        <v>0</v>
      </c>
      <c r="E407">
        <v>0</v>
      </c>
      <c r="F407">
        <v>46808286</v>
      </c>
    </row>
    <row r="408" spans="1:6">
      <c r="A408" t="s">
        <v>271</v>
      </c>
      <c r="B408" t="s">
        <v>272</v>
      </c>
      <c r="C408" t="s">
        <v>20</v>
      </c>
      <c r="D408">
        <v>2294775</v>
      </c>
      <c r="E408">
        <v>191231</v>
      </c>
      <c r="F408">
        <v>46808286</v>
      </c>
    </row>
    <row r="409" spans="1:6" hidden="1">
      <c r="A409" t="s">
        <v>271</v>
      </c>
      <c r="B409" t="s">
        <v>272</v>
      </c>
      <c r="C409" t="s">
        <v>20</v>
      </c>
      <c r="D409">
        <v>3000000</v>
      </c>
      <c r="E409">
        <v>0</v>
      </c>
      <c r="F409">
        <v>46808286</v>
      </c>
    </row>
    <row r="410" spans="1:6">
      <c r="A410" t="s">
        <v>271</v>
      </c>
      <c r="B410" t="s">
        <v>272</v>
      </c>
      <c r="C410" t="s">
        <v>20</v>
      </c>
      <c r="D410">
        <v>37800000</v>
      </c>
      <c r="E410">
        <v>3150000</v>
      </c>
      <c r="F410">
        <v>46808286</v>
      </c>
    </row>
    <row r="411" spans="1:6" hidden="1">
      <c r="A411" t="s">
        <v>271</v>
      </c>
      <c r="B411" t="s">
        <v>272</v>
      </c>
      <c r="C411" t="s">
        <v>20</v>
      </c>
      <c r="D411">
        <v>372280</v>
      </c>
      <c r="E411">
        <v>0</v>
      </c>
      <c r="F411">
        <v>46808286</v>
      </c>
    </row>
    <row r="412" spans="1:6" hidden="1">
      <c r="A412" t="s">
        <v>273</v>
      </c>
      <c r="B412" t="s">
        <v>274</v>
      </c>
      <c r="C412" t="s">
        <v>20</v>
      </c>
      <c r="D412">
        <v>0</v>
      </c>
      <c r="E412">
        <v>0</v>
      </c>
      <c r="F412">
        <v>35704298</v>
      </c>
    </row>
    <row r="413" spans="1:6" hidden="1">
      <c r="A413" t="s">
        <v>273</v>
      </c>
      <c r="B413" t="s">
        <v>274</v>
      </c>
      <c r="C413" t="s">
        <v>20</v>
      </c>
      <c r="D413">
        <v>2550307</v>
      </c>
      <c r="E413">
        <v>0</v>
      </c>
      <c r="F413">
        <v>35704298</v>
      </c>
    </row>
    <row r="414" spans="1:6">
      <c r="A414" t="s">
        <v>273</v>
      </c>
      <c r="B414" t="s">
        <v>274</v>
      </c>
      <c r="C414" t="s">
        <v>20</v>
      </c>
      <c r="D414">
        <v>30603684</v>
      </c>
      <c r="E414">
        <v>2550307</v>
      </c>
      <c r="F414">
        <v>35704298</v>
      </c>
    </row>
    <row r="415" spans="1:6" hidden="1">
      <c r="A415" t="s">
        <v>275</v>
      </c>
      <c r="B415" t="s">
        <v>276</v>
      </c>
      <c r="C415" t="s">
        <v>20</v>
      </c>
      <c r="D415">
        <v>0</v>
      </c>
      <c r="E415">
        <v>0</v>
      </c>
      <c r="F415">
        <v>24865493</v>
      </c>
    </row>
    <row r="416" spans="1:6">
      <c r="A416" t="s">
        <v>275</v>
      </c>
      <c r="B416" t="s">
        <v>276</v>
      </c>
      <c r="C416" t="s">
        <v>20</v>
      </c>
      <c r="D416">
        <v>22952763</v>
      </c>
      <c r="E416">
        <v>1912730</v>
      </c>
      <c r="F416">
        <v>24865493</v>
      </c>
    </row>
    <row r="417" spans="1:6" hidden="1">
      <c r="A417" t="s">
        <v>277</v>
      </c>
      <c r="B417" t="s">
        <v>278</v>
      </c>
      <c r="C417" t="s">
        <v>20</v>
      </c>
      <c r="D417">
        <v>0</v>
      </c>
      <c r="E417">
        <v>0</v>
      </c>
      <c r="F417">
        <v>59204408</v>
      </c>
    </row>
    <row r="418" spans="1:6">
      <c r="A418" t="s">
        <v>277</v>
      </c>
      <c r="B418" t="s">
        <v>278</v>
      </c>
      <c r="C418" t="s">
        <v>20</v>
      </c>
      <c r="D418">
        <v>54000000</v>
      </c>
      <c r="E418">
        <v>4500000</v>
      </c>
      <c r="F418">
        <v>59204408</v>
      </c>
    </row>
    <row r="419" spans="1:6" hidden="1">
      <c r="A419" t="s">
        <v>277</v>
      </c>
      <c r="B419" t="s">
        <v>278</v>
      </c>
      <c r="C419" t="s">
        <v>20</v>
      </c>
      <c r="D419">
        <v>704408</v>
      </c>
      <c r="E419">
        <v>0</v>
      </c>
      <c r="F419">
        <v>59204408</v>
      </c>
    </row>
    <row r="420" spans="1:6" hidden="1">
      <c r="A420" t="s">
        <v>279</v>
      </c>
      <c r="B420" t="s">
        <v>280</v>
      </c>
      <c r="C420" t="s">
        <v>20</v>
      </c>
      <c r="D420">
        <v>0</v>
      </c>
      <c r="E420">
        <v>0</v>
      </c>
      <c r="F420">
        <v>45376178</v>
      </c>
    </row>
    <row r="421" spans="1:6" hidden="1">
      <c r="A421" t="s">
        <v>279</v>
      </c>
      <c r="B421" t="s">
        <v>280</v>
      </c>
      <c r="C421" t="s">
        <v>20</v>
      </c>
      <c r="D421">
        <v>0</v>
      </c>
      <c r="E421">
        <v>0</v>
      </c>
      <c r="F421">
        <v>45376178</v>
      </c>
    </row>
    <row r="422" spans="1:6">
      <c r="A422" t="s">
        <v>279</v>
      </c>
      <c r="B422" t="s">
        <v>280</v>
      </c>
      <c r="C422" t="s">
        <v>20</v>
      </c>
      <c r="D422">
        <v>2520000</v>
      </c>
      <c r="E422">
        <v>210000</v>
      </c>
      <c r="F422">
        <v>45376178</v>
      </c>
    </row>
    <row r="423" spans="1:6" hidden="1">
      <c r="A423" t="s">
        <v>279</v>
      </c>
      <c r="B423" t="s">
        <v>280</v>
      </c>
      <c r="C423" t="s">
        <v>20</v>
      </c>
      <c r="D423">
        <v>1500000</v>
      </c>
      <c r="E423">
        <v>0</v>
      </c>
      <c r="F423">
        <v>45376178</v>
      </c>
    </row>
    <row r="424" spans="1:6">
      <c r="A424" t="s">
        <v>279</v>
      </c>
      <c r="B424" t="s">
        <v>280</v>
      </c>
      <c r="C424" t="s">
        <v>20</v>
      </c>
      <c r="D424">
        <v>37800000</v>
      </c>
      <c r="E424">
        <v>3150000</v>
      </c>
      <c r="F424">
        <v>45376178</v>
      </c>
    </row>
    <row r="425" spans="1:6" hidden="1">
      <c r="A425" t="s">
        <v>279</v>
      </c>
      <c r="B425" t="s">
        <v>280</v>
      </c>
      <c r="C425" t="s">
        <v>20</v>
      </c>
      <c r="D425">
        <v>196178</v>
      </c>
      <c r="E425">
        <v>0</v>
      </c>
      <c r="F425">
        <v>45376178</v>
      </c>
    </row>
    <row r="426" spans="1:6" hidden="1">
      <c r="A426" t="s">
        <v>281</v>
      </c>
      <c r="B426" t="s">
        <v>282</v>
      </c>
      <c r="C426" t="s">
        <v>20</v>
      </c>
      <c r="D426">
        <v>8450248</v>
      </c>
      <c r="E426">
        <v>0</v>
      </c>
      <c r="F426">
        <v>8450248</v>
      </c>
    </row>
    <row r="427" spans="1:6" hidden="1">
      <c r="A427" t="s">
        <v>283</v>
      </c>
      <c r="B427" t="s">
        <v>284</v>
      </c>
      <c r="C427" t="s">
        <v>20</v>
      </c>
      <c r="D427">
        <v>5100614</v>
      </c>
      <c r="E427">
        <v>0</v>
      </c>
      <c r="F427">
        <v>5100614</v>
      </c>
    </row>
    <row r="428" spans="1:6" hidden="1">
      <c r="A428" t="s">
        <v>285</v>
      </c>
      <c r="B428" t="s">
        <v>286</v>
      </c>
      <c r="C428" t="s">
        <v>20</v>
      </c>
      <c r="D428">
        <v>0</v>
      </c>
      <c r="E428">
        <v>0</v>
      </c>
      <c r="F428">
        <v>24865493</v>
      </c>
    </row>
    <row r="429" spans="1:6">
      <c r="A429" t="s">
        <v>285</v>
      </c>
      <c r="B429" t="s">
        <v>286</v>
      </c>
      <c r="C429" t="s">
        <v>20</v>
      </c>
      <c r="D429">
        <v>22952763</v>
      </c>
      <c r="E429">
        <v>1912730</v>
      </c>
      <c r="F429">
        <v>24865493</v>
      </c>
    </row>
    <row r="430" spans="1:6" hidden="1">
      <c r="A430" t="s">
        <v>287</v>
      </c>
      <c r="B430" t="s">
        <v>288</v>
      </c>
      <c r="C430" t="s">
        <v>20</v>
      </c>
      <c r="D430">
        <v>0</v>
      </c>
      <c r="E430">
        <v>0</v>
      </c>
      <c r="F430">
        <v>33153991</v>
      </c>
    </row>
    <row r="431" spans="1:6">
      <c r="A431" t="s">
        <v>287</v>
      </c>
      <c r="B431" t="s">
        <v>288</v>
      </c>
      <c r="C431" t="s">
        <v>20</v>
      </c>
      <c r="D431">
        <v>30603684</v>
      </c>
      <c r="E431">
        <v>2550307</v>
      </c>
      <c r="F431">
        <v>33153991</v>
      </c>
    </row>
    <row r="432" spans="1:6" hidden="1">
      <c r="A432" t="s">
        <v>289</v>
      </c>
      <c r="B432" t="s">
        <v>290</v>
      </c>
      <c r="C432" t="s">
        <v>20</v>
      </c>
      <c r="D432">
        <v>0</v>
      </c>
      <c r="E432">
        <v>0</v>
      </c>
      <c r="F432">
        <v>24865493</v>
      </c>
    </row>
    <row r="433" spans="1:6">
      <c r="A433" t="s">
        <v>289</v>
      </c>
      <c r="B433" t="s">
        <v>290</v>
      </c>
      <c r="C433" t="s">
        <v>20</v>
      </c>
      <c r="D433">
        <v>22952763</v>
      </c>
      <c r="E433">
        <v>1912730</v>
      </c>
      <c r="F433">
        <v>24865493</v>
      </c>
    </row>
    <row r="434" spans="1:6" hidden="1">
      <c r="A434" t="s">
        <v>291</v>
      </c>
      <c r="B434" t="s">
        <v>292</v>
      </c>
      <c r="C434" t="s">
        <v>20</v>
      </c>
      <c r="D434">
        <v>1373242</v>
      </c>
      <c r="E434">
        <v>0</v>
      </c>
      <c r="F434">
        <v>1373242</v>
      </c>
    </row>
    <row r="435" spans="1:6" hidden="1">
      <c r="A435" t="s">
        <v>293</v>
      </c>
      <c r="B435" t="s">
        <v>294</v>
      </c>
      <c r="C435" t="s">
        <v>20</v>
      </c>
      <c r="D435">
        <v>0</v>
      </c>
      <c r="E435">
        <v>0</v>
      </c>
      <c r="F435">
        <v>48262500</v>
      </c>
    </row>
    <row r="436" spans="1:6">
      <c r="A436" t="s">
        <v>293</v>
      </c>
      <c r="B436" t="s">
        <v>294</v>
      </c>
      <c r="C436" t="s">
        <v>20</v>
      </c>
      <c r="D436">
        <v>44550000</v>
      </c>
      <c r="E436">
        <v>3712500</v>
      </c>
      <c r="F436">
        <v>48262500</v>
      </c>
    </row>
    <row r="437" spans="1:6" hidden="1">
      <c r="A437" t="s">
        <v>295</v>
      </c>
      <c r="B437" t="s">
        <v>296</v>
      </c>
      <c r="C437" t="s">
        <v>20</v>
      </c>
      <c r="D437">
        <v>0</v>
      </c>
      <c r="E437">
        <v>0</v>
      </c>
      <c r="F437">
        <v>27415800</v>
      </c>
    </row>
    <row r="438" spans="1:6" hidden="1">
      <c r="A438" t="s">
        <v>295</v>
      </c>
      <c r="B438" t="s">
        <v>296</v>
      </c>
      <c r="C438" t="s">
        <v>20</v>
      </c>
      <c r="D438">
        <v>2550307</v>
      </c>
      <c r="E438">
        <v>0</v>
      </c>
      <c r="F438">
        <v>27415800</v>
      </c>
    </row>
    <row r="439" spans="1:6">
      <c r="A439" t="s">
        <v>295</v>
      </c>
      <c r="B439" t="s">
        <v>296</v>
      </c>
      <c r="C439" t="s">
        <v>20</v>
      </c>
      <c r="D439">
        <v>22952763</v>
      </c>
      <c r="E439">
        <v>1912730</v>
      </c>
      <c r="F439">
        <v>27415800</v>
      </c>
    </row>
    <row r="440" spans="1:6" hidden="1">
      <c r="A440" t="s">
        <v>297</v>
      </c>
      <c r="B440" t="s">
        <v>298</v>
      </c>
      <c r="C440" t="s">
        <v>20</v>
      </c>
      <c r="D440">
        <v>0</v>
      </c>
      <c r="E440">
        <v>0</v>
      </c>
      <c r="F440">
        <v>64350000</v>
      </c>
    </row>
    <row r="441" spans="1:6">
      <c r="A441" t="s">
        <v>297</v>
      </c>
      <c r="B441" t="s">
        <v>298</v>
      </c>
      <c r="C441" t="s">
        <v>20</v>
      </c>
      <c r="D441">
        <v>59400000</v>
      </c>
      <c r="E441">
        <v>4950000</v>
      </c>
      <c r="F441">
        <v>64350000</v>
      </c>
    </row>
    <row r="442" spans="1:6">
      <c r="A442" t="s">
        <v>299</v>
      </c>
      <c r="B442" t="s">
        <v>300</v>
      </c>
      <c r="C442" t="s">
        <v>20</v>
      </c>
      <c r="D442">
        <v>36000000</v>
      </c>
      <c r="E442">
        <v>3000000</v>
      </c>
      <c r="F442">
        <v>39000000</v>
      </c>
    </row>
    <row r="443" spans="1:6" hidden="1">
      <c r="A443" t="s">
        <v>299</v>
      </c>
      <c r="B443" t="s">
        <v>300</v>
      </c>
      <c r="C443" t="s">
        <v>20</v>
      </c>
      <c r="D443">
        <v>0</v>
      </c>
      <c r="E443">
        <v>0</v>
      </c>
      <c r="F443">
        <v>39000000</v>
      </c>
    </row>
    <row r="444" spans="1:6" hidden="1">
      <c r="A444" t="s">
        <v>301</v>
      </c>
      <c r="B444" t="s">
        <v>302</v>
      </c>
      <c r="C444" t="s">
        <v>20</v>
      </c>
      <c r="D444">
        <v>8560000</v>
      </c>
      <c r="E444">
        <v>0</v>
      </c>
      <c r="F444">
        <v>8560000</v>
      </c>
    </row>
    <row r="445" spans="1:6" hidden="1">
      <c r="A445" t="s">
        <v>303</v>
      </c>
      <c r="B445" t="s">
        <v>304</v>
      </c>
      <c r="C445" t="s">
        <v>20</v>
      </c>
      <c r="D445">
        <v>2550307</v>
      </c>
      <c r="E445">
        <v>0</v>
      </c>
      <c r="F445">
        <v>2550307</v>
      </c>
    </row>
    <row r="446" spans="1:6" hidden="1">
      <c r="A446" t="s">
        <v>305</v>
      </c>
      <c r="B446" t="s">
        <v>306</v>
      </c>
      <c r="C446" t="s">
        <v>20</v>
      </c>
      <c r="D446">
        <v>0</v>
      </c>
      <c r="E446">
        <v>0</v>
      </c>
      <c r="F446">
        <v>76277005</v>
      </c>
    </row>
    <row r="447" spans="1:6" hidden="1">
      <c r="A447" t="s">
        <v>305</v>
      </c>
      <c r="B447" t="s">
        <v>306</v>
      </c>
      <c r="C447" t="s">
        <v>20</v>
      </c>
      <c r="D447">
        <v>0</v>
      </c>
      <c r="E447">
        <v>0</v>
      </c>
      <c r="F447">
        <v>76277005</v>
      </c>
    </row>
    <row r="448" spans="1:6" hidden="1">
      <c r="A448" t="s">
        <v>305</v>
      </c>
      <c r="B448" t="s">
        <v>306</v>
      </c>
      <c r="C448" t="s">
        <v>20</v>
      </c>
      <c r="D448">
        <v>0</v>
      </c>
      <c r="E448">
        <v>0</v>
      </c>
      <c r="F448">
        <v>76277005</v>
      </c>
    </row>
    <row r="449" spans="1:6">
      <c r="A449" t="s">
        <v>305</v>
      </c>
      <c r="B449" t="s">
        <v>306</v>
      </c>
      <c r="C449" t="s">
        <v>20</v>
      </c>
      <c r="D449">
        <v>12600000</v>
      </c>
      <c r="E449">
        <v>1018500</v>
      </c>
      <c r="F449">
        <v>76277005</v>
      </c>
    </row>
    <row r="450" spans="1:6">
      <c r="A450" t="s">
        <v>305</v>
      </c>
      <c r="B450" t="s">
        <v>306</v>
      </c>
      <c r="C450" t="s">
        <v>20</v>
      </c>
      <c r="D450">
        <v>5911920</v>
      </c>
      <c r="E450">
        <v>459454</v>
      </c>
      <c r="F450">
        <v>76277005</v>
      </c>
    </row>
    <row r="451" spans="1:6">
      <c r="A451" t="s">
        <v>305</v>
      </c>
      <c r="B451" t="s">
        <v>306</v>
      </c>
      <c r="C451" t="s">
        <v>20</v>
      </c>
      <c r="D451">
        <v>50400000</v>
      </c>
      <c r="E451">
        <v>4200000</v>
      </c>
      <c r="F451">
        <v>76277005</v>
      </c>
    </row>
    <row r="452" spans="1:6" hidden="1">
      <c r="A452" t="s">
        <v>305</v>
      </c>
      <c r="B452" t="s">
        <v>306</v>
      </c>
      <c r="C452" t="s">
        <v>20</v>
      </c>
      <c r="D452">
        <v>1687131</v>
      </c>
      <c r="E452">
        <v>0</v>
      </c>
      <c r="F452">
        <v>76277005</v>
      </c>
    </row>
    <row r="453" spans="1:6" hidden="1">
      <c r="A453" t="s">
        <v>307</v>
      </c>
      <c r="B453" t="s">
        <v>308</v>
      </c>
      <c r="C453" t="s">
        <v>20</v>
      </c>
      <c r="D453">
        <v>0</v>
      </c>
      <c r="E453">
        <v>0</v>
      </c>
      <c r="F453">
        <v>24865493</v>
      </c>
    </row>
    <row r="454" spans="1:6">
      <c r="A454" t="s">
        <v>307</v>
      </c>
      <c r="B454" t="s">
        <v>308</v>
      </c>
      <c r="C454" t="s">
        <v>20</v>
      </c>
      <c r="D454">
        <v>22952763</v>
      </c>
      <c r="E454">
        <v>1912730</v>
      </c>
      <c r="F454">
        <v>24865493</v>
      </c>
    </row>
    <row r="455" spans="1:6" hidden="1">
      <c r="A455" t="s">
        <v>309</v>
      </c>
      <c r="B455" t="s">
        <v>310</v>
      </c>
      <c r="C455" t="s">
        <v>20</v>
      </c>
      <c r="D455">
        <v>0</v>
      </c>
      <c r="E455">
        <v>0</v>
      </c>
      <c r="F455">
        <v>34653991</v>
      </c>
    </row>
    <row r="456" spans="1:6" hidden="1">
      <c r="A456" t="s">
        <v>309</v>
      </c>
      <c r="B456" t="s">
        <v>310</v>
      </c>
      <c r="C456" t="s">
        <v>20</v>
      </c>
      <c r="D456">
        <v>1500000</v>
      </c>
      <c r="E456">
        <v>0</v>
      </c>
      <c r="F456">
        <v>34653991</v>
      </c>
    </row>
    <row r="457" spans="1:6">
      <c r="A457" t="s">
        <v>309</v>
      </c>
      <c r="B457" t="s">
        <v>310</v>
      </c>
      <c r="C457" t="s">
        <v>20</v>
      </c>
      <c r="D457">
        <v>30603684</v>
      </c>
      <c r="E457">
        <v>2550307</v>
      </c>
      <c r="F457">
        <v>34653991</v>
      </c>
    </row>
    <row r="458" spans="1:6" hidden="1">
      <c r="A458" t="s">
        <v>311</v>
      </c>
      <c r="B458" t="s">
        <v>312</v>
      </c>
      <c r="C458" t="s">
        <v>20</v>
      </c>
      <c r="D458">
        <v>0</v>
      </c>
      <c r="E458">
        <v>0</v>
      </c>
      <c r="F458">
        <v>26365493</v>
      </c>
    </row>
    <row r="459" spans="1:6" hidden="1">
      <c r="A459" t="s">
        <v>311</v>
      </c>
      <c r="B459" t="s">
        <v>312</v>
      </c>
      <c r="C459" t="s">
        <v>20</v>
      </c>
      <c r="D459">
        <v>1500000</v>
      </c>
      <c r="E459">
        <v>0</v>
      </c>
      <c r="F459">
        <v>26365493</v>
      </c>
    </row>
    <row r="460" spans="1:6">
      <c r="A460" t="s">
        <v>311</v>
      </c>
      <c r="B460" t="s">
        <v>312</v>
      </c>
      <c r="C460" t="s">
        <v>20</v>
      </c>
      <c r="D460">
        <v>22952763</v>
      </c>
      <c r="E460">
        <v>1912730</v>
      </c>
      <c r="F460">
        <v>26365493</v>
      </c>
    </row>
    <row r="461" spans="1:6" hidden="1">
      <c r="A461" t="s">
        <v>313</v>
      </c>
      <c r="B461" t="s">
        <v>314</v>
      </c>
      <c r="C461" t="s">
        <v>20</v>
      </c>
      <c r="D461">
        <v>0</v>
      </c>
      <c r="E461">
        <v>0</v>
      </c>
      <c r="F461">
        <v>33153991</v>
      </c>
    </row>
    <row r="462" spans="1:6">
      <c r="A462" t="s">
        <v>313</v>
      </c>
      <c r="B462" t="s">
        <v>314</v>
      </c>
      <c r="C462" t="s">
        <v>20</v>
      </c>
      <c r="D462">
        <v>30603684</v>
      </c>
      <c r="E462">
        <v>2550307</v>
      </c>
      <c r="F462">
        <v>33153991</v>
      </c>
    </row>
    <row r="463" spans="1:6" hidden="1">
      <c r="A463" t="s">
        <v>315</v>
      </c>
      <c r="B463" t="s">
        <v>316</v>
      </c>
      <c r="C463" t="s">
        <v>20</v>
      </c>
      <c r="D463">
        <v>0</v>
      </c>
      <c r="E463">
        <v>0</v>
      </c>
      <c r="F463">
        <v>34653991</v>
      </c>
    </row>
    <row r="464" spans="1:6" hidden="1">
      <c r="A464" t="s">
        <v>315</v>
      </c>
      <c r="B464" t="s">
        <v>316</v>
      </c>
      <c r="C464" t="s">
        <v>20</v>
      </c>
      <c r="D464">
        <v>1500000</v>
      </c>
      <c r="E464">
        <v>0</v>
      </c>
      <c r="F464">
        <v>34653991</v>
      </c>
    </row>
    <row r="465" spans="1:6">
      <c r="A465" t="s">
        <v>315</v>
      </c>
      <c r="B465" t="s">
        <v>316</v>
      </c>
      <c r="C465" t="s">
        <v>20</v>
      </c>
      <c r="D465">
        <v>30603684</v>
      </c>
      <c r="E465">
        <v>2550307</v>
      </c>
      <c r="F465">
        <v>34653991</v>
      </c>
    </row>
    <row r="466" spans="1:6" hidden="1">
      <c r="A466" t="s">
        <v>317</v>
      </c>
      <c r="B466" t="s">
        <v>318</v>
      </c>
      <c r="C466" t="s">
        <v>20</v>
      </c>
      <c r="D466">
        <v>0</v>
      </c>
      <c r="E466">
        <v>0</v>
      </c>
      <c r="F466">
        <v>33153991</v>
      </c>
    </row>
    <row r="467" spans="1:6">
      <c r="A467" t="s">
        <v>317</v>
      </c>
      <c r="B467" t="s">
        <v>318</v>
      </c>
      <c r="C467" t="s">
        <v>20</v>
      </c>
      <c r="D467">
        <v>30603684</v>
      </c>
      <c r="E467">
        <v>2550307</v>
      </c>
      <c r="F467">
        <v>33153991</v>
      </c>
    </row>
    <row r="468" spans="1:6" hidden="1">
      <c r="A468" t="s">
        <v>319</v>
      </c>
      <c r="B468" t="s">
        <v>320</v>
      </c>
      <c r="C468" t="s">
        <v>20</v>
      </c>
      <c r="D468">
        <v>0</v>
      </c>
      <c r="E468">
        <v>0</v>
      </c>
      <c r="F468">
        <v>30750000</v>
      </c>
    </row>
    <row r="469" spans="1:6" hidden="1">
      <c r="A469" t="s">
        <v>319</v>
      </c>
      <c r="B469" t="s">
        <v>320</v>
      </c>
      <c r="C469" t="s">
        <v>20</v>
      </c>
      <c r="D469">
        <v>1500000</v>
      </c>
      <c r="E469">
        <v>0</v>
      </c>
      <c r="F469">
        <v>30750000</v>
      </c>
    </row>
    <row r="470" spans="1:6">
      <c r="A470" t="s">
        <v>319</v>
      </c>
      <c r="B470" t="s">
        <v>320</v>
      </c>
      <c r="C470" t="s">
        <v>20</v>
      </c>
      <c r="D470">
        <v>27000000</v>
      </c>
      <c r="E470">
        <v>2250000</v>
      </c>
      <c r="F470">
        <v>30750000</v>
      </c>
    </row>
    <row r="471" spans="1:6" hidden="1">
      <c r="A471" t="s">
        <v>321</v>
      </c>
      <c r="B471" t="s">
        <v>322</v>
      </c>
      <c r="C471" t="s">
        <v>20</v>
      </c>
      <c r="D471">
        <v>0</v>
      </c>
      <c r="E471">
        <v>0</v>
      </c>
      <c r="F471">
        <v>36204298</v>
      </c>
    </row>
    <row r="472" spans="1:6" hidden="1">
      <c r="A472" t="s">
        <v>321</v>
      </c>
      <c r="B472" t="s">
        <v>322</v>
      </c>
      <c r="C472" t="s">
        <v>20</v>
      </c>
      <c r="D472">
        <v>2550307</v>
      </c>
      <c r="E472">
        <v>0</v>
      </c>
      <c r="F472">
        <v>36204298</v>
      </c>
    </row>
    <row r="473" spans="1:6" hidden="1">
      <c r="A473" t="s">
        <v>321</v>
      </c>
      <c r="B473" t="s">
        <v>322</v>
      </c>
      <c r="C473" t="s">
        <v>20</v>
      </c>
      <c r="D473">
        <v>500000</v>
      </c>
      <c r="E473">
        <v>0</v>
      </c>
      <c r="F473">
        <v>36204298</v>
      </c>
    </row>
    <row r="474" spans="1:6">
      <c r="A474" t="s">
        <v>321</v>
      </c>
      <c r="B474" t="s">
        <v>322</v>
      </c>
      <c r="C474" t="s">
        <v>20</v>
      </c>
      <c r="D474">
        <v>30603684</v>
      </c>
      <c r="E474">
        <v>2550307</v>
      </c>
      <c r="F474">
        <v>36204298</v>
      </c>
    </row>
    <row r="475" spans="1:6" hidden="1">
      <c r="A475" t="s">
        <v>324</v>
      </c>
      <c r="B475" t="s">
        <v>325</v>
      </c>
      <c r="C475" t="s">
        <v>20</v>
      </c>
      <c r="D475">
        <v>0</v>
      </c>
      <c r="E475">
        <v>0</v>
      </c>
      <c r="F475">
        <v>35704298</v>
      </c>
    </row>
    <row r="476" spans="1:6" hidden="1">
      <c r="A476" t="s">
        <v>324</v>
      </c>
      <c r="B476" t="s">
        <v>325</v>
      </c>
      <c r="C476" t="s">
        <v>20</v>
      </c>
      <c r="D476">
        <v>2550307</v>
      </c>
      <c r="E476">
        <v>0</v>
      </c>
      <c r="F476">
        <v>35704298</v>
      </c>
    </row>
    <row r="477" spans="1:6">
      <c r="A477" t="s">
        <v>324</v>
      </c>
      <c r="B477" t="s">
        <v>325</v>
      </c>
      <c r="C477" t="s">
        <v>20</v>
      </c>
      <c r="D477">
        <v>30603684</v>
      </c>
      <c r="E477">
        <v>2550307</v>
      </c>
      <c r="F477">
        <v>35704298</v>
      </c>
    </row>
    <row r="478" spans="1:6" hidden="1">
      <c r="A478" t="s">
        <v>326</v>
      </c>
      <c r="B478" t="s">
        <v>327</v>
      </c>
      <c r="C478" t="s">
        <v>20</v>
      </c>
      <c r="D478">
        <v>0</v>
      </c>
      <c r="E478">
        <v>0</v>
      </c>
      <c r="F478">
        <v>33153991</v>
      </c>
    </row>
    <row r="479" spans="1:6">
      <c r="A479" t="s">
        <v>326</v>
      </c>
      <c r="B479" t="s">
        <v>327</v>
      </c>
      <c r="C479" t="s">
        <v>20</v>
      </c>
      <c r="D479">
        <v>30603684</v>
      </c>
      <c r="E479">
        <v>2550307</v>
      </c>
      <c r="F479">
        <v>33153991</v>
      </c>
    </row>
    <row r="480" spans="1:6" hidden="1">
      <c r="A480" t="s">
        <v>328</v>
      </c>
      <c r="B480" t="s">
        <v>329</v>
      </c>
      <c r="C480" t="s">
        <v>20</v>
      </c>
      <c r="D480">
        <v>0</v>
      </c>
      <c r="E480">
        <v>0</v>
      </c>
      <c r="F480">
        <v>34653991</v>
      </c>
    </row>
    <row r="481" spans="1:6" hidden="1">
      <c r="A481" t="s">
        <v>328</v>
      </c>
      <c r="B481" t="s">
        <v>329</v>
      </c>
      <c r="C481" t="s">
        <v>20</v>
      </c>
      <c r="D481">
        <v>1500000</v>
      </c>
      <c r="E481">
        <v>0</v>
      </c>
      <c r="F481">
        <v>34653991</v>
      </c>
    </row>
    <row r="482" spans="1:6">
      <c r="A482" t="s">
        <v>328</v>
      </c>
      <c r="B482" t="s">
        <v>329</v>
      </c>
      <c r="C482" t="s">
        <v>20</v>
      </c>
      <c r="D482">
        <v>30603684</v>
      </c>
      <c r="E482">
        <v>2550307</v>
      </c>
      <c r="F482">
        <v>34653991</v>
      </c>
    </row>
    <row r="483" spans="1:6" hidden="1">
      <c r="A483" t="s">
        <v>330</v>
      </c>
      <c r="B483" t="s">
        <v>331</v>
      </c>
      <c r="C483" t="s">
        <v>20</v>
      </c>
      <c r="D483">
        <v>0</v>
      </c>
      <c r="E483">
        <v>0</v>
      </c>
      <c r="F483">
        <v>40500000</v>
      </c>
    </row>
    <row r="484" spans="1:6" hidden="1">
      <c r="A484" t="s">
        <v>330</v>
      </c>
      <c r="B484" t="s">
        <v>331</v>
      </c>
      <c r="C484" t="s">
        <v>20</v>
      </c>
      <c r="D484">
        <v>1500000</v>
      </c>
      <c r="E484">
        <v>0</v>
      </c>
      <c r="F484">
        <v>40500000</v>
      </c>
    </row>
    <row r="485" spans="1:6">
      <c r="A485" t="s">
        <v>330</v>
      </c>
      <c r="B485" t="s">
        <v>331</v>
      </c>
      <c r="C485" t="s">
        <v>20</v>
      </c>
      <c r="D485">
        <v>36000000</v>
      </c>
      <c r="E485">
        <v>3000000</v>
      </c>
      <c r="F485">
        <v>40500000</v>
      </c>
    </row>
    <row r="486" spans="1:6" hidden="1">
      <c r="A486" t="s">
        <v>332</v>
      </c>
      <c r="B486" t="s">
        <v>333</v>
      </c>
      <c r="C486" t="s">
        <v>20</v>
      </c>
      <c r="D486">
        <v>0</v>
      </c>
      <c r="E486">
        <v>0</v>
      </c>
      <c r="F486">
        <v>34653991</v>
      </c>
    </row>
    <row r="487" spans="1:6" hidden="1">
      <c r="A487" t="s">
        <v>332</v>
      </c>
      <c r="B487" t="s">
        <v>333</v>
      </c>
      <c r="C487" t="s">
        <v>20</v>
      </c>
      <c r="D487">
        <v>1500000</v>
      </c>
      <c r="E487">
        <v>0</v>
      </c>
      <c r="F487">
        <v>34653991</v>
      </c>
    </row>
    <row r="488" spans="1:6">
      <c r="A488" t="s">
        <v>332</v>
      </c>
      <c r="B488" t="s">
        <v>333</v>
      </c>
      <c r="C488" t="s">
        <v>20</v>
      </c>
      <c r="D488">
        <v>30603684</v>
      </c>
      <c r="E488">
        <v>2550307</v>
      </c>
      <c r="F488">
        <v>34653991</v>
      </c>
    </row>
    <row r="489" spans="1:6" hidden="1">
      <c r="A489" t="s">
        <v>334</v>
      </c>
      <c r="B489" t="s">
        <v>335</v>
      </c>
      <c r="C489" t="s">
        <v>20</v>
      </c>
      <c r="D489">
        <v>0</v>
      </c>
      <c r="E489">
        <v>0</v>
      </c>
      <c r="F489">
        <v>24865493</v>
      </c>
    </row>
    <row r="490" spans="1:6">
      <c r="A490" t="s">
        <v>334</v>
      </c>
      <c r="B490" t="s">
        <v>335</v>
      </c>
      <c r="C490" t="s">
        <v>20</v>
      </c>
      <c r="D490">
        <v>22952763</v>
      </c>
      <c r="E490">
        <v>1912730</v>
      </c>
      <c r="F490">
        <v>24865493</v>
      </c>
    </row>
    <row r="491" spans="1:6" hidden="1">
      <c r="A491" t="s">
        <v>336</v>
      </c>
      <c r="B491" t="s">
        <v>337</v>
      </c>
      <c r="C491" t="s">
        <v>20</v>
      </c>
      <c r="D491">
        <v>0</v>
      </c>
      <c r="E491">
        <v>0</v>
      </c>
      <c r="F491">
        <v>44400000</v>
      </c>
    </row>
    <row r="492" spans="1:6" hidden="1">
      <c r="A492" t="s">
        <v>336</v>
      </c>
      <c r="B492" t="s">
        <v>337</v>
      </c>
      <c r="C492" t="s">
        <v>20</v>
      </c>
      <c r="D492">
        <v>1500000</v>
      </c>
      <c r="E492">
        <v>0</v>
      </c>
      <c r="F492">
        <v>44400000</v>
      </c>
    </row>
    <row r="493" spans="1:6">
      <c r="A493" t="s">
        <v>336</v>
      </c>
      <c r="B493" t="s">
        <v>337</v>
      </c>
      <c r="C493" t="s">
        <v>20</v>
      </c>
      <c r="D493">
        <v>39600000</v>
      </c>
      <c r="E493">
        <v>3300000</v>
      </c>
      <c r="F493">
        <v>44400000</v>
      </c>
    </row>
    <row r="494" spans="1:6" hidden="1">
      <c r="A494" t="s">
        <v>338</v>
      </c>
      <c r="B494" t="s">
        <v>339</v>
      </c>
      <c r="C494" t="s">
        <v>20</v>
      </c>
      <c r="D494">
        <v>0</v>
      </c>
      <c r="E494">
        <v>0</v>
      </c>
      <c r="F494">
        <v>43100000</v>
      </c>
    </row>
    <row r="495" spans="1:6" hidden="1">
      <c r="A495" t="s">
        <v>338</v>
      </c>
      <c r="B495" t="s">
        <v>339</v>
      </c>
      <c r="C495" t="s">
        <v>20</v>
      </c>
      <c r="D495">
        <v>1500000</v>
      </c>
      <c r="E495">
        <v>0</v>
      </c>
      <c r="F495">
        <v>43100000</v>
      </c>
    </row>
    <row r="496" spans="1:6">
      <c r="A496" t="s">
        <v>338</v>
      </c>
      <c r="B496" t="s">
        <v>339</v>
      </c>
      <c r="C496" t="s">
        <v>20</v>
      </c>
      <c r="D496">
        <v>38400000</v>
      </c>
      <c r="E496">
        <v>3200000</v>
      </c>
      <c r="F496">
        <v>43100000</v>
      </c>
    </row>
    <row r="497" spans="1:6" hidden="1">
      <c r="A497" t="s">
        <v>340</v>
      </c>
      <c r="B497" t="s">
        <v>341</v>
      </c>
      <c r="C497" t="s">
        <v>20</v>
      </c>
      <c r="D497">
        <v>0</v>
      </c>
      <c r="E497">
        <v>0</v>
      </c>
      <c r="F497">
        <v>33153991</v>
      </c>
    </row>
    <row r="498" spans="1:6">
      <c r="A498" t="s">
        <v>340</v>
      </c>
      <c r="B498" t="s">
        <v>341</v>
      </c>
      <c r="C498" t="s">
        <v>20</v>
      </c>
      <c r="D498">
        <v>30603684</v>
      </c>
      <c r="E498">
        <v>2550307</v>
      </c>
      <c r="F498">
        <v>33153991</v>
      </c>
    </row>
    <row r="499" spans="1:6" hidden="1">
      <c r="A499" t="s">
        <v>342</v>
      </c>
      <c r="B499" t="s">
        <v>343</v>
      </c>
      <c r="C499" t="s">
        <v>20</v>
      </c>
      <c r="D499">
        <v>0</v>
      </c>
      <c r="E499">
        <v>0</v>
      </c>
      <c r="F499">
        <v>33153991</v>
      </c>
    </row>
    <row r="500" spans="1:6">
      <c r="A500" t="s">
        <v>342</v>
      </c>
      <c r="B500" t="s">
        <v>343</v>
      </c>
      <c r="C500" t="s">
        <v>20</v>
      </c>
      <c r="D500">
        <v>30603684</v>
      </c>
      <c r="E500">
        <v>2550307</v>
      </c>
      <c r="F500">
        <v>33153991</v>
      </c>
    </row>
    <row r="501" spans="1:6" hidden="1">
      <c r="A501" t="s">
        <v>344</v>
      </c>
      <c r="B501" t="s">
        <v>345</v>
      </c>
      <c r="C501" t="s">
        <v>20</v>
      </c>
      <c r="D501">
        <v>0</v>
      </c>
      <c r="E501">
        <v>0</v>
      </c>
      <c r="F501">
        <v>34653991</v>
      </c>
    </row>
    <row r="502" spans="1:6" hidden="1">
      <c r="A502" t="s">
        <v>344</v>
      </c>
      <c r="B502" t="s">
        <v>345</v>
      </c>
      <c r="C502" t="s">
        <v>20</v>
      </c>
      <c r="D502">
        <v>1500000</v>
      </c>
      <c r="E502">
        <v>0</v>
      </c>
      <c r="F502">
        <v>34653991</v>
      </c>
    </row>
    <row r="503" spans="1:6">
      <c r="A503" t="s">
        <v>344</v>
      </c>
      <c r="B503" t="s">
        <v>345</v>
      </c>
      <c r="C503" t="s">
        <v>20</v>
      </c>
      <c r="D503">
        <v>30603684</v>
      </c>
      <c r="E503">
        <v>2550307</v>
      </c>
      <c r="F503">
        <v>34653991</v>
      </c>
    </row>
    <row r="504" spans="1:6" hidden="1">
      <c r="A504" t="s">
        <v>346</v>
      </c>
      <c r="B504" t="s">
        <v>347</v>
      </c>
      <c r="C504" t="s">
        <v>20</v>
      </c>
      <c r="D504">
        <v>4500000</v>
      </c>
      <c r="E504">
        <v>0</v>
      </c>
      <c r="F504">
        <v>4500000</v>
      </c>
    </row>
    <row r="505" spans="1:6" hidden="1">
      <c r="A505" t="s">
        <v>348</v>
      </c>
      <c r="B505" t="s">
        <v>349</v>
      </c>
      <c r="C505" t="s">
        <v>20</v>
      </c>
      <c r="D505">
        <v>0</v>
      </c>
      <c r="E505">
        <v>0</v>
      </c>
      <c r="F505">
        <v>73000000</v>
      </c>
    </row>
    <row r="506" spans="1:6" hidden="1">
      <c r="A506" t="s">
        <v>348</v>
      </c>
      <c r="B506" t="s">
        <v>349</v>
      </c>
      <c r="C506" t="s">
        <v>20</v>
      </c>
      <c r="D506">
        <v>1500000</v>
      </c>
      <c r="E506">
        <v>0</v>
      </c>
      <c r="F506">
        <v>73000000</v>
      </c>
    </row>
    <row r="507" spans="1:6">
      <c r="A507" t="s">
        <v>348</v>
      </c>
      <c r="B507" t="s">
        <v>349</v>
      </c>
      <c r="C507" t="s">
        <v>20</v>
      </c>
      <c r="D507">
        <v>66000000</v>
      </c>
      <c r="E507">
        <v>5500000</v>
      </c>
      <c r="F507">
        <v>73000000</v>
      </c>
    </row>
    <row r="508" spans="1:6" hidden="1">
      <c r="A508" t="s">
        <v>350</v>
      </c>
      <c r="B508" t="s">
        <v>351</v>
      </c>
      <c r="C508" t="s">
        <v>20</v>
      </c>
      <c r="D508">
        <v>0</v>
      </c>
      <c r="E508">
        <v>0</v>
      </c>
      <c r="F508">
        <v>33153991</v>
      </c>
    </row>
    <row r="509" spans="1:6">
      <c r="A509" t="s">
        <v>350</v>
      </c>
      <c r="B509" t="s">
        <v>351</v>
      </c>
      <c r="C509" t="s">
        <v>20</v>
      </c>
      <c r="D509">
        <v>30603684</v>
      </c>
      <c r="E509">
        <v>2550307</v>
      </c>
      <c r="F509">
        <v>33153991</v>
      </c>
    </row>
    <row r="510" spans="1:6" hidden="1">
      <c r="A510" t="s">
        <v>352</v>
      </c>
      <c r="B510" t="s">
        <v>353</v>
      </c>
      <c r="C510" t="s">
        <v>20</v>
      </c>
      <c r="D510">
        <v>5100614</v>
      </c>
      <c r="E510">
        <v>0</v>
      </c>
      <c r="F510">
        <v>5100614</v>
      </c>
    </row>
    <row r="511" spans="1:6" hidden="1">
      <c r="A511" t="s">
        <v>354</v>
      </c>
      <c r="B511" t="s">
        <v>355</v>
      </c>
      <c r="C511" t="s">
        <v>20</v>
      </c>
      <c r="D511">
        <v>0</v>
      </c>
      <c r="E511">
        <v>0</v>
      </c>
      <c r="F511">
        <v>33153991</v>
      </c>
    </row>
    <row r="512" spans="1:6">
      <c r="A512" t="s">
        <v>354</v>
      </c>
      <c r="B512" t="s">
        <v>355</v>
      </c>
      <c r="C512" t="s">
        <v>20</v>
      </c>
      <c r="D512">
        <v>30603684</v>
      </c>
      <c r="E512">
        <v>2550307</v>
      </c>
      <c r="F512">
        <v>33153991</v>
      </c>
    </row>
    <row r="513" spans="1:6" hidden="1">
      <c r="A513" t="s">
        <v>356</v>
      </c>
      <c r="B513" t="s">
        <v>357</v>
      </c>
      <c r="C513" t="s">
        <v>20</v>
      </c>
      <c r="D513">
        <v>0</v>
      </c>
      <c r="E513">
        <v>0</v>
      </c>
      <c r="F513">
        <v>34653991</v>
      </c>
    </row>
    <row r="514" spans="1:6" hidden="1">
      <c r="A514" t="s">
        <v>356</v>
      </c>
      <c r="B514" t="s">
        <v>357</v>
      </c>
      <c r="C514" t="s">
        <v>20</v>
      </c>
      <c r="D514">
        <v>1500000</v>
      </c>
      <c r="E514">
        <v>0</v>
      </c>
      <c r="F514">
        <v>34653991</v>
      </c>
    </row>
    <row r="515" spans="1:6">
      <c r="A515" t="s">
        <v>356</v>
      </c>
      <c r="B515" t="s">
        <v>357</v>
      </c>
      <c r="C515" t="s">
        <v>20</v>
      </c>
      <c r="D515">
        <v>30603684</v>
      </c>
      <c r="E515">
        <v>2550307</v>
      </c>
      <c r="F515">
        <v>34653991</v>
      </c>
    </row>
    <row r="516" spans="1:6">
      <c r="A516" t="s">
        <v>358</v>
      </c>
      <c r="B516" t="s">
        <v>359</v>
      </c>
      <c r="C516" t="s">
        <v>20</v>
      </c>
      <c r="D516">
        <v>399000</v>
      </c>
      <c r="E516">
        <v>272341</v>
      </c>
      <c r="F516">
        <v>79783764</v>
      </c>
    </row>
    <row r="517" spans="1:6" hidden="1">
      <c r="A517" t="s">
        <v>358</v>
      </c>
      <c r="B517" t="s">
        <v>359</v>
      </c>
      <c r="C517" t="s">
        <v>20</v>
      </c>
      <c r="D517">
        <v>4629800</v>
      </c>
      <c r="E517">
        <v>0</v>
      </c>
      <c r="F517">
        <v>79783764</v>
      </c>
    </row>
    <row r="518" spans="1:6" hidden="1">
      <c r="A518" t="s">
        <v>358</v>
      </c>
      <c r="B518" t="s">
        <v>359</v>
      </c>
      <c r="C518" t="s">
        <v>20</v>
      </c>
      <c r="D518">
        <v>0</v>
      </c>
      <c r="E518">
        <v>0</v>
      </c>
      <c r="F518">
        <v>79783764</v>
      </c>
    </row>
    <row r="519" spans="1:6" hidden="1">
      <c r="A519" t="s">
        <v>358</v>
      </c>
      <c r="B519" t="s">
        <v>359</v>
      </c>
      <c r="C519" t="s">
        <v>20</v>
      </c>
      <c r="D519">
        <v>0</v>
      </c>
      <c r="E519">
        <v>0</v>
      </c>
      <c r="F519">
        <v>79783764</v>
      </c>
    </row>
    <row r="520" spans="1:6">
      <c r="A520" t="s">
        <v>358</v>
      </c>
      <c r="B520" t="s">
        <v>359</v>
      </c>
      <c r="C520" t="s">
        <v>20</v>
      </c>
      <c r="D520">
        <v>2869095</v>
      </c>
      <c r="E520">
        <v>272341</v>
      </c>
      <c r="F520">
        <v>79783764</v>
      </c>
    </row>
    <row r="521" spans="1:6" hidden="1">
      <c r="A521" t="s">
        <v>358</v>
      </c>
      <c r="B521" t="s">
        <v>359</v>
      </c>
      <c r="C521" t="s">
        <v>20</v>
      </c>
      <c r="D521">
        <v>3000000</v>
      </c>
      <c r="E521">
        <v>0</v>
      </c>
      <c r="F521">
        <v>79783764</v>
      </c>
    </row>
    <row r="522" spans="1:6">
      <c r="A522" t="s">
        <v>358</v>
      </c>
      <c r="B522" t="s">
        <v>359</v>
      </c>
      <c r="C522" t="s">
        <v>20</v>
      </c>
      <c r="D522">
        <v>45600000</v>
      </c>
      <c r="E522">
        <v>3800000</v>
      </c>
      <c r="F522">
        <v>79783764</v>
      </c>
    </row>
    <row r="523" spans="1:6" hidden="1">
      <c r="A523" t="s">
        <v>358</v>
      </c>
      <c r="B523" t="s">
        <v>359</v>
      </c>
      <c r="C523" t="s">
        <v>20</v>
      </c>
      <c r="D523">
        <v>19213528</v>
      </c>
      <c r="E523">
        <v>0</v>
      </c>
      <c r="F523">
        <v>79783764</v>
      </c>
    </row>
    <row r="524" spans="1:6" hidden="1">
      <c r="A524" t="s">
        <v>360</v>
      </c>
      <c r="B524" t="s">
        <v>361</v>
      </c>
      <c r="C524" t="s">
        <v>20</v>
      </c>
      <c r="D524">
        <v>0</v>
      </c>
      <c r="E524">
        <v>0</v>
      </c>
      <c r="F524">
        <v>33153991</v>
      </c>
    </row>
    <row r="525" spans="1:6">
      <c r="A525" t="s">
        <v>360</v>
      </c>
      <c r="B525" t="s">
        <v>361</v>
      </c>
      <c r="C525" t="s">
        <v>20</v>
      </c>
      <c r="D525">
        <v>30603684</v>
      </c>
      <c r="E525">
        <v>2550307</v>
      </c>
      <c r="F525">
        <v>33153991</v>
      </c>
    </row>
    <row r="526" spans="1:6" hidden="1">
      <c r="A526" t="s">
        <v>362</v>
      </c>
      <c r="B526" t="s">
        <v>363</v>
      </c>
      <c r="C526" t="s">
        <v>20</v>
      </c>
      <c r="D526">
        <v>0</v>
      </c>
      <c r="E526">
        <v>0</v>
      </c>
      <c r="F526">
        <v>33153991</v>
      </c>
    </row>
    <row r="527" spans="1:6">
      <c r="A527" t="s">
        <v>362</v>
      </c>
      <c r="B527" t="s">
        <v>363</v>
      </c>
      <c r="C527" t="s">
        <v>20</v>
      </c>
      <c r="D527">
        <v>30603684</v>
      </c>
      <c r="E527">
        <v>2550307</v>
      </c>
      <c r="F527">
        <v>33153991</v>
      </c>
    </row>
    <row r="528" spans="1:6" hidden="1">
      <c r="A528" t="s">
        <v>364</v>
      </c>
      <c r="B528" t="s">
        <v>365</v>
      </c>
      <c r="C528" t="s">
        <v>20</v>
      </c>
      <c r="D528">
        <v>0</v>
      </c>
      <c r="E528">
        <v>0</v>
      </c>
      <c r="F528">
        <v>34653991</v>
      </c>
    </row>
    <row r="529" spans="1:6" hidden="1">
      <c r="A529" t="s">
        <v>364</v>
      </c>
      <c r="B529" t="s">
        <v>365</v>
      </c>
      <c r="C529" t="s">
        <v>20</v>
      </c>
      <c r="D529">
        <v>1500000</v>
      </c>
      <c r="E529">
        <v>0</v>
      </c>
      <c r="F529">
        <v>34653991</v>
      </c>
    </row>
    <row r="530" spans="1:6">
      <c r="A530" t="s">
        <v>364</v>
      </c>
      <c r="B530" t="s">
        <v>365</v>
      </c>
      <c r="C530" t="s">
        <v>20</v>
      </c>
      <c r="D530">
        <v>30603684</v>
      </c>
      <c r="E530">
        <v>2550307</v>
      </c>
      <c r="F530">
        <v>34653991</v>
      </c>
    </row>
    <row r="531" spans="1:6" hidden="1">
      <c r="A531" t="s">
        <v>366</v>
      </c>
      <c r="B531" t="s">
        <v>367</v>
      </c>
      <c r="C531" t="s">
        <v>20</v>
      </c>
      <c r="D531">
        <v>0</v>
      </c>
      <c r="E531">
        <v>0</v>
      </c>
      <c r="F531">
        <v>33153991</v>
      </c>
    </row>
    <row r="532" spans="1:6">
      <c r="A532" t="s">
        <v>366</v>
      </c>
      <c r="B532" t="s">
        <v>367</v>
      </c>
      <c r="C532" t="s">
        <v>20</v>
      </c>
      <c r="D532">
        <v>30603684</v>
      </c>
      <c r="E532">
        <v>2550307</v>
      </c>
      <c r="F532">
        <v>33153991</v>
      </c>
    </row>
    <row r="533" spans="1:6" hidden="1">
      <c r="A533" t="s">
        <v>368</v>
      </c>
      <c r="B533" t="s">
        <v>369</v>
      </c>
      <c r="C533" t="s">
        <v>20</v>
      </c>
      <c r="D533">
        <v>0</v>
      </c>
      <c r="E533">
        <v>0</v>
      </c>
      <c r="F533">
        <v>46875000</v>
      </c>
    </row>
    <row r="534" spans="1:6" hidden="1">
      <c r="A534" t="s">
        <v>368</v>
      </c>
      <c r="B534" t="s">
        <v>369</v>
      </c>
      <c r="C534" t="s">
        <v>20</v>
      </c>
      <c r="D534">
        <v>3000000</v>
      </c>
      <c r="E534">
        <v>0</v>
      </c>
      <c r="F534">
        <v>46875000</v>
      </c>
    </row>
    <row r="535" spans="1:6">
      <c r="A535" t="s">
        <v>368</v>
      </c>
      <c r="B535" t="s">
        <v>369</v>
      </c>
      <c r="C535" t="s">
        <v>20</v>
      </c>
      <c r="D535">
        <v>40500000</v>
      </c>
      <c r="E535">
        <v>3375000</v>
      </c>
      <c r="F535">
        <v>46875000</v>
      </c>
    </row>
    <row r="536" spans="1:6" hidden="1">
      <c r="A536" t="s">
        <v>370</v>
      </c>
      <c r="B536" t="s">
        <v>371</v>
      </c>
      <c r="C536" t="s">
        <v>20</v>
      </c>
      <c r="D536">
        <v>3000000</v>
      </c>
      <c r="E536">
        <v>0</v>
      </c>
      <c r="F536">
        <v>3000000</v>
      </c>
    </row>
    <row r="537" spans="1:6" hidden="1">
      <c r="A537" t="s">
        <v>372</v>
      </c>
      <c r="B537" t="s">
        <v>373</v>
      </c>
      <c r="C537" t="s">
        <v>20</v>
      </c>
      <c r="D537">
        <v>0</v>
      </c>
      <c r="E537">
        <v>0</v>
      </c>
      <c r="F537">
        <v>34653991</v>
      </c>
    </row>
    <row r="538" spans="1:6" hidden="1">
      <c r="A538" t="s">
        <v>372</v>
      </c>
      <c r="B538" t="s">
        <v>373</v>
      </c>
      <c r="C538" t="s">
        <v>20</v>
      </c>
      <c r="D538">
        <v>1500000</v>
      </c>
      <c r="E538">
        <v>0</v>
      </c>
      <c r="F538">
        <v>34653991</v>
      </c>
    </row>
    <row r="539" spans="1:6">
      <c r="A539" t="s">
        <v>372</v>
      </c>
      <c r="B539" t="s">
        <v>373</v>
      </c>
      <c r="C539" t="s">
        <v>20</v>
      </c>
      <c r="D539">
        <v>30603684</v>
      </c>
      <c r="E539">
        <v>2550307</v>
      </c>
      <c r="F539">
        <v>34653991</v>
      </c>
    </row>
    <row r="540" spans="1:6" hidden="1">
      <c r="A540" t="s">
        <v>374</v>
      </c>
      <c r="B540" t="s">
        <v>375</v>
      </c>
      <c r="C540" t="s">
        <v>20</v>
      </c>
      <c r="D540">
        <v>0</v>
      </c>
      <c r="E540">
        <v>0</v>
      </c>
      <c r="F540">
        <v>41374512</v>
      </c>
    </row>
    <row r="541" spans="1:6" hidden="1">
      <c r="A541" t="s">
        <v>374</v>
      </c>
      <c r="B541" t="s">
        <v>375</v>
      </c>
      <c r="C541" t="s">
        <v>20</v>
      </c>
      <c r="D541">
        <v>0</v>
      </c>
      <c r="E541">
        <v>0</v>
      </c>
      <c r="F541">
        <v>41374512</v>
      </c>
    </row>
    <row r="542" spans="1:6" hidden="1">
      <c r="A542" t="s">
        <v>374</v>
      </c>
      <c r="B542" t="s">
        <v>375</v>
      </c>
      <c r="C542" t="s">
        <v>20</v>
      </c>
      <c r="D542">
        <v>0</v>
      </c>
      <c r="E542">
        <v>0</v>
      </c>
      <c r="F542">
        <v>41374512</v>
      </c>
    </row>
    <row r="543" spans="1:6" hidden="1">
      <c r="A543" t="s">
        <v>374</v>
      </c>
      <c r="B543" t="s">
        <v>375</v>
      </c>
      <c r="C543" t="s">
        <v>20</v>
      </c>
      <c r="D543">
        <v>5355644</v>
      </c>
      <c r="E543">
        <v>0</v>
      </c>
      <c r="F543">
        <v>41374512</v>
      </c>
    </row>
    <row r="544" spans="1:6">
      <c r="A544" t="s">
        <v>374</v>
      </c>
      <c r="B544" t="s">
        <v>375</v>
      </c>
      <c r="C544" t="s">
        <v>20</v>
      </c>
      <c r="D544">
        <v>847914</v>
      </c>
      <c r="E544">
        <v>70659</v>
      </c>
      <c r="F544">
        <v>41374512</v>
      </c>
    </row>
    <row r="545" spans="1:6" hidden="1">
      <c r="A545" t="s">
        <v>374</v>
      </c>
      <c r="B545" t="s">
        <v>375</v>
      </c>
      <c r="C545" t="s">
        <v>20</v>
      </c>
      <c r="D545">
        <v>1500000</v>
      </c>
      <c r="E545">
        <v>0</v>
      </c>
      <c r="F545">
        <v>41374512</v>
      </c>
    </row>
    <row r="546" spans="1:6">
      <c r="A546" t="s">
        <v>374</v>
      </c>
      <c r="B546" t="s">
        <v>375</v>
      </c>
      <c r="C546" t="s">
        <v>20</v>
      </c>
      <c r="D546">
        <v>30603684</v>
      </c>
      <c r="E546">
        <v>2550307</v>
      </c>
      <c r="F546">
        <v>41374512</v>
      </c>
    </row>
    <row r="547" spans="1:6" hidden="1">
      <c r="A547" t="s">
        <v>376</v>
      </c>
      <c r="B547" t="s">
        <v>377</v>
      </c>
      <c r="C547" t="s">
        <v>20</v>
      </c>
      <c r="D547">
        <v>0</v>
      </c>
      <c r="E547">
        <v>0</v>
      </c>
      <c r="F547">
        <v>43950000</v>
      </c>
    </row>
    <row r="548" spans="1:6" hidden="1">
      <c r="A548" t="s">
        <v>376</v>
      </c>
      <c r="B548" t="s">
        <v>377</v>
      </c>
      <c r="C548" t="s">
        <v>20</v>
      </c>
      <c r="D548">
        <v>3000000</v>
      </c>
      <c r="E548">
        <v>0</v>
      </c>
      <c r="F548">
        <v>43950000</v>
      </c>
    </row>
    <row r="549" spans="1:6">
      <c r="A549" t="s">
        <v>376</v>
      </c>
      <c r="B549" t="s">
        <v>377</v>
      </c>
      <c r="C549" t="s">
        <v>20</v>
      </c>
      <c r="D549">
        <v>37800000</v>
      </c>
      <c r="E549">
        <v>3150000</v>
      </c>
      <c r="F549">
        <v>43950000</v>
      </c>
    </row>
    <row r="550" spans="1:6" hidden="1">
      <c r="A550" t="s">
        <v>378</v>
      </c>
      <c r="B550" t="s">
        <v>379</v>
      </c>
      <c r="C550" t="s">
        <v>20</v>
      </c>
      <c r="D550">
        <v>0</v>
      </c>
      <c r="E550">
        <v>0</v>
      </c>
      <c r="F550">
        <v>43950000</v>
      </c>
    </row>
    <row r="551" spans="1:6" hidden="1">
      <c r="A551" t="s">
        <v>378</v>
      </c>
      <c r="B551" t="s">
        <v>379</v>
      </c>
      <c r="C551" t="s">
        <v>20</v>
      </c>
      <c r="D551">
        <v>3000000</v>
      </c>
      <c r="E551">
        <v>0</v>
      </c>
      <c r="F551">
        <v>43950000</v>
      </c>
    </row>
    <row r="552" spans="1:6">
      <c r="A552" t="s">
        <v>378</v>
      </c>
      <c r="B552" t="s">
        <v>379</v>
      </c>
      <c r="C552" t="s">
        <v>20</v>
      </c>
      <c r="D552">
        <v>37800000</v>
      </c>
      <c r="E552">
        <v>3150000</v>
      </c>
      <c r="F552">
        <v>43950000</v>
      </c>
    </row>
    <row r="553" spans="1:6" hidden="1">
      <c r="A553" t="s">
        <v>380</v>
      </c>
      <c r="B553" t="s">
        <v>381</v>
      </c>
      <c r="C553" t="s">
        <v>20</v>
      </c>
      <c r="D553">
        <v>0</v>
      </c>
      <c r="E553">
        <v>0</v>
      </c>
      <c r="F553">
        <v>24865493</v>
      </c>
    </row>
    <row r="554" spans="1:6">
      <c r="A554" t="s">
        <v>380</v>
      </c>
      <c r="B554" t="s">
        <v>381</v>
      </c>
      <c r="C554" t="s">
        <v>20</v>
      </c>
      <c r="D554">
        <v>22952763</v>
      </c>
      <c r="E554">
        <v>1912730</v>
      </c>
      <c r="F554">
        <v>24865493</v>
      </c>
    </row>
    <row r="555" spans="1:6" hidden="1">
      <c r="A555" t="s">
        <v>382</v>
      </c>
      <c r="B555" t="s">
        <v>383</v>
      </c>
      <c r="C555" t="s">
        <v>20</v>
      </c>
      <c r="D555">
        <v>0</v>
      </c>
      <c r="E555">
        <v>0</v>
      </c>
      <c r="F555">
        <v>33153991</v>
      </c>
    </row>
    <row r="556" spans="1:6">
      <c r="A556" t="s">
        <v>382</v>
      </c>
      <c r="B556" t="s">
        <v>383</v>
      </c>
      <c r="C556" t="s">
        <v>20</v>
      </c>
      <c r="D556">
        <v>30603684</v>
      </c>
      <c r="E556">
        <v>2550307</v>
      </c>
      <c r="F556">
        <v>33153991</v>
      </c>
    </row>
    <row r="557" spans="1:6" hidden="1">
      <c r="A557" t="s">
        <v>384</v>
      </c>
      <c r="B557" t="s">
        <v>385</v>
      </c>
      <c r="C557" t="s">
        <v>20</v>
      </c>
      <c r="D557">
        <v>0</v>
      </c>
      <c r="E557">
        <v>0</v>
      </c>
      <c r="F557">
        <v>88283410</v>
      </c>
    </row>
    <row r="558" spans="1:6" hidden="1">
      <c r="A558" t="s">
        <v>384</v>
      </c>
      <c r="B558" t="s">
        <v>385</v>
      </c>
      <c r="C558" t="s">
        <v>20</v>
      </c>
      <c r="D558">
        <v>0</v>
      </c>
      <c r="E558">
        <v>0</v>
      </c>
      <c r="F558">
        <v>88283410</v>
      </c>
    </row>
    <row r="559" spans="1:6" hidden="1">
      <c r="A559" t="s">
        <v>384</v>
      </c>
      <c r="B559" t="s">
        <v>385</v>
      </c>
      <c r="C559" t="s">
        <v>20</v>
      </c>
      <c r="D559">
        <v>0</v>
      </c>
      <c r="E559">
        <v>0</v>
      </c>
      <c r="F559">
        <v>88283410</v>
      </c>
    </row>
    <row r="560" spans="1:6" hidden="1">
      <c r="A560" t="s">
        <v>384</v>
      </c>
      <c r="B560" t="s">
        <v>385</v>
      </c>
      <c r="C560" t="s">
        <v>20</v>
      </c>
      <c r="D560">
        <v>15120000</v>
      </c>
      <c r="E560">
        <v>0</v>
      </c>
      <c r="F560">
        <v>88283410</v>
      </c>
    </row>
    <row r="561" spans="1:6">
      <c r="A561" t="s">
        <v>384</v>
      </c>
      <c r="B561" t="s">
        <v>385</v>
      </c>
      <c r="C561" t="s">
        <v>20</v>
      </c>
      <c r="D561">
        <v>4998105</v>
      </c>
      <c r="E561">
        <v>377527</v>
      </c>
      <c r="F561">
        <v>88283410</v>
      </c>
    </row>
    <row r="562" spans="1:6" hidden="1">
      <c r="A562" t="s">
        <v>384</v>
      </c>
      <c r="B562" t="s">
        <v>385</v>
      </c>
      <c r="C562" t="s">
        <v>20</v>
      </c>
      <c r="D562">
        <v>1500000</v>
      </c>
      <c r="E562">
        <v>0</v>
      </c>
      <c r="F562">
        <v>88283410</v>
      </c>
    </row>
    <row r="563" spans="1:6">
      <c r="A563" t="s">
        <v>384</v>
      </c>
      <c r="B563" t="s">
        <v>385</v>
      </c>
      <c r="C563" t="s">
        <v>20</v>
      </c>
      <c r="D563">
        <v>50400000</v>
      </c>
      <c r="E563">
        <v>4200000</v>
      </c>
      <c r="F563">
        <v>88283410</v>
      </c>
    </row>
    <row r="564" spans="1:6" hidden="1">
      <c r="A564" t="s">
        <v>384</v>
      </c>
      <c r="B564" t="s">
        <v>385</v>
      </c>
      <c r="C564" t="s">
        <v>20</v>
      </c>
      <c r="D564">
        <v>10459278</v>
      </c>
      <c r="E564">
        <v>0</v>
      </c>
      <c r="F564">
        <v>88283410</v>
      </c>
    </row>
    <row r="565" spans="1:6" hidden="1">
      <c r="A565" t="s">
        <v>386</v>
      </c>
      <c r="B565" t="s">
        <v>387</v>
      </c>
      <c r="C565" t="s">
        <v>20</v>
      </c>
      <c r="D565">
        <v>0</v>
      </c>
      <c r="E565">
        <v>0</v>
      </c>
      <c r="F565">
        <v>42000000</v>
      </c>
    </row>
    <row r="566" spans="1:6" hidden="1">
      <c r="A566" t="s">
        <v>386</v>
      </c>
      <c r="B566" t="s">
        <v>387</v>
      </c>
      <c r="C566" t="s">
        <v>20</v>
      </c>
      <c r="D566">
        <v>3000000</v>
      </c>
      <c r="E566">
        <v>0</v>
      </c>
      <c r="F566">
        <v>42000000</v>
      </c>
    </row>
    <row r="567" spans="1:6">
      <c r="A567" t="s">
        <v>386</v>
      </c>
      <c r="B567" t="s">
        <v>387</v>
      </c>
      <c r="C567" t="s">
        <v>20</v>
      </c>
      <c r="D567">
        <v>36000000</v>
      </c>
      <c r="E567">
        <v>3000000</v>
      </c>
      <c r="F567">
        <v>42000000</v>
      </c>
    </row>
    <row r="568" spans="1:6" hidden="1">
      <c r="A568" t="s">
        <v>388</v>
      </c>
      <c r="B568" t="s">
        <v>389</v>
      </c>
      <c r="C568" t="s">
        <v>20</v>
      </c>
      <c r="D568">
        <v>0</v>
      </c>
      <c r="E568">
        <v>0</v>
      </c>
      <c r="F568">
        <v>26365493</v>
      </c>
    </row>
    <row r="569" spans="1:6" hidden="1">
      <c r="A569" t="s">
        <v>388</v>
      </c>
      <c r="B569" t="s">
        <v>389</v>
      </c>
      <c r="C569" t="s">
        <v>20</v>
      </c>
      <c r="D569">
        <v>1500000</v>
      </c>
      <c r="E569">
        <v>0</v>
      </c>
      <c r="F569">
        <v>26365493</v>
      </c>
    </row>
    <row r="570" spans="1:6">
      <c r="A570" t="s">
        <v>388</v>
      </c>
      <c r="B570" t="s">
        <v>389</v>
      </c>
      <c r="C570" t="s">
        <v>20</v>
      </c>
      <c r="D570">
        <v>22952763</v>
      </c>
      <c r="E570">
        <v>1912730</v>
      </c>
      <c r="F570">
        <v>26365493</v>
      </c>
    </row>
    <row r="571" spans="1:6" hidden="1">
      <c r="A571" t="s">
        <v>390</v>
      </c>
      <c r="B571" t="s">
        <v>391</v>
      </c>
      <c r="C571" t="s">
        <v>20</v>
      </c>
      <c r="D571">
        <v>0</v>
      </c>
      <c r="E571">
        <v>0</v>
      </c>
      <c r="F571">
        <v>34653991</v>
      </c>
    </row>
    <row r="572" spans="1:6" hidden="1">
      <c r="A572" t="s">
        <v>390</v>
      </c>
      <c r="B572" t="s">
        <v>391</v>
      </c>
      <c r="C572" t="s">
        <v>20</v>
      </c>
      <c r="D572">
        <v>1500000</v>
      </c>
      <c r="E572">
        <v>0</v>
      </c>
      <c r="F572">
        <v>34653991</v>
      </c>
    </row>
    <row r="573" spans="1:6">
      <c r="A573" t="s">
        <v>390</v>
      </c>
      <c r="B573" t="s">
        <v>391</v>
      </c>
      <c r="C573" t="s">
        <v>20</v>
      </c>
      <c r="D573">
        <v>30603684</v>
      </c>
      <c r="E573">
        <v>2550307</v>
      </c>
      <c r="F573">
        <v>34653991</v>
      </c>
    </row>
    <row r="574" spans="1:6" hidden="1">
      <c r="A574" t="s">
        <v>392</v>
      </c>
      <c r="B574" t="s">
        <v>393</v>
      </c>
      <c r="C574" t="s">
        <v>20</v>
      </c>
      <c r="D574">
        <v>0</v>
      </c>
      <c r="E574">
        <v>0</v>
      </c>
      <c r="F574">
        <v>26365493</v>
      </c>
    </row>
    <row r="575" spans="1:6" hidden="1">
      <c r="A575" t="s">
        <v>392</v>
      </c>
      <c r="B575" t="s">
        <v>393</v>
      </c>
      <c r="C575" t="s">
        <v>20</v>
      </c>
      <c r="D575">
        <v>1500000</v>
      </c>
      <c r="E575">
        <v>0</v>
      </c>
      <c r="F575">
        <v>26365493</v>
      </c>
    </row>
    <row r="576" spans="1:6">
      <c r="A576" t="s">
        <v>392</v>
      </c>
      <c r="B576" t="s">
        <v>393</v>
      </c>
      <c r="C576" t="s">
        <v>20</v>
      </c>
      <c r="D576">
        <v>22952763</v>
      </c>
      <c r="E576">
        <v>1912730</v>
      </c>
      <c r="F576">
        <v>26365493</v>
      </c>
    </row>
    <row r="577" spans="1:6" hidden="1">
      <c r="A577" t="s">
        <v>394</v>
      </c>
      <c r="B577" t="s">
        <v>395</v>
      </c>
      <c r="C577" t="s">
        <v>20</v>
      </c>
      <c r="D577">
        <v>0</v>
      </c>
      <c r="E577">
        <v>0</v>
      </c>
      <c r="F577">
        <v>31200000</v>
      </c>
    </row>
    <row r="578" spans="1:6">
      <c r="A578" t="s">
        <v>394</v>
      </c>
      <c r="B578" t="s">
        <v>395</v>
      </c>
      <c r="C578" t="s">
        <v>20</v>
      </c>
      <c r="D578">
        <v>6400000</v>
      </c>
      <c r="E578">
        <v>2400000</v>
      </c>
      <c r="F578">
        <v>31200000</v>
      </c>
    </row>
    <row r="579" spans="1:6" hidden="1">
      <c r="A579" t="s">
        <v>394</v>
      </c>
      <c r="B579" t="s">
        <v>395</v>
      </c>
      <c r="C579" t="s">
        <v>20</v>
      </c>
      <c r="D579">
        <v>0</v>
      </c>
      <c r="E579">
        <v>0</v>
      </c>
      <c r="F579">
        <v>31200000</v>
      </c>
    </row>
    <row r="580" spans="1:6">
      <c r="A580" t="s">
        <v>394</v>
      </c>
      <c r="B580" t="s">
        <v>395</v>
      </c>
      <c r="C580" t="s">
        <v>20</v>
      </c>
      <c r="D580">
        <v>22400000</v>
      </c>
      <c r="E580">
        <v>2400000</v>
      </c>
      <c r="F580">
        <v>31200000</v>
      </c>
    </row>
    <row r="581" spans="1:6" hidden="1">
      <c r="A581" t="s">
        <v>396</v>
      </c>
      <c r="B581" t="s">
        <v>397</v>
      </c>
      <c r="C581" t="s">
        <v>20</v>
      </c>
      <c r="D581">
        <v>0</v>
      </c>
      <c r="E581">
        <v>0</v>
      </c>
      <c r="F581">
        <v>73681774</v>
      </c>
    </row>
    <row r="582" spans="1:6" hidden="1">
      <c r="A582" t="s">
        <v>396</v>
      </c>
      <c r="B582" t="s">
        <v>397</v>
      </c>
      <c r="C582" t="s">
        <v>20</v>
      </c>
      <c r="D582">
        <v>0</v>
      </c>
      <c r="E582">
        <v>0</v>
      </c>
      <c r="F582">
        <v>73681774</v>
      </c>
    </row>
    <row r="583" spans="1:6">
      <c r="A583" t="s">
        <v>396</v>
      </c>
      <c r="B583" t="s">
        <v>397</v>
      </c>
      <c r="C583" t="s">
        <v>20</v>
      </c>
      <c r="D583">
        <v>3771180</v>
      </c>
      <c r="E583">
        <v>274312</v>
      </c>
      <c r="F583">
        <v>73681774</v>
      </c>
    </row>
    <row r="584" spans="1:6" hidden="1">
      <c r="A584" t="s">
        <v>396</v>
      </c>
      <c r="B584" t="s">
        <v>397</v>
      </c>
      <c r="C584" t="s">
        <v>20</v>
      </c>
      <c r="D584">
        <v>1500000</v>
      </c>
      <c r="E584">
        <v>0</v>
      </c>
      <c r="F584">
        <v>73681774</v>
      </c>
    </row>
    <row r="585" spans="1:6">
      <c r="A585" t="s">
        <v>396</v>
      </c>
      <c r="B585" t="s">
        <v>397</v>
      </c>
      <c r="C585" t="s">
        <v>20</v>
      </c>
      <c r="D585">
        <v>50400000</v>
      </c>
      <c r="E585">
        <v>4200000</v>
      </c>
      <c r="F585">
        <v>73681774</v>
      </c>
    </row>
    <row r="586" spans="1:6" hidden="1">
      <c r="A586" t="s">
        <v>396</v>
      </c>
      <c r="B586" t="s">
        <v>397</v>
      </c>
      <c r="C586" t="s">
        <v>20</v>
      </c>
      <c r="D586">
        <v>13536282</v>
      </c>
      <c r="E586">
        <v>0</v>
      </c>
      <c r="F586">
        <v>73681774</v>
      </c>
    </row>
    <row r="587" spans="1:6" hidden="1">
      <c r="A587" t="s">
        <v>398</v>
      </c>
      <c r="B587" t="s">
        <v>399</v>
      </c>
      <c r="C587" t="s">
        <v>20</v>
      </c>
      <c r="D587">
        <v>0</v>
      </c>
      <c r="E587">
        <v>0</v>
      </c>
      <c r="F587">
        <v>42000000</v>
      </c>
    </row>
    <row r="588" spans="1:6" hidden="1">
      <c r="A588" t="s">
        <v>398</v>
      </c>
      <c r="B588" t="s">
        <v>399</v>
      </c>
      <c r="C588" t="s">
        <v>20</v>
      </c>
      <c r="D588">
        <v>3000000</v>
      </c>
      <c r="E588">
        <v>0</v>
      </c>
      <c r="F588">
        <v>42000000</v>
      </c>
    </row>
    <row r="589" spans="1:6">
      <c r="A589" t="s">
        <v>398</v>
      </c>
      <c r="B589" t="s">
        <v>399</v>
      </c>
      <c r="C589" t="s">
        <v>20</v>
      </c>
      <c r="D589">
        <v>36000000</v>
      </c>
      <c r="E589">
        <v>3000000</v>
      </c>
      <c r="F589">
        <v>42000000</v>
      </c>
    </row>
    <row r="590" spans="1:6" hidden="1">
      <c r="A590" t="s">
        <v>400</v>
      </c>
      <c r="B590" t="s">
        <v>401</v>
      </c>
      <c r="C590" t="s">
        <v>20</v>
      </c>
      <c r="D590">
        <v>0</v>
      </c>
      <c r="E590">
        <v>0</v>
      </c>
      <c r="F590">
        <v>22102661</v>
      </c>
    </row>
    <row r="591" spans="1:6">
      <c r="A591" t="s">
        <v>400</v>
      </c>
      <c r="B591" t="s">
        <v>401</v>
      </c>
      <c r="C591" t="s">
        <v>20</v>
      </c>
      <c r="D591">
        <v>20402456</v>
      </c>
      <c r="E591">
        <v>1700205</v>
      </c>
      <c r="F591">
        <v>22102661</v>
      </c>
    </row>
    <row r="592" spans="1:6" hidden="1">
      <c r="A592" t="s">
        <v>402</v>
      </c>
      <c r="B592" t="s">
        <v>403</v>
      </c>
      <c r="C592" t="s">
        <v>20</v>
      </c>
      <c r="D592">
        <v>0</v>
      </c>
      <c r="E592">
        <v>0</v>
      </c>
      <c r="F592">
        <v>8288498</v>
      </c>
    </row>
    <row r="593" spans="1:6">
      <c r="A593" t="s">
        <v>402</v>
      </c>
      <c r="B593" t="s">
        <v>403</v>
      </c>
      <c r="C593" t="s">
        <v>20</v>
      </c>
      <c r="D593">
        <v>7650921</v>
      </c>
      <c r="E593">
        <v>637577</v>
      </c>
      <c r="F593">
        <v>8288498</v>
      </c>
    </row>
    <row r="594" spans="1:6" hidden="1">
      <c r="A594" t="s">
        <v>404</v>
      </c>
      <c r="B594" t="s">
        <v>405</v>
      </c>
      <c r="C594" t="s">
        <v>20</v>
      </c>
      <c r="D594">
        <v>0</v>
      </c>
      <c r="E594">
        <v>0</v>
      </c>
      <c r="F594">
        <v>82064712</v>
      </c>
    </row>
    <row r="595" spans="1:6" hidden="1">
      <c r="A595" t="s">
        <v>404</v>
      </c>
      <c r="B595" t="s">
        <v>405</v>
      </c>
      <c r="C595" t="s">
        <v>20</v>
      </c>
      <c r="D595">
        <v>0</v>
      </c>
      <c r="E595">
        <v>0</v>
      </c>
      <c r="F595">
        <v>82064712</v>
      </c>
    </row>
    <row r="596" spans="1:6" hidden="1">
      <c r="A596" t="s">
        <v>404</v>
      </c>
      <c r="B596" t="s">
        <v>405</v>
      </c>
      <c r="C596" t="s">
        <v>20</v>
      </c>
      <c r="D596">
        <v>0</v>
      </c>
      <c r="E596">
        <v>0</v>
      </c>
      <c r="F596">
        <v>82064712</v>
      </c>
    </row>
    <row r="597" spans="1:6">
      <c r="A597" t="s">
        <v>404</v>
      </c>
      <c r="B597" t="s">
        <v>405</v>
      </c>
      <c r="C597" t="s">
        <v>20</v>
      </c>
      <c r="D597">
        <v>12540000</v>
      </c>
      <c r="E597">
        <v>1045000</v>
      </c>
      <c r="F597">
        <v>82064712</v>
      </c>
    </row>
    <row r="598" spans="1:6">
      <c r="A598" t="s">
        <v>404</v>
      </c>
      <c r="B598" t="s">
        <v>405</v>
      </c>
      <c r="C598" t="s">
        <v>20</v>
      </c>
      <c r="D598">
        <v>4207455</v>
      </c>
      <c r="E598">
        <v>350621</v>
      </c>
      <c r="F598">
        <v>82064712</v>
      </c>
    </row>
    <row r="599" spans="1:6" hidden="1">
      <c r="A599" t="s">
        <v>404</v>
      </c>
      <c r="B599" t="s">
        <v>405</v>
      </c>
      <c r="C599" t="s">
        <v>20</v>
      </c>
      <c r="D599">
        <v>1500000</v>
      </c>
      <c r="E599">
        <v>0</v>
      </c>
      <c r="F599">
        <v>82064712</v>
      </c>
    </row>
    <row r="600" spans="1:6">
      <c r="A600" t="s">
        <v>404</v>
      </c>
      <c r="B600" t="s">
        <v>405</v>
      </c>
      <c r="C600" t="s">
        <v>20</v>
      </c>
      <c r="D600">
        <v>45600000</v>
      </c>
      <c r="E600">
        <v>3800000</v>
      </c>
      <c r="F600">
        <v>82064712</v>
      </c>
    </row>
    <row r="601" spans="1:6" hidden="1">
      <c r="A601" t="s">
        <v>404</v>
      </c>
      <c r="B601" t="s">
        <v>405</v>
      </c>
      <c r="C601" t="s">
        <v>20</v>
      </c>
      <c r="D601">
        <v>13021636</v>
      </c>
      <c r="E601">
        <v>0</v>
      </c>
      <c r="F601">
        <v>82064712</v>
      </c>
    </row>
    <row r="602" spans="1:6" hidden="1">
      <c r="A602" t="s">
        <v>406</v>
      </c>
      <c r="B602" t="s">
        <v>407</v>
      </c>
      <c r="C602" t="s">
        <v>20</v>
      </c>
      <c r="D602">
        <v>0</v>
      </c>
      <c r="E602">
        <v>0</v>
      </c>
      <c r="F602">
        <v>29250000</v>
      </c>
    </row>
    <row r="603" spans="1:6">
      <c r="A603" t="s">
        <v>406</v>
      </c>
      <c r="B603" t="s">
        <v>407</v>
      </c>
      <c r="C603" t="s">
        <v>20</v>
      </c>
      <c r="D603">
        <v>27000000</v>
      </c>
      <c r="E603">
        <v>2250000</v>
      </c>
      <c r="F603">
        <v>29250000</v>
      </c>
    </row>
    <row r="604" spans="1:6" hidden="1">
      <c r="A604" t="s">
        <v>408</v>
      </c>
      <c r="B604" t="s">
        <v>409</v>
      </c>
      <c r="C604" t="s">
        <v>20</v>
      </c>
      <c r="D604">
        <v>0</v>
      </c>
      <c r="E604">
        <v>0</v>
      </c>
      <c r="F604">
        <v>35704298</v>
      </c>
    </row>
    <row r="605" spans="1:6" hidden="1">
      <c r="A605" t="s">
        <v>408</v>
      </c>
      <c r="B605" t="s">
        <v>409</v>
      </c>
      <c r="C605" t="s">
        <v>20</v>
      </c>
      <c r="D605">
        <v>2550307</v>
      </c>
      <c r="E605">
        <v>0</v>
      </c>
      <c r="F605">
        <v>35704298</v>
      </c>
    </row>
    <row r="606" spans="1:6">
      <c r="A606" t="s">
        <v>408</v>
      </c>
      <c r="B606" t="s">
        <v>409</v>
      </c>
      <c r="C606" t="s">
        <v>20</v>
      </c>
      <c r="D606">
        <v>30603684</v>
      </c>
      <c r="E606">
        <v>2550307</v>
      </c>
      <c r="F606">
        <v>35704298</v>
      </c>
    </row>
    <row r="607" spans="1:6" hidden="1">
      <c r="A607" t="s">
        <v>410</v>
      </c>
      <c r="B607" t="s">
        <v>411</v>
      </c>
      <c r="C607" t="s">
        <v>20</v>
      </c>
      <c r="D607">
        <v>0</v>
      </c>
      <c r="E607">
        <v>0</v>
      </c>
      <c r="F607">
        <v>27415800</v>
      </c>
    </row>
    <row r="608" spans="1:6" hidden="1">
      <c r="A608" t="s">
        <v>410</v>
      </c>
      <c r="B608" t="s">
        <v>411</v>
      </c>
      <c r="C608" t="s">
        <v>20</v>
      </c>
      <c r="D608">
        <v>2550307</v>
      </c>
      <c r="E608">
        <v>0</v>
      </c>
      <c r="F608">
        <v>27415800</v>
      </c>
    </row>
    <row r="609" spans="1:6">
      <c r="A609" t="s">
        <v>410</v>
      </c>
      <c r="B609" t="s">
        <v>411</v>
      </c>
      <c r="C609" t="s">
        <v>20</v>
      </c>
      <c r="D609">
        <v>22952763</v>
      </c>
      <c r="E609">
        <v>1912730</v>
      </c>
      <c r="F609">
        <v>27415800</v>
      </c>
    </row>
    <row r="610" spans="1:6" hidden="1">
      <c r="A610" t="s">
        <v>412</v>
      </c>
      <c r="B610" t="s">
        <v>413</v>
      </c>
      <c r="C610" t="s">
        <v>20</v>
      </c>
      <c r="D610">
        <v>0</v>
      </c>
      <c r="E610">
        <v>0</v>
      </c>
      <c r="F610">
        <v>56100000</v>
      </c>
    </row>
    <row r="611" spans="1:6" hidden="1">
      <c r="A611" t="s">
        <v>412</v>
      </c>
      <c r="B611" t="s">
        <v>413</v>
      </c>
      <c r="C611" t="s">
        <v>20</v>
      </c>
      <c r="D611">
        <v>1500000</v>
      </c>
      <c r="E611">
        <v>0</v>
      </c>
      <c r="F611">
        <v>56100000</v>
      </c>
    </row>
    <row r="612" spans="1:6">
      <c r="A612" t="s">
        <v>412</v>
      </c>
      <c r="B612" t="s">
        <v>413</v>
      </c>
      <c r="C612" t="s">
        <v>20</v>
      </c>
      <c r="D612">
        <v>50400000</v>
      </c>
      <c r="E612">
        <v>4200000</v>
      </c>
      <c r="F612">
        <v>56100000</v>
      </c>
    </row>
    <row r="613" spans="1:6" hidden="1">
      <c r="A613" t="s">
        <v>414</v>
      </c>
      <c r="B613" t="s">
        <v>415</v>
      </c>
      <c r="C613" t="s">
        <v>20</v>
      </c>
      <c r="D613">
        <v>0</v>
      </c>
      <c r="E613">
        <v>0</v>
      </c>
      <c r="F613">
        <v>35153991</v>
      </c>
    </row>
    <row r="614" spans="1:6" hidden="1">
      <c r="A614" t="s">
        <v>414</v>
      </c>
      <c r="B614" t="s">
        <v>415</v>
      </c>
      <c r="C614" t="s">
        <v>20</v>
      </c>
      <c r="D614">
        <v>1500000</v>
      </c>
      <c r="E614">
        <v>0</v>
      </c>
      <c r="F614">
        <v>35153991</v>
      </c>
    </row>
    <row r="615" spans="1:6" hidden="1">
      <c r="A615" t="s">
        <v>414</v>
      </c>
      <c r="B615" t="s">
        <v>415</v>
      </c>
      <c r="C615" t="s">
        <v>20</v>
      </c>
      <c r="D615">
        <v>500000</v>
      </c>
      <c r="E615">
        <v>0</v>
      </c>
      <c r="F615">
        <v>35153991</v>
      </c>
    </row>
    <row r="616" spans="1:6">
      <c r="A616" t="s">
        <v>414</v>
      </c>
      <c r="B616" t="s">
        <v>415</v>
      </c>
      <c r="C616" t="s">
        <v>20</v>
      </c>
      <c r="D616">
        <v>30603684</v>
      </c>
      <c r="E616">
        <v>2550307</v>
      </c>
      <c r="F616">
        <v>35153991</v>
      </c>
    </row>
    <row r="617" spans="1:6" hidden="1">
      <c r="A617" t="s">
        <v>416</v>
      </c>
      <c r="B617" t="s">
        <v>417</v>
      </c>
      <c r="C617" t="s">
        <v>20</v>
      </c>
      <c r="D617">
        <v>0</v>
      </c>
      <c r="E617">
        <v>0</v>
      </c>
      <c r="F617">
        <v>67339120</v>
      </c>
    </row>
    <row r="618" spans="1:6" hidden="1">
      <c r="A618" t="s">
        <v>416</v>
      </c>
      <c r="B618" t="s">
        <v>417</v>
      </c>
      <c r="C618" t="s">
        <v>20</v>
      </c>
      <c r="D618">
        <v>1500000</v>
      </c>
      <c r="E618">
        <v>0</v>
      </c>
      <c r="F618">
        <v>67339120</v>
      </c>
    </row>
    <row r="619" spans="1:6">
      <c r="A619" t="s">
        <v>416</v>
      </c>
      <c r="B619" t="s">
        <v>417</v>
      </c>
      <c r="C619" t="s">
        <v>20</v>
      </c>
      <c r="D619">
        <v>59400000</v>
      </c>
      <c r="E619">
        <v>4950000</v>
      </c>
      <c r="F619">
        <v>67339120</v>
      </c>
    </row>
    <row r="620" spans="1:6" hidden="1">
      <c r="A620" t="s">
        <v>416</v>
      </c>
      <c r="B620" t="s">
        <v>417</v>
      </c>
      <c r="C620" t="s">
        <v>20</v>
      </c>
      <c r="D620">
        <v>1489120</v>
      </c>
      <c r="E620">
        <v>0</v>
      </c>
      <c r="F620">
        <v>67339120</v>
      </c>
    </row>
    <row r="621" spans="1:6" hidden="1">
      <c r="A621" t="s">
        <v>418</v>
      </c>
      <c r="B621" t="s">
        <v>419</v>
      </c>
      <c r="C621" t="s">
        <v>20</v>
      </c>
      <c r="D621">
        <v>0</v>
      </c>
      <c r="E621">
        <v>0</v>
      </c>
      <c r="F621">
        <v>40500000</v>
      </c>
    </row>
    <row r="622" spans="1:6" hidden="1">
      <c r="A622" t="s">
        <v>418</v>
      </c>
      <c r="B622" t="s">
        <v>419</v>
      </c>
      <c r="C622" t="s">
        <v>20</v>
      </c>
      <c r="D622">
        <v>1500000</v>
      </c>
      <c r="E622">
        <v>0</v>
      </c>
      <c r="F622">
        <v>40500000</v>
      </c>
    </row>
    <row r="623" spans="1:6">
      <c r="A623" t="s">
        <v>418</v>
      </c>
      <c r="B623" t="s">
        <v>419</v>
      </c>
      <c r="C623" t="s">
        <v>20</v>
      </c>
      <c r="D623">
        <v>36000000</v>
      </c>
      <c r="E623">
        <v>3000000</v>
      </c>
      <c r="F623">
        <v>40500000</v>
      </c>
    </row>
    <row r="624" spans="1:6" hidden="1">
      <c r="A624" t="s">
        <v>420</v>
      </c>
      <c r="B624" t="s">
        <v>421</v>
      </c>
      <c r="C624" t="s">
        <v>20</v>
      </c>
      <c r="D624">
        <v>0</v>
      </c>
      <c r="E624">
        <v>0</v>
      </c>
      <c r="F624">
        <v>33153991</v>
      </c>
    </row>
    <row r="625" spans="1:6">
      <c r="A625" t="s">
        <v>420</v>
      </c>
      <c r="B625" t="s">
        <v>421</v>
      </c>
      <c r="C625" t="s">
        <v>20</v>
      </c>
      <c r="D625">
        <v>30603684</v>
      </c>
      <c r="E625">
        <v>2550307</v>
      </c>
      <c r="F625">
        <v>33153991</v>
      </c>
    </row>
    <row r="626" spans="1:6" hidden="1">
      <c r="A626" t="s">
        <v>422</v>
      </c>
      <c r="B626" t="s">
        <v>423</v>
      </c>
      <c r="C626" t="s">
        <v>20</v>
      </c>
      <c r="D626">
        <v>0</v>
      </c>
      <c r="E626">
        <v>0</v>
      </c>
      <c r="F626">
        <v>35704298</v>
      </c>
    </row>
    <row r="627" spans="1:6" hidden="1">
      <c r="A627" t="s">
        <v>422</v>
      </c>
      <c r="B627" t="s">
        <v>423</v>
      </c>
      <c r="C627" t="s">
        <v>20</v>
      </c>
      <c r="D627">
        <v>2550307</v>
      </c>
      <c r="E627">
        <v>0</v>
      </c>
      <c r="F627">
        <v>35704298</v>
      </c>
    </row>
    <row r="628" spans="1:6">
      <c r="A628" t="s">
        <v>422</v>
      </c>
      <c r="B628" t="s">
        <v>423</v>
      </c>
      <c r="C628" t="s">
        <v>20</v>
      </c>
      <c r="D628">
        <v>30603684</v>
      </c>
      <c r="E628">
        <v>2550307</v>
      </c>
      <c r="F628">
        <v>35704298</v>
      </c>
    </row>
    <row r="629" spans="1:6" hidden="1">
      <c r="A629" t="s">
        <v>424</v>
      </c>
      <c r="B629" t="s">
        <v>425</v>
      </c>
      <c r="C629" t="s">
        <v>20</v>
      </c>
      <c r="D629">
        <v>0</v>
      </c>
      <c r="E629">
        <v>0</v>
      </c>
      <c r="F629">
        <v>9750000</v>
      </c>
    </row>
    <row r="630" spans="1:6">
      <c r="A630" t="s">
        <v>424</v>
      </c>
      <c r="B630" t="s">
        <v>425</v>
      </c>
      <c r="C630" t="s">
        <v>20</v>
      </c>
      <c r="D630">
        <v>9000000</v>
      </c>
      <c r="E630">
        <v>750000</v>
      </c>
      <c r="F630">
        <v>9750000</v>
      </c>
    </row>
    <row r="631" spans="1:6" hidden="1">
      <c r="A631" t="s">
        <v>426</v>
      </c>
      <c r="B631" t="s">
        <v>427</v>
      </c>
      <c r="C631" t="s">
        <v>20</v>
      </c>
      <c r="D631">
        <v>0</v>
      </c>
      <c r="E631">
        <v>0</v>
      </c>
      <c r="F631">
        <v>29250000</v>
      </c>
    </row>
    <row r="632" spans="1:6">
      <c r="A632" t="s">
        <v>426</v>
      </c>
      <c r="B632" t="s">
        <v>427</v>
      </c>
      <c r="C632" t="s">
        <v>20</v>
      </c>
      <c r="D632">
        <v>27000000</v>
      </c>
      <c r="E632">
        <v>2250000</v>
      </c>
      <c r="F632">
        <v>29250000</v>
      </c>
    </row>
    <row r="633" spans="1:6" hidden="1">
      <c r="A633" t="s">
        <v>428</v>
      </c>
      <c r="B633" t="s">
        <v>429</v>
      </c>
      <c r="C633" t="s">
        <v>20</v>
      </c>
      <c r="D633">
        <v>0</v>
      </c>
      <c r="E633">
        <v>0</v>
      </c>
      <c r="F633">
        <v>33653991</v>
      </c>
    </row>
    <row r="634" spans="1:6" hidden="1">
      <c r="A634" t="s">
        <v>428</v>
      </c>
      <c r="B634" t="s">
        <v>429</v>
      </c>
      <c r="C634" t="s">
        <v>20</v>
      </c>
      <c r="D634">
        <v>500000</v>
      </c>
      <c r="E634">
        <v>0</v>
      </c>
      <c r="F634">
        <v>33653991</v>
      </c>
    </row>
    <row r="635" spans="1:6">
      <c r="A635" t="s">
        <v>428</v>
      </c>
      <c r="B635" t="s">
        <v>429</v>
      </c>
      <c r="C635" t="s">
        <v>20</v>
      </c>
      <c r="D635">
        <v>30603684</v>
      </c>
      <c r="E635">
        <v>2550307</v>
      </c>
      <c r="F635">
        <v>33653991</v>
      </c>
    </row>
    <row r="636" spans="1:6" hidden="1">
      <c r="A636" t="s">
        <v>430</v>
      </c>
      <c r="B636" t="s">
        <v>431</v>
      </c>
      <c r="C636" t="s">
        <v>20</v>
      </c>
      <c r="D636">
        <v>0</v>
      </c>
      <c r="E636">
        <v>0</v>
      </c>
      <c r="F636">
        <v>24865493</v>
      </c>
    </row>
    <row r="637" spans="1:6">
      <c r="A637" t="s">
        <v>430</v>
      </c>
      <c r="B637" t="s">
        <v>431</v>
      </c>
      <c r="C637" t="s">
        <v>20</v>
      </c>
      <c r="D637">
        <v>22952763</v>
      </c>
      <c r="E637">
        <v>1912730</v>
      </c>
      <c r="F637">
        <v>24865493</v>
      </c>
    </row>
    <row r="638" spans="1:6" hidden="1">
      <c r="A638" t="s">
        <v>432</v>
      </c>
      <c r="B638" t="s">
        <v>433</v>
      </c>
      <c r="C638" t="s">
        <v>20</v>
      </c>
      <c r="D638">
        <v>0</v>
      </c>
      <c r="E638">
        <v>0</v>
      </c>
      <c r="F638">
        <v>9750000</v>
      </c>
    </row>
    <row r="639" spans="1:6">
      <c r="A639" t="s">
        <v>432</v>
      </c>
      <c r="B639" t="s">
        <v>433</v>
      </c>
      <c r="C639" t="s">
        <v>20</v>
      </c>
      <c r="D639">
        <v>9000000</v>
      </c>
      <c r="E639">
        <v>750000</v>
      </c>
      <c r="F639">
        <v>9750000</v>
      </c>
    </row>
    <row r="640" spans="1:6" hidden="1">
      <c r="A640" t="s">
        <v>434</v>
      </c>
      <c r="B640" t="s">
        <v>435</v>
      </c>
      <c r="C640" t="s">
        <v>20</v>
      </c>
      <c r="D640">
        <v>0</v>
      </c>
      <c r="E640">
        <v>0</v>
      </c>
      <c r="F640">
        <v>56100000</v>
      </c>
    </row>
    <row r="641" spans="1:6" hidden="1">
      <c r="A641" t="s">
        <v>434</v>
      </c>
      <c r="B641" t="s">
        <v>435</v>
      </c>
      <c r="C641" t="s">
        <v>20</v>
      </c>
      <c r="D641">
        <v>1500000</v>
      </c>
      <c r="E641">
        <v>0</v>
      </c>
      <c r="F641">
        <v>56100000</v>
      </c>
    </row>
    <row r="642" spans="1:6">
      <c r="A642" t="s">
        <v>434</v>
      </c>
      <c r="B642" t="s">
        <v>435</v>
      </c>
      <c r="C642" t="s">
        <v>20</v>
      </c>
      <c r="D642">
        <v>50400000</v>
      </c>
      <c r="E642">
        <v>4200000</v>
      </c>
      <c r="F642">
        <v>56100000</v>
      </c>
    </row>
    <row r="643" spans="1:6" hidden="1">
      <c r="A643" t="s">
        <v>436</v>
      </c>
      <c r="B643" t="s">
        <v>437</v>
      </c>
      <c r="C643" t="s">
        <v>20</v>
      </c>
      <c r="D643">
        <v>0</v>
      </c>
      <c r="E643">
        <v>0</v>
      </c>
      <c r="F643">
        <v>34653991</v>
      </c>
    </row>
    <row r="644" spans="1:6" hidden="1">
      <c r="A644" t="s">
        <v>436</v>
      </c>
      <c r="B644" t="s">
        <v>437</v>
      </c>
      <c r="C644" t="s">
        <v>20</v>
      </c>
      <c r="D644">
        <v>1500000</v>
      </c>
      <c r="E644">
        <v>0</v>
      </c>
      <c r="F644">
        <v>34653991</v>
      </c>
    </row>
    <row r="645" spans="1:6">
      <c r="A645" t="s">
        <v>436</v>
      </c>
      <c r="B645" t="s">
        <v>437</v>
      </c>
      <c r="C645" t="s">
        <v>20</v>
      </c>
      <c r="D645">
        <v>30603684</v>
      </c>
      <c r="E645">
        <v>2550307</v>
      </c>
      <c r="F645">
        <v>34653991</v>
      </c>
    </row>
    <row r="646" spans="1:6" hidden="1">
      <c r="A646" t="s">
        <v>438</v>
      </c>
      <c r="B646" t="s">
        <v>439</v>
      </c>
      <c r="C646" t="s">
        <v>20</v>
      </c>
      <c r="D646">
        <v>0</v>
      </c>
      <c r="E646">
        <v>0</v>
      </c>
      <c r="F646">
        <v>34653991</v>
      </c>
    </row>
    <row r="647" spans="1:6" hidden="1">
      <c r="A647" t="s">
        <v>438</v>
      </c>
      <c r="B647" t="s">
        <v>439</v>
      </c>
      <c r="C647" t="s">
        <v>20</v>
      </c>
      <c r="D647">
        <v>1500000</v>
      </c>
      <c r="E647">
        <v>0</v>
      </c>
      <c r="F647">
        <v>34653991</v>
      </c>
    </row>
    <row r="648" spans="1:6">
      <c r="A648" t="s">
        <v>438</v>
      </c>
      <c r="B648" t="s">
        <v>439</v>
      </c>
      <c r="C648" t="s">
        <v>20</v>
      </c>
      <c r="D648">
        <v>30603684</v>
      </c>
      <c r="E648">
        <v>2550307</v>
      </c>
      <c r="F648">
        <v>34653991</v>
      </c>
    </row>
    <row r="649" spans="1:6" hidden="1">
      <c r="A649" t="s">
        <v>440</v>
      </c>
      <c r="B649" t="s">
        <v>441</v>
      </c>
      <c r="C649" t="s">
        <v>20</v>
      </c>
      <c r="D649">
        <v>46000000</v>
      </c>
      <c r="E649">
        <v>0</v>
      </c>
      <c r="F649">
        <v>46000000</v>
      </c>
    </row>
    <row r="650" spans="1:6" hidden="1">
      <c r="A650" t="s">
        <v>442</v>
      </c>
      <c r="B650" t="s">
        <v>443</v>
      </c>
      <c r="C650" t="s">
        <v>20</v>
      </c>
      <c r="D650">
        <v>0</v>
      </c>
      <c r="E650">
        <v>0</v>
      </c>
      <c r="F650">
        <v>71647203</v>
      </c>
    </row>
    <row r="651" spans="1:6" hidden="1">
      <c r="A651" t="s">
        <v>442</v>
      </c>
      <c r="B651" t="s">
        <v>443</v>
      </c>
      <c r="C651" t="s">
        <v>20</v>
      </c>
      <c r="D651">
        <v>0</v>
      </c>
      <c r="E651">
        <v>0</v>
      </c>
      <c r="F651">
        <v>71647203</v>
      </c>
    </row>
    <row r="652" spans="1:6" hidden="1">
      <c r="A652" t="s">
        <v>442</v>
      </c>
      <c r="B652" t="s">
        <v>443</v>
      </c>
      <c r="C652" t="s">
        <v>20</v>
      </c>
      <c r="D652">
        <v>0</v>
      </c>
      <c r="E652">
        <v>0</v>
      </c>
      <c r="F652">
        <v>71647203</v>
      </c>
    </row>
    <row r="653" spans="1:6">
      <c r="A653" t="s">
        <v>442</v>
      </c>
      <c r="B653" t="s">
        <v>443</v>
      </c>
      <c r="C653" t="s">
        <v>20</v>
      </c>
      <c r="D653">
        <v>10560000</v>
      </c>
      <c r="E653">
        <v>880000</v>
      </c>
      <c r="F653">
        <v>71647203</v>
      </c>
    </row>
    <row r="654" spans="1:6">
      <c r="A654" t="s">
        <v>442</v>
      </c>
      <c r="B654" t="s">
        <v>443</v>
      </c>
      <c r="C654" t="s">
        <v>20</v>
      </c>
      <c r="D654">
        <v>76560</v>
      </c>
      <c r="E654">
        <v>6380</v>
      </c>
      <c r="F654">
        <v>71647203</v>
      </c>
    </row>
    <row r="655" spans="1:6">
      <c r="A655" t="s">
        <v>442</v>
      </c>
      <c r="B655" t="s">
        <v>443</v>
      </c>
      <c r="C655" t="s">
        <v>20</v>
      </c>
      <c r="D655">
        <v>38400000</v>
      </c>
      <c r="E655">
        <v>3200000</v>
      </c>
      <c r="F655">
        <v>71647203</v>
      </c>
    </row>
    <row r="656" spans="1:6" hidden="1">
      <c r="A656" t="s">
        <v>442</v>
      </c>
      <c r="B656" t="s">
        <v>443</v>
      </c>
      <c r="C656" t="s">
        <v>20</v>
      </c>
      <c r="D656">
        <v>18524263</v>
      </c>
      <c r="E656">
        <v>0</v>
      </c>
      <c r="F656">
        <v>71647203</v>
      </c>
    </row>
    <row r="657" spans="1:6" hidden="1">
      <c r="A657" t="s">
        <v>444</v>
      </c>
      <c r="B657" t="s">
        <v>445</v>
      </c>
      <c r="C657" t="s">
        <v>20</v>
      </c>
      <c r="D657">
        <v>0</v>
      </c>
      <c r="E657">
        <v>0</v>
      </c>
      <c r="F657">
        <v>36204298</v>
      </c>
    </row>
    <row r="658" spans="1:6" hidden="1">
      <c r="A658" t="s">
        <v>444</v>
      </c>
      <c r="B658" t="s">
        <v>445</v>
      </c>
      <c r="C658" t="s">
        <v>20</v>
      </c>
      <c r="D658">
        <v>2550307</v>
      </c>
      <c r="E658">
        <v>0</v>
      </c>
      <c r="F658">
        <v>36204298</v>
      </c>
    </row>
    <row r="659" spans="1:6" hidden="1">
      <c r="A659" t="s">
        <v>444</v>
      </c>
      <c r="B659" t="s">
        <v>445</v>
      </c>
      <c r="C659" t="s">
        <v>20</v>
      </c>
      <c r="D659">
        <v>500000</v>
      </c>
      <c r="E659">
        <v>0</v>
      </c>
      <c r="F659">
        <v>36204298</v>
      </c>
    </row>
    <row r="660" spans="1:6">
      <c r="A660" t="s">
        <v>444</v>
      </c>
      <c r="B660" t="s">
        <v>445</v>
      </c>
      <c r="C660" t="s">
        <v>20</v>
      </c>
      <c r="D660">
        <v>30603684</v>
      </c>
      <c r="E660">
        <v>2550307</v>
      </c>
      <c r="F660">
        <v>36204298</v>
      </c>
    </row>
    <row r="661" spans="1:6" hidden="1">
      <c r="A661" t="s">
        <v>446</v>
      </c>
      <c r="B661" t="s">
        <v>447</v>
      </c>
      <c r="C661" t="s">
        <v>20</v>
      </c>
      <c r="D661">
        <v>0</v>
      </c>
      <c r="E661">
        <v>0</v>
      </c>
      <c r="F661">
        <v>34653991</v>
      </c>
    </row>
    <row r="662" spans="1:6" hidden="1">
      <c r="A662" t="s">
        <v>446</v>
      </c>
      <c r="B662" t="s">
        <v>447</v>
      </c>
      <c r="C662" t="s">
        <v>20</v>
      </c>
      <c r="D662">
        <v>1500000</v>
      </c>
      <c r="E662">
        <v>0</v>
      </c>
      <c r="F662">
        <v>34653991</v>
      </c>
    </row>
    <row r="663" spans="1:6">
      <c r="A663" t="s">
        <v>446</v>
      </c>
      <c r="B663" t="s">
        <v>447</v>
      </c>
      <c r="C663" t="s">
        <v>20</v>
      </c>
      <c r="D663">
        <v>30603684</v>
      </c>
      <c r="E663">
        <v>2550307</v>
      </c>
      <c r="F663">
        <v>34653991</v>
      </c>
    </row>
    <row r="664" spans="1:6" hidden="1">
      <c r="A664" t="s">
        <v>448</v>
      </c>
      <c r="B664" t="s">
        <v>449</v>
      </c>
      <c r="C664" t="s">
        <v>20</v>
      </c>
      <c r="D664">
        <v>1373242</v>
      </c>
      <c r="E664">
        <v>0</v>
      </c>
      <c r="F664">
        <v>1373242</v>
      </c>
    </row>
    <row r="665" spans="1:6" hidden="1">
      <c r="A665" t="s">
        <v>450</v>
      </c>
      <c r="B665" t="s">
        <v>451</v>
      </c>
      <c r="C665" t="s">
        <v>20</v>
      </c>
      <c r="D665">
        <v>0</v>
      </c>
      <c r="E665">
        <v>0</v>
      </c>
      <c r="F665">
        <v>26365493</v>
      </c>
    </row>
    <row r="666" spans="1:6" hidden="1">
      <c r="A666" t="s">
        <v>450</v>
      </c>
      <c r="B666" t="s">
        <v>451</v>
      </c>
      <c r="C666" t="s">
        <v>20</v>
      </c>
      <c r="D666">
        <v>1500000</v>
      </c>
      <c r="E666">
        <v>0</v>
      </c>
      <c r="F666">
        <v>26365493</v>
      </c>
    </row>
    <row r="667" spans="1:6">
      <c r="A667" t="s">
        <v>450</v>
      </c>
      <c r="B667" t="s">
        <v>451</v>
      </c>
      <c r="C667" t="s">
        <v>20</v>
      </c>
      <c r="D667">
        <v>22952763</v>
      </c>
      <c r="E667">
        <v>1912730</v>
      </c>
      <c r="F667">
        <v>26365493</v>
      </c>
    </row>
    <row r="668" spans="1:6" hidden="1">
      <c r="A668" t="s">
        <v>452</v>
      </c>
      <c r="B668" t="s">
        <v>453</v>
      </c>
      <c r="C668" t="s">
        <v>20</v>
      </c>
      <c r="D668">
        <v>6000000</v>
      </c>
      <c r="E668">
        <v>0</v>
      </c>
      <c r="F668">
        <v>6000000</v>
      </c>
    </row>
    <row r="669" spans="1:6" hidden="1">
      <c r="A669" t="s">
        <v>454</v>
      </c>
      <c r="B669" t="s">
        <v>455</v>
      </c>
      <c r="C669" t="s">
        <v>20</v>
      </c>
      <c r="D669">
        <v>0</v>
      </c>
      <c r="E669">
        <v>0</v>
      </c>
      <c r="F669">
        <v>45356256</v>
      </c>
    </row>
    <row r="670" spans="1:6" hidden="1">
      <c r="A670" t="s">
        <v>454</v>
      </c>
      <c r="B670" t="s">
        <v>455</v>
      </c>
      <c r="C670" t="s">
        <v>20</v>
      </c>
      <c r="D670">
        <v>2550307</v>
      </c>
      <c r="E670">
        <v>0</v>
      </c>
      <c r="F670">
        <v>45356256</v>
      </c>
    </row>
    <row r="671" spans="1:6">
      <c r="A671" t="s">
        <v>454</v>
      </c>
      <c r="B671" t="s">
        <v>455</v>
      </c>
      <c r="C671" t="s">
        <v>20</v>
      </c>
      <c r="D671">
        <v>28053377</v>
      </c>
      <c r="E671">
        <v>2550307</v>
      </c>
      <c r="F671">
        <v>45356256</v>
      </c>
    </row>
    <row r="672" spans="1:6" hidden="1">
      <c r="A672" t="s">
        <v>454</v>
      </c>
      <c r="B672" t="s">
        <v>455</v>
      </c>
      <c r="C672" t="s">
        <v>20</v>
      </c>
      <c r="D672">
        <v>9651958</v>
      </c>
      <c r="E672">
        <v>0</v>
      </c>
      <c r="F672">
        <v>45356256</v>
      </c>
    </row>
    <row r="673" spans="1:6">
      <c r="A673" t="s">
        <v>454</v>
      </c>
      <c r="B673" t="s">
        <v>455</v>
      </c>
      <c r="C673" t="s">
        <v>20</v>
      </c>
      <c r="D673">
        <v>2550307</v>
      </c>
      <c r="E673">
        <v>2550307</v>
      </c>
      <c r="F673">
        <v>45356256</v>
      </c>
    </row>
    <row r="674" spans="1:6" hidden="1">
      <c r="A674" t="s">
        <v>456</v>
      </c>
      <c r="B674" t="s">
        <v>457</v>
      </c>
      <c r="C674" t="s">
        <v>20</v>
      </c>
      <c r="D674">
        <v>0</v>
      </c>
      <c r="E674">
        <v>0</v>
      </c>
      <c r="F674">
        <v>34653991</v>
      </c>
    </row>
    <row r="675" spans="1:6" hidden="1">
      <c r="A675" t="s">
        <v>456</v>
      </c>
      <c r="B675" t="s">
        <v>457</v>
      </c>
      <c r="C675" t="s">
        <v>20</v>
      </c>
      <c r="D675">
        <v>1500000</v>
      </c>
      <c r="E675">
        <v>0</v>
      </c>
      <c r="F675">
        <v>34653991</v>
      </c>
    </row>
    <row r="676" spans="1:6">
      <c r="A676" t="s">
        <v>456</v>
      </c>
      <c r="B676" t="s">
        <v>457</v>
      </c>
      <c r="C676" t="s">
        <v>20</v>
      </c>
      <c r="D676">
        <v>30603684</v>
      </c>
      <c r="E676">
        <v>2550307</v>
      </c>
      <c r="F676">
        <v>34653991</v>
      </c>
    </row>
    <row r="677" spans="1:6" hidden="1">
      <c r="A677" t="s">
        <v>458</v>
      </c>
      <c r="B677" t="s">
        <v>459</v>
      </c>
      <c r="C677" t="s">
        <v>20</v>
      </c>
      <c r="D677">
        <v>0</v>
      </c>
      <c r="E677">
        <v>0</v>
      </c>
      <c r="F677">
        <v>66945375</v>
      </c>
    </row>
    <row r="678" spans="1:6" hidden="1">
      <c r="A678" t="s">
        <v>458</v>
      </c>
      <c r="B678" t="s">
        <v>459</v>
      </c>
      <c r="C678" t="s">
        <v>20</v>
      </c>
      <c r="D678">
        <v>0</v>
      </c>
      <c r="E678">
        <v>0</v>
      </c>
      <c r="F678">
        <v>66945375</v>
      </c>
    </row>
    <row r="679" spans="1:6" hidden="1">
      <c r="A679" t="s">
        <v>458</v>
      </c>
      <c r="B679" t="s">
        <v>459</v>
      </c>
      <c r="C679" t="s">
        <v>20</v>
      </c>
      <c r="D679">
        <v>0</v>
      </c>
      <c r="E679">
        <v>0</v>
      </c>
      <c r="F679">
        <v>66945375</v>
      </c>
    </row>
    <row r="680" spans="1:6" hidden="1">
      <c r="A680" t="s">
        <v>458</v>
      </c>
      <c r="B680" t="s">
        <v>459</v>
      </c>
      <c r="C680" t="s">
        <v>20</v>
      </c>
      <c r="D680">
        <v>12000000</v>
      </c>
      <c r="E680">
        <v>0</v>
      </c>
      <c r="F680">
        <v>66945375</v>
      </c>
    </row>
    <row r="681" spans="1:6">
      <c r="A681" t="s">
        <v>458</v>
      </c>
      <c r="B681" t="s">
        <v>459</v>
      </c>
      <c r="C681" t="s">
        <v>20</v>
      </c>
      <c r="D681">
        <v>2026500</v>
      </c>
      <c r="E681">
        <v>168875</v>
      </c>
      <c r="F681">
        <v>66945375</v>
      </c>
    </row>
    <row r="682" spans="1:6" hidden="1">
      <c r="A682" t="s">
        <v>458</v>
      </c>
      <c r="B682" t="s">
        <v>459</v>
      </c>
      <c r="C682" t="s">
        <v>20</v>
      </c>
      <c r="D682">
        <v>3000000</v>
      </c>
      <c r="E682">
        <v>0</v>
      </c>
      <c r="F682">
        <v>66945375</v>
      </c>
    </row>
    <row r="683" spans="1:6">
      <c r="A683" t="s">
        <v>458</v>
      </c>
      <c r="B683" t="s">
        <v>459</v>
      </c>
      <c r="C683" t="s">
        <v>20</v>
      </c>
      <c r="D683">
        <v>45000000</v>
      </c>
      <c r="E683">
        <v>3750000</v>
      </c>
      <c r="F683">
        <v>66945375</v>
      </c>
    </row>
    <row r="684" spans="1:6" hidden="1">
      <c r="A684" t="s">
        <v>460</v>
      </c>
      <c r="B684" t="s">
        <v>461</v>
      </c>
      <c r="C684" t="s">
        <v>20</v>
      </c>
      <c r="D684">
        <v>0</v>
      </c>
      <c r="E684">
        <v>0</v>
      </c>
      <c r="F684">
        <v>47148494</v>
      </c>
    </row>
    <row r="685" spans="1:6" hidden="1">
      <c r="A685" t="s">
        <v>460</v>
      </c>
      <c r="B685" t="s">
        <v>461</v>
      </c>
      <c r="C685" t="s">
        <v>20</v>
      </c>
      <c r="D685">
        <v>0</v>
      </c>
      <c r="E685">
        <v>0</v>
      </c>
      <c r="F685">
        <v>47148494</v>
      </c>
    </row>
    <row r="686" spans="1:6">
      <c r="A686" t="s">
        <v>460</v>
      </c>
      <c r="B686" t="s">
        <v>461</v>
      </c>
      <c r="C686" t="s">
        <v>20</v>
      </c>
      <c r="D686">
        <v>1516185</v>
      </c>
      <c r="E686">
        <v>126349</v>
      </c>
      <c r="F686">
        <v>47148494</v>
      </c>
    </row>
    <row r="687" spans="1:6">
      <c r="A687" t="s">
        <v>460</v>
      </c>
      <c r="B687" t="s">
        <v>461</v>
      </c>
      <c r="C687" t="s">
        <v>20</v>
      </c>
      <c r="D687">
        <v>39600000</v>
      </c>
      <c r="E687">
        <v>3300000</v>
      </c>
      <c r="F687">
        <v>47148494</v>
      </c>
    </row>
    <row r="688" spans="1:6" hidden="1">
      <c r="A688" t="s">
        <v>460</v>
      </c>
      <c r="B688" t="s">
        <v>461</v>
      </c>
      <c r="C688" t="s">
        <v>20</v>
      </c>
      <c r="D688">
        <v>2605960</v>
      </c>
      <c r="E688">
        <v>0</v>
      </c>
      <c r="F688">
        <v>47148494</v>
      </c>
    </row>
    <row r="689" spans="1:6" hidden="1">
      <c r="A689" t="s">
        <v>462</v>
      </c>
      <c r="B689" t="s">
        <v>463</v>
      </c>
      <c r="C689" t="s">
        <v>20</v>
      </c>
      <c r="D689">
        <v>5100614</v>
      </c>
      <c r="E689">
        <v>0</v>
      </c>
      <c r="F689">
        <v>5100614</v>
      </c>
    </row>
    <row r="690" spans="1:6" hidden="1">
      <c r="A690" t="s">
        <v>464</v>
      </c>
      <c r="B690" t="s">
        <v>465</v>
      </c>
      <c r="C690" t="s">
        <v>20</v>
      </c>
      <c r="D690">
        <v>0</v>
      </c>
      <c r="E690">
        <v>0</v>
      </c>
      <c r="F690">
        <v>37704298</v>
      </c>
    </row>
    <row r="691" spans="1:6" hidden="1">
      <c r="A691" t="s">
        <v>464</v>
      </c>
      <c r="B691" t="s">
        <v>465</v>
      </c>
      <c r="C691" t="s">
        <v>20</v>
      </c>
      <c r="D691">
        <v>2000000</v>
      </c>
      <c r="E691">
        <v>0</v>
      </c>
      <c r="F691">
        <v>37704298</v>
      </c>
    </row>
    <row r="692" spans="1:6" hidden="1">
      <c r="A692" t="s">
        <v>464</v>
      </c>
      <c r="B692" t="s">
        <v>465</v>
      </c>
      <c r="C692" t="s">
        <v>20</v>
      </c>
      <c r="D692">
        <v>2550307</v>
      </c>
      <c r="E692">
        <v>0</v>
      </c>
      <c r="F692">
        <v>37704298</v>
      </c>
    </row>
    <row r="693" spans="1:6">
      <c r="A693" t="s">
        <v>464</v>
      </c>
      <c r="B693" t="s">
        <v>465</v>
      </c>
      <c r="C693" t="s">
        <v>20</v>
      </c>
      <c r="D693">
        <v>30603684</v>
      </c>
      <c r="E693">
        <v>2550307</v>
      </c>
      <c r="F693">
        <v>37704298</v>
      </c>
    </row>
    <row r="694" spans="1:6" hidden="1">
      <c r="A694" t="s">
        <v>466</v>
      </c>
      <c r="B694" t="s">
        <v>467</v>
      </c>
      <c r="C694" t="s">
        <v>20</v>
      </c>
      <c r="D694">
        <v>0</v>
      </c>
      <c r="E694">
        <v>0</v>
      </c>
      <c r="F694">
        <v>45900000</v>
      </c>
    </row>
    <row r="695" spans="1:6" hidden="1">
      <c r="A695" t="s">
        <v>466</v>
      </c>
      <c r="B695" t="s">
        <v>467</v>
      </c>
      <c r="C695" t="s">
        <v>20</v>
      </c>
      <c r="D695">
        <v>3000000</v>
      </c>
      <c r="E695">
        <v>0</v>
      </c>
      <c r="F695">
        <v>45900000</v>
      </c>
    </row>
    <row r="696" spans="1:6">
      <c r="A696" t="s">
        <v>466</v>
      </c>
      <c r="B696" t="s">
        <v>467</v>
      </c>
      <c r="C696" t="s">
        <v>20</v>
      </c>
      <c r="D696">
        <v>39600000</v>
      </c>
      <c r="E696">
        <v>3300000</v>
      </c>
      <c r="F696">
        <v>45900000</v>
      </c>
    </row>
    <row r="697" spans="1:6" hidden="1">
      <c r="A697" t="s">
        <v>468</v>
      </c>
      <c r="B697" t="s">
        <v>469</v>
      </c>
      <c r="C697" t="s">
        <v>20</v>
      </c>
      <c r="D697">
        <v>0</v>
      </c>
      <c r="E697">
        <v>0</v>
      </c>
      <c r="F697">
        <v>63020243</v>
      </c>
    </row>
    <row r="698" spans="1:6" hidden="1">
      <c r="A698" t="s">
        <v>468</v>
      </c>
      <c r="B698" t="s">
        <v>469</v>
      </c>
      <c r="C698" t="s">
        <v>20</v>
      </c>
      <c r="D698">
        <v>500000</v>
      </c>
      <c r="E698">
        <v>0</v>
      </c>
      <c r="F698">
        <v>63020243</v>
      </c>
    </row>
    <row r="699" spans="1:6">
      <c r="A699" t="s">
        <v>468</v>
      </c>
      <c r="B699" t="s">
        <v>469</v>
      </c>
      <c r="C699" t="s">
        <v>20</v>
      </c>
      <c r="D699">
        <v>30603684</v>
      </c>
      <c r="E699">
        <v>2550307</v>
      </c>
      <c r="F699">
        <v>63020243</v>
      </c>
    </row>
    <row r="700" spans="1:6" hidden="1">
      <c r="A700" t="s">
        <v>468</v>
      </c>
      <c r="B700" t="s">
        <v>469</v>
      </c>
      <c r="C700" t="s">
        <v>20</v>
      </c>
      <c r="D700">
        <v>29366252</v>
      </c>
      <c r="E700">
        <v>0</v>
      </c>
      <c r="F700">
        <v>63020243</v>
      </c>
    </row>
    <row r="701" spans="1:6" hidden="1">
      <c r="A701" t="s">
        <v>470</v>
      </c>
      <c r="B701" t="s">
        <v>471</v>
      </c>
      <c r="C701" t="s">
        <v>20</v>
      </c>
      <c r="D701">
        <v>0</v>
      </c>
      <c r="E701">
        <v>0</v>
      </c>
      <c r="F701">
        <v>34653991</v>
      </c>
    </row>
    <row r="702" spans="1:6" hidden="1">
      <c r="A702" t="s">
        <v>470</v>
      </c>
      <c r="B702" t="s">
        <v>471</v>
      </c>
      <c r="C702" t="s">
        <v>20</v>
      </c>
      <c r="D702">
        <v>1500000</v>
      </c>
      <c r="E702">
        <v>0</v>
      </c>
      <c r="F702">
        <v>34653991</v>
      </c>
    </row>
    <row r="703" spans="1:6">
      <c r="A703" t="s">
        <v>470</v>
      </c>
      <c r="B703" t="s">
        <v>471</v>
      </c>
      <c r="C703" t="s">
        <v>20</v>
      </c>
      <c r="D703">
        <v>30603684</v>
      </c>
      <c r="E703">
        <v>2550307</v>
      </c>
      <c r="F703">
        <v>34653991</v>
      </c>
    </row>
    <row r="704" spans="1:6" hidden="1">
      <c r="A704" t="s">
        <v>472</v>
      </c>
      <c r="B704" t="s">
        <v>473</v>
      </c>
      <c r="C704" t="s">
        <v>20</v>
      </c>
      <c r="D704">
        <v>0</v>
      </c>
      <c r="E704">
        <v>0</v>
      </c>
      <c r="F704">
        <v>61560000</v>
      </c>
    </row>
    <row r="705" spans="1:6" hidden="1">
      <c r="A705" t="s">
        <v>472</v>
      </c>
      <c r="B705" t="s">
        <v>473</v>
      </c>
      <c r="C705" t="s">
        <v>20</v>
      </c>
      <c r="D705">
        <v>1500000</v>
      </c>
      <c r="E705">
        <v>0</v>
      </c>
      <c r="F705">
        <v>61560000</v>
      </c>
    </row>
    <row r="706" spans="1:6">
      <c r="A706" t="s">
        <v>472</v>
      </c>
      <c r="B706" t="s">
        <v>473</v>
      </c>
      <c r="C706" t="s">
        <v>20</v>
      </c>
      <c r="D706">
        <v>55440000</v>
      </c>
      <c r="E706">
        <v>4620000</v>
      </c>
      <c r="F706">
        <v>61560000</v>
      </c>
    </row>
    <row r="707" spans="1:6" hidden="1">
      <c r="A707" t="s">
        <v>474</v>
      </c>
      <c r="B707" t="s">
        <v>475</v>
      </c>
      <c r="C707" t="s">
        <v>20</v>
      </c>
      <c r="D707">
        <v>0</v>
      </c>
      <c r="E707">
        <v>0</v>
      </c>
      <c r="F707">
        <v>29426102</v>
      </c>
    </row>
    <row r="708" spans="1:6">
      <c r="A708" t="s">
        <v>474</v>
      </c>
      <c r="B708" t="s">
        <v>475</v>
      </c>
      <c r="C708" t="s">
        <v>20</v>
      </c>
      <c r="D708">
        <v>27000000</v>
      </c>
      <c r="E708">
        <v>2250000</v>
      </c>
      <c r="F708">
        <v>29426102</v>
      </c>
    </row>
    <row r="709" spans="1:6" hidden="1">
      <c r="A709" t="s">
        <v>474</v>
      </c>
      <c r="B709" t="s">
        <v>475</v>
      </c>
      <c r="C709" t="s">
        <v>20</v>
      </c>
      <c r="D709">
        <v>176102</v>
      </c>
      <c r="E709">
        <v>0</v>
      </c>
      <c r="F709">
        <v>29426102</v>
      </c>
    </row>
    <row r="710" spans="1:6" hidden="1">
      <c r="A710" t="s">
        <v>476</v>
      </c>
      <c r="B710" t="s">
        <v>477</v>
      </c>
      <c r="C710" t="s">
        <v>20</v>
      </c>
      <c r="D710">
        <v>0</v>
      </c>
      <c r="E710">
        <v>0</v>
      </c>
      <c r="F710">
        <v>56952709</v>
      </c>
    </row>
    <row r="711" spans="1:6" hidden="1">
      <c r="A711" t="s">
        <v>476</v>
      </c>
      <c r="B711" t="s">
        <v>477</v>
      </c>
      <c r="C711" t="s">
        <v>20</v>
      </c>
      <c r="D711">
        <v>0</v>
      </c>
      <c r="E711">
        <v>0</v>
      </c>
      <c r="F711">
        <v>56952709</v>
      </c>
    </row>
    <row r="712" spans="1:6" hidden="1">
      <c r="A712" t="s">
        <v>476</v>
      </c>
      <c r="B712" t="s">
        <v>477</v>
      </c>
      <c r="C712" t="s">
        <v>20</v>
      </c>
      <c r="D712">
        <v>0</v>
      </c>
      <c r="E712">
        <v>0</v>
      </c>
      <c r="F712">
        <v>56952709</v>
      </c>
    </row>
    <row r="713" spans="1:6">
      <c r="A713" t="s">
        <v>476</v>
      </c>
      <c r="B713" t="s">
        <v>477</v>
      </c>
      <c r="C713" t="s">
        <v>20</v>
      </c>
      <c r="D713">
        <v>8250000</v>
      </c>
      <c r="E713">
        <v>687500</v>
      </c>
      <c r="F713">
        <v>56952709</v>
      </c>
    </row>
    <row r="714" spans="1:6">
      <c r="A714" t="s">
        <v>476</v>
      </c>
      <c r="B714" t="s">
        <v>477</v>
      </c>
      <c r="C714" t="s">
        <v>20</v>
      </c>
      <c r="D714">
        <v>3052500</v>
      </c>
      <c r="E714">
        <v>254375</v>
      </c>
      <c r="F714">
        <v>56952709</v>
      </c>
    </row>
    <row r="715" spans="1:6" hidden="1">
      <c r="A715" t="s">
        <v>476</v>
      </c>
      <c r="B715" t="s">
        <v>477</v>
      </c>
      <c r="C715" t="s">
        <v>20</v>
      </c>
      <c r="D715">
        <v>3000000</v>
      </c>
      <c r="E715">
        <v>0</v>
      </c>
      <c r="F715">
        <v>56952709</v>
      </c>
    </row>
    <row r="716" spans="1:6">
      <c r="A716" t="s">
        <v>476</v>
      </c>
      <c r="B716" t="s">
        <v>477</v>
      </c>
      <c r="C716" t="s">
        <v>20</v>
      </c>
      <c r="D716">
        <v>38500000</v>
      </c>
      <c r="E716">
        <v>3208334</v>
      </c>
      <c r="F716">
        <v>56952709</v>
      </c>
    </row>
    <row r="717" spans="1:6" hidden="1">
      <c r="A717" t="s">
        <v>478</v>
      </c>
      <c r="B717" t="s">
        <v>479</v>
      </c>
      <c r="C717" t="s">
        <v>20</v>
      </c>
      <c r="D717">
        <v>0</v>
      </c>
      <c r="E717">
        <v>0</v>
      </c>
      <c r="F717">
        <v>82347559</v>
      </c>
    </row>
    <row r="718" spans="1:6" hidden="1">
      <c r="A718" t="s">
        <v>478</v>
      </c>
      <c r="B718" t="s">
        <v>479</v>
      </c>
      <c r="C718" t="s">
        <v>20</v>
      </c>
      <c r="D718">
        <v>0</v>
      </c>
      <c r="E718">
        <v>0</v>
      </c>
      <c r="F718">
        <v>82347559</v>
      </c>
    </row>
    <row r="719" spans="1:6" hidden="1">
      <c r="A719" t="s">
        <v>478</v>
      </c>
      <c r="B719" t="s">
        <v>479</v>
      </c>
      <c r="C719" t="s">
        <v>20</v>
      </c>
      <c r="D719">
        <v>0</v>
      </c>
      <c r="E719">
        <v>0</v>
      </c>
      <c r="F719">
        <v>82347559</v>
      </c>
    </row>
    <row r="720" spans="1:6">
      <c r="A720" t="s">
        <v>478</v>
      </c>
      <c r="B720" t="s">
        <v>479</v>
      </c>
      <c r="C720" t="s">
        <v>20</v>
      </c>
      <c r="D720">
        <v>13860000</v>
      </c>
      <c r="E720">
        <v>1155000</v>
      </c>
      <c r="F720">
        <v>82347559</v>
      </c>
    </row>
    <row r="721" spans="1:6">
      <c r="A721" t="s">
        <v>478</v>
      </c>
      <c r="B721" t="s">
        <v>479</v>
      </c>
      <c r="C721" t="s">
        <v>20</v>
      </c>
      <c r="D721">
        <v>3459330</v>
      </c>
      <c r="E721">
        <v>288277</v>
      </c>
      <c r="F721">
        <v>82347559</v>
      </c>
    </row>
    <row r="722" spans="1:6">
      <c r="A722" t="s">
        <v>478</v>
      </c>
      <c r="B722" t="s">
        <v>479</v>
      </c>
      <c r="C722" t="s">
        <v>20</v>
      </c>
      <c r="D722">
        <v>50400000</v>
      </c>
      <c r="E722">
        <v>4200000</v>
      </c>
      <c r="F722">
        <v>82347559</v>
      </c>
    </row>
    <row r="723" spans="1:6" hidden="1">
      <c r="A723" t="s">
        <v>478</v>
      </c>
      <c r="B723" t="s">
        <v>479</v>
      </c>
      <c r="C723" t="s">
        <v>20</v>
      </c>
      <c r="D723">
        <v>8984952</v>
      </c>
      <c r="E723">
        <v>0</v>
      </c>
      <c r="F723">
        <v>82347559</v>
      </c>
    </row>
    <row r="724" spans="1:6" hidden="1">
      <c r="A724" t="s">
        <v>480</v>
      </c>
      <c r="B724" t="s">
        <v>481</v>
      </c>
      <c r="C724" t="s">
        <v>20</v>
      </c>
      <c r="D724">
        <v>0</v>
      </c>
      <c r="E724">
        <v>0</v>
      </c>
      <c r="F724">
        <v>40500000</v>
      </c>
    </row>
    <row r="725" spans="1:6" hidden="1">
      <c r="A725" t="s">
        <v>480</v>
      </c>
      <c r="B725" t="s">
        <v>481</v>
      </c>
      <c r="C725" t="s">
        <v>20</v>
      </c>
      <c r="D725">
        <v>1500000</v>
      </c>
      <c r="E725">
        <v>0</v>
      </c>
      <c r="F725">
        <v>40500000</v>
      </c>
    </row>
    <row r="726" spans="1:6">
      <c r="A726" t="s">
        <v>480</v>
      </c>
      <c r="B726" t="s">
        <v>481</v>
      </c>
      <c r="C726" t="s">
        <v>20</v>
      </c>
      <c r="D726">
        <v>36000000</v>
      </c>
      <c r="E726">
        <v>3000000</v>
      </c>
      <c r="F726">
        <v>40500000</v>
      </c>
    </row>
    <row r="727" spans="1:6" hidden="1">
      <c r="A727" t="s">
        <v>482</v>
      </c>
      <c r="B727" t="s">
        <v>483</v>
      </c>
      <c r="C727" t="s">
        <v>20</v>
      </c>
      <c r="D727">
        <v>0</v>
      </c>
      <c r="E727">
        <v>0</v>
      </c>
      <c r="F727">
        <v>34653991</v>
      </c>
    </row>
    <row r="728" spans="1:6" hidden="1">
      <c r="A728" t="s">
        <v>482</v>
      </c>
      <c r="B728" t="s">
        <v>483</v>
      </c>
      <c r="C728" t="s">
        <v>20</v>
      </c>
      <c r="D728">
        <v>1500000</v>
      </c>
      <c r="E728">
        <v>0</v>
      </c>
      <c r="F728">
        <v>34653991</v>
      </c>
    </row>
    <row r="729" spans="1:6">
      <c r="A729" t="s">
        <v>482</v>
      </c>
      <c r="B729" t="s">
        <v>483</v>
      </c>
      <c r="C729" t="s">
        <v>20</v>
      </c>
      <c r="D729">
        <v>30603684</v>
      </c>
      <c r="E729">
        <v>2550307</v>
      </c>
      <c r="F729">
        <v>34653991</v>
      </c>
    </row>
    <row r="730" spans="1:6" hidden="1">
      <c r="A730" t="s">
        <v>484</v>
      </c>
      <c r="B730" t="s">
        <v>485</v>
      </c>
      <c r="C730" t="s">
        <v>20</v>
      </c>
      <c r="D730">
        <v>0</v>
      </c>
      <c r="E730">
        <v>0</v>
      </c>
      <c r="F730">
        <v>45042720</v>
      </c>
    </row>
    <row r="731" spans="1:6" hidden="1">
      <c r="A731" t="s">
        <v>484</v>
      </c>
      <c r="B731" t="s">
        <v>485</v>
      </c>
      <c r="C731" t="s">
        <v>20</v>
      </c>
      <c r="D731">
        <v>0</v>
      </c>
      <c r="E731">
        <v>0</v>
      </c>
      <c r="F731">
        <v>45042720</v>
      </c>
    </row>
    <row r="732" spans="1:6">
      <c r="A732" t="s">
        <v>484</v>
      </c>
      <c r="B732" t="s">
        <v>485</v>
      </c>
      <c r="C732" t="s">
        <v>20</v>
      </c>
      <c r="D732">
        <v>1793280</v>
      </c>
      <c r="E732">
        <v>149440</v>
      </c>
      <c r="F732">
        <v>45042720</v>
      </c>
    </row>
    <row r="733" spans="1:6" hidden="1">
      <c r="A733" t="s">
        <v>484</v>
      </c>
      <c r="B733" t="s">
        <v>485</v>
      </c>
      <c r="C733" t="s">
        <v>20</v>
      </c>
      <c r="D733">
        <v>1500000</v>
      </c>
      <c r="E733">
        <v>0</v>
      </c>
      <c r="F733">
        <v>45042720</v>
      </c>
    </row>
    <row r="734" spans="1:6">
      <c r="A734" t="s">
        <v>484</v>
      </c>
      <c r="B734" t="s">
        <v>485</v>
      </c>
      <c r="C734" t="s">
        <v>20</v>
      </c>
      <c r="D734">
        <v>38400000</v>
      </c>
      <c r="E734">
        <v>3200000</v>
      </c>
      <c r="F734">
        <v>45042720</v>
      </c>
    </row>
    <row r="735" spans="1:6" hidden="1">
      <c r="A735" t="s">
        <v>486</v>
      </c>
      <c r="B735" t="s">
        <v>487</v>
      </c>
      <c r="C735" t="s">
        <v>20</v>
      </c>
      <c r="D735">
        <v>0</v>
      </c>
      <c r="E735">
        <v>0</v>
      </c>
      <c r="F735">
        <v>42450000</v>
      </c>
    </row>
    <row r="736" spans="1:6" hidden="1">
      <c r="A736" t="s">
        <v>486</v>
      </c>
      <c r="B736" t="s">
        <v>487</v>
      </c>
      <c r="C736" t="s">
        <v>20</v>
      </c>
      <c r="D736">
        <v>1500000</v>
      </c>
      <c r="E736">
        <v>0</v>
      </c>
      <c r="F736">
        <v>42450000</v>
      </c>
    </row>
    <row r="737" spans="1:6">
      <c r="A737" t="s">
        <v>486</v>
      </c>
      <c r="B737" t="s">
        <v>487</v>
      </c>
      <c r="C737" t="s">
        <v>20</v>
      </c>
      <c r="D737">
        <v>37800000</v>
      </c>
      <c r="E737">
        <v>3150000</v>
      </c>
      <c r="F737">
        <v>42450000</v>
      </c>
    </row>
    <row r="738" spans="1:6" hidden="1">
      <c r="A738" t="s">
        <v>488</v>
      </c>
      <c r="B738" t="s">
        <v>489</v>
      </c>
      <c r="C738" t="s">
        <v>20</v>
      </c>
      <c r="D738">
        <v>0</v>
      </c>
      <c r="E738">
        <v>0</v>
      </c>
      <c r="F738">
        <v>16250000</v>
      </c>
    </row>
    <row r="739" spans="1:6">
      <c r="A739" t="s">
        <v>488</v>
      </c>
      <c r="B739" t="s">
        <v>489</v>
      </c>
      <c r="C739" t="s">
        <v>20</v>
      </c>
      <c r="D739">
        <v>15000000</v>
      </c>
      <c r="E739">
        <v>1250000</v>
      </c>
      <c r="F739">
        <v>16250000</v>
      </c>
    </row>
    <row r="740" spans="1:6" hidden="1">
      <c r="A740" t="s">
        <v>490</v>
      </c>
      <c r="B740" t="s">
        <v>491</v>
      </c>
      <c r="C740" t="s">
        <v>20</v>
      </c>
      <c r="D740">
        <v>0</v>
      </c>
      <c r="E740">
        <v>0</v>
      </c>
      <c r="F740">
        <v>44908816</v>
      </c>
    </row>
    <row r="741" spans="1:6" hidden="1">
      <c r="A741" t="s">
        <v>490</v>
      </c>
      <c r="B741" t="s">
        <v>491</v>
      </c>
      <c r="C741" t="s">
        <v>20</v>
      </c>
      <c r="D741">
        <v>1500000</v>
      </c>
      <c r="E741">
        <v>0</v>
      </c>
      <c r="F741">
        <v>44908816</v>
      </c>
    </row>
    <row r="742" spans="1:6">
      <c r="A742" t="s">
        <v>490</v>
      </c>
      <c r="B742" t="s">
        <v>491</v>
      </c>
      <c r="C742" t="s">
        <v>20</v>
      </c>
      <c r="D742">
        <v>39000000</v>
      </c>
      <c r="E742">
        <v>3000000</v>
      </c>
      <c r="F742">
        <v>44908816</v>
      </c>
    </row>
    <row r="743" spans="1:6" hidden="1">
      <c r="A743" t="s">
        <v>490</v>
      </c>
      <c r="B743" t="s">
        <v>491</v>
      </c>
      <c r="C743" t="s">
        <v>20</v>
      </c>
      <c r="D743">
        <v>1408816</v>
      </c>
      <c r="E743">
        <v>0</v>
      </c>
      <c r="F743">
        <v>44908816</v>
      </c>
    </row>
    <row r="744" spans="1:6" hidden="1">
      <c r="A744" t="s">
        <v>492</v>
      </c>
      <c r="B744" t="s">
        <v>493</v>
      </c>
      <c r="C744" t="s">
        <v>20</v>
      </c>
      <c r="D744">
        <v>0</v>
      </c>
      <c r="E744">
        <v>0</v>
      </c>
      <c r="F744">
        <v>34653991</v>
      </c>
    </row>
    <row r="745" spans="1:6" hidden="1">
      <c r="A745" t="s">
        <v>492</v>
      </c>
      <c r="B745" t="s">
        <v>493</v>
      </c>
      <c r="C745" t="s">
        <v>20</v>
      </c>
      <c r="D745">
        <v>1500000</v>
      </c>
      <c r="E745">
        <v>0</v>
      </c>
      <c r="F745">
        <v>34653991</v>
      </c>
    </row>
    <row r="746" spans="1:6">
      <c r="A746" t="s">
        <v>492</v>
      </c>
      <c r="B746" t="s">
        <v>493</v>
      </c>
      <c r="C746" t="s">
        <v>20</v>
      </c>
      <c r="D746">
        <v>30603684</v>
      </c>
      <c r="E746">
        <v>2550307</v>
      </c>
      <c r="F746">
        <v>34653991</v>
      </c>
    </row>
    <row r="747" spans="1:6" hidden="1">
      <c r="A747" t="s">
        <v>494</v>
      </c>
      <c r="B747" t="s">
        <v>495</v>
      </c>
      <c r="C747" t="s">
        <v>20</v>
      </c>
      <c r="D747">
        <v>0</v>
      </c>
      <c r="E747">
        <v>0</v>
      </c>
      <c r="F747">
        <v>24865493</v>
      </c>
    </row>
    <row r="748" spans="1:6">
      <c r="A748" t="s">
        <v>494</v>
      </c>
      <c r="B748" t="s">
        <v>495</v>
      </c>
      <c r="C748" t="s">
        <v>20</v>
      </c>
      <c r="D748">
        <v>22952763</v>
      </c>
      <c r="E748">
        <v>1912730</v>
      </c>
      <c r="F748">
        <v>24865493</v>
      </c>
    </row>
    <row r="749" spans="1:6" hidden="1">
      <c r="A749" t="s">
        <v>496</v>
      </c>
      <c r="B749" t="s">
        <v>497</v>
      </c>
      <c r="C749" t="s">
        <v>20</v>
      </c>
      <c r="D749">
        <v>0</v>
      </c>
      <c r="E749">
        <v>0</v>
      </c>
      <c r="F749">
        <v>35704298</v>
      </c>
    </row>
    <row r="750" spans="1:6" hidden="1">
      <c r="A750" t="s">
        <v>496</v>
      </c>
      <c r="B750" t="s">
        <v>497</v>
      </c>
      <c r="C750" t="s">
        <v>20</v>
      </c>
      <c r="D750">
        <v>2550307</v>
      </c>
      <c r="E750">
        <v>0</v>
      </c>
      <c r="F750">
        <v>35704298</v>
      </c>
    </row>
    <row r="751" spans="1:6">
      <c r="A751" t="s">
        <v>496</v>
      </c>
      <c r="B751" t="s">
        <v>497</v>
      </c>
      <c r="C751" t="s">
        <v>20</v>
      </c>
      <c r="D751">
        <v>30603684</v>
      </c>
      <c r="E751">
        <v>2550307</v>
      </c>
      <c r="F751">
        <v>35704298</v>
      </c>
    </row>
    <row r="752" spans="1:6" hidden="1">
      <c r="A752" t="s">
        <v>498</v>
      </c>
      <c r="B752" t="s">
        <v>499</v>
      </c>
      <c r="C752" t="s">
        <v>20</v>
      </c>
      <c r="D752">
        <v>0</v>
      </c>
      <c r="E752">
        <v>0</v>
      </c>
      <c r="F752">
        <v>33653991</v>
      </c>
    </row>
    <row r="753" spans="1:6" hidden="1">
      <c r="A753" t="s">
        <v>498</v>
      </c>
      <c r="B753" t="s">
        <v>499</v>
      </c>
      <c r="C753" t="s">
        <v>20</v>
      </c>
      <c r="D753">
        <v>500000</v>
      </c>
      <c r="E753">
        <v>0</v>
      </c>
      <c r="F753">
        <v>33653991</v>
      </c>
    </row>
    <row r="754" spans="1:6">
      <c r="A754" t="s">
        <v>498</v>
      </c>
      <c r="B754" t="s">
        <v>499</v>
      </c>
      <c r="C754" t="s">
        <v>20</v>
      </c>
      <c r="D754">
        <v>30603684</v>
      </c>
      <c r="E754">
        <v>2550307</v>
      </c>
      <c r="F754">
        <v>33653991</v>
      </c>
    </row>
    <row r="755" spans="1:6" hidden="1">
      <c r="A755" t="s">
        <v>500</v>
      </c>
      <c r="B755" t="s">
        <v>501</v>
      </c>
      <c r="C755" t="s">
        <v>20</v>
      </c>
      <c r="D755">
        <v>0</v>
      </c>
      <c r="E755">
        <v>0</v>
      </c>
      <c r="F755">
        <v>100226479</v>
      </c>
    </row>
    <row r="756" spans="1:6" hidden="1">
      <c r="A756" t="s">
        <v>500</v>
      </c>
      <c r="B756" t="s">
        <v>501</v>
      </c>
      <c r="C756" t="s">
        <v>20</v>
      </c>
      <c r="D756">
        <v>0</v>
      </c>
      <c r="E756">
        <v>0</v>
      </c>
      <c r="F756">
        <v>100226479</v>
      </c>
    </row>
    <row r="757" spans="1:6" hidden="1">
      <c r="A757" t="s">
        <v>500</v>
      </c>
      <c r="B757" t="s">
        <v>501</v>
      </c>
      <c r="C757" t="s">
        <v>20</v>
      </c>
      <c r="D757">
        <v>0</v>
      </c>
      <c r="E757">
        <v>0</v>
      </c>
      <c r="F757">
        <v>100226479</v>
      </c>
    </row>
    <row r="758" spans="1:6" hidden="1">
      <c r="A758" t="s">
        <v>500</v>
      </c>
      <c r="B758" t="s">
        <v>501</v>
      </c>
      <c r="C758" t="s">
        <v>20</v>
      </c>
      <c r="D758">
        <v>18150000</v>
      </c>
      <c r="E758">
        <v>0</v>
      </c>
      <c r="F758">
        <v>100226479</v>
      </c>
    </row>
    <row r="759" spans="1:6">
      <c r="A759" t="s">
        <v>500</v>
      </c>
      <c r="B759" t="s">
        <v>501</v>
      </c>
      <c r="C759" t="s">
        <v>20</v>
      </c>
      <c r="D759">
        <v>6882976</v>
      </c>
      <c r="E759">
        <v>484825</v>
      </c>
      <c r="F759">
        <v>100226479</v>
      </c>
    </row>
    <row r="760" spans="1:6" hidden="1">
      <c r="A760" t="s">
        <v>500</v>
      </c>
      <c r="B760" t="s">
        <v>501</v>
      </c>
      <c r="C760" t="s">
        <v>20</v>
      </c>
      <c r="D760">
        <v>1500000</v>
      </c>
      <c r="E760">
        <v>0</v>
      </c>
      <c r="F760">
        <v>100226479</v>
      </c>
    </row>
    <row r="761" spans="1:6">
      <c r="A761" t="s">
        <v>500</v>
      </c>
      <c r="B761" t="s">
        <v>501</v>
      </c>
      <c r="C761" t="s">
        <v>20</v>
      </c>
      <c r="D761">
        <v>66000000</v>
      </c>
      <c r="E761">
        <v>5500000</v>
      </c>
      <c r="F761">
        <v>100226479</v>
      </c>
    </row>
    <row r="762" spans="1:6" hidden="1">
      <c r="A762" t="s">
        <v>500</v>
      </c>
      <c r="B762" t="s">
        <v>501</v>
      </c>
      <c r="C762" t="s">
        <v>20</v>
      </c>
      <c r="D762">
        <v>196178</v>
      </c>
      <c r="E762">
        <v>0</v>
      </c>
      <c r="F762">
        <v>100226479</v>
      </c>
    </row>
    <row r="763" spans="1:6" hidden="1">
      <c r="A763" t="s">
        <v>502</v>
      </c>
      <c r="B763" t="s">
        <v>503</v>
      </c>
      <c r="C763" t="s">
        <v>20</v>
      </c>
      <c r="D763">
        <v>0</v>
      </c>
      <c r="E763">
        <v>0</v>
      </c>
      <c r="F763">
        <v>87057104</v>
      </c>
    </row>
    <row r="764" spans="1:6" hidden="1">
      <c r="A764" t="s">
        <v>502</v>
      </c>
      <c r="B764" t="s">
        <v>503</v>
      </c>
      <c r="C764" t="s">
        <v>20</v>
      </c>
      <c r="D764">
        <v>0</v>
      </c>
      <c r="E764">
        <v>0</v>
      </c>
      <c r="F764">
        <v>87057104</v>
      </c>
    </row>
    <row r="765" spans="1:6">
      <c r="A765" t="s">
        <v>502</v>
      </c>
      <c r="B765" t="s">
        <v>503</v>
      </c>
      <c r="C765" t="s">
        <v>20</v>
      </c>
      <c r="D765">
        <v>2725065</v>
      </c>
      <c r="E765">
        <v>227089</v>
      </c>
      <c r="F765">
        <v>87057104</v>
      </c>
    </row>
    <row r="766" spans="1:6">
      <c r="A766" t="s">
        <v>502</v>
      </c>
      <c r="B766" t="s">
        <v>503</v>
      </c>
      <c r="C766" t="s">
        <v>20</v>
      </c>
      <c r="D766">
        <v>50400000</v>
      </c>
      <c r="E766">
        <v>4200000</v>
      </c>
      <c r="F766">
        <v>87057104</v>
      </c>
    </row>
    <row r="767" spans="1:6" hidden="1">
      <c r="A767" t="s">
        <v>502</v>
      </c>
      <c r="B767" t="s">
        <v>503</v>
      </c>
      <c r="C767" t="s">
        <v>20</v>
      </c>
      <c r="D767">
        <v>29504950</v>
      </c>
      <c r="E767">
        <v>0</v>
      </c>
      <c r="F767">
        <v>87057104</v>
      </c>
    </row>
    <row r="768" spans="1:6" hidden="1">
      <c r="A768" t="s">
        <v>504</v>
      </c>
      <c r="B768" t="s">
        <v>505</v>
      </c>
      <c r="C768" t="s">
        <v>20</v>
      </c>
      <c r="D768">
        <v>0</v>
      </c>
      <c r="E768">
        <v>0</v>
      </c>
      <c r="F768">
        <v>60060000</v>
      </c>
    </row>
    <row r="769" spans="1:6">
      <c r="A769" t="s">
        <v>504</v>
      </c>
      <c r="B769" t="s">
        <v>505</v>
      </c>
      <c r="C769" t="s">
        <v>20</v>
      </c>
      <c r="D769">
        <v>55440000</v>
      </c>
      <c r="E769">
        <v>4620000</v>
      </c>
      <c r="F769">
        <v>60060000</v>
      </c>
    </row>
    <row r="770" spans="1:6" hidden="1">
      <c r="A770" t="s">
        <v>506</v>
      </c>
      <c r="B770" t="s">
        <v>507</v>
      </c>
      <c r="C770" t="s">
        <v>20</v>
      </c>
      <c r="D770">
        <v>0</v>
      </c>
      <c r="E770">
        <v>0</v>
      </c>
      <c r="F770">
        <v>32602500</v>
      </c>
    </row>
    <row r="771" spans="1:6" hidden="1">
      <c r="A771" t="s">
        <v>506</v>
      </c>
      <c r="B771" t="s">
        <v>507</v>
      </c>
      <c r="C771" t="s">
        <v>20</v>
      </c>
      <c r="D771">
        <v>1500000</v>
      </c>
      <c r="E771">
        <v>0</v>
      </c>
      <c r="F771">
        <v>32602500</v>
      </c>
    </row>
    <row r="772" spans="1:6">
      <c r="A772" t="s">
        <v>506</v>
      </c>
      <c r="B772" t="s">
        <v>507</v>
      </c>
      <c r="C772" t="s">
        <v>20</v>
      </c>
      <c r="D772">
        <v>28710000</v>
      </c>
      <c r="E772">
        <v>2392500</v>
      </c>
      <c r="F772">
        <v>32602500</v>
      </c>
    </row>
    <row r="773" spans="1:6">
      <c r="A773" t="s">
        <v>508</v>
      </c>
      <c r="B773" t="s">
        <v>509</v>
      </c>
      <c r="C773" t="s">
        <v>20</v>
      </c>
      <c r="D773">
        <v>22379</v>
      </c>
      <c r="E773">
        <v>10440</v>
      </c>
      <c r="F773">
        <v>26501217</v>
      </c>
    </row>
    <row r="774" spans="1:6" hidden="1">
      <c r="A774" t="s">
        <v>508</v>
      </c>
      <c r="B774" t="s">
        <v>509</v>
      </c>
      <c r="C774" t="s">
        <v>20</v>
      </c>
      <c r="D774">
        <v>0</v>
      </c>
      <c r="E774">
        <v>0</v>
      </c>
      <c r="F774">
        <v>26501217</v>
      </c>
    </row>
    <row r="775" spans="1:6" hidden="1">
      <c r="A775" t="s">
        <v>508</v>
      </c>
      <c r="B775" t="s">
        <v>509</v>
      </c>
      <c r="C775" t="s">
        <v>20</v>
      </c>
      <c r="D775">
        <v>0</v>
      </c>
      <c r="E775">
        <v>0</v>
      </c>
      <c r="F775">
        <v>26501217</v>
      </c>
    </row>
    <row r="776" spans="1:6">
      <c r="A776" t="s">
        <v>508</v>
      </c>
      <c r="B776" t="s">
        <v>509</v>
      </c>
      <c r="C776" t="s">
        <v>20</v>
      </c>
      <c r="D776">
        <v>102905</v>
      </c>
      <c r="E776">
        <v>10440</v>
      </c>
      <c r="F776">
        <v>26501217</v>
      </c>
    </row>
    <row r="777" spans="1:6" hidden="1">
      <c r="A777" t="s">
        <v>508</v>
      </c>
      <c r="B777" t="s">
        <v>509</v>
      </c>
      <c r="C777" t="s">
        <v>20</v>
      </c>
      <c r="D777">
        <v>1500000</v>
      </c>
      <c r="E777">
        <v>0</v>
      </c>
      <c r="F777">
        <v>26501217</v>
      </c>
    </row>
    <row r="778" spans="1:6">
      <c r="A778" t="s">
        <v>508</v>
      </c>
      <c r="B778" t="s">
        <v>509</v>
      </c>
      <c r="C778" t="s">
        <v>20</v>
      </c>
      <c r="D778">
        <v>22952763</v>
      </c>
      <c r="E778">
        <v>1912730</v>
      </c>
      <c r="F778">
        <v>26501217</v>
      </c>
    </row>
    <row r="779" spans="1:6" hidden="1">
      <c r="A779" t="s">
        <v>510</v>
      </c>
      <c r="B779" t="s">
        <v>511</v>
      </c>
      <c r="C779" t="s">
        <v>20</v>
      </c>
      <c r="D779">
        <v>0</v>
      </c>
      <c r="E779">
        <v>0</v>
      </c>
      <c r="F779">
        <v>34653991</v>
      </c>
    </row>
    <row r="780" spans="1:6" hidden="1">
      <c r="A780" t="s">
        <v>510</v>
      </c>
      <c r="B780" t="s">
        <v>511</v>
      </c>
      <c r="C780" t="s">
        <v>20</v>
      </c>
      <c r="D780">
        <v>1500000</v>
      </c>
      <c r="E780">
        <v>0</v>
      </c>
      <c r="F780">
        <v>34653991</v>
      </c>
    </row>
    <row r="781" spans="1:6">
      <c r="A781" t="s">
        <v>510</v>
      </c>
      <c r="B781" t="s">
        <v>511</v>
      </c>
      <c r="C781" t="s">
        <v>20</v>
      </c>
      <c r="D781">
        <v>30603684</v>
      </c>
      <c r="E781">
        <v>2550307</v>
      </c>
      <c r="F781">
        <v>34653991</v>
      </c>
    </row>
    <row r="782" spans="1:6" hidden="1">
      <c r="A782" t="s">
        <v>512</v>
      </c>
      <c r="B782" t="s">
        <v>513</v>
      </c>
      <c r="C782" t="s">
        <v>20</v>
      </c>
      <c r="D782">
        <v>0</v>
      </c>
      <c r="E782">
        <v>0</v>
      </c>
      <c r="F782">
        <v>61020088</v>
      </c>
    </row>
    <row r="783" spans="1:6" hidden="1">
      <c r="A783" t="s">
        <v>512</v>
      </c>
      <c r="B783" t="s">
        <v>513</v>
      </c>
      <c r="C783" t="s">
        <v>20</v>
      </c>
      <c r="D783">
        <v>0</v>
      </c>
      <c r="E783">
        <v>0</v>
      </c>
      <c r="F783">
        <v>61020088</v>
      </c>
    </row>
    <row r="784" spans="1:6">
      <c r="A784" t="s">
        <v>512</v>
      </c>
      <c r="B784" t="s">
        <v>513</v>
      </c>
      <c r="C784" t="s">
        <v>20</v>
      </c>
      <c r="D784">
        <v>4183200</v>
      </c>
      <c r="E784">
        <v>314344</v>
      </c>
      <c r="F784">
        <v>61020088</v>
      </c>
    </row>
    <row r="785" spans="1:6">
      <c r="A785" t="s">
        <v>512</v>
      </c>
      <c r="B785" t="s">
        <v>513</v>
      </c>
      <c r="C785" t="s">
        <v>20</v>
      </c>
      <c r="D785">
        <v>50400000</v>
      </c>
      <c r="E785">
        <v>4200000</v>
      </c>
      <c r="F785">
        <v>61020088</v>
      </c>
    </row>
    <row r="786" spans="1:6" hidden="1">
      <c r="A786" t="s">
        <v>512</v>
      </c>
      <c r="B786" t="s">
        <v>513</v>
      </c>
      <c r="C786" t="s">
        <v>20</v>
      </c>
      <c r="D786">
        <v>1922544</v>
      </c>
      <c r="E786">
        <v>0</v>
      </c>
      <c r="F786">
        <v>61020088</v>
      </c>
    </row>
    <row r="787" spans="1:6" hidden="1">
      <c r="A787" t="s">
        <v>514</v>
      </c>
      <c r="B787" t="s">
        <v>515</v>
      </c>
      <c r="C787" t="s">
        <v>20</v>
      </c>
      <c r="D787">
        <v>0</v>
      </c>
      <c r="E787">
        <v>0</v>
      </c>
      <c r="F787">
        <v>54600000</v>
      </c>
    </row>
    <row r="788" spans="1:6">
      <c r="A788" t="s">
        <v>514</v>
      </c>
      <c r="B788" t="s">
        <v>515</v>
      </c>
      <c r="C788" t="s">
        <v>20</v>
      </c>
      <c r="D788">
        <v>50400000</v>
      </c>
      <c r="E788">
        <v>4200000</v>
      </c>
      <c r="F788">
        <v>54600000</v>
      </c>
    </row>
    <row r="789" spans="1:6" hidden="1">
      <c r="A789" t="s">
        <v>516</v>
      </c>
      <c r="B789" t="s">
        <v>517</v>
      </c>
      <c r="C789" t="s">
        <v>20</v>
      </c>
      <c r="D789">
        <v>0</v>
      </c>
      <c r="E789">
        <v>0</v>
      </c>
      <c r="F789">
        <v>26365493</v>
      </c>
    </row>
    <row r="790" spans="1:6" hidden="1">
      <c r="A790" t="s">
        <v>516</v>
      </c>
      <c r="B790" t="s">
        <v>517</v>
      </c>
      <c r="C790" t="s">
        <v>20</v>
      </c>
      <c r="D790">
        <v>1500000</v>
      </c>
      <c r="E790">
        <v>0</v>
      </c>
      <c r="F790">
        <v>26365493</v>
      </c>
    </row>
    <row r="791" spans="1:6">
      <c r="A791" t="s">
        <v>516</v>
      </c>
      <c r="B791" t="s">
        <v>517</v>
      </c>
      <c r="C791" t="s">
        <v>20</v>
      </c>
      <c r="D791">
        <v>22952763</v>
      </c>
      <c r="E791">
        <v>1912730</v>
      </c>
      <c r="F791">
        <v>26365493</v>
      </c>
    </row>
    <row r="792" spans="1:6" hidden="1">
      <c r="A792" t="s">
        <v>518</v>
      </c>
      <c r="B792" t="s">
        <v>519</v>
      </c>
      <c r="C792" t="s">
        <v>20</v>
      </c>
      <c r="D792">
        <v>8000000</v>
      </c>
      <c r="E792">
        <v>0</v>
      </c>
      <c r="F792">
        <v>8000000</v>
      </c>
    </row>
    <row r="793" spans="1:6" hidden="1">
      <c r="A793" t="s">
        <v>520</v>
      </c>
      <c r="B793" t="s">
        <v>521</v>
      </c>
      <c r="C793" t="s">
        <v>20</v>
      </c>
      <c r="D793">
        <v>0</v>
      </c>
      <c r="E793">
        <v>0</v>
      </c>
      <c r="F793">
        <v>35704298</v>
      </c>
    </row>
    <row r="794" spans="1:6" hidden="1">
      <c r="A794" t="s">
        <v>520</v>
      </c>
      <c r="B794" t="s">
        <v>521</v>
      </c>
      <c r="C794" t="s">
        <v>20</v>
      </c>
      <c r="D794">
        <v>2550307</v>
      </c>
      <c r="E794">
        <v>0</v>
      </c>
      <c r="F794">
        <v>35704298</v>
      </c>
    </row>
    <row r="795" spans="1:6">
      <c r="A795" t="s">
        <v>520</v>
      </c>
      <c r="B795" t="s">
        <v>521</v>
      </c>
      <c r="C795" t="s">
        <v>20</v>
      </c>
      <c r="D795">
        <v>30603684</v>
      </c>
      <c r="E795">
        <v>2550307</v>
      </c>
      <c r="F795">
        <v>35704298</v>
      </c>
    </row>
    <row r="796" spans="1:6" hidden="1">
      <c r="A796" t="s">
        <v>522</v>
      </c>
      <c r="B796" t="s">
        <v>523</v>
      </c>
      <c r="C796" t="s">
        <v>20</v>
      </c>
      <c r="D796">
        <v>0</v>
      </c>
      <c r="E796">
        <v>0</v>
      </c>
      <c r="F796">
        <v>34653991</v>
      </c>
    </row>
    <row r="797" spans="1:6" hidden="1">
      <c r="A797" t="s">
        <v>522</v>
      </c>
      <c r="B797" t="s">
        <v>523</v>
      </c>
      <c r="C797" t="s">
        <v>20</v>
      </c>
      <c r="D797">
        <v>1500000</v>
      </c>
      <c r="E797">
        <v>0</v>
      </c>
      <c r="F797">
        <v>34653991</v>
      </c>
    </row>
    <row r="798" spans="1:6">
      <c r="A798" t="s">
        <v>522</v>
      </c>
      <c r="B798" t="s">
        <v>523</v>
      </c>
      <c r="C798" t="s">
        <v>20</v>
      </c>
      <c r="D798">
        <v>30603684</v>
      </c>
      <c r="E798">
        <v>2550307</v>
      </c>
      <c r="F798">
        <v>34653991</v>
      </c>
    </row>
    <row r="799" spans="1:6" hidden="1">
      <c r="A799" t="s">
        <v>524</v>
      </c>
      <c r="B799" t="s">
        <v>525</v>
      </c>
      <c r="C799" t="s">
        <v>20</v>
      </c>
      <c r="D799">
        <v>0</v>
      </c>
      <c r="E799">
        <v>0</v>
      </c>
      <c r="F799">
        <v>33153991</v>
      </c>
    </row>
    <row r="800" spans="1:6">
      <c r="A800" t="s">
        <v>524</v>
      </c>
      <c r="B800" t="s">
        <v>525</v>
      </c>
      <c r="C800" t="s">
        <v>20</v>
      </c>
      <c r="D800">
        <v>30603684</v>
      </c>
      <c r="E800">
        <v>2550307</v>
      </c>
      <c r="F800">
        <v>33153991</v>
      </c>
    </row>
    <row r="801" spans="1:6" hidden="1">
      <c r="A801" t="s">
        <v>526</v>
      </c>
      <c r="B801" t="s">
        <v>527</v>
      </c>
      <c r="C801" t="s">
        <v>20</v>
      </c>
      <c r="D801">
        <v>0</v>
      </c>
      <c r="E801">
        <v>0</v>
      </c>
      <c r="F801">
        <v>35704298</v>
      </c>
    </row>
    <row r="802" spans="1:6" hidden="1">
      <c r="A802" t="s">
        <v>526</v>
      </c>
      <c r="B802" t="s">
        <v>527</v>
      </c>
      <c r="C802" t="s">
        <v>20</v>
      </c>
      <c r="D802">
        <v>2550307</v>
      </c>
      <c r="E802">
        <v>0</v>
      </c>
      <c r="F802">
        <v>35704298</v>
      </c>
    </row>
    <row r="803" spans="1:6">
      <c r="A803" t="s">
        <v>526</v>
      </c>
      <c r="B803" t="s">
        <v>527</v>
      </c>
      <c r="C803" t="s">
        <v>20</v>
      </c>
      <c r="D803">
        <v>30603684</v>
      </c>
      <c r="E803">
        <v>2550307</v>
      </c>
      <c r="F803">
        <v>35704298</v>
      </c>
    </row>
    <row r="804" spans="1:6" hidden="1">
      <c r="A804" t="s">
        <v>528</v>
      </c>
      <c r="B804" t="s">
        <v>529</v>
      </c>
      <c r="C804" t="s">
        <v>20</v>
      </c>
      <c r="D804">
        <v>0</v>
      </c>
      <c r="E804">
        <v>0</v>
      </c>
      <c r="F804">
        <v>30178633</v>
      </c>
    </row>
    <row r="805" spans="1:6" hidden="1">
      <c r="A805" t="s">
        <v>528</v>
      </c>
      <c r="B805" t="s">
        <v>529</v>
      </c>
      <c r="C805" t="s">
        <v>20</v>
      </c>
      <c r="D805">
        <v>2550307</v>
      </c>
      <c r="E805">
        <v>0</v>
      </c>
      <c r="F805">
        <v>30178633</v>
      </c>
    </row>
    <row r="806" spans="1:6">
      <c r="A806" t="s">
        <v>528</v>
      </c>
      <c r="B806" t="s">
        <v>529</v>
      </c>
      <c r="C806" t="s">
        <v>20</v>
      </c>
      <c r="D806">
        <v>25503070</v>
      </c>
      <c r="E806">
        <v>2125256</v>
      </c>
      <c r="F806">
        <v>30178633</v>
      </c>
    </row>
    <row r="807" spans="1:6" hidden="1">
      <c r="A807" t="s">
        <v>530</v>
      </c>
      <c r="B807" t="s">
        <v>531</v>
      </c>
      <c r="C807" t="s">
        <v>20</v>
      </c>
      <c r="D807">
        <v>0</v>
      </c>
      <c r="E807">
        <v>0</v>
      </c>
      <c r="F807">
        <v>35709196</v>
      </c>
    </row>
    <row r="808" spans="1:6" hidden="1">
      <c r="A808" t="s">
        <v>530</v>
      </c>
      <c r="B808" t="s">
        <v>531</v>
      </c>
      <c r="C808" t="s">
        <v>20</v>
      </c>
      <c r="D808">
        <v>0</v>
      </c>
      <c r="E808">
        <v>0</v>
      </c>
      <c r="F808">
        <v>35709196</v>
      </c>
    </row>
    <row r="809" spans="1:6">
      <c r="A809" t="s">
        <v>530</v>
      </c>
      <c r="B809" t="s">
        <v>531</v>
      </c>
      <c r="C809" t="s">
        <v>20</v>
      </c>
      <c r="D809">
        <v>720000</v>
      </c>
      <c r="E809">
        <v>150000</v>
      </c>
      <c r="F809">
        <v>35709196</v>
      </c>
    </row>
    <row r="810" spans="1:6" hidden="1">
      <c r="A810" t="s">
        <v>530</v>
      </c>
      <c r="B810" t="s">
        <v>531</v>
      </c>
      <c r="C810" t="s">
        <v>20</v>
      </c>
      <c r="D810">
        <v>3000000</v>
      </c>
      <c r="E810">
        <v>0</v>
      </c>
      <c r="F810">
        <v>35709196</v>
      </c>
    </row>
    <row r="811" spans="1:6">
      <c r="A811" t="s">
        <v>530</v>
      </c>
      <c r="B811" t="s">
        <v>531</v>
      </c>
      <c r="C811" t="s">
        <v>20</v>
      </c>
      <c r="D811">
        <v>18000000</v>
      </c>
      <c r="E811">
        <v>2250000</v>
      </c>
      <c r="F811">
        <v>35709196</v>
      </c>
    </row>
    <row r="812" spans="1:6" hidden="1">
      <c r="A812" t="s">
        <v>530</v>
      </c>
      <c r="B812" t="s">
        <v>531</v>
      </c>
      <c r="C812" t="s">
        <v>20</v>
      </c>
      <c r="D812">
        <v>1509196</v>
      </c>
      <c r="E812">
        <v>0</v>
      </c>
      <c r="F812">
        <v>35709196</v>
      </c>
    </row>
    <row r="813" spans="1:6">
      <c r="A813" t="s">
        <v>530</v>
      </c>
      <c r="B813" t="s">
        <v>531</v>
      </c>
      <c r="C813" t="s">
        <v>532</v>
      </c>
      <c r="D813">
        <v>1080000</v>
      </c>
      <c r="E813">
        <v>150000</v>
      </c>
      <c r="F813">
        <v>35709196</v>
      </c>
    </row>
    <row r="814" spans="1:6">
      <c r="A814" t="s">
        <v>530</v>
      </c>
      <c r="B814" t="s">
        <v>531</v>
      </c>
      <c r="C814" t="s">
        <v>532</v>
      </c>
      <c r="D814">
        <v>9000000</v>
      </c>
      <c r="E814">
        <v>2250000</v>
      </c>
      <c r="F814">
        <v>35709196</v>
      </c>
    </row>
    <row r="815" spans="1:6" hidden="1">
      <c r="A815" t="s">
        <v>533</v>
      </c>
      <c r="B815" t="s">
        <v>534</v>
      </c>
      <c r="C815" t="s">
        <v>20</v>
      </c>
      <c r="D815">
        <v>0</v>
      </c>
      <c r="E815">
        <v>0</v>
      </c>
      <c r="F815">
        <v>42000000</v>
      </c>
    </row>
    <row r="816" spans="1:6" hidden="1">
      <c r="A816" t="s">
        <v>533</v>
      </c>
      <c r="B816" t="s">
        <v>534</v>
      </c>
      <c r="C816" t="s">
        <v>20</v>
      </c>
      <c r="D816">
        <v>3000000</v>
      </c>
      <c r="E816">
        <v>0</v>
      </c>
      <c r="F816">
        <v>42000000</v>
      </c>
    </row>
    <row r="817" spans="1:6">
      <c r="A817" t="s">
        <v>533</v>
      </c>
      <c r="B817" t="s">
        <v>534</v>
      </c>
      <c r="C817" t="s">
        <v>20</v>
      </c>
      <c r="D817">
        <v>36000000</v>
      </c>
      <c r="E817">
        <v>3000000</v>
      </c>
      <c r="F817">
        <v>42000000</v>
      </c>
    </row>
    <row r="818" spans="1:6" hidden="1">
      <c r="A818" t="s">
        <v>535</v>
      </c>
      <c r="B818" t="s">
        <v>536</v>
      </c>
      <c r="C818" t="s">
        <v>20</v>
      </c>
      <c r="D818">
        <v>24000000</v>
      </c>
      <c r="E818">
        <v>0</v>
      </c>
      <c r="F818">
        <v>24000000</v>
      </c>
    </row>
    <row r="819" spans="1:6" hidden="1">
      <c r="A819" t="s">
        <v>537</v>
      </c>
      <c r="B819" t="s">
        <v>538</v>
      </c>
      <c r="C819" t="s">
        <v>20</v>
      </c>
      <c r="D819">
        <v>0</v>
      </c>
      <c r="E819">
        <v>0</v>
      </c>
      <c r="F819">
        <v>33153991</v>
      </c>
    </row>
    <row r="820" spans="1:6">
      <c r="A820" t="s">
        <v>537</v>
      </c>
      <c r="B820" t="s">
        <v>538</v>
      </c>
      <c r="C820" t="s">
        <v>20</v>
      </c>
      <c r="D820">
        <v>30603684</v>
      </c>
      <c r="E820">
        <v>2550307</v>
      </c>
      <c r="F820">
        <v>33153991</v>
      </c>
    </row>
    <row r="821" spans="1:6" hidden="1">
      <c r="A821" t="s">
        <v>539</v>
      </c>
      <c r="B821" t="s">
        <v>540</v>
      </c>
      <c r="C821" t="s">
        <v>20</v>
      </c>
      <c r="D821">
        <v>0</v>
      </c>
      <c r="E821">
        <v>0</v>
      </c>
      <c r="F821">
        <v>42000000</v>
      </c>
    </row>
    <row r="822" spans="1:6" hidden="1">
      <c r="A822" t="s">
        <v>539</v>
      </c>
      <c r="B822" t="s">
        <v>540</v>
      </c>
      <c r="C822" t="s">
        <v>20</v>
      </c>
      <c r="D822">
        <v>3000000</v>
      </c>
      <c r="E822">
        <v>0</v>
      </c>
      <c r="F822">
        <v>42000000</v>
      </c>
    </row>
    <row r="823" spans="1:6">
      <c r="A823" t="s">
        <v>539</v>
      </c>
      <c r="B823" t="s">
        <v>540</v>
      </c>
      <c r="C823" t="s">
        <v>20</v>
      </c>
      <c r="D823">
        <v>36000000</v>
      </c>
      <c r="E823">
        <v>3000000</v>
      </c>
      <c r="F823">
        <v>42000000</v>
      </c>
    </row>
    <row r="824" spans="1:6" hidden="1">
      <c r="A824" t="s">
        <v>541</v>
      </c>
      <c r="B824" t="s">
        <v>542</v>
      </c>
      <c r="C824" t="s">
        <v>20</v>
      </c>
      <c r="D824">
        <v>6000000</v>
      </c>
      <c r="E824">
        <v>0</v>
      </c>
      <c r="F824">
        <v>6000000</v>
      </c>
    </row>
    <row r="825" spans="1:6" hidden="1">
      <c r="A825" t="s">
        <v>543</v>
      </c>
      <c r="B825" t="s">
        <v>544</v>
      </c>
      <c r="C825" t="s">
        <v>20</v>
      </c>
      <c r="D825">
        <v>0</v>
      </c>
      <c r="E825">
        <v>0</v>
      </c>
      <c r="F825">
        <v>24865493</v>
      </c>
    </row>
    <row r="826" spans="1:6">
      <c r="A826" t="s">
        <v>543</v>
      </c>
      <c r="B826" t="s">
        <v>544</v>
      </c>
      <c r="C826" t="s">
        <v>20</v>
      </c>
      <c r="D826">
        <v>22952763</v>
      </c>
      <c r="E826">
        <v>1912730</v>
      </c>
      <c r="F826">
        <v>24865493</v>
      </c>
    </row>
    <row r="827" spans="1:6" hidden="1">
      <c r="A827" t="s">
        <v>545</v>
      </c>
      <c r="B827" t="s">
        <v>546</v>
      </c>
      <c r="C827" t="s">
        <v>20</v>
      </c>
      <c r="D827">
        <v>0</v>
      </c>
      <c r="E827">
        <v>0</v>
      </c>
      <c r="F827">
        <v>34653991</v>
      </c>
    </row>
    <row r="828" spans="1:6" hidden="1">
      <c r="A828" t="s">
        <v>545</v>
      </c>
      <c r="B828" t="s">
        <v>546</v>
      </c>
      <c r="C828" t="s">
        <v>20</v>
      </c>
      <c r="D828">
        <v>1500000</v>
      </c>
      <c r="E828">
        <v>0</v>
      </c>
      <c r="F828">
        <v>34653991</v>
      </c>
    </row>
    <row r="829" spans="1:6">
      <c r="A829" t="s">
        <v>545</v>
      </c>
      <c r="B829" t="s">
        <v>546</v>
      </c>
      <c r="C829" t="s">
        <v>20</v>
      </c>
      <c r="D829">
        <v>30603684</v>
      </c>
      <c r="E829">
        <v>2550307</v>
      </c>
      <c r="F829">
        <v>34653991</v>
      </c>
    </row>
    <row r="830" spans="1:6" hidden="1">
      <c r="A830" t="s">
        <v>547</v>
      </c>
      <c r="B830" t="s">
        <v>548</v>
      </c>
      <c r="C830" t="s">
        <v>20</v>
      </c>
      <c r="D830">
        <v>0</v>
      </c>
      <c r="E830">
        <v>0</v>
      </c>
      <c r="F830">
        <v>24865494</v>
      </c>
    </row>
    <row r="831" spans="1:6">
      <c r="A831" t="s">
        <v>547</v>
      </c>
      <c r="B831" t="s">
        <v>548</v>
      </c>
      <c r="C831" t="s">
        <v>20</v>
      </c>
      <c r="D831">
        <v>2550307</v>
      </c>
      <c r="E831">
        <v>1912731</v>
      </c>
      <c r="F831">
        <v>24865494</v>
      </c>
    </row>
    <row r="832" spans="1:6" hidden="1">
      <c r="A832" t="s">
        <v>547</v>
      </c>
      <c r="B832" t="s">
        <v>548</v>
      </c>
      <c r="C832" t="s">
        <v>20</v>
      </c>
      <c r="D832">
        <v>0</v>
      </c>
      <c r="E832">
        <v>0</v>
      </c>
      <c r="F832">
        <v>24865494</v>
      </c>
    </row>
    <row r="833" spans="1:6">
      <c r="A833" t="s">
        <v>547</v>
      </c>
      <c r="B833" t="s">
        <v>548</v>
      </c>
      <c r="C833" t="s">
        <v>20</v>
      </c>
      <c r="D833">
        <v>20402456</v>
      </c>
      <c r="E833">
        <v>1912731</v>
      </c>
      <c r="F833">
        <v>24865494</v>
      </c>
    </row>
    <row r="834" spans="1:6" hidden="1">
      <c r="A834" t="s">
        <v>549</v>
      </c>
      <c r="B834" t="s">
        <v>550</v>
      </c>
      <c r="C834" t="s">
        <v>20</v>
      </c>
      <c r="D834">
        <v>0</v>
      </c>
      <c r="E834">
        <v>0</v>
      </c>
      <c r="F834">
        <v>24865493</v>
      </c>
    </row>
    <row r="835" spans="1:6">
      <c r="A835" t="s">
        <v>549</v>
      </c>
      <c r="B835" t="s">
        <v>550</v>
      </c>
      <c r="C835" t="s">
        <v>20</v>
      </c>
      <c r="D835">
        <v>22952763</v>
      </c>
      <c r="E835">
        <v>1912730</v>
      </c>
      <c r="F835">
        <v>24865493</v>
      </c>
    </row>
    <row r="836" spans="1:6" hidden="1">
      <c r="A836" t="s">
        <v>551</v>
      </c>
      <c r="B836" t="s">
        <v>552</v>
      </c>
      <c r="C836" t="s">
        <v>20</v>
      </c>
      <c r="D836">
        <v>0</v>
      </c>
      <c r="E836">
        <v>0</v>
      </c>
      <c r="F836">
        <v>24865493</v>
      </c>
    </row>
    <row r="837" spans="1:6">
      <c r="A837" t="s">
        <v>551</v>
      </c>
      <c r="B837" t="s">
        <v>552</v>
      </c>
      <c r="C837" t="s">
        <v>20</v>
      </c>
      <c r="D837">
        <v>22952763</v>
      </c>
      <c r="E837">
        <v>1912730</v>
      </c>
      <c r="F837">
        <v>24865493</v>
      </c>
    </row>
    <row r="838" spans="1:6" hidden="1">
      <c r="A838" t="s">
        <v>553</v>
      </c>
      <c r="B838" t="s">
        <v>554</v>
      </c>
      <c r="C838" t="s">
        <v>20</v>
      </c>
      <c r="D838">
        <v>15000000</v>
      </c>
      <c r="E838">
        <v>0</v>
      </c>
      <c r="F838">
        <v>15000000</v>
      </c>
    </row>
    <row r="839" spans="1:6" hidden="1">
      <c r="A839" t="s">
        <v>555</v>
      </c>
      <c r="B839" t="s">
        <v>556</v>
      </c>
      <c r="C839" t="s">
        <v>20</v>
      </c>
      <c r="D839">
        <v>0</v>
      </c>
      <c r="E839">
        <v>0</v>
      </c>
      <c r="F839">
        <v>44900000</v>
      </c>
    </row>
    <row r="840" spans="1:6" hidden="1">
      <c r="A840" t="s">
        <v>555</v>
      </c>
      <c r="B840" t="s">
        <v>556</v>
      </c>
      <c r="C840" t="s">
        <v>20</v>
      </c>
      <c r="D840">
        <v>1500000</v>
      </c>
      <c r="E840">
        <v>0</v>
      </c>
      <c r="F840">
        <v>44900000</v>
      </c>
    </row>
    <row r="841" spans="1:6" hidden="1">
      <c r="A841" t="s">
        <v>555</v>
      </c>
      <c r="B841" t="s">
        <v>556</v>
      </c>
      <c r="C841" t="s">
        <v>20</v>
      </c>
      <c r="D841">
        <v>500000</v>
      </c>
      <c r="E841">
        <v>0</v>
      </c>
      <c r="F841">
        <v>44900000</v>
      </c>
    </row>
    <row r="842" spans="1:6">
      <c r="A842" t="s">
        <v>555</v>
      </c>
      <c r="B842" t="s">
        <v>556</v>
      </c>
      <c r="C842" t="s">
        <v>20</v>
      </c>
      <c r="D842">
        <v>39600000</v>
      </c>
      <c r="E842">
        <v>3300000</v>
      </c>
      <c r="F842">
        <v>44900000</v>
      </c>
    </row>
    <row r="843" spans="1:6" hidden="1">
      <c r="A843" t="s">
        <v>557</v>
      </c>
      <c r="B843" t="s">
        <v>558</v>
      </c>
      <c r="C843" t="s">
        <v>20</v>
      </c>
      <c r="D843">
        <v>0</v>
      </c>
      <c r="E843">
        <v>0</v>
      </c>
      <c r="F843">
        <v>35704298</v>
      </c>
    </row>
    <row r="844" spans="1:6" hidden="1">
      <c r="A844" t="s">
        <v>557</v>
      </c>
      <c r="B844" t="s">
        <v>558</v>
      </c>
      <c r="C844" t="s">
        <v>20</v>
      </c>
      <c r="D844">
        <v>2550307</v>
      </c>
      <c r="E844">
        <v>0</v>
      </c>
      <c r="F844">
        <v>35704298</v>
      </c>
    </row>
    <row r="845" spans="1:6">
      <c r="A845" t="s">
        <v>557</v>
      </c>
      <c r="B845" t="s">
        <v>558</v>
      </c>
      <c r="C845" t="s">
        <v>20</v>
      </c>
      <c r="D845">
        <v>30603684</v>
      </c>
      <c r="E845">
        <v>2550307</v>
      </c>
      <c r="F845">
        <v>35704298</v>
      </c>
    </row>
    <row r="846" spans="1:6" hidden="1">
      <c r="A846" t="s">
        <v>559</v>
      </c>
      <c r="B846" t="s">
        <v>560</v>
      </c>
      <c r="C846" t="s">
        <v>20</v>
      </c>
      <c r="D846">
        <v>0</v>
      </c>
      <c r="E846">
        <v>0</v>
      </c>
      <c r="F846">
        <v>34653991</v>
      </c>
    </row>
    <row r="847" spans="1:6" hidden="1">
      <c r="A847" t="s">
        <v>559</v>
      </c>
      <c r="B847" t="s">
        <v>560</v>
      </c>
      <c r="C847" t="s">
        <v>20</v>
      </c>
      <c r="D847">
        <v>1500000</v>
      </c>
      <c r="E847">
        <v>0</v>
      </c>
      <c r="F847">
        <v>34653991</v>
      </c>
    </row>
    <row r="848" spans="1:6">
      <c r="A848" t="s">
        <v>559</v>
      </c>
      <c r="B848" t="s">
        <v>560</v>
      </c>
      <c r="C848" t="s">
        <v>20</v>
      </c>
      <c r="D848">
        <v>30603684</v>
      </c>
      <c r="E848">
        <v>2550307</v>
      </c>
      <c r="F848">
        <v>34653991</v>
      </c>
    </row>
    <row r="849" spans="1:6" hidden="1">
      <c r="A849" t="s">
        <v>561</v>
      </c>
      <c r="B849" t="s">
        <v>562</v>
      </c>
      <c r="C849" t="s">
        <v>20</v>
      </c>
      <c r="D849">
        <v>0</v>
      </c>
      <c r="E849">
        <v>0</v>
      </c>
      <c r="F849">
        <v>43950000</v>
      </c>
    </row>
    <row r="850" spans="1:6" hidden="1">
      <c r="A850" t="s">
        <v>561</v>
      </c>
      <c r="B850" t="s">
        <v>562</v>
      </c>
      <c r="C850" t="s">
        <v>20</v>
      </c>
      <c r="D850">
        <v>3000000</v>
      </c>
      <c r="E850">
        <v>0</v>
      </c>
      <c r="F850">
        <v>43950000</v>
      </c>
    </row>
    <row r="851" spans="1:6">
      <c r="A851" t="s">
        <v>561</v>
      </c>
      <c r="B851" t="s">
        <v>562</v>
      </c>
      <c r="C851" t="s">
        <v>20</v>
      </c>
      <c r="D851">
        <v>37800000</v>
      </c>
      <c r="E851">
        <v>3150000</v>
      </c>
      <c r="F851">
        <v>43950000</v>
      </c>
    </row>
    <row r="852" spans="1:6" hidden="1">
      <c r="A852" t="s">
        <v>563</v>
      </c>
      <c r="B852" t="s">
        <v>564</v>
      </c>
      <c r="C852" t="s">
        <v>20</v>
      </c>
      <c r="D852">
        <v>0</v>
      </c>
      <c r="E852">
        <v>0</v>
      </c>
      <c r="F852">
        <v>43400000</v>
      </c>
    </row>
    <row r="853" spans="1:6">
      <c r="A853" t="s">
        <v>563</v>
      </c>
      <c r="B853" t="s">
        <v>564</v>
      </c>
      <c r="C853" t="s">
        <v>20</v>
      </c>
      <c r="D853">
        <v>40061538</v>
      </c>
      <c r="E853">
        <v>3338462</v>
      </c>
      <c r="F853">
        <v>43400000</v>
      </c>
    </row>
    <row r="854" spans="1:6" hidden="1">
      <c r="A854" t="s">
        <v>565</v>
      </c>
      <c r="B854" t="s">
        <v>566</v>
      </c>
      <c r="C854" t="s">
        <v>20</v>
      </c>
      <c r="D854">
        <v>0</v>
      </c>
      <c r="E854">
        <v>0</v>
      </c>
      <c r="F854">
        <v>20839828</v>
      </c>
    </row>
    <row r="855" spans="1:6" hidden="1">
      <c r="A855" t="s">
        <v>565</v>
      </c>
      <c r="B855" t="s">
        <v>566</v>
      </c>
      <c r="C855" t="s">
        <v>20</v>
      </c>
      <c r="D855">
        <v>1500000</v>
      </c>
      <c r="E855">
        <v>0</v>
      </c>
      <c r="F855">
        <v>20839828</v>
      </c>
    </row>
    <row r="856" spans="1:6">
      <c r="A856" t="s">
        <v>565</v>
      </c>
      <c r="B856" t="s">
        <v>566</v>
      </c>
      <c r="C856" t="s">
        <v>20</v>
      </c>
      <c r="D856">
        <v>17852149</v>
      </c>
      <c r="E856">
        <v>1487679</v>
      </c>
      <c r="F856">
        <v>20839828</v>
      </c>
    </row>
    <row r="857" spans="1:6" hidden="1">
      <c r="A857" t="s">
        <v>567</v>
      </c>
      <c r="B857" t="s">
        <v>568</v>
      </c>
      <c r="C857" t="s">
        <v>20</v>
      </c>
      <c r="D857">
        <v>0</v>
      </c>
      <c r="E857">
        <v>0</v>
      </c>
      <c r="F857">
        <v>33153991</v>
      </c>
    </row>
    <row r="858" spans="1:6">
      <c r="A858" t="s">
        <v>567</v>
      </c>
      <c r="B858" t="s">
        <v>568</v>
      </c>
      <c r="C858" t="s">
        <v>20</v>
      </c>
      <c r="D858">
        <v>30603684</v>
      </c>
      <c r="E858">
        <v>2550307</v>
      </c>
      <c r="F858">
        <v>33153991</v>
      </c>
    </row>
    <row r="859" spans="1:6" hidden="1">
      <c r="A859" t="s">
        <v>569</v>
      </c>
      <c r="B859" t="s">
        <v>570</v>
      </c>
      <c r="C859" t="s">
        <v>20</v>
      </c>
      <c r="D859">
        <v>0</v>
      </c>
      <c r="E859">
        <v>0</v>
      </c>
      <c r="F859">
        <v>34653991</v>
      </c>
    </row>
    <row r="860" spans="1:6" hidden="1">
      <c r="A860" t="s">
        <v>569</v>
      </c>
      <c r="B860" t="s">
        <v>570</v>
      </c>
      <c r="C860" t="s">
        <v>20</v>
      </c>
      <c r="D860">
        <v>1500000</v>
      </c>
      <c r="E860">
        <v>0</v>
      </c>
      <c r="F860">
        <v>34653991</v>
      </c>
    </row>
    <row r="861" spans="1:6">
      <c r="A861" t="s">
        <v>569</v>
      </c>
      <c r="B861" t="s">
        <v>570</v>
      </c>
      <c r="C861" t="s">
        <v>20</v>
      </c>
      <c r="D861">
        <v>30603684</v>
      </c>
      <c r="E861">
        <v>2550307</v>
      </c>
      <c r="F861">
        <v>34653991</v>
      </c>
    </row>
    <row r="862" spans="1:6" hidden="1">
      <c r="A862" t="s">
        <v>571</v>
      </c>
      <c r="B862" t="s">
        <v>572</v>
      </c>
      <c r="C862" t="s">
        <v>20</v>
      </c>
      <c r="D862">
        <v>0</v>
      </c>
      <c r="E862">
        <v>0</v>
      </c>
      <c r="F862">
        <v>35704298</v>
      </c>
    </row>
    <row r="863" spans="1:6" hidden="1">
      <c r="A863" t="s">
        <v>571</v>
      </c>
      <c r="B863" t="s">
        <v>572</v>
      </c>
      <c r="C863" t="s">
        <v>20</v>
      </c>
      <c r="D863">
        <v>2550307</v>
      </c>
      <c r="E863">
        <v>0</v>
      </c>
      <c r="F863">
        <v>35704298</v>
      </c>
    </row>
    <row r="864" spans="1:6">
      <c r="A864" t="s">
        <v>571</v>
      </c>
      <c r="B864" t="s">
        <v>572</v>
      </c>
      <c r="C864" t="s">
        <v>20</v>
      </c>
      <c r="D864">
        <v>30603684</v>
      </c>
      <c r="E864">
        <v>2550307</v>
      </c>
      <c r="F864">
        <v>35704298</v>
      </c>
    </row>
    <row r="865" spans="1:6" hidden="1">
      <c r="A865" t="s">
        <v>573</v>
      </c>
      <c r="B865" t="s">
        <v>574</v>
      </c>
      <c r="C865" t="s">
        <v>20</v>
      </c>
      <c r="D865">
        <v>0</v>
      </c>
      <c r="E865">
        <v>0</v>
      </c>
      <c r="F865">
        <v>24865493</v>
      </c>
    </row>
    <row r="866" spans="1:6">
      <c r="A866" t="s">
        <v>573</v>
      </c>
      <c r="B866" t="s">
        <v>574</v>
      </c>
      <c r="C866" t="s">
        <v>20</v>
      </c>
      <c r="D866">
        <v>22952763</v>
      </c>
      <c r="E866">
        <v>1912730</v>
      </c>
      <c r="F866">
        <v>24865493</v>
      </c>
    </row>
    <row r="867" spans="1:6" hidden="1">
      <c r="A867" t="s">
        <v>575</v>
      </c>
      <c r="B867" t="s">
        <v>576</v>
      </c>
      <c r="C867" t="s">
        <v>20</v>
      </c>
      <c r="D867">
        <v>0</v>
      </c>
      <c r="E867">
        <v>0</v>
      </c>
      <c r="F867">
        <v>36000000</v>
      </c>
    </row>
    <row r="868" spans="1:6">
      <c r="A868" t="s">
        <v>575</v>
      </c>
      <c r="B868" t="s">
        <v>576</v>
      </c>
      <c r="C868" t="s">
        <v>20</v>
      </c>
      <c r="D868">
        <v>33000000</v>
      </c>
      <c r="E868">
        <v>3000000</v>
      </c>
      <c r="F868">
        <v>36000000</v>
      </c>
    </row>
    <row r="869" spans="1:6" hidden="1">
      <c r="A869" t="s">
        <v>577</v>
      </c>
      <c r="B869" t="s">
        <v>578</v>
      </c>
      <c r="C869" t="s">
        <v>20</v>
      </c>
      <c r="D869">
        <v>0</v>
      </c>
      <c r="E869">
        <v>0</v>
      </c>
      <c r="F869">
        <v>70600000</v>
      </c>
    </row>
    <row r="870" spans="1:6" hidden="1">
      <c r="A870" t="s">
        <v>577</v>
      </c>
      <c r="B870" t="s">
        <v>578</v>
      </c>
      <c r="C870" t="s">
        <v>20</v>
      </c>
      <c r="D870">
        <v>3000000</v>
      </c>
      <c r="E870">
        <v>0</v>
      </c>
      <c r="F870">
        <v>70600000</v>
      </c>
    </row>
    <row r="871" spans="1:6">
      <c r="A871" t="s">
        <v>577</v>
      </c>
      <c r="B871" t="s">
        <v>578</v>
      </c>
      <c r="C871" t="s">
        <v>20</v>
      </c>
      <c r="D871">
        <v>62400000</v>
      </c>
      <c r="E871">
        <v>5200000</v>
      </c>
      <c r="F871">
        <v>70600000</v>
      </c>
    </row>
    <row r="872" spans="1:6" hidden="1">
      <c r="A872" t="s">
        <v>579</v>
      </c>
      <c r="B872" t="s">
        <v>580</v>
      </c>
      <c r="C872" t="s">
        <v>20</v>
      </c>
      <c r="D872">
        <v>0</v>
      </c>
      <c r="E872">
        <v>0</v>
      </c>
      <c r="F872">
        <v>35704298</v>
      </c>
    </row>
    <row r="873" spans="1:6" hidden="1">
      <c r="A873" t="s">
        <v>579</v>
      </c>
      <c r="B873" t="s">
        <v>580</v>
      </c>
      <c r="C873" t="s">
        <v>20</v>
      </c>
      <c r="D873">
        <v>2550307</v>
      </c>
      <c r="E873">
        <v>0</v>
      </c>
      <c r="F873">
        <v>35704298</v>
      </c>
    </row>
    <row r="874" spans="1:6">
      <c r="A874" t="s">
        <v>579</v>
      </c>
      <c r="B874" t="s">
        <v>580</v>
      </c>
      <c r="C874" t="s">
        <v>20</v>
      </c>
      <c r="D874">
        <v>30603684</v>
      </c>
      <c r="E874">
        <v>2550307</v>
      </c>
      <c r="F874">
        <v>35704298</v>
      </c>
    </row>
    <row r="875" spans="1:6" hidden="1">
      <c r="A875" t="s">
        <v>581</v>
      </c>
      <c r="B875" t="s">
        <v>582</v>
      </c>
      <c r="C875" t="s">
        <v>20</v>
      </c>
      <c r="D875">
        <v>8400000</v>
      </c>
      <c r="E875">
        <v>0</v>
      </c>
      <c r="F875">
        <v>8400000</v>
      </c>
    </row>
    <row r="876" spans="1:6" hidden="1">
      <c r="A876" t="s">
        <v>583</v>
      </c>
      <c r="B876" t="s">
        <v>584</v>
      </c>
      <c r="C876" t="s">
        <v>20</v>
      </c>
      <c r="D876">
        <v>0</v>
      </c>
      <c r="E876">
        <v>0</v>
      </c>
      <c r="F876">
        <v>46121280</v>
      </c>
    </row>
    <row r="877" spans="1:6" hidden="1">
      <c r="A877" t="s">
        <v>583</v>
      </c>
      <c r="B877" t="s">
        <v>584</v>
      </c>
      <c r="C877" t="s">
        <v>20</v>
      </c>
      <c r="D877">
        <v>0</v>
      </c>
      <c r="E877">
        <v>0</v>
      </c>
      <c r="F877">
        <v>46121280</v>
      </c>
    </row>
    <row r="878" spans="1:6">
      <c r="A878" t="s">
        <v>583</v>
      </c>
      <c r="B878" t="s">
        <v>584</v>
      </c>
      <c r="C878" t="s">
        <v>20</v>
      </c>
      <c r="D878">
        <v>942720</v>
      </c>
      <c r="E878">
        <v>78560</v>
      </c>
      <c r="F878">
        <v>46121280</v>
      </c>
    </row>
    <row r="879" spans="1:6" hidden="1">
      <c r="A879" t="s">
        <v>583</v>
      </c>
      <c r="B879" t="s">
        <v>584</v>
      </c>
      <c r="C879" t="s">
        <v>20</v>
      </c>
      <c r="D879">
        <v>3000000</v>
      </c>
      <c r="E879">
        <v>0</v>
      </c>
      <c r="F879">
        <v>46121280</v>
      </c>
    </row>
    <row r="880" spans="1:6" hidden="1">
      <c r="A880" t="s">
        <v>583</v>
      </c>
      <c r="B880" t="s">
        <v>584</v>
      </c>
      <c r="C880" t="s">
        <v>20</v>
      </c>
      <c r="D880">
        <v>500000</v>
      </c>
      <c r="E880">
        <v>0</v>
      </c>
      <c r="F880">
        <v>46121280</v>
      </c>
    </row>
    <row r="881" spans="1:6">
      <c r="A881" t="s">
        <v>583</v>
      </c>
      <c r="B881" t="s">
        <v>584</v>
      </c>
      <c r="C881" t="s">
        <v>20</v>
      </c>
      <c r="D881">
        <v>38400000</v>
      </c>
      <c r="E881">
        <v>3200000</v>
      </c>
      <c r="F881">
        <v>46121280</v>
      </c>
    </row>
    <row r="882" spans="1:6" hidden="1">
      <c r="A882" t="s">
        <v>585</v>
      </c>
      <c r="B882" t="s">
        <v>586</v>
      </c>
      <c r="C882" t="s">
        <v>20</v>
      </c>
      <c r="D882">
        <v>0</v>
      </c>
      <c r="E882">
        <v>0</v>
      </c>
      <c r="F882">
        <v>33153991</v>
      </c>
    </row>
    <row r="883" spans="1:6">
      <c r="A883" t="s">
        <v>585</v>
      </c>
      <c r="B883" t="s">
        <v>586</v>
      </c>
      <c r="C883" t="s">
        <v>20</v>
      </c>
      <c r="D883">
        <v>30603684</v>
      </c>
      <c r="E883">
        <v>2550307</v>
      </c>
      <c r="F883">
        <v>33153991</v>
      </c>
    </row>
    <row r="884" spans="1:6">
      <c r="A884" t="s">
        <v>587</v>
      </c>
      <c r="B884" t="s">
        <v>588</v>
      </c>
      <c r="C884" t="s">
        <v>20</v>
      </c>
      <c r="D884">
        <v>378480</v>
      </c>
      <c r="E884">
        <v>55280</v>
      </c>
      <c r="F884">
        <v>45318640</v>
      </c>
    </row>
    <row r="885" spans="1:6" hidden="1">
      <c r="A885" t="s">
        <v>587</v>
      </c>
      <c r="B885" t="s">
        <v>588</v>
      </c>
      <c r="C885" t="s">
        <v>20</v>
      </c>
      <c r="D885">
        <v>0</v>
      </c>
      <c r="E885">
        <v>0</v>
      </c>
      <c r="F885">
        <v>45318640</v>
      </c>
    </row>
    <row r="886" spans="1:6" hidden="1">
      <c r="A886" t="s">
        <v>587</v>
      </c>
      <c r="B886" t="s">
        <v>588</v>
      </c>
      <c r="C886" t="s">
        <v>20</v>
      </c>
      <c r="D886">
        <v>0</v>
      </c>
      <c r="E886">
        <v>0</v>
      </c>
      <c r="F886">
        <v>45318640</v>
      </c>
    </row>
    <row r="887" spans="1:6">
      <c r="A887" t="s">
        <v>587</v>
      </c>
      <c r="B887" t="s">
        <v>588</v>
      </c>
      <c r="C887" t="s">
        <v>20</v>
      </c>
      <c r="D887">
        <v>284880</v>
      </c>
      <c r="E887">
        <v>55280</v>
      </c>
      <c r="F887">
        <v>45318640</v>
      </c>
    </row>
    <row r="888" spans="1:6" hidden="1">
      <c r="A888" t="s">
        <v>587</v>
      </c>
      <c r="B888" t="s">
        <v>588</v>
      </c>
      <c r="C888" t="s">
        <v>20</v>
      </c>
      <c r="D888">
        <v>3000000</v>
      </c>
      <c r="E888">
        <v>0</v>
      </c>
      <c r="F888">
        <v>45318640</v>
      </c>
    </row>
    <row r="889" spans="1:6">
      <c r="A889" t="s">
        <v>587</v>
      </c>
      <c r="B889" t="s">
        <v>588</v>
      </c>
      <c r="C889" t="s">
        <v>20</v>
      </c>
      <c r="D889">
        <v>38400000</v>
      </c>
      <c r="E889">
        <v>3200000</v>
      </c>
      <c r="F889">
        <v>45318640</v>
      </c>
    </row>
    <row r="890" spans="1:6" hidden="1">
      <c r="A890" t="s">
        <v>589</v>
      </c>
      <c r="B890" t="s">
        <v>590</v>
      </c>
      <c r="C890" t="s">
        <v>20</v>
      </c>
      <c r="D890">
        <v>0</v>
      </c>
      <c r="E890">
        <v>0</v>
      </c>
      <c r="F890">
        <v>35704298</v>
      </c>
    </row>
    <row r="891" spans="1:6" hidden="1">
      <c r="A891" t="s">
        <v>589</v>
      </c>
      <c r="B891" t="s">
        <v>590</v>
      </c>
      <c r="C891" t="s">
        <v>20</v>
      </c>
      <c r="D891">
        <v>2550307</v>
      </c>
      <c r="E891">
        <v>0</v>
      </c>
      <c r="F891">
        <v>35704298</v>
      </c>
    </row>
    <row r="892" spans="1:6">
      <c r="A892" t="s">
        <v>589</v>
      </c>
      <c r="B892" t="s">
        <v>590</v>
      </c>
      <c r="C892" t="s">
        <v>20</v>
      </c>
      <c r="D892">
        <v>30603684</v>
      </c>
      <c r="E892">
        <v>2550307</v>
      </c>
      <c r="F892">
        <v>35704298</v>
      </c>
    </row>
    <row r="893" spans="1:6" hidden="1">
      <c r="A893" t="s">
        <v>591</v>
      </c>
      <c r="B893" t="s">
        <v>592</v>
      </c>
      <c r="C893" t="s">
        <v>20</v>
      </c>
      <c r="D893">
        <v>0</v>
      </c>
      <c r="E893">
        <v>0</v>
      </c>
      <c r="F893">
        <v>40500000</v>
      </c>
    </row>
    <row r="894" spans="1:6" hidden="1">
      <c r="A894" t="s">
        <v>591</v>
      </c>
      <c r="B894" t="s">
        <v>592</v>
      </c>
      <c r="C894" t="s">
        <v>20</v>
      </c>
      <c r="D894">
        <v>1500000</v>
      </c>
      <c r="E894">
        <v>0</v>
      </c>
      <c r="F894">
        <v>40500000</v>
      </c>
    </row>
    <row r="895" spans="1:6">
      <c r="A895" t="s">
        <v>591</v>
      </c>
      <c r="B895" t="s">
        <v>592</v>
      </c>
      <c r="C895" t="s">
        <v>20</v>
      </c>
      <c r="D895">
        <v>36000000</v>
      </c>
      <c r="E895">
        <v>3000000</v>
      </c>
      <c r="F895">
        <v>40500000</v>
      </c>
    </row>
    <row r="896" spans="1:6" hidden="1">
      <c r="A896" t="s">
        <v>593</v>
      </c>
      <c r="B896" t="s">
        <v>594</v>
      </c>
      <c r="C896" t="s">
        <v>20</v>
      </c>
      <c r="D896">
        <v>0</v>
      </c>
      <c r="E896">
        <v>0</v>
      </c>
      <c r="F896">
        <v>24865494</v>
      </c>
    </row>
    <row r="897" spans="1:6">
      <c r="A897" t="s">
        <v>593</v>
      </c>
      <c r="B897" t="s">
        <v>594</v>
      </c>
      <c r="C897" t="s">
        <v>20</v>
      </c>
      <c r="D897">
        <v>2550307</v>
      </c>
      <c r="E897">
        <v>1912731</v>
      </c>
      <c r="F897">
        <v>24865494</v>
      </c>
    </row>
    <row r="898" spans="1:6" hidden="1">
      <c r="A898" t="s">
        <v>593</v>
      </c>
      <c r="B898" t="s">
        <v>594</v>
      </c>
      <c r="C898" t="s">
        <v>20</v>
      </c>
      <c r="D898">
        <v>0</v>
      </c>
      <c r="E898">
        <v>0</v>
      </c>
      <c r="F898">
        <v>24865494</v>
      </c>
    </row>
    <row r="899" spans="1:6">
      <c r="A899" t="s">
        <v>593</v>
      </c>
      <c r="B899" t="s">
        <v>594</v>
      </c>
      <c r="C899" t="s">
        <v>20</v>
      </c>
      <c r="D899">
        <v>20402456</v>
      </c>
      <c r="E899">
        <v>1912731</v>
      </c>
      <c r="F899">
        <v>24865494</v>
      </c>
    </row>
    <row r="900" spans="1:6" hidden="1">
      <c r="A900" t="s">
        <v>595</v>
      </c>
      <c r="B900" t="s">
        <v>596</v>
      </c>
      <c r="C900" t="s">
        <v>20</v>
      </c>
      <c r="D900">
        <v>0</v>
      </c>
      <c r="E900">
        <v>0</v>
      </c>
      <c r="F900">
        <v>40950000</v>
      </c>
    </row>
    <row r="901" spans="1:6">
      <c r="A901" t="s">
        <v>595</v>
      </c>
      <c r="B901" t="s">
        <v>596</v>
      </c>
      <c r="C901" t="s">
        <v>20</v>
      </c>
      <c r="D901">
        <v>37800000</v>
      </c>
      <c r="E901">
        <v>3150000</v>
      </c>
      <c r="F901">
        <v>40950000</v>
      </c>
    </row>
    <row r="902" spans="1:6" hidden="1">
      <c r="A902" t="s">
        <v>597</v>
      </c>
      <c r="B902" t="s">
        <v>598</v>
      </c>
      <c r="C902" t="s">
        <v>20</v>
      </c>
      <c r="D902">
        <v>0</v>
      </c>
      <c r="E902">
        <v>0</v>
      </c>
      <c r="F902">
        <v>38254605</v>
      </c>
    </row>
    <row r="903" spans="1:6" hidden="1">
      <c r="A903" t="s">
        <v>597</v>
      </c>
      <c r="B903" t="s">
        <v>598</v>
      </c>
      <c r="C903" t="s">
        <v>20</v>
      </c>
      <c r="D903">
        <v>2550307</v>
      </c>
      <c r="E903">
        <v>0</v>
      </c>
      <c r="F903">
        <v>38254605</v>
      </c>
    </row>
    <row r="904" spans="1:6">
      <c r="A904" t="s">
        <v>597</v>
      </c>
      <c r="B904" t="s">
        <v>598</v>
      </c>
      <c r="C904" t="s">
        <v>20</v>
      </c>
      <c r="D904">
        <v>33153991</v>
      </c>
      <c r="E904">
        <v>2550307</v>
      </c>
      <c r="F904">
        <v>38254605</v>
      </c>
    </row>
    <row r="905" spans="1:6">
      <c r="A905" t="s">
        <v>599</v>
      </c>
      <c r="B905" t="s">
        <v>600</v>
      </c>
      <c r="C905" t="s">
        <v>20</v>
      </c>
      <c r="D905">
        <v>65607</v>
      </c>
      <c r="E905">
        <v>50337</v>
      </c>
      <c r="F905">
        <v>79578863</v>
      </c>
    </row>
    <row r="906" spans="1:6" hidden="1">
      <c r="A906" t="s">
        <v>599</v>
      </c>
      <c r="B906" t="s">
        <v>600</v>
      </c>
      <c r="C906" t="s">
        <v>20</v>
      </c>
      <c r="D906">
        <v>7140877</v>
      </c>
      <c r="E906">
        <v>0</v>
      </c>
      <c r="F906">
        <v>79578863</v>
      </c>
    </row>
    <row r="907" spans="1:6" hidden="1">
      <c r="A907" t="s">
        <v>599</v>
      </c>
      <c r="B907" t="s">
        <v>600</v>
      </c>
      <c r="C907" t="s">
        <v>20</v>
      </c>
      <c r="D907">
        <v>0</v>
      </c>
      <c r="E907">
        <v>0</v>
      </c>
      <c r="F907">
        <v>79578863</v>
      </c>
    </row>
    <row r="908" spans="1:6" hidden="1">
      <c r="A908" t="s">
        <v>599</v>
      </c>
      <c r="B908" t="s">
        <v>600</v>
      </c>
      <c r="C908" t="s">
        <v>20</v>
      </c>
      <c r="D908">
        <v>0</v>
      </c>
      <c r="E908">
        <v>0</v>
      </c>
      <c r="F908">
        <v>79578863</v>
      </c>
    </row>
    <row r="909" spans="1:6">
      <c r="A909" t="s">
        <v>599</v>
      </c>
      <c r="B909" t="s">
        <v>600</v>
      </c>
      <c r="C909" t="s">
        <v>20</v>
      </c>
      <c r="D909">
        <v>538434</v>
      </c>
      <c r="E909">
        <v>50337</v>
      </c>
      <c r="F909">
        <v>79578863</v>
      </c>
    </row>
    <row r="910" spans="1:6" hidden="1">
      <c r="A910" t="s">
        <v>599</v>
      </c>
      <c r="B910" t="s">
        <v>600</v>
      </c>
      <c r="C910" t="s">
        <v>20</v>
      </c>
      <c r="D910">
        <v>1500000</v>
      </c>
      <c r="E910">
        <v>0</v>
      </c>
      <c r="F910">
        <v>79578863</v>
      </c>
    </row>
    <row r="911" spans="1:6">
      <c r="A911" t="s">
        <v>599</v>
      </c>
      <c r="B911" t="s">
        <v>600</v>
      </c>
      <c r="C911" t="s">
        <v>20</v>
      </c>
      <c r="D911">
        <v>30603684</v>
      </c>
      <c r="E911">
        <v>2550307</v>
      </c>
      <c r="F911">
        <v>79578863</v>
      </c>
    </row>
    <row r="912" spans="1:6" hidden="1">
      <c r="A912" t="s">
        <v>599</v>
      </c>
      <c r="B912" t="s">
        <v>600</v>
      </c>
      <c r="C912" t="s">
        <v>20</v>
      </c>
      <c r="D912">
        <v>37129617</v>
      </c>
      <c r="E912">
        <v>0</v>
      </c>
      <c r="F912">
        <v>79578863</v>
      </c>
    </row>
    <row r="913" spans="1:6" hidden="1">
      <c r="A913" t="s">
        <v>601</v>
      </c>
      <c r="B913" t="s">
        <v>602</v>
      </c>
      <c r="C913" t="s">
        <v>20</v>
      </c>
      <c r="D913">
        <v>0</v>
      </c>
      <c r="E913">
        <v>0</v>
      </c>
      <c r="F913">
        <v>35704298</v>
      </c>
    </row>
    <row r="914" spans="1:6" hidden="1">
      <c r="A914" t="s">
        <v>601</v>
      </c>
      <c r="B914" t="s">
        <v>602</v>
      </c>
      <c r="C914" t="s">
        <v>20</v>
      </c>
      <c r="D914">
        <v>2550307</v>
      </c>
      <c r="E914">
        <v>0</v>
      </c>
      <c r="F914">
        <v>35704298</v>
      </c>
    </row>
    <row r="915" spans="1:6">
      <c r="A915" t="s">
        <v>601</v>
      </c>
      <c r="B915" t="s">
        <v>602</v>
      </c>
      <c r="C915" t="s">
        <v>20</v>
      </c>
      <c r="D915">
        <v>30603684</v>
      </c>
      <c r="E915">
        <v>2550307</v>
      </c>
      <c r="F915">
        <v>35704298</v>
      </c>
    </row>
    <row r="916" spans="1:6">
      <c r="A916" t="s">
        <v>603</v>
      </c>
      <c r="B916" t="s">
        <v>604</v>
      </c>
      <c r="C916" t="s">
        <v>20</v>
      </c>
      <c r="D916">
        <v>306037</v>
      </c>
      <c r="E916">
        <v>255748</v>
      </c>
      <c r="F916">
        <v>39220869</v>
      </c>
    </row>
    <row r="917" spans="1:6" hidden="1">
      <c r="A917" t="s">
        <v>603</v>
      </c>
      <c r="B917" t="s">
        <v>604</v>
      </c>
      <c r="C917" t="s">
        <v>20</v>
      </c>
      <c r="D917">
        <v>0</v>
      </c>
      <c r="E917">
        <v>0</v>
      </c>
      <c r="F917">
        <v>39220869</v>
      </c>
    </row>
    <row r="918" spans="1:6" hidden="1">
      <c r="A918" t="s">
        <v>603</v>
      </c>
      <c r="B918" t="s">
        <v>604</v>
      </c>
      <c r="C918" t="s">
        <v>20</v>
      </c>
      <c r="D918">
        <v>0</v>
      </c>
      <c r="E918">
        <v>0</v>
      </c>
      <c r="F918">
        <v>39220869</v>
      </c>
    </row>
    <row r="919" spans="1:6">
      <c r="A919" t="s">
        <v>603</v>
      </c>
      <c r="B919" t="s">
        <v>604</v>
      </c>
      <c r="C919" t="s">
        <v>20</v>
      </c>
      <c r="D919">
        <v>2954786</v>
      </c>
      <c r="E919">
        <v>255748</v>
      </c>
      <c r="F919">
        <v>39220869</v>
      </c>
    </row>
    <row r="920" spans="1:6" hidden="1">
      <c r="A920" t="s">
        <v>603</v>
      </c>
      <c r="B920" t="s">
        <v>604</v>
      </c>
      <c r="C920" t="s">
        <v>20</v>
      </c>
      <c r="D920">
        <v>2550307</v>
      </c>
      <c r="E920">
        <v>0</v>
      </c>
      <c r="F920">
        <v>39220869</v>
      </c>
    </row>
    <row r="921" spans="1:6">
      <c r="A921" t="s">
        <v>603</v>
      </c>
      <c r="B921" t="s">
        <v>604</v>
      </c>
      <c r="C921" t="s">
        <v>20</v>
      </c>
      <c r="D921">
        <v>30603684</v>
      </c>
      <c r="E921">
        <v>2550307</v>
      </c>
      <c r="F921">
        <v>39220869</v>
      </c>
    </row>
    <row r="922" spans="1:6">
      <c r="A922" t="s">
        <v>605</v>
      </c>
      <c r="B922" t="s">
        <v>606</v>
      </c>
      <c r="C922" t="s">
        <v>20</v>
      </c>
      <c r="D922">
        <v>176880</v>
      </c>
      <c r="E922">
        <v>75580</v>
      </c>
      <c r="F922">
        <v>44082540</v>
      </c>
    </row>
    <row r="923" spans="1:6" hidden="1">
      <c r="A923" t="s">
        <v>605</v>
      </c>
      <c r="B923" t="s">
        <v>606</v>
      </c>
      <c r="C923" t="s">
        <v>20</v>
      </c>
      <c r="D923">
        <v>0</v>
      </c>
      <c r="E923">
        <v>0</v>
      </c>
      <c r="F923">
        <v>44082540</v>
      </c>
    </row>
    <row r="924" spans="1:6" hidden="1">
      <c r="A924" t="s">
        <v>605</v>
      </c>
      <c r="B924" t="s">
        <v>606</v>
      </c>
      <c r="C924" t="s">
        <v>20</v>
      </c>
      <c r="D924">
        <v>0</v>
      </c>
      <c r="E924">
        <v>0</v>
      </c>
      <c r="F924">
        <v>44082540</v>
      </c>
    </row>
    <row r="925" spans="1:6">
      <c r="A925" t="s">
        <v>605</v>
      </c>
      <c r="B925" t="s">
        <v>606</v>
      </c>
      <c r="C925" t="s">
        <v>20</v>
      </c>
      <c r="D925">
        <v>730080</v>
      </c>
      <c r="E925">
        <v>75580</v>
      </c>
      <c r="F925">
        <v>44082540</v>
      </c>
    </row>
    <row r="926" spans="1:6" hidden="1">
      <c r="A926" t="s">
        <v>605</v>
      </c>
      <c r="B926" t="s">
        <v>606</v>
      </c>
      <c r="C926" t="s">
        <v>20</v>
      </c>
      <c r="D926">
        <v>1500000</v>
      </c>
      <c r="E926">
        <v>0</v>
      </c>
      <c r="F926">
        <v>44082540</v>
      </c>
    </row>
    <row r="927" spans="1:6">
      <c r="A927" t="s">
        <v>605</v>
      </c>
      <c r="B927" t="s">
        <v>606</v>
      </c>
      <c r="C927" t="s">
        <v>20</v>
      </c>
      <c r="D927">
        <v>38400000</v>
      </c>
      <c r="E927">
        <v>3200000</v>
      </c>
      <c r="F927">
        <v>44082540</v>
      </c>
    </row>
    <row r="928" spans="1:6">
      <c r="A928" t="s">
        <v>607</v>
      </c>
      <c r="B928" t="s">
        <v>608</v>
      </c>
      <c r="C928" t="s">
        <v>20</v>
      </c>
      <c r="D928">
        <v>960000</v>
      </c>
      <c r="E928">
        <v>880000</v>
      </c>
      <c r="F928">
        <v>82567226</v>
      </c>
    </row>
    <row r="929" spans="1:6" hidden="1">
      <c r="A929" t="s">
        <v>607</v>
      </c>
      <c r="B929" t="s">
        <v>608</v>
      </c>
      <c r="C929" t="s">
        <v>20</v>
      </c>
      <c r="D929">
        <v>2079486</v>
      </c>
      <c r="E929">
        <v>0</v>
      </c>
      <c r="F929">
        <v>82567226</v>
      </c>
    </row>
    <row r="930" spans="1:6" hidden="1">
      <c r="A930" t="s">
        <v>607</v>
      </c>
      <c r="B930" t="s">
        <v>608</v>
      </c>
      <c r="C930" t="s">
        <v>20</v>
      </c>
      <c r="D930">
        <v>0</v>
      </c>
      <c r="E930">
        <v>0</v>
      </c>
      <c r="F930">
        <v>82567226</v>
      </c>
    </row>
    <row r="931" spans="1:6" hidden="1">
      <c r="A931" t="s">
        <v>607</v>
      </c>
      <c r="B931" t="s">
        <v>608</v>
      </c>
      <c r="C931" t="s">
        <v>20</v>
      </c>
      <c r="D931">
        <v>0</v>
      </c>
      <c r="E931">
        <v>0</v>
      </c>
      <c r="F931">
        <v>82567226</v>
      </c>
    </row>
    <row r="932" spans="1:6" hidden="1">
      <c r="A932" t="s">
        <v>607</v>
      </c>
      <c r="B932" t="s">
        <v>608</v>
      </c>
      <c r="C932" t="s">
        <v>20</v>
      </c>
      <c r="D932">
        <v>0</v>
      </c>
      <c r="E932">
        <v>0</v>
      </c>
      <c r="F932">
        <v>82567226</v>
      </c>
    </row>
    <row r="933" spans="1:6">
      <c r="A933" t="s">
        <v>607</v>
      </c>
      <c r="B933" t="s">
        <v>608</v>
      </c>
      <c r="C933" t="s">
        <v>20</v>
      </c>
      <c r="D933">
        <v>9600000</v>
      </c>
      <c r="E933">
        <v>880000</v>
      </c>
      <c r="F933">
        <v>82567226</v>
      </c>
    </row>
    <row r="934" spans="1:6">
      <c r="A934" t="s">
        <v>607</v>
      </c>
      <c r="B934" t="s">
        <v>608</v>
      </c>
      <c r="C934" t="s">
        <v>20</v>
      </c>
      <c r="D934">
        <v>3041760</v>
      </c>
      <c r="E934">
        <v>253480</v>
      </c>
      <c r="F934">
        <v>82567226</v>
      </c>
    </row>
    <row r="935" spans="1:6">
      <c r="A935" t="s">
        <v>607</v>
      </c>
      <c r="B935" t="s">
        <v>608</v>
      </c>
      <c r="C935" t="s">
        <v>20</v>
      </c>
      <c r="D935">
        <v>38400000</v>
      </c>
      <c r="E935">
        <v>3200000</v>
      </c>
      <c r="F935">
        <v>82567226</v>
      </c>
    </row>
    <row r="936" spans="1:6" hidden="1">
      <c r="A936" t="s">
        <v>607</v>
      </c>
      <c r="B936" t="s">
        <v>608</v>
      </c>
      <c r="C936" t="s">
        <v>20</v>
      </c>
      <c r="D936">
        <v>24152500</v>
      </c>
      <c r="E936">
        <v>0</v>
      </c>
      <c r="F936">
        <v>82567226</v>
      </c>
    </row>
    <row r="937" spans="1:6" hidden="1">
      <c r="A937" t="s">
        <v>609</v>
      </c>
      <c r="B937" t="s">
        <v>610</v>
      </c>
      <c r="C937" t="s">
        <v>20</v>
      </c>
      <c r="D937">
        <v>0</v>
      </c>
      <c r="E937">
        <v>0</v>
      </c>
      <c r="F937">
        <v>33153991</v>
      </c>
    </row>
    <row r="938" spans="1:6">
      <c r="A938" t="s">
        <v>609</v>
      </c>
      <c r="B938" t="s">
        <v>610</v>
      </c>
      <c r="C938" t="s">
        <v>20</v>
      </c>
      <c r="D938">
        <v>30603684</v>
      </c>
      <c r="E938">
        <v>2550307</v>
      </c>
      <c r="F938">
        <v>33153991</v>
      </c>
    </row>
    <row r="939" spans="1:6" hidden="1">
      <c r="A939" t="s">
        <v>611</v>
      </c>
      <c r="B939" t="s">
        <v>612</v>
      </c>
      <c r="C939" t="s">
        <v>20</v>
      </c>
      <c r="D939">
        <v>0</v>
      </c>
      <c r="E939">
        <v>0</v>
      </c>
      <c r="F939">
        <v>59889380</v>
      </c>
    </row>
    <row r="940" spans="1:6" hidden="1">
      <c r="A940" t="s">
        <v>611</v>
      </c>
      <c r="B940" t="s">
        <v>612</v>
      </c>
      <c r="C940" t="s">
        <v>20</v>
      </c>
      <c r="D940">
        <v>1500000</v>
      </c>
      <c r="E940">
        <v>0</v>
      </c>
      <c r="F940">
        <v>59889380</v>
      </c>
    </row>
    <row r="941" spans="1:6">
      <c r="A941" t="s">
        <v>611</v>
      </c>
      <c r="B941" t="s">
        <v>612</v>
      </c>
      <c r="C941" t="s">
        <v>20</v>
      </c>
      <c r="D941">
        <v>28053377</v>
      </c>
      <c r="E941">
        <v>2550307</v>
      </c>
      <c r="F941">
        <v>59889380</v>
      </c>
    </row>
    <row r="942" spans="1:6" hidden="1">
      <c r="A942" t="s">
        <v>611</v>
      </c>
      <c r="B942" t="s">
        <v>612</v>
      </c>
      <c r="C942" t="s">
        <v>20</v>
      </c>
      <c r="D942">
        <v>22096541</v>
      </c>
      <c r="E942">
        <v>0</v>
      </c>
      <c r="F942">
        <v>59889380</v>
      </c>
    </row>
    <row r="943" spans="1:6">
      <c r="A943" t="s">
        <v>611</v>
      </c>
      <c r="B943" t="s">
        <v>612</v>
      </c>
      <c r="C943" t="s">
        <v>20</v>
      </c>
      <c r="D943">
        <v>2550307</v>
      </c>
      <c r="E943">
        <v>2550307</v>
      </c>
      <c r="F943">
        <v>59889380</v>
      </c>
    </row>
    <row r="944" spans="1:6" hidden="1">
      <c r="A944" t="s">
        <v>611</v>
      </c>
      <c r="B944" t="s">
        <v>612</v>
      </c>
      <c r="C944" t="s">
        <v>20</v>
      </c>
      <c r="D944">
        <v>3138848</v>
      </c>
      <c r="E944">
        <v>0</v>
      </c>
      <c r="F944">
        <v>59889380</v>
      </c>
    </row>
    <row r="945" spans="1:6" hidden="1">
      <c r="A945" t="s">
        <v>613</v>
      </c>
      <c r="B945" t="s">
        <v>614</v>
      </c>
      <c r="C945" t="s">
        <v>20</v>
      </c>
      <c r="D945">
        <v>0</v>
      </c>
      <c r="E945">
        <v>0</v>
      </c>
      <c r="F945">
        <v>61239097</v>
      </c>
    </row>
    <row r="946" spans="1:6" hidden="1">
      <c r="A946" t="s">
        <v>613</v>
      </c>
      <c r="B946" t="s">
        <v>614</v>
      </c>
      <c r="C946" t="s">
        <v>20</v>
      </c>
      <c r="D946">
        <v>1500000</v>
      </c>
      <c r="E946">
        <v>0</v>
      </c>
      <c r="F946">
        <v>61239097</v>
      </c>
    </row>
    <row r="947" spans="1:6">
      <c r="A947" t="s">
        <v>613</v>
      </c>
      <c r="B947" t="s">
        <v>614</v>
      </c>
      <c r="C947" t="s">
        <v>20</v>
      </c>
      <c r="D947">
        <v>30603684</v>
      </c>
      <c r="E947">
        <v>2550307</v>
      </c>
      <c r="F947">
        <v>61239097</v>
      </c>
    </row>
    <row r="948" spans="1:6" hidden="1">
      <c r="A948" t="s">
        <v>613</v>
      </c>
      <c r="B948" t="s">
        <v>614</v>
      </c>
      <c r="C948" t="s">
        <v>20</v>
      </c>
      <c r="D948">
        <v>26585106</v>
      </c>
      <c r="E948">
        <v>0</v>
      </c>
      <c r="F948">
        <v>61239097</v>
      </c>
    </row>
    <row r="949" spans="1:6" hidden="1">
      <c r="A949" t="s">
        <v>615</v>
      </c>
      <c r="B949" t="s">
        <v>616</v>
      </c>
      <c r="C949" t="s">
        <v>20</v>
      </c>
      <c r="D949">
        <v>0</v>
      </c>
      <c r="E949">
        <v>0</v>
      </c>
      <c r="F949">
        <v>33153991</v>
      </c>
    </row>
    <row r="950" spans="1:6">
      <c r="A950" t="s">
        <v>615</v>
      </c>
      <c r="B950" t="s">
        <v>616</v>
      </c>
      <c r="C950" t="s">
        <v>20</v>
      </c>
      <c r="D950">
        <v>30603684</v>
      </c>
      <c r="E950">
        <v>2550307</v>
      </c>
      <c r="F950">
        <v>33153991</v>
      </c>
    </row>
    <row r="951" spans="1:6" hidden="1">
      <c r="A951" t="s">
        <v>617</v>
      </c>
      <c r="B951" t="s">
        <v>618</v>
      </c>
      <c r="C951" t="s">
        <v>20</v>
      </c>
      <c r="D951">
        <v>0</v>
      </c>
      <c r="E951">
        <v>0</v>
      </c>
      <c r="F951">
        <v>34653991</v>
      </c>
    </row>
    <row r="952" spans="1:6" hidden="1">
      <c r="A952" t="s">
        <v>617</v>
      </c>
      <c r="B952" t="s">
        <v>618</v>
      </c>
      <c r="C952" t="s">
        <v>20</v>
      </c>
      <c r="D952">
        <v>1500000</v>
      </c>
      <c r="E952">
        <v>0</v>
      </c>
      <c r="F952">
        <v>34653991</v>
      </c>
    </row>
    <row r="953" spans="1:6">
      <c r="A953" t="s">
        <v>617</v>
      </c>
      <c r="B953" t="s">
        <v>618</v>
      </c>
      <c r="C953" t="s">
        <v>20</v>
      </c>
      <c r="D953">
        <v>30603684</v>
      </c>
      <c r="E953">
        <v>2550307</v>
      </c>
      <c r="F953">
        <v>34653991</v>
      </c>
    </row>
    <row r="954" spans="1:6" hidden="1">
      <c r="A954" t="s">
        <v>619</v>
      </c>
      <c r="B954" t="s">
        <v>620</v>
      </c>
      <c r="C954" t="s">
        <v>20</v>
      </c>
      <c r="D954">
        <v>1373242</v>
      </c>
      <c r="E954">
        <v>0</v>
      </c>
      <c r="F954">
        <v>1373242</v>
      </c>
    </row>
    <row r="955" spans="1:6" hidden="1">
      <c r="A955" t="s">
        <v>621</v>
      </c>
      <c r="B955" t="s">
        <v>622</v>
      </c>
      <c r="C955" t="s">
        <v>20</v>
      </c>
      <c r="D955">
        <v>0</v>
      </c>
      <c r="E955">
        <v>0</v>
      </c>
      <c r="F955">
        <v>35704298</v>
      </c>
    </row>
    <row r="956" spans="1:6" hidden="1">
      <c r="A956" t="s">
        <v>621</v>
      </c>
      <c r="B956" t="s">
        <v>622</v>
      </c>
      <c r="C956" t="s">
        <v>20</v>
      </c>
      <c r="D956">
        <v>2550307</v>
      </c>
      <c r="E956">
        <v>0</v>
      </c>
      <c r="F956">
        <v>35704298</v>
      </c>
    </row>
    <row r="957" spans="1:6">
      <c r="A957" t="s">
        <v>621</v>
      </c>
      <c r="B957" t="s">
        <v>622</v>
      </c>
      <c r="C957" t="s">
        <v>20</v>
      </c>
      <c r="D957">
        <v>30603684</v>
      </c>
      <c r="E957">
        <v>2550307</v>
      </c>
      <c r="F957">
        <v>35704298</v>
      </c>
    </row>
    <row r="958" spans="1:6" hidden="1">
      <c r="A958" t="s">
        <v>623</v>
      </c>
      <c r="B958" t="s">
        <v>624</v>
      </c>
      <c r="C958" t="s">
        <v>20</v>
      </c>
      <c r="D958">
        <v>0</v>
      </c>
      <c r="E958">
        <v>0</v>
      </c>
      <c r="F958">
        <v>16576996</v>
      </c>
    </row>
    <row r="959" spans="1:6">
      <c r="A959" t="s">
        <v>623</v>
      </c>
      <c r="B959" t="s">
        <v>624</v>
      </c>
      <c r="C959" t="s">
        <v>20</v>
      </c>
      <c r="D959">
        <v>15301842</v>
      </c>
      <c r="E959">
        <v>1275154</v>
      </c>
      <c r="F959">
        <v>16576996</v>
      </c>
    </row>
    <row r="960" spans="1:6" hidden="1">
      <c r="A960" t="s">
        <v>625</v>
      </c>
      <c r="B960" t="s">
        <v>626</v>
      </c>
      <c r="C960" t="s">
        <v>20</v>
      </c>
      <c r="D960">
        <v>0</v>
      </c>
      <c r="E960">
        <v>0</v>
      </c>
      <c r="F960">
        <v>33153991</v>
      </c>
    </row>
    <row r="961" spans="1:6">
      <c r="A961" t="s">
        <v>625</v>
      </c>
      <c r="B961" t="s">
        <v>626</v>
      </c>
      <c r="C961" t="s">
        <v>20</v>
      </c>
      <c r="D961">
        <v>30603684</v>
      </c>
      <c r="E961">
        <v>2550307</v>
      </c>
      <c r="F961">
        <v>33153991</v>
      </c>
    </row>
    <row r="962" spans="1:6" hidden="1">
      <c r="A962" t="s">
        <v>627</v>
      </c>
      <c r="B962" t="s">
        <v>628</v>
      </c>
      <c r="C962" t="s">
        <v>20</v>
      </c>
      <c r="D962">
        <v>0</v>
      </c>
      <c r="E962">
        <v>0</v>
      </c>
      <c r="F962">
        <v>60729799</v>
      </c>
    </row>
    <row r="963" spans="1:6" hidden="1">
      <c r="A963" t="s">
        <v>627</v>
      </c>
      <c r="B963" t="s">
        <v>628</v>
      </c>
      <c r="C963" t="s">
        <v>20</v>
      </c>
      <c r="D963">
        <v>1500000</v>
      </c>
      <c r="E963">
        <v>0</v>
      </c>
      <c r="F963">
        <v>60729799</v>
      </c>
    </row>
    <row r="964" spans="1:6">
      <c r="A964" t="s">
        <v>627</v>
      </c>
      <c r="B964" t="s">
        <v>628</v>
      </c>
      <c r="C964" t="s">
        <v>20</v>
      </c>
      <c r="D964">
        <v>50400000</v>
      </c>
      <c r="E964">
        <v>4200000</v>
      </c>
      <c r="F964">
        <v>60729799</v>
      </c>
    </row>
    <row r="965" spans="1:6" hidden="1">
      <c r="A965" t="s">
        <v>627</v>
      </c>
      <c r="B965" t="s">
        <v>628</v>
      </c>
      <c r="C965" t="s">
        <v>20</v>
      </c>
      <c r="D965">
        <v>4629799</v>
      </c>
      <c r="E965">
        <v>0</v>
      </c>
      <c r="F965">
        <v>60729799</v>
      </c>
    </row>
    <row r="966" spans="1:6" hidden="1">
      <c r="A966" t="s">
        <v>629</v>
      </c>
      <c r="B966" t="s">
        <v>630</v>
      </c>
      <c r="C966" t="s">
        <v>20</v>
      </c>
      <c r="D966">
        <v>0</v>
      </c>
      <c r="E966">
        <v>0</v>
      </c>
      <c r="F966">
        <v>24865493</v>
      </c>
    </row>
    <row r="967" spans="1:6">
      <c r="A967" t="s">
        <v>629</v>
      </c>
      <c r="B967" t="s">
        <v>630</v>
      </c>
      <c r="C967" t="s">
        <v>20</v>
      </c>
      <c r="D967">
        <v>22952763</v>
      </c>
      <c r="E967">
        <v>1912730</v>
      </c>
      <c r="F967">
        <v>24865493</v>
      </c>
    </row>
    <row r="968" spans="1:6" hidden="1">
      <c r="A968" t="s">
        <v>631</v>
      </c>
      <c r="B968" t="s">
        <v>632</v>
      </c>
      <c r="C968" t="s">
        <v>20</v>
      </c>
      <c r="D968">
        <v>0</v>
      </c>
      <c r="E968">
        <v>0</v>
      </c>
      <c r="F968">
        <v>34653991</v>
      </c>
    </row>
    <row r="969" spans="1:6" hidden="1">
      <c r="A969" t="s">
        <v>631</v>
      </c>
      <c r="B969" t="s">
        <v>632</v>
      </c>
      <c r="C969" t="s">
        <v>20</v>
      </c>
      <c r="D969">
        <v>1500000</v>
      </c>
      <c r="E969">
        <v>0</v>
      </c>
      <c r="F969">
        <v>34653991</v>
      </c>
    </row>
    <row r="970" spans="1:6">
      <c r="A970" t="s">
        <v>631</v>
      </c>
      <c r="B970" t="s">
        <v>632</v>
      </c>
      <c r="C970" t="s">
        <v>20</v>
      </c>
      <c r="D970">
        <v>30603684</v>
      </c>
      <c r="E970">
        <v>2550307</v>
      </c>
      <c r="F970">
        <v>34653991</v>
      </c>
    </row>
    <row r="971" spans="1:6" hidden="1">
      <c r="A971" t="s">
        <v>633</v>
      </c>
      <c r="B971" t="s">
        <v>634</v>
      </c>
      <c r="C971" t="s">
        <v>20</v>
      </c>
      <c r="D971">
        <v>0</v>
      </c>
      <c r="E971">
        <v>0</v>
      </c>
      <c r="F971">
        <v>34653991</v>
      </c>
    </row>
    <row r="972" spans="1:6" hidden="1">
      <c r="A972" t="s">
        <v>633</v>
      </c>
      <c r="B972" t="s">
        <v>634</v>
      </c>
      <c r="C972" t="s">
        <v>20</v>
      </c>
      <c r="D972">
        <v>1500000</v>
      </c>
      <c r="E972">
        <v>0</v>
      </c>
      <c r="F972">
        <v>34653991</v>
      </c>
    </row>
    <row r="973" spans="1:6">
      <c r="A973" t="s">
        <v>633</v>
      </c>
      <c r="B973" t="s">
        <v>634</v>
      </c>
      <c r="C973" t="s">
        <v>20</v>
      </c>
      <c r="D973">
        <v>30603684</v>
      </c>
      <c r="E973">
        <v>2550307</v>
      </c>
      <c r="F973">
        <v>34653991</v>
      </c>
    </row>
    <row r="974" spans="1:6" hidden="1">
      <c r="A974" t="s">
        <v>635</v>
      </c>
      <c r="B974" t="s">
        <v>636</v>
      </c>
      <c r="C974" t="s">
        <v>20</v>
      </c>
      <c r="D974">
        <v>0</v>
      </c>
      <c r="E974">
        <v>0</v>
      </c>
      <c r="F974">
        <v>34653991</v>
      </c>
    </row>
    <row r="975" spans="1:6" hidden="1">
      <c r="A975" t="s">
        <v>635</v>
      </c>
      <c r="B975" t="s">
        <v>636</v>
      </c>
      <c r="C975" t="s">
        <v>20</v>
      </c>
      <c r="D975">
        <v>1500000</v>
      </c>
      <c r="E975">
        <v>0</v>
      </c>
      <c r="F975">
        <v>34653991</v>
      </c>
    </row>
    <row r="976" spans="1:6">
      <c r="A976" t="s">
        <v>635</v>
      </c>
      <c r="B976" t="s">
        <v>636</v>
      </c>
      <c r="C976" t="s">
        <v>20</v>
      </c>
      <c r="D976">
        <v>30603684</v>
      </c>
      <c r="E976">
        <v>2550307</v>
      </c>
      <c r="F976">
        <v>34653991</v>
      </c>
    </row>
    <row r="977" spans="1:6" hidden="1">
      <c r="A977" t="s">
        <v>637</v>
      </c>
      <c r="B977" t="s">
        <v>638</v>
      </c>
      <c r="C977" t="s">
        <v>20</v>
      </c>
      <c r="D977">
        <v>0</v>
      </c>
      <c r="E977">
        <v>0</v>
      </c>
      <c r="F977">
        <v>34653991</v>
      </c>
    </row>
    <row r="978" spans="1:6" hidden="1">
      <c r="A978" t="s">
        <v>637</v>
      </c>
      <c r="B978" t="s">
        <v>638</v>
      </c>
      <c r="C978" t="s">
        <v>20</v>
      </c>
      <c r="D978">
        <v>1500000</v>
      </c>
      <c r="E978">
        <v>0</v>
      </c>
      <c r="F978">
        <v>34653991</v>
      </c>
    </row>
    <row r="979" spans="1:6">
      <c r="A979" t="s">
        <v>637</v>
      </c>
      <c r="B979" t="s">
        <v>638</v>
      </c>
      <c r="C979" t="s">
        <v>20</v>
      </c>
      <c r="D979">
        <v>30603684</v>
      </c>
      <c r="E979">
        <v>2550307</v>
      </c>
      <c r="F979">
        <v>34653991</v>
      </c>
    </row>
    <row r="980" spans="1:6" hidden="1">
      <c r="A980" t="s">
        <v>639</v>
      </c>
      <c r="B980" t="s">
        <v>640</v>
      </c>
      <c r="C980" t="s">
        <v>20</v>
      </c>
      <c r="D980">
        <v>0</v>
      </c>
      <c r="E980">
        <v>0</v>
      </c>
      <c r="F980">
        <v>9750000</v>
      </c>
    </row>
    <row r="981" spans="1:6">
      <c r="A981" t="s">
        <v>639</v>
      </c>
      <c r="B981" t="s">
        <v>640</v>
      </c>
      <c r="C981" t="s">
        <v>20</v>
      </c>
      <c r="D981">
        <v>9000000</v>
      </c>
      <c r="E981">
        <v>750000</v>
      </c>
      <c r="F981">
        <v>9750000</v>
      </c>
    </row>
    <row r="982" spans="1:6" hidden="1">
      <c r="A982" t="s">
        <v>641</v>
      </c>
      <c r="B982" t="s">
        <v>642</v>
      </c>
      <c r="C982" t="s">
        <v>20</v>
      </c>
      <c r="D982">
        <v>0</v>
      </c>
      <c r="E982">
        <v>0</v>
      </c>
      <c r="F982">
        <v>19250000</v>
      </c>
    </row>
    <row r="983" spans="1:6" hidden="1">
      <c r="A983" t="s">
        <v>641</v>
      </c>
      <c r="B983" t="s">
        <v>642</v>
      </c>
      <c r="C983" t="s">
        <v>20</v>
      </c>
      <c r="D983">
        <v>3000000</v>
      </c>
      <c r="E983">
        <v>0</v>
      </c>
      <c r="F983">
        <v>19250000</v>
      </c>
    </row>
    <row r="984" spans="1:6">
      <c r="A984" t="s">
        <v>641</v>
      </c>
      <c r="B984" t="s">
        <v>642</v>
      </c>
      <c r="C984" t="s">
        <v>20</v>
      </c>
      <c r="D984">
        <v>15000000</v>
      </c>
      <c r="E984">
        <v>1250000</v>
      </c>
      <c r="F984">
        <v>19250000</v>
      </c>
    </row>
    <row r="985" spans="1:6">
      <c r="A985" t="s">
        <v>643</v>
      </c>
      <c r="B985" t="s">
        <v>644</v>
      </c>
      <c r="C985" t="s">
        <v>20</v>
      </c>
      <c r="D985">
        <v>306037</v>
      </c>
      <c r="E985">
        <v>217095</v>
      </c>
      <c r="F985">
        <v>42253915</v>
      </c>
    </row>
    <row r="986" spans="1:6" hidden="1">
      <c r="A986" t="s">
        <v>643</v>
      </c>
      <c r="B986" t="s">
        <v>644</v>
      </c>
      <c r="C986" t="s">
        <v>20</v>
      </c>
      <c r="D986">
        <v>0</v>
      </c>
      <c r="E986">
        <v>0</v>
      </c>
      <c r="F986">
        <v>42253915</v>
      </c>
    </row>
    <row r="987" spans="1:6" hidden="1">
      <c r="A987" t="s">
        <v>643</v>
      </c>
      <c r="B987" t="s">
        <v>644</v>
      </c>
      <c r="C987" t="s">
        <v>20</v>
      </c>
      <c r="D987">
        <v>0</v>
      </c>
      <c r="E987">
        <v>0</v>
      </c>
      <c r="F987">
        <v>42253915</v>
      </c>
    </row>
    <row r="988" spans="1:6">
      <c r="A988" t="s">
        <v>643</v>
      </c>
      <c r="B988" t="s">
        <v>644</v>
      </c>
      <c r="C988" t="s">
        <v>20</v>
      </c>
      <c r="D988">
        <v>2299103</v>
      </c>
      <c r="E988">
        <v>217095</v>
      </c>
      <c r="F988">
        <v>42253915</v>
      </c>
    </row>
    <row r="989" spans="1:6" hidden="1">
      <c r="A989" t="s">
        <v>643</v>
      </c>
      <c r="B989" t="s">
        <v>644</v>
      </c>
      <c r="C989" t="s">
        <v>20</v>
      </c>
      <c r="D989">
        <v>2550307</v>
      </c>
      <c r="E989">
        <v>0</v>
      </c>
      <c r="F989">
        <v>42253915</v>
      </c>
    </row>
    <row r="990" spans="1:6">
      <c r="A990" t="s">
        <v>643</v>
      </c>
      <c r="B990" t="s">
        <v>644</v>
      </c>
      <c r="C990" t="s">
        <v>20</v>
      </c>
      <c r="D990">
        <v>30603684</v>
      </c>
      <c r="E990">
        <v>2550307</v>
      </c>
      <c r="F990">
        <v>42253915</v>
      </c>
    </row>
    <row r="991" spans="1:6" hidden="1">
      <c r="A991" t="s">
        <v>643</v>
      </c>
      <c r="B991" t="s">
        <v>644</v>
      </c>
      <c r="C991" t="s">
        <v>20</v>
      </c>
      <c r="D991">
        <v>3727382</v>
      </c>
      <c r="E991">
        <v>0</v>
      </c>
      <c r="F991">
        <v>42253915</v>
      </c>
    </row>
    <row r="992" spans="1:6" hidden="1">
      <c r="A992" t="s">
        <v>645</v>
      </c>
      <c r="B992" t="s">
        <v>646</v>
      </c>
      <c r="C992" t="s">
        <v>20</v>
      </c>
      <c r="D992">
        <v>0</v>
      </c>
      <c r="E992">
        <v>0</v>
      </c>
      <c r="F992">
        <v>33153991</v>
      </c>
    </row>
    <row r="993" spans="1:6">
      <c r="A993" t="s">
        <v>645</v>
      </c>
      <c r="B993" t="s">
        <v>646</v>
      </c>
      <c r="C993" t="s">
        <v>20</v>
      </c>
      <c r="D993">
        <v>30603684</v>
      </c>
      <c r="E993">
        <v>2550307</v>
      </c>
      <c r="F993">
        <v>33153991</v>
      </c>
    </row>
    <row r="994" spans="1:6" hidden="1">
      <c r="A994" t="s">
        <v>647</v>
      </c>
      <c r="B994" t="s">
        <v>648</v>
      </c>
      <c r="C994" t="s">
        <v>20</v>
      </c>
      <c r="D994">
        <v>0</v>
      </c>
      <c r="E994">
        <v>0</v>
      </c>
      <c r="F994">
        <v>24865494</v>
      </c>
    </row>
    <row r="995" spans="1:6">
      <c r="A995" t="s">
        <v>647</v>
      </c>
      <c r="B995" t="s">
        <v>648</v>
      </c>
      <c r="C995" t="s">
        <v>20</v>
      </c>
      <c r="D995">
        <v>2550307</v>
      </c>
      <c r="E995">
        <v>1912731</v>
      </c>
      <c r="F995">
        <v>24865494</v>
      </c>
    </row>
    <row r="996" spans="1:6" hidden="1">
      <c r="A996" t="s">
        <v>647</v>
      </c>
      <c r="B996" t="s">
        <v>648</v>
      </c>
      <c r="C996" t="s">
        <v>20</v>
      </c>
      <c r="D996">
        <v>0</v>
      </c>
      <c r="E996">
        <v>0</v>
      </c>
      <c r="F996">
        <v>24865494</v>
      </c>
    </row>
    <row r="997" spans="1:6">
      <c r="A997" t="s">
        <v>647</v>
      </c>
      <c r="B997" t="s">
        <v>648</v>
      </c>
      <c r="C997" t="s">
        <v>20</v>
      </c>
      <c r="D997">
        <v>20402456</v>
      </c>
      <c r="E997">
        <v>1912731</v>
      </c>
      <c r="F997">
        <v>24865494</v>
      </c>
    </row>
    <row r="998" spans="1:6" hidden="1">
      <c r="A998" t="s">
        <v>649</v>
      </c>
      <c r="B998" t="s">
        <v>650</v>
      </c>
      <c r="C998" t="s">
        <v>20</v>
      </c>
      <c r="D998">
        <v>0</v>
      </c>
      <c r="E998">
        <v>0</v>
      </c>
      <c r="F998">
        <v>42000000</v>
      </c>
    </row>
    <row r="999" spans="1:6" hidden="1">
      <c r="A999" t="s">
        <v>649</v>
      </c>
      <c r="B999" t="s">
        <v>650</v>
      </c>
      <c r="C999" t="s">
        <v>20</v>
      </c>
      <c r="D999">
        <v>3000000</v>
      </c>
      <c r="E999">
        <v>0</v>
      </c>
      <c r="F999">
        <v>42000000</v>
      </c>
    </row>
    <row r="1000" spans="1:6">
      <c r="A1000" t="s">
        <v>649</v>
      </c>
      <c r="B1000" t="s">
        <v>650</v>
      </c>
      <c r="C1000" t="s">
        <v>20</v>
      </c>
      <c r="D1000">
        <v>36000000</v>
      </c>
      <c r="E1000">
        <v>3000000</v>
      </c>
      <c r="F1000">
        <v>42000000</v>
      </c>
    </row>
    <row r="1001" spans="1:6" hidden="1">
      <c r="A1001" t="s">
        <v>651</v>
      </c>
      <c r="B1001" t="s">
        <v>652</v>
      </c>
      <c r="C1001" t="s">
        <v>20</v>
      </c>
      <c r="D1001">
        <v>0</v>
      </c>
      <c r="E1001">
        <v>0</v>
      </c>
      <c r="F1001">
        <v>24865493</v>
      </c>
    </row>
    <row r="1002" spans="1:6">
      <c r="A1002" t="s">
        <v>651</v>
      </c>
      <c r="B1002" t="s">
        <v>652</v>
      </c>
      <c r="C1002" t="s">
        <v>20</v>
      </c>
      <c r="D1002">
        <v>22952763</v>
      </c>
      <c r="E1002">
        <v>1912730</v>
      </c>
      <c r="F1002">
        <v>24865493</v>
      </c>
    </row>
    <row r="1003" spans="1:6" hidden="1">
      <c r="A1003" t="s">
        <v>653</v>
      </c>
      <c r="B1003" t="s">
        <v>654</v>
      </c>
      <c r="C1003" t="s">
        <v>20</v>
      </c>
      <c r="D1003">
        <v>0</v>
      </c>
      <c r="E1003">
        <v>0</v>
      </c>
      <c r="F1003">
        <v>40950000</v>
      </c>
    </row>
    <row r="1004" spans="1:6">
      <c r="A1004" t="s">
        <v>653</v>
      </c>
      <c r="B1004" t="s">
        <v>654</v>
      </c>
      <c r="C1004" t="s">
        <v>20</v>
      </c>
      <c r="D1004">
        <v>37800000</v>
      </c>
      <c r="E1004">
        <v>3150000</v>
      </c>
      <c r="F1004">
        <v>40950000</v>
      </c>
    </row>
    <row r="1005" spans="1:6" hidden="1">
      <c r="A1005" t="s">
        <v>655</v>
      </c>
      <c r="B1005" t="s">
        <v>656</v>
      </c>
      <c r="C1005" t="s">
        <v>20</v>
      </c>
      <c r="D1005">
        <v>0</v>
      </c>
      <c r="E1005">
        <v>0</v>
      </c>
      <c r="F1005">
        <v>9750000</v>
      </c>
    </row>
    <row r="1006" spans="1:6">
      <c r="A1006" t="s">
        <v>655</v>
      </c>
      <c r="B1006" t="s">
        <v>656</v>
      </c>
      <c r="C1006" t="s">
        <v>20</v>
      </c>
      <c r="D1006">
        <v>9000000</v>
      </c>
      <c r="E1006">
        <v>750000</v>
      </c>
      <c r="F1006">
        <v>9750000</v>
      </c>
    </row>
    <row r="1007" spans="1:6" hidden="1">
      <c r="A1007" t="s">
        <v>657</v>
      </c>
      <c r="B1007" t="s">
        <v>658</v>
      </c>
      <c r="C1007" t="s">
        <v>20</v>
      </c>
      <c r="D1007">
        <v>0</v>
      </c>
      <c r="E1007">
        <v>0</v>
      </c>
      <c r="F1007">
        <v>16250000</v>
      </c>
    </row>
    <row r="1008" spans="1:6">
      <c r="A1008" t="s">
        <v>657</v>
      </c>
      <c r="B1008" t="s">
        <v>658</v>
      </c>
      <c r="C1008" t="s">
        <v>20</v>
      </c>
      <c r="D1008">
        <v>15000000</v>
      </c>
      <c r="E1008">
        <v>1250000</v>
      </c>
      <c r="F1008">
        <v>16250000</v>
      </c>
    </row>
    <row r="1009" spans="1:6" hidden="1">
      <c r="A1009" t="s">
        <v>659</v>
      </c>
      <c r="B1009" t="s">
        <v>660</v>
      </c>
      <c r="C1009" t="s">
        <v>20</v>
      </c>
      <c r="D1009">
        <v>0</v>
      </c>
      <c r="E1009">
        <v>0</v>
      </c>
      <c r="F1009">
        <v>33153991</v>
      </c>
    </row>
    <row r="1010" spans="1:6">
      <c r="A1010" t="s">
        <v>659</v>
      </c>
      <c r="B1010" t="s">
        <v>660</v>
      </c>
      <c r="C1010" t="s">
        <v>20</v>
      </c>
      <c r="D1010">
        <v>30603684</v>
      </c>
      <c r="E1010">
        <v>2550307</v>
      </c>
      <c r="F1010">
        <v>33153991</v>
      </c>
    </row>
    <row r="1011" spans="1:6" hidden="1">
      <c r="A1011" t="s">
        <v>661</v>
      </c>
      <c r="B1011" t="s">
        <v>662</v>
      </c>
      <c r="C1011" t="s">
        <v>20</v>
      </c>
      <c r="D1011">
        <v>0</v>
      </c>
      <c r="E1011">
        <v>0</v>
      </c>
      <c r="F1011">
        <v>35704298</v>
      </c>
    </row>
    <row r="1012" spans="1:6" hidden="1">
      <c r="A1012" t="s">
        <v>661</v>
      </c>
      <c r="B1012" t="s">
        <v>662</v>
      </c>
      <c r="C1012" t="s">
        <v>20</v>
      </c>
      <c r="D1012">
        <v>2550307</v>
      </c>
      <c r="E1012">
        <v>0</v>
      </c>
      <c r="F1012">
        <v>35704298</v>
      </c>
    </row>
    <row r="1013" spans="1:6">
      <c r="A1013" t="s">
        <v>661</v>
      </c>
      <c r="B1013" t="s">
        <v>662</v>
      </c>
      <c r="C1013" t="s">
        <v>20</v>
      </c>
      <c r="D1013">
        <v>30603684</v>
      </c>
      <c r="E1013">
        <v>2550307</v>
      </c>
      <c r="F1013">
        <v>35704298</v>
      </c>
    </row>
    <row r="1014" spans="1:6" hidden="1">
      <c r="A1014" t="s">
        <v>663</v>
      </c>
      <c r="B1014" t="s">
        <v>664</v>
      </c>
      <c r="C1014" t="s">
        <v>20</v>
      </c>
      <c r="D1014">
        <v>0</v>
      </c>
      <c r="E1014">
        <v>0</v>
      </c>
      <c r="F1014">
        <v>35704298</v>
      </c>
    </row>
    <row r="1015" spans="1:6" hidden="1">
      <c r="A1015" t="s">
        <v>663</v>
      </c>
      <c r="B1015" t="s">
        <v>664</v>
      </c>
      <c r="C1015" t="s">
        <v>20</v>
      </c>
      <c r="D1015">
        <v>2550307</v>
      </c>
      <c r="E1015">
        <v>0</v>
      </c>
      <c r="F1015">
        <v>35704298</v>
      </c>
    </row>
    <row r="1016" spans="1:6">
      <c r="A1016" t="s">
        <v>663</v>
      </c>
      <c r="B1016" t="s">
        <v>664</v>
      </c>
      <c r="C1016" t="s">
        <v>20</v>
      </c>
      <c r="D1016">
        <v>30603684</v>
      </c>
      <c r="E1016">
        <v>2550307</v>
      </c>
      <c r="F1016">
        <v>35704298</v>
      </c>
    </row>
    <row r="1017" spans="1:6" hidden="1">
      <c r="A1017" t="s">
        <v>665</v>
      </c>
      <c r="B1017" t="s">
        <v>666</v>
      </c>
      <c r="C1017" t="s">
        <v>20</v>
      </c>
      <c r="D1017">
        <v>0</v>
      </c>
      <c r="E1017">
        <v>0</v>
      </c>
      <c r="F1017">
        <v>29250000</v>
      </c>
    </row>
    <row r="1018" spans="1:6">
      <c r="A1018" t="s">
        <v>665</v>
      </c>
      <c r="B1018" t="s">
        <v>666</v>
      </c>
      <c r="C1018" t="s">
        <v>20</v>
      </c>
      <c r="D1018">
        <v>27000000</v>
      </c>
      <c r="E1018">
        <v>2250000</v>
      </c>
      <c r="F1018">
        <v>29250000</v>
      </c>
    </row>
    <row r="1019" spans="1:6" hidden="1">
      <c r="A1019" t="s">
        <v>667</v>
      </c>
      <c r="B1019" t="s">
        <v>668</v>
      </c>
      <c r="C1019" t="s">
        <v>20</v>
      </c>
      <c r="D1019">
        <v>0</v>
      </c>
      <c r="E1019">
        <v>0</v>
      </c>
      <c r="F1019">
        <v>34653991</v>
      </c>
    </row>
    <row r="1020" spans="1:6" hidden="1">
      <c r="A1020" t="s">
        <v>667</v>
      </c>
      <c r="B1020" t="s">
        <v>668</v>
      </c>
      <c r="C1020" t="s">
        <v>20</v>
      </c>
      <c r="D1020">
        <v>1500000</v>
      </c>
      <c r="E1020">
        <v>0</v>
      </c>
      <c r="F1020">
        <v>34653991</v>
      </c>
    </row>
    <row r="1021" spans="1:6">
      <c r="A1021" t="s">
        <v>667</v>
      </c>
      <c r="B1021" t="s">
        <v>668</v>
      </c>
      <c r="C1021" t="s">
        <v>20</v>
      </c>
      <c r="D1021">
        <v>30603684</v>
      </c>
      <c r="E1021">
        <v>2550307</v>
      </c>
      <c r="F1021">
        <v>34653991</v>
      </c>
    </row>
    <row r="1022" spans="1:6" hidden="1">
      <c r="A1022" t="s">
        <v>669</v>
      </c>
      <c r="B1022" t="s">
        <v>670</v>
      </c>
      <c r="C1022" t="s">
        <v>20</v>
      </c>
      <c r="D1022">
        <v>0</v>
      </c>
      <c r="E1022">
        <v>0</v>
      </c>
      <c r="F1022">
        <v>40500000</v>
      </c>
    </row>
    <row r="1023" spans="1:6" hidden="1">
      <c r="A1023" t="s">
        <v>669</v>
      </c>
      <c r="B1023" t="s">
        <v>670</v>
      </c>
      <c r="C1023" t="s">
        <v>20</v>
      </c>
      <c r="D1023">
        <v>1500000</v>
      </c>
      <c r="E1023">
        <v>0</v>
      </c>
      <c r="F1023">
        <v>40500000</v>
      </c>
    </row>
    <row r="1024" spans="1:6">
      <c r="A1024" t="s">
        <v>669</v>
      </c>
      <c r="B1024" t="s">
        <v>670</v>
      </c>
      <c r="C1024" t="s">
        <v>20</v>
      </c>
      <c r="D1024">
        <v>36000000</v>
      </c>
      <c r="E1024">
        <v>3000000</v>
      </c>
      <c r="F1024">
        <v>40500000</v>
      </c>
    </row>
    <row r="1025" spans="1:6" hidden="1">
      <c r="A1025" t="s">
        <v>671</v>
      </c>
      <c r="B1025" t="s">
        <v>672</v>
      </c>
      <c r="C1025" t="s">
        <v>20</v>
      </c>
      <c r="D1025">
        <v>0</v>
      </c>
      <c r="E1025">
        <v>0</v>
      </c>
      <c r="F1025">
        <v>48268261</v>
      </c>
    </row>
    <row r="1026" spans="1:6" hidden="1">
      <c r="A1026" t="s">
        <v>671</v>
      </c>
      <c r="B1026" t="s">
        <v>672</v>
      </c>
      <c r="C1026" t="s">
        <v>20</v>
      </c>
      <c r="D1026">
        <v>0</v>
      </c>
      <c r="E1026">
        <v>0</v>
      </c>
      <c r="F1026">
        <v>48268261</v>
      </c>
    </row>
    <row r="1027" spans="1:6">
      <c r="A1027" t="s">
        <v>671</v>
      </c>
      <c r="B1027" t="s">
        <v>672</v>
      </c>
      <c r="C1027" t="s">
        <v>20</v>
      </c>
      <c r="D1027">
        <v>2743336</v>
      </c>
      <c r="E1027">
        <v>201679</v>
      </c>
      <c r="F1027">
        <v>48268261</v>
      </c>
    </row>
    <row r="1028" spans="1:6" hidden="1">
      <c r="A1028" t="s">
        <v>671</v>
      </c>
      <c r="B1028" t="s">
        <v>672</v>
      </c>
      <c r="C1028" t="s">
        <v>20</v>
      </c>
      <c r="D1028">
        <v>3000000</v>
      </c>
      <c r="E1028">
        <v>0</v>
      </c>
      <c r="F1028">
        <v>48268261</v>
      </c>
    </row>
    <row r="1029" spans="1:6">
      <c r="A1029" t="s">
        <v>671</v>
      </c>
      <c r="B1029" t="s">
        <v>672</v>
      </c>
      <c r="C1029" t="s">
        <v>20</v>
      </c>
      <c r="D1029">
        <v>37800000</v>
      </c>
      <c r="E1029">
        <v>3150000</v>
      </c>
      <c r="F1029">
        <v>48268261</v>
      </c>
    </row>
    <row r="1030" spans="1:6" hidden="1">
      <c r="A1030" t="s">
        <v>671</v>
      </c>
      <c r="B1030" t="s">
        <v>672</v>
      </c>
      <c r="C1030" t="s">
        <v>20</v>
      </c>
      <c r="D1030">
        <v>1373246</v>
      </c>
      <c r="E1030">
        <v>0</v>
      </c>
      <c r="F1030">
        <v>48268261</v>
      </c>
    </row>
    <row r="1031" spans="1:6" hidden="1">
      <c r="A1031" t="s">
        <v>673</v>
      </c>
      <c r="B1031" t="s">
        <v>674</v>
      </c>
      <c r="C1031" t="s">
        <v>20</v>
      </c>
      <c r="D1031">
        <v>0</v>
      </c>
      <c r="E1031">
        <v>0</v>
      </c>
      <c r="F1031">
        <v>53036952</v>
      </c>
    </row>
    <row r="1032" spans="1:6" hidden="1">
      <c r="A1032" t="s">
        <v>673</v>
      </c>
      <c r="B1032" t="s">
        <v>674</v>
      </c>
      <c r="C1032" t="s">
        <v>20</v>
      </c>
      <c r="D1032">
        <v>0</v>
      </c>
      <c r="E1032">
        <v>0</v>
      </c>
      <c r="F1032">
        <v>53036952</v>
      </c>
    </row>
    <row r="1033" spans="1:6">
      <c r="A1033" t="s">
        <v>673</v>
      </c>
      <c r="B1033" t="s">
        <v>674</v>
      </c>
      <c r="C1033" t="s">
        <v>20</v>
      </c>
      <c r="D1033">
        <v>2119636</v>
      </c>
      <c r="E1033">
        <v>156949</v>
      </c>
      <c r="F1033">
        <v>53036952</v>
      </c>
    </row>
    <row r="1034" spans="1:6" hidden="1">
      <c r="A1034" t="s">
        <v>673</v>
      </c>
      <c r="B1034" t="s">
        <v>674</v>
      </c>
      <c r="C1034" t="s">
        <v>20</v>
      </c>
      <c r="D1034">
        <v>3000000</v>
      </c>
      <c r="E1034">
        <v>0</v>
      </c>
      <c r="F1034">
        <v>53036952</v>
      </c>
    </row>
    <row r="1035" spans="1:6">
      <c r="A1035" t="s">
        <v>673</v>
      </c>
      <c r="B1035" t="s">
        <v>674</v>
      </c>
      <c r="C1035" t="s">
        <v>20</v>
      </c>
      <c r="D1035">
        <v>37800000</v>
      </c>
      <c r="E1035">
        <v>3150000</v>
      </c>
      <c r="F1035">
        <v>53036952</v>
      </c>
    </row>
    <row r="1036" spans="1:6" hidden="1">
      <c r="A1036" t="s">
        <v>673</v>
      </c>
      <c r="B1036" t="s">
        <v>674</v>
      </c>
      <c r="C1036" t="s">
        <v>20</v>
      </c>
      <c r="D1036">
        <v>6810367</v>
      </c>
      <c r="E1036">
        <v>0</v>
      </c>
      <c r="F1036">
        <v>53036952</v>
      </c>
    </row>
    <row r="1037" spans="1:6" hidden="1">
      <c r="A1037" t="s">
        <v>675</v>
      </c>
      <c r="B1037" t="s">
        <v>676</v>
      </c>
      <c r="C1037" t="s">
        <v>20</v>
      </c>
      <c r="D1037">
        <v>0</v>
      </c>
      <c r="E1037">
        <v>0</v>
      </c>
      <c r="F1037">
        <v>40482135</v>
      </c>
    </row>
    <row r="1038" spans="1:6" hidden="1">
      <c r="A1038" t="s">
        <v>675</v>
      </c>
      <c r="B1038" t="s">
        <v>676</v>
      </c>
      <c r="C1038" t="s">
        <v>20</v>
      </c>
      <c r="D1038">
        <v>0</v>
      </c>
      <c r="E1038">
        <v>0</v>
      </c>
      <c r="F1038">
        <v>40482135</v>
      </c>
    </row>
    <row r="1039" spans="1:6">
      <c r="A1039" t="s">
        <v>675</v>
      </c>
      <c r="B1039" t="s">
        <v>676</v>
      </c>
      <c r="C1039" t="s">
        <v>20</v>
      </c>
      <c r="D1039">
        <v>2368125</v>
      </c>
      <c r="E1039">
        <v>197343</v>
      </c>
      <c r="F1039">
        <v>40482135</v>
      </c>
    </row>
    <row r="1040" spans="1:6">
      <c r="A1040" t="s">
        <v>675</v>
      </c>
      <c r="B1040" t="s">
        <v>676</v>
      </c>
      <c r="C1040" t="s">
        <v>20</v>
      </c>
      <c r="D1040">
        <v>35000000</v>
      </c>
      <c r="E1040">
        <v>2916667</v>
      </c>
      <c r="F1040">
        <v>40482135</v>
      </c>
    </row>
    <row r="1041" spans="1:6" hidden="1">
      <c r="A1041" t="s">
        <v>677</v>
      </c>
      <c r="B1041" t="s">
        <v>678</v>
      </c>
      <c r="C1041" t="s">
        <v>20</v>
      </c>
      <c r="D1041">
        <v>0</v>
      </c>
      <c r="E1041">
        <v>0</v>
      </c>
      <c r="F1041">
        <v>33153991</v>
      </c>
    </row>
    <row r="1042" spans="1:6">
      <c r="A1042" t="s">
        <v>677</v>
      </c>
      <c r="B1042" t="s">
        <v>678</v>
      </c>
      <c r="C1042" t="s">
        <v>20</v>
      </c>
      <c r="D1042">
        <v>30603684</v>
      </c>
      <c r="E1042">
        <v>2550307</v>
      </c>
      <c r="F1042">
        <v>33153991</v>
      </c>
    </row>
    <row r="1043" spans="1:6" hidden="1">
      <c r="A1043" t="s">
        <v>679</v>
      </c>
      <c r="B1043" t="s">
        <v>680</v>
      </c>
      <c r="C1043" t="s">
        <v>20</v>
      </c>
      <c r="D1043">
        <v>0</v>
      </c>
      <c r="E1043">
        <v>0</v>
      </c>
      <c r="F1043">
        <v>28285471</v>
      </c>
    </row>
    <row r="1044" spans="1:6" hidden="1">
      <c r="A1044" t="s">
        <v>679</v>
      </c>
      <c r="B1044" t="s">
        <v>680</v>
      </c>
      <c r="C1044" t="s">
        <v>20</v>
      </c>
      <c r="D1044">
        <v>0</v>
      </c>
      <c r="E1044">
        <v>0</v>
      </c>
      <c r="F1044">
        <v>28285471</v>
      </c>
    </row>
    <row r="1045" spans="1:6">
      <c r="A1045" t="s">
        <v>679</v>
      </c>
      <c r="B1045" t="s">
        <v>680</v>
      </c>
      <c r="C1045" t="s">
        <v>20</v>
      </c>
      <c r="D1045">
        <v>802773</v>
      </c>
      <c r="E1045">
        <v>66898</v>
      </c>
      <c r="F1045">
        <v>28285471</v>
      </c>
    </row>
    <row r="1046" spans="1:6" hidden="1">
      <c r="A1046" t="s">
        <v>679</v>
      </c>
      <c r="B1046" t="s">
        <v>680</v>
      </c>
      <c r="C1046" t="s">
        <v>20</v>
      </c>
      <c r="D1046">
        <v>2550307</v>
      </c>
      <c r="E1046">
        <v>0</v>
      </c>
      <c r="F1046">
        <v>28285471</v>
      </c>
    </row>
    <row r="1047" spans="1:6">
      <c r="A1047" t="s">
        <v>679</v>
      </c>
      <c r="B1047" t="s">
        <v>680</v>
      </c>
      <c r="C1047" t="s">
        <v>20</v>
      </c>
      <c r="D1047">
        <v>22952763</v>
      </c>
      <c r="E1047">
        <v>1912730</v>
      </c>
      <c r="F1047">
        <v>28285471</v>
      </c>
    </row>
    <row r="1048" spans="1:6" hidden="1">
      <c r="A1048" t="s">
        <v>681</v>
      </c>
      <c r="B1048" t="s">
        <v>682</v>
      </c>
      <c r="C1048" t="s">
        <v>20</v>
      </c>
      <c r="D1048">
        <v>0</v>
      </c>
      <c r="E1048">
        <v>0</v>
      </c>
      <c r="F1048">
        <v>40500000</v>
      </c>
    </row>
    <row r="1049" spans="1:6" hidden="1">
      <c r="A1049" t="s">
        <v>681</v>
      </c>
      <c r="B1049" t="s">
        <v>682</v>
      </c>
      <c r="C1049" t="s">
        <v>20</v>
      </c>
      <c r="D1049">
        <v>1500000</v>
      </c>
      <c r="E1049">
        <v>0</v>
      </c>
      <c r="F1049">
        <v>40500000</v>
      </c>
    </row>
    <row r="1050" spans="1:6">
      <c r="A1050" t="s">
        <v>681</v>
      </c>
      <c r="B1050" t="s">
        <v>682</v>
      </c>
      <c r="C1050" t="s">
        <v>20</v>
      </c>
      <c r="D1050">
        <v>36000000</v>
      </c>
      <c r="E1050">
        <v>3000000</v>
      </c>
      <c r="F1050">
        <v>40500000</v>
      </c>
    </row>
    <row r="1051" spans="1:6" hidden="1">
      <c r="A1051" t="s">
        <v>683</v>
      </c>
      <c r="B1051" t="s">
        <v>684</v>
      </c>
      <c r="C1051" t="s">
        <v>20</v>
      </c>
      <c r="D1051">
        <v>0</v>
      </c>
      <c r="E1051">
        <v>0</v>
      </c>
      <c r="F1051">
        <v>39025106</v>
      </c>
    </row>
    <row r="1052" spans="1:6" hidden="1">
      <c r="A1052" t="s">
        <v>683</v>
      </c>
      <c r="B1052" t="s">
        <v>684</v>
      </c>
      <c r="C1052" t="s">
        <v>20</v>
      </c>
      <c r="D1052">
        <v>0</v>
      </c>
      <c r="E1052">
        <v>0</v>
      </c>
      <c r="F1052">
        <v>39025106</v>
      </c>
    </row>
    <row r="1053" spans="1:6">
      <c r="A1053" t="s">
        <v>683</v>
      </c>
      <c r="B1053" t="s">
        <v>684</v>
      </c>
      <c r="C1053" t="s">
        <v>20</v>
      </c>
      <c r="D1053">
        <v>23175</v>
      </c>
      <c r="E1053">
        <v>1931</v>
      </c>
      <c r="F1053">
        <v>39025106</v>
      </c>
    </row>
    <row r="1054" spans="1:6">
      <c r="A1054" t="s">
        <v>683</v>
      </c>
      <c r="B1054" t="s">
        <v>684</v>
      </c>
      <c r="C1054" t="s">
        <v>20</v>
      </c>
      <c r="D1054">
        <v>36000000</v>
      </c>
      <c r="E1054">
        <v>3000000</v>
      </c>
      <c r="F1054">
        <v>39025106</v>
      </c>
    </row>
    <row r="1055" spans="1:6" hidden="1">
      <c r="A1055" t="s">
        <v>685</v>
      </c>
      <c r="B1055" t="s">
        <v>686</v>
      </c>
      <c r="C1055" t="s">
        <v>20</v>
      </c>
      <c r="D1055">
        <v>0</v>
      </c>
      <c r="E1055">
        <v>0</v>
      </c>
      <c r="F1055">
        <v>34653991</v>
      </c>
    </row>
    <row r="1056" spans="1:6" hidden="1">
      <c r="A1056" t="s">
        <v>685</v>
      </c>
      <c r="B1056" t="s">
        <v>686</v>
      </c>
      <c r="C1056" t="s">
        <v>20</v>
      </c>
      <c r="D1056">
        <v>1500000</v>
      </c>
      <c r="E1056">
        <v>0</v>
      </c>
      <c r="F1056">
        <v>34653991</v>
      </c>
    </row>
    <row r="1057" spans="1:6">
      <c r="A1057" t="s">
        <v>685</v>
      </c>
      <c r="B1057" t="s">
        <v>686</v>
      </c>
      <c r="C1057" t="s">
        <v>20</v>
      </c>
      <c r="D1057">
        <v>30603684</v>
      </c>
      <c r="E1057">
        <v>2550307</v>
      </c>
      <c r="F1057">
        <v>34653991</v>
      </c>
    </row>
    <row r="1058" spans="1:6" hidden="1">
      <c r="A1058" t="s">
        <v>687</v>
      </c>
      <c r="B1058" t="s">
        <v>688</v>
      </c>
      <c r="C1058" t="s">
        <v>20</v>
      </c>
      <c r="D1058">
        <v>0</v>
      </c>
      <c r="E1058">
        <v>0</v>
      </c>
      <c r="F1058">
        <v>35704298</v>
      </c>
    </row>
    <row r="1059" spans="1:6">
      <c r="A1059" t="s">
        <v>687</v>
      </c>
      <c r="B1059" t="s">
        <v>688</v>
      </c>
      <c r="C1059" t="s">
        <v>20</v>
      </c>
      <c r="D1059">
        <v>33153991</v>
      </c>
      <c r="E1059">
        <v>2550307</v>
      </c>
      <c r="F1059">
        <v>35704298</v>
      </c>
    </row>
    <row r="1060" spans="1:6" hidden="1">
      <c r="A1060" t="s">
        <v>689</v>
      </c>
      <c r="B1060" t="s">
        <v>690</v>
      </c>
      <c r="C1060" t="s">
        <v>20</v>
      </c>
      <c r="D1060">
        <v>0</v>
      </c>
      <c r="E1060">
        <v>0</v>
      </c>
      <c r="F1060">
        <v>34653991</v>
      </c>
    </row>
    <row r="1061" spans="1:6" hidden="1">
      <c r="A1061" t="s">
        <v>689</v>
      </c>
      <c r="B1061" t="s">
        <v>690</v>
      </c>
      <c r="C1061" t="s">
        <v>20</v>
      </c>
      <c r="D1061">
        <v>1500000</v>
      </c>
      <c r="E1061">
        <v>0</v>
      </c>
      <c r="F1061">
        <v>34653991</v>
      </c>
    </row>
    <row r="1062" spans="1:6">
      <c r="A1062" t="s">
        <v>689</v>
      </c>
      <c r="B1062" t="s">
        <v>690</v>
      </c>
      <c r="C1062" t="s">
        <v>20</v>
      </c>
      <c r="D1062">
        <v>30603684</v>
      </c>
      <c r="E1062">
        <v>2550307</v>
      </c>
      <c r="F1062">
        <v>34653991</v>
      </c>
    </row>
    <row r="1063" spans="1:6" hidden="1">
      <c r="A1063" t="s">
        <v>691</v>
      </c>
      <c r="B1063" t="s">
        <v>692</v>
      </c>
      <c r="C1063" t="s">
        <v>20</v>
      </c>
      <c r="D1063">
        <v>0</v>
      </c>
      <c r="E1063">
        <v>0</v>
      </c>
      <c r="F1063">
        <v>34540746</v>
      </c>
    </row>
    <row r="1064" spans="1:6" hidden="1">
      <c r="A1064" t="s">
        <v>691</v>
      </c>
      <c r="B1064" t="s">
        <v>692</v>
      </c>
      <c r="C1064" t="s">
        <v>20</v>
      </c>
      <c r="D1064">
        <v>0</v>
      </c>
      <c r="E1064">
        <v>0</v>
      </c>
      <c r="F1064">
        <v>34540746</v>
      </c>
    </row>
    <row r="1065" spans="1:6">
      <c r="A1065" t="s">
        <v>691</v>
      </c>
      <c r="B1065" t="s">
        <v>692</v>
      </c>
      <c r="C1065" t="s">
        <v>20</v>
      </c>
      <c r="D1065">
        <v>1164240</v>
      </c>
      <c r="E1065">
        <v>97020</v>
      </c>
      <c r="F1065">
        <v>34540746</v>
      </c>
    </row>
    <row r="1066" spans="1:6">
      <c r="A1066" t="s">
        <v>691</v>
      </c>
      <c r="B1066" t="s">
        <v>692</v>
      </c>
      <c r="C1066" t="s">
        <v>20</v>
      </c>
      <c r="D1066">
        <v>28800000</v>
      </c>
      <c r="E1066">
        <v>2400000</v>
      </c>
      <c r="F1066">
        <v>34540746</v>
      </c>
    </row>
    <row r="1067" spans="1:6" hidden="1">
      <c r="A1067" t="s">
        <v>691</v>
      </c>
      <c r="B1067" t="s">
        <v>692</v>
      </c>
      <c r="C1067" t="s">
        <v>20</v>
      </c>
      <c r="D1067">
        <v>2079486</v>
      </c>
      <c r="E1067">
        <v>0</v>
      </c>
      <c r="F1067">
        <v>34540746</v>
      </c>
    </row>
    <row r="1068" spans="1:6" hidden="1">
      <c r="A1068" t="s">
        <v>693</v>
      </c>
      <c r="B1068" t="s">
        <v>694</v>
      </c>
      <c r="C1068" t="s">
        <v>20</v>
      </c>
      <c r="D1068">
        <v>0</v>
      </c>
      <c r="E1068">
        <v>0</v>
      </c>
      <c r="F1068">
        <v>33153991</v>
      </c>
    </row>
    <row r="1069" spans="1:6">
      <c r="A1069" t="s">
        <v>693</v>
      </c>
      <c r="B1069" t="s">
        <v>694</v>
      </c>
      <c r="C1069" t="s">
        <v>20</v>
      </c>
      <c r="D1069">
        <v>30603684</v>
      </c>
      <c r="E1069">
        <v>2550307</v>
      </c>
      <c r="F1069">
        <v>33153991</v>
      </c>
    </row>
    <row r="1070" spans="1:6" hidden="1">
      <c r="A1070" t="s">
        <v>695</v>
      </c>
      <c r="B1070" t="s">
        <v>696</v>
      </c>
      <c r="C1070" t="s">
        <v>20</v>
      </c>
      <c r="D1070">
        <v>0</v>
      </c>
      <c r="E1070">
        <v>0</v>
      </c>
      <c r="F1070">
        <v>42000000</v>
      </c>
    </row>
    <row r="1071" spans="1:6" hidden="1">
      <c r="A1071" t="s">
        <v>695</v>
      </c>
      <c r="B1071" t="s">
        <v>696</v>
      </c>
      <c r="C1071" t="s">
        <v>20</v>
      </c>
      <c r="D1071">
        <v>3000000</v>
      </c>
      <c r="E1071">
        <v>0</v>
      </c>
      <c r="F1071">
        <v>42000000</v>
      </c>
    </row>
    <row r="1072" spans="1:6">
      <c r="A1072" t="s">
        <v>695</v>
      </c>
      <c r="B1072" t="s">
        <v>696</v>
      </c>
      <c r="C1072" t="s">
        <v>20</v>
      </c>
      <c r="D1072">
        <v>36000000</v>
      </c>
      <c r="E1072">
        <v>3000000</v>
      </c>
      <c r="F1072">
        <v>42000000</v>
      </c>
    </row>
    <row r="1073" spans="1:6" hidden="1">
      <c r="A1073" t="s">
        <v>697</v>
      </c>
      <c r="B1073" t="s">
        <v>698</v>
      </c>
      <c r="C1073" t="s">
        <v>20</v>
      </c>
      <c r="D1073">
        <v>0</v>
      </c>
      <c r="E1073">
        <v>0</v>
      </c>
      <c r="F1073">
        <v>24865493</v>
      </c>
    </row>
    <row r="1074" spans="1:6">
      <c r="A1074" t="s">
        <v>697</v>
      </c>
      <c r="B1074" t="s">
        <v>698</v>
      </c>
      <c r="C1074" t="s">
        <v>20</v>
      </c>
      <c r="D1074">
        <v>22952763</v>
      </c>
      <c r="E1074">
        <v>1912730</v>
      </c>
      <c r="F1074">
        <v>24865493</v>
      </c>
    </row>
    <row r="1075" spans="1:6" hidden="1">
      <c r="A1075" t="s">
        <v>699</v>
      </c>
      <c r="B1075" t="s">
        <v>700</v>
      </c>
      <c r="C1075" t="s">
        <v>20</v>
      </c>
      <c r="D1075">
        <v>0</v>
      </c>
      <c r="E1075">
        <v>0</v>
      </c>
      <c r="F1075">
        <v>32250000</v>
      </c>
    </row>
    <row r="1076" spans="1:6" hidden="1">
      <c r="A1076" t="s">
        <v>699</v>
      </c>
      <c r="B1076" t="s">
        <v>700</v>
      </c>
      <c r="C1076" t="s">
        <v>20</v>
      </c>
      <c r="D1076">
        <v>3000000</v>
      </c>
      <c r="E1076">
        <v>0</v>
      </c>
      <c r="F1076">
        <v>32250000</v>
      </c>
    </row>
    <row r="1077" spans="1:6">
      <c r="A1077" t="s">
        <v>699</v>
      </c>
      <c r="B1077" t="s">
        <v>700</v>
      </c>
      <c r="C1077" t="s">
        <v>20</v>
      </c>
      <c r="D1077">
        <v>27000000</v>
      </c>
      <c r="E1077">
        <v>2250000</v>
      </c>
      <c r="F1077">
        <v>32250000</v>
      </c>
    </row>
    <row r="1078" spans="1:6" hidden="1">
      <c r="A1078" t="s">
        <v>701</v>
      </c>
      <c r="B1078" t="s">
        <v>702</v>
      </c>
      <c r="C1078" t="s">
        <v>20</v>
      </c>
      <c r="D1078">
        <v>0</v>
      </c>
      <c r="E1078">
        <v>0</v>
      </c>
      <c r="F1078">
        <v>29250000</v>
      </c>
    </row>
    <row r="1079" spans="1:6">
      <c r="A1079" t="s">
        <v>701</v>
      </c>
      <c r="B1079" t="s">
        <v>702</v>
      </c>
      <c r="C1079" t="s">
        <v>20</v>
      </c>
      <c r="D1079">
        <v>27000000</v>
      </c>
      <c r="E1079">
        <v>2250000</v>
      </c>
      <c r="F1079">
        <v>29250000</v>
      </c>
    </row>
    <row r="1080" spans="1:6" hidden="1">
      <c r="A1080" t="s">
        <v>703</v>
      </c>
      <c r="B1080" t="s">
        <v>704</v>
      </c>
      <c r="C1080" t="s">
        <v>20</v>
      </c>
      <c r="D1080">
        <v>0</v>
      </c>
      <c r="E1080">
        <v>0</v>
      </c>
      <c r="F1080">
        <v>34653991</v>
      </c>
    </row>
    <row r="1081" spans="1:6" hidden="1">
      <c r="A1081" t="s">
        <v>703</v>
      </c>
      <c r="B1081" t="s">
        <v>704</v>
      </c>
      <c r="C1081" t="s">
        <v>20</v>
      </c>
      <c r="D1081">
        <v>1500000</v>
      </c>
      <c r="E1081">
        <v>0</v>
      </c>
      <c r="F1081">
        <v>34653991</v>
      </c>
    </row>
    <row r="1082" spans="1:6">
      <c r="A1082" t="s">
        <v>703</v>
      </c>
      <c r="B1082" t="s">
        <v>704</v>
      </c>
      <c r="C1082" t="s">
        <v>20</v>
      </c>
      <c r="D1082">
        <v>30603684</v>
      </c>
      <c r="E1082">
        <v>2550307</v>
      </c>
      <c r="F1082">
        <v>34653991</v>
      </c>
    </row>
    <row r="1083" spans="1:6" hidden="1">
      <c r="A1083" t="s">
        <v>705</v>
      </c>
      <c r="B1083" t="s">
        <v>706</v>
      </c>
      <c r="C1083" t="s">
        <v>20</v>
      </c>
      <c r="D1083">
        <v>0</v>
      </c>
      <c r="E1083">
        <v>0</v>
      </c>
      <c r="F1083">
        <v>42000000</v>
      </c>
    </row>
    <row r="1084" spans="1:6" hidden="1">
      <c r="A1084" t="s">
        <v>705</v>
      </c>
      <c r="B1084" t="s">
        <v>706</v>
      </c>
      <c r="C1084" t="s">
        <v>20</v>
      </c>
      <c r="D1084">
        <v>3000000</v>
      </c>
      <c r="E1084">
        <v>0</v>
      </c>
      <c r="F1084">
        <v>42000000</v>
      </c>
    </row>
    <row r="1085" spans="1:6">
      <c r="A1085" t="s">
        <v>705</v>
      </c>
      <c r="B1085" t="s">
        <v>706</v>
      </c>
      <c r="C1085" t="s">
        <v>20</v>
      </c>
      <c r="D1085">
        <v>36000000</v>
      </c>
      <c r="E1085">
        <v>3000000</v>
      </c>
      <c r="F1085">
        <v>42000000</v>
      </c>
    </row>
    <row r="1086" spans="1:6" hidden="1">
      <c r="A1086" t="s">
        <v>707</v>
      </c>
      <c r="B1086" t="s">
        <v>708</v>
      </c>
      <c r="C1086" t="s">
        <v>20</v>
      </c>
      <c r="D1086">
        <v>0</v>
      </c>
      <c r="E1086">
        <v>0</v>
      </c>
      <c r="F1086">
        <v>34653991</v>
      </c>
    </row>
    <row r="1087" spans="1:6" hidden="1">
      <c r="A1087" t="s">
        <v>707</v>
      </c>
      <c r="B1087" t="s">
        <v>708</v>
      </c>
      <c r="C1087" t="s">
        <v>20</v>
      </c>
      <c r="D1087">
        <v>1500000</v>
      </c>
      <c r="E1087">
        <v>0</v>
      </c>
      <c r="F1087">
        <v>34653991</v>
      </c>
    </row>
    <row r="1088" spans="1:6">
      <c r="A1088" t="s">
        <v>707</v>
      </c>
      <c r="B1088" t="s">
        <v>708</v>
      </c>
      <c r="C1088" t="s">
        <v>20</v>
      </c>
      <c r="D1088">
        <v>30603684</v>
      </c>
      <c r="E1088">
        <v>2550307</v>
      </c>
      <c r="F1088">
        <v>34653991</v>
      </c>
    </row>
    <row r="1089" spans="1:6" hidden="1">
      <c r="A1089" t="s">
        <v>709</v>
      </c>
      <c r="B1089" t="s">
        <v>710</v>
      </c>
      <c r="C1089" t="s">
        <v>20</v>
      </c>
      <c r="D1089">
        <v>0</v>
      </c>
      <c r="E1089">
        <v>0</v>
      </c>
      <c r="F1089">
        <v>38550000</v>
      </c>
    </row>
    <row r="1090" spans="1:6" hidden="1">
      <c r="A1090" t="s">
        <v>709</v>
      </c>
      <c r="B1090" t="s">
        <v>710</v>
      </c>
      <c r="C1090" t="s">
        <v>20</v>
      </c>
      <c r="D1090">
        <v>1500000</v>
      </c>
      <c r="E1090">
        <v>0</v>
      </c>
      <c r="F1090">
        <v>38550000</v>
      </c>
    </row>
    <row r="1091" spans="1:6">
      <c r="A1091" t="s">
        <v>709</v>
      </c>
      <c r="B1091" t="s">
        <v>710</v>
      </c>
      <c r="C1091" t="s">
        <v>20</v>
      </c>
      <c r="D1091">
        <v>30400000</v>
      </c>
      <c r="E1091">
        <v>2850000</v>
      </c>
      <c r="F1091">
        <v>38550000</v>
      </c>
    </row>
    <row r="1092" spans="1:6">
      <c r="A1092" t="s">
        <v>709</v>
      </c>
      <c r="B1092" t="s">
        <v>710</v>
      </c>
      <c r="C1092" t="s">
        <v>20</v>
      </c>
      <c r="D1092">
        <v>3800000</v>
      </c>
      <c r="E1092">
        <v>2850000</v>
      </c>
      <c r="F1092">
        <v>38550000</v>
      </c>
    </row>
    <row r="1093" spans="1:6" hidden="1">
      <c r="A1093" t="s">
        <v>711</v>
      </c>
      <c r="B1093" t="s">
        <v>712</v>
      </c>
      <c r="C1093" t="s">
        <v>20</v>
      </c>
      <c r="D1093">
        <v>0</v>
      </c>
      <c r="E1093">
        <v>0</v>
      </c>
      <c r="F1093">
        <v>97439444</v>
      </c>
    </row>
    <row r="1094" spans="1:6" hidden="1">
      <c r="A1094" t="s">
        <v>711</v>
      </c>
      <c r="B1094" t="s">
        <v>712</v>
      </c>
      <c r="C1094" t="s">
        <v>20</v>
      </c>
      <c r="D1094">
        <v>0</v>
      </c>
      <c r="E1094">
        <v>0</v>
      </c>
      <c r="F1094">
        <v>97439444</v>
      </c>
    </row>
    <row r="1095" spans="1:6" hidden="1">
      <c r="A1095" t="s">
        <v>711</v>
      </c>
      <c r="B1095" t="s">
        <v>712</v>
      </c>
      <c r="C1095" t="s">
        <v>20</v>
      </c>
      <c r="D1095">
        <v>0</v>
      </c>
      <c r="E1095">
        <v>0</v>
      </c>
      <c r="F1095">
        <v>97439444</v>
      </c>
    </row>
    <row r="1096" spans="1:6">
      <c r="A1096" t="s">
        <v>711</v>
      </c>
      <c r="B1096" t="s">
        <v>712</v>
      </c>
      <c r="C1096" t="s">
        <v>20</v>
      </c>
      <c r="D1096">
        <v>16005000</v>
      </c>
      <c r="E1096">
        <v>1333750</v>
      </c>
      <c r="F1096">
        <v>97439444</v>
      </c>
    </row>
    <row r="1097" spans="1:6">
      <c r="A1097" t="s">
        <v>711</v>
      </c>
      <c r="B1097" t="s">
        <v>712</v>
      </c>
      <c r="C1097" t="s">
        <v>20</v>
      </c>
      <c r="D1097">
        <v>7983525</v>
      </c>
      <c r="E1097">
        <v>617169</v>
      </c>
      <c r="F1097">
        <v>97439444</v>
      </c>
    </row>
    <row r="1098" spans="1:6">
      <c r="A1098" t="s">
        <v>711</v>
      </c>
      <c r="B1098" t="s">
        <v>712</v>
      </c>
      <c r="C1098" t="s">
        <v>20</v>
      </c>
      <c r="D1098">
        <v>66000000</v>
      </c>
      <c r="E1098">
        <v>5500000</v>
      </c>
      <c r="F1098">
        <v>97439444</v>
      </c>
    </row>
    <row r="1099" spans="1:6" hidden="1">
      <c r="A1099" t="s">
        <v>713</v>
      </c>
      <c r="B1099" t="s">
        <v>714</v>
      </c>
      <c r="C1099" t="s">
        <v>20</v>
      </c>
      <c r="D1099">
        <v>0</v>
      </c>
      <c r="E1099">
        <v>0</v>
      </c>
      <c r="F1099">
        <v>33153991</v>
      </c>
    </row>
    <row r="1100" spans="1:6">
      <c r="A1100" t="s">
        <v>713</v>
      </c>
      <c r="B1100" t="s">
        <v>714</v>
      </c>
      <c r="C1100" t="s">
        <v>20</v>
      </c>
      <c r="D1100">
        <v>2550307</v>
      </c>
      <c r="E1100">
        <v>2550307</v>
      </c>
      <c r="F1100">
        <v>33153991</v>
      </c>
    </row>
    <row r="1101" spans="1:6" hidden="1">
      <c r="A1101" t="s">
        <v>713</v>
      </c>
      <c r="B1101" t="s">
        <v>714</v>
      </c>
      <c r="C1101" t="s">
        <v>20</v>
      </c>
      <c r="D1101">
        <v>0</v>
      </c>
      <c r="E1101">
        <v>0</v>
      </c>
      <c r="F1101">
        <v>33153991</v>
      </c>
    </row>
    <row r="1102" spans="1:6">
      <c r="A1102" t="s">
        <v>713</v>
      </c>
      <c r="B1102" t="s">
        <v>714</v>
      </c>
      <c r="C1102" t="s">
        <v>20</v>
      </c>
      <c r="D1102">
        <v>28053377</v>
      </c>
      <c r="E1102">
        <v>2550307</v>
      </c>
      <c r="F1102">
        <v>33153991</v>
      </c>
    </row>
    <row r="1103" spans="1:6" hidden="1">
      <c r="A1103" t="s">
        <v>715</v>
      </c>
      <c r="B1103" t="s">
        <v>716</v>
      </c>
      <c r="C1103" t="s">
        <v>20</v>
      </c>
      <c r="D1103">
        <v>0</v>
      </c>
      <c r="E1103">
        <v>0</v>
      </c>
      <c r="F1103">
        <v>45900000</v>
      </c>
    </row>
    <row r="1104" spans="1:6" hidden="1">
      <c r="A1104" t="s">
        <v>715</v>
      </c>
      <c r="B1104" t="s">
        <v>716</v>
      </c>
      <c r="C1104" t="s">
        <v>20</v>
      </c>
      <c r="D1104">
        <v>3000000</v>
      </c>
      <c r="E1104">
        <v>0</v>
      </c>
      <c r="F1104">
        <v>45900000</v>
      </c>
    </row>
    <row r="1105" spans="1:6">
      <c r="A1105" t="s">
        <v>715</v>
      </c>
      <c r="B1105" t="s">
        <v>716</v>
      </c>
      <c r="C1105" t="s">
        <v>20</v>
      </c>
      <c r="D1105">
        <v>39600000</v>
      </c>
      <c r="E1105">
        <v>3300000</v>
      </c>
      <c r="F1105">
        <v>45900000</v>
      </c>
    </row>
    <row r="1106" spans="1:6" hidden="1">
      <c r="A1106" t="s">
        <v>717</v>
      </c>
      <c r="B1106" t="s">
        <v>718</v>
      </c>
      <c r="C1106" t="s">
        <v>20</v>
      </c>
      <c r="D1106">
        <v>0</v>
      </c>
      <c r="E1106">
        <v>0</v>
      </c>
      <c r="F1106">
        <v>61206344</v>
      </c>
    </row>
    <row r="1107" spans="1:6" hidden="1">
      <c r="A1107" t="s">
        <v>717</v>
      </c>
      <c r="B1107" t="s">
        <v>718</v>
      </c>
      <c r="C1107" t="s">
        <v>20</v>
      </c>
      <c r="D1107">
        <v>0</v>
      </c>
      <c r="E1107">
        <v>0</v>
      </c>
      <c r="F1107">
        <v>61206344</v>
      </c>
    </row>
    <row r="1108" spans="1:6">
      <c r="A1108" t="s">
        <v>717</v>
      </c>
      <c r="B1108" t="s">
        <v>718</v>
      </c>
      <c r="C1108" t="s">
        <v>20</v>
      </c>
      <c r="D1108">
        <v>3601710</v>
      </c>
      <c r="E1108">
        <v>258142</v>
      </c>
      <c r="F1108">
        <v>61206344</v>
      </c>
    </row>
    <row r="1109" spans="1:6">
      <c r="A1109" t="s">
        <v>717</v>
      </c>
      <c r="B1109" t="s">
        <v>718</v>
      </c>
      <c r="C1109" t="s">
        <v>20</v>
      </c>
      <c r="D1109">
        <v>50400000</v>
      </c>
      <c r="E1109">
        <v>4200000</v>
      </c>
      <c r="F1109">
        <v>61206344</v>
      </c>
    </row>
    <row r="1110" spans="1:6" hidden="1">
      <c r="A1110" t="s">
        <v>717</v>
      </c>
      <c r="B1110" t="s">
        <v>718</v>
      </c>
      <c r="C1110" t="s">
        <v>20</v>
      </c>
      <c r="D1110">
        <v>2746492</v>
      </c>
      <c r="E1110">
        <v>0</v>
      </c>
      <c r="F1110">
        <v>61206344</v>
      </c>
    </row>
    <row r="1111" spans="1:6" hidden="1">
      <c r="A1111" t="s">
        <v>719</v>
      </c>
      <c r="B1111" t="s">
        <v>720</v>
      </c>
      <c r="C1111" t="s">
        <v>20</v>
      </c>
      <c r="D1111">
        <v>0</v>
      </c>
      <c r="E1111">
        <v>0</v>
      </c>
      <c r="F1111">
        <v>33153991</v>
      </c>
    </row>
    <row r="1112" spans="1:6">
      <c r="A1112" t="s">
        <v>719</v>
      </c>
      <c r="B1112" t="s">
        <v>720</v>
      </c>
      <c r="C1112" t="s">
        <v>20</v>
      </c>
      <c r="D1112">
        <v>30603684</v>
      </c>
      <c r="E1112">
        <v>2550307</v>
      </c>
      <c r="F1112">
        <v>33153991</v>
      </c>
    </row>
    <row r="1113" spans="1:6" hidden="1">
      <c r="A1113" t="s">
        <v>721</v>
      </c>
      <c r="B1113" t="s">
        <v>722</v>
      </c>
      <c r="C1113" t="s">
        <v>20</v>
      </c>
      <c r="D1113">
        <v>1373242</v>
      </c>
      <c r="E1113">
        <v>0</v>
      </c>
      <c r="F1113">
        <v>1373242</v>
      </c>
    </row>
    <row r="1114" spans="1:6" hidden="1">
      <c r="A1114" t="s">
        <v>723</v>
      </c>
      <c r="B1114" t="s">
        <v>724</v>
      </c>
      <c r="C1114" t="s">
        <v>20</v>
      </c>
      <c r="D1114">
        <v>0</v>
      </c>
      <c r="E1114">
        <v>0</v>
      </c>
      <c r="F1114">
        <v>73577041</v>
      </c>
    </row>
    <row r="1115" spans="1:6" hidden="1">
      <c r="A1115" t="s">
        <v>723</v>
      </c>
      <c r="B1115" t="s">
        <v>724</v>
      </c>
      <c r="C1115" t="s">
        <v>20</v>
      </c>
      <c r="D1115">
        <v>0</v>
      </c>
      <c r="E1115">
        <v>0</v>
      </c>
      <c r="F1115">
        <v>73577041</v>
      </c>
    </row>
    <row r="1116" spans="1:6" hidden="1">
      <c r="A1116" t="s">
        <v>723</v>
      </c>
      <c r="B1116" t="s">
        <v>724</v>
      </c>
      <c r="C1116" t="s">
        <v>20</v>
      </c>
      <c r="D1116">
        <v>0</v>
      </c>
      <c r="E1116">
        <v>0</v>
      </c>
      <c r="F1116">
        <v>73577041</v>
      </c>
    </row>
    <row r="1117" spans="1:6" hidden="1">
      <c r="A1117" t="s">
        <v>723</v>
      </c>
      <c r="B1117" t="s">
        <v>724</v>
      </c>
      <c r="C1117" t="s">
        <v>20</v>
      </c>
      <c r="D1117">
        <v>8820000</v>
      </c>
      <c r="E1117">
        <v>0</v>
      </c>
      <c r="F1117">
        <v>73577041</v>
      </c>
    </row>
    <row r="1118" spans="1:6">
      <c r="A1118" t="s">
        <v>723</v>
      </c>
      <c r="B1118" t="s">
        <v>724</v>
      </c>
      <c r="C1118" t="s">
        <v>20</v>
      </c>
      <c r="D1118">
        <v>4091850</v>
      </c>
      <c r="E1118">
        <v>298987</v>
      </c>
      <c r="F1118">
        <v>73577041</v>
      </c>
    </row>
    <row r="1119" spans="1:6" hidden="1">
      <c r="A1119" t="s">
        <v>723</v>
      </c>
      <c r="B1119" t="s">
        <v>724</v>
      </c>
      <c r="C1119" t="s">
        <v>20</v>
      </c>
      <c r="D1119">
        <v>1500000</v>
      </c>
      <c r="E1119">
        <v>0</v>
      </c>
      <c r="F1119">
        <v>73577041</v>
      </c>
    </row>
    <row r="1120" spans="1:6">
      <c r="A1120" t="s">
        <v>723</v>
      </c>
      <c r="B1120" t="s">
        <v>724</v>
      </c>
      <c r="C1120" t="s">
        <v>20</v>
      </c>
      <c r="D1120">
        <v>50400000</v>
      </c>
      <c r="E1120">
        <v>4200000</v>
      </c>
      <c r="F1120">
        <v>73577041</v>
      </c>
    </row>
    <row r="1121" spans="1:6" hidden="1">
      <c r="A1121" t="s">
        <v>723</v>
      </c>
      <c r="B1121" t="s">
        <v>724</v>
      </c>
      <c r="C1121" t="s">
        <v>20</v>
      </c>
      <c r="D1121">
        <v>3531204</v>
      </c>
      <c r="E1121">
        <v>0</v>
      </c>
      <c r="F1121">
        <v>73577041</v>
      </c>
    </row>
    <row r="1122" spans="1:6">
      <c r="A1122" t="s">
        <v>725</v>
      </c>
      <c r="B1122" t="s">
        <v>726</v>
      </c>
      <c r="C1122" t="s">
        <v>20</v>
      </c>
      <c r="D1122">
        <v>1260000</v>
      </c>
      <c r="E1122">
        <v>1228500</v>
      </c>
      <c r="F1122">
        <v>76172679</v>
      </c>
    </row>
    <row r="1123" spans="1:6" hidden="1">
      <c r="A1123" t="s">
        <v>725</v>
      </c>
      <c r="B1123" t="s">
        <v>726</v>
      </c>
      <c r="C1123" t="s">
        <v>20</v>
      </c>
      <c r="D1123">
        <v>0</v>
      </c>
      <c r="E1123">
        <v>0</v>
      </c>
      <c r="F1123">
        <v>76172679</v>
      </c>
    </row>
    <row r="1124" spans="1:6" hidden="1">
      <c r="A1124" t="s">
        <v>725</v>
      </c>
      <c r="B1124" t="s">
        <v>726</v>
      </c>
      <c r="C1124" t="s">
        <v>20</v>
      </c>
      <c r="D1124">
        <v>0</v>
      </c>
      <c r="E1124">
        <v>0</v>
      </c>
      <c r="F1124">
        <v>76172679</v>
      </c>
    </row>
    <row r="1125" spans="1:6" hidden="1">
      <c r="A1125" t="s">
        <v>725</v>
      </c>
      <c r="B1125" t="s">
        <v>726</v>
      </c>
      <c r="C1125" t="s">
        <v>20</v>
      </c>
      <c r="D1125">
        <v>0</v>
      </c>
      <c r="E1125">
        <v>0</v>
      </c>
      <c r="F1125">
        <v>76172679</v>
      </c>
    </row>
    <row r="1126" spans="1:6">
      <c r="A1126" t="s">
        <v>725</v>
      </c>
      <c r="B1126" t="s">
        <v>726</v>
      </c>
      <c r="C1126" t="s">
        <v>20</v>
      </c>
      <c r="D1126">
        <v>13860000</v>
      </c>
      <c r="E1126">
        <v>1228500</v>
      </c>
      <c r="F1126">
        <v>76172679</v>
      </c>
    </row>
    <row r="1127" spans="1:6">
      <c r="A1127" t="s">
        <v>725</v>
      </c>
      <c r="B1127" t="s">
        <v>726</v>
      </c>
      <c r="C1127" t="s">
        <v>20</v>
      </c>
      <c r="D1127">
        <v>4297545</v>
      </c>
      <c r="E1127">
        <v>338100</v>
      </c>
      <c r="F1127">
        <v>76172679</v>
      </c>
    </row>
    <row r="1128" spans="1:6">
      <c r="A1128" t="s">
        <v>725</v>
      </c>
      <c r="B1128" t="s">
        <v>726</v>
      </c>
      <c r="C1128" t="s">
        <v>20</v>
      </c>
      <c r="D1128">
        <v>50400000</v>
      </c>
      <c r="E1128">
        <v>4200000</v>
      </c>
      <c r="F1128">
        <v>76172679</v>
      </c>
    </row>
    <row r="1129" spans="1:6" hidden="1">
      <c r="A1129" t="s">
        <v>725</v>
      </c>
      <c r="B1129" t="s">
        <v>726</v>
      </c>
      <c r="C1129" t="s">
        <v>20</v>
      </c>
      <c r="D1129">
        <v>588534</v>
      </c>
      <c r="E1129">
        <v>0</v>
      </c>
      <c r="F1129">
        <v>76172679</v>
      </c>
    </row>
    <row r="1130" spans="1:6" hidden="1">
      <c r="A1130" t="s">
        <v>727</v>
      </c>
      <c r="B1130" t="s">
        <v>728</v>
      </c>
      <c r="C1130" t="s">
        <v>20</v>
      </c>
      <c r="D1130">
        <v>6000000</v>
      </c>
      <c r="E1130">
        <v>0</v>
      </c>
      <c r="F1130">
        <v>6000000</v>
      </c>
    </row>
    <row r="1131" spans="1:6" hidden="1">
      <c r="A1131" t="s">
        <v>729</v>
      </c>
      <c r="B1131" t="s">
        <v>730</v>
      </c>
      <c r="C1131" t="s">
        <v>20</v>
      </c>
      <c r="D1131">
        <v>0</v>
      </c>
      <c r="E1131">
        <v>0</v>
      </c>
      <c r="F1131">
        <v>34653991</v>
      </c>
    </row>
    <row r="1132" spans="1:6" hidden="1">
      <c r="A1132" t="s">
        <v>729</v>
      </c>
      <c r="B1132" t="s">
        <v>730</v>
      </c>
      <c r="C1132" t="s">
        <v>20</v>
      </c>
      <c r="D1132">
        <v>1500000</v>
      </c>
      <c r="E1132">
        <v>0</v>
      </c>
      <c r="F1132">
        <v>34653991</v>
      </c>
    </row>
    <row r="1133" spans="1:6">
      <c r="A1133" t="s">
        <v>729</v>
      </c>
      <c r="B1133" t="s">
        <v>730</v>
      </c>
      <c r="C1133" t="s">
        <v>20</v>
      </c>
      <c r="D1133">
        <v>30603684</v>
      </c>
      <c r="E1133">
        <v>2550307</v>
      </c>
      <c r="F1133">
        <v>34653991</v>
      </c>
    </row>
    <row r="1134" spans="1:6" hidden="1">
      <c r="A1134" t="s">
        <v>731</v>
      </c>
      <c r="B1134" t="s">
        <v>732</v>
      </c>
      <c r="C1134" t="s">
        <v>20</v>
      </c>
      <c r="D1134">
        <v>0</v>
      </c>
      <c r="E1134">
        <v>0</v>
      </c>
      <c r="F1134">
        <v>54600000</v>
      </c>
    </row>
    <row r="1135" spans="1:6">
      <c r="A1135" t="s">
        <v>731</v>
      </c>
      <c r="B1135" t="s">
        <v>732</v>
      </c>
      <c r="C1135" t="s">
        <v>20</v>
      </c>
      <c r="D1135">
        <v>50400000</v>
      </c>
      <c r="E1135">
        <v>4200000</v>
      </c>
      <c r="F1135">
        <v>54600000</v>
      </c>
    </row>
    <row r="1136" spans="1:6" hidden="1">
      <c r="A1136" t="s">
        <v>733</v>
      </c>
      <c r="B1136" t="s">
        <v>734</v>
      </c>
      <c r="C1136" t="s">
        <v>20</v>
      </c>
      <c r="D1136">
        <v>0</v>
      </c>
      <c r="E1136">
        <v>0</v>
      </c>
      <c r="F1136">
        <v>34653991</v>
      </c>
    </row>
    <row r="1137" spans="1:6" hidden="1">
      <c r="A1137" t="s">
        <v>733</v>
      </c>
      <c r="B1137" t="s">
        <v>734</v>
      </c>
      <c r="C1137" t="s">
        <v>20</v>
      </c>
      <c r="D1137">
        <v>1500000</v>
      </c>
      <c r="E1137">
        <v>0</v>
      </c>
      <c r="F1137">
        <v>34653991</v>
      </c>
    </row>
    <row r="1138" spans="1:6">
      <c r="A1138" t="s">
        <v>733</v>
      </c>
      <c r="B1138" t="s">
        <v>734</v>
      </c>
      <c r="C1138" t="s">
        <v>20</v>
      </c>
      <c r="D1138">
        <v>30603684</v>
      </c>
      <c r="E1138">
        <v>2550307</v>
      </c>
      <c r="F1138">
        <v>34653991</v>
      </c>
    </row>
    <row r="1139" spans="1:6" hidden="1">
      <c r="A1139" t="s">
        <v>735</v>
      </c>
      <c r="B1139" t="s">
        <v>736</v>
      </c>
      <c r="C1139" t="s">
        <v>20</v>
      </c>
      <c r="D1139">
        <v>1373242</v>
      </c>
      <c r="E1139">
        <v>0</v>
      </c>
      <c r="F1139">
        <v>1373242</v>
      </c>
    </row>
    <row r="1140" spans="1:6" hidden="1">
      <c r="A1140" t="s">
        <v>737</v>
      </c>
      <c r="B1140" t="s">
        <v>738</v>
      </c>
      <c r="C1140" t="s">
        <v>20</v>
      </c>
      <c r="D1140">
        <v>0</v>
      </c>
      <c r="E1140">
        <v>0</v>
      </c>
      <c r="F1140">
        <v>9750000</v>
      </c>
    </row>
    <row r="1141" spans="1:6">
      <c r="A1141" t="s">
        <v>737</v>
      </c>
      <c r="B1141" t="s">
        <v>738</v>
      </c>
      <c r="C1141" t="s">
        <v>20</v>
      </c>
      <c r="D1141">
        <v>9000000</v>
      </c>
      <c r="E1141">
        <v>750000</v>
      </c>
      <c r="F1141">
        <v>9750000</v>
      </c>
    </row>
    <row r="1142" spans="1:6" hidden="1">
      <c r="A1142" t="s">
        <v>739</v>
      </c>
      <c r="B1142" t="s">
        <v>740</v>
      </c>
      <c r="C1142" t="s">
        <v>20</v>
      </c>
      <c r="D1142">
        <v>0</v>
      </c>
      <c r="E1142">
        <v>0</v>
      </c>
      <c r="F1142">
        <v>34284918</v>
      </c>
    </row>
    <row r="1143" spans="1:6" hidden="1">
      <c r="A1143" t="s">
        <v>739</v>
      </c>
      <c r="B1143" t="s">
        <v>740</v>
      </c>
      <c r="C1143" t="s">
        <v>20</v>
      </c>
      <c r="D1143">
        <v>1500000</v>
      </c>
      <c r="E1143">
        <v>0</v>
      </c>
      <c r="F1143">
        <v>34284918</v>
      </c>
    </row>
    <row r="1144" spans="1:6">
      <c r="A1144" t="s">
        <v>739</v>
      </c>
      <c r="B1144" t="s">
        <v>740</v>
      </c>
      <c r="C1144" t="s">
        <v>20</v>
      </c>
      <c r="D1144">
        <v>28800000</v>
      </c>
      <c r="E1144">
        <v>2400000</v>
      </c>
      <c r="F1144">
        <v>34284918</v>
      </c>
    </row>
    <row r="1145" spans="1:6" hidden="1">
      <c r="A1145" t="s">
        <v>739</v>
      </c>
      <c r="B1145" t="s">
        <v>740</v>
      </c>
      <c r="C1145" t="s">
        <v>20</v>
      </c>
      <c r="D1145">
        <v>1584918</v>
      </c>
      <c r="E1145">
        <v>0</v>
      </c>
      <c r="F1145">
        <v>34284918</v>
      </c>
    </row>
    <row r="1146" spans="1:6" hidden="1">
      <c r="A1146" t="s">
        <v>741</v>
      </c>
      <c r="B1146" t="s">
        <v>742</v>
      </c>
      <c r="C1146" t="s">
        <v>20</v>
      </c>
      <c r="D1146">
        <v>0</v>
      </c>
      <c r="E1146">
        <v>0</v>
      </c>
      <c r="F1146">
        <v>47287510</v>
      </c>
    </row>
    <row r="1147" spans="1:6" hidden="1">
      <c r="A1147" t="s">
        <v>741</v>
      </c>
      <c r="B1147" t="s">
        <v>742</v>
      </c>
      <c r="C1147" t="s">
        <v>20</v>
      </c>
      <c r="D1147">
        <v>0</v>
      </c>
      <c r="E1147">
        <v>0</v>
      </c>
      <c r="F1147">
        <v>47287510</v>
      </c>
    </row>
    <row r="1148" spans="1:6">
      <c r="A1148" t="s">
        <v>741</v>
      </c>
      <c r="B1148" t="s">
        <v>742</v>
      </c>
      <c r="C1148" t="s">
        <v>20</v>
      </c>
      <c r="D1148">
        <v>2268000</v>
      </c>
      <c r="E1148">
        <v>189000</v>
      </c>
      <c r="F1148">
        <v>47287510</v>
      </c>
    </row>
    <row r="1149" spans="1:6" hidden="1">
      <c r="A1149" t="s">
        <v>741</v>
      </c>
      <c r="B1149" t="s">
        <v>742</v>
      </c>
      <c r="C1149" t="s">
        <v>20</v>
      </c>
      <c r="D1149">
        <v>3000000</v>
      </c>
      <c r="E1149">
        <v>0</v>
      </c>
      <c r="F1149">
        <v>47287510</v>
      </c>
    </row>
    <row r="1150" spans="1:6">
      <c r="A1150" t="s">
        <v>741</v>
      </c>
      <c r="B1150" t="s">
        <v>742</v>
      </c>
      <c r="C1150" t="s">
        <v>20</v>
      </c>
      <c r="D1150">
        <v>37800000</v>
      </c>
      <c r="E1150">
        <v>3150000</v>
      </c>
      <c r="F1150">
        <v>47287510</v>
      </c>
    </row>
    <row r="1151" spans="1:6" hidden="1">
      <c r="A1151" t="s">
        <v>741</v>
      </c>
      <c r="B1151" t="s">
        <v>742</v>
      </c>
      <c r="C1151" t="s">
        <v>20</v>
      </c>
      <c r="D1151">
        <v>880510</v>
      </c>
      <c r="E1151">
        <v>0</v>
      </c>
      <c r="F1151">
        <v>47287510</v>
      </c>
    </row>
    <row r="1152" spans="1:6" hidden="1">
      <c r="A1152" t="s">
        <v>743</v>
      </c>
      <c r="B1152" t="s">
        <v>744</v>
      </c>
      <c r="C1152" t="s">
        <v>20</v>
      </c>
      <c r="D1152">
        <v>0</v>
      </c>
      <c r="E1152">
        <v>0</v>
      </c>
      <c r="F1152">
        <v>80680274</v>
      </c>
    </row>
    <row r="1153" spans="1:6" hidden="1">
      <c r="A1153" t="s">
        <v>743</v>
      </c>
      <c r="B1153" t="s">
        <v>744</v>
      </c>
      <c r="C1153" t="s">
        <v>20</v>
      </c>
      <c r="D1153">
        <v>0</v>
      </c>
      <c r="E1153">
        <v>0</v>
      </c>
      <c r="F1153">
        <v>80680274</v>
      </c>
    </row>
    <row r="1154" spans="1:6">
      <c r="A1154" t="s">
        <v>743</v>
      </c>
      <c r="B1154" t="s">
        <v>744</v>
      </c>
      <c r="C1154" t="s">
        <v>20</v>
      </c>
      <c r="D1154">
        <v>1786050</v>
      </c>
      <c r="E1154">
        <v>148837</v>
      </c>
      <c r="F1154">
        <v>80680274</v>
      </c>
    </row>
    <row r="1155" spans="1:6">
      <c r="A1155" t="s">
        <v>743</v>
      </c>
      <c r="B1155" t="s">
        <v>744</v>
      </c>
      <c r="C1155" t="s">
        <v>20</v>
      </c>
      <c r="D1155">
        <v>50400000</v>
      </c>
      <c r="E1155">
        <v>4200000</v>
      </c>
      <c r="F1155">
        <v>80680274</v>
      </c>
    </row>
    <row r="1156" spans="1:6" hidden="1">
      <c r="A1156" t="s">
        <v>743</v>
      </c>
      <c r="B1156" t="s">
        <v>744</v>
      </c>
      <c r="C1156" t="s">
        <v>20</v>
      </c>
      <c r="D1156">
        <v>24145387</v>
      </c>
      <c r="E1156">
        <v>0</v>
      </c>
      <c r="F1156">
        <v>80680274</v>
      </c>
    </row>
    <row r="1157" spans="1:6" hidden="1">
      <c r="A1157" t="s">
        <v>745</v>
      </c>
      <c r="B1157" t="s">
        <v>746</v>
      </c>
      <c r="C1157" t="s">
        <v>20</v>
      </c>
      <c r="D1157">
        <v>0</v>
      </c>
      <c r="E1157">
        <v>0</v>
      </c>
      <c r="F1157">
        <v>56751251</v>
      </c>
    </row>
    <row r="1158" spans="1:6" hidden="1">
      <c r="A1158" t="s">
        <v>745</v>
      </c>
      <c r="B1158" t="s">
        <v>746</v>
      </c>
      <c r="C1158" t="s">
        <v>20</v>
      </c>
      <c r="D1158">
        <v>0</v>
      </c>
      <c r="E1158">
        <v>0</v>
      </c>
      <c r="F1158">
        <v>56751251</v>
      </c>
    </row>
    <row r="1159" spans="1:6" hidden="1">
      <c r="A1159" t="s">
        <v>745</v>
      </c>
      <c r="B1159" t="s">
        <v>746</v>
      </c>
      <c r="C1159" t="s">
        <v>20</v>
      </c>
      <c r="D1159">
        <v>0</v>
      </c>
      <c r="E1159">
        <v>0</v>
      </c>
      <c r="F1159">
        <v>56751251</v>
      </c>
    </row>
    <row r="1160" spans="1:6">
      <c r="A1160" t="s">
        <v>745</v>
      </c>
      <c r="B1160" t="s">
        <v>746</v>
      </c>
      <c r="C1160" t="s">
        <v>20</v>
      </c>
      <c r="D1160">
        <v>5760000</v>
      </c>
      <c r="E1160">
        <v>480000</v>
      </c>
      <c r="F1160">
        <v>56751251</v>
      </c>
    </row>
    <row r="1161" spans="1:6">
      <c r="A1161" t="s">
        <v>745</v>
      </c>
      <c r="B1161" t="s">
        <v>746</v>
      </c>
      <c r="C1161" t="s">
        <v>20</v>
      </c>
      <c r="D1161">
        <v>1751760</v>
      </c>
      <c r="E1161">
        <v>145980</v>
      </c>
      <c r="F1161">
        <v>56751251</v>
      </c>
    </row>
    <row r="1162" spans="1:6" hidden="1">
      <c r="A1162" t="s">
        <v>745</v>
      </c>
      <c r="B1162" t="s">
        <v>746</v>
      </c>
      <c r="C1162" t="s">
        <v>20</v>
      </c>
      <c r="D1162">
        <v>3000000</v>
      </c>
      <c r="E1162">
        <v>0</v>
      </c>
      <c r="F1162">
        <v>56751251</v>
      </c>
    </row>
    <row r="1163" spans="1:6">
      <c r="A1163" t="s">
        <v>745</v>
      </c>
      <c r="B1163" t="s">
        <v>746</v>
      </c>
      <c r="C1163" t="s">
        <v>20</v>
      </c>
      <c r="D1163">
        <v>38400000</v>
      </c>
      <c r="E1163">
        <v>3200000</v>
      </c>
      <c r="F1163">
        <v>56751251</v>
      </c>
    </row>
    <row r="1164" spans="1:6" hidden="1">
      <c r="A1164" t="s">
        <v>745</v>
      </c>
      <c r="B1164" t="s">
        <v>746</v>
      </c>
      <c r="C1164" t="s">
        <v>20</v>
      </c>
      <c r="D1164">
        <v>4013511</v>
      </c>
      <c r="E1164">
        <v>0</v>
      </c>
      <c r="F1164">
        <v>56751251</v>
      </c>
    </row>
    <row r="1165" spans="1:6">
      <c r="A1165" t="s">
        <v>747</v>
      </c>
      <c r="B1165" t="s">
        <v>748</v>
      </c>
      <c r="C1165" t="s">
        <v>20</v>
      </c>
      <c r="D1165">
        <v>1260000</v>
      </c>
      <c r="E1165">
        <v>913500</v>
      </c>
      <c r="F1165">
        <v>59936887</v>
      </c>
    </row>
    <row r="1166" spans="1:6" hidden="1">
      <c r="A1166" t="s">
        <v>747</v>
      </c>
      <c r="B1166" t="s">
        <v>748</v>
      </c>
      <c r="C1166" t="s">
        <v>20</v>
      </c>
      <c r="D1166">
        <v>0</v>
      </c>
      <c r="E1166">
        <v>0</v>
      </c>
      <c r="F1166">
        <v>59936887</v>
      </c>
    </row>
    <row r="1167" spans="1:6" hidden="1">
      <c r="A1167" t="s">
        <v>747</v>
      </c>
      <c r="B1167" t="s">
        <v>748</v>
      </c>
      <c r="C1167" t="s">
        <v>20</v>
      </c>
      <c r="D1167">
        <v>0</v>
      </c>
      <c r="E1167">
        <v>0</v>
      </c>
      <c r="F1167">
        <v>59936887</v>
      </c>
    </row>
    <row r="1168" spans="1:6" hidden="1">
      <c r="A1168" t="s">
        <v>747</v>
      </c>
      <c r="B1168" t="s">
        <v>748</v>
      </c>
      <c r="C1168" t="s">
        <v>20</v>
      </c>
      <c r="D1168">
        <v>0</v>
      </c>
      <c r="E1168">
        <v>0</v>
      </c>
      <c r="F1168">
        <v>59936887</v>
      </c>
    </row>
    <row r="1169" spans="1:6">
      <c r="A1169" t="s">
        <v>747</v>
      </c>
      <c r="B1169" t="s">
        <v>748</v>
      </c>
      <c r="C1169" t="s">
        <v>20</v>
      </c>
      <c r="D1169">
        <v>10962000</v>
      </c>
      <c r="E1169">
        <v>913500</v>
      </c>
      <c r="F1169">
        <v>59936887</v>
      </c>
    </row>
    <row r="1170" spans="1:6">
      <c r="A1170" t="s">
        <v>747</v>
      </c>
      <c r="B1170" t="s">
        <v>748</v>
      </c>
      <c r="C1170" t="s">
        <v>20</v>
      </c>
      <c r="D1170">
        <v>1556100</v>
      </c>
      <c r="E1170">
        <v>95287</v>
      </c>
      <c r="F1170">
        <v>59936887</v>
      </c>
    </row>
    <row r="1171" spans="1:6">
      <c r="A1171" t="s">
        <v>747</v>
      </c>
      <c r="B1171" t="s">
        <v>748</v>
      </c>
      <c r="C1171" t="s">
        <v>20</v>
      </c>
      <c r="D1171">
        <v>42000000</v>
      </c>
      <c r="E1171">
        <v>3150000</v>
      </c>
      <c r="F1171">
        <v>59936887</v>
      </c>
    </row>
    <row r="1172" spans="1:6" hidden="1">
      <c r="A1172" t="s">
        <v>749</v>
      </c>
      <c r="B1172" t="s">
        <v>750</v>
      </c>
      <c r="C1172" t="s">
        <v>20</v>
      </c>
      <c r="D1172">
        <v>0</v>
      </c>
      <c r="E1172">
        <v>0</v>
      </c>
      <c r="F1172">
        <v>34653991</v>
      </c>
    </row>
    <row r="1173" spans="1:6" hidden="1">
      <c r="A1173" t="s">
        <v>749</v>
      </c>
      <c r="B1173" t="s">
        <v>750</v>
      </c>
      <c r="C1173" t="s">
        <v>20</v>
      </c>
      <c r="D1173">
        <v>1500000</v>
      </c>
      <c r="E1173">
        <v>0</v>
      </c>
      <c r="F1173">
        <v>34653991</v>
      </c>
    </row>
    <row r="1174" spans="1:6">
      <c r="A1174" t="s">
        <v>749</v>
      </c>
      <c r="B1174" t="s">
        <v>750</v>
      </c>
      <c r="C1174" t="s">
        <v>20</v>
      </c>
      <c r="D1174">
        <v>30603684</v>
      </c>
      <c r="E1174">
        <v>2550307</v>
      </c>
      <c r="F1174">
        <v>34653991</v>
      </c>
    </row>
    <row r="1175" spans="1:6" hidden="1">
      <c r="A1175" t="s">
        <v>751</v>
      </c>
      <c r="B1175" t="s">
        <v>752</v>
      </c>
      <c r="C1175" t="s">
        <v>20</v>
      </c>
      <c r="D1175">
        <v>0</v>
      </c>
      <c r="E1175">
        <v>0</v>
      </c>
      <c r="F1175">
        <v>51851180</v>
      </c>
    </row>
    <row r="1176" spans="1:6" hidden="1">
      <c r="A1176" t="s">
        <v>751</v>
      </c>
      <c r="B1176" t="s">
        <v>752</v>
      </c>
      <c r="C1176" t="s">
        <v>20</v>
      </c>
      <c r="D1176">
        <v>0</v>
      </c>
      <c r="E1176">
        <v>0</v>
      </c>
      <c r="F1176">
        <v>51851180</v>
      </c>
    </row>
    <row r="1177" spans="1:6">
      <c r="A1177" t="s">
        <v>751</v>
      </c>
      <c r="B1177" t="s">
        <v>752</v>
      </c>
      <c r="C1177" t="s">
        <v>20</v>
      </c>
      <c r="D1177">
        <v>3766080</v>
      </c>
      <c r="E1177">
        <v>285100</v>
      </c>
      <c r="F1177">
        <v>51851180</v>
      </c>
    </row>
    <row r="1178" spans="1:6" hidden="1">
      <c r="A1178" t="s">
        <v>751</v>
      </c>
      <c r="B1178" t="s">
        <v>752</v>
      </c>
      <c r="C1178" t="s">
        <v>20</v>
      </c>
      <c r="D1178">
        <v>3000000</v>
      </c>
      <c r="E1178">
        <v>0</v>
      </c>
      <c r="F1178">
        <v>51851180</v>
      </c>
    </row>
    <row r="1179" spans="1:6">
      <c r="A1179" t="s">
        <v>751</v>
      </c>
      <c r="B1179" t="s">
        <v>752</v>
      </c>
      <c r="C1179" t="s">
        <v>20</v>
      </c>
      <c r="D1179">
        <v>41600000</v>
      </c>
      <c r="E1179">
        <v>3200000</v>
      </c>
      <c r="F1179">
        <v>51851180</v>
      </c>
    </row>
    <row r="1180" spans="1:6" hidden="1">
      <c r="A1180" t="s">
        <v>753</v>
      </c>
      <c r="B1180" t="s">
        <v>754</v>
      </c>
      <c r="C1180" t="s">
        <v>20</v>
      </c>
      <c r="D1180">
        <v>0</v>
      </c>
      <c r="E1180">
        <v>0</v>
      </c>
      <c r="F1180">
        <v>33153991</v>
      </c>
    </row>
    <row r="1181" spans="1:6">
      <c r="A1181" t="s">
        <v>753</v>
      </c>
      <c r="B1181" t="s">
        <v>754</v>
      </c>
      <c r="C1181" t="s">
        <v>20</v>
      </c>
      <c r="D1181">
        <v>30603684</v>
      </c>
      <c r="E1181">
        <v>2550307</v>
      </c>
      <c r="F1181">
        <v>33153991</v>
      </c>
    </row>
    <row r="1182" spans="1:6" hidden="1">
      <c r="A1182" t="s">
        <v>755</v>
      </c>
      <c r="B1182" t="s">
        <v>756</v>
      </c>
      <c r="C1182" t="s">
        <v>20</v>
      </c>
      <c r="D1182">
        <v>0</v>
      </c>
      <c r="E1182">
        <v>0</v>
      </c>
      <c r="F1182">
        <v>24865493</v>
      </c>
    </row>
    <row r="1183" spans="1:6">
      <c r="A1183" t="s">
        <v>755</v>
      </c>
      <c r="B1183" t="s">
        <v>756</v>
      </c>
      <c r="C1183" t="s">
        <v>20</v>
      </c>
      <c r="D1183">
        <v>22952763</v>
      </c>
      <c r="E1183">
        <v>1912730</v>
      </c>
      <c r="F1183">
        <v>24865493</v>
      </c>
    </row>
    <row r="1184" spans="1:6" hidden="1">
      <c r="A1184" t="s">
        <v>757</v>
      </c>
      <c r="B1184" t="s">
        <v>758</v>
      </c>
      <c r="C1184" t="s">
        <v>20</v>
      </c>
      <c r="D1184">
        <v>1373242</v>
      </c>
      <c r="E1184">
        <v>0</v>
      </c>
      <c r="F1184">
        <v>1373242</v>
      </c>
    </row>
    <row r="1185" spans="1:6" hidden="1">
      <c r="A1185" t="s">
        <v>759</v>
      </c>
      <c r="B1185" t="s">
        <v>760</v>
      </c>
      <c r="C1185" t="s">
        <v>20</v>
      </c>
      <c r="D1185">
        <v>5100614</v>
      </c>
      <c r="E1185">
        <v>0</v>
      </c>
      <c r="F1185">
        <v>5100614</v>
      </c>
    </row>
    <row r="1186" spans="1:6" hidden="1">
      <c r="A1186" t="s">
        <v>761</v>
      </c>
      <c r="B1186" t="s">
        <v>762</v>
      </c>
      <c r="C1186" t="s">
        <v>20</v>
      </c>
      <c r="D1186">
        <v>0</v>
      </c>
      <c r="E1186">
        <v>0</v>
      </c>
      <c r="F1186">
        <v>88289218</v>
      </c>
    </row>
    <row r="1187" spans="1:6" hidden="1">
      <c r="A1187" t="s">
        <v>761</v>
      </c>
      <c r="B1187" t="s">
        <v>762</v>
      </c>
      <c r="C1187" t="s">
        <v>20</v>
      </c>
      <c r="D1187">
        <v>0</v>
      </c>
      <c r="E1187">
        <v>0</v>
      </c>
      <c r="F1187">
        <v>88289218</v>
      </c>
    </row>
    <row r="1188" spans="1:6" hidden="1">
      <c r="A1188" t="s">
        <v>761</v>
      </c>
      <c r="B1188" t="s">
        <v>762</v>
      </c>
      <c r="C1188" t="s">
        <v>20</v>
      </c>
      <c r="D1188">
        <v>0</v>
      </c>
      <c r="E1188">
        <v>0</v>
      </c>
      <c r="F1188">
        <v>88289218</v>
      </c>
    </row>
    <row r="1189" spans="1:6" hidden="1">
      <c r="A1189" t="s">
        <v>761</v>
      </c>
      <c r="B1189" t="s">
        <v>762</v>
      </c>
      <c r="C1189" t="s">
        <v>20</v>
      </c>
      <c r="D1189">
        <v>16500000</v>
      </c>
      <c r="E1189">
        <v>0</v>
      </c>
      <c r="F1189">
        <v>88289218</v>
      </c>
    </row>
    <row r="1190" spans="1:6">
      <c r="A1190" t="s">
        <v>761</v>
      </c>
      <c r="B1190" t="s">
        <v>762</v>
      </c>
      <c r="C1190" t="s">
        <v>20</v>
      </c>
      <c r="D1190">
        <v>3613125</v>
      </c>
      <c r="E1190">
        <v>301093</v>
      </c>
      <c r="F1190">
        <v>88289218</v>
      </c>
    </row>
    <row r="1191" spans="1:6" hidden="1">
      <c r="A1191" t="s">
        <v>761</v>
      </c>
      <c r="B1191" t="s">
        <v>762</v>
      </c>
      <c r="C1191" t="s">
        <v>20</v>
      </c>
      <c r="D1191">
        <v>1500000</v>
      </c>
      <c r="E1191">
        <v>0</v>
      </c>
      <c r="F1191">
        <v>88289218</v>
      </c>
    </row>
    <row r="1192" spans="1:6">
      <c r="A1192" t="s">
        <v>761</v>
      </c>
      <c r="B1192" t="s">
        <v>762</v>
      </c>
      <c r="C1192" t="s">
        <v>20</v>
      </c>
      <c r="D1192">
        <v>60000000</v>
      </c>
      <c r="E1192">
        <v>5000000</v>
      </c>
      <c r="F1192">
        <v>88289218</v>
      </c>
    </row>
    <row r="1193" spans="1:6" hidden="1">
      <c r="A1193" t="s">
        <v>763</v>
      </c>
      <c r="B1193" t="s">
        <v>764</v>
      </c>
      <c r="C1193" t="s">
        <v>20</v>
      </c>
      <c r="D1193">
        <v>0</v>
      </c>
      <c r="E1193">
        <v>0</v>
      </c>
      <c r="F1193">
        <v>33153991</v>
      </c>
    </row>
    <row r="1194" spans="1:6">
      <c r="A1194" t="s">
        <v>763</v>
      </c>
      <c r="B1194" t="s">
        <v>764</v>
      </c>
      <c r="C1194" t="s">
        <v>20</v>
      </c>
      <c r="D1194">
        <v>30603684</v>
      </c>
      <c r="E1194">
        <v>2550307</v>
      </c>
      <c r="F1194">
        <v>33153991</v>
      </c>
    </row>
    <row r="1195" spans="1:6" hidden="1">
      <c r="A1195" t="s">
        <v>765</v>
      </c>
      <c r="B1195" t="s">
        <v>766</v>
      </c>
      <c r="C1195" t="s">
        <v>20</v>
      </c>
      <c r="D1195">
        <v>1373242</v>
      </c>
      <c r="E1195">
        <v>0</v>
      </c>
      <c r="F1195">
        <v>1373242</v>
      </c>
    </row>
    <row r="1196" spans="1:6" hidden="1">
      <c r="A1196" t="s">
        <v>767</v>
      </c>
      <c r="B1196" t="s">
        <v>768</v>
      </c>
      <c r="C1196" t="s">
        <v>20</v>
      </c>
      <c r="D1196">
        <v>0</v>
      </c>
      <c r="E1196">
        <v>0</v>
      </c>
      <c r="F1196">
        <v>40500000</v>
      </c>
    </row>
    <row r="1197" spans="1:6" hidden="1">
      <c r="A1197" t="s">
        <v>767</v>
      </c>
      <c r="B1197" t="s">
        <v>768</v>
      </c>
      <c r="C1197" t="s">
        <v>20</v>
      </c>
      <c r="D1197">
        <v>1500000</v>
      </c>
      <c r="E1197">
        <v>0</v>
      </c>
      <c r="F1197">
        <v>40500000</v>
      </c>
    </row>
    <row r="1198" spans="1:6">
      <c r="A1198" t="s">
        <v>767</v>
      </c>
      <c r="B1198" t="s">
        <v>768</v>
      </c>
      <c r="C1198" t="s">
        <v>20</v>
      </c>
      <c r="D1198">
        <v>36000000</v>
      </c>
      <c r="E1198">
        <v>3000000</v>
      </c>
      <c r="F1198">
        <v>40500000</v>
      </c>
    </row>
    <row r="1199" spans="1:6" hidden="1">
      <c r="A1199" t="s">
        <v>769</v>
      </c>
      <c r="B1199" t="s">
        <v>770</v>
      </c>
      <c r="C1199" t="s">
        <v>20</v>
      </c>
      <c r="D1199">
        <v>0</v>
      </c>
      <c r="E1199">
        <v>0</v>
      </c>
      <c r="F1199">
        <v>44470000</v>
      </c>
    </row>
    <row r="1200" spans="1:6" hidden="1">
      <c r="A1200" t="s">
        <v>769</v>
      </c>
      <c r="B1200" t="s">
        <v>770</v>
      </c>
      <c r="C1200" t="s">
        <v>20</v>
      </c>
      <c r="D1200">
        <v>3000000</v>
      </c>
      <c r="E1200">
        <v>0</v>
      </c>
      <c r="F1200">
        <v>44470000</v>
      </c>
    </row>
    <row r="1201" spans="1:6">
      <c r="A1201" t="s">
        <v>769</v>
      </c>
      <c r="B1201" t="s">
        <v>770</v>
      </c>
      <c r="C1201" t="s">
        <v>20</v>
      </c>
      <c r="D1201">
        <v>38280000</v>
      </c>
      <c r="E1201">
        <v>3190000</v>
      </c>
      <c r="F1201">
        <v>44470000</v>
      </c>
    </row>
    <row r="1202" spans="1:6" hidden="1">
      <c r="A1202" t="s">
        <v>771</v>
      </c>
      <c r="B1202" t="s">
        <v>772</v>
      </c>
      <c r="C1202" t="s">
        <v>20</v>
      </c>
      <c r="D1202">
        <v>0</v>
      </c>
      <c r="E1202">
        <v>0</v>
      </c>
      <c r="F1202">
        <v>26365493</v>
      </c>
    </row>
    <row r="1203" spans="1:6" hidden="1">
      <c r="A1203" t="s">
        <v>771</v>
      </c>
      <c r="B1203" t="s">
        <v>772</v>
      </c>
      <c r="C1203" t="s">
        <v>20</v>
      </c>
      <c r="D1203">
        <v>1500000</v>
      </c>
      <c r="E1203">
        <v>0</v>
      </c>
      <c r="F1203">
        <v>26365493</v>
      </c>
    </row>
    <row r="1204" spans="1:6">
      <c r="A1204" t="s">
        <v>771</v>
      </c>
      <c r="B1204" t="s">
        <v>772</v>
      </c>
      <c r="C1204" t="s">
        <v>20</v>
      </c>
      <c r="D1204">
        <v>22952763</v>
      </c>
      <c r="E1204">
        <v>1912730</v>
      </c>
      <c r="F1204">
        <v>26365493</v>
      </c>
    </row>
    <row r="1205" spans="1:6" hidden="1">
      <c r="A1205" t="s">
        <v>773</v>
      </c>
      <c r="B1205" t="s">
        <v>774</v>
      </c>
      <c r="C1205" t="s">
        <v>20</v>
      </c>
      <c r="D1205">
        <v>0</v>
      </c>
      <c r="E1205">
        <v>0</v>
      </c>
      <c r="F1205">
        <v>35704298</v>
      </c>
    </row>
    <row r="1206" spans="1:6" hidden="1">
      <c r="A1206" t="s">
        <v>773</v>
      </c>
      <c r="B1206" t="s">
        <v>774</v>
      </c>
      <c r="C1206" t="s">
        <v>20</v>
      </c>
      <c r="D1206">
        <v>2550307</v>
      </c>
      <c r="E1206">
        <v>0</v>
      </c>
      <c r="F1206">
        <v>35704298</v>
      </c>
    </row>
    <row r="1207" spans="1:6">
      <c r="A1207" t="s">
        <v>773</v>
      </c>
      <c r="B1207" t="s">
        <v>774</v>
      </c>
      <c r="C1207" t="s">
        <v>20</v>
      </c>
      <c r="D1207">
        <v>30603684</v>
      </c>
      <c r="E1207">
        <v>2550307</v>
      </c>
      <c r="F1207">
        <v>35704298</v>
      </c>
    </row>
    <row r="1208" spans="1:6" hidden="1">
      <c r="A1208" t="s">
        <v>775</v>
      </c>
      <c r="B1208" t="s">
        <v>776</v>
      </c>
      <c r="C1208" t="s">
        <v>20</v>
      </c>
      <c r="D1208">
        <v>0</v>
      </c>
      <c r="E1208">
        <v>0</v>
      </c>
      <c r="F1208">
        <v>33153991</v>
      </c>
    </row>
    <row r="1209" spans="1:6">
      <c r="A1209" t="s">
        <v>775</v>
      </c>
      <c r="B1209" t="s">
        <v>776</v>
      </c>
      <c r="C1209" t="s">
        <v>20</v>
      </c>
      <c r="D1209">
        <v>30603684</v>
      </c>
      <c r="E1209">
        <v>2550307</v>
      </c>
      <c r="F1209">
        <v>33153991</v>
      </c>
    </row>
    <row r="1210" spans="1:6" hidden="1">
      <c r="A1210" t="s">
        <v>777</v>
      </c>
      <c r="B1210" t="s">
        <v>778</v>
      </c>
      <c r="C1210" t="s">
        <v>20</v>
      </c>
      <c r="D1210">
        <v>0</v>
      </c>
      <c r="E1210">
        <v>0</v>
      </c>
      <c r="F1210">
        <v>39000000</v>
      </c>
    </row>
    <row r="1211" spans="1:6">
      <c r="A1211" t="s">
        <v>777</v>
      </c>
      <c r="B1211" t="s">
        <v>778</v>
      </c>
      <c r="C1211" t="s">
        <v>20</v>
      </c>
      <c r="D1211">
        <v>36000000</v>
      </c>
      <c r="E1211">
        <v>3000000</v>
      </c>
      <c r="F1211">
        <v>39000000</v>
      </c>
    </row>
    <row r="1212" spans="1:6" hidden="1">
      <c r="A1212" t="s">
        <v>779</v>
      </c>
      <c r="B1212" t="s">
        <v>780</v>
      </c>
      <c r="C1212" t="s">
        <v>20</v>
      </c>
      <c r="D1212">
        <v>0</v>
      </c>
      <c r="E1212">
        <v>0</v>
      </c>
      <c r="F1212">
        <v>18076996</v>
      </c>
    </row>
    <row r="1213" spans="1:6" hidden="1">
      <c r="A1213" t="s">
        <v>779</v>
      </c>
      <c r="B1213" t="s">
        <v>780</v>
      </c>
      <c r="C1213" t="s">
        <v>20</v>
      </c>
      <c r="D1213">
        <v>1500000</v>
      </c>
      <c r="E1213">
        <v>0</v>
      </c>
      <c r="F1213">
        <v>18076996</v>
      </c>
    </row>
    <row r="1214" spans="1:6">
      <c r="A1214" t="s">
        <v>779</v>
      </c>
      <c r="B1214" t="s">
        <v>780</v>
      </c>
      <c r="C1214" t="s">
        <v>20</v>
      </c>
      <c r="D1214">
        <v>15301842</v>
      </c>
      <c r="E1214">
        <v>1275154</v>
      </c>
      <c r="F1214">
        <v>18076996</v>
      </c>
    </row>
    <row r="1215" spans="1:6" hidden="1">
      <c r="A1215" t="s">
        <v>781</v>
      </c>
      <c r="B1215" t="s">
        <v>782</v>
      </c>
      <c r="C1215" t="s">
        <v>20</v>
      </c>
      <c r="D1215">
        <v>0</v>
      </c>
      <c r="E1215">
        <v>0</v>
      </c>
      <c r="F1215">
        <v>43611750</v>
      </c>
    </row>
    <row r="1216" spans="1:6" hidden="1">
      <c r="A1216" t="s">
        <v>781</v>
      </c>
      <c r="B1216" t="s">
        <v>782</v>
      </c>
      <c r="C1216" t="s">
        <v>20</v>
      </c>
      <c r="D1216">
        <v>0</v>
      </c>
      <c r="E1216">
        <v>0</v>
      </c>
      <c r="F1216">
        <v>43611750</v>
      </c>
    </row>
    <row r="1217" spans="1:6">
      <c r="A1217" t="s">
        <v>781</v>
      </c>
      <c r="B1217" t="s">
        <v>782</v>
      </c>
      <c r="C1217" t="s">
        <v>20</v>
      </c>
      <c r="D1217">
        <v>2457000</v>
      </c>
      <c r="E1217">
        <v>204750</v>
      </c>
      <c r="F1217">
        <v>43611750</v>
      </c>
    </row>
    <row r="1218" spans="1:6">
      <c r="A1218" t="s">
        <v>781</v>
      </c>
      <c r="B1218" t="s">
        <v>782</v>
      </c>
      <c r="C1218" t="s">
        <v>20</v>
      </c>
      <c r="D1218">
        <v>37800000</v>
      </c>
      <c r="E1218">
        <v>3150000</v>
      </c>
      <c r="F1218">
        <v>43611750</v>
      </c>
    </row>
    <row r="1219" spans="1:6" hidden="1">
      <c r="A1219" t="s">
        <v>783</v>
      </c>
      <c r="B1219" t="s">
        <v>784</v>
      </c>
      <c r="C1219" t="s">
        <v>20</v>
      </c>
      <c r="D1219">
        <v>4200000</v>
      </c>
      <c r="E1219">
        <v>0</v>
      </c>
      <c r="F1219">
        <v>4200000</v>
      </c>
    </row>
    <row r="1220" spans="1:6" hidden="1">
      <c r="A1220" t="s">
        <v>785</v>
      </c>
      <c r="B1220" t="s">
        <v>786</v>
      </c>
      <c r="C1220" t="s">
        <v>20</v>
      </c>
      <c r="D1220">
        <v>0</v>
      </c>
      <c r="E1220">
        <v>0</v>
      </c>
      <c r="F1220">
        <v>34653991</v>
      </c>
    </row>
    <row r="1221" spans="1:6" hidden="1">
      <c r="A1221" t="s">
        <v>785</v>
      </c>
      <c r="B1221" t="s">
        <v>786</v>
      </c>
      <c r="C1221" t="s">
        <v>20</v>
      </c>
      <c r="D1221">
        <v>1500000</v>
      </c>
      <c r="E1221">
        <v>0</v>
      </c>
      <c r="F1221">
        <v>34653991</v>
      </c>
    </row>
    <row r="1222" spans="1:6">
      <c r="A1222" t="s">
        <v>785</v>
      </c>
      <c r="B1222" t="s">
        <v>786</v>
      </c>
      <c r="C1222" t="s">
        <v>20</v>
      </c>
      <c r="D1222">
        <v>30603684</v>
      </c>
      <c r="E1222">
        <v>2550307</v>
      </c>
      <c r="F1222">
        <v>34653991</v>
      </c>
    </row>
    <row r="1223" spans="1:6" hidden="1">
      <c r="A1223" t="s">
        <v>787</v>
      </c>
      <c r="B1223" t="s">
        <v>788</v>
      </c>
      <c r="C1223" t="s">
        <v>20</v>
      </c>
      <c r="D1223">
        <v>0</v>
      </c>
      <c r="E1223">
        <v>0</v>
      </c>
      <c r="F1223">
        <v>5525665</v>
      </c>
    </row>
    <row r="1224" spans="1:6">
      <c r="A1224" t="s">
        <v>787</v>
      </c>
      <c r="B1224" t="s">
        <v>788</v>
      </c>
      <c r="C1224" t="s">
        <v>20</v>
      </c>
      <c r="D1224">
        <v>5100614</v>
      </c>
      <c r="E1224">
        <v>425051</v>
      </c>
      <c r="F1224">
        <v>5525665</v>
      </c>
    </row>
    <row r="1225" spans="1:6" hidden="1">
      <c r="A1225" t="s">
        <v>789</v>
      </c>
      <c r="B1225" t="s">
        <v>790</v>
      </c>
      <c r="C1225" t="s">
        <v>20</v>
      </c>
      <c r="D1225">
        <v>0</v>
      </c>
      <c r="E1225">
        <v>0</v>
      </c>
      <c r="F1225">
        <v>34653991</v>
      </c>
    </row>
    <row r="1226" spans="1:6" hidden="1">
      <c r="A1226" t="s">
        <v>789</v>
      </c>
      <c r="B1226" t="s">
        <v>790</v>
      </c>
      <c r="C1226" t="s">
        <v>20</v>
      </c>
      <c r="D1226">
        <v>1500000</v>
      </c>
      <c r="E1226">
        <v>0</v>
      </c>
      <c r="F1226">
        <v>34653991</v>
      </c>
    </row>
    <row r="1227" spans="1:6">
      <c r="A1227" t="s">
        <v>789</v>
      </c>
      <c r="B1227" t="s">
        <v>790</v>
      </c>
      <c r="C1227" t="s">
        <v>20</v>
      </c>
      <c r="D1227">
        <v>30603684</v>
      </c>
      <c r="E1227">
        <v>2550307</v>
      </c>
      <c r="F1227">
        <v>34653991</v>
      </c>
    </row>
    <row r="1228" spans="1:6" hidden="1">
      <c r="A1228" t="s">
        <v>791</v>
      </c>
      <c r="B1228" t="s">
        <v>792</v>
      </c>
      <c r="C1228" t="s">
        <v>20</v>
      </c>
      <c r="D1228">
        <v>0</v>
      </c>
      <c r="E1228">
        <v>0</v>
      </c>
      <c r="F1228">
        <v>42540856</v>
      </c>
    </row>
    <row r="1229" spans="1:6" hidden="1">
      <c r="A1229" t="s">
        <v>791</v>
      </c>
      <c r="B1229" t="s">
        <v>792</v>
      </c>
      <c r="C1229" t="s">
        <v>20</v>
      </c>
      <c r="D1229">
        <v>0</v>
      </c>
      <c r="E1229">
        <v>0</v>
      </c>
      <c r="F1229">
        <v>42540856</v>
      </c>
    </row>
    <row r="1230" spans="1:6" hidden="1">
      <c r="A1230" t="s">
        <v>791</v>
      </c>
      <c r="B1230" t="s">
        <v>792</v>
      </c>
      <c r="C1230" t="s">
        <v>20</v>
      </c>
      <c r="D1230">
        <v>0</v>
      </c>
      <c r="E1230">
        <v>0</v>
      </c>
      <c r="F1230">
        <v>42540856</v>
      </c>
    </row>
    <row r="1231" spans="1:6" hidden="1">
      <c r="A1231" t="s">
        <v>791</v>
      </c>
      <c r="B1231" t="s">
        <v>792</v>
      </c>
      <c r="C1231" t="s">
        <v>20</v>
      </c>
      <c r="D1231">
        <v>5355644</v>
      </c>
      <c r="E1231">
        <v>0</v>
      </c>
      <c r="F1231">
        <v>42540856</v>
      </c>
    </row>
    <row r="1232" spans="1:6">
      <c r="A1232" t="s">
        <v>791</v>
      </c>
      <c r="B1232" t="s">
        <v>792</v>
      </c>
      <c r="C1232" t="s">
        <v>20</v>
      </c>
      <c r="D1232">
        <v>955025</v>
      </c>
      <c r="E1232">
        <v>79585</v>
      </c>
      <c r="F1232">
        <v>42540856</v>
      </c>
    </row>
    <row r="1233" spans="1:6" hidden="1">
      <c r="A1233" t="s">
        <v>791</v>
      </c>
      <c r="B1233" t="s">
        <v>792</v>
      </c>
      <c r="C1233" t="s">
        <v>20</v>
      </c>
      <c r="D1233">
        <v>2550307</v>
      </c>
      <c r="E1233">
        <v>0</v>
      </c>
      <c r="F1233">
        <v>42540856</v>
      </c>
    </row>
    <row r="1234" spans="1:6">
      <c r="A1234" t="s">
        <v>791</v>
      </c>
      <c r="B1234" t="s">
        <v>792</v>
      </c>
      <c r="C1234" t="s">
        <v>20</v>
      </c>
      <c r="D1234">
        <v>28053377</v>
      </c>
      <c r="E1234">
        <v>2550307</v>
      </c>
      <c r="F1234">
        <v>42540856</v>
      </c>
    </row>
    <row r="1235" spans="1:6">
      <c r="A1235" t="s">
        <v>791</v>
      </c>
      <c r="B1235" t="s">
        <v>792</v>
      </c>
      <c r="C1235" t="s">
        <v>20</v>
      </c>
      <c r="D1235">
        <v>2550307</v>
      </c>
      <c r="E1235">
        <v>2550307</v>
      </c>
      <c r="F1235">
        <v>42540856</v>
      </c>
    </row>
    <row r="1236" spans="1:6" hidden="1">
      <c r="A1236" t="s">
        <v>793</v>
      </c>
      <c r="B1236" t="s">
        <v>794</v>
      </c>
      <c r="C1236" t="s">
        <v>20</v>
      </c>
      <c r="D1236">
        <v>0</v>
      </c>
      <c r="E1236">
        <v>0</v>
      </c>
      <c r="F1236">
        <v>35704298</v>
      </c>
    </row>
    <row r="1237" spans="1:6" hidden="1">
      <c r="A1237" t="s">
        <v>793</v>
      </c>
      <c r="B1237" t="s">
        <v>794</v>
      </c>
      <c r="C1237" t="s">
        <v>20</v>
      </c>
      <c r="D1237">
        <v>2550307</v>
      </c>
      <c r="E1237">
        <v>0</v>
      </c>
      <c r="F1237">
        <v>35704298</v>
      </c>
    </row>
    <row r="1238" spans="1:6">
      <c r="A1238" t="s">
        <v>793</v>
      </c>
      <c r="B1238" t="s">
        <v>794</v>
      </c>
      <c r="C1238" t="s">
        <v>20</v>
      </c>
      <c r="D1238">
        <v>30603684</v>
      </c>
      <c r="E1238">
        <v>2550307</v>
      </c>
      <c r="F1238">
        <v>35704298</v>
      </c>
    </row>
    <row r="1239" spans="1:6" hidden="1">
      <c r="A1239" t="s">
        <v>795</v>
      </c>
      <c r="B1239" t="s">
        <v>796</v>
      </c>
      <c r="C1239" t="s">
        <v>20</v>
      </c>
      <c r="D1239">
        <v>0</v>
      </c>
      <c r="E1239">
        <v>0</v>
      </c>
      <c r="F1239">
        <v>56100000</v>
      </c>
    </row>
    <row r="1240" spans="1:6" hidden="1">
      <c r="A1240" t="s">
        <v>795</v>
      </c>
      <c r="B1240" t="s">
        <v>796</v>
      </c>
      <c r="C1240" t="s">
        <v>20</v>
      </c>
      <c r="D1240">
        <v>1500000</v>
      </c>
      <c r="E1240">
        <v>0</v>
      </c>
      <c r="F1240">
        <v>56100000</v>
      </c>
    </row>
    <row r="1241" spans="1:6">
      <c r="A1241" t="s">
        <v>795</v>
      </c>
      <c r="B1241" t="s">
        <v>796</v>
      </c>
      <c r="C1241" t="s">
        <v>20</v>
      </c>
      <c r="D1241">
        <v>50400000</v>
      </c>
      <c r="E1241">
        <v>4200000</v>
      </c>
      <c r="F1241">
        <v>56100000</v>
      </c>
    </row>
    <row r="1242" spans="1:6" hidden="1">
      <c r="A1242" t="s">
        <v>797</v>
      </c>
      <c r="B1242" t="s">
        <v>798</v>
      </c>
      <c r="C1242" t="s">
        <v>20</v>
      </c>
      <c r="D1242">
        <v>0</v>
      </c>
      <c r="E1242">
        <v>0</v>
      </c>
      <c r="F1242">
        <v>42900000</v>
      </c>
    </row>
    <row r="1243" spans="1:6">
      <c r="A1243" t="s">
        <v>797</v>
      </c>
      <c r="B1243" t="s">
        <v>798</v>
      </c>
      <c r="C1243" t="s">
        <v>20</v>
      </c>
      <c r="D1243">
        <v>39600000</v>
      </c>
      <c r="E1243">
        <v>3300000</v>
      </c>
      <c r="F1243">
        <v>42900000</v>
      </c>
    </row>
    <row r="1244" spans="1:6" hidden="1">
      <c r="A1244" t="s">
        <v>799</v>
      </c>
      <c r="B1244" t="s">
        <v>800</v>
      </c>
      <c r="C1244" t="s">
        <v>20</v>
      </c>
      <c r="D1244">
        <v>0</v>
      </c>
      <c r="E1244">
        <v>0</v>
      </c>
      <c r="F1244">
        <v>24865493</v>
      </c>
    </row>
    <row r="1245" spans="1:6">
      <c r="A1245" t="s">
        <v>799</v>
      </c>
      <c r="B1245" t="s">
        <v>800</v>
      </c>
      <c r="C1245" t="s">
        <v>20</v>
      </c>
      <c r="D1245">
        <v>22952763</v>
      </c>
      <c r="E1245">
        <v>1912730</v>
      </c>
      <c r="F1245">
        <v>24865493</v>
      </c>
    </row>
    <row r="1246" spans="1:6" hidden="1">
      <c r="A1246" t="s">
        <v>801</v>
      </c>
      <c r="B1246" t="s">
        <v>802</v>
      </c>
      <c r="C1246" t="s">
        <v>20</v>
      </c>
      <c r="D1246">
        <v>2550307</v>
      </c>
      <c r="E1246">
        <v>0</v>
      </c>
      <c r="F1246">
        <v>2550307</v>
      </c>
    </row>
    <row r="1247" spans="1:6" hidden="1">
      <c r="A1247" t="s">
        <v>803</v>
      </c>
      <c r="B1247" t="s">
        <v>804</v>
      </c>
      <c r="C1247" t="s">
        <v>20</v>
      </c>
      <c r="D1247">
        <v>0</v>
      </c>
      <c r="E1247">
        <v>0</v>
      </c>
      <c r="F1247">
        <v>50846337</v>
      </c>
    </row>
    <row r="1248" spans="1:6" hidden="1">
      <c r="A1248" t="s">
        <v>803</v>
      </c>
      <c r="B1248" t="s">
        <v>804</v>
      </c>
      <c r="C1248" t="s">
        <v>20</v>
      </c>
      <c r="D1248">
        <v>0</v>
      </c>
      <c r="E1248">
        <v>0</v>
      </c>
      <c r="F1248">
        <v>50846337</v>
      </c>
    </row>
    <row r="1249" spans="1:6">
      <c r="A1249" t="s">
        <v>803</v>
      </c>
      <c r="B1249" t="s">
        <v>804</v>
      </c>
      <c r="C1249" t="s">
        <v>20</v>
      </c>
      <c r="D1249">
        <v>1324757</v>
      </c>
      <c r="E1249">
        <v>110396</v>
      </c>
      <c r="F1249">
        <v>50846337</v>
      </c>
    </row>
    <row r="1250" spans="1:6" hidden="1">
      <c r="A1250" t="s">
        <v>803</v>
      </c>
      <c r="B1250" t="s">
        <v>804</v>
      </c>
      <c r="C1250" t="s">
        <v>20</v>
      </c>
      <c r="D1250">
        <v>2550307</v>
      </c>
      <c r="E1250">
        <v>0</v>
      </c>
      <c r="F1250">
        <v>50846337</v>
      </c>
    </row>
    <row r="1251" spans="1:6">
      <c r="A1251" t="s">
        <v>803</v>
      </c>
      <c r="B1251" t="s">
        <v>804</v>
      </c>
      <c r="C1251" t="s">
        <v>20</v>
      </c>
      <c r="D1251">
        <v>30603684</v>
      </c>
      <c r="E1251">
        <v>2550307</v>
      </c>
      <c r="F1251">
        <v>50846337</v>
      </c>
    </row>
    <row r="1252" spans="1:6" hidden="1">
      <c r="A1252" t="s">
        <v>803</v>
      </c>
      <c r="B1252" t="s">
        <v>804</v>
      </c>
      <c r="C1252" t="s">
        <v>20</v>
      </c>
      <c r="D1252">
        <v>13706886</v>
      </c>
      <c r="E1252">
        <v>0</v>
      </c>
      <c r="F1252">
        <v>50846337</v>
      </c>
    </row>
    <row r="1253" spans="1:6" hidden="1">
      <c r="A1253" t="s">
        <v>805</v>
      </c>
      <c r="B1253" t="s">
        <v>806</v>
      </c>
      <c r="C1253" t="s">
        <v>20</v>
      </c>
      <c r="D1253">
        <v>0</v>
      </c>
      <c r="E1253">
        <v>0</v>
      </c>
      <c r="F1253">
        <v>5915000</v>
      </c>
    </row>
    <row r="1254" spans="1:6" hidden="1">
      <c r="A1254" t="s">
        <v>805</v>
      </c>
      <c r="B1254" t="s">
        <v>806</v>
      </c>
      <c r="C1254" t="s">
        <v>20</v>
      </c>
      <c r="D1254">
        <v>0</v>
      </c>
      <c r="E1254">
        <v>0</v>
      </c>
      <c r="F1254">
        <v>5915000</v>
      </c>
    </row>
    <row r="1255" spans="1:6">
      <c r="A1255" t="s">
        <v>805</v>
      </c>
      <c r="B1255" t="s">
        <v>806</v>
      </c>
      <c r="C1255" t="s">
        <v>20</v>
      </c>
      <c r="D1255">
        <v>1260000</v>
      </c>
      <c r="E1255">
        <v>105000</v>
      </c>
      <c r="F1255">
        <v>5915000</v>
      </c>
    </row>
    <row r="1256" spans="1:6">
      <c r="A1256" t="s">
        <v>805</v>
      </c>
      <c r="B1256" t="s">
        <v>806</v>
      </c>
      <c r="C1256" t="s">
        <v>20</v>
      </c>
      <c r="D1256">
        <v>4200000</v>
      </c>
      <c r="E1256">
        <v>350000</v>
      </c>
      <c r="F1256">
        <v>5915000</v>
      </c>
    </row>
    <row r="1257" spans="1:6" hidden="1">
      <c r="A1257" t="s">
        <v>807</v>
      </c>
      <c r="B1257" t="s">
        <v>808</v>
      </c>
      <c r="C1257" t="s">
        <v>20</v>
      </c>
      <c r="D1257">
        <v>0</v>
      </c>
      <c r="E1257">
        <v>0</v>
      </c>
      <c r="F1257">
        <v>35704298</v>
      </c>
    </row>
    <row r="1258" spans="1:6" hidden="1">
      <c r="A1258" t="s">
        <v>807</v>
      </c>
      <c r="B1258" t="s">
        <v>808</v>
      </c>
      <c r="C1258" t="s">
        <v>20</v>
      </c>
      <c r="D1258">
        <v>2550307</v>
      </c>
      <c r="E1258">
        <v>0</v>
      </c>
      <c r="F1258">
        <v>35704298</v>
      </c>
    </row>
    <row r="1259" spans="1:6">
      <c r="A1259" t="s">
        <v>807</v>
      </c>
      <c r="B1259" t="s">
        <v>808</v>
      </c>
      <c r="C1259" t="s">
        <v>20</v>
      </c>
      <c r="D1259">
        <v>30603684</v>
      </c>
      <c r="E1259">
        <v>2550307</v>
      </c>
      <c r="F1259">
        <v>35704298</v>
      </c>
    </row>
    <row r="1260" spans="1:6" hidden="1">
      <c r="A1260" t="s">
        <v>809</v>
      </c>
      <c r="B1260" t="s">
        <v>810</v>
      </c>
      <c r="C1260" t="s">
        <v>20</v>
      </c>
      <c r="D1260">
        <v>0</v>
      </c>
      <c r="E1260">
        <v>0</v>
      </c>
      <c r="F1260">
        <v>5738191</v>
      </c>
    </row>
    <row r="1261" spans="1:6">
      <c r="A1261" t="s">
        <v>809</v>
      </c>
      <c r="B1261" t="s">
        <v>810</v>
      </c>
      <c r="C1261" t="s">
        <v>20</v>
      </c>
      <c r="D1261">
        <v>5100614</v>
      </c>
      <c r="E1261">
        <v>637577</v>
      </c>
      <c r="F1261">
        <v>5738191</v>
      </c>
    </row>
    <row r="1262" spans="1:6" hidden="1">
      <c r="A1262" t="s">
        <v>811</v>
      </c>
      <c r="B1262" t="s">
        <v>812</v>
      </c>
      <c r="C1262" t="s">
        <v>20</v>
      </c>
      <c r="D1262">
        <v>0</v>
      </c>
      <c r="E1262">
        <v>0</v>
      </c>
      <c r="F1262">
        <v>24865493</v>
      </c>
    </row>
    <row r="1263" spans="1:6">
      <c r="A1263" t="s">
        <v>811</v>
      </c>
      <c r="B1263" t="s">
        <v>812</v>
      </c>
      <c r="C1263" t="s">
        <v>20</v>
      </c>
      <c r="D1263">
        <v>22952763</v>
      </c>
      <c r="E1263">
        <v>1912730</v>
      </c>
      <c r="F1263">
        <v>24865493</v>
      </c>
    </row>
    <row r="1264" spans="1:6" hidden="1">
      <c r="A1264" t="s">
        <v>813</v>
      </c>
      <c r="B1264" t="s">
        <v>814</v>
      </c>
      <c r="C1264" t="s">
        <v>20</v>
      </c>
      <c r="D1264">
        <v>0</v>
      </c>
      <c r="E1264">
        <v>0</v>
      </c>
      <c r="F1264">
        <v>34653991</v>
      </c>
    </row>
    <row r="1265" spans="1:6" hidden="1">
      <c r="A1265" t="s">
        <v>813</v>
      </c>
      <c r="B1265" t="s">
        <v>814</v>
      </c>
      <c r="C1265" t="s">
        <v>20</v>
      </c>
      <c r="D1265">
        <v>1500000</v>
      </c>
      <c r="E1265">
        <v>0</v>
      </c>
      <c r="F1265">
        <v>34653991</v>
      </c>
    </row>
    <row r="1266" spans="1:6">
      <c r="A1266" t="s">
        <v>813</v>
      </c>
      <c r="B1266" t="s">
        <v>814</v>
      </c>
      <c r="C1266" t="s">
        <v>20</v>
      </c>
      <c r="D1266">
        <v>30603684</v>
      </c>
      <c r="E1266">
        <v>2550307</v>
      </c>
      <c r="F1266">
        <v>34653991</v>
      </c>
    </row>
    <row r="1267" spans="1:6" hidden="1">
      <c r="A1267" t="s">
        <v>815</v>
      </c>
      <c r="B1267" t="s">
        <v>816</v>
      </c>
      <c r="C1267" t="s">
        <v>20</v>
      </c>
      <c r="D1267">
        <v>0</v>
      </c>
      <c r="E1267">
        <v>0</v>
      </c>
      <c r="F1267">
        <v>75865473</v>
      </c>
    </row>
    <row r="1268" spans="1:6" hidden="1">
      <c r="A1268" t="s">
        <v>815</v>
      </c>
      <c r="B1268" t="s">
        <v>816</v>
      </c>
      <c r="C1268" t="s">
        <v>20</v>
      </c>
      <c r="D1268">
        <v>0</v>
      </c>
      <c r="E1268">
        <v>0</v>
      </c>
      <c r="F1268">
        <v>75865473</v>
      </c>
    </row>
    <row r="1269" spans="1:6" hidden="1">
      <c r="A1269" t="s">
        <v>815</v>
      </c>
      <c r="B1269" t="s">
        <v>816</v>
      </c>
      <c r="C1269" t="s">
        <v>20</v>
      </c>
      <c r="D1269">
        <v>0</v>
      </c>
      <c r="E1269">
        <v>0</v>
      </c>
      <c r="F1269">
        <v>75865473</v>
      </c>
    </row>
    <row r="1270" spans="1:6">
      <c r="A1270" t="s">
        <v>815</v>
      </c>
      <c r="B1270" t="s">
        <v>816</v>
      </c>
      <c r="C1270" t="s">
        <v>20</v>
      </c>
      <c r="D1270">
        <v>13860000</v>
      </c>
      <c r="E1270">
        <v>1155000</v>
      </c>
      <c r="F1270">
        <v>75865473</v>
      </c>
    </row>
    <row r="1271" spans="1:6">
      <c r="A1271" t="s">
        <v>815</v>
      </c>
      <c r="B1271" t="s">
        <v>816</v>
      </c>
      <c r="C1271" t="s">
        <v>20</v>
      </c>
      <c r="D1271">
        <v>2591820</v>
      </c>
      <c r="E1271">
        <v>215985</v>
      </c>
      <c r="F1271">
        <v>75865473</v>
      </c>
    </row>
    <row r="1272" spans="1:6" hidden="1">
      <c r="A1272" t="s">
        <v>815</v>
      </c>
      <c r="B1272" t="s">
        <v>816</v>
      </c>
      <c r="C1272" t="s">
        <v>20</v>
      </c>
      <c r="D1272">
        <v>500000</v>
      </c>
      <c r="E1272">
        <v>0</v>
      </c>
      <c r="F1272">
        <v>75865473</v>
      </c>
    </row>
    <row r="1273" spans="1:6">
      <c r="A1273" t="s">
        <v>815</v>
      </c>
      <c r="B1273" t="s">
        <v>816</v>
      </c>
      <c r="C1273" t="s">
        <v>20</v>
      </c>
      <c r="D1273">
        <v>50400000</v>
      </c>
      <c r="E1273">
        <v>4200000</v>
      </c>
      <c r="F1273">
        <v>75865473</v>
      </c>
    </row>
    <row r="1274" spans="1:6" hidden="1">
      <c r="A1274" t="s">
        <v>815</v>
      </c>
      <c r="B1274" t="s">
        <v>816</v>
      </c>
      <c r="C1274" t="s">
        <v>20</v>
      </c>
      <c r="D1274">
        <v>2942668</v>
      </c>
      <c r="E1274">
        <v>0</v>
      </c>
      <c r="F1274">
        <v>75865473</v>
      </c>
    </row>
    <row r="1275" spans="1:6" hidden="1">
      <c r="A1275" t="s">
        <v>817</v>
      </c>
      <c r="B1275" t="s">
        <v>818</v>
      </c>
      <c r="C1275" t="s">
        <v>20</v>
      </c>
      <c r="D1275">
        <v>0</v>
      </c>
      <c r="E1275">
        <v>0</v>
      </c>
      <c r="F1275">
        <v>28684260</v>
      </c>
    </row>
    <row r="1276" spans="1:6" hidden="1">
      <c r="A1276" t="s">
        <v>817</v>
      </c>
      <c r="B1276" t="s">
        <v>818</v>
      </c>
      <c r="C1276" t="s">
        <v>20</v>
      </c>
      <c r="D1276">
        <v>0</v>
      </c>
      <c r="E1276">
        <v>0</v>
      </c>
      <c r="F1276">
        <v>28684260</v>
      </c>
    </row>
    <row r="1277" spans="1:6">
      <c r="A1277" t="s">
        <v>817</v>
      </c>
      <c r="B1277" t="s">
        <v>818</v>
      </c>
      <c r="C1277" t="s">
        <v>20</v>
      </c>
      <c r="D1277">
        <v>1665000</v>
      </c>
      <c r="E1277">
        <v>138750</v>
      </c>
      <c r="F1277">
        <v>28684260</v>
      </c>
    </row>
    <row r="1278" spans="1:6">
      <c r="A1278" t="s">
        <v>817</v>
      </c>
      <c r="B1278" t="s">
        <v>818</v>
      </c>
      <c r="C1278" t="s">
        <v>20</v>
      </c>
      <c r="D1278">
        <v>24000000</v>
      </c>
      <c r="E1278">
        <v>2000000</v>
      </c>
      <c r="F1278">
        <v>28684260</v>
      </c>
    </row>
    <row r="1279" spans="1:6" hidden="1">
      <c r="A1279" t="s">
        <v>817</v>
      </c>
      <c r="B1279" t="s">
        <v>818</v>
      </c>
      <c r="C1279" t="s">
        <v>20</v>
      </c>
      <c r="D1279">
        <v>880510</v>
      </c>
      <c r="E1279">
        <v>0</v>
      </c>
      <c r="F1279">
        <v>28684260</v>
      </c>
    </row>
    <row r="1280" spans="1:6" hidden="1">
      <c r="A1280" t="s">
        <v>819</v>
      </c>
      <c r="B1280" t="s">
        <v>820</v>
      </c>
      <c r="C1280" t="s">
        <v>20</v>
      </c>
      <c r="D1280">
        <v>0</v>
      </c>
      <c r="E1280">
        <v>0</v>
      </c>
      <c r="F1280">
        <v>33153991</v>
      </c>
    </row>
    <row r="1281" spans="1:6">
      <c r="A1281" t="s">
        <v>819</v>
      </c>
      <c r="B1281" t="s">
        <v>820</v>
      </c>
      <c r="C1281" t="s">
        <v>20</v>
      </c>
      <c r="D1281">
        <v>30603684</v>
      </c>
      <c r="E1281">
        <v>2550307</v>
      </c>
      <c r="F1281">
        <v>33153991</v>
      </c>
    </row>
    <row r="1282" spans="1:6" hidden="1">
      <c r="A1282" t="s">
        <v>821</v>
      </c>
      <c r="B1282" t="s">
        <v>822</v>
      </c>
      <c r="C1282" t="s">
        <v>20</v>
      </c>
      <c r="D1282">
        <v>0</v>
      </c>
      <c r="E1282">
        <v>0</v>
      </c>
      <c r="F1282">
        <v>36204298</v>
      </c>
    </row>
    <row r="1283" spans="1:6" hidden="1">
      <c r="A1283" t="s">
        <v>821</v>
      </c>
      <c r="B1283" t="s">
        <v>822</v>
      </c>
      <c r="C1283" t="s">
        <v>20</v>
      </c>
      <c r="D1283">
        <v>2550307</v>
      </c>
      <c r="E1283">
        <v>0</v>
      </c>
      <c r="F1283">
        <v>36204298</v>
      </c>
    </row>
    <row r="1284" spans="1:6" hidden="1">
      <c r="A1284" t="s">
        <v>821</v>
      </c>
      <c r="B1284" t="s">
        <v>822</v>
      </c>
      <c r="C1284" t="s">
        <v>20</v>
      </c>
      <c r="D1284">
        <v>500000</v>
      </c>
      <c r="E1284">
        <v>0</v>
      </c>
      <c r="F1284">
        <v>36204298</v>
      </c>
    </row>
    <row r="1285" spans="1:6">
      <c r="A1285" t="s">
        <v>821</v>
      </c>
      <c r="B1285" t="s">
        <v>822</v>
      </c>
      <c r="C1285" t="s">
        <v>20</v>
      </c>
      <c r="D1285">
        <v>30603684</v>
      </c>
      <c r="E1285">
        <v>2550307</v>
      </c>
      <c r="F1285">
        <v>36204298</v>
      </c>
    </row>
    <row r="1286" spans="1:6" hidden="1">
      <c r="A1286" t="s">
        <v>823</v>
      </c>
      <c r="B1286" t="s">
        <v>824</v>
      </c>
      <c r="C1286" t="s">
        <v>20</v>
      </c>
      <c r="D1286">
        <v>0</v>
      </c>
      <c r="E1286">
        <v>0</v>
      </c>
      <c r="F1286">
        <v>78188696</v>
      </c>
    </row>
    <row r="1287" spans="1:6" hidden="1">
      <c r="A1287" t="s">
        <v>823</v>
      </c>
      <c r="B1287" t="s">
        <v>824</v>
      </c>
      <c r="C1287" t="s">
        <v>20</v>
      </c>
      <c r="D1287">
        <v>0</v>
      </c>
      <c r="E1287">
        <v>0</v>
      </c>
      <c r="F1287">
        <v>78188696</v>
      </c>
    </row>
    <row r="1288" spans="1:6" hidden="1">
      <c r="A1288" t="s">
        <v>823</v>
      </c>
      <c r="B1288" t="s">
        <v>824</v>
      </c>
      <c r="C1288" t="s">
        <v>20</v>
      </c>
      <c r="D1288">
        <v>0</v>
      </c>
      <c r="E1288">
        <v>0</v>
      </c>
      <c r="F1288">
        <v>78188696</v>
      </c>
    </row>
    <row r="1289" spans="1:6" hidden="1">
      <c r="A1289" t="s">
        <v>823</v>
      </c>
      <c r="B1289" t="s">
        <v>824</v>
      </c>
      <c r="C1289" t="s">
        <v>20</v>
      </c>
      <c r="D1289">
        <v>13860000</v>
      </c>
      <c r="E1289">
        <v>0</v>
      </c>
      <c r="F1289">
        <v>78188696</v>
      </c>
    </row>
    <row r="1290" spans="1:6">
      <c r="A1290" t="s">
        <v>823</v>
      </c>
      <c r="B1290" t="s">
        <v>824</v>
      </c>
      <c r="C1290" t="s">
        <v>20</v>
      </c>
      <c r="D1290">
        <v>5308065</v>
      </c>
      <c r="E1290">
        <v>392385</v>
      </c>
      <c r="F1290">
        <v>78188696</v>
      </c>
    </row>
    <row r="1291" spans="1:6" hidden="1">
      <c r="A1291" t="s">
        <v>823</v>
      </c>
      <c r="B1291" t="s">
        <v>824</v>
      </c>
      <c r="C1291" t="s">
        <v>20</v>
      </c>
      <c r="D1291">
        <v>1500000</v>
      </c>
      <c r="E1291">
        <v>0</v>
      </c>
      <c r="F1291">
        <v>78188696</v>
      </c>
    </row>
    <row r="1292" spans="1:6">
      <c r="A1292" t="s">
        <v>823</v>
      </c>
      <c r="B1292" t="s">
        <v>824</v>
      </c>
      <c r="C1292" t="s">
        <v>20</v>
      </c>
      <c r="D1292">
        <v>50400000</v>
      </c>
      <c r="E1292">
        <v>4200000</v>
      </c>
      <c r="F1292">
        <v>78188696</v>
      </c>
    </row>
    <row r="1293" spans="1:6" hidden="1">
      <c r="A1293" t="s">
        <v>823</v>
      </c>
      <c r="B1293" t="s">
        <v>824</v>
      </c>
      <c r="C1293" t="s">
        <v>20</v>
      </c>
      <c r="D1293">
        <v>1373246</v>
      </c>
      <c r="E1293">
        <v>0</v>
      </c>
      <c r="F1293">
        <v>78188696</v>
      </c>
    </row>
    <row r="1294" spans="1:6" hidden="1">
      <c r="A1294" t="s">
        <v>825</v>
      </c>
      <c r="B1294" t="s">
        <v>826</v>
      </c>
      <c r="C1294" t="s">
        <v>20</v>
      </c>
      <c r="D1294">
        <v>1373242</v>
      </c>
      <c r="E1294">
        <v>0</v>
      </c>
      <c r="F1294">
        <v>1373242</v>
      </c>
    </row>
    <row r="1295" spans="1:6" hidden="1">
      <c r="A1295" t="s">
        <v>827</v>
      </c>
      <c r="B1295" t="s">
        <v>828</v>
      </c>
      <c r="C1295" t="s">
        <v>20</v>
      </c>
      <c r="D1295">
        <v>0</v>
      </c>
      <c r="E1295">
        <v>0</v>
      </c>
      <c r="F1295">
        <v>43276102</v>
      </c>
    </row>
    <row r="1296" spans="1:6" hidden="1">
      <c r="A1296" t="s">
        <v>827</v>
      </c>
      <c r="B1296" t="s">
        <v>828</v>
      </c>
      <c r="C1296" t="s">
        <v>20</v>
      </c>
      <c r="D1296">
        <v>1500000</v>
      </c>
      <c r="E1296">
        <v>0</v>
      </c>
      <c r="F1296">
        <v>43276102</v>
      </c>
    </row>
    <row r="1297" spans="1:6">
      <c r="A1297" t="s">
        <v>827</v>
      </c>
      <c r="B1297" t="s">
        <v>828</v>
      </c>
      <c r="C1297" t="s">
        <v>20</v>
      </c>
      <c r="D1297">
        <v>38400000</v>
      </c>
      <c r="E1297">
        <v>3200000</v>
      </c>
      <c r="F1297">
        <v>43276102</v>
      </c>
    </row>
    <row r="1298" spans="1:6" hidden="1">
      <c r="A1298" t="s">
        <v>827</v>
      </c>
      <c r="B1298" t="s">
        <v>828</v>
      </c>
      <c r="C1298" t="s">
        <v>20</v>
      </c>
      <c r="D1298">
        <v>176102</v>
      </c>
      <c r="E1298">
        <v>0</v>
      </c>
      <c r="F1298">
        <v>43276102</v>
      </c>
    </row>
    <row r="1299" spans="1:6" hidden="1">
      <c r="A1299" t="s">
        <v>829</v>
      </c>
      <c r="B1299" t="s">
        <v>830</v>
      </c>
      <c r="C1299" t="s">
        <v>20</v>
      </c>
      <c r="D1299">
        <v>0</v>
      </c>
      <c r="E1299">
        <v>0</v>
      </c>
      <c r="F1299">
        <v>33153991</v>
      </c>
    </row>
    <row r="1300" spans="1:6">
      <c r="A1300" t="s">
        <v>829</v>
      </c>
      <c r="B1300" t="s">
        <v>830</v>
      </c>
      <c r="C1300" t="s">
        <v>20</v>
      </c>
      <c r="D1300">
        <v>30603684</v>
      </c>
      <c r="E1300">
        <v>2550307</v>
      </c>
      <c r="F1300">
        <v>33153991</v>
      </c>
    </row>
    <row r="1301" spans="1:6" hidden="1">
      <c r="A1301" t="s">
        <v>831</v>
      </c>
      <c r="B1301" t="s">
        <v>832</v>
      </c>
      <c r="C1301" t="s">
        <v>20</v>
      </c>
      <c r="D1301">
        <v>0</v>
      </c>
      <c r="E1301">
        <v>0</v>
      </c>
      <c r="F1301">
        <v>36653991</v>
      </c>
    </row>
    <row r="1302" spans="1:6" hidden="1">
      <c r="A1302" t="s">
        <v>831</v>
      </c>
      <c r="B1302" t="s">
        <v>832</v>
      </c>
      <c r="C1302" t="s">
        <v>20</v>
      </c>
      <c r="D1302">
        <v>2000000</v>
      </c>
      <c r="E1302">
        <v>0</v>
      </c>
      <c r="F1302">
        <v>36653991</v>
      </c>
    </row>
    <row r="1303" spans="1:6" hidden="1">
      <c r="A1303" t="s">
        <v>831</v>
      </c>
      <c r="B1303" t="s">
        <v>832</v>
      </c>
      <c r="C1303" t="s">
        <v>20</v>
      </c>
      <c r="D1303">
        <v>1500000</v>
      </c>
      <c r="E1303">
        <v>0</v>
      </c>
      <c r="F1303">
        <v>36653991</v>
      </c>
    </row>
    <row r="1304" spans="1:6">
      <c r="A1304" t="s">
        <v>831</v>
      </c>
      <c r="B1304" t="s">
        <v>832</v>
      </c>
      <c r="C1304" t="s">
        <v>20</v>
      </c>
      <c r="D1304">
        <v>30603684</v>
      </c>
      <c r="E1304">
        <v>2550307</v>
      </c>
      <c r="F1304">
        <v>36653991</v>
      </c>
    </row>
    <row r="1305" spans="1:6" hidden="1">
      <c r="A1305" t="s">
        <v>833</v>
      </c>
      <c r="B1305" t="s">
        <v>834</v>
      </c>
      <c r="C1305" t="s">
        <v>20</v>
      </c>
      <c r="D1305">
        <v>0</v>
      </c>
      <c r="E1305">
        <v>0</v>
      </c>
      <c r="F1305">
        <v>29250000</v>
      </c>
    </row>
    <row r="1306" spans="1:6">
      <c r="A1306" t="s">
        <v>833</v>
      </c>
      <c r="B1306" t="s">
        <v>834</v>
      </c>
      <c r="C1306" t="s">
        <v>20</v>
      </c>
      <c r="D1306">
        <v>27000000</v>
      </c>
      <c r="E1306">
        <v>2250000</v>
      </c>
      <c r="F1306">
        <v>29250000</v>
      </c>
    </row>
    <row r="1307" spans="1:6" hidden="1">
      <c r="A1307" t="s">
        <v>835</v>
      </c>
      <c r="B1307" t="s">
        <v>836</v>
      </c>
      <c r="C1307" t="s">
        <v>20</v>
      </c>
      <c r="D1307">
        <v>0</v>
      </c>
      <c r="E1307">
        <v>0</v>
      </c>
      <c r="F1307">
        <v>38782134</v>
      </c>
    </row>
    <row r="1308" spans="1:6" hidden="1">
      <c r="A1308" t="s">
        <v>835</v>
      </c>
      <c r="B1308" t="s">
        <v>836</v>
      </c>
      <c r="C1308" t="s">
        <v>20</v>
      </c>
      <c r="D1308">
        <v>0</v>
      </c>
      <c r="E1308">
        <v>0</v>
      </c>
      <c r="F1308">
        <v>38782134</v>
      </c>
    </row>
    <row r="1309" spans="1:6" hidden="1">
      <c r="A1309" t="s">
        <v>835</v>
      </c>
      <c r="B1309" t="s">
        <v>836</v>
      </c>
      <c r="C1309" t="s">
        <v>20</v>
      </c>
      <c r="D1309">
        <v>0</v>
      </c>
      <c r="E1309">
        <v>0</v>
      </c>
      <c r="F1309">
        <v>38782134</v>
      </c>
    </row>
    <row r="1310" spans="1:6" hidden="1">
      <c r="A1310" t="s">
        <v>835</v>
      </c>
      <c r="B1310" t="s">
        <v>836</v>
      </c>
      <c r="C1310" t="s">
        <v>20</v>
      </c>
      <c r="D1310">
        <v>6720000</v>
      </c>
      <c r="E1310">
        <v>0</v>
      </c>
      <c r="F1310">
        <v>38782134</v>
      </c>
    </row>
    <row r="1311" spans="1:6">
      <c r="A1311" t="s">
        <v>835</v>
      </c>
      <c r="B1311" t="s">
        <v>836</v>
      </c>
      <c r="C1311" t="s">
        <v>20</v>
      </c>
      <c r="D1311">
        <v>1766400</v>
      </c>
      <c r="E1311">
        <v>147200</v>
      </c>
      <c r="F1311">
        <v>38782134</v>
      </c>
    </row>
    <row r="1312" spans="1:6" hidden="1">
      <c r="A1312" t="s">
        <v>835</v>
      </c>
      <c r="B1312" t="s">
        <v>836</v>
      </c>
      <c r="C1312" t="s">
        <v>20</v>
      </c>
      <c r="D1312">
        <v>3000000</v>
      </c>
      <c r="E1312">
        <v>0</v>
      </c>
      <c r="F1312">
        <v>38782134</v>
      </c>
    </row>
    <row r="1313" spans="1:6">
      <c r="A1313" t="s">
        <v>835</v>
      </c>
      <c r="B1313" t="s">
        <v>836</v>
      </c>
      <c r="C1313" t="s">
        <v>20</v>
      </c>
      <c r="D1313">
        <v>24000000</v>
      </c>
      <c r="E1313">
        <v>2000000</v>
      </c>
      <c r="F1313">
        <v>38782134</v>
      </c>
    </row>
    <row r="1314" spans="1:6" hidden="1">
      <c r="A1314" t="s">
        <v>835</v>
      </c>
      <c r="B1314" t="s">
        <v>836</v>
      </c>
      <c r="C1314" t="s">
        <v>20</v>
      </c>
      <c r="D1314">
        <v>588534</v>
      </c>
      <c r="E1314">
        <v>0</v>
      </c>
      <c r="F1314">
        <v>38782134</v>
      </c>
    </row>
    <row r="1315" spans="1:6" hidden="1">
      <c r="A1315" t="s">
        <v>837</v>
      </c>
      <c r="B1315" t="s">
        <v>838</v>
      </c>
      <c r="C1315" t="s">
        <v>20</v>
      </c>
      <c r="D1315">
        <v>3200000</v>
      </c>
      <c r="E1315">
        <v>0</v>
      </c>
      <c r="F1315">
        <v>3200000</v>
      </c>
    </row>
    <row r="1316" spans="1:6" hidden="1">
      <c r="A1316" t="s">
        <v>839</v>
      </c>
      <c r="B1316" t="s">
        <v>840</v>
      </c>
      <c r="C1316" t="s">
        <v>20</v>
      </c>
      <c r="D1316">
        <v>1500000</v>
      </c>
      <c r="E1316">
        <v>0</v>
      </c>
      <c r="F1316">
        <v>1500000</v>
      </c>
    </row>
    <row r="1317" spans="1:6" hidden="1">
      <c r="A1317" t="s">
        <v>841</v>
      </c>
      <c r="B1317" t="s">
        <v>842</v>
      </c>
      <c r="C1317" t="s">
        <v>20</v>
      </c>
      <c r="D1317">
        <v>0</v>
      </c>
      <c r="E1317">
        <v>0</v>
      </c>
      <c r="F1317">
        <v>52945253</v>
      </c>
    </row>
    <row r="1318" spans="1:6" hidden="1">
      <c r="A1318" t="s">
        <v>841</v>
      </c>
      <c r="B1318" t="s">
        <v>842</v>
      </c>
      <c r="C1318" t="s">
        <v>20</v>
      </c>
      <c r="D1318">
        <v>0</v>
      </c>
      <c r="E1318">
        <v>0</v>
      </c>
      <c r="F1318">
        <v>52945253</v>
      </c>
    </row>
    <row r="1319" spans="1:6" hidden="1">
      <c r="A1319" t="s">
        <v>841</v>
      </c>
      <c r="B1319" t="s">
        <v>842</v>
      </c>
      <c r="C1319" t="s">
        <v>20</v>
      </c>
      <c r="D1319">
        <v>0</v>
      </c>
      <c r="E1319">
        <v>0</v>
      </c>
      <c r="F1319">
        <v>52945253</v>
      </c>
    </row>
    <row r="1320" spans="1:6" hidden="1">
      <c r="A1320" t="s">
        <v>841</v>
      </c>
      <c r="B1320" t="s">
        <v>842</v>
      </c>
      <c r="C1320" t="s">
        <v>20</v>
      </c>
      <c r="D1320">
        <v>5355644</v>
      </c>
      <c r="E1320">
        <v>0</v>
      </c>
      <c r="F1320">
        <v>52945253</v>
      </c>
    </row>
    <row r="1321" spans="1:6">
      <c r="A1321" t="s">
        <v>841</v>
      </c>
      <c r="B1321" t="s">
        <v>842</v>
      </c>
      <c r="C1321" t="s">
        <v>20</v>
      </c>
      <c r="D1321">
        <v>1525785</v>
      </c>
      <c r="E1321">
        <v>127149</v>
      </c>
      <c r="F1321">
        <v>52945253</v>
      </c>
    </row>
    <row r="1322" spans="1:6" hidden="1">
      <c r="A1322" t="s">
        <v>841</v>
      </c>
      <c r="B1322" t="s">
        <v>842</v>
      </c>
      <c r="C1322" t="s">
        <v>20</v>
      </c>
      <c r="D1322">
        <v>2550307</v>
      </c>
      <c r="E1322">
        <v>0</v>
      </c>
      <c r="F1322">
        <v>52945253</v>
      </c>
    </row>
    <row r="1323" spans="1:6">
      <c r="A1323" t="s">
        <v>841</v>
      </c>
      <c r="B1323" t="s">
        <v>842</v>
      </c>
      <c r="C1323" t="s">
        <v>20</v>
      </c>
      <c r="D1323">
        <v>28053377</v>
      </c>
      <c r="E1323">
        <v>2550307</v>
      </c>
      <c r="F1323">
        <v>52945253</v>
      </c>
    </row>
    <row r="1324" spans="1:6" hidden="1">
      <c r="A1324" t="s">
        <v>841</v>
      </c>
      <c r="B1324" t="s">
        <v>842</v>
      </c>
      <c r="C1324" t="s">
        <v>20</v>
      </c>
      <c r="D1324">
        <v>9786073</v>
      </c>
      <c r="E1324">
        <v>0</v>
      </c>
      <c r="F1324">
        <v>52945253</v>
      </c>
    </row>
    <row r="1325" spans="1:6">
      <c r="A1325" t="s">
        <v>841</v>
      </c>
      <c r="B1325" t="s">
        <v>842</v>
      </c>
      <c r="C1325" t="s">
        <v>20</v>
      </c>
      <c r="D1325">
        <v>2550307</v>
      </c>
      <c r="E1325">
        <v>2550307</v>
      </c>
      <c r="F1325">
        <v>52945253</v>
      </c>
    </row>
    <row r="1326" spans="1:6" hidden="1">
      <c r="A1326" t="s">
        <v>843</v>
      </c>
      <c r="B1326" t="s">
        <v>844</v>
      </c>
      <c r="C1326" t="s">
        <v>20</v>
      </c>
      <c r="D1326">
        <v>0</v>
      </c>
      <c r="E1326">
        <v>0</v>
      </c>
      <c r="F1326">
        <v>40658386</v>
      </c>
    </row>
    <row r="1327" spans="1:6" hidden="1">
      <c r="A1327" t="s">
        <v>843</v>
      </c>
      <c r="B1327" t="s">
        <v>844</v>
      </c>
      <c r="C1327" t="s">
        <v>20</v>
      </c>
      <c r="D1327">
        <v>0</v>
      </c>
      <c r="E1327">
        <v>0</v>
      </c>
      <c r="F1327">
        <v>40658386</v>
      </c>
    </row>
    <row r="1328" spans="1:6" hidden="1">
      <c r="A1328" t="s">
        <v>843</v>
      </c>
      <c r="B1328" t="s">
        <v>844</v>
      </c>
      <c r="C1328" t="s">
        <v>20</v>
      </c>
      <c r="D1328">
        <v>0</v>
      </c>
      <c r="E1328">
        <v>0</v>
      </c>
      <c r="F1328">
        <v>40658386</v>
      </c>
    </row>
    <row r="1329" spans="1:6" hidden="1">
      <c r="A1329" t="s">
        <v>843</v>
      </c>
      <c r="B1329" t="s">
        <v>844</v>
      </c>
      <c r="C1329" t="s">
        <v>20</v>
      </c>
      <c r="D1329">
        <v>5355644</v>
      </c>
      <c r="E1329">
        <v>0</v>
      </c>
      <c r="F1329">
        <v>40658386</v>
      </c>
    </row>
    <row r="1330" spans="1:6">
      <c r="A1330" t="s">
        <v>843</v>
      </c>
      <c r="B1330" t="s">
        <v>844</v>
      </c>
      <c r="C1330" t="s">
        <v>20</v>
      </c>
      <c r="D1330">
        <v>186874</v>
      </c>
      <c r="E1330">
        <v>15573</v>
      </c>
      <c r="F1330">
        <v>40658386</v>
      </c>
    </row>
    <row r="1331" spans="1:6" hidden="1">
      <c r="A1331" t="s">
        <v>843</v>
      </c>
      <c r="B1331" t="s">
        <v>844</v>
      </c>
      <c r="C1331" t="s">
        <v>20</v>
      </c>
      <c r="D1331">
        <v>1500000</v>
      </c>
      <c r="E1331">
        <v>0</v>
      </c>
      <c r="F1331">
        <v>40658386</v>
      </c>
    </row>
    <row r="1332" spans="1:6">
      <c r="A1332" t="s">
        <v>843</v>
      </c>
      <c r="B1332" t="s">
        <v>844</v>
      </c>
      <c r="C1332" t="s">
        <v>20</v>
      </c>
      <c r="D1332">
        <v>28053377</v>
      </c>
      <c r="E1332">
        <v>2550307</v>
      </c>
      <c r="F1332">
        <v>40658386</v>
      </c>
    </row>
    <row r="1333" spans="1:6">
      <c r="A1333" t="s">
        <v>843</v>
      </c>
      <c r="B1333" t="s">
        <v>844</v>
      </c>
      <c r="C1333" t="s">
        <v>20</v>
      </c>
      <c r="D1333">
        <v>2550307</v>
      </c>
      <c r="E1333">
        <v>2550307</v>
      </c>
      <c r="F1333">
        <v>40658386</v>
      </c>
    </row>
    <row r="1334" spans="1:6" hidden="1">
      <c r="A1334" t="s">
        <v>845</v>
      </c>
      <c r="B1334" t="s">
        <v>846</v>
      </c>
      <c r="C1334" t="s">
        <v>20</v>
      </c>
      <c r="D1334">
        <v>0</v>
      </c>
      <c r="E1334">
        <v>0</v>
      </c>
      <c r="F1334">
        <v>24865494</v>
      </c>
    </row>
    <row r="1335" spans="1:6">
      <c r="A1335" t="s">
        <v>845</v>
      </c>
      <c r="B1335" t="s">
        <v>846</v>
      </c>
      <c r="C1335" t="s">
        <v>20</v>
      </c>
      <c r="D1335">
        <v>2550307</v>
      </c>
      <c r="E1335">
        <v>1912731</v>
      </c>
      <c r="F1335">
        <v>24865494</v>
      </c>
    </row>
    <row r="1336" spans="1:6" hidden="1">
      <c r="A1336" t="s">
        <v>845</v>
      </c>
      <c r="B1336" t="s">
        <v>846</v>
      </c>
      <c r="C1336" t="s">
        <v>20</v>
      </c>
      <c r="D1336">
        <v>0</v>
      </c>
      <c r="E1336">
        <v>0</v>
      </c>
      <c r="F1336">
        <v>24865494</v>
      </c>
    </row>
    <row r="1337" spans="1:6">
      <c r="A1337" t="s">
        <v>845</v>
      </c>
      <c r="B1337" t="s">
        <v>846</v>
      </c>
      <c r="C1337" t="s">
        <v>20</v>
      </c>
      <c r="D1337">
        <v>20402456</v>
      </c>
      <c r="E1337">
        <v>1912731</v>
      </c>
      <c r="F1337">
        <v>24865494</v>
      </c>
    </row>
    <row r="1338" spans="1:6" hidden="1">
      <c r="A1338" t="s">
        <v>847</v>
      </c>
      <c r="B1338" t="s">
        <v>848</v>
      </c>
      <c r="C1338" t="s">
        <v>20</v>
      </c>
      <c r="D1338">
        <v>0</v>
      </c>
      <c r="E1338">
        <v>0</v>
      </c>
      <c r="F1338">
        <v>33153991</v>
      </c>
    </row>
    <row r="1339" spans="1:6">
      <c r="A1339" t="s">
        <v>847</v>
      </c>
      <c r="B1339" t="s">
        <v>848</v>
      </c>
      <c r="C1339" t="s">
        <v>20</v>
      </c>
      <c r="D1339">
        <v>30603684</v>
      </c>
      <c r="E1339">
        <v>2550307</v>
      </c>
      <c r="F1339">
        <v>33153991</v>
      </c>
    </row>
    <row r="1340" spans="1:6" hidden="1">
      <c r="A1340" t="s">
        <v>849</v>
      </c>
      <c r="B1340" t="s">
        <v>850</v>
      </c>
      <c r="C1340" t="s">
        <v>20</v>
      </c>
      <c r="D1340">
        <v>0</v>
      </c>
      <c r="E1340">
        <v>0</v>
      </c>
      <c r="F1340">
        <v>35704298</v>
      </c>
    </row>
    <row r="1341" spans="1:6" hidden="1">
      <c r="A1341" t="s">
        <v>849</v>
      </c>
      <c r="B1341" t="s">
        <v>850</v>
      </c>
      <c r="C1341" t="s">
        <v>20</v>
      </c>
      <c r="D1341">
        <v>2550307</v>
      </c>
      <c r="E1341">
        <v>0</v>
      </c>
      <c r="F1341">
        <v>35704298</v>
      </c>
    </row>
    <row r="1342" spans="1:6">
      <c r="A1342" t="s">
        <v>849</v>
      </c>
      <c r="B1342" t="s">
        <v>850</v>
      </c>
      <c r="C1342" t="s">
        <v>20</v>
      </c>
      <c r="D1342">
        <v>28053377</v>
      </c>
      <c r="E1342">
        <v>2550307</v>
      </c>
      <c r="F1342">
        <v>35704298</v>
      </c>
    </row>
    <row r="1343" spans="1:6">
      <c r="A1343" t="s">
        <v>849</v>
      </c>
      <c r="B1343" t="s">
        <v>850</v>
      </c>
      <c r="C1343" t="s">
        <v>20</v>
      </c>
      <c r="D1343">
        <v>2550307</v>
      </c>
      <c r="E1343">
        <v>2550307</v>
      </c>
      <c r="F1343">
        <v>35704298</v>
      </c>
    </row>
    <row r="1344" spans="1:6" hidden="1">
      <c r="A1344" t="s">
        <v>851</v>
      </c>
      <c r="B1344" t="s">
        <v>852</v>
      </c>
      <c r="C1344" t="s">
        <v>20</v>
      </c>
      <c r="D1344">
        <v>0</v>
      </c>
      <c r="E1344">
        <v>0</v>
      </c>
      <c r="F1344">
        <v>34653991</v>
      </c>
    </row>
    <row r="1345" spans="1:6" hidden="1">
      <c r="A1345" t="s">
        <v>851</v>
      </c>
      <c r="B1345" t="s">
        <v>852</v>
      </c>
      <c r="C1345" t="s">
        <v>20</v>
      </c>
      <c r="D1345">
        <v>1500000</v>
      </c>
      <c r="E1345">
        <v>0</v>
      </c>
      <c r="F1345">
        <v>34653991</v>
      </c>
    </row>
    <row r="1346" spans="1:6">
      <c r="A1346" t="s">
        <v>851</v>
      </c>
      <c r="B1346" t="s">
        <v>852</v>
      </c>
      <c r="C1346" t="s">
        <v>20</v>
      </c>
      <c r="D1346">
        <v>30603684</v>
      </c>
      <c r="E1346">
        <v>2550307</v>
      </c>
      <c r="F1346">
        <v>34653991</v>
      </c>
    </row>
    <row r="1347" spans="1:6" hidden="1">
      <c r="A1347" t="s">
        <v>853</v>
      </c>
      <c r="B1347" t="s">
        <v>854</v>
      </c>
      <c r="C1347" t="s">
        <v>20</v>
      </c>
      <c r="D1347">
        <v>0</v>
      </c>
      <c r="E1347">
        <v>0</v>
      </c>
      <c r="F1347">
        <v>33153991</v>
      </c>
    </row>
    <row r="1348" spans="1:6">
      <c r="A1348" t="s">
        <v>853</v>
      </c>
      <c r="B1348" t="s">
        <v>854</v>
      </c>
      <c r="C1348" t="s">
        <v>20</v>
      </c>
      <c r="D1348">
        <v>30603684</v>
      </c>
      <c r="E1348">
        <v>2550307</v>
      </c>
      <c r="F1348">
        <v>33153991</v>
      </c>
    </row>
    <row r="1349" spans="1:6" hidden="1">
      <c r="A1349" t="s">
        <v>855</v>
      </c>
      <c r="B1349" t="s">
        <v>856</v>
      </c>
      <c r="C1349" t="s">
        <v>20</v>
      </c>
      <c r="D1349">
        <v>0</v>
      </c>
      <c r="E1349">
        <v>0</v>
      </c>
      <c r="F1349">
        <v>44236516</v>
      </c>
    </row>
    <row r="1350" spans="1:6" hidden="1">
      <c r="A1350" t="s">
        <v>855</v>
      </c>
      <c r="B1350" t="s">
        <v>856</v>
      </c>
      <c r="C1350" t="s">
        <v>20</v>
      </c>
      <c r="D1350">
        <v>0</v>
      </c>
      <c r="E1350">
        <v>0</v>
      </c>
      <c r="F1350">
        <v>44236516</v>
      </c>
    </row>
    <row r="1351" spans="1:6" hidden="1">
      <c r="A1351" t="s">
        <v>855</v>
      </c>
      <c r="B1351" t="s">
        <v>856</v>
      </c>
      <c r="C1351" t="s">
        <v>20</v>
      </c>
      <c r="D1351">
        <v>0</v>
      </c>
      <c r="E1351">
        <v>0</v>
      </c>
      <c r="F1351">
        <v>44236516</v>
      </c>
    </row>
    <row r="1352" spans="1:6">
      <c r="A1352" t="s">
        <v>855</v>
      </c>
      <c r="B1352" t="s">
        <v>856</v>
      </c>
      <c r="C1352" t="s">
        <v>20</v>
      </c>
      <c r="D1352">
        <v>6300000</v>
      </c>
      <c r="E1352">
        <v>525000</v>
      </c>
      <c r="F1352">
        <v>44236516</v>
      </c>
    </row>
    <row r="1353" spans="1:6">
      <c r="A1353" t="s">
        <v>855</v>
      </c>
      <c r="B1353" t="s">
        <v>856</v>
      </c>
      <c r="C1353" t="s">
        <v>20</v>
      </c>
      <c r="D1353">
        <v>925425</v>
      </c>
      <c r="E1353">
        <v>77119</v>
      </c>
      <c r="F1353">
        <v>44236516</v>
      </c>
    </row>
    <row r="1354" spans="1:6" hidden="1">
      <c r="A1354" t="s">
        <v>855</v>
      </c>
      <c r="B1354" t="s">
        <v>856</v>
      </c>
      <c r="C1354" t="s">
        <v>20</v>
      </c>
      <c r="D1354">
        <v>3000000</v>
      </c>
      <c r="E1354">
        <v>0</v>
      </c>
      <c r="F1354">
        <v>44236516</v>
      </c>
    </row>
    <row r="1355" spans="1:6">
      <c r="A1355" t="s">
        <v>855</v>
      </c>
      <c r="B1355" t="s">
        <v>856</v>
      </c>
      <c r="C1355" t="s">
        <v>20</v>
      </c>
      <c r="D1355">
        <v>27000000</v>
      </c>
      <c r="E1355">
        <v>2250000</v>
      </c>
      <c r="F1355">
        <v>44236516</v>
      </c>
    </row>
    <row r="1356" spans="1:6" hidden="1">
      <c r="A1356" t="s">
        <v>855</v>
      </c>
      <c r="B1356" t="s">
        <v>856</v>
      </c>
      <c r="C1356" t="s">
        <v>20</v>
      </c>
      <c r="D1356">
        <v>4158972</v>
      </c>
      <c r="E1356">
        <v>0</v>
      </c>
      <c r="F1356">
        <v>44236516</v>
      </c>
    </row>
    <row r="1357" spans="1:6">
      <c r="A1357" t="s">
        <v>857</v>
      </c>
      <c r="B1357" t="s">
        <v>858</v>
      </c>
      <c r="C1357" t="s">
        <v>20</v>
      </c>
      <c r="D1357">
        <v>1260000</v>
      </c>
      <c r="E1357">
        <v>1228500</v>
      </c>
      <c r="F1357">
        <v>81454888</v>
      </c>
    </row>
    <row r="1358" spans="1:6" hidden="1">
      <c r="A1358" t="s">
        <v>857</v>
      </c>
      <c r="B1358" t="s">
        <v>858</v>
      </c>
      <c r="C1358" t="s">
        <v>20</v>
      </c>
      <c r="D1358">
        <v>0</v>
      </c>
      <c r="E1358">
        <v>0</v>
      </c>
      <c r="F1358">
        <v>81454888</v>
      </c>
    </row>
    <row r="1359" spans="1:6" hidden="1">
      <c r="A1359" t="s">
        <v>857</v>
      </c>
      <c r="B1359" t="s">
        <v>858</v>
      </c>
      <c r="C1359" t="s">
        <v>20</v>
      </c>
      <c r="D1359">
        <v>0</v>
      </c>
      <c r="E1359">
        <v>0</v>
      </c>
      <c r="F1359">
        <v>81454888</v>
      </c>
    </row>
    <row r="1360" spans="1:6" hidden="1">
      <c r="A1360" t="s">
        <v>857</v>
      </c>
      <c r="B1360" t="s">
        <v>858</v>
      </c>
      <c r="C1360" t="s">
        <v>20</v>
      </c>
      <c r="D1360">
        <v>0</v>
      </c>
      <c r="E1360">
        <v>0</v>
      </c>
      <c r="F1360">
        <v>81454888</v>
      </c>
    </row>
    <row r="1361" spans="1:6">
      <c r="A1361" t="s">
        <v>857</v>
      </c>
      <c r="B1361" t="s">
        <v>858</v>
      </c>
      <c r="C1361" t="s">
        <v>20</v>
      </c>
      <c r="D1361">
        <v>13860000</v>
      </c>
      <c r="E1361">
        <v>1228500</v>
      </c>
      <c r="F1361">
        <v>81454888</v>
      </c>
    </row>
    <row r="1362" spans="1:6">
      <c r="A1362" t="s">
        <v>857</v>
      </c>
      <c r="B1362" t="s">
        <v>858</v>
      </c>
      <c r="C1362" t="s">
        <v>20</v>
      </c>
      <c r="D1362">
        <v>4242420</v>
      </c>
      <c r="E1362">
        <v>321300</v>
      </c>
      <c r="F1362">
        <v>81454888</v>
      </c>
    </row>
    <row r="1363" spans="1:6" hidden="1">
      <c r="A1363" t="s">
        <v>857</v>
      </c>
      <c r="B1363" t="s">
        <v>858</v>
      </c>
      <c r="C1363" t="s">
        <v>20</v>
      </c>
      <c r="D1363">
        <v>3000000</v>
      </c>
      <c r="E1363">
        <v>0</v>
      </c>
      <c r="F1363">
        <v>81454888</v>
      </c>
    </row>
    <row r="1364" spans="1:6">
      <c r="A1364" t="s">
        <v>857</v>
      </c>
      <c r="B1364" t="s">
        <v>858</v>
      </c>
      <c r="C1364" t="s">
        <v>20</v>
      </c>
      <c r="D1364">
        <v>50400000</v>
      </c>
      <c r="E1364">
        <v>4200000</v>
      </c>
      <c r="F1364">
        <v>81454888</v>
      </c>
    </row>
    <row r="1365" spans="1:6" hidden="1">
      <c r="A1365" t="s">
        <v>857</v>
      </c>
      <c r="B1365" t="s">
        <v>858</v>
      </c>
      <c r="C1365" t="s">
        <v>20</v>
      </c>
      <c r="D1365">
        <v>2942668</v>
      </c>
      <c r="E1365">
        <v>0</v>
      </c>
      <c r="F1365">
        <v>81454888</v>
      </c>
    </row>
    <row r="1366" spans="1:6" hidden="1">
      <c r="A1366" t="s">
        <v>859</v>
      </c>
      <c r="B1366" t="s">
        <v>860</v>
      </c>
      <c r="C1366" t="s">
        <v>20</v>
      </c>
      <c r="D1366">
        <v>0</v>
      </c>
      <c r="E1366">
        <v>0</v>
      </c>
      <c r="F1366">
        <v>44400000</v>
      </c>
    </row>
    <row r="1367" spans="1:6" hidden="1">
      <c r="A1367" t="s">
        <v>859</v>
      </c>
      <c r="B1367" t="s">
        <v>860</v>
      </c>
      <c r="C1367" t="s">
        <v>20</v>
      </c>
      <c r="D1367">
        <v>1500000</v>
      </c>
      <c r="E1367">
        <v>0</v>
      </c>
      <c r="F1367">
        <v>44400000</v>
      </c>
    </row>
    <row r="1368" spans="1:6">
      <c r="A1368" t="s">
        <v>859</v>
      </c>
      <c r="B1368" t="s">
        <v>860</v>
      </c>
      <c r="C1368" t="s">
        <v>20</v>
      </c>
      <c r="D1368">
        <v>39600000</v>
      </c>
      <c r="E1368">
        <v>3300000</v>
      </c>
      <c r="F1368">
        <v>44400000</v>
      </c>
    </row>
    <row r="1369" spans="1:6">
      <c r="A1369" t="s">
        <v>861</v>
      </c>
      <c r="B1369" t="s">
        <v>862</v>
      </c>
      <c r="C1369" t="s">
        <v>20</v>
      </c>
      <c r="D1369">
        <v>1260000</v>
      </c>
      <c r="E1369">
        <v>1155000</v>
      </c>
      <c r="F1369">
        <v>77631552</v>
      </c>
    </row>
    <row r="1370" spans="1:6" hidden="1">
      <c r="A1370" t="s">
        <v>861</v>
      </c>
      <c r="B1370" t="s">
        <v>862</v>
      </c>
      <c r="C1370" t="s">
        <v>20</v>
      </c>
      <c r="D1370">
        <v>0</v>
      </c>
      <c r="E1370">
        <v>0</v>
      </c>
      <c r="F1370">
        <v>77631552</v>
      </c>
    </row>
    <row r="1371" spans="1:6" hidden="1">
      <c r="A1371" t="s">
        <v>861</v>
      </c>
      <c r="B1371" t="s">
        <v>862</v>
      </c>
      <c r="C1371" t="s">
        <v>20</v>
      </c>
      <c r="D1371">
        <v>0</v>
      </c>
      <c r="E1371">
        <v>0</v>
      </c>
      <c r="F1371">
        <v>77631552</v>
      </c>
    </row>
    <row r="1372" spans="1:6" hidden="1">
      <c r="A1372" t="s">
        <v>861</v>
      </c>
      <c r="B1372" t="s">
        <v>862</v>
      </c>
      <c r="C1372" t="s">
        <v>20</v>
      </c>
      <c r="D1372">
        <v>0</v>
      </c>
      <c r="E1372">
        <v>0</v>
      </c>
      <c r="F1372">
        <v>77631552</v>
      </c>
    </row>
    <row r="1373" spans="1:6">
      <c r="A1373" t="s">
        <v>861</v>
      </c>
      <c r="B1373" t="s">
        <v>862</v>
      </c>
      <c r="C1373" t="s">
        <v>20</v>
      </c>
      <c r="D1373">
        <v>13860000</v>
      </c>
      <c r="E1373">
        <v>1155000</v>
      </c>
      <c r="F1373">
        <v>77631552</v>
      </c>
    </row>
    <row r="1374" spans="1:6">
      <c r="A1374" t="s">
        <v>861</v>
      </c>
      <c r="B1374" t="s">
        <v>862</v>
      </c>
      <c r="C1374" t="s">
        <v>20</v>
      </c>
      <c r="D1374">
        <v>4415985</v>
      </c>
      <c r="E1374">
        <v>340567</v>
      </c>
      <c r="F1374">
        <v>77631552</v>
      </c>
    </row>
    <row r="1375" spans="1:6" hidden="1">
      <c r="A1375" t="s">
        <v>861</v>
      </c>
      <c r="B1375" t="s">
        <v>862</v>
      </c>
      <c r="C1375" t="s">
        <v>20</v>
      </c>
      <c r="D1375">
        <v>1500000</v>
      </c>
      <c r="E1375">
        <v>0</v>
      </c>
      <c r="F1375">
        <v>77631552</v>
      </c>
    </row>
    <row r="1376" spans="1:6" hidden="1">
      <c r="A1376" t="s">
        <v>861</v>
      </c>
      <c r="B1376" t="s">
        <v>862</v>
      </c>
      <c r="C1376" t="s">
        <v>20</v>
      </c>
      <c r="D1376">
        <v>500000</v>
      </c>
      <c r="E1376">
        <v>0</v>
      </c>
      <c r="F1376">
        <v>77631552</v>
      </c>
    </row>
    <row r="1377" spans="1:6">
      <c r="A1377" t="s">
        <v>861</v>
      </c>
      <c r="B1377" t="s">
        <v>862</v>
      </c>
      <c r="C1377" t="s">
        <v>20</v>
      </c>
      <c r="D1377">
        <v>50400000</v>
      </c>
      <c r="E1377">
        <v>4200000</v>
      </c>
      <c r="F1377">
        <v>77631552</v>
      </c>
    </row>
    <row r="1378" spans="1:6" hidden="1">
      <c r="A1378" t="s">
        <v>863</v>
      </c>
      <c r="B1378" t="s">
        <v>864</v>
      </c>
      <c r="C1378" t="s">
        <v>20</v>
      </c>
      <c r="D1378">
        <v>0</v>
      </c>
      <c r="E1378">
        <v>0</v>
      </c>
      <c r="F1378">
        <v>32700000</v>
      </c>
    </row>
    <row r="1379" spans="1:6" hidden="1">
      <c r="A1379" t="s">
        <v>863</v>
      </c>
      <c r="B1379" t="s">
        <v>864</v>
      </c>
      <c r="C1379" t="s">
        <v>20</v>
      </c>
      <c r="D1379">
        <v>1500000</v>
      </c>
      <c r="E1379">
        <v>0</v>
      </c>
      <c r="F1379">
        <v>32700000</v>
      </c>
    </row>
    <row r="1380" spans="1:6">
      <c r="A1380" t="s">
        <v>863</v>
      </c>
      <c r="B1380" t="s">
        <v>864</v>
      </c>
      <c r="C1380" t="s">
        <v>20</v>
      </c>
      <c r="D1380">
        <v>28800000</v>
      </c>
      <c r="E1380">
        <v>2400000</v>
      </c>
      <c r="F1380">
        <v>32700000</v>
      </c>
    </row>
    <row r="1381" spans="1:6" hidden="1">
      <c r="A1381" t="s">
        <v>865</v>
      </c>
      <c r="B1381" t="s">
        <v>866</v>
      </c>
      <c r="C1381" t="s">
        <v>20</v>
      </c>
      <c r="D1381">
        <v>0</v>
      </c>
      <c r="E1381">
        <v>0</v>
      </c>
      <c r="F1381">
        <v>34200000</v>
      </c>
    </row>
    <row r="1382" spans="1:6" hidden="1">
      <c r="A1382" t="s">
        <v>865</v>
      </c>
      <c r="B1382" t="s">
        <v>866</v>
      </c>
      <c r="C1382" t="s">
        <v>20</v>
      </c>
      <c r="D1382">
        <v>3000000</v>
      </c>
      <c r="E1382">
        <v>0</v>
      </c>
      <c r="F1382">
        <v>34200000</v>
      </c>
    </row>
    <row r="1383" spans="1:6">
      <c r="A1383" t="s">
        <v>865</v>
      </c>
      <c r="B1383" t="s">
        <v>866</v>
      </c>
      <c r="C1383" t="s">
        <v>20</v>
      </c>
      <c r="D1383">
        <v>28800000</v>
      </c>
      <c r="E1383">
        <v>2400000</v>
      </c>
      <c r="F1383">
        <v>34200000</v>
      </c>
    </row>
    <row r="1384" spans="1:6" hidden="1">
      <c r="A1384" t="s">
        <v>867</v>
      </c>
      <c r="B1384" t="s">
        <v>868</v>
      </c>
      <c r="C1384" t="s">
        <v>20</v>
      </c>
      <c r="D1384">
        <v>0</v>
      </c>
      <c r="E1384">
        <v>0</v>
      </c>
      <c r="F1384">
        <v>72919666</v>
      </c>
    </row>
    <row r="1385" spans="1:6" hidden="1">
      <c r="A1385" t="s">
        <v>867</v>
      </c>
      <c r="B1385" t="s">
        <v>868</v>
      </c>
      <c r="C1385" t="s">
        <v>20</v>
      </c>
      <c r="D1385">
        <v>0</v>
      </c>
      <c r="E1385">
        <v>0</v>
      </c>
      <c r="F1385">
        <v>72919666</v>
      </c>
    </row>
    <row r="1386" spans="1:6">
      <c r="A1386" t="s">
        <v>867</v>
      </c>
      <c r="B1386" t="s">
        <v>868</v>
      </c>
      <c r="C1386" t="s">
        <v>20</v>
      </c>
      <c r="D1386">
        <v>5469660</v>
      </c>
      <c r="E1386">
        <v>413805</v>
      </c>
      <c r="F1386">
        <v>72919666</v>
      </c>
    </row>
    <row r="1387" spans="1:6">
      <c r="A1387" t="s">
        <v>867</v>
      </c>
      <c r="B1387" t="s">
        <v>868</v>
      </c>
      <c r="C1387" t="s">
        <v>20</v>
      </c>
      <c r="D1387">
        <v>50400000</v>
      </c>
      <c r="E1387">
        <v>4200000</v>
      </c>
      <c r="F1387">
        <v>72919666</v>
      </c>
    </row>
    <row r="1388" spans="1:6" hidden="1">
      <c r="A1388" t="s">
        <v>867</v>
      </c>
      <c r="B1388" t="s">
        <v>868</v>
      </c>
      <c r="C1388" t="s">
        <v>20</v>
      </c>
      <c r="D1388">
        <v>12436201</v>
      </c>
      <c r="E1388">
        <v>0</v>
      </c>
      <c r="F1388">
        <v>72919666</v>
      </c>
    </row>
    <row r="1389" spans="1:6" hidden="1">
      <c r="A1389" t="s">
        <v>869</v>
      </c>
      <c r="B1389" t="s">
        <v>870</v>
      </c>
      <c r="C1389" t="s">
        <v>20</v>
      </c>
      <c r="D1389">
        <v>0</v>
      </c>
      <c r="E1389">
        <v>0</v>
      </c>
      <c r="F1389">
        <v>35153991</v>
      </c>
    </row>
    <row r="1390" spans="1:6" hidden="1">
      <c r="A1390" t="s">
        <v>869</v>
      </c>
      <c r="B1390" t="s">
        <v>870</v>
      </c>
      <c r="C1390" t="s">
        <v>20</v>
      </c>
      <c r="D1390">
        <v>1500000</v>
      </c>
      <c r="E1390">
        <v>0</v>
      </c>
      <c r="F1390">
        <v>35153991</v>
      </c>
    </row>
    <row r="1391" spans="1:6" hidden="1">
      <c r="A1391" t="s">
        <v>869</v>
      </c>
      <c r="B1391" t="s">
        <v>870</v>
      </c>
      <c r="C1391" t="s">
        <v>20</v>
      </c>
      <c r="D1391">
        <v>500000</v>
      </c>
      <c r="E1391">
        <v>0</v>
      </c>
      <c r="F1391">
        <v>35153991</v>
      </c>
    </row>
    <row r="1392" spans="1:6">
      <c r="A1392" t="s">
        <v>869</v>
      </c>
      <c r="B1392" t="s">
        <v>870</v>
      </c>
      <c r="C1392" t="s">
        <v>20</v>
      </c>
      <c r="D1392">
        <v>30603684</v>
      </c>
      <c r="E1392">
        <v>2550307</v>
      </c>
      <c r="F1392">
        <v>35153991</v>
      </c>
    </row>
    <row r="1393" spans="1:6">
      <c r="A1393" t="s">
        <v>871</v>
      </c>
      <c r="B1393" t="s">
        <v>872</v>
      </c>
      <c r="C1393" t="s">
        <v>20</v>
      </c>
      <c r="D1393">
        <v>207600</v>
      </c>
      <c r="E1393">
        <v>244240</v>
      </c>
      <c r="F1393">
        <v>44775120</v>
      </c>
    </row>
    <row r="1394" spans="1:6" hidden="1">
      <c r="A1394" t="s">
        <v>871</v>
      </c>
      <c r="B1394" t="s">
        <v>872</v>
      </c>
      <c r="C1394" t="s">
        <v>20</v>
      </c>
      <c r="D1394">
        <v>0</v>
      </c>
      <c r="E1394">
        <v>0</v>
      </c>
      <c r="F1394">
        <v>44775120</v>
      </c>
    </row>
    <row r="1395" spans="1:6" hidden="1">
      <c r="A1395" t="s">
        <v>871</v>
      </c>
      <c r="B1395" t="s">
        <v>872</v>
      </c>
      <c r="C1395" t="s">
        <v>20</v>
      </c>
      <c r="D1395">
        <v>0</v>
      </c>
      <c r="E1395">
        <v>0</v>
      </c>
      <c r="F1395">
        <v>44775120</v>
      </c>
    </row>
    <row r="1396" spans="1:6">
      <c r="A1396" t="s">
        <v>871</v>
      </c>
      <c r="B1396" t="s">
        <v>872</v>
      </c>
      <c r="C1396" t="s">
        <v>20</v>
      </c>
      <c r="D1396">
        <v>2723280</v>
      </c>
      <c r="E1396">
        <v>244240</v>
      </c>
      <c r="F1396">
        <v>44775120</v>
      </c>
    </row>
    <row r="1397" spans="1:6">
      <c r="A1397" t="s">
        <v>871</v>
      </c>
      <c r="B1397" t="s">
        <v>872</v>
      </c>
      <c r="C1397" t="s">
        <v>20</v>
      </c>
      <c r="D1397">
        <v>38400000</v>
      </c>
      <c r="E1397">
        <v>3200000</v>
      </c>
      <c r="F1397">
        <v>44775120</v>
      </c>
    </row>
    <row r="1398" spans="1:6" hidden="1">
      <c r="A1398" t="s">
        <v>873</v>
      </c>
      <c r="B1398" t="s">
        <v>874</v>
      </c>
      <c r="C1398" t="s">
        <v>20</v>
      </c>
      <c r="D1398">
        <v>0</v>
      </c>
      <c r="E1398">
        <v>0</v>
      </c>
      <c r="F1398">
        <v>80042874</v>
      </c>
    </row>
    <row r="1399" spans="1:6" hidden="1">
      <c r="A1399" t="s">
        <v>873</v>
      </c>
      <c r="B1399" t="s">
        <v>874</v>
      </c>
      <c r="C1399" t="s">
        <v>20</v>
      </c>
      <c r="D1399">
        <v>0</v>
      </c>
      <c r="E1399">
        <v>0</v>
      </c>
      <c r="F1399">
        <v>80042874</v>
      </c>
    </row>
    <row r="1400" spans="1:6">
      <c r="A1400" t="s">
        <v>873</v>
      </c>
      <c r="B1400" t="s">
        <v>874</v>
      </c>
      <c r="C1400" t="s">
        <v>20</v>
      </c>
      <c r="D1400">
        <v>2737350</v>
      </c>
      <c r="E1400">
        <v>228112</v>
      </c>
      <c r="F1400">
        <v>80042874</v>
      </c>
    </row>
    <row r="1401" spans="1:6">
      <c r="A1401" t="s">
        <v>873</v>
      </c>
      <c r="B1401" t="s">
        <v>874</v>
      </c>
      <c r="C1401" t="s">
        <v>20</v>
      </c>
      <c r="D1401">
        <v>50400000</v>
      </c>
      <c r="E1401">
        <v>4200000</v>
      </c>
      <c r="F1401">
        <v>80042874</v>
      </c>
    </row>
    <row r="1402" spans="1:6" hidden="1">
      <c r="A1402" t="s">
        <v>873</v>
      </c>
      <c r="B1402" t="s">
        <v>874</v>
      </c>
      <c r="C1402" t="s">
        <v>20</v>
      </c>
      <c r="D1402">
        <v>22477412</v>
      </c>
      <c r="E1402">
        <v>0</v>
      </c>
      <c r="F1402">
        <v>80042874</v>
      </c>
    </row>
    <row r="1403" spans="1:6" hidden="1">
      <c r="A1403" t="s">
        <v>875</v>
      </c>
      <c r="B1403" t="s">
        <v>876</v>
      </c>
      <c r="C1403" t="s">
        <v>20</v>
      </c>
      <c r="D1403">
        <v>0</v>
      </c>
      <c r="E1403">
        <v>0</v>
      </c>
      <c r="F1403">
        <v>55100000</v>
      </c>
    </row>
    <row r="1404" spans="1:6" hidden="1">
      <c r="A1404" t="s">
        <v>875</v>
      </c>
      <c r="B1404" t="s">
        <v>876</v>
      </c>
      <c r="C1404" t="s">
        <v>20</v>
      </c>
      <c r="D1404">
        <v>500000</v>
      </c>
      <c r="E1404">
        <v>0</v>
      </c>
      <c r="F1404">
        <v>55100000</v>
      </c>
    </row>
    <row r="1405" spans="1:6">
      <c r="A1405" t="s">
        <v>875</v>
      </c>
      <c r="B1405" t="s">
        <v>876</v>
      </c>
      <c r="C1405" t="s">
        <v>20</v>
      </c>
      <c r="D1405">
        <v>50400000</v>
      </c>
      <c r="E1405">
        <v>4200000</v>
      </c>
      <c r="F1405">
        <v>55100000</v>
      </c>
    </row>
    <row r="1406" spans="1:6" hidden="1">
      <c r="A1406" t="s">
        <v>877</v>
      </c>
      <c r="B1406" t="s">
        <v>878</v>
      </c>
      <c r="C1406" t="s">
        <v>20</v>
      </c>
      <c r="D1406">
        <v>0</v>
      </c>
      <c r="E1406">
        <v>0</v>
      </c>
      <c r="F1406">
        <v>33153991</v>
      </c>
    </row>
    <row r="1407" spans="1:6">
      <c r="A1407" t="s">
        <v>877</v>
      </c>
      <c r="B1407" t="s">
        <v>878</v>
      </c>
      <c r="C1407" t="s">
        <v>20</v>
      </c>
      <c r="D1407">
        <v>30603684</v>
      </c>
      <c r="E1407">
        <v>2550307</v>
      </c>
      <c r="F1407">
        <v>33153991</v>
      </c>
    </row>
    <row r="1408" spans="1:6" hidden="1">
      <c r="A1408" t="s">
        <v>879</v>
      </c>
      <c r="B1408" t="s">
        <v>880</v>
      </c>
      <c r="C1408" t="s">
        <v>20</v>
      </c>
      <c r="D1408">
        <v>0</v>
      </c>
      <c r="E1408">
        <v>0</v>
      </c>
      <c r="F1408">
        <v>33153991</v>
      </c>
    </row>
    <row r="1409" spans="1:6">
      <c r="A1409" t="s">
        <v>879</v>
      </c>
      <c r="B1409" t="s">
        <v>880</v>
      </c>
      <c r="C1409" t="s">
        <v>20</v>
      </c>
      <c r="D1409">
        <v>28053377</v>
      </c>
      <c r="E1409">
        <v>2550307</v>
      </c>
      <c r="F1409">
        <v>33153991</v>
      </c>
    </row>
    <row r="1410" spans="1:6">
      <c r="A1410" t="s">
        <v>879</v>
      </c>
      <c r="B1410" t="s">
        <v>880</v>
      </c>
      <c r="C1410" t="s">
        <v>20</v>
      </c>
      <c r="D1410">
        <v>2550307</v>
      </c>
      <c r="E1410">
        <v>2550307</v>
      </c>
      <c r="F1410">
        <v>33153991</v>
      </c>
    </row>
    <row r="1411" spans="1:6" hidden="1">
      <c r="A1411" t="s">
        <v>881</v>
      </c>
      <c r="B1411" t="s">
        <v>882</v>
      </c>
      <c r="C1411" t="s">
        <v>20</v>
      </c>
      <c r="D1411">
        <v>0</v>
      </c>
      <c r="E1411">
        <v>0</v>
      </c>
      <c r="F1411">
        <v>24865493</v>
      </c>
    </row>
    <row r="1412" spans="1:6">
      <c r="A1412" t="s">
        <v>881</v>
      </c>
      <c r="B1412" t="s">
        <v>882</v>
      </c>
      <c r="C1412" t="s">
        <v>20</v>
      </c>
      <c r="D1412">
        <v>22952763</v>
      </c>
      <c r="E1412">
        <v>1912730</v>
      </c>
      <c r="F1412">
        <v>24865493</v>
      </c>
    </row>
    <row r="1413" spans="1:6" hidden="1">
      <c r="A1413" t="s">
        <v>883</v>
      </c>
      <c r="B1413" t="s">
        <v>884</v>
      </c>
      <c r="C1413" t="s">
        <v>20</v>
      </c>
      <c r="D1413">
        <v>0</v>
      </c>
      <c r="E1413">
        <v>0</v>
      </c>
      <c r="F1413">
        <v>34653991</v>
      </c>
    </row>
    <row r="1414" spans="1:6" hidden="1">
      <c r="A1414" t="s">
        <v>883</v>
      </c>
      <c r="B1414" t="s">
        <v>884</v>
      </c>
      <c r="C1414" t="s">
        <v>20</v>
      </c>
      <c r="D1414">
        <v>1500000</v>
      </c>
      <c r="E1414">
        <v>0</v>
      </c>
      <c r="F1414">
        <v>34653991</v>
      </c>
    </row>
    <row r="1415" spans="1:6">
      <c r="A1415" t="s">
        <v>883</v>
      </c>
      <c r="B1415" t="s">
        <v>884</v>
      </c>
      <c r="C1415" t="s">
        <v>20</v>
      </c>
      <c r="D1415">
        <v>30603684</v>
      </c>
      <c r="E1415">
        <v>2550307</v>
      </c>
      <c r="F1415">
        <v>34653991</v>
      </c>
    </row>
    <row r="1416" spans="1:6" hidden="1">
      <c r="A1416" t="s">
        <v>885</v>
      </c>
      <c r="B1416" t="s">
        <v>886</v>
      </c>
      <c r="C1416" t="s">
        <v>20</v>
      </c>
      <c r="D1416">
        <v>0</v>
      </c>
      <c r="E1416">
        <v>0</v>
      </c>
      <c r="F1416">
        <v>16250000</v>
      </c>
    </row>
    <row r="1417" spans="1:6">
      <c r="A1417" t="s">
        <v>885</v>
      </c>
      <c r="B1417" t="s">
        <v>886</v>
      </c>
      <c r="C1417" t="s">
        <v>20</v>
      </c>
      <c r="D1417">
        <v>15000000</v>
      </c>
      <c r="E1417">
        <v>1250000</v>
      </c>
      <c r="F1417">
        <v>16250000</v>
      </c>
    </row>
    <row r="1418" spans="1:6" hidden="1">
      <c r="A1418" t="s">
        <v>887</v>
      </c>
      <c r="B1418" t="s">
        <v>888</v>
      </c>
      <c r="C1418" t="s">
        <v>20</v>
      </c>
      <c r="D1418">
        <v>0</v>
      </c>
      <c r="E1418">
        <v>0</v>
      </c>
      <c r="F1418">
        <v>24865493</v>
      </c>
    </row>
    <row r="1419" spans="1:6">
      <c r="A1419" t="s">
        <v>887</v>
      </c>
      <c r="B1419" t="s">
        <v>888</v>
      </c>
      <c r="C1419" t="s">
        <v>20</v>
      </c>
      <c r="D1419">
        <v>22952763</v>
      </c>
      <c r="E1419">
        <v>1912730</v>
      </c>
      <c r="F1419">
        <v>24865493</v>
      </c>
    </row>
    <row r="1420" spans="1:6" hidden="1">
      <c r="A1420" t="s">
        <v>889</v>
      </c>
      <c r="B1420" t="s">
        <v>890</v>
      </c>
      <c r="C1420" t="s">
        <v>20</v>
      </c>
      <c r="D1420">
        <v>0</v>
      </c>
      <c r="E1420">
        <v>0</v>
      </c>
      <c r="F1420">
        <v>43950000</v>
      </c>
    </row>
    <row r="1421" spans="1:6" hidden="1">
      <c r="A1421" t="s">
        <v>889</v>
      </c>
      <c r="B1421" t="s">
        <v>890</v>
      </c>
      <c r="C1421" t="s">
        <v>20</v>
      </c>
      <c r="D1421">
        <v>3000000</v>
      </c>
      <c r="E1421">
        <v>0</v>
      </c>
      <c r="F1421">
        <v>43950000</v>
      </c>
    </row>
    <row r="1422" spans="1:6">
      <c r="A1422" t="s">
        <v>889</v>
      </c>
      <c r="B1422" t="s">
        <v>890</v>
      </c>
      <c r="C1422" t="s">
        <v>20</v>
      </c>
      <c r="D1422">
        <v>37800000</v>
      </c>
      <c r="E1422">
        <v>3150000</v>
      </c>
      <c r="F1422">
        <v>43950000</v>
      </c>
    </row>
    <row r="1423" spans="1:6" hidden="1">
      <c r="A1423" t="s">
        <v>891</v>
      </c>
      <c r="B1423" t="s">
        <v>892</v>
      </c>
      <c r="C1423" t="s">
        <v>20</v>
      </c>
      <c r="D1423">
        <v>0</v>
      </c>
      <c r="E1423">
        <v>0</v>
      </c>
      <c r="F1423">
        <v>56100000</v>
      </c>
    </row>
    <row r="1424" spans="1:6" hidden="1">
      <c r="A1424" t="s">
        <v>891</v>
      </c>
      <c r="B1424" t="s">
        <v>892</v>
      </c>
      <c r="C1424" t="s">
        <v>20</v>
      </c>
      <c r="D1424">
        <v>1500000</v>
      </c>
      <c r="E1424">
        <v>0</v>
      </c>
      <c r="F1424">
        <v>56100000</v>
      </c>
    </row>
    <row r="1425" spans="1:6">
      <c r="A1425" t="s">
        <v>891</v>
      </c>
      <c r="B1425" t="s">
        <v>892</v>
      </c>
      <c r="C1425" t="s">
        <v>20</v>
      </c>
      <c r="D1425">
        <v>50400000</v>
      </c>
      <c r="E1425">
        <v>4200000</v>
      </c>
      <c r="F1425">
        <v>56100000</v>
      </c>
    </row>
    <row r="1426" spans="1:6" hidden="1">
      <c r="A1426" t="s">
        <v>893</v>
      </c>
      <c r="B1426" t="s">
        <v>894</v>
      </c>
      <c r="C1426" t="s">
        <v>20</v>
      </c>
      <c r="D1426">
        <v>0</v>
      </c>
      <c r="E1426">
        <v>0</v>
      </c>
      <c r="F1426">
        <v>24865493</v>
      </c>
    </row>
    <row r="1427" spans="1:6">
      <c r="A1427" t="s">
        <v>893</v>
      </c>
      <c r="B1427" t="s">
        <v>894</v>
      </c>
      <c r="C1427" t="s">
        <v>20</v>
      </c>
      <c r="D1427">
        <v>22952763</v>
      </c>
      <c r="E1427">
        <v>1912730</v>
      </c>
      <c r="F1427">
        <v>24865493</v>
      </c>
    </row>
    <row r="1428" spans="1:6" hidden="1">
      <c r="A1428" t="s">
        <v>895</v>
      </c>
      <c r="B1428" t="s">
        <v>896</v>
      </c>
      <c r="C1428" t="s">
        <v>20</v>
      </c>
      <c r="D1428">
        <v>0</v>
      </c>
      <c r="E1428">
        <v>0</v>
      </c>
      <c r="F1428">
        <v>33153991</v>
      </c>
    </row>
    <row r="1429" spans="1:6">
      <c r="A1429" t="s">
        <v>895</v>
      </c>
      <c r="B1429" t="s">
        <v>896</v>
      </c>
      <c r="C1429" t="s">
        <v>20</v>
      </c>
      <c r="D1429">
        <v>30603684</v>
      </c>
      <c r="E1429">
        <v>2550307</v>
      </c>
      <c r="F1429">
        <v>33153991</v>
      </c>
    </row>
    <row r="1430" spans="1:6" hidden="1">
      <c r="A1430" t="s">
        <v>897</v>
      </c>
      <c r="B1430" t="s">
        <v>898</v>
      </c>
      <c r="C1430" t="s">
        <v>20</v>
      </c>
      <c r="D1430">
        <v>10500000</v>
      </c>
      <c r="E1430">
        <v>0</v>
      </c>
      <c r="F1430">
        <v>10500000</v>
      </c>
    </row>
    <row r="1431" spans="1:6" hidden="1">
      <c r="A1431" t="s">
        <v>899</v>
      </c>
      <c r="B1431" t="s">
        <v>900</v>
      </c>
      <c r="C1431" t="s">
        <v>20</v>
      </c>
      <c r="D1431">
        <v>0</v>
      </c>
      <c r="E1431">
        <v>0</v>
      </c>
      <c r="F1431">
        <v>35704298</v>
      </c>
    </row>
    <row r="1432" spans="1:6" hidden="1">
      <c r="A1432" t="s">
        <v>899</v>
      </c>
      <c r="B1432" t="s">
        <v>900</v>
      </c>
      <c r="C1432" t="s">
        <v>20</v>
      </c>
      <c r="D1432">
        <v>2550307</v>
      </c>
      <c r="E1432">
        <v>0</v>
      </c>
      <c r="F1432">
        <v>35704298</v>
      </c>
    </row>
    <row r="1433" spans="1:6">
      <c r="A1433" t="s">
        <v>899</v>
      </c>
      <c r="B1433" t="s">
        <v>900</v>
      </c>
      <c r="C1433" t="s">
        <v>20</v>
      </c>
      <c r="D1433">
        <v>30603684</v>
      </c>
      <c r="E1433">
        <v>2550307</v>
      </c>
      <c r="F1433">
        <v>35704298</v>
      </c>
    </row>
    <row r="1434" spans="1:6" hidden="1">
      <c r="A1434" t="s">
        <v>901</v>
      </c>
      <c r="B1434" t="s">
        <v>902</v>
      </c>
      <c r="C1434" t="s">
        <v>20</v>
      </c>
      <c r="D1434">
        <v>0</v>
      </c>
      <c r="E1434">
        <v>0</v>
      </c>
      <c r="F1434">
        <v>40950000</v>
      </c>
    </row>
    <row r="1435" spans="1:6">
      <c r="A1435" t="s">
        <v>901</v>
      </c>
      <c r="B1435" t="s">
        <v>902</v>
      </c>
      <c r="C1435" t="s">
        <v>20</v>
      </c>
      <c r="D1435">
        <v>37800000</v>
      </c>
      <c r="E1435">
        <v>3150000</v>
      </c>
      <c r="F1435">
        <v>40950000</v>
      </c>
    </row>
    <row r="1436" spans="1:6" hidden="1">
      <c r="A1436" t="s">
        <v>903</v>
      </c>
      <c r="B1436" t="s">
        <v>904</v>
      </c>
      <c r="C1436" t="s">
        <v>20</v>
      </c>
      <c r="D1436">
        <v>0</v>
      </c>
      <c r="E1436">
        <v>0</v>
      </c>
      <c r="F1436">
        <v>48438602</v>
      </c>
    </row>
    <row r="1437" spans="1:6">
      <c r="A1437" t="s">
        <v>903</v>
      </c>
      <c r="B1437" t="s">
        <v>904</v>
      </c>
      <c r="C1437" t="s">
        <v>20</v>
      </c>
      <c r="D1437">
        <v>4950000</v>
      </c>
      <c r="E1437">
        <v>3712500</v>
      </c>
      <c r="F1437">
        <v>48438602</v>
      </c>
    </row>
    <row r="1438" spans="1:6" hidden="1">
      <c r="A1438" t="s">
        <v>903</v>
      </c>
      <c r="B1438" t="s">
        <v>904</v>
      </c>
      <c r="C1438" t="s">
        <v>20</v>
      </c>
      <c r="D1438">
        <v>0</v>
      </c>
      <c r="E1438">
        <v>0</v>
      </c>
      <c r="F1438">
        <v>48438602</v>
      </c>
    </row>
    <row r="1439" spans="1:6">
      <c r="A1439" t="s">
        <v>903</v>
      </c>
      <c r="B1439" t="s">
        <v>904</v>
      </c>
      <c r="C1439" t="s">
        <v>20</v>
      </c>
      <c r="D1439">
        <v>39600000</v>
      </c>
      <c r="E1439">
        <v>3712500</v>
      </c>
      <c r="F1439">
        <v>48438602</v>
      </c>
    </row>
    <row r="1440" spans="1:6" hidden="1">
      <c r="A1440" t="s">
        <v>903</v>
      </c>
      <c r="B1440" t="s">
        <v>904</v>
      </c>
      <c r="C1440" t="s">
        <v>20</v>
      </c>
      <c r="D1440">
        <v>176102</v>
      </c>
      <c r="E1440">
        <v>0</v>
      </c>
      <c r="F1440">
        <v>48438602</v>
      </c>
    </row>
    <row r="1441" spans="1:6" hidden="1">
      <c r="A1441" t="s">
        <v>905</v>
      </c>
      <c r="B1441" t="s">
        <v>906</v>
      </c>
      <c r="C1441" t="s">
        <v>20</v>
      </c>
      <c r="D1441">
        <v>0</v>
      </c>
      <c r="E1441">
        <v>0</v>
      </c>
      <c r="F1441">
        <v>33153991</v>
      </c>
    </row>
    <row r="1442" spans="1:6">
      <c r="A1442" t="s">
        <v>905</v>
      </c>
      <c r="B1442" t="s">
        <v>906</v>
      </c>
      <c r="C1442" t="s">
        <v>20</v>
      </c>
      <c r="D1442">
        <v>30603684</v>
      </c>
      <c r="E1442">
        <v>2550307</v>
      </c>
      <c r="F1442">
        <v>33153991</v>
      </c>
    </row>
    <row r="1443" spans="1:6" hidden="1">
      <c r="A1443" t="s">
        <v>907</v>
      </c>
      <c r="B1443" t="s">
        <v>908</v>
      </c>
      <c r="C1443" t="s">
        <v>20</v>
      </c>
      <c r="D1443">
        <v>0</v>
      </c>
      <c r="E1443">
        <v>0</v>
      </c>
      <c r="F1443">
        <v>67612187</v>
      </c>
    </row>
    <row r="1444" spans="1:6" hidden="1">
      <c r="A1444" t="s">
        <v>907</v>
      </c>
      <c r="B1444" t="s">
        <v>908</v>
      </c>
      <c r="C1444" t="s">
        <v>20</v>
      </c>
      <c r="D1444">
        <v>0</v>
      </c>
      <c r="E1444">
        <v>0</v>
      </c>
      <c r="F1444">
        <v>67612187</v>
      </c>
    </row>
    <row r="1445" spans="1:6">
      <c r="A1445" t="s">
        <v>907</v>
      </c>
      <c r="B1445" t="s">
        <v>908</v>
      </c>
      <c r="C1445" t="s">
        <v>20</v>
      </c>
      <c r="D1445">
        <v>2411250</v>
      </c>
      <c r="E1445">
        <v>200937</v>
      </c>
      <c r="F1445">
        <v>67612187</v>
      </c>
    </row>
    <row r="1446" spans="1:6">
      <c r="A1446" t="s">
        <v>907</v>
      </c>
      <c r="B1446" t="s">
        <v>908</v>
      </c>
      <c r="C1446" t="s">
        <v>20</v>
      </c>
      <c r="D1446">
        <v>60000000</v>
      </c>
      <c r="E1446">
        <v>5000000</v>
      </c>
      <c r="F1446">
        <v>67612187</v>
      </c>
    </row>
    <row r="1447" spans="1:6" hidden="1">
      <c r="A1447" t="s">
        <v>909</v>
      </c>
      <c r="B1447" t="s">
        <v>910</v>
      </c>
      <c r="C1447" t="s">
        <v>20</v>
      </c>
      <c r="D1447">
        <v>0</v>
      </c>
      <c r="E1447">
        <v>0</v>
      </c>
      <c r="F1447">
        <v>39979875</v>
      </c>
    </row>
    <row r="1448" spans="1:6" hidden="1">
      <c r="A1448" t="s">
        <v>909</v>
      </c>
      <c r="B1448" t="s">
        <v>910</v>
      </c>
      <c r="C1448" t="s">
        <v>20</v>
      </c>
      <c r="D1448">
        <v>0</v>
      </c>
      <c r="E1448">
        <v>0</v>
      </c>
      <c r="F1448">
        <v>39979875</v>
      </c>
    </row>
    <row r="1449" spans="1:6">
      <c r="A1449" t="s">
        <v>909</v>
      </c>
      <c r="B1449" t="s">
        <v>910</v>
      </c>
      <c r="C1449" t="s">
        <v>20</v>
      </c>
      <c r="D1449">
        <v>904500</v>
      </c>
      <c r="E1449">
        <v>75375</v>
      </c>
      <c r="F1449">
        <v>39979875</v>
      </c>
    </row>
    <row r="1450" spans="1:6">
      <c r="A1450" t="s">
        <v>909</v>
      </c>
      <c r="B1450" t="s">
        <v>910</v>
      </c>
      <c r="C1450" t="s">
        <v>20</v>
      </c>
      <c r="D1450">
        <v>36000000</v>
      </c>
      <c r="E1450">
        <v>3000000</v>
      </c>
      <c r="F1450">
        <v>39979875</v>
      </c>
    </row>
    <row r="1451" spans="1:6" hidden="1">
      <c r="A1451" t="s">
        <v>911</v>
      </c>
      <c r="B1451" t="s">
        <v>912</v>
      </c>
      <c r="C1451" t="s">
        <v>20</v>
      </c>
      <c r="D1451">
        <v>0</v>
      </c>
      <c r="E1451">
        <v>0</v>
      </c>
      <c r="F1451">
        <v>36204298</v>
      </c>
    </row>
    <row r="1452" spans="1:6" hidden="1">
      <c r="A1452" t="s">
        <v>911</v>
      </c>
      <c r="B1452" t="s">
        <v>912</v>
      </c>
      <c r="C1452" t="s">
        <v>20</v>
      </c>
      <c r="D1452">
        <v>2550307</v>
      </c>
      <c r="E1452">
        <v>0</v>
      </c>
      <c r="F1452">
        <v>36204298</v>
      </c>
    </row>
    <row r="1453" spans="1:6" hidden="1">
      <c r="A1453" t="s">
        <v>911</v>
      </c>
      <c r="B1453" t="s">
        <v>912</v>
      </c>
      <c r="C1453" t="s">
        <v>20</v>
      </c>
      <c r="D1453">
        <v>500000</v>
      </c>
      <c r="E1453">
        <v>0</v>
      </c>
      <c r="F1453">
        <v>36204298</v>
      </c>
    </row>
    <row r="1454" spans="1:6">
      <c r="A1454" t="s">
        <v>911</v>
      </c>
      <c r="B1454" t="s">
        <v>912</v>
      </c>
      <c r="C1454" t="s">
        <v>20</v>
      </c>
      <c r="D1454">
        <v>30603684</v>
      </c>
      <c r="E1454">
        <v>2550307</v>
      </c>
      <c r="F1454">
        <v>36204298</v>
      </c>
    </row>
    <row r="1455" spans="1:6" hidden="1">
      <c r="A1455" t="s">
        <v>913</v>
      </c>
      <c r="B1455" t="s">
        <v>914</v>
      </c>
      <c r="C1455" t="s">
        <v>20</v>
      </c>
      <c r="D1455">
        <v>0</v>
      </c>
      <c r="E1455">
        <v>0</v>
      </c>
      <c r="F1455">
        <v>27415800</v>
      </c>
    </row>
    <row r="1456" spans="1:6" hidden="1">
      <c r="A1456" t="s">
        <v>913</v>
      </c>
      <c r="B1456" t="s">
        <v>914</v>
      </c>
      <c r="C1456" t="s">
        <v>20</v>
      </c>
      <c r="D1456">
        <v>2550307</v>
      </c>
      <c r="E1456">
        <v>0</v>
      </c>
      <c r="F1456">
        <v>27415800</v>
      </c>
    </row>
    <row r="1457" spans="1:6">
      <c r="A1457" t="s">
        <v>913</v>
      </c>
      <c r="B1457" t="s">
        <v>914</v>
      </c>
      <c r="C1457" t="s">
        <v>20</v>
      </c>
      <c r="D1457">
        <v>22952763</v>
      </c>
      <c r="E1457">
        <v>1912730</v>
      </c>
      <c r="F1457">
        <v>27415800</v>
      </c>
    </row>
    <row r="1458" spans="1:6" hidden="1">
      <c r="A1458" t="s">
        <v>915</v>
      </c>
      <c r="B1458" t="s">
        <v>916</v>
      </c>
      <c r="C1458" t="s">
        <v>20</v>
      </c>
      <c r="D1458">
        <v>0</v>
      </c>
      <c r="E1458">
        <v>0</v>
      </c>
      <c r="F1458">
        <v>38254605</v>
      </c>
    </row>
    <row r="1459" spans="1:6" hidden="1">
      <c r="A1459" t="s">
        <v>915</v>
      </c>
      <c r="B1459" t="s">
        <v>916</v>
      </c>
      <c r="C1459" t="s">
        <v>20</v>
      </c>
      <c r="D1459">
        <v>2550307</v>
      </c>
      <c r="E1459">
        <v>0</v>
      </c>
      <c r="F1459">
        <v>38254605</v>
      </c>
    </row>
    <row r="1460" spans="1:6">
      <c r="A1460" t="s">
        <v>915</v>
      </c>
      <c r="B1460" t="s">
        <v>916</v>
      </c>
      <c r="C1460" t="s">
        <v>20</v>
      </c>
      <c r="D1460">
        <v>33153991</v>
      </c>
      <c r="E1460">
        <v>2550307</v>
      </c>
      <c r="F1460">
        <v>38254605</v>
      </c>
    </row>
    <row r="1461" spans="1:6" hidden="1">
      <c r="A1461" t="s">
        <v>917</v>
      </c>
      <c r="B1461" t="s">
        <v>918</v>
      </c>
      <c r="C1461" t="s">
        <v>20</v>
      </c>
      <c r="D1461">
        <v>0</v>
      </c>
      <c r="E1461">
        <v>0</v>
      </c>
      <c r="F1461">
        <v>39000000</v>
      </c>
    </row>
    <row r="1462" spans="1:6">
      <c r="A1462" t="s">
        <v>917</v>
      </c>
      <c r="B1462" t="s">
        <v>918</v>
      </c>
      <c r="C1462" t="s">
        <v>20</v>
      </c>
      <c r="D1462">
        <v>36000000</v>
      </c>
      <c r="E1462">
        <v>3000000</v>
      </c>
      <c r="F1462">
        <v>39000000</v>
      </c>
    </row>
    <row r="1463" spans="1:6" hidden="1">
      <c r="A1463" t="s">
        <v>919</v>
      </c>
      <c r="B1463" t="s">
        <v>920</v>
      </c>
      <c r="C1463" t="s">
        <v>20</v>
      </c>
      <c r="D1463">
        <v>0</v>
      </c>
      <c r="E1463">
        <v>0</v>
      </c>
      <c r="F1463">
        <v>35704298</v>
      </c>
    </row>
    <row r="1464" spans="1:6" hidden="1">
      <c r="A1464" t="s">
        <v>919</v>
      </c>
      <c r="B1464" t="s">
        <v>920</v>
      </c>
      <c r="C1464" t="s">
        <v>20</v>
      </c>
      <c r="D1464">
        <v>2550307</v>
      </c>
      <c r="E1464">
        <v>0</v>
      </c>
      <c r="F1464">
        <v>35704298</v>
      </c>
    </row>
    <row r="1465" spans="1:6">
      <c r="A1465" t="s">
        <v>919</v>
      </c>
      <c r="B1465" t="s">
        <v>920</v>
      </c>
      <c r="C1465" t="s">
        <v>20</v>
      </c>
      <c r="D1465">
        <v>30603684</v>
      </c>
      <c r="E1465">
        <v>2550307</v>
      </c>
      <c r="F1465">
        <v>35704298</v>
      </c>
    </row>
    <row r="1466" spans="1:6" hidden="1">
      <c r="A1466" t="s">
        <v>921</v>
      </c>
      <c r="B1466" t="s">
        <v>922</v>
      </c>
      <c r="C1466" t="s">
        <v>20</v>
      </c>
      <c r="D1466">
        <v>0</v>
      </c>
      <c r="E1466">
        <v>0</v>
      </c>
      <c r="F1466">
        <v>47749421</v>
      </c>
    </row>
    <row r="1467" spans="1:6" hidden="1">
      <c r="A1467" t="s">
        <v>921</v>
      </c>
      <c r="B1467" t="s">
        <v>922</v>
      </c>
      <c r="C1467" t="s">
        <v>20</v>
      </c>
      <c r="D1467">
        <v>0</v>
      </c>
      <c r="E1467">
        <v>0</v>
      </c>
      <c r="F1467">
        <v>47749421</v>
      </c>
    </row>
    <row r="1468" spans="1:6" hidden="1">
      <c r="A1468" t="s">
        <v>921</v>
      </c>
      <c r="B1468" t="s">
        <v>922</v>
      </c>
      <c r="C1468" t="s">
        <v>20</v>
      </c>
      <c r="D1468">
        <v>0</v>
      </c>
      <c r="E1468">
        <v>0</v>
      </c>
      <c r="F1468">
        <v>47749421</v>
      </c>
    </row>
    <row r="1469" spans="1:6" hidden="1">
      <c r="A1469" t="s">
        <v>921</v>
      </c>
      <c r="B1469" t="s">
        <v>922</v>
      </c>
      <c r="C1469" t="s">
        <v>20</v>
      </c>
      <c r="D1469">
        <v>5355644</v>
      </c>
      <c r="E1469">
        <v>0</v>
      </c>
      <c r="F1469">
        <v>47749421</v>
      </c>
    </row>
    <row r="1470" spans="1:6">
      <c r="A1470" t="s">
        <v>921</v>
      </c>
      <c r="B1470" t="s">
        <v>922</v>
      </c>
      <c r="C1470" t="s">
        <v>20</v>
      </c>
      <c r="D1470">
        <v>1170400</v>
      </c>
      <c r="E1470">
        <v>97533</v>
      </c>
      <c r="F1470">
        <v>47749421</v>
      </c>
    </row>
    <row r="1471" spans="1:6" hidden="1">
      <c r="A1471" t="s">
        <v>921</v>
      </c>
      <c r="B1471" t="s">
        <v>922</v>
      </c>
      <c r="C1471" t="s">
        <v>20</v>
      </c>
      <c r="D1471">
        <v>2550307</v>
      </c>
      <c r="E1471">
        <v>0</v>
      </c>
      <c r="F1471">
        <v>47749421</v>
      </c>
    </row>
    <row r="1472" spans="1:6">
      <c r="A1472" t="s">
        <v>921</v>
      </c>
      <c r="B1472" t="s">
        <v>922</v>
      </c>
      <c r="C1472" t="s">
        <v>20</v>
      </c>
      <c r="D1472">
        <v>30603684</v>
      </c>
      <c r="E1472">
        <v>2550307</v>
      </c>
      <c r="F1472">
        <v>47749421</v>
      </c>
    </row>
    <row r="1473" spans="1:6" hidden="1">
      <c r="A1473" t="s">
        <v>921</v>
      </c>
      <c r="B1473" t="s">
        <v>922</v>
      </c>
      <c r="C1473" t="s">
        <v>20</v>
      </c>
      <c r="D1473">
        <v>4975242</v>
      </c>
      <c r="E1473">
        <v>0</v>
      </c>
      <c r="F1473">
        <v>47749421</v>
      </c>
    </row>
    <row r="1474" spans="1:6" hidden="1">
      <c r="A1474" t="s">
        <v>923</v>
      </c>
      <c r="B1474" t="s">
        <v>924</v>
      </c>
      <c r="C1474" t="s">
        <v>20</v>
      </c>
      <c r="D1474">
        <v>0</v>
      </c>
      <c r="E1474">
        <v>0</v>
      </c>
      <c r="F1474">
        <v>29250000</v>
      </c>
    </row>
    <row r="1475" spans="1:6">
      <c r="A1475" t="s">
        <v>923</v>
      </c>
      <c r="B1475" t="s">
        <v>924</v>
      </c>
      <c r="C1475" t="s">
        <v>20</v>
      </c>
      <c r="D1475">
        <v>27000000</v>
      </c>
      <c r="E1475">
        <v>2250000</v>
      </c>
      <c r="F1475">
        <v>29250000</v>
      </c>
    </row>
    <row r="1476" spans="1:6" hidden="1">
      <c r="A1476" t="s">
        <v>925</v>
      </c>
      <c r="B1476" t="s">
        <v>926</v>
      </c>
      <c r="C1476" t="s">
        <v>20</v>
      </c>
      <c r="D1476">
        <v>0</v>
      </c>
      <c r="E1476">
        <v>0</v>
      </c>
      <c r="F1476">
        <v>24865493</v>
      </c>
    </row>
    <row r="1477" spans="1:6">
      <c r="A1477" t="s">
        <v>925</v>
      </c>
      <c r="B1477" t="s">
        <v>926</v>
      </c>
      <c r="C1477" t="s">
        <v>20</v>
      </c>
      <c r="D1477">
        <v>22952763</v>
      </c>
      <c r="E1477">
        <v>1912730</v>
      </c>
      <c r="F1477">
        <v>24865493</v>
      </c>
    </row>
    <row r="1478" spans="1:6" hidden="1">
      <c r="A1478" t="s">
        <v>927</v>
      </c>
      <c r="B1478" t="s">
        <v>928</v>
      </c>
      <c r="C1478" t="s">
        <v>20</v>
      </c>
      <c r="D1478">
        <v>0</v>
      </c>
      <c r="E1478">
        <v>0</v>
      </c>
      <c r="F1478">
        <v>24865493</v>
      </c>
    </row>
    <row r="1479" spans="1:6">
      <c r="A1479" t="s">
        <v>927</v>
      </c>
      <c r="B1479" t="s">
        <v>928</v>
      </c>
      <c r="C1479" t="s">
        <v>20</v>
      </c>
      <c r="D1479">
        <v>22952763</v>
      </c>
      <c r="E1479">
        <v>1912730</v>
      </c>
      <c r="F1479">
        <v>24865493</v>
      </c>
    </row>
    <row r="1480" spans="1:6" hidden="1">
      <c r="A1480" t="s">
        <v>929</v>
      </c>
      <c r="B1480" t="s">
        <v>930</v>
      </c>
      <c r="C1480" t="s">
        <v>20</v>
      </c>
      <c r="D1480">
        <v>0</v>
      </c>
      <c r="E1480">
        <v>0</v>
      </c>
      <c r="F1480">
        <v>35704298</v>
      </c>
    </row>
    <row r="1481" spans="1:6" hidden="1">
      <c r="A1481" t="s">
        <v>929</v>
      </c>
      <c r="B1481" t="s">
        <v>930</v>
      </c>
      <c r="C1481" t="s">
        <v>20</v>
      </c>
      <c r="D1481">
        <v>2550307</v>
      </c>
      <c r="E1481">
        <v>0</v>
      </c>
      <c r="F1481">
        <v>35704298</v>
      </c>
    </row>
    <row r="1482" spans="1:6">
      <c r="A1482" t="s">
        <v>929</v>
      </c>
      <c r="B1482" t="s">
        <v>930</v>
      </c>
      <c r="C1482" t="s">
        <v>20</v>
      </c>
      <c r="D1482">
        <v>30603684</v>
      </c>
      <c r="E1482">
        <v>2550307</v>
      </c>
      <c r="F1482">
        <v>35704298</v>
      </c>
    </row>
    <row r="1483" spans="1:6" hidden="1">
      <c r="A1483" t="s">
        <v>931</v>
      </c>
      <c r="B1483" t="s">
        <v>932</v>
      </c>
      <c r="C1483" t="s">
        <v>20</v>
      </c>
      <c r="D1483">
        <v>0</v>
      </c>
      <c r="E1483">
        <v>0</v>
      </c>
      <c r="F1483">
        <v>34653991</v>
      </c>
    </row>
    <row r="1484" spans="1:6" hidden="1">
      <c r="A1484" t="s">
        <v>931</v>
      </c>
      <c r="B1484" t="s">
        <v>932</v>
      </c>
      <c r="C1484" t="s">
        <v>20</v>
      </c>
      <c r="D1484">
        <v>1500000</v>
      </c>
      <c r="E1484">
        <v>0</v>
      </c>
      <c r="F1484">
        <v>34653991</v>
      </c>
    </row>
    <row r="1485" spans="1:6">
      <c r="A1485" t="s">
        <v>931</v>
      </c>
      <c r="B1485" t="s">
        <v>932</v>
      </c>
      <c r="C1485" t="s">
        <v>20</v>
      </c>
      <c r="D1485">
        <v>30603684</v>
      </c>
      <c r="E1485">
        <v>2550307</v>
      </c>
      <c r="F1485">
        <v>34653991</v>
      </c>
    </row>
    <row r="1486" spans="1:6" hidden="1">
      <c r="A1486" t="s">
        <v>933</v>
      </c>
      <c r="B1486" t="s">
        <v>934</v>
      </c>
      <c r="C1486" t="s">
        <v>20</v>
      </c>
      <c r="D1486">
        <v>0</v>
      </c>
      <c r="E1486">
        <v>0</v>
      </c>
      <c r="F1486">
        <v>42521578</v>
      </c>
    </row>
    <row r="1487" spans="1:6" hidden="1">
      <c r="A1487" t="s">
        <v>933</v>
      </c>
      <c r="B1487" t="s">
        <v>934</v>
      </c>
      <c r="C1487" t="s">
        <v>20</v>
      </c>
      <c r="D1487">
        <v>0</v>
      </c>
      <c r="E1487">
        <v>0</v>
      </c>
      <c r="F1487">
        <v>42521578</v>
      </c>
    </row>
    <row r="1488" spans="1:6">
      <c r="A1488" t="s">
        <v>933</v>
      </c>
      <c r="B1488" t="s">
        <v>934</v>
      </c>
      <c r="C1488" t="s">
        <v>20</v>
      </c>
      <c r="D1488">
        <v>796320</v>
      </c>
      <c r="E1488">
        <v>66360</v>
      </c>
      <c r="F1488">
        <v>42521578</v>
      </c>
    </row>
    <row r="1489" spans="1:6">
      <c r="A1489" t="s">
        <v>933</v>
      </c>
      <c r="B1489" t="s">
        <v>934</v>
      </c>
      <c r="C1489" t="s">
        <v>20</v>
      </c>
      <c r="D1489">
        <v>29400000</v>
      </c>
      <c r="E1489">
        <v>2450000</v>
      </c>
      <c r="F1489">
        <v>42521578</v>
      </c>
    </row>
    <row r="1490" spans="1:6" hidden="1">
      <c r="A1490" t="s">
        <v>933</v>
      </c>
      <c r="B1490" t="s">
        <v>934</v>
      </c>
      <c r="C1490" t="s">
        <v>20</v>
      </c>
      <c r="D1490">
        <v>9808898</v>
      </c>
      <c r="E1490">
        <v>0</v>
      </c>
      <c r="F1490">
        <v>42521578</v>
      </c>
    </row>
    <row r="1491" spans="1:6" hidden="1">
      <c r="A1491" t="s">
        <v>935</v>
      </c>
      <c r="B1491" t="s">
        <v>936</v>
      </c>
      <c r="C1491" t="s">
        <v>20</v>
      </c>
      <c r="D1491">
        <v>5000000</v>
      </c>
      <c r="E1491">
        <v>0</v>
      </c>
      <c r="F1491">
        <v>5000000</v>
      </c>
    </row>
    <row r="1492" spans="1:6" hidden="1">
      <c r="A1492" t="s">
        <v>937</v>
      </c>
      <c r="B1492" t="s">
        <v>938</v>
      </c>
      <c r="C1492" t="s">
        <v>20</v>
      </c>
      <c r="D1492">
        <v>0</v>
      </c>
      <c r="E1492">
        <v>0</v>
      </c>
      <c r="F1492">
        <v>40462500</v>
      </c>
    </row>
    <row r="1493" spans="1:6">
      <c r="A1493" t="s">
        <v>937</v>
      </c>
      <c r="B1493" t="s">
        <v>938</v>
      </c>
      <c r="C1493" t="s">
        <v>20</v>
      </c>
      <c r="D1493">
        <v>37350000</v>
      </c>
      <c r="E1493">
        <v>3112500</v>
      </c>
      <c r="F1493">
        <v>40462500</v>
      </c>
    </row>
    <row r="1494" spans="1:6" hidden="1">
      <c r="A1494" t="s">
        <v>939</v>
      </c>
      <c r="B1494" t="s">
        <v>940</v>
      </c>
      <c r="C1494" t="s">
        <v>20</v>
      </c>
      <c r="D1494">
        <v>0</v>
      </c>
      <c r="E1494">
        <v>0</v>
      </c>
      <c r="F1494">
        <v>35153991</v>
      </c>
    </row>
    <row r="1495" spans="1:6" hidden="1">
      <c r="A1495" t="s">
        <v>939</v>
      </c>
      <c r="B1495" t="s">
        <v>940</v>
      </c>
      <c r="C1495" t="s">
        <v>20</v>
      </c>
      <c r="D1495">
        <v>2000000</v>
      </c>
      <c r="E1495">
        <v>0</v>
      </c>
      <c r="F1495">
        <v>35153991</v>
      </c>
    </row>
    <row r="1496" spans="1:6">
      <c r="A1496" t="s">
        <v>939</v>
      </c>
      <c r="B1496" t="s">
        <v>940</v>
      </c>
      <c r="C1496" t="s">
        <v>20</v>
      </c>
      <c r="D1496">
        <v>30603684</v>
      </c>
      <c r="E1496">
        <v>2550307</v>
      </c>
      <c r="F1496">
        <v>35153991</v>
      </c>
    </row>
    <row r="1497" spans="1:6" hidden="1">
      <c r="A1497" t="s">
        <v>941</v>
      </c>
      <c r="B1497" t="s">
        <v>942</v>
      </c>
      <c r="C1497" t="s">
        <v>20</v>
      </c>
      <c r="D1497">
        <v>0</v>
      </c>
      <c r="E1497">
        <v>0</v>
      </c>
      <c r="F1497">
        <v>27300000</v>
      </c>
    </row>
    <row r="1498" spans="1:6">
      <c r="A1498" t="s">
        <v>941</v>
      </c>
      <c r="B1498" t="s">
        <v>942</v>
      </c>
      <c r="C1498" t="s">
        <v>20</v>
      </c>
      <c r="D1498">
        <v>25200000</v>
      </c>
      <c r="E1498">
        <v>2100000</v>
      </c>
      <c r="F1498">
        <v>27300000</v>
      </c>
    </row>
    <row r="1499" spans="1:6" hidden="1">
      <c r="A1499" t="s">
        <v>943</v>
      </c>
      <c r="B1499" t="s">
        <v>944</v>
      </c>
      <c r="C1499" t="s">
        <v>20</v>
      </c>
      <c r="D1499">
        <v>0</v>
      </c>
      <c r="E1499">
        <v>0</v>
      </c>
      <c r="F1499">
        <v>43875000</v>
      </c>
    </row>
    <row r="1500" spans="1:6">
      <c r="A1500" t="s">
        <v>943</v>
      </c>
      <c r="B1500" t="s">
        <v>944</v>
      </c>
      <c r="C1500" t="s">
        <v>20</v>
      </c>
      <c r="D1500">
        <v>40500000</v>
      </c>
      <c r="E1500">
        <v>3375000</v>
      </c>
      <c r="F1500">
        <v>43875000</v>
      </c>
    </row>
    <row r="1501" spans="1:6" hidden="1">
      <c r="A1501" t="s">
        <v>945</v>
      </c>
      <c r="B1501" t="s">
        <v>946</v>
      </c>
      <c r="C1501" t="s">
        <v>20</v>
      </c>
      <c r="D1501">
        <v>0</v>
      </c>
      <c r="E1501">
        <v>0</v>
      </c>
      <c r="F1501">
        <v>13893967</v>
      </c>
    </row>
    <row r="1502" spans="1:6" hidden="1">
      <c r="A1502" t="s">
        <v>945</v>
      </c>
      <c r="B1502" t="s">
        <v>946</v>
      </c>
      <c r="C1502" t="s">
        <v>20</v>
      </c>
      <c r="D1502">
        <v>0</v>
      </c>
      <c r="E1502">
        <v>0</v>
      </c>
      <c r="F1502">
        <v>13893967</v>
      </c>
    </row>
    <row r="1503" spans="1:6">
      <c r="A1503" t="s">
        <v>945</v>
      </c>
      <c r="B1503" t="s">
        <v>946</v>
      </c>
      <c r="C1503" t="s">
        <v>20</v>
      </c>
      <c r="D1503">
        <v>25200</v>
      </c>
      <c r="E1503">
        <v>2100</v>
      </c>
      <c r="F1503">
        <v>13893967</v>
      </c>
    </row>
    <row r="1504" spans="1:6">
      <c r="A1504" t="s">
        <v>945</v>
      </c>
      <c r="B1504" t="s">
        <v>946</v>
      </c>
      <c r="C1504" t="s">
        <v>20</v>
      </c>
      <c r="D1504">
        <v>12800000</v>
      </c>
      <c r="E1504">
        <v>1066667</v>
      </c>
      <c r="F1504">
        <v>13893967</v>
      </c>
    </row>
    <row r="1505" spans="1:6" hidden="1">
      <c r="A1505" t="s">
        <v>947</v>
      </c>
      <c r="B1505" t="s">
        <v>948</v>
      </c>
      <c r="C1505" t="s">
        <v>20</v>
      </c>
      <c r="D1505">
        <v>0</v>
      </c>
      <c r="E1505">
        <v>0</v>
      </c>
      <c r="F1505">
        <v>8288498</v>
      </c>
    </row>
    <row r="1506" spans="1:6">
      <c r="A1506" t="s">
        <v>947</v>
      </c>
      <c r="B1506" t="s">
        <v>948</v>
      </c>
      <c r="C1506" t="s">
        <v>20</v>
      </c>
      <c r="D1506">
        <v>7650921</v>
      </c>
      <c r="E1506">
        <v>637577</v>
      </c>
      <c r="F1506">
        <v>8288498</v>
      </c>
    </row>
    <row r="1507" spans="1:6" hidden="1">
      <c r="A1507" t="s">
        <v>949</v>
      </c>
      <c r="B1507" t="s">
        <v>950</v>
      </c>
      <c r="C1507" t="s">
        <v>20</v>
      </c>
      <c r="D1507">
        <v>0</v>
      </c>
      <c r="E1507">
        <v>0</v>
      </c>
      <c r="F1507">
        <v>33153991</v>
      </c>
    </row>
    <row r="1508" spans="1:6">
      <c r="A1508" t="s">
        <v>949</v>
      </c>
      <c r="B1508" t="s">
        <v>950</v>
      </c>
      <c r="C1508" t="s">
        <v>20</v>
      </c>
      <c r="D1508">
        <v>30603684</v>
      </c>
      <c r="E1508">
        <v>2550307</v>
      </c>
      <c r="F1508">
        <v>33153991</v>
      </c>
    </row>
    <row r="1509" spans="1:6" hidden="1">
      <c r="A1509" t="s">
        <v>951</v>
      </c>
      <c r="B1509" t="s">
        <v>952</v>
      </c>
      <c r="C1509" t="s">
        <v>20</v>
      </c>
      <c r="D1509">
        <v>0</v>
      </c>
      <c r="E1509">
        <v>0</v>
      </c>
      <c r="F1509">
        <v>33153991</v>
      </c>
    </row>
    <row r="1510" spans="1:6">
      <c r="A1510" t="s">
        <v>951</v>
      </c>
      <c r="B1510" t="s">
        <v>952</v>
      </c>
      <c r="C1510" t="s">
        <v>20</v>
      </c>
      <c r="D1510">
        <v>30603684</v>
      </c>
      <c r="E1510">
        <v>2550307</v>
      </c>
      <c r="F1510">
        <v>33153991</v>
      </c>
    </row>
    <row r="1511" spans="1:6" hidden="1">
      <c r="A1511" t="s">
        <v>953</v>
      </c>
      <c r="B1511" t="s">
        <v>954</v>
      </c>
      <c r="C1511" t="s">
        <v>20</v>
      </c>
      <c r="D1511">
        <v>0</v>
      </c>
      <c r="E1511">
        <v>0</v>
      </c>
      <c r="F1511">
        <v>87978322</v>
      </c>
    </row>
    <row r="1512" spans="1:6" hidden="1">
      <c r="A1512" t="s">
        <v>953</v>
      </c>
      <c r="B1512" t="s">
        <v>954</v>
      </c>
      <c r="C1512" t="s">
        <v>20</v>
      </c>
      <c r="D1512">
        <v>0</v>
      </c>
      <c r="E1512">
        <v>0</v>
      </c>
      <c r="F1512">
        <v>87978322</v>
      </c>
    </row>
    <row r="1513" spans="1:6">
      <c r="A1513" t="s">
        <v>953</v>
      </c>
      <c r="B1513" t="s">
        <v>954</v>
      </c>
      <c r="C1513" t="s">
        <v>20</v>
      </c>
      <c r="D1513">
        <v>3111570</v>
      </c>
      <c r="E1513">
        <v>259297</v>
      </c>
      <c r="F1513">
        <v>87978322</v>
      </c>
    </row>
    <row r="1514" spans="1:6" hidden="1">
      <c r="A1514" t="s">
        <v>953</v>
      </c>
      <c r="B1514" t="s">
        <v>954</v>
      </c>
      <c r="C1514" t="s">
        <v>20</v>
      </c>
      <c r="D1514">
        <v>2000000</v>
      </c>
      <c r="E1514">
        <v>0</v>
      </c>
      <c r="F1514">
        <v>87978322</v>
      </c>
    </row>
    <row r="1515" spans="1:6">
      <c r="A1515" t="s">
        <v>953</v>
      </c>
      <c r="B1515" t="s">
        <v>954</v>
      </c>
      <c r="C1515" t="s">
        <v>20</v>
      </c>
      <c r="D1515">
        <v>50400000</v>
      </c>
      <c r="E1515">
        <v>4200000</v>
      </c>
      <c r="F1515">
        <v>87978322</v>
      </c>
    </row>
    <row r="1516" spans="1:6" hidden="1">
      <c r="A1516" t="s">
        <v>953</v>
      </c>
      <c r="B1516" t="s">
        <v>954</v>
      </c>
      <c r="C1516" t="s">
        <v>20</v>
      </c>
      <c r="D1516">
        <v>28007455</v>
      </c>
      <c r="E1516">
        <v>0</v>
      </c>
      <c r="F1516">
        <v>87978322</v>
      </c>
    </row>
    <row r="1517" spans="1:6" hidden="1">
      <c r="A1517" t="s">
        <v>955</v>
      </c>
      <c r="B1517" t="s">
        <v>956</v>
      </c>
      <c r="C1517" t="s">
        <v>20</v>
      </c>
      <c r="D1517">
        <v>0</v>
      </c>
      <c r="E1517">
        <v>0</v>
      </c>
      <c r="F1517">
        <v>58196640</v>
      </c>
    </row>
    <row r="1518" spans="1:6" hidden="1">
      <c r="A1518" t="s">
        <v>955</v>
      </c>
      <c r="B1518" t="s">
        <v>956</v>
      </c>
      <c r="C1518" t="s">
        <v>20</v>
      </c>
      <c r="D1518">
        <v>0</v>
      </c>
      <c r="E1518">
        <v>0</v>
      </c>
      <c r="F1518">
        <v>58196640</v>
      </c>
    </row>
    <row r="1519" spans="1:6">
      <c r="A1519" t="s">
        <v>955</v>
      </c>
      <c r="B1519" t="s">
        <v>956</v>
      </c>
      <c r="C1519" t="s">
        <v>20</v>
      </c>
      <c r="D1519">
        <v>1935360</v>
      </c>
      <c r="E1519">
        <v>161280</v>
      </c>
      <c r="F1519">
        <v>58196640</v>
      </c>
    </row>
    <row r="1520" spans="1:6" hidden="1">
      <c r="A1520" t="s">
        <v>955</v>
      </c>
      <c r="B1520" t="s">
        <v>956</v>
      </c>
      <c r="C1520" t="s">
        <v>20</v>
      </c>
      <c r="D1520">
        <v>1500000</v>
      </c>
      <c r="E1520">
        <v>0</v>
      </c>
      <c r="F1520">
        <v>58196640</v>
      </c>
    </row>
    <row r="1521" spans="1:6">
      <c r="A1521" t="s">
        <v>955</v>
      </c>
      <c r="B1521" t="s">
        <v>956</v>
      </c>
      <c r="C1521" t="s">
        <v>20</v>
      </c>
      <c r="D1521">
        <v>50400000</v>
      </c>
      <c r="E1521">
        <v>4200000</v>
      </c>
      <c r="F1521">
        <v>58196640</v>
      </c>
    </row>
    <row r="1522" spans="1:6" hidden="1">
      <c r="A1522" t="s">
        <v>957</v>
      </c>
      <c r="B1522" t="s">
        <v>958</v>
      </c>
      <c r="C1522" t="s">
        <v>20</v>
      </c>
      <c r="D1522">
        <v>0</v>
      </c>
      <c r="E1522">
        <v>0</v>
      </c>
      <c r="F1522">
        <v>44688314</v>
      </c>
    </row>
    <row r="1523" spans="1:6" hidden="1">
      <c r="A1523" t="s">
        <v>957</v>
      </c>
      <c r="B1523" t="s">
        <v>958</v>
      </c>
      <c r="C1523" t="s">
        <v>20</v>
      </c>
      <c r="D1523">
        <v>0</v>
      </c>
      <c r="E1523">
        <v>0</v>
      </c>
      <c r="F1523">
        <v>44688314</v>
      </c>
    </row>
    <row r="1524" spans="1:6">
      <c r="A1524" t="s">
        <v>957</v>
      </c>
      <c r="B1524" t="s">
        <v>958</v>
      </c>
      <c r="C1524" t="s">
        <v>20</v>
      </c>
      <c r="D1524">
        <v>1194309</v>
      </c>
      <c r="E1524">
        <v>99526</v>
      </c>
      <c r="F1524">
        <v>44688314</v>
      </c>
    </row>
    <row r="1525" spans="1:6">
      <c r="A1525" t="s">
        <v>957</v>
      </c>
      <c r="B1525" t="s">
        <v>958</v>
      </c>
      <c r="C1525" t="s">
        <v>20</v>
      </c>
      <c r="D1525">
        <v>30603684</v>
      </c>
      <c r="E1525">
        <v>2550307</v>
      </c>
      <c r="F1525">
        <v>44688314</v>
      </c>
    </row>
    <row r="1526" spans="1:6" hidden="1">
      <c r="A1526" t="s">
        <v>957</v>
      </c>
      <c r="B1526" t="s">
        <v>958</v>
      </c>
      <c r="C1526" t="s">
        <v>20</v>
      </c>
      <c r="D1526">
        <v>10240488</v>
      </c>
      <c r="E1526">
        <v>0</v>
      </c>
      <c r="F1526">
        <v>44688314</v>
      </c>
    </row>
    <row r="1527" spans="1:6" hidden="1">
      <c r="A1527" t="s">
        <v>959</v>
      </c>
      <c r="B1527" t="s">
        <v>960</v>
      </c>
      <c r="C1527" t="s">
        <v>20</v>
      </c>
      <c r="D1527">
        <v>0</v>
      </c>
      <c r="E1527">
        <v>0</v>
      </c>
      <c r="F1527">
        <v>34653991</v>
      </c>
    </row>
    <row r="1528" spans="1:6" hidden="1">
      <c r="A1528" t="s">
        <v>959</v>
      </c>
      <c r="B1528" t="s">
        <v>960</v>
      </c>
      <c r="C1528" t="s">
        <v>20</v>
      </c>
      <c r="D1528">
        <v>1500000</v>
      </c>
      <c r="E1528">
        <v>0</v>
      </c>
      <c r="F1528">
        <v>34653991</v>
      </c>
    </row>
    <row r="1529" spans="1:6">
      <c r="A1529" t="s">
        <v>959</v>
      </c>
      <c r="B1529" t="s">
        <v>960</v>
      </c>
      <c r="C1529" t="s">
        <v>20</v>
      </c>
      <c r="D1529">
        <v>30603684</v>
      </c>
      <c r="E1529">
        <v>2550307</v>
      </c>
      <c r="F1529">
        <v>34653991</v>
      </c>
    </row>
    <row r="1530" spans="1:6" hidden="1">
      <c r="A1530" t="s">
        <v>961</v>
      </c>
      <c r="B1530" t="s">
        <v>962</v>
      </c>
      <c r="C1530" t="s">
        <v>20</v>
      </c>
      <c r="D1530">
        <v>0</v>
      </c>
      <c r="E1530">
        <v>0</v>
      </c>
      <c r="F1530">
        <v>34653991</v>
      </c>
    </row>
    <row r="1531" spans="1:6" hidden="1">
      <c r="A1531" t="s">
        <v>961</v>
      </c>
      <c r="B1531" t="s">
        <v>962</v>
      </c>
      <c r="C1531" t="s">
        <v>20</v>
      </c>
      <c r="D1531">
        <v>1500000</v>
      </c>
      <c r="E1531">
        <v>0</v>
      </c>
      <c r="F1531">
        <v>34653991</v>
      </c>
    </row>
    <row r="1532" spans="1:6">
      <c r="A1532" t="s">
        <v>961</v>
      </c>
      <c r="B1532" t="s">
        <v>962</v>
      </c>
      <c r="C1532" t="s">
        <v>20</v>
      </c>
      <c r="D1532">
        <v>30603684</v>
      </c>
      <c r="E1532">
        <v>2550307</v>
      </c>
      <c r="F1532">
        <v>34653991</v>
      </c>
    </row>
    <row r="1533" spans="1:6" hidden="1">
      <c r="A1533" t="s">
        <v>963</v>
      </c>
      <c r="B1533" t="s">
        <v>964</v>
      </c>
      <c r="C1533" t="s">
        <v>20</v>
      </c>
      <c r="D1533">
        <v>0</v>
      </c>
      <c r="E1533">
        <v>0</v>
      </c>
      <c r="F1533">
        <v>35704298</v>
      </c>
    </row>
    <row r="1534" spans="1:6" hidden="1">
      <c r="A1534" t="s">
        <v>963</v>
      </c>
      <c r="B1534" t="s">
        <v>964</v>
      </c>
      <c r="C1534" t="s">
        <v>20</v>
      </c>
      <c r="D1534">
        <v>2550307</v>
      </c>
      <c r="E1534">
        <v>0</v>
      </c>
      <c r="F1534">
        <v>35704298</v>
      </c>
    </row>
    <row r="1535" spans="1:6">
      <c r="A1535" t="s">
        <v>963</v>
      </c>
      <c r="B1535" t="s">
        <v>964</v>
      </c>
      <c r="C1535" t="s">
        <v>20</v>
      </c>
      <c r="D1535">
        <v>30603684</v>
      </c>
      <c r="E1535">
        <v>2550307</v>
      </c>
      <c r="F1535">
        <v>35704298</v>
      </c>
    </row>
    <row r="1536" spans="1:6" hidden="1">
      <c r="A1536" t="s">
        <v>965</v>
      </c>
      <c r="B1536" t="s">
        <v>966</v>
      </c>
      <c r="C1536" t="s">
        <v>20</v>
      </c>
      <c r="D1536">
        <v>0</v>
      </c>
      <c r="E1536">
        <v>0</v>
      </c>
      <c r="F1536">
        <v>26353171</v>
      </c>
    </row>
    <row r="1537" spans="1:6">
      <c r="A1537" t="s">
        <v>965</v>
      </c>
      <c r="B1537" t="s">
        <v>966</v>
      </c>
      <c r="C1537" t="s">
        <v>20</v>
      </c>
      <c r="D1537">
        <v>24326005</v>
      </c>
      <c r="E1537">
        <v>2027166</v>
      </c>
      <c r="F1537">
        <v>26353171</v>
      </c>
    </row>
    <row r="1538" spans="1:6" hidden="1">
      <c r="A1538" t="s">
        <v>967</v>
      </c>
      <c r="B1538" t="s">
        <v>968</v>
      </c>
      <c r="C1538" t="s">
        <v>20</v>
      </c>
      <c r="D1538">
        <v>0</v>
      </c>
      <c r="E1538">
        <v>0</v>
      </c>
      <c r="F1538">
        <v>58113464</v>
      </c>
    </row>
    <row r="1539" spans="1:6">
      <c r="A1539" t="s">
        <v>967</v>
      </c>
      <c r="B1539" t="s">
        <v>968</v>
      </c>
      <c r="C1539" t="s">
        <v>20</v>
      </c>
      <c r="D1539">
        <v>30603684</v>
      </c>
      <c r="E1539">
        <v>2550307</v>
      </c>
      <c r="F1539">
        <v>58113464</v>
      </c>
    </row>
    <row r="1540" spans="1:6" hidden="1">
      <c r="A1540" t="s">
        <v>967</v>
      </c>
      <c r="B1540" t="s">
        <v>968</v>
      </c>
      <c r="C1540" t="s">
        <v>20</v>
      </c>
      <c r="D1540">
        <v>24959473</v>
      </c>
      <c r="E1540">
        <v>0</v>
      </c>
      <c r="F1540">
        <v>58113464</v>
      </c>
    </row>
    <row r="1541" spans="1:6" hidden="1">
      <c r="A1541" t="s">
        <v>969</v>
      </c>
      <c r="B1541" t="s">
        <v>970</v>
      </c>
      <c r="C1541" t="s">
        <v>20</v>
      </c>
      <c r="D1541">
        <v>0</v>
      </c>
      <c r="E1541">
        <v>0</v>
      </c>
      <c r="F1541">
        <v>43950000</v>
      </c>
    </row>
    <row r="1542" spans="1:6" hidden="1">
      <c r="A1542" t="s">
        <v>969</v>
      </c>
      <c r="B1542" t="s">
        <v>970</v>
      </c>
      <c r="C1542" t="s">
        <v>20</v>
      </c>
      <c r="D1542">
        <v>3000000</v>
      </c>
      <c r="E1542">
        <v>0</v>
      </c>
      <c r="F1542">
        <v>43950000</v>
      </c>
    </row>
    <row r="1543" spans="1:6">
      <c r="A1543" t="s">
        <v>969</v>
      </c>
      <c r="B1543" t="s">
        <v>970</v>
      </c>
      <c r="C1543" t="s">
        <v>20</v>
      </c>
      <c r="D1543">
        <v>37800000</v>
      </c>
      <c r="E1543">
        <v>3150000</v>
      </c>
      <c r="F1543">
        <v>43950000</v>
      </c>
    </row>
    <row r="1544" spans="1:6" hidden="1">
      <c r="A1544" t="s">
        <v>971</v>
      </c>
      <c r="B1544" t="s">
        <v>972</v>
      </c>
      <c r="C1544" t="s">
        <v>20</v>
      </c>
      <c r="D1544">
        <v>0</v>
      </c>
      <c r="E1544">
        <v>0</v>
      </c>
      <c r="F1544">
        <v>32700000</v>
      </c>
    </row>
    <row r="1545" spans="1:6" hidden="1">
      <c r="A1545" t="s">
        <v>971</v>
      </c>
      <c r="B1545" t="s">
        <v>972</v>
      </c>
      <c r="C1545" t="s">
        <v>20</v>
      </c>
      <c r="D1545">
        <v>1500000</v>
      </c>
      <c r="E1545">
        <v>0</v>
      </c>
      <c r="F1545">
        <v>32700000</v>
      </c>
    </row>
    <row r="1546" spans="1:6">
      <c r="A1546" t="s">
        <v>971</v>
      </c>
      <c r="B1546" t="s">
        <v>972</v>
      </c>
      <c r="C1546" t="s">
        <v>20</v>
      </c>
      <c r="D1546">
        <v>28800000</v>
      </c>
      <c r="E1546">
        <v>2400000</v>
      </c>
      <c r="F1546">
        <v>32700000</v>
      </c>
    </row>
    <row r="1547" spans="1:6" hidden="1">
      <c r="A1547" t="s">
        <v>973</v>
      </c>
      <c r="B1547" t="s">
        <v>974</v>
      </c>
      <c r="C1547" t="s">
        <v>20</v>
      </c>
      <c r="D1547">
        <v>0</v>
      </c>
      <c r="E1547">
        <v>0</v>
      </c>
      <c r="F1547">
        <v>35704298</v>
      </c>
    </row>
    <row r="1548" spans="1:6" hidden="1">
      <c r="A1548" t="s">
        <v>973</v>
      </c>
      <c r="B1548" t="s">
        <v>974</v>
      </c>
      <c r="C1548" t="s">
        <v>20</v>
      </c>
      <c r="D1548">
        <v>2550307</v>
      </c>
      <c r="E1548">
        <v>0</v>
      </c>
      <c r="F1548">
        <v>35704298</v>
      </c>
    </row>
    <row r="1549" spans="1:6">
      <c r="A1549" t="s">
        <v>973</v>
      </c>
      <c r="B1549" t="s">
        <v>974</v>
      </c>
      <c r="C1549" t="s">
        <v>20</v>
      </c>
      <c r="D1549">
        <v>30603684</v>
      </c>
      <c r="E1549">
        <v>2550307</v>
      </c>
      <c r="F1549">
        <v>35704298</v>
      </c>
    </row>
    <row r="1550" spans="1:6" hidden="1">
      <c r="A1550" t="s">
        <v>975</v>
      </c>
      <c r="B1550" t="s">
        <v>976</v>
      </c>
      <c r="C1550" t="s">
        <v>20</v>
      </c>
      <c r="D1550">
        <v>0</v>
      </c>
      <c r="E1550">
        <v>0</v>
      </c>
      <c r="F1550">
        <v>24865494</v>
      </c>
    </row>
    <row r="1551" spans="1:6">
      <c r="A1551" t="s">
        <v>975</v>
      </c>
      <c r="B1551" t="s">
        <v>976</v>
      </c>
      <c r="C1551" t="s">
        <v>20</v>
      </c>
      <c r="D1551">
        <v>2550307</v>
      </c>
      <c r="E1551">
        <v>1912731</v>
      </c>
      <c r="F1551">
        <v>24865494</v>
      </c>
    </row>
    <row r="1552" spans="1:6" hidden="1">
      <c r="A1552" t="s">
        <v>975</v>
      </c>
      <c r="B1552" t="s">
        <v>976</v>
      </c>
      <c r="C1552" t="s">
        <v>20</v>
      </c>
      <c r="D1552">
        <v>0</v>
      </c>
      <c r="E1552">
        <v>0</v>
      </c>
      <c r="F1552">
        <v>24865494</v>
      </c>
    </row>
    <row r="1553" spans="1:6">
      <c r="A1553" t="s">
        <v>975</v>
      </c>
      <c r="B1553" t="s">
        <v>976</v>
      </c>
      <c r="C1553" t="s">
        <v>20</v>
      </c>
      <c r="D1553">
        <v>20402456</v>
      </c>
      <c r="E1553">
        <v>1912731</v>
      </c>
      <c r="F1553">
        <v>24865494</v>
      </c>
    </row>
    <row r="1554" spans="1:6" hidden="1">
      <c r="A1554" t="s">
        <v>977</v>
      </c>
      <c r="B1554" t="s">
        <v>978</v>
      </c>
      <c r="C1554" t="s">
        <v>20</v>
      </c>
      <c r="D1554">
        <v>0</v>
      </c>
      <c r="E1554">
        <v>0</v>
      </c>
      <c r="F1554">
        <v>64621185</v>
      </c>
    </row>
    <row r="1555" spans="1:6" hidden="1">
      <c r="A1555" t="s">
        <v>977</v>
      </c>
      <c r="B1555" t="s">
        <v>978</v>
      </c>
      <c r="C1555" t="s">
        <v>20</v>
      </c>
      <c r="D1555">
        <v>0</v>
      </c>
      <c r="E1555">
        <v>0</v>
      </c>
      <c r="F1555">
        <v>64621185</v>
      </c>
    </row>
    <row r="1556" spans="1:6" hidden="1">
      <c r="A1556" t="s">
        <v>977</v>
      </c>
      <c r="B1556" t="s">
        <v>978</v>
      </c>
      <c r="C1556" t="s">
        <v>20</v>
      </c>
      <c r="D1556">
        <v>0</v>
      </c>
      <c r="E1556">
        <v>0</v>
      </c>
      <c r="F1556">
        <v>64621185</v>
      </c>
    </row>
    <row r="1557" spans="1:6" hidden="1">
      <c r="A1557" t="s">
        <v>977</v>
      </c>
      <c r="B1557" t="s">
        <v>978</v>
      </c>
      <c r="C1557" t="s">
        <v>20</v>
      </c>
      <c r="D1557">
        <v>8004150</v>
      </c>
      <c r="E1557">
        <v>0</v>
      </c>
      <c r="F1557">
        <v>64621185</v>
      </c>
    </row>
    <row r="1558" spans="1:6">
      <c r="A1558" t="s">
        <v>977</v>
      </c>
      <c r="B1558" t="s">
        <v>978</v>
      </c>
      <c r="C1558" t="s">
        <v>20</v>
      </c>
      <c r="D1558">
        <v>4373982</v>
      </c>
      <c r="E1558">
        <v>330362</v>
      </c>
      <c r="F1558">
        <v>64621185</v>
      </c>
    </row>
    <row r="1559" spans="1:6" hidden="1">
      <c r="A1559" t="s">
        <v>977</v>
      </c>
      <c r="B1559" t="s">
        <v>978</v>
      </c>
      <c r="C1559" t="s">
        <v>20</v>
      </c>
      <c r="D1559">
        <v>1500000</v>
      </c>
      <c r="E1559">
        <v>0</v>
      </c>
      <c r="F1559">
        <v>64621185</v>
      </c>
    </row>
    <row r="1560" spans="1:6">
      <c r="A1560" t="s">
        <v>977</v>
      </c>
      <c r="B1560" t="s">
        <v>978</v>
      </c>
      <c r="C1560" t="s">
        <v>20</v>
      </c>
      <c r="D1560">
        <v>45738000</v>
      </c>
      <c r="E1560">
        <v>3811500</v>
      </c>
      <c r="F1560">
        <v>64621185</v>
      </c>
    </row>
    <row r="1561" spans="1:6" hidden="1">
      <c r="A1561" t="s">
        <v>977</v>
      </c>
      <c r="B1561" t="s">
        <v>978</v>
      </c>
      <c r="C1561" t="s">
        <v>20</v>
      </c>
      <c r="D1561">
        <v>196178</v>
      </c>
      <c r="E1561">
        <v>0</v>
      </c>
      <c r="F1561">
        <v>64621185</v>
      </c>
    </row>
    <row r="1562" spans="1:6" hidden="1">
      <c r="A1562" t="s">
        <v>979</v>
      </c>
      <c r="B1562" t="s">
        <v>980</v>
      </c>
      <c r="C1562" t="s">
        <v>20</v>
      </c>
      <c r="D1562">
        <v>0</v>
      </c>
      <c r="E1562">
        <v>0</v>
      </c>
      <c r="F1562">
        <v>81202930</v>
      </c>
    </row>
    <row r="1563" spans="1:6" hidden="1">
      <c r="A1563" t="s">
        <v>979</v>
      </c>
      <c r="B1563" t="s">
        <v>980</v>
      </c>
      <c r="C1563" t="s">
        <v>20</v>
      </c>
      <c r="D1563">
        <v>0</v>
      </c>
      <c r="E1563">
        <v>0</v>
      </c>
      <c r="F1563">
        <v>81202930</v>
      </c>
    </row>
    <row r="1564" spans="1:6">
      <c r="A1564" t="s">
        <v>979</v>
      </c>
      <c r="B1564" t="s">
        <v>980</v>
      </c>
      <c r="C1564" t="s">
        <v>20</v>
      </c>
      <c r="D1564">
        <v>4092480</v>
      </c>
      <c r="E1564">
        <v>315262</v>
      </c>
      <c r="F1564">
        <v>81202930</v>
      </c>
    </row>
    <row r="1565" spans="1:6" hidden="1">
      <c r="A1565" t="s">
        <v>979</v>
      </c>
      <c r="B1565" t="s">
        <v>980</v>
      </c>
      <c r="C1565" t="s">
        <v>20</v>
      </c>
      <c r="D1565">
        <v>1500000</v>
      </c>
      <c r="E1565">
        <v>0</v>
      </c>
      <c r="F1565">
        <v>81202930</v>
      </c>
    </row>
    <row r="1566" spans="1:6">
      <c r="A1566" t="s">
        <v>979</v>
      </c>
      <c r="B1566" t="s">
        <v>980</v>
      </c>
      <c r="C1566" t="s">
        <v>20</v>
      </c>
      <c r="D1566">
        <v>50400000</v>
      </c>
      <c r="E1566">
        <v>4200000</v>
      </c>
      <c r="F1566">
        <v>81202930</v>
      </c>
    </row>
    <row r="1567" spans="1:6" hidden="1">
      <c r="A1567" t="s">
        <v>979</v>
      </c>
      <c r="B1567" t="s">
        <v>980</v>
      </c>
      <c r="C1567" t="s">
        <v>20</v>
      </c>
      <c r="D1567">
        <v>20695188</v>
      </c>
      <c r="E1567">
        <v>0</v>
      </c>
      <c r="F1567">
        <v>81202930</v>
      </c>
    </row>
    <row r="1568" spans="1:6" hidden="1">
      <c r="A1568" t="s">
        <v>981</v>
      </c>
      <c r="B1568" t="s">
        <v>982</v>
      </c>
      <c r="C1568" t="s">
        <v>20</v>
      </c>
      <c r="D1568">
        <v>0</v>
      </c>
      <c r="E1568">
        <v>0</v>
      </c>
      <c r="F1568">
        <v>24865493</v>
      </c>
    </row>
    <row r="1569" spans="1:6">
      <c r="A1569" t="s">
        <v>981</v>
      </c>
      <c r="B1569" t="s">
        <v>982</v>
      </c>
      <c r="C1569" t="s">
        <v>20</v>
      </c>
      <c r="D1569">
        <v>22952763</v>
      </c>
      <c r="E1569">
        <v>1912730</v>
      </c>
      <c r="F1569">
        <v>24865493</v>
      </c>
    </row>
    <row r="1570" spans="1:6" hidden="1">
      <c r="A1570" t="s">
        <v>983</v>
      </c>
      <c r="B1570" t="s">
        <v>984</v>
      </c>
      <c r="C1570" t="s">
        <v>20</v>
      </c>
      <c r="D1570">
        <v>0</v>
      </c>
      <c r="E1570">
        <v>0</v>
      </c>
      <c r="F1570">
        <v>35194500</v>
      </c>
    </row>
    <row r="1571" spans="1:6" hidden="1">
      <c r="A1571" t="s">
        <v>983</v>
      </c>
      <c r="B1571" t="s">
        <v>984</v>
      </c>
      <c r="C1571" t="s">
        <v>20</v>
      </c>
      <c r="D1571">
        <v>0</v>
      </c>
      <c r="E1571">
        <v>0</v>
      </c>
      <c r="F1571">
        <v>35194500</v>
      </c>
    </row>
    <row r="1572" spans="1:6">
      <c r="A1572" t="s">
        <v>983</v>
      </c>
      <c r="B1572" t="s">
        <v>984</v>
      </c>
      <c r="C1572" t="s">
        <v>20</v>
      </c>
      <c r="D1572">
        <v>918000</v>
      </c>
      <c r="E1572">
        <v>76500</v>
      </c>
      <c r="F1572">
        <v>35194500</v>
      </c>
    </row>
    <row r="1573" spans="1:6" hidden="1">
      <c r="A1573" t="s">
        <v>983</v>
      </c>
      <c r="B1573" t="s">
        <v>984</v>
      </c>
      <c r="C1573" t="s">
        <v>20</v>
      </c>
      <c r="D1573">
        <v>3000000</v>
      </c>
      <c r="E1573">
        <v>0</v>
      </c>
      <c r="F1573">
        <v>35194500</v>
      </c>
    </row>
    <row r="1574" spans="1:6">
      <c r="A1574" t="s">
        <v>983</v>
      </c>
      <c r="B1574" t="s">
        <v>984</v>
      </c>
      <c r="C1574" t="s">
        <v>20</v>
      </c>
      <c r="D1574">
        <v>28800000</v>
      </c>
      <c r="E1574">
        <v>2400000</v>
      </c>
      <c r="F1574">
        <v>35194500</v>
      </c>
    </row>
    <row r="1575" spans="1:6" hidden="1">
      <c r="A1575" t="s">
        <v>985</v>
      </c>
      <c r="B1575" t="s">
        <v>986</v>
      </c>
      <c r="C1575" t="s">
        <v>20</v>
      </c>
      <c r="D1575">
        <v>0</v>
      </c>
      <c r="E1575">
        <v>0</v>
      </c>
      <c r="F1575">
        <v>24865493</v>
      </c>
    </row>
    <row r="1576" spans="1:6">
      <c r="A1576" t="s">
        <v>985</v>
      </c>
      <c r="B1576" t="s">
        <v>986</v>
      </c>
      <c r="C1576" t="s">
        <v>20</v>
      </c>
      <c r="D1576">
        <v>22952763</v>
      </c>
      <c r="E1576">
        <v>1912730</v>
      </c>
      <c r="F1576">
        <v>24865493</v>
      </c>
    </row>
    <row r="1577" spans="1:6" hidden="1">
      <c r="A1577" t="s">
        <v>987</v>
      </c>
      <c r="B1577" t="s">
        <v>988</v>
      </c>
      <c r="C1577" t="s">
        <v>20</v>
      </c>
      <c r="D1577">
        <v>0</v>
      </c>
      <c r="E1577">
        <v>0</v>
      </c>
      <c r="F1577">
        <v>29250000</v>
      </c>
    </row>
    <row r="1578" spans="1:6">
      <c r="A1578" t="s">
        <v>987</v>
      </c>
      <c r="B1578" t="s">
        <v>988</v>
      </c>
      <c r="C1578" t="s">
        <v>20</v>
      </c>
      <c r="D1578">
        <v>27000000</v>
      </c>
      <c r="E1578">
        <v>2250000</v>
      </c>
      <c r="F1578">
        <v>29250000</v>
      </c>
    </row>
    <row r="1579" spans="1:6" hidden="1">
      <c r="A1579" t="s">
        <v>989</v>
      </c>
      <c r="B1579" t="s">
        <v>990</v>
      </c>
      <c r="C1579" t="s">
        <v>20</v>
      </c>
      <c r="D1579">
        <v>0</v>
      </c>
      <c r="E1579">
        <v>0</v>
      </c>
      <c r="F1579">
        <v>79151254</v>
      </c>
    </row>
    <row r="1580" spans="1:6" hidden="1">
      <c r="A1580" t="s">
        <v>989</v>
      </c>
      <c r="B1580" t="s">
        <v>990</v>
      </c>
      <c r="C1580" t="s">
        <v>20</v>
      </c>
      <c r="D1580">
        <v>0</v>
      </c>
      <c r="E1580">
        <v>0</v>
      </c>
      <c r="F1580">
        <v>79151254</v>
      </c>
    </row>
    <row r="1581" spans="1:6">
      <c r="A1581" t="s">
        <v>989</v>
      </c>
      <c r="B1581" t="s">
        <v>990</v>
      </c>
      <c r="C1581" t="s">
        <v>20</v>
      </c>
      <c r="D1581">
        <v>1898625</v>
      </c>
      <c r="E1581">
        <v>158219</v>
      </c>
      <c r="F1581">
        <v>79151254</v>
      </c>
    </row>
    <row r="1582" spans="1:6" hidden="1">
      <c r="A1582" t="s">
        <v>989</v>
      </c>
      <c r="B1582" t="s">
        <v>990</v>
      </c>
      <c r="C1582" t="s">
        <v>20</v>
      </c>
      <c r="D1582">
        <v>3000000</v>
      </c>
      <c r="E1582">
        <v>0</v>
      </c>
      <c r="F1582">
        <v>79151254</v>
      </c>
    </row>
    <row r="1583" spans="1:6">
      <c r="A1583" t="s">
        <v>989</v>
      </c>
      <c r="B1583" t="s">
        <v>990</v>
      </c>
      <c r="C1583" t="s">
        <v>20</v>
      </c>
      <c r="D1583">
        <v>60000000</v>
      </c>
      <c r="E1583">
        <v>5000000</v>
      </c>
      <c r="F1583">
        <v>79151254</v>
      </c>
    </row>
    <row r="1584" spans="1:6" hidden="1">
      <c r="A1584" t="s">
        <v>989</v>
      </c>
      <c r="B1584" t="s">
        <v>990</v>
      </c>
      <c r="C1584" t="s">
        <v>20</v>
      </c>
      <c r="D1584">
        <v>9094410</v>
      </c>
      <c r="E1584">
        <v>0</v>
      </c>
      <c r="F1584">
        <v>79151254</v>
      </c>
    </row>
    <row r="1585" spans="1:6" hidden="1">
      <c r="A1585" t="s">
        <v>991</v>
      </c>
      <c r="B1585" t="s">
        <v>992</v>
      </c>
      <c r="C1585" t="s">
        <v>20</v>
      </c>
      <c r="D1585">
        <v>0</v>
      </c>
      <c r="E1585">
        <v>0</v>
      </c>
      <c r="F1585">
        <v>26000000</v>
      </c>
    </row>
    <row r="1586" spans="1:6">
      <c r="A1586" t="s">
        <v>991</v>
      </c>
      <c r="B1586" t="s">
        <v>992</v>
      </c>
      <c r="C1586" t="s">
        <v>20</v>
      </c>
      <c r="D1586">
        <v>24000000</v>
      </c>
      <c r="E1586">
        <v>2000000</v>
      </c>
      <c r="F1586">
        <v>26000000</v>
      </c>
    </row>
    <row r="1587" spans="1:6" hidden="1">
      <c r="A1587" t="s">
        <v>993</v>
      </c>
      <c r="B1587" t="s">
        <v>994</v>
      </c>
      <c r="C1587" t="s">
        <v>20</v>
      </c>
      <c r="D1587">
        <v>0</v>
      </c>
      <c r="E1587">
        <v>0</v>
      </c>
      <c r="F1587">
        <v>28457176</v>
      </c>
    </row>
    <row r="1588" spans="1:6" hidden="1">
      <c r="A1588" t="s">
        <v>993</v>
      </c>
      <c r="B1588" t="s">
        <v>994</v>
      </c>
      <c r="C1588" t="s">
        <v>20</v>
      </c>
      <c r="D1588">
        <v>0</v>
      </c>
      <c r="E1588">
        <v>0</v>
      </c>
      <c r="F1588">
        <v>28457176</v>
      </c>
    </row>
    <row r="1589" spans="1:6" hidden="1">
      <c r="A1589" t="s">
        <v>993</v>
      </c>
      <c r="B1589" t="s">
        <v>994</v>
      </c>
      <c r="C1589" t="s">
        <v>20</v>
      </c>
      <c r="D1589">
        <v>765092</v>
      </c>
      <c r="E1589">
        <v>0</v>
      </c>
      <c r="F1589">
        <v>28457176</v>
      </c>
    </row>
    <row r="1590" spans="1:6">
      <c r="A1590" t="s">
        <v>993</v>
      </c>
      <c r="B1590" t="s">
        <v>994</v>
      </c>
      <c r="C1590" t="s">
        <v>20</v>
      </c>
      <c r="D1590">
        <v>22952763</v>
      </c>
      <c r="E1590">
        <v>2125256</v>
      </c>
      <c r="F1590">
        <v>28457176</v>
      </c>
    </row>
    <row r="1591" spans="1:6" hidden="1">
      <c r="A1591" t="s">
        <v>993</v>
      </c>
      <c r="B1591" t="s">
        <v>994</v>
      </c>
      <c r="C1591" t="s">
        <v>20</v>
      </c>
      <c r="D1591">
        <v>0</v>
      </c>
      <c r="E1591">
        <v>0</v>
      </c>
      <c r="F1591">
        <v>28457176</v>
      </c>
    </row>
    <row r="1592" spans="1:6">
      <c r="A1592" t="s">
        <v>993</v>
      </c>
      <c r="B1592" t="s">
        <v>994</v>
      </c>
      <c r="C1592" t="s">
        <v>20</v>
      </c>
      <c r="D1592">
        <v>2550307</v>
      </c>
      <c r="E1592">
        <v>2125256</v>
      </c>
      <c r="F1592">
        <v>28457176</v>
      </c>
    </row>
    <row r="1593" spans="1:6" hidden="1">
      <c r="A1593" t="s">
        <v>995</v>
      </c>
      <c r="B1593" t="s">
        <v>996</v>
      </c>
      <c r="C1593" t="s">
        <v>20</v>
      </c>
      <c r="D1593">
        <v>0</v>
      </c>
      <c r="E1593">
        <v>0</v>
      </c>
      <c r="F1593">
        <v>35704298</v>
      </c>
    </row>
    <row r="1594" spans="1:6" hidden="1">
      <c r="A1594" t="s">
        <v>995</v>
      </c>
      <c r="B1594" t="s">
        <v>996</v>
      </c>
      <c r="C1594" t="s">
        <v>20</v>
      </c>
      <c r="D1594">
        <v>2550307</v>
      </c>
      <c r="E1594">
        <v>0</v>
      </c>
      <c r="F1594">
        <v>35704298</v>
      </c>
    </row>
    <row r="1595" spans="1:6">
      <c r="A1595" t="s">
        <v>995</v>
      </c>
      <c r="B1595" t="s">
        <v>996</v>
      </c>
      <c r="C1595" t="s">
        <v>20</v>
      </c>
      <c r="D1595">
        <v>30603684</v>
      </c>
      <c r="E1595">
        <v>2550307</v>
      </c>
      <c r="F1595">
        <v>35704298</v>
      </c>
    </row>
    <row r="1596" spans="1:6" hidden="1">
      <c r="A1596" t="s">
        <v>997</v>
      </c>
      <c r="B1596" t="s">
        <v>998</v>
      </c>
      <c r="C1596" t="s">
        <v>20</v>
      </c>
      <c r="D1596">
        <v>0</v>
      </c>
      <c r="E1596">
        <v>0</v>
      </c>
      <c r="F1596">
        <v>30999999</v>
      </c>
    </row>
    <row r="1597" spans="1:6">
      <c r="A1597" t="s">
        <v>997</v>
      </c>
      <c r="B1597" t="s">
        <v>998</v>
      </c>
      <c r="C1597" t="s">
        <v>20</v>
      </c>
      <c r="D1597">
        <v>28615384</v>
      </c>
      <c r="E1597">
        <v>2384615</v>
      </c>
      <c r="F1597">
        <v>30999999</v>
      </c>
    </row>
    <row r="1598" spans="1:6">
      <c r="A1598" t="s">
        <v>999</v>
      </c>
      <c r="B1598" t="s">
        <v>1000</v>
      </c>
      <c r="C1598" t="s">
        <v>20</v>
      </c>
      <c r="D1598">
        <v>306037</v>
      </c>
      <c r="E1598">
        <v>94537</v>
      </c>
      <c r="F1598">
        <v>28644777</v>
      </c>
    </row>
    <row r="1599" spans="1:6" hidden="1">
      <c r="A1599" t="s">
        <v>999</v>
      </c>
      <c r="B1599" t="s">
        <v>1000</v>
      </c>
      <c r="C1599" t="s">
        <v>20</v>
      </c>
      <c r="D1599">
        <v>0</v>
      </c>
      <c r="E1599">
        <v>0</v>
      </c>
      <c r="F1599">
        <v>28644777</v>
      </c>
    </row>
    <row r="1600" spans="1:6" hidden="1">
      <c r="A1600" t="s">
        <v>999</v>
      </c>
      <c r="B1600" t="s">
        <v>1000</v>
      </c>
      <c r="C1600" t="s">
        <v>20</v>
      </c>
      <c r="D1600">
        <v>0</v>
      </c>
      <c r="E1600">
        <v>0</v>
      </c>
      <c r="F1600">
        <v>28644777</v>
      </c>
    </row>
    <row r="1601" spans="1:6">
      <c r="A1601" t="s">
        <v>999</v>
      </c>
      <c r="B1601" t="s">
        <v>1000</v>
      </c>
      <c r="C1601" t="s">
        <v>20</v>
      </c>
      <c r="D1601">
        <v>828403</v>
      </c>
      <c r="E1601">
        <v>94537</v>
      </c>
      <c r="F1601">
        <v>28644777</v>
      </c>
    </row>
    <row r="1602" spans="1:6" hidden="1">
      <c r="A1602" t="s">
        <v>999</v>
      </c>
      <c r="B1602" t="s">
        <v>1000</v>
      </c>
      <c r="C1602" t="s">
        <v>20</v>
      </c>
      <c r="D1602">
        <v>2550307</v>
      </c>
      <c r="E1602">
        <v>0</v>
      </c>
      <c r="F1602">
        <v>28644777</v>
      </c>
    </row>
    <row r="1603" spans="1:6">
      <c r="A1603" t="s">
        <v>999</v>
      </c>
      <c r="B1603" t="s">
        <v>1000</v>
      </c>
      <c r="C1603" t="s">
        <v>20</v>
      </c>
      <c r="D1603">
        <v>22952763</v>
      </c>
      <c r="E1603">
        <v>1912730</v>
      </c>
      <c r="F1603">
        <v>28644777</v>
      </c>
    </row>
    <row r="1604" spans="1:6" hidden="1">
      <c r="A1604" t="s">
        <v>1001</v>
      </c>
      <c r="B1604" t="s">
        <v>1002</v>
      </c>
      <c r="C1604" t="s">
        <v>20</v>
      </c>
      <c r="D1604">
        <v>0</v>
      </c>
      <c r="E1604">
        <v>0</v>
      </c>
      <c r="F1604">
        <v>33153991</v>
      </c>
    </row>
    <row r="1605" spans="1:6">
      <c r="A1605" t="s">
        <v>1001</v>
      </c>
      <c r="B1605" t="s">
        <v>1002</v>
      </c>
      <c r="C1605" t="s">
        <v>20</v>
      </c>
      <c r="D1605">
        <v>30603684</v>
      </c>
      <c r="E1605">
        <v>2550307</v>
      </c>
      <c r="F1605">
        <v>33153991</v>
      </c>
    </row>
    <row r="1606" spans="1:6" hidden="1">
      <c r="A1606" t="s">
        <v>1003</v>
      </c>
      <c r="B1606" t="s">
        <v>1004</v>
      </c>
      <c r="C1606" t="s">
        <v>20</v>
      </c>
      <c r="D1606">
        <v>0</v>
      </c>
      <c r="E1606">
        <v>0</v>
      </c>
      <c r="F1606">
        <v>33153991</v>
      </c>
    </row>
    <row r="1607" spans="1:6">
      <c r="A1607" t="s">
        <v>1003</v>
      </c>
      <c r="B1607" t="s">
        <v>1004</v>
      </c>
      <c r="C1607" t="s">
        <v>20</v>
      </c>
      <c r="D1607">
        <v>30603684</v>
      </c>
      <c r="E1607">
        <v>2550307</v>
      </c>
      <c r="F1607">
        <v>33153991</v>
      </c>
    </row>
    <row r="1608" spans="1:6" hidden="1">
      <c r="A1608" t="s">
        <v>1005</v>
      </c>
      <c r="B1608" t="s">
        <v>1006</v>
      </c>
      <c r="C1608" t="s">
        <v>20</v>
      </c>
      <c r="D1608">
        <v>0</v>
      </c>
      <c r="E1608">
        <v>0</v>
      </c>
      <c r="F1608">
        <v>24865494</v>
      </c>
    </row>
    <row r="1609" spans="1:6">
      <c r="A1609" t="s">
        <v>1005</v>
      </c>
      <c r="B1609" t="s">
        <v>1006</v>
      </c>
      <c r="C1609" t="s">
        <v>20</v>
      </c>
      <c r="D1609">
        <v>2550307</v>
      </c>
      <c r="E1609">
        <v>1912731</v>
      </c>
      <c r="F1609">
        <v>24865494</v>
      </c>
    </row>
    <row r="1610" spans="1:6" hidden="1">
      <c r="A1610" t="s">
        <v>1005</v>
      </c>
      <c r="B1610" t="s">
        <v>1006</v>
      </c>
      <c r="C1610" t="s">
        <v>20</v>
      </c>
      <c r="D1610">
        <v>0</v>
      </c>
      <c r="E1610">
        <v>0</v>
      </c>
      <c r="F1610">
        <v>24865494</v>
      </c>
    </row>
    <row r="1611" spans="1:6">
      <c r="A1611" t="s">
        <v>1005</v>
      </c>
      <c r="B1611" t="s">
        <v>1006</v>
      </c>
      <c r="C1611" t="s">
        <v>20</v>
      </c>
      <c r="D1611">
        <v>20402456</v>
      </c>
      <c r="E1611">
        <v>1912731</v>
      </c>
      <c r="F1611">
        <v>24865494</v>
      </c>
    </row>
    <row r="1612" spans="1:6" hidden="1">
      <c r="A1612" t="s">
        <v>1007</v>
      </c>
      <c r="B1612" t="s">
        <v>1008</v>
      </c>
      <c r="C1612" t="s">
        <v>20</v>
      </c>
      <c r="D1612">
        <v>0</v>
      </c>
      <c r="E1612">
        <v>0</v>
      </c>
      <c r="F1612">
        <v>26365493</v>
      </c>
    </row>
    <row r="1613" spans="1:6" hidden="1">
      <c r="A1613" t="s">
        <v>1007</v>
      </c>
      <c r="B1613" t="s">
        <v>1008</v>
      </c>
      <c r="C1613" t="s">
        <v>20</v>
      </c>
      <c r="D1613">
        <v>1500000</v>
      </c>
      <c r="E1613">
        <v>0</v>
      </c>
      <c r="F1613">
        <v>26365493</v>
      </c>
    </row>
    <row r="1614" spans="1:6">
      <c r="A1614" t="s">
        <v>1007</v>
      </c>
      <c r="B1614" t="s">
        <v>1008</v>
      </c>
      <c r="C1614" t="s">
        <v>20</v>
      </c>
      <c r="D1614">
        <v>22952763</v>
      </c>
      <c r="E1614">
        <v>1912730</v>
      </c>
      <c r="F1614">
        <v>26365493</v>
      </c>
    </row>
    <row r="1615" spans="1:6" hidden="1">
      <c r="A1615" t="s">
        <v>1009</v>
      </c>
      <c r="B1615" t="s">
        <v>1010</v>
      </c>
      <c r="C1615" t="s">
        <v>20</v>
      </c>
      <c r="D1615">
        <v>0</v>
      </c>
      <c r="E1615">
        <v>0</v>
      </c>
      <c r="F1615">
        <v>48123825</v>
      </c>
    </row>
    <row r="1616" spans="1:6" hidden="1">
      <c r="A1616" t="s">
        <v>1009</v>
      </c>
      <c r="B1616" t="s">
        <v>1010</v>
      </c>
      <c r="C1616" t="s">
        <v>20</v>
      </c>
      <c r="D1616">
        <v>0</v>
      </c>
      <c r="E1616">
        <v>0</v>
      </c>
      <c r="F1616">
        <v>48123825</v>
      </c>
    </row>
    <row r="1617" spans="1:6" hidden="1">
      <c r="A1617" t="s">
        <v>1009</v>
      </c>
      <c r="B1617" t="s">
        <v>1010</v>
      </c>
      <c r="C1617" t="s">
        <v>20</v>
      </c>
      <c r="D1617">
        <v>0</v>
      </c>
      <c r="E1617">
        <v>0</v>
      </c>
      <c r="F1617">
        <v>48123825</v>
      </c>
    </row>
    <row r="1618" spans="1:6" hidden="1">
      <c r="A1618" t="s">
        <v>1009</v>
      </c>
      <c r="B1618" t="s">
        <v>1010</v>
      </c>
      <c r="C1618" t="s">
        <v>20</v>
      </c>
      <c r="D1618">
        <v>2880000</v>
      </c>
      <c r="E1618">
        <v>0</v>
      </c>
      <c r="F1618">
        <v>48123825</v>
      </c>
    </row>
    <row r="1619" spans="1:6">
      <c r="A1619" t="s">
        <v>1009</v>
      </c>
      <c r="B1619" t="s">
        <v>1010</v>
      </c>
      <c r="C1619" t="s">
        <v>20</v>
      </c>
      <c r="D1619">
        <v>1141680</v>
      </c>
      <c r="E1619">
        <v>95140</v>
      </c>
      <c r="F1619">
        <v>48123825</v>
      </c>
    </row>
    <row r="1620" spans="1:6" hidden="1">
      <c r="A1620" t="s">
        <v>1009</v>
      </c>
      <c r="B1620" t="s">
        <v>1010</v>
      </c>
      <c r="C1620" t="s">
        <v>20</v>
      </c>
      <c r="D1620">
        <v>1500000</v>
      </c>
      <c r="E1620">
        <v>0</v>
      </c>
      <c r="F1620">
        <v>48123825</v>
      </c>
    </row>
    <row r="1621" spans="1:6">
      <c r="A1621" t="s">
        <v>1009</v>
      </c>
      <c r="B1621" t="s">
        <v>1010</v>
      </c>
      <c r="C1621" t="s">
        <v>20</v>
      </c>
      <c r="D1621">
        <v>38400000</v>
      </c>
      <c r="E1621">
        <v>3200000</v>
      </c>
      <c r="F1621">
        <v>48123825</v>
      </c>
    </row>
    <row r="1622" spans="1:6" hidden="1">
      <c r="A1622" t="s">
        <v>1009</v>
      </c>
      <c r="B1622" t="s">
        <v>1010</v>
      </c>
      <c r="C1622" t="s">
        <v>20</v>
      </c>
      <c r="D1622">
        <v>667005</v>
      </c>
      <c r="E1622">
        <v>0</v>
      </c>
      <c r="F1622">
        <v>48123825</v>
      </c>
    </row>
    <row r="1623" spans="1:6" hidden="1">
      <c r="A1623" t="s">
        <v>1011</v>
      </c>
      <c r="B1623" t="s">
        <v>1012</v>
      </c>
      <c r="C1623" t="s">
        <v>20</v>
      </c>
      <c r="D1623">
        <v>0</v>
      </c>
      <c r="E1623">
        <v>0</v>
      </c>
      <c r="F1623">
        <v>24865493</v>
      </c>
    </row>
    <row r="1624" spans="1:6">
      <c r="A1624" t="s">
        <v>1011</v>
      </c>
      <c r="B1624" t="s">
        <v>1012</v>
      </c>
      <c r="C1624" t="s">
        <v>20</v>
      </c>
      <c r="D1624">
        <v>22952763</v>
      </c>
      <c r="E1624">
        <v>1912730</v>
      </c>
      <c r="F1624">
        <v>24865493</v>
      </c>
    </row>
    <row r="1625" spans="1:6" hidden="1">
      <c r="A1625" t="s">
        <v>1013</v>
      </c>
      <c r="B1625" t="s">
        <v>1014</v>
      </c>
      <c r="C1625" t="s">
        <v>20</v>
      </c>
      <c r="D1625">
        <v>3000000</v>
      </c>
      <c r="E1625">
        <v>0</v>
      </c>
      <c r="F1625">
        <v>3000000</v>
      </c>
    </row>
    <row r="1626" spans="1:6" hidden="1">
      <c r="A1626" t="s">
        <v>1015</v>
      </c>
      <c r="B1626" t="s">
        <v>1016</v>
      </c>
      <c r="C1626" t="s">
        <v>20</v>
      </c>
      <c r="D1626">
        <v>1373242</v>
      </c>
      <c r="E1626">
        <v>0</v>
      </c>
      <c r="F1626">
        <v>1373242</v>
      </c>
    </row>
    <row r="1627" spans="1:6" hidden="1">
      <c r="A1627" t="s">
        <v>1017</v>
      </c>
      <c r="B1627" t="s">
        <v>1018</v>
      </c>
      <c r="C1627" t="s">
        <v>20</v>
      </c>
      <c r="D1627">
        <v>0</v>
      </c>
      <c r="E1627">
        <v>0</v>
      </c>
      <c r="F1627">
        <v>43950000</v>
      </c>
    </row>
    <row r="1628" spans="1:6" hidden="1">
      <c r="A1628" t="s">
        <v>1017</v>
      </c>
      <c r="B1628" t="s">
        <v>1018</v>
      </c>
      <c r="C1628" t="s">
        <v>20</v>
      </c>
      <c r="D1628">
        <v>3000000</v>
      </c>
      <c r="E1628">
        <v>0</v>
      </c>
      <c r="F1628">
        <v>43950000</v>
      </c>
    </row>
    <row r="1629" spans="1:6">
      <c r="A1629" t="s">
        <v>1017</v>
      </c>
      <c r="B1629" t="s">
        <v>1018</v>
      </c>
      <c r="C1629" t="s">
        <v>20</v>
      </c>
      <c r="D1629">
        <v>37800000</v>
      </c>
      <c r="E1629">
        <v>3150000</v>
      </c>
      <c r="F1629">
        <v>43950000</v>
      </c>
    </row>
    <row r="1630" spans="1:6" hidden="1">
      <c r="A1630" t="s">
        <v>1019</v>
      </c>
      <c r="B1630" t="s">
        <v>1020</v>
      </c>
      <c r="C1630" t="s">
        <v>20</v>
      </c>
      <c r="D1630">
        <v>0</v>
      </c>
      <c r="E1630">
        <v>0</v>
      </c>
      <c r="F1630">
        <v>34653991</v>
      </c>
    </row>
    <row r="1631" spans="1:6" hidden="1">
      <c r="A1631" t="s">
        <v>1019</v>
      </c>
      <c r="B1631" t="s">
        <v>1020</v>
      </c>
      <c r="C1631" t="s">
        <v>20</v>
      </c>
      <c r="D1631">
        <v>1500000</v>
      </c>
      <c r="E1631">
        <v>0</v>
      </c>
      <c r="F1631">
        <v>34653991</v>
      </c>
    </row>
    <row r="1632" spans="1:6">
      <c r="A1632" t="s">
        <v>1019</v>
      </c>
      <c r="B1632" t="s">
        <v>1020</v>
      </c>
      <c r="C1632" t="s">
        <v>20</v>
      </c>
      <c r="D1632">
        <v>30603684</v>
      </c>
      <c r="E1632">
        <v>2550307</v>
      </c>
      <c r="F1632">
        <v>34653991</v>
      </c>
    </row>
    <row r="1633" spans="1:6" hidden="1">
      <c r="A1633" t="s">
        <v>1021</v>
      </c>
      <c r="B1633" t="s">
        <v>1022</v>
      </c>
      <c r="C1633" t="s">
        <v>20</v>
      </c>
      <c r="D1633">
        <v>0</v>
      </c>
      <c r="E1633">
        <v>0</v>
      </c>
      <c r="F1633">
        <v>36653991</v>
      </c>
    </row>
    <row r="1634" spans="1:6" hidden="1">
      <c r="A1634" t="s">
        <v>1021</v>
      </c>
      <c r="B1634" t="s">
        <v>1022</v>
      </c>
      <c r="C1634" t="s">
        <v>20</v>
      </c>
      <c r="D1634">
        <v>2000000</v>
      </c>
      <c r="E1634">
        <v>0</v>
      </c>
      <c r="F1634">
        <v>36653991</v>
      </c>
    </row>
    <row r="1635" spans="1:6" hidden="1">
      <c r="A1635" t="s">
        <v>1021</v>
      </c>
      <c r="B1635" t="s">
        <v>1022</v>
      </c>
      <c r="C1635" t="s">
        <v>20</v>
      </c>
      <c r="D1635">
        <v>1500000</v>
      </c>
      <c r="E1635">
        <v>0</v>
      </c>
      <c r="F1635">
        <v>36653991</v>
      </c>
    </row>
    <row r="1636" spans="1:6">
      <c r="A1636" t="s">
        <v>1021</v>
      </c>
      <c r="B1636" t="s">
        <v>1022</v>
      </c>
      <c r="C1636" t="s">
        <v>20</v>
      </c>
      <c r="D1636">
        <v>30603684</v>
      </c>
      <c r="E1636">
        <v>2550307</v>
      </c>
      <c r="F1636">
        <v>36653991</v>
      </c>
    </row>
    <row r="1637" spans="1:6" hidden="1">
      <c r="A1637" t="s">
        <v>1023</v>
      </c>
      <c r="B1637" t="s">
        <v>1024</v>
      </c>
      <c r="C1637" t="s">
        <v>20</v>
      </c>
      <c r="D1637">
        <v>0</v>
      </c>
      <c r="E1637">
        <v>0</v>
      </c>
      <c r="F1637">
        <v>35704298</v>
      </c>
    </row>
    <row r="1638" spans="1:6" hidden="1">
      <c r="A1638" t="s">
        <v>1023</v>
      </c>
      <c r="B1638" t="s">
        <v>1024</v>
      </c>
      <c r="C1638" t="s">
        <v>20</v>
      </c>
      <c r="D1638">
        <v>2550307</v>
      </c>
      <c r="E1638">
        <v>0</v>
      </c>
      <c r="F1638">
        <v>35704298</v>
      </c>
    </row>
    <row r="1639" spans="1:6">
      <c r="A1639" t="s">
        <v>1023</v>
      </c>
      <c r="B1639" t="s">
        <v>1024</v>
      </c>
      <c r="C1639" t="s">
        <v>20</v>
      </c>
      <c r="D1639">
        <v>30603684</v>
      </c>
      <c r="E1639">
        <v>2550307</v>
      </c>
      <c r="F1639">
        <v>35704298</v>
      </c>
    </row>
    <row r="1640" spans="1:6" hidden="1">
      <c r="A1640" t="s">
        <v>1025</v>
      </c>
      <c r="B1640" t="s">
        <v>1026</v>
      </c>
      <c r="C1640" t="s">
        <v>20</v>
      </c>
      <c r="D1640">
        <v>0</v>
      </c>
      <c r="E1640">
        <v>0</v>
      </c>
      <c r="F1640">
        <v>39000000</v>
      </c>
    </row>
    <row r="1641" spans="1:6">
      <c r="A1641" t="s">
        <v>1025</v>
      </c>
      <c r="B1641" t="s">
        <v>1026</v>
      </c>
      <c r="C1641" t="s">
        <v>20</v>
      </c>
      <c r="D1641">
        <v>36000000</v>
      </c>
      <c r="E1641">
        <v>3000000</v>
      </c>
      <c r="F1641">
        <v>39000000</v>
      </c>
    </row>
    <row r="1642" spans="1:6" hidden="1">
      <c r="A1642" t="s">
        <v>1027</v>
      </c>
      <c r="B1642" t="s">
        <v>1028</v>
      </c>
      <c r="C1642" t="s">
        <v>20</v>
      </c>
      <c r="D1642">
        <v>0</v>
      </c>
      <c r="E1642">
        <v>0</v>
      </c>
      <c r="F1642">
        <v>35704298</v>
      </c>
    </row>
    <row r="1643" spans="1:6" hidden="1">
      <c r="A1643" t="s">
        <v>1027</v>
      </c>
      <c r="B1643" t="s">
        <v>1028</v>
      </c>
      <c r="C1643" t="s">
        <v>20</v>
      </c>
      <c r="D1643">
        <v>2550307</v>
      </c>
      <c r="E1643">
        <v>0</v>
      </c>
      <c r="F1643">
        <v>35704298</v>
      </c>
    </row>
    <row r="1644" spans="1:6">
      <c r="A1644" t="s">
        <v>1027</v>
      </c>
      <c r="B1644" t="s">
        <v>1028</v>
      </c>
      <c r="C1644" t="s">
        <v>20</v>
      </c>
      <c r="D1644">
        <v>30603684</v>
      </c>
      <c r="E1644">
        <v>2550307</v>
      </c>
      <c r="F1644">
        <v>35704298</v>
      </c>
    </row>
    <row r="1645" spans="1:6" hidden="1">
      <c r="A1645" t="s">
        <v>1029</v>
      </c>
      <c r="B1645" t="s">
        <v>1030</v>
      </c>
      <c r="C1645" t="s">
        <v>20</v>
      </c>
      <c r="D1645">
        <v>0</v>
      </c>
      <c r="E1645">
        <v>0</v>
      </c>
      <c r="F1645">
        <v>33153991</v>
      </c>
    </row>
    <row r="1646" spans="1:6">
      <c r="A1646" t="s">
        <v>1029</v>
      </c>
      <c r="B1646" t="s">
        <v>1030</v>
      </c>
      <c r="C1646" t="s">
        <v>20</v>
      </c>
      <c r="D1646">
        <v>30603684</v>
      </c>
      <c r="E1646">
        <v>2550307</v>
      </c>
      <c r="F1646">
        <v>33153991</v>
      </c>
    </row>
    <row r="1647" spans="1:6" hidden="1">
      <c r="A1647" t="s">
        <v>1031</v>
      </c>
      <c r="B1647" t="s">
        <v>1032</v>
      </c>
      <c r="C1647" t="s">
        <v>20</v>
      </c>
      <c r="D1647">
        <v>0</v>
      </c>
      <c r="E1647">
        <v>0</v>
      </c>
      <c r="F1647">
        <v>48262500</v>
      </c>
    </row>
    <row r="1648" spans="1:6">
      <c r="A1648" t="s">
        <v>1031</v>
      </c>
      <c r="B1648" t="s">
        <v>1032</v>
      </c>
      <c r="C1648" t="s">
        <v>20</v>
      </c>
      <c r="D1648">
        <v>44550000</v>
      </c>
      <c r="E1648">
        <v>3712500</v>
      </c>
      <c r="F1648">
        <v>48262500</v>
      </c>
    </row>
    <row r="1649" spans="1:6" hidden="1">
      <c r="A1649" t="s">
        <v>1033</v>
      </c>
      <c r="B1649" t="s">
        <v>1034</v>
      </c>
      <c r="C1649" t="s">
        <v>20</v>
      </c>
      <c r="D1649">
        <v>0</v>
      </c>
      <c r="E1649">
        <v>0</v>
      </c>
      <c r="F1649">
        <v>77870939</v>
      </c>
    </row>
    <row r="1650" spans="1:6" hidden="1">
      <c r="A1650" t="s">
        <v>1033</v>
      </c>
      <c r="B1650" t="s">
        <v>1034</v>
      </c>
      <c r="C1650" t="s">
        <v>20</v>
      </c>
      <c r="D1650">
        <v>0</v>
      </c>
      <c r="E1650">
        <v>0</v>
      </c>
      <c r="F1650">
        <v>77870939</v>
      </c>
    </row>
    <row r="1651" spans="1:6" hidden="1">
      <c r="A1651" t="s">
        <v>1033</v>
      </c>
      <c r="B1651" t="s">
        <v>1034</v>
      </c>
      <c r="C1651" t="s">
        <v>20</v>
      </c>
      <c r="D1651">
        <v>0</v>
      </c>
      <c r="E1651">
        <v>0</v>
      </c>
      <c r="F1651">
        <v>77870939</v>
      </c>
    </row>
    <row r="1652" spans="1:6" hidden="1">
      <c r="A1652" t="s">
        <v>1033</v>
      </c>
      <c r="B1652" t="s">
        <v>1034</v>
      </c>
      <c r="C1652" t="s">
        <v>20</v>
      </c>
      <c r="D1652">
        <v>12000000</v>
      </c>
      <c r="E1652">
        <v>0</v>
      </c>
      <c r="F1652">
        <v>77870939</v>
      </c>
    </row>
    <row r="1653" spans="1:6">
      <c r="A1653" t="s">
        <v>1033</v>
      </c>
      <c r="B1653" t="s">
        <v>1034</v>
      </c>
      <c r="C1653" t="s">
        <v>20</v>
      </c>
      <c r="D1653">
        <v>2204625</v>
      </c>
      <c r="E1653">
        <v>183719</v>
      </c>
      <c r="F1653">
        <v>77870939</v>
      </c>
    </row>
    <row r="1654" spans="1:6" hidden="1">
      <c r="A1654" t="s">
        <v>1033</v>
      </c>
      <c r="B1654" t="s">
        <v>1034</v>
      </c>
      <c r="C1654" t="s">
        <v>20</v>
      </c>
      <c r="D1654">
        <v>2000000</v>
      </c>
      <c r="E1654">
        <v>0</v>
      </c>
      <c r="F1654">
        <v>77870939</v>
      </c>
    </row>
    <row r="1655" spans="1:6" hidden="1">
      <c r="A1655" t="s">
        <v>1033</v>
      </c>
      <c r="B1655" t="s">
        <v>1034</v>
      </c>
      <c r="C1655" t="s">
        <v>20</v>
      </c>
      <c r="D1655">
        <v>1500000</v>
      </c>
      <c r="E1655">
        <v>0</v>
      </c>
      <c r="F1655">
        <v>77870939</v>
      </c>
    </row>
    <row r="1656" spans="1:6">
      <c r="A1656" t="s">
        <v>1033</v>
      </c>
      <c r="B1656" t="s">
        <v>1034</v>
      </c>
      <c r="C1656" t="s">
        <v>20</v>
      </c>
      <c r="D1656">
        <v>45000000</v>
      </c>
      <c r="E1656">
        <v>3750000</v>
      </c>
      <c r="F1656">
        <v>77870939</v>
      </c>
    </row>
    <row r="1657" spans="1:6" hidden="1">
      <c r="A1657" t="s">
        <v>1033</v>
      </c>
      <c r="B1657" t="s">
        <v>1034</v>
      </c>
      <c r="C1657" t="s">
        <v>20</v>
      </c>
      <c r="D1657">
        <v>10232595</v>
      </c>
      <c r="E1657">
        <v>0</v>
      </c>
      <c r="F1657">
        <v>77870939</v>
      </c>
    </row>
    <row r="1658" spans="1:6" hidden="1">
      <c r="A1658" t="s">
        <v>1035</v>
      </c>
      <c r="B1658" t="s">
        <v>1036</v>
      </c>
      <c r="C1658" t="s">
        <v>20</v>
      </c>
      <c r="D1658">
        <v>0</v>
      </c>
      <c r="E1658">
        <v>0</v>
      </c>
      <c r="F1658">
        <v>34653991</v>
      </c>
    </row>
    <row r="1659" spans="1:6" hidden="1">
      <c r="A1659" t="s">
        <v>1035</v>
      </c>
      <c r="B1659" t="s">
        <v>1036</v>
      </c>
      <c r="C1659" t="s">
        <v>20</v>
      </c>
      <c r="D1659">
        <v>1500000</v>
      </c>
      <c r="E1659">
        <v>0</v>
      </c>
      <c r="F1659">
        <v>34653991</v>
      </c>
    </row>
    <row r="1660" spans="1:6">
      <c r="A1660" t="s">
        <v>1035</v>
      </c>
      <c r="B1660" t="s">
        <v>1036</v>
      </c>
      <c r="C1660" t="s">
        <v>20</v>
      </c>
      <c r="D1660">
        <v>30603684</v>
      </c>
      <c r="E1660">
        <v>2550307</v>
      </c>
      <c r="F1660">
        <v>34653991</v>
      </c>
    </row>
    <row r="1661" spans="1:6" hidden="1">
      <c r="A1661" t="s">
        <v>1037</v>
      </c>
      <c r="B1661" t="s">
        <v>1038</v>
      </c>
      <c r="C1661" t="s">
        <v>20</v>
      </c>
      <c r="D1661">
        <v>5100614</v>
      </c>
      <c r="E1661">
        <v>0</v>
      </c>
      <c r="F1661">
        <v>5100614</v>
      </c>
    </row>
    <row r="1662" spans="1:6" hidden="1">
      <c r="A1662" t="s">
        <v>1039</v>
      </c>
      <c r="B1662" t="s">
        <v>1040</v>
      </c>
      <c r="C1662" t="s">
        <v>20</v>
      </c>
      <c r="D1662">
        <v>5100614</v>
      </c>
      <c r="E1662">
        <v>0</v>
      </c>
      <c r="F1662">
        <v>5100614</v>
      </c>
    </row>
    <row r="1663" spans="1:6" hidden="1">
      <c r="A1663" t="s">
        <v>1041</v>
      </c>
      <c r="B1663" t="s">
        <v>1042</v>
      </c>
      <c r="C1663" t="s">
        <v>20</v>
      </c>
      <c r="D1663">
        <v>0</v>
      </c>
      <c r="E1663">
        <v>0</v>
      </c>
      <c r="F1663">
        <v>35704298</v>
      </c>
    </row>
    <row r="1664" spans="1:6" hidden="1">
      <c r="A1664" t="s">
        <v>1041</v>
      </c>
      <c r="B1664" t="s">
        <v>1042</v>
      </c>
      <c r="C1664" t="s">
        <v>20</v>
      </c>
      <c r="D1664">
        <v>2550307</v>
      </c>
      <c r="E1664">
        <v>0</v>
      </c>
      <c r="F1664">
        <v>35704298</v>
      </c>
    </row>
    <row r="1665" spans="1:6">
      <c r="A1665" t="s">
        <v>1041</v>
      </c>
      <c r="B1665" t="s">
        <v>1042</v>
      </c>
      <c r="C1665" t="s">
        <v>20</v>
      </c>
      <c r="D1665">
        <v>30603684</v>
      </c>
      <c r="E1665">
        <v>2550307</v>
      </c>
      <c r="F1665">
        <v>35704298</v>
      </c>
    </row>
    <row r="1666" spans="1:6" hidden="1">
      <c r="A1666" t="s">
        <v>1043</v>
      </c>
      <c r="B1666" t="s">
        <v>1044</v>
      </c>
      <c r="C1666" t="s">
        <v>20</v>
      </c>
      <c r="D1666">
        <v>0</v>
      </c>
      <c r="E1666">
        <v>0</v>
      </c>
      <c r="F1666">
        <v>33153991</v>
      </c>
    </row>
    <row r="1667" spans="1:6">
      <c r="A1667" t="s">
        <v>1043</v>
      </c>
      <c r="B1667" t="s">
        <v>1044</v>
      </c>
      <c r="C1667" t="s">
        <v>20</v>
      </c>
      <c r="D1667">
        <v>30603684</v>
      </c>
      <c r="E1667">
        <v>2550307</v>
      </c>
      <c r="F1667">
        <v>33153991</v>
      </c>
    </row>
    <row r="1668" spans="1:6" hidden="1">
      <c r="A1668" t="s">
        <v>1045</v>
      </c>
      <c r="B1668" t="s">
        <v>1046</v>
      </c>
      <c r="C1668" t="s">
        <v>20</v>
      </c>
      <c r="D1668">
        <v>3800000</v>
      </c>
      <c r="E1668">
        <v>0</v>
      </c>
      <c r="F1668">
        <v>3800000</v>
      </c>
    </row>
    <row r="1669" spans="1:6" hidden="1">
      <c r="A1669" t="s">
        <v>1047</v>
      </c>
      <c r="B1669" t="s">
        <v>1048</v>
      </c>
      <c r="C1669" t="s">
        <v>20</v>
      </c>
      <c r="D1669">
        <v>0</v>
      </c>
      <c r="E1669">
        <v>0</v>
      </c>
      <c r="F1669">
        <v>58500000</v>
      </c>
    </row>
    <row r="1670" spans="1:6">
      <c r="A1670" t="s">
        <v>1047</v>
      </c>
      <c r="B1670" t="s">
        <v>1048</v>
      </c>
      <c r="C1670" t="s">
        <v>20</v>
      </c>
      <c r="D1670">
        <v>54000000</v>
      </c>
      <c r="E1670">
        <v>4500000</v>
      </c>
      <c r="F1670">
        <v>58500000</v>
      </c>
    </row>
    <row r="1671" spans="1:6" hidden="1">
      <c r="A1671" t="s">
        <v>1049</v>
      </c>
      <c r="B1671" t="s">
        <v>1050</v>
      </c>
      <c r="C1671" t="s">
        <v>20</v>
      </c>
      <c r="D1671">
        <v>2550307</v>
      </c>
      <c r="E1671">
        <v>0</v>
      </c>
      <c r="F1671">
        <v>2550307</v>
      </c>
    </row>
    <row r="1672" spans="1:6" hidden="1">
      <c r="A1672" t="s">
        <v>1051</v>
      </c>
      <c r="B1672" t="s">
        <v>1052</v>
      </c>
      <c r="C1672" t="s">
        <v>20</v>
      </c>
      <c r="D1672">
        <v>0</v>
      </c>
      <c r="E1672">
        <v>0</v>
      </c>
      <c r="F1672">
        <v>26365493</v>
      </c>
    </row>
    <row r="1673" spans="1:6" hidden="1">
      <c r="A1673" t="s">
        <v>1051</v>
      </c>
      <c r="B1673" t="s">
        <v>1052</v>
      </c>
      <c r="C1673" t="s">
        <v>20</v>
      </c>
      <c r="D1673">
        <v>1500000</v>
      </c>
      <c r="E1673">
        <v>0</v>
      </c>
      <c r="F1673">
        <v>26365493</v>
      </c>
    </row>
    <row r="1674" spans="1:6">
      <c r="A1674" t="s">
        <v>1051</v>
      </c>
      <c r="B1674" t="s">
        <v>1052</v>
      </c>
      <c r="C1674" t="s">
        <v>20</v>
      </c>
      <c r="D1674">
        <v>22952763</v>
      </c>
      <c r="E1674">
        <v>1912730</v>
      </c>
      <c r="F1674">
        <v>26365493</v>
      </c>
    </row>
    <row r="1675" spans="1:6" hidden="1">
      <c r="A1675" t="s">
        <v>1053</v>
      </c>
      <c r="B1675" t="s">
        <v>1054</v>
      </c>
      <c r="C1675" t="s">
        <v>20</v>
      </c>
      <c r="D1675">
        <v>0</v>
      </c>
      <c r="E1675">
        <v>0</v>
      </c>
      <c r="F1675">
        <v>34653991</v>
      </c>
    </row>
    <row r="1676" spans="1:6" hidden="1">
      <c r="A1676" t="s">
        <v>1053</v>
      </c>
      <c r="B1676" t="s">
        <v>1054</v>
      </c>
      <c r="C1676" t="s">
        <v>20</v>
      </c>
      <c r="D1676">
        <v>1500000</v>
      </c>
      <c r="E1676">
        <v>0</v>
      </c>
      <c r="F1676">
        <v>34653991</v>
      </c>
    </row>
    <row r="1677" spans="1:6">
      <c r="A1677" t="s">
        <v>1053</v>
      </c>
      <c r="B1677" t="s">
        <v>1054</v>
      </c>
      <c r="C1677" t="s">
        <v>20</v>
      </c>
      <c r="D1677">
        <v>30603684</v>
      </c>
      <c r="E1677">
        <v>2550307</v>
      </c>
      <c r="F1677">
        <v>34653991</v>
      </c>
    </row>
    <row r="1678" spans="1:6" hidden="1">
      <c r="A1678" t="s">
        <v>1055</v>
      </c>
      <c r="B1678" t="s">
        <v>1056</v>
      </c>
      <c r="C1678" t="s">
        <v>20</v>
      </c>
      <c r="D1678">
        <v>0</v>
      </c>
      <c r="E1678">
        <v>0</v>
      </c>
      <c r="F1678">
        <v>33387832</v>
      </c>
    </row>
    <row r="1679" spans="1:6" hidden="1">
      <c r="A1679" t="s">
        <v>1055</v>
      </c>
      <c r="B1679" t="s">
        <v>1056</v>
      </c>
      <c r="C1679" t="s">
        <v>20</v>
      </c>
      <c r="D1679">
        <v>3000000</v>
      </c>
      <c r="E1679">
        <v>0</v>
      </c>
      <c r="F1679">
        <v>33387832</v>
      </c>
    </row>
    <row r="1680" spans="1:6">
      <c r="A1680" t="s">
        <v>1055</v>
      </c>
      <c r="B1680" t="s">
        <v>1056</v>
      </c>
      <c r="C1680" t="s">
        <v>20</v>
      </c>
      <c r="D1680">
        <v>27000000</v>
      </c>
      <c r="E1680">
        <v>2250000</v>
      </c>
      <c r="F1680">
        <v>33387832</v>
      </c>
    </row>
    <row r="1681" spans="1:6" hidden="1">
      <c r="A1681" t="s">
        <v>1055</v>
      </c>
      <c r="B1681" t="s">
        <v>1056</v>
      </c>
      <c r="C1681" t="s">
        <v>20</v>
      </c>
      <c r="D1681">
        <v>1137832</v>
      </c>
      <c r="E1681">
        <v>0</v>
      </c>
      <c r="F1681">
        <v>33387832</v>
      </c>
    </row>
    <row r="1682" spans="1:6" hidden="1">
      <c r="A1682" t="s">
        <v>1057</v>
      </c>
      <c r="B1682" t="s">
        <v>1058</v>
      </c>
      <c r="C1682" t="s">
        <v>20</v>
      </c>
      <c r="D1682">
        <v>0</v>
      </c>
      <c r="E1682">
        <v>0</v>
      </c>
      <c r="F1682">
        <v>44450000</v>
      </c>
    </row>
    <row r="1683" spans="1:6" hidden="1">
      <c r="A1683" t="s">
        <v>1057</v>
      </c>
      <c r="B1683" t="s">
        <v>1058</v>
      </c>
      <c r="C1683" t="s">
        <v>20</v>
      </c>
      <c r="D1683">
        <v>3000000</v>
      </c>
      <c r="E1683">
        <v>0</v>
      </c>
      <c r="F1683">
        <v>44450000</v>
      </c>
    </row>
    <row r="1684" spans="1:6" hidden="1">
      <c r="A1684" t="s">
        <v>1057</v>
      </c>
      <c r="B1684" t="s">
        <v>1058</v>
      </c>
      <c r="C1684" t="s">
        <v>20</v>
      </c>
      <c r="D1684">
        <v>500000</v>
      </c>
      <c r="E1684">
        <v>0</v>
      </c>
      <c r="F1684">
        <v>44450000</v>
      </c>
    </row>
    <row r="1685" spans="1:6">
      <c r="A1685" t="s">
        <v>1057</v>
      </c>
      <c r="B1685" t="s">
        <v>1058</v>
      </c>
      <c r="C1685" t="s">
        <v>20</v>
      </c>
      <c r="D1685">
        <v>37800000</v>
      </c>
      <c r="E1685">
        <v>3150000</v>
      </c>
      <c r="F1685">
        <v>44450000</v>
      </c>
    </row>
    <row r="1686" spans="1:6" hidden="1">
      <c r="A1686" t="s">
        <v>1059</v>
      </c>
      <c r="B1686" t="s">
        <v>1060</v>
      </c>
      <c r="C1686" t="s">
        <v>20</v>
      </c>
      <c r="D1686">
        <v>0</v>
      </c>
      <c r="E1686">
        <v>0</v>
      </c>
      <c r="F1686">
        <v>35704298</v>
      </c>
    </row>
    <row r="1687" spans="1:6" hidden="1">
      <c r="A1687" t="s">
        <v>1059</v>
      </c>
      <c r="B1687" t="s">
        <v>1060</v>
      </c>
      <c r="C1687" t="s">
        <v>20</v>
      </c>
      <c r="D1687">
        <v>2550307</v>
      </c>
      <c r="E1687">
        <v>0</v>
      </c>
      <c r="F1687">
        <v>35704298</v>
      </c>
    </row>
    <row r="1688" spans="1:6">
      <c r="A1688" t="s">
        <v>1059</v>
      </c>
      <c r="B1688" t="s">
        <v>1060</v>
      </c>
      <c r="C1688" t="s">
        <v>20</v>
      </c>
      <c r="D1688">
        <v>30603684</v>
      </c>
      <c r="E1688">
        <v>2550307</v>
      </c>
      <c r="F1688">
        <v>35704298</v>
      </c>
    </row>
    <row r="1689" spans="1:6" hidden="1">
      <c r="A1689" t="s">
        <v>1061</v>
      </c>
      <c r="B1689" t="s">
        <v>1062</v>
      </c>
      <c r="C1689" t="s">
        <v>20</v>
      </c>
      <c r="D1689">
        <v>0</v>
      </c>
      <c r="E1689">
        <v>0</v>
      </c>
      <c r="F1689">
        <v>44400000</v>
      </c>
    </row>
    <row r="1690" spans="1:6" hidden="1">
      <c r="A1690" t="s">
        <v>1061</v>
      </c>
      <c r="B1690" t="s">
        <v>1062</v>
      </c>
      <c r="C1690" t="s">
        <v>20</v>
      </c>
      <c r="D1690">
        <v>1500000</v>
      </c>
      <c r="E1690">
        <v>0</v>
      </c>
      <c r="F1690">
        <v>44400000</v>
      </c>
    </row>
    <row r="1691" spans="1:6">
      <c r="A1691" t="s">
        <v>1061</v>
      </c>
      <c r="B1691" t="s">
        <v>1062</v>
      </c>
      <c r="C1691" t="s">
        <v>20</v>
      </c>
      <c r="D1691">
        <v>39600000</v>
      </c>
      <c r="E1691">
        <v>3300000</v>
      </c>
      <c r="F1691">
        <v>44400000</v>
      </c>
    </row>
    <row r="1692" spans="1:6" hidden="1">
      <c r="A1692" t="s">
        <v>1063</v>
      </c>
      <c r="B1692" t="s">
        <v>1064</v>
      </c>
      <c r="C1692" t="s">
        <v>20</v>
      </c>
      <c r="D1692">
        <v>0</v>
      </c>
      <c r="E1692">
        <v>0</v>
      </c>
      <c r="F1692">
        <v>35153991</v>
      </c>
    </row>
    <row r="1693" spans="1:6" hidden="1">
      <c r="A1693" t="s">
        <v>1063</v>
      </c>
      <c r="B1693" t="s">
        <v>1064</v>
      </c>
      <c r="C1693" t="s">
        <v>20</v>
      </c>
      <c r="D1693">
        <v>1500000</v>
      </c>
      <c r="E1693">
        <v>0</v>
      </c>
      <c r="F1693">
        <v>35153991</v>
      </c>
    </row>
    <row r="1694" spans="1:6" hidden="1">
      <c r="A1694" t="s">
        <v>1063</v>
      </c>
      <c r="B1694" t="s">
        <v>1064</v>
      </c>
      <c r="C1694" t="s">
        <v>20</v>
      </c>
      <c r="D1694">
        <v>500000</v>
      </c>
      <c r="E1694">
        <v>0</v>
      </c>
      <c r="F1694">
        <v>35153991</v>
      </c>
    </row>
    <row r="1695" spans="1:6">
      <c r="A1695" t="s">
        <v>1063</v>
      </c>
      <c r="B1695" t="s">
        <v>1064</v>
      </c>
      <c r="C1695" t="s">
        <v>20</v>
      </c>
      <c r="D1695">
        <v>30603684</v>
      </c>
      <c r="E1695">
        <v>2550307</v>
      </c>
      <c r="F1695">
        <v>35153991</v>
      </c>
    </row>
    <row r="1696" spans="1:6" hidden="1">
      <c r="A1696" t="s">
        <v>1065</v>
      </c>
      <c r="B1696" t="s">
        <v>1066</v>
      </c>
      <c r="C1696" t="s">
        <v>20</v>
      </c>
      <c r="D1696">
        <v>0</v>
      </c>
      <c r="E1696">
        <v>0</v>
      </c>
      <c r="F1696">
        <v>24865493</v>
      </c>
    </row>
    <row r="1697" spans="1:6">
      <c r="A1697" t="s">
        <v>1065</v>
      </c>
      <c r="B1697" t="s">
        <v>1066</v>
      </c>
      <c r="C1697" t="s">
        <v>20</v>
      </c>
      <c r="D1697">
        <v>22952763</v>
      </c>
      <c r="E1697">
        <v>1912730</v>
      </c>
      <c r="F1697">
        <v>24865493</v>
      </c>
    </row>
    <row r="1698" spans="1:6" hidden="1">
      <c r="A1698" t="s">
        <v>1067</v>
      </c>
      <c r="B1698" t="s">
        <v>1068</v>
      </c>
      <c r="C1698" t="s">
        <v>20</v>
      </c>
      <c r="D1698">
        <v>3000000</v>
      </c>
      <c r="E1698">
        <v>0</v>
      </c>
      <c r="F1698">
        <v>3000000</v>
      </c>
    </row>
    <row r="1699" spans="1:6" hidden="1">
      <c r="A1699" t="s">
        <v>1069</v>
      </c>
      <c r="B1699" t="s">
        <v>1070</v>
      </c>
      <c r="C1699" t="s">
        <v>20</v>
      </c>
      <c r="D1699">
        <v>0</v>
      </c>
      <c r="E1699">
        <v>0</v>
      </c>
      <c r="F1699">
        <v>63060000</v>
      </c>
    </row>
    <row r="1700" spans="1:6" hidden="1">
      <c r="A1700" t="s">
        <v>1069</v>
      </c>
      <c r="B1700" t="s">
        <v>1070</v>
      </c>
      <c r="C1700" t="s">
        <v>20</v>
      </c>
      <c r="D1700">
        <v>3000000</v>
      </c>
      <c r="E1700">
        <v>0</v>
      </c>
      <c r="F1700">
        <v>63060000</v>
      </c>
    </row>
    <row r="1701" spans="1:6">
      <c r="A1701" t="s">
        <v>1069</v>
      </c>
      <c r="B1701" t="s">
        <v>1070</v>
      </c>
      <c r="C1701" t="s">
        <v>20</v>
      </c>
      <c r="D1701">
        <v>55440000</v>
      </c>
      <c r="E1701">
        <v>4620000</v>
      </c>
      <c r="F1701">
        <v>63060000</v>
      </c>
    </row>
    <row r="1702" spans="1:6" hidden="1">
      <c r="A1702" t="s">
        <v>1071</v>
      </c>
      <c r="B1702" t="s">
        <v>1072</v>
      </c>
      <c r="C1702" t="s">
        <v>20</v>
      </c>
      <c r="D1702">
        <v>0</v>
      </c>
      <c r="E1702">
        <v>0</v>
      </c>
      <c r="F1702">
        <v>32700000</v>
      </c>
    </row>
    <row r="1703" spans="1:6" hidden="1">
      <c r="A1703" t="s">
        <v>1071</v>
      </c>
      <c r="B1703" t="s">
        <v>1072</v>
      </c>
      <c r="C1703" t="s">
        <v>20</v>
      </c>
      <c r="D1703">
        <v>1500000</v>
      </c>
      <c r="E1703">
        <v>0</v>
      </c>
      <c r="F1703">
        <v>32700000</v>
      </c>
    </row>
    <row r="1704" spans="1:6">
      <c r="A1704" t="s">
        <v>1071</v>
      </c>
      <c r="B1704" t="s">
        <v>1072</v>
      </c>
      <c r="C1704" t="s">
        <v>20</v>
      </c>
      <c r="D1704">
        <v>28800000</v>
      </c>
      <c r="E1704">
        <v>2400000</v>
      </c>
      <c r="F1704">
        <v>32700000</v>
      </c>
    </row>
    <row r="1705" spans="1:6" hidden="1">
      <c r="A1705" t="s">
        <v>1073</v>
      </c>
      <c r="B1705" t="s">
        <v>1074</v>
      </c>
      <c r="C1705" t="s">
        <v>20</v>
      </c>
      <c r="D1705">
        <v>0</v>
      </c>
      <c r="E1705">
        <v>0</v>
      </c>
      <c r="F1705">
        <v>30750000</v>
      </c>
    </row>
    <row r="1706" spans="1:6" hidden="1">
      <c r="A1706" t="s">
        <v>1073</v>
      </c>
      <c r="B1706" t="s">
        <v>1074</v>
      </c>
      <c r="C1706" t="s">
        <v>20</v>
      </c>
      <c r="D1706">
        <v>1500000</v>
      </c>
      <c r="E1706">
        <v>0</v>
      </c>
      <c r="F1706">
        <v>30750000</v>
      </c>
    </row>
    <row r="1707" spans="1:6">
      <c r="A1707" t="s">
        <v>1073</v>
      </c>
      <c r="B1707" t="s">
        <v>1074</v>
      </c>
      <c r="C1707" t="s">
        <v>20</v>
      </c>
      <c r="D1707">
        <v>27000000</v>
      </c>
      <c r="E1707">
        <v>2250000</v>
      </c>
      <c r="F1707">
        <v>30750000</v>
      </c>
    </row>
    <row r="1708" spans="1:6" hidden="1">
      <c r="A1708" t="s">
        <v>1075</v>
      </c>
      <c r="B1708" t="s">
        <v>1076</v>
      </c>
      <c r="C1708" t="s">
        <v>20</v>
      </c>
      <c r="D1708">
        <v>0</v>
      </c>
      <c r="E1708">
        <v>0</v>
      </c>
      <c r="F1708">
        <v>34653991</v>
      </c>
    </row>
    <row r="1709" spans="1:6" hidden="1">
      <c r="A1709" t="s">
        <v>1075</v>
      </c>
      <c r="B1709" t="s">
        <v>1076</v>
      </c>
      <c r="C1709" t="s">
        <v>20</v>
      </c>
      <c r="D1709">
        <v>1500000</v>
      </c>
      <c r="E1709">
        <v>0</v>
      </c>
      <c r="F1709">
        <v>34653991</v>
      </c>
    </row>
    <row r="1710" spans="1:6">
      <c r="A1710" t="s">
        <v>1075</v>
      </c>
      <c r="B1710" t="s">
        <v>1076</v>
      </c>
      <c r="C1710" t="s">
        <v>20</v>
      </c>
      <c r="D1710">
        <v>30603684</v>
      </c>
      <c r="E1710">
        <v>2550307</v>
      </c>
      <c r="F1710">
        <v>34653991</v>
      </c>
    </row>
    <row r="1711" spans="1:6" hidden="1">
      <c r="A1711" t="s">
        <v>1077</v>
      </c>
      <c r="B1711" t="s">
        <v>1078</v>
      </c>
      <c r="C1711" t="s">
        <v>20</v>
      </c>
      <c r="D1711">
        <v>0</v>
      </c>
      <c r="E1711">
        <v>0</v>
      </c>
      <c r="F1711">
        <v>35704298</v>
      </c>
    </row>
    <row r="1712" spans="1:6">
      <c r="A1712" t="s">
        <v>1077</v>
      </c>
      <c r="B1712" t="s">
        <v>1078</v>
      </c>
      <c r="C1712" t="s">
        <v>20</v>
      </c>
      <c r="D1712">
        <v>30603684</v>
      </c>
      <c r="E1712">
        <v>2550307</v>
      </c>
      <c r="F1712">
        <v>35704298</v>
      </c>
    </row>
    <row r="1713" spans="1:6">
      <c r="A1713" t="s">
        <v>1077</v>
      </c>
      <c r="B1713" t="s">
        <v>1078</v>
      </c>
      <c r="C1713" t="s">
        <v>20</v>
      </c>
      <c r="D1713">
        <v>2550307</v>
      </c>
      <c r="E1713">
        <v>2550307</v>
      </c>
      <c r="F1713">
        <v>35704298</v>
      </c>
    </row>
    <row r="1714" spans="1:6" hidden="1">
      <c r="A1714" t="s">
        <v>1079</v>
      </c>
      <c r="B1714" t="s">
        <v>1080</v>
      </c>
      <c r="C1714" t="s">
        <v>20</v>
      </c>
      <c r="D1714">
        <v>0</v>
      </c>
      <c r="E1714">
        <v>0</v>
      </c>
      <c r="F1714">
        <v>35704298</v>
      </c>
    </row>
    <row r="1715" spans="1:6" hidden="1">
      <c r="A1715" t="s">
        <v>1079</v>
      </c>
      <c r="B1715" t="s">
        <v>1080</v>
      </c>
      <c r="C1715" t="s">
        <v>20</v>
      </c>
      <c r="D1715">
        <v>2550307</v>
      </c>
      <c r="E1715">
        <v>0</v>
      </c>
      <c r="F1715">
        <v>35704298</v>
      </c>
    </row>
    <row r="1716" spans="1:6">
      <c r="A1716" t="s">
        <v>1079</v>
      </c>
      <c r="B1716" t="s">
        <v>1080</v>
      </c>
      <c r="C1716" t="s">
        <v>20</v>
      </c>
      <c r="D1716">
        <v>30603684</v>
      </c>
      <c r="E1716">
        <v>2550307</v>
      </c>
      <c r="F1716">
        <v>35704298</v>
      </c>
    </row>
    <row r="1717" spans="1:6" hidden="1">
      <c r="A1717" t="s">
        <v>1081</v>
      </c>
      <c r="B1717" t="s">
        <v>1082</v>
      </c>
      <c r="C1717" t="s">
        <v>20</v>
      </c>
      <c r="D1717">
        <v>0</v>
      </c>
      <c r="E1717">
        <v>0</v>
      </c>
      <c r="F1717">
        <v>24865493</v>
      </c>
    </row>
    <row r="1718" spans="1:6">
      <c r="A1718" t="s">
        <v>1081</v>
      </c>
      <c r="B1718" t="s">
        <v>1082</v>
      </c>
      <c r="C1718" t="s">
        <v>20</v>
      </c>
      <c r="D1718">
        <v>22952763</v>
      </c>
      <c r="E1718">
        <v>1912730</v>
      </c>
      <c r="F1718">
        <v>24865493</v>
      </c>
    </row>
    <row r="1719" spans="1:6" hidden="1">
      <c r="A1719" t="s">
        <v>1083</v>
      </c>
      <c r="B1719" t="s">
        <v>1084</v>
      </c>
      <c r="C1719" t="s">
        <v>20</v>
      </c>
      <c r="D1719">
        <v>5100614</v>
      </c>
      <c r="E1719">
        <v>0</v>
      </c>
      <c r="F1719">
        <v>5100614</v>
      </c>
    </row>
    <row r="1720" spans="1:6" hidden="1">
      <c r="A1720" t="s">
        <v>1085</v>
      </c>
      <c r="B1720" t="s">
        <v>1086</v>
      </c>
      <c r="C1720" t="s">
        <v>20</v>
      </c>
      <c r="D1720">
        <v>0</v>
      </c>
      <c r="E1720">
        <v>0</v>
      </c>
      <c r="F1720">
        <v>24865493</v>
      </c>
    </row>
    <row r="1721" spans="1:6">
      <c r="A1721" t="s">
        <v>1085</v>
      </c>
      <c r="B1721" t="s">
        <v>1086</v>
      </c>
      <c r="C1721" t="s">
        <v>20</v>
      </c>
      <c r="D1721">
        <v>22952763</v>
      </c>
      <c r="E1721">
        <v>1912730</v>
      </c>
      <c r="F1721">
        <v>24865493</v>
      </c>
    </row>
    <row r="1722" spans="1:6" hidden="1">
      <c r="A1722" t="s">
        <v>1087</v>
      </c>
      <c r="B1722" t="s">
        <v>1088</v>
      </c>
      <c r="C1722" t="s">
        <v>20</v>
      </c>
      <c r="D1722">
        <v>2550307</v>
      </c>
      <c r="E1722">
        <v>0</v>
      </c>
      <c r="F1722">
        <v>2550307</v>
      </c>
    </row>
    <row r="1723" spans="1:6" hidden="1">
      <c r="A1723" t="s">
        <v>1089</v>
      </c>
      <c r="B1723" t="s">
        <v>1090</v>
      </c>
      <c r="C1723" t="s">
        <v>20</v>
      </c>
      <c r="D1723">
        <v>0</v>
      </c>
      <c r="E1723">
        <v>0</v>
      </c>
      <c r="F1723">
        <v>24865493</v>
      </c>
    </row>
    <row r="1724" spans="1:6">
      <c r="A1724" t="s">
        <v>1089</v>
      </c>
      <c r="B1724" t="s">
        <v>1090</v>
      </c>
      <c r="C1724" t="s">
        <v>20</v>
      </c>
      <c r="D1724">
        <v>22952763</v>
      </c>
      <c r="E1724">
        <v>1912730</v>
      </c>
      <c r="F1724">
        <v>24865493</v>
      </c>
    </row>
    <row r="1725" spans="1:6" hidden="1">
      <c r="A1725" t="s">
        <v>1091</v>
      </c>
      <c r="B1725" t="s">
        <v>1092</v>
      </c>
      <c r="C1725" t="s">
        <v>20</v>
      </c>
      <c r="D1725">
        <v>0</v>
      </c>
      <c r="E1725">
        <v>0</v>
      </c>
      <c r="F1725">
        <v>35153991</v>
      </c>
    </row>
    <row r="1726" spans="1:6" hidden="1">
      <c r="A1726" t="s">
        <v>1091</v>
      </c>
      <c r="B1726" t="s">
        <v>1092</v>
      </c>
      <c r="C1726" t="s">
        <v>20</v>
      </c>
      <c r="D1726">
        <v>1500000</v>
      </c>
      <c r="E1726">
        <v>0</v>
      </c>
      <c r="F1726">
        <v>35153991</v>
      </c>
    </row>
    <row r="1727" spans="1:6" hidden="1">
      <c r="A1727" t="s">
        <v>1091</v>
      </c>
      <c r="B1727" t="s">
        <v>1092</v>
      </c>
      <c r="C1727" t="s">
        <v>20</v>
      </c>
      <c r="D1727">
        <v>500000</v>
      </c>
      <c r="E1727">
        <v>0</v>
      </c>
      <c r="F1727">
        <v>35153991</v>
      </c>
    </row>
    <row r="1728" spans="1:6">
      <c r="A1728" t="s">
        <v>1091</v>
      </c>
      <c r="B1728" t="s">
        <v>1092</v>
      </c>
      <c r="C1728" t="s">
        <v>20</v>
      </c>
      <c r="D1728">
        <v>30603684</v>
      </c>
      <c r="E1728">
        <v>2550307</v>
      </c>
      <c r="F1728">
        <v>35153991</v>
      </c>
    </row>
    <row r="1729" spans="1:6" hidden="1">
      <c r="A1729" t="s">
        <v>1093</v>
      </c>
      <c r="B1729" t="s">
        <v>1094</v>
      </c>
      <c r="C1729" t="s">
        <v>20</v>
      </c>
      <c r="D1729">
        <v>0</v>
      </c>
      <c r="E1729">
        <v>0</v>
      </c>
      <c r="F1729">
        <v>57398250</v>
      </c>
    </row>
    <row r="1730" spans="1:6" hidden="1">
      <c r="A1730" t="s">
        <v>1093</v>
      </c>
      <c r="B1730" t="s">
        <v>1094</v>
      </c>
      <c r="C1730" t="s">
        <v>20</v>
      </c>
      <c r="D1730">
        <v>0</v>
      </c>
      <c r="E1730">
        <v>0</v>
      </c>
      <c r="F1730">
        <v>57398250</v>
      </c>
    </row>
    <row r="1731" spans="1:6">
      <c r="A1731" t="s">
        <v>1093</v>
      </c>
      <c r="B1731" t="s">
        <v>1094</v>
      </c>
      <c r="C1731" t="s">
        <v>20</v>
      </c>
      <c r="D1731">
        <v>2583000</v>
      </c>
      <c r="E1731">
        <v>215250</v>
      </c>
      <c r="F1731">
        <v>57398250</v>
      </c>
    </row>
    <row r="1732" spans="1:6">
      <c r="A1732" t="s">
        <v>1093</v>
      </c>
      <c r="B1732" t="s">
        <v>1094</v>
      </c>
      <c r="C1732" t="s">
        <v>20</v>
      </c>
      <c r="D1732">
        <v>50400000</v>
      </c>
      <c r="E1732">
        <v>4200000</v>
      </c>
      <c r="F1732">
        <v>57398250</v>
      </c>
    </row>
    <row r="1733" spans="1:6" hidden="1">
      <c r="A1733" t="s">
        <v>1095</v>
      </c>
      <c r="B1733" t="s">
        <v>1096</v>
      </c>
      <c r="C1733" t="s">
        <v>20</v>
      </c>
      <c r="D1733">
        <v>0</v>
      </c>
      <c r="E1733">
        <v>0</v>
      </c>
      <c r="F1733">
        <v>33153991</v>
      </c>
    </row>
    <row r="1734" spans="1:6">
      <c r="A1734" t="s">
        <v>1095</v>
      </c>
      <c r="B1734" t="s">
        <v>1096</v>
      </c>
      <c r="C1734" t="s">
        <v>20</v>
      </c>
      <c r="D1734">
        <v>30603684</v>
      </c>
      <c r="E1734">
        <v>2550307</v>
      </c>
      <c r="F1734">
        <v>33153991</v>
      </c>
    </row>
    <row r="1735" spans="1:6" hidden="1">
      <c r="A1735" t="s">
        <v>1097</v>
      </c>
      <c r="B1735" t="s">
        <v>1098</v>
      </c>
      <c r="C1735" t="s">
        <v>20</v>
      </c>
      <c r="D1735">
        <v>0</v>
      </c>
      <c r="E1735">
        <v>0</v>
      </c>
      <c r="F1735">
        <v>86249775</v>
      </c>
    </row>
    <row r="1736" spans="1:6" hidden="1">
      <c r="A1736" t="s">
        <v>1097</v>
      </c>
      <c r="B1736" t="s">
        <v>1098</v>
      </c>
      <c r="C1736" t="s">
        <v>20</v>
      </c>
      <c r="D1736">
        <v>0</v>
      </c>
      <c r="E1736">
        <v>0</v>
      </c>
      <c r="F1736">
        <v>86249775</v>
      </c>
    </row>
    <row r="1737" spans="1:6">
      <c r="A1737" t="s">
        <v>1097</v>
      </c>
      <c r="B1737" t="s">
        <v>1098</v>
      </c>
      <c r="C1737" t="s">
        <v>20</v>
      </c>
      <c r="D1737">
        <v>3428775</v>
      </c>
      <c r="E1737">
        <v>285731</v>
      </c>
      <c r="F1737">
        <v>86249775</v>
      </c>
    </row>
    <row r="1738" spans="1:6" hidden="1">
      <c r="A1738" t="s">
        <v>1097</v>
      </c>
      <c r="B1738" t="s">
        <v>1098</v>
      </c>
      <c r="C1738" t="s">
        <v>20</v>
      </c>
      <c r="D1738">
        <v>1500000</v>
      </c>
      <c r="E1738">
        <v>0</v>
      </c>
      <c r="F1738">
        <v>86249775</v>
      </c>
    </row>
    <row r="1739" spans="1:6">
      <c r="A1739" t="s">
        <v>1097</v>
      </c>
      <c r="B1739" t="s">
        <v>1098</v>
      </c>
      <c r="C1739" t="s">
        <v>20</v>
      </c>
      <c r="D1739">
        <v>50400000</v>
      </c>
      <c r="E1739">
        <v>4200000</v>
      </c>
      <c r="F1739">
        <v>86249775</v>
      </c>
    </row>
    <row r="1740" spans="1:6" hidden="1">
      <c r="A1740" t="s">
        <v>1097</v>
      </c>
      <c r="B1740" t="s">
        <v>1098</v>
      </c>
      <c r="C1740" t="s">
        <v>20</v>
      </c>
      <c r="D1740">
        <v>26435269</v>
      </c>
      <c r="E1740">
        <v>0</v>
      </c>
      <c r="F1740">
        <v>86249775</v>
      </c>
    </row>
    <row r="1741" spans="1:6" hidden="1">
      <c r="A1741" t="s">
        <v>1099</v>
      </c>
      <c r="B1741" t="s">
        <v>1100</v>
      </c>
      <c r="C1741" t="s">
        <v>20</v>
      </c>
      <c r="D1741">
        <v>0</v>
      </c>
      <c r="E1741">
        <v>0</v>
      </c>
      <c r="F1741">
        <v>27415800</v>
      </c>
    </row>
    <row r="1742" spans="1:6" hidden="1">
      <c r="A1742" t="s">
        <v>1099</v>
      </c>
      <c r="B1742" t="s">
        <v>1100</v>
      </c>
      <c r="C1742" t="s">
        <v>20</v>
      </c>
      <c r="D1742">
        <v>2550307</v>
      </c>
      <c r="E1742">
        <v>0</v>
      </c>
      <c r="F1742">
        <v>27415800</v>
      </c>
    </row>
    <row r="1743" spans="1:6">
      <c r="A1743" t="s">
        <v>1099</v>
      </c>
      <c r="B1743" t="s">
        <v>1100</v>
      </c>
      <c r="C1743" t="s">
        <v>20</v>
      </c>
      <c r="D1743">
        <v>22952763</v>
      </c>
      <c r="E1743">
        <v>1912730</v>
      </c>
      <c r="F1743">
        <v>27415800</v>
      </c>
    </row>
    <row r="1744" spans="1:6" hidden="1">
      <c r="A1744" t="s">
        <v>1101</v>
      </c>
      <c r="B1744" t="s">
        <v>1102</v>
      </c>
      <c r="C1744" t="s">
        <v>20</v>
      </c>
      <c r="D1744">
        <v>3000000</v>
      </c>
      <c r="E1744">
        <v>0</v>
      </c>
      <c r="F1744">
        <v>3000000</v>
      </c>
    </row>
    <row r="1745" spans="1:6" hidden="1">
      <c r="A1745" t="s">
        <v>1103</v>
      </c>
      <c r="B1745" t="s">
        <v>1104</v>
      </c>
      <c r="C1745" t="s">
        <v>20</v>
      </c>
      <c r="D1745">
        <v>0</v>
      </c>
      <c r="E1745">
        <v>0</v>
      </c>
      <c r="F1745">
        <v>59623747</v>
      </c>
    </row>
    <row r="1746" spans="1:6" hidden="1">
      <c r="A1746" t="s">
        <v>1103</v>
      </c>
      <c r="B1746" t="s">
        <v>1104</v>
      </c>
      <c r="C1746" t="s">
        <v>20</v>
      </c>
      <c r="D1746">
        <v>0</v>
      </c>
      <c r="E1746">
        <v>0</v>
      </c>
      <c r="F1746">
        <v>59623747</v>
      </c>
    </row>
    <row r="1747" spans="1:6">
      <c r="A1747" t="s">
        <v>1103</v>
      </c>
      <c r="B1747" t="s">
        <v>1104</v>
      </c>
      <c r="C1747" t="s">
        <v>20</v>
      </c>
      <c r="D1747">
        <v>3252690</v>
      </c>
      <c r="E1747">
        <v>271057</v>
      </c>
      <c r="F1747">
        <v>59623747</v>
      </c>
    </row>
    <row r="1748" spans="1:6" hidden="1">
      <c r="A1748" t="s">
        <v>1103</v>
      </c>
      <c r="B1748" t="s">
        <v>1104</v>
      </c>
      <c r="C1748" t="s">
        <v>20</v>
      </c>
      <c r="D1748">
        <v>1500000</v>
      </c>
      <c r="E1748">
        <v>0</v>
      </c>
      <c r="F1748">
        <v>59623747</v>
      </c>
    </row>
    <row r="1749" spans="1:6">
      <c r="A1749" t="s">
        <v>1103</v>
      </c>
      <c r="B1749" t="s">
        <v>1104</v>
      </c>
      <c r="C1749" t="s">
        <v>20</v>
      </c>
      <c r="D1749">
        <v>50400000</v>
      </c>
      <c r="E1749">
        <v>4200000</v>
      </c>
      <c r="F1749">
        <v>59623747</v>
      </c>
    </row>
    <row r="1750" spans="1:6" hidden="1">
      <c r="A1750" t="s">
        <v>1105</v>
      </c>
      <c r="B1750" t="s">
        <v>1106</v>
      </c>
      <c r="C1750" t="s">
        <v>20</v>
      </c>
      <c r="D1750">
        <v>0</v>
      </c>
      <c r="E1750">
        <v>0</v>
      </c>
      <c r="F1750">
        <v>26365493</v>
      </c>
    </row>
    <row r="1751" spans="1:6" hidden="1">
      <c r="A1751" t="s">
        <v>1105</v>
      </c>
      <c r="B1751" t="s">
        <v>1106</v>
      </c>
      <c r="C1751" t="s">
        <v>20</v>
      </c>
      <c r="D1751">
        <v>1500000</v>
      </c>
      <c r="E1751">
        <v>0</v>
      </c>
      <c r="F1751">
        <v>26365493</v>
      </c>
    </row>
    <row r="1752" spans="1:6">
      <c r="A1752" t="s">
        <v>1105</v>
      </c>
      <c r="B1752" t="s">
        <v>1106</v>
      </c>
      <c r="C1752" t="s">
        <v>20</v>
      </c>
      <c r="D1752">
        <v>22952763</v>
      </c>
      <c r="E1752">
        <v>1912730</v>
      </c>
      <c r="F1752">
        <v>26365493</v>
      </c>
    </row>
    <row r="1753" spans="1:6" hidden="1">
      <c r="A1753" t="s">
        <v>1107</v>
      </c>
      <c r="B1753" t="s">
        <v>1108</v>
      </c>
      <c r="C1753" t="s">
        <v>20</v>
      </c>
      <c r="D1753">
        <v>0</v>
      </c>
      <c r="E1753">
        <v>0</v>
      </c>
      <c r="F1753">
        <v>33653991</v>
      </c>
    </row>
    <row r="1754" spans="1:6" hidden="1">
      <c r="A1754" t="s">
        <v>1107</v>
      </c>
      <c r="B1754" t="s">
        <v>1108</v>
      </c>
      <c r="C1754" t="s">
        <v>20</v>
      </c>
      <c r="D1754">
        <v>500000</v>
      </c>
      <c r="E1754">
        <v>0</v>
      </c>
      <c r="F1754">
        <v>33653991</v>
      </c>
    </row>
    <row r="1755" spans="1:6">
      <c r="A1755" t="s">
        <v>1107</v>
      </c>
      <c r="B1755" t="s">
        <v>1108</v>
      </c>
      <c r="C1755" t="s">
        <v>20</v>
      </c>
      <c r="D1755">
        <v>30603684</v>
      </c>
      <c r="E1755">
        <v>2550307</v>
      </c>
      <c r="F1755">
        <v>33653991</v>
      </c>
    </row>
    <row r="1756" spans="1:6" hidden="1">
      <c r="A1756" t="s">
        <v>1109</v>
      </c>
      <c r="B1756" t="s">
        <v>1110</v>
      </c>
      <c r="C1756" t="s">
        <v>20</v>
      </c>
      <c r="D1756">
        <v>0</v>
      </c>
      <c r="E1756">
        <v>0</v>
      </c>
      <c r="F1756">
        <v>29250000</v>
      </c>
    </row>
    <row r="1757" spans="1:6">
      <c r="A1757" t="s">
        <v>1109</v>
      </c>
      <c r="B1757" t="s">
        <v>1110</v>
      </c>
      <c r="C1757" t="s">
        <v>20</v>
      </c>
      <c r="D1757">
        <v>27000000</v>
      </c>
      <c r="E1757">
        <v>2250000</v>
      </c>
      <c r="F1757">
        <v>29250000</v>
      </c>
    </row>
    <row r="1758" spans="1:6" hidden="1">
      <c r="A1758" t="s">
        <v>1111</v>
      </c>
      <c r="B1758" t="s">
        <v>1112</v>
      </c>
      <c r="C1758" t="s">
        <v>20</v>
      </c>
      <c r="D1758">
        <v>24000000</v>
      </c>
      <c r="E1758">
        <v>0</v>
      </c>
      <c r="F1758">
        <v>24000000</v>
      </c>
    </row>
    <row r="1759" spans="1:6" hidden="1">
      <c r="A1759" t="s">
        <v>1113</v>
      </c>
      <c r="B1759" t="s">
        <v>1114</v>
      </c>
      <c r="C1759" t="s">
        <v>20</v>
      </c>
      <c r="D1759">
        <v>0</v>
      </c>
      <c r="E1759">
        <v>0</v>
      </c>
      <c r="F1759">
        <v>34653991</v>
      </c>
    </row>
    <row r="1760" spans="1:6" hidden="1">
      <c r="A1760" t="s">
        <v>1113</v>
      </c>
      <c r="B1760" t="s">
        <v>1114</v>
      </c>
      <c r="C1760" t="s">
        <v>20</v>
      </c>
      <c r="D1760">
        <v>1500000</v>
      </c>
      <c r="E1760">
        <v>0</v>
      </c>
      <c r="F1760">
        <v>34653991</v>
      </c>
    </row>
    <row r="1761" spans="1:6">
      <c r="A1761" t="s">
        <v>1113</v>
      </c>
      <c r="B1761" t="s">
        <v>1114</v>
      </c>
      <c r="C1761" t="s">
        <v>20</v>
      </c>
      <c r="D1761">
        <v>30603684</v>
      </c>
      <c r="E1761">
        <v>2550307</v>
      </c>
      <c r="F1761">
        <v>34653991</v>
      </c>
    </row>
    <row r="1762" spans="1:6" hidden="1">
      <c r="A1762" t="s">
        <v>1115</v>
      </c>
      <c r="B1762" t="s">
        <v>1116</v>
      </c>
      <c r="C1762" t="s">
        <v>20</v>
      </c>
      <c r="D1762">
        <v>5000000</v>
      </c>
      <c r="E1762">
        <v>0</v>
      </c>
      <c r="F1762">
        <v>5000000</v>
      </c>
    </row>
    <row r="1763" spans="1:6" hidden="1">
      <c r="A1763" t="s">
        <v>1117</v>
      </c>
      <c r="B1763" t="s">
        <v>1118</v>
      </c>
      <c r="C1763" t="s">
        <v>20</v>
      </c>
      <c r="D1763">
        <v>3000000</v>
      </c>
      <c r="E1763">
        <v>0</v>
      </c>
      <c r="F1763">
        <v>3000000</v>
      </c>
    </row>
    <row r="1764" spans="1:6" hidden="1">
      <c r="A1764" t="s">
        <v>1119</v>
      </c>
      <c r="B1764" t="s">
        <v>1120</v>
      </c>
      <c r="C1764" t="s">
        <v>20</v>
      </c>
      <c r="D1764">
        <v>0</v>
      </c>
      <c r="E1764">
        <v>0</v>
      </c>
      <c r="F1764">
        <v>54600000</v>
      </c>
    </row>
    <row r="1765" spans="1:6">
      <c r="A1765" t="s">
        <v>1119</v>
      </c>
      <c r="B1765" t="s">
        <v>1120</v>
      </c>
      <c r="C1765" t="s">
        <v>20</v>
      </c>
      <c r="D1765">
        <v>50400000</v>
      </c>
      <c r="E1765">
        <v>4200000</v>
      </c>
      <c r="F1765">
        <v>54600000</v>
      </c>
    </row>
    <row r="1766" spans="1:6" hidden="1">
      <c r="A1766" t="s">
        <v>1121</v>
      </c>
      <c r="B1766" t="s">
        <v>1122</v>
      </c>
      <c r="C1766" t="s">
        <v>20</v>
      </c>
      <c r="D1766">
        <v>0</v>
      </c>
      <c r="E1766">
        <v>0</v>
      </c>
      <c r="F1766">
        <v>32700000</v>
      </c>
    </row>
    <row r="1767" spans="1:6" hidden="1">
      <c r="A1767" t="s">
        <v>1121</v>
      </c>
      <c r="B1767" t="s">
        <v>1122</v>
      </c>
      <c r="C1767" t="s">
        <v>20</v>
      </c>
      <c r="D1767">
        <v>1500000</v>
      </c>
      <c r="E1767">
        <v>0</v>
      </c>
      <c r="F1767">
        <v>32700000</v>
      </c>
    </row>
    <row r="1768" spans="1:6">
      <c r="A1768" t="s">
        <v>1121</v>
      </c>
      <c r="B1768" t="s">
        <v>1122</v>
      </c>
      <c r="C1768" t="s">
        <v>20</v>
      </c>
      <c r="D1768">
        <v>28800000</v>
      </c>
      <c r="E1768">
        <v>2400000</v>
      </c>
      <c r="F1768">
        <v>32700000</v>
      </c>
    </row>
    <row r="1769" spans="1:6" hidden="1">
      <c r="A1769" t="s">
        <v>1123</v>
      </c>
      <c r="B1769" t="s">
        <v>1124</v>
      </c>
      <c r="C1769" t="s">
        <v>20</v>
      </c>
      <c r="D1769">
        <v>0</v>
      </c>
      <c r="E1769">
        <v>0</v>
      </c>
      <c r="F1769">
        <v>48803030</v>
      </c>
    </row>
    <row r="1770" spans="1:6" hidden="1">
      <c r="A1770" t="s">
        <v>1123</v>
      </c>
      <c r="B1770" t="s">
        <v>1124</v>
      </c>
      <c r="C1770" t="s">
        <v>20</v>
      </c>
      <c r="D1770">
        <v>0</v>
      </c>
      <c r="E1770">
        <v>0</v>
      </c>
      <c r="F1770">
        <v>48803030</v>
      </c>
    </row>
    <row r="1771" spans="1:6">
      <c r="A1771" t="s">
        <v>1123</v>
      </c>
      <c r="B1771" t="s">
        <v>1124</v>
      </c>
      <c r="C1771" t="s">
        <v>20</v>
      </c>
      <c r="D1771">
        <v>279720</v>
      </c>
      <c r="E1771">
        <v>23310</v>
      </c>
      <c r="F1771">
        <v>48803030</v>
      </c>
    </row>
    <row r="1772" spans="1:6" hidden="1">
      <c r="A1772" t="s">
        <v>1123</v>
      </c>
      <c r="B1772" t="s">
        <v>1124</v>
      </c>
      <c r="C1772" t="s">
        <v>20</v>
      </c>
      <c r="D1772">
        <v>3000000</v>
      </c>
      <c r="E1772">
        <v>0</v>
      </c>
      <c r="F1772">
        <v>48803030</v>
      </c>
    </row>
    <row r="1773" spans="1:6">
      <c r="A1773" t="s">
        <v>1123</v>
      </c>
      <c r="B1773" t="s">
        <v>1124</v>
      </c>
      <c r="C1773" t="s">
        <v>20</v>
      </c>
      <c r="D1773">
        <v>42000000</v>
      </c>
      <c r="E1773">
        <v>3500000</v>
      </c>
      <c r="F1773">
        <v>48803030</v>
      </c>
    </row>
    <row r="1774" spans="1:6" hidden="1">
      <c r="A1774" t="s">
        <v>1125</v>
      </c>
      <c r="B1774" t="s">
        <v>1126</v>
      </c>
      <c r="C1774" t="s">
        <v>20</v>
      </c>
      <c r="D1774">
        <v>0</v>
      </c>
      <c r="E1774">
        <v>0</v>
      </c>
      <c r="F1774">
        <v>37704298</v>
      </c>
    </row>
    <row r="1775" spans="1:6" hidden="1">
      <c r="A1775" t="s">
        <v>1125</v>
      </c>
      <c r="B1775" t="s">
        <v>1126</v>
      </c>
      <c r="C1775" t="s">
        <v>20</v>
      </c>
      <c r="D1775">
        <v>2000000</v>
      </c>
      <c r="E1775">
        <v>0</v>
      </c>
      <c r="F1775">
        <v>37704298</v>
      </c>
    </row>
    <row r="1776" spans="1:6" hidden="1">
      <c r="A1776" t="s">
        <v>1125</v>
      </c>
      <c r="B1776" t="s">
        <v>1126</v>
      </c>
      <c r="C1776" t="s">
        <v>20</v>
      </c>
      <c r="D1776">
        <v>2550307</v>
      </c>
      <c r="E1776">
        <v>0</v>
      </c>
      <c r="F1776">
        <v>37704298</v>
      </c>
    </row>
    <row r="1777" spans="1:6">
      <c r="A1777" t="s">
        <v>1125</v>
      </c>
      <c r="B1777" t="s">
        <v>1126</v>
      </c>
      <c r="C1777" t="s">
        <v>20</v>
      </c>
      <c r="D1777">
        <v>30603684</v>
      </c>
      <c r="E1777">
        <v>2550307</v>
      </c>
      <c r="F1777">
        <v>37704298</v>
      </c>
    </row>
    <row r="1778" spans="1:6" hidden="1">
      <c r="A1778" t="s">
        <v>1127</v>
      </c>
      <c r="B1778" t="s">
        <v>1128</v>
      </c>
      <c r="C1778" t="s">
        <v>20</v>
      </c>
      <c r="D1778">
        <v>0</v>
      </c>
      <c r="E1778">
        <v>0</v>
      </c>
      <c r="F1778">
        <v>42030215</v>
      </c>
    </row>
    <row r="1779" spans="1:6" hidden="1">
      <c r="A1779" t="s">
        <v>1127</v>
      </c>
      <c r="B1779" t="s">
        <v>1128</v>
      </c>
      <c r="C1779" t="s">
        <v>20</v>
      </c>
      <c r="D1779">
        <v>0</v>
      </c>
      <c r="E1779">
        <v>0</v>
      </c>
      <c r="F1779">
        <v>42030215</v>
      </c>
    </row>
    <row r="1780" spans="1:6">
      <c r="A1780" t="s">
        <v>1127</v>
      </c>
      <c r="B1780" t="s">
        <v>1128</v>
      </c>
      <c r="C1780" t="s">
        <v>20</v>
      </c>
      <c r="D1780">
        <v>1484853</v>
      </c>
      <c r="E1780">
        <v>123738</v>
      </c>
      <c r="F1780">
        <v>42030215</v>
      </c>
    </row>
    <row r="1781" spans="1:6" hidden="1">
      <c r="A1781" t="s">
        <v>1127</v>
      </c>
      <c r="B1781" t="s">
        <v>1128</v>
      </c>
      <c r="C1781" t="s">
        <v>20</v>
      </c>
      <c r="D1781">
        <v>1500000</v>
      </c>
      <c r="E1781">
        <v>0</v>
      </c>
      <c r="F1781">
        <v>42030215</v>
      </c>
    </row>
    <row r="1782" spans="1:6">
      <c r="A1782" t="s">
        <v>1127</v>
      </c>
      <c r="B1782" t="s">
        <v>1128</v>
      </c>
      <c r="C1782" t="s">
        <v>20</v>
      </c>
      <c r="D1782">
        <v>30603684</v>
      </c>
      <c r="E1782">
        <v>2550307</v>
      </c>
      <c r="F1782">
        <v>42030215</v>
      </c>
    </row>
    <row r="1783" spans="1:6" hidden="1">
      <c r="A1783" t="s">
        <v>1127</v>
      </c>
      <c r="B1783" t="s">
        <v>1128</v>
      </c>
      <c r="C1783" t="s">
        <v>20</v>
      </c>
      <c r="D1783">
        <v>5767633</v>
      </c>
      <c r="E1783">
        <v>0</v>
      </c>
      <c r="F1783">
        <v>42030215</v>
      </c>
    </row>
    <row r="1784" spans="1:6" hidden="1">
      <c r="A1784" t="s">
        <v>1129</v>
      </c>
      <c r="B1784" t="s">
        <v>1130</v>
      </c>
      <c r="C1784" t="s">
        <v>20</v>
      </c>
      <c r="D1784">
        <v>0</v>
      </c>
      <c r="E1784">
        <v>0</v>
      </c>
      <c r="F1784">
        <v>34653991</v>
      </c>
    </row>
    <row r="1785" spans="1:6" hidden="1">
      <c r="A1785" t="s">
        <v>1129</v>
      </c>
      <c r="B1785" t="s">
        <v>1130</v>
      </c>
      <c r="C1785" t="s">
        <v>20</v>
      </c>
      <c r="D1785">
        <v>1500000</v>
      </c>
      <c r="E1785">
        <v>0</v>
      </c>
      <c r="F1785">
        <v>34653991</v>
      </c>
    </row>
    <row r="1786" spans="1:6">
      <c r="A1786" t="s">
        <v>1129</v>
      </c>
      <c r="B1786" t="s">
        <v>1130</v>
      </c>
      <c r="C1786" t="s">
        <v>20</v>
      </c>
      <c r="D1786">
        <v>30603684</v>
      </c>
      <c r="E1786">
        <v>2550307</v>
      </c>
      <c r="F1786">
        <v>34653991</v>
      </c>
    </row>
    <row r="1787" spans="1:6" hidden="1">
      <c r="A1787" t="s">
        <v>1131</v>
      </c>
      <c r="B1787" t="s">
        <v>1132</v>
      </c>
      <c r="C1787" t="s">
        <v>20</v>
      </c>
      <c r="D1787">
        <v>0</v>
      </c>
      <c r="E1787">
        <v>0</v>
      </c>
      <c r="F1787">
        <v>7150000</v>
      </c>
    </row>
    <row r="1788" spans="1:6">
      <c r="A1788" t="s">
        <v>1131</v>
      </c>
      <c r="B1788" t="s">
        <v>1132</v>
      </c>
      <c r="C1788" t="s">
        <v>20</v>
      </c>
      <c r="D1788">
        <v>6600000</v>
      </c>
      <c r="E1788">
        <v>550000</v>
      </c>
      <c r="F1788">
        <v>7150000</v>
      </c>
    </row>
    <row r="1789" spans="1:6">
      <c r="A1789" t="s">
        <v>1133</v>
      </c>
      <c r="B1789" t="s">
        <v>1134</v>
      </c>
      <c r="C1789" t="s">
        <v>20</v>
      </c>
      <c r="D1789">
        <v>1260000</v>
      </c>
      <c r="E1789">
        <v>1155000</v>
      </c>
      <c r="F1789">
        <v>77798136</v>
      </c>
    </row>
    <row r="1790" spans="1:6" hidden="1">
      <c r="A1790" t="s">
        <v>1133</v>
      </c>
      <c r="B1790" t="s">
        <v>1134</v>
      </c>
      <c r="C1790" t="s">
        <v>20</v>
      </c>
      <c r="D1790">
        <v>0</v>
      </c>
      <c r="E1790">
        <v>0</v>
      </c>
      <c r="F1790">
        <v>77798136</v>
      </c>
    </row>
    <row r="1791" spans="1:6" hidden="1">
      <c r="A1791" t="s">
        <v>1133</v>
      </c>
      <c r="B1791" t="s">
        <v>1134</v>
      </c>
      <c r="C1791" t="s">
        <v>20</v>
      </c>
      <c r="D1791">
        <v>0</v>
      </c>
      <c r="E1791">
        <v>0</v>
      </c>
      <c r="F1791">
        <v>77798136</v>
      </c>
    </row>
    <row r="1792" spans="1:6" hidden="1">
      <c r="A1792" t="s">
        <v>1133</v>
      </c>
      <c r="B1792" t="s">
        <v>1134</v>
      </c>
      <c r="C1792" t="s">
        <v>20</v>
      </c>
      <c r="D1792">
        <v>0</v>
      </c>
      <c r="E1792">
        <v>0</v>
      </c>
      <c r="F1792">
        <v>77798136</v>
      </c>
    </row>
    <row r="1793" spans="1:6">
      <c r="A1793" t="s">
        <v>1133</v>
      </c>
      <c r="B1793" t="s">
        <v>1134</v>
      </c>
      <c r="C1793" t="s">
        <v>20</v>
      </c>
      <c r="D1793">
        <v>12600000</v>
      </c>
      <c r="E1793">
        <v>1155000</v>
      </c>
      <c r="F1793">
        <v>77798136</v>
      </c>
    </row>
    <row r="1794" spans="1:6">
      <c r="A1794" t="s">
        <v>1133</v>
      </c>
      <c r="B1794" t="s">
        <v>1134</v>
      </c>
      <c r="C1794" t="s">
        <v>20</v>
      </c>
      <c r="D1794">
        <v>4407795</v>
      </c>
      <c r="E1794">
        <v>333637</v>
      </c>
      <c r="F1794">
        <v>77798136</v>
      </c>
    </row>
    <row r="1795" spans="1:6" hidden="1">
      <c r="A1795" t="s">
        <v>1133</v>
      </c>
      <c r="B1795" t="s">
        <v>1134</v>
      </c>
      <c r="C1795" t="s">
        <v>20</v>
      </c>
      <c r="D1795">
        <v>1500000</v>
      </c>
      <c r="E1795">
        <v>0</v>
      </c>
      <c r="F1795">
        <v>77798136</v>
      </c>
    </row>
    <row r="1796" spans="1:6">
      <c r="A1796" t="s">
        <v>1133</v>
      </c>
      <c r="B1796" t="s">
        <v>1134</v>
      </c>
      <c r="C1796" t="s">
        <v>20</v>
      </c>
      <c r="D1796">
        <v>50400000</v>
      </c>
      <c r="E1796">
        <v>4200000</v>
      </c>
      <c r="F1796">
        <v>77798136</v>
      </c>
    </row>
    <row r="1797" spans="1:6" hidden="1">
      <c r="A1797" t="s">
        <v>1133</v>
      </c>
      <c r="B1797" t="s">
        <v>1134</v>
      </c>
      <c r="C1797" t="s">
        <v>20</v>
      </c>
      <c r="D1797">
        <v>1941704</v>
      </c>
      <c r="E1797">
        <v>0</v>
      </c>
      <c r="F1797">
        <v>77798136</v>
      </c>
    </row>
    <row r="1798" spans="1:6" hidden="1">
      <c r="A1798" t="s">
        <v>1135</v>
      </c>
      <c r="B1798" t="s">
        <v>1136</v>
      </c>
      <c r="C1798" t="s">
        <v>20</v>
      </c>
      <c r="D1798">
        <v>0</v>
      </c>
      <c r="E1798">
        <v>0</v>
      </c>
      <c r="F1798">
        <v>35704298</v>
      </c>
    </row>
    <row r="1799" spans="1:6" hidden="1">
      <c r="A1799" t="s">
        <v>1135</v>
      </c>
      <c r="B1799" t="s">
        <v>1136</v>
      </c>
      <c r="C1799" t="s">
        <v>20</v>
      </c>
      <c r="D1799">
        <v>2550307</v>
      </c>
      <c r="E1799">
        <v>0</v>
      </c>
      <c r="F1799">
        <v>35704298</v>
      </c>
    </row>
    <row r="1800" spans="1:6">
      <c r="A1800" t="s">
        <v>1135</v>
      </c>
      <c r="B1800" t="s">
        <v>1136</v>
      </c>
      <c r="C1800" t="s">
        <v>20</v>
      </c>
      <c r="D1800">
        <v>30603684</v>
      </c>
      <c r="E1800">
        <v>2550307</v>
      </c>
      <c r="F1800">
        <v>35704298</v>
      </c>
    </row>
    <row r="1801" spans="1:6" hidden="1">
      <c r="A1801" t="s">
        <v>1137</v>
      </c>
      <c r="B1801" t="s">
        <v>1138</v>
      </c>
      <c r="C1801" t="s">
        <v>20</v>
      </c>
      <c r="D1801">
        <v>0</v>
      </c>
      <c r="E1801">
        <v>0</v>
      </c>
      <c r="F1801">
        <v>56100000</v>
      </c>
    </row>
    <row r="1802" spans="1:6" hidden="1">
      <c r="A1802" t="s">
        <v>1137</v>
      </c>
      <c r="B1802" t="s">
        <v>1138</v>
      </c>
      <c r="C1802" t="s">
        <v>20</v>
      </c>
      <c r="D1802">
        <v>1500000</v>
      </c>
      <c r="E1802">
        <v>0</v>
      </c>
      <c r="F1802">
        <v>56100000</v>
      </c>
    </row>
    <row r="1803" spans="1:6">
      <c r="A1803" t="s">
        <v>1137</v>
      </c>
      <c r="B1803" t="s">
        <v>1138</v>
      </c>
      <c r="C1803" t="s">
        <v>20</v>
      </c>
      <c r="D1803">
        <v>50400000</v>
      </c>
      <c r="E1803">
        <v>4200000</v>
      </c>
      <c r="F1803">
        <v>56100000</v>
      </c>
    </row>
    <row r="1804" spans="1:6">
      <c r="A1804" t="s">
        <v>1139</v>
      </c>
      <c r="B1804" t="s">
        <v>1140</v>
      </c>
      <c r="C1804" t="s">
        <v>20</v>
      </c>
      <c r="D1804">
        <v>172800</v>
      </c>
      <c r="E1804">
        <v>163840</v>
      </c>
      <c r="F1804">
        <v>44113920</v>
      </c>
    </row>
    <row r="1805" spans="1:6" hidden="1">
      <c r="A1805" t="s">
        <v>1139</v>
      </c>
      <c r="B1805" t="s">
        <v>1140</v>
      </c>
      <c r="C1805" t="s">
        <v>20</v>
      </c>
      <c r="D1805">
        <v>0</v>
      </c>
      <c r="E1805">
        <v>0</v>
      </c>
      <c r="F1805">
        <v>44113920</v>
      </c>
    </row>
    <row r="1806" spans="1:6" hidden="1">
      <c r="A1806" t="s">
        <v>1139</v>
      </c>
      <c r="B1806" t="s">
        <v>1140</v>
      </c>
      <c r="C1806" t="s">
        <v>20</v>
      </c>
      <c r="D1806">
        <v>0</v>
      </c>
      <c r="E1806">
        <v>0</v>
      </c>
      <c r="F1806">
        <v>44113920</v>
      </c>
    </row>
    <row r="1807" spans="1:6">
      <c r="A1807" t="s">
        <v>1139</v>
      </c>
      <c r="B1807" t="s">
        <v>1140</v>
      </c>
      <c r="C1807" t="s">
        <v>20</v>
      </c>
      <c r="D1807">
        <v>2177280</v>
      </c>
      <c r="E1807">
        <v>163840</v>
      </c>
      <c r="F1807">
        <v>44113920</v>
      </c>
    </row>
    <row r="1808" spans="1:6">
      <c r="A1808" t="s">
        <v>1139</v>
      </c>
      <c r="B1808" t="s">
        <v>1140</v>
      </c>
      <c r="C1808" t="s">
        <v>20</v>
      </c>
      <c r="D1808">
        <v>38400000</v>
      </c>
      <c r="E1808">
        <v>3200000</v>
      </c>
      <c r="F1808">
        <v>44113920</v>
      </c>
    </row>
    <row r="1809" spans="1:6" hidden="1">
      <c r="A1809" t="s">
        <v>1141</v>
      </c>
      <c r="B1809" t="s">
        <v>1142</v>
      </c>
      <c r="C1809" t="s">
        <v>20</v>
      </c>
      <c r="D1809">
        <v>0</v>
      </c>
      <c r="E1809">
        <v>0</v>
      </c>
      <c r="F1809">
        <v>34653991</v>
      </c>
    </row>
    <row r="1810" spans="1:6" hidden="1">
      <c r="A1810" t="s">
        <v>1141</v>
      </c>
      <c r="B1810" t="s">
        <v>1142</v>
      </c>
      <c r="C1810" t="s">
        <v>20</v>
      </c>
      <c r="D1810">
        <v>1500000</v>
      </c>
      <c r="E1810">
        <v>0</v>
      </c>
      <c r="F1810">
        <v>34653991</v>
      </c>
    </row>
    <row r="1811" spans="1:6">
      <c r="A1811" t="s">
        <v>1141</v>
      </c>
      <c r="B1811" t="s">
        <v>1142</v>
      </c>
      <c r="C1811" t="s">
        <v>20</v>
      </c>
      <c r="D1811">
        <v>30603684</v>
      </c>
      <c r="E1811">
        <v>2550307</v>
      </c>
      <c r="F1811">
        <v>34653991</v>
      </c>
    </row>
    <row r="1812" spans="1:6" hidden="1">
      <c r="A1812" t="s">
        <v>1143</v>
      </c>
      <c r="B1812" t="s">
        <v>1144</v>
      </c>
      <c r="C1812" t="s">
        <v>20</v>
      </c>
      <c r="D1812">
        <v>0</v>
      </c>
      <c r="E1812">
        <v>0</v>
      </c>
      <c r="F1812">
        <v>33153991</v>
      </c>
    </row>
    <row r="1813" spans="1:6">
      <c r="A1813" t="s">
        <v>1143</v>
      </c>
      <c r="B1813" t="s">
        <v>1144</v>
      </c>
      <c r="C1813" t="s">
        <v>20</v>
      </c>
      <c r="D1813">
        <v>30603684</v>
      </c>
      <c r="E1813">
        <v>2550307</v>
      </c>
      <c r="F1813">
        <v>33153991</v>
      </c>
    </row>
    <row r="1814" spans="1:6" hidden="1">
      <c r="A1814" t="s">
        <v>1145</v>
      </c>
      <c r="B1814" t="s">
        <v>1146</v>
      </c>
      <c r="C1814" t="s">
        <v>20</v>
      </c>
      <c r="D1814">
        <v>0</v>
      </c>
      <c r="E1814">
        <v>0</v>
      </c>
      <c r="F1814">
        <v>29460284</v>
      </c>
    </row>
    <row r="1815" spans="1:6" hidden="1">
      <c r="A1815" t="s">
        <v>1145</v>
      </c>
      <c r="B1815" t="s">
        <v>1146</v>
      </c>
      <c r="C1815" t="s">
        <v>20</v>
      </c>
      <c r="D1815">
        <v>0</v>
      </c>
      <c r="E1815">
        <v>0</v>
      </c>
      <c r="F1815">
        <v>29460284</v>
      </c>
    </row>
    <row r="1816" spans="1:6">
      <c r="A1816" t="s">
        <v>1145</v>
      </c>
      <c r="B1816" t="s">
        <v>1146</v>
      </c>
      <c r="C1816" t="s">
        <v>20</v>
      </c>
      <c r="D1816">
        <v>819223</v>
      </c>
      <c r="E1816">
        <v>68268</v>
      </c>
      <c r="F1816">
        <v>29460284</v>
      </c>
    </row>
    <row r="1817" spans="1:6" hidden="1">
      <c r="A1817" t="s">
        <v>1145</v>
      </c>
      <c r="B1817" t="s">
        <v>1146</v>
      </c>
      <c r="C1817" t="s">
        <v>20</v>
      </c>
      <c r="D1817">
        <v>2550307</v>
      </c>
      <c r="E1817">
        <v>0</v>
      </c>
      <c r="F1817">
        <v>29460284</v>
      </c>
    </row>
    <row r="1818" spans="1:6">
      <c r="A1818" t="s">
        <v>1145</v>
      </c>
      <c r="B1818" t="s">
        <v>1146</v>
      </c>
      <c r="C1818" t="s">
        <v>20</v>
      </c>
      <c r="D1818">
        <v>22952763</v>
      </c>
      <c r="E1818">
        <v>1912731</v>
      </c>
      <c r="F1818">
        <v>29460284</v>
      </c>
    </row>
    <row r="1819" spans="1:6" hidden="1">
      <c r="A1819" t="s">
        <v>1145</v>
      </c>
      <c r="B1819" t="s">
        <v>1146</v>
      </c>
      <c r="C1819" t="s">
        <v>20</v>
      </c>
      <c r="D1819">
        <v>1156992</v>
      </c>
      <c r="E1819">
        <v>0</v>
      </c>
      <c r="F1819">
        <v>29460284</v>
      </c>
    </row>
    <row r="1820" spans="1:6" hidden="1">
      <c r="A1820" t="s">
        <v>1147</v>
      </c>
      <c r="B1820" t="s">
        <v>1148</v>
      </c>
      <c r="C1820" t="s">
        <v>20</v>
      </c>
      <c r="D1820">
        <v>0</v>
      </c>
      <c r="E1820">
        <v>0</v>
      </c>
      <c r="F1820">
        <v>24865493</v>
      </c>
    </row>
    <row r="1821" spans="1:6">
      <c r="A1821" t="s">
        <v>1147</v>
      </c>
      <c r="B1821" t="s">
        <v>1148</v>
      </c>
      <c r="C1821" t="s">
        <v>20</v>
      </c>
      <c r="D1821">
        <v>22952763</v>
      </c>
      <c r="E1821">
        <v>1912730</v>
      </c>
      <c r="F1821">
        <v>24865493</v>
      </c>
    </row>
    <row r="1822" spans="1:6" hidden="1">
      <c r="A1822" t="s">
        <v>1149</v>
      </c>
      <c r="B1822" t="s">
        <v>1150</v>
      </c>
      <c r="C1822" t="s">
        <v>20</v>
      </c>
      <c r="D1822">
        <v>0</v>
      </c>
      <c r="E1822">
        <v>0</v>
      </c>
      <c r="F1822">
        <v>2762833</v>
      </c>
    </row>
    <row r="1823" spans="1:6">
      <c r="A1823" t="s">
        <v>1149</v>
      </c>
      <c r="B1823" t="s">
        <v>1150</v>
      </c>
      <c r="C1823" t="s">
        <v>20</v>
      </c>
      <c r="D1823">
        <v>2550307</v>
      </c>
      <c r="E1823">
        <v>212526</v>
      </c>
      <c r="F1823">
        <v>2762833</v>
      </c>
    </row>
    <row r="1824" spans="1:6" hidden="1">
      <c r="A1824" t="s">
        <v>1151</v>
      </c>
      <c r="B1824" t="s">
        <v>1152</v>
      </c>
      <c r="C1824" t="s">
        <v>20</v>
      </c>
      <c r="D1824">
        <v>0</v>
      </c>
      <c r="E1824">
        <v>0</v>
      </c>
      <c r="F1824">
        <v>48046504</v>
      </c>
    </row>
    <row r="1825" spans="1:6" hidden="1">
      <c r="A1825" t="s">
        <v>1151</v>
      </c>
      <c r="B1825" t="s">
        <v>1152</v>
      </c>
      <c r="C1825" t="s">
        <v>20</v>
      </c>
      <c r="D1825">
        <v>0</v>
      </c>
      <c r="E1825">
        <v>0</v>
      </c>
      <c r="F1825">
        <v>48046504</v>
      </c>
    </row>
    <row r="1826" spans="1:6">
      <c r="A1826" t="s">
        <v>1151</v>
      </c>
      <c r="B1826" t="s">
        <v>1152</v>
      </c>
      <c r="C1826" t="s">
        <v>20</v>
      </c>
      <c r="D1826">
        <v>2525759</v>
      </c>
      <c r="E1826">
        <v>210480</v>
      </c>
      <c r="F1826">
        <v>48046504</v>
      </c>
    </row>
    <row r="1827" spans="1:6">
      <c r="A1827" t="s">
        <v>1151</v>
      </c>
      <c r="B1827" t="s">
        <v>1152</v>
      </c>
      <c r="C1827" t="s">
        <v>20</v>
      </c>
      <c r="D1827">
        <v>30603684</v>
      </c>
      <c r="E1827">
        <v>2550307</v>
      </c>
      <c r="F1827">
        <v>48046504</v>
      </c>
    </row>
    <row r="1828" spans="1:6" hidden="1">
      <c r="A1828" t="s">
        <v>1151</v>
      </c>
      <c r="B1828" t="s">
        <v>1152</v>
      </c>
      <c r="C1828" t="s">
        <v>20</v>
      </c>
      <c r="D1828">
        <v>12156274</v>
      </c>
      <c r="E1828">
        <v>0</v>
      </c>
      <c r="F1828">
        <v>48046504</v>
      </c>
    </row>
    <row r="1829" spans="1:6" hidden="1">
      <c r="A1829" t="s">
        <v>1153</v>
      </c>
      <c r="B1829" t="s">
        <v>1154</v>
      </c>
      <c r="C1829" t="s">
        <v>20</v>
      </c>
      <c r="D1829">
        <v>0</v>
      </c>
      <c r="E1829">
        <v>0</v>
      </c>
      <c r="F1829">
        <v>13405000</v>
      </c>
    </row>
    <row r="1830" spans="1:6" hidden="1">
      <c r="A1830" t="s">
        <v>1153</v>
      </c>
      <c r="B1830" t="s">
        <v>1154</v>
      </c>
      <c r="C1830" t="s">
        <v>20</v>
      </c>
      <c r="D1830">
        <v>0</v>
      </c>
      <c r="E1830">
        <v>0</v>
      </c>
      <c r="F1830">
        <v>13405000</v>
      </c>
    </row>
    <row r="1831" spans="1:6">
      <c r="A1831" t="s">
        <v>1153</v>
      </c>
      <c r="B1831" t="s">
        <v>1154</v>
      </c>
      <c r="C1831" t="s">
        <v>20</v>
      </c>
      <c r="D1831">
        <v>2520000</v>
      </c>
      <c r="E1831">
        <v>210000</v>
      </c>
      <c r="F1831">
        <v>13405000</v>
      </c>
    </row>
    <row r="1832" spans="1:6">
      <c r="A1832" t="s">
        <v>1153</v>
      </c>
      <c r="B1832" t="s">
        <v>1154</v>
      </c>
      <c r="C1832" t="s">
        <v>20</v>
      </c>
      <c r="D1832">
        <v>9853846</v>
      </c>
      <c r="E1832">
        <v>821154</v>
      </c>
      <c r="F1832">
        <v>13405000</v>
      </c>
    </row>
    <row r="1833" spans="1:6" hidden="1">
      <c r="A1833" t="s">
        <v>1155</v>
      </c>
      <c r="B1833" t="s">
        <v>1156</v>
      </c>
      <c r="C1833" t="s">
        <v>20</v>
      </c>
      <c r="D1833">
        <v>0</v>
      </c>
      <c r="E1833">
        <v>0</v>
      </c>
      <c r="F1833">
        <v>44160740</v>
      </c>
    </row>
    <row r="1834" spans="1:6" hidden="1">
      <c r="A1834" t="s">
        <v>1155</v>
      </c>
      <c r="B1834" t="s">
        <v>1156</v>
      </c>
      <c r="C1834" t="s">
        <v>20</v>
      </c>
      <c r="D1834">
        <v>0</v>
      </c>
      <c r="E1834">
        <v>0</v>
      </c>
      <c r="F1834">
        <v>44160740</v>
      </c>
    </row>
    <row r="1835" spans="1:6">
      <c r="A1835" t="s">
        <v>1155</v>
      </c>
      <c r="B1835" t="s">
        <v>1156</v>
      </c>
      <c r="C1835" t="s">
        <v>20</v>
      </c>
      <c r="D1835">
        <v>2363760</v>
      </c>
      <c r="E1835">
        <v>196980</v>
      </c>
      <c r="F1835">
        <v>44160740</v>
      </c>
    </row>
    <row r="1836" spans="1:6">
      <c r="A1836" t="s">
        <v>1155</v>
      </c>
      <c r="B1836" t="s">
        <v>1156</v>
      </c>
      <c r="C1836" t="s">
        <v>20</v>
      </c>
      <c r="D1836">
        <v>38400000</v>
      </c>
      <c r="E1836">
        <v>3200000</v>
      </c>
      <c r="F1836">
        <v>44160740</v>
      </c>
    </row>
    <row r="1837" spans="1:6" hidden="1">
      <c r="A1837" t="s">
        <v>1157</v>
      </c>
      <c r="B1837" t="s">
        <v>1158</v>
      </c>
      <c r="C1837" t="s">
        <v>20</v>
      </c>
      <c r="D1837">
        <v>0</v>
      </c>
      <c r="E1837">
        <v>0</v>
      </c>
      <c r="F1837">
        <v>33153991</v>
      </c>
    </row>
    <row r="1838" spans="1:6">
      <c r="A1838" t="s">
        <v>1157</v>
      </c>
      <c r="B1838" t="s">
        <v>1158</v>
      </c>
      <c r="C1838" t="s">
        <v>20</v>
      </c>
      <c r="D1838">
        <v>30603684</v>
      </c>
      <c r="E1838">
        <v>2550307</v>
      </c>
      <c r="F1838">
        <v>33153991</v>
      </c>
    </row>
    <row r="1839" spans="1:6" hidden="1">
      <c r="A1839" t="s">
        <v>1159</v>
      </c>
      <c r="B1839" t="s">
        <v>1160</v>
      </c>
      <c r="C1839" t="s">
        <v>20</v>
      </c>
      <c r="D1839">
        <v>0</v>
      </c>
      <c r="E1839">
        <v>0</v>
      </c>
      <c r="F1839">
        <v>60326500</v>
      </c>
    </row>
    <row r="1840" spans="1:6">
      <c r="A1840" t="s">
        <v>1159</v>
      </c>
      <c r="B1840" t="s">
        <v>1160</v>
      </c>
      <c r="C1840" t="s">
        <v>20</v>
      </c>
      <c r="D1840">
        <v>30603684</v>
      </c>
      <c r="E1840">
        <v>2550307</v>
      </c>
      <c r="F1840">
        <v>60326500</v>
      </c>
    </row>
    <row r="1841" spans="1:6" hidden="1">
      <c r="A1841" t="s">
        <v>1159</v>
      </c>
      <c r="B1841" t="s">
        <v>1160</v>
      </c>
      <c r="C1841" t="s">
        <v>20</v>
      </c>
      <c r="D1841">
        <v>27172509</v>
      </c>
      <c r="E1841">
        <v>0</v>
      </c>
      <c r="F1841">
        <v>60326500</v>
      </c>
    </row>
    <row r="1842" spans="1:6" hidden="1">
      <c r="A1842" t="s">
        <v>1161</v>
      </c>
      <c r="B1842" t="s">
        <v>1162</v>
      </c>
      <c r="C1842" t="s">
        <v>20</v>
      </c>
      <c r="D1842">
        <v>0</v>
      </c>
      <c r="E1842">
        <v>0</v>
      </c>
      <c r="F1842">
        <v>34653991</v>
      </c>
    </row>
    <row r="1843" spans="1:6" hidden="1">
      <c r="A1843" t="s">
        <v>1161</v>
      </c>
      <c r="B1843" t="s">
        <v>1162</v>
      </c>
      <c r="C1843" t="s">
        <v>20</v>
      </c>
      <c r="D1843">
        <v>1500000</v>
      </c>
      <c r="E1843">
        <v>0</v>
      </c>
      <c r="F1843">
        <v>34653991</v>
      </c>
    </row>
    <row r="1844" spans="1:6">
      <c r="A1844" t="s">
        <v>1161</v>
      </c>
      <c r="B1844" t="s">
        <v>1162</v>
      </c>
      <c r="C1844" t="s">
        <v>20</v>
      </c>
      <c r="D1844">
        <v>30603684</v>
      </c>
      <c r="E1844">
        <v>2550307</v>
      </c>
      <c r="F1844">
        <v>34653991</v>
      </c>
    </row>
    <row r="1845" spans="1:6" hidden="1">
      <c r="A1845" t="s">
        <v>1163</v>
      </c>
      <c r="B1845" t="s">
        <v>1164</v>
      </c>
      <c r="C1845" t="s">
        <v>20</v>
      </c>
      <c r="D1845">
        <v>0</v>
      </c>
      <c r="E1845">
        <v>0</v>
      </c>
      <c r="F1845">
        <v>31200000</v>
      </c>
    </row>
    <row r="1846" spans="1:6">
      <c r="A1846" t="s">
        <v>1163</v>
      </c>
      <c r="B1846" t="s">
        <v>1164</v>
      </c>
      <c r="C1846" t="s">
        <v>20</v>
      </c>
      <c r="D1846">
        <v>28800000</v>
      </c>
      <c r="E1846">
        <v>2400000</v>
      </c>
      <c r="F1846">
        <v>31200000</v>
      </c>
    </row>
    <row r="1847" spans="1:6" hidden="1">
      <c r="A1847" t="s">
        <v>1165</v>
      </c>
      <c r="B1847" t="s">
        <v>1166</v>
      </c>
      <c r="C1847" t="s">
        <v>20</v>
      </c>
      <c r="D1847">
        <v>0</v>
      </c>
      <c r="E1847">
        <v>0</v>
      </c>
      <c r="F1847">
        <v>19756946</v>
      </c>
    </row>
    <row r="1848" spans="1:6" hidden="1">
      <c r="A1848" t="s">
        <v>1165</v>
      </c>
      <c r="B1848" t="s">
        <v>1166</v>
      </c>
      <c r="C1848" t="s">
        <v>20</v>
      </c>
      <c r="D1848">
        <v>0</v>
      </c>
      <c r="E1848">
        <v>0</v>
      </c>
      <c r="F1848">
        <v>19756946</v>
      </c>
    </row>
    <row r="1849" spans="1:6">
      <c r="A1849" t="s">
        <v>1165</v>
      </c>
      <c r="B1849" t="s">
        <v>1166</v>
      </c>
      <c r="C1849" t="s">
        <v>20</v>
      </c>
      <c r="D1849">
        <v>385032</v>
      </c>
      <c r="E1849">
        <v>32086</v>
      </c>
      <c r="F1849">
        <v>19756946</v>
      </c>
    </row>
    <row r="1850" spans="1:6">
      <c r="A1850" t="s">
        <v>1165</v>
      </c>
      <c r="B1850" t="s">
        <v>1166</v>
      </c>
      <c r="C1850" t="s">
        <v>20</v>
      </c>
      <c r="D1850">
        <v>17852149</v>
      </c>
      <c r="E1850">
        <v>1487679</v>
      </c>
      <c r="F1850">
        <v>19756946</v>
      </c>
    </row>
    <row r="1851" spans="1:6" hidden="1">
      <c r="A1851" t="s">
        <v>1167</v>
      </c>
      <c r="B1851" t="s">
        <v>1168</v>
      </c>
      <c r="C1851" t="s">
        <v>20</v>
      </c>
      <c r="D1851">
        <v>0</v>
      </c>
      <c r="E1851">
        <v>0</v>
      </c>
      <c r="F1851">
        <v>34653991</v>
      </c>
    </row>
    <row r="1852" spans="1:6" hidden="1">
      <c r="A1852" t="s">
        <v>1167</v>
      </c>
      <c r="B1852" t="s">
        <v>1168</v>
      </c>
      <c r="C1852" t="s">
        <v>20</v>
      </c>
      <c r="D1852">
        <v>1500000</v>
      </c>
      <c r="E1852">
        <v>0</v>
      </c>
      <c r="F1852">
        <v>34653991</v>
      </c>
    </row>
    <row r="1853" spans="1:6">
      <c r="A1853" t="s">
        <v>1167</v>
      </c>
      <c r="B1853" t="s">
        <v>1168</v>
      </c>
      <c r="C1853" t="s">
        <v>20</v>
      </c>
      <c r="D1853">
        <v>30603684</v>
      </c>
      <c r="E1853">
        <v>2550307</v>
      </c>
      <c r="F1853">
        <v>34653991</v>
      </c>
    </row>
    <row r="1854" spans="1:6" hidden="1">
      <c r="A1854" t="s">
        <v>1169</v>
      </c>
      <c r="B1854" t="s">
        <v>1170</v>
      </c>
      <c r="C1854" t="s">
        <v>20</v>
      </c>
      <c r="D1854">
        <v>0</v>
      </c>
      <c r="E1854">
        <v>0</v>
      </c>
      <c r="F1854">
        <v>33153991</v>
      </c>
    </row>
    <row r="1855" spans="1:6">
      <c r="A1855" t="s">
        <v>1169</v>
      </c>
      <c r="B1855" t="s">
        <v>1170</v>
      </c>
      <c r="C1855" t="s">
        <v>20</v>
      </c>
      <c r="D1855">
        <v>30603684</v>
      </c>
      <c r="E1855">
        <v>2550307</v>
      </c>
      <c r="F1855">
        <v>33153991</v>
      </c>
    </row>
    <row r="1856" spans="1:6" hidden="1">
      <c r="A1856" t="s">
        <v>1171</v>
      </c>
      <c r="B1856" t="s">
        <v>1172</v>
      </c>
      <c r="C1856" t="s">
        <v>20</v>
      </c>
      <c r="D1856">
        <v>0</v>
      </c>
      <c r="E1856">
        <v>0</v>
      </c>
      <c r="F1856">
        <v>33153991</v>
      </c>
    </row>
    <row r="1857" spans="1:6">
      <c r="A1857" t="s">
        <v>1171</v>
      </c>
      <c r="B1857" t="s">
        <v>1172</v>
      </c>
      <c r="C1857" t="s">
        <v>20</v>
      </c>
      <c r="D1857">
        <v>30603684</v>
      </c>
      <c r="E1857">
        <v>2550307</v>
      </c>
      <c r="F1857">
        <v>33153991</v>
      </c>
    </row>
    <row r="1858" spans="1:6" hidden="1">
      <c r="A1858" t="s">
        <v>1173</v>
      </c>
      <c r="B1858" t="s">
        <v>1174</v>
      </c>
      <c r="C1858" t="s">
        <v>20</v>
      </c>
      <c r="D1858">
        <v>0</v>
      </c>
      <c r="E1858">
        <v>0</v>
      </c>
      <c r="F1858">
        <v>43950000</v>
      </c>
    </row>
    <row r="1859" spans="1:6" hidden="1">
      <c r="A1859" t="s">
        <v>1173</v>
      </c>
      <c r="B1859" t="s">
        <v>1174</v>
      </c>
      <c r="C1859" t="s">
        <v>20</v>
      </c>
      <c r="D1859">
        <v>3000000</v>
      </c>
      <c r="E1859">
        <v>0</v>
      </c>
      <c r="F1859">
        <v>43950000</v>
      </c>
    </row>
    <row r="1860" spans="1:6">
      <c r="A1860" t="s">
        <v>1173</v>
      </c>
      <c r="B1860" t="s">
        <v>1174</v>
      </c>
      <c r="C1860" t="s">
        <v>20</v>
      </c>
      <c r="D1860">
        <v>37800000</v>
      </c>
      <c r="E1860">
        <v>3150000</v>
      </c>
      <c r="F1860">
        <v>43950000</v>
      </c>
    </row>
    <row r="1861" spans="1:6" hidden="1">
      <c r="A1861" t="s">
        <v>1175</v>
      </c>
      <c r="B1861" t="s">
        <v>1176</v>
      </c>
      <c r="C1861" t="s">
        <v>20</v>
      </c>
      <c r="D1861">
        <v>0</v>
      </c>
      <c r="E1861">
        <v>0</v>
      </c>
      <c r="F1861">
        <v>35153991</v>
      </c>
    </row>
    <row r="1862" spans="1:6" hidden="1">
      <c r="A1862" t="s">
        <v>1175</v>
      </c>
      <c r="B1862" t="s">
        <v>1176</v>
      </c>
      <c r="C1862" t="s">
        <v>20</v>
      </c>
      <c r="D1862">
        <v>2000000</v>
      </c>
      <c r="E1862">
        <v>0</v>
      </c>
      <c r="F1862">
        <v>35153991</v>
      </c>
    </row>
    <row r="1863" spans="1:6">
      <c r="A1863" t="s">
        <v>1175</v>
      </c>
      <c r="B1863" t="s">
        <v>1176</v>
      </c>
      <c r="C1863" t="s">
        <v>20</v>
      </c>
      <c r="D1863">
        <v>30603684</v>
      </c>
      <c r="E1863">
        <v>2550307</v>
      </c>
      <c r="F1863">
        <v>35153991</v>
      </c>
    </row>
    <row r="1864" spans="1:6" hidden="1">
      <c r="A1864" t="s">
        <v>1177</v>
      </c>
      <c r="B1864" t="s">
        <v>1178</v>
      </c>
      <c r="C1864" t="s">
        <v>20</v>
      </c>
      <c r="D1864">
        <v>0</v>
      </c>
      <c r="E1864">
        <v>0</v>
      </c>
      <c r="F1864">
        <v>35704298</v>
      </c>
    </row>
    <row r="1865" spans="1:6" hidden="1">
      <c r="A1865" t="s">
        <v>1177</v>
      </c>
      <c r="B1865" t="s">
        <v>1178</v>
      </c>
      <c r="C1865" t="s">
        <v>20</v>
      </c>
      <c r="D1865">
        <v>2550307</v>
      </c>
      <c r="E1865">
        <v>0</v>
      </c>
      <c r="F1865">
        <v>35704298</v>
      </c>
    </row>
    <row r="1866" spans="1:6">
      <c r="A1866" t="s">
        <v>1177</v>
      </c>
      <c r="B1866" t="s">
        <v>1178</v>
      </c>
      <c r="C1866" t="s">
        <v>20</v>
      </c>
      <c r="D1866">
        <v>30603684</v>
      </c>
      <c r="E1866">
        <v>2550307</v>
      </c>
      <c r="F1866">
        <v>35704298</v>
      </c>
    </row>
    <row r="1867" spans="1:6" hidden="1">
      <c r="A1867" t="s">
        <v>1179</v>
      </c>
      <c r="B1867" t="s">
        <v>1180</v>
      </c>
      <c r="C1867" t="s">
        <v>20</v>
      </c>
      <c r="D1867">
        <v>0</v>
      </c>
      <c r="E1867">
        <v>0</v>
      </c>
      <c r="F1867">
        <v>35704298</v>
      </c>
    </row>
    <row r="1868" spans="1:6" hidden="1">
      <c r="A1868" t="s">
        <v>1179</v>
      </c>
      <c r="B1868" t="s">
        <v>1180</v>
      </c>
      <c r="C1868" t="s">
        <v>20</v>
      </c>
      <c r="D1868">
        <v>2550307</v>
      </c>
      <c r="E1868">
        <v>0</v>
      </c>
      <c r="F1868">
        <v>35704298</v>
      </c>
    </row>
    <row r="1869" spans="1:6">
      <c r="A1869" t="s">
        <v>1179</v>
      </c>
      <c r="B1869" t="s">
        <v>1180</v>
      </c>
      <c r="C1869" t="s">
        <v>20</v>
      </c>
      <c r="D1869">
        <v>30603684</v>
      </c>
      <c r="E1869">
        <v>2550307</v>
      </c>
      <c r="F1869">
        <v>35704298</v>
      </c>
    </row>
    <row r="1870" spans="1:6" hidden="1">
      <c r="A1870" t="s">
        <v>1181</v>
      </c>
      <c r="B1870" t="s">
        <v>1182</v>
      </c>
      <c r="C1870" t="s">
        <v>20</v>
      </c>
      <c r="D1870">
        <v>0</v>
      </c>
      <c r="E1870">
        <v>0</v>
      </c>
      <c r="F1870">
        <v>68958067</v>
      </c>
    </row>
    <row r="1871" spans="1:6" hidden="1">
      <c r="A1871" t="s">
        <v>1181</v>
      </c>
      <c r="B1871" t="s">
        <v>1182</v>
      </c>
      <c r="C1871" t="s">
        <v>20</v>
      </c>
      <c r="D1871">
        <v>0</v>
      </c>
      <c r="E1871">
        <v>0</v>
      </c>
      <c r="F1871">
        <v>68958067</v>
      </c>
    </row>
    <row r="1872" spans="1:6" hidden="1">
      <c r="A1872" t="s">
        <v>1181</v>
      </c>
      <c r="B1872" t="s">
        <v>1182</v>
      </c>
      <c r="C1872" t="s">
        <v>20</v>
      </c>
      <c r="D1872">
        <v>0</v>
      </c>
      <c r="E1872">
        <v>0</v>
      </c>
      <c r="F1872">
        <v>68958067</v>
      </c>
    </row>
    <row r="1873" spans="1:6" hidden="1">
      <c r="A1873" t="s">
        <v>1181</v>
      </c>
      <c r="B1873" t="s">
        <v>1182</v>
      </c>
      <c r="C1873" t="s">
        <v>20</v>
      </c>
      <c r="D1873">
        <v>8820000</v>
      </c>
      <c r="E1873">
        <v>0</v>
      </c>
      <c r="F1873">
        <v>68958067</v>
      </c>
    </row>
    <row r="1874" spans="1:6">
      <c r="A1874" t="s">
        <v>1181</v>
      </c>
      <c r="B1874" t="s">
        <v>1182</v>
      </c>
      <c r="C1874" t="s">
        <v>20</v>
      </c>
      <c r="D1874">
        <v>4472370</v>
      </c>
      <c r="E1874">
        <v>330697</v>
      </c>
      <c r="F1874">
        <v>68958067</v>
      </c>
    </row>
    <row r="1875" spans="1:6">
      <c r="A1875" t="s">
        <v>1181</v>
      </c>
      <c r="B1875" t="s">
        <v>1182</v>
      </c>
      <c r="C1875" t="s">
        <v>20</v>
      </c>
      <c r="D1875">
        <v>50400000</v>
      </c>
      <c r="E1875">
        <v>4200000</v>
      </c>
      <c r="F1875">
        <v>68958067</v>
      </c>
    </row>
    <row r="1876" spans="1:6" hidden="1">
      <c r="A1876" t="s">
        <v>1183</v>
      </c>
      <c r="B1876" t="s">
        <v>1184</v>
      </c>
      <c r="C1876" t="s">
        <v>20</v>
      </c>
      <c r="D1876">
        <v>0</v>
      </c>
      <c r="E1876">
        <v>0</v>
      </c>
      <c r="F1876">
        <v>25942998</v>
      </c>
    </row>
    <row r="1877" spans="1:6" hidden="1">
      <c r="A1877" t="s">
        <v>1183</v>
      </c>
      <c r="B1877" t="s">
        <v>1184</v>
      </c>
      <c r="C1877" t="s">
        <v>20</v>
      </c>
      <c r="D1877">
        <v>0</v>
      </c>
      <c r="E1877">
        <v>0</v>
      </c>
      <c r="F1877">
        <v>25942998</v>
      </c>
    </row>
    <row r="1878" spans="1:6">
      <c r="A1878" t="s">
        <v>1183</v>
      </c>
      <c r="B1878" t="s">
        <v>1184</v>
      </c>
      <c r="C1878" t="s">
        <v>20</v>
      </c>
      <c r="D1878">
        <v>994620</v>
      </c>
      <c r="E1878">
        <v>82885</v>
      </c>
      <c r="F1878">
        <v>25942998</v>
      </c>
    </row>
    <row r="1879" spans="1:6">
      <c r="A1879" t="s">
        <v>1183</v>
      </c>
      <c r="B1879" t="s">
        <v>1184</v>
      </c>
      <c r="C1879" t="s">
        <v>20</v>
      </c>
      <c r="D1879">
        <v>22952763</v>
      </c>
      <c r="E1879">
        <v>1912730</v>
      </c>
      <c r="F1879">
        <v>25942998</v>
      </c>
    </row>
    <row r="1880" spans="1:6" hidden="1">
      <c r="A1880" t="s">
        <v>1185</v>
      </c>
      <c r="B1880" t="s">
        <v>1186</v>
      </c>
      <c r="C1880" t="s">
        <v>20</v>
      </c>
      <c r="D1880">
        <v>0</v>
      </c>
      <c r="E1880">
        <v>0</v>
      </c>
      <c r="F1880">
        <v>24865493</v>
      </c>
    </row>
    <row r="1881" spans="1:6">
      <c r="A1881" t="s">
        <v>1185</v>
      </c>
      <c r="B1881" t="s">
        <v>1186</v>
      </c>
      <c r="C1881" t="s">
        <v>20</v>
      </c>
      <c r="D1881">
        <v>22952763</v>
      </c>
      <c r="E1881">
        <v>1912730</v>
      </c>
      <c r="F1881">
        <v>24865493</v>
      </c>
    </row>
    <row r="1882" spans="1:6" hidden="1">
      <c r="A1882" t="s">
        <v>1187</v>
      </c>
      <c r="B1882" t="s">
        <v>1188</v>
      </c>
      <c r="C1882" t="s">
        <v>20</v>
      </c>
      <c r="D1882">
        <v>0</v>
      </c>
      <c r="E1882">
        <v>0</v>
      </c>
      <c r="F1882">
        <v>34653991</v>
      </c>
    </row>
    <row r="1883" spans="1:6" hidden="1">
      <c r="A1883" t="s">
        <v>1187</v>
      </c>
      <c r="B1883" t="s">
        <v>1188</v>
      </c>
      <c r="C1883" t="s">
        <v>20</v>
      </c>
      <c r="D1883">
        <v>1500000</v>
      </c>
      <c r="E1883">
        <v>0</v>
      </c>
      <c r="F1883">
        <v>34653991</v>
      </c>
    </row>
    <row r="1884" spans="1:6">
      <c r="A1884" t="s">
        <v>1187</v>
      </c>
      <c r="B1884" t="s">
        <v>1188</v>
      </c>
      <c r="C1884" t="s">
        <v>20</v>
      </c>
      <c r="D1884">
        <v>30603684</v>
      </c>
      <c r="E1884">
        <v>2550307</v>
      </c>
      <c r="F1884">
        <v>34653991</v>
      </c>
    </row>
    <row r="1885" spans="1:6" hidden="1">
      <c r="A1885" t="s">
        <v>1189</v>
      </c>
      <c r="B1885" t="s">
        <v>1190</v>
      </c>
      <c r="C1885" t="s">
        <v>20</v>
      </c>
      <c r="D1885">
        <v>0</v>
      </c>
      <c r="E1885">
        <v>0</v>
      </c>
      <c r="F1885">
        <v>34653991</v>
      </c>
    </row>
    <row r="1886" spans="1:6" hidden="1">
      <c r="A1886" t="s">
        <v>1189</v>
      </c>
      <c r="B1886" t="s">
        <v>1190</v>
      </c>
      <c r="C1886" t="s">
        <v>20</v>
      </c>
      <c r="D1886">
        <v>1500000</v>
      </c>
      <c r="E1886">
        <v>0</v>
      </c>
      <c r="F1886">
        <v>34653991</v>
      </c>
    </row>
    <row r="1887" spans="1:6">
      <c r="A1887" t="s">
        <v>1189</v>
      </c>
      <c r="B1887" t="s">
        <v>1190</v>
      </c>
      <c r="C1887" t="s">
        <v>20</v>
      </c>
      <c r="D1887">
        <v>30603684</v>
      </c>
      <c r="E1887">
        <v>2550307</v>
      </c>
      <c r="F1887">
        <v>34653991</v>
      </c>
    </row>
    <row r="1888" spans="1:6" hidden="1">
      <c r="A1888" t="s">
        <v>1191</v>
      </c>
      <c r="B1888" t="s">
        <v>1192</v>
      </c>
      <c r="C1888" t="s">
        <v>20</v>
      </c>
      <c r="D1888">
        <v>0</v>
      </c>
      <c r="E1888">
        <v>0</v>
      </c>
      <c r="F1888">
        <v>33153991</v>
      </c>
    </row>
    <row r="1889" spans="1:6">
      <c r="A1889" t="s">
        <v>1191</v>
      </c>
      <c r="B1889" t="s">
        <v>1192</v>
      </c>
      <c r="C1889" t="s">
        <v>20</v>
      </c>
      <c r="D1889">
        <v>30603684</v>
      </c>
      <c r="E1889">
        <v>2550307</v>
      </c>
      <c r="F1889">
        <v>33153991</v>
      </c>
    </row>
    <row r="1890" spans="1:6" hidden="1">
      <c r="A1890" t="s">
        <v>1193</v>
      </c>
      <c r="B1890" t="s">
        <v>1194</v>
      </c>
      <c r="C1890" t="s">
        <v>20</v>
      </c>
      <c r="D1890">
        <v>0</v>
      </c>
      <c r="E1890">
        <v>0</v>
      </c>
      <c r="F1890">
        <v>35704298</v>
      </c>
    </row>
    <row r="1891" spans="1:6" hidden="1">
      <c r="A1891" t="s">
        <v>1193</v>
      </c>
      <c r="B1891" t="s">
        <v>1194</v>
      </c>
      <c r="C1891" t="s">
        <v>20</v>
      </c>
      <c r="D1891">
        <v>2550307</v>
      </c>
      <c r="E1891">
        <v>0</v>
      </c>
      <c r="F1891">
        <v>35704298</v>
      </c>
    </row>
    <row r="1892" spans="1:6">
      <c r="A1892" t="s">
        <v>1193</v>
      </c>
      <c r="B1892" t="s">
        <v>1194</v>
      </c>
      <c r="C1892" t="s">
        <v>20</v>
      </c>
      <c r="D1892">
        <v>30603684</v>
      </c>
      <c r="E1892">
        <v>2550307</v>
      </c>
      <c r="F1892">
        <v>35704298</v>
      </c>
    </row>
    <row r="1893" spans="1:6" hidden="1">
      <c r="A1893" t="s">
        <v>1195</v>
      </c>
      <c r="B1893" t="s">
        <v>1196</v>
      </c>
      <c r="C1893" t="s">
        <v>20</v>
      </c>
      <c r="D1893">
        <v>0</v>
      </c>
      <c r="E1893">
        <v>0</v>
      </c>
      <c r="F1893">
        <v>12551330</v>
      </c>
    </row>
    <row r="1894" spans="1:6" hidden="1">
      <c r="A1894" t="s">
        <v>1195</v>
      </c>
      <c r="B1894" t="s">
        <v>1196</v>
      </c>
      <c r="C1894" t="s">
        <v>20</v>
      </c>
      <c r="D1894">
        <v>1500000</v>
      </c>
      <c r="E1894">
        <v>0</v>
      </c>
      <c r="F1894">
        <v>12551330</v>
      </c>
    </row>
    <row r="1895" spans="1:6">
      <c r="A1895" t="s">
        <v>1195</v>
      </c>
      <c r="B1895" t="s">
        <v>1196</v>
      </c>
      <c r="C1895" t="s">
        <v>20</v>
      </c>
      <c r="D1895">
        <v>10201228</v>
      </c>
      <c r="E1895">
        <v>850102</v>
      </c>
      <c r="F1895">
        <v>12551330</v>
      </c>
    </row>
    <row r="1896" spans="1:6" hidden="1">
      <c r="A1896" t="s">
        <v>1197</v>
      </c>
      <c r="B1896" t="s">
        <v>1198</v>
      </c>
      <c r="C1896" t="s">
        <v>20</v>
      </c>
      <c r="D1896">
        <v>0</v>
      </c>
      <c r="E1896">
        <v>0</v>
      </c>
      <c r="F1896">
        <v>26365493</v>
      </c>
    </row>
    <row r="1897" spans="1:6" hidden="1">
      <c r="A1897" t="s">
        <v>1197</v>
      </c>
      <c r="B1897" t="s">
        <v>1198</v>
      </c>
      <c r="C1897" t="s">
        <v>20</v>
      </c>
      <c r="D1897">
        <v>1500000</v>
      </c>
      <c r="E1897">
        <v>0</v>
      </c>
      <c r="F1897">
        <v>26365493</v>
      </c>
    </row>
    <row r="1898" spans="1:6">
      <c r="A1898" t="s">
        <v>1197</v>
      </c>
      <c r="B1898" t="s">
        <v>1198</v>
      </c>
      <c r="C1898" t="s">
        <v>20</v>
      </c>
      <c r="D1898">
        <v>22952763</v>
      </c>
      <c r="E1898">
        <v>1912730</v>
      </c>
      <c r="F1898">
        <v>26365493</v>
      </c>
    </row>
    <row r="1899" spans="1:6" hidden="1">
      <c r="A1899" t="s">
        <v>1199</v>
      </c>
      <c r="B1899" t="s">
        <v>1200</v>
      </c>
      <c r="C1899" t="s">
        <v>20</v>
      </c>
      <c r="D1899">
        <v>0</v>
      </c>
      <c r="E1899">
        <v>0</v>
      </c>
      <c r="F1899">
        <v>33153991</v>
      </c>
    </row>
    <row r="1900" spans="1:6">
      <c r="A1900" t="s">
        <v>1199</v>
      </c>
      <c r="B1900" t="s">
        <v>1200</v>
      </c>
      <c r="C1900" t="s">
        <v>20</v>
      </c>
      <c r="D1900">
        <v>30603684</v>
      </c>
      <c r="E1900">
        <v>2550307</v>
      </c>
      <c r="F1900">
        <v>33153991</v>
      </c>
    </row>
    <row r="1901" spans="1:6" hidden="1">
      <c r="A1901" t="s">
        <v>1201</v>
      </c>
      <c r="B1901" t="s">
        <v>1202</v>
      </c>
      <c r="C1901" t="s">
        <v>20</v>
      </c>
      <c r="D1901">
        <v>0</v>
      </c>
      <c r="E1901">
        <v>0</v>
      </c>
      <c r="F1901">
        <v>33153991</v>
      </c>
    </row>
    <row r="1902" spans="1:6">
      <c r="A1902" t="s">
        <v>1201</v>
      </c>
      <c r="B1902" t="s">
        <v>1202</v>
      </c>
      <c r="C1902" t="s">
        <v>20</v>
      </c>
      <c r="D1902">
        <v>30603684</v>
      </c>
      <c r="E1902">
        <v>2550307</v>
      </c>
      <c r="F1902">
        <v>33153991</v>
      </c>
    </row>
    <row r="1903" spans="1:6" hidden="1">
      <c r="A1903" t="s">
        <v>1203</v>
      </c>
      <c r="B1903" t="s">
        <v>1204</v>
      </c>
      <c r="C1903" t="s">
        <v>20</v>
      </c>
      <c r="D1903">
        <v>1373242</v>
      </c>
      <c r="E1903">
        <v>0</v>
      </c>
      <c r="F1903">
        <v>1373242</v>
      </c>
    </row>
    <row r="1904" spans="1:6" hidden="1">
      <c r="A1904" t="s">
        <v>1205</v>
      </c>
      <c r="B1904" t="s">
        <v>1206</v>
      </c>
      <c r="C1904" t="s">
        <v>20</v>
      </c>
      <c r="D1904">
        <v>0</v>
      </c>
      <c r="E1904">
        <v>0</v>
      </c>
      <c r="F1904">
        <v>33153991</v>
      </c>
    </row>
    <row r="1905" spans="1:6">
      <c r="A1905" t="s">
        <v>1205</v>
      </c>
      <c r="B1905" t="s">
        <v>1206</v>
      </c>
      <c r="C1905" t="s">
        <v>20</v>
      </c>
      <c r="D1905">
        <v>30603684</v>
      </c>
      <c r="E1905">
        <v>2550307</v>
      </c>
      <c r="F1905">
        <v>33153991</v>
      </c>
    </row>
    <row r="1906" spans="1:6" hidden="1">
      <c r="A1906" t="s">
        <v>1207</v>
      </c>
      <c r="B1906" t="s">
        <v>1208</v>
      </c>
      <c r="C1906" t="s">
        <v>20</v>
      </c>
      <c r="D1906">
        <v>0</v>
      </c>
      <c r="E1906">
        <v>0</v>
      </c>
      <c r="F1906">
        <v>65428992</v>
      </c>
    </row>
    <row r="1907" spans="1:6" hidden="1">
      <c r="A1907" t="s">
        <v>1207</v>
      </c>
      <c r="B1907" t="s">
        <v>1208</v>
      </c>
      <c r="C1907" t="s">
        <v>20</v>
      </c>
      <c r="D1907">
        <v>0</v>
      </c>
      <c r="E1907">
        <v>0</v>
      </c>
      <c r="F1907">
        <v>65428992</v>
      </c>
    </row>
    <row r="1908" spans="1:6" hidden="1">
      <c r="A1908" t="s">
        <v>1207</v>
      </c>
      <c r="B1908" t="s">
        <v>1208</v>
      </c>
      <c r="C1908" t="s">
        <v>20</v>
      </c>
      <c r="D1908">
        <v>0</v>
      </c>
      <c r="E1908">
        <v>0</v>
      </c>
      <c r="F1908">
        <v>65428992</v>
      </c>
    </row>
    <row r="1909" spans="1:6" hidden="1">
      <c r="A1909" t="s">
        <v>1207</v>
      </c>
      <c r="B1909" t="s">
        <v>1208</v>
      </c>
      <c r="C1909" t="s">
        <v>20</v>
      </c>
      <c r="D1909">
        <v>10560000</v>
      </c>
      <c r="E1909">
        <v>0</v>
      </c>
      <c r="F1909">
        <v>65428992</v>
      </c>
    </row>
    <row r="1910" spans="1:6">
      <c r="A1910" t="s">
        <v>1207</v>
      </c>
      <c r="B1910" t="s">
        <v>1208</v>
      </c>
      <c r="C1910" t="s">
        <v>20</v>
      </c>
      <c r="D1910">
        <v>4004400</v>
      </c>
      <c r="E1910">
        <v>302060</v>
      </c>
      <c r="F1910">
        <v>65428992</v>
      </c>
    </row>
    <row r="1911" spans="1:6">
      <c r="A1911" t="s">
        <v>1207</v>
      </c>
      <c r="B1911" t="s">
        <v>1208</v>
      </c>
      <c r="C1911" t="s">
        <v>20</v>
      </c>
      <c r="D1911">
        <v>38400000</v>
      </c>
      <c r="E1911">
        <v>3200000</v>
      </c>
      <c r="F1911">
        <v>65428992</v>
      </c>
    </row>
    <row r="1912" spans="1:6" hidden="1">
      <c r="A1912" t="s">
        <v>1207</v>
      </c>
      <c r="B1912" t="s">
        <v>1208</v>
      </c>
      <c r="C1912" t="s">
        <v>20</v>
      </c>
      <c r="D1912">
        <v>8082532</v>
      </c>
      <c r="E1912">
        <v>0</v>
      </c>
      <c r="F1912">
        <v>65428992</v>
      </c>
    </row>
    <row r="1913" spans="1:6" hidden="1">
      <c r="A1913" t="s">
        <v>1209</v>
      </c>
      <c r="B1913" t="s">
        <v>1210</v>
      </c>
      <c r="C1913" t="s">
        <v>20</v>
      </c>
      <c r="D1913">
        <v>0</v>
      </c>
      <c r="E1913">
        <v>0</v>
      </c>
      <c r="F1913">
        <v>22750000</v>
      </c>
    </row>
    <row r="1914" spans="1:6">
      <c r="A1914" t="s">
        <v>1209</v>
      </c>
      <c r="B1914" t="s">
        <v>1210</v>
      </c>
      <c r="C1914" t="s">
        <v>20</v>
      </c>
      <c r="D1914">
        <v>18000000</v>
      </c>
      <c r="E1914">
        <v>1750000</v>
      </c>
      <c r="F1914">
        <v>22750000</v>
      </c>
    </row>
    <row r="1915" spans="1:6">
      <c r="A1915" t="s">
        <v>1209</v>
      </c>
      <c r="B1915" t="s">
        <v>1210</v>
      </c>
      <c r="C1915" t="s">
        <v>20</v>
      </c>
      <c r="D1915">
        <v>3000000</v>
      </c>
      <c r="E1915">
        <v>1750000</v>
      </c>
      <c r="F1915">
        <v>22750000</v>
      </c>
    </row>
    <row r="1916" spans="1:6" hidden="1">
      <c r="A1916" t="s">
        <v>1211</v>
      </c>
      <c r="B1916" t="s">
        <v>1212</v>
      </c>
      <c r="C1916" t="s">
        <v>20</v>
      </c>
      <c r="D1916">
        <v>0</v>
      </c>
      <c r="E1916">
        <v>0</v>
      </c>
      <c r="F1916">
        <v>33153991</v>
      </c>
    </row>
    <row r="1917" spans="1:6">
      <c r="A1917" t="s">
        <v>1211</v>
      </c>
      <c r="B1917" t="s">
        <v>1212</v>
      </c>
      <c r="C1917" t="s">
        <v>20</v>
      </c>
      <c r="D1917">
        <v>30603684</v>
      </c>
      <c r="E1917">
        <v>2550307</v>
      </c>
      <c r="F1917">
        <v>33153991</v>
      </c>
    </row>
    <row r="1918" spans="1:6" hidden="1">
      <c r="A1918" t="s">
        <v>1213</v>
      </c>
      <c r="B1918" t="s">
        <v>1214</v>
      </c>
      <c r="C1918" t="s">
        <v>20</v>
      </c>
      <c r="D1918">
        <v>5100614</v>
      </c>
      <c r="E1918">
        <v>0</v>
      </c>
      <c r="F1918">
        <v>5100614</v>
      </c>
    </row>
    <row r="1919" spans="1:6" hidden="1">
      <c r="A1919" t="s">
        <v>1215</v>
      </c>
      <c r="B1919" t="s">
        <v>1216</v>
      </c>
      <c r="C1919" t="s">
        <v>20</v>
      </c>
      <c r="D1919">
        <v>5100614</v>
      </c>
      <c r="E1919">
        <v>0</v>
      </c>
      <c r="F1919">
        <v>5100614</v>
      </c>
    </row>
    <row r="1920" spans="1:6" hidden="1">
      <c r="A1920" t="s">
        <v>1217</v>
      </c>
      <c r="B1920" t="s">
        <v>1218</v>
      </c>
      <c r="C1920" t="s">
        <v>20</v>
      </c>
      <c r="D1920">
        <v>0</v>
      </c>
      <c r="E1920">
        <v>0</v>
      </c>
      <c r="F1920">
        <v>33153991</v>
      </c>
    </row>
    <row r="1921" spans="1:6">
      <c r="A1921" t="s">
        <v>1217</v>
      </c>
      <c r="B1921" t="s">
        <v>1218</v>
      </c>
      <c r="C1921" t="s">
        <v>20</v>
      </c>
      <c r="D1921">
        <v>30603684</v>
      </c>
      <c r="E1921">
        <v>2550307</v>
      </c>
      <c r="F1921">
        <v>33153991</v>
      </c>
    </row>
    <row r="1922" spans="1:6" hidden="1">
      <c r="A1922" t="s">
        <v>1219</v>
      </c>
      <c r="B1922" t="s">
        <v>1220</v>
      </c>
      <c r="C1922" t="s">
        <v>20</v>
      </c>
      <c r="D1922">
        <v>0</v>
      </c>
      <c r="E1922">
        <v>0</v>
      </c>
      <c r="F1922">
        <v>26537500</v>
      </c>
    </row>
    <row r="1923" spans="1:6">
      <c r="A1923" t="s">
        <v>1219</v>
      </c>
      <c r="B1923" t="s">
        <v>1220</v>
      </c>
      <c r="C1923" t="s">
        <v>20</v>
      </c>
      <c r="D1923">
        <v>24496154</v>
      </c>
      <c r="E1923">
        <v>2041346</v>
      </c>
      <c r="F1923">
        <v>26537500</v>
      </c>
    </row>
    <row r="1924" spans="1:6" hidden="1">
      <c r="A1924" t="s">
        <v>1221</v>
      </c>
      <c r="B1924" t="s">
        <v>1222</v>
      </c>
      <c r="C1924" t="s">
        <v>20</v>
      </c>
      <c r="D1924">
        <v>0</v>
      </c>
      <c r="E1924">
        <v>0</v>
      </c>
      <c r="F1924">
        <v>33153991</v>
      </c>
    </row>
    <row r="1925" spans="1:6">
      <c r="A1925" t="s">
        <v>1221</v>
      </c>
      <c r="B1925" t="s">
        <v>1222</v>
      </c>
      <c r="C1925" t="s">
        <v>20</v>
      </c>
      <c r="D1925">
        <v>30603684</v>
      </c>
      <c r="E1925">
        <v>2550307</v>
      </c>
      <c r="F1925">
        <v>33153991</v>
      </c>
    </row>
    <row r="1926" spans="1:6" hidden="1">
      <c r="A1926" t="s">
        <v>1223</v>
      </c>
      <c r="B1926" t="s">
        <v>1224</v>
      </c>
      <c r="C1926" t="s">
        <v>20</v>
      </c>
      <c r="D1926">
        <v>5100614</v>
      </c>
      <c r="E1926">
        <v>0</v>
      </c>
      <c r="F1926">
        <v>5100614</v>
      </c>
    </row>
    <row r="1927" spans="1:6" hidden="1">
      <c r="A1927" t="s">
        <v>1225</v>
      </c>
      <c r="B1927" t="s">
        <v>1226</v>
      </c>
      <c r="C1927" t="s">
        <v>20</v>
      </c>
      <c r="D1927">
        <v>0</v>
      </c>
      <c r="E1927">
        <v>0</v>
      </c>
      <c r="F1927">
        <v>34653991</v>
      </c>
    </row>
    <row r="1928" spans="1:6" hidden="1">
      <c r="A1928" t="s">
        <v>1225</v>
      </c>
      <c r="B1928" t="s">
        <v>1226</v>
      </c>
      <c r="C1928" t="s">
        <v>20</v>
      </c>
      <c r="D1928">
        <v>1500000</v>
      </c>
      <c r="E1928">
        <v>0</v>
      </c>
      <c r="F1928">
        <v>34653991</v>
      </c>
    </row>
    <row r="1929" spans="1:6">
      <c r="A1929" t="s">
        <v>1225</v>
      </c>
      <c r="B1929" t="s">
        <v>1226</v>
      </c>
      <c r="C1929" t="s">
        <v>20</v>
      </c>
      <c r="D1929">
        <v>30603684</v>
      </c>
      <c r="E1929">
        <v>2550307</v>
      </c>
      <c r="F1929">
        <v>34653991</v>
      </c>
    </row>
    <row r="1930" spans="1:6" hidden="1">
      <c r="A1930" t="s">
        <v>1227</v>
      </c>
      <c r="B1930" t="s">
        <v>1228</v>
      </c>
      <c r="C1930" t="s">
        <v>20</v>
      </c>
      <c r="D1930">
        <v>0</v>
      </c>
      <c r="E1930">
        <v>0</v>
      </c>
      <c r="F1930">
        <v>27268901</v>
      </c>
    </row>
    <row r="1931" spans="1:6" hidden="1">
      <c r="A1931" t="s">
        <v>1227</v>
      </c>
      <c r="B1931" t="s">
        <v>1228</v>
      </c>
      <c r="C1931" t="s">
        <v>20</v>
      </c>
      <c r="D1931">
        <v>0</v>
      </c>
      <c r="E1931">
        <v>0</v>
      </c>
      <c r="F1931">
        <v>27268901</v>
      </c>
    </row>
    <row r="1932" spans="1:6">
      <c r="A1932" t="s">
        <v>1227</v>
      </c>
      <c r="B1932" t="s">
        <v>1228</v>
      </c>
      <c r="C1932" t="s">
        <v>20</v>
      </c>
      <c r="D1932">
        <v>755529</v>
      </c>
      <c r="E1932">
        <v>62961</v>
      </c>
      <c r="F1932">
        <v>27268901</v>
      </c>
    </row>
    <row r="1933" spans="1:6">
      <c r="A1933" t="s">
        <v>1227</v>
      </c>
      <c r="B1933" t="s">
        <v>1228</v>
      </c>
      <c r="C1933" t="s">
        <v>20</v>
      </c>
      <c r="D1933">
        <v>22952763</v>
      </c>
      <c r="E1933">
        <v>1912730</v>
      </c>
      <c r="F1933">
        <v>27268901</v>
      </c>
    </row>
    <row r="1934" spans="1:6" hidden="1">
      <c r="A1934" t="s">
        <v>1227</v>
      </c>
      <c r="B1934" t="s">
        <v>1228</v>
      </c>
      <c r="C1934" t="s">
        <v>20</v>
      </c>
      <c r="D1934">
        <v>1584918</v>
      </c>
      <c r="E1934">
        <v>0</v>
      </c>
      <c r="F1934">
        <v>27268901</v>
      </c>
    </row>
    <row r="1935" spans="1:6" hidden="1">
      <c r="A1935" t="s">
        <v>1229</v>
      </c>
      <c r="B1935" t="s">
        <v>1230</v>
      </c>
      <c r="C1935" t="s">
        <v>20</v>
      </c>
      <c r="D1935">
        <v>0</v>
      </c>
      <c r="E1935">
        <v>0</v>
      </c>
      <c r="F1935">
        <v>78665609</v>
      </c>
    </row>
    <row r="1936" spans="1:6" hidden="1">
      <c r="A1936" t="s">
        <v>1229</v>
      </c>
      <c r="B1936" t="s">
        <v>1230</v>
      </c>
      <c r="C1936" t="s">
        <v>20</v>
      </c>
      <c r="D1936">
        <v>0</v>
      </c>
      <c r="E1936">
        <v>0</v>
      </c>
      <c r="F1936">
        <v>78665609</v>
      </c>
    </row>
    <row r="1937" spans="1:6" hidden="1">
      <c r="A1937" t="s">
        <v>1229</v>
      </c>
      <c r="B1937" t="s">
        <v>1230</v>
      </c>
      <c r="C1937" t="s">
        <v>20</v>
      </c>
      <c r="D1937">
        <v>0</v>
      </c>
      <c r="E1937">
        <v>0</v>
      </c>
      <c r="F1937">
        <v>78665609</v>
      </c>
    </row>
    <row r="1938" spans="1:6" hidden="1">
      <c r="A1938" t="s">
        <v>1229</v>
      </c>
      <c r="B1938" t="s">
        <v>1230</v>
      </c>
      <c r="C1938" t="s">
        <v>20</v>
      </c>
      <c r="D1938">
        <v>13860000</v>
      </c>
      <c r="E1938">
        <v>0</v>
      </c>
      <c r="F1938">
        <v>78665609</v>
      </c>
    </row>
    <row r="1939" spans="1:6">
      <c r="A1939" t="s">
        <v>1229</v>
      </c>
      <c r="B1939" t="s">
        <v>1230</v>
      </c>
      <c r="C1939" t="s">
        <v>20</v>
      </c>
      <c r="D1939">
        <v>3335220</v>
      </c>
      <c r="E1939">
        <v>243547</v>
      </c>
      <c r="F1939">
        <v>78665609</v>
      </c>
    </row>
    <row r="1940" spans="1:6" hidden="1">
      <c r="A1940" t="s">
        <v>1229</v>
      </c>
      <c r="B1940" t="s">
        <v>1230</v>
      </c>
      <c r="C1940" t="s">
        <v>20</v>
      </c>
      <c r="D1940">
        <v>3000000</v>
      </c>
      <c r="E1940">
        <v>0</v>
      </c>
      <c r="F1940">
        <v>78665609</v>
      </c>
    </row>
    <row r="1941" spans="1:6">
      <c r="A1941" t="s">
        <v>1229</v>
      </c>
      <c r="B1941" t="s">
        <v>1230</v>
      </c>
      <c r="C1941" t="s">
        <v>20</v>
      </c>
      <c r="D1941">
        <v>50400000</v>
      </c>
      <c r="E1941">
        <v>4200000</v>
      </c>
      <c r="F1941">
        <v>78665609</v>
      </c>
    </row>
    <row r="1942" spans="1:6" hidden="1">
      <c r="A1942" t="s">
        <v>1229</v>
      </c>
      <c r="B1942" t="s">
        <v>1230</v>
      </c>
      <c r="C1942" t="s">
        <v>20</v>
      </c>
      <c r="D1942">
        <v>2471842</v>
      </c>
      <c r="E1942">
        <v>0</v>
      </c>
      <c r="F1942">
        <v>78665609</v>
      </c>
    </row>
    <row r="1943" spans="1:6" hidden="1">
      <c r="A1943" t="s">
        <v>1231</v>
      </c>
      <c r="B1943" t="s">
        <v>1232</v>
      </c>
      <c r="C1943" t="s">
        <v>20</v>
      </c>
      <c r="D1943">
        <v>5100614</v>
      </c>
      <c r="E1943">
        <v>0</v>
      </c>
      <c r="F1943">
        <v>5100614</v>
      </c>
    </row>
    <row r="1944" spans="1:6" hidden="1">
      <c r="A1944" t="s">
        <v>1233</v>
      </c>
      <c r="B1944" t="s">
        <v>1234</v>
      </c>
      <c r="C1944" t="s">
        <v>20</v>
      </c>
      <c r="D1944">
        <v>0</v>
      </c>
      <c r="E1944">
        <v>0</v>
      </c>
      <c r="F1944">
        <v>64704863</v>
      </c>
    </row>
    <row r="1945" spans="1:6" hidden="1">
      <c r="A1945" t="s">
        <v>1233</v>
      </c>
      <c r="B1945" t="s">
        <v>1234</v>
      </c>
      <c r="C1945" t="s">
        <v>20</v>
      </c>
      <c r="D1945">
        <v>0</v>
      </c>
      <c r="E1945">
        <v>0</v>
      </c>
      <c r="F1945">
        <v>64704863</v>
      </c>
    </row>
    <row r="1946" spans="1:6">
      <c r="A1946" t="s">
        <v>1233</v>
      </c>
      <c r="B1946" t="s">
        <v>1234</v>
      </c>
      <c r="C1946" t="s">
        <v>20</v>
      </c>
      <c r="D1946">
        <v>4330212</v>
      </c>
      <c r="E1946">
        <v>314651</v>
      </c>
      <c r="F1946">
        <v>64704863</v>
      </c>
    </row>
    <row r="1947" spans="1:6">
      <c r="A1947" t="s">
        <v>1233</v>
      </c>
      <c r="B1947" t="s">
        <v>1234</v>
      </c>
      <c r="C1947" t="s">
        <v>20</v>
      </c>
      <c r="D1947">
        <v>55440000</v>
      </c>
      <c r="E1947">
        <v>4620000</v>
      </c>
      <c r="F1947">
        <v>64704863</v>
      </c>
    </row>
    <row r="1948" spans="1:6" hidden="1">
      <c r="A1948" t="s">
        <v>1235</v>
      </c>
      <c r="B1948" t="s">
        <v>1236</v>
      </c>
      <c r="C1948" t="s">
        <v>20</v>
      </c>
      <c r="D1948">
        <v>0</v>
      </c>
      <c r="E1948">
        <v>0</v>
      </c>
      <c r="F1948">
        <v>26365493</v>
      </c>
    </row>
    <row r="1949" spans="1:6" hidden="1">
      <c r="A1949" t="s">
        <v>1235</v>
      </c>
      <c r="B1949" t="s">
        <v>1236</v>
      </c>
      <c r="C1949" t="s">
        <v>20</v>
      </c>
      <c r="D1949">
        <v>1500000</v>
      </c>
      <c r="E1949">
        <v>0</v>
      </c>
      <c r="F1949">
        <v>26365493</v>
      </c>
    </row>
    <row r="1950" spans="1:6">
      <c r="A1950" t="s">
        <v>1235</v>
      </c>
      <c r="B1950" t="s">
        <v>1236</v>
      </c>
      <c r="C1950" t="s">
        <v>20</v>
      </c>
      <c r="D1950">
        <v>22952763</v>
      </c>
      <c r="E1950">
        <v>1912730</v>
      </c>
      <c r="F1950">
        <v>26365493</v>
      </c>
    </row>
    <row r="1951" spans="1:6" hidden="1">
      <c r="A1951" t="s">
        <v>1237</v>
      </c>
      <c r="B1951" t="s">
        <v>1238</v>
      </c>
      <c r="C1951" t="s">
        <v>20</v>
      </c>
      <c r="D1951">
        <v>0</v>
      </c>
      <c r="E1951">
        <v>0</v>
      </c>
      <c r="F1951">
        <v>55487352</v>
      </c>
    </row>
    <row r="1952" spans="1:6" hidden="1">
      <c r="A1952" t="s">
        <v>1237</v>
      </c>
      <c r="B1952" t="s">
        <v>1238</v>
      </c>
      <c r="C1952" t="s">
        <v>20</v>
      </c>
      <c r="D1952">
        <v>0</v>
      </c>
      <c r="E1952">
        <v>0</v>
      </c>
      <c r="F1952">
        <v>55487352</v>
      </c>
    </row>
    <row r="1953" spans="1:6" hidden="1">
      <c r="A1953" t="s">
        <v>1237</v>
      </c>
      <c r="B1953" t="s">
        <v>1238</v>
      </c>
      <c r="C1953" t="s">
        <v>20</v>
      </c>
      <c r="D1953">
        <v>0</v>
      </c>
      <c r="E1953">
        <v>0</v>
      </c>
      <c r="F1953">
        <v>55487352</v>
      </c>
    </row>
    <row r="1954" spans="1:6" hidden="1">
      <c r="A1954" t="s">
        <v>1237</v>
      </c>
      <c r="B1954" t="s">
        <v>1238</v>
      </c>
      <c r="C1954" t="s">
        <v>20</v>
      </c>
      <c r="D1954">
        <v>6720000</v>
      </c>
      <c r="E1954">
        <v>0</v>
      </c>
      <c r="F1954">
        <v>55487352</v>
      </c>
    </row>
    <row r="1955" spans="1:6">
      <c r="A1955" t="s">
        <v>1237</v>
      </c>
      <c r="B1955" t="s">
        <v>1238</v>
      </c>
      <c r="C1955" t="s">
        <v>20</v>
      </c>
      <c r="D1955">
        <v>2412000</v>
      </c>
      <c r="E1955">
        <v>201000</v>
      </c>
      <c r="F1955">
        <v>55487352</v>
      </c>
    </row>
    <row r="1956" spans="1:6">
      <c r="A1956" t="s">
        <v>1237</v>
      </c>
      <c r="B1956" t="s">
        <v>1238</v>
      </c>
      <c r="C1956" t="s">
        <v>20</v>
      </c>
      <c r="D1956">
        <v>38400000</v>
      </c>
      <c r="E1956">
        <v>3200000</v>
      </c>
      <c r="F1956">
        <v>55487352</v>
      </c>
    </row>
    <row r="1957" spans="1:6" hidden="1">
      <c r="A1957" t="s">
        <v>1237</v>
      </c>
      <c r="B1957" t="s">
        <v>1238</v>
      </c>
      <c r="C1957" t="s">
        <v>20</v>
      </c>
      <c r="D1957">
        <v>3994352</v>
      </c>
      <c r="E1957">
        <v>0</v>
      </c>
      <c r="F1957">
        <v>55487352</v>
      </c>
    </row>
    <row r="1958" spans="1:6" hidden="1">
      <c r="A1958" t="s">
        <v>1239</v>
      </c>
      <c r="B1958" t="s">
        <v>1240</v>
      </c>
      <c r="C1958" t="s">
        <v>20</v>
      </c>
      <c r="D1958">
        <v>0</v>
      </c>
      <c r="E1958">
        <v>0</v>
      </c>
      <c r="F1958">
        <v>39000000</v>
      </c>
    </row>
    <row r="1959" spans="1:6">
      <c r="A1959" t="s">
        <v>1239</v>
      </c>
      <c r="B1959" t="s">
        <v>1240</v>
      </c>
      <c r="C1959" t="s">
        <v>20</v>
      </c>
      <c r="D1959">
        <v>36000000</v>
      </c>
      <c r="E1959">
        <v>3000000</v>
      </c>
      <c r="F1959">
        <v>39000000</v>
      </c>
    </row>
    <row r="1960" spans="1:6" hidden="1">
      <c r="A1960" t="s">
        <v>1241</v>
      </c>
      <c r="B1960" t="s">
        <v>1242</v>
      </c>
      <c r="C1960" t="s">
        <v>20</v>
      </c>
      <c r="D1960">
        <v>5100614</v>
      </c>
      <c r="E1960">
        <v>0</v>
      </c>
      <c r="F1960">
        <v>5100614</v>
      </c>
    </row>
    <row r="1961" spans="1:6" hidden="1">
      <c r="A1961" t="s">
        <v>1243</v>
      </c>
      <c r="B1961" t="s">
        <v>1244</v>
      </c>
      <c r="C1961" t="s">
        <v>20</v>
      </c>
      <c r="D1961">
        <v>0</v>
      </c>
      <c r="E1961">
        <v>0</v>
      </c>
      <c r="F1961">
        <v>24865493</v>
      </c>
    </row>
    <row r="1962" spans="1:6">
      <c r="A1962" t="s">
        <v>1243</v>
      </c>
      <c r="B1962" t="s">
        <v>1244</v>
      </c>
      <c r="C1962" t="s">
        <v>20</v>
      </c>
      <c r="D1962">
        <v>22952763</v>
      </c>
      <c r="E1962">
        <v>1912730</v>
      </c>
      <c r="F1962">
        <v>24865493</v>
      </c>
    </row>
    <row r="1963" spans="1:6" hidden="1">
      <c r="A1963" t="s">
        <v>1245</v>
      </c>
      <c r="B1963" t="s">
        <v>1246</v>
      </c>
      <c r="C1963" t="s">
        <v>20</v>
      </c>
      <c r="D1963">
        <v>0</v>
      </c>
      <c r="E1963">
        <v>0</v>
      </c>
      <c r="F1963">
        <v>34653991</v>
      </c>
    </row>
    <row r="1964" spans="1:6" hidden="1">
      <c r="A1964" t="s">
        <v>1245</v>
      </c>
      <c r="B1964" t="s">
        <v>1246</v>
      </c>
      <c r="C1964" t="s">
        <v>20</v>
      </c>
      <c r="D1964">
        <v>1500000</v>
      </c>
      <c r="E1964">
        <v>0</v>
      </c>
      <c r="F1964">
        <v>34653991</v>
      </c>
    </row>
    <row r="1965" spans="1:6">
      <c r="A1965" t="s">
        <v>1245</v>
      </c>
      <c r="B1965" t="s">
        <v>1246</v>
      </c>
      <c r="C1965" t="s">
        <v>20</v>
      </c>
      <c r="D1965">
        <v>30603684</v>
      </c>
      <c r="E1965">
        <v>2550307</v>
      </c>
      <c r="F1965">
        <v>34653991</v>
      </c>
    </row>
    <row r="1966" spans="1:6" hidden="1">
      <c r="A1966" t="s">
        <v>1247</v>
      </c>
      <c r="B1966" t="s">
        <v>1248</v>
      </c>
      <c r="C1966" t="s">
        <v>20</v>
      </c>
      <c r="D1966">
        <v>0</v>
      </c>
      <c r="E1966">
        <v>0</v>
      </c>
      <c r="F1966">
        <v>34653991</v>
      </c>
    </row>
    <row r="1967" spans="1:6" hidden="1">
      <c r="A1967" t="s">
        <v>1247</v>
      </c>
      <c r="B1967" t="s">
        <v>1248</v>
      </c>
      <c r="C1967" t="s">
        <v>20</v>
      </c>
      <c r="D1967">
        <v>1500000</v>
      </c>
      <c r="E1967">
        <v>0</v>
      </c>
      <c r="F1967">
        <v>34653991</v>
      </c>
    </row>
    <row r="1968" spans="1:6">
      <c r="A1968" t="s">
        <v>1247</v>
      </c>
      <c r="B1968" t="s">
        <v>1248</v>
      </c>
      <c r="C1968" t="s">
        <v>20</v>
      </c>
      <c r="D1968">
        <v>30603684</v>
      </c>
      <c r="E1968">
        <v>2550307</v>
      </c>
      <c r="F1968">
        <v>34653991</v>
      </c>
    </row>
    <row r="1969" spans="1:6" hidden="1">
      <c r="A1969" t="s">
        <v>1249</v>
      </c>
      <c r="B1969" t="s">
        <v>1250</v>
      </c>
      <c r="C1969" t="s">
        <v>20</v>
      </c>
      <c r="D1969">
        <v>0</v>
      </c>
      <c r="E1969">
        <v>0</v>
      </c>
      <c r="F1969">
        <v>61379876</v>
      </c>
    </row>
    <row r="1970" spans="1:6">
      <c r="A1970" t="s">
        <v>1249</v>
      </c>
      <c r="B1970" t="s">
        <v>1250</v>
      </c>
      <c r="C1970" t="s">
        <v>20</v>
      </c>
      <c r="D1970">
        <v>30603684</v>
      </c>
      <c r="E1970">
        <v>2550307</v>
      </c>
      <c r="F1970">
        <v>61379876</v>
      </c>
    </row>
    <row r="1971" spans="1:6" hidden="1">
      <c r="A1971" t="s">
        <v>1249</v>
      </c>
      <c r="B1971" t="s">
        <v>1250</v>
      </c>
      <c r="C1971" t="s">
        <v>20</v>
      </c>
      <c r="D1971">
        <v>28225885</v>
      </c>
      <c r="E1971">
        <v>0</v>
      </c>
      <c r="F1971">
        <v>61379876</v>
      </c>
    </row>
    <row r="1972" spans="1:6" hidden="1">
      <c r="A1972" t="s">
        <v>1251</v>
      </c>
      <c r="B1972" t="s">
        <v>1252</v>
      </c>
      <c r="C1972" t="s">
        <v>20</v>
      </c>
      <c r="D1972">
        <v>0</v>
      </c>
      <c r="E1972">
        <v>0</v>
      </c>
      <c r="F1972">
        <v>63876833</v>
      </c>
    </row>
    <row r="1973" spans="1:6" hidden="1">
      <c r="A1973" t="s">
        <v>1251</v>
      </c>
      <c r="B1973" t="s">
        <v>1252</v>
      </c>
      <c r="C1973" t="s">
        <v>20</v>
      </c>
      <c r="D1973">
        <v>0</v>
      </c>
      <c r="E1973">
        <v>0</v>
      </c>
      <c r="F1973">
        <v>63876833</v>
      </c>
    </row>
    <row r="1974" spans="1:6">
      <c r="A1974" t="s">
        <v>1251</v>
      </c>
      <c r="B1974" t="s">
        <v>1252</v>
      </c>
      <c r="C1974" t="s">
        <v>20</v>
      </c>
      <c r="D1974">
        <v>3013605</v>
      </c>
      <c r="E1974">
        <v>251134</v>
      </c>
      <c r="F1974">
        <v>63876833</v>
      </c>
    </row>
    <row r="1975" spans="1:6" hidden="1">
      <c r="A1975" t="s">
        <v>1251</v>
      </c>
      <c r="B1975" t="s">
        <v>1252</v>
      </c>
      <c r="C1975" t="s">
        <v>20</v>
      </c>
      <c r="D1975">
        <v>1500000</v>
      </c>
      <c r="E1975">
        <v>0</v>
      </c>
      <c r="F1975">
        <v>63876833</v>
      </c>
    </row>
    <row r="1976" spans="1:6">
      <c r="A1976" t="s">
        <v>1251</v>
      </c>
      <c r="B1976" t="s">
        <v>1252</v>
      </c>
      <c r="C1976" t="s">
        <v>20</v>
      </c>
      <c r="D1976">
        <v>50400000</v>
      </c>
      <c r="E1976">
        <v>4200000</v>
      </c>
      <c r="F1976">
        <v>63876833</v>
      </c>
    </row>
    <row r="1977" spans="1:6" hidden="1">
      <c r="A1977" t="s">
        <v>1251</v>
      </c>
      <c r="B1977" t="s">
        <v>1252</v>
      </c>
      <c r="C1977" t="s">
        <v>20</v>
      </c>
      <c r="D1977">
        <v>4512094</v>
      </c>
      <c r="E1977">
        <v>0</v>
      </c>
      <c r="F1977">
        <v>63876833</v>
      </c>
    </row>
    <row r="1978" spans="1:6" hidden="1">
      <c r="A1978" t="s">
        <v>1253</v>
      </c>
      <c r="B1978" t="s">
        <v>1254</v>
      </c>
      <c r="C1978" t="s">
        <v>20</v>
      </c>
      <c r="D1978">
        <v>0</v>
      </c>
      <c r="E1978">
        <v>0</v>
      </c>
      <c r="F1978">
        <v>34653991</v>
      </c>
    </row>
    <row r="1979" spans="1:6" hidden="1">
      <c r="A1979" t="s">
        <v>1253</v>
      </c>
      <c r="B1979" t="s">
        <v>1254</v>
      </c>
      <c r="C1979" t="s">
        <v>20</v>
      </c>
      <c r="D1979">
        <v>1500000</v>
      </c>
      <c r="E1979">
        <v>0</v>
      </c>
      <c r="F1979">
        <v>34653991</v>
      </c>
    </row>
    <row r="1980" spans="1:6">
      <c r="A1980" t="s">
        <v>1253</v>
      </c>
      <c r="B1980" t="s">
        <v>1254</v>
      </c>
      <c r="C1980" t="s">
        <v>20</v>
      </c>
      <c r="D1980">
        <v>30603684</v>
      </c>
      <c r="E1980">
        <v>2550307</v>
      </c>
      <c r="F1980">
        <v>34653991</v>
      </c>
    </row>
    <row r="1981" spans="1:6" hidden="1">
      <c r="A1981" t="s">
        <v>1255</v>
      </c>
      <c r="B1981" t="s">
        <v>1256</v>
      </c>
      <c r="C1981" t="s">
        <v>20</v>
      </c>
      <c r="D1981">
        <v>0</v>
      </c>
      <c r="E1981">
        <v>0</v>
      </c>
      <c r="F1981">
        <v>41126102</v>
      </c>
    </row>
    <row r="1982" spans="1:6">
      <c r="A1982" t="s">
        <v>1255</v>
      </c>
      <c r="B1982" t="s">
        <v>1256</v>
      </c>
      <c r="C1982" t="s">
        <v>20</v>
      </c>
      <c r="D1982">
        <v>37800000</v>
      </c>
      <c r="E1982">
        <v>3150000</v>
      </c>
      <c r="F1982">
        <v>41126102</v>
      </c>
    </row>
    <row r="1983" spans="1:6" hidden="1">
      <c r="A1983" t="s">
        <v>1255</v>
      </c>
      <c r="B1983" t="s">
        <v>1256</v>
      </c>
      <c r="C1983" t="s">
        <v>20</v>
      </c>
      <c r="D1983">
        <v>176102</v>
      </c>
      <c r="E1983">
        <v>0</v>
      </c>
      <c r="F1983">
        <v>41126102</v>
      </c>
    </row>
    <row r="1984" spans="1:6" hidden="1">
      <c r="A1984" t="s">
        <v>1257</v>
      </c>
      <c r="B1984" t="s">
        <v>1258</v>
      </c>
      <c r="C1984" t="s">
        <v>20</v>
      </c>
      <c r="D1984">
        <v>0</v>
      </c>
      <c r="E1984">
        <v>0</v>
      </c>
      <c r="F1984">
        <v>41600000</v>
      </c>
    </row>
    <row r="1985" spans="1:6">
      <c r="A1985" t="s">
        <v>1257</v>
      </c>
      <c r="B1985" t="s">
        <v>1258</v>
      </c>
      <c r="C1985" t="s">
        <v>20</v>
      </c>
      <c r="D1985">
        <v>38400000</v>
      </c>
      <c r="E1985">
        <v>3200000</v>
      </c>
      <c r="F1985">
        <v>41600000</v>
      </c>
    </row>
    <row r="1986" spans="1:6" hidden="1">
      <c r="A1986" t="s">
        <v>1259</v>
      </c>
      <c r="B1986" t="s">
        <v>1260</v>
      </c>
      <c r="C1986" t="s">
        <v>20</v>
      </c>
      <c r="D1986">
        <v>0</v>
      </c>
      <c r="E1986">
        <v>0</v>
      </c>
      <c r="F1986">
        <v>55078709</v>
      </c>
    </row>
    <row r="1987" spans="1:6" hidden="1">
      <c r="A1987" t="s">
        <v>1259</v>
      </c>
      <c r="B1987" t="s">
        <v>1260</v>
      </c>
      <c r="C1987" t="s">
        <v>20</v>
      </c>
      <c r="D1987">
        <v>0</v>
      </c>
      <c r="E1987">
        <v>0</v>
      </c>
      <c r="F1987">
        <v>55078709</v>
      </c>
    </row>
    <row r="1988" spans="1:6" hidden="1">
      <c r="A1988" t="s">
        <v>1259</v>
      </c>
      <c r="B1988" t="s">
        <v>1260</v>
      </c>
      <c r="C1988" t="s">
        <v>20</v>
      </c>
      <c r="D1988">
        <v>0</v>
      </c>
      <c r="E1988">
        <v>0</v>
      </c>
      <c r="F1988">
        <v>55078709</v>
      </c>
    </row>
    <row r="1989" spans="1:6" hidden="1">
      <c r="A1989" t="s">
        <v>1259</v>
      </c>
      <c r="B1989" t="s">
        <v>1260</v>
      </c>
      <c r="C1989" t="s">
        <v>20</v>
      </c>
      <c r="D1989">
        <v>10080000</v>
      </c>
      <c r="E1989">
        <v>0</v>
      </c>
      <c r="F1989">
        <v>55078709</v>
      </c>
    </row>
    <row r="1990" spans="1:6">
      <c r="A1990" t="s">
        <v>1259</v>
      </c>
      <c r="B1990" t="s">
        <v>1260</v>
      </c>
      <c r="C1990" t="s">
        <v>20</v>
      </c>
      <c r="D1990">
        <v>2437155</v>
      </c>
      <c r="E1990">
        <v>203096</v>
      </c>
      <c r="F1990">
        <v>55078709</v>
      </c>
    </row>
    <row r="1991" spans="1:6">
      <c r="A1991" t="s">
        <v>1259</v>
      </c>
      <c r="B1991" t="s">
        <v>1260</v>
      </c>
      <c r="C1991" t="s">
        <v>20</v>
      </c>
      <c r="D1991">
        <v>37800000</v>
      </c>
      <c r="E1991">
        <v>3150000</v>
      </c>
      <c r="F1991">
        <v>55078709</v>
      </c>
    </row>
    <row r="1992" spans="1:6" hidden="1">
      <c r="A1992" t="s">
        <v>1259</v>
      </c>
      <c r="B1992" t="s">
        <v>1260</v>
      </c>
      <c r="C1992" t="s">
        <v>20</v>
      </c>
      <c r="D1992">
        <v>568458</v>
      </c>
      <c r="E1992">
        <v>0</v>
      </c>
      <c r="F1992">
        <v>55078709</v>
      </c>
    </row>
    <row r="1993" spans="1:6" hidden="1">
      <c r="A1993" t="s">
        <v>1261</v>
      </c>
      <c r="B1993" t="s">
        <v>1262</v>
      </c>
      <c r="C1993" t="s">
        <v>20</v>
      </c>
      <c r="D1993">
        <v>0</v>
      </c>
      <c r="E1993">
        <v>0</v>
      </c>
      <c r="F1993">
        <v>26365493</v>
      </c>
    </row>
    <row r="1994" spans="1:6" hidden="1">
      <c r="A1994" t="s">
        <v>1261</v>
      </c>
      <c r="B1994" t="s">
        <v>1262</v>
      </c>
      <c r="C1994" t="s">
        <v>20</v>
      </c>
      <c r="D1994">
        <v>1500000</v>
      </c>
      <c r="E1994">
        <v>0</v>
      </c>
      <c r="F1994">
        <v>26365493</v>
      </c>
    </row>
    <row r="1995" spans="1:6">
      <c r="A1995" t="s">
        <v>1261</v>
      </c>
      <c r="B1995" t="s">
        <v>1262</v>
      </c>
      <c r="C1995" t="s">
        <v>20</v>
      </c>
      <c r="D1995">
        <v>22952763</v>
      </c>
      <c r="E1995">
        <v>1912730</v>
      </c>
      <c r="F1995">
        <v>26365493</v>
      </c>
    </row>
    <row r="1996" spans="1:6" hidden="1">
      <c r="A1996" t="s">
        <v>1263</v>
      </c>
      <c r="B1996" t="s">
        <v>1264</v>
      </c>
      <c r="C1996" t="s">
        <v>20</v>
      </c>
      <c r="D1996">
        <v>0</v>
      </c>
      <c r="E1996">
        <v>0</v>
      </c>
      <c r="F1996">
        <v>42500000</v>
      </c>
    </row>
    <row r="1997" spans="1:6" hidden="1">
      <c r="A1997" t="s">
        <v>1263</v>
      </c>
      <c r="B1997" t="s">
        <v>1264</v>
      </c>
      <c r="C1997" t="s">
        <v>20</v>
      </c>
      <c r="D1997">
        <v>3000000</v>
      </c>
      <c r="E1997">
        <v>0</v>
      </c>
      <c r="F1997">
        <v>42500000</v>
      </c>
    </row>
    <row r="1998" spans="1:6" hidden="1">
      <c r="A1998" t="s">
        <v>1263</v>
      </c>
      <c r="B1998" t="s">
        <v>1264</v>
      </c>
      <c r="C1998" t="s">
        <v>20</v>
      </c>
      <c r="D1998">
        <v>500000</v>
      </c>
      <c r="E1998">
        <v>0</v>
      </c>
      <c r="F1998">
        <v>42500000</v>
      </c>
    </row>
    <row r="1999" spans="1:6">
      <c r="A1999" t="s">
        <v>1263</v>
      </c>
      <c r="B1999" t="s">
        <v>1264</v>
      </c>
      <c r="C1999" t="s">
        <v>20</v>
      </c>
      <c r="D1999">
        <v>36000000</v>
      </c>
      <c r="E1999">
        <v>3000000</v>
      </c>
      <c r="F1999">
        <v>42500000</v>
      </c>
    </row>
    <row r="2000" spans="1:6" hidden="1">
      <c r="A2000" t="s">
        <v>1265</v>
      </c>
      <c r="B2000" t="s">
        <v>1266</v>
      </c>
      <c r="C2000" t="s">
        <v>20</v>
      </c>
      <c r="D2000">
        <v>0</v>
      </c>
      <c r="E2000">
        <v>0</v>
      </c>
      <c r="F2000">
        <v>57600000</v>
      </c>
    </row>
    <row r="2001" spans="1:6" hidden="1">
      <c r="A2001" t="s">
        <v>1265</v>
      </c>
      <c r="B2001" t="s">
        <v>1266</v>
      </c>
      <c r="C2001" t="s">
        <v>20</v>
      </c>
      <c r="D2001">
        <v>3000000</v>
      </c>
      <c r="E2001">
        <v>0</v>
      </c>
      <c r="F2001">
        <v>57600000</v>
      </c>
    </row>
    <row r="2002" spans="1:6">
      <c r="A2002" t="s">
        <v>1265</v>
      </c>
      <c r="B2002" t="s">
        <v>1266</v>
      </c>
      <c r="C2002" t="s">
        <v>20</v>
      </c>
      <c r="D2002">
        <v>50400000</v>
      </c>
      <c r="E2002">
        <v>4200000</v>
      </c>
      <c r="F2002">
        <v>57600000</v>
      </c>
    </row>
    <row r="2003" spans="1:6" hidden="1">
      <c r="A2003" t="s">
        <v>1267</v>
      </c>
      <c r="B2003" t="s">
        <v>1268</v>
      </c>
      <c r="C2003" t="s">
        <v>20</v>
      </c>
      <c r="D2003">
        <v>0</v>
      </c>
      <c r="E2003">
        <v>0</v>
      </c>
      <c r="F2003">
        <v>34653991</v>
      </c>
    </row>
    <row r="2004" spans="1:6" hidden="1">
      <c r="A2004" t="s">
        <v>1267</v>
      </c>
      <c r="B2004" t="s">
        <v>1268</v>
      </c>
      <c r="C2004" t="s">
        <v>20</v>
      </c>
      <c r="D2004">
        <v>1500000</v>
      </c>
      <c r="E2004">
        <v>0</v>
      </c>
      <c r="F2004">
        <v>34653991</v>
      </c>
    </row>
    <row r="2005" spans="1:6">
      <c r="A2005" t="s">
        <v>1267</v>
      </c>
      <c r="B2005" t="s">
        <v>1268</v>
      </c>
      <c r="C2005" t="s">
        <v>20</v>
      </c>
      <c r="D2005">
        <v>30603684</v>
      </c>
      <c r="E2005">
        <v>2550307</v>
      </c>
      <c r="F2005">
        <v>34653991</v>
      </c>
    </row>
    <row r="2006" spans="1:6" hidden="1">
      <c r="A2006" t="s">
        <v>1269</v>
      </c>
      <c r="B2006" t="s">
        <v>1270</v>
      </c>
      <c r="C2006" t="s">
        <v>20</v>
      </c>
      <c r="D2006">
        <v>0</v>
      </c>
      <c r="E2006">
        <v>0</v>
      </c>
      <c r="F2006">
        <v>39204298</v>
      </c>
    </row>
    <row r="2007" spans="1:6" hidden="1">
      <c r="A2007" t="s">
        <v>1269</v>
      </c>
      <c r="B2007" t="s">
        <v>1270</v>
      </c>
      <c r="C2007" t="s">
        <v>20</v>
      </c>
      <c r="D2007">
        <v>2000000</v>
      </c>
      <c r="E2007">
        <v>0</v>
      </c>
      <c r="F2007">
        <v>39204298</v>
      </c>
    </row>
    <row r="2008" spans="1:6" hidden="1">
      <c r="A2008" t="s">
        <v>1269</v>
      </c>
      <c r="B2008" t="s">
        <v>1270</v>
      </c>
      <c r="C2008" t="s">
        <v>20</v>
      </c>
      <c r="D2008">
        <v>1500000</v>
      </c>
      <c r="E2008">
        <v>0</v>
      </c>
      <c r="F2008">
        <v>39204298</v>
      </c>
    </row>
    <row r="2009" spans="1:6">
      <c r="A2009" t="s">
        <v>1269</v>
      </c>
      <c r="B2009" t="s">
        <v>1270</v>
      </c>
      <c r="C2009" t="s">
        <v>20</v>
      </c>
      <c r="D2009">
        <v>33153991</v>
      </c>
      <c r="E2009">
        <v>2550307</v>
      </c>
      <c r="F2009">
        <v>39204298</v>
      </c>
    </row>
    <row r="2010" spans="1:6" hidden="1">
      <c r="A2010" t="s">
        <v>1271</v>
      </c>
      <c r="B2010" t="s">
        <v>1272</v>
      </c>
      <c r="C2010" t="s">
        <v>20</v>
      </c>
      <c r="D2010">
        <v>0</v>
      </c>
      <c r="E2010">
        <v>0</v>
      </c>
      <c r="F2010">
        <v>5525665</v>
      </c>
    </row>
    <row r="2011" spans="1:6">
      <c r="A2011" t="s">
        <v>1271</v>
      </c>
      <c r="B2011" t="s">
        <v>1272</v>
      </c>
      <c r="C2011" t="s">
        <v>20</v>
      </c>
      <c r="D2011">
        <v>5100614</v>
      </c>
      <c r="E2011">
        <v>425051</v>
      </c>
      <c r="F2011">
        <v>5525665</v>
      </c>
    </row>
    <row r="2012" spans="1:6" hidden="1">
      <c r="A2012" t="s">
        <v>1273</v>
      </c>
      <c r="B2012" t="s">
        <v>1274</v>
      </c>
      <c r="C2012" t="s">
        <v>20</v>
      </c>
      <c r="D2012">
        <v>0</v>
      </c>
      <c r="E2012">
        <v>0</v>
      </c>
      <c r="F2012">
        <v>34653991</v>
      </c>
    </row>
    <row r="2013" spans="1:6" hidden="1">
      <c r="A2013" t="s">
        <v>1273</v>
      </c>
      <c r="B2013" t="s">
        <v>1274</v>
      </c>
      <c r="C2013" t="s">
        <v>20</v>
      </c>
      <c r="D2013">
        <v>1500000</v>
      </c>
      <c r="E2013">
        <v>0</v>
      </c>
      <c r="F2013">
        <v>34653991</v>
      </c>
    </row>
    <row r="2014" spans="1:6">
      <c r="A2014" t="s">
        <v>1273</v>
      </c>
      <c r="B2014" t="s">
        <v>1274</v>
      </c>
      <c r="C2014" t="s">
        <v>20</v>
      </c>
      <c r="D2014">
        <v>30603684</v>
      </c>
      <c r="E2014">
        <v>2550307</v>
      </c>
      <c r="F2014">
        <v>34653991</v>
      </c>
    </row>
    <row r="2015" spans="1:6" hidden="1">
      <c r="A2015" t="s">
        <v>1275</v>
      </c>
      <c r="B2015" t="s">
        <v>1276</v>
      </c>
      <c r="C2015" t="s">
        <v>20</v>
      </c>
      <c r="D2015">
        <v>0</v>
      </c>
      <c r="E2015">
        <v>0</v>
      </c>
      <c r="F2015">
        <v>26365493</v>
      </c>
    </row>
    <row r="2016" spans="1:6" hidden="1">
      <c r="A2016" t="s">
        <v>1275</v>
      </c>
      <c r="B2016" t="s">
        <v>1276</v>
      </c>
      <c r="C2016" t="s">
        <v>20</v>
      </c>
      <c r="D2016">
        <v>1500000</v>
      </c>
      <c r="E2016">
        <v>0</v>
      </c>
      <c r="F2016">
        <v>26365493</v>
      </c>
    </row>
    <row r="2017" spans="1:6">
      <c r="A2017" t="s">
        <v>1275</v>
      </c>
      <c r="B2017" t="s">
        <v>1276</v>
      </c>
      <c r="C2017" t="s">
        <v>20</v>
      </c>
      <c r="D2017">
        <v>22952763</v>
      </c>
      <c r="E2017">
        <v>1912730</v>
      </c>
      <c r="F2017">
        <v>26365493</v>
      </c>
    </row>
    <row r="2018" spans="1:6" hidden="1">
      <c r="A2018" t="s">
        <v>1277</v>
      </c>
      <c r="B2018" t="s">
        <v>1278</v>
      </c>
      <c r="C2018" t="s">
        <v>20</v>
      </c>
      <c r="D2018">
        <v>0</v>
      </c>
      <c r="E2018">
        <v>0</v>
      </c>
      <c r="F2018">
        <v>32700000</v>
      </c>
    </row>
    <row r="2019" spans="1:6" hidden="1">
      <c r="A2019" t="s">
        <v>1277</v>
      </c>
      <c r="B2019" t="s">
        <v>1278</v>
      </c>
      <c r="C2019" t="s">
        <v>20</v>
      </c>
      <c r="D2019">
        <v>1500000</v>
      </c>
      <c r="E2019">
        <v>0</v>
      </c>
      <c r="F2019">
        <v>32700000</v>
      </c>
    </row>
    <row r="2020" spans="1:6">
      <c r="A2020" t="s">
        <v>1277</v>
      </c>
      <c r="B2020" t="s">
        <v>1278</v>
      </c>
      <c r="C2020" t="s">
        <v>20</v>
      </c>
      <c r="D2020">
        <v>28800000</v>
      </c>
      <c r="E2020">
        <v>2400000</v>
      </c>
      <c r="F2020">
        <v>32700000</v>
      </c>
    </row>
    <row r="2021" spans="1:6" hidden="1">
      <c r="A2021" t="s">
        <v>1279</v>
      </c>
      <c r="B2021" t="s">
        <v>1280</v>
      </c>
      <c r="C2021" t="s">
        <v>20</v>
      </c>
      <c r="D2021">
        <v>0</v>
      </c>
      <c r="E2021">
        <v>0</v>
      </c>
      <c r="F2021">
        <v>35704298</v>
      </c>
    </row>
    <row r="2022" spans="1:6" hidden="1">
      <c r="A2022" t="s">
        <v>1279</v>
      </c>
      <c r="B2022" t="s">
        <v>1280</v>
      </c>
      <c r="C2022" t="s">
        <v>20</v>
      </c>
      <c r="D2022">
        <v>2550307</v>
      </c>
      <c r="E2022">
        <v>0</v>
      </c>
      <c r="F2022">
        <v>35704298</v>
      </c>
    </row>
    <row r="2023" spans="1:6">
      <c r="A2023" t="s">
        <v>1279</v>
      </c>
      <c r="B2023" t="s">
        <v>1280</v>
      </c>
      <c r="C2023" t="s">
        <v>20</v>
      </c>
      <c r="D2023">
        <v>30603684</v>
      </c>
      <c r="E2023">
        <v>2550307</v>
      </c>
      <c r="F2023">
        <v>35704298</v>
      </c>
    </row>
    <row r="2024" spans="1:6" hidden="1">
      <c r="A2024" t="s">
        <v>1281</v>
      </c>
      <c r="B2024" t="s">
        <v>1282</v>
      </c>
      <c r="C2024" t="s">
        <v>20</v>
      </c>
      <c r="D2024">
        <v>5100614</v>
      </c>
      <c r="E2024">
        <v>0</v>
      </c>
      <c r="F2024">
        <v>5100614</v>
      </c>
    </row>
    <row r="2025" spans="1:6" hidden="1">
      <c r="A2025" t="s">
        <v>1283</v>
      </c>
      <c r="B2025" t="s">
        <v>1284</v>
      </c>
      <c r="C2025" t="s">
        <v>20</v>
      </c>
      <c r="D2025">
        <v>0</v>
      </c>
      <c r="E2025">
        <v>0</v>
      </c>
      <c r="F2025">
        <v>34653991</v>
      </c>
    </row>
    <row r="2026" spans="1:6" hidden="1">
      <c r="A2026" t="s">
        <v>1283</v>
      </c>
      <c r="B2026" t="s">
        <v>1284</v>
      </c>
      <c r="C2026" t="s">
        <v>20</v>
      </c>
      <c r="D2026">
        <v>1500000</v>
      </c>
      <c r="E2026">
        <v>0</v>
      </c>
      <c r="F2026">
        <v>34653991</v>
      </c>
    </row>
    <row r="2027" spans="1:6">
      <c r="A2027" t="s">
        <v>1283</v>
      </c>
      <c r="B2027" t="s">
        <v>1284</v>
      </c>
      <c r="C2027" t="s">
        <v>20</v>
      </c>
      <c r="D2027">
        <v>30603684</v>
      </c>
      <c r="E2027">
        <v>2550307</v>
      </c>
      <c r="F2027">
        <v>34653991</v>
      </c>
    </row>
    <row r="2028" spans="1:6" hidden="1">
      <c r="A2028" t="s">
        <v>1285</v>
      </c>
      <c r="B2028" t="s">
        <v>1286</v>
      </c>
      <c r="C2028" t="s">
        <v>20</v>
      </c>
      <c r="D2028">
        <v>0</v>
      </c>
      <c r="E2028">
        <v>0</v>
      </c>
      <c r="F2028">
        <v>34653991</v>
      </c>
    </row>
    <row r="2029" spans="1:6" hidden="1">
      <c r="A2029" t="s">
        <v>1285</v>
      </c>
      <c r="B2029" t="s">
        <v>1286</v>
      </c>
      <c r="C2029" t="s">
        <v>20</v>
      </c>
      <c r="D2029">
        <v>1500000</v>
      </c>
      <c r="E2029">
        <v>0</v>
      </c>
      <c r="F2029">
        <v>34653991</v>
      </c>
    </row>
    <row r="2030" spans="1:6">
      <c r="A2030" t="s">
        <v>1285</v>
      </c>
      <c r="B2030" t="s">
        <v>1286</v>
      </c>
      <c r="C2030" t="s">
        <v>20</v>
      </c>
      <c r="D2030">
        <v>30603684</v>
      </c>
      <c r="E2030">
        <v>2550307</v>
      </c>
      <c r="F2030">
        <v>34653991</v>
      </c>
    </row>
    <row r="2031" spans="1:6" hidden="1">
      <c r="A2031" t="s">
        <v>1287</v>
      </c>
      <c r="B2031" t="s">
        <v>1288</v>
      </c>
      <c r="C2031" t="s">
        <v>20</v>
      </c>
      <c r="D2031">
        <v>0</v>
      </c>
      <c r="E2031">
        <v>0</v>
      </c>
      <c r="F2031">
        <v>35704298</v>
      </c>
    </row>
    <row r="2032" spans="1:6" hidden="1">
      <c r="A2032" t="s">
        <v>1287</v>
      </c>
      <c r="B2032" t="s">
        <v>1288</v>
      </c>
      <c r="C2032" t="s">
        <v>20</v>
      </c>
      <c r="D2032">
        <v>2550307</v>
      </c>
      <c r="E2032">
        <v>0</v>
      </c>
      <c r="F2032">
        <v>35704298</v>
      </c>
    </row>
    <row r="2033" spans="1:6">
      <c r="A2033" t="s">
        <v>1287</v>
      </c>
      <c r="B2033" t="s">
        <v>1288</v>
      </c>
      <c r="C2033" t="s">
        <v>20</v>
      </c>
      <c r="D2033">
        <v>30603684</v>
      </c>
      <c r="E2033">
        <v>2550307</v>
      </c>
      <c r="F2033">
        <v>35704298</v>
      </c>
    </row>
    <row r="2034" spans="1:6" hidden="1">
      <c r="A2034" t="s">
        <v>1289</v>
      </c>
      <c r="B2034" t="s">
        <v>1290</v>
      </c>
      <c r="C2034" t="s">
        <v>20</v>
      </c>
      <c r="D2034">
        <v>0</v>
      </c>
      <c r="E2034">
        <v>0</v>
      </c>
      <c r="F2034">
        <v>26000000</v>
      </c>
    </row>
    <row r="2035" spans="1:6">
      <c r="A2035" t="s">
        <v>1289</v>
      </c>
      <c r="B2035" t="s">
        <v>1290</v>
      </c>
      <c r="C2035" t="s">
        <v>20</v>
      </c>
      <c r="D2035">
        <v>24000000</v>
      </c>
      <c r="E2035">
        <v>2000000</v>
      </c>
      <c r="F2035">
        <v>26000000</v>
      </c>
    </row>
    <row r="2036" spans="1:6" hidden="1">
      <c r="A2036" t="s">
        <v>1291</v>
      </c>
      <c r="B2036" t="s">
        <v>1292</v>
      </c>
      <c r="C2036" t="s">
        <v>20</v>
      </c>
      <c r="D2036">
        <v>0</v>
      </c>
      <c r="E2036">
        <v>0</v>
      </c>
      <c r="F2036">
        <v>24865493</v>
      </c>
    </row>
    <row r="2037" spans="1:6">
      <c r="A2037" t="s">
        <v>1291</v>
      </c>
      <c r="B2037" t="s">
        <v>1292</v>
      </c>
      <c r="C2037" t="s">
        <v>20</v>
      </c>
      <c r="D2037">
        <v>20402456</v>
      </c>
      <c r="E2037">
        <v>1912730</v>
      </c>
      <c r="F2037">
        <v>24865493</v>
      </c>
    </row>
    <row r="2038" spans="1:6">
      <c r="A2038" t="s">
        <v>1291</v>
      </c>
      <c r="B2038" t="s">
        <v>1292</v>
      </c>
      <c r="C2038" t="s">
        <v>20</v>
      </c>
      <c r="D2038">
        <v>2550307</v>
      </c>
      <c r="E2038">
        <v>1912730</v>
      </c>
      <c r="F2038">
        <v>24865493</v>
      </c>
    </row>
    <row r="2039" spans="1:6" hidden="1">
      <c r="A2039" t="s">
        <v>1293</v>
      </c>
      <c r="B2039" t="s">
        <v>1294</v>
      </c>
      <c r="C2039" t="s">
        <v>20</v>
      </c>
      <c r="D2039">
        <v>0</v>
      </c>
      <c r="E2039">
        <v>0</v>
      </c>
      <c r="F2039">
        <v>34653991</v>
      </c>
    </row>
    <row r="2040" spans="1:6" hidden="1">
      <c r="A2040" t="s">
        <v>1293</v>
      </c>
      <c r="B2040" t="s">
        <v>1294</v>
      </c>
      <c r="C2040" t="s">
        <v>20</v>
      </c>
      <c r="D2040">
        <v>1500000</v>
      </c>
      <c r="E2040">
        <v>0</v>
      </c>
      <c r="F2040">
        <v>34653991</v>
      </c>
    </row>
    <row r="2041" spans="1:6">
      <c r="A2041" t="s">
        <v>1293</v>
      </c>
      <c r="B2041" t="s">
        <v>1294</v>
      </c>
      <c r="C2041" t="s">
        <v>20</v>
      </c>
      <c r="D2041">
        <v>30603684</v>
      </c>
      <c r="E2041">
        <v>2550307</v>
      </c>
      <c r="F2041">
        <v>34653991</v>
      </c>
    </row>
    <row r="2042" spans="1:6" hidden="1">
      <c r="A2042" t="s">
        <v>1295</v>
      </c>
      <c r="B2042" t="s">
        <v>1296</v>
      </c>
      <c r="C2042" t="s">
        <v>20</v>
      </c>
      <c r="D2042">
        <v>0</v>
      </c>
      <c r="E2042">
        <v>0</v>
      </c>
      <c r="F2042">
        <v>42900000</v>
      </c>
    </row>
    <row r="2043" spans="1:6">
      <c r="A2043" t="s">
        <v>1295</v>
      </c>
      <c r="B2043" t="s">
        <v>1296</v>
      </c>
      <c r="C2043" t="s">
        <v>20</v>
      </c>
      <c r="D2043">
        <v>39600000</v>
      </c>
      <c r="E2043">
        <v>3300000</v>
      </c>
      <c r="F2043">
        <v>42900000</v>
      </c>
    </row>
    <row r="2044" spans="1:6">
      <c r="A2044" t="s">
        <v>1297</v>
      </c>
      <c r="B2044" t="s">
        <v>1298</v>
      </c>
      <c r="C2044" t="s">
        <v>20</v>
      </c>
      <c r="D2044">
        <v>1260000</v>
      </c>
      <c r="E2044">
        <v>945000</v>
      </c>
      <c r="F2044">
        <v>71511300</v>
      </c>
    </row>
    <row r="2045" spans="1:6" hidden="1">
      <c r="A2045" t="s">
        <v>1297</v>
      </c>
      <c r="B2045" t="s">
        <v>1298</v>
      </c>
      <c r="C2045" t="s">
        <v>20</v>
      </c>
      <c r="D2045">
        <v>0</v>
      </c>
      <c r="E2045">
        <v>0</v>
      </c>
      <c r="F2045">
        <v>71511300</v>
      </c>
    </row>
    <row r="2046" spans="1:6" hidden="1">
      <c r="A2046" t="s">
        <v>1297</v>
      </c>
      <c r="B2046" t="s">
        <v>1298</v>
      </c>
      <c r="C2046" t="s">
        <v>20</v>
      </c>
      <c r="D2046">
        <v>0</v>
      </c>
      <c r="E2046">
        <v>0</v>
      </c>
      <c r="F2046">
        <v>71511300</v>
      </c>
    </row>
    <row r="2047" spans="1:6" hidden="1">
      <c r="A2047" t="s">
        <v>1297</v>
      </c>
      <c r="B2047" t="s">
        <v>1298</v>
      </c>
      <c r="C2047" t="s">
        <v>20</v>
      </c>
      <c r="D2047">
        <v>0</v>
      </c>
      <c r="E2047">
        <v>0</v>
      </c>
      <c r="F2047">
        <v>71511300</v>
      </c>
    </row>
    <row r="2048" spans="1:6">
      <c r="A2048" t="s">
        <v>1297</v>
      </c>
      <c r="B2048" t="s">
        <v>1298</v>
      </c>
      <c r="C2048" t="s">
        <v>20</v>
      </c>
      <c r="D2048">
        <v>10080000</v>
      </c>
      <c r="E2048">
        <v>945000</v>
      </c>
      <c r="F2048">
        <v>71511300</v>
      </c>
    </row>
    <row r="2049" spans="1:6">
      <c r="A2049" t="s">
        <v>1297</v>
      </c>
      <c r="B2049" t="s">
        <v>1298</v>
      </c>
      <c r="C2049" t="s">
        <v>20</v>
      </c>
      <c r="D2049">
        <v>4309200</v>
      </c>
      <c r="E2049">
        <v>317100</v>
      </c>
      <c r="F2049">
        <v>71511300</v>
      </c>
    </row>
    <row r="2050" spans="1:6">
      <c r="A2050" t="s">
        <v>1297</v>
      </c>
      <c r="B2050" t="s">
        <v>1298</v>
      </c>
      <c r="C2050" t="s">
        <v>20</v>
      </c>
      <c r="D2050">
        <v>50400000</v>
      </c>
      <c r="E2050">
        <v>4200000</v>
      </c>
      <c r="F2050">
        <v>71511300</v>
      </c>
    </row>
    <row r="2051" spans="1:6" hidden="1">
      <c r="A2051" t="s">
        <v>1299</v>
      </c>
      <c r="B2051" t="s">
        <v>1300</v>
      </c>
      <c r="C2051" t="s">
        <v>20</v>
      </c>
      <c r="D2051">
        <v>0</v>
      </c>
      <c r="E2051">
        <v>0</v>
      </c>
      <c r="F2051">
        <v>33153991</v>
      </c>
    </row>
    <row r="2052" spans="1:6">
      <c r="A2052" t="s">
        <v>1299</v>
      </c>
      <c r="B2052" t="s">
        <v>1300</v>
      </c>
      <c r="C2052" t="s">
        <v>20</v>
      </c>
      <c r="D2052">
        <v>30603684</v>
      </c>
      <c r="E2052">
        <v>2550307</v>
      </c>
      <c r="F2052">
        <v>33153991</v>
      </c>
    </row>
    <row r="2053" spans="1:6" hidden="1">
      <c r="A2053" t="s">
        <v>1301</v>
      </c>
      <c r="B2053" t="s">
        <v>1302</v>
      </c>
      <c r="C2053" t="s">
        <v>20</v>
      </c>
      <c r="D2053">
        <v>0</v>
      </c>
      <c r="E2053">
        <v>0</v>
      </c>
      <c r="F2053">
        <v>27415800</v>
      </c>
    </row>
    <row r="2054" spans="1:6" hidden="1">
      <c r="A2054" t="s">
        <v>1301</v>
      </c>
      <c r="B2054" t="s">
        <v>1302</v>
      </c>
      <c r="C2054" t="s">
        <v>20</v>
      </c>
      <c r="D2054">
        <v>2550307</v>
      </c>
      <c r="E2054">
        <v>0</v>
      </c>
      <c r="F2054">
        <v>27415800</v>
      </c>
    </row>
    <row r="2055" spans="1:6">
      <c r="A2055" t="s">
        <v>1301</v>
      </c>
      <c r="B2055" t="s">
        <v>1302</v>
      </c>
      <c r="C2055" t="s">
        <v>20</v>
      </c>
      <c r="D2055">
        <v>22952763</v>
      </c>
      <c r="E2055">
        <v>1912730</v>
      </c>
      <c r="F2055">
        <v>27415800</v>
      </c>
    </row>
    <row r="2056" spans="1:6" hidden="1">
      <c r="A2056" t="s">
        <v>1303</v>
      </c>
      <c r="B2056" t="s">
        <v>1304</v>
      </c>
      <c r="C2056" t="s">
        <v>20</v>
      </c>
      <c r="D2056">
        <v>0</v>
      </c>
      <c r="E2056">
        <v>0</v>
      </c>
      <c r="F2056">
        <v>42000000</v>
      </c>
    </row>
    <row r="2057" spans="1:6" hidden="1">
      <c r="A2057" t="s">
        <v>1303</v>
      </c>
      <c r="B2057" t="s">
        <v>1304</v>
      </c>
      <c r="C2057" t="s">
        <v>20</v>
      </c>
      <c r="D2057">
        <v>3000000</v>
      </c>
      <c r="E2057">
        <v>0</v>
      </c>
      <c r="F2057">
        <v>42000000</v>
      </c>
    </row>
    <row r="2058" spans="1:6">
      <c r="A2058" t="s">
        <v>1303</v>
      </c>
      <c r="B2058" t="s">
        <v>1304</v>
      </c>
      <c r="C2058" t="s">
        <v>20</v>
      </c>
      <c r="D2058">
        <v>36000000</v>
      </c>
      <c r="E2058">
        <v>3000000</v>
      </c>
      <c r="F2058">
        <v>42000000</v>
      </c>
    </row>
    <row r="2059" spans="1:6" hidden="1">
      <c r="A2059" t="s">
        <v>1305</v>
      </c>
      <c r="B2059" t="s">
        <v>1306</v>
      </c>
      <c r="C2059" t="s">
        <v>20</v>
      </c>
      <c r="D2059">
        <v>0</v>
      </c>
      <c r="E2059">
        <v>0</v>
      </c>
      <c r="F2059">
        <v>32250000</v>
      </c>
    </row>
    <row r="2060" spans="1:6" hidden="1">
      <c r="A2060" t="s">
        <v>1305</v>
      </c>
      <c r="B2060" t="s">
        <v>1306</v>
      </c>
      <c r="C2060" t="s">
        <v>20</v>
      </c>
      <c r="D2060">
        <v>3000000</v>
      </c>
      <c r="E2060">
        <v>0</v>
      </c>
      <c r="F2060">
        <v>32250000</v>
      </c>
    </row>
    <row r="2061" spans="1:6">
      <c r="A2061" t="s">
        <v>1305</v>
      </c>
      <c r="B2061" t="s">
        <v>1306</v>
      </c>
      <c r="C2061" t="s">
        <v>20</v>
      </c>
      <c r="D2061">
        <v>27000000</v>
      </c>
      <c r="E2061">
        <v>2250000</v>
      </c>
      <c r="F2061">
        <v>32250000</v>
      </c>
    </row>
    <row r="2062" spans="1:6" hidden="1">
      <c r="A2062" t="s">
        <v>1307</v>
      </c>
      <c r="B2062" t="s">
        <v>1308</v>
      </c>
      <c r="C2062" t="s">
        <v>20</v>
      </c>
      <c r="D2062">
        <v>5100614</v>
      </c>
      <c r="E2062">
        <v>0</v>
      </c>
      <c r="F2062">
        <v>5100614</v>
      </c>
    </row>
    <row r="2063" spans="1:6" hidden="1">
      <c r="A2063" t="s">
        <v>1309</v>
      </c>
      <c r="B2063" t="s">
        <v>1310</v>
      </c>
      <c r="C2063" t="s">
        <v>20</v>
      </c>
      <c r="D2063">
        <v>0</v>
      </c>
      <c r="E2063">
        <v>0</v>
      </c>
      <c r="F2063">
        <v>79234810</v>
      </c>
    </row>
    <row r="2064" spans="1:6" hidden="1">
      <c r="A2064" t="s">
        <v>1309</v>
      </c>
      <c r="B2064" t="s">
        <v>1310</v>
      </c>
      <c r="C2064" t="s">
        <v>20</v>
      </c>
      <c r="D2064">
        <v>0</v>
      </c>
      <c r="E2064">
        <v>0</v>
      </c>
      <c r="F2064">
        <v>79234810</v>
      </c>
    </row>
    <row r="2065" spans="1:6">
      <c r="A2065" t="s">
        <v>1309</v>
      </c>
      <c r="B2065" t="s">
        <v>1310</v>
      </c>
      <c r="C2065" t="s">
        <v>20</v>
      </c>
      <c r="D2065">
        <v>2074905</v>
      </c>
      <c r="E2065">
        <v>172909</v>
      </c>
      <c r="F2065">
        <v>79234810</v>
      </c>
    </row>
    <row r="2066" spans="1:6" hidden="1">
      <c r="A2066" t="s">
        <v>1309</v>
      </c>
      <c r="B2066" t="s">
        <v>1310</v>
      </c>
      <c r="C2066" t="s">
        <v>20</v>
      </c>
      <c r="D2066">
        <v>1500000</v>
      </c>
      <c r="E2066">
        <v>0</v>
      </c>
      <c r="F2066">
        <v>79234810</v>
      </c>
    </row>
    <row r="2067" spans="1:6">
      <c r="A2067" t="s">
        <v>1309</v>
      </c>
      <c r="B2067" t="s">
        <v>1310</v>
      </c>
      <c r="C2067" t="s">
        <v>20</v>
      </c>
      <c r="D2067">
        <v>50400000</v>
      </c>
      <c r="E2067">
        <v>4200000</v>
      </c>
      <c r="F2067">
        <v>79234810</v>
      </c>
    </row>
    <row r="2068" spans="1:6" hidden="1">
      <c r="A2068" t="s">
        <v>1309</v>
      </c>
      <c r="B2068" t="s">
        <v>1310</v>
      </c>
      <c r="C2068" t="s">
        <v>20</v>
      </c>
      <c r="D2068">
        <v>20886996</v>
      </c>
      <c r="E2068">
        <v>0</v>
      </c>
      <c r="F2068">
        <v>79234810</v>
      </c>
    </row>
    <row r="2069" spans="1:6" hidden="1">
      <c r="A2069" t="s">
        <v>1311</v>
      </c>
      <c r="B2069" t="s">
        <v>1312</v>
      </c>
      <c r="C2069" t="s">
        <v>20</v>
      </c>
      <c r="D2069">
        <v>0</v>
      </c>
      <c r="E2069">
        <v>0</v>
      </c>
      <c r="F2069">
        <v>56100000</v>
      </c>
    </row>
    <row r="2070" spans="1:6" hidden="1">
      <c r="A2070" t="s">
        <v>1311</v>
      </c>
      <c r="B2070" t="s">
        <v>1312</v>
      </c>
      <c r="C2070" t="s">
        <v>20</v>
      </c>
      <c r="D2070">
        <v>1500000</v>
      </c>
      <c r="E2070">
        <v>0</v>
      </c>
      <c r="F2070">
        <v>56100000</v>
      </c>
    </row>
    <row r="2071" spans="1:6">
      <c r="A2071" t="s">
        <v>1311</v>
      </c>
      <c r="B2071" t="s">
        <v>1312</v>
      </c>
      <c r="C2071" t="s">
        <v>20</v>
      </c>
      <c r="D2071">
        <v>50400000</v>
      </c>
      <c r="E2071">
        <v>4200000</v>
      </c>
      <c r="F2071">
        <v>56100000</v>
      </c>
    </row>
    <row r="2072" spans="1:6" hidden="1">
      <c r="A2072" t="s">
        <v>1313</v>
      </c>
      <c r="B2072" t="s">
        <v>1314</v>
      </c>
      <c r="C2072" t="s">
        <v>20</v>
      </c>
      <c r="D2072">
        <v>0</v>
      </c>
      <c r="E2072">
        <v>0</v>
      </c>
      <c r="F2072">
        <v>34653991</v>
      </c>
    </row>
    <row r="2073" spans="1:6" hidden="1">
      <c r="A2073" t="s">
        <v>1313</v>
      </c>
      <c r="B2073" t="s">
        <v>1314</v>
      </c>
      <c r="C2073" t="s">
        <v>20</v>
      </c>
      <c r="D2073">
        <v>1500000</v>
      </c>
      <c r="E2073">
        <v>0</v>
      </c>
      <c r="F2073">
        <v>34653991</v>
      </c>
    </row>
    <row r="2074" spans="1:6">
      <c r="A2074" t="s">
        <v>1313</v>
      </c>
      <c r="B2074" t="s">
        <v>1314</v>
      </c>
      <c r="C2074" t="s">
        <v>20</v>
      </c>
      <c r="D2074">
        <v>30603684</v>
      </c>
      <c r="E2074">
        <v>2550307</v>
      </c>
      <c r="F2074">
        <v>34653991</v>
      </c>
    </row>
    <row r="2075" spans="1:6" hidden="1">
      <c r="A2075" t="s">
        <v>1315</v>
      </c>
      <c r="B2075" t="s">
        <v>1316</v>
      </c>
      <c r="C2075" t="s">
        <v>20</v>
      </c>
      <c r="D2075">
        <v>0</v>
      </c>
      <c r="E2075">
        <v>0</v>
      </c>
      <c r="F2075">
        <v>24865493</v>
      </c>
    </row>
    <row r="2076" spans="1:6">
      <c r="A2076" t="s">
        <v>1315</v>
      </c>
      <c r="B2076" t="s">
        <v>1316</v>
      </c>
      <c r="C2076" t="s">
        <v>20</v>
      </c>
      <c r="D2076">
        <v>22952763</v>
      </c>
      <c r="E2076">
        <v>1912730</v>
      </c>
      <c r="F2076">
        <v>24865493</v>
      </c>
    </row>
    <row r="2077" spans="1:6" hidden="1">
      <c r="A2077" t="s">
        <v>1317</v>
      </c>
      <c r="B2077" t="s">
        <v>1318</v>
      </c>
      <c r="C2077" t="s">
        <v>20</v>
      </c>
      <c r="D2077">
        <v>2550307</v>
      </c>
      <c r="E2077">
        <v>0</v>
      </c>
      <c r="F2077">
        <v>2550307</v>
      </c>
    </row>
    <row r="2078" spans="1:6" hidden="1">
      <c r="A2078" t="s">
        <v>1319</v>
      </c>
      <c r="B2078" t="s">
        <v>1320</v>
      </c>
      <c r="C2078" t="s">
        <v>20</v>
      </c>
      <c r="D2078">
        <v>0</v>
      </c>
      <c r="E2078">
        <v>0</v>
      </c>
      <c r="F2078">
        <v>35704298</v>
      </c>
    </row>
    <row r="2079" spans="1:6" hidden="1">
      <c r="A2079" t="s">
        <v>1319</v>
      </c>
      <c r="B2079" t="s">
        <v>1320</v>
      </c>
      <c r="C2079" t="s">
        <v>20</v>
      </c>
      <c r="D2079">
        <v>2550307</v>
      </c>
      <c r="E2079">
        <v>0</v>
      </c>
      <c r="F2079">
        <v>35704298</v>
      </c>
    </row>
    <row r="2080" spans="1:6">
      <c r="A2080" t="s">
        <v>1319</v>
      </c>
      <c r="B2080" t="s">
        <v>1320</v>
      </c>
      <c r="C2080" t="s">
        <v>20</v>
      </c>
      <c r="D2080">
        <v>30603684</v>
      </c>
      <c r="E2080">
        <v>2550307</v>
      </c>
      <c r="F2080">
        <v>35704298</v>
      </c>
    </row>
    <row r="2081" spans="1:6" hidden="1">
      <c r="A2081" t="s">
        <v>1321</v>
      </c>
      <c r="B2081" t="s">
        <v>1322</v>
      </c>
      <c r="C2081" t="s">
        <v>20</v>
      </c>
      <c r="D2081">
        <v>0</v>
      </c>
      <c r="E2081">
        <v>0</v>
      </c>
      <c r="F2081">
        <v>33153991</v>
      </c>
    </row>
    <row r="2082" spans="1:6">
      <c r="A2082" t="s">
        <v>1321</v>
      </c>
      <c r="B2082" t="s">
        <v>1322</v>
      </c>
      <c r="C2082" t="s">
        <v>20</v>
      </c>
      <c r="D2082">
        <v>30603684</v>
      </c>
      <c r="E2082">
        <v>2550307</v>
      </c>
      <c r="F2082">
        <v>33153991</v>
      </c>
    </row>
    <row r="2083" spans="1:6" hidden="1">
      <c r="A2083" t="s">
        <v>1323</v>
      </c>
      <c r="B2083" t="s">
        <v>1324</v>
      </c>
      <c r="C2083" t="s">
        <v>20</v>
      </c>
      <c r="D2083">
        <v>0</v>
      </c>
      <c r="E2083">
        <v>0</v>
      </c>
      <c r="F2083">
        <v>34653991</v>
      </c>
    </row>
    <row r="2084" spans="1:6" hidden="1">
      <c r="A2084" t="s">
        <v>1323</v>
      </c>
      <c r="B2084" t="s">
        <v>1324</v>
      </c>
      <c r="C2084" t="s">
        <v>20</v>
      </c>
      <c r="D2084">
        <v>1500000</v>
      </c>
      <c r="E2084">
        <v>0</v>
      </c>
      <c r="F2084">
        <v>34653991</v>
      </c>
    </row>
    <row r="2085" spans="1:6">
      <c r="A2085" t="s">
        <v>1323</v>
      </c>
      <c r="B2085" t="s">
        <v>1324</v>
      </c>
      <c r="C2085" t="s">
        <v>20</v>
      </c>
      <c r="D2085">
        <v>30603684</v>
      </c>
      <c r="E2085">
        <v>2550307</v>
      </c>
      <c r="F2085">
        <v>34653991</v>
      </c>
    </row>
    <row r="2086" spans="1:6" hidden="1">
      <c r="A2086" t="s">
        <v>1325</v>
      </c>
      <c r="B2086" t="s">
        <v>1326</v>
      </c>
      <c r="C2086" t="s">
        <v>20</v>
      </c>
      <c r="D2086">
        <v>0</v>
      </c>
      <c r="E2086">
        <v>0</v>
      </c>
      <c r="F2086">
        <v>24865493</v>
      </c>
    </row>
    <row r="2087" spans="1:6">
      <c r="A2087" t="s">
        <v>1325</v>
      </c>
      <c r="B2087" t="s">
        <v>1326</v>
      </c>
      <c r="C2087" t="s">
        <v>20</v>
      </c>
      <c r="D2087">
        <v>22952763</v>
      </c>
      <c r="E2087">
        <v>1912730</v>
      </c>
      <c r="F2087">
        <v>24865493</v>
      </c>
    </row>
    <row r="2088" spans="1:6" hidden="1">
      <c r="A2088" t="s">
        <v>1327</v>
      </c>
      <c r="B2088" t="s">
        <v>1328</v>
      </c>
      <c r="C2088" t="s">
        <v>20</v>
      </c>
      <c r="D2088">
        <v>0</v>
      </c>
      <c r="E2088">
        <v>0</v>
      </c>
      <c r="F2088">
        <v>34653991</v>
      </c>
    </row>
    <row r="2089" spans="1:6" hidden="1">
      <c r="A2089" t="s">
        <v>1327</v>
      </c>
      <c r="B2089" t="s">
        <v>1328</v>
      </c>
      <c r="C2089" t="s">
        <v>20</v>
      </c>
      <c r="D2089">
        <v>1500000</v>
      </c>
      <c r="E2089">
        <v>0</v>
      </c>
      <c r="F2089">
        <v>34653991</v>
      </c>
    </row>
    <row r="2090" spans="1:6">
      <c r="A2090" t="s">
        <v>1327</v>
      </c>
      <c r="B2090" t="s">
        <v>1328</v>
      </c>
      <c r="C2090" t="s">
        <v>20</v>
      </c>
      <c r="D2090">
        <v>30603684</v>
      </c>
      <c r="E2090">
        <v>2550307</v>
      </c>
      <c r="F2090">
        <v>34653991</v>
      </c>
    </row>
    <row r="2091" spans="1:6" hidden="1">
      <c r="A2091" t="s">
        <v>1329</v>
      </c>
      <c r="B2091" t="s">
        <v>1330</v>
      </c>
      <c r="C2091" t="s">
        <v>20</v>
      </c>
      <c r="D2091">
        <v>5100614</v>
      </c>
      <c r="E2091">
        <v>0</v>
      </c>
      <c r="F2091">
        <v>5100614</v>
      </c>
    </row>
    <row r="2092" spans="1:6" hidden="1">
      <c r="A2092" t="s">
        <v>1331</v>
      </c>
      <c r="B2092" t="s">
        <v>1332</v>
      </c>
      <c r="C2092" t="s">
        <v>20</v>
      </c>
      <c r="D2092">
        <v>0</v>
      </c>
      <c r="E2092">
        <v>0</v>
      </c>
      <c r="F2092">
        <v>20839828</v>
      </c>
    </row>
    <row r="2093" spans="1:6" hidden="1">
      <c r="A2093" t="s">
        <v>1331</v>
      </c>
      <c r="B2093" t="s">
        <v>1332</v>
      </c>
      <c r="C2093" t="s">
        <v>20</v>
      </c>
      <c r="D2093">
        <v>1500000</v>
      </c>
      <c r="E2093">
        <v>0</v>
      </c>
      <c r="F2093">
        <v>20839828</v>
      </c>
    </row>
    <row r="2094" spans="1:6">
      <c r="A2094" t="s">
        <v>1331</v>
      </c>
      <c r="B2094" t="s">
        <v>1332</v>
      </c>
      <c r="C2094" t="s">
        <v>20</v>
      </c>
      <c r="D2094">
        <v>17852149</v>
      </c>
      <c r="E2094">
        <v>1487679</v>
      </c>
      <c r="F2094">
        <v>20839828</v>
      </c>
    </row>
    <row r="2095" spans="1:6" hidden="1">
      <c r="A2095" t="s">
        <v>1333</v>
      </c>
      <c r="B2095" t="s">
        <v>1334</v>
      </c>
      <c r="C2095" t="s">
        <v>20</v>
      </c>
      <c r="D2095">
        <v>0</v>
      </c>
      <c r="E2095">
        <v>0</v>
      </c>
      <c r="F2095">
        <v>45610333</v>
      </c>
    </row>
    <row r="2096" spans="1:6" hidden="1">
      <c r="A2096" t="s">
        <v>1333</v>
      </c>
      <c r="B2096" t="s">
        <v>1334</v>
      </c>
      <c r="C2096" t="s">
        <v>20</v>
      </c>
      <c r="D2096">
        <v>0</v>
      </c>
      <c r="E2096">
        <v>0</v>
      </c>
      <c r="F2096">
        <v>45610333</v>
      </c>
    </row>
    <row r="2097" spans="1:6">
      <c r="A2097" t="s">
        <v>1333</v>
      </c>
      <c r="B2097" t="s">
        <v>1334</v>
      </c>
      <c r="C2097" t="s">
        <v>20</v>
      </c>
      <c r="D2097">
        <v>2223167</v>
      </c>
      <c r="E2097">
        <v>185264</v>
      </c>
      <c r="F2097">
        <v>45610333</v>
      </c>
    </row>
    <row r="2098" spans="1:6" hidden="1">
      <c r="A2098" t="s">
        <v>1333</v>
      </c>
      <c r="B2098" t="s">
        <v>1334</v>
      </c>
      <c r="C2098" t="s">
        <v>20</v>
      </c>
      <c r="D2098">
        <v>500000</v>
      </c>
      <c r="E2098">
        <v>0</v>
      </c>
      <c r="F2098">
        <v>45610333</v>
      </c>
    </row>
    <row r="2099" spans="1:6">
      <c r="A2099" t="s">
        <v>1333</v>
      </c>
      <c r="B2099" t="s">
        <v>1334</v>
      </c>
      <c r="C2099" t="s">
        <v>20</v>
      </c>
      <c r="D2099">
        <v>28053377</v>
      </c>
      <c r="E2099">
        <v>2550307</v>
      </c>
      <c r="F2099">
        <v>45610333</v>
      </c>
    </row>
    <row r="2100" spans="1:6" hidden="1">
      <c r="A2100" t="s">
        <v>1333</v>
      </c>
      <c r="B2100" t="s">
        <v>1334</v>
      </c>
      <c r="C2100" t="s">
        <v>20</v>
      </c>
      <c r="D2100">
        <v>9547911</v>
      </c>
      <c r="E2100">
        <v>0</v>
      </c>
      <c r="F2100">
        <v>45610333</v>
      </c>
    </row>
    <row r="2101" spans="1:6">
      <c r="A2101" t="s">
        <v>1333</v>
      </c>
      <c r="B2101" t="s">
        <v>1334</v>
      </c>
      <c r="C2101" t="s">
        <v>20</v>
      </c>
      <c r="D2101">
        <v>2550307</v>
      </c>
      <c r="E2101">
        <v>2550307</v>
      </c>
      <c r="F2101">
        <v>45610333</v>
      </c>
    </row>
    <row r="2102" spans="1:6" hidden="1">
      <c r="A2102" t="s">
        <v>1335</v>
      </c>
      <c r="B2102" t="s">
        <v>1336</v>
      </c>
      <c r="C2102" t="s">
        <v>20</v>
      </c>
      <c r="D2102">
        <v>0</v>
      </c>
      <c r="E2102">
        <v>0</v>
      </c>
      <c r="F2102">
        <v>40500000</v>
      </c>
    </row>
    <row r="2103" spans="1:6" hidden="1">
      <c r="A2103" t="s">
        <v>1335</v>
      </c>
      <c r="B2103" t="s">
        <v>1336</v>
      </c>
      <c r="C2103" t="s">
        <v>20</v>
      </c>
      <c r="D2103">
        <v>1500000</v>
      </c>
      <c r="E2103">
        <v>0</v>
      </c>
      <c r="F2103">
        <v>40500000</v>
      </c>
    </row>
    <row r="2104" spans="1:6">
      <c r="A2104" t="s">
        <v>1335</v>
      </c>
      <c r="B2104" t="s">
        <v>1336</v>
      </c>
      <c r="C2104" t="s">
        <v>20</v>
      </c>
      <c r="D2104">
        <v>36000000</v>
      </c>
      <c r="E2104">
        <v>3000000</v>
      </c>
      <c r="F2104">
        <v>40500000</v>
      </c>
    </row>
    <row r="2105" spans="1:6" hidden="1">
      <c r="A2105" t="s">
        <v>1337</v>
      </c>
      <c r="B2105" t="s">
        <v>1338</v>
      </c>
      <c r="C2105" t="s">
        <v>20</v>
      </c>
      <c r="D2105">
        <v>0</v>
      </c>
      <c r="E2105">
        <v>0</v>
      </c>
      <c r="F2105">
        <v>24865493</v>
      </c>
    </row>
    <row r="2106" spans="1:6">
      <c r="A2106" t="s">
        <v>1337</v>
      </c>
      <c r="B2106" t="s">
        <v>1338</v>
      </c>
      <c r="C2106" t="s">
        <v>20</v>
      </c>
      <c r="D2106">
        <v>22952763</v>
      </c>
      <c r="E2106">
        <v>1912730</v>
      </c>
      <c r="F2106">
        <v>24865493</v>
      </c>
    </row>
    <row r="2107" spans="1:6" hidden="1">
      <c r="A2107" t="s">
        <v>1339</v>
      </c>
      <c r="B2107" t="s">
        <v>1340</v>
      </c>
      <c r="C2107" t="s">
        <v>20</v>
      </c>
      <c r="D2107">
        <v>0</v>
      </c>
      <c r="E2107">
        <v>0</v>
      </c>
      <c r="F2107">
        <v>34653991</v>
      </c>
    </row>
    <row r="2108" spans="1:6" hidden="1">
      <c r="A2108" t="s">
        <v>1339</v>
      </c>
      <c r="B2108" t="s">
        <v>1340</v>
      </c>
      <c r="C2108" t="s">
        <v>20</v>
      </c>
      <c r="D2108">
        <v>1500000</v>
      </c>
      <c r="E2108">
        <v>0</v>
      </c>
      <c r="F2108">
        <v>34653991</v>
      </c>
    </row>
    <row r="2109" spans="1:6">
      <c r="A2109" t="s">
        <v>1339</v>
      </c>
      <c r="B2109" t="s">
        <v>1340</v>
      </c>
      <c r="C2109" t="s">
        <v>20</v>
      </c>
      <c r="D2109">
        <v>30603684</v>
      </c>
      <c r="E2109">
        <v>2550307</v>
      </c>
      <c r="F2109">
        <v>34653991</v>
      </c>
    </row>
    <row r="2110" spans="1:6" hidden="1">
      <c r="A2110" t="s">
        <v>1341</v>
      </c>
      <c r="B2110" t="s">
        <v>1342</v>
      </c>
      <c r="C2110" t="s">
        <v>20</v>
      </c>
      <c r="D2110">
        <v>0</v>
      </c>
      <c r="E2110">
        <v>0</v>
      </c>
      <c r="F2110">
        <v>27628326</v>
      </c>
    </row>
    <row r="2111" spans="1:6">
      <c r="A2111" t="s">
        <v>1341</v>
      </c>
      <c r="B2111" t="s">
        <v>1342</v>
      </c>
      <c r="C2111" t="s">
        <v>20</v>
      </c>
      <c r="D2111">
        <v>25503070</v>
      </c>
      <c r="E2111">
        <v>2125256</v>
      </c>
      <c r="F2111">
        <v>27628326</v>
      </c>
    </row>
    <row r="2112" spans="1:6" hidden="1">
      <c r="A2112" t="s">
        <v>1343</v>
      </c>
      <c r="B2112" t="s">
        <v>1344</v>
      </c>
      <c r="C2112" t="s">
        <v>20</v>
      </c>
      <c r="D2112">
        <v>0</v>
      </c>
      <c r="E2112">
        <v>0</v>
      </c>
      <c r="F2112">
        <v>59668553</v>
      </c>
    </row>
    <row r="2113" spans="1:6" hidden="1">
      <c r="A2113" t="s">
        <v>1343</v>
      </c>
      <c r="B2113" t="s">
        <v>1344</v>
      </c>
      <c r="C2113" t="s">
        <v>20</v>
      </c>
      <c r="D2113">
        <v>0</v>
      </c>
      <c r="E2113">
        <v>0</v>
      </c>
      <c r="F2113">
        <v>59668553</v>
      </c>
    </row>
    <row r="2114" spans="1:6">
      <c r="A2114" t="s">
        <v>1343</v>
      </c>
      <c r="B2114" t="s">
        <v>1344</v>
      </c>
      <c r="C2114" t="s">
        <v>20</v>
      </c>
      <c r="D2114">
        <v>2533920</v>
      </c>
      <c r="E2114">
        <v>211160</v>
      </c>
      <c r="F2114">
        <v>59668553</v>
      </c>
    </row>
    <row r="2115" spans="1:6" hidden="1">
      <c r="A2115" t="s">
        <v>1343</v>
      </c>
      <c r="B2115" t="s">
        <v>1344</v>
      </c>
      <c r="C2115" t="s">
        <v>20</v>
      </c>
      <c r="D2115">
        <v>1500000</v>
      </c>
      <c r="E2115">
        <v>0</v>
      </c>
      <c r="F2115">
        <v>59668553</v>
      </c>
    </row>
    <row r="2116" spans="1:6" hidden="1">
      <c r="A2116" t="s">
        <v>1343</v>
      </c>
      <c r="B2116" t="s">
        <v>1344</v>
      </c>
      <c r="C2116" t="s">
        <v>20</v>
      </c>
      <c r="D2116">
        <v>500000</v>
      </c>
      <c r="E2116">
        <v>0</v>
      </c>
      <c r="F2116">
        <v>59668553</v>
      </c>
    </row>
    <row r="2117" spans="1:6">
      <c r="A2117" t="s">
        <v>1343</v>
      </c>
      <c r="B2117" t="s">
        <v>1344</v>
      </c>
      <c r="C2117" t="s">
        <v>20</v>
      </c>
      <c r="D2117">
        <v>38400000</v>
      </c>
      <c r="E2117">
        <v>3200000</v>
      </c>
      <c r="F2117">
        <v>59668553</v>
      </c>
    </row>
    <row r="2118" spans="1:6" hidden="1">
      <c r="A2118" t="s">
        <v>1343</v>
      </c>
      <c r="B2118" t="s">
        <v>1344</v>
      </c>
      <c r="C2118" t="s">
        <v>20</v>
      </c>
      <c r="D2118">
        <v>13323473</v>
      </c>
      <c r="E2118">
        <v>0</v>
      </c>
      <c r="F2118">
        <v>59668553</v>
      </c>
    </row>
    <row r="2119" spans="1:6" hidden="1">
      <c r="A2119" t="s">
        <v>1345</v>
      </c>
      <c r="B2119" t="s">
        <v>1346</v>
      </c>
      <c r="C2119" t="s">
        <v>20</v>
      </c>
      <c r="D2119">
        <v>0</v>
      </c>
      <c r="E2119">
        <v>0</v>
      </c>
      <c r="F2119">
        <v>33153991</v>
      </c>
    </row>
    <row r="2120" spans="1:6">
      <c r="A2120" t="s">
        <v>1345</v>
      </c>
      <c r="B2120" t="s">
        <v>1346</v>
      </c>
      <c r="C2120" t="s">
        <v>20</v>
      </c>
      <c r="D2120">
        <v>30603684</v>
      </c>
      <c r="E2120">
        <v>2550307</v>
      </c>
      <c r="F2120">
        <v>33153991</v>
      </c>
    </row>
    <row r="2121" spans="1:6" hidden="1">
      <c r="A2121" t="s">
        <v>1347</v>
      </c>
      <c r="B2121" t="s">
        <v>1348</v>
      </c>
      <c r="C2121" t="s">
        <v>20</v>
      </c>
      <c r="D2121">
        <v>0</v>
      </c>
      <c r="E2121">
        <v>0</v>
      </c>
      <c r="F2121">
        <v>33153991</v>
      </c>
    </row>
    <row r="2122" spans="1:6">
      <c r="A2122" t="s">
        <v>1347</v>
      </c>
      <c r="B2122" t="s">
        <v>1348</v>
      </c>
      <c r="C2122" t="s">
        <v>20</v>
      </c>
      <c r="D2122">
        <v>30603684</v>
      </c>
      <c r="E2122">
        <v>2550307</v>
      </c>
      <c r="F2122">
        <v>33153991</v>
      </c>
    </row>
    <row r="2123" spans="1:6" hidden="1">
      <c r="A2123" t="s">
        <v>1349</v>
      </c>
      <c r="B2123" t="s">
        <v>1350</v>
      </c>
      <c r="C2123" t="s">
        <v>20</v>
      </c>
      <c r="D2123">
        <v>5100614</v>
      </c>
      <c r="E2123">
        <v>0</v>
      </c>
      <c r="F2123">
        <v>5100614</v>
      </c>
    </row>
    <row r="2124" spans="1:6" hidden="1">
      <c r="A2124" t="s">
        <v>1351</v>
      </c>
      <c r="B2124" t="s">
        <v>1352</v>
      </c>
      <c r="C2124" t="s">
        <v>20</v>
      </c>
      <c r="D2124">
        <v>0</v>
      </c>
      <c r="E2124">
        <v>0</v>
      </c>
      <c r="F2124">
        <v>33153991</v>
      </c>
    </row>
    <row r="2125" spans="1:6">
      <c r="A2125" t="s">
        <v>1351</v>
      </c>
      <c r="B2125" t="s">
        <v>1352</v>
      </c>
      <c r="C2125" t="s">
        <v>20</v>
      </c>
      <c r="D2125">
        <v>30603684</v>
      </c>
      <c r="E2125">
        <v>2550307</v>
      </c>
      <c r="F2125">
        <v>33153991</v>
      </c>
    </row>
    <row r="2126" spans="1:6" hidden="1">
      <c r="A2126" t="s">
        <v>1353</v>
      </c>
      <c r="B2126" t="s">
        <v>1354</v>
      </c>
      <c r="C2126" t="s">
        <v>20</v>
      </c>
      <c r="D2126">
        <v>0</v>
      </c>
      <c r="E2126">
        <v>0</v>
      </c>
      <c r="F2126">
        <v>24865493</v>
      </c>
    </row>
    <row r="2127" spans="1:6">
      <c r="A2127" t="s">
        <v>1353</v>
      </c>
      <c r="B2127" t="s">
        <v>1354</v>
      </c>
      <c r="C2127" t="s">
        <v>20</v>
      </c>
      <c r="D2127">
        <v>22952763</v>
      </c>
      <c r="E2127">
        <v>1912730</v>
      </c>
      <c r="F2127">
        <v>24865493</v>
      </c>
    </row>
    <row r="2128" spans="1:6" hidden="1">
      <c r="A2128" t="s">
        <v>1355</v>
      </c>
      <c r="B2128" t="s">
        <v>1356</v>
      </c>
      <c r="C2128" t="s">
        <v>20</v>
      </c>
      <c r="D2128">
        <v>0</v>
      </c>
      <c r="E2128">
        <v>0</v>
      </c>
      <c r="F2128">
        <v>34653991</v>
      </c>
    </row>
    <row r="2129" spans="1:6" hidden="1">
      <c r="A2129" t="s">
        <v>1355</v>
      </c>
      <c r="B2129" t="s">
        <v>1356</v>
      </c>
      <c r="C2129" t="s">
        <v>20</v>
      </c>
      <c r="D2129">
        <v>1500000</v>
      </c>
      <c r="E2129">
        <v>0</v>
      </c>
      <c r="F2129">
        <v>34653991</v>
      </c>
    </row>
    <row r="2130" spans="1:6">
      <c r="A2130" t="s">
        <v>1355</v>
      </c>
      <c r="B2130" t="s">
        <v>1356</v>
      </c>
      <c r="C2130" t="s">
        <v>20</v>
      </c>
      <c r="D2130">
        <v>30603684</v>
      </c>
      <c r="E2130">
        <v>2550307</v>
      </c>
      <c r="F2130">
        <v>34653991</v>
      </c>
    </row>
    <row r="2131" spans="1:6" hidden="1">
      <c r="A2131" t="s">
        <v>1357</v>
      </c>
      <c r="B2131" t="s">
        <v>1358</v>
      </c>
      <c r="C2131" t="s">
        <v>20</v>
      </c>
      <c r="D2131">
        <v>0</v>
      </c>
      <c r="E2131">
        <v>0</v>
      </c>
      <c r="F2131">
        <v>36249113</v>
      </c>
    </row>
    <row r="2132" spans="1:6" hidden="1">
      <c r="A2132" t="s">
        <v>1357</v>
      </c>
      <c r="B2132" t="s">
        <v>1358</v>
      </c>
      <c r="C2132" t="s">
        <v>20</v>
      </c>
      <c r="D2132">
        <v>0</v>
      </c>
      <c r="E2132">
        <v>0</v>
      </c>
      <c r="F2132">
        <v>36249113</v>
      </c>
    </row>
    <row r="2133" spans="1:6">
      <c r="A2133" t="s">
        <v>1357</v>
      </c>
      <c r="B2133" t="s">
        <v>1358</v>
      </c>
      <c r="C2133" t="s">
        <v>20</v>
      </c>
      <c r="D2133">
        <v>1472420</v>
      </c>
      <c r="E2133">
        <v>122702</v>
      </c>
      <c r="F2133">
        <v>36249113</v>
      </c>
    </row>
    <row r="2134" spans="1:6" hidden="1">
      <c r="A2134" t="s">
        <v>1357</v>
      </c>
      <c r="B2134" t="s">
        <v>1358</v>
      </c>
      <c r="C2134" t="s">
        <v>20</v>
      </c>
      <c r="D2134">
        <v>1500000</v>
      </c>
      <c r="E2134">
        <v>0</v>
      </c>
      <c r="F2134">
        <v>36249113</v>
      </c>
    </row>
    <row r="2135" spans="1:6">
      <c r="A2135" t="s">
        <v>1357</v>
      </c>
      <c r="B2135" t="s">
        <v>1358</v>
      </c>
      <c r="C2135" t="s">
        <v>20</v>
      </c>
      <c r="D2135">
        <v>30603684</v>
      </c>
      <c r="E2135">
        <v>2550307</v>
      </c>
      <c r="F2135">
        <v>36249113</v>
      </c>
    </row>
    <row r="2136" spans="1:6" hidden="1">
      <c r="A2136" t="s">
        <v>1359</v>
      </c>
      <c r="B2136" t="s">
        <v>1360</v>
      </c>
      <c r="C2136" t="s">
        <v>20</v>
      </c>
      <c r="D2136">
        <v>0</v>
      </c>
      <c r="E2136">
        <v>0</v>
      </c>
      <c r="F2136">
        <v>24865493</v>
      </c>
    </row>
    <row r="2137" spans="1:6">
      <c r="A2137" t="s">
        <v>1359</v>
      </c>
      <c r="B2137" t="s">
        <v>1360</v>
      </c>
      <c r="C2137" t="s">
        <v>20</v>
      </c>
      <c r="D2137">
        <v>22952763</v>
      </c>
      <c r="E2137">
        <v>1912730</v>
      </c>
      <c r="F2137">
        <v>24865493</v>
      </c>
    </row>
    <row r="2138" spans="1:6" hidden="1">
      <c r="A2138" t="s">
        <v>1361</v>
      </c>
      <c r="B2138" t="s">
        <v>1362</v>
      </c>
      <c r="C2138" t="s">
        <v>20</v>
      </c>
      <c r="D2138">
        <v>0</v>
      </c>
      <c r="E2138">
        <v>0</v>
      </c>
      <c r="F2138">
        <v>24865493</v>
      </c>
    </row>
    <row r="2139" spans="1:6">
      <c r="A2139" t="s">
        <v>1361</v>
      </c>
      <c r="B2139" t="s">
        <v>1362</v>
      </c>
      <c r="C2139" t="s">
        <v>20</v>
      </c>
      <c r="D2139">
        <v>22952763</v>
      </c>
      <c r="E2139">
        <v>1912730</v>
      </c>
      <c r="F2139">
        <v>24865493</v>
      </c>
    </row>
    <row r="2140" spans="1:6" hidden="1">
      <c r="A2140" t="s">
        <v>1363</v>
      </c>
      <c r="B2140" t="s">
        <v>1364</v>
      </c>
      <c r="C2140" t="s">
        <v>20</v>
      </c>
      <c r="D2140">
        <v>0</v>
      </c>
      <c r="E2140">
        <v>0</v>
      </c>
      <c r="F2140">
        <v>41600000</v>
      </c>
    </row>
    <row r="2141" spans="1:6">
      <c r="A2141" t="s">
        <v>1363</v>
      </c>
      <c r="B2141" t="s">
        <v>1364</v>
      </c>
      <c r="C2141" t="s">
        <v>20</v>
      </c>
      <c r="D2141">
        <v>38400000</v>
      </c>
      <c r="E2141">
        <v>3200000</v>
      </c>
      <c r="F2141">
        <v>41600000</v>
      </c>
    </row>
    <row r="2142" spans="1:6" hidden="1">
      <c r="A2142" t="s">
        <v>1365</v>
      </c>
      <c r="B2142" t="s">
        <v>1366</v>
      </c>
      <c r="C2142" t="s">
        <v>20</v>
      </c>
      <c r="D2142">
        <v>0</v>
      </c>
      <c r="E2142">
        <v>0</v>
      </c>
      <c r="F2142">
        <v>27415800</v>
      </c>
    </row>
    <row r="2143" spans="1:6" hidden="1">
      <c r="A2143" t="s">
        <v>1365</v>
      </c>
      <c r="B2143" t="s">
        <v>1366</v>
      </c>
      <c r="C2143" t="s">
        <v>20</v>
      </c>
      <c r="D2143">
        <v>2550307</v>
      </c>
      <c r="E2143">
        <v>0</v>
      </c>
      <c r="F2143">
        <v>27415800</v>
      </c>
    </row>
    <row r="2144" spans="1:6">
      <c r="A2144" t="s">
        <v>1365</v>
      </c>
      <c r="B2144" t="s">
        <v>1366</v>
      </c>
      <c r="C2144" t="s">
        <v>20</v>
      </c>
      <c r="D2144">
        <v>22952763</v>
      </c>
      <c r="E2144">
        <v>1912730</v>
      </c>
      <c r="F2144">
        <v>27415800</v>
      </c>
    </row>
    <row r="2145" spans="1:6" hidden="1">
      <c r="A2145" t="s">
        <v>1367</v>
      </c>
      <c r="B2145" t="s">
        <v>1368</v>
      </c>
      <c r="C2145" t="s">
        <v>20</v>
      </c>
      <c r="D2145">
        <v>0</v>
      </c>
      <c r="E2145">
        <v>0</v>
      </c>
      <c r="F2145">
        <v>29250000</v>
      </c>
    </row>
    <row r="2146" spans="1:6">
      <c r="A2146" t="s">
        <v>1367</v>
      </c>
      <c r="B2146" t="s">
        <v>1368</v>
      </c>
      <c r="C2146" t="s">
        <v>20</v>
      </c>
      <c r="D2146">
        <v>3000000</v>
      </c>
      <c r="E2146">
        <v>2250000</v>
      </c>
      <c r="F2146">
        <v>29250000</v>
      </c>
    </row>
    <row r="2147" spans="1:6" hidden="1">
      <c r="A2147" t="s">
        <v>1367</v>
      </c>
      <c r="B2147" t="s">
        <v>1368</v>
      </c>
      <c r="C2147" t="s">
        <v>20</v>
      </c>
      <c r="D2147">
        <v>0</v>
      </c>
      <c r="E2147">
        <v>0</v>
      </c>
      <c r="F2147">
        <v>29250000</v>
      </c>
    </row>
    <row r="2148" spans="1:6">
      <c r="A2148" t="s">
        <v>1367</v>
      </c>
      <c r="B2148" t="s">
        <v>1368</v>
      </c>
      <c r="C2148" t="s">
        <v>20</v>
      </c>
      <c r="D2148">
        <v>24000000</v>
      </c>
      <c r="E2148">
        <v>2250000</v>
      </c>
      <c r="F2148">
        <v>29250000</v>
      </c>
    </row>
    <row r="2149" spans="1:6" hidden="1">
      <c r="A2149" t="s">
        <v>1369</v>
      </c>
      <c r="B2149" t="s">
        <v>1370</v>
      </c>
      <c r="C2149" t="s">
        <v>20</v>
      </c>
      <c r="D2149">
        <v>0</v>
      </c>
      <c r="E2149">
        <v>0</v>
      </c>
      <c r="F2149">
        <v>45900000</v>
      </c>
    </row>
    <row r="2150" spans="1:6" hidden="1">
      <c r="A2150" t="s">
        <v>1369</v>
      </c>
      <c r="B2150" t="s">
        <v>1370</v>
      </c>
      <c r="C2150" t="s">
        <v>20</v>
      </c>
      <c r="D2150">
        <v>3000000</v>
      </c>
      <c r="E2150">
        <v>0</v>
      </c>
      <c r="F2150">
        <v>45900000</v>
      </c>
    </row>
    <row r="2151" spans="1:6">
      <c r="A2151" t="s">
        <v>1369</v>
      </c>
      <c r="B2151" t="s">
        <v>1370</v>
      </c>
      <c r="C2151" t="s">
        <v>20</v>
      </c>
      <c r="D2151">
        <v>39600000</v>
      </c>
      <c r="E2151">
        <v>3300000</v>
      </c>
      <c r="F2151">
        <v>45900000</v>
      </c>
    </row>
    <row r="2152" spans="1:6" hidden="1">
      <c r="A2152" t="s">
        <v>1371</v>
      </c>
      <c r="B2152" t="s">
        <v>1372</v>
      </c>
      <c r="C2152" t="s">
        <v>20</v>
      </c>
      <c r="D2152">
        <v>0</v>
      </c>
      <c r="E2152">
        <v>0</v>
      </c>
      <c r="F2152">
        <v>40500000</v>
      </c>
    </row>
    <row r="2153" spans="1:6" hidden="1">
      <c r="A2153" t="s">
        <v>1371</v>
      </c>
      <c r="B2153" t="s">
        <v>1372</v>
      </c>
      <c r="C2153" t="s">
        <v>20</v>
      </c>
      <c r="D2153">
        <v>1500000</v>
      </c>
      <c r="E2153">
        <v>0</v>
      </c>
      <c r="F2153">
        <v>40500000</v>
      </c>
    </row>
    <row r="2154" spans="1:6">
      <c r="A2154" t="s">
        <v>1371</v>
      </c>
      <c r="B2154" t="s">
        <v>1372</v>
      </c>
      <c r="C2154" t="s">
        <v>20</v>
      </c>
      <c r="D2154">
        <v>36000000</v>
      </c>
      <c r="E2154">
        <v>3000000</v>
      </c>
      <c r="F2154">
        <v>40500000</v>
      </c>
    </row>
    <row r="2155" spans="1:6" hidden="1">
      <c r="A2155" t="s">
        <v>1373</v>
      </c>
      <c r="B2155" t="s">
        <v>1374</v>
      </c>
      <c r="C2155" t="s">
        <v>20</v>
      </c>
      <c r="D2155">
        <v>0</v>
      </c>
      <c r="E2155">
        <v>0</v>
      </c>
      <c r="F2155">
        <v>42900000</v>
      </c>
    </row>
    <row r="2156" spans="1:6">
      <c r="A2156" t="s">
        <v>1373</v>
      </c>
      <c r="B2156" t="s">
        <v>1374</v>
      </c>
      <c r="C2156" t="s">
        <v>20</v>
      </c>
      <c r="D2156">
        <v>39600000</v>
      </c>
      <c r="E2156">
        <v>3300000</v>
      </c>
      <c r="F2156">
        <v>42900000</v>
      </c>
    </row>
    <row r="2157" spans="1:6" hidden="1">
      <c r="A2157" t="s">
        <v>1375</v>
      </c>
      <c r="B2157" t="s">
        <v>1376</v>
      </c>
      <c r="C2157" t="s">
        <v>20</v>
      </c>
      <c r="D2157">
        <v>0</v>
      </c>
      <c r="E2157">
        <v>0</v>
      </c>
      <c r="F2157">
        <v>56100000</v>
      </c>
    </row>
    <row r="2158" spans="1:6" hidden="1">
      <c r="A2158" t="s">
        <v>1375</v>
      </c>
      <c r="B2158" t="s">
        <v>1376</v>
      </c>
      <c r="C2158" t="s">
        <v>20</v>
      </c>
      <c r="D2158">
        <v>1500000</v>
      </c>
      <c r="E2158">
        <v>0</v>
      </c>
      <c r="F2158">
        <v>56100000</v>
      </c>
    </row>
    <row r="2159" spans="1:6">
      <c r="A2159" t="s">
        <v>1375</v>
      </c>
      <c r="B2159" t="s">
        <v>1376</v>
      </c>
      <c r="C2159" t="s">
        <v>20</v>
      </c>
      <c r="D2159">
        <v>50400000</v>
      </c>
      <c r="E2159">
        <v>4200000</v>
      </c>
      <c r="F2159">
        <v>56100000</v>
      </c>
    </row>
    <row r="2160" spans="1:6" hidden="1">
      <c r="A2160" t="s">
        <v>1377</v>
      </c>
      <c r="B2160" t="s">
        <v>1378</v>
      </c>
      <c r="C2160" t="s">
        <v>20</v>
      </c>
      <c r="D2160">
        <v>0</v>
      </c>
      <c r="E2160">
        <v>0</v>
      </c>
      <c r="F2160">
        <v>42000000</v>
      </c>
    </row>
    <row r="2161" spans="1:6" hidden="1">
      <c r="A2161" t="s">
        <v>1377</v>
      </c>
      <c r="B2161" t="s">
        <v>1378</v>
      </c>
      <c r="C2161" t="s">
        <v>20</v>
      </c>
      <c r="D2161">
        <v>3000000</v>
      </c>
      <c r="E2161">
        <v>0</v>
      </c>
      <c r="F2161">
        <v>42000000</v>
      </c>
    </row>
    <row r="2162" spans="1:6">
      <c r="A2162" t="s">
        <v>1377</v>
      </c>
      <c r="B2162" t="s">
        <v>1378</v>
      </c>
      <c r="C2162" t="s">
        <v>20</v>
      </c>
      <c r="D2162">
        <v>36000000</v>
      </c>
      <c r="E2162">
        <v>3000000</v>
      </c>
      <c r="F2162">
        <v>42000000</v>
      </c>
    </row>
    <row r="2163" spans="1:6" hidden="1">
      <c r="A2163" t="s">
        <v>1379</v>
      </c>
      <c r="B2163" t="s">
        <v>1380</v>
      </c>
      <c r="C2163" t="s">
        <v>20</v>
      </c>
      <c r="D2163">
        <v>2550307</v>
      </c>
      <c r="E2163">
        <v>0</v>
      </c>
      <c r="F2163">
        <v>2550307</v>
      </c>
    </row>
    <row r="2164" spans="1:6" hidden="1">
      <c r="A2164" t="s">
        <v>1381</v>
      </c>
      <c r="B2164" t="s">
        <v>1382</v>
      </c>
      <c r="C2164" t="s">
        <v>20</v>
      </c>
      <c r="D2164">
        <v>0</v>
      </c>
      <c r="E2164">
        <v>0</v>
      </c>
      <c r="F2164">
        <v>41779400</v>
      </c>
    </row>
    <row r="2165" spans="1:6" hidden="1">
      <c r="A2165" t="s">
        <v>1381</v>
      </c>
      <c r="B2165" t="s">
        <v>1382</v>
      </c>
      <c r="C2165" t="s">
        <v>20</v>
      </c>
      <c r="D2165">
        <v>0</v>
      </c>
      <c r="E2165">
        <v>0</v>
      </c>
      <c r="F2165">
        <v>41779400</v>
      </c>
    </row>
    <row r="2166" spans="1:6">
      <c r="A2166" t="s">
        <v>1381</v>
      </c>
      <c r="B2166" t="s">
        <v>1382</v>
      </c>
      <c r="C2166" t="s">
        <v>20</v>
      </c>
      <c r="D2166">
        <v>165600</v>
      </c>
      <c r="E2166">
        <v>13800</v>
      </c>
      <c r="F2166">
        <v>41779400</v>
      </c>
    </row>
    <row r="2167" spans="1:6">
      <c r="A2167" t="s">
        <v>1381</v>
      </c>
      <c r="B2167" t="s">
        <v>1382</v>
      </c>
      <c r="C2167" t="s">
        <v>20</v>
      </c>
      <c r="D2167">
        <v>35200000</v>
      </c>
      <c r="E2167">
        <v>3200000</v>
      </c>
      <c r="F2167">
        <v>41779400</v>
      </c>
    </row>
    <row r="2168" spans="1:6">
      <c r="A2168" t="s">
        <v>1381</v>
      </c>
      <c r="B2168" t="s">
        <v>1382</v>
      </c>
      <c r="C2168" t="s">
        <v>20</v>
      </c>
      <c r="D2168">
        <v>3200000</v>
      </c>
      <c r="E2168">
        <v>3200000</v>
      </c>
      <c r="F2168">
        <v>41779400</v>
      </c>
    </row>
    <row r="2169" spans="1:6" hidden="1">
      <c r="A2169" t="s">
        <v>1383</v>
      </c>
      <c r="B2169" t="s">
        <v>1384</v>
      </c>
      <c r="C2169" t="s">
        <v>20</v>
      </c>
      <c r="D2169">
        <v>0</v>
      </c>
      <c r="E2169">
        <v>0</v>
      </c>
      <c r="F2169">
        <v>31800307</v>
      </c>
    </row>
    <row r="2170" spans="1:6" hidden="1">
      <c r="A2170" t="s">
        <v>1383</v>
      </c>
      <c r="B2170" t="s">
        <v>1384</v>
      </c>
      <c r="C2170" t="s">
        <v>20</v>
      </c>
      <c r="D2170">
        <v>2550307</v>
      </c>
      <c r="E2170">
        <v>0</v>
      </c>
      <c r="F2170">
        <v>31800307</v>
      </c>
    </row>
    <row r="2171" spans="1:6">
      <c r="A2171" t="s">
        <v>1383</v>
      </c>
      <c r="B2171" t="s">
        <v>1384</v>
      </c>
      <c r="C2171" t="s">
        <v>20</v>
      </c>
      <c r="D2171">
        <v>27000000</v>
      </c>
      <c r="E2171">
        <v>2250000</v>
      </c>
      <c r="F2171">
        <v>31800307</v>
      </c>
    </row>
    <row r="2172" spans="1:6" hidden="1">
      <c r="A2172" t="s">
        <v>1385</v>
      </c>
      <c r="B2172" t="s">
        <v>1386</v>
      </c>
      <c r="C2172" t="s">
        <v>20</v>
      </c>
      <c r="D2172">
        <v>12000000</v>
      </c>
      <c r="E2172">
        <v>0</v>
      </c>
      <c r="F2172">
        <v>12000000</v>
      </c>
    </row>
    <row r="2173" spans="1:6" hidden="1">
      <c r="A2173" t="s">
        <v>1387</v>
      </c>
      <c r="B2173" t="s">
        <v>1388</v>
      </c>
      <c r="C2173" t="s">
        <v>20</v>
      </c>
      <c r="D2173">
        <v>0</v>
      </c>
      <c r="E2173">
        <v>0</v>
      </c>
      <c r="F2173">
        <v>41600000</v>
      </c>
    </row>
    <row r="2174" spans="1:6">
      <c r="A2174" t="s">
        <v>1387</v>
      </c>
      <c r="B2174" t="s">
        <v>1388</v>
      </c>
      <c r="C2174" t="s">
        <v>20</v>
      </c>
      <c r="D2174">
        <v>38400000</v>
      </c>
      <c r="E2174">
        <v>3200000</v>
      </c>
      <c r="F2174">
        <v>41600000</v>
      </c>
    </row>
    <row r="2175" spans="1:6" hidden="1">
      <c r="A2175" t="s">
        <v>1389</v>
      </c>
      <c r="B2175" t="s">
        <v>1390</v>
      </c>
      <c r="C2175" t="s">
        <v>20</v>
      </c>
      <c r="D2175">
        <v>0</v>
      </c>
      <c r="E2175">
        <v>0</v>
      </c>
      <c r="F2175">
        <v>26380838</v>
      </c>
    </row>
    <row r="2176" spans="1:6" hidden="1">
      <c r="A2176" t="s">
        <v>1389</v>
      </c>
      <c r="B2176" t="s">
        <v>1390</v>
      </c>
      <c r="C2176" t="s">
        <v>20</v>
      </c>
      <c r="D2176">
        <v>0</v>
      </c>
      <c r="E2176">
        <v>0</v>
      </c>
      <c r="F2176">
        <v>26380838</v>
      </c>
    </row>
    <row r="2177" spans="1:6">
      <c r="A2177" t="s">
        <v>1389</v>
      </c>
      <c r="B2177" t="s">
        <v>1390</v>
      </c>
      <c r="C2177" t="s">
        <v>20</v>
      </c>
      <c r="D2177">
        <v>1398780</v>
      </c>
      <c r="E2177">
        <v>116565</v>
      </c>
      <c r="F2177">
        <v>26380838</v>
      </c>
    </row>
    <row r="2178" spans="1:6">
      <c r="A2178" t="s">
        <v>1389</v>
      </c>
      <c r="B2178" t="s">
        <v>1390</v>
      </c>
      <c r="C2178" t="s">
        <v>20</v>
      </c>
      <c r="D2178">
        <v>22952763</v>
      </c>
      <c r="E2178">
        <v>1912730</v>
      </c>
      <c r="F2178">
        <v>26380838</v>
      </c>
    </row>
    <row r="2179" spans="1:6" hidden="1">
      <c r="A2179" t="s">
        <v>1391</v>
      </c>
      <c r="B2179" t="s">
        <v>1392</v>
      </c>
      <c r="C2179" t="s">
        <v>20</v>
      </c>
      <c r="D2179">
        <v>0</v>
      </c>
      <c r="E2179">
        <v>0</v>
      </c>
      <c r="F2179">
        <v>63060000</v>
      </c>
    </row>
    <row r="2180" spans="1:6" hidden="1">
      <c r="A2180" t="s">
        <v>1391</v>
      </c>
      <c r="B2180" t="s">
        <v>1392</v>
      </c>
      <c r="C2180" t="s">
        <v>20</v>
      </c>
      <c r="D2180">
        <v>3000000</v>
      </c>
      <c r="E2180">
        <v>0</v>
      </c>
      <c r="F2180">
        <v>63060000</v>
      </c>
    </row>
    <row r="2181" spans="1:6">
      <c r="A2181" t="s">
        <v>1391</v>
      </c>
      <c r="B2181" t="s">
        <v>1392</v>
      </c>
      <c r="C2181" t="s">
        <v>20</v>
      </c>
      <c r="D2181">
        <v>55440000</v>
      </c>
      <c r="E2181">
        <v>4620000</v>
      </c>
      <c r="F2181">
        <v>63060000</v>
      </c>
    </row>
    <row r="2182" spans="1:6" hidden="1">
      <c r="A2182" t="s">
        <v>1393</v>
      </c>
      <c r="B2182" t="s">
        <v>1394</v>
      </c>
      <c r="C2182" t="s">
        <v>20</v>
      </c>
      <c r="D2182">
        <v>5100614</v>
      </c>
      <c r="E2182">
        <v>0</v>
      </c>
      <c r="F2182">
        <v>5100614</v>
      </c>
    </row>
    <row r="2183" spans="1:6" hidden="1">
      <c r="A2183" t="s">
        <v>1395</v>
      </c>
      <c r="B2183" t="s">
        <v>1396</v>
      </c>
      <c r="C2183" t="s">
        <v>20</v>
      </c>
      <c r="D2183">
        <v>0</v>
      </c>
      <c r="E2183">
        <v>0</v>
      </c>
      <c r="F2183">
        <v>48174640</v>
      </c>
    </row>
    <row r="2184" spans="1:6" hidden="1">
      <c r="A2184" t="s">
        <v>1395</v>
      </c>
      <c r="B2184" t="s">
        <v>1396</v>
      </c>
      <c r="C2184" t="s">
        <v>20</v>
      </c>
      <c r="D2184">
        <v>0</v>
      </c>
      <c r="E2184">
        <v>0</v>
      </c>
      <c r="F2184">
        <v>48174640</v>
      </c>
    </row>
    <row r="2185" spans="1:6">
      <c r="A2185" t="s">
        <v>1395</v>
      </c>
      <c r="B2185" t="s">
        <v>1396</v>
      </c>
      <c r="C2185" t="s">
        <v>20</v>
      </c>
      <c r="D2185">
        <v>1656585</v>
      </c>
      <c r="E2185">
        <v>138049</v>
      </c>
      <c r="F2185">
        <v>48174640</v>
      </c>
    </row>
    <row r="2186" spans="1:6">
      <c r="A2186" t="s">
        <v>1395</v>
      </c>
      <c r="B2186" t="s">
        <v>1396</v>
      </c>
      <c r="C2186" t="s">
        <v>20</v>
      </c>
      <c r="D2186">
        <v>37800000</v>
      </c>
      <c r="E2186">
        <v>3150000</v>
      </c>
      <c r="F2186">
        <v>48174640</v>
      </c>
    </row>
    <row r="2187" spans="1:6" hidden="1">
      <c r="A2187" t="s">
        <v>1395</v>
      </c>
      <c r="B2187" t="s">
        <v>1396</v>
      </c>
      <c r="C2187" t="s">
        <v>20</v>
      </c>
      <c r="D2187">
        <v>5430006</v>
      </c>
      <c r="E2187">
        <v>0</v>
      </c>
      <c r="F2187">
        <v>48174640</v>
      </c>
    </row>
    <row r="2188" spans="1:6" hidden="1">
      <c r="A2188" t="s">
        <v>1397</v>
      </c>
      <c r="B2188" t="s">
        <v>1398</v>
      </c>
      <c r="C2188" t="s">
        <v>20</v>
      </c>
      <c r="D2188">
        <v>0</v>
      </c>
      <c r="E2188">
        <v>0</v>
      </c>
      <c r="F2188">
        <v>29522419</v>
      </c>
    </row>
    <row r="2189" spans="1:6" hidden="1">
      <c r="A2189" t="s">
        <v>1397</v>
      </c>
      <c r="B2189" t="s">
        <v>1398</v>
      </c>
      <c r="C2189" t="s">
        <v>20</v>
      </c>
      <c r="D2189">
        <v>0</v>
      </c>
      <c r="E2189">
        <v>0</v>
      </c>
      <c r="F2189">
        <v>29522419</v>
      </c>
    </row>
    <row r="2190" spans="1:6">
      <c r="A2190" t="s">
        <v>1397</v>
      </c>
      <c r="B2190" t="s">
        <v>1398</v>
      </c>
      <c r="C2190" t="s">
        <v>20</v>
      </c>
      <c r="D2190">
        <v>2550488</v>
      </c>
      <c r="E2190">
        <v>159431</v>
      </c>
      <c r="F2190">
        <v>29522419</v>
      </c>
    </row>
    <row r="2191" spans="1:6">
      <c r="A2191" t="s">
        <v>1397</v>
      </c>
      <c r="B2191" t="s">
        <v>1398</v>
      </c>
      <c r="C2191" t="s">
        <v>20</v>
      </c>
      <c r="D2191">
        <v>24750000</v>
      </c>
      <c r="E2191">
        <v>2062500</v>
      </c>
      <c r="F2191">
        <v>29522419</v>
      </c>
    </row>
    <row r="2192" spans="1:6" hidden="1">
      <c r="A2192" t="s">
        <v>1399</v>
      </c>
      <c r="B2192" t="s">
        <v>1400</v>
      </c>
      <c r="C2192" t="s">
        <v>20</v>
      </c>
      <c r="D2192">
        <v>0</v>
      </c>
      <c r="E2192">
        <v>0</v>
      </c>
      <c r="F2192">
        <v>35704298</v>
      </c>
    </row>
    <row r="2193" spans="1:6" hidden="1">
      <c r="A2193" t="s">
        <v>1399</v>
      </c>
      <c r="B2193" t="s">
        <v>1400</v>
      </c>
      <c r="C2193" t="s">
        <v>20</v>
      </c>
      <c r="D2193">
        <v>2550307</v>
      </c>
      <c r="E2193">
        <v>0</v>
      </c>
      <c r="F2193">
        <v>35704298</v>
      </c>
    </row>
    <row r="2194" spans="1:6">
      <c r="A2194" t="s">
        <v>1399</v>
      </c>
      <c r="B2194" t="s">
        <v>1400</v>
      </c>
      <c r="C2194" t="s">
        <v>20</v>
      </c>
      <c r="D2194">
        <v>30603684</v>
      </c>
      <c r="E2194">
        <v>2550307</v>
      </c>
      <c r="F2194">
        <v>35704298</v>
      </c>
    </row>
    <row r="2195" spans="1:6" hidden="1">
      <c r="A2195" t="s">
        <v>1401</v>
      </c>
      <c r="B2195" t="s">
        <v>1402</v>
      </c>
      <c r="C2195" t="s">
        <v>20</v>
      </c>
      <c r="D2195">
        <v>0</v>
      </c>
      <c r="E2195">
        <v>0</v>
      </c>
      <c r="F2195">
        <v>40950000</v>
      </c>
    </row>
    <row r="2196" spans="1:6">
      <c r="A2196" t="s">
        <v>1401</v>
      </c>
      <c r="B2196" t="s">
        <v>1402</v>
      </c>
      <c r="C2196" t="s">
        <v>20</v>
      </c>
      <c r="D2196">
        <v>37800000</v>
      </c>
      <c r="E2196">
        <v>3150000</v>
      </c>
      <c r="F2196">
        <v>40950000</v>
      </c>
    </row>
    <row r="2197" spans="1:6" hidden="1">
      <c r="A2197" t="s">
        <v>1403</v>
      </c>
      <c r="B2197" t="s">
        <v>1404</v>
      </c>
      <c r="C2197" t="s">
        <v>20</v>
      </c>
      <c r="D2197">
        <v>0</v>
      </c>
      <c r="E2197">
        <v>0</v>
      </c>
      <c r="F2197">
        <v>24865493</v>
      </c>
    </row>
    <row r="2198" spans="1:6">
      <c r="A2198" t="s">
        <v>1403</v>
      </c>
      <c r="B2198" t="s">
        <v>1404</v>
      </c>
      <c r="C2198" t="s">
        <v>20</v>
      </c>
      <c r="D2198">
        <v>22952763</v>
      </c>
      <c r="E2198">
        <v>1912730</v>
      </c>
      <c r="F2198">
        <v>24865493</v>
      </c>
    </row>
    <row r="2199" spans="1:6" hidden="1">
      <c r="A2199" t="s">
        <v>1405</v>
      </c>
      <c r="B2199" t="s">
        <v>1406</v>
      </c>
      <c r="C2199" t="s">
        <v>20</v>
      </c>
      <c r="D2199">
        <v>0</v>
      </c>
      <c r="E2199">
        <v>0</v>
      </c>
      <c r="F2199">
        <v>24865494</v>
      </c>
    </row>
    <row r="2200" spans="1:6">
      <c r="A2200" t="s">
        <v>1405</v>
      </c>
      <c r="B2200" t="s">
        <v>1406</v>
      </c>
      <c r="C2200" t="s">
        <v>20</v>
      </c>
      <c r="D2200">
        <v>2550307</v>
      </c>
      <c r="E2200">
        <v>1912731</v>
      </c>
      <c r="F2200">
        <v>24865494</v>
      </c>
    </row>
    <row r="2201" spans="1:6" hidden="1">
      <c r="A2201" t="s">
        <v>1405</v>
      </c>
      <c r="B2201" t="s">
        <v>1406</v>
      </c>
      <c r="C2201" t="s">
        <v>20</v>
      </c>
      <c r="D2201">
        <v>0</v>
      </c>
      <c r="E2201">
        <v>0</v>
      </c>
      <c r="F2201">
        <v>24865494</v>
      </c>
    </row>
    <row r="2202" spans="1:6">
      <c r="A2202" t="s">
        <v>1405</v>
      </c>
      <c r="B2202" t="s">
        <v>1406</v>
      </c>
      <c r="C2202" t="s">
        <v>20</v>
      </c>
      <c r="D2202">
        <v>20402456</v>
      </c>
      <c r="E2202">
        <v>1912731</v>
      </c>
      <c r="F2202">
        <v>24865494</v>
      </c>
    </row>
    <row r="2203" spans="1:6" hidden="1">
      <c r="A2203" t="s">
        <v>1407</v>
      </c>
      <c r="B2203" t="s">
        <v>1408</v>
      </c>
      <c r="C2203" t="s">
        <v>20</v>
      </c>
      <c r="D2203">
        <v>0</v>
      </c>
      <c r="E2203">
        <v>0</v>
      </c>
      <c r="F2203">
        <v>35704298</v>
      </c>
    </row>
    <row r="2204" spans="1:6" hidden="1">
      <c r="A2204" t="s">
        <v>1407</v>
      </c>
      <c r="B2204" t="s">
        <v>1408</v>
      </c>
      <c r="C2204" t="s">
        <v>20</v>
      </c>
      <c r="D2204">
        <v>2550307</v>
      </c>
      <c r="E2204">
        <v>0</v>
      </c>
      <c r="F2204">
        <v>35704298</v>
      </c>
    </row>
    <row r="2205" spans="1:6">
      <c r="A2205" t="s">
        <v>1407</v>
      </c>
      <c r="B2205" t="s">
        <v>1408</v>
      </c>
      <c r="C2205" t="s">
        <v>20</v>
      </c>
      <c r="D2205">
        <v>30603684</v>
      </c>
      <c r="E2205">
        <v>2550307</v>
      </c>
      <c r="F2205">
        <v>35704298</v>
      </c>
    </row>
    <row r="2206" spans="1:6" hidden="1">
      <c r="A2206" t="s">
        <v>1409</v>
      </c>
      <c r="B2206" t="s">
        <v>1410</v>
      </c>
      <c r="C2206" t="s">
        <v>20</v>
      </c>
      <c r="D2206">
        <v>0</v>
      </c>
      <c r="E2206">
        <v>0</v>
      </c>
      <c r="F2206">
        <v>3466667</v>
      </c>
    </row>
    <row r="2207" spans="1:6">
      <c r="A2207" t="s">
        <v>1409</v>
      </c>
      <c r="B2207" t="s">
        <v>1410</v>
      </c>
      <c r="C2207" t="s">
        <v>20</v>
      </c>
      <c r="D2207">
        <v>3200000</v>
      </c>
      <c r="E2207">
        <v>266667</v>
      </c>
      <c r="F2207">
        <v>3466667</v>
      </c>
    </row>
    <row r="2208" spans="1:6" hidden="1">
      <c r="A2208" t="s">
        <v>1411</v>
      </c>
      <c r="B2208" t="s">
        <v>1412</v>
      </c>
      <c r="C2208" t="s">
        <v>20</v>
      </c>
      <c r="D2208">
        <v>0</v>
      </c>
      <c r="E2208">
        <v>0</v>
      </c>
      <c r="F2208">
        <v>78060092</v>
      </c>
    </row>
    <row r="2209" spans="1:6" hidden="1">
      <c r="A2209" t="s">
        <v>1411</v>
      </c>
      <c r="B2209" t="s">
        <v>1412</v>
      </c>
      <c r="C2209" t="s">
        <v>20</v>
      </c>
      <c r="D2209">
        <v>0</v>
      </c>
      <c r="E2209">
        <v>0</v>
      </c>
      <c r="F2209">
        <v>78060092</v>
      </c>
    </row>
    <row r="2210" spans="1:6">
      <c r="A2210" t="s">
        <v>1411</v>
      </c>
      <c r="B2210" t="s">
        <v>1412</v>
      </c>
      <c r="C2210" t="s">
        <v>20</v>
      </c>
      <c r="D2210">
        <v>2281860</v>
      </c>
      <c r="E2210">
        <v>190155</v>
      </c>
      <c r="F2210">
        <v>78060092</v>
      </c>
    </row>
    <row r="2211" spans="1:6">
      <c r="A2211" t="s">
        <v>1411</v>
      </c>
      <c r="B2211" t="s">
        <v>1412</v>
      </c>
      <c r="C2211" t="s">
        <v>20</v>
      </c>
      <c r="D2211">
        <v>50400000</v>
      </c>
      <c r="E2211">
        <v>4200000</v>
      </c>
      <c r="F2211">
        <v>78060092</v>
      </c>
    </row>
    <row r="2212" spans="1:6" hidden="1">
      <c r="A2212" t="s">
        <v>1411</v>
      </c>
      <c r="B2212" t="s">
        <v>1412</v>
      </c>
      <c r="C2212" t="s">
        <v>20</v>
      </c>
      <c r="D2212">
        <v>20988077</v>
      </c>
      <c r="E2212">
        <v>0</v>
      </c>
      <c r="F2212">
        <v>78060092</v>
      </c>
    </row>
    <row r="2213" spans="1:6" hidden="1">
      <c r="A2213" t="s">
        <v>1413</v>
      </c>
      <c r="B2213" t="s">
        <v>1414</v>
      </c>
      <c r="C2213" t="s">
        <v>20</v>
      </c>
      <c r="D2213">
        <v>3200000</v>
      </c>
      <c r="E2213">
        <v>0</v>
      </c>
      <c r="F2213">
        <v>3200000</v>
      </c>
    </row>
    <row r="2214" spans="1:6" hidden="1">
      <c r="A2214" t="s">
        <v>1415</v>
      </c>
      <c r="B2214" t="s">
        <v>1416</v>
      </c>
      <c r="C2214" t="s">
        <v>20</v>
      </c>
      <c r="D2214">
        <v>0</v>
      </c>
      <c r="E2214">
        <v>0</v>
      </c>
      <c r="F2214">
        <v>35704298</v>
      </c>
    </row>
    <row r="2215" spans="1:6" hidden="1">
      <c r="A2215" t="s">
        <v>1415</v>
      </c>
      <c r="B2215" t="s">
        <v>1416</v>
      </c>
      <c r="C2215" t="s">
        <v>20</v>
      </c>
      <c r="D2215">
        <v>2550307</v>
      </c>
      <c r="E2215">
        <v>0</v>
      </c>
      <c r="F2215">
        <v>35704298</v>
      </c>
    </row>
    <row r="2216" spans="1:6">
      <c r="A2216" t="s">
        <v>1415</v>
      </c>
      <c r="B2216" t="s">
        <v>1416</v>
      </c>
      <c r="C2216" t="s">
        <v>20</v>
      </c>
      <c r="D2216">
        <v>30603684</v>
      </c>
      <c r="E2216">
        <v>2550307</v>
      </c>
      <c r="F2216">
        <v>35704298</v>
      </c>
    </row>
    <row r="2217" spans="1:6" hidden="1">
      <c r="A2217" t="s">
        <v>1417</v>
      </c>
      <c r="B2217" t="s">
        <v>1418</v>
      </c>
      <c r="C2217" t="s">
        <v>20</v>
      </c>
      <c r="D2217">
        <v>5100614</v>
      </c>
      <c r="E2217">
        <v>0</v>
      </c>
      <c r="F2217">
        <v>5100614</v>
      </c>
    </row>
    <row r="2218" spans="1:6" hidden="1">
      <c r="A2218" t="s">
        <v>1419</v>
      </c>
      <c r="B2218" t="s">
        <v>1420</v>
      </c>
      <c r="C2218" t="s">
        <v>20</v>
      </c>
      <c r="D2218">
        <v>0</v>
      </c>
      <c r="E2218">
        <v>0</v>
      </c>
      <c r="F2218">
        <v>39000000</v>
      </c>
    </row>
    <row r="2219" spans="1:6">
      <c r="A2219" t="s">
        <v>1419</v>
      </c>
      <c r="B2219" t="s">
        <v>1420</v>
      </c>
      <c r="C2219" t="s">
        <v>20</v>
      </c>
      <c r="D2219">
        <v>36000000</v>
      </c>
      <c r="E2219">
        <v>3000000</v>
      </c>
      <c r="F2219">
        <v>39000000</v>
      </c>
    </row>
    <row r="2220" spans="1:6" hidden="1">
      <c r="A2220" t="s">
        <v>1421</v>
      </c>
      <c r="B2220" t="s">
        <v>1422</v>
      </c>
      <c r="C2220" t="s">
        <v>20</v>
      </c>
      <c r="D2220">
        <v>0</v>
      </c>
      <c r="E2220">
        <v>0</v>
      </c>
      <c r="F2220">
        <v>56305602</v>
      </c>
    </row>
    <row r="2221" spans="1:6" hidden="1">
      <c r="A2221" t="s">
        <v>1421</v>
      </c>
      <c r="B2221" t="s">
        <v>1422</v>
      </c>
      <c r="C2221" t="s">
        <v>20</v>
      </c>
      <c r="D2221">
        <v>0</v>
      </c>
      <c r="E2221">
        <v>0</v>
      </c>
      <c r="F2221">
        <v>56305602</v>
      </c>
    </row>
    <row r="2222" spans="1:6">
      <c r="A2222" t="s">
        <v>1421</v>
      </c>
      <c r="B2222" t="s">
        <v>1422</v>
      </c>
      <c r="C2222" t="s">
        <v>20</v>
      </c>
      <c r="D2222">
        <v>10560000</v>
      </c>
      <c r="E2222">
        <v>880000</v>
      </c>
      <c r="F2222">
        <v>56305602</v>
      </c>
    </row>
    <row r="2223" spans="1:6" hidden="1">
      <c r="A2223" t="s">
        <v>1421</v>
      </c>
      <c r="B2223" t="s">
        <v>1422</v>
      </c>
      <c r="C2223" t="s">
        <v>20</v>
      </c>
      <c r="D2223">
        <v>1500000</v>
      </c>
      <c r="E2223">
        <v>0</v>
      </c>
      <c r="F2223">
        <v>56305602</v>
      </c>
    </row>
    <row r="2224" spans="1:6">
      <c r="A2224" t="s">
        <v>1421</v>
      </c>
      <c r="B2224" t="s">
        <v>1422</v>
      </c>
      <c r="C2224" t="s">
        <v>20</v>
      </c>
      <c r="D2224">
        <v>38400000</v>
      </c>
      <c r="E2224">
        <v>3200000</v>
      </c>
      <c r="F2224">
        <v>56305602</v>
      </c>
    </row>
    <row r="2225" spans="1:6" hidden="1">
      <c r="A2225" t="s">
        <v>1421</v>
      </c>
      <c r="B2225" t="s">
        <v>1422</v>
      </c>
      <c r="C2225" t="s">
        <v>20</v>
      </c>
      <c r="D2225">
        <v>1765602</v>
      </c>
      <c r="E2225">
        <v>0</v>
      </c>
      <c r="F2225">
        <v>56305602</v>
      </c>
    </row>
    <row r="2226" spans="1:6" hidden="1">
      <c r="A2226" t="s">
        <v>1423</v>
      </c>
      <c r="B2226" t="s">
        <v>1424</v>
      </c>
      <c r="C2226" t="s">
        <v>20</v>
      </c>
      <c r="D2226">
        <v>0</v>
      </c>
      <c r="E2226">
        <v>0</v>
      </c>
      <c r="F2226">
        <v>37204298</v>
      </c>
    </row>
    <row r="2227" spans="1:6" hidden="1">
      <c r="A2227" t="s">
        <v>1423</v>
      </c>
      <c r="B2227" t="s">
        <v>1424</v>
      </c>
      <c r="C2227" t="s">
        <v>20</v>
      </c>
      <c r="D2227">
        <v>1500000</v>
      </c>
      <c r="E2227">
        <v>0</v>
      </c>
      <c r="F2227">
        <v>37204298</v>
      </c>
    </row>
    <row r="2228" spans="1:6">
      <c r="A2228" t="s">
        <v>1423</v>
      </c>
      <c r="B2228" t="s">
        <v>1424</v>
      </c>
      <c r="C2228" t="s">
        <v>20</v>
      </c>
      <c r="D2228">
        <v>33153991</v>
      </c>
      <c r="E2228">
        <v>2550307</v>
      </c>
      <c r="F2228">
        <v>37204298</v>
      </c>
    </row>
    <row r="2229" spans="1:6" hidden="1">
      <c r="A2229" t="s">
        <v>1425</v>
      </c>
      <c r="B2229" t="s">
        <v>1426</v>
      </c>
      <c r="C2229" t="s">
        <v>20</v>
      </c>
      <c r="D2229">
        <v>3000000</v>
      </c>
      <c r="E2229">
        <v>0</v>
      </c>
      <c r="F2229">
        <v>3000000</v>
      </c>
    </row>
    <row r="2230" spans="1:6" hidden="1">
      <c r="A2230" t="s">
        <v>1427</v>
      </c>
      <c r="B2230" t="s">
        <v>1428</v>
      </c>
      <c r="C2230" t="s">
        <v>20</v>
      </c>
      <c r="D2230">
        <v>0</v>
      </c>
      <c r="E2230">
        <v>0</v>
      </c>
      <c r="F2230">
        <v>34653991</v>
      </c>
    </row>
    <row r="2231" spans="1:6" hidden="1">
      <c r="A2231" t="s">
        <v>1427</v>
      </c>
      <c r="B2231" t="s">
        <v>1428</v>
      </c>
      <c r="C2231" t="s">
        <v>20</v>
      </c>
      <c r="D2231">
        <v>1500000</v>
      </c>
      <c r="E2231">
        <v>0</v>
      </c>
      <c r="F2231">
        <v>34653991</v>
      </c>
    </row>
    <row r="2232" spans="1:6">
      <c r="A2232" t="s">
        <v>1427</v>
      </c>
      <c r="B2232" t="s">
        <v>1428</v>
      </c>
      <c r="C2232" t="s">
        <v>20</v>
      </c>
      <c r="D2232">
        <v>30603684</v>
      </c>
      <c r="E2232">
        <v>2550307</v>
      </c>
      <c r="F2232">
        <v>34653991</v>
      </c>
    </row>
    <row r="2233" spans="1:6" hidden="1">
      <c r="A2233" t="s">
        <v>1429</v>
      </c>
      <c r="B2233" t="s">
        <v>1430</v>
      </c>
      <c r="C2233" t="s">
        <v>20</v>
      </c>
      <c r="D2233">
        <v>5100614</v>
      </c>
      <c r="E2233">
        <v>0</v>
      </c>
      <c r="F2233">
        <v>5100614</v>
      </c>
    </row>
    <row r="2234" spans="1:6" hidden="1">
      <c r="A2234" t="s">
        <v>1431</v>
      </c>
      <c r="B2234" t="s">
        <v>1432</v>
      </c>
      <c r="C2234" t="s">
        <v>20</v>
      </c>
      <c r="D2234">
        <v>0</v>
      </c>
      <c r="E2234">
        <v>0</v>
      </c>
      <c r="F2234">
        <v>54069866</v>
      </c>
    </row>
    <row r="2235" spans="1:6" hidden="1">
      <c r="A2235" t="s">
        <v>1431</v>
      </c>
      <c r="B2235" t="s">
        <v>1432</v>
      </c>
      <c r="C2235" t="s">
        <v>20</v>
      </c>
      <c r="D2235">
        <v>0</v>
      </c>
      <c r="E2235">
        <v>0</v>
      </c>
      <c r="F2235">
        <v>54069866</v>
      </c>
    </row>
    <row r="2236" spans="1:6">
      <c r="A2236" t="s">
        <v>1431</v>
      </c>
      <c r="B2236" t="s">
        <v>1432</v>
      </c>
      <c r="C2236" t="s">
        <v>20</v>
      </c>
      <c r="D2236">
        <v>3099840</v>
      </c>
      <c r="E2236">
        <v>258320</v>
      </c>
      <c r="F2236">
        <v>54069866</v>
      </c>
    </row>
    <row r="2237" spans="1:6" hidden="1">
      <c r="A2237" t="s">
        <v>1431</v>
      </c>
      <c r="B2237" t="s">
        <v>1432</v>
      </c>
      <c r="C2237" t="s">
        <v>20</v>
      </c>
      <c r="D2237">
        <v>1500000</v>
      </c>
      <c r="E2237">
        <v>0</v>
      </c>
      <c r="F2237">
        <v>54069866</v>
      </c>
    </row>
    <row r="2238" spans="1:6">
      <c r="A2238" t="s">
        <v>1431</v>
      </c>
      <c r="B2238" t="s">
        <v>1432</v>
      </c>
      <c r="C2238" t="s">
        <v>20</v>
      </c>
      <c r="D2238">
        <v>38400000</v>
      </c>
      <c r="E2238">
        <v>3200000</v>
      </c>
      <c r="F2238">
        <v>54069866</v>
      </c>
    </row>
    <row r="2239" spans="1:6" hidden="1">
      <c r="A2239" t="s">
        <v>1431</v>
      </c>
      <c r="B2239" t="s">
        <v>1432</v>
      </c>
      <c r="C2239" t="s">
        <v>20</v>
      </c>
      <c r="D2239">
        <v>7611706</v>
      </c>
      <c r="E2239">
        <v>0</v>
      </c>
      <c r="F2239">
        <v>54069866</v>
      </c>
    </row>
    <row r="2240" spans="1:6" hidden="1">
      <c r="A2240" t="s">
        <v>1433</v>
      </c>
      <c r="B2240" t="s">
        <v>1434</v>
      </c>
      <c r="C2240" t="s">
        <v>20</v>
      </c>
      <c r="D2240">
        <v>0</v>
      </c>
      <c r="E2240">
        <v>0</v>
      </c>
      <c r="F2240">
        <v>33153991</v>
      </c>
    </row>
    <row r="2241" spans="1:6">
      <c r="A2241" t="s">
        <v>1433</v>
      </c>
      <c r="B2241" t="s">
        <v>1434</v>
      </c>
      <c r="C2241" t="s">
        <v>20</v>
      </c>
      <c r="D2241">
        <v>30603684</v>
      </c>
      <c r="E2241">
        <v>2550307</v>
      </c>
      <c r="F2241">
        <v>33153991</v>
      </c>
    </row>
    <row r="2242" spans="1:6" hidden="1">
      <c r="A2242" t="s">
        <v>1435</v>
      </c>
      <c r="B2242" t="s">
        <v>1436</v>
      </c>
      <c r="C2242" t="s">
        <v>20</v>
      </c>
      <c r="D2242">
        <v>0</v>
      </c>
      <c r="E2242">
        <v>0</v>
      </c>
      <c r="F2242">
        <v>40500000</v>
      </c>
    </row>
    <row r="2243" spans="1:6" hidden="1">
      <c r="A2243" t="s">
        <v>1435</v>
      </c>
      <c r="B2243" t="s">
        <v>1436</v>
      </c>
      <c r="C2243" t="s">
        <v>20</v>
      </c>
      <c r="D2243">
        <v>1500000</v>
      </c>
      <c r="E2243">
        <v>0</v>
      </c>
      <c r="F2243">
        <v>40500000</v>
      </c>
    </row>
    <row r="2244" spans="1:6">
      <c r="A2244" t="s">
        <v>1435</v>
      </c>
      <c r="B2244" t="s">
        <v>1436</v>
      </c>
      <c r="C2244" t="s">
        <v>20</v>
      </c>
      <c r="D2244">
        <v>36000000</v>
      </c>
      <c r="E2244">
        <v>3000000</v>
      </c>
      <c r="F2244">
        <v>40500000</v>
      </c>
    </row>
    <row r="2245" spans="1:6" hidden="1">
      <c r="A2245" t="s">
        <v>1437</v>
      </c>
      <c r="B2245" t="s">
        <v>1438</v>
      </c>
      <c r="C2245" t="s">
        <v>20</v>
      </c>
      <c r="D2245">
        <v>0</v>
      </c>
      <c r="E2245">
        <v>0</v>
      </c>
      <c r="F2245">
        <v>35704298</v>
      </c>
    </row>
    <row r="2246" spans="1:6" hidden="1">
      <c r="A2246" t="s">
        <v>1437</v>
      </c>
      <c r="B2246" t="s">
        <v>1438</v>
      </c>
      <c r="C2246" t="s">
        <v>20</v>
      </c>
      <c r="D2246">
        <v>2550307</v>
      </c>
      <c r="E2246">
        <v>0</v>
      </c>
      <c r="F2246">
        <v>35704298</v>
      </c>
    </row>
    <row r="2247" spans="1:6">
      <c r="A2247" t="s">
        <v>1437</v>
      </c>
      <c r="B2247" t="s">
        <v>1438</v>
      </c>
      <c r="C2247" t="s">
        <v>20</v>
      </c>
      <c r="D2247">
        <v>30603684</v>
      </c>
      <c r="E2247">
        <v>2550307</v>
      </c>
      <c r="F2247">
        <v>35704298</v>
      </c>
    </row>
    <row r="2248" spans="1:6" hidden="1">
      <c r="A2248" t="s">
        <v>1439</v>
      </c>
      <c r="B2248" t="s">
        <v>1440</v>
      </c>
      <c r="C2248" t="s">
        <v>20</v>
      </c>
      <c r="D2248">
        <v>0</v>
      </c>
      <c r="E2248">
        <v>0</v>
      </c>
      <c r="F2248">
        <v>30750000</v>
      </c>
    </row>
    <row r="2249" spans="1:6" hidden="1">
      <c r="A2249" t="s">
        <v>1439</v>
      </c>
      <c r="B2249" t="s">
        <v>1440</v>
      </c>
      <c r="C2249" t="s">
        <v>20</v>
      </c>
      <c r="D2249">
        <v>1500000</v>
      </c>
      <c r="E2249">
        <v>0</v>
      </c>
      <c r="F2249">
        <v>30750000</v>
      </c>
    </row>
    <row r="2250" spans="1:6">
      <c r="A2250" t="s">
        <v>1439</v>
      </c>
      <c r="B2250" t="s">
        <v>1440</v>
      </c>
      <c r="C2250" t="s">
        <v>20</v>
      </c>
      <c r="D2250">
        <v>27000000</v>
      </c>
      <c r="E2250">
        <v>2250000</v>
      </c>
      <c r="F2250">
        <v>30750000</v>
      </c>
    </row>
    <row r="2251" spans="1:6" hidden="1">
      <c r="A2251" t="s">
        <v>1441</v>
      </c>
      <c r="B2251" t="s">
        <v>1442</v>
      </c>
      <c r="C2251" t="s">
        <v>20</v>
      </c>
      <c r="D2251">
        <v>0</v>
      </c>
      <c r="E2251">
        <v>0</v>
      </c>
      <c r="F2251">
        <v>35704298</v>
      </c>
    </row>
    <row r="2252" spans="1:6" hidden="1">
      <c r="A2252" t="s">
        <v>1441</v>
      </c>
      <c r="B2252" t="s">
        <v>1442</v>
      </c>
      <c r="C2252" t="s">
        <v>20</v>
      </c>
      <c r="D2252">
        <v>2550307</v>
      </c>
      <c r="E2252">
        <v>0</v>
      </c>
      <c r="F2252">
        <v>35704298</v>
      </c>
    </row>
    <row r="2253" spans="1:6">
      <c r="A2253" t="s">
        <v>1441</v>
      </c>
      <c r="B2253" t="s">
        <v>1442</v>
      </c>
      <c r="C2253" t="s">
        <v>20</v>
      </c>
      <c r="D2253">
        <v>5100614</v>
      </c>
      <c r="E2253">
        <v>2550307</v>
      </c>
      <c r="F2253">
        <v>35704298</v>
      </c>
    </row>
    <row r="2254" spans="1:6" hidden="1">
      <c r="A2254" t="s">
        <v>1441</v>
      </c>
      <c r="B2254" t="s">
        <v>1442</v>
      </c>
      <c r="C2254" t="s">
        <v>20</v>
      </c>
      <c r="D2254">
        <v>0</v>
      </c>
      <c r="E2254">
        <v>0</v>
      </c>
      <c r="F2254">
        <v>35704298</v>
      </c>
    </row>
    <row r="2255" spans="1:6">
      <c r="A2255" t="s">
        <v>1441</v>
      </c>
      <c r="B2255" t="s">
        <v>1442</v>
      </c>
      <c r="C2255" t="s">
        <v>20</v>
      </c>
      <c r="D2255">
        <v>25503070</v>
      </c>
      <c r="E2255">
        <v>2550307</v>
      </c>
      <c r="F2255">
        <v>35704298</v>
      </c>
    </row>
    <row r="2256" spans="1:6" hidden="1">
      <c r="A2256" t="s">
        <v>1443</v>
      </c>
      <c r="B2256" t="s">
        <v>1444</v>
      </c>
      <c r="C2256" t="s">
        <v>20</v>
      </c>
      <c r="D2256">
        <v>0</v>
      </c>
      <c r="E2256">
        <v>0</v>
      </c>
      <c r="F2256">
        <v>37407181</v>
      </c>
    </row>
    <row r="2257" spans="1:6" hidden="1">
      <c r="A2257" t="s">
        <v>1443</v>
      </c>
      <c r="B2257" t="s">
        <v>1444</v>
      </c>
      <c r="C2257" t="s">
        <v>20</v>
      </c>
      <c r="D2257">
        <v>0</v>
      </c>
      <c r="E2257">
        <v>0</v>
      </c>
      <c r="F2257">
        <v>37407181</v>
      </c>
    </row>
    <row r="2258" spans="1:6">
      <c r="A2258" t="s">
        <v>1443</v>
      </c>
      <c r="B2258" t="s">
        <v>1444</v>
      </c>
      <c r="C2258" t="s">
        <v>20</v>
      </c>
      <c r="D2258">
        <v>3020585</v>
      </c>
      <c r="E2258">
        <v>251715</v>
      </c>
      <c r="F2258">
        <v>37407181</v>
      </c>
    </row>
    <row r="2259" spans="1:6">
      <c r="A2259" t="s">
        <v>1443</v>
      </c>
      <c r="B2259" t="s">
        <v>1444</v>
      </c>
      <c r="C2259" t="s">
        <v>20</v>
      </c>
      <c r="D2259">
        <v>30603684</v>
      </c>
      <c r="E2259">
        <v>2550307</v>
      </c>
      <c r="F2259">
        <v>37407181</v>
      </c>
    </row>
    <row r="2260" spans="1:6" hidden="1">
      <c r="A2260" t="s">
        <v>1443</v>
      </c>
      <c r="B2260" t="s">
        <v>1444</v>
      </c>
      <c r="C2260" t="s">
        <v>20</v>
      </c>
      <c r="D2260">
        <v>980890</v>
      </c>
      <c r="E2260">
        <v>0</v>
      </c>
      <c r="F2260">
        <v>37407181</v>
      </c>
    </row>
    <row r="2261" spans="1:6" hidden="1">
      <c r="A2261" t="s">
        <v>1445</v>
      </c>
      <c r="B2261" t="s">
        <v>1446</v>
      </c>
      <c r="C2261" t="s">
        <v>20</v>
      </c>
      <c r="D2261">
        <v>0</v>
      </c>
      <c r="E2261">
        <v>0</v>
      </c>
      <c r="F2261">
        <v>33153991</v>
      </c>
    </row>
    <row r="2262" spans="1:6">
      <c r="A2262" t="s">
        <v>1445</v>
      </c>
      <c r="B2262" t="s">
        <v>1446</v>
      </c>
      <c r="C2262" t="s">
        <v>20</v>
      </c>
      <c r="D2262">
        <v>2550307</v>
      </c>
      <c r="E2262">
        <v>2550307</v>
      </c>
      <c r="F2262">
        <v>33153991</v>
      </c>
    </row>
    <row r="2263" spans="1:6" hidden="1">
      <c r="A2263" t="s">
        <v>1445</v>
      </c>
      <c r="B2263" t="s">
        <v>1446</v>
      </c>
      <c r="C2263" t="s">
        <v>20</v>
      </c>
      <c r="D2263">
        <v>0</v>
      </c>
      <c r="E2263">
        <v>0</v>
      </c>
      <c r="F2263">
        <v>33153991</v>
      </c>
    </row>
    <row r="2264" spans="1:6">
      <c r="A2264" t="s">
        <v>1445</v>
      </c>
      <c r="B2264" t="s">
        <v>1446</v>
      </c>
      <c r="C2264" t="s">
        <v>20</v>
      </c>
      <c r="D2264">
        <v>28053377</v>
      </c>
      <c r="E2264">
        <v>2550307</v>
      </c>
      <c r="F2264">
        <v>33153991</v>
      </c>
    </row>
    <row r="2265" spans="1:6" hidden="1">
      <c r="A2265" t="s">
        <v>1447</v>
      </c>
      <c r="B2265" t="s">
        <v>1448</v>
      </c>
      <c r="C2265" t="s">
        <v>20</v>
      </c>
      <c r="D2265">
        <v>0</v>
      </c>
      <c r="E2265">
        <v>0</v>
      </c>
      <c r="F2265">
        <v>27415800</v>
      </c>
    </row>
    <row r="2266" spans="1:6" hidden="1">
      <c r="A2266" t="s">
        <v>1447</v>
      </c>
      <c r="B2266" t="s">
        <v>1448</v>
      </c>
      <c r="C2266" t="s">
        <v>20</v>
      </c>
      <c r="D2266">
        <v>2550307</v>
      </c>
      <c r="E2266">
        <v>0</v>
      </c>
      <c r="F2266">
        <v>27415800</v>
      </c>
    </row>
    <row r="2267" spans="1:6">
      <c r="A2267" t="s">
        <v>1447</v>
      </c>
      <c r="B2267" t="s">
        <v>1448</v>
      </c>
      <c r="C2267" t="s">
        <v>20</v>
      </c>
      <c r="D2267">
        <v>22952763</v>
      </c>
      <c r="E2267">
        <v>1912730</v>
      </c>
      <c r="F2267">
        <v>27415800</v>
      </c>
    </row>
    <row r="2268" spans="1:6" hidden="1">
      <c r="A2268" t="s">
        <v>1449</v>
      </c>
      <c r="B2268" t="s">
        <v>1450</v>
      </c>
      <c r="C2268" t="s">
        <v>20</v>
      </c>
      <c r="D2268">
        <v>0</v>
      </c>
      <c r="E2268">
        <v>0</v>
      </c>
      <c r="F2268">
        <v>34653991</v>
      </c>
    </row>
    <row r="2269" spans="1:6" hidden="1">
      <c r="A2269" t="s">
        <v>1449</v>
      </c>
      <c r="B2269" t="s">
        <v>1450</v>
      </c>
      <c r="C2269" t="s">
        <v>20</v>
      </c>
      <c r="D2269">
        <v>1500000</v>
      </c>
      <c r="E2269">
        <v>0</v>
      </c>
      <c r="F2269">
        <v>34653991</v>
      </c>
    </row>
    <row r="2270" spans="1:6">
      <c r="A2270" t="s">
        <v>1449</v>
      </c>
      <c r="B2270" t="s">
        <v>1450</v>
      </c>
      <c r="C2270" t="s">
        <v>20</v>
      </c>
      <c r="D2270">
        <v>30603684</v>
      </c>
      <c r="E2270">
        <v>2550307</v>
      </c>
      <c r="F2270">
        <v>34653991</v>
      </c>
    </row>
    <row r="2271" spans="1:6" hidden="1">
      <c r="A2271" t="s">
        <v>1451</v>
      </c>
      <c r="B2271" t="s">
        <v>1452</v>
      </c>
      <c r="C2271" t="s">
        <v>20</v>
      </c>
      <c r="D2271">
        <v>0</v>
      </c>
      <c r="E2271">
        <v>0</v>
      </c>
      <c r="F2271">
        <v>24865493</v>
      </c>
    </row>
    <row r="2272" spans="1:6">
      <c r="A2272" t="s">
        <v>1451</v>
      </c>
      <c r="B2272" t="s">
        <v>1452</v>
      </c>
      <c r="C2272" t="s">
        <v>20</v>
      </c>
      <c r="D2272">
        <v>22952763</v>
      </c>
      <c r="E2272">
        <v>1912730</v>
      </c>
      <c r="F2272">
        <v>24865493</v>
      </c>
    </row>
    <row r="2273" spans="1:6" hidden="1">
      <c r="A2273" t="s">
        <v>1453</v>
      </c>
      <c r="B2273" t="s">
        <v>1454</v>
      </c>
      <c r="C2273" t="s">
        <v>20</v>
      </c>
      <c r="D2273">
        <v>0</v>
      </c>
      <c r="E2273">
        <v>0</v>
      </c>
      <c r="F2273">
        <v>35153991</v>
      </c>
    </row>
    <row r="2274" spans="1:6" hidden="1">
      <c r="A2274" t="s">
        <v>1453</v>
      </c>
      <c r="B2274" t="s">
        <v>1454</v>
      </c>
      <c r="C2274" t="s">
        <v>20</v>
      </c>
      <c r="D2274">
        <v>1500000</v>
      </c>
      <c r="E2274">
        <v>0</v>
      </c>
      <c r="F2274">
        <v>35153991</v>
      </c>
    </row>
    <row r="2275" spans="1:6" hidden="1">
      <c r="A2275" t="s">
        <v>1453</v>
      </c>
      <c r="B2275" t="s">
        <v>1454</v>
      </c>
      <c r="C2275" t="s">
        <v>20</v>
      </c>
      <c r="D2275">
        <v>500000</v>
      </c>
      <c r="E2275">
        <v>0</v>
      </c>
      <c r="F2275">
        <v>35153991</v>
      </c>
    </row>
    <row r="2276" spans="1:6">
      <c r="A2276" t="s">
        <v>1453</v>
      </c>
      <c r="B2276" t="s">
        <v>1454</v>
      </c>
      <c r="C2276" t="s">
        <v>20</v>
      </c>
      <c r="D2276">
        <v>30603684</v>
      </c>
      <c r="E2276">
        <v>2550307</v>
      </c>
      <c r="F2276">
        <v>35153991</v>
      </c>
    </row>
    <row r="2277" spans="1:6" hidden="1">
      <c r="A2277" t="s">
        <v>1455</v>
      </c>
      <c r="B2277" t="s">
        <v>1456</v>
      </c>
      <c r="C2277" t="s">
        <v>20</v>
      </c>
      <c r="D2277">
        <v>0</v>
      </c>
      <c r="E2277">
        <v>0</v>
      </c>
      <c r="F2277">
        <v>34653991</v>
      </c>
    </row>
    <row r="2278" spans="1:6" hidden="1">
      <c r="A2278" t="s">
        <v>1455</v>
      </c>
      <c r="B2278" t="s">
        <v>1456</v>
      </c>
      <c r="C2278" t="s">
        <v>20</v>
      </c>
      <c r="D2278">
        <v>1500000</v>
      </c>
      <c r="E2278">
        <v>0</v>
      </c>
      <c r="F2278">
        <v>34653991</v>
      </c>
    </row>
    <row r="2279" spans="1:6">
      <c r="A2279" t="s">
        <v>1455</v>
      </c>
      <c r="B2279" t="s">
        <v>1456</v>
      </c>
      <c r="C2279" t="s">
        <v>20</v>
      </c>
      <c r="D2279">
        <v>30603684</v>
      </c>
      <c r="E2279">
        <v>2550307</v>
      </c>
      <c r="F2279">
        <v>34653991</v>
      </c>
    </row>
    <row r="2280" spans="1:6" hidden="1">
      <c r="A2280" t="s">
        <v>1457</v>
      </c>
      <c r="B2280" t="s">
        <v>1458</v>
      </c>
      <c r="C2280" t="s">
        <v>20</v>
      </c>
      <c r="D2280">
        <v>0</v>
      </c>
      <c r="E2280">
        <v>0</v>
      </c>
      <c r="F2280">
        <v>35704298</v>
      </c>
    </row>
    <row r="2281" spans="1:6" hidden="1">
      <c r="A2281" t="s">
        <v>1457</v>
      </c>
      <c r="B2281" t="s">
        <v>1458</v>
      </c>
      <c r="C2281" t="s">
        <v>20</v>
      </c>
      <c r="D2281">
        <v>2550307</v>
      </c>
      <c r="E2281">
        <v>0</v>
      </c>
      <c r="F2281">
        <v>35704298</v>
      </c>
    </row>
    <row r="2282" spans="1:6">
      <c r="A2282" t="s">
        <v>1457</v>
      </c>
      <c r="B2282" t="s">
        <v>1458</v>
      </c>
      <c r="C2282" t="s">
        <v>20</v>
      </c>
      <c r="D2282">
        <v>30603684</v>
      </c>
      <c r="E2282">
        <v>2550307</v>
      </c>
      <c r="F2282">
        <v>35704298</v>
      </c>
    </row>
    <row r="2283" spans="1:6" hidden="1">
      <c r="A2283" t="s">
        <v>1459</v>
      </c>
      <c r="B2283" t="s">
        <v>1460</v>
      </c>
      <c r="C2283" t="s">
        <v>20</v>
      </c>
      <c r="D2283">
        <v>0</v>
      </c>
      <c r="E2283">
        <v>0</v>
      </c>
      <c r="F2283">
        <v>60052225</v>
      </c>
    </row>
    <row r="2284" spans="1:6" hidden="1">
      <c r="A2284" t="s">
        <v>1459</v>
      </c>
      <c r="B2284" t="s">
        <v>1460</v>
      </c>
      <c r="C2284" t="s">
        <v>20</v>
      </c>
      <c r="D2284">
        <v>1500000</v>
      </c>
      <c r="E2284">
        <v>0</v>
      </c>
      <c r="F2284">
        <v>60052225</v>
      </c>
    </row>
    <row r="2285" spans="1:6">
      <c r="A2285" t="s">
        <v>1459</v>
      </c>
      <c r="B2285" t="s">
        <v>1460</v>
      </c>
      <c r="C2285" t="s">
        <v>20</v>
      </c>
      <c r="D2285">
        <v>53885652</v>
      </c>
      <c r="E2285">
        <v>4490471</v>
      </c>
      <c r="F2285">
        <v>60052225</v>
      </c>
    </row>
    <row r="2286" spans="1:6" hidden="1">
      <c r="A2286" t="s">
        <v>1459</v>
      </c>
      <c r="B2286" t="s">
        <v>1460</v>
      </c>
      <c r="C2286" t="s">
        <v>20</v>
      </c>
      <c r="D2286">
        <v>176102</v>
      </c>
      <c r="E2286">
        <v>0</v>
      </c>
      <c r="F2286">
        <v>60052225</v>
      </c>
    </row>
    <row r="2287" spans="1:6" hidden="1">
      <c r="A2287" t="s">
        <v>1461</v>
      </c>
      <c r="B2287" t="s">
        <v>1462</v>
      </c>
      <c r="C2287" t="s">
        <v>20</v>
      </c>
      <c r="D2287">
        <v>0</v>
      </c>
      <c r="E2287">
        <v>0</v>
      </c>
      <c r="F2287">
        <v>24865493</v>
      </c>
    </row>
    <row r="2288" spans="1:6">
      <c r="A2288" t="s">
        <v>1461</v>
      </c>
      <c r="B2288" t="s">
        <v>1462</v>
      </c>
      <c r="C2288" t="s">
        <v>20</v>
      </c>
      <c r="D2288">
        <v>22952763</v>
      </c>
      <c r="E2288">
        <v>1912730</v>
      </c>
      <c r="F2288">
        <v>24865493</v>
      </c>
    </row>
    <row r="2289" spans="1:6" hidden="1">
      <c r="A2289" t="s">
        <v>1463</v>
      </c>
      <c r="B2289" t="s">
        <v>1464</v>
      </c>
      <c r="C2289" t="s">
        <v>20</v>
      </c>
      <c r="D2289">
        <v>0</v>
      </c>
      <c r="E2289">
        <v>0</v>
      </c>
      <c r="F2289">
        <v>33153991</v>
      </c>
    </row>
    <row r="2290" spans="1:6">
      <c r="A2290" t="s">
        <v>1463</v>
      </c>
      <c r="B2290" t="s">
        <v>1464</v>
      </c>
      <c r="C2290" t="s">
        <v>20</v>
      </c>
      <c r="D2290">
        <v>30603684</v>
      </c>
      <c r="E2290">
        <v>2550307</v>
      </c>
      <c r="F2290">
        <v>33153991</v>
      </c>
    </row>
    <row r="2291" spans="1:6" hidden="1">
      <c r="A2291" t="s">
        <v>1465</v>
      </c>
      <c r="B2291" t="s">
        <v>1466</v>
      </c>
      <c r="C2291" t="s">
        <v>20</v>
      </c>
      <c r="D2291">
        <v>0</v>
      </c>
      <c r="E2291">
        <v>0</v>
      </c>
      <c r="F2291">
        <v>34653991</v>
      </c>
    </row>
    <row r="2292" spans="1:6" hidden="1">
      <c r="A2292" t="s">
        <v>1465</v>
      </c>
      <c r="B2292" t="s">
        <v>1466</v>
      </c>
      <c r="C2292" t="s">
        <v>20</v>
      </c>
      <c r="D2292">
        <v>1500000</v>
      </c>
      <c r="E2292">
        <v>0</v>
      </c>
      <c r="F2292">
        <v>34653991</v>
      </c>
    </row>
    <row r="2293" spans="1:6">
      <c r="A2293" t="s">
        <v>1465</v>
      </c>
      <c r="B2293" t="s">
        <v>1466</v>
      </c>
      <c r="C2293" t="s">
        <v>20</v>
      </c>
      <c r="D2293">
        <v>30603684</v>
      </c>
      <c r="E2293">
        <v>2550307</v>
      </c>
      <c r="F2293">
        <v>34653991</v>
      </c>
    </row>
    <row r="2294" spans="1:6" hidden="1">
      <c r="A2294" t="s">
        <v>1467</v>
      </c>
      <c r="B2294" t="s">
        <v>1468</v>
      </c>
      <c r="C2294" t="s">
        <v>20</v>
      </c>
      <c r="D2294">
        <v>0</v>
      </c>
      <c r="E2294">
        <v>0</v>
      </c>
      <c r="F2294">
        <v>27415800</v>
      </c>
    </row>
    <row r="2295" spans="1:6" hidden="1">
      <c r="A2295" t="s">
        <v>1467</v>
      </c>
      <c r="B2295" t="s">
        <v>1468</v>
      </c>
      <c r="C2295" t="s">
        <v>20</v>
      </c>
      <c r="D2295">
        <v>2550307</v>
      </c>
      <c r="E2295">
        <v>0</v>
      </c>
      <c r="F2295">
        <v>27415800</v>
      </c>
    </row>
    <row r="2296" spans="1:6">
      <c r="A2296" t="s">
        <v>1467</v>
      </c>
      <c r="B2296" t="s">
        <v>1468</v>
      </c>
      <c r="C2296" t="s">
        <v>20</v>
      </c>
      <c r="D2296">
        <v>22952763</v>
      </c>
      <c r="E2296">
        <v>1912730</v>
      </c>
      <c r="F2296">
        <v>27415800</v>
      </c>
    </row>
    <row r="2297" spans="1:6" hidden="1">
      <c r="A2297" t="s">
        <v>1469</v>
      </c>
      <c r="B2297" t="s">
        <v>1470</v>
      </c>
      <c r="C2297" t="s">
        <v>20</v>
      </c>
      <c r="D2297">
        <v>0</v>
      </c>
      <c r="E2297">
        <v>0</v>
      </c>
      <c r="F2297">
        <v>41600000</v>
      </c>
    </row>
    <row r="2298" spans="1:6" hidden="1">
      <c r="A2298" t="s">
        <v>1469</v>
      </c>
      <c r="B2298" t="s">
        <v>1470</v>
      </c>
      <c r="C2298" t="s">
        <v>20</v>
      </c>
      <c r="D2298">
        <v>1500000</v>
      </c>
      <c r="E2298">
        <v>0</v>
      </c>
      <c r="F2298">
        <v>41600000</v>
      </c>
    </row>
    <row r="2299" spans="1:6" hidden="1">
      <c r="A2299" t="s">
        <v>1469</v>
      </c>
      <c r="B2299" t="s">
        <v>1470</v>
      </c>
      <c r="C2299" t="s">
        <v>20</v>
      </c>
      <c r="D2299">
        <v>500000</v>
      </c>
      <c r="E2299">
        <v>0</v>
      </c>
      <c r="F2299">
        <v>41600000</v>
      </c>
    </row>
    <row r="2300" spans="1:6">
      <c r="A2300" t="s">
        <v>1469</v>
      </c>
      <c r="B2300" t="s">
        <v>1470</v>
      </c>
      <c r="C2300" t="s">
        <v>20</v>
      </c>
      <c r="D2300">
        <v>36300000</v>
      </c>
      <c r="E2300">
        <v>3300000</v>
      </c>
      <c r="F2300">
        <v>41600000</v>
      </c>
    </row>
    <row r="2301" spans="1:6" hidden="1">
      <c r="A2301" t="s">
        <v>1471</v>
      </c>
      <c r="B2301" t="s">
        <v>1472</v>
      </c>
      <c r="C2301" t="s">
        <v>20</v>
      </c>
      <c r="D2301">
        <v>0</v>
      </c>
      <c r="E2301">
        <v>0</v>
      </c>
      <c r="F2301">
        <v>40500000</v>
      </c>
    </row>
    <row r="2302" spans="1:6" hidden="1">
      <c r="A2302" t="s">
        <v>1471</v>
      </c>
      <c r="B2302" t="s">
        <v>1472</v>
      </c>
      <c r="C2302" t="s">
        <v>20</v>
      </c>
      <c r="D2302">
        <v>1500000</v>
      </c>
      <c r="E2302">
        <v>0</v>
      </c>
      <c r="F2302">
        <v>40500000</v>
      </c>
    </row>
    <row r="2303" spans="1:6">
      <c r="A2303" t="s">
        <v>1471</v>
      </c>
      <c r="B2303" t="s">
        <v>1472</v>
      </c>
      <c r="C2303" t="s">
        <v>20</v>
      </c>
      <c r="D2303">
        <v>36000000</v>
      </c>
      <c r="E2303">
        <v>3000000</v>
      </c>
      <c r="F2303">
        <v>40500000</v>
      </c>
    </row>
    <row r="2304" spans="1:6" hidden="1">
      <c r="A2304" t="s">
        <v>1473</v>
      </c>
      <c r="B2304" t="s">
        <v>1474</v>
      </c>
      <c r="C2304" t="s">
        <v>20</v>
      </c>
      <c r="D2304">
        <v>0</v>
      </c>
      <c r="E2304">
        <v>0</v>
      </c>
      <c r="F2304">
        <v>44900000</v>
      </c>
    </row>
    <row r="2305" spans="1:6" hidden="1">
      <c r="A2305" t="s">
        <v>1473</v>
      </c>
      <c r="B2305" t="s">
        <v>1474</v>
      </c>
      <c r="C2305" t="s">
        <v>20</v>
      </c>
      <c r="D2305">
        <v>2000000</v>
      </c>
      <c r="E2305">
        <v>0</v>
      </c>
      <c r="F2305">
        <v>44900000</v>
      </c>
    </row>
    <row r="2306" spans="1:6">
      <c r="A2306" t="s">
        <v>1473</v>
      </c>
      <c r="B2306" t="s">
        <v>1474</v>
      </c>
      <c r="C2306" t="s">
        <v>20</v>
      </c>
      <c r="D2306">
        <v>39600000</v>
      </c>
      <c r="E2306">
        <v>3300000</v>
      </c>
      <c r="F2306">
        <v>44900000</v>
      </c>
    </row>
    <row r="2307" spans="1:6" hidden="1">
      <c r="A2307" t="s">
        <v>1475</v>
      </c>
      <c r="B2307" t="s">
        <v>1476</v>
      </c>
      <c r="C2307" t="s">
        <v>20</v>
      </c>
      <c r="D2307">
        <v>0</v>
      </c>
      <c r="E2307">
        <v>0</v>
      </c>
      <c r="F2307">
        <v>24865493</v>
      </c>
    </row>
    <row r="2308" spans="1:6">
      <c r="A2308" t="s">
        <v>1475</v>
      </c>
      <c r="B2308" t="s">
        <v>1476</v>
      </c>
      <c r="C2308" t="s">
        <v>20</v>
      </c>
      <c r="D2308">
        <v>22952763</v>
      </c>
      <c r="E2308">
        <v>1912730</v>
      </c>
      <c r="F2308">
        <v>24865493</v>
      </c>
    </row>
    <row r="2309" spans="1:6" hidden="1">
      <c r="A2309" t="s">
        <v>1477</v>
      </c>
      <c r="B2309" t="s">
        <v>1478</v>
      </c>
      <c r="C2309" t="s">
        <v>20</v>
      </c>
      <c r="D2309">
        <v>0</v>
      </c>
      <c r="E2309">
        <v>0</v>
      </c>
      <c r="F2309">
        <v>24865493</v>
      </c>
    </row>
    <row r="2310" spans="1:6">
      <c r="A2310" t="s">
        <v>1477</v>
      </c>
      <c r="B2310" t="s">
        <v>1478</v>
      </c>
      <c r="C2310" t="s">
        <v>20</v>
      </c>
      <c r="D2310">
        <v>22952763</v>
      </c>
      <c r="E2310">
        <v>1912730</v>
      </c>
      <c r="F2310">
        <v>24865493</v>
      </c>
    </row>
    <row r="2311" spans="1:6" hidden="1">
      <c r="A2311" t="s">
        <v>1479</v>
      </c>
      <c r="B2311" t="s">
        <v>1480</v>
      </c>
      <c r="C2311" t="s">
        <v>20</v>
      </c>
      <c r="D2311">
        <v>0</v>
      </c>
      <c r="E2311">
        <v>0</v>
      </c>
      <c r="F2311">
        <v>34653991</v>
      </c>
    </row>
    <row r="2312" spans="1:6" hidden="1">
      <c r="A2312" t="s">
        <v>1479</v>
      </c>
      <c r="B2312" t="s">
        <v>1480</v>
      </c>
      <c r="C2312" t="s">
        <v>20</v>
      </c>
      <c r="D2312">
        <v>1500000</v>
      </c>
      <c r="E2312">
        <v>0</v>
      </c>
      <c r="F2312">
        <v>34653991</v>
      </c>
    </row>
    <row r="2313" spans="1:6">
      <c r="A2313" t="s">
        <v>1479</v>
      </c>
      <c r="B2313" t="s">
        <v>1480</v>
      </c>
      <c r="C2313" t="s">
        <v>20</v>
      </c>
      <c r="D2313">
        <v>30603684</v>
      </c>
      <c r="E2313">
        <v>2550307</v>
      </c>
      <c r="F2313">
        <v>34653991</v>
      </c>
    </row>
    <row r="2314" spans="1:6" hidden="1">
      <c r="A2314" t="s">
        <v>1481</v>
      </c>
      <c r="B2314" t="s">
        <v>1482</v>
      </c>
      <c r="C2314" t="s">
        <v>20</v>
      </c>
      <c r="D2314">
        <v>0</v>
      </c>
      <c r="E2314">
        <v>0</v>
      </c>
      <c r="F2314">
        <v>40500000</v>
      </c>
    </row>
    <row r="2315" spans="1:6" hidden="1">
      <c r="A2315" t="s">
        <v>1481</v>
      </c>
      <c r="B2315" t="s">
        <v>1482</v>
      </c>
      <c r="C2315" t="s">
        <v>20</v>
      </c>
      <c r="D2315">
        <v>1500000</v>
      </c>
      <c r="E2315">
        <v>0</v>
      </c>
      <c r="F2315">
        <v>40500000</v>
      </c>
    </row>
    <row r="2316" spans="1:6">
      <c r="A2316" t="s">
        <v>1481</v>
      </c>
      <c r="B2316" t="s">
        <v>1482</v>
      </c>
      <c r="C2316" t="s">
        <v>20</v>
      </c>
      <c r="D2316">
        <v>36000000</v>
      </c>
      <c r="E2316">
        <v>3000000</v>
      </c>
      <c r="F2316">
        <v>40500000</v>
      </c>
    </row>
    <row r="2317" spans="1:6" hidden="1">
      <c r="A2317" t="s">
        <v>1483</v>
      </c>
      <c r="B2317" t="s">
        <v>1484</v>
      </c>
      <c r="C2317" t="s">
        <v>20</v>
      </c>
      <c r="D2317">
        <v>0</v>
      </c>
      <c r="E2317">
        <v>0</v>
      </c>
      <c r="F2317">
        <v>56100000</v>
      </c>
    </row>
    <row r="2318" spans="1:6" hidden="1">
      <c r="A2318" t="s">
        <v>1483</v>
      </c>
      <c r="B2318" t="s">
        <v>1484</v>
      </c>
      <c r="C2318" t="s">
        <v>20</v>
      </c>
      <c r="D2318">
        <v>1500000</v>
      </c>
      <c r="E2318">
        <v>0</v>
      </c>
      <c r="F2318">
        <v>56100000</v>
      </c>
    </row>
    <row r="2319" spans="1:6">
      <c r="A2319" t="s">
        <v>1483</v>
      </c>
      <c r="B2319" t="s">
        <v>1484</v>
      </c>
      <c r="C2319" t="s">
        <v>20</v>
      </c>
      <c r="D2319">
        <v>50400000</v>
      </c>
      <c r="E2319">
        <v>4200000</v>
      </c>
      <c r="F2319">
        <v>56100000</v>
      </c>
    </row>
    <row r="2320" spans="1:6" hidden="1">
      <c r="A2320" t="s">
        <v>1485</v>
      </c>
      <c r="B2320" t="s">
        <v>1486</v>
      </c>
      <c r="C2320" t="s">
        <v>20</v>
      </c>
      <c r="D2320">
        <v>5100614</v>
      </c>
      <c r="E2320">
        <v>0</v>
      </c>
      <c r="F2320">
        <v>5100614</v>
      </c>
    </row>
    <row r="2321" spans="1:6" hidden="1">
      <c r="A2321" t="s">
        <v>1487</v>
      </c>
      <c r="B2321" t="s">
        <v>1488</v>
      </c>
      <c r="C2321" t="s">
        <v>20</v>
      </c>
      <c r="D2321">
        <v>0</v>
      </c>
      <c r="E2321">
        <v>0</v>
      </c>
      <c r="F2321">
        <v>34653991</v>
      </c>
    </row>
    <row r="2322" spans="1:6" hidden="1">
      <c r="A2322" t="s">
        <v>1487</v>
      </c>
      <c r="B2322" t="s">
        <v>1488</v>
      </c>
      <c r="C2322" t="s">
        <v>20</v>
      </c>
      <c r="D2322">
        <v>1500000</v>
      </c>
      <c r="E2322">
        <v>0</v>
      </c>
      <c r="F2322">
        <v>34653991</v>
      </c>
    </row>
    <row r="2323" spans="1:6">
      <c r="A2323" t="s">
        <v>1487</v>
      </c>
      <c r="B2323" t="s">
        <v>1488</v>
      </c>
      <c r="C2323" t="s">
        <v>20</v>
      </c>
      <c r="D2323">
        <v>30603684</v>
      </c>
      <c r="E2323">
        <v>2550307</v>
      </c>
      <c r="F2323">
        <v>34653991</v>
      </c>
    </row>
    <row r="2324" spans="1:6" hidden="1">
      <c r="A2324" t="s">
        <v>1489</v>
      </c>
      <c r="B2324" t="s">
        <v>1490</v>
      </c>
      <c r="C2324" t="s">
        <v>20</v>
      </c>
      <c r="D2324">
        <v>0</v>
      </c>
      <c r="E2324">
        <v>0</v>
      </c>
      <c r="F2324">
        <v>27415800</v>
      </c>
    </row>
    <row r="2325" spans="1:6" hidden="1">
      <c r="A2325" t="s">
        <v>1489</v>
      </c>
      <c r="B2325" t="s">
        <v>1490</v>
      </c>
      <c r="C2325" t="s">
        <v>20</v>
      </c>
      <c r="D2325">
        <v>2550307</v>
      </c>
      <c r="E2325">
        <v>0</v>
      </c>
      <c r="F2325">
        <v>27415800</v>
      </c>
    </row>
    <row r="2326" spans="1:6">
      <c r="A2326" t="s">
        <v>1489</v>
      </c>
      <c r="B2326" t="s">
        <v>1490</v>
      </c>
      <c r="C2326" t="s">
        <v>20</v>
      </c>
      <c r="D2326">
        <v>22952763</v>
      </c>
      <c r="E2326">
        <v>1912730</v>
      </c>
      <c r="F2326">
        <v>27415800</v>
      </c>
    </row>
    <row r="2327" spans="1:6" hidden="1">
      <c r="A2327" t="s">
        <v>1491</v>
      </c>
      <c r="B2327" t="s">
        <v>1492</v>
      </c>
      <c r="C2327" t="s">
        <v>20</v>
      </c>
      <c r="D2327">
        <v>0</v>
      </c>
      <c r="E2327">
        <v>0</v>
      </c>
      <c r="F2327">
        <v>34653991</v>
      </c>
    </row>
    <row r="2328" spans="1:6" hidden="1">
      <c r="A2328" t="s">
        <v>1491</v>
      </c>
      <c r="B2328" t="s">
        <v>1492</v>
      </c>
      <c r="C2328" t="s">
        <v>20</v>
      </c>
      <c r="D2328">
        <v>1500000</v>
      </c>
      <c r="E2328">
        <v>0</v>
      </c>
      <c r="F2328">
        <v>34653991</v>
      </c>
    </row>
    <row r="2329" spans="1:6">
      <c r="A2329" t="s">
        <v>1491</v>
      </c>
      <c r="B2329" t="s">
        <v>1492</v>
      </c>
      <c r="C2329" t="s">
        <v>20</v>
      </c>
      <c r="D2329">
        <v>30603684</v>
      </c>
      <c r="E2329">
        <v>2550307</v>
      </c>
      <c r="F2329">
        <v>34653991</v>
      </c>
    </row>
    <row r="2330" spans="1:6" hidden="1">
      <c r="A2330" t="s">
        <v>1493</v>
      </c>
      <c r="B2330" t="s">
        <v>1494</v>
      </c>
      <c r="C2330" t="s">
        <v>20</v>
      </c>
      <c r="D2330">
        <v>0</v>
      </c>
      <c r="E2330">
        <v>0</v>
      </c>
      <c r="F2330">
        <v>13000000</v>
      </c>
    </row>
    <row r="2331" spans="1:6">
      <c r="A2331" t="s">
        <v>1493</v>
      </c>
      <c r="B2331" t="s">
        <v>1494</v>
      </c>
      <c r="C2331" t="s">
        <v>20</v>
      </c>
      <c r="D2331">
        <v>12000000</v>
      </c>
      <c r="E2331">
        <v>1000000</v>
      </c>
      <c r="F2331">
        <v>13000000</v>
      </c>
    </row>
    <row r="2332" spans="1:6" hidden="1">
      <c r="A2332" t="s">
        <v>1495</v>
      </c>
      <c r="B2332" t="s">
        <v>1496</v>
      </c>
      <c r="C2332" t="s">
        <v>20</v>
      </c>
      <c r="D2332">
        <v>0</v>
      </c>
      <c r="E2332">
        <v>0</v>
      </c>
      <c r="F2332">
        <v>33153991</v>
      </c>
    </row>
    <row r="2333" spans="1:6">
      <c r="A2333" t="s">
        <v>1495</v>
      </c>
      <c r="B2333" t="s">
        <v>1496</v>
      </c>
      <c r="C2333" t="s">
        <v>20</v>
      </c>
      <c r="D2333">
        <v>30603684</v>
      </c>
      <c r="E2333">
        <v>2550307</v>
      </c>
      <c r="F2333">
        <v>33153991</v>
      </c>
    </row>
    <row r="2334" spans="1:6" hidden="1">
      <c r="A2334" t="s">
        <v>1497</v>
      </c>
      <c r="B2334" t="s">
        <v>1498</v>
      </c>
      <c r="C2334" t="s">
        <v>20</v>
      </c>
      <c r="D2334">
        <v>0</v>
      </c>
      <c r="E2334">
        <v>0</v>
      </c>
      <c r="F2334">
        <v>79529862</v>
      </c>
    </row>
    <row r="2335" spans="1:6" hidden="1">
      <c r="A2335" t="s">
        <v>1497</v>
      </c>
      <c r="B2335" t="s">
        <v>1498</v>
      </c>
      <c r="C2335" t="s">
        <v>20</v>
      </c>
      <c r="D2335">
        <v>0</v>
      </c>
      <c r="E2335">
        <v>0</v>
      </c>
      <c r="F2335">
        <v>79529862</v>
      </c>
    </row>
    <row r="2336" spans="1:6">
      <c r="A2336" t="s">
        <v>1497</v>
      </c>
      <c r="B2336" t="s">
        <v>1498</v>
      </c>
      <c r="C2336" t="s">
        <v>20</v>
      </c>
      <c r="D2336">
        <v>3739995</v>
      </c>
      <c r="E2336">
        <v>293370</v>
      </c>
      <c r="F2336">
        <v>79529862</v>
      </c>
    </row>
    <row r="2337" spans="1:6" hidden="1">
      <c r="A2337" t="s">
        <v>1497</v>
      </c>
      <c r="B2337" t="s">
        <v>1498</v>
      </c>
      <c r="C2337" t="s">
        <v>20</v>
      </c>
      <c r="D2337">
        <v>3000000</v>
      </c>
      <c r="E2337">
        <v>0</v>
      </c>
      <c r="F2337">
        <v>79529862</v>
      </c>
    </row>
    <row r="2338" spans="1:6">
      <c r="A2338" t="s">
        <v>1497</v>
      </c>
      <c r="B2338" t="s">
        <v>1498</v>
      </c>
      <c r="C2338" t="s">
        <v>20</v>
      </c>
      <c r="D2338">
        <v>50400000</v>
      </c>
      <c r="E2338">
        <v>4200000</v>
      </c>
      <c r="F2338">
        <v>79529862</v>
      </c>
    </row>
    <row r="2339" spans="1:6" hidden="1">
      <c r="A2339" t="s">
        <v>1497</v>
      </c>
      <c r="B2339" t="s">
        <v>1498</v>
      </c>
      <c r="C2339" t="s">
        <v>20</v>
      </c>
      <c r="D2339">
        <v>17896497</v>
      </c>
      <c r="E2339">
        <v>0</v>
      </c>
      <c r="F2339">
        <v>79529862</v>
      </c>
    </row>
    <row r="2340" spans="1:6" hidden="1">
      <c r="A2340" t="s">
        <v>1499</v>
      </c>
      <c r="B2340" t="s">
        <v>1500</v>
      </c>
      <c r="C2340" t="s">
        <v>20</v>
      </c>
      <c r="D2340">
        <v>0</v>
      </c>
      <c r="E2340">
        <v>0</v>
      </c>
      <c r="F2340">
        <v>21890135</v>
      </c>
    </row>
    <row r="2341" spans="1:6" hidden="1">
      <c r="A2341" t="s">
        <v>1499</v>
      </c>
      <c r="B2341" t="s">
        <v>1500</v>
      </c>
      <c r="C2341" t="s">
        <v>20</v>
      </c>
      <c r="D2341">
        <v>2550307</v>
      </c>
      <c r="E2341">
        <v>0</v>
      </c>
      <c r="F2341">
        <v>21890135</v>
      </c>
    </row>
    <row r="2342" spans="1:6">
      <c r="A2342" t="s">
        <v>1499</v>
      </c>
      <c r="B2342" t="s">
        <v>1500</v>
      </c>
      <c r="C2342" t="s">
        <v>20</v>
      </c>
      <c r="D2342">
        <v>17852149</v>
      </c>
      <c r="E2342">
        <v>1487679</v>
      </c>
      <c r="F2342">
        <v>21890135</v>
      </c>
    </row>
    <row r="2343" spans="1:6">
      <c r="A2343" t="s">
        <v>1501</v>
      </c>
      <c r="B2343" t="s">
        <v>1502</v>
      </c>
      <c r="C2343" t="s">
        <v>20</v>
      </c>
      <c r="D2343">
        <v>765092</v>
      </c>
      <c r="E2343">
        <v>745965</v>
      </c>
      <c r="F2343">
        <v>46702496</v>
      </c>
    </row>
    <row r="2344" spans="1:6" hidden="1">
      <c r="A2344" t="s">
        <v>1501</v>
      </c>
      <c r="B2344" t="s">
        <v>1502</v>
      </c>
      <c r="C2344" t="s">
        <v>20</v>
      </c>
      <c r="D2344">
        <v>0</v>
      </c>
      <c r="E2344">
        <v>0</v>
      </c>
      <c r="F2344">
        <v>46702496</v>
      </c>
    </row>
    <row r="2345" spans="1:6" hidden="1">
      <c r="A2345" t="s">
        <v>1501</v>
      </c>
      <c r="B2345" t="s">
        <v>1502</v>
      </c>
      <c r="C2345" t="s">
        <v>20</v>
      </c>
      <c r="D2345">
        <v>0</v>
      </c>
      <c r="E2345">
        <v>0</v>
      </c>
      <c r="F2345">
        <v>46702496</v>
      </c>
    </row>
    <row r="2346" spans="1:6" hidden="1">
      <c r="A2346" t="s">
        <v>1501</v>
      </c>
      <c r="B2346" t="s">
        <v>1502</v>
      </c>
      <c r="C2346" t="s">
        <v>20</v>
      </c>
      <c r="D2346">
        <v>0</v>
      </c>
      <c r="E2346">
        <v>0</v>
      </c>
      <c r="F2346">
        <v>46702496</v>
      </c>
    </row>
    <row r="2347" spans="1:6">
      <c r="A2347" t="s">
        <v>1501</v>
      </c>
      <c r="B2347" t="s">
        <v>1502</v>
      </c>
      <c r="C2347" t="s">
        <v>20</v>
      </c>
      <c r="D2347">
        <v>8416012</v>
      </c>
      <c r="E2347">
        <v>745965</v>
      </c>
      <c r="F2347">
        <v>46702496</v>
      </c>
    </row>
    <row r="2348" spans="1:6">
      <c r="A2348" t="s">
        <v>1501</v>
      </c>
      <c r="B2348" t="s">
        <v>1502</v>
      </c>
      <c r="C2348" t="s">
        <v>20</v>
      </c>
      <c r="D2348">
        <v>3366406</v>
      </c>
      <c r="E2348">
        <v>255030</v>
      </c>
      <c r="F2348">
        <v>46702496</v>
      </c>
    </row>
    <row r="2349" spans="1:6">
      <c r="A2349" t="s">
        <v>1501</v>
      </c>
      <c r="B2349" t="s">
        <v>1502</v>
      </c>
      <c r="C2349" t="s">
        <v>20</v>
      </c>
      <c r="D2349">
        <v>30603684</v>
      </c>
      <c r="E2349">
        <v>2550307</v>
      </c>
      <c r="F2349">
        <v>46702496</v>
      </c>
    </row>
    <row r="2350" spans="1:6" hidden="1">
      <c r="A2350" t="s">
        <v>1503</v>
      </c>
      <c r="B2350" t="s">
        <v>1504</v>
      </c>
      <c r="C2350" t="s">
        <v>20</v>
      </c>
      <c r="D2350">
        <v>0</v>
      </c>
      <c r="E2350">
        <v>0</v>
      </c>
      <c r="F2350">
        <v>85156486</v>
      </c>
    </row>
    <row r="2351" spans="1:6" hidden="1">
      <c r="A2351" t="s">
        <v>1503</v>
      </c>
      <c r="B2351" t="s">
        <v>1504</v>
      </c>
      <c r="C2351" t="s">
        <v>20</v>
      </c>
      <c r="D2351">
        <v>0</v>
      </c>
      <c r="E2351">
        <v>0</v>
      </c>
      <c r="F2351">
        <v>85156486</v>
      </c>
    </row>
    <row r="2352" spans="1:6" hidden="1">
      <c r="A2352" t="s">
        <v>1503</v>
      </c>
      <c r="B2352" t="s">
        <v>1504</v>
      </c>
      <c r="C2352" t="s">
        <v>20</v>
      </c>
      <c r="D2352">
        <v>0</v>
      </c>
      <c r="E2352">
        <v>0</v>
      </c>
      <c r="F2352">
        <v>85156486</v>
      </c>
    </row>
    <row r="2353" spans="1:6" hidden="1">
      <c r="A2353" t="s">
        <v>1503</v>
      </c>
      <c r="B2353" t="s">
        <v>1504</v>
      </c>
      <c r="C2353" t="s">
        <v>20</v>
      </c>
      <c r="D2353">
        <v>8820000</v>
      </c>
      <c r="E2353">
        <v>0</v>
      </c>
      <c r="F2353">
        <v>85156486</v>
      </c>
    </row>
    <row r="2354" spans="1:6">
      <c r="A2354" t="s">
        <v>1503</v>
      </c>
      <c r="B2354" t="s">
        <v>1504</v>
      </c>
      <c r="C2354" t="s">
        <v>20</v>
      </c>
      <c r="D2354">
        <v>5103000</v>
      </c>
      <c r="E2354">
        <v>383250</v>
      </c>
      <c r="F2354">
        <v>85156486</v>
      </c>
    </row>
    <row r="2355" spans="1:6" hidden="1">
      <c r="A2355" t="s">
        <v>1503</v>
      </c>
      <c r="B2355" t="s">
        <v>1504</v>
      </c>
      <c r="C2355" t="s">
        <v>20</v>
      </c>
      <c r="D2355">
        <v>3000000</v>
      </c>
      <c r="E2355">
        <v>0</v>
      </c>
      <c r="F2355">
        <v>85156486</v>
      </c>
    </row>
    <row r="2356" spans="1:6">
      <c r="A2356" t="s">
        <v>1503</v>
      </c>
      <c r="B2356" t="s">
        <v>1504</v>
      </c>
      <c r="C2356" t="s">
        <v>20</v>
      </c>
      <c r="D2356">
        <v>50400000</v>
      </c>
      <c r="E2356">
        <v>4200000</v>
      </c>
      <c r="F2356">
        <v>85156486</v>
      </c>
    </row>
    <row r="2357" spans="1:6" hidden="1">
      <c r="A2357" t="s">
        <v>1503</v>
      </c>
      <c r="B2357" t="s">
        <v>1504</v>
      </c>
      <c r="C2357" t="s">
        <v>20</v>
      </c>
      <c r="D2357">
        <v>12515236</v>
      </c>
      <c r="E2357">
        <v>0</v>
      </c>
      <c r="F2357">
        <v>85156486</v>
      </c>
    </row>
    <row r="2358" spans="1:6" hidden="1">
      <c r="A2358" t="s">
        <v>1505</v>
      </c>
      <c r="B2358" t="s">
        <v>1506</v>
      </c>
      <c r="C2358" t="s">
        <v>20</v>
      </c>
      <c r="D2358">
        <v>0</v>
      </c>
      <c r="E2358">
        <v>0</v>
      </c>
      <c r="F2358">
        <v>33153991</v>
      </c>
    </row>
    <row r="2359" spans="1:6">
      <c r="A2359" t="s">
        <v>1505</v>
      </c>
      <c r="B2359" t="s">
        <v>1506</v>
      </c>
      <c r="C2359" t="s">
        <v>20</v>
      </c>
      <c r="D2359">
        <v>30603684</v>
      </c>
      <c r="E2359">
        <v>2550307</v>
      </c>
      <c r="F2359">
        <v>33153991</v>
      </c>
    </row>
    <row r="2360" spans="1:6" hidden="1">
      <c r="A2360" t="s">
        <v>1507</v>
      </c>
      <c r="B2360" t="s">
        <v>1508</v>
      </c>
      <c r="C2360" t="s">
        <v>20</v>
      </c>
      <c r="D2360">
        <v>1373242</v>
      </c>
      <c r="E2360">
        <v>0</v>
      </c>
      <c r="F2360">
        <v>1373242</v>
      </c>
    </row>
    <row r="2361" spans="1:6" hidden="1">
      <c r="A2361" t="s">
        <v>1509</v>
      </c>
      <c r="B2361" t="s">
        <v>1510</v>
      </c>
      <c r="C2361" t="s">
        <v>20</v>
      </c>
      <c r="D2361">
        <v>0</v>
      </c>
      <c r="E2361">
        <v>0</v>
      </c>
      <c r="F2361">
        <v>24865494</v>
      </c>
    </row>
    <row r="2362" spans="1:6">
      <c r="A2362" t="s">
        <v>1509</v>
      </c>
      <c r="B2362" t="s">
        <v>1510</v>
      </c>
      <c r="C2362" t="s">
        <v>20</v>
      </c>
      <c r="D2362">
        <v>2550307</v>
      </c>
      <c r="E2362">
        <v>1912731</v>
      </c>
      <c r="F2362">
        <v>24865494</v>
      </c>
    </row>
    <row r="2363" spans="1:6" hidden="1">
      <c r="A2363" t="s">
        <v>1509</v>
      </c>
      <c r="B2363" t="s">
        <v>1510</v>
      </c>
      <c r="C2363" t="s">
        <v>20</v>
      </c>
      <c r="D2363">
        <v>0</v>
      </c>
      <c r="E2363">
        <v>0</v>
      </c>
      <c r="F2363">
        <v>24865494</v>
      </c>
    </row>
    <row r="2364" spans="1:6">
      <c r="A2364" t="s">
        <v>1509</v>
      </c>
      <c r="B2364" t="s">
        <v>1510</v>
      </c>
      <c r="C2364" t="s">
        <v>20</v>
      </c>
      <c r="D2364">
        <v>20402456</v>
      </c>
      <c r="E2364">
        <v>1912731</v>
      </c>
      <c r="F2364">
        <v>24865494</v>
      </c>
    </row>
    <row r="2365" spans="1:6" hidden="1">
      <c r="A2365" t="s">
        <v>1511</v>
      </c>
      <c r="B2365" t="s">
        <v>1512</v>
      </c>
      <c r="C2365" t="s">
        <v>20</v>
      </c>
      <c r="D2365">
        <v>0</v>
      </c>
      <c r="E2365">
        <v>0</v>
      </c>
      <c r="F2365">
        <v>80681036</v>
      </c>
    </row>
    <row r="2366" spans="1:6" hidden="1">
      <c r="A2366" t="s">
        <v>1511</v>
      </c>
      <c r="B2366" t="s">
        <v>1512</v>
      </c>
      <c r="C2366" t="s">
        <v>20</v>
      </c>
      <c r="D2366">
        <v>0</v>
      </c>
      <c r="E2366">
        <v>0</v>
      </c>
      <c r="F2366">
        <v>80681036</v>
      </c>
    </row>
    <row r="2367" spans="1:6">
      <c r="A2367" t="s">
        <v>1511</v>
      </c>
      <c r="B2367" t="s">
        <v>1512</v>
      </c>
      <c r="C2367" t="s">
        <v>20</v>
      </c>
      <c r="D2367">
        <v>2778930</v>
      </c>
      <c r="E2367">
        <v>231577</v>
      </c>
      <c r="F2367">
        <v>80681036</v>
      </c>
    </row>
    <row r="2368" spans="1:6">
      <c r="A2368" t="s">
        <v>1511</v>
      </c>
      <c r="B2368" t="s">
        <v>1512</v>
      </c>
      <c r="C2368" t="s">
        <v>20</v>
      </c>
      <c r="D2368">
        <v>50400000</v>
      </c>
      <c r="E2368">
        <v>4200000</v>
      </c>
      <c r="F2368">
        <v>80681036</v>
      </c>
    </row>
    <row r="2369" spans="1:6" hidden="1">
      <c r="A2369" t="s">
        <v>1511</v>
      </c>
      <c r="B2369" t="s">
        <v>1512</v>
      </c>
      <c r="C2369" t="s">
        <v>20</v>
      </c>
      <c r="D2369">
        <v>23070529</v>
      </c>
      <c r="E2369">
        <v>0</v>
      </c>
      <c r="F2369">
        <v>80681036</v>
      </c>
    </row>
    <row r="2370" spans="1:6" hidden="1">
      <c r="A2370" t="s">
        <v>1513</v>
      </c>
      <c r="B2370" t="s">
        <v>1514</v>
      </c>
      <c r="C2370" t="s">
        <v>20</v>
      </c>
      <c r="D2370">
        <v>0</v>
      </c>
      <c r="E2370">
        <v>0</v>
      </c>
      <c r="F2370">
        <v>42900000</v>
      </c>
    </row>
    <row r="2371" spans="1:6">
      <c r="A2371" t="s">
        <v>1513</v>
      </c>
      <c r="B2371" t="s">
        <v>1514</v>
      </c>
      <c r="C2371" t="s">
        <v>20</v>
      </c>
      <c r="D2371">
        <v>39600000</v>
      </c>
      <c r="E2371">
        <v>3300000</v>
      </c>
      <c r="F2371">
        <v>42900000</v>
      </c>
    </row>
    <row r="2372" spans="1:6" hidden="1">
      <c r="A2372" t="s">
        <v>1515</v>
      </c>
      <c r="B2372" t="s">
        <v>1516</v>
      </c>
      <c r="C2372" t="s">
        <v>20</v>
      </c>
      <c r="D2372">
        <v>0</v>
      </c>
      <c r="E2372">
        <v>0</v>
      </c>
      <c r="F2372">
        <v>26365493</v>
      </c>
    </row>
    <row r="2373" spans="1:6" hidden="1">
      <c r="A2373" t="s">
        <v>1515</v>
      </c>
      <c r="B2373" t="s">
        <v>1516</v>
      </c>
      <c r="C2373" t="s">
        <v>20</v>
      </c>
      <c r="D2373">
        <v>1500000</v>
      </c>
      <c r="E2373">
        <v>0</v>
      </c>
      <c r="F2373">
        <v>26365493</v>
      </c>
    </row>
    <row r="2374" spans="1:6">
      <c r="A2374" t="s">
        <v>1515</v>
      </c>
      <c r="B2374" t="s">
        <v>1516</v>
      </c>
      <c r="C2374" t="s">
        <v>20</v>
      </c>
      <c r="D2374">
        <v>22952763</v>
      </c>
      <c r="E2374">
        <v>1912730</v>
      </c>
      <c r="F2374">
        <v>26365493</v>
      </c>
    </row>
    <row r="2375" spans="1:6" hidden="1">
      <c r="A2375" t="s">
        <v>1517</v>
      </c>
      <c r="B2375" t="s">
        <v>1518</v>
      </c>
      <c r="C2375" t="s">
        <v>20</v>
      </c>
      <c r="D2375">
        <v>0</v>
      </c>
      <c r="E2375">
        <v>0</v>
      </c>
      <c r="F2375">
        <v>39000000</v>
      </c>
    </row>
    <row r="2376" spans="1:6">
      <c r="A2376" t="s">
        <v>1517</v>
      </c>
      <c r="B2376" t="s">
        <v>1518</v>
      </c>
      <c r="C2376" t="s">
        <v>20</v>
      </c>
      <c r="D2376">
        <v>36000000</v>
      </c>
      <c r="E2376">
        <v>3000000</v>
      </c>
      <c r="F2376">
        <v>39000000</v>
      </c>
    </row>
    <row r="2377" spans="1:6" hidden="1">
      <c r="A2377" t="s">
        <v>1519</v>
      </c>
      <c r="B2377" t="s">
        <v>1520</v>
      </c>
      <c r="C2377" t="s">
        <v>20</v>
      </c>
      <c r="D2377">
        <v>0</v>
      </c>
      <c r="E2377">
        <v>0</v>
      </c>
      <c r="F2377">
        <v>24865493</v>
      </c>
    </row>
    <row r="2378" spans="1:6">
      <c r="A2378" t="s">
        <v>1519</v>
      </c>
      <c r="B2378" t="s">
        <v>1520</v>
      </c>
      <c r="C2378" t="s">
        <v>20</v>
      </c>
      <c r="D2378">
        <v>22952763</v>
      </c>
      <c r="E2378">
        <v>1912730</v>
      </c>
      <c r="F2378">
        <v>24865493</v>
      </c>
    </row>
    <row r="2379" spans="1:6" hidden="1">
      <c r="A2379" t="s">
        <v>1521</v>
      </c>
      <c r="B2379" t="s">
        <v>1522</v>
      </c>
      <c r="C2379" t="s">
        <v>20</v>
      </c>
      <c r="D2379">
        <v>0</v>
      </c>
      <c r="E2379">
        <v>0</v>
      </c>
      <c r="F2379">
        <v>56100000</v>
      </c>
    </row>
    <row r="2380" spans="1:6" hidden="1">
      <c r="A2380" t="s">
        <v>1521</v>
      </c>
      <c r="B2380" t="s">
        <v>1522</v>
      </c>
      <c r="C2380" t="s">
        <v>20</v>
      </c>
      <c r="D2380">
        <v>1500000</v>
      </c>
      <c r="E2380">
        <v>0</v>
      </c>
      <c r="F2380">
        <v>56100000</v>
      </c>
    </row>
    <row r="2381" spans="1:6">
      <c r="A2381" t="s">
        <v>1521</v>
      </c>
      <c r="B2381" t="s">
        <v>1522</v>
      </c>
      <c r="C2381" t="s">
        <v>20</v>
      </c>
      <c r="D2381">
        <v>50400000</v>
      </c>
      <c r="E2381">
        <v>4200000</v>
      </c>
      <c r="F2381">
        <v>56100000</v>
      </c>
    </row>
    <row r="2382" spans="1:6" hidden="1">
      <c r="A2382" t="s">
        <v>1523</v>
      </c>
      <c r="B2382" t="s">
        <v>1524</v>
      </c>
      <c r="C2382" t="s">
        <v>20</v>
      </c>
      <c r="D2382">
        <v>0</v>
      </c>
      <c r="E2382">
        <v>0</v>
      </c>
      <c r="F2382">
        <v>32885580</v>
      </c>
    </row>
    <row r="2383" spans="1:6" hidden="1">
      <c r="A2383" t="s">
        <v>1523</v>
      </c>
      <c r="B2383" t="s">
        <v>1524</v>
      </c>
      <c r="C2383" t="s">
        <v>20</v>
      </c>
      <c r="D2383">
        <v>0</v>
      </c>
      <c r="E2383">
        <v>0</v>
      </c>
      <c r="F2383">
        <v>32885580</v>
      </c>
    </row>
    <row r="2384" spans="1:6">
      <c r="A2384" t="s">
        <v>1523</v>
      </c>
      <c r="B2384" t="s">
        <v>1524</v>
      </c>
      <c r="C2384" t="s">
        <v>20</v>
      </c>
      <c r="D2384">
        <v>1555920</v>
      </c>
      <c r="E2384">
        <v>129660</v>
      </c>
      <c r="F2384">
        <v>32885580</v>
      </c>
    </row>
    <row r="2385" spans="1:6">
      <c r="A2385" t="s">
        <v>1523</v>
      </c>
      <c r="B2385" t="s">
        <v>1524</v>
      </c>
      <c r="C2385" t="s">
        <v>20</v>
      </c>
      <c r="D2385">
        <v>28800000</v>
      </c>
      <c r="E2385">
        <v>2400000</v>
      </c>
      <c r="F2385">
        <v>32885580</v>
      </c>
    </row>
    <row r="2386" spans="1:6" hidden="1">
      <c r="A2386" t="s">
        <v>1525</v>
      </c>
      <c r="B2386" t="s">
        <v>1526</v>
      </c>
      <c r="C2386" t="s">
        <v>20</v>
      </c>
      <c r="D2386">
        <v>0</v>
      </c>
      <c r="E2386">
        <v>0</v>
      </c>
      <c r="F2386">
        <v>57888602</v>
      </c>
    </row>
    <row r="2387" spans="1:6" hidden="1">
      <c r="A2387" t="s">
        <v>1525</v>
      </c>
      <c r="B2387" t="s">
        <v>1526</v>
      </c>
      <c r="C2387" t="s">
        <v>20</v>
      </c>
      <c r="D2387">
        <v>0</v>
      </c>
      <c r="E2387">
        <v>0</v>
      </c>
      <c r="F2387">
        <v>57888602</v>
      </c>
    </row>
    <row r="2388" spans="1:6">
      <c r="A2388" t="s">
        <v>1525</v>
      </c>
      <c r="B2388" t="s">
        <v>1526</v>
      </c>
      <c r="C2388" t="s">
        <v>20</v>
      </c>
      <c r="D2388">
        <v>3586875</v>
      </c>
      <c r="E2388">
        <v>298906</v>
      </c>
      <c r="F2388">
        <v>57888602</v>
      </c>
    </row>
    <row r="2389" spans="1:6" hidden="1">
      <c r="A2389" t="s">
        <v>1525</v>
      </c>
      <c r="B2389" t="s">
        <v>1526</v>
      </c>
      <c r="C2389" t="s">
        <v>20</v>
      </c>
      <c r="D2389">
        <v>1500000</v>
      </c>
      <c r="E2389">
        <v>0</v>
      </c>
      <c r="F2389">
        <v>57888602</v>
      </c>
    </row>
    <row r="2390" spans="1:6">
      <c r="A2390" t="s">
        <v>1525</v>
      </c>
      <c r="B2390" t="s">
        <v>1526</v>
      </c>
      <c r="C2390" t="s">
        <v>20</v>
      </c>
      <c r="D2390">
        <v>47500000</v>
      </c>
      <c r="E2390">
        <v>3958333</v>
      </c>
      <c r="F2390">
        <v>57888602</v>
      </c>
    </row>
    <row r="2391" spans="1:6" hidden="1">
      <c r="A2391" t="s">
        <v>1525</v>
      </c>
      <c r="B2391" t="s">
        <v>1526</v>
      </c>
      <c r="C2391" t="s">
        <v>20</v>
      </c>
      <c r="D2391">
        <v>1044488</v>
      </c>
      <c r="E2391">
        <v>0</v>
      </c>
      <c r="F2391">
        <v>57888602</v>
      </c>
    </row>
    <row r="2392" spans="1:6" hidden="1">
      <c r="A2392" t="s">
        <v>1528</v>
      </c>
      <c r="B2392" t="s">
        <v>1529</v>
      </c>
      <c r="C2392" t="s">
        <v>20</v>
      </c>
      <c r="D2392">
        <v>0</v>
      </c>
      <c r="E2392">
        <v>0</v>
      </c>
      <c r="F2392">
        <v>40950000</v>
      </c>
    </row>
    <row r="2393" spans="1:6">
      <c r="A2393" t="s">
        <v>1528</v>
      </c>
      <c r="B2393" t="s">
        <v>1529</v>
      </c>
      <c r="C2393" t="s">
        <v>20</v>
      </c>
      <c r="D2393">
        <v>37800000</v>
      </c>
      <c r="E2393">
        <v>3150000</v>
      </c>
      <c r="F2393">
        <v>40950000</v>
      </c>
    </row>
    <row r="2394" spans="1:6" hidden="1">
      <c r="A2394" t="s">
        <v>1530</v>
      </c>
      <c r="B2394" t="s">
        <v>1531</v>
      </c>
      <c r="C2394" t="s">
        <v>20</v>
      </c>
      <c r="D2394">
        <v>5100614</v>
      </c>
      <c r="E2394">
        <v>0</v>
      </c>
      <c r="F2394">
        <v>5100614</v>
      </c>
    </row>
    <row r="2395" spans="1:6">
      <c r="A2395" t="s">
        <v>1532</v>
      </c>
      <c r="B2395" t="s">
        <v>1533</v>
      </c>
      <c r="C2395" t="s">
        <v>20</v>
      </c>
      <c r="D2395">
        <v>276480</v>
      </c>
      <c r="E2395">
        <v>79420</v>
      </c>
      <c r="F2395">
        <v>35232460</v>
      </c>
    </row>
    <row r="2396" spans="1:6" hidden="1">
      <c r="A2396" t="s">
        <v>1532</v>
      </c>
      <c r="B2396" t="s">
        <v>1533</v>
      </c>
      <c r="C2396" t="s">
        <v>20</v>
      </c>
      <c r="D2396">
        <v>0</v>
      </c>
      <c r="E2396">
        <v>0</v>
      </c>
      <c r="F2396">
        <v>35232460</v>
      </c>
    </row>
    <row r="2397" spans="1:6" hidden="1">
      <c r="A2397" t="s">
        <v>1532</v>
      </c>
      <c r="B2397" t="s">
        <v>1533</v>
      </c>
      <c r="C2397" t="s">
        <v>20</v>
      </c>
      <c r="D2397">
        <v>0</v>
      </c>
      <c r="E2397">
        <v>0</v>
      </c>
      <c r="F2397">
        <v>35232460</v>
      </c>
    </row>
    <row r="2398" spans="1:6">
      <c r="A2398" t="s">
        <v>1532</v>
      </c>
      <c r="B2398" t="s">
        <v>1533</v>
      </c>
      <c r="C2398" t="s">
        <v>20</v>
      </c>
      <c r="D2398">
        <v>676560</v>
      </c>
      <c r="E2398">
        <v>79420</v>
      </c>
      <c r="F2398">
        <v>35232460</v>
      </c>
    </row>
    <row r="2399" spans="1:6" hidden="1">
      <c r="A2399" t="s">
        <v>1532</v>
      </c>
      <c r="B2399" t="s">
        <v>1533</v>
      </c>
      <c r="C2399" t="s">
        <v>20</v>
      </c>
      <c r="D2399">
        <v>3000000</v>
      </c>
      <c r="E2399">
        <v>0</v>
      </c>
      <c r="F2399">
        <v>35232460</v>
      </c>
    </row>
    <row r="2400" spans="1:6">
      <c r="A2400" t="s">
        <v>1532</v>
      </c>
      <c r="B2400" t="s">
        <v>1533</v>
      </c>
      <c r="C2400" t="s">
        <v>20</v>
      </c>
      <c r="D2400">
        <v>28800000</v>
      </c>
      <c r="E2400">
        <v>2400000</v>
      </c>
      <c r="F2400">
        <v>35232460</v>
      </c>
    </row>
    <row r="2401" spans="1:6" hidden="1">
      <c r="A2401" t="s">
        <v>1534</v>
      </c>
      <c r="B2401" t="s">
        <v>1535</v>
      </c>
      <c r="C2401" t="s">
        <v>20</v>
      </c>
      <c r="D2401">
        <v>0</v>
      </c>
      <c r="E2401">
        <v>0</v>
      </c>
      <c r="F2401">
        <v>33153991</v>
      </c>
    </row>
    <row r="2402" spans="1:6">
      <c r="A2402" t="s">
        <v>1534</v>
      </c>
      <c r="B2402" t="s">
        <v>1535</v>
      </c>
      <c r="C2402" t="s">
        <v>20</v>
      </c>
      <c r="D2402">
        <v>30603684</v>
      </c>
      <c r="E2402">
        <v>2550307</v>
      </c>
      <c r="F2402">
        <v>33153991</v>
      </c>
    </row>
    <row r="2403" spans="1:6" hidden="1">
      <c r="A2403" t="s">
        <v>1536</v>
      </c>
      <c r="B2403" t="s">
        <v>1537</v>
      </c>
      <c r="C2403" t="s">
        <v>20</v>
      </c>
      <c r="D2403">
        <v>0</v>
      </c>
      <c r="E2403">
        <v>0</v>
      </c>
      <c r="F2403">
        <v>61560000</v>
      </c>
    </row>
    <row r="2404" spans="1:6" hidden="1">
      <c r="A2404" t="s">
        <v>1536</v>
      </c>
      <c r="B2404" t="s">
        <v>1537</v>
      </c>
      <c r="C2404" t="s">
        <v>20</v>
      </c>
      <c r="D2404">
        <v>1500000</v>
      </c>
      <c r="E2404">
        <v>0</v>
      </c>
      <c r="F2404">
        <v>61560000</v>
      </c>
    </row>
    <row r="2405" spans="1:6">
      <c r="A2405" t="s">
        <v>1536</v>
      </c>
      <c r="B2405" t="s">
        <v>1537</v>
      </c>
      <c r="C2405" t="s">
        <v>20</v>
      </c>
      <c r="D2405">
        <v>55440000</v>
      </c>
      <c r="E2405">
        <v>4620000</v>
      </c>
      <c r="F2405">
        <v>61560000</v>
      </c>
    </row>
    <row r="2406" spans="1:6" hidden="1">
      <c r="A2406" t="s">
        <v>1538</v>
      </c>
      <c r="B2406" t="s">
        <v>1539</v>
      </c>
      <c r="C2406" t="s">
        <v>20</v>
      </c>
      <c r="D2406">
        <v>0</v>
      </c>
      <c r="E2406">
        <v>0</v>
      </c>
      <c r="F2406">
        <v>40950000</v>
      </c>
    </row>
    <row r="2407" spans="1:6">
      <c r="A2407" t="s">
        <v>1538</v>
      </c>
      <c r="B2407" t="s">
        <v>1539</v>
      </c>
      <c r="C2407" t="s">
        <v>20</v>
      </c>
      <c r="D2407">
        <v>37800000</v>
      </c>
      <c r="E2407">
        <v>3150000</v>
      </c>
      <c r="F2407">
        <v>40950000</v>
      </c>
    </row>
    <row r="2408" spans="1:6" hidden="1">
      <c r="A2408" t="s">
        <v>1540</v>
      </c>
      <c r="B2408" t="s">
        <v>1541</v>
      </c>
      <c r="C2408" t="s">
        <v>20</v>
      </c>
      <c r="D2408">
        <v>0</v>
      </c>
      <c r="E2408">
        <v>0</v>
      </c>
      <c r="F2408">
        <v>29250000</v>
      </c>
    </row>
    <row r="2409" spans="1:6">
      <c r="A2409" t="s">
        <v>1540</v>
      </c>
      <c r="B2409" t="s">
        <v>1541</v>
      </c>
      <c r="C2409" t="s">
        <v>20</v>
      </c>
      <c r="D2409">
        <v>27000000</v>
      </c>
      <c r="E2409">
        <v>2250000</v>
      </c>
      <c r="F2409">
        <v>29250000</v>
      </c>
    </row>
    <row r="2410" spans="1:6" hidden="1">
      <c r="A2410" t="s">
        <v>1542</v>
      </c>
      <c r="B2410" t="s">
        <v>1543</v>
      </c>
      <c r="C2410" t="s">
        <v>20</v>
      </c>
      <c r="D2410">
        <v>0</v>
      </c>
      <c r="E2410">
        <v>0</v>
      </c>
      <c r="F2410">
        <v>33153991</v>
      </c>
    </row>
    <row r="2411" spans="1:6">
      <c r="A2411" t="s">
        <v>1542</v>
      </c>
      <c r="B2411" t="s">
        <v>1543</v>
      </c>
      <c r="C2411" t="s">
        <v>20</v>
      </c>
      <c r="D2411">
        <v>30603684</v>
      </c>
      <c r="E2411">
        <v>2550307</v>
      </c>
      <c r="F2411">
        <v>33153991</v>
      </c>
    </row>
    <row r="2412" spans="1:6" hidden="1">
      <c r="A2412" t="s">
        <v>1544</v>
      </c>
      <c r="B2412" t="s">
        <v>1545</v>
      </c>
      <c r="C2412" t="s">
        <v>20</v>
      </c>
      <c r="D2412">
        <v>0</v>
      </c>
      <c r="E2412">
        <v>0</v>
      </c>
      <c r="F2412">
        <v>18076996</v>
      </c>
    </row>
    <row r="2413" spans="1:6" hidden="1">
      <c r="A2413" t="s">
        <v>1544</v>
      </c>
      <c r="B2413" t="s">
        <v>1545</v>
      </c>
      <c r="C2413" t="s">
        <v>20</v>
      </c>
      <c r="D2413">
        <v>1500000</v>
      </c>
      <c r="E2413">
        <v>0</v>
      </c>
      <c r="F2413">
        <v>18076996</v>
      </c>
    </row>
    <row r="2414" spans="1:6">
      <c r="A2414" t="s">
        <v>1544</v>
      </c>
      <c r="B2414" t="s">
        <v>1545</v>
      </c>
      <c r="C2414" t="s">
        <v>20</v>
      </c>
      <c r="D2414">
        <v>15301842</v>
      </c>
      <c r="E2414">
        <v>1275154</v>
      </c>
      <c r="F2414">
        <v>18076996</v>
      </c>
    </row>
    <row r="2415" spans="1:6" hidden="1">
      <c r="A2415" t="s">
        <v>1546</v>
      </c>
      <c r="B2415" t="s">
        <v>1547</v>
      </c>
      <c r="C2415" t="s">
        <v>20</v>
      </c>
      <c r="D2415">
        <v>0</v>
      </c>
      <c r="E2415">
        <v>0</v>
      </c>
      <c r="F2415">
        <v>33153991</v>
      </c>
    </row>
    <row r="2416" spans="1:6">
      <c r="A2416" t="s">
        <v>1546</v>
      </c>
      <c r="B2416" t="s">
        <v>1547</v>
      </c>
      <c r="C2416" t="s">
        <v>20</v>
      </c>
      <c r="D2416">
        <v>30603684</v>
      </c>
      <c r="E2416">
        <v>2550307</v>
      </c>
      <c r="F2416">
        <v>33153991</v>
      </c>
    </row>
    <row r="2417" spans="1:6" hidden="1">
      <c r="A2417" t="s">
        <v>1548</v>
      </c>
      <c r="B2417" t="s">
        <v>1549</v>
      </c>
      <c r="C2417" t="s">
        <v>20</v>
      </c>
      <c r="D2417">
        <v>5100614</v>
      </c>
      <c r="E2417">
        <v>0</v>
      </c>
      <c r="F2417">
        <v>5100614</v>
      </c>
    </row>
    <row r="2418" spans="1:6" hidden="1">
      <c r="A2418" t="s">
        <v>1550</v>
      </c>
      <c r="B2418" t="s">
        <v>1551</v>
      </c>
      <c r="C2418" t="s">
        <v>20</v>
      </c>
      <c r="D2418">
        <v>0</v>
      </c>
      <c r="E2418">
        <v>0</v>
      </c>
      <c r="F2418">
        <v>24865494</v>
      </c>
    </row>
    <row r="2419" spans="1:6">
      <c r="A2419" t="s">
        <v>1550</v>
      </c>
      <c r="B2419" t="s">
        <v>1551</v>
      </c>
      <c r="C2419" t="s">
        <v>20</v>
      </c>
      <c r="D2419">
        <v>2550307</v>
      </c>
      <c r="E2419">
        <v>1912731</v>
      </c>
      <c r="F2419">
        <v>24865494</v>
      </c>
    </row>
    <row r="2420" spans="1:6" hidden="1">
      <c r="A2420" t="s">
        <v>1550</v>
      </c>
      <c r="B2420" t="s">
        <v>1551</v>
      </c>
      <c r="C2420" t="s">
        <v>20</v>
      </c>
      <c r="D2420">
        <v>0</v>
      </c>
      <c r="E2420">
        <v>0</v>
      </c>
      <c r="F2420">
        <v>24865494</v>
      </c>
    </row>
    <row r="2421" spans="1:6">
      <c r="A2421" t="s">
        <v>1550</v>
      </c>
      <c r="B2421" t="s">
        <v>1551</v>
      </c>
      <c r="C2421" t="s">
        <v>20</v>
      </c>
      <c r="D2421">
        <v>20402456</v>
      </c>
      <c r="E2421">
        <v>1912731</v>
      </c>
      <c r="F2421">
        <v>24865494</v>
      </c>
    </row>
    <row r="2422" spans="1:6" hidden="1">
      <c r="A2422" t="s">
        <v>1552</v>
      </c>
      <c r="B2422" t="s">
        <v>1553</v>
      </c>
      <c r="C2422" t="s">
        <v>20</v>
      </c>
      <c r="D2422">
        <v>5100614</v>
      </c>
      <c r="E2422">
        <v>0</v>
      </c>
      <c r="F2422">
        <v>5100614</v>
      </c>
    </row>
    <row r="2423" spans="1:6" hidden="1">
      <c r="A2423" t="s">
        <v>1554</v>
      </c>
      <c r="B2423" t="s">
        <v>1555</v>
      </c>
      <c r="C2423" t="s">
        <v>20</v>
      </c>
      <c r="D2423">
        <v>0</v>
      </c>
      <c r="E2423">
        <v>0</v>
      </c>
      <c r="F2423">
        <v>26365493</v>
      </c>
    </row>
    <row r="2424" spans="1:6" hidden="1">
      <c r="A2424" t="s">
        <v>1554</v>
      </c>
      <c r="B2424" t="s">
        <v>1555</v>
      </c>
      <c r="C2424" t="s">
        <v>20</v>
      </c>
      <c r="D2424">
        <v>1500000</v>
      </c>
      <c r="E2424">
        <v>0</v>
      </c>
      <c r="F2424">
        <v>26365493</v>
      </c>
    </row>
    <row r="2425" spans="1:6">
      <c r="A2425" t="s">
        <v>1554</v>
      </c>
      <c r="B2425" t="s">
        <v>1555</v>
      </c>
      <c r="C2425" t="s">
        <v>20</v>
      </c>
      <c r="D2425">
        <v>22952763</v>
      </c>
      <c r="E2425">
        <v>1912730</v>
      </c>
      <c r="F2425">
        <v>26365493</v>
      </c>
    </row>
    <row r="2426" spans="1:6" hidden="1">
      <c r="A2426" t="s">
        <v>1556</v>
      </c>
      <c r="B2426" t="s">
        <v>1557</v>
      </c>
      <c r="C2426" t="s">
        <v>20</v>
      </c>
      <c r="D2426">
        <v>0</v>
      </c>
      <c r="E2426">
        <v>0</v>
      </c>
      <c r="F2426">
        <v>56100000</v>
      </c>
    </row>
    <row r="2427" spans="1:6" hidden="1">
      <c r="A2427" t="s">
        <v>1556</v>
      </c>
      <c r="B2427" t="s">
        <v>1557</v>
      </c>
      <c r="C2427" t="s">
        <v>20</v>
      </c>
      <c r="D2427">
        <v>1500000</v>
      </c>
      <c r="E2427">
        <v>0</v>
      </c>
      <c r="F2427">
        <v>56100000</v>
      </c>
    </row>
    <row r="2428" spans="1:6">
      <c r="A2428" t="s">
        <v>1556</v>
      </c>
      <c r="B2428" t="s">
        <v>1557</v>
      </c>
      <c r="C2428" t="s">
        <v>20</v>
      </c>
      <c r="D2428">
        <v>50400000</v>
      </c>
      <c r="E2428">
        <v>4200000</v>
      </c>
      <c r="F2428">
        <v>56100000</v>
      </c>
    </row>
    <row r="2429" spans="1:6" hidden="1">
      <c r="A2429" t="s">
        <v>1558</v>
      </c>
      <c r="B2429" t="s">
        <v>1559</v>
      </c>
      <c r="C2429" t="s">
        <v>20</v>
      </c>
      <c r="D2429">
        <v>0</v>
      </c>
      <c r="E2429">
        <v>0</v>
      </c>
      <c r="F2429">
        <v>34653991</v>
      </c>
    </row>
    <row r="2430" spans="1:6" hidden="1">
      <c r="A2430" t="s">
        <v>1558</v>
      </c>
      <c r="B2430" t="s">
        <v>1559</v>
      </c>
      <c r="C2430" t="s">
        <v>20</v>
      </c>
      <c r="D2430">
        <v>1500000</v>
      </c>
      <c r="E2430">
        <v>0</v>
      </c>
      <c r="F2430">
        <v>34653991</v>
      </c>
    </row>
    <row r="2431" spans="1:6">
      <c r="A2431" t="s">
        <v>1558</v>
      </c>
      <c r="B2431" t="s">
        <v>1559</v>
      </c>
      <c r="C2431" t="s">
        <v>20</v>
      </c>
      <c r="D2431">
        <v>30603684</v>
      </c>
      <c r="E2431">
        <v>2550307</v>
      </c>
      <c r="F2431">
        <v>34653991</v>
      </c>
    </row>
    <row r="2432" spans="1:6" hidden="1">
      <c r="A2432" t="s">
        <v>1560</v>
      </c>
      <c r="B2432" t="s">
        <v>1561</v>
      </c>
      <c r="C2432" t="s">
        <v>20</v>
      </c>
      <c r="D2432">
        <v>5100614</v>
      </c>
      <c r="E2432">
        <v>0</v>
      </c>
      <c r="F2432">
        <v>5100614</v>
      </c>
    </row>
    <row r="2433" spans="1:6" hidden="1">
      <c r="A2433" t="s">
        <v>1562</v>
      </c>
      <c r="B2433" t="s">
        <v>1563</v>
      </c>
      <c r="C2433" t="s">
        <v>20</v>
      </c>
      <c r="D2433">
        <v>2550307</v>
      </c>
      <c r="E2433">
        <v>0</v>
      </c>
      <c r="F2433">
        <v>2550307</v>
      </c>
    </row>
    <row r="2434" spans="1:6" hidden="1">
      <c r="A2434" t="s">
        <v>1564</v>
      </c>
      <c r="B2434" t="s">
        <v>1565</v>
      </c>
      <c r="C2434" t="s">
        <v>20</v>
      </c>
      <c r="D2434">
        <v>5100614</v>
      </c>
      <c r="E2434">
        <v>0</v>
      </c>
      <c r="F2434">
        <v>5100614</v>
      </c>
    </row>
    <row r="2435" spans="1:6" hidden="1">
      <c r="A2435" t="s">
        <v>1566</v>
      </c>
      <c r="B2435" t="s">
        <v>1567</v>
      </c>
      <c r="C2435" t="s">
        <v>20</v>
      </c>
      <c r="D2435">
        <v>0</v>
      </c>
      <c r="E2435">
        <v>0</v>
      </c>
      <c r="F2435">
        <v>35704298</v>
      </c>
    </row>
    <row r="2436" spans="1:6" hidden="1">
      <c r="A2436" t="s">
        <v>1566</v>
      </c>
      <c r="B2436" t="s">
        <v>1567</v>
      </c>
      <c r="C2436" t="s">
        <v>20</v>
      </c>
      <c r="D2436">
        <v>2550307</v>
      </c>
      <c r="E2436">
        <v>0</v>
      </c>
      <c r="F2436">
        <v>35704298</v>
      </c>
    </row>
    <row r="2437" spans="1:6">
      <c r="A2437" t="s">
        <v>1566</v>
      </c>
      <c r="B2437" t="s">
        <v>1567</v>
      </c>
      <c r="C2437" t="s">
        <v>20</v>
      </c>
      <c r="D2437">
        <v>30603684</v>
      </c>
      <c r="E2437">
        <v>2550307</v>
      </c>
      <c r="F2437">
        <v>35704298</v>
      </c>
    </row>
    <row r="2438" spans="1:6" hidden="1">
      <c r="A2438" t="s">
        <v>1568</v>
      </c>
      <c r="B2438" t="s">
        <v>1569</v>
      </c>
      <c r="C2438" t="s">
        <v>20</v>
      </c>
      <c r="D2438">
        <v>0</v>
      </c>
      <c r="E2438">
        <v>0</v>
      </c>
      <c r="F2438">
        <v>33555775</v>
      </c>
    </row>
    <row r="2439" spans="1:6" hidden="1">
      <c r="A2439" t="s">
        <v>1568</v>
      </c>
      <c r="B2439" t="s">
        <v>1569</v>
      </c>
      <c r="C2439" t="s">
        <v>20</v>
      </c>
      <c r="D2439">
        <v>0</v>
      </c>
      <c r="E2439">
        <v>0</v>
      </c>
      <c r="F2439">
        <v>33555775</v>
      </c>
    </row>
    <row r="2440" spans="1:6">
      <c r="A2440" t="s">
        <v>1568</v>
      </c>
      <c r="B2440" t="s">
        <v>1569</v>
      </c>
      <c r="C2440" t="s">
        <v>20</v>
      </c>
      <c r="D2440">
        <v>370878</v>
      </c>
      <c r="E2440">
        <v>30906</v>
      </c>
      <c r="F2440">
        <v>33555775</v>
      </c>
    </row>
    <row r="2441" spans="1:6">
      <c r="A2441" t="s">
        <v>1568</v>
      </c>
      <c r="B2441" t="s">
        <v>1569</v>
      </c>
      <c r="C2441" t="s">
        <v>20</v>
      </c>
      <c r="D2441">
        <v>28053377</v>
      </c>
      <c r="E2441">
        <v>2550307</v>
      </c>
      <c r="F2441">
        <v>33555775</v>
      </c>
    </row>
    <row r="2442" spans="1:6">
      <c r="A2442" t="s">
        <v>1568</v>
      </c>
      <c r="B2442" t="s">
        <v>1569</v>
      </c>
      <c r="C2442" t="s">
        <v>20</v>
      </c>
      <c r="D2442">
        <v>2550307</v>
      </c>
      <c r="E2442">
        <v>2550307</v>
      </c>
      <c r="F2442">
        <v>33555775</v>
      </c>
    </row>
    <row r="2443" spans="1:6" hidden="1">
      <c r="A2443" t="s">
        <v>1570</v>
      </c>
      <c r="B2443" t="s">
        <v>1571</v>
      </c>
      <c r="C2443" t="s">
        <v>20</v>
      </c>
      <c r="D2443">
        <v>9000000</v>
      </c>
      <c r="E2443">
        <v>0</v>
      </c>
      <c r="F2443">
        <v>9000000</v>
      </c>
    </row>
    <row r="2444" spans="1:6" hidden="1">
      <c r="A2444" t="s">
        <v>1572</v>
      </c>
      <c r="B2444" t="s">
        <v>1573</v>
      </c>
      <c r="C2444" t="s">
        <v>20</v>
      </c>
      <c r="D2444">
        <v>0</v>
      </c>
      <c r="E2444">
        <v>0</v>
      </c>
      <c r="F2444">
        <v>40500000</v>
      </c>
    </row>
    <row r="2445" spans="1:6" hidden="1">
      <c r="A2445" t="s">
        <v>1572</v>
      </c>
      <c r="B2445" t="s">
        <v>1573</v>
      </c>
      <c r="C2445" t="s">
        <v>20</v>
      </c>
      <c r="D2445">
        <v>1500000</v>
      </c>
      <c r="E2445">
        <v>0</v>
      </c>
      <c r="F2445">
        <v>40500000</v>
      </c>
    </row>
    <row r="2446" spans="1:6">
      <c r="A2446" t="s">
        <v>1572</v>
      </c>
      <c r="B2446" t="s">
        <v>1573</v>
      </c>
      <c r="C2446" t="s">
        <v>20</v>
      </c>
      <c r="D2446">
        <v>36000000</v>
      </c>
      <c r="E2446">
        <v>3000000</v>
      </c>
      <c r="F2446">
        <v>40500000</v>
      </c>
    </row>
    <row r="2447" spans="1:6" hidden="1">
      <c r="A2447" t="s">
        <v>1574</v>
      </c>
      <c r="B2447" t="s">
        <v>1575</v>
      </c>
      <c r="C2447" t="s">
        <v>20</v>
      </c>
      <c r="D2447">
        <v>0</v>
      </c>
      <c r="E2447">
        <v>0</v>
      </c>
      <c r="F2447">
        <v>34666667</v>
      </c>
    </row>
    <row r="2448" spans="1:6">
      <c r="A2448" t="s">
        <v>1574</v>
      </c>
      <c r="B2448" t="s">
        <v>1575</v>
      </c>
      <c r="C2448" t="s">
        <v>20</v>
      </c>
      <c r="D2448">
        <v>32000000</v>
      </c>
      <c r="E2448">
        <v>2666667</v>
      </c>
      <c r="F2448">
        <v>34666667</v>
      </c>
    </row>
    <row r="2449" spans="1:6" hidden="1">
      <c r="A2449" t="s">
        <v>1576</v>
      </c>
      <c r="B2449" t="s">
        <v>1577</v>
      </c>
      <c r="C2449" t="s">
        <v>20</v>
      </c>
      <c r="D2449">
        <v>0</v>
      </c>
      <c r="E2449">
        <v>0</v>
      </c>
      <c r="F2449">
        <v>31200000</v>
      </c>
    </row>
    <row r="2450" spans="1:6">
      <c r="A2450" t="s">
        <v>1576</v>
      </c>
      <c r="B2450" t="s">
        <v>1577</v>
      </c>
      <c r="C2450" t="s">
        <v>20</v>
      </c>
      <c r="D2450">
        <v>28800000</v>
      </c>
      <c r="E2450">
        <v>2400000</v>
      </c>
      <c r="F2450">
        <v>31200000</v>
      </c>
    </row>
    <row r="2451" spans="1:6" hidden="1">
      <c r="A2451" t="s">
        <v>1578</v>
      </c>
      <c r="B2451" t="s">
        <v>1579</v>
      </c>
      <c r="C2451" t="s">
        <v>20</v>
      </c>
      <c r="D2451">
        <v>0</v>
      </c>
      <c r="E2451">
        <v>0</v>
      </c>
      <c r="F2451">
        <v>27415800</v>
      </c>
    </row>
    <row r="2452" spans="1:6">
      <c r="A2452" t="s">
        <v>1578</v>
      </c>
      <c r="B2452" t="s">
        <v>1579</v>
      </c>
      <c r="C2452" t="s">
        <v>20</v>
      </c>
      <c r="D2452">
        <v>25503070</v>
      </c>
      <c r="E2452">
        <v>1912730</v>
      </c>
      <c r="F2452">
        <v>27415800</v>
      </c>
    </row>
    <row r="2453" spans="1:6" hidden="1">
      <c r="A2453" t="s">
        <v>1580</v>
      </c>
      <c r="B2453" t="s">
        <v>1581</v>
      </c>
      <c r="C2453" t="s">
        <v>20</v>
      </c>
      <c r="D2453">
        <v>0</v>
      </c>
      <c r="E2453">
        <v>0</v>
      </c>
      <c r="F2453">
        <v>57682717</v>
      </c>
    </row>
    <row r="2454" spans="1:6" hidden="1">
      <c r="A2454" t="s">
        <v>1580</v>
      </c>
      <c r="B2454" t="s">
        <v>1581</v>
      </c>
      <c r="C2454" t="s">
        <v>20</v>
      </c>
      <c r="D2454">
        <v>0</v>
      </c>
      <c r="E2454">
        <v>0</v>
      </c>
      <c r="F2454">
        <v>57682717</v>
      </c>
    </row>
    <row r="2455" spans="1:6">
      <c r="A2455" t="s">
        <v>1580</v>
      </c>
      <c r="B2455" t="s">
        <v>1581</v>
      </c>
      <c r="C2455" t="s">
        <v>20</v>
      </c>
      <c r="D2455">
        <v>1460970</v>
      </c>
      <c r="E2455">
        <v>121747</v>
      </c>
      <c r="F2455">
        <v>57682717</v>
      </c>
    </row>
    <row r="2456" spans="1:6" hidden="1">
      <c r="A2456" t="s">
        <v>1580</v>
      </c>
      <c r="B2456" t="s">
        <v>1581</v>
      </c>
      <c r="C2456" t="s">
        <v>20</v>
      </c>
      <c r="D2456">
        <v>1500000</v>
      </c>
      <c r="E2456">
        <v>0</v>
      </c>
      <c r="F2456">
        <v>57682717</v>
      </c>
    </row>
    <row r="2457" spans="1:6">
      <c r="A2457" t="s">
        <v>1580</v>
      </c>
      <c r="B2457" t="s">
        <v>1581</v>
      </c>
      <c r="C2457" t="s">
        <v>20</v>
      </c>
      <c r="D2457">
        <v>50400000</v>
      </c>
      <c r="E2457">
        <v>4200000</v>
      </c>
      <c r="F2457">
        <v>57682717</v>
      </c>
    </row>
    <row r="2458" spans="1:6" hidden="1">
      <c r="A2458" t="s">
        <v>1582</v>
      </c>
      <c r="B2458" t="s">
        <v>1583</v>
      </c>
      <c r="C2458" t="s">
        <v>20</v>
      </c>
      <c r="D2458">
        <v>0</v>
      </c>
      <c r="E2458">
        <v>0</v>
      </c>
      <c r="F2458">
        <v>35704298</v>
      </c>
    </row>
    <row r="2459" spans="1:6" hidden="1">
      <c r="A2459" t="s">
        <v>1582</v>
      </c>
      <c r="B2459" t="s">
        <v>1583</v>
      </c>
      <c r="C2459" t="s">
        <v>20</v>
      </c>
      <c r="D2459">
        <v>2550307</v>
      </c>
      <c r="E2459">
        <v>0</v>
      </c>
      <c r="F2459">
        <v>35704298</v>
      </c>
    </row>
    <row r="2460" spans="1:6">
      <c r="A2460" t="s">
        <v>1582</v>
      </c>
      <c r="B2460" t="s">
        <v>1583</v>
      </c>
      <c r="C2460" t="s">
        <v>20</v>
      </c>
      <c r="D2460">
        <v>30603684</v>
      </c>
      <c r="E2460">
        <v>2550307</v>
      </c>
      <c r="F2460">
        <v>35704298</v>
      </c>
    </row>
    <row r="2461" spans="1:6" hidden="1">
      <c r="A2461" t="s">
        <v>1584</v>
      </c>
      <c r="B2461" t="s">
        <v>1585</v>
      </c>
      <c r="C2461" t="s">
        <v>20</v>
      </c>
      <c r="D2461">
        <v>2550307</v>
      </c>
      <c r="E2461">
        <v>0</v>
      </c>
      <c r="F2461">
        <v>2550307</v>
      </c>
    </row>
    <row r="2462" spans="1:6" hidden="1">
      <c r="A2462" t="s">
        <v>1586</v>
      </c>
      <c r="B2462" t="s">
        <v>1587</v>
      </c>
      <c r="C2462" t="s">
        <v>20</v>
      </c>
      <c r="D2462">
        <v>0</v>
      </c>
      <c r="E2462">
        <v>0</v>
      </c>
      <c r="F2462">
        <v>34738909</v>
      </c>
    </row>
    <row r="2463" spans="1:6">
      <c r="A2463" t="s">
        <v>1586</v>
      </c>
      <c r="B2463" t="s">
        <v>1587</v>
      </c>
      <c r="C2463" t="s">
        <v>20</v>
      </c>
      <c r="D2463">
        <v>30603684</v>
      </c>
      <c r="E2463">
        <v>2550307</v>
      </c>
      <c r="F2463">
        <v>34738909</v>
      </c>
    </row>
    <row r="2464" spans="1:6" hidden="1">
      <c r="A2464" t="s">
        <v>1586</v>
      </c>
      <c r="B2464" t="s">
        <v>1587</v>
      </c>
      <c r="C2464" t="s">
        <v>20</v>
      </c>
      <c r="D2464">
        <v>1584918</v>
      </c>
      <c r="E2464">
        <v>0</v>
      </c>
      <c r="F2464">
        <v>34738909</v>
      </c>
    </row>
    <row r="2465" spans="1:6" hidden="1">
      <c r="A2465" t="s">
        <v>1588</v>
      </c>
      <c r="B2465" t="s">
        <v>1589</v>
      </c>
      <c r="C2465" t="s">
        <v>20</v>
      </c>
      <c r="D2465">
        <v>0</v>
      </c>
      <c r="E2465">
        <v>0</v>
      </c>
      <c r="F2465">
        <v>36311033</v>
      </c>
    </row>
    <row r="2466" spans="1:6" hidden="1">
      <c r="A2466" t="s">
        <v>1588</v>
      </c>
      <c r="B2466" t="s">
        <v>1589</v>
      </c>
      <c r="C2466" t="s">
        <v>20</v>
      </c>
      <c r="D2466">
        <v>0</v>
      </c>
      <c r="E2466">
        <v>0</v>
      </c>
      <c r="F2466">
        <v>36311033</v>
      </c>
    </row>
    <row r="2467" spans="1:6">
      <c r="A2467" t="s">
        <v>1588</v>
      </c>
      <c r="B2467" t="s">
        <v>1589</v>
      </c>
      <c r="C2467" t="s">
        <v>20</v>
      </c>
      <c r="D2467">
        <v>1534275</v>
      </c>
      <c r="E2467">
        <v>127856</v>
      </c>
      <c r="F2467">
        <v>36311033</v>
      </c>
    </row>
    <row r="2468" spans="1:6" hidden="1">
      <c r="A2468" t="s">
        <v>1588</v>
      </c>
      <c r="B2468" t="s">
        <v>1589</v>
      </c>
      <c r="C2468" t="s">
        <v>20</v>
      </c>
      <c r="D2468">
        <v>1500000</v>
      </c>
      <c r="E2468">
        <v>0</v>
      </c>
      <c r="F2468">
        <v>36311033</v>
      </c>
    </row>
    <row r="2469" spans="1:6">
      <c r="A2469" t="s">
        <v>1588</v>
      </c>
      <c r="B2469" t="s">
        <v>1589</v>
      </c>
      <c r="C2469" t="s">
        <v>20</v>
      </c>
      <c r="D2469">
        <v>27000000</v>
      </c>
      <c r="E2469">
        <v>2250000</v>
      </c>
      <c r="F2469">
        <v>36311033</v>
      </c>
    </row>
    <row r="2470" spans="1:6" hidden="1">
      <c r="A2470" t="s">
        <v>1588</v>
      </c>
      <c r="B2470" t="s">
        <v>1589</v>
      </c>
      <c r="C2470" t="s">
        <v>20</v>
      </c>
      <c r="D2470">
        <v>3898902</v>
      </c>
      <c r="E2470">
        <v>0</v>
      </c>
      <c r="F2470">
        <v>36311033</v>
      </c>
    </row>
    <row r="2471" spans="1:6" hidden="1">
      <c r="A2471" t="s">
        <v>1590</v>
      </c>
      <c r="B2471" t="s">
        <v>1591</v>
      </c>
      <c r="C2471" t="s">
        <v>20</v>
      </c>
      <c r="D2471">
        <v>0</v>
      </c>
      <c r="E2471">
        <v>0</v>
      </c>
      <c r="F2471">
        <v>26365493</v>
      </c>
    </row>
    <row r="2472" spans="1:6" hidden="1">
      <c r="A2472" t="s">
        <v>1590</v>
      </c>
      <c r="B2472" t="s">
        <v>1591</v>
      </c>
      <c r="C2472" t="s">
        <v>20</v>
      </c>
      <c r="D2472">
        <v>1500000</v>
      </c>
      <c r="E2472">
        <v>0</v>
      </c>
      <c r="F2472">
        <v>26365493</v>
      </c>
    </row>
    <row r="2473" spans="1:6">
      <c r="A2473" t="s">
        <v>1590</v>
      </c>
      <c r="B2473" t="s">
        <v>1591</v>
      </c>
      <c r="C2473" t="s">
        <v>20</v>
      </c>
      <c r="D2473">
        <v>22952763</v>
      </c>
      <c r="E2473">
        <v>1912730</v>
      </c>
      <c r="F2473">
        <v>26365493</v>
      </c>
    </row>
    <row r="2474" spans="1:6">
      <c r="A2474" t="s">
        <v>1592</v>
      </c>
      <c r="B2474" t="s">
        <v>1593</v>
      </c>
      <c r="C2474" t="s">
        <v>20</v>
      </c>
      <c r="D2474">
        <v>265487</v>
      </c>
      <c r="E2474">
        <v>68284</v>
      </c>
      <c r="F2474">
        <v>34541688</v>
      </c>
    </row>
    <row r="2475" spans="1:6" hidden="1">
      <c r="A2475" t="s">
        <v>1592</v>
      </c>
      <c r="B2475" t="s">
        <v>1593</v>
      </c>
      <c r="C2475" t="s">
        <v>20</v>
      </c>
      <c r="D2475">
        <v>0</v>
      </c>
      <c r="E2475">
        <v>0</v>
      </c>
      <c r="F2475">
        <v>34541688</v>
      </c>
    </row>
    <row r="2476" spans="1:6" hidden="1">
      <c r="A2476" t="s">
        <v>1592</v>
      </c>
      <c r="B2476" t="s">
        <v>1593</v>
      </c>
      <c r="C2476" t="s">
        <v>20</v>
      </c>
      <c r="D2476">
        <v>0</v>
      </c>
      <c r="E2476">
        <v>0</v>
      </c>
      <c r="F2476">
        <v>34541688</v>
      </c>
    </row>
    <row r="2477" spans="1:6">
      <c r="A2477" t="s">
        <v>1592</v>
      </c>
      <c r="B2477" t="s">
        <v>1593</v>
      </c>
      <c r="C2477" t="s">
        <v>20</v>
      </c>
      <c r="D2477">
        <v>553926</v>
      </c>
      <c r="E2477">
        <v>68284</v>
      </c>
      <c r="F2477">
        <v>34541688</v>
      </c>
    </row>
    <row r="2478" spans="1:6" hidden="1">
      <c r="A2478" t="s">
        <v>1592</v>
      </c>
      <c r="B2478" t="s">
        <v>1593</v>
      </c>
      <c r="C2478" t="s">
        <v>20</v>
      </c>
      <c r="D2478">
        <v>500000</v>
      </c>
      <c r="E2478">
        <v>0</v>
      </c>
      <c r="F2478">
        <v>34541688</v>
      </c>
    </row>
    <row r="2479" spans="1:6">
      <c r="A2479" t="s">
        <v>1592</v>
      </c>
      <c r="B2479" t="s">
        <v>1593</v>
      </c>
      <c r="C2479" t="s">
        <v>20</v>
      </c>
      <c r="D2479">
        <v>30603684</v>
      </c>
      <c r="E2479">
        <v>2550307</v>
      </c>
      <c r="F2479">
        <v>34541688</v>
      </c>
    </row>
    <row r="2480" spans="1:6" hidden="1">
      <c r="A2480" t="s">
        <v>1594</v>
      </c>
      <c r="B2480" t="s">
        <v>1595</v>
      </c>
      <c r="C2480" t="s">
        <v>20</v>
      </c>
      <c r="D2480">
        <v>0</v>
      </c>
      <c r="E2480">
        <v>0</v>
      </c>
      <c r="F2480">
        <v>33153991</v>
      </c>
    </row>
    <row r="2481" spans="1:6">
      <c r="A2481" t="s">
        <v>1594</v>
      </c>
      <c r="B2481" t="s">
        <v>1595</v>
      </c>
      <c r="C2481" t="s">
        <v>20</v>
      </c>
      <c r="D2481">
        <v>30603684</v>
      </c>
      <c r="E2481">
        <v>2550307</v>
      </c>
      <c r="F2481">
        <v>33153991</v>
      </c>
    </row>
    <row r="2482" spans="1:6" hidden="1">
      <c r="A2482" t="s">
        <v>1596</v>
      </c>
      <c r="B2482" t="s">
        <v>1597</v>
      </c>
      <c r="C2482" t="s">
        <v>20</v>
      </c>
      <c r="D2482">
        <v>0</v>
      </c>
      <c r="E2482">
        <v>0</v>
      </c>
      <c r="F2482">
        <v>33153991</v>
      </c>
    </row>
    <row r="2483" spans="1:6">
      <c r="A2483" t="s">
        <v>1596</v>
      </c>
      <c r="B2483" t="s">
        <v>1597</v>
      </c>
      <c r="C2483" t="s">
        <v>20</v>
      </c>
      <c r="D2483">
        <v>30603684</v>
      </c>
      <c r="E2483">
        <v>2550307</v>
      </c>
      <c r="F2483">
        <v>33153991</v>
      </c>
    </row>
    <row r="2484" spans="1:6" hidden="1">
      <c r="A2484" t="s">
        <v>1598</v>
      </c>
      <c r="B2484" t="s">
        <v>1599</v>
      </c>
      <c r="C2484" t="s">
        <v>20</v>
      </c>
      <c r="D2484">
        <v>0</v>
      </c>
      <c r="E2484">
        <v>0</v>
      </c>
      <c r="F2484">
        <v>35704298</v>
      </c>
    </row>
    <row r="2485" spans="1:6" hidden="1">
      <c r="A2485" t="s">
        <v>1598</v>
      </c>
      <c r="B2485" t="s">
        <v>1599</v>
      </c>
      <c r="C2485" t="s">
        <v>20</v>
      </c>
      <c r="D2485">
        <v>2550307</v>
      </c>
      <c r="E2485">
        <v>0</v>
      </c>
      <c r="F2485">
        <v>35704298</v>
      </c>
    </row>
    <row r="2486" spans="1:6">
      <c r="A2486" t="s">
        <v>1598</v>
      </c>
      <c r="B2486" t="s">
        <v>1599</v>
      </c>
      <c r="C2486" t="s">
        <v>20</v>
      </c>
      <c r="D2486">
        <v>30603684</v>
      </c>
      <c r="E2486">
        <v>2550307</v>
      </c>
      <c r="F2486">
        <v>35704298</v>
      </c>
    </row>
    <row r="2487" spans="1:6" hidden="1">
      <c r="A2487" t="s">
        <v>1600</v>
      </c>
      <c r="B2487" t="s">
        <v>1601</v>
      </c>
      <c r="C2487" t="s">
        <v>20</v>
      </c>
      <c r="D2487">
        <v>0</v>
      </c>
      <c r="E2487">
        <v>0</v>
      </c>
      <c r="F2487">
        <v>61495751</v>
      </c>
    </row>
    <row r="2488" spans="1:6">
      <c r="A2488" t="s">
        <v>1600</v>
      </c>
      <c r="B2488" t="s">
        <v>1601</v>
      </c>
      <c r="C2488" t="s">
        <v>20</v>
      </c>
      <c r="D2488">
        <v>30603684</v>
      </c>
      <c r="E2488">
        <v>2550307</v>
      </c>
      <c r="F2488">
        <v>61495751</v>
      </c>
    </row>
    <row r="2489" spans="1:6" hidden="1">
      <c r="A2489" t="s">
        <v>1600</v>
      </c>
      <c r="B2489" t="s">
        <v>1601</v>
      </c>
      <c r="C2489" t="s">
        <v>20</v>
      </c>
      <c r="D2489">
        <v>28341760</v>
      </c>
      <c r="E2489">
        <v>0</v>
      </c>
      <c r="F2489">
        <v>61495751</v>
      </c>
    </row>
    <row r="2490" spans="1:6" hidden="1">
      <c r="A2490" t="s">
        <v>1602</v>
      </c>
      <c r="B2490" t="s">
        <v>1603</v>
      </c>
      <c r="C2490" t="s">
        <v>20</v>
      </c>
      <c r="D2490">
        <v>0</v>
      </c>
      <c r="E2490">
        <v>0</v>
      </c>
      <c r="F2490">
        <v>33153991</v>
      </c>
    </row>
    <row r="2491" spans="1:6">
      <c r="A2491" t="s">
        <v>1602</v>
      </c>
      <c r="B2491" t="s">
        <v>1603</v>
      </c>
      <c r="C2491" t="s">
        <v>20</v>
      </c>
      <c r="D2491">
        <v>30603684</v>
      </c>
      <c r="E2491">
        <v>2550307</v>
      </c>
      <c r="F2491">
        <v>33153991</v>
      </c>
    </row>
    <row r="2492" spans="1:6" hidden="1">
      <c r="A2492" t="s">
        <v>1604</v>
      </c>
      <c r="B2492" t="s">
        <v>1605</v>
      </c>
      <c r="C2492" t="s">
        <v>20</v>
      </c>
      <c r="D2492">
        <v>0</v>
      </c>
      <c r="E2492">
        <v>0</v>
      </c>
      <c r="F2492">
        <v>34653991</v>
      </c>
    </row>
    <row r="2493" spans="1:6" hidden="1">
      <c r="A2493" t="s">
        <v>1604</v>
      </c>
      <c r="B2493" t="s">
        <v>1605</v>
      </c>
      <c r="C2493" t="s">
        <v>20</v>
      </c>
      <c r="D2493">
        <v>1500000</v>
      </c>
      <c r="E2493">
        <v>0</v>
      </c>
      <c r="F2493">
        <v>34653991</v>
      </c>
    </row>
    <row r="2494" spans="1:6">
      <c r="A2494" t="s">
        <v>1604</v>
      </c>
      <c r="B2494" t="s">
        <v>1605</v>
      </c>
      <c r="C2494" t="s">
        <v>20</v>
      </c>
      <c r="D2494">
        <v>30603684</v>
      </c>
      <c r="E2494">
        <v>2550307</v>
      </c>
      <c r="F2494">
        <v>34653991</v>
      </c>
    </row>
    <row r="2495" spans="1:6" hidden="1">
      <c r="A2495" t="s">
        <v>1606</v>
      </c>
      <c r="B2495" t="s">
        <v>1607</v>
      </c>
      <c r="C2495" t="s">
        <v>20</v>
      </c>
      <c r="D2495">
        <v>2550307</v>
      </c>
      <c r="E2495">
        <v>0</v>
      </c>
      <c r="F2495">
        <v>2550307</v>
      </c>
    </row>
    <row r="2496" spans="1:6" hidden="1">
      <c r="A2496" t="s">
        <v>1608</v>
      </c>
      <c r="B2496" t="s">
        <v>1609</v>
      </c>
      <c r="C2496" t="s">
        <v>20</v>
      </c>
      <c r="D2496">
        <v>0</v>
      </c>
      <c r="E2496">
        <v>0</v>
      </c>
      <c r="F2496">
        <v>47063782</v>
      </c>
    </row>
    <row r="2497" spans="1:6" hidden="1">
      <c r="A2497" t="s">
        <v>1608</v>
      </c>
      <c r="B2497" t="s">
        <v>1609</v>
      </c>
      <c r="C2497" t="s">
        <v>20</v>
      </c>
      <c r="D2497">
        <v>0</v>
      </c>
      <c r="E2497">
        <v>0</v>
      </c>
      <c r="F2497">
        <v>47063782</v>
      </c>
    </row>
    <row r="2498" spans="1:6">
      <c r="A2498" t="s">
        <v>1608</v>
      </c>
      <c r="B2498" t="s">
        <v>1609</v>
      </c>
      <c r="C2498" t="s">
        <v>20</v>
      </c>
      <c r="D2498">
        <v>2493120</v>
      </c>
      <c r="E2498">
        <v>207760</v>
      </c>
      <c r="F2498">
        <v>47063782</v>
      </c>
    </row>
    <row r="2499" spans="1:6">
      <c r="A2499" t="s">
        <v>1608</v>
      </c>
      <c r="B2499" t="s">
        <v>1609</v>
      </c>
      <c r="C2499" t="s">
        <v>20</v>
      </c>
      <c r="D2499">
        <v>35200000</v>
      </c>
      <c r="E2499">
        <v>3200000</v>
      </c>
      <c r="F2499">
        <v>47063782</v>
      </c>
    </row>
    <row r="2500" spans="1:6" hidden="1">
      <c r="A2500" t="s">
        <v>1608</v>
      </c>
      <c r="B2500" t="s">
        <v>1609</v>
      </c>
      <c r="C2500" t="s">
        <v>20</v>
      </c>
      <c r="D2500">
        <v>2762902</v>
      </c>
      <c r="E2500">
        <v>0</v>
      </c>
      <c r="F2500">
        <v>47063782</v>
      </c>
    </row>
    <row r="2501" spans="1:6">
      <c r="A2501" t="s">
        <v>1608</v>
      </c>
      <c r="B2501" t="s">
        <v>1609</v>
      </c>
      <c r="C2501" t="s">
        <v>20</v>
      </c>
      <c r="D2501">
        <v>3200000</v>
      </c>
      <c r="E2501">
        <v>3200000</v>
      </c>
      <c r="F2501">
        <v>47063782</v>
      </c>
    </row>
    <row r="2502" spans="1:6" hidden="1">
      <c r="A2502" t="s">
        <v>1610</v>
      </c>
      <c r="B2502" t="s">
        <v>1611</v>
      </c>
      <c r="C2502" t="s">
        <v>20</v>
      </c>
      <c r="D2502">
        <v>0</v>
      </c>
      <c r="E2502">
        <v>0</v>
      </c>
      <c r="F2502">
        <v>33153991</v>
      </c>
    </row>
    <row r="2503" spans="1:6">
      <c r="A2503" t="s">
        <v>1610</v>
      </c>
      <c r="B2503" t="s">
        <v>1611</v>
      </c>
      <c r="C2503" t="s">
        <v>20</v>
      </c>
      <c r="D2503">
        <v>30603684</v>
      </c>
      <c r="E2503">
        <v>2550307</v>
      </c>
      <c r="F2503">
        <v>33153991</v>
      </c>
    </row>
    <row r="2504" spans="1:6" hidden="1">
      <c r="A2504" t="s">
        <v>1612</v>
      </c>
      <c r="B2504" t="s">
        <v>1613</v>
      </c>
      <c r="C2504" t="s">
        <v>20</v>
      </c>
      <c r="D2504">
        <v>0</v>
      </c>
      <c r="E2504">
        <v>0</v>
      </c>
      <c r="F2504">
        <v>57600000</v>
      </c>
    </row>
    <row r="2505" spans="1:6" hidden="1">
      <c r="A2505" t="s">
        <v>1612</v>
      </c>
      <c r="B2505" t="s">
        <v>1613</v>
      </c>
      <c r="C2505" t="s">
        <v>20</v>
      </c>
      <c r="D2505">
        <v>3000000</v>
      </c>
      <c r="E2505">
        <v>0</v>
      </c>
      <c r="F2505">
        <v>57600000</v>
      </c>
    </row>
    <row r="2506" spans="1:6">
      <c r="A2506" t="s">
        <v>1612</v>
      </c>
      <c r="B2506" t="s">
        <v>1613</v>
      </c>
      <c r="C2506" t="s">
        <v>20</v>
      </c>
      <c r="D2506">
        <v>50400000</v>
      </c>
      <c r="E2506">
        <v>4200000</v>
      </c>
      <c r="F2506">
        <v>57600000</v>
      </c>
    </row>
    <row r="2507" spans="1:6" hidden="1">
      <c r="A2507" t="s">
        <v>1614</v>
      </c>
      <c r="B2507" t="s">
        <v>1615</v>
      </c>
      <c r="C2507" t="s">
        <v>20</v>
      </c>
      <c r="D2507">
        <v>0</v>
      </c>
      <c r="E2507">
        <v>0</v>
      </c>
      <c r="F2507">
        <v>73605659</v>
      </c>
    </row>
    <row r="2508" spans="1:6" hidden="1">
      <c r="A2508" t="s">
        <v>1614</v>
      </c>
      <c r="B2508" t="s">
        <v>1615</v>
      </c>
      <c r="C2508" t="s">
        <v>20</v>
      </c>
      <c r="D2508">
        <v>0</v>
      </c>
      <c r="E2508">
        <v>0</v>
      </c>
      <c r="F2508">
        <v>73605659</v>
      </c>
    </row>
    <row r="2509" spans="1:6">
      <c r="A2509" t="s">
        <v>1614</v>
      </c>
      <c r="B2509" t="s">
        <v>1615</v>
      </c>
      <c r="C2509" t="s">
        <v>20</v>
      </c>
      <c r="D2509">
        <v>1811700</v>
      </c>
      <c r="E2509">
        <v>150975</v>
      </c>
      <c r="F2509">
        <v>73605659</v>
      </c>
    </row>
    <row r="2510" spans="1:6" hidden="1">
      <c r="A2510" t="s">
        <v>1614</v>
      </c>
      <c r="B2510" t="s">
        <v>1615</v>
      </c>
      <c r="C2510" t="s">
        <v>20</v>
      </c>
      <c r="D2510">
        <v>1500000</v>
      </c>
      <c r="E2510">
        <v>0</v>
      </c>
      <c r="F2510">
        <v>73605659</v>
      </c>
    </row>
    <row r="2511" spans="1:6">
      <c r="A2511" t="s">
        <v>1614</v>
      </c>
      <c r="B2511" t="s">
        <v>1615</v>
      </c>
      <c r="C2511" t="s">
        <v>20</v>
      </c>
      <c r="D2511">
        <v>33000000</v>
      </c>
      <c r="E2511">
        <v>3000000</v>
      </c>
      <c r="F2511">
        <v>73605659</v>
      </c>
    </row>
    <row r="2512" spans="1:6" hidden="1">
      <c r="A2512" t="s">
        <v>1614</v>
      </c>
      <c r="B2512" t="s">
        <v>1615</v>
      </c>
      <c r="C2512" t="s">
        <v>20</v>
      </c>
      <c r="D2512">
        <v>26944775</v>
      </c>
      <c r="E2512">
        <v>0</v>
      </c>
      <c r="F2512">
        <v>73605659</v>
      </c>
    </row>
    <row r="2513" spans="1:6">
      <c r="A2513" t="s">
        <v>1614</v>
      </c>
      <c r="B2513" t="s">
        <v>1615</v>
      </c>
      <c r="C2513" t="s">
        <v>20</v>
      </c>
      <c r="D2513">
        <v>3000000</v>
      </c>
      <c r="E2513">
        <v>3000000</v>
      </c>
      <c r="F2513">
        <v>73605659</v>
      </c>
    </row>
    <row r="2514" spans="1:6" hidden="1">
      <c r="A2514" t="s">
        <v>1614</v>
      </c>
      <c r="B2514" t="s">
        <v>1615</v>
      </c>
      <c r="C2514" t="s">
        <v>20</v>
      </c>
      <c r="D2514">
        <v>4198209</v>
      </c>
      <c r="E2514">
        <v>0</v>
      </c>
      <c r="F2514">
        <v>73605659</v>
      </c>
    </row>
    <row r="2515" spans="1:6" hidden="1">
      <c r="A2515" t="s">
        <v>1616</v>
      </c>
      <c r="B2515" t="s">
        <v>1617</v>
      </c>
      <c r="C2515" t="s">
        <v>20</v>
      </c>
      <c r="D2515">
        <v>0</v>
      </c>
      <c r="E2515">
        <v>0</v>
      </c>
      <c r="F2515">
        <v>35704298</v>
      </c>
    </row>
    <row r="2516" spans="1:6" hidden="1">
      <c r="A2516" t="s">
        <v>1616</v>
      </c>
      <c r="B2516" t="s">
        <v>1617</v>
      </c>
      <c r="C2516" t="s">
        <v>20</v>
      </c>
      <c r="D2516">
        <v>2550307</v>
      </c>
      <c r="E2516">
        <v>0</v>
      </c>
      <c r="F2516">
        <v>35704298</v>
      </c>
    </row>
    <row r="2517" spans="1:6">
      <c r="A2517" t="s">
        <v>1616</v>
      </c>
      <c r="B2517" t="s">
        <v>1617</v>
      </c>
      <c r="C2517" t="s">
        <v>20</v>
      </c>
      <c r="D2517">
        <v>30603684</v>
      </c>
      <c r="E2517">
        <v>2550307</v>
      </c>
      <c r="F2517">
        <v>35704298</v>
      </c>
    </row>
    <row r="2518" spans="1:6" hidden="1">
      <c r="A2518" t="s">
        <v>1618</v>
      </c>
      <c r="B2518" t="s">
        <v>1619</v>
      </c>
      <c r="C2518" t="s">
        <v>20</v>
      </c>
      <c r="D2518">
        <v>0</v>
      </c>
      <c r="E2518">
        <v>0</v>
      </c>
      <c r="F2518">
        <v>29250000</v>
      </c>
    </row>
    <row r="2519" spans="1:6">
      <c r="A2519" t="s">
        <v>1618</v>
      </c>
      <c r="B2519" t="s">
        <v>1619</v>
      </c>
      <c r="C2519" t="s">
        <v>20</v>
      </c>
      <c r="D2519">
        <v>27000000</v>
      </c>
      <c r="E2519">
        <v>2250000</v>
      </c>
      <c r="F2519">
        <v>29250000</v>
      </c>
    </row>
    <row r="2520" spans="1:6" hidden="1">
      <c r="A2520" t="s">
        <v>1620</v>
      </c>
      <c r="B2520" t="s">
        <v>1621</v>
      </c>
      <c r="C2520" t="s">
        <v>20</v>
      </c>
      <c r="D2520">
        <v>0</v>
      </c>
      <c r="E2520">
        <v>0</v>
      </c>
      <c r="F2520">
        <v>34653991</v>
      </c>
    </row>
    <row r="2521" spans="1:6" hidden="1">
      <c r="A2521" t="s">
        <v>1620</v>
      </c>
      <c r="B2521" t="s">
        <v>1621</v>
      </c>
      <c r="C2521" t="s">
        <v>20</v>
      </c>
      <c r="D2521">
        <v>1500000</v>
      </c>
      <c r="E2521">
        <v>0</v>
      </c>
      <c r="F2521">
        <v>34653991</v>
      </c>
    </row>
    <row r="2522" spans="1:6">
      <c r="A2522" t="s">
        <v>1620</v>
      </c>
      <c r="B2522" t="s">
        <v>1621</v>
      </c>
      <c r="C2522" t="s">
        <v>20</v>
      </c>
      <c r="D2522">
        <v>30603684</v>
      </c>
      <c r="E2522">
        <v>2550307</v>
      </c>
      <c r="F2522">
        <v>34653991</v>
      </c>
    </row>
    <row r="2523" spans="1:6" hidden="1">
      <c r="A2523" t="s">
        <v>1622</v>
      </c>
      <c r="B2523" t="s">
        <v>1623</v>
      </c>
      <c r="C2523" t="s">
        <v>20</v>
      </c>
      <c r="D2523">
        <v>0</v>
      </c>
      <c r="E2523">
        <v>0</v>
      </c>
      <c r="F2523">
        <v>29250000</v>
      </c>
    </row>
    <row r="2524" spans="1:6">
      <c r="A2524" t="s">
        <v>1622</v>
      </c>
      <c r="B2524" t="s">
        <v>1623</v>
      </c>
      <c r="C2524" t="s">
        <v>20</v>
      </c>
      <c r="D2524">
        <v>27000000</v>
      </c>
      <c r="E2524">
        <v>2250000</v>
      </c>
      <c r="F2524">
        <v>29250000</v>
      </c>
    </row>
    <row r="2525" spans="1:6" hidden="1">
      <c r="A2525" t="s">
        <v>1624</v>
      </c>
      <c r="B2525" t="s">
        <v>1625</v>
      </c>
      <c r="C2525" t="s">
        <v>20</v>
      </c>
      <c r="D2525">
        <v>0</v>
      </c>
      <c r="E2525">
        <v>0</v>
      </c>
      <c r="F2525">
        <v>36653991</v>
      </c>
    </row>
    <row r="2526" spans="1:6" hidden="1">
      <c r="A2526" t="s">
        <v>1624</v>
      </c>
      <c r="B2526" t="s">
        <v>1625</v>
      </c>
      <c r="C2526" t="s">
        <v>20</v>
      </c>
      <c r="D2526">
        <v>2000000</v>
      </c>
      <c r="E2526">
        <v>0</v>
      </c>
      <c r="F2526">
        <v>36653991</v>
      </c>
    </row>
    <row r="2527" spans="1:6" hidden="1">
      <c r="A2527" t="s">
        <v>1624</v>
      </c>
      <c r="B2527" t="s">
        <v>1625</v>
      </c>
      <c r="C2527" t="s">
        <v>20</v>
      </c>
      <c r="D2527">
        <v>1500000</v>
      </c>
      <c r="E2527">
        <v>0</v>
      </c>
      <c r="F2527">
        <v>36653991</v>
      </c>
    </row>
    <row r="2528" spans="1:6">
      <c r="A2528" t="s">
        <v>1624</v>
      </c>
      <c r="B2528" t="s">
        <v>1625</v>
      </c>
      <c r="C2528" t="s">
        <v>20</v>
      </c>
      <c r="D2528">
        <v>30603684</v>
      </c>
      <c r="E2528">
        <v>2550307</v>
      </c>
      <c r="F2528">
        <v>36653991</v>
      </c>
    </row>
    <row r="2529" spans="1:6" hidden="1">
      <c r="A2529" t="s">
        <v>1626</v>
      </c>
      <c r="B2529" t="s">
        <v>1627</v>
      </c>
      <c r="C2529" t="s">
        <v>20</v>
      </c>
      <c r="D2529">
        <v>0</v>
      </c>
      <c r="E2529">
        <v>0</v>
      </c>
      <c r="F2529">
        <v>71423011</v>
      </c>
    </row>
    <row r="2530" spans="1:6" hidden="1">
      <c r="A2530" t="s">
        <v>1626</v>
      </c>
      <c r="B2530" t="s">
        <v>1627</v>
      </c>
      <c r="C2530" t="s">
        <v>20</v>
      </c>
      <c r="D2530">
        <v>0</v>
      </c>
      <c r="E2530">
        <v>0</v>
      </c>
      <c r="F2530">
        <v>71423011</v>
      </c>
    </row>
    <row r="2531" spans="1:6" hidden="1">
      <c r="A2531" t="s">
        <v>1626</v>
      </c>
      <c r="B2531" t="s">
        <v>1627</v>
      </c>
      <c r="C2531" t="s">
        <v>20</v>
      </c>
      <c r="D2531">
        <v>0</v>
      </c>
      <c r="E2531">
        <v>0</v>
      </c>
      <c r="F2531">
        <v>71423011</v>
      </c>
    </row>
    <row r="2532" spans="1:6" hidden="1">
      <c r="A2532" t="s">
        <v>1626</v>
      </c>
      <c r="B2532" t="s">
        <v>1627</v>
      </c>
      <c r="C2532" t="s">
        <v>20</v>
      </c>
      <c r="D2532">
        <v>13860000</v>
      </c>
      <c r="E2532">
        <v>0</v>
      </c>
      <c r="F2532">
        <v>71423011</v>
      </c>
    </row>
    <row r="2533" spans="1:6">
      <c r="A2533" t="s">
        <v>1626</v>
      </c>
      <c r="B2533" t="s">
        <v>1627</v>
      </c>
      <c r="C2533" t="s">
        <v>20</v>
      </c>
      <c r="D2533">
        <v>1207395</v>
      </c>
      <c r="E2533">
        <v>100616</v>
      </c>
      <c r="F2533">
        <v>71423011</v>
      </c>
    </row>
    <row r="2534" spans="1:6" hidden="1">
      <c r="A2534" t="s">
        <v>1626</v>
      </c>
      <c r="B2534" t="s">
        <v>1627</v>
      </c>
      <c r="C2534" t="s">
        <v>20</v>
      </c>
      <c r="D2534">
        <v>500000</v>
      </c>
      <c r="E2534">
        <v>0</v>
      </c>
      <c r="F2534">
        <v>71423011</v>
      </c>
    </row>
    <row r="2535" spans="1:6">
      <c r="A2535" t="s">
        <v>1626</v>
      </c>
      <c r="B2535" t="s">
        <v>1627</v>
      </c>
      <c r="C2535" t="s">
        <v>20</v>
      </c>
      <c r="D2535">
        <v>50400000</v>
      </c>
      <c r="E2535">
        <v>4200000</v>
      </c>
      <c r="F2535">
        <v>71423011</v>
      </c>
    </row>
    <row r="2536" spans="1:6">
      <c r="A2536" t="s">
        <v>1628</v>
      </c>
      <c r="B2536" t="s">
        <v>1629</v>
      </c>
      <c r="C2536" t="s">
        <v>20</v>
      </c>
      <c r="D2536">
        <v>960000</v>
      </c>
      <c r="E2536">
        <v>936000</v>
      </c>
      <c r="F2536">
        <v>58088040</v>
      </c>
    </row>
    <row r="2537" spans="1:6" hidden="1">
      <c r="A2537" t="s">
        <v>1628</v>
      </c>
      <c r="B2537" t="s">
        <v>1629</v>
      </c>
      <c r="C2537" t="s">
        <v>20</v>
      </c>
      <c r="D2537">
        <v>0</v>
      </c>
      <c r="E2537">
        <v>0</v>
      </c>
      <c r="F2537">
        <v>58088040</v>
      </c>
    </row>
    <row r="2538" spans="1:6" hidden="1">
      <c r="A2538" t="s">
        <v>1628</v>
      </c>
      <c r="B2538" t="s">
        <v>1629</v>
      </c>
      <c r="C2538" t="s">
        <v>20</v>
      </c>
      <c r="D2538">
        <v>0</v>
      </c>
      <c r="E2538">
        <v>0</v>
      </c>
      <c r="F2538">
        <v>58088040</v>
      </c>
    </row>
    <row r="2539" spans="1:6" hidden="1">
      <c r="A2539" t="s">
        <v>1628</v>
      </c>
      <c r="B2539" t="s">
        <v>1629</v>
      </c>
      <c r="C2539" t="s">
        <v>20</v>
      </c>
      <c r="D2539">
        <v>0</v>
      </c>
      <c r="E2539">
        <v>0</v>
      </c>
      <c r="F2539">
        <v>58088040</v>
      </c>
    </row>
    <row r="2540" spans="1:6">
      <c r="A2540" t="s">
        <v>1628</v>
      </c>
      <c r="B2540" t="s">
        <v>1629</v>
      </c>
      <c r="C2540" t="s">
        <v>20</v>
      </c>
      <c r="D2540">
        <v>10560000</v>
      </c>
      <c r="E2540">
        <v>936000</v>
      </c>
      <c r="F2540">
        <v>58088040</v>
      </c>
    </row>
    <row r="2541" spans="1:6">
      <c r="A2541" t="s">
        <v>1628</v>
      </c>
      <c r="B2541" t="s">
        <v>1629</v>
      </c>
      <c r="C2541" t="s">
        <v>20</v>
      </c>
      <c r="D2541">
        <v>3744960</v>
      </c>
      <c r="E2541">
        <v>287080</v>
      </c>
      <c r="F2541">
        <v>58088040</v>
      </c>
    </row>
    <row r="2542" spans="1:6">
      <c r="A2542" t="s">
        <v>1628</v>
      </c>
      <c r="B2542" t="s">
        <v>1629</v>
      </c>
      <c r="C2542" t="s">
        <v>20</v>
      </c>
      <c r="D2542">
        <v>38400000</v>
      </c>
      <c r="E2542">
        <v>3200000</v>
      </c>
      <c r="F2542">
        <v>58088040</v>
      </c>
    </row>
    <row r="2543" spans="1:6" hidden="1">
      <c r="A2543" t="s">
        <v>1630</v>
      </c>
      <c r="B2543" t="s">
        <v>1631</v>
      </c>
      <c r="C2543" t="s">
        <v>20</v>
      </c>
      <c r="D2543">
        <v>0</v>
      </c>
      <c r="E2543">
        <v>0</v>
      </c>
      <c r="F2543">
        <v>29250000</v>
      </c>
    </row>
    <row r="2544" spans="1:6">
      <c r="A2544" t="s">
        <v>1630</v>
      </c>
      <c r="B2544" t="s">
        <v>1631</v>
      </c>
      <c r="C2544" t="s">
        <v>20</v>
      </c>
      <c r="D2544">
        <v>27000000</v>
      </c>
      <c r="E2544">
        <v>2250000</v>
      </c>
      <c r="F2544">
        <v>29250000</v>
      </c>
    </row>
    <row r="2545" spans="1:6" hidden="1">
      <c r="A2545" t="s">
        <v>1632</v>
      </c>
      <c r="B2545" t="s">
        <v>1633</v>
      </c>
      <c r="C2545" t="s">
        <v>20</v>
      </c>
      <c r="D2545">
        <v>0</v>
      </c>
      <c r="E2545">
        <v>0</v>
      </c>
      <c r="F2545">
        <v>40950000</v>
      </c>
    </row>
    <row r="2546" spans="1:6">
      <c r="A2546" t="s">
        <v>1632</v>
      </c>
      <c r="B2546" t="s">
        <v>1633</v>
      </c>
      <c r="C2546" t="s">
        <v>20</v>
      </c>
      <c r="D2546">
        <v>37800000</v>
      </c>
      <c r="E2546">
        <v>3150000</v>
      </c>
      <c r="F2546">
        <v>40950000</v>
      </c>
    </row>
    <row r="2547" spans="1:6" hidden="1">
      <c r="A2547" t="s">
        <v>1634</v>
      </c>
      <c r="B2547" t="s">
        <v>1635</v>
      </c>
      <c r="C2547" t="s">
        <v>20</v>
      </c>
      <c r="D2547">
        <v>0</v>
      </c>
      <c r="E2547">
        <v>0</v>
      </c>
      <c r="F2547">
        <v>26450411</v>
      </c>
    </row>
    <row r="2548" spans="1:6">
      <c r="A2548" t="s">
        <v>1634</v>
      </c>
      <c r="B2548" t="s">
        <v>1635</v>
      </c>
      <c r="C2548" t="s">
        <v>20</v>
      </c>
      <c r="D2548">
        <v>22952763</v>
      </c>
      <c r="E2548">
        <v>1912730</v>
      </c>
      <c r="F2548">
        <v>26450411</v>
      </c>
    </row>
    <row r="2549" spans="1:6" hidden="1">
      <c r="A2549" t="s">
        <v>1634</v>
      </c>
      <c r="B2549" t="s">
        <v>1635</v>
      </c>
      <c r="C2549" t="s">
        <v>20</v>
      </c>
      <c r="D2549">
        <v>1584918</v>
      </c>
      <c r="E2549">
        <v>0</v>
      </c>
      <c r="F2549">
        <v>26450411</v>
      </c>
    </row>
    <row r="2550" spans="1:6" hidden="1">
      <c r="A2550" t="s">
        <v>1636</v>
      </c>
      <c r="B2550" t="s">
        <v>1637</v>
      </c>
      <c r="C2550" t="s">
        <v>20</v>
      </c>
      <c r="D2550">
        <v>0</v>
      </c>
      <c r="E2550">
        <v>0</v>
      </c>
      <c r="F2550">
        <v>57834883</v>
      </c>
    </row>
    <row r="2551" spans="1:6" hidden="1">
      <c r="A2551" t="s">
        <v>1636</v>
      </c>
      <c r="B2551" t="s">
        <v>1637</v>
      </c>
      <c r="C2551" t="s">
        <v>20</v>
      </c>
      <c r="D2551">
        <v>0</v>
      </c>
      <c r="E2551">
        <v>0</v>
      </c>
      <c r="F2551">
        <v>57834883</v>
      </c>
    </row>
    <row r="2552" spans="1:6">
      <c r="A2552" t="s">
        <v>1636</v>
      </c>
      <c r="B2552" t="s">
        <v>1637</v>
      </c>
      <c r="C2552" t="s">
        <v>20</v>
      </c>
      <c r="D2552">
        <v>2591250</v>
      </c>
      <c r="E2552">
        <v>215937</v>
      </c>
      <c r="F2552">
        <v>57834883</v>
      </c>
    </row>
    <row r="2553" spans="1:6">
      <c r="A2553" t="s">
        <v>1636</v>
      </c>
      <c r="B2553" t="s">
        <v>1637</v>
      </c>
      <c r="C2553" t="s">
        <v>20</v>
      </c>
      <c r="D2553">
        <v>40000000</v>
      </c>
      <c r="E2553">
        <v>3750000</v>
      </c>
      <c r="F2553">
        <v>57834883</v>
      </c>
    </row>
    <row r="2554" spans="1:6" hidden="1">
      <c r="A2554" t="s">
        <v>1636</v>
      </c>
      <c r="B2554" t="s">
        <v>1637</v>
      </c>
      <c r="C2554" t="s">
        <v>20</v>
      </c>
      <c r="D2554">
        <v>6277696</v>
      </c>
      <c r="E2554">
        <v>0</v>
      </c>
      <c r="F2554">
        <v>57834883</v>
      </c>
    </row>
    <row r="2555" spans="1:6">
      <c r="A2555" t="s">
        <v>1636</v>
      </c>
      <c r="B2555" t="s">
        <v>1637</v>
      </c>
      <c r="C2555" t="s">
        <v>532</v>
      </c>
      <c r="D2555">
        <v>5000000</v>
      </c>
      <c r="E2555">
        <v>3750000</v>
      </c>
      <c r="F2555">
        <v>57834883</v>
      </c>
    </row>
    <row r="2556" spans="1:6" hidden="1">
      <c r="A2556" t="s">
        <v>1638</v>
      </c>
      <c r="B2556" t="s">
        <v>1639</v>
      </c>
      <c r="C2556" t="s">
        <v>20</v>
      </c>
      <c r="D2556">
        <v>0</v>
      </c>
      <c r="E2556">
        <v>0</v>
      </c>
      <c r="F2556">
        <v>53641898</v>
      </c>
    </row>
    <row r="2557" spans="1:6" hidden="1">
      <c r="A2557" t="s">
        <v>1638</v>
      </c>
      <c r="B2557" t="s">
        <v>1639</v>
      </c>
      <c r="C2557" t="s">
        <v>20</v>
      </c>
      <c r="D2557">
        <v>0</v>
      </c>
      <c r="E2557">
        <v>0</v>
      </c>
      <c r="F2557">
        <v>53641898</v>
      </c>
    </row>
    <row r="2558" spans="1:6" hidden="1">
      <c r="A2558" t="s">
        <v>1638</v>
      </c>
      <c r="B2558" t="s">
        <v>1639</v>
      </c>
      <c r="C2558" t="s">
        <v>20</v>
      </c>
      <c r="D2558">
        <v>0</v>
      </c>
      <c r="E2558">
        <v>0</v>
      </c>
      <c r="F2558">
        <v>53641898</v>
      </c>
    </row>
    <row r="2559" spans="1:6" hidden="1">
      <c r="A2559" t="s">
        <v>1638</v>
      </c>
      <c r="B2559" t="s">
        <v>1639</v>
      </c>
      <c r="C2559" t="s">
        <v>20</v>
      </c>
      <c r="D2559">
        <v>2880000</v>
      </c>
      <c r="E2559">
        <v>0</v>
      </c>
      <c r="F2559">
        <v>53641898</v>
      </c>
    </row>
    <row r="2560" spans="1:6">
      <c r="A2560" t="s">
        <v>1638</v>
      </c>
      <c r="B2560" t="s">
        <v>1639</v>
      </c>
      <c r="C2560" t="s">
        <v>20</v>
      </c>
      <c r="D2560">
        <v>1450320</v>
      </c>
      <c r="E2560">
        <v>120860</v>
      </c>
      <c r="F2560">
        <v>53641898</v>
      </c>
    </row>
    <row r="2561" spans="1:6">
      <c r="A2561" t="s">
        <v>1638</v>
      </c>
      <c r="B2561" t="s">
        <v>1639</v>
      </c>
      <c r="C2561" t="s">
        <v>20</v>
      </c>
      <c r="D2561">
        <v>38400000</v>
      </c>
      <c r="E2561">
        <v>3200000</v>
      </c>
      <c r="F2561">
        <v>53641898</v>
      </c>
    </row>
    <row r="2562" spans="1:6" hidden="1">
      <c r="A2562" t="s">
        <v>1638</v>
      </c>
      <c r="B2562" t="s">
        <v>1639</v>
      </c>
      <c r="C2562" t="s">
        <v>20</v>
      </c>
      <c r="D2562">
        <v>7350718</v>
      </c>
      <c r="E2562">
        <v>0</v>
      </c>
      <c r="F2562">
        <v>53641898</v>
      </c>
    </row>
    <row r="2563" spans="1:6" hidden="1">
      <c r="A2563" t="s">
        <v>1640</v>
      </c>
      <c r="B2563" t="s">
        <v>1641</v>
      </c>
      <c r="C2563" t="s">
        <v>20</v>
      </c>
      <c r="D2563">
        <v>5100614</v>
      </c>
      <c r="E2563">
        <v>0</v>
      </c>
      <c r="F2563">
        <v>5100614</v>
      </c>
    </row>
    <row r="2564" spans="1:6" hidden="1">
      <c r="A2564" t="s">
        <v>1642</v>
      </c>
      <c r="B2564" t="s">
        <v>1643</v>
      </c>
      <c r="C2564" t="s">
        <v>20</v>
      </c>
      <c r="D2564">
        <v>0</v>
      </c>
      <c r="E2564">
        <v>0</v>
      </c>
      <c r="F2564">
        <v>35704298</v>
      </c>
    </row>
    <row r="2565" spans="1:6" hidden="1">
      <c r="A2565" t="s">
        <v>1642</v>
      </c>
      <c r="B2565" t="s">
        <v>1643</v>
      </c>
      <c r="C2565" t="s">
        <v>20</v>
      </c>
      <c r="D2565">
        <v>2550307</v>
      </c>
      <c r="E2565">
        <v>0</v>
      </c>
      <c r="F2565">
        <v>35704298</v>
      </c>
    </row>
    <row r="2566" spans="1:6">
      <c r="A2566" t="s">
        <v>1642</v>
      </c>
      <c r="B2566" t="s">
        <v>1643</v>
      </c>
      <c r="C2566" t="s">
        <v>20</v>
      </c>
      <c r="D2566">
        <v>30603684</v>
      </c>
      <c r="E2566">
        <v>2550307</v>
      </c>
      <c r="F2566">
        <v>35704298</v>
      </c>
    </row>
    <row r="2567" spans="1:6" hidden="1">
      <c r="A2567" t="s">
        <v>1644</v>
      </c>
      <c r="B2567" t="s">
        <v>1645</v>
      </c>
      <c r="C2567" t="s">
        <v>20</v>
      </c>
      <c r="D2567">
        <v>0</v>
      </c>
      <c r="E2567">
        <v>0</v>
      </c>
      <c r="F2567">
        <v>24865493</v>
      </c>
    </row>
    <row r="2568" spans="1:6">
      <c r="A2568" t="s">
        <v>1644</v>
      </c>
      <c r="B2568" t="s">
        <v>1645</v>
      </c>
      <c r="C2568" t="s">
        <v>20</v>
      </c>
      <c r="D2568">
        <v>22952763</v>
      </c>
      <c r="E2568">
        <v>1912730</v>
      </c>
      <c r="F2568">
        <v>24865493</v>
      </c>
    </row>
    <row r="2569" spans="1:6" hidden="1">
      <c r="A2569" t="s">
        <v>1646</v>
      </c>
      <c r="B2569" t="s">
        <v>1647</v>
      </c>
      <c r="C2569" t="s">
        <v>20</v>
      </c>
      <c r="D2569">
        <v>0</v>
      </c>
      <c r="E2569">
        <v>0</v>
      </c>
      <c r="F2569">
        <v>33153991</v>
      </c>
    </row>
    <row r="2570" spans="1:6">
      <c r="A2570" t="s">
        <v>1646</v>
      </c>
      <c r="B2570" t="s">
        <v>1647</v>
      </c>
      <c r="C2570" t="s">
        <v>20</v>
      </c>
      <c r="D2570">
        <v>30603684</v>
      </c>
      <c r="E2570">
        <v>2550307</v>
      </c>
      <c r="F2570">
        <v>33153991</v>
      </c>
    </row>
    <row r="2571" spans="1:6" hidden="1">
      <c r="A2571" t="s">
        <v>1648</v>
      </c>
      <c r="B2571" t="s">
        <v>1649</v>
      </c>
      <c r="C2571" t="s">
        <v>20</v>
      </c>
      <c r="D2571">
        <v>1373242</v>
      </c>
      <c r="E2571">
        <v>0</v>
      </c>
      <c r="F2571">
        <v>1373242</v>
      </c>
    </row>
    <row r="2572" spans="1:6" hidden="1">
      <c r="A2572" t="s">
        <v>1650</v>
      </c>
      <c r="B2572" t="s">
        <v>1651</v>
      </c>
      <c r="C2572" t="s">
        <v>20</v>
      </c>
      <c r="D2572">
        <v>0</v>
      </c>
      <c r="E2572">
        <v>0</v>
      </c>
      <c r="F2572">
        <v>31200000</v>
      </c>
    </row>
    <row r="2573" spans="1:6">
      <c r="A2573" t="s">
        <v>1650</v>
      </c>
      <c r="B2573" t="s">
        <v>1651</v>
      </c>
      <c r="C2573" t="s">
        <v>20</v>
      </c>
      <c r="D2573">
        <v>6400000</v>
      </c>
      <c r="E2573">
        <v>2400000</v>
      </c>
      <c r="F2573">
        <v>31200000</v>
      </c>
    </row>
    <row r="2574" spans="1:6" hidden="1">
      <c r="A2574" t="s">
        <v>1650</v>
      </c>
      <c r="B2574" t="s">
        <v>1651</v>
      </c>
      <c r="C2574" t="s">
        <v>20</v>
      </c>
      <c r="D2574">
        <v>0</v>
      </c>
      <c r="E2574">
        <v>0</v>
      </c>
      <c r="F2574">
        <v>31200000</v>
      </c>
    </row>
    <row r="2575" spans="1:6">
      <c r="A2575" t="s">
        <v>1650</v>
      </c>
      <c r="B2575" t="s">
        <v>1651</v>
      </c>
      <c r="C2575" t="s">
        <v>20</v>
      </c>
      <c r="D2575">
        <v>22400000</v>
      </c>
      <c r="E2575">
        <v>2400000</v>
      </c>
      <c r="F2575">
        <v>31200000</v>
      </c>
    </row>
    <row r="2576" spans="1:6" hidden="1">
      <c r="A2576" t="s">
        <v>1652</v>
      </c>
      <c r="B2576" t="s">
        <v>1653</v>
      </c>
      <c r="C2576" t="s">
        <v>20</v>
      </c>
      <c r="D2576">
        <v>0</v>
      </c>
      <c r="E2576">
        <v>0</v>
      </c>
      <c r="F2576">
        <v>33153991</v>
      </c>
    </row>
    <row r="2577" spans="1:6">
      <c r="A2577" t="s">
        <v>1652</v>
      </c>
      <c r="B2577" t="s">
        <v>1653</v>
      </c>
      <c r="C2577" t="s">
        <v>20</v>
      </c>
      <c r="D2577">
        <v>30603684</v>
      </c>
      <c r="E2577">
        <v>2550307</v>
      </c>
      <c r="F2577">
        <v>33153991</v>
      </c>
    </row>
    <row r="2578" spans="1:6" hidden="1">
      <c r="A2578" t="s">
        <v>1654</v>
      </c>
      <c r="B2578" t="s">
        <v>1655</v>
      </c>
      <c r="C2578" t="s">
        <v>20</v>
      </c>
      <c r="D2578">
        <v>0</v>
      </c>
      <c r="E2578">
        <v>0</v>
      </c>
      <c r="F2578">
        <v>29966107</v>
      </c>
    </row>
    <row r="2579" spans="1:6" hidden="1">
      <c r="A2579" t="s">
        <v>1654</v>
      </c>
      <c r="B2579" t="s">
        <v>1655</v>
      </c>
      <c r="C2579" t="s">
        <v>20</v>
      </c>
      <c r="D2579">
        <v>2550307</v>
      </c>
      <c r="E2579">
        <v>0</v>
      </c>
      <c r="F2579">
        <v>29966107</v>
      </c>
    </row>
    <row r="2580" spans="1:6">
      <c r="A2580" t="s">
        <v>1654</v>
      </c>
      <c r="B2580" t="s">
        <v>1655</v>
      </c>
      <c r="C2580" t="s">
        <v>20</v>
      </c>
      <c r="D2580">
        <v>25503070</v>
      </c>
      <c r="E2580">
        <v>1912730</v>
      </c>
      <c r="F2580">
        <v>29966107</v>
      </c>
    </row>
    <row r="2581" spans="1:6" hidden="1">
      <c r="A2581" t="s">
        <v>1656</v>
      </c>
      <c r="B2581" t="s">
        <v>1657</v>
      </c>
      <c r="C2581" t="s">
        <v>20</v>
      </c>
      <c r="D2581">
        <v>0</v>
      </c>
      <c r="E2581">
        <v>0</v>
      </c>
      <c r="F2581">
        <v>34653991</v>
      </c>
    </row>
    <row r="2582" spans="1:6" hidden="1">
      <c r="A2582" t="s">
        <v>1656</v>
      </c>
      <c r="B2582" t="s">
        <v>1657</v>
      </c>
      <c r="C2582" t="s">
        <v>20</v>
      </c>
      <c r="D2582">
        <v>1500000</v>
      </c>
      <c r="E2582">
        <v>0</v>
      </c>
      <c r="F2582">
        <v>34653991</v>
      </c>
    </row>
    <row r="2583" spans="1:6">
      <c r="A2583" t="s">
        <v>1656</v>
      </c>
      <c r="B2583" t="s">
        <v>1657</v>
      </c>
      <c r="C2583" t="s">
        <v>20</v>
      </c>
      <c r="D2583">
        <v>30603684</v>
      </c>
      <c r="E2583">
        <v>2550307</v>
      </c>
      <c r="F2583">
        <v>34653991</v>
      </c>
    </row>
    <row r="2584" spans="1:6" hidden="1">
      <c r="A2584" t="s">
        <v>1658</v>
      </c>
      <c r="B2584" t="s">
        <v>1659</v>
      </c>
      <c r="C2584" t="s">
        <v>20</v>
      </c>
      <c r="D2584">
        <v>0</v>
      </c>
      <c r="E2584">
        <v>0</v>
      </c>
      <c r="F2584">
        <v>27628325</v>
      </c>
    </row>
    <row r="2585" spans="1:6">
      <c r="A2585" t="s">
        <v>1658</v>
      </c>
      <c r="B2585" t="s">
        <v>1659</v>
      </c>
      <c r="C2585" t="s">
        <v>20</v>
      </c>
      <c r="D2585">
        <v>25503070</v>
      </c>
      <c r="E2585">
        <v>2125255</v>
      </c>
      <c r="F2585">
        <v>27628325</v>
      </c>
    </row>
    <row r="2586" spans="1:6" hidden="1">
      <c r="A2586" t="s">
        <v>1660</v>
      </c>
      <c r="B2586" t="s">
        <v>1661</v>
      </c>
      <c r="C2586" t="s">
        <v>20</v>
      </c>
      <c r="D2586">
        <v>0</v>
      </c>
      <c r="E2586">
        <v>0</v>
      </c>
      <c r="F2586">
        <v>34653991</v>
      </c>
    </row>
    <row r="2587" spans="1:6" hidden="1">
      <c r="A2587" t="s">
        <v>1660</v>
      </c>
      <c r="B2587" t="s">
        <v>1661</v>
      </c>
      <c r="C2587" t="s">
        <v>20</v>
      </c>
      <c r="D2587">
        <v>1500000</v>
      </c>
      <c r="E2587">
        <v>0</v>
      </c>
      <c r="F2587">
        <v>34653991</v>
      </c>
    </row>
    <row r="2588" spans="1:6">
      <c r="A2588" t="s">
        <v>1660</v>
      </c>
      <c r="B2588" t="s">
        <v>1661</v>
      </c>
      <c r="C2588" t="s">
        <v>20</v>
      </c>
      <c r="D2588">
        <v>30603684</v>
      </c>
      <c r="E2588">
        <v>2550307</v>
      </c>
      <c r="F2588">
        <v>34653991</v>
      </c>
    </row>
    <row r="2589" spans="1:6" hidden="1">
      <c r="A2589" t="s">
        <v>1662</v>
      </c>
      <c r="B2589" t="s">
        <v>1663</v>
      </c>
      <c r="C2589" t="s">
        <v>20</v>
      </c>
      <c r="D2589">
        <v>5100614</v>
      </c>
      <c r="E2589">
        <v>0</v>
      </c>
      <c r="F2589">
        <v>5100614</v>
      </c>
    </row>
    <row r="2590" spans="1:6" hidden="1">
      <c r="A2590" t="s">
        <v>1664</v>
      </c>
      <c r="B2590" t="s">
        <v>1665</v>
      </c>
      <c r="C2590" t="s">
        <v>20</v>
      </c>
      <c r="D2590">
        <v>0</v>
      </c>
      <c r="E2590">
        <v>0</v>
      </c>
      <c r="F2590">
        <v>36800932</v>
      </c>
    </row>
    <row r="2591" spans="1:6" hidden="1">
      <c r="A2591" t="s">
        <v>1664</v>
      </c>
      <c r="B2591" t="s">
        <v>1665</v>
      </c>
      <c r="C2591" t="s">
        <v>20</v>
      </c>
      <c r="D2591">
        <v>0</v>
      </c>
      <c r="E2591">
        <v>0</v>
      </c>
      <c r="F2591">
        <v>36800932</v>
      </c>
    </row>
    <row r="2592" spans="1:6">
      <c r="A2592" t="s">
        <v>1664</v>
      </c>
      <c r="B2592" t="s">
        <v>1665</v>
      </c>
      <c r="C2592" t="s">
        <v>20</v>
      </c>
      <c r="D2592">
        <v>1331040</v>
      </c>
      <c r="E2592">
        <v>110920</v>
      </c>
      <c r="F2592">
        <v>36800932</v>
      </c>
    </row>
    <row r="2593" spans="1:6">
      <c r="A2593" t="s">
        <v>1664</v>
      </c>
      <c r="B2593" t="s">
        <v>1665</v>
      </c>
      <c r="C2593" t="s">
        <v>20</v>
      </c>
      <c r="D2593">
        <v>28800000</v>
      </c>
      <c r="E2593">
        <v>2400000</v>
      </c>
      <c r="F2593">
        <v>36800932</v>
      </c>
    </row>
    <row r="2594" spans="1:6" hidden="1">
      <c r="A2594" t="s">
        <v>1664</v>
      </c>
      <c r="B2594" t="s">
        <v>1665</v>
      </c>
      <c r="C2594" t="s">
        <v>20</v>
      </c>
      <c r="D2594">
        <v>4158972</v>
      </c>
      <c r="E2594">
        <v>0</v>
      </c>
      <c r="F2594">
        <v>36800932</v>
      </c>
    </row>
    <row r="2595" spans="1:6" hidden="1">
      <c r="A2595" t="s">
        <v>1666</v>
      </c>
      <c r="B2595" t="s">
        <v>1667</v>
      </c>
      <c r="C2595" t="s">
        <v>20</v>
      </c>
      <c r="D2595">
        <v>0</v>
      </c>
      <c r="E2595">
        <v>0</v>
      </c>
      <c r="F2595">
        <v>24865493</v>
      </c>
    </row>
    <row r="2596" spans="1:6">
      <c r="A2596" t="s">
        <v>1666</v>
      </c>
      <c r="B2596" t="s">
        <v>1667</v>
      </c>
      <c r="C2596" t="s">
        <v>20</v>
      </c>
      <c r="D2596">
        <v>22952763</v>
      </c>
      <c r="E2596">
        <v>1912730</v>
      </c>
      <c r="F2596">
        <v>24865493</v>
      </c>
    </row>
    <row r="2597" spans="1:6" hidden="1">
      <c r="A2597" t="s">
        <v>1668</v>
      </c>
      <c r="B2597" t="s">
        <v>1669</v>
      </c>
      <c r="C2597" t="s">
        <v>20</v>
      </c>
      <c r="D2597">
        <v>0</v>
      </c>
      <c r="E2597">
        <v>0</v>
      </c>
      <c r="F2597">
        <v>22102661</v>
      </c>
    </row>
    <row r="2598" spans="1:6">
      <c r="A2598" t="s">
        <v>1668</v>
      </c>
      <c r="B2598" t="s">
        <v>1669</v>
      </c>
      <c r="C2598" t="s">
        <v>20</v>
      </c>
      <c r="D2598">
        <v>20402456</v>
      </c>
      <c r="E2598">
        <v>1700205</v>
      </c>
      <c r="F2598">
        <v>22102661</v>
      </c>
    </row>
    <row r="2599" spans="1:6" hidden="1">
      <c r="A2599" t="s">
        <v>1670</v>
      </c>
      <c r="B2599" t="s">
        <v>1671</v>
      </c>
      <c r="C2599" t="s">
        <v>20</v>
      </c>
      <c r="D2599">
        <v>0</v>
      </c>
      <c r="E2599">
        <v>0</v>
      </c>
      <c r="F2599">
        <v>33153991</v>
      </c>
    </row>
    <row r="2600" spans="1:6">
      <c r="A2600" t="s">
        <v>1670</v>
      </c>
      <c r="B2600" t="s">
        <v>1671</v>
      </c>
      <c r="C2600" t="s">
        <v>20</v>
      </c>
      <c r="D2600">
        <v>30603684</v>
      </c>
      <c r="E2600">
        <v>2550307</v>
      </c>
      <c r="F2600">
        <v>33153991</v>
      </c>
    </row>
    <row r="2601" spans="1:6" hidden="1">
      <c r="A2601" t="s">
        <v>1672</v>
      </c>
      <c r="B2601" t="s">
        <v>1673</v>
      </c>
      <c r="C2601" t="s">
        <v>20</v>
      </c>
      <c r="D2601">
        <v>0</v>
      </c>
      <c r="E2601">
        <v>0</v>
      </c>
      <c r="F2601">
        <v>35153991</v>
      </c>
    </row>
    <row r="2602" spans="1:6" hidden="1">
      <c r="A2602" t="s">
        <v>1672</v>
      </c>
      <c r="B2602" t="s">
        <v>1673</v>
      </c>
      <c r="C2602" t="s">
        <v>20</v>
      </c>
      <c r="D2602">
        <v>1500000</v>
      </c>
      <c r="E2602">
        <v>0</v>
      </c>
      <c r="F2602">
        <v>35153991</v>
      </c>
    </row>
    <row r="2603" spans="1:6" hidden="1">
      <c r="A2603" t="s">
        <v>1672</v>
      </c>
      <c r="B2603" t="s">
        <v>1673</v>
      </c>
      <c r="C2603" t="s">
        <v>20</v>
      </c>
      <c r="D2603">
        <v>500000</v>
      </c>
      <c r="E2603">
        <v>0</v>
      </c>
      <c r="F2603">
        <v>35153991</v>
      </c>
    </row>
    <row r="2604" spans="1:6">
      <c r="A2604" t="s">
        <v>1672</v>
      </c>
      <c r="B2604" t="s">
        <v>1673</v>
      </c>
      <c r="C2604" t="s">
        <v>20</v>
      </c>
      <c r="D2604">
        <v>30603684</v>
      </c>
      <c r="E2604">
        <v>2550307</v>
      </c>
      <c r="F2604">
        <v>35153991</v>
      </c>
    </row>
    <row r="2605" spans="1:6" hidden="1">
      <c r="A2605" t="s">
        <v>1674</v>
      </c>
      <c r="B2605" t="s">
        <v>1675</v>
      </c>
      <c r="C2605" t="s">
        <v>20</v>
      </c>
      <c r="D2605">
        <v>0</v>
      </c>
      <c r="E2605">
        <v>0</v>
      </c>
      <c r="F2605">
        <v>43516100</v>
      </c>
    </row>
    <row r="2606" spans="1:6" hidden="1">
      <c r="A2606" t="s">
        <v>1674</v>
      </c>
      <c r="B2606" t="s">
        <v>1675</v>
      </c>
      <c r="C2606" t="s">
        <v>20</v>
      </c>
      <c r="D2606">
        <v>0</v>
      </c>
      <c r="E2606">
        <v>0</v>
      </c>
      <c r="F2606">
        <v>43516100</v>
      </c>
    </row>
    <row r="2607" spans="1:6" hidden="1">
      <c r="A2607" t="s">
        <v>1674</v>
      </c>
      <c r="B2607" t="s">
        <v>1675</v>
      </c>
      <c r="C2607" t="s">
        <v>20</v>
      </c>
      <c r="D2607">
        <v>0</v>
      </c>
      <c r="E2607">
        <v>0</v>
      </c>
      <c r="F2607">
        <v>43516100</v>
      </c>
    </row>
    <row r="2608" spans="1:6">
      <c r="A2608" t="s">
        <v>1674</v>
      </c>
      <c r="B2608" t="s">
        <v>1675</v>
      </c>
      <c r="C2608" t="s">
        <v>20</v>
      </c>
      <c r="D2608">
        <v>6720000</v>
      </c>
      <c r="E2608">
        <v>560000</v>
      </c>
      <c r="F2608">
        <v>43516100</v>
      </c>
    </row>
    <row r="2609" spans="1:6">
      <c r="A2609" t="s">
        <v>1674</v>
      </c>
      <c r="B2609" t="s">
        <v>1675</v>
      </c>
      <c r="C2609" t="s">
        <v>20</v>
      </c>
      <c r="D2609">
        <v>1555920</v>
      </c>
      <c r="E2609">
        <v>129660</v>
      </c>
      <c r="F2609">
        <v>43516100</v>
      </c>
    </row>
    <row r="2610" spans="1:6">
      <c r="A2610" t="s">
        <v>1674</v>
      </c>
      <c r="B2610" t="s">
        <v>1675</v>
      </c>
      <c r="C2610" t="s">
        <v>20</v>
      </c>
      <c r="D2610">
        <v>28800000</v>
      </c>
      <c r="E2610">
        <v>2400000</v>
      </c>
      <c r="F2610">
        <v>43516100</v>
      </c>
    </row>
    <row r="2611" spans="1:6" hidden="1">
      <c r="A2611" t="s">
        <v>1674</v>
      </c>
      <c r="B2611" t="s">
        <v>1675</v>
      </c>
      <c r="C2611" t="s">
        <v>20</v>
      </c>
      <c r="D2611">
        <v>3350520</v>
      </c>
      <c r="E2611">
        <v>0</v>
      </c>
      <c r="F2611">
        <v>43516100</v>
      </c>
    </row>
    <row r="2612" spans="1:6" hidden="1">
      <c r="A2612" t="s">
        <v>1676</v>
      </c>
      <c r="B2612" t="s">
        <v>1677</v>
      </c>
      <c r="C2612" t="s">
        <v>20</v>
      </c>
      <c r="D2612">
        <v>0</v>
      </c>
      <c r="E2612">
        <v>0</v>
      </c>
      <c r="F2612">
        <v>34653991</v>
      </c>
    </row>
    <row r="2613" spans="1:6" hidden="1">
      <c r="A2613" t="s">
        <v>1676</v>
      </c>
      <c r="B2613" t="s">
        <v>1677</v>
      </c>
      <c r="C2613" t="s">
        <v>20</v>
      </c>
      <c r="D2613">
        <v>1500000</v>
      </c>
      <c r="E2613">
        <v>0</v>
      </c>
      <c r="F2613">
        <v>34653991</v>
      </c>
    </row>
    <row r="2614" spans="1:6">
      <c r="A2614" t="s">
        <v>1676</v>
      </c>
      <c r="B2614" t="s">
        <v>1677</v>
      </c>
      <c r="C2614" t="s">
        <v>20</v>
      </c>
      <c r="D2614">
        <v>30603684</v>
      </c>
      <c r="E2614">
        <v>2550307</v>
      </c>
      <c r="F2614">
        <v>34653991</v>
      </c>
    </row>
    <row r="2615" spans="1:6" hidden="1">
      <c r="A2615" t="s">
        <v>1678</v>
      </c>
      <c r="B2615" t="s">
        <v>1679</v>
      </c>
      <c r="C2615" t="s">
        <v>20</v>
      </c>
      <c r="D2615">
        <v>0</v>
      </c>
      <c r="E2615">
        <v>0</v>
      </c>
      <c r="F2615">
        <v>24865493</v>
      </c>
    </row>
    <row r="2616" spans="1:6">
      <c r="A2616" t="s">
        <v>1678</v>
      </c>
      <c r="B2616" t="s">
        <v>1679</v>
      </c>
      <c r="C2616" t="s">
        <v>20</v>
      </c>
      <c r="D2616">
        <v>22952763</v>
      </c>
      <c r="E2616">
        <v>1912730</v>
      </c>
      <c r="F2616">
        <v>24865493</v>
      </c>
    </row>
    <row r="2617" spans="1:6" hidden="1">
      <c r="A2617" t="s">
        <v>1680</v>
      </c>
      <c r="B2617" t="s">
        <v>1681</v>
      </c>
      <c r="C2617" t="s">
        <v>20</v>
      </c>
      <c r="D2617">
        <v>0</v>
      </c>
      <c r="E2617">
        <v>0</v>
      </c>
      <c r="F2617">
        <v>34653991</v>
      </c>
    </row>
    <row r="2618" spans="1:6" hidden="1">
      <c r="A2618" t="s">
        <v>1680</v>
      </c>
      <c r="B2618" t="s">
        <v>1681</v>
      </c>
      <c r="C2618" t="s">
        <v>20</v>
      </c>
      <c r="D2618">
        <v>1500000</v>
      </c>
      <c r="E2618">
        <v>0</v>
      </c>
      <c r="F2618">
        <v>34653991</v>
      </c>
    </row>
    <row r="2619" spans="1:6">
      <c r="A2619" t="s">
        <v>1680</v>
      </c>
      <c r="B2619" t="s">
        <v>1681</v>
      </c>
      <c r="C2619" t="s">
        <v>20</v>
      </c>
      <c r="D2619">
        <v>30603684</v>
      </c>
      <c r="E2619">
        <v>2550307</v>
      </c>
      <c r="F2619">
        <v>34653991</v>
      </c>
    </row>
    <row r="2620" spans="1:6" hidden="1">
      <c r="A2620" t="s">
        <v>1682</v>
      </c>
      <c r="B2620" t="s">
        <v>1683</v>
      </c>
      <c r="C2620" t="s">
        <v>20</v>
      </c>
      <c r="D2620">
        <v>0</v>
      </c>
      <c r="E2620">
        <v>0</v>
      </c>
      <c r="F2620">
        <v>34653991</v>
      </c>
    </row>
    <row r="2621" spans="1:6" hidden="1">
      <c r="A2621" t="s">
        <v>1682</v>
      </c>
      <c r="B2621" t="s">
        <v>1683</v>
      </c>
      <c r="C2621" t="s">
        <v>20</v>
      </c>
      <c r="D2621">
        <v>1500000</v>
      </c>
      <c r="E2621">
        <v>0</v>
      </c>
      <c r="F2621">
        <v>34653991</v>
      </c>
    </row>
    <row r="2622" spans="1:6">
      <c r="A2622" t="s">
        <v>1682</v>
      </c>
      <c r="B2622" t="s">
        <v>1683</v>
      </c>
      <c r="C2622" t="s">
        <v>20</v>
      </c>
      <c r="D2622">
        <v>30603684</v>
      </c>
      <c r="E2622">
        <v>2550307</v>
      </c>
      <c r="F2622">
        <v>34653991</v>
      </c>
    </row>
    <row r="2623" spans="1:6" hidden="1">
      <c r="A2623" t="s">
        <v>1684</v>
      </c>
      <c r="B2623" t="s">
        <v>1685</v>
      </c>
      <c r="C2623" t="s">
        <v>20</v>
      </c>
      <c r="D2623">
        <v>0</v>
      </c>
      <c r="E2623">
        <v>0</v>
      </c>
      <c r="F2623">
        <v>33153991</v>
      </c>
    </row>
    <row r="2624" spans="1:6">
      <c r="A2624" t="s">
        <v>1684</v>
      </c>
      <c r="B2624" t="s">
        <v>1685</v>
      </c>
      <c r="C2624" t="s">
        <v>20</v>
      </c>
      <c r="D2624">
        <v>30603684</v>
      </c>
      <c r="E2624">
        <v>2550307</v>
      </c>
      <c r="F2624">
        <v>33153991</v>
      </c>
    </row>
    <row r="2625" spans="1:6" hidden="1">
      <c r="A2625" t="s">
        <v>1686</v>
      </c>
      <c r="B2625" t="s">
        <v>1687</v>
      </c>
      <c r="C2625" t="s">
        <v>20</v>
      </c>
      <c r="D2625">
        <v>0</v>
      </c>
      <c r="E2625">
        <v>0</v>
      </c>
      <c r="F2625">
        <v>33653991</v>
      </c>
    </row>
    <row r="2626" spans="1:6" hidden="1">
      <c r="A2626" t="s">
        <v>1686</v>
      </c>
      <c r="B2626" t="s">
        <v>1687</v>
      </c>
      <c r="C2626" t="s">
        <v>20</v>
      </c>
      <c r="D2626">
        <v>500000</v>
      </c>
      <c r="E2626">
        <v>0</v>
      </c>
      <c r="F2626">
        <v>33653991</v>
      </c>
    </row>
    <row r="2627" spans="1:6">
      <c r="A2627" t="s">
        <v>1686</v>
      </c>
      <c r="B2627" t="s">
        <v>1687</v>
      </c>
      <c r="C2627" t="s">
        <v>20</v>
      </c>
      <c r="D2627">
        <v>30603684</v>
      </c>
      <c r="E2627">
        <v>2550307</v>
      </c>
      <c r="F2627">
        <v>33653991</v>
      </c>
    </row>
    <row r="2628" spans="1:6" hidden="1">
      <c r="A2628" t="s">
        <v>1688</v>
      </c>
      <c r="B2628" t="s">
        <v>1689</v>
      </c>
      <c r="C2628" t="s">
        <v>20</v>
      </c>
      <c r="D2628">
        <v>0</v>
      </c>
      <c r="E2628">
        <v>0</v>
      </c>
      <c r="F2628">
        <v>34653991</v>
      </c>
    </row>
    <row r="2629" spans="1:6" hidden="1">
      <c r="A2629" t="s">
        <v>1688</v>
      </c>
      <c r="B2629" t="s">
        <v>1689</v>
      </c>
      <c r="C2629" t="s">
        <v>20</v>
      </c>
      <c r="D2629">
        <v>1500000</v>
      </c>
      <c r="E2629">
        <v>0</v>
      </c>
      <c r="F2629">
        <v>34653991</v>
      </c>
    </row>
    <row r="2630" spans="1:6">
      <c r="A2630" t="s">
        <v>1688</v>
      </c>
      <c r="B2630" t="s">
        <v>1689</v>
      </c>
      <c r="C2630" t="s">
        <v>20</v>
      </c>
      <c r="D2630">
        <v>30603684</v>
      </c>
      <c r="E2630">
        <v>2550307</v>
      </c>
      <c r="F2630">
        <v>34653991</v>
      </c>
    </row>
    <row r="2631" spans="1:6" hidden="1">
      <c r="A2631" t="s">
        <v>1690</v>
      </c>
      <c r="B2631" t="s">
        <v>1691</v>
      </c>
      <c r="C2631" t="s">
        <v>20</v>
      </c>
      <c r="D2631">
        <v>0</v>
      </c>
      <c r="E2631">
        <v>0</v>
      </c>
      <c r="F2631">
        <v>30961120</v>
      </c>
    </row>
    <row r="2632" spans="1:6" hidden="1">
      <c r="A2632" t="s">
        <v>1690</v>
      </c>
      <c r="B2632" t="s">
        <v>1691</v>
      </c>
      <c r="C2632" t="s">
        <v>20</v>
      </c>
      <c r="D2632">
        <v>0</v>
      </c>
      <c r="E2632">
        <v>0</v>
      </c>
      <c r="F2632">
        <v>30961120</v>
      </c>
    </row>
    <row r="2633" spans="1:6">
      <c r="A2633" t="s">
        <v>1690</v>
      </c>
      <c r="B2633" t="s">
        <v>1691</v>
      </c>
      <c r="C2633" t="s">
        <v>20</v>
      </c>
      <c r="D2633">
        <v>1691810</v>
      </c>
      <c r="E2633">
        <v>140984</v>
      </c>
      <c r="F2633">
        <v>30961120</v>
      </c>
    </row>
    <row r="2634" spans="1:6" hidden="1">
      <c r="A2634" t="s">
        <v>1690</v>
      </c>
      <c r="B2634" t="s">
        <v>1691</v>
      </c>
      <c r="C2634" t="s">
        <v>20</v>
      </c>
      <c r="D2634">
        <v>1500000</v>
      </c>
      <c r="E2634">
        <v>0</v>
      </c>
      <c r="F2634">
        <v>30961120</v>
      </c>
    </row>
    <row r="2635" spans="1:6">
      <c r="A2635" t="s">
        <v>1690</v>
      </c>
      <c r="B2635" t="s">
        <v>1691</v>
      </c>
      <c r="C2635" t="s">
        <v>20</v>
      </c>
      <c r="D2635">
        <v>25503070</v>
      </c>
      <c r="E2635">
        <v>2125256</v>
      </c>
      <c r="F2635">
        <v>30961120</v>
      </c>
    </row>
    <row r="2636" spans="1:6" hidden="1">
      <c r="A2636" t="s">
        <v>1692</v>
      </c>
      <c r="B2636" t="s">
        <v>1693</v>
      </c>
      <c r="C2636" t="s">
        <v>20</v>
      </c>
      <c r="D2636">
        <v>0</v>
      </c>
      <c r="E2636">
        <v>0</v>
      </c>
      <c r="F2636">
        <v>46507017</v>
      </c>
    </row>
    <row r="2637" spans="1:6" hidden="1">
      <c r="A2637" t="s">
        <v>1692</v>
      </c>
      <c r="B2637" t="s">
        <v>1693</v>
      </c>
      <c r="C2637" t="s">
        <v>20</v>
      </c>
      <c r="D2637">
        <v>0</v>
      </c>
      <c r="E2637">
        <v>0</v>
      </c>
      <c r="F2637">
        <v>46507017</v>
      </c>
    </row>
    <row r="2638" spans="1:6" hidden="1">
      <c r="A2638" t="s">
        <v>1692</v>
      </c>
      <c r="B2638" t="s">
        <v>1693</v>
      </c>
      <c r="C2638" t="s">
        <v>20</v>
      </c>
      <c r="D2638">
        <v>0</v>
      </c>
      <c r="E2638">
        <v>0</v>
      </c>
      <c r="F2638">
        <v>46507017</v>
      </c>
    </row>
    <row r="2639" spans="1:6">
      <c r="A2639" t="s">
        <v>1692</v>
      </c>
      <c r="B2639" t="s">
        <v>1693</v>
      </c>
      <c r="C2639" t="s">
        <v>20</v>
      </c>
      <c r="D2639">
        <v>9181104</v>
      </c>
      <c r="E2639">
        <v>745965</v>
      </c>
      <c r="F2639">
        <v>46507017</v>
      </c>
    </row>
    <row r="2640" spans="1:6">
      <c r="A2640" t="s">
        <v>1692</v>
      </c>
      <c r="B2640" t="s">
        <v>1693</v>
      </c>
      <c r="C2640" t="s">
        <v>20</v>
      </c>
      <c r="D2640">
        <v>1323036</v>
      </c>
      <c r="E2640">
        <v>102921</v>
      </c>
      <c r="F2640">
        <v>46507017</v>
      </c>
    </row>
    <row r="2641" spans="1:6" hidden="1">
      <c r="A2641" t="s">
        <v>1692</v>
      </c>
      <c r="B2641" t="s">
        <v>1693</v>
      </c>
      <c r="C2641" t="s">
        <v>20</v>
      </c>
      <c r="D2641">
        <v>2000000</v>
      </c>
      <c r="E2641">
        <v>0</v>
      </c>
      <c r="F2641">
        <v>46507017</v>
      </c>
    </row>
    <row r="2642" spans="1:6">
      <c r="A2642" t="s">
        <v>1692</v>
      </c>
      <c r="B2642" t="s">
        <v>1693</v>
      </c>
      <c r="C2642" t="s">
        <v>20</v>
      </c>
      <c r="D2642">
        <v>28053377</v>
      </c>
      <c r="E2642">
        <v>2550307</v>
      </c>
      <c r="F2642">
        <v>46507017</v>
      </c>
    </row>
    <row r="2643" spans="1:6">
      <c r="A2643" t="s">
        <v>1692</v>
      </c>
      <c r="B2643" t="s">
        <v>1693</v>
      </c>
      <c r="C2643" t="s">
        <v>20</v>
      </c>
      <c r="D2643">
        <v>2550307</v>
      </c>
      <c r="E2643">
        <v>2550307</v>
      </c>
      <c r="F2643">
        <v>46507017</v>
      </c>
    </row>
    <row r="2644" spans="1:6" hidden="1">
      <c r="A2644" t="s">
        <v>1694</v>
      </c>
      <c r="B2644" t="s">
        <v>1695</v>
      </c>
      <c r="C2644" t="s">
        <v>20</v>
      </c>
      <c r="D2644">
        <v>0</v>
      </c>
      <c r="E2644">
        <v>0</v>
      </c>
      <c r="F2644">
        <v>72007162</v>
      </c>
    </row>
    <row r="2645" spans="1:6" hidden="1">
      <c r="A2645" t="s">
        <v>1694</v>
      </c>
      <c r="B2645" t="s">
        <v>1695</v>
      </c>
      <c r="C2645" t="s">
        <v>20</v>
      </c>
      <c r="D2645">
        <v>0</v>
      </c>
      <c r="E2645">
        <v>0</v>
      </c>
      <c r="F2645">
        <v>72007162</v>
      </c>
    </row>
    <row r="2646" spans="1:6" hidden="1">
      <c r="A2646" t="s">
        <v>1694</v>
      </c>
      <c r="B2646" t="s">
        <v>1695</v>
      </c>
      <c r="C2646" t="s">
        <v>20</v>
      </c>
      <c r="D2646">
        <v>0</v>
      </c>
      <c r="E2646">
        <v>0</v>
      </c>
      <c r="F2646">
        <v>72007162</v>
      </c>
    </row>
    <row r="2647" spans="1:6" hidden="1">
      <c r="A2647" t="s">
        <v>1694</v>
      </c>
      <c r="B2647" t="s">
        <v>1695</v>
      </c>
      <c r="C2647" t="s">
        <v>20</v>
      </c>
      <c r="D2647">
        <v>13860000</v>
      </c>
      <c r="E2647">
        <v>0</v>
      </c>
      <c r="F2647">
        <v>72007162</v>
      </c>
    </row>
    <row r="2648" spans="1:6">
      <c r="A2648" t="s">
        <v>1694</v>
      </c>
      <c r="B2648" t="s">
        <v>1695</v>
      </c>
      <c r="C2648" t="s">
        <v>20</v>
      </c>
      <c r="D2648">
        <v>2208150</v>
      </c>
      <c r="E2648">
        <v>184012</v>
      </c>
      <c r="F2648">
        <v>72007162</v>
      </c>
    </row>
    <row r="2649" spans="1:6">
      <c r="A2649" t="s">
        <v>1694</v>
      </c>
      <c r="B2649" t="s">
        <v>1695</v>
      </c>
      <c r="C2649" t="s">
        <v>20</v>
      </c>
      <c r="D2649">
        <v>50400000</v>
      </c>
      <c r="E2649">
        <v>4200000</v>
      </c>
      <c r="F2649">
        <v>72007162</v>
      </c>
    </row>
    <row r="2650" spans="1:6" hidden="1">
      <c r="A2650" t="s">
        <v>1696</v>
      </c>
      <c r="B2650" t="s">
        <v>1697</v>
      </c>
      <c r="C2650" t="s">
        <v>20</v>
      </c>
      <c r="D2650">
        <v>0</v>
      </c>
      <c r="E2650">
        <v>0</v>
      </c>
      <c r="F2650">
        <v>74739416</v>
      </c>
    </row>
    <row r="2651" spans="1:6" hidden="1">
      <c r="A2651" t="s">
        <v>1696</v>
      </c>
      <c r="B2651" t="s">
        <v>1697</v>
      </c>
      <c r="C2651" t="s">
        <v>20</v>
      </c>
      <c r="D2651">
        <v>0</v>
      </c>
      <c r="E2651">
        <v>0</v>
      </c>
      <c r="F2651">
        <v>74739416</v>
      </c>
    </row>
    <row r="2652" spans="1:6" hidden="1">
      <c r="A2652" t="s">
        <v>1696</v>
      </c>
      <c r="B2652" t="s">
        <v>1697</v>
      </c>
      <c r="C2652" t="s">
        <v>20</v>
      </c>
      <c r="D2652">
        <v>0</v>
      </c>
      <c r="E2652">
        <v>0</v>
      </c>
      <c r="F2652">
        <v>74739416</v>
      </c>
    </row>
    <row r="2653" spans="1:6" hidden="1">
      <c r="A2653" t="s">
        <v>1696</v>
      </c>
      <c r="B2653" t="s">
        <v>1697</v>
      </c>
      <c r="C2653" t="s">
        <v>20</v>
      </c>
      <c r="D2653">
        <v>13860000</v>
      </c>
      <c r="E2653">
        <v>0</v>
      </c>
      <c r="F2653">
        <v>74739416</v>
      </c>
    </row>
    <row r="2654" spans="1:6">
      <c r="A2654" t="s">
        <v>1696</v>
      </c>
      <c r="B2654" t="s">
        <v>1697</v>
      </c>
      <c r="C2654" t="s">
        <v>20</v>
      </c>
      <c r="D2654">
        <v>3345615</v>
      </c>
      <c r="E2654">
        <v>278801</v>
      </c>
      <c r="F2654">
        <v>74739416</v>
      </c>
    </row>
    <row r="2655" spans="1:6" hidden="1">
      <c r="A2655" t="s">
        <v>1696</v>
      </c>
      <c r="B2655" t="s">
        <v>1697</v>
      </c>
      <c r="C2655" t="s">
        <v>20</v>
      </c>
      <c r="D2655">
        <v>1500000</v>
      </c>
      <c r="E2655">
        <v>0</v>
      </c>
      <c r="F2655">
        <v>74739416</v>
      </c>
    </row>
    <row r="2656" spans="1:6">
      <c r="A2656" t="s">
        <v>1696</v>
      </c>
      <c r="B2656" t="s">
        <v>1697</v>
      </c>
      <c r="C2656" t="s">
        <v>20</v>
      </c>
      <c r="D2656">
        <v>50400000</v>
      </c>
      <c r="E2656">
        <v>4200000</v>
      </c>
      <c r="F2656">
        <v>74739416</v>
      </c>
    </row>
    <row r="2657" spans="1:6" hidden="1">
      <c r="A2657" t="s">
        <v>1698</v>
      </c>
      <c r="B2657" t="s">
        <v>1699</v>
      </c>
      <c r="C2657" t="s">
        <v>20</v>
      </c>
      <c r="D2657">
        <v>0</v>
      </c>
      <c r="E2657">
        <v>0</v>
      </c>
      <c r="F2657">
        <v>35704298</v>
      </c>
    </row>
    <row r="2658" spans="1:6" hidden="1">
      <c r="A2658" t="s">
        <v>1698</v>
      </c>
      <c r="B2658" t="s">
        <v>1699</v>
      </c>
      <c r="C2658" t="s">
        <v>20</v>
      </c>
      <c r="D2658">
        <v>2550307</v>
      </c>
      <c r="E2658">
        <v>0</v>
      </c>
      <c r="F2658">
        <v>35704298</v>
      </c>
    </row>
    <row r="2659" spans="1:6">
      <c r="A2659" t="s">
        <v>1698</v>
      </c>
      <c r="B2659" t="s">
        <v>1699</v>
      </c>
      <c r="C2659" t="s">
        <v>20</v>
      </c>
      <c r="D2659">
        <v>30603684</v>
      </c>
      <c r="E2659">
        <v>2550307</v>
      </c>
      <c r="F2659">
        <v>35704298</v>
      </c>
    </row>
    <row r="2660" spans="1:6" hidden="1">
      <c r="A2660" t="s">
        <v>1700</v>
      </c>
      <c r="B2660" t="s">
        <v>1701</v>
      </c>
      <c r="C2660" t="s">
        <v>20</v>
      </c>
      <c r="D2660">
        <v>0</v>
      </c>
      <c r="E2660">
        <v>0</v>
      </c>
      <c r="F2660">
        <v>78704408</v>
      </c>
    </row>
    <row r="2661" spans="1:6">
      <c r="A2661" t="s">
        <v>1700</v>
      </c>
      <c r="B2661" t="s">
        <v>1701</v>
      </c>
      <c r="C2661" t="s">
        <v>20</v>
      </c>
      <c r="D2661">
        <v>72000000</v>
      </c>
      <c r="E2661">
        <v>6000000</v>
      </c>
      <c r="F2661">
        <v>78704408</v>
      </c>
    </row>
    <row r="2662" spans="1:6" hidden="1">
      <c r="A2662" t="s">
        <v>1700</v>
      </c>
      <c r="B2662" t="s">
        <v>1701</v>
      </c>
      <c r="C2662" t="s">
        <v>20</v>
      </c>
      <c r="D2662">
        <v>704408</v>
      </c>
      <c r="E2662">
        <v>0</v>
      </c>
      <c r="F2662">
        <v>78704408</v>
      </c>
    </row>
    <row r="2663" spans="1:6" hidden="1">
      <c r="A2663" t="s">
        <v>1702</v>
      </c>
      <c r="B2663" t="s">
        <v>1703</v>
      </c>
      <c r="C2663" t="s">
        <v>20</v>
      </c>
      <c r="D2663">
        <v>0</v>
      </c>
      <c r="E2663">
        <v>0</v>
      </c>
      <c r="F2663">
        <v>39000000</v>
      </c>
    </row>
    <row r="2664" spans="1:6">
      <c r="A2664" t="s">
        <v>1702</v>
      </c>
      <c r="B2664" t="s">
        <v>1703</v>
      </c>
      <c r="C2664" t="s">
        <v>20</v>
      </c>
      <c r="D2664">
        <v>36000000</v>
      </c>
      <c r="E2664">
        <v>3000000</v>
      </c>
      <c r="F2664">
        <v>39000000</v>
      </c>
    </row>
    <row r="2665" spans="1:6" hidden="1">
      <c r="A2665" t="s">
        <v>1704</v>
      </c>
      <c r="B2665" t="s">
        <v>1705</v>
      </c>
      <c r="C2665" t="s">
        <v>20</v>
      </c>
      <c r="D2665">
        <v>5100614</v>
      </c>
      <c r="E2665">
        <v>0</v>
      </c>
      <c r="F2665">
        <v>5100614</v>
      </c>
    </row>
    <row r="2666" spans="1:6" hidden="1">
      <c r="A2666" t="s">
        <v>1706</v>
      </c>
      <c r="B2666" t="s">
        <v>1707</v>
      </c>
      <c r="C2666" t="s">
        <v>20</v>
      </c>
      <c r="D2666">
        <v>0</v>
      </c>
      <c r="E2666">
        <v>0</v>
      </c>
      <c r="F2666">
        <v>33153991</v>
      </c>
    </row>
    <row r="2667" spans="1:6">
      <c r="A2667" t="s">
        <v>1706</v>
      </c>
      <c r="B2667" t="s">
        <v>1707</v>
      </c>
      <c r="C2667" t="s">
        <v>20</v>
      </c>
      <c r="D2667">
        <v>30603684</v>
      </c>
      <c r="E2667">
        <v>2550307</v>
      </c>
      <c r="F2667">
        <v>33153991</v>
      </c>
    </row>
    <row r="2668" spans="1:6" hidden="1">
      <c r="A2668" t="s">
        <v>1708</v>
      </c>
      <c r="B2668" t="s">
        <v>1709</v>
      </c>
      <c r="C2668" t="s">
        <v>20</v>
      </c>
      <c r="D2668">
        <v>0</v>
      </c>
      <c r="E2668">
        <v>0</v>
      </c>
      <c r="F2668">
        <v>33153991</v>
      </c>
    </row>
    <row r="2669" spans="1:6">
      <c r="A2669" t="s">
        <v>1708</v>
      </c>
      <c r="B2669" t="s">
        <v>1709</v>
      </c>
      <c r="C2669" t="s">
        <v>20</v>
      </c>
      <c r="D2669">
        <v>30603684</v>
      </c>
      <c r="E2669">
        <v>2550307</v>
      </c>
      <c r="F2669">
        <v>33153991</v>
      </c>
    </row>
    <row r="2670" spans="1:6" hidden="1">
      <c r="A2670" t="s">
        <v>1710</v>
      </c>
      <c r="B2670" t="s">
        <v>1711</v>
      </c>
      <c r="C2670" t="s">
        <v>20</v>
      </c>
      <c r="D2670">
        <v>0</v>
      </c>
      <c r="E2670">
        <v>0</v>
      </c>
      <c r="F2670">
        <v>33153991</v>
      </c>
    </row>
    <row r="2671" spans="1:6">
      <c r="A2671" t="s">
        <v>1710</v>
      </c>
      <c r="B2671" t="s">
        <v>1711</v>
      </c>
      <c r="C2671" t="s">
        <v>20</v>
      </c>
      <c r="D2671">
        <v>30603684</v>
      </c>
      <c r="E2671">
        <v>2550307</v>
      </c>
      <c r="F2671">
        <v>33153991</v>
      </c>
    </row>
    <row r="2672" spans="1:6" hidden="1">
      <c r="A2672" t="s">
        <v>1712</v>
      </c>
      <c r="B2672" t="s">
        <v>1713</v>
      </c>
      <c r="C2672" t="s">
        <v>20</v>
      </c>
      <c r="D2672">
        <v>0</v>
      </c>
      <c r="E2672">
        <v>0</v>
      </c>
      <c r="F2672">
        <v>35704298</v>
      </c>
    </row>
    <row r="2673" spans="1:6" hidden="1">
      <c r="A2673" t="s">
        <v>1712</v>
      </c>
      <c r="B2673" t="s">
        <v>1713</v>
      </c>
      <c r="C2673" t="s">
        <v>20</v>
      </c>
      <c r="D2673">
        <v>2550307</v>
      </c>
      <c r="E2673">
        <v>0</v>
      </c>
      <c r="F2673">
        <v>35704298</v>
      </c>
    </row>
    <row r="2674" spans="1:6">
      <c r="A2674" t="s">
        <v>1712</v>
      </c>
      <c r="B2674" t="s">
        <v>1713</v>
      </c>
      <c r="C2674" t="s">
        <v>20</v>
      </c>
      <c r="D2674">
        <v>30603684</v>
      </c>
      <c r="E2674">
        <v>2550307</v>
      </c>
      <c r="F2674">
        <v>35704298</v>
      </c>
    </row>
    <row r="2675" spans="1:6" hidden="1">
      <c r="A2675" t="s">
        <v>1714</v>
      </c>
      <c r="B2675" t="s">
        <v>1715</v>
      </c>
      <c r="C2675" t="s">
        <v>20</v>
      </c>
      <c r="D2675">
        <v>0</v>
      </c>
      <c r="E2675">
        <v>0</v>
      </c>
      <c r="F2675">
        <v>24865493</v>
      </c>
    </row>
    <row r="2676" spans="1:6">
      <c r="A2676" t="s">
        <v>1714</v>
      </c>
      <c r="B2676" t="s">
        <v>1715</v>
      </c>
      <c r="C2676" t="s">
        <v>20</v>
      </c>
      <c r="D2676">
        <v>22952763</v>
      </c>
      <c r="E2676">
        <v>1912730</v>
      </c>
      <c r="F2676">
        <v>24865493</v>
      </c>
    </row>
    <row r="2677" spans="1:6" hidden="1">
      <c r="A2677" t="s">
        <v>1716</v>
      </c>
      <c r="B2677" t="s">
        <v>1717</v>
      </c>
      <c r="C2677" t="s">
        <v>20</v>
      </c>
      <c r="D2677">
        <v>0</v>
      </c>
      <c r="E2677">
        <v>0</v>
      </c>
      <c r="F2677">
        <v>34653991</v>
      </c>
    </row>
    <row r="2678" spans="1:6" hidden="1">
      <c r="A2678" t="s">
        <v>1716</v>
      </c>
      <c r="B2678" t="s">
        <v>1717</v>
      </c>
      <c r="C2678" t="s">
        <v>20</v>
      </c>
      <c r="D2678">
        <v>1500000</v>
      </c>
      <c r="E2678">
        <v>0</v>
      </c>
      <c r="F2678">
        <v>34653991</v>
      </c>
    </row>
    <row r="2679" spans="1:6">
      <c r="A2679" t="s">
        <v>1716</v>
      </c>
      <c r="B2679" t="s">
        <v>1717</v>
      </c>
      <c r="C2679" t="s">
        <v>20</v>
      </c>
      <c r="D2679">
        <v>30603684</v>
      </c>
      <c r="E2679">
        <v>2550307</v>
      </c>
      <c r="F2679">
        <v>34653991</v>
      </c>
    </row>
    <row r="2680" spans="1:6" hidden="1">
      <c r="A2680" t="s">
        <v>1718</v>
      </c>
      <c r="B2680" t="s">
        <v>1719</v>
      </c>
      <c r="C2680" t="s">
        <v>20</v>
      </c>
      <c r="D2680">
        <v>0</v>
      </c>
      <c r="E2680">
        <v>0</v>
      </c>
      <c r="F2680">
        <v>30391158</v>
      </c>
    </row>
    <row r="2681" spans="1:6">
      <c r="A2681" t="s">
        <v>1718</v>
      </c>
      <c r="B2681" t="s">
        <v>1719</v>
      </c>
      <c r="C2681" t="s">
        <v>20</v>
      </c>
      <c r="D2681">
        <v>28053377</v>
      </c>
      <c r="E2681">
        <v>2337781</v>
      </c>
      <c r="F2681">
        <v>30391158</v>
      </c>
    </row>
    <row r="2682" spans="1:6" hidden="1">
      <c r="A2682" t="s">
        <v>1720</v>
      </c>
      <c r="B2682" t="s">
        <v>1721</v>
      </c>
      <c r="C2682" t="s">
        <v>20</v>
      </c>
      <c r="D2682">
        <v>5100614</v>
      </c>
      <c r="E2682">
        <v>0</v>
      </c>
      <c r="F2682">
        <v>5100614</v>
      </c>
    </row>
    <row r="2683" spans="1:6" hidden="1">
      <c r="A2683" t="s">
        <v>1722</v>
      </c>
      <c r="B2683" t="s">
        <v>1723</v>
      </c>
      <c r="C2683" t="s">
        <v>20</v>
      </c>
      <c r="D2683">
        <v>0</v>
      </c>
      <c r="E2683">
        <v>0</v>
      </c>
      <c r="F2683">
        <v>35704298</v>
      </c>
    </row>
    <row r="2684" spans="1:6" hidden="1">
      <c r="A2684" t="s">
        <v>1722</v>
      </c>
      <c r="B2684" t="s">
        <v>1723</v>
      </c>
      <c r="C2684" t="s">
        <v>20</v>
      </c>
      <c r="D2684">
        <v>2550307</v>
      </c>
      <c r="E2684">
        <v>0</v>
      </c>
      <c r="F2684">
        <v>35704298</v>
      </c>
    </row>
    <row r="2685" spans="1:6">
      <c r="A2685" t="s">
        <v>1722</v>
      </c>
      <c r="B2685" t="s">
        <v>1723</v>
      </c>
      <c r="C2685" t="s">
        <v>20</v>
      </c>
      <c r="D2685">
        <v>30603684</v>
      </c>
      <c r="E2685">
        <v>2550307</v>
      </c>
      <c r="F2685">
        <v>35704298</v>
      </c>
    </row>
    <row r="2686" spans="1:6" hidden="1">
      <c r="A2686" t="s">
        <v>1724</v>
      </c>
      <c r="B2686" t="s">
        <v>1725</v>
      </c>
      <c r="C2686" t="s">
        <v>20</v>
      </c>
      <c r="D2686">
        <v>2550307</v>
      </c>
      <c r="E2686">
        <v>0</v>
      </c>
      <c r="F2686">
        <v>2550307</v>
      </c>
    </row>
    <row r="2687" spans="1:6" hidden="1">
      <c r="A2687" t="s">
        <v>1726</v>
      </c>
      <c r="B2687" t="s">
        <v>1727</v>
      </c>
      <c r="C2687" t="s">
        <v>20</v>
      </c>
      <c r="D2687">
        <v>0</v>
      </c>
      <c r="E2687">
        <v>0</v>
      </c>
      <c r="F2687">
        <v>26365493</v>
      </c>
    </row>
    <row r="2688" spans="1:6" hidden="1">
      <c r="A2688" t="s">
        <v>1726</v>
      </c>
      <c r="B2688" t="s">
        <v>1727</v>
      </c>
      <c r="C2688" t="s">
        <v>20</v>
      </c>
      <c r="D2688">
        <v>1500000</v>
      </c>
      <c r="E2688">
        <v>0</v>
      </c>
      <c r="F2688">
        <v>26365493</v>
      </c>
    </row>
    <row r="2689" spans="1:6">
      <c r="A2689" t="s">
        <v>1726</v>
      </c>
      <c r="B2689" t="s">
        <v>1727</v>
      </c>
      <c r="C2689" t="s">
        <v>20</v>
      </c>
      <c r="D2689">
        <v>22952763</v>
      </c>
      <c r="E2689">
        <v>1912730</v>
      </c>
      <c r="F2689">
        <v>26365493</v>
      </c>
    </row>
    <row r="2690" spans="1:6" hidden="1">
      <c r="A2690" t="s">
        <v>1728</v>
      </c>
      <c r="B2690" t="s">
        <v>1729</v>
      </c>
      <c r="C2690" t="s">
        <v>20</v>
      </c>
      <c r="D2690">
        <v>0</v>
      </c>
      <c r="E2690">
        <v>0</v>
      </c>
      <c r="F2690">
        <v>33153991</v>
      </c>
    </row>
    <row r="2691" spans="1:6">
      <c r="A2691" t="s">
        <v>1728</v>
      </c>
      <c r="B2691" t="s">
        <v>1729</v>
      </c>
      <c r="C2691" t="s">
        <v>20</v>
      </c>
      <c r="D2691">
        <v>30603684</v>
      </c>
      <c r="E2691">
        <v>2550307</v>
      </c>
      <c r="F2691">
        <v>33153991</v>
      </c>
    </row>
    <row r="2692" spans="1:6" hidden="1">
      <c r="A2692" t="s">
        <v>1730</v>
      </c>
      <c r="B2692" t="s">
        <v>1731</v>
      </c>
      <c r="C2692" t="s">
        <v>20</v>
      </c>
      <c r="D2692">
        <v>0</v>
      </c>
      <c r="E2692">
        <v>0</v>
      </c>
      <c r="F2692">
        <v>29128326</v>
      </c>
    </row>
    <row r="2693" spans="1:6" hidden="1">
      <c r="A2693" t="s">
        <v>1730</v>
      </c>
      <c r="B2693" t="s">
        <v>1731</v>
      </c>
      <c r="C2693" t="s">
        <v>20</v>
      </c>
      <c r="D2693">
        <v>1500000</v>
      </c>
      <c r="E2693">
        <v>0</v>
      </c>
      <c r="F2693">
        <v>29128326</v>
      </c>
    </row>
    <row r="2694" spans="1:6">
      <c r="A2694" t="s">
        <v>1730</v>
      </c>
      <c r="B2694" t="s">
        <v>1731</v>
      </c>
      <c r="C2694" t="s">
        <v>20</v>
      </c>
      <c r="D2694">
        <v>25503070</v>
      </c>
      <c r="E2694">
        <v>2125256</v>
      </c>
      <c r="F2694">
        <v>29128326</v>
      </c>
    </row>
    <row r="2695" spans="1:6" hidden="1">
      <c r="A2695" t="s">
        <v>1732</v>
      </c>
      <c r="B2695" t="s">
        <v>1733</v>
      </c>
      <c r="C2695" t="s">
        <v>20</v>
      </c>
      <c r="D2695">
        <v>0</v>
      </c>
      <c r="E2695">
        <v>0</v>
      </c>
      <c r="F2695">
        <v>59163213</v>
      </c>
    </row>
    <row r="2696" spans="1:6" hidden="1">
      <c r="A2696" t="s">
        <v>1732</v>
      </c>
      <c r="B2696" t="s">
        <v>1733</v>
      </c>
      <c r="C2696" t="s">
        <v>20</v>
      </c>
      <c r="D2696">
        <v>0</v>
      </c>
      <c r="E2696">
        <v>0</v>
      </c>
      <c r="F2696">
        <v>59163213</v>
      </c>
    </row>
    <row r="2697" spans="1:6" hidden="1">
      <c r="A2697" t="s">
        <v>1732</v>
      </c>
      <c r="B2697" t="s">
        <v>1733</v>
      </c>
      <c r="C2697" t="s">
        <v>20</v>
      </c>
      <c r="D2697">
        <v>0</v>
      </c>
      <c r="E2697">
        <v>0</v>
      </c>
      <c r="F2697">
        <v>59163213</v>
      </c>
    </row>
    <row r="2698" spans="1:6" hidden="1">
      <c r="A2698" t="s">
        <v>1732</v>
      </c>
      <c r="B2698" t="s">
        <v>1733</v>
      </c>
      <c r="C2698" t="s">
        <v>20</v>
      </c>
      <c r="D2698">
        <v>10560000</v>
      </c>
      <c r="E2698">
        <v>0</v>
      </c>
      <c r="F2698">
        <v>59163213</v>
      </c>
    </row>
    <row r="2699" spans="1:6">
      <c r="A2699" t="s">
        <v>1732</v>
      </c>
      <c r="B2699" t="s">
        <v>1733</v>
      </c>
      <c r="C2699" t="s">
        <v>20</v>
      </c>
      <c r="D2699">
        <v>3327600</v>
      </c>
      <c r="E2699">
        <v>245300</v>
      </c>
      <c r="F2699">
        <v>59163213</v>
      </c>
    </row>
    <row r="2700" spans="1:6">
      <c r="A2700" t="s">
        <v>1732</v>
      </c>
      <c r="B2700" t="s">
        <v>1733</v>
      </c>
      <c r="C2700" t="s">
        <v>20</v>
      </c>
      <c r="D2700">
        <v>38400000</v>
      </c>
      <c r="E2700">
        <v>3200000</v>
      </c>
      <c r="F2700">
        <v>59163213</v>
      </c>
    </row>
    <row r="2701" spans="1:6" hidden="1">
      <c r="A2701" t="s">
        <v>1732</v>
      </c>
      <c r="B2701" t="s">
        <v>1733</v>
      </c>
      <c r="C2701" t="s">
        <v>20</v>
      </c>
      <c r="D2701">
        <v>2550313</v>
      </c>
      <c r="E2701">
        <v>0</v>
      </c>
      <c r="F2701">
        <v>59163213</v>
      </c>
    </row>
    <row r="2702" spans="1:6" hidden="1">
      <c r="A2702" t="s">
        <v>1734</v>
      </c>
      <c r="B2702" t="s">
        <v>1735</v>
      </c>
      <c r="C2702" t="s">
        <v>20</v>
      </c>
      <c r="D2702">
        <v>0</v>
      </c>
      <c r="E2702">
        <v>0</v>
      </c>
      <c r="F2702">
        <v>24865493</v>
      </c>
    </row>
    <row r="2703" spans="1:6">
      <c r="A2703" t="s">
        <v>1734</v>
      </c>
      <c r="B2703" t="s">
        <v>1735</v>
      </c>
      <c r="C2703" t="s">
        <v>20</v>
      </c>
      <c r="D2703">
        <v>22952763</v>
      </c>
      <c r="E2703">
        <v>1912730</v>
      </c>
      <c r="F2703">
        <v>24865493</v>
      </c>
    </row>
    <row r="2704" spans="1:6" hidden="1">
      <c r="A2704" t="s">
        <v>1736</v>
      </c>
      <c r="B2704" t="s">
        <v>1737</v>
      </c>
      <c r="C2704" t="s">
        <v>20</v>
      </c>
      <c r="D2704">
        <v>0</v>
      </c>
      <c r="E2704">
        <v>0</v>
      </c>
      <c r="F2704">
        <v>24865493</v>
      </c>
    </row>
    <row r="2705" spans="1:6">
      <c r="A2705" t="s">
        <v>1736</v>
      </c>
      <c r="B2705" t="s">
        <v>1737</v>
      </c>
      <c r="C2705" t="s">
        <v>20</v>
      </c>
      <c r="D2705">
        <v>22952763</v>
      </c>
      <c r="E2705">
        <v>1912730</v>
      </c>
      <c r="F2705">
        <v>24865493</v>
      </c>
    </row>
    <row r="2706" spans="1:6" hidden="1">
      <c r="A2706" t="s">
        <v>1738</v>
      </c>
      <c r="B2706" t="s">
        <v>1739</v>
      </c>
      <c r="C2706" t="s">
        <v>20</v>
      </c>
      <c r="D2706">
        <v>0</v>
      </c>
      <c r="E2706">
        <v>0</v>
      </c>
      <c r="F2706">
        <v>81571991</v>
      </c>
    </row>
    <row r="2707" spans="1:6" hidden="1">
      <c r="A2707" t="s">
        <v>1738</v>
      </c>
      <c r="B2707" t="s">
        <v>1739</v>
      </c>
      <c r="C2707" t="s">
        <v>20</v>
      </c>
      <c r="D2707">
        <v>0</v>
      </c>
      <c r="E2707">
        <v>0</v>
      </c>
      <c r="F2707">
        <v>81571991</v>
      </c>
    </row>
    <row r="2708" spans="1:6" hidden="1">
      <c r="A2708" t="s">
        <v>1738</v>
      </c>
      <c r="B2708" t="s">
        <v>1739</v>
      </c>
      <c r="C2708" t="s">
        <v>20</v>
      </c>
      <c r="D2708">
        <v>0</v>
      </c>
      <c r="E2708">
        <v>0</v>
      </c>
      <c r="F2708">
        <v>81571991</v>
      </c>
    </row>
    <row r="2709" spans="1:6" hidden="1">
      <c r="A2709" t="s">
        <v>1738</v>
      </c>
      <c r="B2709" t="s">
        <v>1739</v>
      </c>
      <c r="C2709" t="s">
        <v>20</v>
      </c>
      <c r="D2709">
        <v>15120000</v>
      </c>
      <c r="E2709">
        <v>0</v>
      </c>
      <c r="F2709">
        <v>81571991</v>
      </c>
    </row>
    <row r="2710" spans="1:6">
      <c r="A2710" t="s">
        <v>1738</v>
      </c>
      <c r="B2710" t="s">
        <v>1739</v>
      </c>
      <c r="C2710" t="s">
        <v>20</v>
      </c>
      <c r="D2710">
        <v>4302585</v>
      </c>
      <c r="E2710">
        <v>317861</v>
      </c>
      <c r="F2710">
        <v>81571991</v>
      </c>
    </row>
    <row r="2711" spans="1:6">
      <c r="A2711" t="s">
        <v>1738</v>
      </c>
      <c r="B2711" t="s">
        <v>1739</v>
      </c>
      <c r="C2711" t="s">
        <v>20</v>
      </c>
      <c r="D2711">
        <v>50400000</v>
      </c>
      <c r="E2711">
        <v>4200000</v>
      </c>
      <c r="F2711">
        <v>81571991</v>
      </c>
    </row>
    <row r="2712" spans="1:6" hidden="1">
      <c r="A2712" t="s">
        <v>1738</v>
      </c>
      <c r="B2712" t="s">
        <v>1739</v>
      </c>
      <c r="C2712" t="s">
        <v>20</v>
      </c>
      <c r="D2712">
        <v>6003045</v>
      </c>
      <c r="E2712">
        <v>0</v>
      </c>
      <c r="F2712">
        <v>81571991</v>
      </c>
    </row>
    <row r="2713" spans="1:6" hidden="1">
      <c r="A2713" t="s">
        <v>1740</v>
      </c>
      <c r="B2713" t="s">
        <v>1741</v>
      </c>
      <c r="C2713" t="s">
        <v>20</v>
      </c>
      <c r="D2713">
        <v>0</v>
      </c>
      <c r="E2713">
        <v>0</v>
      </c>
      <c r="F2713">
        <v>24865493</v>
      </c>
    </row>
    <row r="2714" spans="1:6">
      <c r="A2714" t="s">
        <v>1740</v>
      </c>
      <c r="B2714" t="s">
        <v>1741</v>
      </c>
      <c r="C2714" t="s">
        <v>20</v>
      </c>
      <c r="D2714">
        <v>22952763</v>
      </c>
      <c r="E2714">
        <v>1912730</v>
      </c>
      <c r="F2714">
        <v>24865493</v>
      </c>
    </row>
    <row r="2715" spans="1:6" hidden="1">
      <c r="A2715" t="s">
        <v>1742</v>
      </c>
      <c r="B2715" t="s">
        <v>1743</v>
      </c>
      <c r="C2715" t="s">
        <v>20</v>
      </c>
      <c r="D2715">
        <v>0</v>
      </c>
      <c r="E2715">
        <v>0</v>
      </c>
      <c r="F2715">
        <v>57872244</v>
      </c>
    </row>
    <row r="2716" spans="1:6" hidden="1">
      <c r="A2716" t="s">
        <v>1742</v>
      </c>
      <c r="B2716" t="s">
        <v>1743</v>
      </c>
      <c r="C2716" t="s">
        <v>20</v>
      </c>
      <c r="D2716">
        <v>0</v>
      </c>
      <c r="E2716">
        <v>0</v>
      </c>
      <c r="F2716">
        <v>57872244</v>
      </c>
    </row>
    <row r="2717" spans="1:6" hidden="1">
      <c r="A2717" t="s">
        <v>1742</v>
      </c>
      <c r="B2717" t="s">
        <v>1743</v>
      </c>
      <c r="C2717" t="s">
        <v>20</v>
      </c>
      <c r="D2717">
        <v>0</v>
      </c>
      <c r="E2717">
        <v>0</v>
      </c>
      <c r="F2717">
        <v>57872244</v>
      </c>
    </row>
    <row r="2718" spans="1:6">
      <c r="A2718" t="s">
        <v>1742</v>
      </c>
      <c r="B2718" t="s">
        <v>1743</v>
      </c>
      <c r="C2718" t="s">
        <v>20</v>
      </c>
      <c r="D2718">
        <v>10800000</v>
      </c>
      <c r="E2718">
        <v>877500</v>
      </c>
      <c r="F2718">
        <v>57872244</v>
      </c>
    </row>
    <row r="2719" spans="1:6">
      <c r="A2719" t="s">
        <v>1742</v>
      </c>
      <c r="B2719" t="s">
        <v>1743</v>
      </c>
      <c r="C2719" t="s">
        <v>20</v>
      </c>
      <c r="D2719">
        <v>3470175</v>
      </c>
      <c r="E2719">
        <v>271837</v>
      </c>
      <c r="F2719">
        <v>57872244</v>
      </c>
    </row>
    <row r="2720" spans="1:6">
      <c r="A2720" t="s">
        <v>1742</v>
      </c>
      <c r="B2720" t="s">
        <v>1743</v>
      </c>
      <c r="C2720" t="s">
        <v>20</v>
      </c>
      <c r="D2720">
        <v>33000000</v>
      </c>
      <c r="E2720">
        <v>3000000</v>
      </c>
      <c r="F2720">
        <v>57872244</v>
      </c>
    </row>
    <row r="2721" spans="1:6" hidden="1">
      <c r="A2721" t="s">
        <v>1742</v>
      </c>
      <c r="B2721" t="s">
        <v>1743</v>
      </c>
      <c r="C2721" t="s">
        <v>20</v>
      </c>
      <c r="D2721">
        <v>2785727</v>
      </c>
      <c r="E2721">
        <v>0</v>
      </c>
      <c r="F2721">
        <v>57872244</v>
      </c>
    </row>
    <row r="2722" spans="1:6">
      <c r="A2722" t="s">
        <v>1742</v>
      </c>
      <c r="B2722" t="s">
        <v>1743</v>
      </c>
      <c r="C2722" t="s">
        <v>20</v>
      </c>
      <c r="D2722">
        <v>3000000</v>
      </c>
      <c r="E2722">
        <v>3000000</v>
      </c>
      <c r="F2722">
        <v>57872244</v>
      </c>
    </row>
    <row r="2723" spans="1:6" hidden="1">
      <c r="A2723" t="s">
        <v>1742</v>
      </c>
      <c r="B2723" t="s">
        <v>1743</v>
      </c>
      <c r="C2723" t="s">
        <v>20</v>
      </c>
      <c r="D2723">
        <v>667005</v>
      </c>
      <c r="E2723">
        <v>0</v>
      </c>
      <c r="F2723">
        <v>57872244</v>
      </c>
    </row>
    <row r="2724" spans="1:6" hidden="1">
      <c r="A2724" t="s">
        <v>1744</v>
      </c>
      <c r="B2724" t="s">
        <v>1745</v>
      </c>
      <c r="C2724" t="s">
        <v>20</v>
      </c>
      <c r="D2724">
        <v>0</v>
      </c>
      <c r="E2724">
        <v>0</v>
      </c>
      <c r="F2724">
        <v>13814163</v>
      </c>
    </row>
    <row r="2725" spans="1:6">
      <c r="A2725" t="s">
        <v>1744</v>
      </c>
      <c r="B2725" t="s">
        <v>1745</v>
      </c>
      <c r="C2725" t="s">
        <v>20</v>
      </c>
      <c r="D2725">
        <v>12751535</v>
      </c>
      <c r="E2725">
        <v>1062628</v>
      </c>
      <c r="F2725">
        <v>13814163</v>
      </c>
    </row>
    <row r="2726" spans="1:6" hidden="1">
      <c r="A2726" t="s">
        <v>1746</v>
      </c>
      <c r="B2726" t="s">
        <v>1747</v>
      </c>
      <c r="C2726" t="s">
        <v>20</v>
      </c>
      <c r="D2726">
        <v>0</v>
      </c>
      <c r="E2726">
        <v>0</v>
      </c>
      <c r="F2726">
        <v>34653991</v>
      </c>
    </row>
    <row r="2727" spans="1:6" hidden="1">
      <c r="A2727" t="s">
        <v>1746</v>
      </c>
      <c r="B2727" t="s">
        <v>1747</v>
      </c>
      <c r="C2727" t="s">
        <v>20</v>
      </c>
      <c r="D2727">
        <v>1500000</v>
      </c>
      <c r="E2727">
        <v>0</v>
      </c>
      <c r="F2727">
        <v>34653991</v>
      </c>
    </row>
    <row r="2728" spans="1:6">
      <c r="A2728" t="s">
        <v>1746</v>
      </c>
      <c r="B2728" t="s">
        <v>1747</v>
      </c>
      <c r="C2728" t="s">
        <v>20</v>
      </c>
      <c r="D2728">
        <v>30603684</v>
      </c>
      <c r="E2728">
        <v>2550307</v>
      </c>
      <c r="F2728">
        <v>34653991</v>
      </c>
    </row>
    <row r="2729" spans="1:6" hidden="1">
      <c r="A2729" t="s">
        <v>1748</v>
      </c>
      <c r="B2729" t="s">
        <v>1749</v>
      </c>
      <c r="C2729" t="s">
        <v>20</v>
      </c>
      <c r="D2729">
        <v>0</v>
      </c>
      <c r="E2729">
        <v>0</v>
      </c>
      <c r="F2729">
        <v>40500000</v>
      </c>
    </row>
    <row r="2730" spans="1:6" hidden="1">
      <c r="A2730" t="s">
        <v>1748</v>
      </c>
      <c r="B2730" t="s">
        <v>1749</v>
      </c>
      <c r="C2730" t="s">
        <v>20</v>
      </c>
      <c r="D2730">
        <v>1500000</v>
      </c>
      <c r="E2730">
        <v>0</v>
      </c>
      <c r="F2730">
        <v>40500000</v>
      </c>
    </row>
    <row r="2731" spans="1:6">
      <c r="A2731" t="s">
        <v>1748</v>
      </c>
      <c r="B2731" t="s">
        <v>1749</v>
      </c>
      <c r="C2731" t="s">
        <v>20</v>
      </c>
      <c r="D2731">
        <v>36000000</v>
      </c>
      <c r="E2731">
        <v>3000000</v>
      </c>
      <c r="F2731">
        <v>40500000</v>
      </c>
    </row>
    <row r="2732" spans="1:6" hidden="1">
      <c r="A2732" t="s">
        <v>1750</v>
      </c>
      <c r="B2732" t="s">
        <v>1751</v>
      </c>
      <c r="C2732" t="s">
        <v>20</v>
      </c>
      <c r="D2732">
        <v>0</v>
      </c>
      <c r="E2732">
        <v>0</v>
      </c>
      <c r="F2732">
        <v>37755445</v>
      </c>
    </row>
    <row r="2733" spans="1:6" hidden="1">
      <c r="A2733" t="s">
        <v>1750</v>
      </c>
      <c r="B2733" t="s">
        <v>1751</v>
      </c>
      <c r="C2733" t="s">
        <v>20</v>
      </c>
      <c r="D2733">
        <v>0</v>
      </c>
      <c r="E2733">
        <v>0</v>
      </c>
      <c r="F2733">
        <v>37755445</v>
      </c>
    </row>
    <row r="2734" spans="1:6">
      <c r="A2734" t="s">
        <v>1750</v>
      </c>
      <c r="B2734" t="s">
        <v>1751</v>
      </c>
      <c r="C2734" t="s">
        <v>20</v>
      </c>
      <c r="D2734">
        <v>1251180</v>
      </c>
      <c r="E2734">
        <v>104265</v>
      </c>
      <c r="F2734">
        <v>37755445</v>
      </c>
    </row>
    <row r="2735" spans="1:6">
      <c r="A2735" t="s">
        <v>1750</v>
      </c>
      <c r="B2735" t="s">
        <v>1751</v>
      </c>
      <c r="C2735" t="s">
        <v>20</v>
      </c>
      <c r="D2735">
        <v>33600000</v>
      </c>
      <c r="E2735">
        <v>2800000</v>
      </c>
      <c r="F2735">
        <v>37755445</v>
      </c>
    </row>
    <row r="2736" spans="1:6" hidden="1">
      <c r="A2736" t="s">
        <v>1752</v>
      </c>
      <c r="B2736" t="s">
        <v>1753</v>
      </c>
      <c r="C2736" t="s">
        <v>20</v>
      </c>
      <c r="D2736">
        <v>0</v>
      </c>
      <c r="E2736">
        <v>0</v>
      </c>
      <c r="F2736">
        <v>33153991</v>
      </c>
    </row>
    <row r="2737" spans="1:6">
      <c r="A2737" t="s">
        <v>1752</v>
      </c>
      <c r="B2737" t="s">
        <v>1753</v>
      </c>
      <c r="C2737" t="s">
        <v>20</v>
      </c>
      <c r="D2737">
        <v>30603684</v>
      </c>
      <c r="E2737">
        <v>2550307</v>
      </c>
      <c r="F2737">
        <v>33153991</v>
      </c>
    </row>
    <row r="2738" spans="1:6" hidden="1">
      <c r="A2738" t="s">
        <v>1754</v>
      </c>
      <c r="B2738" t="s">
        <v>1755</v>
      </c>
      <c r="C2738" t="s">
        <v>20</v>
      </c>
      <c r="D2738">
        <v>0</v>
      </c>
      <c r="E2738">
        <v>0</v>
      </c>
      <c r="F2738">
        <v>26365493</v>
      </c>
    </row>
    <row r="2739" spans="1:6" hidden="1">
      <c r="A2739" t="s">
        <v>1754</v>
      </c>
      <c r="B2739" t="s">
        <v>1755</v>
      </c>
      <c r="C2739" t="s">
        <v>20</v>
      </c>
      <c r="D2739">
        <v>1500000</v>
      </c>
      <c r="E2739">
        <v>0</v>
      </c>
      <c r="F2739">
        <v>26365493</v>
      </c>
    </row>
    <row r="2740" spans="1:6">
      <c r="A2740" t="s">
        <v>1754</v>
      </c>
      <c r="B2740" t="s">
        <v>1755</v>
      </c>
      <c r="C2740" t="s">
        <v>20</v>
      </c>
      <c r="D2740">
        <v>22952763</v>
      </c>
      <c r="E2740">
        <v>1912730</v>
      </c>
      <c r="F2740">
        <v>26365493</v>
      </c>
    </row>
    <row r="2741" spans="1:6" hidden="1">
      <c r="A2741" t="s">
        <v>1756</v>
      </c>
      <c r="B2741" t="s">
        <v>1757</v>
      </c>
      <c r="C2741" t="s">
        <v>20</v>
      </c>
      <c r="D2741">
        <v>0</v>
      </c>
      <c r="E2741">
        <v>0</v>
      </c>
      <c r="F2741">
        <v>24865493</v>
      </c>
    </row>
    <row r="2742" spans="1:6">
      <c r="A2742" t="s">
        <v>1756</v>
      </c>
      <c r="B2742" t="s">
        <v>1757</v>
      </c>
      <c r="C2742" t="s">
        <v>20</v>
      </c>
      <c r="D2742">
        <v>22952763</v>
      </c>
      <c r="E2742">
        <v>1912730</v>
      </c>
      <c r="F2742">
        <v>24865493</v>
      </c>
    </row>
    <row r="2743" spans="1:6" hidden="1">
      <c r="A2743" t="s">
        <v>1758</v>
      </c>
      <c r="B2743" t="s">
        <v>1759</v>
      </c>
      <c r="C2743" t="s">
        <v>20</v>
      </c>
      <c r="D2743">
        <v>0</v>
      </c>
      <c r="E2743">
        <v>0</v>
      </c>
      <c r="F2743">
        <v>56100000</v>
      </c>
    </row>
    <row r="2744" spans="1:6" hidden="1">
      <c r="A2744" t="s">
        <v>1758</v>
      </c>
      <c r="B2744" t="s">
        <v>1759</v>
      </c>
      <c r="C2744" t="s">
        <v>20</v>
      </c>
      <c r="D2744">
        <v>1500000</v>
      </c>
      <c r="E2744">
        <v>0</v>
      </c>
      <c r="F2744">
        <v>56100000</v>
      </c>
    </row>
    <row r="2745" spans="1:6">
      <c r="A2745" t="s">
        <v>1758</v>
      </c>
      <c r="B2745" t="s">
        <v>1759</v>
      </c>
      <c r="C2745" t="s">
        <v>20</v>
      </c>
      <c r="D2745">
        <v>50400000</v>
      </c>
      <c r="E2745">
        <v>4200000</v>
      </c>
      <c r="F2745">
        <v>56100000</v>
      </c>
    </row>
    <row r="2746" spans="1:6">
      <c r="A2746" t="s">
        <v>1760</v>
      </c>
      <c r="B2746" t="s">
        <v>1761</v>
      </c>
      <c r="C2746" t="s">
        <v>20</v>
      </c>
      <c r="D2746">
        <v>1650000</v>
      </c>
      <c r="E2746">
        <v>1512500</v>
      </c>
      <c r="F2746">
        <v>98650984</v>
      </c>
    </row>
    <row r="2747" spans="1:6" hidden="1">
      <c r="A2747" t="s">
        <v>1760</v>
      </c>
      <c r="B2747" t="s">
        <v>1761</v>
      </c>
      <c r="C2747" t="s">
        <v>20</v>
      </c>
      <c r="D2747">
        <v>0</v>
      </c>
      <c r="E2747">
        <v>0</v>
      </c>
      <c r="F2747">
        <v>98650984</v>
      </c>
    </row>
    <row r="2748" spans="1:6" hidden="1">
      <c r="A2748" t="s">
        <v>1760</v>
      </c>
      <c r="B2748" t="s">
        <v>1761</v>
      </c>
      <c r="C2748" t="s">
        <v>20</v>
      </c>
      <c r="D2748">
        <v>0</v>
      </c>
      <c r="E2748">
        <v>0</v>
      </c>
      <c r="F2748">
        <v>98650984</v>
      </c>
    </row>
    <row r="2749" spans="1:6" hidden="1">
      <c r="A2749" t="s">
        <v>1760</v>
      </c>
      <c r="B2749" t="s">
        <v>1761</v>
      </c>
      <c r="C2749" t="s">
        <v>20</v>
      </c>
      <c r="D2749">
        <v>0</v>
      </c>
      <c r="E2749">
        <v>0</v>
      </c>
      <c r="F2749">
        <v>98650984</v>
      </c>
    </row>
    <row r="2750" spans="1:6">
      <c r="A2750" t="s">
        <v>1760</v>
      </c>
      <c r="B2750" t="s">
        <v>1761</v>
      </c>
      <c r="C2750" t="s">
        <v>20</v>
      </c>
      <c r="D2750">
        <v>16500000</v>
      </c>
      <c r="E2750">
        <v>1512500</v>
      </c>
      <c r="F2750">
        <v>98650984</v>
      </c>
    </row>
    <row r="2751" spans="1:6">
      <c r="A2751" t="s">
        <v>1760</v>
      </c>
      <c r="B2751" t="s">
        <v>1761</v>
      </c>
      <c r="C2751" t="s">
        <v>20</v>
      </c>
      <c r="D2751">
        <v>5825326</v>
      </c>
      <c r="E2751">
        <v>430444</v>
      </c>
      <c r="F2751">
        <v>98650984</v>
      </c>
    </row>
    <row r="2752" spans="1:6">
      <c r="A2752" t="s">
        <v>1760</v>
      </c>
      <c r="B2752" t="s">
        <v>1761</v>
      </c>
      <c r="C2752" t="s">
        <v>20</v>
      </c>
      <c r="D2752">
        <v>66000000</v>
      </c>
      <c r="E2752">
        <v>5500000</v>
      </c>
      <c r="F2752">
        <v>98650984</v>
      </c>
    </row>
    <row r="2753" spans="1:6" hidden="1">
      <c r="A2753" t="s">
        <v>1760</v>
      </c>
      <c r="B2753" t="s">
        <v>1761</v>
      </c>
      <c r="C2753" t="s">
        <v>20</v>
      </c>
      <c r="D2753">
        <v>1232714</v>
      </c>
      <c r="E2753">
        <v>0</v>
      </c>
      <c r="F2753">
        <v>98650984</v>
      </c>
    </row>
    <row r="2754" spans="1:6" hidden="1">
      <c r="A2754" t="s">
        <v>1762</v>
      </c>
      <c r="B2754" t="s">
        <v>1763</v>
      </c>
      <c r="C2754" t="s">
        <v>20</v>
      </c>
      <c r="D2754">
        <v>0</v>
      </c>
      <c r="E2754">
        <v>0</v>
      </c>
      <c r="F2754">
        <v>27628325</v>
      </c>
    </row>
    <row r="2755" spans="1:6">
      <c r="A2755" t="s">
        <v>1762</v>
      </c>
      <c r="B2755" t="s">
        <v>1763</v>
      </c>
      <c r="C2755" t="s">
        <v>20</v>
      </c>
      <c r="D2755">
        <v>25503070</v>
      </c>
      <c r="E2755">
        <v>2125255</v>
      </c>
      <c r="F2755">
        <v>27628325</v>
      </c>
    </row>
    <row r="2756" spans="1:6" hidden="1">
      <c r="A2756" t="s">
        <v>1764</v>
      </c>
      <c r="B2756" t="s">
        <v>1765</v>
      </c>
      <c r="C2756" t="s">
        <v>20</v>
      </c>
      <c r="D2756">
        <v>0</v>
      </c>
      <c r="E2756">
        <v>0</v>
      </c>
      <c r="F2756">
        <v>35704298</v>
      </c>
    </row>
    <row r="2757" spans="1:6" hidden="1">
      <c r="A2757" t="s">
        <v>1764</v>
      </c>
      <c r="B2757" t="s">
        <v>1765</v>
      </c>
      <c r="C2757" t="s">
        <v>20</v>
      </c>
      <c r="D2757">
        <v>2550307</v>
      </c>
      <c r="E2757">
        <v>0</v>
      </c>
      <c r="F2757">
        <v>35704298</v>
      </c>
    </row>
    <row r="2758" spans="1:6">
      <c r="A2758" t="s">
        <v>1764</v>
      </c>
      <c r="B2758" t="s">
        <v>1765</v>
      </c>
      <c r="C2758" t="s">
        <v>20</v>
      </c>
      <c r="D2758">
        <v>30603684</v>
      </c>
      <c r="E2758">
        <v>2550307</v>
      </c>
      <c r="F2758">
        <v>35704298</v>
      </c>
    </row>
    <row r="2759" spans="1:6" hidden="1">
      <c r="A2759" t="s">
        <v>1766</v>
      </c>
      <c r="B2759" t="s">
        <v>1767</v>
      </c>
      <c r="C2759" t="s">
        <v>20</v>
      </c>
      <c r="D2759">
        <v>0</v>
      </c>
      <c r="E2759">
        <v>0</v>
      </c>
      <c r="F2759">
        <v>34653991</v>
      </c>
    </row>
    <row r="2760" spans="1:6" hidden="1">
      <c r="A2760" t="s">
        <v>1766</v>
      </c>
      <c r="B2760" t="s">
        <v>1767</v>
      </c>
      <c r="C2760" t="s">
        <v>20</v>
      </c>
      <c r="D2760">
        <v>1500000</v>
      </c>
      <c r="E2760">
        <v>0</v>
      </c>
      <c r="F2760">
        <v>34653991</v>
      </c>
    </row>
    <row r="2761" spans="1:6">
      <c r="A2761" t="s">
        <v>1766</v>
      </c>
      <c r="B2761" t="s">
        <v>1767</v>
      </c>
      <c r="C2761" t="s">
        <v>20</v>
      </c>
      <c r="D2761">
        <v>30603684</v>
      </c>
      <c r="E2761">
        <v>2550307</v>
      </c>
      <c r="F2761">
        <v>34653991</v>
      </c>
    </row>
    <row r="2762" spans="1:6" hidden="1">
      <c r="A2762" t="s">
        <v>1768</v>
      </c>
      <c r="B2762" t="s">
        <v>1769</v>
      </c>
      <c r="C2762" t="s">
        <v>20</v>
      </c>
      <c r="D2762">
        <v>0</v>
      </c>
      <c r="E2762">
        <v>0</v>
      </c>
      <c r="F2762">
        <v>26365493</v>
      </c>
    </row>
    <row r="2763" spans="1:6" hidden="1">
      <c r="A2763" t="s">
        <v>1768</v>
      </c>
      <c r="B2763" t="s">
        <v>1769</v>
      </c>
      <c r="C2763" t="s">
        <v>20</v>
      </c>
      <c r="D2763">
        <v>1500000</v>
      </c>
      <c r="E2763">
        <v>0</v>
      </c>
      <c r="F2763">
        <v>26365493</v>
      </c>
    </row>
    <row r="2764" spans="1:6">
      <c r="A2764" t="s">
        <v>1768</v>
      </c>
      <c r="B2764" t="s">
        <v>1769</v>
      </c>
      <c r="C2764" t="s">
        <v>20</v>
      </c>
      <c r="D2764">
        <v>22952763</v>
      </c>
      <c r="E2764">
        <v>1912730</v>
      </c>
      <c r="F2764">
        <v>26365493</v>
      </c>
    </row>
    <row r="2765" spans="1:6" hidden="1">
      <c r="A2765" t="s">
        <v>1770</v>
      </c>
      <c r="B2765" t="s">
        <v>1771</v>
      </c>
      <c r="C2765" t="s">
        <v>20</v>
      </c>
      <c r="D2765">
        <v>0</v>
      </c>
      <c r="E2765">
        <v>0</v>
      </c>
      <c r="F2765">
        <v>26365493</v>
      </c>
    </row>
    <row r="2766" spans="1:6" hidden="1">
      <c r="A2766" t="s">
        <v>1770</v>
      </c>
      <c r="B2766" t="s">
        <v>1771</v>
      </c>
      <c r="C2766" t="s">
        <v>20</v>
      </c>
      <c r="D2766">
        <v>1500000</v>
      </c>
      <c r="E2766">
        <v>0</v>
      </c>
      <c r="F2766">
        <v>26365493</v>
      </c>
    </row>
    <row r="2767" spans="1:6">
      <c r="A2767" t="s">
        <v>1770</v>
      </c>
      <c r="B2767" t="s">
        <v>1771</v>
      </c>
      <c r="C2767" t="s">
        <v>20</v>
      </c>
      <c r="D2767">
        <v>22952763</v>
      </c>
      <c r="E2767">
        <v>1912730</v>
      </c>
      <c r="F2767">
        <v>26365493</v>
      </c>
    </row>
    <row r="2768" spans="1:6" hidden="1">
      <c r="A2768" t="s">
        <v>1772</v>
      </c>
      <c r="B2768" t="s">
        <v>1773</v>
      </c>
      <c r="C2768" t="s">
        <v>20</v>
      </c>
      <c r="D2768">
        <v>0</v>
      </c>
      <c r="E2768">
        <v>0</v>
      </c>
      <c r="F2768">
        <v>51061715</v>
      </c>
    </row>
    <row r="2769" spans="1:6" hidden="1">
      <c r="A2769" t="s">
        <v>1772</v>
      </c>
      <c r="B2769" t="s">
        <v>1773</v>
      </c>
      <c r="C2769" t="s">
        <v>20</v>
      </c>
      <c r="D2769">
        <v>0</v>
      </c>
      <c r="E2769">
        <v>0</v>
      </c>
      <c r="F2769">
        <v>51061715</v>
      </c>
    </row>
    <row r="2770" spans="1:6">
      <c r="A2770" t="s">
        <v>1772</v>
      </c>
      <c r="B2770" t="s">
        <v>1773</v>
      </c>
      <c r="C2770" t="s">
        <v>20</v>
      </c>
      <c r="D2770">
        <v>552779</v>
      </c>
      <c r="E2770">
        <v>46065</v>
      </c>
      <c r="F2770">
        <v>51061715</v>
      </c>
    </row>
    <row r="2771" spans="1:6">
      <c r="A2771" t="s">
        <v>1772</v>
      </c>
      <c r="B2771" t="s">
        <v>1773</v>
      </c>
      <c r="C2771" t="s">
        <v>20</v>
      </c>
      <c r="D2771">
        <v>30603684</v>
      </c>
      <c r="E2771">
        <v>2550307</v>
      </c>
      <c r="F2771">
        <v>51061715</v>
      </c>
    </row>
    <row r="2772" spans="1:6" hidden="1">
      <c r="A2772" t="s">
        <v>1772</v>
      </c>
      <c r="B2772" t="s">
        <v>1773</v>
      </c>
      <c r="C2772" t="s">
        <v>20</v>
      </c>
      <c r="D2772">
        <v>17308880</v>
      </c>
      <c r="E2772">
        <v>0</v>
      </c>
      <c r="F2772">
        <v>51061715</v>
      </c>
    </row>
    <row r="2773" spans="1:6" hidden="1">
      <c r="A2773" t="s">
        <v>1774</v>
      </c>
      <c r="B2773" t="s">
        <v>1775</v>
      </c>
      <c r="C2773" t="s">
        <v>20</v>
      </c>
      <c r="D2773">
        <v>0</v>
      </c>
      <c r="E2773">
        <v>0</v>
      </c>
      <c r="F2773">
        <v>24865493</v>
      </c>
    </row>
    <row r="2774" spans="1:6">
      <c r="A2774" t="s">
        <v>1774</v>
      </c>
      <c r="B2774" t="s">
        <v>1775</v>
      </c>
      <c r="C2774" t="s">
        <v>20</v>
      </c>
      <c r="D2774">
        <v>22952763</v>
      </c>
      <c r="E2774">
        <v>1912730</v>
      </c>
      <c r="F2774">
        <v>24865493</v>
      </c>
    </row>
    <row r="2775" spans="1:6" hidden="1">
      <c r="A2775" t="s">
        <v>1776</v>
      </c>
      <c r="B2775" t="s">
        <v>1777</v>
      </c>
      <c r="C2775" t="s">
        <v>20</v>
      </c>
      <c r="D2775">
        <v>0</v>
      </c>
      <c r="E2775">
        <v>0</v>
      </c>
      <c r="F2775">
        <v>62942891</v>
      </c>
    </row>
    <row r="2776" spans="1:6">
      <c r="A2776" t="s">
        <v>1776</v>
      </c>
      <c r="B2776" t="s">
        <v>1777</v>
      </c>
      <c r="C2776" t="s">
        <v>20</v>
      </c>
      <c r="D2776">
        <v>30603684</v>
      </c>
      <c r="E2776">
        <v>2550307</v>
      </c>
      <c r="F2776">
        <v>62942891</v>
      </c>
    </row>
    <row r="2777" spans="1:6" hidden="1">
      <c r="A2777" t="s">
        <v>1776</v>
      </c>
      <c r="B2777" t="s">
        <v>1777</v>
      </c>
      <c r="C2777" t="s">
        <v>20</v>
      </c>
      <c r="D2777">
        <v>29788900</v>
      </c>
      <c r="E2777">
        <v>0</v>
      </c>
      <c r="F2777">
        <v>62942891</v>
      </c>
    </row>
    <row r="2778" spans="1:6" hidden="1">
      <c r="A2778" t="s">
        <v>1778</v>
      </c>
      <c r="B2778" t="s">
        <v>1779</v>
      </c>
      <c r="C2778" t="s">
        <v>20</v>
      </c>
      <c r="D2778">
        <v>5100614</v>
      </c>
      <c r="E2778">
        <v>0</v>
      </c>
      <c r="F2778">
        <v>5100614</v>
      </c>
    </row>
    <row r="2779" spans="1:6" hidden="1">
      <c r="A2779" t="s">
        <v>1780</v>
      </c>
      <c r="B2779" t="s">
        <v>1781</v>
      </c>
      <c r="C2779" t="s">
        <v>20</v>
      </c>
      <c r="D2779">
        <v>0</v>
      </c>
      <c r="E2779">
        <v>0</v>
      </c>
      <c r="F2779">
        <v>60060000</v>
      </c>
    </row>
    <row r="2780" spans="1:6">
      <c r="A2780" t="s">
        <v>1780</v>
      </c>
      <c r="B2780" t="s">
        <v>1781</v>
      </c>
      <c r="C2780" t="s">
        <v>20</v>
      </c>
      <c r="D2780">
        <v>55440000</v>
      </c>
      <c r="E2780">
        <v>4620000</v>
      </c>
      <c r="F2780">
        <v>60060000</v>
      </c>
    </row>
    <row r="2781" spans="1:6" hidden="1">
      <c r="A2781" t="s">
        <v>1782</v>
      </c>
      <c r="B2781" t="s">
        <v>1783</v>
      </c>
      <c r="C2781" t="s">
        <v>20</v>
      </c>
      <c r="D2781">
        <v>0</v>
      </c>
      <c r="E2781">
        <v>0</v>
      </c>
      <c r="F2781">
        <v>11051330</v>
      </c>
    </row>
    <row r="2782" spans="1:6">
      <c r="A2782" t="s">
        <v>1782</v>
      </c>
      <c r="B2782" t="s">
        <v>1783</v>
      </c>
      <c r="C2782" t="s">
        <v>20</v>
      </c>
      <c r="D2782">
        <v>10201228</v>
      </c>
      <c r="E2782">
        <v>850102</v>
      </c>
      <c r="F2782">
        <v>11051330</v>
      </c>
    </row>
    <row r="2783" spans="1:6" hidden="1">
      <c r="A2783" t="s">
        <v>1784</v>
      </c>
      <c r="B2783" t="s">
        <v>1785</v>
      </c>
      <c r="C2783" t="s">
        <v>20</v>
      </c>
      <c r="D2783">
        <v>0</v>
      </c>
      <c r="E2783">
        <v>0</v>
      </c>
      <c r="F2783">
        <v>33153991</v>
      </c>
    </row>
    <row r="2784" spans="1:6">
      <c r="A2784" t="s">
        <v>1784</v>
      </c>
      <c r="B2784" t="s">
        <v>1785</v>
      </c>
      <c r="C2784" t="s">
        <v>20</v>
      </c>
      <c r="D2784">
        <v>30603684</v>
      </c>
      <c r="E2784">
        <v>2550307</v>
      </c>
      <c r="F2784">
        <v>33153991</v>
      </c>
    </row>
    <row r="2785" spans="1:6" hidden="1">
      <c r="A2785" t="s">
        <v>1786</v>
      </c>
      <c r="B2785" t="s">
        <v>1787</v>
      </c>
      <c r="C2785" t="s">
        <v>20</v>
      </c>
      <c r="D2785">
        <v>1373242</v>
      </c>
      <c r="E2785">
        <v>0</v>
      </c>
      <c r="F2785">
        <v>1373242</v>
      </c>
    </row>
    <row r="2786" spans="1:6" hidden="1">
      <c r="A2786" t="s">
        <v>1788</v>
      </c>
      <c r="B2786" t="s">
        <v>1789</v>
      </c>
      <c r="C2786" t="s">
        <v>20</v>
      </c>
      <c r="D2786">
        <v>0</v>
      </c>
      <c r="E2786">
        <v>0</v>
      </c>
      <c r="F2786">
        <v>69657629</v>
      </c>
    </row>
    <row r="2787" spans="1:6" hidden="1">
      <c r="A2787" t="s">
        <v>1788</v>
      </c>
      <c r="B2787" t="s">
        <v>1789</v>
      </c>
      <c r="C2787" t="s">
        <v>20</v>
      </c>
      <c r="D2787">
        <v>0</v>
      </c>
      <c r="E2787">
        <v>0</v>
      </c>
      <c r="F2787">
        <v>69657629</v>
      </c>
    </row>
    <row r="2788" spans="1:6" hidden="1">
      <c r="A2788" t="s">
        <v>1788</v>
      </c>
      <c r="B2788" t="s">
        <v>1789</v>
      </c>
      <c r="C2788" t="s">
        <v>20</v>
      </c>
      <c r="D2788">
        <v>0</v>
      </c>
      <c r="E2788">
        <v>0</v>
      </c>
      <c r="F2788">
        <v>69657629</v>
      </c>
    </row>
    <row r="2789" spans="1:6" hidden="1">
      <c r="A2789" t="s">
        <v>1788</v>
      </c>
      <c r="B2789" t="s">
        <v>1789</v>
      </c>
      <c r="C2789" t="s">
        <v>20</v>
      </c>
      <c r="D2789">
        <v>8820000</v>
      </c>
      <c r="E2789">
        <v>0</v>
      </c>
      <c r="F2789">
        <v>69657629</v>
      </c>
    </row>
    <row r="2790" spans="1:6">
      <c r="A2790" t="s">
        <v>1788</v>
      </c>
      <c r="B2790" t="s">
        <v>1789</v>
      </c>
      <c r="C2790" t="s">
        <v>20</v>
      </c>
      <c r="D2790">
        <v>5118120</v>
      </c>
      <c r="E2790">
        <v>384509</v>
      </c>
      <c r="F2790">
        <v>69657629</v>
      </c>
    </row>
    <row r="2791" spans="1:6">
      <c r="A2791" t="s">
        <v>1788</v>
      </c>
      <c r="B2791" t="s">
        <v>1789</v>
      </c>
      <c r="C2791" t="s">
        <v>20</v>
      </c>
      <c r="D2791">
        <v>50400000</v>
      </c>
      <c r="E2791">
        <v>4200000</v>
      </c>
      <c r="F2791">
        <v>69657629</v>
      </c>
    </row>
    <row r="2792" spans="1:6" hidden="1">
      <c r="A2792" t="s">
        <v>1790</v>
      </c>
      <c r="B2792" t="s">
        <v>1791</v>
      </c>
      <c r="C2792" t="s">
        <v>20</v>
      </c>
      <c r="D2792">
        <v>0</v>
      </c>
      <c r="E2792">
        <v>0</v>
      </c>
      <c r="F2792">
        <v>34653991</v>
      </c>
    </row>
    <row r="2793" spans="1:6" hidden="1">
      <c r="A2793" t="s">
        <v>1790</v>
      </c>
      <c r="B2793" t="s">
        <v>1791</v>
      </c>
      <c r="C2793" t="s">
        <v>20</v>
      </c>
      <c r="D2793">
        <v>1500000</v>
      </c>
      <c r="E2793">
        <v>0</v>
      </c>
      <c r="F2793">
        <v>34653991</v>
      </c>
    </row>
    <row r="2794" spans="1:6">
      <c r="A2794" t="s">
        <v>1790</v>
      </c>
      <c r="B2794" t="s">
        <v>1791</v>
      </c>
      <c r="C2794" t="s">
        <v>20</v>
      </c>
      <c r="D2794">
        <v>30603684</v>
      </c>
      <c r="E2794">
        <v>2550307</v>
      </c>
      <c r="F2794">
        <v>34653991</v>
      </c>
    </row>
    <row r="2795" spans="1:6" hidden="1">
      <c r="A2795" t="s">
        <v>1792</v>
      </c>
      <c r="B2795" t="s">
        <v>1793</v>
      </c>
      <c r="C2795" t="s">
        <v>20</v>
      </c>
      <c r="D2795">
        <v>0</v>
      </c>
      <c r="E2795">
        <v>0</v>
      </c>
      <c r="F2795">
        <v>35153991</v>
      </c>
    </row>
    <row r="2796" spans="1:6" hidden="1">
      <c r="A2796" t="s">
        <v>1792</v>
      </c>
      <c r="B2796" t="s">
        <v>1793</v>
      </c>
      <c r="C2796" t="s">
        <v>20</v>
      </c>
      <c r="D2796">
        <v>1500000</v>
      </c>
      <c r="E2796">
        <v>0</v>
      </c>
      <c r="F2796">
        <v>35153991</v>
      </c>
    </row>
    <row r="2797" spans="1:6" hidden="1">
      <c r="A2797" t="s">
        <v>1792</v>
      </c>
      <c r="B2797" t="s">
        <v>1793</v>
      </c>
      <c r="C2797" t="s">
        <v>20</v>
      </c>
      <c r="D2797">
        <v>500000</v>
      </c>
      <c r="E2797">
        <v>0</v>
      </c>
      <c r="F2797">
        <v>35153991</v>
      </c>
    </row>
    <row r="2798" spans="1:6">
      <c r="A2798" t="s">
        <v>1792</v>
      </c>
      <c r="B2798" t="s">
        <v>1793</v>
      </c>
      <c r="C2798" t="s">
        <v>20</v>
      </c>
      <c r="D2798">
        <v>30603684</v>
      </c>
      <c r="E2798">
        <v>2550307</v>
      </c>
      <c r="F2798">
        <v>35153991</v>
      </c>
    </row>
    <row r="2799" spans="1:6" hidden="1">
      <c r="A2799" t="s">
        <v>1794</v>
      </c>
      <c r="B2799" t="s">
        <v>1795</v>
      </c>
      <c r="C2799" t="s">
        <v>20</v>
      </c>
      <c r="D2799">
        <v>0</v>
      </c>
      <c r="E2799">
        <v>0</v>
      </c>
      <c r="F2799">
        <v>8288498</v>
      </c>
    </row>
    <row r="2800" spans="1:6">
      <c r="A2800" t="s">
        <v>1794</v>
      </c>
      <c r="B2800" t="s">
        <v>1795</v>
      </c>
      <c r="C2800" t="s">
        <v>20</v>
      </c>
      <c r="D2800">
        <v>7650921</v>
      </c>
      <c r="E2800">
        <v>637577</v>
      </c>
      <c r="F2800">
        <v>8288498</v>
      </c>
    </row>
    <row r="2801" spans="1:6" hidden="1">
      <c r="A2801" t="s">
        <v>1796</v>
      </c>
      <c r="B2801" t="s">
        <v>1797</v>
      </c>
      <c r="C2801" t="s">
        <v>20</v>
      </c>
      <c r="D2801">
        <v>0</v>
      </c>
      <c r="E2801">
        <v>0</v>
      </c>
      <c r="F2801">
        <v>33153991</v>
      </c>
    </row>
    <row r="2802" spans="1:6">
      <c r="A2802" t="s">
        <v>1796</v>
      </c>
      <c r="B2802" t="s">
        <v>1797</v>
      </c>
      <c r="C2802" t="s">
        <v>20</v>
      </c>
      <c r="D2802">
        <v>30603684</v>
      </c>
      <c r="E2802">
        <v>2550307</v>
      </c>
      <c r="F2802">
        <v>33153991</v>
      </c>
    </row>
    <row r="2803" spans="1:6" hidden="1">
      <c r="A2803" t="s">
        <v>1798</v>
      </c>
      <c r="B2803" t="s">
        <v>1799</v>
      </c>
      <c r="C2803" t="s">
        <v>20</v>
      </c>
      <c r="D2803">
        <v>0</v>
      </c>
      <c r="E2803">
        <v>0</v>
      </c>
      <c r="F2803">
        <v>33153991</v>
      </c>
    </row>
    <row r="2804" spans="1:6">
      <c r="A2804" t="s">
        <v>1798</v>
      </c>
      <c r="B2804" t="s">
        <v>1799</v>
      </c>
      <c r="C2804" t="s">
        <v>20</v>
      </c>
      <c r="D2804">
        <v>30603684</v>
      </c>
      <c r="E2804">
        <v>2550307</v>
      </c>
      <c r="F2804">
        <v>33153991</v>
      </c>
    </row>
    <row r="2805" spans="1:6" hidden="1">
      <c r="A2805" t="s">
        <v>1800</v>
      </c>
      <c r="B2805" t="s">
        <v>1801</v>
      </c>
      <c r="C2805" t="s">
        <v>20</v>
      </c>
      <c r="D2805">
        <v>0</v>
      </c>
      <c r="E2805">
        <v>0</v>
      </c>
      <c r="F2805">
        <v>33653991</v>
      </c>
    </row>
    <row r="2806" spans="1:6" hidden="1">
      <c r="A2806" t="s">
        <v>1800</v>
      </c>
      <c r="B2806" t="s">
        <v>1801</v>
      </c>
      <c r="C2806" t="s">
        <v>20</v>
      </c>
      <c r="D2806">
        <v>500000</v>
      </c>
      <c r="E2806">
        <v>0</v>
      </c>
      <c r="F2806">
        <v>33653991</v>
      </c>
    </row>
    <row r="2807" spans="1:6">
      <c r="A2807" t="s">
        <v>1800</v>
      </c>
      <c r="B2807" t="s">
        <v>1801</v>
      </c>
      <c r="C2807" t="s">
        <v>20</v>
      </c>
      <c r="D2807">
        <v>30603684</v>
      </c>
      <c r="E2807">
        <v>2550307</v>
      </c>
      <c r="F2807">
        <v>33653991</v>
      </c>
    </row>
    <row r="2808" spans="1:6" hidden="1">
      <c r="A2808" t="s">
        <v>1802</v>
      </c>
      <c r="B2808" t="s">
        <v>1803</v>
      </c>
      <c r="C2808" t="s">
        <v>20</v>
      </c>
      <c r="D2808">
        <v>0</v>
      </c>
      <c r="E2808">
        <v>0</v>
      </c>
      <c r="F2808">
        <v>56100000</v>
      </c>
    </row>
    <row r="2809" spans="1:6" hidden="1">
      <c r="A2809" t="s">
        <v>1802</v>
      </c>
      <c r="B2809" t="s">
        <v>1803</v>
      </c>
      <c r="C2809" t="s">
        <v>20</v>
      </c>
      <c r="D2809">
        <v>1500000</v>
      </c>
      <c r="E2809">
        <v>0</v>
      </c>
      <c r="F2809">
        <v>56100000</v>
      </c>
    </row>
    <row r="2810" spans="1:6">
      <c r="A2810" t="s">
        <v>1802</v>
      </c>
      <c r="B2810" t="s">
        <v>1803</v>
      </c>
      <c r="C2810" t="s">
        <v>20</v>
      </c>
      <c r="D2810">
        <v>50400000</v>
      </c>
      <c r="E2810">
        <v>4200000</v>
      </c>
      <c r="F2810">
        <v>56100000</v>
      </c>
    </row>
    <row r="2811" spans="1:6" hidden="1">
      <c r="A2811" t="s">
        <v>1804</v>
      </c>
      <c r="B2811" t="s">
        <v>1805</v>
      </c>
      <c r="C2811" t="s">
        <v>20</v>
      </c>
      <c r="D2811">
        <v>0</v>
      </c>
      <c r="E2811">
        <v>0</v>
      </c>
      <c r="F2811">
        <v>2762833</v>
      </c>
    </row>
    <row r="2812" spans="1:6">
      <c r="A2812" t="s">
        <v>1804</v>
      </c>
      <c r="B2812" t="s">
        <v>1805</v>
      </c>
      <c r="C2812" t="s">
        <v>20</v>
      </c>
      <c r="D2812">
        <v>2550307</v>
      </c>
      <c r="E2812">
        <v>212526</v>
      </c>
      <c r="F2812">
        <v>2762833</v>
      </c>
    </row>
    <row r="2813" spans="1:6" hidden="1">
      <c r="A2813" t="s">
        <v>1806</v>
      </c>
      <c r="B2813" t="s">
        <v>1807</v>
      </c>
      <c r="C2813" t="s">
        <v>20</v>
      </c>
      <c r="D2813">
        <v>0</v>
      </c>
      <c r="E2813">
        <v>0</v>
      </c>
      <c r="F2813">
        <v>33153991</v>
      </c>
    </row>
    <row r="2814" spans="1:6">
      <c r="A2814" t="s">
        <v>1806</v>
      </c>
      <c r="B2814" t="s">
        <v>1807</v>
      </c>
      <c r="C2814" t="s">
        <v>20</v>
      </c>
      <c r="D2814">
        <v>30603684</v>
      </c>
      <c r="E2814">
        <v>2550307</v>
      </c>
      <c r="F2814">
        <v>33153991</v>
      </c>
    </row>
    <row r="2815" spans="1:6" hidden="1">
      <c r="A2815" t="s">
        <v>1808</v>
      </c>
      <c r="B2815" t="s">
        <v>1809</v>
      </c>
      <c r="C2815" t="s">
        <v>20</v>
      </c>
      <c r="D2815">
        <v>0</v>
      </c>
      <c r="E2815">
        <v>0</v>
      </c>
      <c r="F2815">
        <v>74647438</v>
      </c>
    </row>
    <row r="2816" spans="1:6" hidden="1">
      <c r="A2816" t="s">
        <v>1808</v>
      </c>
      <c r="B2816" t="s">
        <v>1809</v>
      </c>
      <c r="C2816" t="s">
        <v>20</v>
      </c>
      <c r="D2816">
        <v>0</v>
      </c>
      <c r="E2816">
        <v>0</v>
      </c>
      <c r="F2816">
        <v>74647438</v>
      </c>
    </row>
    <row r="2817" spans="1:6" hidden="1">
      <c r="A2817" t="s">
        <v>1808</v>
      </c>
      <c r="B2817" t="s">
        <v>1809</v>
      </c>
      <c r="C2817" t="s">
        <v>20</v>
      </c>
      <c r="D2817">
        <v>0</v>
      </c>
      <c r="E2817">
        <v>0</v>
      </c>
      <c r="F2817">
        <v>74647438</v>
      </c>
    </row>
    <row r="2818" spans="1:6" hidden="1">
      <c r="A2818" t="s">
        <v>1808</v>
      </c>
      <c r="B2818" t="s">
        <v>1809</v>
      </c>
      <c r="C2818" t="s">
        <v>20</v>
      </c>
      <c r="D2818">
        <v>13860000</v>
      </c>
      <c r="E2818">
        <v>0</v>
      </c>
      <c r="F2818">
        <v>74647438</v>
      </c>
    </row>
    <row r="2819" spans="1:6">
      <c r="A2819" t="s">
        <v>1808</v>
      </c>
      <c r="B2819" t="s">
        <v>1809</v>
      </c>
      <c r="C2819" t="s">
        <v>20</v>
      </c>
      <c r="D2819">
        <v>4189815</v>
      </c>
      <c r="E2819">
        <v>314317</v>
      </c>
      <c r="F2819">
        <v>74647438</v>
      </c>
    </row>
    <row r="2820" spans="1:6">
      <c r="A2820" t="s">
        <v>1808</v>
      </c>
      <c r="B2820" t="s">
        <v>1809</v>
      </c>
      <c r="C2820" t="s">
        <v>20</v>
      </c>
      <c r="D2820">
        <v>50400000</v>
      </c>
      <c r="E2820">
        <v>4200000</v>
      </c>
      <c r="F2820">
        <v>74647438</v>
      </c>
    </row>
    <row r="2821" spans="1:6" hidden="1">
      <c r="A2821" t="s">
        <v>1808</v>
      </c>
      <c r="B2821" t="s">
        <v>1809</v>
      </c>
      <c r="C2821" t="s">
        <v>20</v>
      </c>
      <c r="D2821">
        <v>528306</v>
      </c>
      <c r="E2821">
        <v>0</v>
      </c>
      <c r="F2821">
        <v>74647438</v>
      </c>
    </row>
    <row r="2822" spans="1:6" hidden="1">
      <c r="A2822" t="s">
        <v>1810</v>
      </c>
      <c r="B2822" t="s">
        <v>1811</v>
      </c>
      <c r="C2822" t="s">
        <v>20</v>
      </c>
      <c r="D2822">
        <v>0</v>
      </c>
      <c r="E2822">
        <v>0</v>
      </c>
      <c r="F2822">
        <v>17875000</v>
      </c>
    </row>
    <row r="2823" spans="1:6">
      <c r="A2823" t="s">
        <v>1810</v>
      </c>
      <c r="B2823" t="s">
        <v>1811</v>
      </c>
      <c r="C2823" t="s">
        <v>20</v>
      </c>
      <c r="D2823">
        <v>16500000</v>
      </c>
      <c r="E2823">
        <v>1375000</v>
      </c>
      <c r="F2823">
        <v>17875000</v>
      </c>
    </row>
    <row r="2824" spans="1:6" hidden="1">
      <c r="A2824" t="s">
        <v>1812</v>
      </c>
      <c r="B2824" t="s">
        <v>1813</v>
      </c>
      <c r="C2824" t="s">
        <v>20</v>
      </c>
      <c r="D2824">
        <v>0</v>
      </c>
      <c r="E2824">
        <v>0</v>
      </c>
      <c r="F2824">
        <v>36204298</v>
      </c>
    </row>
    <row r="2825" spans="1:6" hidden="1">
      <c r="A2825" t="s">
        <v>1812</v>
      </c>
      <c r="B2825" t="s">
        <v>1813</v>
      </c>
      <c r="C2825" t="s">
        <v>20</v>
      </c>
      <c r="D2825">
        <v>2550307</v>
      </c>
      <c r="E2825">
        <v>0</v>
      </c>
      <c r="F2825">
        <v>36204298</v>
      </c>
    </row>
    <row r="2826" spans="1:6" hidden="1">
      <c r="A2826" t="s">
        <v>1812</v>
      </c>
      <c r="B2826" t="s">
        <v>1813</v>
      </c>
      <c r="C2826" t="s">
        <v>20</v>
      </c>
      <c r="D2826">
        <v>500000</v>
      </c>
      <c r="E2826">
        <v>0</v>
      </c>
      <c r="F2826">
        <v>36204298</v>
      </c>
    </row>
    <row r="2827" spans="1:6">
      <c r="A2827" t="s">
        <v>1812</v>
      </c>
      <c r="B2827" t="s">
        <v>1813</v>
      </c>
      <c r="C2827" t="s">
        <v>20</v>
      </c>
      <c r="D2827">
        <v>30603684</v>
      </c>
      <c r="E2827">
        <v>2550307</v>
      </c>
      <c r="F2827">
        <v>36204298</v>
      </c>
    </row>
    <row r="2828" spans="1:6" hidden="1">
      <c r="A2828" t="s">
        <v>1814</v>
      </c>
      <c r="B2828" t="s">
        <v>1815</v>
      </c>
      <c r="C2828" t="s">
        <v>20</v>
      </c>
      <c r="D2828">
        <v>0</v>
      </c>
      <c r="E2828">
        <v>0</v>
      </c>
      <c r="F2828">
        <v>24865493</v>
      </c>
    </row>
    <row r="2829" spans="1:6">
      <c r="A2829" t="s">
        <v>1814</v>
      </c>
      <c r="B2829" t="s">
        <v>1815</v>
      </c>
      <c r="C2829" t="s">
        <v>20</v>
      </c>
      <c r="D2829">
        <v>22952763</v>
      </c>
      <c r="E2829">
        <v>1912730</v>
      </c>
      <c r="F2829">
        <v>24865493</v>
      </c>
    </row>
    <row r="2830" spans="1:6" hidden="1">
      <c r="A2830" t="s">
        <v>1816</v>
      </c>
      <c r="B2830" t="s">
        <v>1817</v>
      </c>
      <c r="C2830" t="s">
        <v>20</v>
      </c>
      <c r="D2830">
        <v>0</v>
      </c>
      <c r="E2830">
        <v>0</v>
      </c>
      <c r="F2830">
        <v>35153991</v>
      </c>
    </row>
    <row r="2831" spans="1:6" hidden="1">
      <c r="A2831" t="s">
        <v>1816</v>
      </c>
      <c r="B2831" t="s">
        <v>1817</v>
      </c>
      <c r="C2831" t="s">
        <v>20</v>
      </c>
      <c r="D2831">
        <v>1500000</v>
      </c>
      <c r="E2831">
        <v>0</v>
      </c>
      <c r="F2831">
        <v>35153991</v>
      </c>
    </row>
    <row r="2832" spans="1:6" hidden="1">
      <c r="A2832" t="s">
        <v>1816</v>
      </c>
      <c r="B2832" t="s">
        <v>1817</v>
      </c>
      <c r="C2832" t="s">
        <v>20</v>
      </c>
      <c r="D2832">
        <v>500000</v>
      </c>
      <c r="E2832">
        <v>0</v>
      </c>
      <c r="F2832">
        <v>35153991</v>
      </c>
    </row>
    <row r="2833" spans="1:6">
      <c r="A2833" t="s">
        <v>1816</v>
      </c>
      <c r="B2833" t="s">
        <v>1817</v>
      </c>
      <c r="C2833" t="s">
        <v>20</v>
      </c>
      <c r="D2833">
        <v>30603684</v>
      </c>
      <c r="E2833">
        <v>2550307</v>
      </c>
      <c r="F2833">
        <v>35153991</v>
      </c>
    </row>
    <row r="2834" spans="1:6" hidden="1">
      <c r="A2834" t="s">
        <v>1818</v>
      </c>
      <c r="B2834" t="s">
        <v>1819</v>
      </c>
      <c r="C2834" t="s">
        <v>20</v>
      </c>
      <c r="D2834">
        <v>3000000</v>
      </c>
      <c r="E2834">
        <v>0</v>
      </c>
      <c r="F2834">
        <v>3000000</v>
      </c>
    </row>
    <row r="2835" spans="1:6" hidden="1">
      <c r="A2835" t="s">
        <v>1820</v>
      </c>
      <c r="B2835" t="s">
        <v>1821</v>
      </c>
      <c r="C2835" t="s">
        <v>20</v>
      </c>
      <c r="D2835">
        <v>0</v>
      </c>
      <c r="E2835">
        <v>0</v>
      </c>
      <c r="F2835">
        <v>34653991</v>
      </c>
    </row>
    <row r="2836" spans="1:6" hidden="1">
      <c r="A2836" t="s">
        <v>1820</v>
      </c>
      <c r="B2836" t="s">
        <v>1821</v>
      </c>
      <c r="C2836" t="s">
        <v>20</v>
      </c>
      <c r="D2836">
        <v>1500000</v>
      </c>
      <c r="E2836">
        <v>0</v>
      </c>
      <c r="F2836">
        <v>34653991</v>
      </c>
    </row>
    <row r="2837" spans="1:6">
      <c r="A2837" t="s">
        <v>1820</v>
      </c>
      <c r="B2837" t="s">
        <v>1821</v>
      </c>
      <c r="C2837" t="s">
        <v>20</v>
      </c>
      <c r="D2837">
        <v>30603684</v>
      </c>
      <c r="E2837">
        <v>2550307</v>
      </c>
      <c r="F2837">
        <v>34653991</v>
      </c>
    </row>
    <row r="2838" spans="1:6" hidden="1">
      <c r="A2838" t="s">
        <v>1822</v>
      </c>
      <c r="B2838" t="s">
        <v>1823</v>
      </c>
      <c r="C2838" t="s">
        <v>20</v>
      </c>
      <c r="D2838">
        <v>0</v>
      </c>
      <c r="E2838">
        <v>0</v>
      </c>
      <c r="F2838">
        <v>39000000</v>
      </c>
    </row>
    <row r="2839" spans="1:6">
      <c r="A2839" t="s">
        <v>1822</v>
      </c>
      <c r="B2839" t="s">
        <v>1823</v>
      </c>
      <c r="C2839" t="s">
        <v>20</v>
      </c>
      <c r="D2839">
        <v>36000000</v>
      </c>
      <c r="E2839">
        <v>3000000</v>
      </c>
      <c r="F2839">
        <v>39000000</v>
      </c>
    </row>
    <row r="2840" spans="1:6" hidden="1">
      <c r="A2840" t="s">
        <v>1824</v>
      </c>
      <c r="B2840" t="s">
        <v>1825</v>
      </c>
      <c r="C2840" t="s">
        <v>20</v>
      </c>
      <c r="D2840">
        <v>0</v>
      </c>
      <c r="E2840">
        <v>0</v>
      </c>
      <c r="F2840">
        <v>13601637</v>
      </c>
    </row>
    <row r="2841" spans="1:6" hidden="1">
      <c r="A2841" t="s">
        <v>1824</v>
      </c>
      <c r="B2841" t="s">
        <v>1825</v>
      </c>
      <c r="C2841" t="s">
        <v>20</v>
      </c>
      <c r="D2841">
        <v>2550307</v>
      </c>
      <c r="E2841">
        <v>0</v>
      </c>
      <c r="F2841">
        <v>13601637</v>
      </c>
    </row>
    <row r="2842" spans="1:6">
      <c r="A2842" t="s">
        <v>1824</v>
      </c>
      <c r="B2842" t="s">
        <v>1825</v>
      </c>
      <c r="C2842" t="s">
        <v>20</v>
      </c>
      <c r="D2842">
        <v>10201228</v>
      </c>
      <c r="E2842">
        <v>850102</v>
      </c>
      <c r="F2842">
        <v>13601637</v>
      </c>
    </row>
    <row r="2843" spans="1:6" hidden="1">
      <c r="A2843" t="s">
        <v>1826</v>
      </c>
      <c r="B2843" t="s">
        <v>1827</v>
      </c>
      <c r="C2843" t="s">
        <v>20</v>
      </c>
      <c r="D2843">
        <v>0</v>
      </c>
      <c r="E2843">
        <v>0</v>
      </c>
      <c r="F2843">
        <v>33153991</v>
      </c>
    </row>
    <row r="2844" spans="1:6">
      <c r="A2844" t="s">
        <v>1826</v>
      </c>
      <c r="B2844" t="s">
        <v>1827</v>
      </c>
      <c r="C2844" t="s">
        <v>20</v>
      </c>
      <c r="D2844">
        <v>30603684</v>
      </c>
      <c r="E2844">
        <v>2550307</v>
      </c>
      <c r="F2844">
        <v>33153991</v>
      </c>
    </row>
    <row r="2845" spans="1:6" hidden="1">
      <c r="A2845" t="s">
        <v>1828</v>
      </c>
      <c r="B2845" t="s">
        <v>1829</v>
      </c>
      <c r="C2845" t="s">
        <v>20</v>
      </c>
      <c r="D2845">
        <v>0</v>
      </c>
      <c r="E2845">
        <v>0</v>
      </c>
      <c r="F2845">
        <v>35704298</v>
      </c>
    </row>
    <row r="2846" spans="1:6" hidden="1">
      <c r="A2846" t="s">
        <v>1828</v>
      </c>
      <c r="B2846" t="s">
        <v>1829</v>
      </c>
      <c r="C2846" t="s">
        <v>20</v>
      </c>
      <c r="D2846">
        <v>2550307</v>
      </c>
      <c r="E2846">
        <v>0</v>
      </c>
      <c r="F2846">
        <v>35704298</v>
      </c>
    </row>
    <row r="2847" spans="1:6">
      <c r="A2847" t="s">
        <v>1828</v>
      </c>
      <c r="B2847" t="s">
        <v>1829</v>
      </c>
      <c r="C2847" t="s">
        <v>20</v>
      </c>
      <c r="D2847">
        <v>30603684</v>
      </c>
      <c r="E2847">
        <v>2550307</v>
      </c>
      <c r="F2847">
        <v>35704298</v>
      </c>
    </row>
    <row r="2848" spans="1:6" hidden="1">
      <c r="A2848" t="s">
        <v>1830</v>
      </c>
      <c r="B2848" t="s">
        <v>1831</v>
      </c>
      <c r="C2848" t="s">
        <v>20</v>
      </c>
      <c r="D2848">
        <v>0</v>
      </c>
      <c r="E2848">
        <v>0</v>
      </c>
      <c r="F2848">
        <v>33653991</v>
      </c>
    </row>
    <row r="2849" spans="1:6" hidden="1">
      <c r="A2849" t="s">
        <v>1830</v>
      </c>
      <c r="B2849" t="s">
        <v>1831</v>
      </c>
      <c r="C2849" t="s">
        <v>20</v>
      </c>
      <c r="D2849">
        <v>500000</v>
      </c>
      <c r="E2849">
        <v>0</v>
      </c>
      <c r="F2849">
        <v>33653991</v>
      </c>
    </row>
    <row r="2850" spans="1:6">
      <c r="A2850" t="s">
        <v>1830</v>
      </c>
      <c r="B2850" t="s">
        <v>1831</v>
      </c>
      <c r="C2850" t="s">
        <v>20</v>
      </c>
      <c r="D2850">
        <v>28053377</v>
      </c>
      <c r="E2850">
        <v>2550307</v>
      </c>
      <c r="F2850">
        <v>33653991</v>
      </c>
    </row>
    <row r="2851" spans="1:6" hidden="1">
      <c r="A2851" t="s">
        <v>1830</v>
      </c>
      <c r="B2851" t="s">
        <v>1831</v>
      </c>
      <c r="C2851" t="s">
        <v>20</v>
      </c>
      <c r="D2851">
        <v>0</v>
      </c>
      <c r="E2851">
        <v>0</v>
      </c>
      <c r="F2851">
        <v>33653991</v>
      </c>
    </row>
    <row r="2852" spans="1:6">
      <c r="A2852" t="s">
        <v>1830</v>
      </c>
      <c r="B2852" t="s">
        <v>1831</v>
      </c>
      <c r="C2852" t="s">
        <v>20</v>
      </c>
      <c r="D2852">
        <v>2550307</v>
      </c>
      <c r="E2852">
        <v>2550307</v>
      </c>
      <c r="F2852">
        <v>33653991</v>
      </c>
    </row>
    <row r="2853" spans="1:6" hidden="1">
      <c r="A2853" t="s">
        <v>1832</v>
      </c>
      <c r="B2853" t="s">
        <v>1833</v>
      </c>
      <c r="C2853" t="s">
        <v>20</v>
      </c>
      <c r="D2853">
        <v>0</v>
      </c>
      <c r="E2853">
        <v>0</v>
      </c>
      <c r="F2853">
        <v>33153991</v>
      </c>
    </row>
    <row r="2854" spans="1:6">
      <c r="A2854" t="s">
        <v>1832</v>
      </c>
      <c r="B2854" t="s">
        <v>1833</v>
      </c>
      <c r="C2854" t="s">
        <v>20</v>
      </c>
      <c r="D2854">
        <v>30603684</v>
      </c>
      <c r="E2854">
        <v>2550307</v>
      </c>
      <c r="F2854">
        <v>33153991</v>
      </c>
    </row>
    <row r="2855" spans="1:6" hidden="1">
      <c r="A2855" t="s">
        <v>1834</v>
      </c>
      <c r="B2855" t="s">
        <v>1835</v>
      </c>
      <c r="C2855" t="s">
        <v>20</v>
      </c>
      <c r="D2855">
        <v>0</v>
      </c>
      <c r="E2855">
        <v>0</v>
      </c>
      <c r="F2855">
        <v>33153991</v>
      </c>
    </row>
    <row r="2856" spans="1:6">
      <c r="A2856" t="s">
        <v>1834</v>
      </c>
      <c r="B2856" t="s">
        <v>1835</v>
      </c>
      <c r="C2856" t="s">
        <v>20</v>
      </c>
      <c r="D2856">
        <v>30603684</v>
      </c>
      <c r="E2856">
        <v>2550307</v>
      </c>
      <c r="F2856">
        <v>33153991</v>
      </c>
    </row>
    <row r="2857" spans="1:6" hidden="1">
      <c r="A2857" t="s">
        <v>1836</v>
      </c>
      <c r="B2857" t="s">
        <v>1837</v>
      </c>
      <c r="C2857" t="s">
        <v>20</v>
      </c>
      <c r="D2857">
        <v>0</v>
      </c>
      <c r="E2857">
        <v>0</v>
      </c>
      <c r="F2857">
        <v>46365765</v>
      </c>
    </row>
    <row r="2858" spans="1:6" hidden="1">
      <c r="A2858" t="s">
        <v>1836</v>
      </c>
      <c r="B2858" t="s">
        <v>1837</v>
      </c>
      <c r="C2858" t="s">
        <v>20</v>
      </c>
      <c r="D2858">
        <v>0</v>
      </c>
      <c r="E2858">
        <v>0</v>
      </c>
      <c r="F2858">
        <v>46365765</v>
      </c>
    </row>
    <row r="2859" spans="1:6" hidden="1">
      <c r="A2859" t="s">
        <v>1836</v>
      </c>
      <c r="B2859" t="s">
        <v>1837</v>
      </c>
      <c r="C2859" t="s">
        <v>20</v>
      </c>
      <c r="D2859">
        <v>0</v>
      </c>
      <c r="E2859">
        <v>0</v>
      </c>
      <c r="F2859">
        <v>46365765</v>
      </c>
    </row>
    <row r="2860" spans="1:6">
      <c r="A2860" t="s">
        <v>1836</v>
      </c>
      <c r="B2860" t="s">
        <v>1837</v>
      </c>
      <c r="C2860" t="s">
        <v>20</v>
      </c>
      <c r="D2860">
        <v>9181104</v>
      </c>
      <c r="E2860">
        <v>745965</v>
      </c>
      <c r="F2860">
        <v>46365765</v>
      </c>
    </row>
    <row r="2861" spans="1:6">
      <c r="A2861" t="s">
        <v>1836</v>
      </c>
      <c r="B2861" t="s">
        <v>1837</v>
      </c>
      <c r="C2861" t="s">
        <v>20</v>
      </c>
      <c r="D2861">
        <v>1662545</v>
      </c>
      <c r="E2861">
        <v>122160</v>
      </c>
      <c r="F2861">
        <v>46365765</v>
      </c>
    </row>
    <row r="2862" spans="1:6" hidden="1">
      <c r="A2862" t="s">
        <v>1836</v>
      </c>
      <c r="B2862" t="s">
        <v>1837</v>
      </c>
      <c r="C2862" t="s">
        <v>20</v>
      </c>
      <c r="D2862">
        <v>1500000</v>
      </c>
      <c r="E2862">
        <v>0</v>
      </c>
      <c r="F2862">
        <v>46365765</v>
      </c>
    </row>
    <row r="2863" spans="1:6">
      <c r="A2863" t="s">
        <v>1836</v>
      </c>
      <c r="B2863" t="s">
        <v>1837</v>
      </c>
      <c r="C2863" t="s">
        <v>20</v>
      </c>
      <c r="D2863">
        <v>30603684</v>
      </c>
      <c r="E2863">
        <v>2550307</v>
      </c>
      <c r="F2863">
        <v>46365765</v>
      </c>
    </row>
    <row r="2864" spans="1:6" hidden="1">
      <c r="A2864" t="s">
        <v>1838</v>
      </c>
      <c r="B2864" t="s">
        <v>1839</v>
      </c>
      <c r="C2864" t="s">
        <v>20</v>
      </c>
      <c r="D2864">
        <v>3000000</v>
      </c>
      <c r="E2864">
        <v>0</v>
      </c>
      <c r="F2864">
        <v>3000000</v>
      </c>
    </row>
    <row r="2865" spans="1:6" hidden="1">
      <c r="A2865" t="s">
        <v>1840</v>
      </c>
      <c r="B2865" t="s">
        <v>1841</v>
      </c>
      <c r="C2865" t="s">
        <v>20</v>
      </c>
      <c r="D2865">
        <v>0</v>
      </c>
      <c r="E2865">
        <v>0</v>
      </c>
      <c r="F2865">
        <v>44400000</v>
      </c>
    </row>
    <row r="2866" spans="1:6" hidden="1">
      <c r="A2866" t="s">
        <v>1840</v>
      </c>
      <c r="B2866" t="s">
        <v>1841</v>
      </c>
      <c r="C2866" t="s">
        <v>20</v>
      </c>
      <c r="D2866">
        <v>1500000</v>
      </c>
      <c r="E2866">
        <v>0</v>
      </c>
      <c r="F2866">
        <v>44400000</v>
      </c>
    </row>
    <row r="2867" spans="1:6">
      <c r="A2867" t="s">
        <v>1840</v>
      </c>
      <c r="B2867" t="s">
        <v>1841</v>
      </c>
      <c r="C2867" t="s">
        <v>20</v>
      </c>
      <c r="D2867">
        <v>39600000</v>
      </c>
      <c r="E2867">
        <v>3300000</v>
      </c>
      <c r="F2867">
        <v>44400000</v>
      </c>
    </row>
    <row r="2868" spans="1:6">
      <c r="A2868" t="s">
        <v>1842</v>
      </c>
      <c r="B2868" t="s">
        <v>1843</v>
      </c>
      <c r="C2868" t="s">
        <v>20</v>
      </c>
      <c r="D2868">
        <v>336000</v>
      </c>
      <c r="E2868">
        <v>106660</v>
      </c>
      <c r="F2868">
        <v>44486580</v>
      </c>
    </row>
    <row r="2869" spans="1:6" hidden="1">
      <c r="A2869" t="s">
        <v>1842</v>
      </c>
      <c r="B2869" t="s">
        <v>1843</v>
      </c>
      <c r="C2869" t="s">
        <v>20</v>
      </c>
      <c r="D2869">
        <v>0</v>
      </c>
      <c r="E2869">
        <v>0</v>
      </c>
      <c r="F2869">
        <v>44486580</v>
      </c>
    </row>
    <row r="2870" spans="1:6" hidden="1">
      <c r="A2870" t="s">
        <v>1842</v>
      </c>
      <c r="B2870" t="s">
        <v>1843</v>
      </c>
      <c r="C2870" t="s">
        <v>20</v>
      </c>
      <c r="D2870">
        <v>0</v>
      </c>
      <c r="E2870">
        <v>0</v>
      </c>
      <c r="F2870">
        <v>44486580</v>
      </c>
    </row>
    <row r="2871" spans="1:6">
      <c r="A2871" t="s">
        <v>1842</v>
      </c>
      <c r="B2871" t="s">
        <v>1843</v>
      </c>
      <c r="C2871" t="s">
        <v>20</v>
      </c>
      <c r="D2871">
        <v>943920</v>
      </c>
      <c r="E2871">
        <v>106660</v>
      </c>
      <c r="F2871">
        <v>44486580</v>
      </c>
    </row>
    <row r="2872" spans="1:6" hidden="1">
      <c r="A2872" t="s">
        <v>1842</v>
      </c>
      <c r="B2872" t="s">
        <v>1843</v>
      </c>
      <c r="C2872" t="s">
        <v>20</v>
      </c>
      <c r="D2872">
        <v>1500000</v>
      </c>
      <c r="E2872">
        <v>0</v>
      </c>
      <c r="F2872">
        <v>44486580</v>
      </c>
    </row>
    <row r="2873" spans="1:6">
      <c r="A2873" t="s">
        <v>1842</v>
      </c>
      <c r="B2873" t="s">
        <v>1843</v>
      </c>
      <c r="C2873" t="s">
        <v>20</v>
      </c>
      <c r="D2873">
        <v>38400000</v>
      </c>
      <c r="E2873">
        <v>3200000</v>
      </c>
      <c r="F2873">
        <v>44486580</v>
      </c>
    </row>
    <row r="2874" spans="1:6" hidden="1">
      <c r="A2874" t="s">
        <v>1844</v>
      </c>
      <c r="B2874" t="s">
        <v>1845</v>
      </c>
      <c r="C2874" t="s">
        <v>20</v>
      </c>
      <c r="D2874">
        <v>0</v>
      </c>
      <c r="E2874">
        <v>0</v>
      </c>
      <c r="F2874">
        <v>30500000</v>
      </c>
    </row>
    <row r="2875" spans="1:6" hidden="1">
      <c r="A2875" t="s">
        <v>1844</v>
      </c>
      <c r="B2875" t="s">
        <v>1845</v>
      </c>
      <c r="C2875" t="s">
        <v>20</v>
      </c>
      <c r="D2875">
        <v>1500000</v>
      </c>
      <c r="E2875">
        <v>0</v>
      </c>
      <c r="F2875">
        <v>30500000</v>
      </c>
    </row>
    <row r="2876" spans="1:6">
      <c r="A2876" t="s">
        <v>1844</v>
      </c>
      <c r="B2876" t="s">
        <v>1845</v>
      </c>
      <c r="C2876" t="s">
        <v>20</v>
      </c>
      <c r="D2876">
        <v>24000000</v>
      </c>
      <c r="E2876">
        <v>2000000</v>
      </c>
      <c r="F2876">
        <v>30500000</v>
      </c>
    </row>
    <row r="2877" spans="1:6">
      <c r="A2877" t="s">
        <v>1844</v>
      </c>
      <c r="B2877" t="s">
        <v>1845</v>
      </c>
      <c r="C2877" t="s">
        <v>20</v>
      </c>
      <c r="D2877">
        <v>3000000</v>
      </c>
      <c r="E2877">
        <v>2000000</v>
      </c>
      <c r="F2877">
        <v>30500000</v>
      </c>
    </row>
    <row r="2878" spans="1:6" hidden="1">
      <c r="A2878" t="s">
        <v>1846</v>
      </c>
      <c r="B2878" t="s">
        <v>1847</v>
      </c>
      <c r="C2878" t="s">
        <v>20</v>
      </c>
      <c r="D2878">
        <v>0</v>
      </c>
      <c r="E2878">
        <v>0</v>
      </c>
      <c r="F2878">
        <v>24865493</v>
      </c>
    </row>
    <row r="2879" spans="1:6">
      <c r="A2879" t="s">
        <v>1846</v>
      </c>
      <c r="B2879" t="s">
        <v>1847</v>
      </c>
      <c r="C2879" t="s">
        <v>20</v>
      </c>
      <c r="D2879">
        <v>22952763</v>
      </c>
      <c r="E2879">
        <v>1912730</v>
      </c>
      <c r="F2879">
        <v>24865493</v>
      </c>
    </row>
    <row r="2880" spans="1:6" hidden="1">
      <c r="A2880" t="s">
        <v>1848</v>
      </c>
      <c r="B2880" t="s">
        <v>1849</v>
      </c>
      <c r="C2880" t="s">
        <v>20</v>
      </c>
      <c r="D2880">
        <v>0</v>
      </c>
      <c r="E2880">
        <v>0</v>
      </c>
      <c r="F2880">
        <v>34653991</v>
      </c>
    </row>
    <row r="2881" spans="1:6" hidden="1">
      <c r="A2881" t="s">
        <v>1848</v>
      </c>
      <c r="B2881" t="s">
        <v>1849</v>
      </c>
      <c r="C2881" t="s">
        <v>20</v>
      </c>
      <c r="D2881">
        <v>1500000</v>
      </c>
      <c r="E2881">
        <v>0</v>
      </c>
      <c r="F2881">
        <v>34653991</v>
      </c>
    </row>
    <row r="2882" spans="1:6">
      <c r="A2882" t="s">
        <v>1848</v>
      </c>
      <c r="B2882" t="s">
        <v>1849</v>
      </c>
      <c r="C2882" t="s">
        <v>20</v>
      </c>
      <c r="D2882">
        <v>30603684</v>
      </c>
      <c r="E2882">
        <v>2550307</v>
      </c>
      <c r="F2882">
        <v>34653991</v>
      </c>
    </row>
    <row r="2883" spans="1:6" hidden="1">
      <c r="A2883" t="s">
        <v>1850</v>
      </c>
      <c r="B2883" t="s">
        <v>1851</v>
      </c>
      <c r="C2883" t="s">
        <v>20</v>
      </c>
      <c r="D2883">
        <v>0</v>
      </c>
      <c r="E2883">
        <v>0</v>
      </c>
      <c r="F2883">
        <v>54796270</v>
      </c>
    </row>
    <row r="2884" spans="1:6" hidden="1">
      <c r="A2884" t="s">
        <v>1850</v>
      </c>
      <c r="B2884" t="s">
        <v>1851</v>
      </c>
      <c r="C2884" t="s">
        <v>20</v>
      </c>
      <c r="D2884">
        <v>0</v>
      </c>
      <c r="E2884">
        <v>0</v>
      </c>
      <c r="F2884">
        <v>54796270</v>
      </c>
    </row>
    <row r="2885" spans="1:6" hidden="1">
      <c r="A2885" t="s">
        <v>1850</v>
      </c>
      <c r="B2885" t="s">
        <v>1851</v>
      </c>
      <c r="C2885" t="s">
        <v>20</v>
      </c>
      <c r="D2885">
        <v>0</v>
      </c>
      <c r="E2885">
        <v>0</v>
      </c>
      <c r="F2885">
        <v>54796270</v>
      </c>
    </row>
    <row r="2886" spans="1:6" hidden="1">
      <c r="A2886" t="s">
        <v>1850</v>
      </c>
      <c r="B2886" t="s">
        <v>1851</v>
      </c>
      <c r="C2886" t="s">
        <v>20</v>
      </c>
      <c r="D2886">
        <v>10080000</v>
      </c>
      <c r="E2886">
        <v>0</v>
      </c>
      <c r="F2886">
        <v>54796270</v>
      </c>
    </row>
    <row r="2887" spans="1:6">
      <c r="A2887" t="s">
        <v>1850</v>
      </c>
      <c r="B2887" t="s">
        <v>1851</v>
      </c>
      <c r="C2887" t="s">
        <v>20</v>
      </c>
      <c r="D2887">
        <v>2213505</v>
      </c>
      <c r="E2887">
        <v>184459</v>
      </c>
      <c r="F2887">
        <v>54796270</v>
      </c>
    </row>
    <row r="2888" spans="1:6">
      <c r="A2888" t="s">
        <v>1850</v>
      </c>
      <c r="B2888" t="s">
        <v>1851</v>
      </c>
      <c r="C2888" t="s">
        <v>20</v>
      </c>
      <c r="D2888">
        <v>37800000</v>
      </c>
      <c r="E2888">
        <v>3150000</v>
      </c>
      <c r="F2888">
        <v>54796270</v>
      </c>
    </row>
    <row r="2889" spans="1:6" hidden="1">
      <c r="A2889" t="s">
        <v>1850</v>
      </c>
      <c r="B2889" t="s">
        <v>1851</v>
      </c>
      <c r="C2889" t="s">
        <v>20</v>
      </c>
      <c r="D2889">
        <v>528306</v>
      </c>
      <c r="E2889">
        <v>0</v>
      </c>
      <c r="F2889">
        <v>54796270</v>
      </c>
    </row>
    <row r="2890" spans="1:6" hidden="1">
      <c r="A2890" t="s">
        <v>1852</v>
      </c>
      <c r="B2890" t="s">
        <v>1853</v>
      </c>
      <c r="C2890" t="s">
        <v>20</v>
      </c>
      <c r="D2890">
        <v>0</v>
      </c>
      <c r="E2890">
        <v>0</v>
      </c>
      <c r="F2890">
        <v>33153991</v>
      </c>
    </row>
    <row r="2891" spans="1:6">
      <c r="A2891" t="s">
        <v>1852</v>
      </c>
      <c r="B2891" t="s">
        <v>1853</v>
      </c>
      <c r="C2891" t="s">
        <v>20</v>
      </c>
      <c r="D2891">
        <v>30603684</v>
      </c>
      <c r="E2891">
        <v>2550307</v>
      </c>
      <c r="F2891">
        <v>33153991</v>
      </c>
    </row>
    <row r="2892" spans="1:6" hidden="1">
      <c r="A2892" t="s">
        <v>1854</v>
      </c>
      <c r="B2892" t="s">
        <v>1855</v>
      </c>
      <c r="C2892" t="s">
        <v>20</v>
      </c>
      <c r="D2892">
        <v>0</v>
      </c>
      <c r="E2892">
        <v>0</v>
      </c>
      <c r="F2892">
        <v>34653991</v>
      </c>
    </row>
    <row r="2893" spans="1:6" hidden="1">
      <c r="A2893" t="s">
        <v>1854</v>
      </c>
      <c r="B2893" t="s">
        <v>1855</v>
      </c>
      <c r="C2893" t="s">
        <v>20</v>
      </c>
      <c r="D2893">
        <v>1500000</v>
      </c>
      <c r="E2893">
        <v>0</v>
      </c>
      <c r="F2893">
        <v>34653991</v>
      </c>
    </row>
    <row r="2894" spans="1:6">
      <c r="A2894" t="s">
        <v>1854</v>
      </c>
      <c r="B2894" t="s">
        <v>1855</v>
      </c>
      <c r="C2894" t="s">
        <v>20</v>
      </c>
      <c r="D2894">
        <v>30603684</v>
      </c>
      <c r="E2894">
        <v>2550307</v>
      </c>
      <c r="F2894">
        <v>34653991</v>
      </c>
    </row>
    <row r="2895" spans="1:6" hidden="1">
      <c r="A2895" t="s">
        <v>1856</v>
      </c>
      <c r="B2895" t="s">
        <v>1857</v>
      </c>
      <c r="C2895" t="s">
        <v>20</v>
      </c>
      <c r="D2895">
        <v>0</v>
      </c>
      <c r="E2895">
        <v>0</v>
      </c>
      <c r="F2895">
        <v>29250000</v>
      </c>
    </row>
    <row r="2896" spans="1:6">
      <c r="A2896" t="s">
        <v>1856</v>
      </c>
      <c r="B2896" t="s">
        <v>1857</v>
      </c>
      <c r="C2896" t="s">
        <v>20</v>
      </c>
      <c r="D2896">
        <v>27000000</v>
      </c>
      <c r="E2896">
        <v>2250000</v>
      </c>
      <c r="F2896">
        <v>29250000</v>
      </c>
    </row>
    <row r="2897" spans="1:6" hidden="1">
      <c r="A2897" t="s">
        <v>1858</v>
      </c>
      <c r="B2897" t="s">
        <v>1859</v>
      </c>
      <c r="C2897" t="s">
        <v>20</v>
      </c>
      <c r="D2897">
        <v>0</v>
      </c>
      <c r="E2897">
        <v>0</v>
      </c>
      <c r="F2897">
        <v>24865493</v>
      </c>
    </row>
    <row r="2898" spans="1:6">
      <c r="A2898" t="s">
        <v>1858</v>
      </c>
      <c r="B2898" t="s">
        <v>1859</v>
      </c>
      <c r="C2898" t="s">
        <v>20</v>
      </c>
      <c r="D2898">
        <v>22952763</v>
      </c>
      <c r="E2898">
        <v>1912730</v>
      </c>
      <c r="F2898">
        <v>24865493</v>
      </c>
    </row>
    <row r="2899" spans="1:6" hidden="1">
      <c r="A2899" t="s">
        <v>1860</v>
      </c>
      <c r="B2899" t="s">
        <v>1861</v>
      </c>
      <c r="C2899" t="s">
        <v>20</v>
      </c>
      <c r="D2899">
        <v>0</v>
      </c>
      <c r="E2899">
        <v>0</v>
      </c>
      <c r="F2899">
        <v>33153991</v>
      </c>
    </row>
    <row r="2900" spans="1:6">
      <c r="A2900" t="s">
        <v>1860</v>
      </c>
      <c r="B2900" t="s">
        <v>1861</v>
      </c>
      <c r="C2900" t="s">
        <v>20</v>
      </c>
      <c r="D2900">
        <v>30603684</v>
      </c>
      <c r="E2900">
        <v>2550307</v>
      </c>
      <c r="F2900">
        <v>33153991</v>
      </c>
    </row>
    <row r="2901" spans="1:6" hidden="1">
      <c r="A2901" t="s">
        <v>1862</v>
      </c>
      <c r="B2901" t="s">
        <v>1863</v>
      </c>
      <c r="C2901" t="s">
        <v>20</v>
      </c>
      <c r="D2901">
        <v>0</v>
      </c>
      <c r="E2901">
        <v>0</v>
      </c>
      <c r="F2901">
        <v>26365493</v>
      </c>
    </row>
    <row r="2902" spans="1:6" hidden="1">
      <c r="A2902" t="s">
        <v>1862</v>
      </c>
      <c r="B2902" t="s">
        <v>1863</v>
      </c>
      <c r="C2902" t="s">
        <v>20</v>
      </c>
      <c r="D2902">
        <v>1500000</v>
      </c>
      <c r="E2902">
        <v>0</v>
      </c>
      <c r="F2902">
        <v>26365493</v>
      </c>
    </row>
    <row r="2903" spans="1:6">
      <c r="A2903" t="s">
        <v>1862</v>
      </c>
      <c r="B2903" t="s">
        <v>1863</v>
      </c>
      <c r="C2903" t="s">
        <v>20</v>
      </c>
      <c r="D2903">
        <v>22952763</v>
      </c>
      <c r="E2903">
        <v>1912730</v>
      </c>
      <c r="F2903">
        <v>26365493</v>
      </c>
    </row>
    <row r="2904" spans="1:6" hidden="1">
      <c r="A2904" t="s">
        <v>1864</v>
      </c>
      <c r="B2904" t="s">
        <v>1865</v>
      </c>
      <c r="C2904" t="s">
        <v>20</v>
      </c>
      <c r="D2904">
        <v>0</v>
      </c>
      <c r="E2904">
        <v>0</v>
      </c>
      <c r="F2904">
        <v>24865493</v>
      </c>
    </row>
    <row r="2905" spans="1:6">
      <c r="A2905" t="s">
        <v>1864</v>
      </c>
      <c r="B2905" t="s">
        <v>1865</v>
      </c>
      <c r="C2905" t="s">
        <v>20</v>
      </c>
      <c r="D2905">
        <v>22952763</v>
      </c>
      <c r="E2905">
        <v>1912730</v>
      </c>
      <c r="F2905">
        <v>24865493</v>
      </c>
    </row>
    <row r="2906" spans="1:6" hidden="1">
      <c r="A2906" t="s">
        <v>1866</v>
      </c>
      <c r="B2906" t="s">
        <v>1867</v>
      </c>
      <c r="C2906" t="s">
        <v>20</v>
      </c>
      <c r="D2906">
        <v>0</v>
      </c>
      <c r="E2906">
        <v>0</v>
      </c>
      <c r="F2906">
        <v>24865493</v>
      </c>
    </row>
    <row r="2907" spans="1:6">
      <c r="A2907" t="s">
        <v>1866</v>
      </c>
      <c r="B2907" t="s">
        <v>1867</v>
      </c>
      <c r="C2907" t="s">
        <v>20</v>
      </c>
      <c r="D2907">
        <v>22952763</v>
      </c>
      <c r="E2907">
        <v>1912730</v>
      </c>
      <c r="F2907">
        <v>24865493</v>
      </c>
    </row>
    <row r="2908" spans="1:6" hidden="1">
      <c r="A2908" t="s">
        <v>1868</v>
      </c>
      <c r="B2908" t="s">
        <v>1869</v>
      </c>
      <c r="C2908" t="s">
        <v>20</v>
      </c>
      <c r="D2908">
        <v>0</v>
      </c>
      <c r="E2908">
        <v>0</v>
      </c>
      <c r="F2908">
        <v>34653991</v>
      </c>
    </row>
    <row r="2909" spans="1:6" hidden="1">
      <c r="A2909" t="s">
        <v>1868</v>
      </c>
      <c r="B2909" t="s">
        <v>1869</v>
      </c>
      <c r="C2909" t="s">
        <v>20</v>
      </c>
      <c r="D2909">
        <v>1500000</v>
      </c>
      <c r="E2909">
        <v>0</v>
      </c>
      <c r="F2909">
        <v>34653991</v>
      </c>
    </row>
    <row r="2910" spans="1:6">
      <c r="A2910" t="s">
        <v>1868</v>
      </c>
      <c r="B2910" t="s">
        <v>1869</v>
      </c>
      <c r="C2910" t="s">
        <v>20</v>
      </c>
      <c r="D2910">
        <v>30603684</v>
      </c>
      <c r="E2910">
        <v>2550307</v>
      </c>
      <c r="F2910">
        <v>34653991</v>
      </c>
    </row>
    <row r="2911" spans="1:6" hidden="1">
      <c r="A2911" t="s">
        <v>1870</v>
      </c>
      <c r="B2911" t="s">
        <v>1871</v>
      </c>
      <c r="C2911" t="s">
        <v>20</v>
      </c>
      <c r="D2911">
        <v>0</v>
      </c>
      <c r="E2911">
        <v>0</v>
      </c>
      <c r="F2911">
        <v>26797306</v>
      </c>
    </row>
    <row r="2912" spans="1:6" hidden="1">
      <c r="A2912" t="s">
        <v>1870</v>
      </c>
      <c r="B2912" t="s">
        <v>1871</v>
      </c>
      <c r="C2912" t="s">
        <v>20</v>
      </c>
      <c r="D2912">
        <v>0</v>
      </c>
      <c r="E2912">
        <v>0</v>
      </c>
      <c r="F2912">
        <v>26797306</v>
      </c>
    </row>
    <row r="2913" spans="1:6">
      <c r="A2913" t="s">
        <v>1870</v>
      </c>
      <c r="B2913" t="s">
        <v>1871</v>
      </c>
      <c r="C2913" t="s">
        <v>20</v>
      </c>
      <c r="D2913">
        <v>735975</v>
      </c>
      <c r="E2913">
        <v>61331</v>
      </c>
      <c r="F2913">
        <v>26797306</v>
      </c>
    </row>
    <row r="2914" spans="1:6">
      <c r="A2914" t="s">
        <v>1870</v>
      </c>
      <c r="B2914" t="s">
        <v>1871</v>
      </c>
      <c r="C2914" t="s">
        <v>20</v>
      </c>
      <c r="D2914">
        <v>24000000</v>
      </c>
      <c r="E2914">
        <v>2000000</v>
      </c>
      <c r="F2914">
        <v>26797306</v>
      </c>
    </row>
    <row r="2915" spans="1:6" hidden="1">
      <c r="A2915" t="s">
        <v>1872</v>
      </c>
      <c r="B2915" t="s">
        <v>1873</v>
      </c>
      <c r="C2915" t="s">
        <v>20</v>
      </c>
      <c r="D2915">
        <v>0</v>
      </c>
      <c r="E2915">
        <v>0</v>
      </c>
      <c r="F2915">
        <v>34653991</v>
      </c>
    </row>
    <row r="2916" spans="1:6" hidden="1">
      <c r="A2916" t="s">
        <v>1872</v>
      </c>
      <c r="B2916" t="s">
        <v>1873</v>
      </c>
      <c r="C2916" t="s">
        <v>20</v>
      </c>
      <c r="D2916">
        <v>1500000</v>
      </c>
      <c r="E2916">
        <v>0</v>
      </c>
      <c r="F2916">
        <v>34653991</v>
      </c>
    </row>
    <row r="2917" spans="1:6">
      <c r="A2917" t="s">
        <v>1872</v>
      </c>
      <c r="B2917" t="s">
        <v>1873</v>
      </c>
      <c r="C2917" t="s">
        <v>20</v>
      </c>
      <c r="D2917">
        <v>30603684</v>
      </c>
      <c r="E2917">
        <v>2550307</v>
      </c>
      <c r="F2917">
        <v>34653991</v>
      </c>
    </row>
    <row r="2918" spans="1:6">
      <c r="A2918" t="s">
        <v>1874</v>
      </c>
      <c r="B2918" t="s">
        <v>1875</v>
      </c>
      <c r="C2918" t="s">
        <v>20</v>
      </c>
      <c r="D2918">
        <v>360000</v>
      </c>
      <c r="E2918">
        <v>134531</v>
      </c>
      <c r="F2918">
        <v>40795031</v>
      </c>
    </row>
    <row r="2919" spans="1:6" hidden="1">
      <c r="A2919" t="s">
        <v>1874</v>
      </c>
      <c r="B2919" t="s">
        <v>1875</v>
      </c>
      <c r="C2919" t="s">
        <v>20</v>
      </c>
      <c r="D2919">
        <v>0</v>
      </c>
      <c r="E2919">
        <v>0</v>
      </c>
      <c r="F2919">
        <v>40795031</v>
      </c>
    </row>
    <row r="2920" spans="1:6">
      <c r="A2920" t="s">
        <v>1874</v>
      </c>
      <c r="B2920" t="s">
        <v>1875</v>
      </c>
      <c r="C2920" t="s">
        <v>20</v>
      </c>
      <c r="D2920">
        <v>3000000</v>
      </c>
      <c r="E2920">
        <v>3000000</v>
      </c>
      <c r="F2920">
        <v>40795031</v>
      </c>
    </row>
    <row r="2921" spans="1:6" hidden="1">
      <c r="A2921" t="s">
        <v>1874</v>
      </c>
      <c r="B2921" t="s">
        <v>1875</v>
      </c>
      <c r="C2921" t="s">
        <v>20</v>
      </c>
      <c r="D2921">
        <v>0</v>
      </c>
      <c r="E2921">
        <v>0</v>
      </c>
      <c r="F2921">
        <v>40795031</v>
      </c>
    </row>
    <row r="2922" spans="1:6" hidden="1">
      <c r="A2922" t="s">
        <v>1874</v>
      </c>
      <c r="B2922" t="s">
        <v>1875</v>
      </c>
      <c r="C2922" t="s">
        <v>20</v>
      </c>
      <c r="D2922">
        <v>0</v>
      </c>
      <c r="E2922">
        <v>0</v>
      </c>
      <c r="F2922">
        <v>40795031</v>
      </c>
    </row>
    <row r="2923" spans="1:6">
      <c r="A2923" t="s">
        <v>1874</v>
      </c>
      <c r="B2923" t="s">
        <v>1875</v>
      </c>
      <c r="C2923" t="s">
        <v>20</v>
      </c>
      <c r="D2923">
        <v>1300500</v>
      </c>
      <c r="E2923">
        <v>134531</v>
      </c>
      <c r="F2923">
        <v>40795031</v>
      </c>
    </row>
    <row r="2924" spans="1:6">
      <c r="A2924" t="s">
        <v>1874</v>
      </c>
      <c r="B2924" t="s">
        <v>1875</v>
      </c>
      <c r="C2924" t="s">
        <v>20</v>
      </c>
      <c r="D2924">
        <v>33000000</v>
      </c>
      <c r="E2924">
        <v>3000000</v>
      </c>
      <c r="F2924">
        <v>40795031</v>
      </c>
    </row>
    <row r="2925" spans="1:6" hidden="1">
      <c r="A2925" t="s">
        <v>1876</v>
      </c>
      <c r="B2925" t="s">
        <v>1877</v>
      </c>
      <c r="C2925" t="s">
        <v>20</v>
      </c>
      <c r="D2925">
        <v>0</v>
      </c>
      <c r="E2925">
        <v>0</v>
      </c>
      <c r="F2925">
        <v>34653991</v>
      </c>
    </row>
    <row r="2926" spans="1:6" hidden="1">
      <c r="A2926" t="s">
        <v>1876</v>
      </c>
      <c r="B2926" t="s">
        <v>1877</v>
      </c>
      <c r="C2926" t="s">
        <v>20</v>
      </c>
      <c r="D2926">
        <v>1500000</v>
      </c>
      <c r="E2926">
        <v>0</v>
      </c>
      <c r="F2926">
        <v>34653991</v>
      </c>
    </row>
    <row r="2927" spans="1:6">
      <c r="A2927" t="s">
        <v>1876</v>
      </c>
      <c r="B2927" t="s">
        <v>1877</v>
      </c>
      <c r="C2927" t="s">
        <v>20</v>
      </c>
      <c r="D2927">
        <v>30603684</v>
      </c>
      <c r="E2927">
        <v>2550307</v>
      </c>
      <c r="F2927">
        <v>34653991</v>
      </c>
    </row>
    <row r="2928" spans="1:6" hidden="1">
      <c r="A2928" t="s">
        <v>1878</v>
      </c>
      <c r="B2928" t="s">
        <v>1879</v>
      </c>
      <c r="C2928" t="s">
        <v>20</v>
      </c>
      <c r="D2928">
        <v>0</v>
      </c>
      <c r="E2928">
        <v>0</v>
      </c>
      <c r="F2928">
        <v>22737124</v>
      </c>
    </row>
    <row r="2929" spans="1:6" hidden="1">
      <c r="A2929" t="s">
        <v>1878</v>
      </c>
      <c r="B2929" t="s">
        <v>1879</v>
      </c>
      <c r="C2929" t="s">
        <v>20</v>
      </c>
      <c r="D2929">
        <v>106157</v>
      </c>
      <c r="E2929">
        <v>0</v>
      </c>
      <c r="F2929">
        <v>22737124</v>
      </c>
    </row>
    <row r="2930" spans="1:6">
      <c r="A2930" t="s">
        <v>1878</v>
      </c>
      <c r="B2930" t="s">
        <v>1879</v>
      </c>
      <c r="C2930" t="s">
        <v>20</v>
      </c>
      <c r="D2930">
        <v>20402456</v>
      </c>
      <c r="E2930">
        <v>1700205</v>
      </c>
      <c r="F2930">
        <v>22737124</v>
      </c>
    </row>
    <row r="2931" spans="1:6" hidden="1">
      <c r="A2931" t="s">
        <v>1878</v>
      </c>
      <c r="B2931" t="s">
        <v>1879</v>
      </c>
      <c r="C2931" t="s">
        <v>20</v>
      </c>
      <c r="D2931">
        <v>528306</v>
      </c>
      <c r="E2931">
        <v>0</v>
      </c>
      <c r="F2931">
        <v>22737124</v>
      </c>
    </row>
    <row r="2932" spans="1:6" hidden="1">
      <c r="A2932" t="s">
        <v>1880</v>
      </c>
      <c r="B2932" t="s">
        <v>1881</v>
      </c>
      <c r="C2932" t="s">
        <v>20</v>
      </c>
      <c r="D2932">
        <v>0</v>
      </c>
      <c r="E2932">
        <v>0</v>
      </c>
      <c r="F2932">
        <v>16576996</v>
      </c>
    </row>
    <row r="2933" spans="1:6">
      <c r="A2933" t="s">
        <v>1880</v>
      </c>
      <c r="B2933" t="s">
        <v>1881</v>
      </c>
      <c r="C2933" t="s">
        <v>20</v>
      </c>
      <c r="D2933">
        <v>15301842</v>
      </c>
      <c r="E2933">
        <v>1275154</v>
      </c>
      <c r="F2933">
        <v>16576996</v>
      </c>
    </row>
    <row r="2934" spans="1:6" hidden="1">
      <c r="A2934" t="s">
        <v>1882</v>
      </c>
      <c r="B2934" t="s">
        <v>1883</v>
      </c>
      <c r="C2934" t="s">
        <v>20</v>
      </c>
      <c r="D2934">
        <v>0</v>
      </c>
      <c r="E2934">
        <v>0</v>
      </c>
      <c r="F2934">
        <v>54600000</v>
      </c>
    </row>
    <row r="2935" spans="1:6">
      <c r="A2935" t="s">
        <v>1882</v>
      </c>
      <c r="B2935" t="s">
        <v>1883</v>
      </c>
      <c r="C2935" t="s">
        <v>20</v>
      </c>
      <c r="D2935">
        <v>50400000</v>
      </c>
      <c r="E2935">
        <v>4200000</v>
      </c>
      <c r="F2935">
        <v>54600000</v>
      </c>
    </row>
    <row r="2936" spans="1:6" hidden="1">
      <c r="A2936" t="s">
        <v>1884</v>
      </c>
      <c r="B2936" t="s">
        <v>1885</v>
      </c>
      <c r="C2936" t="s">
        <v>20</v>
      </c>
      <c r="D2936">
        <v>0</v>
      </c>
      <c r="E2936">
        <v>0</v>
      </c>
      <c r="F2936">
        <v>11051330</v>
      </c>
    </row>
    <row r="2937" spans="1:6">
      <c r="A2937" t="s">
        <v>1884</v>
      </c>
      <c r="B2937" t="s">
        <v>1885</v>
      </c>
      <c r="C2937" t="s">
        <v>20</v>
      </c>
      <c r="D2937">
        <v>10201228</v>
      </c>
      <c r="E2937">
        <v>850102</v>
      </c>
      <c r="F2937">
        <v>11051330</v>
      </c>
    </row>
    <row r="2938" spans="1:6" hidden="1">
      <c r="A2938" t="s">
        <v>1886</v>
      </c>
      <c r="B2938" t="s">
        <v>1887</v>
      </c>
      <c r="C2938" t="s">
        <v>20</v>
      </c>
      <c r="D2938">
        <v>0</v>
      </c>
      <c r="E2938">
        <v>0</v>
      </c>
      <c r="F2938">
        <v>16576996</v>
      </c>
    </row>
    <row r="2939" spans="1:6">
      <c r="A2939" t="s">
        <v>1886</v>
      </c>
      <c r="B2939" t="s">
        <v>1887</v>
      </c>
      <c r="C2939" t="s">
        <v>20</v>
      </c>
      <c r="D2939">
        <v>15301842</v>
      </c>
      <c r="E2939">
        <v>1275154</v>
      </c>
      <c r="F2939">
        <v>16576996</v>
      </c>
    </row>
    <row r="2940" spans="1:6" hidden="1">
      <c r="A2940" t="s">
        <v>1888</v>
      </c>
      <c r="B2940" t="s">
        <v>1889</v>
      </c>
      <c r="C2940" t="s">
        <v>20</v>
      </c>
      <c r="D2940">
        <v>0</v>
      </c>
      <c r="E2940">
        <v>0</v>
      </c>
      <c r="F2940">
        <v>26365493</v>
      </c>
    </row>
    <row r="2941" spans="1:6" hidden="1">
      <c r="A2941" t="s">
        <v>1888</v>
      </c>
      <c r="B2941" t="s">
        <v>1889</v>
      </c>
      <c r="C2941" t="s">
        <v>20</v>
      </c>
      <c r="D2941">
        <v>1500000</v>
      </c>
      <c r="E2941">
        <v>0</v>
      </c>
      <c r="F2941">
        <v>26365493</v>
      </c>
    </row>
    <row r="2942" spans="1:6">
      <c r="A2942" t="s">
        <v>1888</v>
      </c>
      <c r="B2942" t="s">
        <v>1889</v>
      </c>
      <c r="C2942" t="s">
        <v>20</v>
      </c>
      <c r="D2942">
        <v>22952763</v>
      </c>
      <c r="E2942">
        <v>1912730</v>
      </c>
      <c r="F2942">
        <v>26365493</v>
      </c>
    </row>
    <row r="2943" spans="1:6">
      <c r="A2943" t="s">
        <v>1890</v>
      </c>
      <c r="B2943" t="s">
        <v>1891</v>
      </c>
      <c r="C2943" t="s">
        <v>20</v>
      </c>
      <c r="D2943">
        <v>97167</v>
      </c>
      <c r="E2943">
        <v>10217</v>
      </c>
      <c r="F2943">
        <v>33286814</v>
      </c>
    </row>
    <row r="2944" spans="1:6" hidden="1">
      <c r="A2944" t="s">
        <v>1890</v>
      </c>
      <c r="B2944" t="s">
        <v>1891</v>
      </c>
      <c r="C2944" t="s">
        <v>20</v>
      </c>
      <c r="D2944">
        <v>0</v>
      </c>
      <c r="E2944">
        <v>0</v>
      </c>
      <c r="F2944">
        <v>33286814</v>
      </c>
    </row>
    <row r="2945" spans="1:6" hidden="1">
      <c r="A2945" t="s">
        <v>1890</v>
      </c>
      <c r="B2945" t="s">
        <v>1891</v>
      </c>
      <c r="C2945" t="s">
        <v>20</v>
      </c>
      <c r="D2945">
        <v>0</v>
      </c>
      <c r="E2945">
        <v>0</v>
      </c>
      <c r="F2945">
        <v>33286814</v>
      </c>
    </row>
    <row r="2946" spans="1:6">
      <c r="A2946" t="s">
        <v>1890</v>
      </c>
      <c r="B2946" t="s">
        <v>1891</v>
      </c>
      <c r="C2946" t="s">
        <v>20</v>
      </c>
      <c r="D2946">
        <v>25439</v>
      </c>
      <c r="E2946">
        <v>10217</v>
      </c>
      <c r="F2946">
        <v>33286814</v>
      </c>
    </row>
    <row r="2947" spans="1:6">
      <c r="A2947" t="s">
        <v>1890</v>
      </c>
      <c r="B2947" t="s">
        <v>1891</v>
      </c>
      <c r="C2947" t="s">
        <v>20</v>
      </c>
      <c r="D2947">
        <v>30603684</v>
      </c>
      <c r="E2947">
        <v>2550307</v>
      </c>
      <c r="F2947">
        <v>33286814</v>
      </c>
    </row>
    <row r="2948" spans="1:6" hidden="1">
      <c r="A2948" t="s">
        <v>1892</v>
      </c>
      <c r="B2948" t="s">
        <v>1893</v>
      </c>
      <c r="C2948" t="s">
        <v>20</v>
      </c>
      <c r="D2948">
        <v>0</v>
      </c>
      <c r="E2948">
        <v>0</v>
      </c>
      <c r="F2948">
        <v>36573954</v>
      </c>
    </row>
    <row r="2949" spans="1:6" hidden="1">
      <c r="A2949" t="s">
        <v>1892</v>
      </c>
      <c r="B2949" t="s">
        <v>1893</v>
      </c>
      <c r="C2949" t="s">
        <v>20</v>
      </c>
      <c r="D2949">
        <v>0</v>
      </c>
      <c r="E2949">
        <v>0</v>
      </c>
      <c r="F2949">
        <v>36573954</v>
      </c>
    </row>
    <row r="2950" spans="1:6">
      <c r="A2950" t="s">
        <v>1892</v>
      </c>
      <c r="B2950" t="s">
        <v>1893</v>
      </c>
      <c r="C2950" t="s">
        <v>20</v>
      </c>
      <c r="D2950">
        <v>1648080</v>
      </c>
      <c r="E2950">
        <v>137340</v>
      </c>
      <c r="F2950">
        <v>36573954</v>
      </c>
    </row>
    <row r="2951" spans="1:6" hidden="1">
      <c r="A2951" t="s">
        <v>1892</v>
      </c>
      <c r="B2951" t="s">
        <v>1893</v>
      </c>
      <c r="C2951" t="s">
        <v>20</v>
      </c>
      <c r="D2951">
        <v>3000000</v>
      </c>
      <c r="E2951">
        <v>0</v>
      </c>
      <c r="F2951">
        <v>36573954</v>
      </c>
    </row>
    <row r="2952" spans="1:6">
      <c r="A2952" t="s">
        <v>1892</v>
      </c>
      <c r="B2952" t="s">
        <v>1893</v>
      </c>
      <c r="C2952" t="s">
        <v>20</v>
      </c>
      <c r="D2952">
        <v>28800000</v>
      </c>
      <c r="E2952">
        <v>2400000</v>
      </c>
      <c r="F2952">
        <v>36573954</v>
      </c>
    </row>
    <row r="2953" spans="1:6" hidden="1">
      <c r="A2953" t="s">
        <v>1892</v>
      </c>
      <c r="B2953" t="s">
        <v>1893</v>
      </c>
      <c r="C2953" t="s">
        <v>20</v>
      </c>
      <c r="D2953">
        <v>588534</v>
      </c>
      <c r="E2953">
        <v>0</v>
      </c>
      <c r="F2953">
        <v>36573954</v>
      </c>
    </row>
    <row r="2954" spans="1:6" hidden="1">
      <c r="A2954" t="s">
        <v>1894</v>
      </c>
      <c r="B2954" t="s">
        <v>1895</v>
      </c>
      <c r="C2954" t="s">
        <v>20</v>
      </c>
      <c r="D2954">
        <v>24000000</v>
      </c>
      <c r="E2954">
        <v>0</v>
      </c>
      <c r="F2954">
        <v>24000000</v>
      </c>
    </row>
    <row r="2955" spans="1:6" hidden="1">
      <c r="A2955" t="s">
        <v>1896</v>
      </c>
      <c r="B2955" t="s">
        <v>1897</v>
      </c>
      <c r="C2955" t="s">
        <v>20</v>
      </c>
      <c r="D2955">
        <v>0</v>
      </c>
      <c r="E2955">
        <v>0</v>
      </c>
      <c r="F2955">
        <v>40950000</v>
      </c>
    </row>
    <row r="2956" spans="1:6">
      <c r="A2956" t="s">
        <v>1896</v>
      </c>
      <c r="B2956" t="s">
        <v>1897</v>
      </c>
      <c r="C2956" t="s">
        <v>20</v>
      </c>
      <c r="D2956">
        <v>37800000</v>
      </c>
      <c r="E2956">
        <v>3150000</v>
      </c>
      <c r="F2956">
        <v>40950000</v>
      </c>
    </row>
    <row r="2957" spans="1:6" hidden="1">
      <c r="A2957" t="s">
        <v>1898</v>
      </c>
      <c r="B2957" t="s">
        <v>1899</v>
      </c>
      <c r="C2957" t="s">
        <v>20</v>
      </c>
      <c r="D2957">
        <v>0</v>
      </c>
      <c r="E2957">
        <v>0</v>
      </c>
      <c r="F2957">
        <v>24865493</v>
      </c>
    </row>
    <row r="2958" spans="1:6">
      <c r="A2958" t="s">
        <v>1898</v>
      </c>
      <c r="B2958" t="s">
        <v>1899</v>
      </c>
      <c r="C2958" t="s">
        <v>20</v>
      </c>
      <c r="D2958">
        <v>22952763</v>
      </c>
      <c r="E2958">
        <v>1912730</v>
      </c>
      <c r="F2958">
        <v>24865493</v>
      </c>
    </row>
    <row r="2959" spans="1:6" hidden="1">
      <c r="A2959" t="s">
        <v>1900</v>
      </c>
      <c r="B2959" t="s">
        <v>1901</v>
      </c>
      <c r="C2959" t="s">
        <v>20</v>
      </c>
      <c r="D2959">
        <v>0</v>
      </c>
      <c r="E2959">
        <v>0</v>
      </c>
      <c r="F2959">
        <v>54600000</v>
      </c>
    </row>
    <row r="2960" spans="1:6">
      <c r="A2960" t="s">
        <v>1900</v>
      </c>
      <c r="B2960" t="s">
        <v>1901</v>
      </c>
      <c r="C2960" t="s">
        <v>20</v>
      </c>
      <c r="D2960">
        <v>50400000</v>
      </c>
      <c r="E2960">
        <v>4200000</v>
      </c>
      <c r="F2960">
        <v>54600000</v>
      </c>
    </row>
    <row r="2961" spans="1:6" hidden="1">
      <c r="A2961" t="s">
        <v>1902</v>
      </c>
      <c r="B2961" t="s">
        <v>1903</v>
      </c>
      <c r="C2961" t="s">
        <v>20</v>
      </c>
      <c r="D2961">
        <v>0</v>
      </c>
      <c r="E2961">
        <v>0</v>
      </c>
      <c r="F2961">
        <v>43208659</v>
      </c>
    </row>
    <row r="2962" spans="1:6">
      <c r="A2962" t="s">
        <v>1902</v>
      </c>
      <c r="B2962" t="s">
        <v>1903</v>
      </c>
      <c r="C2962" t="s">
        <v>20</v>
      </c>
      <c r="D2962">
        <v>38400000</v>
      </c>
      <c r="E2962">
        <v>3200000</v>
      </c>
      <c r="F2962">
        <v>43208659</v>
      </c>
    </row>
    <row r="2963" spans="1:6" hidden="1">
      <c r="A2963" t="s">
        <v>1902</v>
      </c>
      <c r="B2963" t="s">
        <v>1903</v>
      </c>
      <c r="C2963" t="s">
        <v>20</v>
      </c>
      <c r="D2963">
        <v>1608659</v>
      </c>
      <c r="E2963">
        <v>0</v>
      </c>
      <c r="F2963">
        <v>43208659</v>
      </c>
    </row>
    <row r="2964" spans="1:6" hidden="1">
      <c r="A2964" t="s">
        <v>1904</v>
      </c>
      <c r="B2964" t="s">
        <v>1905</v>
      </c>
      <c r="C2964" t="s">
        <v>20</v>
      </c>
      <c r="D2964">
        <v>0</v>
      </c>
      <c r="E2964">
        <v>0</v>
      </c>
      <c r="F2964">
        <v>34653991</v>
      </c>
    </row>
    <row r="2965" spans="1:6" hidden="1">
      <c r="A2965" t="s">
        <v>1904</v>
      </c>
      <c r="B2965" t="s">
        <v>1905</v>
      </c>
      <c r="C2965" t="s">
        <v>20</v>
      </c>
      <c r="D2965">
        <v>1500000</v>
      </c>
      <c r="E2965">
        <v>0</v>
      </c>
      <c r="F2965">
        <v>34653991</v>
      </c>
    </row>
    <row r="2966" spans="1:6">
      <c r="A2966" t="s">
        <v>1904</v>
      </c>
      <c r="B2966" t="s">
        <v>1905</v>
      </c>
      <c r="C2966" t="s">
        <v>20</v>
      </c>
      <c r="D2966">
        <v>30603684</v>
      </c>
      <c r="E2966">
        <v>2550307</v>
      </c>
      <c r="F2966">
        <v>34653991</v>
      </c>
    </row>
    <row r="2967" spans="1:6" hidden="1">
      <c r="A2967" t="s">
        <v>1906</v>
      </c>
      <c r="B2967" t="s">
        <v>1907</v>
      </c>
      <c r="C2967" t="s">
        <v>20</v>
      </c>
      <c r="D2967">
        <v>0</v>
      </c>
      <c r="E2967">
        <v>0</v>
      </c>
      <c r="F2967">
        <v>29250000</v>
      </c>
    </row>
    <row r="2968" spans="1:6">
      <c r="A2968" t="s">
        <v>1906</v>
      </c>
      <c r="B2968" t="s">
        <v>1907</v>
      </c>
      <c r="C2968" t="s">
        <v>20</v>
      </c>
      <c r="D2968">
        <v>3000000</v>
      </c>
      <c r="E2968">
        <v>2250000</v>
      </c>
      <c r="F2968">
        <v>29250000</v>
      </c>
    </row>
    <row r="2969" spans="1:6" hidden="1">
      <c r="A2969" t="s">
        <v>1906</v>
      </c>
      <c r="B2969" t="s">
        <v>1907</v>
      </c>
      <c r="C2969" t="s">
        <v>20</v>
      </c>
      <c r="D2969">
        <v>0</v>
      </c>
      <c r="E2969">
        <v>0</v>
      </c>
      <c r="F2969">
        <v>29250000</v>
      </c>
    </row>
    <row r="2970" spans="1:6">
      <c r="A2970" t="s">
        <v>1906</v>
      </c>
      <c r="B2970" t="s">
        <v>1907</v>
      </c>
      <c r="C2970" t="s">
        <v>20</v>
      </c>
      <c r="D2970">
        <v>24000000</v>
      </c>
      <c r="E2970">
        <v>2250000</v>
      </c>
      <c r="F2970">
        <v>29250000</v>
      </c>
    </row>
    <row r="2971" spans="1:6" hidden="1">
      <c r="A2971" t="s">
        <v>1908</v>
      </c>
      <c r="B2971" t="s">
        <v>1909</v>
      </c>
      <c r="C2971" t="s">
        <v>20</v>
      </c>
      <c r="D2971">
        <v>0</v>
      </c>
      <c r="E2971">
        <v>0</v>
      </c>
      <c r="F2971">
        <v>24865493</v>
      </c>
    </row>
    <row r="2972" spans="1:6">
      <c r="A2972" t="s">
        <v>1908</v>
      </c>
      <c r="B2972" t="s">
        <v>1909</v>
      </c>
      <c r="C2972" t="s">
        <v>20</v>
      </c>
      <c r="D2972">
        <v>22952763</v>
      </c>
      <c r="E2972">
        <v>1912730</v>
      </c>
      <c r="F2972">
        <v>24865493</v>
      </c>
    </row>
    <row r="2973" spans="1:6" hidden="1">
      <c r="A2973" t="s">
        <v>1910</v>
      </c>
      <c r="B2973" t="s">
        <v>1911</v>
      </c>
      <c r="C2973" t="s">
        <v>20</v>
      </c>
      <c r="D2973">
        <v>3000000</v>
      </c>
      <c r="E2973">
        <v>0</v>
      </c>
      <c r="F2973">
        <v>3000000</v>
      </c>
    </row>
    <row r="2974" spans="1:6" hidden="1">
      <c r="A2974" t="s">
        <v>1912</v>
      </c>
      <c r="B2974" t="s">
        <v>1913</v>
      </c>
      <c r="C2974" t="s">
        <v>20</v>
      </c>
      <c r="D2974">
        <v>0</v>
      </c>
      <c r="E2974">
        <v>0</v>
      </c>
      <c r="F2974">
        <v>34653991</v>
      </c>
    </row>
    <row r="2975" spans="1:6" hidden="1">
      <c r="A2975" t="s">
        <v>1912</v>
      </c>
      <c r="B2975" t="s">
        <v>1913</v>
      </c>
      <c r="C2975" t="s">
        <v>20</v>
      </c>
      <c r="D2975">
        <v>1500000</v>
      </c>
      <c r="E2975">
        <v>0</v>
      </c>
      <c r="F2975">
        <v>34653991</v>
      </c>
    </row>
    <row r="2976" spans="1:6">
      <c r="A2976" t="s">
        <v>1912</v>
      </c>
      <c r="B2976" t="s">
        <v>1913</v>
      </c>
      <c r="C2976" t="s">
        <v>20</v>
      </c>
      <c r="D2976">
        <v>30603684</v>
      </c>
      <c r="E2976">
        <v>2550307</v>
      </c>
      <c r="F2976">
        <v>34653991</v>
      </c>
    </row>
    <row r="2977" spans="1:6" hidden="1">
      <c r="A2977" t="s">
        <v>1914</v>
      </c>
      <c r="B2977" t="s">
        <v>1915</v>
      </c>
      <c r="C2977" t="s">
        <v>20</v>
      </c>
      <c r="D2977">
        <v>0</v>
      </c>
      <c r="E2977">
        <v>0</v>
      </c>
      <c r="F2977">
        <v>33653991</v>
      </c>
    </row>
    <row r="2978" spans="1:6" hidden="1">
      <c r="A2978" t="s">
        <v>1914</v>
      </c>
      <c r="B2978" t="s">
        <v>1915</v>
      </c>
      <c r="C2978" t="s">
        <v>20</v>
      </c>
      <c r="D2978">
        <v>500000</v>
      </c>
      <c r="E2978">
        <v>0</v>
      </c>
      <c r="F2978">
        <v>33653991</v>
      </c>
    </row>
    <row r="2979" spans="1:6">
      <c r="A2979" t="s">
        <v>1914</v>
      </c>
      <c r="B2979" t="s">
        <v>1915</v>
      </c>
      <c r="C2979" t="s">
        <v>20</v>
      </c>
      <c r="D2979">
        <v>30603684</v>
      </c>
      <c r="E2979">
        <v>2550307</v>
      </c>
      <c r="F2979">
        <v>33653991</v>
      </c>
    </row>
    <row r="2980" spans="1:6" hidden="1">
      <c r="A2980" t="s">
        <v>1916</v>
      </c>
      <c r="B2980" t="s">
        <v>1917</v>
      </c>
      <c r="C2980" t="s">
        <v>20</v>
      </c>
      <c r="D2980">
        <v>5000000</v>
      </c>
      <c r="E2980">
        <v>0</v>
      </c>
      <c r="F2980">
        <v>5000000</v>
      </c>
    </row>
    <row r="2981" spans="1:6" hidden="1">
      <c r="A2981" t="s">
        <v>1918</v>
      </c>
      <c r="B2981" t="s">
        <v>1919</v>
      </c>
      <c r="C2981" t="s">
        <v>20</v>
      </c>
      <c r="D2981">
        <v>0</v>
      </c>
      <c r="E2981">
        <v>0</v>
      </c>
      <c r="F2981">
        <v>34653991</v>
      </c>
    </row>
    <row r="2982" spans="1:6" hidden="1">
      <c r="A2982" t="s">
        <v>1918</v>
      </c>
      <c r="B2982" t="s">
        <v>1919</v>
      </c>
      <c r="C2982" t="s">
        <v>20</v>
      </c>
      <c r="D2982">
        <v>1500000</v>
      </c>
      <c r="E2982">
        <v>0</v>
      </c>
      <c r="F2982">
        <v>34653991</v>
      </c>
    </row>
    <row r="2983" spans="1:6">
      <c r="A2983" t="s">
        <v>1918</v>
      </c>
      <c r="B2983" t="s">
        <v>1919</v>
      </c>
      <c r="C2983" t="s">
        <v>20</v>
      </c>
      <c r="D2983">
        <v>30603684</v>
      </c>
      <c r="E2983">
        <v>2550307</v>
      </c>
      <c r="F2983">
        <v>34653991</v>
      </c>
    </row>
    <row r="2984" spans="1:6" hidden="1">
      <c r="A2984" t="s">
        <v>1920</v>
      </c>
      <c r="B2984" t="s">
        <v>1921</v>
      </c>
      <c r="C2984" t="s">
        <v>20</v>
      </c>
      <c r="D2984">
        <v>0</v>
      </c>
      <c r="E2984">
        <v>0</v>
      </c>
      <c r="F2984">
        <v>44083532</v>
      </c>
    </row>
    <row r="2985" spans="1:6" hidden="1">
      <c r="A2985" t="s">
        <v>1920</v>
      </c>
      <c r="B2985" t="s">
        <v>1921</v>
      </c>
      <c r="C2985" t="s">
        <v>20</v>
      </c>
      <c r="D2985">
        <v>0</v>
      </c>
      <c r="E2985">
        <v>0</v>
      </c>
      <c r="F2985">
        <v>44083532</v>
      </c>
    </row>
    <row r="2986" spans="1:6">
      <c r="A2986" t="s">
        <v>1920</v>
      </c>
      <c r="B2986" t="s">
        <v>1921</v>
      </c>
      <c r="C2986" t="s">
        <v>20</v>
      </c>
      <c r="D2986">
        <v>1222617</v>
      </c>
      <c r="E2986">
        <v>101885</v>
      </c>
      <c r="F2986">
        <v>44083532</v>
      </c>
    </row>
    <row r="2987" spans="1:6">
      <c r="A2987" t="s">
        <v>1920</v>
      </c>
      <c r="B2987" t="s">
        <v>1921</v>
      </c>
      <c r="C2987" t="s">
        <v>20</v>
      </c>
      <c r="D2987">
        <v>30603684</v>
      </c>
      <c r="E2987">
        <v>2550307</v>
      </c>
      <c r="F2987">
        <v>44083532</v>
      </c>
    </row>
    <row r="2988" spans="1:6" hidden="1">
      <c r="A2988" t="s">
        <v>1920</v>
      </c>
      <c r="B2988" t="s">
        <v>1921</v>
      </c>
      <c r="C2988" t="s">
        <v>20</v>
      </c>
      <c r="D2988">
        <v>9605039</v>
      </c>
      <c r="E2988">
        <v>0</v>
      </c>
      <c r="F2988">
        <v>44083532</v>
      </c>
    </row>
    <row r="2989" spans="1:6" hidden="1">
      <c r="A2989" t="s">
        <v>1922</v>
      </c>
      <c r="B2989" t="s">
        <v>1923</v>
      </c>
      <c r="C2989" t="s">
        <v>20</v>
      </c>
      <c r="D2989">
        <v>2550307</v>
      </c>
      <c r="E2989">
        <v>0</v>
      </c>
      <c r="F2989">
        <v>2550307</v>
      </c>
    </row>
    <row r="2990" spans="1:6" hidden="1">
      <c r="A2990" t="s">
        <v>1924</v>
      </c>
      <c r="B2990" t="s">
        <v>1925</v>
      </c>
      <c r="C2990" t="s">
        <v>20</v>
      </c>
      <c r="D2990">
        <v>0</v>
      </c>
      <c r="E2990">
        <v>0</v>
      </c>
      <c r="F2990">
        <v>24865493</v>
      </c>
    </row>
    <row r="2991" spans="1:6">
      <c r="A2991" t="s">
        <v>1924</v>
      </c>
      <c r="B2991" t="s">
        <v>1925</v>
      </c>
      <c r="C2991" t="s">
        <v>20</v>
      </c>
      <c r="D2991">
        <v>22952763</v>
      </c>
      <c r="E2991">
        <v>1912730</v>
      </c>
      <c r="F2991">
        <v>24865493</v>
      </c>
    </row>
    <row r="2992" spans="1:6" hidden="1">
      <c r="A2992" t="s">
        <v>1926</v>
      </c>
      <c r="B2992" t="s">
        <v>1927</v>
      </c>
      <c r="C2992" t="s">
        <v>20</v>
      </c>
      <c r="D2992">
        <v>0</v>
      </c>
      <c r="E2992">
        <v>0</v>
      </c>
      <c r="F2992">
        <v>26365493</v>
      </c>
    </row>
    <row r="2993" spans="1:6" hidden="1">
      <c r="A2993" t="s">
        <v>1926</v>
      </c>
      <c r="B2993" t="s">
        <v>1927</v>
      </c>
      <c r="C2993" t="s">
        <v>20</v>
      </c>
      <c r="D2993">
        <v>1500000</v>
      </c>
      <c r="E2993">
        <v>0</v>
      </c>
      <c r="F2993">
        <v>26365493</v>
      </c>
    </row>
    <row r="2994" spans="1:6">
      <c r="A2994" t="s">
        <v>1926</v>
      </c>
      <c r="B2994" t="s">
        <v>1927</v>
      </c>
      <c r="C2994" t="s">
        <v>20</v>
      </c>
      <c r="D2994">
        <v>22952763</v>
      </c>
      <c r="E2994">
        <v>1912730</v>
      </c>
      <c r="F2994">
        <v>26365493</v>
      </c>
    </row>
    <row r="2995" spans="1:6" hidden="1">
      <c r="A2995" t="s">
        <v>1928</v>
      </c>
      <c r="B2995" t="s">
        <v>1929</v>
      </c>
      <c r="C2995" t="s">
        <v>20</v>
      </c>
      <c r="D2995">
        <v>0</v>
      </c>
      <c r="E2995">
        <v>0</v>
      </c>
      <c r="F2995">
        <v>61560000</v>
      </c>
    </row>
    <row r="2996" spans="1:6" hidden="1">
      <c r="A2996" t="s">
        <v>1928</v>
      </c>
      <c r="B2996" t="s">
        <v>1929</v>
      </c>
      <c r="C2996" t="s">
        <v>20</v>
      </c>
      <c r="D2996">
        <v>1500000</v>
      </c>
      <c r="E2996">
        <v>0</v>
      </c>
      <c r="F2996">
        <v>61560000</v>
      </c>
    </row>
    <row r="2997" spans="1:6">
      <c r="A2997" t="s">
        <v>1928</v>
      </c>
      <c r="B2997" t="s">
        <v>1929</v>
      </c>
      <c r="C2997" t="s">
        <v>20</v>
      </c>
      <c r="D2997">
        <v>55440000</v>
      </c>
      <c r="E2997">
        <v>4620000</v>
      </c>
      <c r="F2997">
        <v>61560000</v>
      </c>
    </row>
    <row r="2998" spans="1:6" hidden="1">
      <c r="A2998" t="s">
        <v>1930</v>
      </c>
      <c r="B2998" t="s">
        <v>1931</v>
      </c>
      <c r="C2998" t="s">
        <v>20</v>
      </c>
      <c r="D2998">
        <v>0</v>
      </c>
      <c r="E2998">
        <v>0</v>
      </c>
      <c r="F2998">
        <v>33153991</v>
      </c>
    </row>
    <row r="2999" spans="1:6">
      <c r="A2999" t="s">
        <v>1930</v>
      </c>
      <c r="B2999" t="s">
        <v>1931</v>
      </c>
      <c r="C2999" t="s">
        <v>20</v>
      </c>
      <c r="D2999">
        <v>30603684</v>
      </c>
      <c r="E2999">
        <v>2550307</v>
      </c>
      <c r="F2999">
        <v>33153991</v>
      </c>
    </row>
    <row r="3000" spans="1:6" hidden="1">
      <c r="A3000" t="s">
        <v>1932</v>
      </c>
      <c r="B3000" t="s">
        <v>1933</v>
      </c>
      <c r="C3000" t="s">
        <v>20</v>
      </c>
      <c r="D3000">
        <v>0</v>
      </c>
      <c r="E3000">
        <v>0</v>
      </c>
      <c r="F3000">
        <v>26362341</v>
      </c>
    </row>
    <row r="3001" spans="1:6" hidden="1">
      <c r="A3001" t="s">
        <v>1932</v>
      </c>
      <c r="B3001" t="s">
        <v>1933</v>
      </c>
      <c r="C3001" t="s">
        <v>20</v>
      </c>
      <c r="D3001">
        <v>0</v>
      </c>
      <c r="E3001">
        <v>0</v>
      </c>
      <c r="F3001">
        <v>26362341</v>
      </c>
    </row>
    <row r="3002" spans="1:6">
      <c r="A3002" t="s">
        <v>1932</v>
      </c>
      <c r="B3002" t="s">
        <v>1933</v>
      </c>
      <c r="C3002" t="s">
        <v>20</v>
      </c>
      <c r="D3002">
        <v>476269</v>
      </c>
      <c r="E3002">
        <v>39689</v>
      </c>
      <c r="F3002">
        <v>26362341</v>
      </c>
    </row>
    <row r="3003" spans="1:6">
      <c r="A3003" t="s">
        <v>1932</v>
      </c>
      <c r="B3003" t="s">
        <v>1933</v>
      </c>
      <c r="C3003" t="s">
        <v>20</v>
      </c>
      <c r="D3003">
        <v>22952763</v>
      </c>
      <c r="E3003">
        <v>1912730</v>
      </c>
      <c r="F3003">
        <v>26362341</v>
      </c>
    </row>
    <row r="3004" spans="1:6" hidden="1">
      <c r="A3004" t="s">
        <v>1932</v>
      </c>
      <c r="B3004" t="s">
        <v>1933</v>
      </c>
      <c r="C3004" t="s">
        <v>20</v>
      </c>
      <c r="D3004">
        <v>980890</v>
      </c>
      <c r="E3004">
        <v>0</v>
      </c>
      <c r="F3004">
        <v>26362341</v>
      </c>
    </row>
    <row r="3005" spans="1:6" hidden="1">
      <c r="A3005" t="s">
        <v>1934</v>
      </c>
      <c r="B3005" t="s">
        <v>1935</v>
      </c>
      <c r="C3005" t="s">
        <v>20</v>
      </c>
      <c r="D3005">
        <v>2550307</v>
      </c>
      <c r="E3005">
        <v>0</v>
      </c>
      <c r="F3005">
        <v>2550307</v>
      </c>
    </row>
    <row r="3006" spans="1:6" hidden="1">
      <c r="A3006" t="s">
        <v>1936</v>
      </c>
      <c r="B3006" t="s">
        <v>1937</v>
      </c>
      <c r="C3006" t="s">
        <v>20</v>
      </c>
      <c r="D3006">
        <v>0</v>
      </c>
      <c r="E3006">
        <v>0</v>
      </c>
      <c r="F3006">
        <v>33153991</v>
      </c>
    </row>
    <row r="3007" spans="1:6">
      <c r="A3007" t="s">
        <v>1936</v>
      </c>
      <c r="B3007" t="s">
        <v>1937</v>
      </c>
      <c r="C3007" t="s">
        <v>20</v>
      </c>
      <c r="D3007">
        <v>30603684</v>
      </c>
      <c r="E3007">
        <v>2550307</v>
      </c>
      <c r="F3007">
        <v>33153991</v>
      </c>
    </row>
    <row r="3008" spans="1:6" hidden="1">
      <c r="A3008" t="s">
        <v>1938</v>
      </c>
      <c r="B3008" t="s">
        <v>1939</v>
      </c>
      <c r="C3008" t="s">
        <v>20</v>
      </c>
      <c r="D3008">
        <v>0</v>
      </c>
      <c r="E3008">
        <v>0</v>
      </c>
      <c r="F3008">
        <v>49244779</v>
      </c>
    </row>
    <row r="3009" spans="1:6" hidden="1">
      <c r="A3009" t="s">
        <v>1938</v>
      </c>
      <c r="B3009" t="s">
        <v>1939</v>
      </c>
      <c r="C3009" t="s">
        <v>20</v>
      </c>
      <c r="D3009">
        <v>0</v>
      </c>
      <c r="E3009">
        <v>0</v>
      </c>
      <c r="F3009">
        <v>49244779</v>
      </c>
    </row>
    <row r="3010" spans="1:6" hidden="1">
      <c r="A3010" t="s">
        <v>1938</v>
      </c>
      <c r="B3010" t="s">
        <v>1939</v>
      </c>
      <c r="C3010" t="s">
        <v>20</v>
      </c>
      <c r="D3010">
        <v>0</v>
      </c>
      <c r="E3010">
        <v>0</v>
      </c>
      <c r="F3010">
        <v>49244779</v>
      </c>
    </row>
    <row r="3011" spans="1:6" hidden="1">
      <c r="A3011" t="s">
        <v>1938</v>
      </c>
      <c r="B3011" t="s">
        <v>1939</v>
      </c>
      <c r="C3011" t="s">
        <v>20</v>
      </c>
      <c r="D3011">
        <v>2295276</v>
      </c>
      <c r="E3011">
        <v>0</v>
      </c>
      <c r="F3011">
        <v>49244779</v>
      </c>
    </row>
    <row r="3012" spans="1:6">
      <c r="A3012" t="s">
        <v>1938</v>
      </c>
      <c r="B3012" t="s">
        <v>1939</v>
      </c>
      <c r="C3012" t="s">
        <v>20</v>
      </c>
      <c r="D3012">
        <v>2377333</v>
      </c>
      <c r="E3012">
        <v>180259</v>
      </c>
      <c r="F3012">
        <v>49244779</v>
      </c>
    </row>
    <row r="3013" spans="1:6" hidden="1">
      <c r="A3013" t="s">
        <v>1938</v>
      </c>
      <c r="B3013" t="s">
        <v>1939</v>
      </c>
      <c r="C3013" t="s">
        <v>20</v>
      </c>
      <c r="D3013">
        <v>1500000</v>
      </c>
      <c r="E3013">
        <v>0</v>
      </c>
      <c r="F3013">
        <v>49244779</v>
      </c>
    </row>
    <row r="3014" spans="1:6">
      <c r="A3014" t="s">
        <v>1938</v>
      </c>
      <c r="B3014" t="s">
        <v>1939</v>
      </c>
      <c r="C3014" t="s">
        <v>20</v>
      </c>
      <c r="D3014">
        <v>28053377</v>
      </c>
      <c r="E3014">
        <v>2550307</v>
      </c>
      <c r="F3014">
        <v>49244779</v>
      </c>
    </row>
    <row r="3015" spans="1:6" hidden="1">
      <c r="A3015" t="s">
        <v>1938</v>
      </c>
      <c r="B3015" t="s">
        <v>1939</v>
      </c>
      <c r="C3015" t="s">
        <v>20</v>
      </c>
      <c r="D3015">
        <v>8173401</v>
      </c>
      <c r="E3015">
        <v>0</v>
      </c>
      <c r="F3015">
        <v>49244779</v>
      </c>
    </row>
    <row r="3016" spans="1:6">
      <c r="A3016" t="s">
        <v>1938</v>
      </c>
      <c r="B3016" t="s">
        <v>1939</v>
      </c>
      <c r="C3016" t="s">
        <v>20</v>
      </c>
      <c r="D3016">
        <v>2550307</v>
      </c>
      <c r="E3016">
        <v>2550307</v>
      </c>
      <c r="F3016">
        <v>49244779</v>
      </c>
    </row>
    <row r="3017" spans="1:6" hidden="1">
      <c r="A3017" t="s">
        <v>1938</v>
      </c>
      <c r="B3017" t="s">
        <v>1939</v>
      </c>
      <c r="C3017" t="s">
        <v>20</v>
      </c>
      <c r="D3017">
        <v>1373246</v>
      </c>
      <c r="E3017">
        <v>0</v>
      </c>
      <c r="F3017">
        <v>49244779</v>
      </c>
    </row>
    <row r="3018" spans="1:6" hidden="1">
      <c r="A3018" t="s">
        <v>1940</v>
      </c>
      <c r="B3018" t="s">
        <v>1941</v>
      </c>
      <c r="C3018" t="s">
        <v>20</v>
      </c>
      <c r="D3018">
        <v>0</v>
      </c>
      <c r="E3018">
        <v>0</v>
      </c>
      <c r="F3018">
        <v>16576996</v>
      </c>
    </row>
    <row r="3019" spans="1:6">
      <c r="A3019" t="s">
        <v>1940</v>
      </c>
      <c r="B3019" t="s">
        <v>1941</v>
      </c>
      <c r="C3019" t="s">
        <v>20</v>
      </c>
      <c r="D3019">
        <v>15301842</v>
      </c>
      <c r="E3019">
        <v>1275154</v>
      </c>
      <c r="F3019">
        <v>16576996</v>
      </c>
    </row>
    <row r="3020" spans="1:6" hidden="1">
      <c r="A3020" t="s">
        <v>1942</v>
      </c>
      <c r="B3020" t="s">
        <v>1943</v>
      </c>
      <c r="C3020" t="s">
        <v>20</v>
      </c>
      <c r="D3020">
        <v>0</v>
      </c>
      <c r="E3020">
        <v>0</v>
      </c>
      <c r="F3020">
        <v>24865493</v>
      </c>
    </row>
    <row r="3021" spans="1:6">
      <c r="A3021" t="s">
        <v>1942</v>
      </c>
      <c r="B3021" t="s">
        <v>1943</v>
      </c>
      <c r="C3021" t="s">
        <v>20</v>
      </c>
      <c r="D3021">
        <v>22952763</v>
      </c>
      <c r="E3021">
        <v>1912730</v>
      </c>
      <c r="F3021">
        <v>24865493</v>
      </c>
    </row>
    <row r="3022" spans="1:6" hidden="1">
      <c r="A3022" t="s">
        <v>1944</v>
      </c>
      <c r="B3022" t="s">
        <v>1945</v>
      </c>
      <c r="C3022" t="s">
        <v>20</v>
      </c>
      <c r="D3022">
        <v>6000000</v>
      </c>
      <c r="E3022">
        <v>0</v>
      </c>
      <c r="F3022">
        <v>6000000</v>
      </c>
    </row>
    <row r="3023" spans="1:6" hidden="1">
      <c r="A3023" t="s">
        <v>1946</v>
      </c>
      <c r="B3023" t="s">
        <v>1947</v>
      </c>
      <c r="C3023" t="s">
        <v>20</v>
      </c>
      <c r="D3023">
        <v>0</v>
      </c>
      <c r="E3023">
        <v>0</v>
      </c>
      <c r="F3023">
        <v>24865493</v>
      </c>
    </row>
    <row r="3024" spans="1:6">
      <c r="A3024" t="s">
        <v>1946</v>
      </c>
      <c r="B3024" t="s">
        <v>1947</v>
      </c>
      <c r="C3024" t="s">
        <v>20</v>
      </c>
      <c r="D3024">
        <v>20402456</v>
      </c>
      <c r="E3024">
        <v>1912730</v>
      </c>
      <c r="F3024">
        <v>24865493</v>
      </c>
    </row>
    <row r="3025" spans="1:6">
      <c r="A3025" t="s">
        <v>1946</v>
      </c>
      <c r="B3025" t="s">
        <v>1947</v>
      </c>
      <c r="C3025" t="s">
        <v>20</v>
      </c>
      <c r="D3025">
        <v>2550307</v>
      </c>
      <c r="E3025">
        <v>1912730</v>
      </c>
      <c r="F3025">
        <v>24865493</v>
      </c>
    </row>
    <row r="3026" spans="1:6" hidden="1">
      <c r="A3026" t="s">
        <v>1948</v>
      </c>
      <c r="B3026" t="s">
        <v>1949</v>
      </c>
      <c r="C3026" t="s">
        <v>20</v>
      </c>
      <c r="D3026">
        <v>0</v>
      </c>
      <c r="E3026">
        <v>0</v>
      </c>
      <c r="F3026">
        <v>35704298</v>
      </c>
    </row>
    <row r="3027" spans="1:6" hidden="1">
      <c r="A3027" t="s">
        <v>1948</v>
      </c>
      <c r="B3027" t="s">
        <v>1949</v>
      </c>
      <c r="C3027" t="s">
        <v>20</v>
      </c>
      <c r="D3027">
        <v>2550307</v>
      </c>
      <c r="E3027">
        <v>0</v>
      </c>
      <c r="F3027">
        <v>35704298</v>
      </c>
    </row>
    <row r="3028" spans="1:6">
      <c r="A3028" t="s">
        <v>1948</v>
      </c>
      <c r="B3028" t="s">
        <v>1949</v>
      </c>
      <c r="C3028" t="s">
        <v>20</v>
      </c>
      <c r="D3028">
        <v>30603684</v>
      </c>
      <c r="E3028">
        <v>2550307</v>
      </c>
      <c r="F3028">
        <v>35704298</v>
      </c>
    </row>
    <row r="3029" spans="1:6" hidden="1">
      <c r="A3029" t="s">
        <v>1950</v>
      </c>
      <c r="B3029" t="s">
        <v>1951</v>
      </c>
      <c r="C3029" t="s">
        <v>20</v>
      </c>
      <c r="D3029">
        <v>0</v>
      </c>
      <c r="E3029">
        <v>0</v>
      </c>
      <c r="F3029">
        <v>26853753</v>
      </c>
    </row>
    <row r="3030" spans="1:6" hidden="1">
      <c r="A3030" t="s">
        <v>1950</v>
      </c>
      <c r="B3030" t="s">
        <v>1951</v>
      </c>
      <c r="C3030" t="s">
        <v>20</v>
      </c>
      <c r="D3030">
        <v>0</v>
      </c>
      <c r="E3030">
        <v>0</v>
      </c>
      <c r="F3030">
        <v>26853753</v>
      </c>
    </row>
    <row r="3031" spans="1:6" hidden="1">
      <c r="A3031" t="s">
        <v>1950</v>
      </c>
      <c r="B3031" t="s">
        <v>1951</v>
      </c>
      <c r="C3031" t="s">
        <v>20</v>
      </c>
      <c r="D3031">
        <v>0</v>
      </c>
      <c r="E3031">
        <v>0</v>
      </c>
      <c r="F3031">
        <v>26853753</v>
      </c>
    </row>
    <row r="3032" spans="1:6" hidden="1">
      <c r="A3032" t="s">
        <v>1950</v>
      </c>
      <c r="B3032" t="s">
        <v>1951</v>
      </c>
      <c r="C3032" t="s">
        <v>20</v>
      </c>
      <c r="D3032">
        <v>4590552</v>
      </c>
      <c r="E3032">
        <v>0</v>
      </c>
      <c r="F3032">
        <v>26853753</v>
      </c>
    </row>
    <row r="3033" spans="1:6">
      <c r="A3033" t="s">
        <v>1950</v>
      </c>
      <c r="B3033" t="s">
        <v>1951</v>
      </c>
      <c r="C3033" t="s">
        <v>20</v>
      </c>
      <c r="D3033">
        <v>960764</v>
      </c>
      <c r="E3033">
        <v>80063</v>
      </c>
      <c r="F3033">
        <v>26853753</v>
      </c>
    </row>
    <row r="3034" spans="1:6" hidden="1">
      <c r="A3034" t="s">
        <v>1950</v>
      </c>
      <c r="B3034" t="s">
        <v>1951</v>
      </c>
      <c r="C3034" t="s">
        <v>20</v>
      </c>
      <c r="D3034">
        <v>1500000</v>
      </c>
      <c r="E3034">
        <v>0</v>
      </c>
      <c r="F3034">
        <v>26853753</v>
      </c>
    </row>
    <row r="3035" spans="1:6">
      <c r="A3035" t="s">
        <v>1950</v>
      </c>
      <c r="B3035" t="s">
        <v>1951</v>
      </c>
      <c r="C3035" t="s">
        <v>20</v>
      </c>
      <c r="D3035">
        <v>17852149</v>
      </c>
      <c r="E3035">
        <v>1487679</v>
      </c>
      <c r="F3035">
        <v>26853753</v>
      </c>
    </row>
    <row r="3036" spans="1:6" hidden="1">
      <c r="A3036" t="s">
        <v>1952</v>
      </c>
      <c r="B3036" t="s">
        <v>1953</v>
      </c>
      <c r="C3036" t="s">
        <v>20</v>
      </c>
      <c r="D3036">
        <v>0</v>
      </c>
      <c r="E3036">
        <v>0</v>
      </c>
      <c r="F3036">
        <v>34653991</v>
      </c>
    </row>
    <row r="3037" spans="1:6" hidden="1">
      <c r="A3037" t="s">
        <v>1952</v>
      </c>
      <c r="B3037" t="s">
        <v>1953</v>
      </c>
      <c r="C3037" t="s">
        <v>20</v>
      </c>
      <c r="D3037">
        <v>1500000</v>
      </c>
      <c r="E3037">
        <v>0</v>
      </c>
      <c r="F3037">
        <v>34653991</v>
      </c>
    </row>
    <row r="3038" spans="1:6">
      <c r="A3038" t="s">
        <v>1952</v>
      </c>
      <c r="B3038" t="s">
        <v>1953</v>
      </c>
      <c r="C3038" t="s">
        <v>20</v>
      </c>
      <c r="D3038">
        <v>30603684</v>
      </c>
      <c r="E3038">
        <v>2550307</v>
      </c>
      <c r="F3038">
        <v>34653991</v>
      </c>
    </row>
    <row r="3039" spans="1:6" hidden="1">
      <c r="A3039" t="s">
        <v>1954</v>
      </c>
      <c r="B3039" t="s">
        <v>1955</v>
      </c>
      <c r="C3039" t="s">
        <v>20</v>
      </c>
      <c r="D3039">
        <v>0</v>
      </c>
      <c r="E3039">
        <v>0</v>
      </c>
      <c r="F3039">
        <v>30565493</v>
      </c>
    </row>
    <row r="3040" spans="1:6" hidden="1">
      <c r="A3040" t="s">
        <v>1954</v>
      </c>
      <c r="B3040" t="s">
        <v>1955</v>
      </c>
      <c r="C3040" t="s">
        <v>20</v>
      </c>
      <c r="D3040">
        <v>1500000</v>
      </c>
      <c r="E3040">
        <v>0</v>
      </c>
      <c r="F3040">
        <v>30565493</v>
      </c>
    </row>
    <row r="3041" spans="1:6">
      <c r="A3041" t="s">
        <v>1954</v>
      </c>
      <c r="B3041" t="s">
        <v>1955</v>
      </c>
      <c r="C3041" t="s">
        <v>20</v>
      </c>
      <c r="D3041">
        <v>22952763</v>
      </c>
      <c r="E3041">
        <v>1912730</v>
      </c>
      <c r="F3041">
        <v>30565493</v>
      </c>
    </row>
    <row r="3042" spans="1:6" hidden="1">
      <c r="A3042" t="s">
        <v>1954</v>
      </c>
      <c r="B3042" t="s">
        <v>1955</v>
      </c>
      <c r="C3042" t="s">
        <v>20</v>
      </c>
      <c r="D3042">
        <v>4200000</v>
      </c>
      <c r="E3042">
        <v>0</v>
      </c>
      <c r="F3042">
        <v>30565493</v>
      </c>
    </row>
    <row r="3043" spans="1:6" hidden="1">
      <c r="A3043" t="s">
        <v>1956</v>
      </c>
      <c r="B3043" t="s">
        <v>1957</v>
      </c>
      <c r="C3043" t="s">
        <v>20</v>
      </c>
      <c r="D3043">
        <v>0</v>
      </c>
      <c r="E3043">
        <v>0</v>
      </c>
      <c r="F3043">
        <v>33153991</v>
      </c>
    </row>
    <row r="3044" spans="1:6">
      <c r="A3044" t="s">
        <v>1956</v>
      </c>
      <c r="B3044" t="s">
        <v>1957</v>
      </c>
      <c r="C3044" t="s">
        <v>20</v>
      </c>
      <c r="D3044">
        <v>30603684</v>
      </c>
      <c r="E3044">
        <v>2550307</v>
      </c>
      <c r="F3044">
        <v>33153991</v>
      </c>
    </row>
    <row r="3045" spans="1:6" hidden="1">
      <c r="A3045" t="s">
        <v>1958</v>
      </c>
      <c r="B3045" t="s">
        <v>1959</v>
      </c>
      <c r="C3045" t="s">
        <v>20</v>
      </c>
      <c r="D3045">
        <v>0</v>
      </c>
      <c r="E3045">
        <v>0</v>
      </c>
      <c r="F3045">
        <v>34653991</v>
      </c>
    </row>
    <row r="3046" spans="1:6" hidden="1">
      <c r="A3046" t="s">
        <v>1958</v>
      </c>
      <c r="B3046" t="s">
        <v>1959</v>
      </c>
      <c r="C3046" t="s">
        <v>20</v>
      </c>
      <c r="D3046">
        <v>1500000</v>
      </c>
      <c r="E3046">
        <v>0</v>
      </c>
      <c r="F3046">
        <v>34653991</v>
      </c>
    </row>
    <row r="3047" spans="1:6">
      <c r="A3047" t="s">
        <v>1958</v>
      </c>
      <c r="B3047" t="s">
        <v>1959</v>
      </c>
      <c r="C3047" t="s">
        <v>20</v>
      </c>
      <c r="D3047">
        <v>30603684</v>
      </c>
      <c r="E3047">
        <v>2550307</v>
      </c>
      <c r="F3047">
        <v>34653991</v>
      </c>
    </row>
    <row r="3048" spans="1:6" hidden="1">
      <c r="A3048" t="s">
        <v>1960</v>
      </c>
      <c r="B3048" t="s">
        <v>1961</v>
      </c>
      <c r="C3048" t="s">
        <v>20</v>
      </c>
      <c r="D3048">
        <v>0</v>
      </c>
      <c r="E3048">
        <v>0</v>
      </c>
      <c r="F3048">
        <v>43100000</v>
      </c>
    </row>
    <row r="3049" spans="1:6" hidden="1">
      <c r="A3049" t="s">
        <v>1960</v>
      </c>
      <c r="B3049" t="s">
        <v>1961</v>
      </c>
      <c r="C3049" t="s">
        <v>20</v>
      </c>
      <c r="D3049">
        <v>1500000</v>
      </c>
      <c r="E3049">
        <v>0</v>
      </c>
      <c r="F3049">
        <v>43100000</v>
      </c>
    </row>
    <row r="3050" spans="1:6">
      <c r="A3050" t="s">
        <v>1960</v>
      </c>
      <c r="B3050" t="s">
        <v>1961</v>
      </c>
      <c r="C3050" t="s">
        <v>20</v>
      </c>
      <c r="D3050">
        <v>38400000</v>
      </c>
      <c r="E3050">
        <v>3200000</v>
      </c>
      <c r="F3050">
        <v>43100000</v>
      </c>
    </row>
    <row r="3051" spans="1:6" hidden="1">
      <c r="A3051" t="s">
        <v>1962</v>
      </c>
      <c r="B3051" t="s">
        <v>1963</v>
      </c>
      <c r="C3051" t="s">
        <v>20</v>
      </c>
      <c r="D3051">
        <v>0</v>
      </c>
      <c r="E3051">
        <v>0</v>
      </c>
      <c r="F3051">
        <v>34653991</v>
      </c>
    </row>
    <row r="3052" spans="1:6" hidden="1">
      <c r="A3052" t="s">
        <v>1962</v>
      </c>
      <c r="B3052" t="s">
        <v>1963</v>
      </c>
      <c r="C3052" t="s">
        <v>20</v>
      </c>
      <c r="D3052">
        <v>1500000</v>
      </c>
      <c r="E3052">
        <v>0</v>
      </c>
      <c r="F3052">
        <v>34653991</v>
      </c>
    </row>
    <row r="3053" spans="1:6">
      <c r="A3053" t="s">
        <v>1962</v>
      </c>
      <c r="B3053" t="s">
        <v>1963</v>
      </c>
      <c r="C3053" t="s">
        <v>20</v>
      </c>
      <c r="D3053">
        <v>30603684</v>
      </c>
      <c r="E3053">
        <v>2550307</v>
      </c>
      <c r="F3053">
        <v>34653991</v>
      </c>
    </row>
    <row r="3054" spans="1:6" hidden="1">
      <c r="A3054" t="s">
        <v>1964</v>
      </c>
      <c r="B3054" t="s">
        <v>1965</v>
      </c>
      <c r="C3054" t="s">
        <v>20</v>
      </c>
      <c r="D3054">
        <v>0</v>
      </c>
      <c r="E3054">
        <v>0</v>
      </c>
      <c r="F3054">
        <v>34653991</v>
      </c>
    </row>
    <row r="3055" spans="1:6" hidden="1">
      <c r="A3055" t="s">
        <v>1964</v>
      </c>
      <c r="B3055" t="s">
        <v>1965</v>
      </c>
      <c r="C3055" t="s">
        <v>20</v>
      </c>
      <c r="D3055">
        <v>1500000</v>
      </c>
      <c r="E3055">
        <v>0</v>
      </c>
      <c r="F3055">
        <v>34653991</v>
      </c>
    </row>
    <row r="3056" spans="1:6">
      <c r="A3056" t="s">
        <v>1964</v>
      </c>
      <c r="B3056" t="s">
        <v>1965</v>
      </c>
      <c r="C3056" t="s">
        <v>20</v>
      </c>
      <c r="D3056">
        <v>30603684</v>
      </c>
      <c r="E3056">
        <v>2550307</v>
      </c>
      <c r="F3056">
        <v>34653991</v>
      </c>
    </row>
    <row r="3057" spans="1:6" hidden="1">
      <c r="A3057" t="s">
        <v>1966</v>
      </c>
      <c r="B3057" t="s">
        <v>1967</v>
      </c>
      <c r="C3057" t="s">
        <v>20</v>
      </c>
      <c r="D3057">
        <v>0</v>
      </c>
      <c r="E3057">
        <v>0</v>
      </c>
      <c r="F3057">
        <v>42450000</v>
      </c>
    </row>
    <row r="3058" spans="1:6" hidden="1">
      <c r="A3058" t="s">
        <v>1966</v>
      </c>
      <c r="B3058" t="s">
        <v>1967</v>
      </c>
      <c r="C3058" t="s">
        <v>20</v>
      </c>
      <c r="D3058">
        <v>1500000</v>
      </c>
      <c r="E3058">
        <v>0</v>
      </c>
      <c r="F3058">
        <v>42450000</v>
      </c>
    </row>
    <row r="3059" spans="1:6">
      <c r="A3059" t="s">
        <v>1966</v>
      </c>
      <c r="B3059" t="s">
        <v>1967</v>
      </c>
      <c r="C3059" t="s">
        <v>20</v>
      </c>
      <c r="D3059">
        <v>37800000</v>
      </c>
      <c r="E3059">
        <v>3150000</v>
      </c>
      <c r="F3059">
        <v>42450000</v>
      </c>
    </row>
    <row r="3060" spans="1:6" hidden="1">
      <c r="A3060" t="s">
        <v>1968</v>
      </c>
      <c r="B3060" t="s">
        <v>1969</v>
      </c>
      <c r="C3060" t="s">
        <v>20</v>
      </c>
      <c r="D3060">
        <v>0</v>
      </c>
      <c r="E3060">
        <v>0</v>
      </c>
      <c r="F3060">
        <v>34653991</v>
      </c>
    </row>
    <row r="3061" spans="1:6" hidden="1">
      <c r="A3061" t="s">
        <v>1968</v>
      </c>
      <c r="B3061" t="s">
        <v>1969</v>
      </c>
      <c r="C3061" t="s">
        <v>20</v>
      </c>
      <c r="D3061">
        <v>1500000</v>
      </c>
      <c r="E3061">
        <v>0</v>
      </c>
      <c r="F3061">
        <v>34653991</v>
      </c>
    </row>
    <row r="3062" spans="1:6">
      <c r="A3062" t="s">
        <v>1968</v>
      </c>
      <c r="B3062" t="s">
        <v>1969</v>
      </c>
      <c r="C3062" t="s">
        <v>20</v>
      </c>
      <c r="D3062">
        <v>30603684</v>
      </c>
      <c r="E3062">
        <v>2550307</v>
      </c>
      <c r="F3062">
        <v>34653991</v>
      </c>
    </row>
    <row r="3063" spans="1:6" hidden="1">
      <c r="A3063" t="s">
        <v>1970</v>
      </c>
      <c r="B3063" t="s">
        <v>1971</v>
      </c>
      <c r="C3063" t="s">
        <v>20</v>
      </c>
      <c r="D3063">
        <v>2550307</v>
      </c>
      <c r="E3063">
        <v>0</v>
      </c>
      <c r="F3063">
        <v>2550307</v>
      </c>
    </row>
    <row r="3064" spans="1:6" hidden="1">
      <c r="A3064" t="s">
        <v>1972</v>
      </c>
      <c r="B3064" t="s">
        <v>1973</v>
      </c>
      <c r="C3064" t="s">
        <v>20</v>
      </c>
      <c r="D3064">
        <v>3000000</v>
      </c>
      <c r="E3064">
        <v>0</v>
      </c>
      <c r="F3064">
        <v>3000000</v>
      </c>
    </row>
    <row r="3065" spans="1:6" hidden="1">
      <c r="A3065" t="s">
        <v>1974</v>
      </c>
      <c r="B3065" t="s">
        <v>1975</v>
      </c>
      <c r="C3065" t="s">
        <v>20</v>
      </c>
      <c r="D3065">
        <v>0</v>
      </c>
      <c r="E3065">
        <v>0</v>
      </c>
      <c r="F3065">
        <v>39000000</v>
      </c>
    </row>
    <row r="3066" spans="1:6">
      <c r="A3066" t="s">
        <v>1974</v>
      </c>
      <c r="B3066" t="s">
        <v>1975</v>
      </c>
      <c r="C3066" t="s">
        <v>20</v>
      </c>
      <c r="D3066">
        <v>36000000</v>
      </c>
      <c r="E3066">
        <v>3000000</v>
      </c>
      <c r="F3066">
        <v>39000000</v>
      </c>
    </row>
    <row r="3067" spans="1:6" hidden="1">
      <c r="A3067" t="s">
        <v>1976</v>
      </c>
      <c r="B3067" t="s">
        <v>1977</v>
      </c>
      <c r="C3067" t="s">
        <v>20</v>
      </c>
      <c r="D3067">
        <v>0</v>
      </c>
      <c r="E3067">
        <v>0</v>
      </c>
      <c r="F3067">
        <v>34653991</v>
      </c>
    </row>
    <row r="3068" spans="1:6" hidden="1">
      <c r="A3068" t="s">
        <v>1976</v>
      </c>
      <c r="B3068" t="s">
        <v>1977</v>
      </c>
      <c r="C3068" t="s">
        <v>20</v>
      </c>
      <c r="D3068">
        <v>1500000</v>
      </c>
      <c r="E3068">
        <v>0</v>
      </c>
      <c r="F3068">
        <v>34653991</v>
      </c>
    </row>
    <row r="3069" spans="1:6">
      <c r="A3069" t="s">
        <v>1976</v>
      </c>
      <c r="B3069" t="s">
        <v>1977</v>
      </c>
      <c r="C3069" t="s">
        <v>20</v>
      </c>
      <c r="D3069">
        <v>30603684</v>
      </c>
      <c r="E3069">
        <v>2550307</v>
      </c>
      <c r="F3069">
        <v>34653991</v>
      </c>
    </row>
    <row r="3070" spans="1:6" hidden="1">
      <c r="A3070" t="s">
        <v>1978</v>
      </c>
      <c r="B3070" t="s">
        <v>1979</v>
      </c>
      <c r="C3070" t="s">
        <v>20</v>
      </c>
      <c r="D3070">
        <v>0</v>
      </c>
      <c r="E3070">
        <v>0</v>
      </c>
      <c r="F3070">
        <v>33153991</v>
      </c>
    </row>
    <row r="3071" spans="1:6">
      <c r="A3071" t="s">
        <v>1978</v>
      </c>
      <c r="B3071" t="s">
        <v>1979</v>
      </c>
      <c r="C3071" t="s">
        <v>20</v>
      </c>
      <c r="D3071">
        <v>30603684</v>
      </c>
      <c r="E3071">
        <v>2550307</v>
      </c>
      <c r="F3071">
        <v>33153991</v>
      </c>
    </row>
    <row r="3072" spans="1:6" hidden="1">
      <c r="A3072" t="s">
        <v>1980</v>
      </c>
      <c r="B3072" t="s">
        <v>1981</v>
      </c>
      <c r="C3072" t="s">
        <v>20</v>
      </c>
      <c r="D3072">
        <v>2550307</v>
      </c>
      <c r="E3072">
        <v>0</v>
      </c>
      <c r="F3072">
        <v>2550307</v>
      </c>
    </row>
    <row r="3073" spans="1:6" hidden="1">
      <c r="A3073" t="s">
        <v>1982</v>
      </c>
      <c r="B3073" t="s">
        <v>1983</v>
      </c>
      <c r="C3073" t="s">
        <v>20</v>
      </c>
      <c r="D3073">
        <v>0</v>
      </c>
      <c r="E3073">
        <v>0</v>
      </c>
      <c r="F3073">
        <v>33153991</v>
      </c>
    </row>
    <row r="3074" spans="1:6">
      <c r="A3074" t="s">
        <v>1982</v>
      </c>
      <c r="B3074" t="s">
        <v>1983</v>
      </c>
      <c r="C3074" t="s">
        <v>20</v>
      </c>
      <c r="D3074">
        <v>30603684</v>
      </c>
      <c r="E3074">
        <v>2550307</v>
      </c>
      <c r="F3074">
        <v>33153991</v>
      </c>
    </row>
    <row r="3075" spans="1:6" hidden="1">
      <c r="A3075" t="s">
        <v>1984</v>
      </c>
      <c r="B3075" t="s">
        <v>1985</v>
      </c>
      <c r="C3075" t="s">
        <v>20</v>
      </c>
      <c r="D3075">
        <v>0</v>
      </c>
      <c r="E3075">
        <v>0</v>
      </c>
      <c r="F3075">
        <v>49235328</v>
      </c>
    </row>
    <row r="3076" spans="1:6" hidden="1">
      <c r="A3076" t="s">
        <v>1984</v>
      </c>
      <c r="B3076" t="s">
        <v>1985</v>
      </c>
      <c r="C3076" t="s">
        <v>20</v>
      </c>
      <c r="D3076">
        <v>0</v>
      </c>
      <c r="E3076">
        <v>0</v>
      </c>
      <c r="F3076">
        <v>49235328</v>
      </c>
    </row>
    <row r="3077" spans="1:6" hidden="1">
      <c r="A3077" t="s">
        <v>1984</v>
      </c>
      <c r="B3077" t="s">
        <v>1985</v>
      </c>
      <c r="C3077" t="s">
        <v>20</v>
      </c>
      <c r="D3077">
        <v>0</v>
      </c>
      <c r="E3077">
        <v>0</v>
      </c>
      <c r="F3077">
        <v>49235328</v>
      </c>
    </row>
    <row r="3078" spans="1:6" hidden="1">
      <c r="A3078" t="s">
        <v>1984</v>
      </c>
      <c r="B3078" t="s">
        <v>1985</v>
      </c>
      <c r="C3078" t="s">
        <v>20</v>
      </c>
      <c r="D3078">
        <v>5355644</v>
      </c>
      <c r="E3078">
        <v>0</v>
      </c>
      <c r="F3078">
        <v>49235328</v>
      </c>
    </row>
    <row r="3079" spans="1:6">
      <c r="A3079" t="s">
        <v>1984</v>
      </c>
      <c r="B3079" t="s">
        <v>1985</v>
      </c>
      <c r="C3079" t="s">
        <v>20</v>
      </c>
      <c r="D3079">
        <v>2188930</v>
      </c>
      <c r="E3079">
        <v>182411</v>
      </c>
      <c r="F3079">
        <v>49235328</v>
      </c>
    </row>
    <row r="3080" spans="1:6">
      <c r="A3080" t="s">
        <v>1984</v>
      </c>
      <c r="B3080" t="s">
        <v>1985</v>
      </c>
      <c r="C3080" t="s">
        <v>20</v>
      </c>
      <c r="D3080">
        <v>28053377</v>
      </c>
      <c r="E3080">
        <v>2550307</v>
      </c>
      <c r="F3080">
        <v>49235328</v>
      </c>
    </row>
    <row r="3081" spans="1:6" hidden="1">
      <c r="A3081" t="s">
        <v>1984</v>
      </c>
      <c r="B3081" t="s">
        <v>1985</v>
      </c>
      <c r="C3081" t="s">
        <v>20</v>
      </c>
      <c r="D3081">
        <v>7908048</v>
      </c>
      <c r="E3081">
        <v>0</v>
      </c>
      <c r="F3081">
        <v>49235328</v>
      </c>
    </row>
    <row r="3082" spans="1:6">
      <c r="A3082" t="s">
        <v>1984</v>
      </c>
      <c r="B3082" t="s">
        <v>1985</v>
      </c>
      <c r="C3082" t="s">
        <v>20</v>
      </c>
      <c r="D3082">
        <v>2550307</v>
      </c>
      <c r="E3082">
        <v>2550307</v>
      </c>
      <c r="F3082">
        <v>49235328</v>
      </c>
    </row>
    <row r="3083" spans="1:6" hidden="1">
      <c r="A3083" t="s">
        <v>1986</v>
      </c>
      <c r="B3083" t="s">
        <v>1987</v>
      </c>
      <c r="C3083" t="s">
        <v>20</v>
      </c>
      <c r="D3083">
        <v>0</v>
      </c>
      <c r="E3083">
        <v>0</v>
      </c>
      <c r="F3083">
        <v>29250000</v>
      </c>
    </row>
    <row r="3084" spans="1:6">
      <c r="A3084" t="s">
        <v>1986</v>
      </c>
      <c r="B3084" t="s">
        <v>1987</v>
      </c>
      <c r="C3084" t="s">
        <v>20</v>
      </c>
      <c r="D3084">
        <v>27000000</v>
      </c>
      <c r="E3084">
        <v>2250000</v>
      </c>
      <c r="F3084">
        <v>29250000</v>
      </c>
    </row>
    <row r="3085" spans="1:6" hidden="1">
      <c r="A3085" t="s">
        <v>1988</v>
      </c>
      <c r="B3085" t="s">
        <v>1989</v>
      </c>
      <c r="C3085" t="s">
        <v>20</v>
      </c>
      <c r="D3085">
        <v>0</v>
      </c>
      <c r="E3085">
        <v>0</v>
      </c>
      <c r="F3085">
        <v>34653991</v>
      </c>
    </row>
    <row r="3086" spans="1:6" hidden="1">
      <c r="A3086" t="s">
        <v>1988</v>
      </c>
      <c r="B3086" t="s">
        <v>1989</v>
      </c>
      <c r="C3086" t="s">
        <v>20</v>
      </c>
      <c r="D3086">
        <v>1500000</v>
      </c>
      <c r="E3086">
        <v>0</v>
      </c>
      <c r="F3086">
        <v>34653991</v>
      </c>
    </row>
    <row r="3087" spans="1:6">
      <c r="A3087" t="s">
        <v>1988</v>
      </c>
      <c r="B3087" t="s">
        <v>1989</v>
      </c>
      <c r="C3087" t="s">
        <v>20</v>
      </c>
      <c r="D3087">
        <v>30603684</v>
      </c>
      <c r="E3087">
        <v>2550307</v>
      </c>
      <c r="F3087">
        <v>34653991</v>
      </c>
    </row>
    <row r="3088" spans="1:6" hidden="1">
      <c r="A3088" t="s">
        <v>1990</v>
      </c>
      <c r="B3088" t="s">
        <v>1991</v>
      </c>
      <c r="C3088" t="s">
        <v>20</v>
      </c>
      <c r="D3088">
        <v>0</v>
      </c>
      <c r="E3088">
        <v>0</v>
      </c>
      <c r="F3088">
        <v>34653991</v>
      </c>
    </row>
    <row r="3089" spans="1:6" hidden="1">
      <c r="A3089" t="s">
        <v>1990</v>
      </c>
      <c r="B3089" t="s">
        <v>1991</v>
      </c>
      <c r="C3089" t="s">
        <v>20</v>
      </c>
      <c r="D3089">
        <v>1500000</v>
      </c>
      <c r="E3089">
        <v>0</v>
      </c>
      <c r="F3089">
        <v>34653991</v>
      </c>
    </row>
    <row r="3090" spans="1:6">
      <c r="A3090" t="s">
        <v>1990</v>
      </c>
      <c r="B3090" t="s">
        <v>1991</v>
      </c>
      <c r="C3090" t="s">
        <v>20</v>
      </c>
      <c r="D3090">
        <v>30603684</v>
      </c>
      <c r="E3090">
        <v>2550307</v>
      </c>
      <c r="F3090">
        <v>34653991</v>
      </c>
    </row>
    <row r="3091" spans="1:6" hidden="1">
      <c r="A3091" t="s">
        <v>1992</v>
      </c>
      <c r="B3091" t="s">
        <v>1993</v>
      </c>
      <c r="C3091" t="s">
        <v>20</v>
      </c>
      <c r="D3091">
        <v>2550307</v>
      </c>
      <c r="E3091">
        <v>0</v>
      </c>
      <c r="F3091">
        <v>2550307</v>
      </c>
    </row>
    <row r="3092" spans="1:6" hidden="1">
      <c r="A3092" t="s">
        <v>1994</v>
      </c>
      <c r="B3092" t="s">
        <v>1995</v>
      </c>
      <c r="C3092" t="s">
        <v>20</v>
      </c>
      <c r="D3092">
        <v>5100614</v>
      </c>
      <c r="E3092">
        <v>0</v>
      </c>
      <c r="F3092">
        <v>5100614</v>
      </c>
    </row>
    <row r="3093" spans="1:6" hidden="1">
      <c r="A3093" t="s">
        <v>1996</v>
      </c>
      <c r="B3093" t="s">
        <v>1997</v>
      </c>
      <c r="C3093" t="s">
        <v>20</v>
      </c>
      <c r="D3093">
        <v>0</v>
      </c>
      <c r="E3093">
        <v>0</v>
      </c>
      <c r="F3093">
        <v>35704298</v>
      </c>
    </row>
    <row r="3094" spans="1:6" hidden="1">
      <c r="A3094" t="s">
        <v>1996</v>
      </c>
      <c r="B3094" t="s">
        <v>1997</v>
      </c>
      <c r="C3094" t="s">
        <v>20</v>
      </c>
      <c r="D3094">
        <v>2550307</v>
      </c>
      <c r="E3094">
        <v>0</v>
      </c>
      <c r="F3094">
        <v>35704298</v>
      </c>
    </row>
    <row r="3095" spans="1:6">
      <c r="A3095" t="s">
        <v>1996</v>
      </c>
      <c r="B3095" t="s">
        <v>1997</v>
      </c>
      <c r="C3095" t="s">
        <v>20</v>
      </c>
      <c r="D3095">
        <v>30603684</v>
      </c>
      <c r="E3095">
        <v>2550307</v>
      </c>
      <c r="F3095">
        <v>35704298</v>
      </c>
    </row>
    <row r="3096" spans="1:6" hidden="1">
      <c r="A3096" t="s">
        <v>1998</v>
      </c>
      <c r="B3096" t="s">
        <v>1999</v>
      </c>
      <c r="C3096" t="s">
        <v>20</v>
      </c>
      <c r="D3096">
        <v>0</v>
      </c>
      <c r="E3096">
        <v>0</v>
      </c>
      <c r="F3096">
        <v>30750000</v>
      </c>
    </row>
    <row r="3097" spans="1:6" hidden="1">
      <c r="A3097" t="s">
        <v>1998</v>
      </c>
      <c r="B3097" t="s">
        <v>1999</v>
      </c>
      <c r="C3097" t="s">
        <v>20</v>
      </c>
      <c r="D3097">
        <v>1500000</v>
      </c>
      <c r="E3097">
        <v>0</v>
      </c>
      <c r="F3097">
        <v>30750000</v>
      </c>
    </row>
    <row r="3098" spans="1:6">
      <c r="A3098" t="s">
        <v>1998</v>
      </c>
      <c r="B3098" t="s">
        <v>1999</v>
      </c>
      <c r="C3098" t="s">
        <v>20</v>
      </c>
      <c r="D3098">
        <v>27000000</v>
      </c>
      <c r="E3098">
        <v>2250000</v>
      </c>
      <c r="F3098">
        <v>30750000</v>
      </c>
    </row>
    <row r="3099" spans="1:6" hidden="1">
      <c r="A3099" t="s">
        <v>2000</v>
      </c>
      <c r="B3099" t="s">
        <v>2001</v>
      </c>
      <c r="C3099" t="s">
        <v>20</v>
      </c>
      <c r="D3099">
        <v>5100614</v>
      </c>
      <c r="E3099">
        <v>0</v>
      </c>
      <c r="F3099">
        <v>5100614</v>
      </c>
    </row>
    <row r="3100" spans="1:6" hidden="1">
      <c r="A3100" t="s">
        <v>2002</v>
      </c>
      <c r="B3100" t="s">
        <v>2003</v>
      </c>
      <c r="C3100" t="s">
        <v>20</v>
      </c>
      <c r="D3100">
        <v>0</v>
      </c>
      <c r="E3100">
        <v>0</v>
      </c>
      <c r="F3100">
        <v>40500000</v>
      </c>
    </row>
    <row r="3101" spans="1:6" hidden="1">
      <c r="A3101" t="s">
        <v>2002</v>
      </c>
      <c r="B3101" t="s">
        <v>2003</v>
      </c>
      <c r="C3101" t="s">
        <v>20</v>
      </c>
      <c r="D3101">
        <v>1500000</v>
      </c>
      <c r="E3101">
        <v>0</v>
      </c>
      <c r="F3101">
        <v>40500000</v>
      </c>
    </row>
    <row r="3102" spans="1:6">
      <c r="A3102" t="s">
        <v>2002</v>
      </c>
      <c r="B3102" t="s">
        <v>2003</v>
      </c>
      <c r="C3102" t="s">
        <v>20</v>
      </c>
      <c r="D3102">
        <v>36000000</v>
      </c>
      <c r="E3102">
        <v>3000000</v>
      </c>
      <c r="F3102">
        <v>40500000</v>
      </c>
    </row>
    <row r="3103" spans="1:6" hidden="1">
      <c r="A3103" t="s">
        <v>2004</v>
      </c>
      <c r="B3103" t="s">
        <v>2005</v>
      </c>
      <c r="C3103" t="s">
        <v>20</v>
      </c>
      <c r="D3103">
        <v>0</v>
      </c>
      <c r="E3103">
        <v>0</v>
      </c>
      <c r="F3103">
        <v>33153991</v>
      </c>
    </row>
    <row r="3104" spans="1:6">
      <c r="A3104" t="s">
        <v>2004</v>
      </c>
      <c r="B3104" t="s">
        <v>2005</v>
      </c>
      <c r="C3104" t="s">
        <v>20</v>
      </c>
      <c r="D3104">
        <v>30603684</v>
      </c>
      <c r="E3104">
        <v>2550307</v>
      </c>
      <c r="F3104">
        <v>33153991</v>
      </c>
    </row>
    <row r="3105" spans="1:6" hidden="1">
      <c r="A3105" t="s">
        <v>2006</v>
      </c>
      <c r="B3105" t="s">
        <v>2007</v>
      </c>
      <c r="C3105" t="s">
        <v>20</v>
      </c>
      <c r="D3105">
        <v>1373242</v>
      </c>
      <c r="E3105">
        <v>0</v>
      </c>
      <c r="F3105">
        <v>1373242</v>
      </c>
    </row>
    <row r="3106" spans="1:6" hidden="1">
      <c r="A3106" t="s">
        <v>2008</v>
      </c>
      <c r="B3106" t="s">
        <v>2009</v>
      </c>
      <c r="C3106" t="s">
        <v>20</v>
      </c>
      <c r="D3106">
        <v>0</v>
      </c>
      <c r="E3106">
        <v>0</v>
      </c>
      <c r="F3106">
        <v>34653991</v>
      </c>
    </row>
    <row r="3107" spans="1:6" hidden="1">
      <c r="A3107" t="s">
        <v>2008</v>
      </c>
      <c r="B3107" t="s">
        <v>2009</v>
      </c>
      <c r="C3107" t="s">
        <v>20</v>
      </c>
      <c r="D3107">
        <v>1500000</v>
      </c>
      <c r="E3107">
        <v>0</v>
      </c>
      <c r="F3107">
        <v>34653991</v>
      </c>
    </row>
    <row r="3108" spans="1:6">
      <c r="A3108" t="s">
        <v>2008</v>
      </c>
      <c r="B3108" t="s">
        <v>2009</v>
      </c>
      <c r="C3108" t="s">
        <v>20</v>
      </c>
      <c r="D3108">
        <v>30603684</v>
      </c>
      <c r="E3108">
        <v>2550307</v>
      </c>
      <c r="F3108">
        <v>34653991</v>
      </c>
    </row>
    <row r="3109" spans="1:6" hidden="1">
      <c r="A3109" t="s">
        <v>2010</v>
      </c>
      <c r="B3109" t="s">
        <v>2011</v>
      </c>
      <c r="C3109" t="s">
        <v>20</v>
      </c>
      <c r="D3109">
        <v>6600000</v>
      </c>
      <c r="E3109">
        <v>0</v>
      </c>
      <c r="F3109">
        <v>6600000</v>
      </c>
    </row>
    <row r="3110" spans="1:6" hidden="1">
      <c r="A3110" t="s">
        <v>2012</v>
      </c>
      <c r="B3110" t="s">
        <v>2013</v>
      </c>
      <c r="C3110" t="s">
        <v>20</v>
      </c>
      <c r="D3110">
        <v>1373242</v>
      </c>
      <c r="E3110">
        <v>0</v>
      </c>
      <c r="F3110">
        <v>1373242</v>
      </c>
    </row>
    <row r="3111" spans="1:6" hidden="1">
      <c r="A3111" t="s">
        <v>2014</v>
      </c>
      <c r="B3111" t="s">
        <v>2015</v>
      </c>
      <c r="C3111" t="s">
        <v>20</v>
      </c>
      <c r="D3111">
        <v>0</v>
      </c>
      <c r="E3111">
        <v>0</v>
      </c>
      <c r="F3111">
        <v>34094729</v>
      </c>
    </row>
    <row r="3112" spans="1:6">
      <c r="A3112" t="s">
        <v>2014</v>
      </c>
      <c r="B3112" t="s">
        <v>2015</v>
      </c>
      <c r="C3112" t="s">
        <v>20</v>
      </c>
      <c r="D3112">
        <v>30603684</v>
      </c>
      <c r="E3112">
        <v>2550307</v>
      </c>
      <c r="F3112">
        <v>34094729</v>
      </c>
    </row>
    <row r="3113" spans="1:6" hidden="1">
      <c r="A3113" t="s">
        <v>2014</v>
      </c>
      <c r="B3113" t="s">
        <v>2015</v>
      </c>
      <c r="C3113" t="s">
        <v>20</v>
      </c>
      <c r="D3113">
        <v>940738</v>
      </c>
      <c r="E3113">
        <v>0</v>
      </c>
      <c r="F3113">
        <v>34094729</v>
      </c>
    </row>
    <row r="3114" spans="1:6" hidden="1">
      <c r="A3114" t="s">
        <v>2016</v>
      </c>
      <c r="B3114" t="s">
        <v>2017</v>
      </c>
      <c r="C3114" t="s">
        <v>20</v>
      </c>
      <c r="D3114">
        <v>0</v>
      </c>
      <c r="E3114">
        <v>0</v>
      </c>
      <c r="F3114">
        <v>34653991</v>
      </c>
    </row>
    <row r="3115" spans="1:6" hidden="1">
      <c r="A3115" t="s">
        <v>2016</v>
      </c>
      <c r="B3115" t="s">
        <v>2017</v>
      </c>
      <c r="C3115" t="s">
        <v>20</v>
      </c>
      <c r="D3115">
        <v>1500000</v>
      </c>
      <c r="E3115">
        <v>0</v>
      </c>
      <c r="F3115">
        <v>34653991</v>
      </c>
    </row>
    <row r="3116" spans="1:6">
      <c r="A3116" t="s">
        <v>2016</v>
      </c>
      <c r="B3116" t="s">
        <v>2017</v>
      </c>
      <c r="C3116" t="s">
        <v>20</v>
      </c>
      <c r="D3116">
        <v>30603684</v>
      </c>
      <c r="E3116">
        <v>2550307</v>
      </c>
      <c r="F3116">
        <v>34653991</v>
      </c>
    </row>
    <row r="3117" spans="1:6" hidden="1">
      <c r="A3117" t="s">
        <v>2018</v>
      </c>
      <c r="B3117" t="s">
        <v>2019</v>
      </c>
      <c r="C3117" t="s">
        <v>20</v>
      </c>
      <c r="D3117">
        <v>0</v>
      </c>
      <c r="E3117">
        <v>0</v>
      </c>
      <c r="F3117">
        <v>34653991</v>
      </c>
    </row>
    <row r="3118" spans="1:6" hidden="1">
      <c r="A3118" t="s">
        <v>2018</v>
      </c>
      <c r="B3118" t="s">
        <v>2019</v>
      </c>
      <c r="C3118" t="s">
        <v>20</v>
      </c>
      <c r="D3118">
        <v>1500000</v>
      </c>
      <c r="E3118">
        <v>0</v>
      </c>
      <c r="F3118">
        <v>34653991</v>
      </c>
    </row>
    <row r="3119" spans="1:6">
      <c r="A3119" t="s">
        <v>2018</v>
      </c>
      <c r="B3119" t="s">
        <v>2019</v>
      </c>
      <c r="C3119" t="s">
        <v>20</v>
      </c>
      <c r="D3119">
        <v>30603684</v>
      </c>
      <c r="E3119">
        <v>2550307</v>
      </c>
      <c r="F3119">
        <v>34653991</v>
      </c>
    </row>
    <row r="3120" spans="1:6" hidden="1">
      <c r="A3120" t="s">
        <v>2020</v>
      </c>
      <c r="B3120" t="s">
        <v>2021</v>
      </c>
      <c r="C3120" t="s">
        <v>20</v>
      </c>
      <c r="D3120">
        <v>0</v>
      </c>
      <c r="E3120">
        <v>0</v>
      </c>
      <c r="F3120">
        <v>41600000</v>
      </c>
    </row>
    <row r="3121" spans="1:6">
      <c r="A3121" t="s">
        <v>2020</v>
      </c>
      <c r="B3121" t="s">
        <v>2021</v>
      </c>
      <c r="C3121" t="s">
        <v>20</v>
      </c>
      <c r="D3121">
        <v>38400000</v>
      </c>
      <c r="E3121">
        <v>3200000</v>
      </c>
      <c r="F3121">
        <v>41600000</v>
      </c>
    </row>
    <row r="3122" spans="1:6" hidden="1">
      <c r="A3122" t="s">
        <v>2022</v>
      </c>
      <c r="B3122" t="s">
        <v>2023</v>
      </c>
      <c r="C3122" t="s">
        <v>20</v>
      </c>
      <c r="D3122">
        <v>4516154</v>
      </c>
      <c r="E3122">
        <v>0</v>
      </c>
      <c r="F3122">
        <v>22120314</v>
      </c>
    </row>
    <row r="3123" spans="1:6" hidden="1">
      <c r="A3123" t="s">
        <v>2022</v>
      </c>
      <c r="B3123" t="s">
        <v>2023</v>
      </c>
      <c r="C3123" t="s">
        <v>20</v>
      </c>
      <c r="D3123">
        <v>15053846</v>
      </c>
      <c r="E3123">
        <v>0</v>
      </c>
      <c r="F3123">
        <v>22120314</v>
      </c>
    </row>
    <row r="3124" spans="1:6" hidden="1">
      <c r="A3124" t="s">
        <v>2022</v>
      </c>
      <c r="B3124" t="s">
        <v>2023</v>
      </c>
      <c r="C3124" t="s">
        <v>20</v>
      </c>
      <c r="D3124">
        <v>2550314</v>
      </c>
      <c r="E3124">
        <v>0</v>
      </c>
      <c r="F3124">
        <v>22120314</v>
      </c>
    </row>
    <row r="3125" spans="1:6" hidden="1">
      <c r="A3125" t="s">
        <v>2024</v>
      </c>
      <c r="B3125" t="s">
        <v>2025</v>
      </c>
      <c r="C3125" t="s">
        <v>20</v>
      </c>
      <c r="D3125">
        <v>2550307</v>
      </c>
      <c r="E3125">
        <v>0</v>
      </c>
      <c r="F3125">
        <v>2550307</v>
      </c>
    </row>
    <row r="3126" spans="1:6" hidden="1">
      <c r="A3126" t="s">
        <v>2026</v>
      </c>
      <c r="B3126" t="s">
        <v>2027</v>
      </c>
      <c r="C3126" t="s">
        <v>20</v>
      </c>
      <c r="D3126">
        <v>0</v>
      </c>
      <c r="E3126">
        <v>0</v>
      </c>
      <c r="F3126">
        <v>61434681</v>
      </c>
    </row>
    <row r="3127" spans="1:6" hidden="1">
      <c r="A3127" t="s">
        <v>2026</v>
      </c>
      <c r="B3127" t="s">
        <v>2027</v>
      </c>
      <c r="C3127" t="s">
        <v>20</v>
      </c>
      <c r="D3127">
        <v>0</v>
      </c>
      <c r="E3127">
        <v>0</v>
      </c>
      <c r="F3127">
        <v>61434681</v>
      </c>
    </row>
    <row r="3128" spans="1:6">
      <c r="A3128" t="s">
        <v>2026</v>
      </c>
      <c r="B3128" t="s">
        <v>2027</v>
      </c>
      <c r="C3128" t="s">
        <v>20</v>
      </c>
      <c r="D3128">
        <v>401280</v>
      </c>
      <c r="E3128">
        <v>33440</v>
      </c>
      <c r="F3128">
        <v>61434681</v>
      </c>
    </row>
    <row r="3129" spans="1:6" hidden="1">
      <c r="A3129" t="s">
        <v>2026</v>
      </c>
      <c r="B3129" t="s">
        <v>2027</v>
      </c>
      <c r="C3129" t="s">
        <v>20</v>
      </c>
      <c r="D3129">
        <v>2000000</v>
      </c>
      <c r="E3129">
        <v>0</v>
      </c>
      <c r="F3129">
        <v>61434681</v>
      </c>
    </row>
    <row r="3130" spans="1:6" hidden="1">
      <c r="A3130" t="s">
        <v>2026</v>
      </c>
      <c r="B3130" t="s">
        <v>2027</v>
      </c>
      <c r="C3130" t="s">
        <v>20</v>
      </c>
      <c r="D3130">
        <v>3000000</v>
      </c>
      <c r="E3130">
        <v>0</v>
      </c>
      <c r="F3130">
        <v>61434681</v>
      </c>
    </row>
    <row r="3131" spans="1:6">
      <c r="A3131" t="s">
        <v>2026</v>
      </c>
      <c r="B3131" t="s">
        <v>2027</v>
      </c>
      <c r="C3131" t="s">
        <v>20</v>
      </c>
      <c r="D3131">
        <v>41800000</v>
      </c>
      <c r="E3131">
        <v>3800000</v>
      </c>
      <c r="F3131">
        <v>61434681</v>
      </c>
    </row>
    <row r="3132" spans="1:6" hidden="1">
      <c r="A3132" t="s">
        <v>2026</v>
      </c>
      <c r="B3132" t="s">
        <v>2027</v>
      </c>
      <c r="C3132" t="s">
        <v>20</v>
      </c>
      <c r="D3132">
        <v>6599961</v>
      </c>
      <c r="E3132">
        <v>0</v>
      </c>
      <c r="F3132">
        <v>61434681</v>
      </c>
    </row>
    <row r="3133" spans="1:6">
      <c r="A3133" t="s">
        <v>2026</v>
      </c>
      <c r="B3133" t="s">
        <v>2027</v>
      </c>
      <c r="C3133" t="s">
        <v>20</v>
      </c>
      <c r="D3133">
        <v>3800000</v>
      </c>
      <c r="E3133">
        <v>3800000</v>
      </c>
      <c r="F3133">
        <v>61434681</v>
      </c>
    </row>
    <row r="3134" spans="1:6" hidden="1">
      <c r="A3134" t="s">
        <v>2028</v>
      </c>
      <c r="B3134" t="s">
        <v>2029</v>
      </c>
      <c r="C3134" t="s">
        <v>20</v>
      </c>
      <c r="D3134">
        <v>0</v>
      </c>
      <c r="E3134">
        <v>0</v>
      </c>
      <c r="F3134">
        <v>39000000</v>
      </c>
    </row>
    <row r="3135" spans="1:6">
      <c r="A3135" t="s">
        <v>2028</v>
      </c>
      <c r="B3135" t="s">
        <v>2029</v>
      </c>
      <c r="C3135" t="s">
        <v>20</v>
      </c>
      <c r="D3135">
        <v>36000000</v>
      </c>
      <c r="E3135">
        <v>3000000</v>
      </c>
      <c r="F3135">
        <v>39000000</v>
      </c>
    </row>
    <row r="3136" spans="1:6" hidden="1">
      <c r="A3136" t="s">
        <v>2030</v>
      </c>
      <c r="B3136" t="s">
        <v>2031</v>
      </c>
      <c r="C3136" t="s">
        <v>20</v>
      </c>
      <c r="D3136">
        <v>0</v>
      </c>
      <c r="E3136">
        <v>0</v>
      </c>
      <c r="F3136">
        <v>34653991</v>
      </c>
    </row>
    <row r="3137" spans="1:6" hidden="1">
      <c r="A3137" t="s">
        <v>2030</v>
      </c>
      <c r="B3137" t="s">
        <v>2031</v>
      </c>
      <c r="C3137" t="s">
        <v>20</v>
      </c>
      <c r="D3137">
        <v>1500000</v>
      </c>
      <c r="E3137">
        <v>0</v>
      </c>
      <c r="F3137">
        <v>34653991</v>
      </c>
    </row>
    <row r="3138" spans="1:6">
      <c r="A3138" t="s">
        <v>2030</v>
      </c>
      <c r="B3138" t="s">
        <v>2031</v>
      </c>
      <c r="C3138" t="s">
        <v>20</v>
      </c>
      <c r="D3138">
        <v>30603684</v>
      </c>
      <c r="E3138">
        <v>2550307</v>
      </c>
      <c r="F3138">
        <v>34653991</v>
      </c>
    </row>
    <row r="3139" spans="1:6" hidden="1">
      <c r="A3139" t="s">
        <v>2032</v>
      </c>
      <c r="B3139" t="s">
        <v>2033</v>
      </c>
      <c r="C3139" t="s">
        <v>20</v>
      </c>
      <c r="D3139">
        <v>0</v>
      </c>
      <c r="E3139">
        <v>0</v>
      </c>
      <c r="F3139">
        <v>5525665</v>
      </c>
    </row>
    <row r="3140" spans="1:6">
      <c r="A3140" t="s">
        <v>2032</v>
      </c>
      <c r="B3140" t="s">
        <v>2033</v>
      </c>
      <c r="C3140" t="s">
        <v>20</v>
      </c>
      <c r="D3140">
        <v>5100614</v>
      </c>
      <c r="E3140">
        <v>425051</v>
      </c>
      <c r="F3140">
        <v>5525665</v>
      </c>
    </row>
    <row r="3141" spans="1:6" hidden="1">
      <c r="A3141" t="s">
        <v>2034</v>
      </c>
      <c r="B3141" t="s">
        <v>2035</v>
      </c>
      <c r="C3141" t="s">
        <v>20</v>
      </c>
      <c r="D3141">
        <v>0</v>
      </c>
      <c r="E3141">
        <v>0</v>
      </c>
      <c r="F3141">
        <v>78403354</v>
      </c>
    </row>
    <row r="3142" spans="1:6" hidden="1">
      <c r="A3142" t="s">
        <v>2034</v>
      </c>
      <c r="B3142" t="s">
        <v>2035</v>
      </c>
      <c r="C3142" t="s">
        <v>20</v>
      </c>
      <c r="D3142">
        <v>0</v>
      </c>
      <c r="E3142">
        <v>0</v>
      </c>
      <c r="F3142">
        <v>78403354</v>
      </c>
    </row>
    <row r="3143" spans="1:6">
      <c r="A3143" t="s">
        <v>2034</v>
      </c>
      <c r="B3143" t="s">
        <v>2035</v>
      </c>
      <c r="C3143" t="s">
        <v>20</v>
      </c>
      <c r="D3143">
        <v>3154536</v>
      </c>
      <c r="E3143">
        <v>262878</v>
      </c>
      <c r="F3143">
        <v>78403354</v>
      </c>
    </row>
    <row r="3144" spans="1:6">
      <c r="A3144" t="s">
        <v>2034</v>
      </c>
      <c r="B3144" t="s">
        <v>2035</v>
      </c>
      <c r="C3144" t="s">
        <v>20</v>
      </c>
      <c r="D3144">
        <v>55440000</v>
      </c>
      <c r="E3144">
        <v>4620000</v>
      </c>
      <c r="F3144">
        <v>78403354</v>
      </c>
    </row>
    <row r="3145" spans="1:6" hidden="1">
      <c r="A3145" t="s">
        <v>2034</v>
      </c>
      <c r="B3145" t="s">
        <v>2035</v>
      </c>
      <c r="C3145" t="s">
        <v>20</v>
      </c>
      <c r="D3145">
        <v>14925940</v>
      </c>
      <c r="E3145">
        <v>0</v>
      </c>
      <c r="F3145">
        <v>78403354</v>
      </c>
    </row>
    <row r="3146" spans="1:6" hidden="1">
      <c r="A3146" t="s">
        <v>2036</v>
      </c>
      <c r="B3146" t="s">
        <v>2037</v>
      </c>
      <c r="C3146" t="s">
        <v>20</v>
      </c>
      <c r="D3146">
        <v>0</v>
      </c>
      <c r="E3146">
        <v>0</v>
      </c>
      <c r="F3146">
        <v>39049237</v>
      </c>
    </row>
    <row r="3147" spans="1:6" hidden="1">
      <c r="A3147" t="s">
        <v>2036</v>
      </c>
      <c r="B3147" t="s">
        <v>2037</v>
      </c>
      <c r="C3147" t="s">
        <v>20</v>
      </c>
      <c r="D3147">
        <v>0</v>
      </c>
      <c r="E3147">
        <v>0</v>
      </c>
      <c r="F3147">
        <v>39049237</v>
      </c>
    </row>
    <row r="3148" spans="1:6">
      <c r="A3148" t="s">
        <v>2036</v>
      </c>
      <c r="B3148" t="s">
        <v>2037</v>
      </c>
      <c r="C3148" t="s">
        <v>20</v>
      </c>
      <c r="D3148">
        <v>45450</v>
      </c>
      <c r="E3148">
        <v>3787</v>
      </c>
      <c r="F3148">
        <v>39049237</v>
      </c>
    </row>
    <row r="3149" spans="1:6">
      <c r="A3149" t="s">
        <v>2036</v>
      </c>
      <c r="B3149" t="s">
        <v>2037</v>
      </c>
      <c r="C3149" t="s">
        <v>20</v>
      </c>
      <c r="D3149">
        <v>36000000</v>
      </c>
      <c r="E3149">
        <v>3000000</v>
      </c>
      <c r="F3149">
        <v>39049237</v>
      </c>
    </row>
    <row r="3150" spans="1:6" hidden="1">
      <c r="A3150" t="s">
        <v>2038</v>
      </c>
      <c r="B3150" t="s">
        <v>2039</v>
      </c>
      <c r="C3150" t="s">
        <v>20</v>
      </c>
      <c r="D3150">
        <v>0</v>
      </c>
      <c r="E3150">
        <v>0</v>
      </c>
      <c r="F3150">
        <v>34653991</v>
      </c>
    </row>
    <row r="3151" spans="1:6" hidden="1">
      <c r="A3151" t="s">
        <v>2038</v>
      </c>
      <c r="B3151" t="s">
        <v>2039</v>
      </c>
      <c r="C3151" t="s">
        <v>20</v>
      </c>
      <c r="D3151">
        <v>1500000</v>
      </c>
      <c r="E3151">
        <v>0</v>
      </c>
      <c r="F3151">
        <v>34653991</v>
      </c>
    </row>
    <row r="3152" spans="1:6">
      <c r="A3152" t="s">
        <v>2038</v>
      </c>
      <c r="B3152" t="s">
        <v>2039</v>
      </c>
      <c r="C3152" t="s">
        <v>20</v>
      </c>
      <c r="D3152">
        <v>30603684</v>
      </c>
      <c r="E3152">
        <v>2550307</v>
      </c>
      <c r="F3152">
        <v>34653991</v>
      </c>
    </row>
    <row r="3153" spans="1:6" hidden="1">
      <c r="A3153" t="s">
        <v>2040</v>
      </c>
      <c r="B3153" t="s">
        <v>2041</v>
      </c>
      <c r="C3153" t="s">
        <v>20</v>
      </c>
      <c r="D3153">
        <v>0</v>
      </c>
      <c r="E3153">
        <v>0</v>
      </c>
      <c r="F3153">
        <v>33153991</v>
      </c>
    </row>
    <row r="3154" spans="1:6">
      <c r="A3154" t="s">
        <v>2040</v>
      </c>
      <c r="B3154" t="s">
        <v>2041</v>
      </c>
      <c r="C3154" t="s">
        <v>20</v>
      </c>
      <c r="D3154">
        <v>30603684</v>
      </c>
      <c r="E3154">
        <v>2550307</v>
      </c>
      <c r="F3154">
        <v>33153991</v>
      </c>
    </row>
    <row r="3155" spans="1:6" hidden="1">
      <c r="A3155" t="s">
        <v>2042</v>
      </c>
      <c r="B3155" t="s">
        <v>2043</v>
      </c>
      <c r="C3155" t="s">
        <v>20</v>
      </c>
      <c r="D3155">
        <v>0</v>
      </c>
      <c r="E3155">
        <v>0</v>
      </c>
      <c r="F3155">
        <v>54600000</v>
      </c>
    </row>
    <row r="3156" spans="1:6">
      <c r="A3156" t="s">
        <v>2042</v>
      </c>
      <c r="B3156" t="s">
        <v>2043</v>
      </c>
      <c r="C3156" t="s">
        <v>20</v>
      </c>
      <c r="D3156">
        <v>50400000</v>
      </c>
      <c r="E3156">
        <v>4200000</v>
      </c>
      <c r="F3156">
        <v>54600000</v>
      </c>
    </row>
    <row r="3157" spans="1:6" hidden="1">
      <c r="A3157" t="s">
        <v>2044</v>
      </c>
      <c r="B3157" t="s">
        <v>2045</v>
      </c>
      <c r="C3157" t="s">
        <v>20</v>
      </c>
      <c r="D3157">
        <v>0</v>
      </c>
      <c r="E3157">
        <v>0</v>
      </c>
      <c r="F3157">
        <v>27415800</v>
      </c>
    </row>
    <row r="3158" spans="1:6" hidden="1">
      <c r="A3158" t="s">
        <v>2044</v>
      </c>
      <c r="B3158" t="s">
        <v>2045</v>
      </c>
      <c r="C3158" t="s">
        <v>20</v>
      </c>
      <c r="D3158">
        <v>2550307</v>
      </c>
      <c r="E3158">
        <v>0</v>
      </c>
      <c r="F3158">
        <v>27415800</v>
      </c>
    </row>
    <row r="3159" spans="1:6">
      <c r="A3159" t="s">
        <v>2044</v>
      </c>
      <c r="B3159" t="s">
        <v>2045</v>
      </c>
      <c r="C3159" t="s">
        <v>20</v>
      </c>
      <c r="D3159">
        <v>22952763</v>
      </c>
      <c r="E3159">
        <v>1912730</v>
      </c>
      <c r="F3159">
        <v>27415800</v>
      </c>
    </row>
    <row r="3160" spans="1:6" hidden="1">
      <c r="A3160" t="s">
        <v>2046</v>
      </c>
      <c r="B3160" t="s">
        <v>2047</v>
      </c>
      <c r="C3160" t="s">
        <v>20</v>
      </c>
      <c r="D3160">
        <v>0</v>
      </c>
      <c r="E3160">
        <v>0</v>
      </c>
      <c r="F3160">
        <v>75959319</v>
      </c>
    </row>
    <row r="3161" spans="1:6" hidden="1">
      <c r="A3161" t="s">
        <v>2046</v>
      </c>
      <c r="B3161" t="s">
        <v>2047</v>
      </c>
      <c r="C3161" t="s">
        <v>20</v>
      </c>
      <c r="D3161">
        <v>0</v>
      </c>
      <c r="E3161">
        <v>0</v>
      </c>
      <c r="F3161">
        <v>75959319</v>
      </c>
    </row>
    <row r="3162" spans="1:6" hidden="1">
      <c r="A3162" t="s">
        <v>2046</v>
      </c>
      <c r="B3162" t="s">
        <v>2047</v>
      </c>
      <c r="C3162" t="s">
        <v>20</v>
      </c>
      <c r="D3162">
        <v>0</v>
      </c>
      <c r="E3162">
        <v>0</v>
      </c>
      <c r="F3162">
        <v>75959319</v>
      </c>
    </row>
    <row r="3163" spans="1:6">
      <c r="A3163" t="s">
        <v>2046</v>
      </c>
      <c r="B3163" t="s">
        <v>2047</v>
      </c>
      <c r="C3163" t="s">
        <v>20</v>
      </c>
      <c r="D3163">
        <v>9900000</v>
      </c>
      <c r="E3163">
        <v>825000</v>
      </c>
      <c r="F3163">
        <v>75959319</v>
      </c>
    </row>
    <row r="3164" spans="1:6">
      <c r="A3164" t="s">
        <v>2046</v>
      </c>
      <c r="B3164" t="s">
        <v>2047</v>
      </c>
      <c r="C3164" t="s">
        <v>20</v>
      </c>
      <c r="D3164">
        <v>1435500</v>
      </c>
      <c r="E3164">
        <v>119625</v>
      </c>
      <c r="F3164">
        <v>75959319</v>
      </c>
    </row>
    <row r="3165" spans="1:6">
      <c r="A3165" t="s">
        <v>2046</v>
      </c>
      <c r="B3165" t="s">
        <v>2047</v>
      </c>
      <c r="C3165" t="s">
        <v>20</v>
      </c>
      <c r="D3165">
        <v>36000000</v>
      </c>
      <c r="E3165">
        <v>3000000</v>
      </c>
      <c r="F3165">
        <v>75959319</v>
      </c>
    </row>
    <row r="3166" spans="1:6" hidden="1">
      <c r="A3166" t="s">
        <v>2046</v>
      </c>
      <c r="B3166" t="s">
        <v>2047</v>
      </c>
      <c r="C3166" t="s">
        <v>20</v>
      </c>
      <c r="D3166">
        <v>24679194</v>
      </c>
      <c r="E3166">
        <v>0</v>
      </c>
      <c r="F3166">
        <v>75959319</v>
      </c>
    </row>
    <row r="3167" spans="1:6" hidden="1">
      <c r="A3167" t="s">
        <v>2048</v>
      </c>
      <c r="B3167" t="s">
        <v>2049</v>
      </c>
      <c r="C3167" t="s">
        <v>20</v>
      </c>
      <c r="D3167">
        <v>0</v>
      </c>
      <c r="E3167">
        <v>0</v>
      </c>
      <c r="F3167">
        <v>24865493</v>
      </c>
    </row>
    <row r="3168" spans="1:6">
      <c r="A3168" t="s">
        <v>2048</v>
      </c>
      <c r="B3168" t="s">
        <v>2049</v>
      </c>
      <c r="C3168" t="s">
        <v>20</v>
      </c>
      <c r="D3168">
        <v>22952763</v>
      </c>
      <c r="E3168">
        <v>1912730</v>
      </c>
      <c r="F3168">
        <v>24865493</v>
      </c>
    </row>
    <row r="3169" spans="1:6" hidden="1">
      <c r="A3169" t="s">
        <v>2050</v>
      </c>
      <c r="B3169" t="s">
        <v>2051</v>
      </c>
      <c r="C3169" t="s">
        <v>20</v>
      </c>
      <c r="D3169">
        <v>0</v>
      </c>
      <c r="E3169">
        <v>0</v>
      </c>
      <c r="F3169">
        <v>33153991</v>
      </c>
    </row>
    <row r="3170" spans="1:6">
      <c r="A3170" t="s">
        <v>2050</v>
      </c>
      <c r="B3170" t="s">
        <v>2051</v>
      </c>
      <c r="C3170" t="s">
        <v>20</v>
      </c>
      <c r="D3170">
        <v>30603684</v>
      </c>
      <c r="E3170">
        <v>2550307</v>
      </c>
      <c r="F3170">
        <v>33153991</v>
      </c>
    </row>
    <row r="3171" spans="1:6" hidden="1">
      <c r="A3171" t="s">
        <v>2052</v>
      </c>
      <c r="B3171" t="s">
        <v>2053</v>
      </c>
      <c r="C3171" t="s">
        <v>20</v>
      </c>
      <c r="D3171">
        <v>1373242</v>
      </c>
      <c r="E3171">
        <v>0</v>
      </c>
      <c r="F3171">
        <v>1373242</v>
      </c>
    </row>
    <row r="3172" spans="1:6" hidden="1">
      <c r="A3172" t="s">
        <v>2054</v>
      </c>
      <c r="B3172" t="s">
        <v>2055</v>
      </c>
      <c r="C3172" t="s">
        <v>20</v>
      </c>
      <c r="D3172">
        <v>0</v>
      </c>
      <c r="E3172">
        <v>0</v>
      </c>
      <c r="F3172">
        <v>37966942</v>
      </c>
    </row>
    <row r="3173" spans="1:6">
      <c r="A3173" t="s">
        <v>2054</v>
      </c>
      <c r="B3173" t="s">
        <v>2055</v>
      </c>
      <c r="C3173" t="s">
        <v>20</v>
      </c>
      <c r="D3173">
        <v>3000000</v>
      </c>
      <c r="E3173">
        <v>2250000</v>
      </c>
      <c r="F3173">
        <v>37966942</v>
      </c>
    </row>
    <row r="3174" spans="1:6" hidden="1">
      <c r="A3174" t="s">
        <v>2054</v>
      </c>
      <c r="B3174" t="s">
        <v>2055</v>
      </c>
      <c r="C3174" t="s">
        <v>20</v>
      </c>
      <c r="D3174">
        <v>0</v>
      </c>
      <c r="E3174">
        <v>0</v>
      </c>
      <c r="F3174">
        <v>37966942</v>
      </c>
    </row>
    <row r="3175" spans="1:6" hidden="1">
      <c r="A3175" t="s">
        <v>2054</v>
      </c>
      <c r="B3175" t="s">
        <v>2055</v>
      </c>
      <c r="C3175" t="s">
        <v>20</v>
      </c>
      <c r="D3175">
        <v>0</v>
      </c>
      <c r="E3175">
        <v>0</v>
      </c>
      <c r="F3175">
        <v>37966942</v>
      </c>
    </row>
    <row r="3176" spans="1:6">
      <c r="A3176" t="s">
        <v>2054</v>
      </c>
      <c r="B3176" t="s">
        <v>2055</v>
      </c>
      <c r="C3176" t="s">
        <v>20</v>
      </c>
      <c r="D3176">
        <v>1346175</v>
      </c>
      <c r="E3176">
        <v>112181</v>
      </c>
      <c r="F3176">
        <v>37966942</v>
      </c>
    </row>
    <row r="3177" spans="1:6">
      <c r="A3177" t="s">
        <v>2054</v>
      </c>
      <c r="B3177" t="s">
        <v>2055</v>
      </c>
      <c r="C3177" t="s">
        <v>20</v>
      </c>
      <c r="D3177">
        <v>24000000</v>
      </c>
      <c r="E3177">
        <v>2250000</v>
      </c>
      <c r="F3177">
        <v>37966942</v>
      </c>
    </row>
    <row r="3178" spans="1:6" hidden="1">
      <c r="A3178" t="s">
        <v>2054</v>
      </c>
      <c r="B3178" t="s">
        <v>2055</v>
      </c>
      <c r="C3178" t="s">
        <v>20</v>
      </c>
      <c r="D3178">
        <v>7258586</v>
      </c>
      <c r="E3178">
        <v>0</v>
      </c>
      <c r="F3178">
        <v>37966942</v>
      </c>
    </row>
    <row r="3179" spans="1:6" hidden="1">
      <c r="A3179" t="s">
        <v>2056</v>
      </c>
      <c r="B3179" t="s">
        <v>2057</v>
      </c>
      <c r="C3179" t="s">
        <v>20</v>
      </c>
      <c r="D3179">
        <v>0</v>
      </c>
      <c r="E3179">
        <v>0</v>
      </c>
      <c r="F3179">
        <v>33153991</v>
      </c>
    </row>
    <row r="3180" spans="1:6">
      <c r="A3180" t="s">
        <v>2056</v>
      </c>
      <c r="B3180" t="s">
        <v>2057</v>
      </c>
      <c r="C3180" t="s">
        <v>20</v>
      </c>
      <c r="D3180">
        <v>30603684</v>
      </c>
      <c r="E3180">
        <v>2550307</v>
      </c>
      <c r="F3180">
        <v>33153991</v>
      </c>
    </row>
    <row r="3181" spans="1:6" hidden="1">
      <c r="A3181" t="s">
        <v>2058</v>
      </c>
      <c r="B3181" t="s">
        <v>2059</v>
      </c>
      <c r="C3181" t="s">
        <v>20</v>
      </c>
      <c r="D3181">
        <v>3000000</v>
      </c>
      <c r="E3181">
        <v>0</v>
      </c>
      <c r="F3181">
        <v>3000000</v>
      </c>
    </row>
    <row r="3182" spans="1:6" hidden="1">
      <c r="A3182" t="s">
        <v>2060</v>
      </c>
      <c r="B3182" t="s">
        <v>2061</v>
      </c>
      <c r="C3182" t="s">
        <v>20</v>
      </c>
      <c r="D3182">
        <v>0</v>
      </c>
      <c r="E3182">
        <v>0</v>
      </c>
      <c r="F3182">
        <v>29250000</v>
      </c>
    </row>
    <row r="3183" spans="1:6">
      <c r="A3183" t="s">
        <v>2060</v>
      </c>
      <c r="B3183" t="s">
        <v>2061</v>
      </c>
      <c r="C3183" t="s">
        <v>20</v>
      </c>
      <c r="D3183">
        <v>3000000</v>
      </c>
      <c r="E3183">
        <v>2250000</v>
      </c>
      <c r="F3183">
        <v>29250000</v>
      </c>
    </row>
    <row r="3184" spans="1:6" hidden="1">
      <c r="A3184" t="s">
        <v>2060</v>
      </c>
      <c r="B3184" t="s">
        <v>2061</v>
      </c>
      <c r="C3184" t="s">
        <v>20</v>
      </c>
      <c r="D3184">
        <v>0</v>
      </c>
      <c r="E3184">
        <v>0</v>
      </c>
      <c r="F3184">
        <v>29250000</v>
      </c>
    </row>
    <row r="3185" spans="1:6">
      <c r="A3185" t="s">
        <v>2060</v>
      </c>
      <c r="B3185" t="s">
        <v>2061</v>
      </c>
      <c r="C3185" t="s">
        <v>20</v>
      </c>
      <c r="D3185">
        <v>24000000</v>
      </c>
      <c r="E3185">
        <v>2250000</v>
      </c>
      <c r="F3185">
        <v>29250000</v>
      </c>
    </row>
    <row r="3186" spans="1:6" hidden="1">
      <c r="A3186" t="s">
        <v>2062</v>
      </c>
      <c r="B3186" t="s">
        <v>2063</v>
      </c>
      <c r="C3186" t="s">
        <v>20</v>
      </c>
      <c r="D3186">
        <v>0</v>
      </c>
      <c r="E3186">
        <v>0</v>
      </c>
      <c r="F3186">
        <v>34653991</v>
      </c>
    </row>
    <row r="3187" spans="1:6" hidden="1">
      <c r="A3187" t="s">
        <v>2062</v>
      </c>
      <c r="B3187" t="s">
        <v>2063</v>
      </c>
      <c r="C3187" t="s">
        <v>20</v>
      </c>
      <c r="D3187">
        <v>1500000</v>
      </c>
      <c r="E3187">
        <v>0</v>
      </c>
      <c r="F3187">
        <v>34653991</v>
      </c>
    </row>
    <row r="3188" spans="1:6">
      <c r="A3188" t="s">
        <v>2062</v>
      </c>
      <c r="B3188" t="s">
        <v>2063</v>
      </c>
      <c r="C3188" t="s">
        <v>20</v>
      </c>
      <c r="D3188">
        <v>30603684</v>
      </c>
      <c r="E3188">
        <v>2550307</v>
      </c>
      <c r="F3188">
        <v>34653991</v>
      </c>
    </row>
    <row r="3189" spans="1:6" hidden="1">
      <c r="A3189" t="s">
        <v>2064</v>
      </c>
      <c r="B3189" t="s">
        <v>2065</v>
      </c>
      <c r="C3189" t="s">
        <v>20</v>
      </c>
      <c r="D3189">
        <v>0</v>
      </c>
      <c r="E3189">
        <v>0</v>
      </c>
      <c r="F3189">
        <v>44008433</v>
      </c>
    </row>
    <row r="3190" spans="1:6" hidden="1">
      <c r="A3190" t="s">
        <v>2064</v>
      </c>
      <c r="B3190" t="s">
        <v>2065</v>
      </c>
      <c r="C3190" t="s">
        <v>20</v>
      </c>
      <c r="D3190">
        <v>0</v>
      </c>
      <c r="E3190">
        <v>0</v>
      </c>
      <c r="F3190">
        <v>44008433</v>
      </c>
    </row>
    <row r="3191" spans="1:6" hidden="1">
      <c r="A3191" t="s">
        <v>2064</v>
      </c>
      <c r="B3191" t="s">
        <v>2065</v>
      </c>
      <c r="C3191" t="s">
        <v>20</v>
      </c>
      <c r="D3191">
        <v>0</v>
      </c>
      <c r="E3191">
        <v>0</v>
      </c>
      <c r="F3191">
        <v>44008433</v>
      </c>
    </row>
    <row r="3192" spans="1:6" hidden="1">
      <c r="A3192" t="s">
        <v>2064</v>
      </c>
      <c r="B3192" t="s">
        <v>2065</v>
      </c>
      <c r="C3192" t="s">
        <v>20</v>
      </c>
      <c r="D3192">
        <v>5355644</v>
      </c>
      <c r="E3192">
        <v>0</v>
      </c>
      <c r="F3192">
        <v>44008433</v>
      </c>
    </row>
    <row r="3193" spans="1:6">
      <c r="A3193" t="s">
        <v>2064</v>
      </c>
      <c r="B3193" t="s">
        <v>2065</v>
      </c>
      <c r="C3193" t="s">
        <v>20</v>
      </c>
      <c r="D3193">
        <v>825726</v>
      </c>
      <c r="E3193">
        <v>68810</v>
      </c>
      <c r="F3193">
        <v>44008433</v>
      </c>
    </row>
    <row r="3194" spans="1:6" hidden="1">
      <c r="A3194" t="s">
        <v>2064</v>
      </c>
      <c r="B3194" t="s">
        <v>2065</v>
      </c>
      <c r="C3194" t="s">
        <v>20</v>
      </c>
      <c r="D3194">
        <v>1500000</v>
      </c>
      <c r="E3194">
        <v>0</v>
      </c>
      <c r="F3194">
        <v>44008433</v>
      </c>
    </row>
    <row r="3195" spans="1:6" hidden="1">
      <c r="A3195" t="s">
        <v>2064</v>
      </c>
      <c r="B3195" t="s">
        <v>2065</v>
      </c>
      <c r="C3195" t="s">
        <v>20</v>
      </c>
      <c r="D3195">
        <v>500000</v>
      </c>
      <c r="E3195">
        <v>0</v>
      </c>
      <c r="F3195">
        <v>44008433</v>
      </c>
    </row>
    <row r="3196" spans="1:6">
      <c r="A3196" t="s">
        <v>2064</v>
      </c>
      <c r="B3196" t="s">
        <v>2065</v>
      </c>
      <c r="C3196" t="s">
        <v>20</v>
      </c>
      <c r="D3196">
        <v>28053377</v>
      </c>
      <c r="E3196">
        <v>2550307</v>
      </c>
      <c r="F3196">
        <v>44008433</v>
      </c>
    </row>
    <row r="3197" spans="1:6" hidden="1">
      <c r="A3197" t="s">
        <v>2064</v>
      </c>
      <c r="B3197" t="s">
        <v>2065</v>
      </c>
      <c r="C3197" t="s">
        <v>20</v>
      </c>
      <c r="D3197">
        <v>2157958</v>
      </c>
      <c r="E3197">
        <v>0</v>
      </c>
      <c r="F3197">
        <v>44008433</v>
      </c>
    </row>
    <row r="3198" spans="1:6">
      <c r="A3198" t="s">
        <v>2064</v>
      </c>
      <c r="B3198" t="s">
        <v>2065</v>
      </c>
      <c r="C3198" t="s">
        <v>20</v>
      </c>
      <c r="D3198">
        <v>2550307</v>
      </c>
      <c r="E3198">
        <v>2550307</v>
      </c>
      <c r="F3198">
        <v>44008433</v>
      </c>
    </row>
    <row r="3199" spans="1:6">
      <c r="A3199" t="s">
        <v>2066</v>
      </c>
      <c r="B3199" t="s">
        <v>2067</v>
      </c>
      <c r="C3199" t="s">
        <v>20</v>
      </c>
      <c r="D3199">
        <v>242343</v>
      </c>
      <c r="E3199">
        <v>121522</v>
      </c>
      <c r="F3199">
        <v>43382123</v>
      </c>
    </row>
    <row r="3200" spans="1:6" hidden="1">
      <c r="A3200" t="s">
        <v>2066</v>
      </c>
      <c r="B3200" t="s">
        <v>2067</v>
      </c>
      <c r="C3200" t="s">
        <v>20</v>
      </c>
      <c r="D3200">
        <v>2746492</v>
      </c>
      <c r="E3200">
        <v>0</v>
      </c>
      <c r="F3200">
        <v>43382123</v>
      </c>
    </row>
    <row r="3201" spans="1:6" hidden="1">
      <c r="A3201" t="s">
        <v>2066</v>
      </c>
      <c r="B3201" t="s">
        <v>2067</v>
      </c>
      <c r="C3201" t="s">
        <v>20</v>
      </c>
      <c r="D3201">
        <v>0</v>
      </c>
      <c r="E3201">
        <v>0</v>
      </c>
      <c r="F3201">
        <v>43382123</v>
      </c>
    </row>
    <row r="3202" spans="1:6" hidden="1">
      <c r="A3202" t="s">
        <v>2066</v>
      </c>
      <c r="B3202" t="s">
        <v>2067</v>
      </c>
      <c r="C3202" t="s">
        <v>20</v>
      </c>
      <c r="D3202">
        <v>0</v>
      </c>
      <c r="E3202">
        <v>0</v>
      </c>
      <c r="F3202">
        <v>43382123</v>
      </c>
    </row>
    <row r="3203" spans="1:6">
      <c r="A3203" t="s">
        <v>2066</v>
      </c>
      <c r="B3203" t="s">
        <v>2067</v>
      </c>
      <c r="C3203" t="s">
        <v>20</v>
      </c>
      <c r="D3203">
        <v>1215924</v>
      </c>
      <c r="E3203">
        <v>121522</v>
      </c>
      <c r="F3203">
        <v>43382123</v>
      </c>
    </row>
    <row r="3204" spans="1:6" hidden="1">
      <c r="A3204" t="s">
        <v>2066</v>
      </c>
      <c r="B3204" t="s">
        <v>2067</v>
      </c>
      <c r="C3204" t="s">
        <v>20</v>
      </c>
      <c r="D3204">
        <v>1500000</v>
      </c>
      <c r="E3204">
        <v>0</v>
      </c>
      <c r="F3204">
        <v>43382123</v>
      </c>
    </row>
    <row r="3205" spans="1:6">
      <c r="A3205" t="s">
        <v>2066</v>
      </c>
      <c r="B3205" t="s">
        <v>2067</v>
      </c>
      <c r="C3205" t="s">
        <v>20</v>
      </c>
      <c r="D3205">
        <v>30603684</v>
      </c>
      <c r="E3205">
        <v>2550307</v>
      </c>
      <c r="F3205">
        <v>43382123</v>
      </c>
    </row>
    <row r="3206" spans="1:6" hidden="1">
      <c r="A3206" t="s">
        <v>2066</v>
      </c>
      <c r="B3206" t="s">
        <v>2067</v>
      </c>
      <c r="C3206" t="s">
        <v>20</v>
      </c>
      <c r="D3206">
        <v>4401851</v>
      </c>
      <c r="E3206">
        <v>0</v>
      </c>
      <c r="F3206">
        <v>43382123</v>
      </c>
    </row>
    <row r="3207" spans="1:6" hidden="1">
      <c r="A3207" t="s">
        <v>2068</v>
      </c>
      <c r="B3207" t="s">
        <v>2069</v>
      </c>
      <c r="C3207" t="s">
        <v>20</v>
      </c>
      <c r="D3207">
        <v>0</v>
      </c>
      <c r="E3207">
        <v>0</v>
      </c>
      <c r="F3207">
        <v>40489120</v>
      </c>
    </row>
    <row r="3208" spans="1:6">
      <c r="A3208" t="s">
        <v>2068</v>
      </c>
      <c r="B3208" t="s">
        <v>2069</v>
      </c>
      <c r="C3208" t="s">
        <v>20</v>
      </c>
      <c r="D3208">
        <v>36000000</v>
      </c>
      <c r="E3208">
        <v>3000000</v>
      </c>
      <c r="F3208">
        <v>40489120</v>
      </c>
    </row>
    <row r="3209" spans="1:6" hidden="1">
      <c r="A3209" t="s">
        <v>2068</v>
      </c>
      <c r="B3209" t="s">
        <v>2069</v>
      </c>
      <c r="C3209" t="s">
        <v>20</v>
      </c>
      <c r="D3209">
        <v>1489120</v>
      </c>
      <c r="E3209">
        <v>0</v>
      </c>
      <c r="F3209">
        <v>40489120</v>
      </c>
    </row>
    <row r="3210" spans="1:6" hidden="1">
      <c r="A3210" t="s">
        <v>2070</v>
      </c>
      <c r="B3210" t="s">
        <v>2071</v>
      </c>
      <c r="C3210" t="s">
        <v>20</v>
      </c>
      <c r="D3210">
        <v>0</v>
      </c>
      <c r="E3210">
        <v>0</v>
      </c>
      <c r="F3210">
        <v>60133382</v>
      </c>
    </row>
    <row r="3211" spans="1:6" hidden="1">
      <c r="A3211" t="s">
        <v>2070</v>
      </c>
      <c r="B3211" t="s">
        <v>2071</v>
      </c>
      <c r="C3211" t="s">
        <v>20</v>
      </c>
      <c r="D3211">
        <v>1500000</v>
      </c>
      <c r="E3211">
        <v>0</v>
      </c>
      <c r="F3211">
        <v>60133382</v>
      </c>
    </row>
    <row r="3212" spans="1:6">
      <c r="A3212" t="s">
        <v>2070</v>
      </c>
      <c r="B3212" t="s">
        <v>2071</v>
      </c>
      <c r="C3212" t="s">
        <v>20</v>
      </c>
      <c r="D3212">
        <v>33153991</v>
      </c>
      <c r="E3212">
        <v>2550307</v>
      </c>
      <c r="F3212">
        <v>60133382</v>
      </c>
    </row>
    <row r="3213" spans="1:6" hidden="1">
      <c r="A3213" t="s">
        <v>2070</v>
      </c>
      <c r="B3213" t="s">
        <v>2071</v>
      </c>
      <c r="C3213" t="s">
        <v>20</v>
      </c>
      <c r="D3213">
        <v>22929084</v>
      </c>
      <c r="E3213">
        <v>0</v>
      </c>
      <c r="F3213">
        <v>60133382</v>
      </c>
    </row>
    <row r="3214" spans="1:6" hidden="1">
      <c r="A3214" t="s">
        <v>2072</v>
      </c>
      <c r="B3214" t="s">
        <v>2073</v>
      </c>
      <c r="C3214" t="s">
        <v>20</v>
      </c>
      <c r="D3214">
        <v>0</v>
      </c>
      <c r="E3214">
        <v>0</v>
      </c>
      <c r="F3214">
        <v>24865493</v>
      </c>
    </row>
    <row r="3215" spans="1:6">
      <c r="A3215" t="s">
        <v>2072</v>
      </c>
      <c r="B3215" t="s">
        <v>2073</v>
      </c>
      <c r="C3215" t="s">
        <v>20</v>
      </c>
      <c r="D3215">
        <v>22952763</v>
      </c>
      <c r="E3215">
        <v>1912730</v>
      </c>
      <c r="F3215">
        <v>24865493</v>
      </c>
    </row>
    <row r="3216" spans="1:6" hidden="1">
      <c r="A3216" t="s">
        <v>2074</v>
      </c>
      <c r="B3216" t="s">
        <v>2075</v>
      </c>
      <c r="C3216" t="s">
        <v>20</v>
      </c>
      <c r="D3216">
        <v>0</v>
      </c>
      <c r="E3216">
        <v>0</v>
      </c>
      <c r="F3216">
        <v>34653991</v>
      </c>
    </row>
    <row r="3217" spans="1:6" hidden="1">
      <c r="A3217" t="s">
        <v>2074</v>
      </c>
      <c r="B3217" t="s">
        <v>2075</v>
      </c>
      <c r="C3217" t="s">
        <v>20</v>
      </c>
      <c r="D3217">
        <v>1500000</v>
      </c>
      <c r="E3217">
        <v>0</v>
      </c>
      <c r="F3217">
        <v>34653991</v>
      </c>
    </row>
    <row r="3218" spans="1:6">
      <c r="A3218" t="s">
        <v>2074</v>
      </c>
      <c r="B3218" t="s">
        <v>2075</v>
      </c>
      <c r="C3218" t="s">
        <v>20</v>
      </c>
      <c r="D3218">
        <v>30603684</v>
      </c>
      <c r="E3218">
        <v>2550307</v>
      </c>
      <c r="F3218">
        <v>34653991</v>
      </c>
    </row>
    <row r="3219" spans="1:6" hidden="1">
      <c r="A3219" t="s">
        <v>2076</v>
      </c>
      <c r="B3219" t="s">
        <v>2077</v>
      </c>
      <c r="C3219" t="s">
        <v>20</v>
      </c>
      <c r="D3219">
        <v>0</v>
      </c>
      <c r="E3219">
        <v>0</v>
      </c>
      <c r="F3219">
        <v>24865493</v>
      </c>
    </row>
    <row r="3220" spans="1:6">
      <c r="A3220" t="s">
        <v>2076</v>
      </c>
      <c r="B3220" t="s">
        <v>2077</v>
      </c>
      <c r="C3220" t="s">
        <v>20</v>
      </c>
      <c r="D3220">
        <v>22952763</v>
      </c>
      <c r="E3220">
        <v>1912730</v>
      </c>
      <c r="F3220">
        <v>24865493</v>
      </c>
    </row>
    <row r="3221" spans="1:6" hidden="1">
      <c r="A3221" t="s">
        <v>2078</v>
      </c>
      <c r="B3221" t="s">
        <v>2079</v>
      </c>
      <c r="C3221" t="s">
        <v>20</v>
      </c>
      <c r="D3221">
        <v>0</v>
      </c>
      <c r="E3221">
        <v>0</v>
      </c>
      <c r="F3221">
        <v>24865493</v>
      </c>
    </row>
    <row r="3222" spans="1:6">
      <c r="A3222" t="s">
        <v>2078</v>
      </c>
      <c r="B3222" t="s">
        <v>2079</v>
      </c>
      <c r="C3222" t="s">
        <v>20</v>
      </c>
      <c r="D3222">
        <v>22952763</v>
      </c>
      <c r="E3222">
        <v>1912730</v>
      </c>
      <c r="F3222">
        <v>24865493</v>
      </c>
    </row>
    <row r="3223" spans="1:6" hidden="1">
      <c r="A3223" t="s">
        <v>2080</v>
      </c>
      <c r="B3223" t="s">
        <v>2081</v>
      </c>
      <c r="C3223" t="s">
        <v>20</v>
      </c>
      <c r="D3223">
        <v>0</v>
      </c>
      <c r="E3223">
        <v>0</v>
      </c>
      <c r="F3223">
        <v>27415800</v>
      </c>
    </row>
    <row r="3224" spans="1:6" hidden="1">
      <c r="A3224" t="s">
        <v>2080</v>
      </c>
      <c r="B3224" t="s">
        <v>2081</v>
      </c>
      <c r="C3224" t="s">
        <v>20</v>
      </c>
      <c r="D3224">
        <v>2550307</v>
      </c>
      <c r="E3224">
        <v>0</v>
      </c>
      <c r="F3224">
        <v>27415800</v>
      </c>
    </row>
    <row r="3225" spans="1:6">
      <c r="A3225" t="s">
        <v>2080</v>
      </c>
      <c r="B3225" t="s">
        <v>2081</v>
      </c>
      <c r="C3225" t="s">
        <v>20</v>
      </c>
      <c r="D3225">
        <v>22952763</v>
      </c>
      <c r="E3225">
        <v>1912730</v>
      </c>
      <c r="F3225">
        <v>27415800</v>
      </c>
    </row>
    <row r="3226" spans="1:6" hidden="1">
      <c r="A3226" t="s">
        <v>2082</v>
      </c>
      <c r="B3226" t="s">
        <v>2083</v>
      </c>
      <c r="C3226" t="s">
        <v>20</v>
      </c>
      <c r="D3226">
        <v>0</v>
      </c>
      <c r="E3226">
        <v>0</v>
      </c>
      <c r="F3226">
        <v>24865493</v>
      </c>
    </row>
    <row r="3227" spans="1:6">
      <c r="A3227" t="s">
        <v>2082</v>
      </c>
      <c r="B3227" t="s">
        <v>2083</v>
      </c>
      <c r="C3227" t="s">
        <v>20</v>
      </c>
      <c r="D3227">
        <v>22952763</v>
      </c>
      <c r="E3227">
        <v>1912730</v>
      </c>
      <c r="F3227">
        <v>24865493</v>
      </c>
    </row>
    <row r="3228" spans="1:6" hidden="1">
      <c r="A3228" t="s">
        <v>2084</v>
      </c>
      <c r="B3228" t="s">
        <v>2085</v>
      </c>
      <c r="C3228" t="s">
        <v>20</v>
      </c>
      <c r="D3228">
        <v>0</v>
      </c>
      <c r="E3228">
        <v>0</v>
      </c>
      <c r="F3228">
        <v>2762833</v>
      </c>
    </row>
    <row r="3229" spans="1:6">
      <c r="A3229" t="s">
        <v>2084</v>
      </c>
      <c r="B3229" t="s">
        <v>2085</v>
      </c>
      <c r="C3229" t="s">
        <v>20</v>
      </c>
      <c r="D3229">
        <v>2550307</v>
      </c>
      <c r="E3229">
        <v>212526</v>
      </c>
      <c r="F3229">
        <v>2762833</v>
      </c>
    </row>
    <row r="3230" spans="1:6" hidden="1">
      <c r="A3230" t="s">
        <v>2086</v>
      </c>
      <c r="B3230" t="s">
        <v>2087</v>
      </c>
      <c r="C3230" t="s">
        <v>20</v>
      </c>
      <c r="D3230">
        <v>0</v>
      </c>
      <c r="E3230">
        <v>0</v>
      </c>
      <c r="F3230">
        <v>11375000</v>
      </c>
    </row>
    <row r="3231" spans="1:6">
      <c r="A3231" t="s">
        <v>2086</v>
      </c>
      <c r="B3231" t="s">
        <v>2087</v>
      </c>
      <c r="C3231" t="s">
        <v>20</v>
      </c>
      <c r="D3231">
        <v>10500000</v>
      </c>
      <c r="E3231">
        <v>875000</v>
      </c>
      <c r="F3231">
        <v>11375000</v>
      </c>
    </row>
    <row r="3232" spans="1:6" hidden="1">
      <c r="A3232" t="s">
        <v>2088</v>
      </c>
      <c r="B3232" t="s">
        <v>2089</v>
      </c>
      <c r="C3232" t="s">
        <v>20</v>
      </c>
      <c r="D3232">
        <v>0</v>
      </c>
      <c r="E3232">
        <v>0</v>
      </c>
      <c r="F3232">
        <v>33153991</v>
      </c>
    </row>
    <row r="3233" spans="1:6">
      <c r="A3233" t="s">
        <v>2088</v>
      </c>
      <c r="B3233" t="s">
        <v>2089</v>
      </c>
      <c r="C3233" t="s">
        <v>20</v>
      </c>
      <c r="D3233">
        <v>30603684</v>
      </c>
      <c r="E3233">
        <v>2550307</v>
      </c>
      <c r="F3233">
        <v>33153991</v>
      </c>
    </row>
    <row r="3234" spans="1:6" hidden="1">
      <c r="A3234" t="s">
        <v>2090</v>
      </c>
      <c r="B3234" t="s">
        <v>2091</v>
      </c>
      <c r="C3234" t="s">
        <v>20</v>
      </c>
      <c r="D3234">
        <v>0</v>
      </c>
      <c r="E3234">
        <v>0</v>
      </c>
      <c r="F3234">
        <v>27415800</v>
      </c>
    </row>
    <row r="3235" spans="1:6" hidden="1">
      <c r="A3235" t="s">
        <v>2090</v>
      </c>
      <c r="B3235" t="s">
        <v>2091</v>
      </c>
      <c r="C3235" t="s">
        <v>20</v>
      </c>
      <c r="D3235">
        <v>2550307</v>
      </c>
      <c r="E3235">
        <v>0</v>
      </c>
      <c r="F3235">
        <v>27415800</v>
      </c>
    </row>
    <row r="3236" spans="1:6">
      <c r="A3236" t="s">
        <v>2090</v>
      </c>
      <c r="B3236" t="s">
        <v>2091</v>
      </c>
      <c r="C3236" t="s">
        <v>20</v>
      </c>
      <c r="D3236">
        <v>22952763</v>
      </c>
      <c r="E3236">
        <v>1912730</v>
      </c>
      <c r="F3236">
        <v>27415800</v>
      </c>
    </row>
    <row r="3237" spans="1:6" hidden="1">
      <c r="A3237" t="s">
        <v>2092</v>
      </c>
      <c r="B3237" t="s">
        <v>2093</v>
      </c>
      <c r="C3237" t="s">
        <v>20</v>
      </c>
      <c r="D3237">
        <v>0</v>
      </c>
      <c r="E3237">
        <v>0</v>
      </c>
      <c r="F3237">
        <v>33153991</v>
      </c>
    </row>
    <row r="3238" spans="1:6">
      <c r="A3238" t="s">
        <v>2092</v>
      </c>
      <c r="B3238" t="s">
        <v>2093</v>
      </c>
      <c r="C3238" t="s">
        <v>20</v>
      </c>
      <c r="D3238">
        <v>30603684</v>
      </c>
      <c r="E3238">
        <v>2550307</v>
      </c>
      <c r="F3238">
        <v>33153991</v>
      </c>
    </row>
    <row r="3239" spans="1:6" hidden="1">
      <c r="A3239" t="s">
        <v>2094</v>
      </c>
      <c r="B3239" t="s">
        <v>2095</v>
      </c>
      <c r="C3239" t="s">
        <v>20</v>
      </c>
      <c r="D3239">
        <v>0</v>
      </c>
      <c r="E3239">
        <v>0</v>
      </c>
      <c r="F3239">
        <v>46895402</v>
      </c>
    </row>
    <row r="3240" spans="1:6" hidden="1">
      <c r="A3240" t="s">
        <v>2094</v>
      </c>
      <c r="B3240" t="s">
        <v>2095</v>
      </c>
      <c r="C3240" t="s">
        <v>20</v>
      </c>
      <c r="D3240">
        <v>1500000</v>
      </c>
      <c r="E3240">
        <v>0</v>
      </c>
      <c r="F3240">
        <v>46895402</v>
      </c>
    </row>
    <row r="3241" spans="1:6">
      <c r="A3241" t="s">
        <v>2094</v>
      </c>
      <c r="B3241" t="s">
        <v>2095</v>
      </c>
      <c r="C3241" t="s">
        <v>20</v>
      </c>
      <c r="D3241">
        <v>36000000</v>
      </c>
      <c r="E3241">
        <v>3000000</v>
      </c>
      <c r="F3241">
        <v>46895402</v>
      </c>
    </row>
    <row r="3242" spans="1:6" hidden="1">
      <c r="A3242" t="s">
        <v>2094</v>
      </c>
      <c r="B3242" t="s">
        <v>2095</v>
      </c>
      <c r="C3242" t="s">
        <v>20</v>
      </c>
      <c r="D3242">
        <v>6395402</v>
      </c>
      <c r="E3242">
        <v>0</v>
      </c>
      <c r="F3242">
        <v>46895402</v>
      </c>
    </row>
    <row r="3243" spans="1:6" hidden="1">
      <c r="A3243" t="s">
        <v>2096</v>
      </c>
      <c r="B3243" t="s">
        <v>2097</v>
      </c>
      <c r="C3243" t="s">
        <v>20</v>
      </c>
      <c r="D3243">
        <v>2550307</v>
      </c>
      <c r="E3243">
        <v>0</v>
      </c>
      <c r="F3243">
        <v>2550307</v>
      </c>
    </row>
    <row r="3244" spans="1:6" hidden="1">
      <c r="A3244" t="s">
        <v>2098</v>
      </c>
      <c r="B3244" t="s">
        <v>2099</v>
      </c>
      <c r="C3244" t="s">
        <v>20</v>
      </c>
      <c r="D3244">
        <v>0</v>
      </c>
      <c r="E3244">
        <v>0</v>
      </c>
      <c r="F3244">
        <v>35153991</v>
      </c>
    </row>
    <row r="3245" spans="1:6" hidden="1">
      <c r="A3245" t="s">
        <v>2098</v>
      </c>
      <c r="B3245" t="s">
        <v>2099</v>
      </c>
      <c r="C3245" t="s">
        <v>20</v>
      </c>
      <c r="D3245">
        <v>1500000</v>
      </c>
      <c r="E3245">
        <v>0</v>
      </c>
      <c r="F3245">
        <v>35153991</v>
      </c>
    </row>
    <row r="3246" spans="1:6" hidden="1">
      <c r="A3246" t="s">
        <v>2098</v>
      </c>
      <c r="B3246" t="s">
        <v>2099</v>
      </c>
      <c r="C3246" t="s">
        <v>20</v>
      </c>
      <c r="D3246">
        <v>500000</v>
      </c>
      <c r="E3246">
        <v>0</v>
      </c>
      <c r="F3246">
        <v>35153991</v>
      </c>
    </row>
    <row r="3247" spans="1:6">
      <c r="A3247" t="s">
        <v>2098</v>
      </c>
      <c r="B3247" t="s">
        <v>2099</v>
      </c>
      <c r="C3247" t="s">
        <v>20</v>
      </c>
      <c r="D3247">
        <v>30603684</v>
      </c>
      <c r="E3247">
        <v>2550307</v>
      </c>
      <c r="F3247">
        <v>35153991</v>
      </c>
    </row>
    <row r="3248" spans="1:6" hidden="1">
      <c r="A3248" t="s">
        <v>2100</v>
      </c>
      <c r="B3248" t="s">
        <v>2101</v>
      </c>
      <c r="C3248" t="s">
        <v>20</v>
      </c>
      <c r="D3248">
        <v>0</v>
      </c>
      <c r="E3248">
        <v>0</v>
      </c>
      <c r="F3248">
        <v>40950000</v>
      </c>
    </row>
    <row r="3249" spans="1:6">
      <c r="A3249" t="s">
        <v>2100</v>
      </c>
      <c r="B3249" t="s">
        <v>2101</v>
      </c>
      <c r="C3249" t="s">
        <v>20</v>
      </c>
      <c r="D3249">
        <v>37800000</v>
      </c>
      <c r="E3249">
        <v>3150000</v>
      </c>
      <c r="F3249">
        <v>40950000</v>
      </c>
    </row>
    <row r="3250" spans="1:6" hidden="1">
      <c r="A3250" t="s">
        <v>2102</v>
      </c>
      <c r="B3250" t="s">
        <v>2103</v>
      </c>
      <c r="C3250" t="s">
        <v>20</v>
      </c>
      <c r="D3250">
        <v>0</v>
      </c>
      <c r="E3250">
        <v>0</v>
      </c>
      <c r="F3250">
        <v>41322667</v>
      </c>
    </row>
    <row r="3251" spans="1:6" hidden="1">
      <c r="A3251" t="s">
        <v>2102</v>
      </c>
      <c r="B3251" t="s">
        <v>2103</v>
      </c>
      <c r="C3251" t="s">
        <v>20</v>
      </c>
      <c r="D3251">
        <v>0</v>
      </c>
      <c r="E3251">
        <v>0</v>
      </c>
      <c r="F3251">
        <v>41322667</v>
      </c>
    </row>
    <row r="3252" spans="1:6" hidden="1">
      <c r="A3252" t="s">
        <v>2102</v>
      </c>
      <c r="B3252" t="s">
        <v>2103</v>
      </c>
      <c r="C3252" t="s">
        <v>20</v>
      </c>
      <c r="D3252">
        <v>0</v>
      </c>
      <c r="E3252">
        <v>0</v>
      </c>
      <c r="F3252">
        <v>41322667</v>
      </c>
    </row>
    <row r="3253" spans="1:6">
      <c r="A3253" t="s">
        <v>2102</v>
      </c>
      <c r="B3253" t="s">
        <v>2103</v>
      </c>
      <c r="C3253" t="s">
        <v>20</v>
      </c>
      <c r="D3253">
        <v>3840000</v>
      </c>
      <c r="E3253">
        <v>320000</v>
      </c>
      <c r="F3253">
        <v>41322667</v>
      </c>
    </row>
    <row r="3254" spans="1:6">
      <c r="A3254" t="s">
        <v>2102</v>
      </c>
      <c r="B3254" t="s">
        <v>2103</v>
      </c>
      <c r="C3254" t="s">
        <v>20</v>
      </c>
      <c r="D3254">
        <v>2304000</v>
      </c>
      <c r="E3254">
        <v>192000</v>
      </c>
      <c r="F3254">
        <v>41322667</v>
      </c>
    </row>
    <row r="3255" spans="1:6">
      <c r="A3255" t="s">
        <v>2102</v>
      </c>
      <c r="B3255" t="s">
        <v>2103</v>
      </c>
      <c r="C3255" t="s">
        <v>20</v>
      </c>
      <c r="D3255">
        <v>32000000</v>
      </c>
      <c r="E3255">
        <v>2666667</v>
      </c>
      <c r="F3255">
        <v>41322667</v>
      </c>
    </row>
    <row r="3256" spans="1:6" hidden="1">
      <c r="A3256" t="s">
        <v>2104</v>
      </c>
      <c r="B3256" t="s">
        <v>2105</v>
      </c>
      <c r="C3256" t="s">
        <v>20</v>
      </c>
      <c r="D3256">
        <v>0</v>
      </c>
      <c r="E3256">
        <v>0</v>
      </c>
      <c r="F3256">
        <v>24865493</v>
      </c>
    </row>
    <row r="3257" spans="1:6">
      <c r="A3257" t="s">
        <v>2104</v>
      </c>
      <c r="B3257" t="s">
        <v>2105</v>
      </c>
      <c r="C3257" t="s">
        <v>20</v>
      </c>
      <c r="D3257">
        <v>22952763</v>
      </c>
      <c r="E3257">
        <v>1912730</v>
      </c>
      <c r="F3257">
        <v>24865493</v>
      </c>
    </row>
    <row r="3258" spans="1:6" hidden="1">
      <c r="A3258" t="s">
        <v>2106</v>
      </c>
      <c r="B3258" t="s">
        <v>2107</v>
      </c>
      <c r="C3258" t="s">
        <v>20</v>
      </c>
      <c r="D3258">
        <v>0</v>
      </c>
      <c r="E3258">
        <v>0</v>
      </c>
      <c r="F3258">
        <v>40950000</v>
      </c>
    </row>
    <row r="3259" spans="1:6">
      <c r="A3259" t="s">
        <v>2106</v>
      </c>
      <c r="B3259" t="s">
        <v>2107</v>
      </c>
      <c r="C3259" t="s">
        <v>20</v>
      </c>
      <c r="D3259">
        <v>37800000</v>
      </c>
      <c r="E3259">
        <v>3150000</v>
      </c>
      <c r="F3259">
        <v>40950000</v>
      </c>
    </row>
    <row r="3260" spans="1:6" hidden="1">
      <c r="A3260" t="s">
        <v>2108</v>
      </c>
      <c r="B3260" t="s">
        <v>2109</v>
      </c>
      <c r="C3260" t="s">
        <v>20</v>
      </c>
      <c r="D3260">
        <v>0</v>
      </c>
      <c r="E3260">
        <v>0</v>
      </c>
      <c r="F3260">
        <v>29250000</v>
      </c>
    </row>
    <row r="3261" spans="1:6">
      <c r="A3261" t="s">
        <v>2108</v>
      </c>
      <c r="B3261" t="s">
        <v>2109</v>
      </c>
      <c r="C3261" t="s">
        <v>20</v>
      </c>
      <c r="D3261">
        <v>27000000</v>
      </c>
      <c r="E3261">
        <v>2250000</v>
      </c>
      <c r="F3261">
        <v>29250000</v>
      </c>
    </row>
    <row r="3262" spans="1:6" hidden="1">
      <c r="A3262" t="s">
        <v>2110</v>
      </c>
      <c r="B3262" t="s">
        <v>2111</v>
      </c>
      <c r="C3262" t="s">
        <v>20</v>
      </c>
      <c r="D3262">
        <v>0</v>
      </c>
      <c r="E3262">
        <v>0</v>
      </c>
      <c r="F3262">
        <v>2762833</v>
      </c>
    </row>
    <row r="3263" spans="1:6">
      <c r="A3263" t="s">
        <v>2110</v>
      </c>
      <c r="B3263" t="s">
        <v>2111</v>
      </c>
      <c r="C3263" t="s">
        <v>20</v>
      </c>
      <c r="D3263">
        <v>2550307</v>
      </c>
      <c r="E3263">
        <v>212526</v>
      </c>
      <c r="F3263">
        <v>2762833</v>
      </c>
    </row>
    <row r="3264" spans="1:6" hidden="1">
      <c r="A3264" t="s">
        <v>2112</v>
      </c>
      <c r="B3264" t="s">
        <v>2113</v>
      </c>
      <c r="C3264" t="s">
        <v>20</v>
      </c>
      <c r="D3264">
        <v>0</v>
      </c>
      <c r="E3264">
        <v>0</v>
      </c>
      <c r="F3264">
        <v>46773944</v>
      </c>
    </row>
    <row r="3265" spans="1:6" hidden="1">
      <c r="A3265" t="s">
        <v>2112</v>
      </c>
      <c r="B3265" t="s">
        <v>2113</v>
      </c>
      <c r="C3265" t="s">
        <v>20</v>
      </c>
      <c r="D3265">
        <v>0</v>
      </c>
      <c r="E3265">
        <v>0</v>
      </c>
      <c r="F3265">
        <v>46773944</v>
      </c>
    </row>
    <row r="3266" spans="1:6">
      <c r="A3266" t="s">
        <v>2112</v>
      </c>
      <c r="B3266" t="s">
        <v>2113</v>
      </c>
      <c r="C3266" t="s">
        <v>20</v>
      </c>
      <c r="D3266">
        <v>2825280</v>
      </c>
      <c r="E3266">
        <v>235440</v>
      </c>
      <c r="F3266">
        <v>46773944</v>
      </c>
    </row>
    <row r="3267" spans="1:6">
      <c r="A3267" t="s">
        <v>2112</v>
      </c>
      <c r="B3267" t="s">
        <v>2113</v>
      </c>
      <c r="C3267" t="s">
        <v>20</v>
      </c>
      <c r="D3267">
        <v>38400000</v>
      </c>
      <c r="E3267">
        <v>3200000</v>
      </c>
      <c r="F3267">
        <v>46773944</v>
      </c>
    </row>
    <row r="3268" spans="1:6" hidden="1">
      <c r="A3268" t="s">
        <v>2112</v>
      </c>
      <c r="B3268" t="s">
        <v>2113</v>
      </c>
      <c r="C3268" t="s">
        <v>20</v>
      </c>
      <c r="D3268">
        <v>2113224</v>
      </c>
      <c r="E3268">
        <v>0</v>
      </c>
      <c r="F3268">
        <v>46773944</v>
      </c>
    </row>
    <row r="3269" spans="1:6" hidden="1">
      <c r="A3269" t="s">
        <v>2114</v>
      </c>
      <c r="B3269" t="s">
        <v>2115</v>
      </c>
      <c r="C3269" t="s">
        <v>20</v>
      </c>
      <c r="D3269">
        <v>0</v>
      </c>
      <c r="E3269">
        <v>0</v>
      </c>
      <c r="F3269">
        <v>39000000</v>
      </c>
    </row>
    <row r="3270" spans="1:6">
      <c r="A3270" t="s">
        <v>2114</v>
      </c>
      <c r="B3270" t="s">
        <v>2115</v>
      </c>
      <c r="C3270" t="s">
        <v>20</v>
      </c>
      <c r="D3270">
        <v>36000000</v>
      </c>
      <c r="E3270">
        <v>3000000</v>
      </c>
      <c r="F3270">
        <v>39000000</v>
      </c>
    </row>
    <row r="3271" spans="1:6" hidden="1">
      <c r="A3271" t="s">
        <v>2116</v>
      </c>
      <c r="B3271" t="s">
        <v>2117</v>
      </c>
      <c r="C3271" t="s">
        <v>20</v>
      </c>
      <c r="D3271">
        <v>0</v>
      </c>
      <c r="E3271">
        <v>0</v>
      </c>
      <c r="F3271">
        <v>16576996</v>
      </c>
    </row>
    <row r="3272" spans="1:6">
      <c r="A3272" t="s">
        <v>2116</v>
      </c>
      <c r="B3272" t="s">
        <v>2117</v>
      </c>
      <c r="C3272" t="s">
        <v>20</v>
      </c>
      <c r="D3272">
        <v>15301842</v>
      </c>
      <c r="E3272">
        <v>1275154</v>
      </c>
      <c r="F3272">
        <v>16576996</v>
      </c>
    </row>
    <row r="3273" spans="1:6" hidden="1">
      <c r="A3273" t="s">
        <v>2118</v>
      </c>
      <c r="B3273" t="s">
        <v>2119</v>
      </c>
      <c r="C3273" t="s">
        <v>20</v>
      </c>
      <c r="D3273">
        <v>0</v>
      </c>
      <c r="E3273">
        <v>0</v>
      </c>
      <c r="F3273">
        <v>24865493</v>
      </c>
    </row>
    <row r="3274" spans="1:6">
      <c r="A3274" t="s">
        <v>2118</v>
      </c>
      <c r="B3274" t="s">
        <v>2119</v>
      </c>
      <c r="C3274" t="s">
        <v>20</v>
      </c>
      <c r="D3274">
        <v>22952763</v>
      </c>
      <c r="E3274">
        <v>1912730</v>
      </c>
      <c r="F3274">
        <v>24865493</v>
      </c>
    </row>
    <row r="3275" spans="1:6" hidden="1">
      <c r="A3275" t="s">
        <v>2120</v>
      </c>
      <c r="B3275" t="s">
        <v>2121</v>
      </c>
      <c r="C3275" t="s">
        <v>20</v>
      </c>
      <c r="D3275">
        <v>0</v>
      </c>
      <c r="E3275">
        <v>0</v>
      </c>
      <c r="F3275">
        <v>24865493</v>
      </c>
    </row>
    <row r="3276" spans="1:6">
      <c r="A3276" t="s">
        <v>2120</v>
      </c>
      <c r="B3276" t="s">
        <v>2121</v>
      </c>
      <c r="C3276" t="s">
        <v>20</v>
      </c>
      <c r="D3276">
        <v>22952763</v>
      </c>
      <c r="E3276">
        <v>1912730</v>
      </c>
      <c r="F3276">
        <v>24865493</v>
      </c>
    </row>
    <row r="3277" spans="1:6" hidden="1">
      <c r="A3277" t="s">
        <v>2122</v>
      </c>
      <c r="B3277" t="s">
        <v>2123</v>
      </c>
      <c r="C3277" t="s">
        <v>20</v>
      </c>
      <c r="D3277">
        <v>0</v>
      </c>
      <c r="E3277">
        <v>0</v>
      </c>
      <c r="F3277">
        <v>34653991</v>
      </c>
    </row>
    <row r="3278" spans="1:6" hidden="1">
      <c r="A3278" t="s">
        <v>2122</v>
      </c>
      <c r="B3278" t="s">
        <v>2123</v>
      </c>
      <c r="C3278" t="s">
        <v>20</v>
      </c>
      <c r="D3278">
        <v>1500000</v>
      </c>
      <c r="E3278">
        <v>0</v>
      </c>
      <c r="F3278">
        <v>34653991</v>
      </c>
    </row>
    <row r="3279" spans="1:6">
      <c r="A3279" t="s">
        <v>2122</v>
      </c>
      <c r="B3279" t="s">
        <v>2123</v>
      </c>
      <c r="C3279" t="s">
        <v>20</v>
      </c>
      <c r="D3279">
        <v>30603684</v>
      </c>
      <c r="E3279">
        <v>2550307</v>
      </c>
      <c r="F3279">
        <v>34653991</v>
      </c>
    </row>
    <row r="3280" spans="1:6" hidden="1">
      <c r="A3280" t="s">
        <v>2124</v>
      </c>
      <c r="B3280" t="s">
        <v>2125</v>
      </c>
      <c r="C3280" t="s">
        <v>20</v>
      </c>
      <c r="D3280">
        <v>1373242</v>
      </c>
      <c r="E3280">
        <v>0</v>
      </c>
      <c r="F3280">
        <v>1373242</v>
      </c>
    </row>
    <row r="3281" spans="1:6" hidden="1">
      <c r="A3281" t="s">
        <v>2126</v>
      </c>
      <c r="B3281" t="s">
        <v>2127</v>
      </c>
      <c r="C3281" t="s">
        <v>20</v>
      </c>
      <c r="D3281">
        <v>0</v>
      </c>
      <c r="E3281">
        <v>0</v>
      </c>
      <c r="F3281">
        <v>40500000</v>
      </c>
    </row>
    <row r="3282" spans="1:6" hidden="1">
      <c r="A3282" t="s">
        <v>2126</v>
      </c>
      <c r="B3282" t="s">
        <v>2127</v>
      </c>
      <c r="C3282" t="s">
        <v>20</v>
      </c>
      <c r="D3282">
        <v>1500000</v>
      </c>
      <c r="E3282">
        <v>0</v>
      </c>
      <c r="F3282">
        <v>40500000</v>
      </c>
    </row>
    <row r="3283" spans="1:6">
      <c r="A3283" t="s">
        <v>2126</v>
      </c>
      <c r="B3283" t="s">
        <v>2127</v>
      </c>
      <c r="C3283" t="s">
        <v>20</v>
      </c>
      <c r="D3283">
        <v>36000000</v>
      </c>
      <c r="E3283">
        <v>3000000</v>
      </c>
      <c r="F3283">
        <v>40500000</v>
      </c>
    </row>
    <row r="3284" spans="1:6" hidden="1">
      <c r="A3284" t="s">
        <v>2128</v>
      </c>
      <c r="B3284" t="s">
        <v>2129</v>
      </c>
      <c r="C3284" t="s">
        <v>20</v>
      </c>
      <c r="D3284">
        <v>0</v>
      </c>
      <c r="E3284">
        <v>0</v>
      </c>
      <c r="F3284">
        <v>35704298</v>
      </c>
    </row>
    <row r="3285" spans="1:6" hidden="1">
      <c r="A3285" t="s">
        <v>2128</v>
      </c>
      <c r="B3285" t="s">
        <v>2129</v>
      </c>
      <c r="C3285" t="s">
        <v>20</v>
      </c>
      <c r="D3285">
        <v>2550307</v>
      </c>
      <c r="E3285">
        <v>0</v>
      </c>
      <c r="F3285">
        <v>35704298</v>
      </c>
    </row>
    <row r="3286" spans="1:6">
      <c r="A3286" t="s">
        <v>2128</v>
      </c>
      <c r="B3286" t="s">
        <v>2129</v>
      </c>
      <c r="C3286" t="s">
        <v>20</v>
      </c>
      <c r="D3286">
        <v>30603684</v>
      </c>
      <c r="E3286">
        <v>2550307</v>
      </c>
      <c r="F3286">
        <v>35704298</v>
      </c>
    </row>
    <row r="3287" spans="1:6" hidden="1">
      <c r="A3287" t="s">
        <v>2130</v>
      </c>
      <c r="B3287" t="s">
        <v>2131</v>
      </c>
      <c r="C3287" t="s">
        <v>20</v>
      </c>
      <c r="D3287">
        <v>0</v>
      </c>
      <c r="E3287">
        <v>0</v>
      </c>
      <c r="F3287">
        <v>40500000</v>
      </c>
    </row>
    <row r="3288" spans="1:6" hidden="1">
      <c r="A3288" t="s">
        <v>2130</v>
      </c>
      <c r="B3288" t="s">
        <v>2131</v>
      </c>
      <c r="C3288" t="s">
        <v>20</v>
      </c>
      <c r="D3288">
        <v>1500000</v>
      </c>
      <c r="E3288">
        <v>0</v>
      </c>
      <c r="F3288">
        <v>40500000</v>
      </c>
    </row>
    <row r="3289" spans="1:6">
      <c r="A3289" t="s">
        <v>2130</v>
      </c>
      <c r="B3289" t="s">
        <v>2131</v>
      </c>
      <c r="C3289" t="s">
        <v>20</v>
      </c>
      <c r="D3289">
        <v>36000000</v>
      </c>
      <c r="E3289">
        <v>3000000</v>
      </c>
      <c r="F3289">
        <v>40500000</v>
      </c>
    </row>
    <row r="3290" spans="1:6" hidden="1">
      <c r="A3290" t="s">
        <v>2132</v>
      </c>
      <c r="B3290" t="s">
        <v>2133</v>
      </c>
      <c r="C3290" t="s">
        <v>20</v>
      </c>
      <c r="D3290">
        <v>0</v>
      </c>
      <c r="E3290">
        <v>0</v>
      </c>
      <c r="F3290">
        <v>33153991</v>
      </c>
    </row>
    <row r="3291" spans="1:6">
      <c r="A3291" t="s">
        <v>2132</v>
      </c>
      <c r="B3291" t="s">
        <v>2133</v>
      </c>
      <c r="C3291" t="s">
        <v>20</v>
      </c>
      <c r="D3291">
        <v>30603684</v>
      </c>
      <c r="E3291">
        <v>2550307</v>
      </c>
      <c r="F3291">
        <v>33153991</v>
      </c>
    </row>
    <row r="3292" spans="1:6" hidden="1">
      <c r="A3292" t="s">
        <v>2134</v>
      </c>
      <c r="B3292" t="s">
        <v>2135</v>
      </c>
      <c r="C3292" t="s">
        <v>20</v>
      </c>
      <c r="D3292">
        <v>5100614</v>
      </c>
      <c r="E3292">
        <v>0</v>
      </c>
      <c r="F3292">
        <v>5100614</v>
      </c>
    </row>
    <row r="3293" spans="1:6" hidden="1">
      <c r="A3293" t="s">
        <v>2136</v>
      </c>
      <c r="B3293" t="s">
        <v>2137</v>
      </c>
      <c r="C3293" t="s">
        <v>20</v>
      </c>
      <c r="D3293">
        <v>0</v>
      </c>
      <c r="E3293">
        <v>0</v>
      </c>
      <c r="F3293">
        <v>26865493</v>
      </c>
    </row>
    <row r="3294" spans="1:6" hidden="1">
      <c r="A3294" t="s">
        <v>2136</v>
      </c>
      <c r="B3294" t="s">
        <v>2137</v>
      </c>
      <c r="C3294" t="s">
        <v>20</v>
      </c>
      <c r="D3294">
        <v>2000000</v>
      </c>
      <c r="E3294">
        <v>0</v>
      </c>
      <c r="F3294">
        <v>26865493</v>
      </c>
    </row>
    <row r="3295" spans="1:6">
      <c r="A3295" t="s">
        <v>2136</v>
      </c>
      <c r="B3295" t="s">
        <v>2137</v>
      </c>
      <c r="C3295" t="s">
        <v>20</v>
      </c>
      <c r="D3295">
        <v>22952763</v>
      </c>
      <c r="E3295">
        <v>1912730</v>
      </c>
      <c r="F3295">
        <v>26865493</v>
      </c>
    </row>
    <row r="3296" spans="1:6" hidden="1">
      <c r="A3296" t="s">
        <v>2138</v>
      </c>
      <c r="B3296" t="s">
        <v>2139</v>
      </c>
      <c r="C3296" t="s">
        <v>20</v>
      </c>
      <c r="D3296">
        <v>0</v>
      </c>
      <c r="E3296">
        <v>0</v>
      </c>
      <c r="F3296">
        <v>2762833</v>
      </c>
    </row>
    <row r="3297" spans="1:6">
      <c r="A3297" t="s">
        <v>2138</v>
      </c>
      <c r="B3297" t="s">
        <v>2139</v>
      </c>
      <c r="C3297" t="s">
        <v>20</v>
      </c>
      <c r="D3297">
        <v>2550307</v>
      </c>
      <c r="E3297">
        <v>212526</v>
      </c>
      <c r="F3297">
        <v>2762833</v>
      </c>
    </row>
    <row r="3298" spans="1:6" hidden="1">
      <c r="A3298" t="s">
        <v>2140</v>
      </c>
      <c r="B3298" t="s">
        <v>2141</v>
      </c>
      <c r="C3298" t="s">
        <v>20</v>
      </c>
      <c r="D3298">
        <v>0</v>
      </c>
      <c r="E3298">
        <v>0</v>
      </c>
      <c r="F3298">
        <v>24865493</v>
      </c>
    </row>
    <row r="3299" spans="1:6">
      <c r="A3299" t="s">
        <v>2140</v>
      </c>
      <c r="B3299" t="s">
        <v>2141</v>
      </c>
      <c r="C3299" t="s">
        <v>20</v>
      </c>
      <c r="D3299">
        <v>22952763</v>
      </c>
      <c r="E3299">
        <v>1912730</v>
      </c>
      <c r="F3299">
        <v>24865493</v>
      </c>
    </row>
    <row r="3300" spans="1:6" hidden="1">
      <c r="A3300" t="s">
        <v>2142</v>
      </c>
      <c r="B3300" t="s">
        <v>2143</v>
      </c>
      <c r="C3300" t="s">
        <v>20</v>
      </c>
      <c r="D3300">
        <v>0</v>
      </c>
      <c r="E3300">
        <v>0</v>
      </c>
      <c r="F3300">
        <v>8288498</v>
      </c>
    </row>
    <row r="3301" spans="1:6">
      <c r="A3301" t="s">
        <v>2142</v>
      </c>
      <c r="B3301" t="s">
        <v>2143</v>
      </c>
      <c r="C3301" t="s">
        <v>20</v>
      </c>
      <c r="D3301">
        <v>7650921</v>
      </c>
      <c r="E3301">
        <v>637577</v>
      </c>
      <c r="F3301">
        <v>8288498</v>
      </c>
    </row>
    <row r="3302" spans="1:6" hidden="1">
      <c r="A3302" t="s">
        <v>2144</v>
      </c>
      <c r="B3302" t="s">
        <v>2145</v>
      </c>
      <c r="C3302" t="s">
        <v>20</v>
      </c>
      <c r="D3302">
        <v>0</v>
      </c>
      <c r="E3302">
        <v>0</v>
      </c>
      <c r="F3302">
        <v>24865493</v>
      </c>
    </row>
    <row r="3303" spans="1:6">
      <c r="A3303" t="s">
        <v>2144</v>
      </c>
      <c r="B3303" t="s">
        <v>2145</v>
      </c>
      <c r="C3303" t="s">
        <v>20</v>
      </c>
      <c r="D3303">
        <v>22952763</v>
      </c>
      <c r="E3303">
        <v>1912730</v>
      </c>
      <c r="F3303">
        <v>24865493</v>
      </c>
    </row>
    <row r="3304" spans="1:6" hidden="1">
      <c r="A3304" t="s">
        <v>2146</v>
      </c>
      <c r="B3304" t="s">
        <v>2147</v>
      </c>
      <c r="C3304" t="s">
        <v>20</v>
      </c>
      <c r="D3304">
        <v>0</v>
      </c>
      <c r="E3304">
        <v>0</v>
      </c>
      <c r="F3304">
        <v>34653991</v>
      </c>
    </row>
    <row r="3305" spans="1:6" hidden="1">
      <c r="A3305" t="s">
        <v>2146</v>
      </c>
      <c r="B3305" t="s">
        <v>2147</v>
      </c>
      <c r="C3305" t="s">
        <v>20</v>
      </c>
      <c r="D3305">
        <v>1500000</v>
      </c>
      <c r="E3305">
        <v>0</v>
      </c>
      <c r="F3305">
        <v>34653991</v>
      </c>
    </row>
    <row r="3306" spans="1:6">
      <c r="A3306" t="s">
        <v>2146</v>
      </c>
      <c r="B3306" t="s">
        <v>2147</v>
      </c>
      <c r="C3306" t="s">
        <v>20</v>
      </c>
      <c r="D3306">
        <v>30603684</v>
      </c>
      <c r="E3306">
        <v>2550307</v>
      </c>
      <c r="F3306">
        <v>34653991</v>
      </c>
    </row>
    <row r="3307" spans="1:6" hidden="1">
      <c r="A3307" t="s">
        <v>2148</v>
      </c>
      <c r="B3307" t="s">
        <v>2149</v>
      </c>
      <c r="C3307" t="s">
        <v>20</v>
      </c>
      <c r="D3307">
        <v>1373242</v>
      </c>
      <c r="E3307">
        <v>0</v>
      </c>
      <c r="F3307">
        <v>1373242</v>
      </c>
    </row>
    <row r="3308" spans="1:6" hidden="1">
      <c r="A3308" t="s">
        <v>2150</v>
      </c>
      <c r="B3308" t="s">
        <v>2151</v>
      </c>
      <c r="C3308" t="s">
        <v>20</v>
      </c>
      <c r="D3308">
        <v>0</v>
      </c>
      <c r="E3308">
        <v>0</v>
      </c>
      <c r="F3308">
        <v>34653991</v>
      </c>
    </row>
    <row r="3309" spans="1:6" hidden="1">
      <c r="A3309" t="s">
        <v>2150</v>
      </c>
      <c r="B3309" t="s">
        <v>2151</v>
      </c>
      <c r="C3309" t="s">
        <v>20</v>
      </c>
      <c r="D3309">
        <v>1500000</v>
      </c>
      <c r="E3309">
        <v>0</v>
      </c>
      <c r="F3309">
        <v>34653991</v>
      </c>
    </row>
    <row r="3310" spans="1:6">
      <c r="A3310" t="s">
        <v>2150</v>
      </c>
      <c r="B3310" t="s">
        <v>2151</v>
      </c>
      <c r="C3310" t="s">
        <v>20</v>
      </c>
      <c r="D3310">
        <v>30603684</v>
      </c>
      <c r="E3310">
        <v>2550307</v>
      </c>
      <c r="F3310">
        <v>34653991</v>
      </c>
    </row>
    <row r="3311" spans="1:6" hidden="1">
      <c r="A3311" t="s">
        <v>2152</v>
      </c>
      <c r="B3311" t="s">
        <v>2153</v>
      </c>
      <c r="C3311" t="s">
        <v>20</v>
      </c>
      <c r="D3311">
        <v>0</v>
      </c>
      <c r="E3311">
        <v>0</v>
      </c>
      <c r="F3311">
        <v>29250000</v>
      </c>
    </row>
    <row r="3312" spans="1:6">
      <c r="A3312" t="s">
        <v>2152</v>
      </c>
      <c r="B3312" t="s">
        <v>2153</v>
      </c>
      <c r="C3312" t="s">
        <v>20</v>
      </c>
      <c r="D3312">
        <v>27000000</v>
      </c>
      <c r="E3312">
        <v>2250000</v>
      </c>
      <c r="F3312">
        <v>29250000</v>
      </c>
    </row>
    <row r="3313" spans="1:6" hidden="1">
      <c r="A3313" t="s">
        <v>2154</v>
      </c>
      <c r="B3313" t="s">
        <v>2155</v>
      </c>
      <c r="C3313" t="s">
        <v>20</v>
      </c>
      <c r="D3313">
        <v>2550307</v>
      </c>
      <c r="E3313">
        <v>0</v>
      </c>
      <c r="F3313">
        <v>2550307</v>
      </c>
    </row>
    <row r="3314" spans="1:6" hidden="1">
      <c r="A3314" t="s">
        <v>2156</v>
      </c>
      <c r="B3314" t="s">
        <v>2157</v>
      </c>
      <c r="C3314" t="s">
        <v>20</v>
      </c>
      <c r="D3314">
        <v>0</v>
      </c>
      <c r="E3314">
        <v>0</v>
      </c>
      <c r="F3314">
        <v>33153991</v>
      </c>
    </row>
    <row r="3315" spans="1:6">
      <c r="A3315" t="s">
        <v>2156</v>
      </c>
      <c r="B3315" t="s">
        <v>2157</v>
      </c>
      <c r="C3315" t="s">
        <v>20</v>
      </c>
      <c r="D3315">
        <v>30603684</v>
      </c>
      <c r="E3315">
        <v>2550307</v>
      </c>
      <c r="F3315">
        <v>33153991</v>
      </c>
    </row>
    <row r="3316" spans="1:6" hidden="1">
      <c r="A3316" t="s">
        <v>2158</v>
      </c>
      <c r="B3316" t="s">
        <v>2159</v>
      </c>
      <c r="C3316" t="s">
        <v>20</v>
      </c>
      <c r="D3316">
        <v>0</v>
      </c>
      <c r="E3316">
        <v>0</v>
      </c>
      <c r="F3316">
        <v>27415800</v>
      </c>
    </row>
    <row r="3317" spans="1:6" hidden="1">
      <c r="A3317" t="s">
        <v>2158</v>
      </c>
      <c r="B3317" t="s">
        <v>2159</v>
      </c>
      <c r="C3317" t="s">
        <v>20</v>
      </c>
      <c r="D3317">
        <v>2550307</v>
      </c>
      <c r="E3317">
        <v>0</v>
      </c>
      <c r="F3317">
        <v>27415800</v>
      </c>
    </row>
    <row r="3318" spans="1:6">
      <c r="A3318" t="s">
        <v>2158</v>
      </c>
      <c r="B3318" t="s">
        <v>2159</v>
      </c>
      <c r="C3318" t="s">
        <v>20</v>
      </c>
      <c r="D3318">
        <v>22952763</v>
      </c>
      <c r="E3318">
        <v>1912730</v>
      </c>
      <c r="F3318">
        <v>27415800</v>
      </c>
    </row>
    <row r="3319" spans="1:6" hidden="1">
      <c r="A3319" t="s">
        <v>2160</v>
      </c>
      <c r="B3319" t="s">
        <v>2161</v>
      </c>
      <c r="C3319" t="s">
        <v>20</v>
      </c>
      <c r="D3319">
        <v>0</v>
      </c>
      <c r="E3319">
        <v>0</v>
      </c>
      <c r="F3319">
        <v>25365493</v>
      </c>
    </row>
    <row r="3320" spans="1:6" hidden="1">
      <c r="A3320" t="s">
        <v>2160</v>
      </c>
      <c r="B3320" t="s">
        <v>2161</v>
      </c>
      <c r="C3320" t="s">
        <v>20</v>
      </c>
      <c r="D3320">
        <v>500000</v>
      </c>
      <c r="E3320">
        <v>0</v>
      </c>
      <c r="F3320">
        <v>25365493</v>
      </c>
    </row>
    <row r="3321" spans="1:6">
      <c r="A3321" t="s">
        <v>2160</v>
      </c>
      <c r="B3321" t="s">
        <v>2161</v>
      </c>
      <c r="C3321" t="s">
        <v>20</v>
      </c>
      <c r="D3321">
        <v>22952763</v>
      </c>
      <c r="E3321">
        <v>1912730</v>
      </c>
      <c r="F3321">
        <v>25365493</v>
      </c>
    </row>
    <row r="3322" spans="1:6" hidden="1">
      <c r="A3322" t="s">
        <v>2162</v>
      </c>
      <c r="B3322" t="s">
        <v>2163</v>
      </c>
      <c r="C3322" t="s">
        <v>20</v>
      </c>
      <c r="D3322">
        <v>0</v>
      </c>
      <c r="E3322">
        <v>0</v>
      </c>
      <c r="F3322">
        <v>33153991</v>
      </c>
    </row>
    <row r="3323" spans="1:6">
      <c r="A3323" t="s">
        <v>2162</v>
      </c>
      <c r="B3323" t="s">
        <v>2163</v>
      </c>
      <c r="C3323" t="s">
        <v>20</v>
      </c>
      <c r="D3323">
        <v>30603684</v>
      </c>
      <c r="E3323">
        <v>2550307</v>
      </c>
      <c r="F3323">
        <v>33153991</v>
      </c>
    </row>
    <row r="3324" spans="1:6" hidden="1">
      <c r="A3324" t="s">
        <v>2164</v>
      </c>
      <c r="B3324" t="s">
        <v>2165</v>
      </c>
      <c r="C3324" t="s">
        <v>20</v>
      </c>
      <c r="D3324">
        <v>0</v>
      </c>
      <c r="E3324">
        <v>0</v>
      </c>
      <c r="F3324">
        <v>26865493</v>
      </c>
    </row>
    <row r="3325" spans="1:6" hidden="1">
      <c r="A3325" t="s">
        <v>2164</v>
      </c>
      <c r="B3325" t="s">
        <v>2165</v>
      </c>
      <c r="C3325" t="s">
        <v>20</v>
      </c>
      <c r="D3325">
        <v>1500000</v>
      </c>
      <c r="E3325">
        <v>0</v>
      </c>
      <c r="F3325">
        <v>26865493</v>
      </c>
    </row>
    <row r="3326" spans="1:6" hidden="1">
      <c r="A3326" t="s">
        <v>2164</v>
      </c>
      <c r="B3326" t="s">
        <v>2165</v>
      </c>
      <c r="C3326" t="s">
        <v>20</v>
      </c>
      <c r="D3326">
        <v>500000</v>
      </c>
      <c r="E3326">
        <v>0</v>
      </c>
      <c r="F3326">
        <v>26865493</v>
      </c>
    </row>
    <row r="3327" spans="1:6">
      <c r="A3327" t="s">
        <v>2164</v>
      </c>
      <c r="B3327" t="s">
        <v>2165</v>
      </c>
      <c r="C3327" t="s">
        <v>20</v>
      </c>
      <c r="D3327">
        <v>22952763</v>
      </c>
      <c r="E3327">
        <v>1912730</v>
      </c>
      <c r="F3327">
        <v>26865493</v>
      </c>
    </row>
    <row r="3328" spans="1:6" hidden="1">
      <c r="A3328" t="s">
        <v>2166</v>
      </c>
      <c r="B3328" t="s">
        <v>2167</v>
      </c>
      <c r="C3328" t="s">
        <v>20</v>
      </c>
      <c r="D3328">
        <v>0</v>
      </c>
      <c r="E3328">
        <v>0</v>
      </c>
      <c r="F3328">
        <v>24865493</v>
      </c>
    </row>
    <row r="3329" spans="1:6">
      <c r="A3329" t="s">
        <v>2166</v>
      </c>
      <c r="B3329" t="s">
        <v>2167</v>
      </c>
      <c r="C3329" t="s">
        <v>20</v>
      </c>
      <c r="D3329">
        <v>22952763</v>
      </c>
      <c r="E3329">
        <v>1912730</v>
      </c>
      <c r="F3329">
        <v>24865493</v>
      </c>
    </row>
    <row r="3330" spans="1:6" hidden="1">
      <c r="A3330" t="s">
        <v>2168</v>
      </c>
      <c r="B3330" t="s">
        <v>2169</v>
      </c>
      <c r="C3330" t="s">
        <v>20</v>
      </c>
      <c r="D3330">
        <v>0</v>
      </c>
      <c r="E3330">
        <v>0</v>
      </c>
      <c r="F3330">
        <v>35704298</v>
      </c>
    </row>
    <row r="3331" spans="1:6" hidden="1">
      <c r="A3331" t="s">
        <v>2168</v>
      </c>
      <c r="B3331" t="s">
        <v>2169</v>
      </c>
      <c r="C3331" t="s">
        <v>20</v>
      </c>
      <c r="D3331">
        <v>2550307</v>
      </c>
      <c r="E3331">
        <v>0</v>
      </c>
      <c r="F3331">
        <v>35704298</v>
      </c>
    </row>
    <row r="3332" spans="1:6">
      <c r="A3332" t="s">
        <v>2168</v>
      </c>
      <c r="B3332" t="s">
        <v>2169</v>
      </c>
      <c r="C3332" t="s">
        <v>20</v>
      </c>
      <c r="D3332">
        <v>30603684</v>
      </c>
      <c r="E3332">
        <v>2550307</v>
      </c>
      <c r="F3332">
        <v>35704298</v>
      </c>
    </row>
    <row r="3333" spans="1:6" hidden="1">
      <c r="A3333" t="s">
        <v>2170</v>
      </c>
      <c r="B3333" t="s">
        <v>2171</v>
      </c>
      <c r="C3333" t="s">
        <v>20</v>
      </c>
      <c r="D3333">
        <v>0</v>
      </c>
      <c r="E3333">
        <v>0</v>
      </c>
      <c r="F3333">
        <v>35704298</v>
      </c>
    </row>
    <row r="3334" spans="1:6" hidden="1">
      <c r="A3334" t="s">
        <v>2170</v>
      </c>
      <c r="B3334" t="s">
        <v>2171</v>
      </c>
      <c r="C3334" t="s">
        <v>20</v>
      </c>
      <c r="D3334">
        <v>2550307</v>
      </c>
      <c r="E3334">
        <v>0</v>
      </c>
      <c r="F3334">
        <v>35704298</v>
      </c>
    </row>
    <row r="3335" spans="1:6">
      <c r="A3335" t="s">
        <v>2170</v>
      </c>
      <c r="B3335" t="s">
        <v>2171</v>
      </c>
      <c r="C3335" t="s">
        <v>20</v>
      </c>
      <c r="D3335">
        <v>30603684</v>
      </c>
      <c r="E3335">
        <v>2550307</v>
      </c>
      <c r="F3335">
        <v>35704298</v>
      </c>
    </row>
    <row r="3336" spans="1:6" hidden="1">
      <c r="A3336" t="s">
        <v>2172</v>
      </c>
      <c r="B3336" t="s">
        <v>2173</v>
      </c>
      <c r="C3336" t="s">
        <v>20</v>
      </c>
      <c r="D3336">
        <v>0</v>
      </c>
      <c r="E3336">
        <v>0</v>
      </c>
      <c r="F3336">
        <v>33153991</v>
      </c>
    </row>
    <row r="3337" spans="1:6">
      <c r="A3337" t="s">
        <v>2172</v>
      </c>
      <c r="B3337" t="s">
        <v>2173</v>
      </c>
      <c r="C3337" t="s">
        <v>20</v>
      </c>
      <c r="D3337">
        <v>30603684</v>
      </c>
      <c r="E3337">
        <v>2550307</v>
      </c>
      <c r="F3337">
        <v>33153991</v>
      </c>
    </row>
    <row r="3338" spans="1:6" hidden="1">
      <c r="A3338" t="s">
        <v>2174</v>
      </c>
      <c r="B3338" t="s">
        <v>2175</v>
      </c>
      <c r="C3338" t="s">
        <v>20</v>
      </c>
      <c r="D3338">
        <v>0</v>
      </c>
      <c r="E3338">
        <v>0</v>
      </c>
      <c r="F3338">
        <v>34653991</v>
      </c>
    </row>
    <row r="3339" spans="1:6" hidden="1">
      <c r="A3339" t="s">
        <v>2174</v>
      </c>
      <c r="B3339" t="s">
        <v>2175</v>
      </c>
      <c r="C3339" t="s">
        <v>20</v>
      </c>
      <c r="D3339">
        <v>1500000</v>
      </c>
      <c r="E3339">
        <v>0</v>
      </c>
      <c r="F3339">
        <v>34653991</v>
      </c>
    </row>
    <row r="3340" spans="1:6">
      <c r="A3340" t="s">
        <v>2174</v>
      </c>
      <c r="B3340" t="s">
        <v>2175</v>
      </c>
      <c r="C3340" t="s">
        <v>20</v>
      </c>
      <c r="D3340">
        <v>30603684</v>
      </c>
      <c r="E3340">
        <v>2550307</v>
      </c>
      <c r="F3340">
        <v>34653991</v>
      </c>
    </row>
    <row r="3341" spans="1:6" hidden="1">
      <c r="A3341" t="s">
        <v>2176</v>
      </c>
      <c r="B3341" t="s">
        <v>2177</v>
      </c>
      <c r="C3341" t="s">
        <v>20</v>
      </c>
      <c r="D3341">
        <v>9000000</v>
      </c>
      <c r="E3341">
        <v>0</v>
      </c>
      <c r="F3341">
        <v>9000000</v>
      </c>
    </row>
    <row r="3342" spans="1:6" hidden="1">
      <c r="A3342" t="s">
        <v>2178</v>
      </c>
      <c r="B3342" t="s">
        <v>2179</v>
      </c>
      <c r="C3342" t="s">
        <v>20</v>
      </c>
      <c r="D3342">
        <v>0</v>
      </c>
      <c r="E3342">
        <v>0</v>
      </c>
      <c r="F3342">
        <v>33153991</v>
      </c>
    </row>
    <row r="3343" spans="1:6">
      <c r="A3343" t="s">
        <v>2178</v>
      </c>
      <c r="B3343" t="s">
        <v>2179</v>
      </c>
      <c r="C3343" t="s">
        <v>20</v>
      </c>
      <c r="D3343">
        <v>30603684</v>
      </c>
      <c r="E3343">
        <v>2550307</v>
      </c>
      <c r="F3343">
        <v>33153991</v>
      </c>
    </row>
    <row r="3344" spans="1:6" hidden="1">
      <c r="A3344" t="s">
        <v>2180</v>
      </c>
      <c r="B3344" t="s">
        <v>2181</v>
      </c>
      <c r="C3344" t="s">
        <v>20</v>
      </c>
      <c r="D3344">
        <v>0</v>
      </c>
      <c r="E3344">
        <v>0</v>
      </c>
      <c r="F3344">
        <v>34653991</v>
      </c>
    </row>
    <row r="3345" spans="1:6" hidden="1">
      <c r="A3345" t="s">
        <v>2180</v>
      </c>
      <c r="B3345" t="s">
        <v>2181</v>
      </c>
      <c r="C3345" t="s">
        <v>20</v>
      </c>
      <c r="D3345">
        <v>1500000</v>
      </c>
      <c r="E3345">
        <v>0</v>
      </c>
      <c r="F3345">
        <v>34653991</v>
      </c>
    </row>
    <row r="3346" spans="1:6">
      <c r="A3346" t="s">
        <v>2180</v>
      </c>
      <c r="B3346" t="s">
        <v>2181</v>
      </c>
      <c r="C3346" t="s">
        <v>20</v>
      </c>
      <c r="D3346">
        <v>30603684</v>
      </c>
      <c r="E3346">
        <v>2550307</v>
      </c>
      <c r="F3346">
        <v>34653991</v>
      </c>
    </row>
    <row r="3347" spans="1:6" hidden="1">
      <c r="A3347" t="s">
        <v>2182</v>
      </c>
      <c r="B3347" t="s">
        <v>2183</v>
      </c>
      <c r="C3347" t="s">
        <v>20</v>
      </c>
      <c r="D3347">
        <v>0</v>
      </c>
      <c r="E3347">
        <v>0</v>
      </c>
      <c r="F3347">
        <v>49172260</v>
      </c>
    </row>
    <row r="3348" spans="1:6" hidden="1">
      <c r="A3348" t="s">
        <v>2182</v>
      </c>
      <c r="B3348" t="s">
        <v>2183</v>
      </c>
      <c r="C3348" t="s">
        <v>20</v>
      </c>
      <c r="D3348">
        <v>0</v>
      </c>
      <c r="E3348">
        <v>0</v>
      </c>
      <c r="F3348">
        <v>49172260</v>
      </c>
    </row>
    <row r="3349" spans="1:6">
      <c r="A3349" t="s">
        <v>2182</v>
      </c>
      <c r="B3349" t="s">
        <v>2183</v>
      </c>
      <c r="C3349" t="s">
        <v>20</v>
      </c>
      <c r="D3349">
        <v>510891</v>
      </c>
      <c r="E3349">
        <v>42574</v>
      </c>
      <c r="F3349">
        <v>49172260</v>
      </c>
    </row>
    <row r="3350" spans="1:6">
      <c r="A3350" t="s">
        <v>2182</v>
      </c>
      <c r="B3350" t="s">
        <v>2183</v>
      </c>
      <c r="C3350" t="s">
        <v>20</v>
      </c>
      <c r="D3350">
        <v>30603684</v>
      </c>
      <c r="E3350">
        <v>2550307</v>
      </c>
      <c r="F3350">
        <v>49172260</v>
      </c>
    </row>
    <row r="3351" spans="1:6" hidden="1">
      <c r="A3351" t="s">
        <v>2182</v>
      </c>
      <c r="B3351" t="s">
        <v>2183</v>
      </c>
      <c r="C3351" t="s">
        <v>20</v>
      </c>
      <c r="D3351">
        <v>15464804</v>
      </c>
      <c r="E3351">
        <v>0</v>
      </c>
      <c r="F3351">
        <v>49172260</v>
      </c>
    </row>
    <row r="3352" spans="1:6" hidden="1">
      <c r="A3352" t="s">
        <v>2184</v>
      </c>
      <c r="B3352" t="s">
        <v>2185</v>
      </c>
      <c r="C3352" t="s">
        <v>20</v>
      </c>
      <c r="D3352">
        <v>0</v>
      </c>
      <c r="E3352">
        <v>0</v>
      </c>
      <c r="F3352">
        <v>34653991</v>
      </c>
    </row>
    <row r="3353" spans="1:6" hidden="1">
      <c r="A3353" t="s">
        <v>2184</v>
      </c>
      <c r="B3353" t="s">
        <v>2185</v>
      </c>
      <c r="C3353" t="s">
        <v>20</v>
      </c>
      <c r="D3353">
        <v>1500000</v>
      </c>
      <c r="E3353">
        <v>0</v>
      </c>
      <c r="F3353">
        <v>34653991</v>
      </c>
    </row>
    <row r="3354" spans="1:6">
      <c r="A3354" t="s">
        <v>2184</v>
      </c>
      <c r="B3354" t="s">
        <v>2185</v>
      </c>
      <c r="C3354" t="s">
        <v>20</v>
      </c>
      <c r="D3354">
        <v>30603684</v>
      </c>
      <c r="E3354">
        <v>2550307</v>
      </c>
      <c r="F3354">
        <v>34653991</v>
      </c>
    </row>
    <row r="3355" spans="1:6" hidden="1">
      <c r="A3355" t="s">
        <v>2186</v>
      </c>
      <c r="B3355" t="s">
        <v>2187</v>
      </c>
      <c r="C3355" t="s">
        <v>20</v>
      </c>
      <c r="D3355">
        <v>0</v>
      </c>
      <c r="E3355">
        <v>0</v>
      </c>
      <c r="F3355">
        <v>34653991</v>
      </c>
    </row>
    <row r="3356" spans="1:6" hidden="1">
      <c r="A3356" t="s">
        <v>2186</v>
      </c>
      <c r="B3356" t="s">
        <v>2187</v>
      </c>
      <c r="C3356" t="s">
        <v>20</v>
      </c>
      <c r="D3356">
        <v>1500000</v>
      </c>
      <c r="E3356">
        <v>0</v>
      </c>
      <c r="F3356">
        <v>34653991</v>
      </c>
    </row>
    <row r="3357" spans="1:6">
      <c r="A3357" t="s">
        <v>2186</v>
      </c>
      <c r="B3357" t="s">
        <v>2187</v>
      </c>
      <c r="C3357" t="s">
        <v>20</v>
      </c>
      <c r="D3357">
        <v>30603684</v>
      </c>
      <c r="E3357">
        <v>2550307</v>
      </c>
      <c r="F3357">
        <v>34653991</v>
      </c>
    </row>
    <row r="3358" spans="1:6" hidden="1">
      <c r="A3358" t="s">
        <v>2188</v>
      </c>
      <c r="B3358" t="s">
        <v>2189</v>
      </c>
      <c r="C3358" t="s">
        <v>20</v>
      </c>
      <c r="D3358">
        <v>5100614</v>
      </c>
      <c r="E3358">
        <v>0</v>
      </c>
      <c r="F3358">
        <v>5100614</v>
      </c>
    </row>
    <row r="3359" spans="1:6" hidden="1">
      <c r="A3359" t="s">
        <v>2190</v>
      </c>
      <c r="B3359" t="s">
        <v>2191</v>
      </c>
      <c r="C3359" t="s">
        <v>20</v>
      </c>
      <c r="D3359">
        <v>0</v>
      </c>
      <c r="E3359">
        <v>0</v>
      </c>
      <c r="F3359">
        <v>24865494</v>
      </c>
    </row>
    <row r="3360" spans="1:6">
      <c r="A3360" t="s">
        <v>2190</v>
      </c>
      <c r="B3360" t="s">
        <v>2191</v>
      </c>
      <c r="C3360" t="s">
        <v>20</v>
      </c>
      <c r="D3360">
        <v>20402456</v>
      </c>
      <c r="E3360">
        <v>1912731</v>
      </c>
      <c r="F3360">
        <v>24865494</v>
      </c>
    </row>
    <row r="3361" spans="1:6" hidden="1">
      <c r="A3361" t="s">
        <v>2190</v>
      </c>
      <c r="B3361" t="s">
        <v>2191</v>
      </c>
      <c r="C3361" t="s">
        <v>20</v>
      </c>
      <c r="D3361">
        <v>0</v>
      </c>
      <c r="E3361">
        <v>0</v>
      </c>
      <c r="F3361">
        <v>24865494</v>
      </c>
    </row>
    <row r="3362" spans="1:6">
      <c r="A3362" t="s">
        <v>2190</v>
      </c>
      <c r="B3362" t="s">
        <v>2191</v>
      </c>
      <c r="C3362" t="s">
        <v>20</v>
      </c>
      <c r="D3362">
        <v>2550307</v>
      </c>
      <c r="E3362">
        <v>1912731</v>
      </c>
      <c r="F3362">
        <v>24865494</v>
      </c>
    </row>
    <row r="3363" spans="1:6" hidden="1">
      <c r="A3363" t="s">
        <v>2192</v>
      </c>
      <c r="B3363" t="s">
        <v>2193</v>
      </c>
      <c r="C3363" t="s">
        <v>20</v>
      </c>
      <c r="D3363">
        <v>0</v>
      </c>
      <c r="E3363">
        <v>0</v>
      </c>
      <c r="F3363">
        <v>24865493</v>
      </c>
    </row>
    <row r="3364" spans="1:6">
      <c r="A3364" t="s">
        <v>2192</v>
      </c>
      <c r="B3364" t="s">
        <v>2193</v>
      </c>
      <c r="C3364" t="s">
        <v>20</v>
      </c>
      <c r="D3364">
        <v>22952763</v>
      </c>
      <c r="E3364">
        <v>1912730</v>
      </c>
      <c r="F3364">
        <v>24865493</v>
      </c>
    </row>
    <row r="3365" spans="1:6" hidden="1">
      <c r="A3365" t="s">
        <v>2194</v>
      </c>
      <c r="B3365" t="s">
        <v>2195</v>
      </c>
      <c r="C3365" t="s">
        <v>20</v>
      </c>
      <c r="D3365">
        <v>5100614</v>
      </c>
      <c r="E3365">
        <v>0</v>
      </c>
      <c r="F3365">
        <v>5100614</v>
      </c>
    </row>
    <row r="3366" spans="1:6" hidden="1">
      <c r="A3366" t="s">
        <v>2196</v>
      </c>
      <c r="B3366" t="s">
        <v>2197</v>
      </c>
      <c r="C3366" t="s">
        <v>20</v>
      </c>
      <c r="D3366">
        <v>0</v>
      </c>
      <c r="E3366">
        <v>0</v>
      </c>
      <c r="F3366">
        <v>34653991</v>
      </c>
    </row>
    <row r="3367" spans="1:6" hidden="1">
      <c r="A3367" t="s">
        <v>2196</v>
      </c>
      <c r="B3367" t="s">
        <v>2197</v>
      </c>
      <c r="C3367" t="s">
        <v>20</v>
      </c>
      <c r="D3367">
        <v>1500000</v>
      </c>
      <c r="E3367">
        <v>0</v>
      </c>
      <c r="F3367">
        <v>34653991</v>
      </c>
    </row>
    <row r="3368" spans="1:6">
      <c r="A3368" t="s">
        <v>2196</v>
      </c>
      <c r="B3368" t="s">
        <v>2197</v>
      </c>
      <c r="C3368" t="s">
        <v>20</v>
      </c>
      <c r="D3368">
        <v>30603684</v>
      </c>
      <c r="E3368">
        <v>2550307</v>
      </c>
      <c r="F3368">
        <v>34653991</v>
      </c>
    </row>
    <row r="3369" spans="1:6" hidden="1">
      <c r="A3369" t="s">
        <v>2198</v>
      </c>
      <c r="B3369" t="s">
        <v>2199</v>
      </c>
      <c r="C3369" t="s">
        <v>20</v>
      </c>
      <c r="D3369">
        <v>0</v>
      </c>
      <c r="E3369">
        <v>0</v>
      </c>
      <c r="F3369">
        <v>33153991</v>
      </c>
    </row>
    <row r="3370" spans="1:6">
      <c r="A3370" t="s">
        <v>2198</v>
      </c>
      <c r="B3370" t="s">
        <v>2199</v>
      </c>
      <c r="C3370" t="s">
        <v>20</v>
      </c>
      <c r="D3370">
        <v>30603684</v>
      </c>
      <c r="E3370">
        <v>2550307</v>
      </c>
      <c r="F3370">
        <v>33153991</v>
      </c>
    </row>
    <row r="3371" spans="1:6" hidden="1">
      <c r="A3371" t="s">
        <v>2200</v>
      </c>
      <c r="B3371" t="s">
        <v>2201</v>
      </c>
      <c r="C3371" t="s">
        <v>20</v>
      </c>
      <c r="D3371">
        <v>0</v>
      </c>
      <c r="E3371">
        <v>0</v>
      </c>
      <c r="F3371">
        <v>26365493</v>
      </c>
    </row>
    <row r="3372" spans="1:6" hidden="1">
      <c r="A3372" t="s">
        <v>2200</v>
      </c>
      <c r="B3372" t="s">
        <v>2201</v>
      </c>
      <c r="C3372" t="s">
        <v>20</v>
      </c>
      <c r="D3372">
        <v>1500000</v>
      </c>
      <c r="E3372">
        <v>0</v>
      </c>
      <c r="F3372">
        <v>26365493</v>
      </c>
    </row>
    <row r="3373" spans="1:6">
      <c r="A3373" t="s">
        <v>2200</v>
      </c>
      <c r="B3373" t="s">
        <v>2201</v>
      </c>
      <c r="C3373" t="s">
        <v>20</v>
      </c>
      <c r="D3373">
        <v>22952763</v>
      </c>
      <c r="E3373">
        <v>1912730</v>
      </c>
      <c r="F3373">
        <v>26365493</v>
      </c>
    </row>
    <row r="3374" spans="1:6" hidden="1">
      <c r="A3374" t="s">
        <v>2202</v>
      </c>
      <c r="B3374" t="s">
        <v>2203</v>
      </c>
      <c r="C3374" t="s">
        <v>20</v>
      </c>
      <c r="D3374">
        <v>0</v>
      </c>
      <c r="E3374">
        <v>0</v>
      </c>
      <c r="F3374">
        <v>24865493</v>
      </c>
    </row>
    <row r="3375" spans="1:6">
      <c r="A3375" t="s">
        <v>2202</v>
      </c>
      <c r="B3375" t="s">
        <v>2203</v>
      </c>
      <c r="C3375" t="s">
        <v>20</v>
      </c>
      <c r="D3375">
        <v>22952763</v>
      </c>
      <c r="E3375">
        <v>1912730</v>
      </c>
      <c r="F3375">
        <v>24865493</v>
      </c>
    </row>
    <row r="3376" spans="1:6" hidden="1">
      <c r="A3376" t="s">
        <v>2204</v>
      </c>
      <c r="B3376" t="s">
        <v>2205</v>
      </c>
      <c r="C3376" t="s">
        <v>20</v>
      </c>
      <c r="D3376">
        <v>0</v>
      </c>
      <c r="E3376">
        <v>0</v>
      </c>
      <c r="F3376">
        <v>33153991</v>
      </c>
    </row>
    <row r="3377" spans="1:6">
      <c r="A3377" t="s">
        <v>2204</v>
      </c>
      <c r="B3377" t="s">
        <v>2205</v>
      </c>
      <c r="C3377" t="s">
        <v>20</v>
      </c>
      <c r="D3377">
        <v>30603684</v>
      </c>
      <c r="E3377">
        <v>2550307</v>
      </c>
      <c r="F3377">
        <v>33153991</v>
      </c>
    </row>
    <row r="3378" spans="1:6" hidden="1">
      <c r="A3378" t="s">
        <v>2206</v>
      </c>
      <c r="B3378" t="s">
        <v>2207</v>
      </c>
      <c r="C3378" t="s">
        <v>20</v>
      </c>
      <c r="D3378">
        <v>0</v>
      </c>
      <c r="E3378">
        <v>0</v>
      </c>
      <c r="F3378">
        <v>33153991</v>
      </c>
    </row>
    <row r="3379" spans="1:6">
      <c r="A3379" t="s">
        <v>2206</v>
      </c>
      <c r="B3379" t="s">
        <v>2207</v>
      </c>
      <c r="C3379" t="s">
        <v>20</v>
      </c>
      <c r="D3379">
        <v>30603684</v>
      </c>
      <c r="E3379">
        <v>2550307</v>
      </c>
      <c r="F3379">
        <v>33153991</v>
      </c>
    </row>
    <row r="3380" spans="1:6" hidden="1">
      <c r="A3380" t="s">
        <v>2208</v>
      </c>
      <c r="B3380" t="s">
        <v>2209</v>
      </c>
      <c r="C3380" t="s">
        <v>20</v>
      </c>
      <c r="D3380">
        <v>0</v>
      </c>
      <c r="E3380">
        <v>0</v>
      </c>
      <c r="F3380">
        <v>39000000</v>
      </c>
    </row>
    <row r="3381" spans="1:6">
      <c r="A3381" t="s">
        <v>2208</v>
      </c>
      <c r="B3381" t="s">
        <v>2209</v>
      </c>
      <c r="C3381" t="s">
        <v>20</v>
      </c>
      <c r="D3381">
        <v>36000000</v>
      </c>
      <c r="E3381">
        <v>3000000</v>
      </c>
      <c r="F3381">
        <v>39000000</v>
      </c>
    </row>
    <row r="3382" spans="1:6" hidden="1">
      <c r="A3382" t="s">
        <v>2210</v>
      </c>
      <c r="B3382" t="s">
        <v>2211</v>
      </c>
      <c r="C3382" t="s">
        <v>20</v>
      </c>
      <c r="D3382">
        <v>0</v>
      </c>
      <c r="E3382">
        <v>0</v>
      </c>
      <c r="F3382">
        <v>34653991</v>
      </c>
    </row>
    <row r="3383" spans="1:6" hidden="1">
      <c r="A3383" t="s">
        <v>2210</v>
      </c>
      <c r="B3383" t="s">
        <v>2211</v>
      </c>
      <c r="C3383" t="s">
        <v>20</v>
      </c>
      <c r="D3383">
        <v>1500000</v>
      </c>
      <c r="E3383">
        <v>0</v>
      </c>
      <c r="F3383">
        <v>34653991</v>
      </c>
    </row>
    <row r="3384" spans="1:6">
      <c r="A3384" t="s">
        <v>2210</v>
      </c>
      <c r="B3384" t="s">
        <v>2211</v>
      </c>
      <c r="C3384" t="s">
        <v>20</v>
      </c>
      <c r="D3384">
        <v>30603684</v>
      </c>
      <c r="E3384">
        <v>2550307</v>
      </c>
      <c r="F3384">
        <v>34653991</v>
      </c>
    </row>
    <row r="3385" spans="1:6" hidden="1">
      <c r="A3385" t="s">
        <v>2212</v>
      </c>
      <c r="B3385" t="s">
        <v>2213</v>
      </c>
      <c r="C3385" t="s">
        <v>20</v>
      </c>
      <c r="D3385">
        <v>0</v>
      </c>
      <c r="E3385">
        <v>0</v>
      </c>
      <c r="F3385">
        <v>39000000</v>
      </c>
    </row>
    <row r="3386" spans="1:6">
      <c r="A3386" t="s">
        <v>2212</v>
      </c>
      <c r="B3386" t="s">
        <v>2213</v>
      </c>
      <c r="C3386" t="s">
        <v>20</v>
      </c>
      <c r="D3386">
        <v>36000000</v>
      </c>
      <c r="E3386">
        <v>3000000</v>
      </c>
      <c r="F3386">
        <v>39000000</v>
      </c>
    </row>
    <row r="3387" spans="1:6" hidden="1">
      <c r="A3387" t="s">
        <v>2214</v>
      </c>
      <c r="B3387" t="s">
        <v>2215</v>
      </c>
      <c r="C3387" t="s">
        <v>20</v>
      </c>
      <c r="D3387">
        <v>0</v>
      </c>
      <c r="E3387">
        <v>0</v>
      </c>
      <c r="F3387">
        <v>24865493</v>
      </c>
    </row>
    <row r="3388" spans="1:6">
      <c r="A3388" t="s">
        <v>2214</v>
      </c>
      <c r="B3388" t="s">
        <v>2215</v>
      </c>
      <c r="C3388" t="s">
        <v>20</v>
      </c>
      <c r="D3388">
        <v>22952763</v>
      </c>
      <c r="E3388">
        <v>1912730</v>
      </c>
      <c r="F3388">
        <v>24865493</v>
      </c>
    </row>
    <row r="3389" spans="1:6" hidden="1">
      <c r="A3389" t="s">
        <v>2216</v>
      </c>
      <c r="B3389" t="s">
        <v>2217</v>
      </c>
      <c r="C3389" t="s">
        <v>20</v>
      </c>
      <c r="D3389">
        <v>0</v>
      </c>
      <c r="E3389">
        <v>0</v>
      </c>
      <c r="F3389">
        <v>29250000</v>
      </c>
    </row>
    <row r="3390" spans="1:6">
      <c r="A3390" t="s">
        <v>2216</v>
      </c>
      <c r="B3390" t="s">
        <v>2217</v>
      </c>
      <c r="C3390" t="s">
        <v>20</v>
      </c>
      <c r="D3390">
        <v>27000000</v>
      </c>
      <c r="E3390">
        <v>2250000</v>
      </c>
      <c r="F3390">
        <v>29250000</v>
      </c>
    </row>
    <row r="3391" spans="1:6" hidden="1">
      <c r="A3391" t="s">
        <v>2218</v>
      </c>
      <c r="B3391" t="s">
        <v>2219</v>
      </c>
      <c r="C3391" t="s">
        <v>20</v>
      </c>
      <c r="D3391">
        <v>0</v>
      </c>
      <c r="E3391">
        <v>0</v>
      </c>
      <c r="F3391">
        <v>11051330</v>
      </c>
    </row>
    <row r="3392" spans="1:6">
      <c r="A3392" t="s">
        <v>2218</v>
      </c>
      <c r="B3392" t="s">
        <v>2219</v>
      </c>
      <c r="C3392" t="s">
        <v>20</v>
      </c>
      <c r="D3392">
        <v>10201228</v>
      </c>
      <c r="E3392">
        <v>850102</v>
      </c>
      <c r="F3392">
        <v>11051330</v>
      </c>
    </row>
    <row r="3393" spans="1:6" hidden="1">
      <c r="A3393" t="s">
        <v>2220</v>
      </c>
      <c r="B3393" t="s">
        <v>2221</v>
      </c>
      <c r="C3393" t="s">
        <v>20</v>
      </c>
      <c r="D3393">
        <v>0</v>
      </c>
      <c r="E3393">
        <v>0</v>
      </c>
      <c r="F3393">
        <v>26365493</v>
      </c>
    </row>
    <row r="3394" spans="1:6" hidden="1">
      <c r="A3394" t="s">
        <v>2220</v>
      </c>
      <c r="B3394" t="s">
        <v>2221</v>
      </c>
      <c r="C3394" t="s">
        <v>20</v>
      </c>
      <c r="D3394">
        <v>1500000</v>
      </c>
      <c r="E3394">
        <v>0</v>
      </c>
      <c r="F3394">
        <v>26365493</v>
      </c>
    </row>
    <row r="3395" spans="1:6">
      <c r="A3395" t="s">
        <v>2220</v>
      </c>
      <c r="B3395" t="s">
        <v>2221</v>
      </c>
      <c r="C3395" t="s">
        <v>20</v>
      </c>
      <c r="D3395">
        <v>22952763</v>
      </c>
      <c r="E3395">
        <v>1912730</v>
      </c>
      <c r="F3395">
        <v>26365493</v>
      </c>
    </row>
    <row r="3396" spans="1:6" hidden="1">
      <c r="A3396" t="s">
        <v>2222</v>
      </c>
      <c r="B3396" t="s">
        <v>2223</v>
      </c>
      <c r="C3396" t="s">
        <v>20</v>
      </c>
      <c r="D3396">
        <v>0</v>
      </c>
      <c r="E3396">
        <v>0</v>
      </c>
      <c r="F3396">
        <v>24865493</v>
      </c>
    </row>
    <row r="3397" spans="1:6">
      <c r="A3397" t="s">
        <v>2222</v>
      </c>
      <c r="B3397" t="s">
        <v>2223</v>
      </c>
      <c r="C3397" t="s">
        <v>20</v>
      </c>
      <c r="D3397">
        <v>22952763</v>
      </c>
      <c r="E3397">
        <v>1912730</v>
      </c>
      <c r="F3397">
        <v>24865493</v>
      </c>
    </row>
    <row r="3398" spans="1:6" hidden="1">
      <c r="A3398" t="s">
        <v>2224</v>
      </c>
      <c r="B3398" t="s">
        <v>2225</v>
      </c>
      <c r="C3398" t="s">
        <v>20</v>
      </c>
      <c r="D3398">
        <v>0</v>
      </c>
      <c r="E3398">
        <v>0</v>
      </c>
      <c r="F3398">
        <v>34653991</v>
      </c>
    </row>
    <row r="3399" spans="1:6" hidden="1">
      <c r="A3399" t="s">
        <v>2224</v>
      </c>
      <c r="B3399" t="s">
        <v>2225</v>
      </c>
      <c r="C3399" t="s">
        <v>20</v>
      </c>
      <c r="D3399">
        <v>1500000</v>
      </c>
      <c r="E3399">
        <v>0</v>
      </c>
      <c r="F3399">
        <v>34653991</v>
      </c>
    </row>
    <row r="3400" spans="1:6">
      <c r="A3400" t="s">
        <v>2224</v>
      </c>
      <c r="B3400" t="s">
        <v>2225</v>
      </c>
      <c r="C3400" t="s">
        <v>20</v>
      </c>
      <c r="D3400">
        <v>30603684</v>
      </c>
      <c r="E3400">
        <v>2550307</v>
      </c>
      <c r="F3400">
        <v>34653991</v>
      </c>
    </row>
    <row r="3401" spans="1:6" hidden="1">
      <c r="A3401" t="s">
        <v>2226</v>
      </c>
      <c r="B3401" t="s">
        <v>2227</v>
      </c>
      <c r="C3401" t="s">
        <v>20</v>
      </c>
      <c r="D3401">
        <v>0</v>
      </c>
      <c r="E3401">
        <v>0</v>
      </c>
      <c r="F3401">
        <v>33153991</v>
      </c>
    </row>
    <row r="3402" spans="1:6">
      <c r="A3402" t="s">
        <v>2226</v>
      </c>
      <c r="B3402" t="s">
        <v>2227</v>
      </c>
      <c r="C3402" t="s">
        <v>20</v>
      </c>
      <c r="D3402">
        <v>30603684</v>
      </c>
      <c r="E3402">
        <v>2550307</v>
      </c>
      <c r="F3402">
        <v>33153991</v>
      </c>
    </row>
    <row r="3403" spans="1:6" hidden="1">
      <c r="A3403" t="s">
        <v>2228</v>
      </c>
      <c r="B3403" t="s">
        <v>2229</v>
      </c>
      <c r="C3403" t="s">
        <v>20</v>
      </c>
      <c r="D3403">
        <v>1373242</v>
      </c>
      <c r="E3403">
        <v>0</v>
      </c>
      <c r="F3403">
        <v>1373242</v>
      </c>
    </row>
    <row r="3404" spans="1:6" hidden="1">
      <c r="A3404" t="s">
        <v>2230</v>
      </c>
      <c r="B3404" t="s">
        <v>2231</v>
      </c>
      <c r="C3404" t="s">
        <v>20</v>
      </c>
      <c r="D3404">
        <v>0</v>
      </c>
      <c r="E3404">
        <v>0</v>
      </c>
      <c r="F3404">
        <v>13814163</v>
      </c>
    </row>
    <row r="3405" spans="1:6">
      <c r="A3405" t="s">
        <v>2230</v>
      </c>
      <c r="B3405" t="s">
        <v>2231</v>
      </c>
      <c r="C3405" t="s">
        <v>20</v>
      </c>
      <c r="D3405">
        <v>12751535</v>
      </c>
      <c r="E3405">
        <v>1062628</v>
      </c>
      <c r="F3405">
        <v>13814163</v>
      </c>
    </row>
    <row r="3406" spans="1:6" hidden="1">
      <c r="A3406" t="s">
        <v>2232</v>
      </c>
      <c r="B3406" t="s">
        <v>2233</v>
      </c>
      <c r="C3406" t="s">
        <v>20</v>
      </c>
      <c r="D3406">
        <v>6000000</v>
      </c>
      <c r="E3406">
        <v>0</v>
      </c>
      <c r="F3406">
        <v>6000000</v>
      </c>
    </row>
    <row r="3407" spans="1:6" hidden="1">
      <c r="A3407" t="s">
        <v>2234</v>
      </c>
      <c r="B3407" t="s">
        <v>2235</v>
      </c>
      <c r="C3407" t="s">
        <v>20</v>
      </c>
      <c r="D3407">
        <v>0</v>
      </c>
      <c r="E3407">
        <v>0</v>
      </c>
      <c r="F3407">
        <v>16576996</v>
      </c>
    </row>
    <row r="3408" spans="1:6">
      <c r="A3408" t="s">
        <v>2234</v>
      </c>
      <c r="B3408" t="s">
        <v>2235</v>
      </c>
      <c r="C3408" t="s">
        <v>20</v>
      </c>
      <c r="D3408">
        <v>15301842</v>
      </c>
      <c r="E3408">
        <v>1275154</v>
      </c>
      <c r="F3408">
        <v>16576996</v>
      </c>
    </row>
    <row r="3409" spans="1:6" hidden="1">
      <c r="A3409" t="s">
        <v>2236</v>
      </c>
      <c r="B3409" t="s">
        <v>2237</v>
      </c>
      <c r="C3409" t="s">
        <v>20</v>
      </c>
      <c r="D3409">
        <v>0</v>
      </c>
      <c r="E3409">
        <v>0</v>
      </c>
      <c r="F3409">
        <v>13814163</v>
      </c>
    </row>
    <row r="3410" spans="1:6">
      <c r="A3410" t="s">
        <v>2236</v>
      </c>
      <c r="B3410" t="s">
        <v>2237</v>
      </c>
      <c r="C3410" t="s">
        <v>20</v>
      </c>
      <c r="D3410">
        <v>12751535</v>
      </c>
      <c r="E3410">
        <v>1062628</v>
      </c>
      <c r="F3410">
        <v>13814163</v>
      </c>
    </row>
    <row r="3411" spans="1:6" hidden="1">
      <c r="A3411" t="s">
        <v>2238</v>
      </c>
      <c r="B3411" t="s">
        <v>2239</v>
      </c>
      <c r="C3411" t="s">
        <v>20</v>
      </c>
      <c r="D3411">
        <v>0</v>
      </c>
      <c r="E3411">
        <v>0</v>
      </c>
      <c r="F3411">
        <v>24865493</v>
      </c>
    </row>
    <row r="3412" spans="1:6">
      <c r="A3412" t="s">
        <v>2238</v>
      </c>
      <c r="B3412" t="s">
        <v>2239</v>
      </c>
      <c r="C3412" t="s">
        <v>20</v>
      </c>
      <c r="D3412">
        <v>22952763</v>
      </c>
      <c r="E3412">
        <v>1912730</v>
      </c>
      <c r="F3412">
        <v>24865493</v>
      </c>
    </row>
    <row r="3413" spans="1:6" hidden="1">
      <c r="A3413" t="s">
        <v>2240</v>
      </c>
      <c r="B3413" t="s">
        <v>2241</v>
      </c>
      <c r="C3413" t="s">
        <v>20</v>
      </c>
      <c r="D3413">
        <v>0</v>
      </c>
      <c r="E3413">
        <v>0</v>
      </c>
      <c r="F3413">
        <v>52758102</v>
      </c>
    </row>
    <row r="3414" spans="1:6" hidden="1">
      <c r="A3414" t="s">
        <v>2240</v>
      </c>
      <c r="B3414" t="s">
        <v>2241</v>
      </c>
      <c r="C3414" t="s">
        <v>20</v>
      </c>
      <c r="D3414">
        <v>0</v>
      </c>
      <c r="E3414">
        <v>0</v>
      </c>
      <c r="F3414">
        <v>52758102</v>
      </c>
    </row>
    <row r="3415" spans="1:6" hidden="1">
      <c r="A3415" t="s">
        <v>2240</v>
      </c>
      <c r="B3415" t="s">
        <v>2241</v>
      </c>
      <c r="C3415" t="s">
        <v>20</v>
      </c>
      <c r="D3415">
        <v>0</v>
      </c>
      <c r="E3415">
        <v>0</v>
      </c>
      <c r="F3415">
        <v>52758102</v>
      </c>
    </row>
    <row r="3416" spans="1:6" hidden="1">
      <c r="A3416" t="s">
        <v>2240</v>
      </c>
      <c r="B3416" t="s">
        <v>2241</v>
      </c>
      <c r="C3416" t="s">
        <v>20</v>
      </c>
      <c r="D3416">
        <v>6720000</v>
      </c>
      <c r="E3416">
        <v>0</v>
      </c>
      <c r="F3416">
        <v>52758102</v>
      </c>
    </row>
    <row r="3417" spans="1:6">
      <c r="A3417" t="s">
        <v>2240</v>
      </c>
      <c r="B3417" t="s">
        <v>2241</v>
      </c>
      <c r="C3417" t="s">
        <v>20</v>
      </c>
      <c r="D3417">
        <v>1950000</v>
      </c>
      <c r="E3417">
        <v>162500</v>
      </c>
      <c r="F3417">
        <v>52758102</v>
      </c>
    </row>
    <row r="3418" spans="1:6">
      <c r="A3418" t="s">
        <v>2240</v>
      </c>
      <c r="B3418" t="s">
        <v>2241</v>
      </c>
      <c r="C3418" t="s">
        <v>20</v>
      </c>
      <c r="D3418">
        <v>38400000</v>
      </c>
      <c r="E3418">
        <v>3200000</v>
      </c>
      <c r="F3418">
        <v>52758102</v>
      </c>
    </row>
    <row r="3419" spans="1:6" hidden="1">
      <c r="A3419" t="s">
        <v>2240</v>
      </c>
      <c r="B3419" t="s">
        <v>2241</v>
      </c>
      <c r="C3419" t="s">
        <v>20</v>
      </c>
      <c r="D3419">
        <v>1765602</v>
      </c>
      <c r="E3419">
        <v>0</v>
      </c>
      <c r="F3419">
        <v>52758102</v>
      </c>
    </row>
    <row r="3420" spans="1:6" hidden="1">
      <c r="A3420" t="s">
        <v>2242</v>
      </c>
      <c r="B3420" t="s">
        <v>2243</v>
      </c>
      <c r="C3420" t="s">
        <v>20</v>
      </c>
      <c r="D3420">
        <v>0</v>
      </c>
      <c r="E3420">
        <v>0</v>
      </c>
      <c r="F3420">
        <v>33653991</v>
      </c>
    </row>
    <row r="3421" spans="1:6" hidden="1">
      <c r="A3421" t="s">
        <v>2242</v>
      </c>
      <c r="B3421" t="s">
        <v>2243</v>
      </c>
      <c r="C3421" t="s">
        <v>20</v>
      </c>
      <c r="D3421">
        <v>500000</v>
      </c>
      <c r="E3421">
        <v>0</v>
      </c>
      <c r="F3421">
        <v>33653991</v>
      </c>
    </row>
    <row r="3422" spans="1:6">
      <c r="A3422" t="s">
        <v>2242</v>
      </c>
      <c r="B3422" t="s">
        <v>2243</v>
      </c>
      <c r="C3422" t="s">
        <v>20</v>
      </c>
      <c r="D3422">
        <v>30603684</v>
      </c>
      <c r="E3422">
        <v>2550307</v>
      </c>
      <c r="F3422">
        <v>33653991</v>
      </c>
    </row>
    <row r="3423" spans="1:6" hidden="1">
      <c r="A3423" t="s">
        <v>2244</v>
      </c>
      <c r="B3423" t="s">
        <v>2245</v>
      </c>
      <c r="C3423" t="s">
        <v>20</v>
      </c>
      <c r="D3423">
        <v>3200000</v>
      </c>
      <c r="E3423">
        <v>0</v>
      </c>
      <c r="F3423">
        <v>3200000</v>
      </c>
    </row>
    <row r="3424" spans="1:6" hidden="1">
      <c r="A3424" t="s">
        <v>2246</v>
      </c>
      <c r="B3424" t="s">
        <v>2247</v>
      </c>
      <c r="C3424" t="s">
        <v>20</v>
      </c>
      <c r="D3424">
        <v>0</v>
      </c>
      <c r="E3424">
        <v>0</v>
      </c>
      <c r="F3424">
        <v>24865493</v>
      </c>
    </row>
    <row r="3425" spans="1:6">
      <c r="A3425" t="s">
        <v>2246</v>
      </c>
      <c r="B3425" t="s">
        <v>2247</v>
      </c>
      <c r="C3425" t="s">
        <v>20</v>
      </c>
      <c r="D3425">
        <v>22952763</v>
      </c>
      <c r="E3425">
        <v>1912730</v>
      </c>
      <c r="F3425">
        <v>24865493</v>
      </c>
    </row>
    <row r="3426" spans="1:6" hidden="1">
      <c r="A3426" t="s">
        <v>2248</v>
      </c>
      <c r="B3426" t="s">
        <v>2249</v>
      </c>
      <c r="C3426" t="s">
        <v>20</v>
      </c>
      <c r="D3426">
        <v>0</v>
      </c>
      <c r="E3426">
        <v>0</v>
      </c>
      <c r="F3426">
        <v>45701515</v>
      </c>
    </row>
    <row r="3427" spans="1:6" hidden="1">
      <c r="A3427" t="s">
        <v>2248</v>
      </c>
      <c r="B3427" t="s">
        <v>2249</v>
      </c>
      <c r="C3427" t="s">
        <v>20</v>
      </c>
      <c r="D3427">
        <v>0</v>
      </c>
      <c r="E3427">
        <v>0</v>
      </c>
      <c r="F3427">
        <v>45701515</v>
      </c>
    </row>
    <row r="3428" spans="1:6">
      <c r="A3428" t="s">
        <v>2248</v>
      </c>
      <c r="B3428" t="s">
        <v>2249</v>
      </c>
      <c r="C3428" t="s">
        <v>20</v>
      </c>
      <c r="D3428">
        <v>2188620</v>
      </c>
      <c r="E3428">
        <v>182385</v>
      </c>
      <c r="F3428">
        <v>45701515</v>
      </c>
    </row>
    <row r="3429" spans="1:6" hidden="1">
      <c r="A3429" t="s">
        <v>2248</v>
      </c>
      <c r="B3429" t="s">
        <v>2249</v>
      </c>
      <c r="C3429" t="s">
        <v>20</v>
      </c>
      <c r="D3429">
        <v>1500000</v>
      </c>
      <c r="E3429">
        <v>0</v>
      </c>
      <c r="F3429">
        <v>45701515</v>
      </c>
    </row>
    <row r="3430" spans="1:6">
      <c r="A3430" t="s">
        <v>2248</v>
      </c>
      <c r="B3430" t="s">
        <v>2249</v>
      </c>
      <c r="C3430" t="s">
        <v>20</v>
      </c>
      <c r="D3430">
        <v>37800000</v>
      </c>
      <c r="E3430">
        <v>3150000</v>
      </c>
      <c r="F3430">
        <v>45701515</v>
      </c>
    </row>
    <row r="3431" spans="1:6" hidden="1">
      <c r="A3431" t="s">
        <v>2248</v>
      </c>
      <c r="B3431" t="s">
        <v>2249</v>
      </c>
      <c r="C3431" t="s">
        <v>20</v>
      </c>
      <c r="D3431">
        <v>880510</v>
      </c>
      <c r="E3431">
        <v>0</v>
      </c>
      <c r="F3431">
        <v>45701515</v>
      </c>
    </row>
    <row r="3432" spans="1:6" hidden="1">
      <c r="A3432" t="s">
        <v>2250</v>
      </c>
      <c r="B3432" t="s">
        <v>2251</v>
      </c>
      <c r="C3432" t="s">
        <v>20</v>
      </c>
      <c r="D3432">
        <v>0</v>
      </c>
      <c r="E3432">
        <v>0</v>
      </c>
      <c r="F3432">
        <v>36204298</v>
      </c>
    </row>
    <row r="3433" spans="1:6" hidden="1">
      <c r="A3433" t="s">
        <v>2250</v>
      </c>
      <c r="B3433" t="s">
        <v>2251</v>
      </c>
      <c r="C3433" t="s">
        <v>20</v>
      </c>
      <c r="D3433">
        <v>2550307</v>
      </c>
      <c r="E3433">
        <v>0</v>
      </c>
      <c r="F3433">
        <v>36204298</v>
      </c>
    </row>
    <row r="3434" spans="1:6" hidden="1">
      <c r="A3434" t="s">
        <v>2250</v>
      </c>
      <c r="B3434" t="s">
        <v>2251</v>
      </c>
      <c r="C3434" t="s">
        <v>20</v>
      </c>
      <c r="D3434">
        <v>500000</v>
      </c>
      <c r="E3434">
        <v>0</v>
      </c>
      <c r="F3434">
        <v>36204298</v>
      </c>
    </row>
    <row r="3435" spans="1:6">
      <c r="A3435" t="s">
        <v>2250</v>
      </c>
      <c r="B3435" t="s">
        <v>2251</v>
      </c>
      <c r="C3435" t="s">
        <v>20</v>
      </c>
      <c r="D3435">
        <v>30603684</v>
      </c>
      <c r="E3435">
        <v>2550307</v>
      </c>
      <c r="F3435">
        <v>36204298</v>
      </c>
    </row>
    <row r="3436" spans="1:6" hidden="1">
      <c r="A3436" t="s">
        <v>2252</v>
      </c>
      <c r="B3436" t="s">
        <v>2253</v>
      </c>
      <c r="C3436" t="s">
        <v>20</v>
      </c>
      <c r="D3436">
        <v>0</v>
      </c>
      <c r="E3436">
        <v>0</v>
      </c>
      <c r="F3436">
        <v>30603684</v>
      </c>
    </row>
    <row r="3437" spans="1:6">
      <c r="A3437" t="s">
        <v>2252</v>
      </c>
      <c r="B3437" t="s">
        <v>2253</v>
      </c>
      <c r="C3437" t="s">
        <v>20</v>
      </c>
      <c r="D3437">
        <v>25503070</v>
      </c>
      <c r="E3437">
        <v>2550307</v>
      </c>
      <c r="F3437">
        <v>30603684</v>
      </c>
    </row>
    <row r="3438" spans="1:6">
      <c r="A3438" t="s">
        <v>2252</v>
      </c>
      <c r="B3438" t="s">
        <v>2253</v>
      </c>
      <c r="C3438" t="s">
        <v>20</v>
      </c>
      <c r="D3438">
        <v>2550307</v>
      </c>
      <c r="E3438">
        <v>2550307</v>
      </c>
      <c r="F3438">
        <v>30603684</v>
      </c>
    </row>
    <row r="3439" spans="1:6" hidden="1">
      <c r="A3439" t="s">
        <v>2254</v>
      </c>
      <c r="B3439" t="s">
        <v>2255</v>
      </c>
      <c r="C3439" t="s">
        <v>20</v>
      </c>
      <c r="D3439">
        <v>0</v>
      </c>
      <c r="E3439">
        <v>0</v>
      </c>
      <c r="F3439">
        <v>19339828</v>
      </c>
    </row>
    <row r="3440" spans="1:6">
      <c r="A3440" t="s">
        <v>2254</v>
      </c>
      <c r="B3440" t="s">
        <v>2255</v>
      </c>
      <c r="C3440" t="s">
        <v>20</v>
      </c>
      <c r="D3440">
        <v>17852149</v>
      </c>
      <c r="E3440">
        <v>1487679</v>
      </c>
      <c r="F3440">
        <v>19339828</v>
      </c>
    </row>
    <row r="3441" spans="1:6" hidden="1">
      <c r="A3441" t="s">
        <v>2256</v>
      </c>
      <c r="B3441" t="s">
        <v>2257</v>
      </c>
      <c r="C3441" t="s">
        <v>20</v>
      </c>
      <c r="D3441">
        <v>0</v>
      </c>
      <c r="E3441">
        <v>0</v>
      </c>
      <c r="F3441">
        <v>24865493</v>
      </c>
    </row>
    <row r="3442" spans="1:6">
      <c r="A3442" t="s">
        <v>2256</v>
      </c>
      <c r="B3442" t="s">
        <v>2257</v>
      </c>
      <c r="C3442" t="s">
        <v>20</v>
      </c>
      <c r="D3442">
        <v>22952763</v>
      </c>
      <c r="E3442">
        <v>1912730</v>
      </c>
      <c r="F3442">
        <v>24865493</v>
      </c>
    </row>
    <row r="3443" spans="1:6" hidden="1">
      <c r="A3443" t="s">
        <v>2258</v>
      </c>
      <c r="B3443" t="s">
        <v>2259</v>
      </c>
      <c r="C3443" t="s">
        <v>20</v>
      </c>
      <c r="D3443">
        <v>0</v>
      </c>
      <c r="E3443">
        <v>0</v>
      </c>
      <c r="F3443">
        <v>33153991</v>
      </c>
    </row>
    <row r="3444" spans="1:6">
      <c r="A3444" t="s">
        <v>2258</v>
      </c>
      <c r="B3444" t="s">
        <v>2259</v>
      </c>
      <c r="C3444" t="s">
        <v>20</v>
      </c>
      <c r="D3444">
        <v>30603684</v>
      </c>
      <c r="E3444">
        <v>2550307</v>
      </c>
      <c r="F3444">
        <v>33153991</v>
      </c>
    </row>
    <row r="3445" spans="1:6" hidden="1">
      <c r="A3445" t="s">
        <v>2260</v>
      </c>
      <c r="B3445" t="s">
        <v>2261</v>
      </c>
      <c r="C3445" t="s">
        <v>20</v>
      </c>
      <c r="D3445">
        <v>0</v>
      </c>
      <c r="E3445">
        <v>0</v>
      </c>
      <c r="F3445">
        <v>33153991</v>
      </c>
    </row>
    <row r="3446" spans="1:6">
      <c r="A3446" t="s">
        <v>2260</v>
      </c>
      <c r="B3446" t="s">
        <v>2261</v>
      </c>
      <c r="C3446" t="s">
        <v>20</v>
      </c>
      <c r="D3446">
        <v>30603684</v>
      </c>
      <c r="E3446">
        <v>2550307</v>
      </c>
      <c r="F3446">
        <v>33153991</v>
      </c>
    </row>
    <row r="3447" spans="1:6">
      <c r="A3447" t="s">
        <v>2262</v>
      </c>
      <c r="B3447" t="s">
        <v>2263</v>
      </c>
      <c r="C3447" t="s">
        <v>20</v>
      </c>
      <c r="D3447">
        <v>292080</v>
      </c>
      <c r="E3447">
        <v>151880</v>
      </c>
      <c r="F3447">
        <v>43582974</v>
      </c>
    </row>
    <row r="3448" spans="1:6" hidden="1">
      <c r="A3448" t="s">
        <v>2262</v>
      </c>
      <c r="B3448" t="s">
        <v>2263</v>
      </c>
      <c r="C3448" t="s">
        <v>20</v>
      </c>
      <c r="D3448">
        <v>0</v>
      </c>
      <c r="E3448">
        <v>0</v>
      </c>
      <c r="F3448">
        <v>43582974</v>
      </c>
    </row>
    <row r="3449" spans="1:6" hidden="1">
      <c r="A3449" t="s">
        <v>2262</v>
      </c>
      <c r="B3449" t="s">
        <v>2263</v>
      </c>
      <c r="C3449" t="s">
        <v>20</v>
      </c>
      <c r="D3449">
        <v>0</v>
      </c>
      <c r="E3449">
        <v>0</v>
      </c>
      <c r="F3449">
        <v>43582974</v>
      </c>
    </row>
    <row r="3450" spans="1:6" hidden="1">
      <c r="A3450" t="s">
        <v>2262</v>
      </c>
      <c r="B3450" t="s">
        <v>2263</v>
      </c>
      <c r="C3450" t="s">
        <v>20</v>
      </c>
      <c r="D3450">
        <v>0</v>
      </c>
      <c r="E3450">
        <v>0</v>
      </c>
      <c r="F3450">
        <v>43582974</v>
      </c>
    </row>
    <row r="3451" spans="1:6" hidden="1">
      <c r="A3451" t="s">
        <v>2262</v>
      </c>
      <c r="B3451" t="s">
        <v>2263</v>
      </c>
      <c r="C3451" t="s">
        <v>20</v>
      </c>
      <c r="D3451">
        <v>7680000</v>
      </c>
      <c r="E3451">
        <v>0</v>
      </c>
      <c r="F3451">
        <v>43582974</v>
      </c>
    </row>
    <row r="3452" spans="1:6">
      <c r="A3452" t="s">
        <v>2262</v>
      </c>
      <c r="B3452" t="s">
        <v>2263</v>
      </c>
      <c r="C3452" t="s">
        <v>20</v>
      </c>
      <c r="D3452">
        <v>1530480</v>
      </c>
      <c r="E3452">
        <v>151880</v>
      </c>
      <c r="F3452">
        <v>43582974</v>
      </c>
    </row>
    <row r="3453" spans="1:6" hidden="1">
      <c r="A3453" t="s">
        <v>2262</v>
      </c>
      <c r="B3453" t="s">
        <v>2263</v>
      </c>
      <c r="C3453" t="s">
        <v>20</v>
      </c>
      <c r="D3453">
        <v>1500000</v>
      </c>
      <c r="E3453">
        <v>0</v>
      </c>
      <c r="F3453">
        <v>43582974</v>
      </c>
    </row>
    <row r="3454" spans="1:6">
      <c r="A3454" t="s">
        <v>2262</v>
      </c>
      <c r="B3454" t="s">
        <v>2263</v>
      </c>
      <c r="C3454" t="s">
        <v>20</v>
      </c>
      <c r="D3454">
        <v>28800000</v>
      </c>
      <c r="E3454">
        <v>2400000</v>
      </c>
      <c r="F3454">
        <v>43582974</v>
      </c>
    </row>
    <row r="3455" spans="1:6" hidden="1">
      <c r="A3455" t="s">
        <v>2262</v>
      </c>
      <c r="B3455" t="s">
        <v>2263</v>
      </c>
      <c r="C3455" t="s">
        <v>20</v>
      </c>
      <c r="D3455">
        <v>588534</v>
      </c>
      <c r="E3455">
        <v>0</v>
      </c>
      <c r="F3455">
        <v>43582974</v>
      </c>
    </row>
    <row r="3456" spans="1:6" hidden="1">
      <c r="A3456" t="s">
        <v>2264</v>
      </c>
      <c r="B3456" t="s">
        <v>2265</v>
      </c>
      <c r="C3456" t="s">
        <v>20</v>
      </c>
      <c r="D3456">
        <v>0</v>
      </c>
      <c r="E3456">
        <v>0</v>
      </c>
      <c r="F3456">
        <v>40500000</v>
      </c>
    </row>
    <row r="3457" spans="1:6" hidden="1">
      <c r="A3457" t="s">
        <v>2264</v>
      </c>
      <c r="B3457" t="s">
        <v>2265</v>
      </c>
      <c r="C3457" t="s">
        <v>20</v>
      </c>
      <c r="D3457">
        <v>1500000</v>
      </c>
      <c r="E3457">
        <v>0</v>
      </c>
      <c r="F3457">
        <v>40500000</v>
      </c>
    </row>
    <row r="3458" spans="1:6">
      <c r="A3458" t="s">
        <v>2264</v>
      </c>
      <c r="B3458" t="s">
        <v>2265</v>
      </c>
      <c r="C3458" t="s">
        <v>20</v>
      </c>
      <c r="D3458">
        <v>36000000</v>
      </c>
      <c r="E3458">
        <v>3000000</v>
      </c>
      <c r="F3458">
        <v>40500000</v>
      </c>
    </row>
    <row r="3459" spans="1:6" hidden="1">
      <c r="A3459" t="s">
        <v>2266</v>
      </c>
      <c r="B3459" t="s">
        <v>2267</v>
      </c>
      <c r="C3459" t="s">
        <v>20</v>
      </c>
      <c r="D3459">
        <v>0</v>
      </c>
      <c r="E3459">
        <v>0</v>
      </c>
      <c r="F3459">
        <v>33153991</v>
      </c>
    </row>
    <row r="3460" spans="1:6">
      <c r="A3460" t="s">
        <v>2266</v>
      </c>
      <c r="B3460" t="s">
        <v>2267</v>
      </c>
      <c r="C3460" t="s">
        <v>20</v>
      </c>
      <c r="D3460">
        <v>30603684</v>
      </c>
      <c r="E3460">
        <v>2550307</v>
      </c>
      <c r="F3460">
        <v>33153991</v>
      </c>
    </row>
    <row r="3461" spans="1:6" hidden="1">
      <c r="A3461" t="s">
        <v>2268</v>
      </c>
      <c r="B3461" t="s">
        <v>2269</v>
      </c>
      <c r="C3461" t="s">
        <v>20</v>
      </c>
      <c r="D3461">
        <v>0</v>
      </c>
      <c r="E3461">
        <v>0</v>
      </c>
      <c r="F3461">
        <v>33153991</v>
      </c>
    </row>
    <row r="3462" spans="1:6">
      <c r="A3462" t="s">
        <v>2268</v>
      </c>
      <c r="B3462" t="s">
        <v>2269</v>
      </c>
      <c r="C3462" t="s">
        <v>20</v>
      </c>
      <c r="D3462">
        <v>30603684</v>
      </c>
      <c r="E3462">
        <v>2550307</v>
      </c>
      <c r="F3462">
        <v>33153991</v>
      </c>
    </row>
    <row r="3463" spans="1:6" hidden="1">
      <c r="A3463" t="s">
        <v>2270</v>
      </c>
      <c r="B3463" t="s">
        <v>2271</v>
      </c>
      <c r="C3463" t="s">
        <v>20</v>
      </c>
      <c r="D3463">
        <v>0</v>
      </c>
      <c r="E3463">
        <v>0</v>
      </c>
      <c r="F3463">
        <v>32250000</v>
      </c>
    </row>
    <row r="3464" spans="1:6" hidden="1">
      <c r="A3464" t="s">
        <v>2270</v>
      </c>
      <c r="B3464" t="s">
        <v>2271</v>
      </c>
      <c r="C3464" t="s">
        <v>20</v>
      </c>
      <c r="D3464">
        <v>3000000</v>
      </c>
      <c r="E3464">
        <v>0</v>
      </c>
      <c r="F3464">
        <v>32250000</v>
      </c>
    </row>
    <row r="3465" spans="1:6">
      <c r="A3465" t="s">
        <v>2270</v>
      </c>
      <c r="B3465" t="s">
        <v>2271</v>
      </c>
      <c r="C3465" t="s">
        <v>20</v>
      </c>
      <c r="D3465">
        <v>27000000</v>
      </c>
      <c r="E3465">
        <v>2250000</v>
      </c>
      <c r="F3465">
        <v>32250000</v>
      </c>
    </row>
    <row r="3466" spans="1:6" hidden="1">
      <c r="A3466" t="s">
        <v>2272</v>
      </c>
      <c r="B3466" t="s">
        <v>2273</v>
      </c>
      <c r="C3466" t="s">
        <v>20</v>
      </c>
      <c r="D3466">
        <v>0</v>
      </c>
      <c r="E3466">
        <v>0</v>
      </c>
      <c r="F3466">
        <v>34653991</v>
      </c>
    </row>
    <row r="3467" spans="1:6" hidden="1">
      <c r="A3467" t="s">
        <v>2272</v>
      </c>
      <c r="B3467" t="s">
        <v>2273</v>
      </c>
      <c r="C3467" t="s">
        <v>20</v>
      </c>
      <c r="D3467">
        <v>1500000</v>
      </c>
      <c r="E3467">
        <v>0</v>
      </c>
      <c r="F3467">
        <v>34653991</v>
      </c>
    </row>
    <row r="3468" spans="1:6">
      <c r="A3468" t="s">
        <v>2272</v>
      </c>
      <c r="B3468" t="s">
        <v>2273</v>
      </c>
      <c r="C3468" t="s">
        <v>20</v>
      </c>
      <c r="D3468">
        <v>30603684</v>
      </c>
      <c r="E3468">
        <v>2550307</v>
      </c>
      <c r="F3468">
        <v>34653991</v>
      </c>
    </row>
    <row r="3469" spans="1:6" hidden="1">
      <c r="A3469" t="s">
        <v>2274</v>
      </c>
      <c r="B3469" t="s">
        <v>2275</v>
      </c>
      <c r="C3469" t="s">
        <v>20</v>
      </c>
      <c r="D3469">
        <v>0</v>
      </c>
      <c r="E3469">
        <v>0</v>
      </c>
      <c r="F3469">
        <v>33153991</v>
      </c>
    </row>
    <row r="3470" spans="1:6">
      <c r="A3470" t="s">
        <v>2274</v>
      </c>
      <c r="B3470" t="s">
        <v>2275</v>
      </c>
      <c r="C3470" t="s">
        <v>20</v>
      </c>
      <c r="D3470">
        <v>30603684</v>
      </c>
      <c r="E3470">
        <v>2550307</v>
      </c>
      <c r="F3470">
        <v>33153991</v>
      </c>
    </row>
    <row r="3471" spans="1:6" hidden="1">
      <c r="A3471" t="s">
        <v>2276</v>
      </c>
      <c r="B3471" t="s">
        <v>2277</v>
      </c>
      <c r="C3471" t="s">
        <v>20</v>
      </c>
      <c r="D3471">
        <v>0</v>
      </c>
      <c r="E3471">
        <v>0</v>
      </c>
      <c r="F3471">
        <v>55127573</v>
      </c>
    </row>
    <row r="3472" spans="1:6" hidden="1">
      <c r="A3472" t="s">
        <v>2276</v>
      </c>
      <c r="B3472" t="s">
        <v>2277</v>
      </c>
      <c r="C3472" t="s">
        <v>20</v>
      </c>
      <c r="D3472">
        <v>0</v>
      </c>
      <c r="E3472">
        <v>0</v>
      </c>
      <c r="F3472">
        <v>55127573</v>
      </c>
    </row>
    <row r="3473" spans="1:6" hidden="1">
      <c r="A3473" t="s">
        <v>2276</v>
      </c>
      <c r="B3473" t="s">
        <v>2277</v>
      </c>
      <c r="C3473" t="s">
        <v>20</v>
      </c>
      <c r="D3473">
        <v>0</v>
      </c>
      <c r="E3473">
        <v>0</v>
      </c>
      <c r="F3473">
        <v>55127573</v>
      </c>
    </row>
    <row r="3474" spans="1:6">
      <c r="A3474" t="s">
        <v>2276</v>
      </c>
      <c r="B3474" t="s">
        <v>2277</v>
      </c>
      <c r="C3474" t="s">
        <v>20</v>
      </c>
      <c r="D3474">
        <v>6930000</v>
      </c>
      <c r="E3474">
        <v>577500</v>
      </c>
      <c r="F3474">
        <v>55127573</v>
      </c>
    </row>
    <row r="3475" spans="1:6">
      <c r="A3475" t="s">
        <v>2276</v>
      </c>
      <c r="B3475" t="s">
        <v>2277</v>
      </c>
      <c r="C3475" t="s">
        <v>20</v>
      </c>
      <c r="D3475">
        <v>2376991</v>
      </c>
      <c r="E3475">
        <v>198082</v>
      </c>
      <c r="F3475">
        <v>55127573</v>
      </c>
    </row>
    <row r="3476" spans="1:6">
      <c r="A3476" t="s">
        <v>2276</v>
      </c>
      <c r="B3476" t="s">
        <v>2277</v>
      </c>
      <c r="C3476" t="s">
        <v>20</v>
      </c>
      <c r="D3476">
        <v>41580000</v>
      </c>
      <c r="E3476">
        <v>3465000</v>
      </c>
      <c r="F3476">
        <v>55127573</v>
      </c>
    </row>
    <row r="3477" spans="1:6" hidden="1">
      <c r="A3477" t="s">
        <v>2278</v>
      </c>
      <c r="B3477" t="s">
        <v>2279</v>
      </c>
      <c r="C3477" t="s">
        <v>20</v>
      </c>
      <c r="D3477">
        <v>0</v>
      </c>
      <c r="E3477">
        <v>0</v>
      </c>
      <c r="F3477">
        <v>35704298</v>
      </c>
    </row>
    <row r="3478" spans="1:6" hidden="1">
      <c r="A3478" t="s">
        <v>2278</v>
      </c>
      <c r="B3478" t="s">
        <v>2279</v>
      </c>
      <c r="C3478" t="s">
        <v>20</v>
      </c>
      <c r="D3478">
        <v>2550307</v>
      </c>
      <c r="E3478">
        <v>0</v>
      </c>
      <c r="F3478">
        <v>35704298</v>
      </c>
    </row>
    <row r="3479" spans="1:6">
      <c r="A3479" t="s">
        <v>2278</v>
      </c>
      <c r="B3479" t="s">
        <v>2279</v>
      </c>
      <c r="C3479" t="s">
        <v>20</v>
      </c>
      <c r="D3479">
        <v>30603684</v>
      </c>
      <c r="E3479">
        <v>2550307</v>
      </c>
      <c r="F3479">
        <v>35704298</v>
      </c>
    </row>
    <row r="3480" spans="1:6" hidden="1">
      <c r="A3480" t="s">
        <v>2280</v>
      </c>
      <c r="B3480" t="s">
        <v>2281</v>
      </c>
      <c r="C3480" t="s">
        <v>20</v>
      </c>
      <c r="D3480">
        <v>0</v>
      </c>
      <c r="E3480">
        <v>0</v>
      </c>
      <c r="F3480">
        <v>33153991</v>
      </c>
    </row>
    <row r="3481" spans="1:6">
      <c r="A3481" t="s">
        <v>2280</v>
      </c>
      <c r="B3481" t="s">
        <v>2281</v>
      </c>
      <c r="C3481" t="s">
        <v>20</v>
      </c>
      <c r="D3481">
        <v>30603684</v>
      </c>
      <c r="E3481">
        <v>2550307</v>
      </c>
      <c r="F3481">
        <v>33153991</v>
      </c>
    </row>
    <row r="3482" spans="1:6" hidden="1">
      <c r="A3482" t="s">
        <v>2282</v>
      </c>
      <c r="B3482" t="s">
        <v>2283</v>
      </c>
      <c r="C3482" t="s">
        <v>20</v>
      </c>
      <c r="D3482">
        <v>0</v>
      </c>
      <c r="E3482">
        <v>0</v>
      </c>
      <c r="F3482">
        <v>33153991</v>
      </c>
    </row>
    <row r="3483" spans="1:6">
      <c r="A3483" t="s">
        <v>2282</v>
      </c>
      <c r="B3483" t="s">
        <v>2283</v>
      </c>
      <c r="C3483" t="s">
        <v>20</v>
      </c>
      <c r="D3483">
        <v>30603684</v>
      </c>
      <c r="E3483">
        <v>2550307</v>
      </c>
      <c r="F3483">
        <v>33153991</v>
      </c>
    </row>
    <row r="3484" spans="1:6" hidden="1">
      <c r="A3484" t="s">
        <v>2284</v>
      </c>
      <c r="B3484" t="s">
        <v>2285</v>
      </c>
      <c r="C3484" t="s">
        <v>20</v>
      </c>
      <c r="D3484">
        <v>0</v>
      </c>
      <c r="E3484">
        <v>0</v>
      </c>
      <c r="F3484">
        <v>26365493</v>
      </c>
    </row>
    <row r="3485" spans="1:6" hidden="1">
      <c r="A3485" t="s">
        <v>2284</v>
      </c>
      <c r="B3485" t="s">
        <v>2285</v>
      </c>
      <c r="C3485" t="s">
        <v>20</v>
      </c>
      <c r="D3485">
        <v>1500000</v>
      </c>
      <c r="E3485">
        <v>0</v>
      </c>
      <c r="F3485">
        <v>26365493</v>
      </c>
    </row>
    <row r="3486" spans="1:6">
      <c r="A3486" t="s">
        <v>2284</v>
      </c>
      <c r="B3486" t="s">
        <v>2285</v>
      </c>
      <c r="C3486" t="s">
        <v>20</v>
      </c>
      <c r="D3486">
        <v>22952763</v>
      </c>
      <c r="E3486">
        <v>1912730</v>
      </c>
      <c r="F3486">
        <v>26365493</v>
      </c>
    </row>
    <row r="3487" spans="1:6" hidden="1">
      <c r="A3487" t="s">
        <v>2286</v>
      </c>
      <c r="B3487" t="s">
        <v>2287</v>
      </c>
      <c r="C3487" t="s">
        <v>20</v>
      </c>
      <c r="D3487">
        <v>0</v>
      </c>
      <c r="E3487">
        <v>0</v>
      </c>
      <c r="F3487">
        <v>24865493</v>
      </c>
    </row>
    <row r="3488" spans="1:6">
      <c r="A3488" t="s">
        <v>2286</v>
      </c>
      <c r="B3488" t="s">
        <v>2287</v>
      </c>
      <c r="C3488" t="s">
        <v>20</v>
      </c>
      <c r="D3488">
        <v>22952763</v>
      </c>
      <c r="E3488">
        <v>1912730</v>
      </c>
      <c r="F3488">
        <v>24865493</v>
      </c>
    </row>
    <row r="3489" spans="1:6" hidden="1">
      <c r="A3489" t="s">
        <v>2288</v>
      </c>
      <c r="B3489" t="s">
        <v>2289</v>
      </c>
      <c r="C3489" t="s">
        <v>20</v>
      </c>
      <c r="D3489">
        <v>0</v>
      </c>
      <c r="E3489">
        <v>0</v>
      </c>
      <c r="F3489">
        <v>33153991</v>
      </c>
    </row>
    <row r="3490" spans="1:6">
      <c r="A3490" t="s">
        <v>2288</v>
      </c>
      <c r="B3490" t="s">
        <v>2289</v>
      </c>
      <c r="C3490" t="s">
        <v>20</v>
      </c>
      <c r="D3490">
        <v>30603684</v>
      </c>
      <c r="E3490">
        <v>2550307</v>
      </c>
      <c r="F3490">
        <v>33153991</v>
      </c>
    </row>
    <row r="3491" spans="1:6" hidden="1">
      <c r="A3491" t="s">
        <v>2290</v>
      </c>
      <c r="B3491" t="s">
        <v>2291</v>
      </c>
      <c r="C3491" t="s">
        <v>20</v>
      </c>
      <c r="D3491">
        <v>0</v>
      </c>
      <c r="E3491">
        <v>0</v>
      </c>
      <c r="F3491">
        <v>34653991</v>
      </c>
    </row>
    <row r="3492" spans="1:6" hidden="1">
      <c r="A3492" t="s">
        <v>2290</v>
      </c>
      <c r="B3492" t="s">
        <v>2291</v>
      </c>
      <c r="C3492" t="s">
        <v>20</v>
      </c>
      <c r="D3492">
        <v>1500000</v>
      </c>
      <c r="E3492">
        <v>0</v>
      </c>
      <c r="F3492">
        <v>34653991</v>
      </c>
    </row>
    <row r="3493" spans="1:6">
      <c r="A3493" t="s">
        <v>2290</v>
      </c>
      <c r="B3493" t="s">
        <v>2291</v>
      </c>
      <c r="C3493" t="s">
        <v>20</v>
      </c>
      <c r="D3493">
        <v>30603684</v>
      </c>
      <c r="E3493">
        <v>2550307</v>
      </c>
      <c r="F3493">
        <v>34653991</v>
      </c>
    </row>
    <row r="3494" spans="1:6" hidden="1">
      <c r="A3494" t="s">
        <v>2292</v>
      </c>
      <c r="B3494" t="s">
        <v>2293</v>
      </c>
      <c r="C3494" t="s">
        <v>20</v>
      </c>
      <c r="D3494">
        <v>1373242</v>
      </c>
      <c r="E3494">
        <v>0</v>
      </c>
      <c r="F3494">
        <v>1373242</v>
      </c>
    </row>
    <row r="3495" spans="1:6" hidden="1">
      <c r="A3495" t="s">
        <v>2294</v>
      </c>
      <c r="B3495" t="s">
        <v>2295</v>
      </c>
      <c r="C3495" t="s">
        <v>20</v>
      </c>
      <c r="D3495">
        <v>5100614</v>
      </c>
      <c r="E3495">
        <v>0</v>
      </c>
      <c r="F3495">
        <v>5100614</v>
      </c>
    </row>
    <row r="3496" spans="1:6" hidden="1">
      <c r="A3496" t="s">
        <v>2296</v>
      </c>
      <c r="B3496" t="s">
        <v>2297</v>
      </c>
      <c r="C3496" t="s">
        <v>20</v>
      </c>
      <c r="D3496">
        <v>0</v>
      </c>
      <c r="E3496">
        <v>0</v>
      </c>
      <c r="F3496">
        <v>35704298</v>
      </c>
    </row>
    <row r="3497" spans="1:6" hidden="1">
      <c r="A3497" t="s">
        <v>2296</v>
      </c>
      <c r="B3497" t="s">
        <v>2297</v>
      </c>
      <c r="C3497" t="s">
        <v>20</v>
      </c>
      <c r="D3497">
        <v>2550307</v>
      </c>
      <c r="E3497">
        <v>0</v>
      </c>
      <c r="F3497">
        <v>35704298</v>
      </c>
    </row>
    <row r="3498" spans="1:6">
      <c r="A3498" t="s">
        <v>2296</v>
      </c>
      <c r="B3498" t="s">
        <v>2297</v>
      </c>
      <c r="C3498" t="s">
        <v>20</v>
      </c>
      <c r="D3498">
        <v>30603684</v>
      </c>
      <c r="E3498">
        <v>2550307</v>
      </c>
      <c r="F3498">
        <v>35704298</v>
      </c>
    </row>
    <row r="3499" spans="1:6" hidden="1">
      <c r="A3499" t="s">
        <v>2298</v>
      </c>
      <c r="B3499" t="s">
        <v>2299</v>
      </c>
      <c r="C3499" t="s">
        <v>20</v>
      </c>
      <c r="D3499">
        <v>0</v>
      </c>
      <c r="E3499">
        <v>0</v>
      </c>
      <c r="F3499">
        <v>34653991</v>
      </c>
    </row>
    <row r="3500" spans="1:6" hidden="1">
      <c r="A3500" t="s">
        <v>2298</v>
      </c>
      <c r="B3500" t="s">
        <v>2299</v>
      </c>
      <c r="C3500" t="s">
        <v>20</v>
      </c>
      <c r="D3500">
        <v>1500000</v>
      </c>
      <c r="E3500">
        <v>0</v>
      </c>
      <c r="F3500">
        <v>34653991</v>
      </c>
    </row>
    <row r="3501" spans="1:6">
      <c r="A3501" t="s">
        <v>2298</v>
      </c>
      <c r="B3501" t="s">
        <v>2299</v>
      </c>
      <c r="C3501" t="s">
        <v>20</v>
      </c>
      <c r="D3501">
        <v>30603684</v>
      </c>
      <c r="E3501">
        <v>2550307</v>
      </c>
      <c r="F3501">
        <v>34653991</v>
      </c>
    </row>
    <row r="3502" spans="1:6" hidden="1">
      <c r="A3502" t="s">
        <v>2300</v>
      </c>
      <c r="B3502" t="s">
        <v>2301</v>
      </c>
      <c r="C3502" t="s">
        <v>20</v>
      </c>
      <c r="D3502">
        <v>0</v>
      </c>
      <c r="E3502">
        <v>0</v>
      </c>
      <c r="F3502">
        <v>5525665</v>
      </c>
    </row>
    <row r="3503" spans="1:6">
      <c r="A3503" t="s">
        <v>2300</v>
      </c>
      <c r="B3503" t="s">
        <v>2301</v>
      </c>
      <c r="C3503" t="s">
        <v>20</v>
      </c>
      <c r="D3503">
        <v>5100614</v>
      </c>
      <c r="E3503">
        <v>425051</v>
      </c>
      <c r="F3503">
        <v>5525665</v>
      </c>
    </row>
    <row r="3504" spans="1:6" hidden="1">
      <c r="A3504" t="s">
        <v>2302</v>
      </c>
      <c r="B3504" t="s">
        <v>2303</v>
      </c>
      <c r="C3504" t="s">
        <v>20</v>
      </c>
      <c r="D3504">
        <v>0</v>
      </c>
      <c r="E3504">
        <v>0</v>
      </c>
      <c r="F3504">
        <v>32250000</v>
      </c>
    </row>
    <row r="3505" spans="1:6">
      <c r="A3505" t="s">
        <v>2302</v>
      </c>
      <c r="B3505" t="s">
        <v>2303</v>
      </c>
      <c r="C3505" t="s">
        <v>20</v>
      </c>
      <c r="D3505">
        <v>30000000</v>
      </c>
      <c r="E3505">
        <v>2250000</v>
      </c>
      <c r="F3505">
        <v>32250000</v>
      </c>
    </row>
    <row r="3506" spans="1:6" hidden="1">
      <c r="A3506" t="s">
        <v>2304</v>
      </c>
      <c r="B3506" t="s">
        <v>2305</v>
      </c>
      <c r="C3506" t="s">
        <v>20</v>
      </c>
      <c r="D3506">
        <v>0</v>
      </c>
      <c r="E3506">
        <v>0</v>
      </c>
      <c r="F3506">
        <v>34653991</v>
      </c>
    </row>
    <row r="3507" spans="1:6" hidden="1">
      <c r="A3507" t="s">
        <v>2304</v>
      </c>
      <c r="B3507" t="s">
        <v>2305</v>
      </c>
      <c r="C3507" t="s">
        <v>20</v>
      </c>
      <c r="D3507">
        <v>1500000</v>
      </c>
      <c r="E3507">
        <v>0</v>
      </c>
      <c r="F3507">
        <v>34653991</v>
      </c>
    </row>
    <row r="3508" spans="1:6">
      <c r="A3508" t="s">
        <v>2304</v>
      </c>
      <c r="B3508" t="s">
        <v>2305</v>
      </c>
      <c r="C3508" t="s">
        <v>20</v>
      </c>
      <c r="D3508">
        <v>30603684</v>
      </c>
      <c r="E3508">
        <v>2550307</v>
      </c>
      <c r="F3508">
        <v>34653991</v>
      </c>
    </row>
    <row r="3509" spans="1:6" hidden="1">
      <c r="A3509" t="s">
        <v>2306</v>
      </c>
      <c r="B3509" t="s">
        <v>2307</v>
      </c>
      <c r="C3509" t="s">
        <v>20</v>
      </c>
      <c r="D3509">
        <v>2550307</v>
      </c>
      <c r="E3509">
        <v>0</v>
      </c>
      <c r="F3509">
        <v>2550307</v>
      </c>
    </row>
    <row r="3510" spans="1:6" hidden="1">
      <c r="A3510" t="s">
        <v>2308</v>
      </c>
      <c r="B3510" t="s">
        <v>2309</v>
      </c>
      <c r="C3510" t="s">
        <v>20</v>
      </c>
      <c r="D3510">
        <v>0</v>
      </c>
      <c r="E3510">
        <v>0</v>
      </c>
      <c r="F3510">
        <v>24865493</v>
      </c>
    </row>
    <row r="3511" spans="1:6">
      <c r="A3511" t="s">
        <v>2308</v>
      </c>
      <c r="B3511" t="s">
        <v>2309</v>
      </c>
      <c r="C3511" t="s">
        <v>20</v>
      </c>
      <c r="D3511">
        <v>22952763</v>
      </c>
      <c r="E3511">
        <v>1912730</v>
      </c>
      <c r="F3511">
        <v>24865493</v>
      </c>
    </row>
    <row r="3512" spans="1:6" hidden="1">
      <c r="A3512" t="s">
        <v>2310</v>
      </c>
      <c r="B3512" t="s">
        <v>2311</v>
      </c>
      <c r="C3512" t="s">
        <v>20</v>
      </c>
      <c r="D3512">
        <v>0</v>
      </c>
      <c r="E3512">
        <v>0</v>
      </c>
      <c r="F3512">
        <v>26365493</v>
      </c>
    </row>
    <row r="3513" spans="1:6" hidden="1">
      <c r="A3513" t="s">
        <v>2310</v>
      </c>
      <c r="B3513" t="s">
        <v>2311</v>
      </c>
      <c r="C3513" t="s">
        <v>20</v>
      </c>
      <c r="D3513">
        <v>1500000</v>
      </c>
      <c r="E3513">
        <v>0</v>
      </c>
      <c r="F3513">
        <v>26365493</v>
      </c>
    </row>
    <row r="3514" spans="1:6">
      <c r="A3514" t="s">
        <v>2310</v>
      </c>
      <c r="B3514" t="s">
        <v>2311</v>
      </c>
      <c r="C3514" t="s">
        <v>20</v>
      </c>
      <c r="D3514">
        <v>22952763</v>
      </c>
      <c r="E3514">
        <v>1912730</v>
      </c>
      <c r="F3514">
        <v>26365493</v>
      </c>
    </row>
    <row r="3515" spans="1:6" hidden="1">
      <c r="A3515" t="s">
        <v>2312</v>
      </c>
      <c r="B3515" t="s">
        <v>2313</v>
      </c>
      <c r="C3515" t="s">
        <v>20</v>
      </c>
      <c r="D3515">
        <v>0</v>
      </c>
      <c r="E3515">
        <v>0</v>
      </c>
      <c r="F3515">
        <v>34653991</v>
      </c>
    </row>
    <row r="3516" spans="1:6" hidden="1">
      <c r="A3516" t="s">
        <v>2312</v>
      </c>
      <c r="B3516" t="s">
        <v>2313</v>
      </c>
      <c r="C3516" t="s">
        <v>20</v>
      </c>
      <c r="D3516">
        <v>1500000</v>
      </c>
      <c r="E3516">
        <v>0</v>
      </c>
      <c r="F3516">
        <v>34653991</v>
      </c>
    </row>
    <row r="3517" spans="1:6">
      <c r="A3517" t="s">
        <v>2312</v>
      </c>
      <c r="B3517" t="s">
        <v>2313</v>
      </c>
      <c r="C3517" t="s">
        <v>20</v>
      </c>
      <c r="D3517">
        <v>30603684</v>
      </c>
      <c r="E3517">
        <v>2550307</v>
      </c>
      <c r="F3517">
        <v>34653991</v>
      </c>
    </row>
    <row r="3518" spans="1:6" hidden="1">
      <c r="A3518" t="s">
        <v>2314</v>
      </c>
      <c r="B3518" t="s">
        <v>2315</v>
      </c>
      <c r="C3518" t="s">
        <v>20</v>
      </c>
      <c r="D3518">
        <v>0</v>
      </c>
      <c r="E3518">
        <v>0</v>
      </c>
      <c r="F3518">
        <v>68423014</v>
      </c>
    </row>
    <row r="3519" spans="1:6" hidden="1">
      <c r="A3519" t="s">
        <v>2314</v>
      </c>
      <c r="B3519" t="s">
        <v>2315</v>
      </c>
      <c r="C3519" t="s">
        <v>20</v>
      </c>
      <c r="D3519">
        <v>0</v>
      </c>
      <c r="E3519">
        <v>0</v>
      </c>
      <c r="F3519">
        <v>68423014</v>
      </c>
    </row>
    <row r="3520" spans="1:6" hidden="1">
      <c r="A3520" t="s">
        <v>2314</v>
      </c>
      <c r="B3520" t="s">
        <v>2315</v>
      </c>
      <c r="C3520" t="s">
        <v>20</v>
      </c>
      <c r="D3520">
        <v>0</v>
      </c>
      <c r="E3520">
        <v>0</v>
      </c>
      <c r="F3520">
        <v>68423014</v>
      </c>
    </row>
    <row r="3521" spans="1:6" hidden="1">
      <c r="A3521" t="s">
        <v>2314</v>
      </c>
      <c r="B3521" t="s">
        <v>2315</v>
      </c>
      <c r="C3521" t="s">
        <v>20</v>
      </c>
      <c r="D3521">
        <v>8820000</v>
      </c>
      <c r="E3521">
        <v>0</v>
      </c>
      <c r="F3521">
        <v>68423014</v>
      </c>
    </row>
    <row r="3522" spans="1:6">
      <c r="A3522" t="s">
        <v>2314</v>
      </c>
      <c r="B3522" t="s">
        <v>2315</v>
      </c>
      <c r="C3522" t="s">
        <v>20</v>
      </c>
      <c r="D3522">
        <v>3939705</v>
      </c>
      <c r="E3522">
        <v>328309</v>
      </c>
      <c r="F3522">
        <v>68423014</v>
      </c>
    </row>
    <row r="3523" spans="1:6">
      <c r="A3523" t="s">
        <v>2314</v>
      </c>
      <c r="B3523" t="s">
        <v>2315</v>
      </c>
      <c r="C3523" t="s">
        <v>20</v>
      </c>
      <c r="D3523">
        <v>50400000</v>
      </c>
      <c r="E3523">
        <v>4200000</v>
      </c>
      <c r="F3523">
        <v>68423014</v>
      </c>
    </row>
    <row r="3524" spans="1:6" hidden="1">
      <c r="A3524" t="s">
        <v>2316</v>
      </c>
      <c r="B3524" t="s">
        <v>2317</v>
      </c>
      <c r="C3524" t="s">
        <v>20</v>
      </c>
      <c r="D3524">
        <v>2550307</v>
      </c>
      <c r="E3524">
        <v>0</v>
      </c>
      <c r="F3524">
        <v>2550307</v>
      </c>
    </row>
    <row r="3525" spans="1:6" hidden="1">
      <c r="A3525" t="s">
        <v>2318</v>
      </c>
      <c r="B3525" t="s">
        <v>2319</v>
      </c>
      <c r="C3525" t="s">
        <v>20</v>
      </c>
      <c r="D3525">
        <v>0</v>
      </c>
      <c r="E3525">
        <v>0</v>
      </c>
      <c r="F3525">
        <v>33153991</v>
      </c>
    </row>
    <row r="3526" spans="1:6">
      <c r="A3526" t="s">
        <v>2318</v>
      </c>
      <c r="B3526" t="s">
        <v>2319</v>
      </c>
      <c r="C3526" t="s">
        <v>20</v>
      </c>
      <c r="D3526">
        <v>30603684</v>
      </c>
      <c r="E3526">
        <v>2550307</v>
      </c>
      <c r="F3526">
        <v>33153991</v>
      </c>
    </row>
    <row r="3527" spans="1:6" hidden="1">
      <c r="A3527" t="s">
        <v>2320</v>
      </c>
      <c r="B3527" t="s">
        <v>2321</v>
      </c>
      <c r="C3527" t="s">
        <v>20</v>
      </c>
      <c r="D3527">
        <v>0</v>
      </c>
      <c r="E3527">
        <v>0</v>
      </c>
      <c r="F3527">
        <v>33153991</v>
      </c>
    </row>
    <row r="3528" spans="1:6">
      <c r="A3528" t="s">
        <v>2320</v>
      </c>
      <c r="B3528" t="s">
        <v>2321</v>
      </c>
      <c r="C3528" t="s">
        <v>20</v>
      </c>
      <c r="D3528">
        <v>30603684</v>
      </c>
      <c r="E3528">
        <v>2550307</v>
      </c>
      <c r="F3528">
        <v>33153991</v>
      </c>
    </row>
    <row r="3529" spans="1:6" hidden="1">
      <c r="A3529" t="s">
        <v>2322</v>
      </c>
      <c r="B3529" t="s">
        <v>2323</v>
      </c>
      <c r="C3529" t="s">
        <v>20</v>
      </c>
      <c r="D3529">
        <v>0</v>
      </c>
      <c r="E3529">
        <v>0</v>
      </c>
      <c r="F3529">
        <v>24865493</v>
      </c>
    </row>
    <row r="3530" spans="1:6">
      <c r="A3530" t="s">
        <v>2322</v>
      </c>
      <c r="B3530" t="s">
        <v>2323</v>
      </c>
      <c r="C3530" t="s">
        <v>20</v>
      </c>
      <c r="D3530">
        <v>22952763</v>
      </c>
      <c r="E3530">
        <v>1912730</v>
      </c>
      <c r="F3530">
        <v>24865493</v>
      </c>
    </row>
    <row r="3531" spans="1:6" hidden="1">
      <c r="A3531" t="s">
        <v>2324</v>
      </c>
      <c r="B3531" t="s">
        <v>2325</v>
      </c>
      <c r="C3531" t="s">
        <v>20</v>
      </c>
      <c r="D3531">
        <v>6000000</v>
      </c>
      <c r="E3531">
        <v>0</v>
      </c>
      <c r="F3531">
        <v>6000000</v>
      </c>
    </row>
    <row r="3532" spans="1:6" hidden="1">
      <c r="A3532" t="s">
        <v>2326</v>
      </c>
      <c r="B3532" t="s">
        <v>2327</v>
      </c>
      <c r="C3532" t="s">
        <v>20</v>
      </c>
      <c r="D3532">
        <v>0</v>
      </c>
      <c r="E3532">
        <v>0</v>
      </c>
      <c r="F3532">
        <v>31200000</v>
      </c>
    </row>
    <row r="3533" spans="1:6">
      <c r="A3533" t="s">
        <v>2326</v>
      </c>
      <c r="B3533" t="s">
        <v>2327</v>
      </c>
      <c r="C3533" t="s">
        <v>20</v>
      </c>
      <c r="D3533">
        <v>28800000</v>
      </c>
      <c r="E3533">
        <v>2400000</v>
      </c>
      <c r="F3533">
        <v>31200000</v>
      </c>
    </row>
    <row r="3534" spans="1:6" hidden="1">
      <c r="A3534" t="s">
        <v>2328</v>
      </c>
      <c r="B3534" t="s">
        <v>2329</v>
      </c>
      <c r="C3534" t="s">
        <v>20</v>
      </c>
      <c r="D3534">
        <v>0</v>
      </c>
      <c r="E3534">
        <v>0</v>
      </c>
      <c r="F3534">
        <v>33153991</v>
      </c>
    </row>
    <row r="3535" spans="1:6">
      <c r="A3535" t="s">
        <v>2328</v>
      </c>
      <c r="B3535" t="s">
        <v>2329</v>
      </c>
      <c r="C3535" t="s">
        <v>20</v>
      </c>
      <c r="D3535">
        <v>30603684</v>
      </c>
      <c r="E3535">
        <v>2550307</v>
      </c>
      <c r="F3535">
        <v>33153991</v>
      </c>
    </row>
    <row r="3536" spans="1:6" hidden="1">
      <c r="A3536" t="s">
        <v>2330</v>
      </c>
      <c r="B3536" t="s">
        <v>2331</v>
      </c>
      <c r="C3536" t="s">
        <v>20</v>
      </c>
      <c r="D3536">
        <v>0</v>
      </c>
      <c r="E3536">
        <v>0</v>
      </c>
      <c r="F3536">
        <v>24865493</v>
      </c>
    </row>
    <row r="3537" spans="1:6">
      <c r="A3537" t="s">
        <v>2330</v>
      </c>
      <c r="B3537" t="s">
        <v>2331</v>
      </c>
      <c r="C3537" t="s">
        <v>20</v>
      </c>
      <c r="D3537">
        <v>22952763</v>
      </c>
      <c r="E3537">
        <v>1912730</v>
      </c>
      <c r="F3537">
        <v>24865493</v>
      </c>
    </row>
    <row r="3538" spans="1:6" hidden="1">
      <c r="A3538" t="s">
        <v>2332</v>
      </c>
      <c r="B3538" t="s">
        <v>2333</v>
      </c>
      <c r="C3538" t="s">
        <v>20</v>
      </c>
      <c r="D3538">
        <v>0</v>
      </c>
      <c r="E3538">
        <v>0</v>
      </c>
      <c r="F3538">
        <v>24865493</v>
      </c>
    </row>
    <row r="3539" spans="1:6">
      <c r="A3539" t="s">
        <v>2332</v>
      </c>
      <c r="B3539" t="s">
        <v>2333</v>
      </c>
      <c r="C3539" t="s">
        <v>20</v>
      </c>
      <c r="D3539">
        <v>22952763</v>
      </c>
      <c r="E3539">
        <v>1912730</v>
      </c>
      <c r="F3539">
        <v>24865493</v>
      </c>
    </row>
    <row r="3540" spans="1:6" hidden="1">
      <c r="A3540" t="s">
        <v>2334</v>
      </c>
      <c r="B3540" t="s">
        <v>2335</v>
      </c>
      <c r="C3540" t="s">
        <v>20</v>
      </c>
      <c r="D3540">
        <v>0</v>
      </c>
      <c r="E3540">
        <v>0</v>
      </c>
      <c r="F3540">
        <v>34653991</v>
      </c>
    </row>
    <row r="3541" spans="1:6" hidden="1">
      <c r="A3541" t="s">
        <v>2334</v>
      </c>
      <c r="B3541" t="s">
        <v>2335</v>
      </c>
      <c r="C3541" t="s">
        <v>20</v>
      </c>
      <c r="D3541">
        <v>1500000</v>
      </c>
      <c r="E3541">
        <v>0</v>
      </c>
      <c r="F3541">
        <v>34653991</v>
      </c>
    </row>
    <row r="3542" spans="1:6">
      <c r="A3542" t="s">
        <v>2334</v>
      </c>
      <c r="B3542" t="s">
        <v>2335</v>
      </c>
      <c r="C3542" t="s">
        <v>20</v>
      </c>
      <c r="D3542">
        <v>30603684</v>
      </c>
      <c r="E3542">
        <v>2550307</v>
      </c>
      <c r="F3542">
        <v>34653991</v>
      </c>
    </row>
    <row r="3543" spans="1:6" hidden="1">
      <c r="A3543" t="s">
        <v>2336</v>
      </c>
      <c r="B3543" t="s">
        <v>2337</v>
      </c>
      <c r="C3543" t="s">
        <v>20</v>
      </c>
      <c r="D3543">
        <v>0</v>
      </c>
      <c r="E3543">
        <v>0</v>
      </c>
      <c r="F3543">
        <v>33153991</v>
      </c>
    </row>
    <row r="3544" spans="1:6">
      <c r="A3544" t="s">
        <v>2336</v>
      </c>
      <c r="B3544" t="s">
        <v>2337</v>
      </c>
      <c r="C3544" t="s">
        <v>20</v>
      </c>
      <c r="D3544">
        <v>30603684</v>
      </c>
      <c r="E3544">
        <v>2550307</v>
      </c>
      <c r="F3544">
        <v>33153991</v>
      </c>
    </row>
    <row r="3545" spans="1:6" hidden="1">
      <c r="A3545" t="s">
        <v>2338</v>
      </c>
      <c r="B3545" t="s">
        <v>2339</v>
      </c>
      <c r="C3545" t="s">
        <v>20</v>
      </c>
      <c r="D3545">
        <v>0</v>
      </c>
      <c r="E3545">
        <v>0</v>
      </c>
      <c r="F3545">
        <v>33153991</v>
      </c>
    </row>
    <row r="3546" spans="1:6">
      <c r="A3546" t="s">
        <v>2338</v>
      </c>
      <c r="B3546" t="s">
        <v>2339</v>
      </c>
      <c r="C3546" t="s">
        <v>20</v>
      </c>
      <c r="D3546">
        <v>30603684</v>
      </c>
      <c r="E3546">
        <v>2550307</v>
      </c>
      <c r="F3546">
        <v>33153991</v>
      </c>
    </row>
    <row r="3547" spans="1:6" hidden="1">
      <c r="A3547" t="s">
        <v>2340</v>
      </c>
      <c r="B3547" t="s">
        <v>2341</v>
      </c>
      <c r="C3547" t="s">
        <v>20</v>
      </c>
      <c r="D3547">
        <v>0</v>
      </c>
      <c r="E3547">
        <v>0</v>
      </c>
      <c r="F3547">
        <v>33153991</v>
      </c>
    </row>
    <row r="3548" spans="1:6">
      <c r="A3548" t="s">
        <v>2340</v>
      </c>
      <c r="B3548" t="s">
        <v>2341</v>
      </c>
      <c r="C3548" t="s">
        <v>20</v>
      </c>
      <c r="D3548">
        <v>30603684</v>
      </c>
      <c r="E3548">
        <v>2550307</v>
      </c>
      <c r="F3548">
        <v>33153991</v>
      </c>
    </row>
    <row r="3549" spans="1:6" hidden="1">
      <c r="A3549" t="s">
        <v>2342</v>
      </c>
      <c r="B3549" t="s">
        <v>2343</v>
      </c>
      <c r="C3549" t="s">
        <v>20</v>
      </c>
      <c r="D3549">
        <v>0</v>
      </c>
      <c r="E3549">
        <v>0</v>
      </c>
      <c r="F3549">
        <v>24865494</v>
      </c>
    </row>
    <row r="3550" spans="1:6">
      <c r="A3550" t="s">
        <v>2342</v>
      </c>
      <c r="B3550" t="s">
        <v>2343</v>
      </c>
      <c r="C3550" t="s">
        <v>20</v>
      </c>
      <c r="D3550">
        <v>2550307</v>
      </c>
      <c r="E3550">
        <v>1912731</v>
      </c>
      <c r="F3550">
        <v>24865494</v>
      </c>
    </row>
    <row r="3551" spans="1:6" hidden="1">
      <c r="A3551" t="s">
        <v>2342</v>
      </c>
      <c r="B3551" t="s">
        <v>2343</v>
      </c>
      <c r="C3551" t="s">
        <v>20</v>
      </c>
      <c r="D3551">
        <v>0</v>
      </c>
      <c r="E3551">
        <v>0</v>
      </c>
      <c r="F3551">
        <v>24865494</v>
      </c>
    </row>
    <row r="3552" spans="1:6">
      <c r="A3552" t="s">
        <v>2342</v>
      </c>
      <c r="B3552" t="s">
        <v>2343</v>
      </c>
      <c r="C3552" t="s">
        <v>20</v>
      </c>
      <c r="D3552">
        <v>20402456</v>
      </c>
      <c r="E3552">
        <v>1912731</v>
      </c>
      <c r="F3552">
        <v>24865494</v>
      </c>
    </row>
    <row r="3553" spans="1:6" hidden="1">
      <c r="A3553" t="s">
        <v>2344</v>
      </c>
      <c r="B3553" t="s">
        <v>2345</v>
      </c>
      <c r="C3553" t="s">
        <v>20</v>
      </c>
      <c r="D3553">
        <v>0</v>
      </c>
      <c r="E3553">
        <v>0</v>
      </c>
      <c r="F3553">
        <v>34653991</v>
      </c>
    </row>
    <row r="3554" spans="1:6" hidden="1">
      <c r="A3554" t="s">
        <v>2344</v>
      </c>
      <c r="B3554" t="s">
        <v>2345</v>
      </c>
      <c r="C3554" t="s">
        <v>20</v>
      </c>
      <c r="D3554">
        <v>1500000</v>
      </c>
      <c r="E3554">
        <v>0</v>
      </c>
      <c r="F3554">
        <v>34653991</v>
      </c>
    </row>
    <row r="3555" spans="1:6">
      <c r="A3555" t="s">
        <v>2344</v>
      </c>
      <c r="B3555" t="s">
        <v>2345</v>
      </c>
      <c r="C3555" t="s">
        <v>20</v>
      </c>
      <c r="D3555">
        <v>30603684</v>
      </c>
      <c r="E3555">
        <v>2550307</v>
      </c>
      <c r="F3555">
        <v>34653991</v>
      </c>
    </row>
    <row r="3556" spans="1:6" hidden="1">
      <c r="A3556" t="s">
        <v>2346</v>
      </c>
      <c r="B3556" t="s">
        <v>2347</v>
      </c>
      <c r="C3556" t="s">
        <v>20</v>
      </c>
      <c r="D3556">
        <v>0</v>
      </c>
      <c r="E3556">
        <v>0</v>
      </c>
      <c r="F3556">
        <v>34653991</v>
      </c>
    </row>
    <row r="3557" spans="1:6" hidden="1">
      <c r="A3557" t="s">
        <v>2346</v>
      </c>
      <c r="B3557" t="s">
        <v>2347</v>
      </c>
      <c r="C3557" t="s">
        <v>20</v>
      </c>
      <c r="D3557">
        <v>1500000</v>
      </c>
      <c r="E3557">
        <v>0</v>
      </c>
      <c r="F3557">
        <v>34653991</v>
      </c>
    </row>
    <row r="3558" spans="1:6">
      <c r="A3558" t="s">
        <v>2346</v>
      </c>
      <c r="B3558" t="s">
        <v>2347</v>
      </c>
      <c r="C3558" t="s">
        <v>20</v>
      </c>
      <c r="D3558">
        <v>30603684</v>
      </c>
      <c r="E3558">
        <v>2550307</v>
      </c>
      <c r="F3558">
        <v>34653991</v>
      </c>
    </row>
    <row r="3559" spans="1:6" hidden="1">
      <c r="A3559" t="s">
        <v>2348</v>
      </c>
      <c r="B3559" t="s">
        <v>2349</v>
      </c>
      <c r="C3559" t="s">
        <v>20</v>
      </c>
      <c r="D3559">
        <v>0</v>
      </c>
      <c r="E3559">
        <v>0</v>
      </c>
      <c r="F3559">
        <v>24865493</v>
      </c>
    </row>
    <row r="3560" spans="1:6">
      <c r="A3560" t="s">
        <v>2348</v>
      </c>
      <c r="B3560" t="s">
        <v>2349</v>
      </c>
      <c r="C3560" t="s">
        <v>20</v>
      </c>
      <c r="D3560">
        <v>22952763</v>
      </c>
      <c r="E3560">
        <v>1912730</v>
      </c>
      <c r="F3560">
        <v>24865493</v>
      </c>
    </row>
    <row r="3561" spans="1:6">
      <c r="A3561" t="s">
        <v>2350</v>
      </c>
      <c r="B3561" t="s">
        <v>2351</v>
      </c>
      <c r="C3561" t="s">
        <v>20</v>
      </c>
      <c r="D3561">
        <v>146324</v>
      </c>
      <c r="E3561">
        <v>173134</v>
      </c>
      <c r="F3561">
        <v>35404732</v>
      </c>
    </row>
    <row r="3562" spans="1:6" hidden="1">
      <c r="A3562" t="s">
        <v>2350</v>
      </c>
      <c r="B3562" t="s">
        <v>2351</v>
      </c>
      <c r="C3562" t="s">
        <v>20</v>
      </c>
      <c r="D3562">
        <v>0</v>
      </c>
      <c r="E3562">
        <v>0</v>
      </c>
      <c r="F3562">
        <v>35404732</v>
      </c>
    </row>
    <row r="3563" spans="1:6" hidden="1">
      <c r="A3563" t="s">
        <v>2350</v>
      </c>
      <c r="B3563" t="s">
        <v>2351</v>
      </c>
      <c r="C3563" t="s">
        <v>20</v>
      </c>
      <c r="D3563">
        <v>0</v>
      </c>
      <c r="E3563">
        <v>0</v>
      </c>
      <c r="F3563">
        <v>35404732</v>
      </c>
    </row>
    <row r="3564" spans="1:6">
      <c r="A3564" t="s">
        <v>2350</v>
      </c>
      <c r="B3564" t="s">
        <v>2351</v>
      </c>
      <c r="C3564" t="s">
        <v>20</v>
      </c>
      <c r="D3564">
        <v>1931283</v>
      </c>
      <c r="E3564">
        <v>173134</v>
      </c>
      <c r="F3564">
        <v>35404732</v>
      </c>
    </row>
    <row r="3565" spans="1:6">
      <c r="A3565" t="s">
        <v>2350</v>
      </c>
      <c r="B3565" t="s">
        <v>2351</v>
      </c>
      <c r="C3565" t="s">
        <v>20</v>
      </c>
      <c r="D3565">
        <v>30603684</v>
      </c>
      <c r="E3565">
        <v>2550307</v>
      </c>
      <c r="F3565">
        <v>35404732</v>
      </c>
    </row>
    <row r="3566" spans="1:6" hidden="1">
      <c r="A3566" t="s">
        <v>2352</v>
      </c>
      <c r="B3566" t="s">
        <v>2353</v>
      </c>
      <c r="C3566" t="s">
        <v>20</v>
      </c>
      <c r="D3566">
        <v>0</v>
      </c>
      <c r="E3566">
        <v>0</v>
      </c>
      <c r="F3566">
        <v>24865493</v>
      </c>
    </row>
    <row r="3567" spans="1:6">
      <c r="A3567" t="s">
        <v>2352</v>
      </c>
      <c r="B3567" t="s">
        <v>2353</v>
      </c>
      <c r="C3567" t="s">
        <v>20</v>
      </c>
      <c r="D3567">
        <v>22952763</v>
      </c>
      <c r="E3567">
        <v>1912730</v>
      </c>
      <c r="F3567">
        <v>24865493</v>
      </c>
    </row>
    <row r="3568" spans="1:6" hidden="1">
      <c r="A3568" t="s">
        <v>2354</v>
      </c>
      <c r="B3568" t="s">
        <v>2355</v>
      </c>
      <c r="C3568" t="s">
        <v>20</v>
      </c>
      <c r="D3568">
        <v>0</v>
      </c>
      <c r="E3568">
        <v>0</v>
      </c>
      <c r="F3568">
        <v>33153991</v>
      </c>
    </row>
    <row r="3569" spans="1:6">
      <c r="A3569" t="s">
        <v>2354</v>
      </c>
      <c r="B3569" t="s">
        <v>2355</v>
      </c>
      <c r="C3569" t="s">
        <v>20</v>
      </c>
      <c r="D3569">
        <v>30603684</v>
      </c>
      <c r="E3569">
        <v>2550307</v>
      </c>
      <c r="F3569">
        <v>33153991</v>
      </c>
    </row>
    <row r="3570" spans="1:6" hidden="1">
      <c r="A3570" t="s">
        <v>2356</v>
      </c>
      <c r="B3570" t="s">
        <v>2357</v>
      </c>
      <c r="C3570" t="s">
        <v>20</v>
      </c>
      <c r="D3570">
        <v>7650921</v>
      </c>
      <c r="E3570">
        <v>0</v>
      </c>
      <c r="F3570">
        <v>7650921</v>
      </c>
    </row>
    <row r="3571" spans="1:6" hidden="1">
      <c r="A3571" t="s">
        <v>2358</v>
      </c>
      <c r="B3571" t="s">
        <v>2359</v>
      </c>
      <c r="C3571" t="s">
        <v>20</v>
      </c>
      <c r="D3571">
        <v>0</v>
      </c>
      <c r="E3571">
        <v>0</v>
      </c>
      <c r="F3571">
        <v>24865493</v>
      </c>
    </row>
    <row r="3572" spans="1:6">
      <c r="A3572" t="s">
        <v>2358</v>
      </c>
      <c r="B3572" t="s">
        <v>2359</v>
      </c>
      <c r="C3572" t="s">
        <v>20</v>
      </c>
      <c r="D3572">
        <v>22952763</v>
      </c>
      <c r="E3572">
        <v>1912730</v>
      </c>
      <c r="F3572">
        <v>24865493</v>
      </c>
    </row>
    <row r="3573" spans="1:6" hidden="1">
      <c r="A3573" t="s">
        <v>2360</v>
      </c>
      <c r="B3573" t="s">
        <v>2361</v>
      </c>
      <c r="C3573" t="s">
        <v>20</v>
      </c>
      <c r="D3573">
        <v>0</v>
      </c>
      <c r="E3573">
        <v>0</v>
      </c>
      <c r="F3573">
        <v>27415800</v>
      </c>
    </row>
    <row r="3574" spans="1:6" hidden="1">
      <c r="A3574" t="s">
        <v>2360</v>
      </c>
      <c r="B3574" t="s">
        <v>2361</v>
      </c>
      <c r="C3574" t="s">
        <v>20</v>
      </c>
      <c r="D3574">
        <v>2550307</v>
      </c>
      <c r="E3574">
        <v>0</v>
      </c>
      <c r="F3574">
        <v>27415800</v>
      </c>
    </row>
    <row r="3575" spans="1:6">
      <c r="A3575" t="s">
        <v>2360</v>
      </c>
      <c r="B3575" t="s">
        <v>2361</v>
      </c>
      <c r="C3575" t="s">
        <v>20</v>
      </c>
      <c r="D3575">
        <v>22952763</v>
      </c>
      <c r="E3575">
        <v>1912730</v>
      </c>
      <c r="F3575">
        <v>27415800</v>
      </c>
    </row>
    <row r="3576" spans="1:6" hidden="1">
      <c r="A3576" t="s">
        <v>2362</v>
      </c>
      <c r="B3576" t="s">
        <v>2363</v>
      </c>
      <c r="C3576" t="s">
        <v>20</v>
      </c>
      <c r="D3576">
        <v>0</v>
      </c>
      <c r="E3576">
        <v>0</v>
      </c>
      <c r="F3576">
        <v>24865493</v>
      </c>
    </row>
    <row r="3577" spans="1:6">
      <c r="A3577" t="s">
        <v>2362</v>
      </c>
      <c r="B3577" t="s">
        <v>2363</v>
      </c>
      <c r="C3577" t="s">
        <v>20</v>
      </c>
      <c r="D3577">
        <v>22952763</v>
      </c>
      <c r="E3577">
        <v>1912730</v>
      </c>
      <c r="F3577">
        <v>24865493</v>
      </c>
    </row>
    <row r="3578" spans="1:6" hidden="1">
      <c r="A3578" t="s">
        <v>2364</v>
      </c>
      <c r="B3578" t="s">
        <v>2365</v>
      </c>
      <c r="C3578" t="s">
        <v>20</v>
      </c>
      <c r="D3578">
        <v>0</v>
      </c>
      <c r="E3578">
        <v>0</v>
      </c>
      <c r="F3578">
        <v>35704298</v>
      </c>
    </row>
    <row r="3579" spans="1:6" hidden="1">
      <c r="A3579" t="s">
        <v>2364</v>
      </c>
      <c r="B3579" t="s">
        <v>2365</v>
      </c>
      <c r="C3579" t="s">
        <v>20</v>
      </c>
      <c r="D3579">
        <v>2550307</v>
      </c>
      <c r="E3579">
        <v>0</v>
      </c>
      <c r="F3579">
        <v>35704298</v>
      </c>
    </row>
    <row r="3580" spans="1:6">
      <c r="A3580" t="s">
        <v>2364</v>
      </c>
      <c r="B3580" t="s">
        <v>2365</v>
      </c>
      <c r="C3580" t="s">
        <v>20</v>
      </c>
      <c r="D3580">
        <v>30603684</v>
      </c>
      <c r="E3580">
        <v>2550307</v>
      </c>
      <c r="F3580">
        <v>35704298</v>
      </c>
    </row>
    <row r="3581" spans="1:6" hidden="1">
      <c r="A3581" t="s">
        <v>2366</v>
      </c>
      <c r="B3581" t="s">
        <v>2367</v>
      </c>
      <c r="C3581" t="s">
        <v>20</v>
      </c>
      <c r="D3581">
        <v>0</v>
      </c>
      <c r="E3581">
        <v>0</v>
      </c>
      <c r="F3581">
        <v>34653991</v>
      </c>
    </row>
    <row r="3582" spans="1:6" hidden="1">
      <c r="A3582" t="s">
        <v>2366</v>
      </c>
      <c r="B3582" t="s">
        <v>2367</v>
      </c>
      <c r="C3582" t="s">
        <v>20</v>
      </c>
      <c r="D3582">
        <v>1500000</v>
      </c>
      <c r="E3582">
        <v>0</v>
      </c>
      <c r="F3582">
        <v>34653991</v>
      </c>
    </row>
    <row r="3583" spans="1:6">
      <c r="A3583" t="s">
        <v>2366</v>
      </c>
      <c r="B3583" t="s">
        <v>2367</v>
      </c>
      <c r="C3583" t="s">
        <v>20</v>
      </c>
      <c r="D3583">
        <v>30603684</v>
      </c>
      <c r="E3583">
        <v>2550307</v>
      </c>
      <c r="F3583">
        <v>34653991</v>
      </c>
    </row>
    <row r="3584" spans="1:6" hidden="1">
      <c r="A3584" t="s">
        <v>2368</v>
      </c>
      <c r="B3584" t="s">
        <v>2369</v>
      </c>
      <c r="C3584" t="s">
        <v>20</v>
      </c>
      <c r="D3584">
        <v>0</v>
      </c>
      <c r="E3584">
        <v>0</v>
      </c>
      <c r="F3584">
        <v>33153991</v>
      </c>
    </row>
    <row r="3585" spans="1:6">
      <c r="A3585" t="s">
        <v>2368</v>
      </c>
      <c r="B3585" t="s">
        <v>2369</v>
      </c>
      <c r="C3585" t="s">
        <v>20</v>
      </c>
      <c r="D3585">
        <v>30603684</v>
      </c>
      <c r="E3585">
        <v>2550307</v>
      </c>
      <c r="F3585">
        <v>33153991</v>
      </c>
    </row>
    <row r="3586" spans="1:6" hidden="1">
      <c r="A3586" t="s">
        <v>2370</v>
      </c>
      <c r="B3586" t="s">
        <v>2371</v>
      </c>
      <c r="C3586" t="s">
        <v>20</v>
      </c>
      <c r="D3586">
        <v>0</v>
      </c>
      <c r="E3586">
        <v>0</v>
      </c>
      <c r="F3586">
        <v>33153991</v>
      </c>
    </row>
    <row r="3587" spans="1:6">
      <c r="A3587" t="s">
        <v>2370</v>
      </c>
      <c r="B3587" t="s">
        <v>2371</v>
      </c>
      <c r="C3587" t="s">
        <v>20</v>
      </c>
      <c r="D3587">
        <v>30603684</v>
      </c>
      <c r="E3587">
        <v>2550307</v>
      </c>
      <c r="F3587">
        <v>33153991</v>
      </c>
    </row>
    <row r="3588" spans="1:6" hidden="1">
      <c r="A3588" t="s">
        <v>2372</v>
      </c>
      <c r="B3588" t="s">
        <v>2373</v>
      </c>
      <c r="C3588" t="s">
        <v>20</v>
      </c>
      <c r="D3588">
        <v>0</v>
      </c>
      <c r="E3588">
        <v>0</v>
      </c>
      <c r="F3588">
        <v>35704298</v>
      </c>
    </row>
    <row r="3589" spans="1:6" hidden="1">
      <c r="A3589" t="s">
        <v>2372</v>
      </c>
      <c r="B3589" t="s">
        <v>2373</v>
      </c>
      <c r="C3589" t="s">
        <v>20</v>
      </c>
      <c r="D3589">
        <v>2550307</v>
      </c>
      <c r="E3589">
        <v>0</v>
      </c>
      <c r="F3589">
        <v>35704298</v>
      </c>
    </row>
    <row r="3590" spans="1:6">
      <c r="A3590" t="s">
        <v>2372</v>
      </c>
      <c r="B3590" t="s">
        <v>2373</v>
      </c>
      <c r="C3590" t="s">
        <v>20</v>
      </c>
      <c r="D3590">
        <v>30603684</v>
      </c>
      <c r="E3590">
        <v>2550307</v>
      </c>
      <c r="F3590">
        <v>35704298</v>
      </c>
    </row>
    <row r="3591" spans="1:6" hidden="1">
      <c r="A3591" t="s">
        <v>2374</v>
      </c>
      <c r="B3591" t="s">
        <v>2375</v>
      </c>
      <c r="C3591" t="s">
        <v>20</v>
      </c>
      <c r="D3591">
        <v>0</v>
      </c>
      <c r="E3591">
        <v>0</v>
      </c>
      <c r="F3591">
        <v>24865493</v>
      </c>
    </row>
    <row r="3592" spans="1:6">
      <c r="A3592" t="s">
        <v>2374</v>
      </c>
      <c r="B3592" t="s">
        <v>2375</v>
      </c>
      <c r="C3592" t="s">
        <v>20</v>
      </c>
      <c r="D3592">
        <v>22952763</v>
      </c>
      <c r="E3592">
        <v>1912730</v>
      </c>
      <c r="F3592">
        <v>24865493</v>
      </c>
    </row>
    <row r="3593" spans="1:6" hidden="1">
      <c r="A3593" t="s">
        <v>2376</v>
      </c>
      <c r="B3593" t="s">
        <v>2377</v>
      </c>
      <c r="C3593" t="s">
        <v>20</v>
      </c>
      <c r="D3593">
        <v>0</v>
      </c>
      <c r="E3593">
        <v>0</v>
      </c>
      <c r="F3593">
        <v>55100420</v>
      </c>
    </row>
    <row r="3594" spans="1:6" hidden="1">
      <c r="A3594" t="s">
        <v>2376</v>
      </c>
      <c r="B3594" t="s">
        <v>2377</v>
      </c>
      <c r="C3594" t="s">
        <v>20</v>
      </c>
      <c r="D3594">
        <v>0</v>
      </c>
      <c r="E3594">
        <v>0</v>
      </c>
      <c r="F3594">
        <v>55100420</v>
      </c>
    </row>
    <row r="3595" spans="1:6" hidden="1">
      <c r="A3595" t="s">
        <v>2376</v>
      </c>
      <c r="B3595" t="s">
        <v>2377</v>
      </c>
      <c r="C3595" t="s">
        <v>20</v>
      </c>
      <c r="D3595">
        <v>0</v>
      </c>
      <c r="E3595">
        <v>0</v>
      </c>
      <c r="F3595">
        <v>55100420</v>
      </c>
    </row>
    <row r="3596" spans="1:6">
      <c r="A3596" t="s">
        <v>2376</v>
      </c>
      <c r="B3596" t="s">
        <v>2377</v>
      </c>
      <c r="C3596" t="s">
        <v>20</v>
      </c>
      <c r="D3596">
        <v>11520000</v>
      </c>
      <c r="E3596">
        <v>936000</v>
      </c>
      <c r="F3596">
        <v>55100420</v>
      </c>
    </row>
    <row r="3597" spans="1:6">
      <c r="A3597" t="s">
        <v>2376</v>
      </c>
      <c r="B3597" t="s">
        <v>2377</v>
      </c>
      <c r="C3597" t="s">
        <v>20</v>
      </c>
      <c r="D3597">
        <v>964080</v>
      </c>
      <c r="E3597">
        <v>80340</v>
      </c>
      <c r="F3597">
        <v>55100420</v>
      </c>
    </row>
    <row r="3598" spans="1:6">
      <c r="A3598" t="s">
        <v>2376</v>
      </c>
      <c r="B3598" t="s">
        <v>2377</v>
      </c>
      <c r="C3598" t="s">
        <v>20</v>
      </c>
      <c r="D3598">
        <v>38400000</v>
      </c>
      <c r="E3598">
        <v>3200000</v>
      </c>
      <c r="F3598">
        <v>55100420</v>
      </c>
    </row>
    <row r="3599" spans="1:6" hidden="1">
      <c r="A3599" t="s">
        <v>2378</v>
      </c>
      <c r="B3599" t="s">
        <v>2379</v>
      </c>
      <c r="C3599" t="s">
        <v>20</v>
      </c>
      <c r="D3599">
        <v>1373242</v>
      </c>
      <c r="E3599">
        <v>0</v>
      </c>
      <c r="F3599">
        <v>1373242</v>
      </c>
    </row>
    <row r="3600" spans="1:6" hidden="1">
      <c r="A3600" t="s">
        <v>2380</v>
      </c>
      <c r="B3600" t="s">
        <v>2381</v>
      </c>
      <c r="C3600" t="s">
        <v>20</v>
      </c>
      <c r="D3600">
        <v>0</v>
      </c>
      <c r="E3600">
        <v>0</v>
      </c>
      <c r="F3600">
        <v>24865493</v>
      </c>
    </row>
    <row r="3601" spans="1:6">
      <c r="A3601" t="s">
        <v>2380</v>
      </c>
      <c r="B3601" t="s">
        <v>2381</v>
      </c>
      <c r="C3601" t="s">
        <v>20</v>
      </c>
      <c r="D3601">
        <v>22952763</v>
      </c>
      <c r="E3601">
        <v>1912730</v>
      </c>
      <c r="F3601">
        <v>24865493</v>
      </c>
    </row>
    <row r="3602" spans="1:6" hidden="1">
      <c r="A3602" t="s">
        <v>2382</v>
      </c>
      <c r="B3602" t="s">
        <v>2383</v>
      </c>
      <c r="C3602" t="s">
        <v>20</v>
      </c>
      <c r="D3602">
        <v>4620000</v>
      </c>
      <c r="E3602">
        <v>0</v>
      </c>
      <c r="F3602">
        <v>4620000</v>
      </c>
    </row>
    <row r="3603" spans="1:6" hidden="1">
      <c r="A3603" t="s">
        <v>2384</v>
      </c>
      <c r="B3603" t="s">
        <v>2385</v>
      </c>
      <c r="C3603" t="s">
        <v>20</v>
      </c>
      <c r="D3603">
        <v>6000000</v>
      </c>
      <c r="E3603">
        <v>0</v>
      </c>
      <c r="F3603">
        <v>6000000</v>
      </c>
    </row>
    <row r="3604" spans="1:6" hidden="1">
      <c r="A3604" t="s">
        <v>2386</v>
      </c>
      <c r="B3604" t="s">
        <v>2387</v>
      </c>
      <c r="C3604" t="s">
        <v>20</v>
      </c>
      <c r="D3604">
        <v>0</v>
      </c>
      <c r="E3604">
        <v>0</v>
      </c>
      <c r="F3604">
        <v>24865493</v>
      </c>
    </row>
    <row r="3605" spans="1:6">
      <c r="A3605" t="s">
        <v>2386</v>
      </c>
      <c r="B3605" t="s">
        <v>2387</v>
      </c>
      <c r="C3605" t="s">
        <v>20</v>
      </c>
      <c r="D3605">
        <v>22952763</v>
      </c>
      <c r="E3605">
        <v>1912730</v>
      </c>
      <c r="F3605">
        <v>24865493</v>
      </c>
    </row>
    <row r="3606" spans="1:6" hidden="1">
      <c r="A3606" t="s">
        <v>2388</v>
      </c>
      <c r="B3606" t="s">
        <v>2389</v>
      </c>
      <c r="C3606" t="s">
        <v>20</v>
      </c>
      <c r="D3606">
        <v>0</v>
      </c>
      <c r="E3606">
        <v>0</v>
      </c>
      <c r="F3606">
        <v>39000000</v>
      </c>
    </row>
    <row r="3607" spans="1:6">
      <c r="A3607" t="s">
        <v>2388</v>
      </c>
      <c r="B3607" t="s">
        <v>2389</v>
      </c>
      <c r="C3607" t="s">
        <v>20</v>
      </c>
      <c r="D3607">
        <v>36000000</v>
      </c>
      <c r="E3607">
        <v>3000000</v>
      </c>
      <c r="F3607">
        <v>39000000</v>
      </c>
    </row>
    <row r="3608" spans="1:6" hidden="1">
      <c r="A3608" t="s">
        <v>2390</v>
      </c>
      <c r="B3608" t="s">
        <v>2391</v>
      </c>
      <c r="C3608" t="s">
        <v>20</v>
      </c>
      <c r="D3608">
        <v>0</v>
      </c>
      <c r="E3608">
        <v>0</v>
      </c>
      <c r="F3608">
        <v>36544102</v>
      </c>
    </row>
    <row r="3609" spans="1:6" hidden="1">
      <c r="A3609" t="s">
        <v>2390</v>
      </c>
      <c r="B3609" t="s">
        <v>2391</v>
      </c>
      <c r="C3609" t="s">
        <v>20</v>
      </c>
      <c r="D3609">
        <v>0</v>
      </c>
      <c r="E3609">
        <v>0</v>
      </c>
      <c r="F3609">
        <v>36544102</v>
      </c>
    </row>
    <row r="3610" spans="1:6">
      <c r="A3610" t="s">
        <v>2390</v>
      </c>
      <c r="B3610" t="s">
        <v>2391</v>
      </c>
      <c r="C3610" t="s">
        <v>20</v>
      </c>
      <c r="D3610">
        <v>1767744</v>
      </c>
      <c r="E3610">
        <v>122367</v>
      </c>
      <c r="F3610">
        <v>36544102</v>
      </c>
    </row>
    <row r="3611" spans="1:6" hidden="1">
      <c r="A3611" t="s">
        <v>2390</v>
      </c>
      <c r="B3611" t="s">
        <v>2391</v>
      </c>
      <c r="C3611" t="s">
        <v>20</v>
      </c>
      <c r="D3611">
        <v>1500000</v>
      </c>
      <c r="E3611">
        <v>0</v>
      </c>
      <c r="F3611">
        <v>36544102</v>
      </c>
    </row>
    <row r="3612" spans="1:6">
      <c r="A3612" t="s">
        <v>2390</v>
      </c>
      <c r="B3612" t="s">
        <v>2391</v>
      </c>
      <c r="C3612" t="s">
        <v>20</v>
      </c>
      <c r="D3612">
        <v>30603684</v>
      </c>
      <c r="E3612">
        <v>2550307</v>
      </c>
      <c r="F3612">
        <v>36544102</v>
      </c>
    </row>
    <row r="3613" spans="1:6" hidden="1">
      <c r="A3613" t="s">
        <v>2392</v>
      </c>
      <c r="B3613" t="s">
        <v>2393</v>
      </c>
      <c r="C3613" t="s">
        <v>20</v>
      </c>
      <c r="D3613">
        <v>0</v>
      </c>
      <c r="E3613">
        <v>0</v>
      </c>
      <c r="F3613">
        <v>33153991</v>
      </c>
    </row>
    <row r="3614" spans="1:6">
      <c r="A3614" t="s">
        <v>2392</v>
      </c>
      <c r="B3614" t="s">
        <v>2393</v>
      </c>
      <c r="C3614" t="s">
        <v>20</v>
      </c>
      <c r="D3614">
        <v>30603684</v>
      </c>
      <c r="E3614">
        <v>2550307</v>
      </c>
      <c r="F3614">
        <v>33153991</v>
      </c>
    </row>
    <row r="3615" spans="1:6" hidden="1">
      <c r="A3615" t="s">
        <v>2394</v>
      </c>
      <c r="B3615" t="s">
        <v>2395</v>
      </c>
      <c r="C3615" t="s">
        <v>20</v>
      </c>
      <c r="D3615">
        <v>0</v>
      </c>
      <c r="E3615">
        <v>0</v>
      </c>
      <c r="F3615">
        <v>35704298</v>
      </c>
    </row>
    <row r="3616" spans="1:6" hidden="1">
      <c r="A3616" t="s">
        <v>2394</v>
      </c>
      <c r="B3616" t="s">
        <v>2395</v>
      </c>
      <c r="C3616" t="s">
        <v>20</v>
      </c>
      <c r="D3616">
        <v>2550307</v>
      </c>
      <c r="E3616">
        <v>0</v>
      </c>
      <c r="F3616">
        <v>35704298</v>
      </c>
    </row>
    <row r="3617" spans="1:6">
      <c r="A3617" t="s">
        <v>2394</v>
      </c>
      <c r="B3617" t="s">
        <v>2395</v>
      </c>
      <c r="C3617" t="s">
        <v>20</v>
      </c>
      <c r="D3617">
        <v>30603684</v>
      </c>
      <c r="E3617">
        <v>2550307</v>
      </c>
      <c r="F3617">
        <v>35704298</v>
      </c>
    </row>
    <row r="3618" spans="1:6" hidden="1">
      <c r="A3618" t="s">
        <v>2396</v>
      </c>
      <c r="B3618" t="s">
        <v>2397</v>
      </c>
      <c r="C3618" t="s">
        <v>20</v>
      </c>
      <c r="D3618">
        <v>0</v>
      </c>
      <c r="E3618">
        <v>0</v>
      </c>
      <c r="F3618">
        <v>33153991</v>
      </c>
    </row>
    <row r="3619" spans="1:6">
      <c r="A3619" t="s">
        <v>2396</v>
      </c>
      <c r="B3619" t="s">
        <v>2397</v>
      </c>
      <c r="C3619" t="s">
        <v>20</v>
      </c>
      <c r="D3619">
        <v>30603684</v>
      </c>
      <c r="E3619">
        <v>2550307</v>
      </c>
      <c r="F3619">
        <v>33153991</v>
      </c>
    </row>
    <row r="3620" spans="1:6" hidden="1">
      <c r="A3620" t="s">
        <v>2398</v>
      </c>
      <c r="B3620" t="s">
        <v>2399</v>
      </c>
      <c r="C3620" t="s">
        <v>20</v>
      </c>
      <c r="D3620">
        <v>0</v>
      </c>
      <c r="E3620">
        <v>0</v>
      </c>
      <c r="F3620">
        <v>42000000</v>
      </c>
    </row>
    <row r="3621" spans="1:6" hidden="1">
      <c r="A3621" t="s">
        <v>2398</v>
      </c>
      <c r="B3621" t="s">
        <v>2399</v>
      </c>
      <c r="C3621" t="s">
        <v>20</v>
      </c>
      <c r="D3621">
        <v>3000000</v>
      </c>
      <c r="E3621">
        <v>0</v>
      </c>
      <c r="F3621">
        <v>42000000</v>
      </c>
    </row>
    <row r="3622" spans="1:6">
      <c r="A3622" t="s">
        <v>2398</v>
      </c>
      <c r="B3622" t="s">
        <v>2399</v>
      </c>
      <c r="C3622" t="s">
        <v>20</v>
      </c>
      <c r="D3622">
        <v>36000000</v>
      </c>
      <c r="E3622">
        <v>3000000</v>
      </c>
      <c r="F3622">
        <v>42000000</v>
      </c>
    </row>
    <row r="3623" spans="1:6" hidden="1">
      <c r="A3623" t="s">
        <v>2400</v>
      </c>
      <c r="B3623" t="s">
        <v>2401</v>
      </c>
      <c r="C3623" t="s">
        <v>20</v>
      </c>
      <c r="D3623">
        <v>0</v>
      </c>
      <c r="E3623">
        <v>0</v>
      </c>
      <c r="F3623">
        <v>9750000</v>
      </c>
    </row>
    <row r="3624" spans="1:6">
      <c r="A3624" t="s">
        <v>2400</v>
      </c>
      <c r="B3624" t="s">
        <v>2401</v>
      </c>
      <c r="C3624" t="s">
        <v>20</v>
      </c>
      <c r="D3624">
        <v>9000000</v>
      </c>
      <c r="E3624">
        <v>750000</v>
      </c>
      <c r="F3624">
        <v>9750000</v>
      </c>
    </row>
    <row r="3625" spans="1:6" hidden="1">
      <c r="A3625" t="s">
        <v>2402</v>
      </c>
      <c r="B3625" t="s">
        <v>2403</v>
      </c>
      <c r="C3625" t="s">
        <v>20</v>
      </c>
      <c r="D3625">
        <v>5100614</v>
      </c>
      <c r="E3625">
        <v>0</v>
      </c>
      <c r="F3625">
        <v>5100614</v>
      </c>
    </row>
    <row r="3626" spans="1:6" hidden="1">
      <c r="A3626" t="s">
        <v>2404</v>
      </c>
      <c r="B3626" t="s">
        <v>2405</v>
      </c>
      <c r="C3626" t="s">
        <v>20</v>
      </c>
      <c r="D3626">
        <v>0</v>
      </c>
      <c r="E3626">
        <v>0</v>
      </c>
      <c r="F3626">
        <v>25365493</v>
      </c>
    </row>
    <row r="3627" spans="1:6" hidden="1">
      <c r="A3627" t="s">
        <v>2404</v>
      </c>
      <c r="B3627" t="s">
        <v>2405</v>
      </c>
      <c r="C3627" t="s">
        <v>20</v>
      </c>
      <c r="D3627">
        <v>500000</v>
      </c>
      <c r="E3627">
        <v>0</v>
      </c>
      <c r="F3627">
        <v>25365493</v>
      </c>
    </row>
    <row r="3628" spans="1:6">
      <c r="A3628" t="s">
        <v>2404</v>
      </c>
      <c r="B3628" t="s">
        <v>2405</v>
      </c>
      <c r="C3628" t="s">
        <v>20</v>
      </c>
      <c r="D3628">
        <v>22952763</v>
      </c>
      <c r="E3628">
        <v>1912730</v>
      </c>
      <c r="F3628">
        <v>25365493</v>
      </c>
    </row>
    <row r="3629" spans="1:6" hidden="1">
      <c r="A3629" t="s">
        <v>2406</v>
      </c>
      <c r="B3629" t="s">
        <v>2407</v>
      </c>
      <c r="C3629" t="s">
        <v>20</v>
      </c>
      <c r="D3629">
        <v>0</v>
      </c>
      <c r="E3629">
        <v>0</v>
      </c>
      <c r="F3629">
        <v>40950000</v>
      </c>
    </row>
    <row r="3630" spans="1:6">
      <c r="A3630" t="s">
        <v>2406</v>
      </c>
      <c r="B3630" t="s">
        <v>2407</v>
      </c>
      <c r="C3630" t="s">
        <v>20</v>
      </c>
      <c r="D3630">
        <v>37800000</v>
      </c>
      <c r="E3630">
        <v>3150000</v>
      </c>
      <c r="F3630">
        <v>40950000</v>
      </c>
    </row>
    <row r="3631" spans="1:6" hidden="1">
      <c r="A3631" t="s">
        <v>2408</v>
      </c>
      <c r="B3631" t="s">
        <v>2409</v>
      </c>
      <c r="C3631" t="s">
        <v>20</v>
      </c>
      <c r="D3631">
        <v>0</v>
      </c>
      <c r="E3631">
        <v>0</v>
      </c>
      <c r="F3631">
        <v>39500000</v>
      </c>
    </row>
    <row r="3632" spans="1:6" hidden="1">
      <c r="A3632" t="s">
        <v>2408</v>
      </c>
      <c r="B3632" t="s">
        <v>2409</v>
      </c>
      <c r="C3632" t="s">
        <v>20</v>
      </c>
      <c r="D3632">
        <v>500000</v>
      </c>
      <c r="E3632">
        <v>0</v>
      </c>
      <c r="F3632">
        <v>39500000</v>
      </c>
    </row>
    <row r="3633" spans="1:6">
      <c r="A3633" t="s">
        <v>2408</v>
      </c>
      <c r="B3633" t="s">
        <v>2409</v>
      </c>
      <c r="C3633" t="s">
        <v>20</v>
      </c>
      <c r="D3633">
        <v>36000000</v>
      </c>
      <c r="E3633">
        <v>3000000</v>
      </c>
      <c r="F3633">
        <v>39500000</v>
      </c>
    </row>
    <row r="3634" spans="1:6" hidden="1">
      <c r="A3634" t="s">
        <v>2410</v>
      </c>
      <c r="B3634" t="s">
        <v>2411</v>
      </c>
      <c r="C3634" t="s">
        <v>20</v>
      </c>
      <c r="D3634">
        <v>0</v>
      </c>
      <c r="E3634">
        <v>0</v>
      </c>
      <c r="F3634">
        <v>34653991</v>
      </c>
    </row>
    <row r="3635" spans="1:6" hidden="1">
      <c r="A3635" t="s">
        <v>2410</v>
      </c>
      <c r="B3635" t="s">
        <v>2411</v>
      </c>
      <c r="C3635" t="s">
        <v>20</v>
      </c>
      <c r="D3635">
        <v>1500000</v>
      </c>
      <c r="E3635">
        <v>0</v>
      </c>
      <c r="F3635">
        <v>34653991</v>
      </c>
    </row>
    <row r="3636" spans="1:6">
      <c r="A3636" t="s">
        <v>2410</v>
      </c>
      <c r="B3636" t="s">
        <v>2411</v>
      </c>
      <c r="C3636" t="s">
        <v>20</v>
      </c>
      <c r="D3636">
        <v>30603684</v>
      </c>
      <c r="E3636">
        <v>2550307</v>
      </c>
      <c r="F3636">
        <v>34653991</v>
      </c>
    </row>
    <row r="3637" spans="1:6">
      <c r="A3637" t="s">
        <v>2412</v>
      </c>
      <c r="B3637" t="s">
        <v>2413</v>
      </c>
      <c r="C3637" t="s">
        <v>20</v>
      </c>
      <c r="D3637">
        <v>306037</v>
      </c>
      <c r="E3637">
        <v>212823</v>
      </c>
      <c r="F3637">
        <v>46074420</v>
      </c>
    </row>
    <row r="3638" spans="1:6" hidden="1">
      <c r="A3638" t="s">
        <v>2412</v>
      </c>
      <c r="B3638" t="s">
        <v>2413</v>
      </c>
      <c r="C3638" t="s">
        <v>20</v>
      </c>
      <c r="D3638">
        <v>0</v>
      </c>
      <c r="E3638">
        <v>0</v>
      </c>
      <c r="F3638">
        <v>46074420</v>
      </c>
    </row>
    <row r="3639" spans="1:6" hidden="1">
      <c r="A3639" t="s">
        <v>2412</v>
      </c>
      <c r="B3639" t="s">
        <v>2413</v>
      </c>
      <c r="C3639" t="s">
        <v>20</v>
      </c>
      <c r="D3639">
        <v>0</v>
      </c>
      <c r="E3639">
        <v>0</v>
      </c>
      <c r="F3639">
        <v>46074420</v>
      </c>
    </row>
    <row r="3640" spans="1:6" hidden="1">
      <c r="A3640" t="s">
        <v>2412</v>
      </c>
      <c r="B3640" t="s">
        <v>2413</v>
      </c>
      <c r="C3640" t="s">
        <v>20</v>
      </c>
      <c r="D3640">
        <v>0</v>
      </c>
      <c r="E3640">
        <v>0</v>
      </c>
      <c r="F3640">
        <v>46074420</v>
      </c>
    </row>
    <row r="3641" spans="1:6">
      <c r="A3641" t="s">
        <v>2412</v>
      </c>
      <c r="B3641" t="s">
        <v>2413</v>
      </c>
      <c r="C3641" t="s">
        <v>20</v>
      </c>
      <c r="D3641">
        <v>9181104</v>
      </c>
      <c r="E3641">
        <v>745965</v>
      </c>
      <c r="F3641">
        <v>46074420</v>
      </c>
    </row>
    <row r="3642" spans="1:6">
      <c r="A3642" t="s">
        <v>2412</v>
      </c>
      <c r="B3642" t="s">
        <v>2413</v>
      </c>
      <c r="C3642" t="s">
        <v>20</v>
      </c>
      <c r="D3642">
        <v>2474500</v>
      </c>
      <c r="E3642">
        <v>212823</v>
      </c>
      <c r="F3642">
        <v>46074420</v>
      </c>
    </row>
    <row r="3643" spans="1:6">
      <c r="A3643" t="s">
        <v>2412</v>
      </c>
      <c r="B3643" t="s">
        <v>2413</v>
      </c>
      <c r="C3643" t="s">
        <v>20</v>
      </c>
      <c r="D3643">
        <v>30603684</v>
      </c>
      <c r="E3643">
        <v>2550307</v>
      </c>
      <c r="F3643">
        <v>46074420</v>
      </c>
    </row>
    <row r="3644" spans="1:6" hidden="1">
      <c r="A3644" t="s">
        <v>2414</v>
      </c>
      <c r="B3644" t="s">
        <v>2415</v>
      </c>
      <c r="C3644" t="s">
        <v>20</v>
      </c>
      <c r="D3644">
        <v>0</v>
      </c>
      <c r="E3644">
        <v>0</v>
      </c>
      <c r="F3644">
        <v>26865493</v>
      </c>
    </row>
    <row r="3645" spans="1:6" hidden="1">
      <c r="A3645" t="s">
        <v>2414</v>
      </c>
      <c r="B3645" t="s">
        <v>2415</v>
      </c>
      <c r="C3645" t="s">
        <v>20</v>
      </c>
      <c r="D3645">
        <v>2000000</v>
      </c>
      <c r="E3645">
        <v>0</v>
      </c>
      <c r="F3645">
        <v>26865493</v>
      </c>
    </row>
    <row r="3646" spans="1:6">
      <c r="A3646" t="s">
        <v>2414</v>
      </c>
      <c r="B3646" t="s">
        <v>2415</v>
      </c>
      <c r="C3646" t="s">
        <v>20</v>
      </c>
      <c r="D3646">
        <v>22952763</v>
      </c>
      <c r="E3646">
        <v>1912730</v>
      </c>
      <c r="F3646">
        <v>26865493</v>
      </c>
    </row>
    <row r="3647" spans="1:6" hidden="1">
      <c r="A3647" t="s">
        <v>2416</v>
      </c>
      <c r="B3647" t="s">
        <v>2417</v>
      </c>
      <c r="C3647" t="s">
        <v>20</v>
      </c>
      <c r="D3647">
        <v>0</v>
      </c>
      <c r="E3647">
        <v>0</v>
      </c>
      <c r="F3647">
        <v>34653991</v>
      </c>
    </row>
    <row r="3648" spans="1:6" hidden="1">
      <c r="A3648" t="s">
        <v>2416</v>
      </c>
      <c r="B3648" t="s">
        <v>2417</v>
      </c>
      <c r="C3648" t="s">
        <v>20</v>
      </c>
      <c r="D3648">
        <v>1500000</v>
      </c>
      <c r="E3648">
        <v>0</v>
      </c>
      <c r="F3648">
        <v>34653991</v>
      </c>
    </row>
    <row r="3649" spans="1:6">
      <c r="A3649" t="s">
        <v>2416</v>
      </c>
      <c r="B3649" t="s">
        <v>2417</v>
      </c>
      <c r="C3649" t="s">
        <v>20</v>
      </c>
      <c r="D3649">
        <v>30603684</v>
      </c>
      <c r="E3649">
        <v>2550307</v>
      </c>
      <c r="F3649">
        <v>34653991</v>
      </c>
    </row>
    <row r="3650" spans="1:6" hidden="1">
      <c r="A3650" t="s">
        <v>2418</v>
      </c>
      <c r="B3650" t="s">
        <v>2419</v>
      </c>
      <c r="C3650" t="s">
        <v>20</v>
      </c>
      <c r="D3650">
        <v>0</v>
      </c>
      <c r="E3650">
        <v>0</v>
      </c>
      <c r="F3650">
        <v>33153991</v>
      </c>
    </row>
    <row r="3651" spans="1:6">
      <c r="A3651" t="s">
        <v>2418</v>
      </c>
      <c r="B3651" t="s">
        <v>2419</v>
      </c>
      <c r="C3651" t="s">
        <v>20</v>
      </c>
      <c r="D3651">
        <v>30603684</v>
      </c>
      <c r="E3651">
        <v>2550307</v>
      </c>
      <c r="F3651">
        <v>33153991</v>
      </c>
    </row>
    <row r="3652" spans="1:6" hidden="1">
      <c r="A3652" t="s">
        <v>2420</v>
      </c>
      <c r="B3652" t="s">
        <v>2421</v>
      </c>
      <c r="C3652" t="s">
        <v>20</v>
      </c>
      <c r="D3652">
        <v>0</v>
      </c>
      <c r="E3652">
        <v>0</v>
      </c>
      <c r="F3652">
        <v>38699755</v>
      </c>
    </row>
    <row r="3653" spans="1:6" hidden="1">
      <c r="A3653" t="s">
        <v>2420</v>
      </c>
      <c r="B3653" t="s">
        <v>2421</v>
      </c>
      <c r="C3653" t="s">
        <v>20</v>
      </c>
      <c r="D3653">
        <v>0</v>
      </c>
      <c r="E3653">
        <v>0</v>
      </c>
      <c r="F3653">
        <v>38699755</v>
      </c>
    </row>
    <row r="3654" spans="1:6">
      <c r="A3654" t="s">
        <v>2420</v>
      </c>
      <c r="B3654" t="s">
        <v>2421</v>
      </c>
      <c r="C3654" t="s">
        <v>20</v>
      </c>
      <c r="D3654">
        <v>3512922</v>
      </c>
      <c r="E3654">
        <v>267240</v>
      </c>
      <c r="F3654">
        <v>38699755</v>
      </c>
    </row>
    <row r="3655" spans="1:6">
      <c r="A3655" t="s">
        <v>2420</v>
      </c>
      <c r="B3655" t="s">
        <v>2421</v>
      </c>
      <c r="C3655" t="s">
        <v>20</v>
      </c>
      <c r="D3655">
        <v>30603684</v>
      </c>
      <c r="E3655">
        <v>2550307</v>
      </c>
      <c r="F3655">
        <v>38699755</v>
      </c>
    </row>
    <row r="3656" spans="1:6" hidden="1">
      <c r="A3656" t="s">
        <v>2420</v>
      </c>
      <c r="B3656" t="s">
        <v>2421</v>
      </c>
      <c r="C3656" t="s">
        <v>20</v>
      </c>
      <c r="D3656">
        <v>1765602</v>
      </c>
      <c r="E3656">
        <v>0</v>
      </c>
      <c r="F3656">
        <v>38699755</v>
      </c>
    </row>
    <row r="3657" spans="1:6" hidden="1">
      <c r="A3657" t="s">
        <v>2422</v>
      </c>
      <c r="B3657" t="s">
        <v>2423</v>
      </c>
      <c r="C3657" t="s">
        <v>20</v>
      </c>
      <c r="D3657">
        <v>0</v>
      </c>
      <c r="E3657">
        <v>0</v>
      </c>
      <c r="F3657">
        <v>31200000</v>
      </c>
    </row>
    <row r="3658" spans="1:6">
      <c r="A3658" t="s">
        <v>2422</v>
      </c>
      <c r="B3658" t="s">
        <v>2423</v>
      </c>
      <c r="C3658" t="s">
        <v>20</v>
      </c>
      <c r="D3658">
        <v>28800000</v>
      </c>
      <c r="E3658">
        <v>2400000</v>
      </c>
      <c r="F3658">
        <v>31200000</v>
      </c>
    </row>
    <row r="3659" spans="1:6" hidden="1">
      <c r="A3659" t="s">
        <v>2424</v>
      </c>
      <c r="B3659" t="s">
        <v>2425</v>
      </c>
      <c r="C3659" t="s">
        <v>20</v>
      </c>
      <c r="D3659">
        <v>0</v>
      </c>
      <c r="E3659">
        <v>0</v>
      </c>
      <c r="F3659">
        <v>13814163</v>
      </c>
    </row>
    <row r="3660" spans="1:6">
      <c r="A3660" t="s">
        <v>2424</v>
      </c>
      <c r="B3660" t="s">
        <v>2425</v>
      </c>
      <c r="C3660" t="s">
        <v>20</v>
      </c>
      <c r="D3660">
        <v>12751535</v>
      </c>
      <c r="E3660">
        <v>1062628</v>
      </c>
      <c r="F3660">
        <v>13814163</v>
      </c>
    </row>
    <row r="3661" spans="1:6" hidden="1">
      <c r="A3661" t="s">
        <v>2426</v>
      </c>
      <c r="B3661" t="s">
        <v>2427</v>
      </c>
      <c r="C3661" t="s">
        <v>20</v>
      </c>
      <c r="D3661">
        <v>0</v>
      </c>
      <c r="E3661">
        <v>0</v>
      </c>
      <c r="F3661">
        <v>33153991</v>
      </c>
    </row>
    <row r="3662" spans="1:6">
      <c r="A3662" t="s">
        <v>2426</v>
      </c>
      <c r="B3662" t="s">
        <v>2427</v>
      </c>
      <c r="C3662" t="s">
        <v>20</v>
      </c>
      <c r="D3662">
        <v>30603684</v>
      </c>
      <c r="E3662">
        <v>2550307</v>
      </c>
      <c r="F3662">
        <v>33153991</v>
      </c>
    </row>
    <row r="3663" spans="1:6" hidden="1">
      <c r="A3663" t="s">
        <v>2428</v>
      </c>
      <c r="B3663" t="s">
        <v>2429</v>
      </c>
      <c r="C3663" t="s">
        <v>20</v>
      </c>
      <c r="D3663">
        <v>0</v>
      </c>
      <c r="E3663">
        <v>0</v>
      </c>
      <c r="F3663">
        <v>34653991</v>
      </c>
    </row>
    <row r="3664" spans="1:6" hidden="1">
      <c r="A3664" t="s">
        <v>2428</v>
      </c>
      <c r="B3664" t="s">
        <v>2429</v>
      </c>
      <c r="C3664" t="s">
        <v>20</v>
      </c>
      <c r="D3664">
        <v>1500000</v>
      </c>
      <c r="E3664">
        <v>0</v>
      </c>
      <c r="F3664">
        <v>34653991</v>
      </c>
    </row>
    <row r="3665" spans="1:6">
      <c r="A3665" t="s">
        <v>2428</v>
      </c>
      <c r="B3665" t="s">
        <v>2429</v>
      </c>
      <c r="C3665" t="s">
        <v>20</v>
      </c>
      <c r="D3665">
        <v>30603684</v>
      </c>
      <c r="E3665">
        <v>2550307</v>
      </c>
      <c r="F3665">
        <v>34653991</v>
      </c>
    </row>
    <row r="3666" spans="1:6" hidden="1">
      <c r="A3666" t="s">
        <v>2430</v>
      </c>
      <c r="B3666" t="s">
        <v>2431</v>
      </c>
      <c r="C3666" t="s">
        <v>20</v>
      </c>
      <c r="D3666">
        <v>0</v>
      </c>
      <c r="E3666">
        <v>0</v>
      </c>
      <c r="F3666">
        <v>34653991</v>
      </c>
    </row>
    <row r="3667" spans="1:6" hidden="1">
      <c r="A3667" t="s">
        <v>2430</v>
      </c>
      <c r="B3667" t="s">
        <v>2431</v>
      </c>
      <c r="C3667" t="s">
        <v>20</v>
      </c>
      <c r="D3667">
        <v>1500000</v>
      </c>
      <c r="E3667">
        <v>0</v>
      </c>
      <c r="F3667">
        <v>34653991</v>
      </c>
    </row>
    <row r="3668" spans="1:6">
      <c r="A3668" t="s">
        <v>2430</v>
      </c>
      <c r="B3668" t="s">
        <v>2431</v>
      </c>
      <c r="C3668" t="s">
        <v>20</v>
      </c>
      <c r="D3668">
        <v>30603684</v>
      </c>
      <c r="E3668">
        <v>2550307</v>
      </c>
      <c r="F3668">
        <v>34653991</v>
      </c>
    </row>
    <row r="3669" spans="1:6" hidden="1">
      <c r="A3669" t="s">
        <v>2432</v>
      </c>
      <c r="B3669" t="s">
        <v>2433</v>
      </c>
      <c r="C3669" t="s">
        <v>20</v>
      </c>
      <c r="D3669">
        <v>0</v>
      </c>
      <c r="E3669">
        <v>0</v>
      </c>
      <c r="F3669">
        <v>34653991</v>
      </c>
    </row>
    <row r="3670" spans="1:6" hidden="1">
      <c r="A3670" t="s">
        <v>2432</v>
      </c>
      <c r="B3670" t="s">
        <v>2433</v>
      </c>
      <c r="C3670" t="s">
        <v>20</v>
      </c>
      <c r="D3670">
        <v>1500000</v>
      </c>
      <c r="E3670">
        <v>0</v>
      </c>
      <c r="F3670">
        <v>34653991</v>
      </c>
    </row>
    <row r="3671" spans="1:6">
      <c r="A3671" t="s">
        <v>2432</v>
      </c>
      <c r="B3671" t="s">
        <v>2433</v>
      </c>
      <c r="C3671" t="s">
        <v>20</v>
      </c>
      <c r="D3671">
        <v>30603684</v>
      </c>
      <c r="E3671">
        <v>2550307</v>
      </c>
      <c r="F3671">
        <v>34653991</v>
      </c>
    </row>
    <row r="3672" spans="1:6" hidden="1">
      <c r="A3672" t="s">
        <v>2434</v>
      </c>
      <c r="B3672" t="s">
        <v>2435</v>
      </c>
      <c r="C3672" t="s">
        <v>20</v>
      </c>
      <c r="D3672">
        <v>1373242</v>
      </c>
      <c r="E3672">
        <v>0</v>
      </c>
      <c r="F3672">
        <v>1373242</v>
      </c>
    </row>
    <row r="3673" spans="1:6" hidden="1">
      <c r="A3673" t="s">
        <v>2436</v>
      </c>
      <c r="B3673" t="s">
        <v>2437</v>
      </c>
      <c r="C3673" t="s">
        <v>20</v>
      </c>
      <c r="D3673">
        <v>5100614</v>
      </c>
      <c r="E3673">
        <v>0</v>
      </c>
      <c r="F3673">
        <v>5100614</v>
      </c>
    </row>
    <row r="3674" spans="1:6" hidden="1">
      <c r="A3674" t="s">
        <v>2438</v>
      </c>
      <c r="B3674" t="s">
        <v>2439</v>
      </c>
      <c r="C3674" t="s">
        <v>20</v>
      </c>
      <c r="D3674">
        <v>0</v>
      </c>
      <c r="E3674">
        <v>0</v>
      </c>
      <c r="F3674">
        <v>40950000</v>
      </c>
    </row>
    <row r="3675" spans="1:6">
      <c r="A3675" t="s">
        <v>2438</v>
      </c>
      <c r="B3675" t="s">
        <v>2439</v>
      </c>
      <c r="C3675" t="s">
        <v>20</v>
      </c>
      <c r="D3675">
        <v>37800000</v>
      </c>
      <c r="E3675">
        <v>3150000</v>
      </c>
      <c r="F3675">
        <v>40950000</v>
      </c>
    </row>
    <row r="3676" spans="1:6" hidden="1">
      <c r="A3676" t="s">
        <v>2440</v>
      </c>
      <c r="B3676" t="s">
        <v>2441</v>
      </c>
      <c r="C3676" t="s">
        <v>20</v>
      </c>
      <c r="D3676">
        <v>5100614</v>
      </c>
      <c r="E3676">
        <v>0</v>
      </c>
      <c r="F3676">
        <v>5100614</v>
      </c>
    </row>
    <row r="3677" spans="1:6" hidden="1">
      <c r="A3677" t="s">
        <v>2442</v>
      </c>
      <c r="B3677" t="s">
        <v>2443</v>
      </c>
      <c r="C3677" t="s">
        <v>20</v>
      </c>
      <c r="D3677">
        <v>2550307</v>
      </c>
      <c r="E3677">
        <v>0</v>
      </c>
      <c r="F3677">
        <v>2550307</v>
      </c>
    </row>
    <row r="3678" spans="1:6" hidden="1">
      <c r="A3678" t="s">
        <v>2444</v>
      </c>
      <c r="B3678" t="s">
        <v>2445</v>
      </c>
      <c r="C3678" t="s">
        <v>20</v>
      </c>
      <c r="D3678">
        <v>0</v>
      </c>
      <c r="E3678">
        <v>0</v>
      </c>
      <c r="F3678">
        <v>65943473</v>
      </c>
    </row>
    <row r="3679" spans="1:6" hidden="1">
      <c r="A3679" t="s">
        <v>2444</v>
      </c>
      <c r="B3679" t="s">
        <v>2445</v>
      </c>
      <c r="C3679" t="s">
        <v>20</v>
      </c>
      <c r="D3679">
        <v>0</v>
      </c>
      <c r="E3679">
        <v>0</v>
      </c>
      <c r="F3679">
        <v>65943473</v>
      </c>
    </row>
    <row r="3680" spans="1:6" hidden="1">
      <c r="A3680" t="s">
        <v>2444</v>
      </c>
      <c r="B3680" t="s">
        <v>2445</v>
      </c>
      <c r="C3680" t="s">
        <v>20</v>
      </c>
      <c r="D3680">
        <v>0</v>
      </c>
      <c r="E3680">
        <v>0</v>
      </c>
      <c r="F3680">
        <v>65943473</v>
      </c>
    </row>
    <row r="3681" spans="1:6">
      <c r="A3681" t="s">
        <v>2444</v>
      </c>
      <c r="B3681" t="s">
        <v>2445</v>
      </c>
      <c r="C3681" t="s">
        <v>20</v>
      </c>
      <c r="D3681">
        <v>7680000</v>
      </c>
      <c r="E3681">
        <v>640000</v>
      </c>
      <c r="F3681">
        <v>65943473</v>
      </c>
    </row>
    <row r="3682" spans="1:6">
      <c r="A3682" t="s">
        <v>2444</v>
      </c>
      <c r="B3682" t="s">
        <v>2445</v>
      </c>
      <c r="C3682" t="s">
        <v>20</v>
      </c>
      <c r="D3682">
        <v>1571520</v>
      </c>
      <c r="E3682">
        <v>130960</v>
      </c>
      <c r="F3682">
        <v>65943473</v>
      </c>
    </row>
    <row r="3683" spans="1:6">
      <c r="A3683" t="s">
        <v>2444</v>
      </c>
      <c r="B3683" t="s">
        <v>2445</v>
      </c>
      <c r="C3683" t="s">
        <v>20</v>
      </c>
      <c r="D3683">
        <v>38400000</v>
      </c>
      <c r="E3683">
        <v>3200000</v>
      </c>
      <c r="F3683">
        <v>65943473</v>
      </c>
    </row>
    <row r="3684" spans="1:6" hidden="1">
      <c r="A3684" t="s">
        <v>2444</v>
      </c>
      <c r="B3684" t="s">
        <v>2445</v>
      </c>
      <c r="C3684" t="s">
        <v>20</v>
      </c>
      <c r="D3684">
        <v>14320993</v>
      </c>
      <c r="E3684">
        <v>0</v>
      </c>
      <c r="F3684">
        <v>65943473</v>
      </c>
    </row>
    <row r="3685" spans="1:6" hidden="1">
      <c r="A3685" t="s">
        <v>2446</v>
      </c>
      <c r="B3685" t="s">
        <v>2447</v>
      </c>
      <c r="C3685" t="s">
        <v>20</v>
      </c>
      <c r="D3685">
        <v>0</v>
      </c>
      <c r="E3685">
        <v>0</v>
      </c>
      <c r="F3685">
        <v>35153991</v>
      </c>
    </row>
    <row r="3686" spans="1:6" hidden="1">
      <c r="A3686" t="s">
        <v>2446</v>
      </c>
      <c r="B3686" t="s">
        <v>2447</v>
      </c>
      <c r="C3686" t="s">
        <v>20</v>
      </c>
      <c r="D3686">
        <v>1500000</v>
      </c>
      <c r="E3686">
        <v>0</v>
      </c>
      <c r="F3686">
        <v>35153991</v>
      </c>
    </row>
    <row r="3687" spans="1:6" hidden="1">
      <c r="A3687" t="s">
        <v>2446</v>
      </c>
      <c r="B3687" t="s">
        <v>2447</v>
      </c>
      <c r="C3687" t="s">
        <v>20</v>
      </c>
      <c r="D3687">
        <v>500000</v>
      </c>
      <c r="E3687">
        <v>0</v>
      </c>
      <c r="F3687">
        <v>35153991</v>
      </c>
    </row>
    <row r="3688" spans="1:6">
      <c r="A3688" t="s">
        <v>2446</v>
      </c>
      <c r="B3688" t="s">
        <v>2447</v>
      </c>
      <c r="C3688" t="s">
        <v>20</v>
      </c>
      <c r="D3688">
        <v>30603684</v>
      </c>
      <c r="E3688">
        <v>2550307</v>
      </c>
      <c r="F3688">
        <v>35153991</v>
      </c>
    </row>
    <row r="3689" spans="1:6" hidden="1">
      <c r="A3689" t="s">
        <v>2448</v>
      </c>
      <c r="B3689" t="s">
        <v>2449</v>
      </c>
      <c r="C3689" t="s">
        <v>20</v>
      </c>
      <c r="D3689">
        <v>0</v>
      </c>
      <c r="E3689">
        <v>0</v>
      </c>
      <c r="F3689">
        <v>35704298</v>
      </c>
    </row>
    <row r="3690" spans="1:6" hidden="1">
      <c r="A3690" t="s">
        <v>2448</v>
      </c>
      <c r="B3690" t="s">
        <v>2449</v>
      </c>
      <c r="C3690" t="s">
        <v>20</v>
      </c>
      <c r="D3690">
        <v>2550307</v>
      </c>
      <c r="E3690">
        <v>0</v>
      </c>
      <c r="F3690">
        <v>35704298</v>
      </c>
    </row>
    <row r="3691" spans="1:6">
      <c r="A3691" t="s">
        <v>2448</v>
      </c>
      <c r="B3691" t="s">
        <v>2449</v>
      </c>
      <c r="C3691" t="s">
        <v>20</v>
      </c>
      <c r="D3691">
        <v>30603684</v>
      </c>
      <c r="E3691">
        <v>2550307</v>
      </c>
      <c r="F3691">
        <v>35704298</v>
      </c>
    </row>
    <row r="3692" spans="1:6" hidden="1">
      <c r="A3692" t="s">
        <v>2450</v>
      </c>
      <c r="B3692" t="s">
        <v>2451</v>
      </c>
      <c r="C3692" t="s">
        <v>20</v>
      </c>
      <c r="D3692">
        <v>0</v>
      </c>
      <c r="E3692">
        <v>0</v>
      </c>
      <c r="F3692">
        <v>34653991</v>
      </c>
    </row>
    <row r="3693" spans="1:6" hidden="1">
      <c r="A3693" t="s">
        <v>2450</v>
      </c>
      <c r="B3693" t="s">
        <v>2451</v>
      </c>
      <c r="C3693" t="s">
        <v>20</v>
      </c>
      <c r="D3693">
        <v>1500000</v>
      </c>
      <c r="E3693">
        <v>0</v>
      </c>
      <c r="F3693">
        <v>34653991</v>
      </c>
    </row>
    <row r="3694" spans="1:6">
      <c r="A3694" t="s">
        <v>2450</v>
      </c>
      <c r="B3694" t="s">
        <v>2451</v>
      </c>
      <c r="C3694" t="s">
        <v>20</v>
      </c>
      <c r="D3694">
        <v>30603684</v>
      </c>
      <c r="E3694">
        <v>2550307</v>
      </c>
      <c r="F3694">
        <v>34653991</v>
      </c>
    </row>
    <row r="3695" spans="1:6" hidden="1">
      <c r="A3695" t="s">
        <v>2452</v>
      </c>
      <c r="B3695" t="s">
        <v>2453</v>
      </c>
      <c r="C3695" t="s">
        <v>20</v>
      </c>
      <c r="D3695">
        <v>0</v>
      </c>
      <c r="E3695">
        <v>0</v>
      </c>
      <c r="F3695">
        <v>35704298</v>
      </c>
    </row>
    <row r="3696" spans="1:6" hidden="1">
      <c r="A3696" t="s">
        <v>2452</v>
      </c>
      <c r="B3696" t="s">
        <v>2453</v>
      </c>
      <c r="C3696" t="s">
        <v>20</v>
      </c>
      <c r="D3696">
        <v>2550307</v>
      </c>
      <c r="E3696">
        <v>0</v>
      </c>
      <c r="F3696">
        <v>35704298</v>
      </c>
    </row>
    <row r="3697" spans="1:6">
      <c r="A3697" t="s">
        <v>2452</v>
      </c>
      <c r="B3697" t="s">
        <v>2453</v>
      </c>
      <c r="C3697" t="s">
        <v>20</v>
      </c>
      <c r="D3697">
        <v>30603684</v>
      </c>
      <c r="E3697">
        <v>2550307</v>
      </c>
      <c r="F3697">
        <v>35704298</v>
      </c>
    </row>
    <row r="3698" spans="1:6" hidden="1">
      <c r="A3698" t="s">
        <v>2454</v>
      </c>
      <c r="B3698" t="s">
        <v>2455</v>
      </c>
      <c r="C3698" t="s">
        <v>20</v>
      </c>
      <c r="D3698">
        <v>0</v>
      </c>
      <c r="E3698">
        <v>0</v>
      </c>
      <c r="F3698">
        <v>29250000</v>
      </c>
    </row>
    <row r="3699" spans="1:6">
      <c r="A3699" t="s">
        <v>2454</v>
      </c>
      <c r="B3699" t="s">
        <v>2455</v>
      </c>
      <c r="C3699" t="s">
        <v>20</v>
      </c>
      <c r="D3699">
        <v>27000000</v>
      </c>
      <c r="E3699">
        <v>2250000</v>
      </c>
      <c r="F3699">
        <v>29250000</v>
      </c>
    </row>
    <row r="3700" spans="1:6" hidden="1">
      <c r="A3700" t="s">
        <v>2456</v>
      </c>
      <c r="B3700" t="s">
        <v>2457</v>
      </c>
      <c r="C3700" t="s">
        <v>20</v>
      </c>
      <c r="D3700">
        <v>0</v>
      </c>
      <c r="E3700">
        <v>0</v>
      </c>
      <c r="F3700">
        <v>24865493</v>
      </c>
    </row>
    <row r="3701" spans="1:6">
      <c r="A3701" t="s">
        <v>2456</v>
      </c>
      <c r="B3701" t="s">
        <v>2457</v>
      </c>
      <c r="C3701" t="s">
        <v>20</v>
      </c>
      <c r="D3701">
        <v>22952763</v>
      </c>
      <c r="E3701">
        <v>1912730</v>
      </c>
      <c r="F3701">
        <v>24865493</v>
      </c>
    </row>
    <row r="3702" spans="1:6" hidden="1">
      <c r="A3702" t="s">
        <v>2458</v>
      </c>
      <c r="B3702" t="s">
        <v>2459</v>
      </c>
      <c r="C3702" t="s">
        <v>20</v>
      </c>
      <c r="D3702">
        <v>0</v>
      </c>
      <c r="E3702">
        <v>0</v>
      </c>
      <c r="F3702">
        <v>24865493</v>
      </c>
    </row>
    <row r="3703" spans="1:6">
      <c r="A3703" t="s">
        <v>2458</v>
      </c>
      <c r="B3703" t="s">
        <v>2459</v>
      </c>
      <c r="C3703" t="s">
        <v>20</v>
      </c>
      <c r="D3703">
        <v>22952763</v>
      </c>
      <c r="E3703">
        <v>1912730</v>
      </c>
      <c r="F3703">
        <v>24865493</v>
      </c>
    </row>
    <row r="3704" spans="1:6" hidden="1">
      <c r="A3704" t="s">
        <v>2460</v>
      </c>
      <c r="B3704" t="s">
        <v>2461</v>
      </c>
      <c r="C3704" t="s">
        <v>20</v>
      </c>
      <c r="D3704">
        <v>0</v>
      </c>
      <c r="E3704">
        <v>0</v>
      </c>
      <c r="F3704">
        <v>24865493</v>
      </c>
    </row>
    <row r="3705" spans="1:6">
      <c r="A3705" t="s">
        <v>2460</v>
      </c>
      <c r="B3705" t="s">
        <v>2461</v>
      </c>
      <c r="C3705" t="s">
        <v>20</v>
      </c>
      <c r="D3705">
        <v>22952763</v>
      </c>
      <c r="E3705">
        <v>1912730</v>
      </c>
      <c r="F3705">
        <v>24865493</v>
      </c>
    </row>
    <row r="3706" spans="1:6" hidden="1">
      <c r="A3706" t="s">
        <v>2462</v>
      </c>
      <c r="B3706" t="s">
        <v>2463</v>
      </c>
      <c r="C3706" t="s">
        <v>20</v>
      </c>
      <c r="D3706">
        <v>0</v>
      </c>
      <c r="E3706">
        <v>0</v>
      </c>
      <c r="F3706">
        <v>40950000</v>
      </c>
    </row>
    <row r="3707" spans="1:6">
      <c r="A3707" t="s">
        <v>2462</v>
      </c>
      <c r="B3707" t="s">
        <v>2463</v>
      </c>
      <c r="C3707" t="s">
        <v>20</v>
      </c>
      <c r="D3707">
        <v>37800000</v>
      </c>
      <c r="E3707">
        <v>3150000</v>
      </c>
      <c r="F3707">
        <v>40950000</v>
      </c>
    </row>
    <row r="3708" spans="1:6" hidden="1">
      <c r="A3708" t="s">
        <v>2464</v>
      </c>
      <c r="B3708" t="s">
        <v>2465</v>
      </c>
      <c r="C3708" t="s">
        <v>20</v>
      </c>
      <c r="D3708">
        <v>4200000</v>
      </c>
      <c r="E3708">
        <v>0</v>
      </c>
      <c r="F3708">
        <v>4200000</v>
      </c>
    </row>
    <row r="3709" spans="1:6" hidden="1">
      <c r="A3709" t="s">
        <v>2466</v>
      </c>
      <c r="B3709" t="s">
        <v>2467</v>
      </c>
      <c r="C3709" t="s">
        <v>20</v>
      </c>
      <c r="D3709">
        <v>0</v>
      </c>
      <c r="E3709">
        <v>0</v>
      </c>
      <c r="F3709">
        <v>44385552</v>
      </c>
    </row>
    <row r="3710" spans="1:6" hidden="1">
      <c r="A3710" t="s">
        <v>2466</v>
      </c>
      <c r="B3710" t="s">
        <v>2467</v>
      </c>
      <c r="C3710" t="s">
        <v>20</v>
      </c>
      <c r="D3710">
        <v>0</v>
      </c>
      <c r="E3710">
        <v>0</v>
      </c>
      <c r="F3710">
        <v>44385552</v>
      </c>
    </row>
    <row r="3711" spans="1:6">
      <c r="A3711" t="s">
        <v>2466</v>
      </c>
      <c r="B3711" t="s">
        <v>2467</v>
      </c>
      <c r="C3711" t="s">
        <v>20</v>
      </c>
      <c r="D3711">
        <v>146400</v>
      </c>
      <c r="E3711">
        <v>12200</v>
      </c>
      <c r="F3711">
        <v>44385552</v>
      </c>
    </row>
    <row r="3712" spans="1:6">
      <c r="A3712" t="s">
        <v>2466</v>
      </c>
      <c r="B3712" t="s">
        <v>2467</v>
      </c>
      <c r="C3712" t="s">
        <v>20</v>
      </c>
      <c r="D3712">
        <v>38400000</v>
      </c>
      <c r="E3712">
        <v>3200000</v>
      </c>
      <c r="F3712">
        <v>44385552</v>
      </c>
    </row>
    <row r="3713" spans="1:6" hidden="1">
      <c r="A3713" t="s">
        <v>2466</v>
      </c>
      <c r="B3713" t="s">
        <v>2467</v>
      </c>
      <c r="C3713" t="s">
        <v>20</v>
      </c>
      <c r="D3713">
        <v>2626952</v>
      </c>
      <c r="E3713">
        <v>0</v>
      </c>
      <c r="F3713">
        <v>44385552</v>
      </c>
    </row>
    <row r="3714" spans="1:6" hidden="1">
      <c r="A3714" t="s">
        <v>2468</v>
      </c>
      <c r="B3714" t="s">
        <v>2469</v>
      </c>
      <c r="C3714" t="s">
        <v>20</v>
      </c>
      <c r="D3714">
        <v>0</v>
      </c>
      <c r="E3714">
        <v>0</v>
      </c>
      <c r="F3714">
        <v>27628325</v>
      </c>
    </row>
    <row r="3715" spans="1:6">
      <c r="A3715" t="s">
        <v>2468</v>
      </c>
      <c r="B3715" t="s">
        <v>2469</v>
      </c>
      <c r="C3715" t="s">
        <v>20</v>
      </c>
      <c r="D3715">
        <v>25503070</v>
      </c>
      <c r="E3715">
        <v>2125255</v>
      </c>
      <c r="F3715">
        <v>27628325</v>
      </c>
    </row>
    <row r="3716" spans="1:6" hidden="1">
      <c r="A3716" t="s">
        <v>2470</v>
      </c>
      <c r="B3716" t="s">
        <v>2471</v>
      </c>
      <c r="C3716" t="s">
        <v>20</v>
      </c>
      <c r="D3716">
        <v>0</v>
      </c>
      <c r="E3716">
        <v>0</v>
      </c>
      <c r="F3716">
        <v>24865493</v>
      </c>
    </row>
    <row r="3717" spans="1:6">
      <c r="A3717" t="s">
        <v>2470</v>
      </c>
      <c r="B3717" t="s">
        <v>2471</v>
      </c>
      <c r="C3717" t="s">
        <v>20</v>
      </c>
      <c r="D3717">
        <v>22952763</v>
      </c>
      <c r="E3717">
        <v>1912730</v>
      </c>
      <c r="F3717">
        <v>24865493</v>
      </c>
    </row>
    <row r="3718" spans="1:6" hidden="1">
      <c r="A3718" t="s">
        <v>2472</v>
      </c>
      <c r="B3718" t="s">
        <v>2473</v>
      </c>
      <c r="C3718" t="s">
        <v>20</v>
      </c>
      <c r="D3718">
        <v>0</v>
      </c>
      <c r="E3718">
        <v>0</v>
      </c>
      <c r="F3718">
        <v>24865493</v>
      </c>
    </row>
    <row r="3719" spans="1:6">
      <c r="A3719" t="s">
        <v>2472</v>
      </c>
      <c r="B3719" t="s">
        <v>2473</v>
      </c>
      <c r="C3719" t="s">
        <v>20</v>
      </c>
      <c r="D3719">
        <v>22952763</v>
      </c>
      <c r="E3719">
        <v>1912730</v>
      </c>
      <c r="F3719">
        <v>24865493</v>
      </c>
    </row>
    <row r="3720" spans="1:6" hidden="1">
      <c r="A3720" t="s">
        <v>2474</v>
      </c>
      <c r="B3720" t="s">
        <v>2475</v>
      </c>
      <c r="C3720" t="s">
        <v>20</v>
      </c>
      <c r="D3720">
        <v>1373242</v>
      </c>
      <c r="E3720">
        <v>0</v>
      </c>
      <c r="F3720">
        <v>1373242</v>
      </c>
    </row>
    <row r="3721" spans="1:6" hidden="1">
      <c r="A3721" t="s">
        <v>2476</v>
      </c>
      <c r="B3721" t="s">
        <v>2477</v>
      </c>
      <c r="C3721" t="s">
        <v>20</v>
      </c>
      <c r="D3721">
        <v>0</v>
      </c>
      <c r="E3721">
        <v>0</v>
      </c>
      <c r="F3721">
        <v>40500000</v>
      </c>
    </row>
    <row r="3722" spans="1:6" hidden="1">
      <c r="A3722" t="s">
        <v>2476</v>
      </c>
      <c r="B3722" t="s">
        <v>2477</v>
      </c>
      <c r="C3722" t="s">
        <v>20</v>
      </c>
      <c r="D3722">
        <v>1500000</v>
      </c>
      <c r="E3722">
        <v>0</v>
      </c>
      <c r="F3722">
        <v>40500000</v>
      </c>
    </row>
    <row r="3723" spans="1:6">
      <c r="A3723" t="s">
        <v>2476</v>
      </c>
      <c r="B3723" t="s">
        <v>2477</v>
      </c>
      <c r="C3723" t="s">
        <v>20</v>
      </c>
      <c r="D3723">
        <v>36000000</v>
      </c>
      <c r="E3723">
        <v>3000000</v>
      </c>
      <c r="F3723">
        <v>40500000</v>
      </c>
    </row>
    <row r="3724" spans="1:6" hidden="1">
      <c r="A3724" t="s">
        <v>2478</v>
      </c>
      <c r="B3724" t="s">
        <v>2479</v>
      </c>
      <c r="C3724" t="s">
        <v>20</v>
      </c>
      <c r="D3724">
        <v>0</v>
      </c>
      <c r="E3724">
        <v>0</v>
      </c>
      <c r="F3724">
        <v>34653991</v>
      </c>
    </row>
    <row r="3725" spans="1:6" hidden="1">
      <c r="A3725" t="s">
        <v>2478</v>
      </c>
      <c r="B3725" t="s">
        <v>2479</v>
      </c>
      <c r="C3725" t="s">
        <v>20</v>
      </c>
      <c r="D3725">
        <v>1500000</v>
      </c>
      <c r="E3725">
        <v>0</v>
      </c>
      <c r="F3725">
        <v>34653991</v>
      </c>
    </row>
    <row r="3726" spans="1:6">
      <c r="A3726" t="s">
        <v>2478</v>
      </c>
      <c r="B3726" t="s">
        <v>2479</v>
      </c>
      <c r="C3726" t="s">
        <v>20</v>
      </c>
      <c r="D3726">
        <v>30603684</v>
      </c>
      <c r="E3726">
        <v>2550307</v>
      </c>
      <c r="F3726">
        <v>34653991</v>
      </c>
    </row>
    <row r="3727" spans="1:6" hidden="1">
      <c r="A3727" t="s">
        <v>2480</v>
      </c>
      <c r="B3727" t="s">
        <v>2481</v>
      </c>
      <c r="C3727" t="s">
        <v>20</v>
      </c>
      <c r="D3727">
        <v>0</v>
      </c>
      <c r="E3727">
        <v>0</v>
      </c>
      <c r="F3727">
        <v>60445708</v>
      </c>
    </row>
    <row r="3728" spans="1:6" hidden="1">
      <c r="A3728" t="s">
        <v>2480</v>
      </c>
      <c r="B3728" t="s">
        <v>2481</v>
      </c>
      <c r="C3728" t="s">
        <v>20</v>
      </c>
      <c r="D3728">
        <v>0</v>
      </c>
      <c r="E3728">
        <v>0</v>
      </c>
      <c r="F3728">
        <v>60445708</v>
      </c>
    </row>
    <row r="3729" spans="1:6" hidden="1">
      <c r="A3729" t="s">
        <v>2480</v>
      </c>
      <c r="B3729" t="s">
        <v>2481</v>
      </c>
      <c r="C3729" t="s">
        <v>20</v>
      </c>
      <c r="D3729">
        <v>0</v>
      </c>
      <c r="E3729">
        <v>0</v>
      </c>
      <c r="F3729">
        <v>60445708</v>
      </c>
    </row>
    <row r="3730" spans="1:6" hidden="1">
      <c r="A3730" t="s">
        <v>2480</v>
      </c>
      <c r="B3730" t="s">
        <v>2481</v>
      </c>
      <c r="C3730" t="s">
        <v>20</v>
      </c>
      <c r="D3730">
        <v>11232000</v>
      </c>
      <c r="E3730">
        <v>0</v>
      </c>
      <c r="F3730">
        <v>60445708</v>
      </c>
    </row>
    <row r="3731" spans="1:6">
      <c r="A3731" t="s">
        <v>2480</v>
      </c>
      <c r="B3731" t="s">
        <v>2481</v>
      </c>
      <c r="C3731" t="s">
        <v>20</v>
      </c>
      <c r="D3731">
        <v>3278880</v>
      </c>
      <c r="E3731">
        <v>259980</v>
      </c>
      <c r="F3731">
        <v>60445708</v>
      </c>
    </row>
    <row r="3732" spans="1:6">
      <c r="A3732" t="s">
        <v>2480</v>
      </c>
      <c r="B3732" t="s">
        <v>2481</v>
      </c>
      <c r="C3732" t="s">
        <v>20</v>
      </c>
      <c r="D3732">
        <v>38400000</v>
      </c>
      <c r="E3732">
        <v>3200000</v>
      </c>
      <c r="F3732">
        <v>60445708</v>
      </c>
    </row>
    <row r="3733" spans="1:6" hidden="1">
      <c r="A3733" t="s">
        <v>2480</v>
      </c>
      <c r="B3733" t="s">
        <v>2481</v>
      </c>
      <c r="C3733" t="s">
        <v>20</v>
      </c>
      <c r="D3733">
        <v>3138848</v>
      </c>
      <c r="E3733">
        <v>0</v>
      </c>
      <c r="F3733">
        <v>60445708</v>
      </c>
    </row>
    <row r="3734" spans="1:6" hidden="1">
      <c r="A3734" t="s">
        <v>2482</v>
      </c>
      <c r="B3734" t="s">
        <v>2483</v>
      </c>
      <c r="C3734" t="s">
        <v>20</v>
      </c>
      <c r="D3734">
        <v>0</v>
      </c>
      <c r="E3734">
        <v>0</v>
      </c>
      <c r="F3734">
        <v>24865493</v>
      </c>
    </row>
    <row r="3735" spans="1:6">
      <c r="A3735" t="s">
        <v>2482</v>
      </c>
      <c r="B3735" t="s">
        <v>2483</v>
      </c>
      <c r="C3735" t="s">
        <v>20</v>
      </c>
      <c r="D3735">
        <v>22952763</v>
      </c>
      <c r="E3735">
        <v>1912730</v>
      </c>
      <c r="F3735">
        <v>24865493</v>
      </c>
    </row>
    <row r="3736" spans="1:6" hidden="1">
      <c r="A3736" t="s">
        <v>2484</v>
      </c>
      <c r="B3736" t="s">
        <v>2485</v>
      </c>
      <c r="C3736" t="s">
        <v>20</v>
      </c>
      <c r="D3736">
        <v>0</v>
      </c>
      <c r="E3736">
        <v>0</v>
      </c>
      <c r="F3736">
        <v>51170742</v>
      </c>
    </row>
    <row r="3737" spans="1:6" hidden="1">
      <c r="A3737" t="s">
        <v>2484</v>
      </c>
      <c r="B3737" t="s">
        <v>2485</v>
      </c>
      <c r="C3737" t="s">
        <v>20</v>
      </c>
      <c r="D3737">
        <v>0</v>
      </c>
      <c r="E3737">
        <v>0</v>
      </c>
      <c r="F3737">
        <v>51170742</v>
      </c>
    </row>
    <row r="3738" spans="1:6">
      <c r="A3738" t="s">
        <v>2484</v>
      </c>
      <c r="B3738" t="s">
        <v>2485</v>
      </c>
      <c r="C3738" t="s">
        <v>20</v>
      </c>
      <c r="D3738">
        <v>2098080</v>
      </c>
      <c r="E3738">
        <v>174840</v>
      </c>
      <c r="F3738">
        <v>51170742</v>
      </c>
    </row>
    <row r="3739" spans="1:6">
      <c r="A3739" t="s">
        <v>2484</v>
      </c>
      <c r="B3739" t="s">
        <v>2485</v>
      </c>
      <c r="C3739" t="s">
        <v>20</v>
      </c>
      <c r="D3739">
        <v>38400000</v>
      </c>
      <c r="E3739">
        <v>3200000</v>
      </c>
      <c r="F3739">
        <v>51170742</v>
      </c>
    </row>
    <row r="3740" spans="1:6" hidden="1">
      <c r="A3740" t="s">
        <v>2484</v>
      </c>
      <c r="B3740" t="s">
        <v>2485</v>
      </c>
      <c r="C3740" t="s">
        <v>20</v>
      </c>
      <c r="D3740">
        <v>7297822</v>
      </c>
      <c r="E3740">
        <v>0</v>
      </c>
      <c r="F3740">
        <v>51170742</v>
      </c>
    </row>
    <row r="3741" spans="1:6" hidden="1">
      <c r="A3741" t="s">
        <v>2486</v>
      </c>
      <c r="B3741" t="s">
        <v>2487</v>
      </c>
      <c r="C3741" t="s">
        <v>20</v>
      </c>
      <c r="D3741">
        <v>2550307</v>
      </c>
      <c r="E3741">
        <v>0</v>
      </c>
      <c r="F3741">
        <v>2550307</v>
      </c>
    </row>
    <row r="3742" spans="1:6" hidden="1">
      <c r="A3742" t="s">
        <v>2488</v>
      </c>
      <c r="B3742" t="s">
        <v>2489</v>
      </c>
      <c r="C3742" t="s">
        <v>20</v>
      </c>
      <c r="D3742">
        <v>0</v>
      </c>
      <c r="E3742">
        <v>0</v>
      </c>
      <c r="F3742">
        <v>54600000</v>
      </c>
    </row>
    <row r="3743" spans="1:6">
      <c r="A3743" t="s">
        <v>2488</v>
      </c>
      <c r="B3743" t="s">
        <v>2489</v>
      </c>
      <c r="C3743" t="s">
        <v>20</v>
      </c>
      <c r="D3743">
        <v>50400000</v>
      </c>
      <c r="E3743">
        <v>4200000</v>
      </c>
      <c r="F3743">
        <v>54600000</v>
      </c>
    </row>
    <row r="3744" spans="1:6" hidden="1">
      <c r="A3744" t="s">
        <v>2490</v>
      </c>
      <c r="B3744" t="s">
        <v>2491</v>
      </c>
      <c r="C3744" t="s">
        <v>20</v>
      </c>
      <c r="D3744">
        <v>6000000</v>
      </c>
      <c r="E3744">
        <v>0</v>
      </c>
      <c r="F3744">
        <v>6000000</v>
      </c>
    </row>
    <row r="3745" spans="1:6" hidden="1">
      <c r="A3745" t="s">
        <v>2492</v>
      </c>
      <c r="B3745" t="s">
        <v>2493</v>
      </c>
      <c r="C3745" t="s">
        <v>20</v>
      </c>
      <c r="D3745">
        <v>0</v>
      </c>
      <c r="E3745">
        <v>0</v>
      </c>
      <c r="F3745">
        <v>26365493</v>
      </c>
    </row>
    <row r="3746" spans="1:6" hidden="1">
      <c r="A3746" t="s">
        <v>2492</v>
      </c>
      <c r="B3746" t="s">
        <v>2493</v>
      </c>
      <c r="C3746" t="s">
        <v>20</v>
      </c>
      <c r="D3746">
        <v>1500000</v>
      </c>
      <c r="E3746">
        <v>0</v>
      </c>
      <c r="F3746">
        <v>26365493</v>
      </c>
    </row>
    <row r="3747" spans="1:6">
      <c r="A3747" t="s">
        <v>2492</v>
      </c>
      <c r="B3747" t="s">
        <v>2493</v>
      </c>
      <c r="C3747" t="s">
        <v>20</v>
      </c>
      <c r="D3747">
        <v>22952763</v>
      </c>
      <c r="E3747">
        <v>1912730</v>
      </c>
      <c r="F3747">
        <v>26365493</v>
      </c>
    </row>
    <row r="3748" spans="1:6" hidden="1">
      <c r="A3748" t="s">
        <v>2494</v>
      </c>
      <c r="B3748" t="s">
        <v>2495</v>
      </c>
      <c r="C3748" t="s">
        <v>20</v>
      </c>
      <c r="D3748">
        <v>9000000</v>
      </c>
      <c r="E3748">
        <v>0</v>
      </c>
      <c r="F3748">
        <v>9000000</v>
      </c>
    </row>
    <row r="3749" spans="1:6" hidden="1">
      <c r="A3749" t="s">
        <v>2496</v>
      </c>
      <c r="B3749" t="s">
        <v>2497</v>
      </c>
      <c r="C3749" t="s">
        <v>20</v>
      </c>
      <c r="D3749">
        <v>0</v>
      </c>
      <c r="E3749">
        <v>0</v>
      </c>
      <c r="F3749">
        <v>24865493</v>
      </c>
    </row>
    <row r="3750" spans="1:6">
      <c r="A3750" t="s">
        <v>2496</v>
      </c>
      <c r="B3750" t="s">
        <v>2497</v>
      </c>
      <c r="C3750" t="s">
        <v>20</v>
      </c>
      <c r="D3750">
        <v>22952763</v>
      </c>
      <c r="E3750">
        <v>1912730</v>
      </c>
      <c r="F3750">
        <v>24865493</v>
      </c>
    </row>
    <row r="3751" spans="1:6" hidden="1">
      <c r="A3751" t="s">
        <v>2498</v>
      </c>
      <c r="B3751" t="s">
        <v>2499</v>
      </c>
      <c r="C3751" t="s">
        <v>20</v>
      </c>
      <c r="D3751">
        <v>0</v>
      </c>
      <c r="E3751">
        <v>0</v>
      </c>
      <c r="F3751">
        <v>24865493</v>
      </c>
    </row>
    <row r="3752" spans="1:6">
      <c r="A3752" t="s">
        <v>2498</v>
      </c>
      <c r="B3752" t="s">
        <v>2499</v>
      </c>
      <c r="C3752" t="s">
        <v>20</v>
      </c>
      <c r="D3752">
        <v>22952763</v>
      </c>
      <c r="E3752">
        <v>1912730</v>
      </c>
      <c r="F3752">
        <v>24865493</v>
      </c>
    </row>
    <row r="3753" spans="1:6" hidden="1">
      <c r="A3753" t="s">
        <v>2500</v>
      </c>
      <c r="B3753" t="s">
        <v>2501</v>
      </c>
      <c r="C3753" t="s">
        <v>20</v>
      </c>
      <c r="D3753">
        <v>0</v>
      </c>
      <c r="E3753">
        <v>0</v>
      </c>
      <c r="F3753">
        <v>34653991</v>
      </c>
    </row>
    <row r="3754" spans="1:6" hidden="1">
      <c r="A3754" t="s">
        <v>2500</v>
      </c>
      <c r="B3754" t="s">
        <v>2501</v>
      </c>
      <c r="C3754" t="s">
        <v>20</v>
      </c>
      <c r="D3754">
        <v>1500000</v>
      </c>
      <c r="E3754">
        <v>0</v>
      </c>
      <c r="F3754">
        <v>34653991</v>
      </c>
    </row>
    <row r="3755" spans="1:6">
      <c r="A3755" t="s">
        <v>2500</v>
      </c>
      <c r="B3755" t="s">
        <v>2501</v>
      </c>
      <c r="C3755" t="s">
        <v>20</v>
      </c>
      <c r="D3755">
        <v>30603684</v>
      </c>
      <c r="E3755">
        <v>2550307</v>
      </c>
      <c r="F3755">
        <v>34653991</v>
      </c>
    </row>
    <row r="3756" spans="1:6" hidden="1">
      <c r="A3756" t="s">
        <v>2502</v>
      </c>
      <c r="B3756" t="s">
        <v>2503</v>
      </c>
      <c r="C3756" t="s">
        <v>20</v>
      </c>
      <c r="D3756">
        <v>0</v>
      </c>
      <c r="E3756">
        <v>0</v>
      </c>
      <c r="F3756">
        <v>24865493</v>
      </c>
    </row>
    <row r="3757" spans="1:6">
      <c r="A3757" t="s">
        <v>2502</v>
      </c>
      <c r="B3757" t="s">
        <v>2503</v>
      </c>
      <c r="C3757" t="s">
        <v>20</v>
      </c>
      <c r="D3757">
        <v>22952763</v>
      </c>
      <c r="E3757">
        <v>1912730</v>
      </c>
      <c r="F3757">
        <v>24865493</v>
      </c>
    </row>
    <row r="3758" spans="1:6" hidden="1">
      <c r="A3758" t="s">
        <v>2504</v>
      </c>
      <c r="B3758" t="s">
        <v>2505</v>
      </c>
      <c r="C3758" t="s">
        <v>20</v>
      </c>
      <c r="D3758">
        <v>0</v>
      </c>
      <c r="E3758">
        <v>0</v>
      </c>
      <c r="F3758">
        <v>35704298</v>
      </c>
    </row>
    <row r="3759" spans="1:6" hidden="1">
      <c r="A3759" t="s">
        <v>2504</v>
      </c>
      <c r="B3759" t="s">
        <v>2505</v>
      </c>
      <c r="C3759" t="s">
        <v>20</v>
      </c>
      <c r="D3759">
        <v>2550307</v>
      </c>
      <c r="E3759">
        <v>0</v>
      </c>
      <c r="F3759">
        <v>35704298</v>
      </c>
    </row>
    <row r="3760" spans="1:6">
      <c r="A3760" t="s">
        <v>2504</v>
      </c>
      <c r="B3760" t="s">
        <v>2505</v>
      </c>
      <c r="C3760" t="s">
        <v>20</v>
      </c>
      <c r="D3760">
        <v>30603684</v>
      </c>
      <c r="E3760">
        <v>2550307</v>
      </c>
      <c r="F3760">
        <v>35704298</v>
      </c>
    </row>
    <row r="3761" spans="1:6" hidden="1">
      <c r="A3761" t="s">
        <v>2506</v>
      </c>
      <c r="B3761" t="s">
        <v>2507</v>
      </c>
      <c r="C3761" t="s">
        <v>20</v>
      </c>
      <c r="D3761">
        <v>5100614</v>
      </c>
      <c r="E3761">
        <v>0</v>
      </c>
      <c r="F3761">
        <v>5100614</v>
      </c>
    </row>
    <row r="3762" spans="1:6" hidden="1">
      <c r="A3762" t="s">
        <v>2508</v>
      </c>
      <c r="B3762" t="s">
        <v>2509</v>
      </c>
      <c r="C3762" t="s">
        <v>20</v>
      </c>
      <c r="D3762">
        <v>0</v>
      </c>
      <c r="E3762">
        <v>0</v>
      </c>
      <c r="F3762">
        <v>24865493</v>
      </c>
    </row>
    <row r="3763" spans="1:6">
      <c r="A3763" t="s">
        <v>2508</v>
      </c>
      <c r="B3763" t="s">
        <v>2509</v>
      </c>
      <c r="C3763" t="s">
        <v>20</v>
      </c>
      <c r="D3763">
        <v>22952763</v>
      </c>
      <c r="E3763">
        <v>1912730</v>
      </c>
      <c r="F3763">
        <v>24865493</v>
      </c>
    </row>
    <row r="3764" spans="1:6" hidden="1">
      <c r="A3764" t="s">
        <v>2510</v>
      </c>
      <c r="B3764" t="s">
        <v>2511</v>
      </c>
      <c r="C3764" t="s">
        <v>20</v>
      </c>
      <c r="D3764">
        <v>0</v>
      </c>
      <c r="E3764">
        <v>0</v>
      </c>
      <c r="F3764">
        <v>24865493</v>
      </c>
    </row>
    <row r="3765" spans="1:6">
      <c r="A3765" t="s">
        <v>2510</v>
      </c>
      <c r="B3765" t="s">
        <v>2511</v>
      </c>
      <c r="C3765" t="s">
        <v>20</v>
      </c>
      <c r="D3765">
        <v>22952763</v>
      </c>
      <c r="E3765">
        <v>1912730</v>
      </c>
      <c r="F3765">
        <v>24865493</v>
      </c>
    </row>
    <row r="3766" spans="1:6" hidden="1">
      <c r="A3766" t="s">
        <v>2512</v>
      </c>
      <c r="B3766" t="s">
        <v>2513</v>
      </c>
      <c r="C3766" t="s">
        <v>20</v>
      </c>
      <c r="D3766">
        <v>0</v>
      </c>
      <c r="E3766">
        <v>0</v>
      </c>
      <c r="F3766">
        <v>24865493</v>
      </c>
    </row>
    <row r="3767" spans="1:6">
      <c r="A3767" t="s">
        <v>2512</v>
      </c>
      <c r="B3767" t="s">
        <v>2513</v>
      </c>
      <c r="C3767" t="s">
        <v>20</v>
      </c>
      <c r="D3767">
        <v>22952763</v>
      </c>
      <c r="E3767">
        <v>1912730</v>
      </c>
      <c r="F3767">
        <v>24865493</v>
      </c>
    </row>
    <row r="3768" spans="1:6" hidden="1">
      <c r="A3768" t="s">
        <v>2514</v>
      </c>
      <c r="B3768" t="s">
        <v>2515</v>
      </c>
      <c r="C3768" t="s">
        <v>20</v>
      </c>
      <c r="D3768">
        <v>0</v>
      </c>
      <c r="E3768">
        <v>0</v>
      </c>
      <c r="F3768">
        <v>33153991</v>
      </c>
    </row>
    <row r="3769" spans="1:6">
      <c r="A3769" t="s">
        <v>2514</v>
      </c>
      <c r="B3769" t="s">
        <v>2515</v>
      </c>
      <c r="C3769" t="s">
        <v>20</v>
      </c>
      <c r="D3769">
        <v>30603684</v>
      </c>
      <c r="E3769">
        <v>2550307</v>
      </c>
      <c r="F3769">
        <v>33153991</v>
      </c>
    </row>
    <row r="3770" spans="1:6" hidden="1">
      <c r="A3770" t="s">
        <v>2516</v>
      </c>
      <c r="B3770" t="s">
        <v>2517</v>
      </c>
      <c r="C3770" t="s">
        <v>20</v>
      </c>
      <c r="D3770">
        <v>0</v>
      </c>
      <c r="E3770">
        <v>0</v>
      </c>
      <c r="F3770">
        <v>49075861</v>
      </c>
    </row>
    <row r="3771" spans="1:6" hidden="1">
      <c r="A3771" t="s">
        <v>2516</v>
      </c>
      <c r="B3771" t="s">
        <v>2517</v>
      </c>
      <c r="C3771" t="s">
        <v>20</v>
      </c>
      <c r="D3771">
        <v>0</v>
      </c>
      <c r="E3771">
        <v>0</v>
      </c>
      <c r="F3771">
        <v>49075861</v>
      </c>
    </row>
    <row r="3772" spans="1:6">
      <c r="A3772" t="s">
        <v>2516</v>
      </c>
      <c r="B3772" t="s">
        <v>2517</v>
      </c>
      <c r="C3772" t="s">
        <v>20</v>
      </c>
      <c r="D3772">
        <v>2257794</v>
      </c>
      <c r="E3772">
        <v>188149</v>
      </c>
      <c r="F3772">
        <v>49075861</v>
      </c>
    </row>
    <row r="3773" spans="1:6">
      <c r="A3773" t="s">
        <v>2516</v>
      </c>
      <c r="B3773" t="s">
        <v>2517</v>
      </c>
      <c r="C3773" t="s">
        <v>20</v>
      </c>
      <c r="D3773">
        <v>41580000</v>
      </c>
      <c r="E3773">
        <v>3465000</v>
      </c>
      <c r="F3773">
        <v>49075861</v>
      </c>
    </row>
    <row r="3774" spans="1:6" hidden="1">
      <c r="A3774" t="s">
        <v>2516</v>
      </c>
      <c r="B3774" t="s">
        <v>2517</v>
      </c>
      <c r="C3774" t="s">
        <v>20</v>
      </c>
      <c r="D3774">
        <v>1584918</v>
      </c>
      <c r="E3774">
        <v>0</v>
      </c>
      <c r="F3774">
        <v>49075861</v>
      </c>
    </row>
    <row r="3775" spans="1:6" hidden="1">
      <c r="A3775" t="s">
        <v>2518</v>
      </c>
      <c r="B3775" t="s">
        <v>2519</v>
      </c>
      <c r="C3775" t="s">
        <v>20</v>
      </c>
      <c r="D3775">
        <v>0</v>
      </c>
      <c r="E3775">
        <v>0</v>
      </c>
      <c r="F3775">
        <v>33153991</v>
      </c>
    </row>
    <row r="3776" spans="1:6">
      <c r="A3776" t="s">
        <v>2518</v>
      </c>
      <c r="B3776" t="s">
        <v>2519</v>
      </c>
      <c r="C3776" t="s">
        <v>20</v>
      </c>
      <c r="D3776">
        <v>30603684</v>
      </c>
      <c r="E3776">
        <v>2550307</v>
      </c>
      <c r="F3776">
        <v>33153991</v>
      </c>
    </row>
    <row r="3777" spans="1:6" hidden="1">
      <c r="A3777" t="s">
        <v>2520</v>
      </c>
      <c r="B3777" t="s">
        <v>2521</v>
      </c>
      <c r="C3777" t="s">
        <v>20</v>
      </c>
      <c r="D3777">
        <v>0</v>
      </c>
      <c r="E3777">
        <v>0</v>
      </c>
      <c r="F3777">
        <v>31200000</v>
      </c>
    </row>
    <row r="3778" spans="1:6">
      <c r="A3778" t="s">
        <v>2520</v>
      </c>
      <c r="B3778" t="s">
        <v>2521</v>
      </c>
      <c r="C3778" t="s">
        <v>20</v>
      </c>
      <c r="D3778">
        <v>28800000</v>
      </c>
      <c r="E3778">
        <v>2400000</v>
      </c>
      <c r="F3778">
        <v>31200000</v>
      </c>
    </row>
    <row r="3779" spans="1:6" hidden="1">
      <c r="A3779" t="s">
        <v>2522</v>
      </c>
      <c r="B3779" t="s">
        <v>2523</v>
      </c>
      <c r="C3779" t="s">
        <v>20</v>
      </c>
      <c r="D3779">
        <v>0</v>
      </c>
      <c r="E3779">
        <v>0</v>
      </c>
      <c r="F3779">
        <v>39000000</v>
      </c>
    </row>
    <row r="3780" spans="1:6">
      <c r="A3780" t="s">
        <v>2522</v>
      </c>
      <c r="B3780" t="s">
        <v>2523</v>
      </c>
      <c r="C3780" t="s">
        <v>20</v>
      </c>
      <c r="D3780">
        <v>36000000</v>
      </c>
      <c r="E3780">
        <v>3000000</v>
      </c>
      <c r="F3780">
        <v>39000000</v>
      </c>
    </row>
    <row r="3781" spans="1:6" hidden="1">
      <c r="A3781" t="s">
        <v>2524</v>
      </c>
      <c r="B3781" t="s">
        <v>2525</v>
      </c>
      <c r="C3781" t="s">
        <v>20</v>
      </c>
      <c r="D3781">
        <v>0</v>
      </c>
      <c r="E3781">
        <v>0</v>
      </c>
      <c r="F3781">
        <v>35153991</v>
      </c>
    </row>
    <row r="3782" spans="1:6" hidden="1">
      <c r="A3782" t="s">
        <v>2524</v>
      </c>
      <c r="B3782" t="s">
        <v>2525</v>
      </c>
      <c r="C3782" t="s">
        <v>20</v>
      </c>
      <c r="D3782">
        <v>1500000</v>
      </c>
      <c r="E3782">
        <v>0</v>
      </c>
      <c r="F3782">
        <v>35153991</v>
      </c>
    </row>
    <row r="3783" spans="1:6" hidden="1">
      <c r="A3783" t="s">
        <v>2524</v>
      </c>
      <c r="B3783" t="s">
        <v>2525</v>
      </c>
      <c r="C3783" t="s">
        <v>20</v>
      </c>
      <c r="D3783">
        <v>500000</v>
      </c>
      <c r="E3783">
        <v>0</v>
      </c>
      <c r="F3783">
        <v>35153991</v>
      </c>
    </row>
    <row r="3784" spans="1:6">
      <c r="A3784" t="s">
        <v>2524</v>
      </c>
      <c r="B3784" t="s">
        <v>2525</v>
      </c>
      <c r="C3784" t="s">
        <v>20</v>
      </c>
      <c r="D3784">
        <v>30603684</v>
      </c>
      <c r="E3784">
        <v>2550307</v>
      </c>
      <c r="F3784">
        <v>35153991</v>
      </c>
    </row>
    <row r="3785" spans="1:6" hidden="1">
      <c r="A3785" t="s">
        <v>2526</v>
      </c>
      <c r="B3785" t="s">
        <v>2527</v>
      </c>
      <c r="C3785" t="s">
        <v>20</v>
      </c>
      <c r="D3785">
        <v>0</v>
      </c>
      <c r="E3785">
        <v>0</v>
      </c>
      <c r="F3785">
        <v>33153991</v>
      </c>
    </row>
    <row r="3786" spans="1:6">
      <c r="A3786" t="s">
        <v>2526</v>
      </c>
      <c r="B3786" t="s">
        <v>2527</v>
      </c>
      <c r="C3786" t="s">
        <v>20</v>
      </c>
      <c r="D3786">
        <v>30603684</v>
      </c>
      <c r="E3786">
        <v>2550307</v>
      </c>
      <c r="F3786">
        <v>33153991</v>
      </c>
    </row>
    <row r="3787" spans="1:6" hidden="1">
      <c r="A3787" t="s">
        <v>2528</v>
      </c>
      <c r="B3787" t="s">
        <v>2529</v>
      </c>
      <c r="C3787" t="s">
        <v>20</v>
      </c>
      <c r="D3787">
        <v>0</v>
      </c>
      <c r="E3787">
        <v>0</v>
      </c>
      <c r="F3787">
        <v>24865493</v>
      </c>
    </row>
    <row r="3788" spans="1:6">
      <c r="A3788" t="s">
        <v>2528</v>
      </c>
      <c r="B3788" t="s">
        <v>2529</v>
      </c>
      <c r="C3788" t="s">
        <v>20</v>
      </c>
      <c r="D3788">
        <v>22952763</v>
      </c>
      <c r="E3788">
        <v>1912730</v>
      </c>
      <c r="F3788">
        <v>24865493</v>
      </c>
    </row>
    <row r="3789" spans="1:6" hidden="1">
      <c r="A3789" t="s">
        <v>2530</v>
      </c>
      <c r="B3789" t="s">
        <v>2531</v>
      </c>
      <c r="C3789" t="s">
        <v>20</v>
      </c>
      <c r="D3789">
        <v>0</v>
      </c>
      <c r="E3789">
        <v>0</v>
      </c>
      <c r="F3789">
        <v>33153991</v>
      </c>
    </row>
    <row r="3790" spans="1:6">
      <c r="A3790" t="s">
        <v>2530</v>
      </c>
      <c r="B3790" t="s">
        <v>2531</v>
      </c>
      <c r="C3790" t="s">
        <v>20</v>
      </c>
      <c r="D3790">
        <v>30603684</v>
      </c>
      <c r="E3790">
        <v>2550307</v>
      </c>
      <c r="F3790">
        <v>33153991</v>
      </c>
    </row>
    <row r="3791" spans="1:6" hidden="1">
      <c r="A3791" t="s">
        <v>2532</v>
      </c>
      <c r="B3791" t="s">
        <v>2533</v>
      </c>
      <c r="C3791" t="s">
        <v>20</v>
      </c>
      <c r="D3791">
        <v>0</v>
      </c>
      <c r="E3791">
        <v>0</v>
      </c>
      <c r="F3791">
        <v>34653991</v>
      </c>
    </row>
    <row r="3792" spans="1:6" hidden="1">
      <c r="A3792" t="s">
        <v>2532</v>
      </c>
      <c r="B3792" t="s">
        <v>2533</v>
      </c>
      <c r="C3792" t="s">
        <v>20</v>
      </c>
      <c r="D3792">
        <v>1500000</v>
      </c>
      <c r="E3792">
        <v>0</v>
      </c>
      <c r="F3792">
        <v>34653991</v>
      </c>
    </row>
    <row r="3793" spans="1:6">
      <c r="A3793" t="s">
        <v>2532</v>
      </c>
      <c r="B3793" t="s">
        <v>2533</v>
      </c>
      <c r="C3793" t="s">
        <v>20</v>
      </c>
      <c r="D3793">
        <v>30603684</v>
      </c>
      <c r="E3793">
        <v>2550307</v>
      </c>
      <c r="F3793">
        <v>34653991</v>
      </c>
    </row>
    <row r="3794" spans="1:6" hidden="1">
      <c r="A3794" t="s">
        <v>2534</v>
      </c>
      <c r="B3794" t="s">
        <v>2535</v>
      </c>
      <c r="C3794" t="s">
        <v>20</v>
      </c>
      <c r="D3794">
        <v>0</v>
      </c>
      <c r="E3794">
        <v>0</v>
      </c>
      <c r="F3794">
        <v>26185798</v>
      </c>
    </row>
    <row r="3795" spans="1:6" hidden="1">
      <c r="A3795" t="s">
        <v>2534</v>
      </c>
      <c r="B3795" t="s">
        <v>2535</v>
      </c>
      <c r="C3795" t="s">
        <v>20</v>
      </c>
      <c r="D3795">
        <v>0</v>
      </c>
      <c r="E3795">
        <v>0</v>
      </c>
      <c r="F3795">
        <v>26185798</v>
      </c>
    </row>
    <row r="3796" spans="1:6">
      <c r="A3796" t="s">
        <v>2534</v>
      </c>
      <c r="B3796" t="s">
        <v>2535</v>
      </c>
      <c r="C3796" t="s">
        <v>20</v>
      </c>
      <c r="D3796">
        <v>1037656</v>
      </c>
      <c r="E3796">
        <v>86471</v>
      </c>
      <c r="F3796">
        <v>26185798</v>
      </c>
    </row>
    <row r="3797" spans="1:6">
      <c r="A3797" t="s">
        <v>2534</v>
      </c>
      <c r="B3797" t="s">
        <v>2535</v>
      </c>
      <c r="C3797" t="s">
        <v>20</v>
      </c>
      <c r="D3797">
        <v>22952763</v>
      </c>
      <c r="E3797">
        <v>1912730</v>
      </c>
      <c r="F3797">
        <v>26185798</v>
      </c>
    </row>
    <row r="3798" spans="1:6" hidden="1">
      <c r="A3798" t="s">
        <v>2534</v>
      </c>
      <c r="B3798" t="s">
        <v>2535</v>
      </c>
      <c r="C3798" t="s">
        <v>20</v>
      </c>
      <c r="D3798">
        <v>196178</v>
      </c>
      <c r="E3798">
        <v>0</v>
      </c>
      <c r="F3798">
        <v>26185798</v>
      </c>
    </row>
    <row r="3799" spans="1:6" hidden="1">
      <c r="A3799" t="s">
        <v>2536</v>
      </c>
      <c r="B3799" t="s">
        <v>2537</v>
      </c>
      <c r="C3799" t="s">
        <v>20</v>
      </c>
      <c r="D3799">
        <v>0</v>
      </c>
      <c r="E3799">
        <v>0</v>
      </c>
      <c r="F3799">
        <v>24865493</v>
      </c>
    </row>
    <row r="3800" spans="1:6">
      <c r="A3800" t="s">
        <v>2536</v>
      </c>
      <c r="B3800" t="s">
        <v>2537</v>
      </c>
      <c r="C3800" t="s">
        <v>20</v>
      </c>
      <c r="D3800">
        <v>22952763</v>
      </c>
      <c r="E3800">
        <v>1912730</v>
      </c>
      <c r="F3800">
        <v>24865493</v>
      </c>
    </row>
    <row r="3801" spans="1:6" hidden="1">
      <c r="A3801" t="s">
        <v>2538</v>
      </c>
      <c r="B3801" t="s">
        <v>2539</v>
      </c>
      <c r="C3801" t="s">
        <v>20</v>
      </c>
      <c r="D3801">
        <v>1373242</v>
      </c>
      <c r="E3801">
        <v>0</v>
      </c>
      <c r="F3801">
        <v>1373242</v>
      </c>
    </row>
    <row r="3802" spans="1:6" hidden="1">
      <c r="A3802" t="s">
        <v>2540</v>
      </c>
      <c r="B3802" t="s">
        <v>2541</v>
      </c>
      <c r="C3802" t="s">
        <v>20</v>
      </c>
      <c r="D3802">
        <v>0</v>
      </c>
      <c r="E3802">
        <v>0</v>
      </c>
      <c r="F3802">
        <v>54600000</v>
      </c>
    </row>
    <row r="3803" spans="1:6">
      <c r="A3803" t="s">
        <v>2540</v>
      </c>
      <c r="B3803" t="s">
        <v>2541</v>
      </c>
      <c r="C3803" t="s">
        <v>20</v>
      </c>
      <c r="D3803">
        <v>50400000</v>
      </c>
      <c r="E3803">
        <v>4200000</v>
      </c>
      <c r="F3803">
        <v>54600000</v>
      </c>
    </row>
    <row r="3804" spans="1:6" hidden="1">
      <c r="A3804" t="s">
        <v>2542</v>
      </c>
      <c r="B3804" t="s">
        <v>2543</v>
      </c>
      <c r="C3804" t="s">
        <v>20</v>
      </c>
      <c r="D3804">
        <v>0</v>
      </c>
      <c r="E3804">
        <v>0</v>
      </c>
      <c r="F3804">
        <v>24865493</v>
      </c>
    </row>
    <row r="3805" spans="1:6">
      <c r="A3805" t="s">
        <v>2542</v>
      </c>
      <c r="B3805" t="s">
        <v>2543</v>
      </c>
      <c r="C3805" t="s">
        <v>20</v>
      </c>
      <c r="D3805">
        <v>22952763</v>
      </c>
      <c r="E3805">
        <v>1912730</v>
      </c>
      <c r="F3805">
        <v>24865493</v>
      </c>
    </row>
    <row r="3806" spans="1:6" hidden="1">
      <c r="A3806" t="s">
        <v>2544</v>
      </c>
      <c r="B3806" t="s">
        <v>2545</v>
      </c>
      <c r="C3806" t="s">
        <v>20</v>
      </c>
      <c r="D3806">
        <v>2550307</v>
      </c>
      <c r="E3806">
        <v>0</v>
      </c>
      <c r="F3806">
        <v>2550307</v>
      </c>
    </row>
    <row r="3807" spans="1:6" hidden="1">
      <c r="A3807" t="s">
        <v>2546</v>
      </c>
      <c r="B3807" t="s">
        <v>2547</v>
      </c>
      <c r="C3807" t="s">
        <v>20</v>
      </c>
      <c r="D3807">
        <v>0</v>
      </c>
      <c r="E3807">
        <v>0</v>
      </c>
      <c r="F3807">
        <v>9750000</v>
      </c>
    </row>
    <row r="3808" spans="1:6">
      <c r="A3808" t="s">
        <v>2546</v>
      </c>
      <c r="B3808" t="s">
        <v>2547</v>
      </c>
      <c r="C3808" t="s">
        <v>20</v>
      </c>
      <c r="D3808">
        <v>9000000</v>
      </c>
      <c r="E3808">
        <v>750000</v>
      </c>
      <c r="F3808">
        <v>9750000</v>
      </c>
    </row>
    <row r="3809" spans="1:6" hidden="1">
      <c r="A3809" t="s">
        <v>2548</v>
      </c>
      <c r="B3809" t="s">
        <v>2549</v>
      </c>
      <c r="C3809" t="s">
        <v>20</v>
      </c>
      <c r="D3809">
        <v>0</v>
      </c>
      <c r="E3809">
        <v>0</v>
      </c>
      <c r="F3809">
        <v>24865493</v>
      </c>
    </row>
    <row r="3810" spans="1:6">
      <c r="A3810" t="s">
        <v>2548</v>
      </c>
      <c r="B3810" t="s">
        <v>2549</v>
      </c>
      <c r="C3810" t="s">
        <v>20</v>
      </c>
      <c r="D3810">
        <v>22952763</v>
      </c>
      <c r="E3810">
        <v>1912730</v>
      </c>
      <c r="F3810">
        <v>24865493</v>
      </c>
    </row>
    <row r="3811" spans="1:6" hidden="1">
      <c r="A3811" t="s">
        <v>2550</v>
      </c>
      <c r="B3811" t="s">
        <v>2551</v>
      </c>
      <c r="C3811" t="s">
        <v>20</v>
      </c>
      <c r="D3811">
        <v>0</v>
      </c>
      <c r="E3811">
        <v>0</v>
      </c>
      <c r="F3811">
        <v>24865493</v>
      </c>
    </row>
    <row r="3812" spans="1:6">
      <c r="A3812" t="s">
        <v>2550</v>
      </c>
      <c r="B3812" t="s">
        <v>2551</v>
      </c>
      <c r="C3812" t="s">
        <v>20</v>
      </c>
      <c r="D3812">
        <v>22952763</v>
      </c>
      <c r="E3812">
        <v>1912730</v>
      </c>
      <c r="F3812">
        <v>24865493</v>
      </c>
    </row>
    <row r="3813" spans="1:6" hidden="1">
      <c r="A3813" t="s">
        <v>2552</v>
      </c>
      <c r="B3813" t="s">
        <v>2553</v>
      </c>
      <c r="C3813" t="s">
        <v>20</v>
      </c>
      <c r="D3813">
        <v>0</v>
      </c>
      <c r="E3813">
        <v>0</v>
      </c>
      <c r="F3813">
        <v>24865493</v>
      </c>
    </row>
    <row r="3814" spans="1:6">
      <c r="A3814" t="s">
        <v>2552</v>
      </c>
      <c r="B3814" t="s">
        <v>2553</v>
      </c>
      <c r="C3814" t="s">
        <v>20</v>
      </c>
      <c r="D3814">
        <v>22952763</v>
      </c>
      <c r="E3814">
        <v>1912730</v>
      </c>
      <c r="F3814">
        <v>24865493</v>
      </c>
    </row>
    <row r="3815" spans="1:6" hidden="1">
      <c r="A3815" t="s">
        <v>2554</v>
      </c>
      <c r="B3815" t="s">
        <v>2555</v>
      </c>
      <c r="C3815" t="s">
        <v>20</v>
      </c>
      <c r="D3815">
        <v>0</v>
      </c>
      <c r="E3815">
        <v>0</v>
      </c>
      <c r="F3815">
        <v>33653991</v>
      </c>
    </row>
    <row r="3816" spans="1:6" hidden="1">
      <c r="A3816" t="s">
        <v>2554</v>
      </c>
      <c r="B3816" t="s">
        <v>2555</v>
      </c>
      <c r="C3816" t="s">
        <v>20</v>
      </c>
      <c r="D3816">
        <v>500000</v>
      </c>
      <c r="E3816">
        <v>0</v>
      </c>
      <c r="F3816">
        <v>33653991</v>
      </c>
    </row>
    <row r="3817" spans="1:6">
      <c r="A3817" t="s">
        <v>2554</v>
      </c>
      <c r="B3817" t="s">
        <v>2555</v>
      </c>
      <c r="C3817" t="s">
        <v>20</v>
      </c>
      <c r="D3817">
        <v>30603684</v>
      </c>
      <c r="E3817">
        <v>2550307</v>
      </c>
      <c r="F3817">
        <v>33653991</v>
      </c>
    </row>
    <row r="3818" spans="1:6" hidden="1">
      <c r="A3818" t="s">
        <v>2556</v>
      </c>
      <c r="B3818" t="s">
        <v>2557</v>
      </c>
      <c r="C3818" t="s">
        <v>20</v>
      </c>
      <c r="D3818">
        <v>0</v>
      </c>
      <c r="E3818">
        <v>0</v>
      </c>
      <c r="F3818">
        <v>26365493</v>
      </c>
    </row>
    <row r="3819" spans="1:6" hidden="1">
      <c r="A3819" t="s">
        <v>2556</v>
      </c>
      <c r="B3819" t="s">
        <v>2557</v>
      </c>
      <c r="C3819" t="s">
        <v>20</v>
      </c>
      <c r="D3819">
        <v>1500000</v>
      </c>
      <c r="E3819">
        <v>0</v>
      </c>
      <c r="F3819">
        <v>26365493</v>
      </c>
    </row>
    <row r="3820" spans="1:6">
      <c r="A3820" t="s">
        <v>2556</v>
      </c>
      <c r="B3820" t="s">
        <v>2557</v>
      </c>
      <c r="C3820" t="s">
        <v>20</v>
      </c>
      <c r="D3820">
        <v>22952763</v>
      </c>
      <c r="E3820">
        <v>1912730</v>
      </c>
      <c r="F3820">
        <v>26365493</v>
      </c>
    </row>
    <row r="3821" spans="1:6" hidden="1">
      <c r="A3821" t="s">
        <v>2558</v>
      </c>
      <c r="B3821" t="s">
        <v>2559</v>
      </c>
      <c r="C3821" t="s">
        <v>20</v>
      </c>
      <c r="D3821">
        <v>0</v>
      </c>
      <c r="E3821">
        <v>0</v>
      </c>
      <c r="F3821">
        <v>33153991</v>
      </c>
    </row>
    <row r="3822" spans="1:6">
      <c r="A3822" t="s">
        <v>2558</v>
      </c>
      <c r="B3822" t="s">
        <v>2559</v>
      </c>
      <c r="C3822" t="s">
        <v>20</v>
      </c>
      <c r="D3822">
        <v>30603684</v>
      </c>
      <c r="E3822">
        <v>2550307</v>
      </c>
      <c r="F3822">
        <v>33153991</v>
      </c>
    </row>
    <row r="3823" spans="1:6" hidden="1">
      <c r="A3823" t="s">
        <v>2560</v>
      </c>
      <c r="B3823" t="s">
        <v>2561</v>
      </c>
      <c r="C3823" t="s">
        <v>20</v>
      </c>
      <c r="D3823">
        <v>0</v>
      </c>
      <c r="E3823">
        <v>0</v>
      </c>
      <c r="F3823">
        <v>26365493</v>
      </c>
    </row>
    <row r="3824" spans="1:6" hidden="1">
      <c r="A3824" t="s">
        <v>2560</v>
      </c>
      <c r="B3824" t="s">
        <v>2561</v>
      </c>
      <c r="C3824" t="s">
        <v>20</v>
      </c>
      <c r="D3824">
        <v>1500000</v>
      </c>
      <c r="E3824">
        <v>0</v>
      </c>
      <c r="F3824">
        <v>26365493</v>
      </c>
    </row>
    <row r="3825" spans="1:6">
      <c r="A3825" t="s">
        <v>2560</v>
      </c>
      <c r="B3825" t="s">
        <v>2561</v>
      </c>
      <c r="C3825" t="s">
        <v>20</v>
      </c>
      <c r="D3825">
        <v>22952763</v>
      </c>
      <c r="E3825">
        <v>1912730</v>
      </c>
      <c r="F3825">
        <v>26365493</v>
      </c>
    </row>
    <row r="3826" spans="1:6" hidden="1">
      <c r="A3826" t="s">
        <v>2562</v>
      </c>
      <c r="B3826" t="s">
        <v>2563</v>
      </c>
      <c r="C3826" t="s">
        <v>20</v>
      </c>
      <c r="D3826">
        <v>0</v>
      </c>
      <c r="E3826">
        <v>0</v>
      </c>
      <c r="F3826">
        <v>24865493</v>
      </c>
    </row>
    <row r="3827" spans="1:6">
      <c r="A3827" t="s">
        <v>2562</v>
      </c>
      <c r="B3827" t="s">
        <v>2563</v>
      </c>
      <c r="C3827" t="s">
        <v>20</v>
      </c>
      <c r="D3827">
        <v>22952763</v>
      </c>
      <c r="E3827">
        <v>1912730</v>
      </c>
      <c r="F3827">
        <v>24865493</v>
      </c>
    </row>
    <row r="3828" spans="1:6" hidden="1">
      <c r="A3828" t="s">
        <v>2564</v>
      </c>
      <c r="B3828" t="s">
        <v>2565</v>
      </c>
      <c r="C3828" t="s">
        <v>20</v>
      </c>
      <c r="D3828">
        <v>5100614</v>
      </c>
      <c r="E3828">
        <v>0</v>
      </c>
      <c r="F3828">
        <v>5100614</v>
      </c>
    </row>
    <row r="3829" spans="1:6" hidden="1">
      <c r="A3829" t="s">
        <v>2566</v>
      </c>
      <c r="B3829" t="s">
        <v>2567</v>
      </c>
      <c r="C3829" t="s">
        <v>20</v>
      </c>
      <c r="D3829">
        <v>0</v>
      </c>
      <c r="E3829">
        <v>0</v>
      </c>
      <c r="F3829">
        <v>33153991</v>
      </c>
    </row>
    <row r="3830" spans="1:6">
      <c r="A3830" t="s">
        <v>2566</v>
      </c>
      <c r="B3830" t="s">
        <v>2567</v>
      </c>
      <c r="C3830" t="s">
        <v>20</v>
      </c>
      <c r="D3830">
        <v>30603684</v>
      </c>
      <c r="E3830">
        <v>2550307</v>
      </c>
      <c r="F3830">
        <v>33153991</v>
      </c>
    </row>
    <row r="3831" spans="1:6" hidden="1">
      <c r="A3831" t="s">
        <v>2568</v>
      </c>
      <c r="B3831" t="s">
        <v>2569</v>
      </c>
      <c r="C3831" t="s">
        <v>20</v>
      </c>
      <c r="D3831">
        <v>0</v>
      </c>
      <c r="E3831">
        <v>0</v>
      </c>
      <c r="F3831">
        <v>24865493</v>
      </c>
    </row>
    <row r="3832" spans="1:6">
      <c r="A3832" t="s">
        <v>2568</v>
      </c>
      <c r="B3832" t="s">
        <v>2569</v>
      </c>
      <c r="C3832" t="s">
        <v>20</v>
      </c>
      <c r="D3832">
        <v>22952763</v>
      </c>
      <c r="E3832">
        <v>1912730</v>
      </c>
      <c r="F3832">
        <v>24865493</v>
      </c>
    </row>
    <row r="3833" spans="1:6" hidden="1">
      <c r="A3833" t="s">
        <v>2570</v>
      </c>
      <c r="B3833" t="s">
        <v>2571</v>
      </c>
      <c r="C3833" t="s">
        <v>20</v>
      </c>
      <c r="D3833">
        <v>0</v>
      </c>
      <c r="E3833">
        <v>0</v>
      </c>
      <c r="F3833">
        <v>40950000</v>
      </c>
    </row>
    <row r="3834" spans="1:6">
      <c r="A3834" t="s">
        <v>2570</v>
      </c>
      <c r="B3834" t="s">
        <v>2571</v>
      </c>
      <c r="C3834" t="s">
        <v>20</v>
      </c>
      <c r="D3834">
        <v>37800000</v>
      </c>
      <c r="E3834">
        <v>3150000</v>
      </c>
      <c r="F3834">
        <v>40950000</v>
      </c>
    </row>
    <row r="3835" spans="1:6" hidden="1">
      <c r="A3835" t="s">
        <v>2572</v>
      </c>
      <c r="B3835" t="s">
        <v>2573</v>
      </c>
      <c r="C3835" t="s">
        <v>20</v>
      </c>
      <c r="D3835">
        <v>6000000</v>
      </c>
      <c r="E3835">
        <v>0</v>
      </c>
      <c r="F3835">
        <v>6000000</v>
      </c>
    </row>
    <row r="3836" spans="1:6" hidden="1">
      <c r="A3836" t="s">
        <v>2574</v>
      </c>
      <c r="B3836" t="s">
        <v>2575</v>
      </c>
      <c r="C3836" t="s">
        <v>20</v>
      </c>
      <c r="D3836">
        <v>0</v>
      </c>
      <c r="E3836">
        <v>0</v>
      </c>
      <c r="F3836">
        <v>24865493</v>
      </c>
    </row>
    <row r="3837" spans="1:6">
      <c r="A3837" t="s">
        <v>2574</v>
      </c>
      <c r="B3837" t="s">
        <v>2575</v>
      </c>
      <c r="C3837" t="s">
        <v>20</v>
      </c>
      <c r="D3837">
        <v>22952763</v>
      </c>
      <c r="E3837">
        <v>1912730</v>
      </c>
      <c r="F3837">
        <v>24865493</v>
      </c>
    </row>
    <row r="3838" spans="1:6" hidden="1">
      <c r="A3838" t="s">
        <v>2576</v>
      </c>
      <c r="B3838" t="s">
        <v>2577</v>
      </c>
      <c r="C3838" t="s">
        <v>20</v>
      </c>
      <c r="D3838">
        <v>3000000</v>
      </c>
      <c r="E3838">
        <v>0</v>
      </c>
      <c r="F3838">
        <v>3000000</v>
      </c>
    </row>
    <row r="3839" spans="1:6" hidden="1">
      <c r="A3839" t="s">
        <v>2578</v>
      </c>
      <c r="B3839" t="s">
        <v>2579</v>
      </c>
      <c r="C3839" t="s">
        <v>20</v>
      </c>
      <c r="D3839">
        <v>0</v>
      </c>
      <c r="E3839">
        <v>0</v>
      </c>
      <c r="F3839">
        <v>26365493</v>
      </c>
    </row>
    <row r="3840" spans="1:6" hidden="1">
      <c r="A3840" t="s">
        <v>2578</v>
      </c>
      <c r="B3840" t="s">
        <v>2579</v>
      </c>
      <c r="C3840" t="s">
        <v>20</v>
      </c>
      <c r="D3840">
        <v>1500000</v>
      </c>
      <c r="E3840">
        <v>0</v>
      </c>
      <c r="F3840">
        <v>26365493</v>
      </c>
    </row>
    <row r="3841" spans="1:6">
      <c r="A3841" t="s">
        <v>2578</v>
      </c>
      <c r="B3841" t="s">
        <v>2579</v>
      </c>
      <c r="C3841" t="s">
        <v>20</v>
      </c>
      <c r="D3841">
        <v>22952763</v>
      </c>
      <c r="E3841">
        <v>1912730</v>
      </c>
      <c r="F3841">
        <v>26365493</v>
      </c>
    </row>
    <row r="3842" spans="1:6" hidden="1">
      <c r="A3842" t="s">
        <v>2580</v>
      </c>
      <c r="B3842" t="s">
        <v>2581</v>
      </c>
      <c r="C3842" t="s">
        <v>20</v>
      </c>
      <c r="D3842">
        <v>0</v>
      </c>
      <c r="E3842">
        <v>0</v>
      </c>
      <c r="F3842">
        <v>71368750</v>
      </c>
    </row>
    <row r="3843" spans="1:6" hidden="1">
      <c r="A3843" t="s">
        <v>2580</v>
      </c>
      <c r="B3843" t="s">
        <v>2581</v>
      </c>
      <c r="C3843" t="s">
        <v>20</v>
      </c>
      <c r="D3843">
        <v>0</v>
      </c>
      <c r="E3843">
        <v>0</v>
      </c>
      <c r="F3843">
        <v>71368750</v>
      </c>
    </row>
    <row r="3844" spans="1:6">
      <c r="A3844" t="s">
        <v>2580</v>
      </c>
      <c r="B3844" t="s">
        <v>2581</v>
      </c>
      <c r="C3844" t="s">
        <v>20</v>
      </c>
      <c r="D3844">
        <v>5925000</v>
      </c>
      <c r="E3844">
        <v>443750</v>
      </c>
      <c r="F3844">
        <v>71368750</v>
      </c>
    </row>
    <row r="3845" spans="1:6">
      <c r="A3845" t="s">
        <v>2580</v>
      </c>
      <c r="B3845" t="s">
        <v>2581</v>
      </c>
      <c r="C3845" t="s">
        <v>20</v>
      </c>
      <c r="D3845">
        <v>60000000</v>
      </c>
      <c r="E3845">
        <v>5000000</v>
      </c>
      <c r="F3845">
        <v>71368750</v>
      </c>
    </row>
    <row r="3846" spans="1:6" hidden="1">
      <c r="A3846" t="s">
        <v>2582</v>
      </c>
      <c r="B3846" t="s">
        <v>2583</v>
      </c>
      <c r="C3846" t="s">
        <v>20</v>
      </c>
      <c r="D3846">
        <v>0</v>
      </c>
      <c r="E3846">
        <v>0</v>
      </c>
      <c r="F3846">
        <v>24865493</v>
      </c>
    </row>
    <row r="3847" spans="1:6">
      <c r="A3847" t="s">
        <v>2582</v>
      </c>
      <c r="B3847" t="s">
        <v>2583</v>
      </c>
      <c r="C3847" t="s">
        <v>20</v>
      </c>
      <c r="D3847">
        <v>22952763</v>
      </c>
      <c r="E3847">
        <v>1912730</v>
      </c>
      <c r="F3847">
        <v>24865493</v>
      </c>
    </row>
    <row r="3848" spans="1:6" hidden="1">
      <c r="A3848" t="s">
        <v>2584</v>
      </c>
      <c r="B3848" t="s">
        <v>2585</v>
      </c>
      <c r="C3848" t="s">
        <v>20</v>
      </c>
      <c r="D3848">
        <v>0</v>
      </c>
      <c r="E3848">
        <v>0</v>
      </c>
      <c r="F3848">
        <v>24865493</v>
      </c>
    </row>
    <row r="3849" spans="1:6">
      <c r="A3849" t="s">
        <v>2584</v>
      </c>
      <c r="B3849" t="s">
        <v>2585</v>
      </c>
      <c r="C3849" t="s">
        <v>20</v>
      </c>
      <c r="D3849">
        <v>22952763</v>
      </c>
      <c r="E3849">
        <v>1912730</v>
      </c>
      <c r="F3849">
        <v>24865493</v>
      </c>
    </row>
    <row r="3850" spans="1:6" hidden="1">
      <c r="A3850" t="s">
        <v>2586</v>
      </c>
      <c r="B3850" t="s">
        <v>2587</v>
      </c>
      <c r="C3850" t="s">
        <v>20</v>
      </c>
      <c r="D3850">
        <v>0</v>
      </c>
      <c r="E3850">
        <v>0</v>
      </c>
      <c r="F3850">
        <v>24865493</v>
      </c>
    </row>
    <row r="3851" spans="1:6">
      <c r="A3851" t="s">
        <v>2586</v>
      </c>
      <c r="B3851" t="s">
        <v>2587</v>
      </c>
      <c r="C3851" t="s">
        <v>20</v>
      </c>
      <c r="D3851">
        <v>22952763</v>
      </c>
      <c r="E3851">
        <v>1912730</v>
      </c>
      <c r="F3851">
        <v>24865493</v>
      </c>
    </row>
    <row r="3852" spans="1:6" hidden="1">
      <c r="A3852" t="s">
        <v>2588</v>
      </c>
      <c r="B3852" t="s">
        <v>2589</v>
      </c>
      <c r="C3852" t="s">
        <v>20</v>
      </c>
      <c r="D3852">
        <v>0</v>
      </c>
      <c r="E3852">
        <v>0</v>
      </c>
      <c r="F3852">
        <v>34653991</v>
      </c>
    </row>
    <row r="3853" spans="1:6" hidden="1">
      <c r="A3853" t="s">
        <v>2588</v>
      </c>
      <c r="B3853" t="s">
        <v>2589</v>
      </c>
      <c r="C3853" t="s">
        <v>20</v>
      </c>
      <c r="D3853">
        <v>1500000</v>
      </c>
      <c r="E3853">
        <v>0</v>
      </c>
      <c r="F3853">
        <v>34653991</v>
      </c>
    </row>
    <row r="3854" spans="1:6">
      <c r="A3854" t="s">
        <v>2588</v>
      </c>
      <c r="B3854" t="s">
        <v>2589</v>
      </c>
      <c r="C3854" t="s">
        <v>20</v>
      </c>
      <c r="D3854">
        <v>30603684</v>
      </c>
      <c r="E3854">
        <v>2550307</v>
      </c>
      <c r="F3854">
        <v>34653991</v>
      </c>
    </row>
    <row r="3855" spans="1:6" hidden="1">
      <c r="A3855" t="s">
        <v>2590</v>
      </c>
      <c r="B3855" t="s">
        <v>2591</v>
      </c>
      <c r="C3855" t="s">
        <v>20</v>
      </c>
      <c r="D3855">
        <v>2550307</v>
      </c>
      <c r="E3855">
        <v>0</v>
      </c>
      <c r="F3855">
        <v>2550307</v>
      </c>
    </row>
    <row r="3856" spans="1:6" hidden="1">
      <c r="A3856" t="s">
        <v>2592</v>
      </c>
      <c r="B3856" t="s">
        <v>2593</v>
      </c>
      <c r="C3856" t="s">
        <v>20</v>
      </c>
      <c r="D3856">
        <v>0</v>
      </c>
      <c r="E3856">
        <v>0</v>
      </c>
      <c r="F3856">
        <v>24865493</v>
      </c>
    </row>
    <row r="3857" spans="1:6">
      <c r="A3857" t="s">
        <v>2592</v>
      </c>
      <c r="B3857" t="s">
        <v>2593</v>
      </c>
      <c r="C3857" t="s">
        <v>20</v>
      </c>
      <c r="D3857">
        <v>22952763</v>
      </c>
      <c r="E3857">
        <v>1912730</v>
      </c>
      <c r="F3857">
        <v>24865493</v>
      </c>
    </row>
    <row r="3858" spans="1:6" hidden="1">
      <c r="A3858" t="s">
        <v>2594</v>
      </c>
      <c r="B3858" t="s">
        <v>2595</v>
      </c>
      <c r="C3858" t="s">
        <v>20</v>
      </c>
      <c r="D3858">
        <v>0</v>
      </c>
      <c r="E3858">
        <v>0</v>
      </c>
      <c r="F3858">
        <v>24865493</v>
      </c>
    </row>
    <row r="3859" spans="1:6">
      <c r="A3859" t="s">
        <v>2594</v>
      </c>
      <c r="B3859" t="s">
        <v>2595</v>
      </c>
      <c r="C3859" t="s">
        <v>20</v>
      </c>
      <c r="D3859">
        <v>22952763</v>
      </c>
      <c r="E3859">
        <v>1912730</v>
      </c>
      <c r="F3859">
        <v>24865493</v>
      </c>
    </row>
    <row r="3860" spans="1:6" hidden="1">
      <c r="A3860" t="s">
        <v>2596</v>
      </c>
      <c r="B3860" t="s">
        <v>2597</v>
      </c>
      <c r="C3860" t="s">
        <v>20</v>
      </c>
      <c r="D3860">
        <v>0</v>
      </c>
      <c r="E3860">
        <v>0</v>
      </c>
      <c r="F3860">
        <v>40950000</v>
      </c>
    </row>
    <row r="3861" spans="1:6">
      <c r="A3861" t="s">
        <v>2596</v>
      </c>
      <c r="B3861" t="s">
        <v>2597</v>
      </c>
      <c r="C3861" t="s">
        <v>20</v>
      </c>
      <c r="D3861">
        <v>37800000</v>
      </c>
      <c r="E3861">
        <v>3150000</v>
      </c>
      <c r="F3861">
        <v>40950000</v>
      </c>
    </row>
    <row r="3862" spans="1:6" hidden="1">
      <c r="A3862" t="s">
        <v>2598</v>
      </c>
      <c r="B3862" t="s">
        <v>2599</v>
      </c>
      <c r="C3862" t="s">
        <v>20</v>
      </c>
      <c r="D3862">
        <v>2550307</v>
      </c>
      <c r="E3862">
        <v>0</v>
      </c>
      <c r="F3862">
        <v>2550307</v>
      </c>
    </row>
    <row r="3863" spans="1:6" hidden="1">
      <c r="A3863" t="s">
        <v>2600</v>
      </c>
      <c r="B3863" t="s">
        <v>2601</v>
      </c>
      <c r="C3863" t="s">
        <v>20</v>
      </c>
      <c r="D3863">
        <v>0</v>
      </c>
      <c r="E3863">
        <v>0</v>
      </c>
      <c r="F3863">
        <v>29250000</v>
      </c>
    </row>
    <row r="3864" spans="1:6">
      <c r="A3864" t="s">
        <v>2600</v>
      </c>
      <c r="B3864" t="s">
        <v>2601</v>
      </c>
      <c r="C3864" t="s">
        <v>20</v>
      </c>
      <c r="D3864">
        <v>27000000</v>
      </c>
      <c r="E3864">
        <v>2250000</v>
      </c>
      <c r="F3864">
        <v>29250000</v>
      </c>
    </row>
    <row r="3865" spans="1:6" hidden="1">
      <c r="A3865" t="s">
        <v>2602</v>
      </c>
      <c r="B3865" t="s">
        <v>2603</v>
      </c>
      <c r="C3865" t="s">
        <v>20</v>
      </c>
      <c r="D3865">
        <v>0</v>
      </c>
      <c r="E3865">
        <v>0</v>
      </c>
      <c r="F3865">
        <v>27300000</v>
      </c>
    </row>
    <row r="3866" spans="1:6">
      <c r="A3866" t="s">
        <v>2602</v>
      </c>
      <c r="B3866" t="s">
        <v>2603</v>
      </c>
      <c r="C3866" t="s">
        <v>20</v>
      </c>
      <c r="D3866">
        <v>25200000</v>
      </c>
      <c r="E3866">
        <v>2100000</v>
      </c>
      <c r="F3866">
        <v>27300000</v>
      </c>
    </row>
    <row r="3867" spans="1:6" hidden="1">
      <c r="A3867" t="s">
        <v>2604</v>
      </c>
      <c r="B3867" t="s">
        <v>2605</v>
      </c>
      <c r="C3867" t="s">
        <v>20</v>
      </c>
      <c r="D3867">
        <v>0</v>
      </c>
      <c r="E3867">
        <v>0</v>
      </c>
      <c r="F3867">
        <v>24865493</v>
      </c>
    </row>
    <row r="3868" spans="1:6">
      <c r="A3868" t="s">
        <v>2604</v>
      </c>
      <c r="B3868" t="s">
        <v>2605</v>
      </c>
      <c r="C3868" t="s">
        <v>20</v>
      </c>
      <c r="D3868">
        <v>22952763</v>
      </c>
      <c r="E3868">
        <v>1912730</v>
      </c>
      <c r="F3868">
        <v>24865493</v>
      </c>
    </row>
    <row r="3869" spans="1:6" hidden="1">
      <c r="A3869" t="s">
        <v>2606</v>
      </c>
      <c r="B3869" t="s">
        <v>2607</v>
      </c>
      <c r="C3869" t="s">
        <v>20</v>
      </c>
      <c r="D3869">
        <v>0</v>
      </c>
      <c r="E3869">
        <v>0</v>
      </c>
      <c r="F3869">
        <v>33653991</v>
      </c>
    </row>
    <row r="3870" spans="1:6" hidden="1">
      <c r="A3870" t="s">
        <v>2606</v>
      </c>
      <c r="B3870" t="s">
        <v>2607</v>
      </c>
      <c r="C3870" t="s">
        <v>20</v>
      </c>
      <c r="D3870">
        <v>500000</v>
      </c>
      <c r="E3870">
        <v>0</v>
      </c>
      <c r="F3870">
        <v>33653991</v>
      </c>
    </row>
    <row r="3871" spans="1:6">
      <c r="A3871" t="s">
        <v>2606</v>
      </c>
      <c r="B3871" t="s">
        <v>2607</v>
      </c>
      <c r="C3871" t="s">
        <v>20</v>
      </c>
      <c r="D3871">
        <v>30603684</v>
      </c>
      <c r="E3871">
        <v>2550307</v>
      </c>
      <c r="F3871">
        <v>33653991</v>
      </c>
    </row>
    <row r="3872" spans="1:6" hidden="1">
      <c r="A3872" t="s">
        <v>2608</v>
      </c>
      <c r="B3872" t="s">
        <v>2609</v>
      </c>
      <c r="C3872" t="s">
        <v>20</v>
      </c>
      <c r="D3872">
        <v>0</v>
      </c>
      <c r="E3872">
        <v>0</v>
      </c>
      <c r="F3872">
        <v>24865493</v>
      </c>
    </row>
    <row r="3873" spans="1:6">
      <c r="A3873" t="s">
        <v>2608</v>
      </c>
      <c r="B3873" t="s">
        <v>2609</v>
      </c>
      <c r="C3873" t="s">
        <v>20</v>
      </c>
      <c r="D3873">
        <v>22952763</v>
      </c>
      <c r="E3873">
        <v>1912730</v>
      </c>
      <c r="F3873">
        <v>24865493</v>
      </c>
    </row>
    <row r="3874" spans="1:6" hidden="1">
      <c r="A3874" t="s">
        <v>2610</v>
      </c>
      <c r="B3874" t="s">
        <v>2611</v>
      </c>
      <c r="C3874" t="s">
        <v>20</v>
      </c>
      <c r="D3874">
        <v>0</v>
      </c>
      <c r="E3874">
        <v>0</v>
      </c>
      <c r="F3874">
        <v>33153991</v>
      </c>
    </row>
    <row r="3875" spans="1:6">
      <c r="A3875" t="s">
        <v>2610</v>
      </c>
      <c r="B3875" t="s">
        <v>2611</v>
      </c>
      <c r="C3875" t="s">
        <v>20</v>
      </c>
      <c r="D3875">
        <v>30603684</v>
      </c>
      <c r="E3875">
        <v>2550307</v>
      </c>
      <c r="F3875">
        <v>33153991</v>
      </c>
    </row>
    <row r="3876" spans="1:6" hidden="1">
      <c r="A3876" t="s">
        <v>2612</v>
      </c>
      <c r="B3876" t="s">
        <v>2613</v>
      </c>
      <c r="C3876" t="s">
        <v>20</v>
      </c>
      <c r="D3876">
        <v>2550307</v>
      </c>
      <c r="E3876">
        <v>0</v>
      </c>
      <c r="F3876">
        <v>2550307</v>
      </c>
    </row>
    <row r="3877" spans="1:6" hidden="1">
      <c r="A3877" t="s">
        <v>2614</v>
      </c>
      <c r="B3877" t="s">
        <v>2615</v>
      </c>
      <c r="C3877" t="s">
        <v>20</v>
      </c>
      <c r="D3877">
        <v>6000000</v>
      </c>
      <c r="E3877">
        <v>0</v>
      </c>
      <c r="F3877">
        <v>6000000</v>
      </c>
    </row>
    <row r="3878" spans="1:6" hidden="1">
      <c r="A3878" t="s">
        <v>2616</v>
      </c>
      <c r="B3878" t="s">
        <v>2617</v>
      </c>
      <c r="C3878" t="s">
        <v>20</v>
      </c>
      <c r="D3878">
        <v>0</v>
      </c>
      <c r="E3878">
        <v>0</v>
      </c>
      <c r="F3878">
        <v>33153991</v>
      </c>
    </row>
    <row r="3879" spans="1:6">
      <c r="A3879" t="s">
        <v>2616</v>
      </c>
      <c r="B3879" t="s">
        <v>2617</v>
      </c>
      <c r="C3879" t="s">
        <v>20</v>
      </c>
      <c r="D3879">
        <v>30603684</v>
      </c>
      <c r="E3879">
        <v>2550307</v>
      </c>
      <c r="F3879">
        <v>33153991</v>
      </c>
    </row>
    <row r="3880" spans="1:6" hidden="1">
      <c r="A3880" t="s">
        <v>2618</v>
      </c>
      <c r="B3880" t="s">
        <v>2619</v>
      </c>
      <c r="C3880" t="s">
        <v>20</v>
      </c>
      <c r="D3880">
        <v>5100614</v>
      </c>
      <c r="E3880">
        <v>0</v>
      </c>
      <c r="F3880">
        <v>5100614</v>
      </c>
    </row>
    <row r="3881" spans="1:6" hidden="1">
      <c r="A3881" t="s">
        <v>2620</v>
      </c>
      <c r="B3881" t="s">
        <v>2621</v>
      </c>
      <c r="C3881" t="s">
        <v>20</v>
      </c>
      <c r="D3881">
        <v>1373242</v>
      </c>
      <c r="E3881">
        <v>0</v>
      </c>
      <c r="F3881">
        <v>1373242</v>
      </c>
    </row>
    <row r="3882" spans="1:6" hidden="1">
      <c r="A3882" t="s">
        <v>2622</v>
      </c>
      <c r="B3882" t="s">
        <v>2623</v>
      </c>
      <c r="C3882" t="s">
        <v>20</v>
      </c>
      <c r="D3882">
        <v>0</v>
      </c>
      <c r="E3882">
        <v>0</v>
      </c>
      <c r="F3882">
        <v>16576996</v>
      </c>
    </row>
    <row r="3883" spans="1:6">
      <c r="A3883" t="s">
        <v>2622</v>
      </c>
      <c r="B3883" t="s">
        <v>2623</v>
      </c>
      <c r="C3883" t="s">
        <v>20</v>
      </c>
      <c r="D3883">
        <v>15301842</v>
      </c>
      <c r="E3883">
        <v>1275154</v>
      </c>
      <c r="F3883">
        <v>16576996</v>
      </c>
    </row>
    <row r="3884" spans="1:6" hidden="1">
      <c r="A3884" t="s">
        <v>2624</v>
      </c>
      <c r="B3884" t="s">
        <v>2625</v>
      </c>
      <c r="C3884" t="s">
        <v>20</v>
      </c>
      <c r="D3884">
        <v>2550307</v>
      </c>
      <c r="E3884">
        <v>0</v>
      </c>
      <c r="F3884">
        <v>2550307</v>
      </c>
    </row>
    <row r="3885" spans="1:6" hidden="1">
      <c r="A3885" t="s">
        <v>2626</v>
      </c>
      <c r="B3885" t="s">
        <v>2627</v>
      </c>
      <c r="C3885" t="s">
        <v>20</v>
      </c>
      <c r="D3885">
        <v>0</v>
      </c>
      <c r="E3885">
        <v>0</v>
      </c>
      <c r="F3885">
        <v>26365493</v>
      </c>
    </row>
    <row r="3886" spans="1:6" hidden="1">
      <c r="A3886" t="s">
        <v>2626</v>
      </c>
      <c r="B3886" t="s">
        <v>2627</v>
      </c>
      <c r="C3886" t="s">
        <v>20</v>
      </c>
      <c r="D3886">
        <v>1500000</v>
      </c>
      <c r="E3886">
        <v>0</v>
      </c>
      <c r="F3886">
        <v>26365493</v>
      </c>
    </row>
    <row r="3887" spans="1:6">
      <c r="A3887" t="s">
        <v>2626</v>
      </c>
      <c r="B3887" t="s">
        <v>2627</v>
      </c>
      <c r="C3887" t="s">
        <v>20</v>
      </c>
      <c r="D3887">
        <v>22952763</v>
      </c>
      <c r="E3887">
        <v>1912730</v>
      </c>
      <c r="F3887">
        <v>26365493</v>
      </c>
    </row>
    <row r="3888" spans="1:6" hidden="1">
      <c r="A3888" t="s">
        <v>2628</v>
      </c>
      <c r="B3888" t="s">
        <v>2629</v>
      </c>
      <c r="C3888" t="s">
        <v>20</v>
      </c>
      <c r="D3888">
        <v>0</v>
      </c>
      <c r="E3888">
        <v>0</v>
      </c>
      <c r="F3888">
        <v>24865493</v>
      </c>
    </row>
    <row r="3889" spans="1:6">
      <c r="A3889" t="s">
        <v>2628</v>
      </c>
      <c r="B3889" t="s">
        <v>2629</v>
      </c>
      <c r="C3889" t="s">
        <v>20</v>
      </c>
      <c r="D3889">
        <v>22952763</v>
      </c>
      <c r="E3889">
        <v>1912730</v>
      </c>
      <c r="F3889">
        <v>24865493</v>
      </c>
    </row>
    <row r="3890" spans="1:6" hidden="1">
      <c r="A3890" t="s">
        <v>2630</v>
      </c>
      <c r="B3890" t="s">
        <v>2631</v>
      </c>
      <c r="C3890" t="s">
        <v>20</v>
      </c>
      <c r="D3890">
        <v>1373242</v>
      </c>
      <c r="E3890">
        <v>0</v>
      </c>
      <c r="F3890">
        <v>1373242</v>
      </c>
    </row>
    <row r="3891" spans="1:6" hidden="1">
      <c r="A3891" t="s">
        <v>2632</v>
      </c>
      <c r="B3891" t="s">
        <v>2633</v>
      </c>
      <c r="C3891" t="s">
        <v>20</v>
      </c>
      <c r="D3891">
        <v>0</v>
      </c>
      <c r="E3891">
        <v>0</v>
      </c>
      <c r="F3891">
        <v>24865493</v>
      </c>
    </row>
    <row r="3892" spans="1:6">
      <c r="A3892" t="s">
        <v>2632</v>
      </c>
      <c r="B3892" t="s">
        <v>2633</v>
      </c>
      <c r="C3892" t="s">
        <v>20</v>
      </c>
      <c r="D3892">
        <v>22952763</v>
      </c>
      <c r="E3892">
        <v>1912730</v>
      </c>
      <c r="F3892">
        <v>24865493</v>
      </c>
    </row>
    <row r="3893" spans="1:6" hidden="1">
      <c r="A3893" t="s">
        <v>2634</v>
      </c>
      <c r="B3893" t="s">
        <v>2635</v>
      </c>
      <c r="C3893" t="s">
        <v>20</v>
      </c>
      <c r="D3893">
        <v>0</v>
      </c>
      <c r="E3893">
        <v>0</v>
      </c>
      <c r="F3893">
        <v>16576996</v>
      </c>
    </row>
    <row r="3894" spans="1:6">
      <c r="A3894" t="s">
        <v>2634</v>
      </c>
      <c r="B3894" t="s">
        <v>2635</v>
      </c>
      <c r="C3894" t="s">
        <v>20</v>
      </c>
      <c r="D3894">
        <v>15301842</v>
      </c>
      <c r="E3894">
        <v>1275154</v>
      </c>
      <c r="F3894">
        <v>16576996</v>
      </c>
    </row>
    <row r="3895" spans="1:6" hidden="1">
      <c r="A3895" t="s">
        <v>2636</v>
      </c>
      <c r="B3895" t="s">
        <v>2637</v>
      </c>
      <c r="C3895" t="s">
        <v>20</v>
      </c>
      <c r="D3895">
        <v>5100614</v>
      </c>
      <c r="E3895">
        <v>0</v>
      </c>
      <c r="F3895">
        <v>5100614</v>
      </c>
    </row>
    <row r="3896" spans="1:6" hidden="1">
      <c r="A3896" t="s">
        <v>2638</v>
      </c>
      <c r="B3896" t="s">
        <v>2639</v>
      </c>
      <c r="C3896" t="s">
        <v>20</v>
      </c>
      <c r="D3896">
        <v>0</v>
      </c>
      <c r="E3896">
        <v>0</v>
      </c>
      <c r="F3896">
        <v>8288498</v>
      </c>
    </row>
    <row r="3897" spans="1:6">
      <c r="A3897" t="s">
        <v>2638</v>
      </c>
      <c r="B3897" t="s">
        <v>2639</v>
      </c>
      <c r="C3897" t="s">
        <v>20</v>
      </c>
      <c r="D3897">
        <v>7650921</v>
      </c>
      <c r="E3897">
        <v>637577</v>
      </c>
      <c r="F3897">
        <v>8288498</v>
      </c>
    </row>
    <row r="3898" spans="1:6" hidden="1">
      <c r="A3898" t="s">
        <v>2640</v>
      </c>
      <c r="B3898" t="s">
        <v>2641</v>
      </c>
      <c r="C3898" t="s">
        <v>20</v>
      </c>
      <c r="D3898">
        <v>7000000</v>
      </c>
      <c r="E3898">
        <v>0</v>
      </c>
      <c r="F3898">
        <v>7000000</v>
      </c>
    </row>
    <row r="3899" spans="1:6" hidden="1">
      <c r="A3899" t="s">
        <v>2642</v>
      </c>
      <c r="B3899" t="s">
        <v>2643</v>
      </c>
      <c r="C3899" t="s">
        <v>20</v>
      </c>
      <c r="D3899">
        <v>0</v>
      </c>
      <c r="E3899">
        <v>0</v>
      </c>
      <c r="F3899">
        <v>33153991</v>
      </c>
    </row>
    <row r="3900" spans="1:6">
      <c r="A3900" t="s">
        <v>2642</v>
      </c>
      <c r="B3900" t="s">
        <v>2643</v>
      </c>
      <c r="C3900" t="s">
        <v>20</v>
      </c>
      <c r="D3900">
        <v>30603684</v>
      </c>
      <c r="E3900">
        <v>2550307</v>
      </c>
      <c r="F3900">
        <v>33153991</v>
      </c>
    </row>
    <row r="3901" spans="1:6" hidden="1">
      <c r="A3901" t="s">
        <v>2644</v>
      </c>
      <c r="B3901" t="s">
        <v>2645</v>
      </c>
      <c r="C3901" t="s">
        <v>20</v>
      </c>
      <c r="D3901">
        <v>0</v>
      </c>
      <c r="E3901">
        <v>0</v>
      </c>
      <c r="F3901">
        <v>24865493</v>
      </c>
    </row>
    <row r="3902" spans="1:6">
      <c r="A3902" t="s">
        <v>2644</v>
      </c>
      <c r="B3902" t="s">
        <v>2645</v>
      </c>
      <c r="C3902" t="s">
        <v>20</v>
      </c>
      <c r="D3902">
        <v>22952763</v>
      </c>
      <c r="E3902">
        <v>1912730</v>
      </c>
      <c r="F3902">
        <v>24865493</v>
      </c>
    </row>
    <row r="3903" spans="1:6" hidden="1">
      <c r="A3903" t="s">
        <v>2646</v>
      </c>
      <c r="B3903" t="s">
        <v>2647</v>
      </c>
      <c r="C3903" t="s">
        <v>20</v>
      </c>
      <c r="D3903">
        <v>0</v>
      </c>
      <c r="E3903">
        <v>0</v>
      </c>
      <c r="F3903">
        <v>33153991</v>
      </c>
    </row>
    <row r="3904" spans="1:6">
      <c r="A3904" t="s">
        <v>2646</v>
      </c>
      <c r="B3904" t="s">
        <v>2647</v>
      </c>
      <c r="C3904" t="s">
        <v>20</v>
      </c>
      <c r="D3904">
        <v>30603684</v>
      </c>
      <c r="E3904">
        <v>2550307</v>
      </c>
      <c r="F3904">
        <v>33153991</v>
      </c>
    </row>
    <row r="3905" spans="1:6" hidden="1">
      <c r="A3905" t="s">
        <v>2648</v>
      </c>
      <c r="B3905" t="s">
        <v>2649</v>
      </c>
      <c r="C3905" t="s">
        <v>20</v>
      </c>
      <c r="D3905">
        <v>0</v>
      </c>
      <c r="E3905">
        <v>0</v>
      </c>
      <c r="F3905">
        <v>26365493</v>
      </c>
    </row>
    <row r="3906" spans="1:6" hidden="1">
      <c r="A3906" t="s">
        <v>2648</v>
      </c>
      <c r="B3906" t="s">
        <v>2649</v>
      </c>
      <c r="C3906" t="s">
        <v>20</v>
      </c>
      <c r="D3906">
        <v>1500000</v>
      </c>
      <c r="E3906">
        <v>0</v>
      </c>
      <c r="F3906">
        <v>26365493</v>
      </c>
    </row>
    <row r="3907" spans="1:6">
      <c r="A3907" t="s">
        <v>2648</v>
      </c>
      <c r="B3907" t="s">
        <v>2649</v>
      </c>
      <c r="C3907" t="s">
        <v>20</v>
      </c>
      <c r="D3907">
        <v>22952763</v>
      </c>
      <c r="E3907">
        <v>1912730</v>
      </c>
      <c r="F3907">
        <v>26365493</v>
      </c>
    </row>
    <row r="3908" spans="1:6" hidden="1">
      <c r="A3908" t="s">
        <v>2650</v>
      </c>
      <c r="B3908" t="s">
        <v>2651</v>
      </c>
      <c r="C3908" t="s">
        <v>20</v>
      </c>
      <c r="D3908">
        <v>0</v>
      </c>
      <c r="E3908">
        <v>0</v>
      </c>
      <c r="F3908">
        <v>33153991</v>
      </c>
    </row>
    <row r="3909" spans="1:6">
      <c r="A3909" t="s">
        <v>2650</v>
      </c>
      <c r="B3909" t="s">
        <v>2651</v>
      </c>
      <c r="C3909" t="s">
        <v>20</v>
      </c>
      <c r="D3909">
        <v>30603684</v>
      </c>
      <c r="E3909">
        <v>2550307</v>
      </c>
      <c r="F3909">
        <v>33153991</v>
      </c>
    </row>
    <row r="3910" spans="1:6" hidden="1">
      <c r="A3910" t="s">
        <v>2652</v>
      </c>
      <c r="B3910" t="s">
        <v>2653</v>
      </c>
      <c r="C3910" t="s">
        <v>20</v>
      </c>
      <c r="D3910">
        <v>0</v>
      </c>
      <c r="E3910">
        <v>0</v>
      </c>
      <c r="F3910">
        <v>24865493</v>
      </c>
    </row>
    <row r="3911" spans="1:6">
      <c r="A3911" t="s">
        <v>2652</v>
      </c>
      <c r="B3911" t="s">
        <v>2653</v>
      </c>
      <c r="C3911" t="s">
        <v>20</v>
      </c>
      <c r="D3911">
        <v>22952763</v>
      </c>
      <c r="E3911">
        <v>1912730</v>
      </c>
      <c r="F3911">
        <v>24865493</v>
      </c>
    </row>
    <row r="3912" spans="1:6" hidden="1">
      <c r="A3912" t="s">
        <v>2654</v>
      </c>
      <c r="B3912" t="s">
        <v>2655</v>
      </c>
      <c r="C3912" t="s">
        <v>20</v>
      </c>
      <c r="D3912">
        <v>0</v>
      </c>
      <c r="E3912">
        <v>0</v>
      </c>
      <c r="F3912">
        <v>24865493</v>
      </c>
    </row>
    <row r="3913" spans="1:6">
      <c r="A3913" t="s">
        <v>2654</v>
      </c>
      <c r="B3913" t="s">
        <v>2655</v>
      </c>
      <c r="C3913" t="s">
        <v>20</v>
      </c>
      <c r="D3913">
        <v>22952763</v>
      </c>
      <c r="E3913">
        <v>1912730</v>
      </c>
      <c r="F3913">
        <v>24865493</v>
      </c>
    </row>
    <row r="3914" spans="1:6" hidden="1">
      <c r="A3914" t="s">
        <v>2656</v>
      </c>
      <c r="B3914" t="s">
        <v>2657</v>
      </c>
      <c r="C3914" t="s">
        <v>20</v>
      </c>
      <c r="D3914">
        <v>0</v>
      </c>
      <c r="E3914">
        <v>0</v>
      </c>
      <c r="F3914">
        <v>33153991</v>
      </c>
    </row>
    <row r="3915" spans="1:6">
      <c r="A3915" t="s">
        <v>2656</v>
      </c>
      <c r="B3915" t="s">
        <v>2657</v>
      </c>
      <c r="C3915" t="s">
        <v>20</v>
      </c>
      <c r="D3915">
        <v>30603684</v>
      </c>
      <c r="E3915">
        <v>2550307</v>
      </c>
      <c r="F3915">
        <v>33153991</v>
      </c>
    </row>
    <row r="3916" spans="1:6" hidden="1">
      <c r="A3916" t="s">
        <v>2658</v>
      </c>
      <c r="B3916" t="s">
        <v>2659</v>
      </c>
      <c r="C3916" t="s">
        <v>20</v>
      </c>
      <c r="D3916">
        <v>0</v>
      </c>
      <c r="E3916">
        <v>0</v>
      </c>
      <c r="F3916">
        <v>37050000</v>
      </c>
    </row>
    <row r="3917" spans="1:6">
      <c r="A3917" t="s">
        <v>2658</v>
      </c>
      <c r="B3917" t="s">
        <v>2659</v>
      </c>
      <c r="C3917" t="s">
        <v>20</v>
      </c>
      <c r="D3917">
        <v>34200000</v>
      </c>
      <c r="E3917">
        <v>2850000</v>
      </c>
      <c r="F3917">
        <v>37050000</v>
      </c>
    </row>
    <row r="3918" spans="1:6" hidden="1">
      <c r="A3918" t="s">
        <v>2660</v>
      </c>
      <c r="B3918" t="s">
        <v>2661</v>
      </c>
      <c r="C3918" t="s">
        <v>20</v>
      </c>
      <c r="D3918">
        <v>0</v>
      </c>
      <c r="E3918">
        <v>0</v>
      </c>
      <c r="F3918">
        <v>63060000</v>
      </c>
    </row>
    <row r="3919" spans="1:6" hidden="1">
      <c r="A3919" t="s">
        <v>2660</v>
      </c>
      <c r="B3919" t="s">
        <v>2661</v>
      </c>
      <c r="C3919" t="s">
        <v>20</v>
      </c>
      <c r="D3919">
        <v>3000000</v>
      </c>
      <c r="E3919">
        <v>0</v>
      </c>
      <c r="F3919">
        <v>63060000</v>
      </c>
    </row>
    <row r="3920" spans="1:6">
      <c r="A3920" t="s">
        <v>2660</v>
      </c>
      <c r="B3920" t="s">
        <v>2661</v>
      </c>
      <c r="C3920" t="s">
        <v>20</v>
      </c>
      <c r="D3920">
        <v>55440000</v>
      </c>
      <c r="E3920">
        <v>4620000</v>
      </c>
      <c r="F3920">
        <v>63060000</v>
      </c>
    </row>
    <row r="3921" spans="1:6" hidden="1">
      <c r="A3921" t="s">
        <v>2662</v>
      </c>
      <c r="B3921" t="s">
        <v>2663</v>
      </c>
      <c r="C3921" t="s">
        <v>20</v>
      </c>
      <c r="D3921">
        <v>0</v>
      </c>
      <c r="E3921">
        <v>0</v>
      </c>
      <c r="F3921">
        <v>24865493</v>
      </c>
    </row>
    <row r="3922" spans="1:6">
      <c r="A3922" t="s">
        <v>2662</v>
      </c>
      <c r="B3922" t="s">
        <v>2663</v>
      </c>
      <c r="C3922" t="s">
        <v>20</v>
      </c>
      <c r="D3922">
        <v>22952763</v>
      </c>
      <c r="E3922">
        <v>1912730</v>
      </c>
      <c r="F3922">
        <v>24865493</v>
      </c>
    </row>
    <row r="3923" spans="1:6" hidden="1">
      <c r="A3923" t="s">
        <v>2664</v>
      </c>
      <c r="B3923" t="s">
        <v>2665</v>
      </c>
      <c r="C3923" t="s">
        <v>20</v>
      </c>
      <c r="D3923">
        <v>1373242</v>
      </c>
      <c r="E3923">
        <v>0</v>
      </c>
      <c r="F3923">
        <v>1373242</v>
      </c>
    </row>
    <row r="3924" spans="1:6" hidden="1">
      <c r="A3924" t="s">
        <v>2666</v>
      </c>
      <c r="B3924" t="s">
        <v>2667</v>
      </c>
      <c r="C3924" t="s">
        <v>20</v>
      </c>
      <c r="D3924">
        <v>0</v>
      </c>
      <c r="E3924">
        <v>0</v>
      </c>
      <c r="F3924">
        <v>24865493</v>
      </c>
    </row>
    <row r="3925" spans="1:6">
      <c r="A3925" t="s">
        <v>2666</v>
      </c>
      <c r="B3925" t="s">
        <v>2667</v>
      </c>
      <c r="C3925" t="s">
        <v>20</v>
      </c>
      <c r="D3925">
        <v>22952763</v>
      </c>
      <c r="E3925">
        <v>1912730</v>
      </c>
      <c r="F3925">
        <v>24865493</v>
      </c>
    </row>
    <row r="3926" spans="1:6" hidden="1">
      <c r="A3926" t="s">
        <v>2668</v>
      </c>
      <c r="B3926" t="s">
        <v>2669</v>
      </c>
      <c r="C3926" t="s">
        <v>20</v>
      </c>
      <c r="D3926">
        <v>0</v>
      </c>
      <c r="E3926">
        <v>0</v>
      </c>
      <c r="F3926">
        <v>39000000</v>
      </c>
    </row>
    <row r="3927" spans="1:6">
      <c r="A3927" t="s">
        <v>2668</v>
      </c>
      <c r="B3927" t="s">
        <v>2669</v>
      </c>
      <c r="C3927" t="s">
        <v>20</v>
      </c>
      <c r="D3927">
        <v>36000000</v>
      </c>
      <c r="E3927">
        <v>3000000</v>
      </c>
      <c r="F3927">
        <v>39000000</v>
      </c>
    </row>
    <row r="3928" spans="1:6" hidden="1">
      <c r="A3928" t="s">
        <v>2670</v>
      </c>
      <c r="B3928" t="s">
        <v>2671</v>
      </c>
      <c r="C3928" t="s">
        <v>20</v>
      </c>
      <c r="D3928">
        <v>0</v>
      </c>
      <c r="E3928">
        <v>0</v>
      </c>
      <c r="F3928">
        <v>24865493</v>
      </c>
    </row>
    <row r="3929" spans="1:6">
      <c r="A3929" t="s">
        <v>2670</v>
      </c>
      <c r="B3929" t="s">
        <v>2671</v>
      </c>
      <c r="C3929" t="s">
        <v>20</v>
      </c>
      <c r="D3929">
        <v>22952763</v>
      </c>
      <c r="E3929">
        <v>1912730</v>
      </c>
      <c r="F3929">
        <v>24865493</v>
      </c>
    </row>
    <row r="3930" spans="1:6" hidden="1">
      <c r="A3930" t="s">
        <v>2672</v>
      </c>
      <c r="B3930" t="s">
        <v>2673</v>
      </c>
      <c r="C3930" t="s">
        <v>20</v>
      </c>
      <c r="D3930">
        <v>59151736</v>
      </c>
      <c r="E3930">
        <v>0</v>
      </c>
      <c r="F3930">
        <v>59151736</v>
      </c>
    </row>
    <row r="3931" spans="1:6" hidden="1">
      <c r="A3931" t="s">
        <v>2674</v>
      </c>
      <c r="B3931" t="s">
        <v>2675</v>
      </c>
      <c r="C3931" t="s">
        <v>20</v>
      </c>
      <c r="D3931">
        <v>2550307</v>
      </c>
      <c r="E3931">
        <v>0</v>
      </c>
      <c r="F3931">
        <v>2550307</v>
      </c>
    </row>
    <row r="3932" spans="1:6" hidden="1">
      <c r="A3932" t="s">
        <v>2676</v>
      </c>
      <c r="B3932" t="s">
        <v>2677</v>
      </c>
      <c r="C3932" t="s">
        <v>20</v>
      </c>
      <c r="D3932">
        <v>0</v>
      </c>
      <c r="E3932">
        <v>0</v>
      </c>
      <c r="F3932">
        <v>24865493</v>
      </c>
    </row>
    <row r="3933" spans="1:6">
      <c r="A3933" t="s">
        <v>2676</v>
      </c>
      <c r="B3933" t="s">
        <v>2677</v>
      </c>
      <c r="C3933" t="s">
        <v>20</v>
      </c>
      <c r="D3933">
        <v>22952763</v>
      </c>
      <c r="E3933">
        <v>1912730</v>
      </c>
      <c r="F3933">
        <v>24865493</v>
      </c>
    </row>
    <row r="3934" spans="1:6" hidden="1">
      <c r="A3934" t="s">
        <v>2678</v>
      </c>
      <c r="B3934" t="s">
        <v>2679</v>
      </c>
      <c r="C3934" t="s">
        <v>20</v>
      </c>
      <c r="D3934">
        <v>0</v>
      </c>
      <c r="E3934">
        <v>0</v>
      </c>
      <c r="F3934">
        <v>24865493</v>
      </c>
    </row>
    <row r="3935" spans="1:6">
      <c r="A3935" t="s">
        <v>2678</v>
      </c>
      <c r="B3935" t="s">
        <v>2679</v>
      </c>
      <c r="C3935" t="s">
        <v>20</v>
      </c>
      <c r="D3935">
        <v>22952763</v>
      </c>
      <c r="E3935">
        <v>1912730</v>
      </c>
      <c r="F3935">
        <v>24865493</v>
      </c>
    </row>
    <row r="3936" spans="1:6" hidden="1">
      <c r="A3936" t="s">
        <v>2680</v>
      </c>
      <c r="B3936" t="s">
        <v>2681</v>
      </c>
      <c r="C3936" t="s">
        <v>20</v>
      </c>
      <c r="D3936">
        <v>6000000</v>
      </c>
      <c r="E3936">
        <v>0</v>
      </c>
      <c r="F3936">
        <v>6000000</v>
      </c>
    </row>
    <row r="3937" spans="1:6" hidden="1">
      <c r="A3937" t="s">
        <v>2682</v>
      </c>
      <c r="B3937" t="s">
        <v>2683</v>
      </c>
      <c r="C3937" t="s">
        <v>20</v>
      </c>
      <c r="D3937">
        <v>0</v>
      </c>
      <c r="E3937">
        <v>0</v>
      </c>
      <c r="F3937">
        <v>27573749</v>
      </c>
    </row>
    <row r="3938" spans="1:6" hidden="1">
      <c r="A3938" t="s">
        <v>2682</v>
      </c>
      <c r="B3938" t="s">
        <v>2683</v>
      </c>
      <c r="C3938" t="s">
        <v>20</v>
      </c>
      <c r="D3938">
        <v>0</v>
      </c>
      <c r="E3938">
        <v>0</v>
      </c>
      <c r="F3938">
        <v>27573749</v>
      </c>
    </row>
    <row r="3939" spans="1:6">
      <c r="A3939" t="s">
        <v>2682</v>
      </c>
      <c r="B3939" t="s">
        <v>2683</v>
      </c>
      <c r="C3939" t="s">
        <v>20</v>
      </c>
      <c r="D3939">
        <v>1115313</v>
      </c>
      <c r="E3939">
        <v>92943</v>
      </c>
      <c r="F3939">
        <v>27573749</v>
      </c>
    </row>
    <row r="3940" spans="1:6" hidden="1">
      <c r="A3940" t="s">
        <v>2682</v>
      </c>
      <c r="B3940" t="s">
        <v>2683</v>
      </c>
      <c r="C3940" t="s">
        <v>20</v>
      </c>
      <c r="D3940">
        <v>1500000</v>
      </c>
      <c r="E3940">
        <v>0</v>
      </c>
      <c r="F3940">
        <v>27573749</v>
      </c>
    </row>
    <row r="3941" spans="1:6">
      <c r="A3941" t="s">
        <v>2682</v>
      </c>
      <c r="B3941" t="s">
        <v>2683</v>
      </c>
      <c r="C3941" t="s">
        <v>20</v>
      </c>
      <c r="D3941">
        <v>22952763</v>
      </c>
      <c r="E3941">
        <v>1912730</v>
      </c>
      <c r="F3941">
        <v>27573749</v>
      </c>
    </row>
    <row r="3942" spans="1:6" hidden="1">
      <c r="A3942" t="s">
        <v>2684</v>
      </c>
      <c r="B3942" t="s">
        <v>2685</v>
      </c>
      <c r="C3942" t="s">
        <v>20</v>
      </c>
      <c r="D3942">
        <v>1373242</v>
      </c>
      <c r="E3942">
        <v>0</v>
      </c>
      <c r="F3942">
        <v>1373242</v>
      </c>
    </row>
    <row r="3943" spans="1:6" hidden="1">
      <c r="A3943" t="s">
        <v>2686</v>
      </c>
      <c r="B3943" t="s">
        <v>2687</v>
      </c>
      <c r="C3943" t="s">
        <v>20</v>
      </c>
      <c r="D3943">
        <v>0</v>
      </c>
      <c r="E3943">
        <v>0</v>
      </c>
      <c r="F3943">
        <v>59107418</v>
      </c>
    </row>
    <row r="3944" spans="1:6" hidden="1">
      <c r="A3944" t="s">
        <v>2686</v>
      </c>
      <c r="B3944" t="s">
        <v>2687</v>
      </c>
      <c r="C3944" t="s">
        <v>20</v>
      </c>
      <c r="D3944">
        <v>0</v>
      </c>
      <c r="E3944">
        <v>0</v>
      </c>
      <c r="F3944">
        <v>59107418</v>
      </c>
    </row>
    <row r="3945" spans="1:6" hidden="1">
      <c r="A3945" t="s">
        <v>2686</v>
      </c>
      <c r="B3945" t="s">
        <v>2687</v>
      </c>
      <c r="C3945" t="s">
        <v>20</v>
      </c>
      <c r="D3945">
        <v>0</v>
      </c>
      <c r="E3945">
        <v>0</v>
      </c>
      <c r="F3945">
        <v>59107418</v>
      </c>
    </row>
    <row r="3946" spans="1:6" hidden="1">
      <c r="A3946" t="s">
        <v>2686</v>
      </c>
      <c r="B3946" t="s">
        <v>2687</v>
      </c>
      <c r="C3946" t="s">
        <v>20</v>
      </c>
      <c r="D3946">
        <v>6720000</v>
      </c>
      <c r="E3946">
        <v>0</v>
      </c>
      <c r="F3946">
        <v>59107418</v>
      </c>
    </row>
    <row r="3947" spans="1:6">
      <c r="A3947" t="s">
        <v>2686</v>
      </c>
      <c r="B3947" t="s">
        <v>2687</v>
      </c>
      <c r="C3947" t="s">
        <v>20</v>
      </c>
      <c r="D3947">
        <v>2946000</v>
      </c>
      <c r="E3947">
        <v>245500</v>
      </c>
      <c r="F3947">
        <v>59107418</v>
      </c>
    </row>
    <row r="3948" spans="1:6">
      <c r="A3948" t="s">
        <v>2686</v>
      </c>
      <c r="B3948" t="s">
        <v>2687</v>
      </c>
      <c r="C3948" t="s">
        <v>20</v>
      </c>
      <c r="D3948">
        <v>38400000</v>
      </c>
      <c r="E3948">
        <v>3200000</v>
      </c>
      <c r="F3948">
        <v>59107418</v>
      </c>
    </row>
    <row r="3949" spans="1:6" hidden="1">
      <c r="A3949" t="s">
        <v>2686</v>
      </c>
      <c r="B3949" t="s">
        <v>2687</v>
      </c>
      <c r="C3949" t="s">
        <v>20</v>
      </c>
      <c r="D3949">
        <v>7035918</v>
      </c>
      <c r="E3949">
        <v>0</v>
      </c>
      <c r="F3949">
        <v>59107418</v>
      </c>
    </row>
    <row r="3950" spans="1:6" hidden="1">
      <c r="A3950" t="s">
        <v>2688</v>
      </c>
      <c r="B3950" t="s">
        <v>2689</v>
      </c>
      <c r="C3950" t="s">
        <v>20</v>
      </c>
      <c r="D3950">
        <v>0</v>
      </c>
      <c r="E3950">
        <v>0</v>
      </c>
      <c r="F3950">
        <v>16576996</v>
      </c>
    </row>
    <row r="3951" spans="1:6">
      <c r="A3951" t="s">
        <v>2688</v>
      </c>
      <c r="B3951" t="s">
        <v>2689</v>
      </c>
      <c r="C3951" t="s">
        <v>20</v>
      </c>
      <c r="D3951">
        <v>15301842</v>
      </c>
      <c r="E3951">
        <v>1275154</v>
      </c>
      <c r="F3951">
        <v>16576996</v>
      </c>
    </row>
    <row r="3952" spans="1:6" hidden="1">
      <c r="A3952" t="s">
        <v>2690</v>
      </c>
      <c r="B3952" t="s">
        <v>2691</v>
      </c>
      <c r="C3952" t="s">
        <v>20</v>
      </c>
      <c r="D3952">
        <v>0</v>
      </c>
      <c r="E3952">
        <v>0</v>
      </c>
      <c r="F3952">
        <v>44400000</v>
      </c>
    </row>
    <row r="3953" spans="1:6" hidden="1">
      <c r="A3953" t="s">
        <v>2690</v>
      </c>
      <c r="B3953" t="s">
        <v>2691</v>
      </c>
      <c r="C3953" t="s">
        <v>20</v>
      </c>
      <c r="D3953">
        <v>1500000</v>
      </c>
      <c r="E3953">
        <v>0</v>
      </c>
      <c r="F3953">
        <v>44400000</v>
      </c>
    </row>
    <row r="3954" spans="1:6">
      <c r="A3954" t="s">
        <v>2690</v>
      </c>
      <c r="B3954" t="s">
        <v>2691</v>
      </c>
      <c r="C3954" t="s">
        <v>20</v>
      </c>
      <c r="D3954">
        <v>39600000</v>
      </c>
      <c r="E3954">
        <v>3300000</v>
      </c>
      <c r="F3954">
        <v>44400000</v>
      </c>
    </row>
    <row r="3955" spans="1:6" hidden="1">
      <c r="A3955" t="s">
        <v>2692</v>
      </c>
      <c r="B3955" t="s">
        <v>2693</v>
      </c>
      <c r="C3955" t="s">
        <v>20</v>
      </c>
      <c r="D3955">
        <v>0</v>
      </c>
      <c r="E3955">
        <v>0</v>
      </c>
      <c r="F3955">
        <v>119122075</v>
      </c>
    </row>
    <row r="3956" spans="1:6">
      <c r="A3956" t="s">
        <v>2692</v>
      </c>
      <c r="B3956" t="s">
        <v>2693</v>
      </c>
      <c r="C3956" t="s">
        <v>20</v>
      </c>
      <c r="D3956">
        <v>544928</v>
      </c>
      <c r="E3956">
        <v>156710</v>
      </c>
      <c r="F3956">
        <v>119122075</v>
      </c>
    </row>
    <row r="3957" spans="1:6">
      <c r="A3957" t="s">
        <v>2692</v>
      </c>
      <c r="B3957" t="s">
        <v>2693</v>
      </c>
      <c r="C3957" t="s">
        <v>20</v>
      </c>
      <c r="D3957">
        <v>71123077</v>
      </c>
      <c r="E3957">
        <v>7407692</v>
      </c>
      <c r="F3957">
        <v>119122075</v>
      </c>
    </row>
    <row r="3958" spans="1:6" hidden="1">
      <c r="A3958" t="s">
        <v>2692</v>
      </c>
      <c r="B3958" t="s">
        <v>2693</v>
      </c>
      <c r="C3958" t="s">
        <v>20</v>
      </c>
      <c r="D3958">
        <v>10652826</v>
      </c>
      <c r="E3958">
        <v>0</v>
      </c>
      <c r="F3958">
        <v>119122075</v>
      </c>
    </row>
    <row r="3959" spans="1:6" hidden="1">
      <c r="A3959" t="s">
        <v>2692</v>
      </c>
      <c r="B3959" t="s">
        <v>2693</v>
      </c>
      <c r="C3959" t="s">
        <v>2694</v>
      </c>
      <c r="D3959">
        <v>0</v>
      </c>
      <c r="E3959">
        <v>0</v>
      </c>
      <c r="F3959">
        <v>119122075</v>
      </c>
    </row>
    <row r="3960" spans="1:6" hidden="1">
      <c r="A3960" t="s">
        <v>2695</v>
      </c>
      <c r="B3960" t="s">
        <v>2696</v>
      </c>
      <c r="C3960" t="s">
        <v>20</v>
      </c>
      <c r="D3960">
        <v>0</v>
      </c>
      <c r="E3960">
        <v>0</v>
      </c>
      <c r="F3960">
        <v>33153991</v>
      </c>
    </row>
    <row r="3961" spans="1:6">
      <c r="A3961" t="s">
        <v>2695</v>
      </c>
      <c r="B3961" t="s">
        <v>2696</v>
      </c>
      <c r="C3961" t="s">
        <v>20</v>
      </c>
      <c r="D3961">
        <v>30603684</v>
      </c>
      <c r="E3961">
        <v>2550307</v>
      </c>
      <c r="F3961">
        <v>33153991</v>
      </c>
    </row>
    <row r="3962" spans="1:6" hidden="1">
      <c r="A3962" t="s">
        <v>2697</v>
      </c>
      <c r="B3962" t="s">
        <v>2698</v>
      </c>
      <c r="C3962" t="s">
        <v>20</v>
      </c>
      <c r="D3962">
        <v>0</v>
      </c>
      <c r="E3962">
        <v>0</v>
      </c>
      <c r="F3962">
        <v>30030000</v>
      </c>
    </row>
    <row r="3963" spans="1:6">
      <c r="A3963" t="s">
        <v>2697</v>
      </c>
      <c r="B3963" t="s">
        <v>2698</v>
      </c>
      <c r="C3963" t="s">
        <v>20</v>
      </c>
      <c r="D3963">
        <v>27720000</v>
      </c>
      <c r="E3963">
        <v>2310000</v>
      </c>
      <c r="F3963">
        <v>30030000</v>
      </c>
    </row>
    <row r="3964" spans="1:6" hidden="1">
      <c r="A3964" t="s">
        <v>2699</v>
      </c>
      <c r="B3964" t="s">
        <v>2700</v>
      </c>
      <c r="C3964" t="s">
        <v>20</v>
      </c>
      <c r="D3964">
        <v>0</v>
      </c>
      <c r="E3964">
        <v>0</v>
      </c>
      <c r="F3964">
        <v>65470942</v>
      </c>
    </row>
    <row r="3965" spans="1:6">
      <c r="A3965" t="s">
        <v>2699</v>
      </c>
      <c r="B3965" t="s">
        <v>2700</v>
      </c>
      <c r="C3965" t="s">
        <v>20</v>
      </c>
      <c r="D3965">
        <v>30603684</v>
      </c>
      <c r="E3965">
        <v>2550307</v>
      </c>
      <c r="F3965">
        <v>65470942</v>
      </c>
    </row>
    <row r="3966" spans="1:6" hidden="1">
      <c r="A3966" t="s">
        <v>2699</v>
      </c>
      <c r="B3966" t="s">
        <v>2700</v>
      </c>
      <c r="C3966" t="s">
        <v>20</v>
      </c>
      <c r="D3966">
        <v>32316951</v>
      </c>
      <c r="E3966">
        <v>0</v>
      </c>
      <c r="F3966">
        <v>65470942</v>
      </c>
    </row>
    <row r="3967" spans="1:6" hidden="1">
      <c r="A3967" t="s">
        <v>2701</v>
      </c>
      <c r="B3967" t="s">
        <v>2702</v>
      </c>
      <c r="C3967" t="s">
        <v>20</v>
      </c>
      <c r="D3967">
        <v>0</v>
      </c>
      <c r="E3967">
        <v>0</v>
      </c>
      <c r="F3967">
        <v>73450038</v>
      </c>
    </row>
    <row r="3968" spans="1:6" hidden="1">
      <c r="A3968" t="s">
        <v>2701</v>
      </c>
      <c r="B3968" t="s">
        <v>2702</v>
      </c>
      <c r="C3968" t="s">
        <v>20</v>
      </c>
      <c r="D3968">
        <v>0</v>
      </c>
      <c r="E3968">
        <v>0</v>
      </c>
      <c r="F3968">
        <v>73450038</v>
      </c>
    </row>
    <row r="3969" spans="1:6">
      <c r="A3969" t="s">
        <v>2701</v>
      </c>
      <c r="B3969" t="s">
        <v>2702</v>
      </c>
      <c r="C3969" t="s">
        <v>20</v>
      </c>
      <c r="D3969">
        <v>2550870</v>
      </c>
      <c r="E3969">
        <v>212572</v>
      </c>
      <c r="F3969">
        <v>73450038</v>
      </c>
    </row>
    <row r="3970" spans="1:6">
      <c r="A3970" t="s">
        <v>2701</v>
      </c>
      <c r="B3970" t="s">
        <v>2702</v>
      </c>
      <c r="C3970" t="s">
        <v>20</v>
      </c>
      <c r="D3970">
        <v>50400000</v>
      </c>
      <c r="E3970">
        <v>4200000</v>
      </c>
      <c r="F3970">
        <v>73450038</v>
      </c>
    </row>
    <row r="3971" spans="1:6" hidden="1">
      <c r="A3971" t="s">
        <v>2701</v>
      </c>
      <c r="B3971" t="s">
        <v>2702</v>
      </c>
      <c r="C3971" t="s">
        <v>20</v>
      </c>
      <c r="D3971">
        <v>16086596</v>
      </c>
      <c r="E3971">
        <v>0</v>
      </c>
      <c r="F3971">
        <v>73450038</v>
      </c>
    </row>
    <row r="3972" spans="1:6" hidden="1">
      <c r="A3972" t="s">
        <v>2703</v>
      </c>
      <c r="B3972" t="s">
        <v>2704</v>
      </c>
      <c r="C3972" t="s">
        <v>20</v>
      </c>
      <c r="D3972">
        <v>8123077</v>
      </c>
      <c r="E3972">
        <v>0</v>
      </c>
      <c r="F3972">
        <v>8123077</v>
      </c>
    </row>
    <row r="3973" spans="1:6" hidden="1">
      <c r="A3973" t="s">
        <v>2705</v>
      </c>
      <c r="B3973" t="s">
        <v>2706</v>
      </c>
      <c r="C3973" t="s">
        <v>20</v>
      </c>
      <c r="D3973">
        <v>0</v>
      </c>
      <c r="E3973">
        <v>0</v>
      </c>
      <c r="F3973">
        <v>41600000</v>
      </c>
    </row>
    <row r="3974" spans="1:6">
      <c r="A3974" t="s">
        <v>2705</v>
      </c>
      <c r="B3974" t="s">
        <v>2706</v>
      </c>
      <c r="C3974" t="s">
        <v>20</v>
      </c>
      <c r="D3974">
        <v>38400000</v>
      </c>
      <c r="E3974">
        <v>3200000</v>
      </c>
      <c r="F3974">
        <v>41600000</v>
      </c>
    </row>
    <row r="3975" spans="1:6" hidden="1">
      <c r="A3975" t="s">
        <v>2707</v>
      </c>
      <c r="B3975" t="s">
        <v>2708</v>
      </c>
      <c r="C3975" t="s">
        <v>20</v>
      </c>
      <c r="D3975">
        <v>0</v>
      </c>
      <c r="E3975">
        <v>0</v>
      </c>
      <c r="F3975">
        <v>33153991</v>
      </c>
    </row>
    <row r="3976" spans="1:6">
      <c r="A3976" t="s">
        <v>2707</v>
      </c>
      <c r="B3976" t="s">
        <v>2708</v>
      </c>
      <c r="C3976" t="s">
        <v>20</v>
      </c>
      <c r="D3976">
        <v>30603684</v>
      </c>
      <c r="E3976">
        <v>2550307</v>
      </c>
      <c r="F3976">
        <v>33153991</v>
      </c>
    </row>
    <row r="3977" spans="1:6" hidden="1">
      <c r="A3977" t="s">
        <v>2709</v>
      </c>
      <c r="B3977" t="s">
        <v>2710</v>
      </c>
      <c r="C3977" t="s">
        <v>20</v>
      </c>
      <c r="D3977">
        <v>0</v>
      </c>
      <c r="E3977">
        <v>0</v>
      </c>
      <c r="F3977">
        <v>32250000</v>
      </c>
    </row>
    <row r="3978" spans="1:6" hidden="1">
      <c r="A3978" t="s">
        <v>2709</v>
      </c>
      <c r="B3978" t="s">
        <v>2710</v>
      </c>
      <c r="C3978" t="s">
        <v>20</v>
      </c>
      <c r="D3978">
        <v>3000000</v>
      </c>
      <c r="E3978">
        <v>0</v>
      </c>
      <c r="F3978">
        <v>32250000</v>
      </c>
    </row>
    <row r="3979" spans="1:6">
      <c r="A3979" t="s">
        <v>2709</v>
      </c>
      <c r="B3979" t="s">
        <v>2710</v>
      </c>
      <c r="C3979" t="s">
        <v>20</v>
      </c>
      <c r="D3979">
        <v>27000000</v>
      </c>
      <c r="E3979">
        <v>2250000</v>
      </c>
      <c r="F3979">
        <v>32250000</v>
      </c>
    </row>
    <row r="3980" spans="1:6" hidden="1">
      <c r="A3980" t="s">
        <v>2711</v>
      </c>
      <c r="B3980" t="s">
        <v>2712</v>
      </c>
      <c r="C3980" t="s">
        <v>20</v>
      </c>
      <c r="D3980">
        <v>0</v>
      </c>
      <c r="E3980">
        <v>0</v>
      </c>
      <c r="F3980">
        <v>68787485</v>
      </c>
    </row>
    <row r="3981" spans="1:6" hidden="1">
      <c r="A3981" t="s">
        <v>2711</v>
      </c>
      <c r="B3981" t="s">
        <v>2712</v>
      </c>
      <c r="C3981" t="s">
        <v>20</v>
      </c>
      <c r="D3981">
        <v>0</v>
      </c>
      <c r="E3981">
        <v>0</v>
      </c>
      <c r="F3981">
        <v>68787485</v>
      </c>
    </row>
    <row r="3982" spans="1:6" hidden="1">
      <c r="A3982" t="s">
        <v>2711</v>
      </c>
      <c r="B3982" t="s">
        <v>2712</v>
      </c>
      <c r="C3982" t="s">
        <v>20</v>
      </c>
      <c r="D3982">
        <v>0</v>
      </c>
      <c r="E3982">
        <v>0</v>
      </c>
      <c r="F3982">
        <v>68787485</v>
      </c>
    </row>
    <row r="3983" spans="1:6" hidden="1">
      <c r="A3983" t="s">
        <v>2711</v>
      </c>
      <c r="B3983" t="s">
        <v>2712</v>
      </c>
      <c r="C3983" t="s">
        <v>20</v>
      </c>
      <c r="D3983">
        <v>12600000</v>
      </c>
      <c r="E3983">
        <v>0</v>
      </c>
      <c r="F3983">
        <v>68787485</v>
      </c>
    </row>
    <row r="3984" spans="1:6">
      <c r="A3984" t="s">
        <v>2711</v>
      </c>
      <c r="B3984" t="s">
        <v>2712</v>
      </c>
      <c r="C3984" t="s">
        <v>20</v>
      </c>
      <c r="D3984">
        <v>2695500</v>
      </c>
      <c r="E3984">
        <v>224625</v>
      </c>
      <c r="F3984">
        <v>68787485</v>
      </c>
    </row>
    <row r="3985" spans="1:6">
      <c r="A3985" t="s">
        <v>2711</v>
      </c>
      <c r="B3985" t="s">
        <v>2712</v>
      </c>
      <c r="C3985" t="s">
        <v>20</v>
      </c>
      <c r="D3985">
        <v>44076923</v>
      </c>
      <c r="E3985">
        <v>3673077</v>
      </c>
      <c r="F3985">
        <v>68787485</v>
      </c>
    </row>
    <row r="3986" spans="1:6" hidden="1">
      <c r="A3986" t="s">
        <v>2711</v>
      </c>
      <c r="B3986" t="s">
        <v>2712</v>
      </c>
      <c r="C3986" t="s">
        <v>20</v>
      </c>
      <c r="D3986">
        <v>4467360</v>
      </c>
      <c r="E3986">
        <v>0</v>
      </c>
      <c r="F3986">
        <v>68787485</v>
      </c>
    </row>
    <row r="3987" spans="1:6" hidden="1">
      <c r="A3987" t="s">
        <v>2713</v>
      </c>
      <c r="B3987" t="s">
        <v>2714</v>
      </c>
      <c r="C3987" t="s">
        <v>20</v>
      </c>
      <c r="D3987">
        <v>0</v>
      </c>
      <c r="E3987">
        <v>0</v>
      </c>
      <c r="F3987">
        <v>24700000</v>
      </c>
    </row>
    <row r="3988" spans="1:6">
      <c r="A3988" t="s">
        <v>2713</v>
      </c>
      <c r="B3988" t="s">
        <v>2714</v>
      </c>
      <c r="C3988" t="s">
        <v>20</v>
      </c>
      <c r="D3988">
        <v>22800000</v>
      </c>
      <c r="E3988">
        <v>1900000</v>
      </c>
      <c r="F3988">
        <v>24700000</v>
      </c>
    </row>
    <row r="3989" spans="1:6" hidden="1">
      <c r="A3989" t="s">
        <v>2715</v>
      </c>
      <c r="B3989" t="s">
        <v>2716</v>
      </c>
      <c r="C3989" t="s">
        <v>20</v>
      </c>
      <c r="D3989">
        <v>0</v>
      </c>
      <c r="E3989">
        <v>0</v>
      </c>
      <c r="F3989">
        <v>61467406</v>
      </c>
    </row>
    <row r="3990" spans="1:6" hidden="1">
      <c r="A3990" t="s">
        <v>2715</v>
      </c>
      <c r="B3990" t="s">
        <v>2716</v>
      </c>
      <c r="C3990" t="s">
        <v>20</v>
      </c>
      <c r="D3990">
        <v>0</v>
      </c>
      <c r="E3990">
        <v>0</v>
      </c>
      <c r="F3990">
        <v>61467406</v>
      </c>
    </row>
    <row r="3991" spans="1:6">
      <c r="A3991" t="s">
        <v>2715</v>
      </c>
      <c r="B3991" t="s">
        <v>2716</v>
      </c>
      <c r="C3991" t="s">
        <v>20</v>
      </c>
      <c r="D3991">
        <v>4529385</v>
      </c>
      <c r="E3991">
        <v>338021</v>
      </c>
      <c r="F3991">
        <v>61467406</v>
      </c>
    </row>
    <row r="3992" spans="1:6" hidden="1">
      <c r="A3992" t="s">
        <v>2715</v>
      </c>
      <c r="B3992" t="s">
        <v>2716</v>
      </c>
      <c r="C3992" t="s">
        <v>20</v>
      </c>
      <c r="D3992">
        <v>2000000</v>
      </c>
      <c r="E3992">
        <v>0</v>
      </c>
      <c r="F3992">
        <v>61467406</v>
      </c>
    </row>
    <row r="3993" spans="1:6">
      <c r="A3993" t="s">
        <v>2715</v>
      </c>
      <c r="B3993" t="s">
        <v>2716</v>
      </c>
      <c r="C3993" t="s">
        <v>20</v>
      </c>
      <c r="D3993">
        <v>50400000</v>
      </c>
      <c r="E3993">
        <v>4200000</v>
      </c>
      <c r="F3993">
        <v>61467406</v>
      </c>
    </row>
    <row r="3994" spans="1:6">
      <c r="A3994" t="s">
        <v>2718</v>
      </c>
      <c r="B3994" t="s">
        <v>2719</v>
      </c>
      <c r="C3994" t="s">
        <v>2694</v>
      </c>
      <c r="D3994">
        <v>99846154</v>
      </c>
      <c r="E3994">
        <v>8320512</v>
      </c>
      <c r="F3994">
        <v>123085067</v>
      </c>
    </row>
    <row r="3995" spans="1:6">
      <c r="A3995" t="s">
        <v>2718</v>
      </c>
      <c r="B3995" t="s">
        <v>2719</v>
      </c>
      <c r="C3995" t="s">
        <v>2694</v>
      </c>
      <c r="D3995">
        <v>12940062</v>
      </c>
      <c r="E3995">
        <v>1078339</v>
      </c>
      <c r="F3995">
        <v>123085067</v>
      </c>
    </row>
    <row r="3996" spans="1:6" hidden="1">
      <c r="A3996" t="s">
        <v>2718</v>
      </c>
      <c r="B3996" t="s">
        <v>2719</v>
      </c>
      <c r="C3996" t="s">
        <v>2694</v>
      </c>
      <c r="D3996">
        <v>0</v>
      </c>
      <c r="E3996">
        <v>0</v>
      </c>
      <c r="F3996">
        <v>123085067</v>
      </c>
    </row>
    <row r="3997" spans="1:6" hidden="1">
      <c r="A3997" t="s">
        <v>2718</v>
      </c>
      <c r="B3997" t="s">
        <v>2719</v>
      </c>
      <c r="C3997" t="s">
        <v>2694</v>
      </c>
      <c r="D3997">
        <v>0</v>
      </c>
      <c r="E3997">
        <v>0</v>
      </c>
      <c r="F3997">
        <v>123085067</v>
      </c>
    </row>
    <row r="3998" spans="1:6" hidden="1">
      <c r="A3998" t="s">
        <v>2718</v>
      </c>
      <c r="B3998" t="s">
        <v>2719</v>
      </c>
      <c r="C3998" t="s">
        <v>2694</v>
      </c>
      <c r="D3998">
        <v>900000</v>
      </c>
      <c r="E3998">
        <v>0</v>
      </c>
      <c r="F3998">
        <v>123085067</v>
      </c>
    </row>
    <row r="3999" spans="1:6" hidden="1">
      <c r="A3999" t="s">
        <v>2723</v>
      </c>
      <c r="B3999" t="s">
        <v>2724</v>
      </c>
      <c r="C3999" t="s">
        <v>2694</v>
      </c>
      <c r="D3999">
        <v>0</v>
      </c>
      <c r="E3999">
        <v>0</v>
      </c>
      <c r="F3999">
        <v>22044800</v>
      </c>
    </row>
    <row r="4000" spans="1:6">
      <c r="A4000" t="s">
        <v>2723</v>
      </c>
      <c r="B4000" t="s">
        <v>2724</v>
      </c>
      <c r="C4000" t="s">
        <v>2694</v>
      </c>
      <c r="D4000">
        <v>17769231</v>
      </c>
      <c r="E4000">
        <v>1480769</v>
      </c>
      <c r="F4000">
        <v>22044800</v>
      </c>
    </row>
    <row r="4001" spans="1:6">
      <c r="A4001" t="s">
        <v>2723</v>
      </c>
      <c r="B4001" t="s">
        <v>2724</v>
      </c>
      <c r="C4001" t="s">
        <v>2694</v>
      </c>
      <c r="D4001">
        <v>2302892</v>
      </c>
      <c r="E4001">
        <v>191908</v>
      </c>
      <c r="F4001">
        <v>22044800</v>
      </c>
    </row>
    <row r="4002" spans="1:6" hidden="1">
      <c r="A4002" t="s">
        <v>2723</v>
      </c>
      <c r="B4002" t="s">
        <v>2724</v>
      </c>
      <c r="C4002" t="s">
        <v>2694</v>
      </c>
      <c r="D4002">
        <v>0</v>
      </c>
      <c r="E4002">
        <v>0</v>
      </c>
      <c r="F4002">
        <v>22044800</v>
      </c>
    </row>
    <row r="4003" spans="1:6" hidden="1">
      <c r="A4003" t="s">
        <v>2723</v>
      </c>
      <c r="B4003" t="s">
        <v>2724</v>
      </c>
      <c r="C4003" t="s">
        <v>2694</v>
      </c>
      <c r="D4003">
        <v>300000</v>
      </c>
      <c r="E4003">
        <v>0</v>
      </c>
      <c r="F4003">
        <v>22044800</v>
      </c>
    </row>
    <row r="4004" spans="1:6" hidden="1">
      <c r="A4004" t="s">
        <v>2725</v>
      </c>
      <c r="B4004" t="s">
        <v>2726</v>
      </c>
      <c r="C4004" t="s">
        <v>2694</v>
      </c>
      <c r="D4004">
        <v>0</v>
      </c>
      <c r="E4004">
        <v>0</v>
      </c>
      <c r="F4004">
        <v>208441072</v>
      </c>
    </row>
    <row r="4005" spans="1:6">
      <c r="A4005" t="s">
        <v>2725</v>
      </c>
      <c r="B4005" t="s">
        <v>2726</v>
      </c>
      <c r="C4005" t="s">
        <v>2694</v>
      </c>
      <c r="D4005">
        <v>22000000</v>
      </c>
      <c r="E4005">
        <v>9333333</v>
      </c>
      <c r="F4005">
        <v>208441072</v>
      </c>
    </row>
    <row r="4006" spans="1:6">
      <c r="A4006" t="s">
        <v>2725</v>
      </c>
      <c r="B4006" t="s">
        <v>2726</v>
      </c>
      <c r="C4006" t="s">
        <v>2694</v>
      </c>
      <c r="D4006">
        <v>2851200</v>
      </c>
      <c r="E4006">
        <v>1355100</v>
      </c>
      <c r="F4006">
        <v>208441072</v>
      </c>
    </row>
    <row r="4007" spans="1:6" hidden="1">
      <c r="A4007" t="s">
        <v>2725</v>
      </c>
      <c r="B4007" t="s">
        <v>2726</v>
      </c>
      <c r="C4007" t="s">
        <v>2694</v>
      </c>
      <c r="D4007">
        <v>0</v>
      </c>
      <c r="E4007">
        <v>0</v>
      </c>
      <c r="F4007">
        <v>208441072</v>
      </c>
    </row>
    <row r="4008" spans="1:6" hidden="1">
      <c r="A4008" t="s">
        <v>2725</v>
      </c>
      <c r="B4008" t="s">
        <v>2726</v>
      </c>
      <c r="C4008" t="s">
        <v>2694</v>
      </c>
      <c r="D4008">
        <v>0</v>
      </c>
      <c r="E4008">
        <v>0</v>
      </c>
      <c r="F4008">
        <v>208441072</v>
      </c>
    </row>
    <row r="4009" spans="1:6" hidden="1">
      <c r="A4009" t="s">
        <v>2725</v>
      </c>
      <c r="B4009" t="s">
        <v>2726</v>
      </c>
      <c r="C4009" t="s">
        <v>2694</v>
      </c>
      <c r="D4009">
        <v>300000</v>
      </c>
      <c r="E4009">
        <v>0</v>
      </c>
      <c r="F4009">
        <v>208441072</v>
      </c>
    </row>
    <row r="4010" spans="1:6" hidden="1">
      <c r="A4010" t="s">
        <v>2725</v>
      </c>
      <c r="B4010" t="s">
        <v>2726</v>
      </c>
      <c r="C4010" t="s">
        <v>2694</v>
      </c>
      <c r="D4010">
        <v>9307692</v>
      </c>
      <c r="E4010">
        <v>0</v>
      </c>
      <c r="F4010">
        <v>208441072</v>
      </c>
    </row>
    <row r="4011" spans="1:6" hidden="1">
      <c r="A4011" t="s">
        <v>2725</v>
      </c>
      <c r="B4011" t="s">
        <v>2726</v>
      </c>
      <c r="C4011" t="s">
        <v>2694</v>
      </c>
      <c r="D4011">
        <v>6199225</v>
      </c>
      <c r="E4011">
        <v>0</v>
      </c>
      <c r="F4011">
        <v>208441072</v>
      </c>
    </row>
    <row r="4012" spans="1:6" hidden="1">
      <c r="A4012" t="s">
        <v>2729</v>
      </c>
      <c r="B4012" t="s">
        <v>2730</v>
      </c>
      <c r="C4012" t="s">
        <v>2694</v>
      </c>
      <c r="D4012">
        <v>0</v>
      </c>
      <c r="E4012">
        <v>0</v>
      </c>
      <c r="F4012">
        <v>107417689</v>
      </c>
    </row>
    <row r="4013" spans="1:6">
      <c r="A4013" t="s">
        <v>2729</v>
      </c>
      <c r="B4013" t="s">
        <v>2730</v>
      </c>
      <c r="C4013" t="s">
        <v>2694</v>
      </c>
      <c r="D4013">
        <v>63000000</v>
      </c>
      <c r="E4013">
        <v>5250000</v>
      </c>
      <c r="F4013">
        <v>107417689</v>
      </c>
    </row>
    <row r="4014" spans="1:6">
      <c r="A4014" t="s">
        <v>2729</v>
      </c>
      <c r="B4014" t="s">
        <v>2730</v>
      </c>
      <c r="C4014" t="s">
        <v>2694</v>
      </c>
      <c r="D4014">
        <v>11693400</v>
      </c>
      <c r="E4014">
        <v>974450</v>
      </c>
      <c r="F4014">
        <v>107417689</v>
      </c>
    </row>
    <row r="4015" spans="1:6" hidden="1">
      <c r="A4015" t="s">
        <v>2729</v>
      </c>
      <c r="B4015" t="s">
        <v>2730</v>
      </c>
      <c r="C4015" t="s">
        <v>2694</v>
      </c>
      <c r="D4015">
        <v>0</v>
      </c>
      <c r="E4015">
        <v>0</v>
      </c>
      <c r="F4015">
        <v>107417689</v>
      </c>
    </row>
    <row r="4016" spans="1:6" hidden="1">
      <c r="A4016" t="s">
        <v>2729</v>
      </c>
      <c r="B4016" t="s">
        <v>2730</v>
      </c>
      <c r="C4016" t="s">
        <v>2694</v>
      </c>
      <c r="D4016">
        <v>0</v>
      </c>
      <c r="E4016">
        <v>0</v>
      </c>
      <c r="F4016">
        <v>107417689</v>
      </c>
    </row>
    <row r="4017" spans="1:6" hidden="1">
      <c r="A4017" t="s">
        <v>2729</v>
      </c>
      <c r="B4017" t="s">
        <v>2730</v>
      </c>
      <c r="C4017" t="s">
        <v>2694</v>
      </c>
      <c r="D4017">
        <v>1500000</v>
      </c>
      <c r="E4017">
        <v>0</v>
      </c>
      <c r="F4017">
        <v>107417689</v>
      </c>
    </row>
    <row r="4018" spans="1:6">
      <c r="A4018" t="s">
        <v>2729</v>
      </c>
      <c r="B4018" t="s">
        <v>2730</v>
      </c>
      <c r="C4018" t="s">
        <v>2694</v>
      </c>
      <c r="D4018">
        <v>22408020</v>
      </c>
      <c r="E4018">
        <v>1867335</v>
      </c>
      <c r="F4018">
        <v>107417689</v>
      </c>
    </row>
    <row r="4019" spans="1:6" hidden="1">
      <c r="A4019" t="s">
        <v>2729</v>
      </c>
      <c r="B4019" t="s">
        <v>2730</v>
      </c>
      <c r="C4019" t="s">
        <v>2694</v>
      </c>
      <c r="D4019">
        <v>724484</v>
      </c>
      <c r="E4019">
        <v>0</v>
      </c>
      <c r="F4019">
        <v>107417689</v>
      </c>
    </row>
    <row r="4020" spans="1:6" hidden="1">
      <c r="A4020" t="s">
        <v>2733</v>
      </c>
      <c r="B4020" t="s">
        <v>2734</v>
      </c>
      <c r="C4020" t="s">
        <v>2694</v>
      </c>
      <c r="D4020">
        <v>0</v>
      </c>
      <c r="E4020">
        <v>0</v>
      </c>
      <c r="F4020">
        <v>185088103</v>
      </c>
    </row>
    <row r="4021" spans="1:6">
      <c r="A4021" t="s">
        <v>2733</v>
      </c>
      <c r="B4021" t="s">
        <v>2734</v>
      </c>
      <c r="C4021" t="s">
        <v>2694</v>
      </c>
      <c r="D4021">
        <v>112500000</v>
      </c>
      <c r="E4021">
        <v>9375000</v>
      </c>
      <c r="F4021">
        <v>185088103</v>
      </c>
    </row>
    <row r="4022" spans="1:6">
      <c r="A4022" t="s">
        <v>2733</v>
      </c>
      <c r="B4022" t="s">
        <v>2734</v>
      </c>
      <c r="C4022" t="s">
        <v>2694</v>
      </c>
      <c r="D4022">
        <v>15645000</v>
      </c>
      <c r="E4022">
        <v>1303750</v>
      </c>
      <c r="F4022">
        <v>185088103</v>
      </c>
    </row>
    <row r="4023" spans="1:6" hidden="1">
      <c r="A4023" t="s">
        <v>2733</v>
      </c>
      <c r="B4023" t="s">
        <v>2734</v>
      </c>
      <c r="C4023" t="s">
        <v>2694</v>
      </c>
      <c r="D4023">
        <v>0</v>
      </c>
      <c r="E4023">
        <v>0</v>
      </c>
      <c r="F4023">
        <v>185088103</v>
      </c>
    </row>
    <row r="4024" spans="1:6" hidden="1">
      <c r="A4024" t="s">
        <v>2733</v>
      </c>
      <c r="B4024" t="s">
        <v>2734</v>
      </c>
      <c r="C4024" t="s">
        <v>2694</v>
      </c>
      <c r="D4024">
        <v>0</v>
      </c>
      <c r="E4024">
        <v>0</v>
      </c>
      <c r="F4024">
        <v>185088103</v>
      </c>
    </row>
    <row r="4025" spans="1:6">
      <c r="A4025" t="s">
        <v>2733</v>
      </c>
      <c r="B4025" t="s">
        <v>2734</v>
      </c>
      <c r="C4025" t="s">
        <v>2694</v>
      </c>
      <c r="D4025">
        <v>36193500</v>
      </c>
      <c r="E4025">
        <v>3016125</v>
      </c>
      <c r="F4025">
        <v>185088103</v>
      </c>
    </row>
    <row r="4026" spans="1:6" hidden="1">
      <c r="A4026" t="s">
        <v>2733</v>
      </c>
      <c r="B4026" t="s">
        <v>2734</v>
      </c>
      <c r="C4026" t="s">
        <v>2694</v>
      </c>
      <c r="D4026">
        <v>7054728</v>
      </c>
      <c r="E4026">
        <v>0</v>
      </c>
      <c r="F4026">
        <v>185088103</v>
      </c>
    </row>
    <row r="4027" spans="1:6">
      <c r="A4027" t="s">
        <v>2735</v>
      </c>
      <c r="B4027" t="s">
        <v>2736</v>
      </c>
      <c r="C4027" t="s">
        <v>2737</v>
      </c>
      <c r="D4027">
        <v>8940000</v>
      </c>
      <c r="E4027">
        <v>745000</v>
      </c>
      <c r="F4027">
        <v>42100000</v>
      </c>
    </row>
    <row r="4028" spans="1:6" hidden="1">
      <c r="A4028" t="s">
        <v>2735</v>
      </c>
      <c r="B4028" t="s">
        <v>2736</v>
      </c>
      <c r="C4028" t="s">
        <v>2737</v>
      </c>
      <c r="D4028">
        <v>0</v>
      </c>
      <c r="E4028">
        <v>0</v>
      </c>
      <c r="F4028">
        <v>42100000</v>
      </c>
    </row>
    <row r="4029" spans="1:6" hidden="1">
      <c r="A4029" t="s">
        <v>2735</v>
      </c>
      <c r="B4029" t="s">
        <v>2736</v>
      </c>
      <c r="C4029" t="s">
        <v>2737</v>
      </c>
      <c r="D4029">
        <v>0</v>
      </c>
      <c r="E4029">
        <v>0</v>
      </c>
      <c r="F4029">
        <v>42100000</v>
      </c>
    </row>
    <row r="4030" spans="1:6">
      <c r="A4030" t="s">
        <v>2735</v>
      </c>
      <c r="B4030" t="s">
        <v>2736</v>
      </c>
      <c r="C4030" t="s">
        <v>2737</v>
      </c>
      <c r="D4030">
        <v>29921538</v>
      </c>
      <c r="E4030">
        <v>2493462</v>
      </c>
      <c r="F4030">
        <v>42100000</v>
      </c>
    </row>
    <row r="4031" spans="1:6">
      <c r="A4031" t="s">
        <v>2725</v>
      </c>
      <c r="B4031" t="s">
        <v>2726</v>
      </c>
      <c r="C4031" t="s">
        <v>2694</v>
      </c>
      <c r="D4031">
        <v>90000000</v>
      </c>
      <c r="E4031">
        <v>9333333</v>
      </c>
      <c r="F4031">
        <v>208441072</v>
      </c>
    </row>
    <row r="4032" spans="1:6">
      <c r="A4032" t="s">
        <v>2725</v>
      </c>
      <c r="B4032" t="s">
        <v>2726</v>
      </c>
      <c r="C4032" t="s">
        <v>2694</v>
      </c>
      <c r="D4032">
        <v>13410000</v>
      </c>
      <c r="E4032">
        <v>1355100</v>
      </c>
      <c r="F4032">
        <v>208441072</v>
      </c>
    </row>
    <row r="4033" spans="1:6">
      <c r="A4033" t="s">
        <v>2725</v>
      </c>
      <c r="B4033" t="s">
        <v>2726</v>
      </c>
      <c r="C4033" t="s">
        <v>2694</v>
      </c>
      <c r="D4033">
        <v>31023000</v>
      </c>
      <c r="E4033">
        <v>2585250</v>
      </c>
      <c r="F4033">
        <v>208441072</v>
      </c>
    </row>
    <row r="4034" spans="1:6" hidden="1">
      <c r="A4034" t="s">
        <v>2725</v>
      </c>
      <c r="B4034" t="s">
        <v>2726</v>
      </c>
      <c r="C4034" t="s">
        <v>2694</v>
      </c>
      <c r="D4034">
        <v>1800000</v>
      </c>
      <c r="E4034">
        <v>0</v>
      </c>
      <c r="F4034">
        <v>208441072</v>
      </c>
    </row>
    <row r="4035" spans="1:6" hidden="1">
      <c r="A4035" t="s">
        <v>2725</v>
      </c>
      <c r="B4035" t="s">
        <v>2726</v>
      </c>
      <c r="C4035" t="s">
        <v>2694</v>
      </c>
      <c r="D4035">
        <v>18276272</v>
      </c>
      <c r="E4035">
        <v>0</v>
      </c>
      <c r="F4035">
        <v>208441072</v>
      </c>
    </row>
    <row r="4036" spans="1:6" hidden="1">
      <c r="A4036" t="s">
        <v>2739</v>
      </c>
      <c r="B4036" t="s">
        <v>2740</v>
      </c>
      <c r="C4036" t="s">
        <v>2737</v>
      </c>
      <c r="D4036">
        <v>0</v>
      </c>
      <c r="E4036">
        <v>0</v>
      </c>
      <c r="F4036">
        <v>66654694</v>
      </c>
    </row>
    <row r="4037" spans="1:6">
      <c r="A4037" t="s">
        <v>2739</v>
      </c>
      <c r="B4037" t="s">
        <v>2740</v>
      </c>
      <c r="C4037" t="s">
        <v>2737</v>
      </c>
      <c r="D4037">
        <v>61527410</v>
      </c>
      <c r="E4037">
        <v>5127284</v>
      </c>
      <c r="F4037">
        <v>66654694</v>
      </c>
    </row>
    <row r="4038" spans="1:6" hidden="1">
      <c r="A4038" t="s">
        <v>2743</v>
      </c>
      <c r="B4038" t="s">
        <v>2744</v>
      </c>
      <c r="C4038" t="s">
        <v>2694</v>
      </c>
      <c r="D4038">
        <v>0</v>
      </c>
      <c r="E4038">
        <v>0</v>
      </c>
      <c r="F4038">
        <v>131330195</v>
      </c>
    </row>
    <row r="4039" spans="1:6">
      <c r="A4039" t="s">
        <v>2743</v>
      </c>
      <c r="B4039" t="s">
        <v>2744</v>
      </c>
      <c r="C4039" t="s">
        <v>2694</v>
      </c>
      <c r="D4039">
        <v>78750000</v>
      </c>
      <c r="E4039">
        <v>6562500</v>
      </c>
      <c r="F4039">
        <v>131330195</v>
      </c>
    </row>
    <row r="4040" spans="1:6">
      <c r="A4040" t="s">
        <v>2743</v>
      </c>
      <c r="B4040" t="s">
        <v>2744</v>
      </c>
      <c r="C4040" t="s">
        <v>2694</v>
      </c>
      <c r="D4040">
        <v>13042638</v>
      </c>
      <c r="E4040">
        <v>1086887</v>
      </c>
      <c r="F4040">
        <v>131330195</v>
      </c>
    </row>
    <row r="4041" spans="1:6" hidden="1">
      <c r="A4041" t="s">
        <v>2743</v>
      </c>
      <c r="B4041" t="s">
        <v>2744</v>
      </c>
      <c r="C4041" t="s">
        <v>2694</v>
      </c>
      <c r="D4041">
        <v>0</v>
      </c>
      <c r="E4041">
        <v>0</v>
      </c>
      <c r="F4041">
        <v>131330195</v>
      </c>
    </row>
    <row r="4042" spans="1:6" hidden="1">
      <c r="A4042" t="s">
        <v>2743</v>
      </c>
      <c r="B4042" t="s">
        <v>2744</v>
      </c>
      <c r="C4042" t="s">
        <v>2694</v>
      </c>
      <c r="D4042">
        <v>0</v>
      </c>
      <c r="E4042">
        <v>0</v>
      </c>
      <c r="F4042">
        <v>131330195</v>
      </c>
    </row>
    <row r="4043" spans="1:6" hidden="1">
      <c r="A4043" t="s">
        <v>2743</v>
      </c>
      <c r="B4043" t="s">
        <v>2744</v>
      </c>
      <c r="C4043" t="s">
        <v>2694</v>
      </c>
      <c r="D4043">
        <v>3000000</v>
      </c>
      <c r="E4043">
        <v>0</v>
      </c>
      <c r="F4043">
        <v>131330195</v>
      </c>
    </row>
    <row r="4044" spans="1:6">
      <c r="A4044" t="s">
        <v>2743</v>
      </c>
      <c r="B4044" t="s">
        <v>2744</v>
      </c>
      <c r="C4044" t="s">
        <v>2694</v>
      </c>
      <c r="D4044">
        <v>25147407</v>
      </c>
      <c r="E4044">
        <v>2095617</v>
      </c>
      <c r="F4044">
        <v>131330195</v>
      </c>
    </row>
    <row r="4045" spans="1:6" hidden="1">
      <c r="A4045" t="s">
        <v>2743</v>
      </c>
      <c r="B4045" t="s">
        <v>2744</v>
      </c>
      <c r="C4045" t="s">
        <v>2694</v>
      </c>
      <c r="D4045">
        <v>1645146</v>
      </c>
      <c r="E4045">
        <v>0</v>
      </c>
      <c r="F4045">
        <v>131330195</v>
      </c>
    </row>
    <row r="4046" spans="1:6" hidden="1">
      <c r="A4046" t="s">
        <v>2746</v>
      </c>
      <c r="B4046" t="s">
        <v>2747</v>
      </c>
      <c r="C4046" t="s">
        <v>2694</v>
      </c>
      <c r="D4046">
        <v>0</v>
      </c>
      <c r="E4046">
        <v>0</v>
      </c>
      <c r="F4046">
        <v>92283333</v>
      </c>
    </row>
    <row r="4047" spans="1:6">
      <c r="A4047" t="s">
        <v>2746</v>
      </c>
      <c r="B4047" t="s">
        <v>2747</v>
      </c>
      <c r="C4047" t="s">
        <v>2694</v>
      </c>
      <c r="D4047">
        <v>70000000</v>
      </c>
      <c r="E4047">
        <v>5833333</v>
      </c>
      <c r="F4047">
        <v>92283333</v>
      </c>
    </row>
    <row r="4048" spans="1:6" hidden="1">
      <c r="A4048" t="s">
        <v>2746</v>
      </c>
      <c r="B4048" t="s">
        <v>2747</v>
      </c>
      <c r="C4048" t="s">
        <v>2694</v>
      </c>
      <c r="D4048">
        <v>0</v>
      </c>
      <c r="E4048">
        <v>0</v>
      </c>
      <c r="F4048">
        <v>92283333</v>
      </c>
    </row>
    <row r="4049" spans="1:6" hidden="1">
      <c r="A4049" t="s">
        <v>2746</v>
      </c>
      <c r="B4049" t="s">
        <v>2747</v>
      </c>
      <c r="C4049" t="s">
        <v>2694</v>
      </c>
      <c r="D4049">
        <v>0</v>
      </c>
      <c r="E4049">
        <v>0</v>
      </c>
      <c r="F4049">
        <v>92283333</v>
      </c>
    </row>
    <row r="4050" spans="1:6">
      <c r="A4050" t="s">
        <v>2746</v>
      </c>
      <c r="B4050" t="s">
        <v>2747</v>
      </c>
      <c r="C4050" t="s">
        <v>2694</v>
      </c>
      <c r="D4050">
        <v>1800000</v>
      </c>
      <c r="E4050">
        <v>150000</v>
      </c>
      <c r="F4050">
        <v>92283333</v>
      </c>
    </row>
    <row r="4051" spans="1:6" hidden="1">
      <c r="A4051" t="s">
        <v>2746</v>
      </c>
      <c r="B4051" t="s">
        <v>2747</v>
      </c>
      <c r="C4051" t="s">
        <v>2694</v>
      </c>
      <c r="D4051">
        <v>1500000</v>
      </c>
      <c r="E4051">
        <v>0</v>
      </c>
      <c r="F4051">
        <v>92283333</v>
      </c>
    </row>
    <row r="4052" spans="1:6">
      <c r="A4052" t="s">
        <v>2746</v>
      </c>
      <c r="B4052" t="s">
        <v>2747</v>
      </c>
      <c r="C4052" t="s">
        <v>2694</v>
      </c>
      <c r="D4052">
        <v>12000000</v>
      </c>
      <c r="E4052">
        <v>1000000</v>
      </c>
      <c r="F4052">
        <v>92283333</v>
      </c>
    </row>
    <row r="4053" spans="1:6">
      <c r="A4053" t="s">
        <v>2749</v>
      </c>
      <c r="B4053" t="s">
        <v>2750</v>
      </c>
      <c r="C4053" t="s">
        <v>2694</v>
      </c>
      <c r="D4053">
        <v>91200000</v>
      </c>
      <c r="E4053">
        <v>7600000</v>
      </c>
      <c r="F4053">
        <v>152830852</v>
      </c>
    </row>
    <row r="4054" spans="1:6" hidden="1">
      <c r="A4054" t="s">
        <v>2749</v>
      </c>
      <c r="B4054" t="s">
        <v>2750</v>
      </c>
      <c r="C4054" t="s">
        <v>2694</v>
      </c>
      <c r="D4054">
        <v>0</v>
      </c>
      <c r="E4054">
        <v>0</v>
      </c>
      <c r="F4054">
        <v>152830852</v>
      </c>
    </row>
    <row r="4055" spans="1:6" hidden="1">
      <c r="A4055" t="s">
        <v>2749</v>
      </c>
      <c r="B4055" t="s">
        <v>2750</v>
      </c>
      <c r="C4055" t="s">
        <v>2694</v>
      </c>
      <c r="D4055">
        <v>0</v>
      </c>
      <c r="E4055">
        <v>0</v>
      </c>
      <c r="F4055">
        <v>152830852</v>
      </c>
    </row>
    <row r="4056" spans="1:6" hidden="1">
      <c r="A4056" t="s">
        <v>2749</v>
      </c>
      <c r="B4056" t="s">
        <v>2750</v>
      </c>
      <c r="C4056" t="s">
        <v>2694</v>
      </c>
      <c r="D4056">
        <v>0</v>
      </c>
      <c r="E4056">
        <v>0</v>
      </c>
      <c r="F4056">
        <v>152830852</v>
      </c>
    </row>
    <row r="4057" spans="1:6">
      <c r="A4057" t="s">
        <v>2749</v>
      </c>
      <c r="B4057" t="s">
        <v>2750</v>
      </c>
      <c r="C4057" t="s">
        <v>2694</v>
      </c>
      <c r="D4057">
        <v>6792120</v>
      </c>
      <c r="E4057">
        <v>566010</v>
      </c>
      <c r="F4057">
        <v>152830852</v>
      </c>
    </row>
    <row r="4058" spans="1:6">
      <c r="A4058" t="s">
        <v>2749</v>
      </c>
      <c r="B4058" t="s">
        <v>2750</v>
      </c>
      <c r="C4058" t="s">
        <v>2694</v>
      </c>
      <c r="D4058">
        <v>26676000</v>
      </c>
      <c r="E4058">
        <v>2223000</v>
      </c>
      <c r="F4058">
        <v>152830852</v>
      </c>
    </row>
    <row r="4059" spans="1:6" hidden="1">
      <c r="A4059" t="s">
        <v>2749</v>
      </c>
      <c r="B4059" t="s">
        <v>2750</v>
      </c>
      <c r="C4059" t="s">
        <v>2694</v>
      </c>
      <c r="D4059">
        <v>17773722</v>
      </c>
      <c r="E4059">
        <v>0</v>
      </c>
      <c r="F4059">
        <v>152830852</v>
      </c>
    </row>
    <row r="4060" spans="1:6">
      <c r="A4060" t="s">
        <v>2752</v>
      </c>
      <c r="B4060" t="s">
        <v>2753</v>
      </c>
      <c r="C4060" t="s">
        <v>2694</v>
      </c>
      <c r="D4060">
        <v>91200000</v>
      </c>
      <c r="E4060">
        <v>7600000</v>
      </c>
      <c r="F4060">
        <v>122134550</v>
      </c>
    </row>
    <row r="4061" spans="1:6" hidden="1">
      <c r="A4061" t="s">
        <v>2752</v>
      </c>
      <c r="B4061" t="s">
        <v>2753</v>
      </c>
      <c r="C4061" t="s">
        <v>2694</v>
      </c>
      <c r="D4061">
        <v>0</v>
      </c>
      <c r="E4061">
        <v>0</v>
      </c>
      <c r="F4061">
        <v>122134550</v>
      </c>
    </row>
    <row r="4062" spans="1:6" hidden="1">
      <c r="A4062" t="s">
        <v>2752</v>
      </c>
      <c r="B4062" t="s">
        <v>2753</v>
      </c>
      <c r="C4062" t="s">
        <v>2694</v>
      </c>
      <c r="D4062">
        <v>0</v>
      </c>
      <c r="E4062">
        <v>0</v>
      </c>
      <c r="F4062">
        <v>122134550</v>
      </c>
    </row>
    <row r="4063" spans="1:6" hidden="1">
      <c r="A4063" t="s">
        <v>2752</v>
      </c>
      <c r="B4063" t="s">
        <v>2753</v>
      </c>
      <c r="C4063" t="s">
        <v>2694</v>
      </c>
      <c r="D4063">
        <v>3000000</v>
      </c>
      <c r="E4063">
        <v>0</v>
      </c>
      <c r="F4063">
        <v>122134550</v>
      </c>
    </row>
    <row r="4064" spans="1:6" hidden="1">
      <c r="A4064" t="s">
        <v>2752</v>
      </c>
      <c r="B4064" t="s">
        <v>2753</v>
      </c>
      <c r="C4064" t="s">
        <v>2694</v>
      </c>
      <c r="D4064">
        <v>16380000</v>
      </c>
      <c r="E4064">
        <v>0</v>
      </c>
      <c r="F4064">
        <v>122134550</v>
      </c>
    </row>
    <row r="4065" spans="1:6" hidden="1">
      <c r="A4065" t="s">
        <v>2752</v>
      </c>
      <c r="B4065" t="s">
        <v>2753</v>
      </c>
      <c r="C4065" t="s">
        <v>2694</v>
      </c>
      <c r="D4065">
        <v>2589550</v>
      </c>
      <c r="E4065">
        <v>0</v>
      </c>
      <c r="F4065">
        <v>122134550</v>
      </c>
    </row>
    <row r="4066" spans="1:6">
      <c r="A4066" t="s">
        <v>2754</v>
      </c>
      <c r="B4066" t="s">
        <v>2755</v>
      </c>
      <c r="C4066" t="s">
        <v>2694</v>
      </c>
      <c r="D4066">
        <v>82800000</v>
      </c>
      <c r="E4066">
        <v>6900000</v>
      </c>
      <c r="F4066">
        <v>116859699</v>
      </c>
    </row>
    <row r="4067" spans="1:6" hidden="1">
      <c r="A4067" t="s">
        <v>2754</v>
      </c>
      <c r="B4067" t="s">
        <v>2755</v>
      </c>
      <c r="C4067" t="s">
        <v>2694</v>
      </c>
      <c r="D4067">
        <v>0</v>
      </c>
      <c r="E4067">
        <v>0</v>
      </c>
      <c r="F4067">
        <v>116859699</v>
      </c>
    </row>
    <row r="4068" spans="1:6" hidden="1">
      <c r="A4068" t="s">
        <v>2754</v>
      </c>
      <c r="B4068" t="s">
        <v>2755</v>
      </c>
      <c r="C4068" t="s">
        <v>2694</v>
      </c>
      <c r="D4068">
        <v>0</v>
      </c>
      <c r="E4068">
        <v>0</v>
      </c>
      <c r="F4068">
        <v>116859699</v>
      </c>
    </row>
    <row r="4069" spans="1:6" hidden="1">
      <c r="A4069" t="s">
        <v>2754</v>
      </c>
      <c r="B4069" t="s">
        <v>2755</v>
      </c>
      <c r="C4069" t="s">
        <v>2694</v>
      </c>
      <c r="D4069">
        <v>0</v>
      </c>
      <c r="E4069">
        <v>0</v>
      </c>
      <c r="F4069">
        <v>116859699</v>
      </c>
    </row>
    <row r="4070" spans="1:6">
      <c r="A4070" t="s">
        <v>2754</v>
      </c>
      <c r="B4070" t="s">
        <v>2755</v>
      </c>
      <c r="C4070" t="s">
        <v>2694</v>
      </c>
      <c r="D4070">
        <v>412875</v>
      </c>
      <c r="E4070">
        <v>34406</v>
      </c>
      <c r="F4070">
        <v>116859699</v>
      </c>
    </row>
    <row r="4071" spans="1:6" hidden="1">
      <c r="A4071" t="s">
        <v>2754</v>
      </c>
      <c r="B4071" t="s">
        <v>2755</v>
      </c>
      <c r="C4071" t="s">
        <v>2694</v>
      </c>
      <c r="D4071">
        <v>1500000</v>
      </c>
      <c r="E4071">
        <v>0</v>
      </c>
      <c r="F4071">
        <v>116859699</v>
      </c>
    </row>
    <row r="4072" spans="1:6">
      <c r="A4072" t="s">
        <v>2754</v>
      </c>
      <c r="B4072" t="s">
        <v>2755</v>
      </c>
      <c r="C4072" t="s">
        <v>2694</v>
      </c>
      <c r="D4072">
        <v>20556692</v>
      </c>
      <c r="E4072">
        <v>1713058</v>
      </c>
      <c r="F4072">
        <v>116859699</v>
      </c>
    </row>
    <row r="4073" spans="1:6" hidden="1">
      <c r="A4073" t="s">
        <v>2754</v>
      </c>
      <c r="B4073" t="s">
        <v>2755</v>
      </c>
      <c r="C4073" t="s">
        <v>2694</v>
      </c>
      <c r="D4073">
        <v>2942668</v>
      </c>
      <c r="E4073">
        <v>0</v>
      </c>
      <c r="F4073">
        <v>116859699</v>
      </c>
    </row>
    <row r="4074" spans="1:6" hidden="1">
      <c r="A4074" t="s">
        <v>2756</v>
      </c>
      <c r="B4074" t="s">
        <v>2757</v>
      </c>
      <c r="C4074" t="s">
        <v>2737</v>
      </c>
      <c r="D4074">
        <v>0</v>
      </c>
      <c r="E4074">
        <v>0</v>
      </c>
      <c r="F4074">
        <v>39846291</v>
      </c>
    </row>
    <row r="4075" spans="1:6">
      <c r="A4075" t="s">
        <v>2756</v>
      </c>
      <c r="B4075" t="s">
        <v>2757</v>
      </c>
      <c r="C4075" t="s">
        <v>2737</v>
      </c>
      <c r="D4075">
        <v>36781192</v>
      </c>
      <c r="E4075">
        <v>3065099</v>
      </c>
      <c r="F4075">
        <v>39846291</v>
      </c>
    </row>
    <row r="4076" spans="1:6">
      <c r="A4076" t="s">
        <v>2759</v>
      </c>
      <c r="B4076" t="s">
        <v>2760</v>
      </c>
      <c r="C4076" t="s">
        <v>2694</v>
      </c>
      <c r="D4076">
        <v>114000000</v>
      </c>
      <c r="E4076">
        <v>9500000</v>
      </c>
      <c r="F4076">
        <v>127100000</v>
      </c>
    </row>
    <row r="4077" spans="1:6" hidden="1">
      <c r="A4077" t="s">
        <v>2759</v>
      </c>
      <c r="B4077" t="s">
        <v>2760</v>
      </c>
      <c r="C4077" t="s">
        <v>2694</v>
      </c>
      <c r="D4077">
        <v>0</v>
      </c>
      <c r="E4077">
        <v>0</v>
      </c>
      <c r="F4077">
        <v>127100000</v>
      </c>
    </row>
    <row r="4078" spans="1:6" hidden="1">
      <c r="A4078" t="s">
        <v>2759</v>
      </c>
      <c r="B4078" t="s">
        <v>2760</v>
      </c>
      <c r="C4078" t="s">
        <v>2694</v>
      </c>
      <c r="D4078">
        <v>3600000</v>
      </c>
      <c r="E4078">
        <v>0</v>
      </c>
      <c r="F4078">
        <v>127100000</v>
      </c>
    </row>
    <row r="4079" spans="1:6">
      <c r="A4079" t="s">
        <v>2761</v>
      </c>
      <c r="B4079" t="s">
        <v>2762</v>
      </c>
      <c r="C4079" t="s">
        <v>2694</v>
      </c>
      <c r="D4079">
        <v>114000000</v>
      </c>
      <c r="E4079">
        <v>9500000</v>
      </c>
      <c r="F4079">
        <v>123500000</v>
      </c>
    </row>
    <row r="4080" spans="1:6" hidden="1">
      <c r="A4080" t="s">
        <v>2761</v>
      </c>
      <c r="B4080" t="s">
        <v>2762</v>
      </c>
      <c r="C4080" t="s">
        <v>2694</v>
      </c>
      <c r="D4080">
        <v>0</v>
      </c>
      <c r="E4080">
        <v>0</v>
      </c>
      <c r="F4080">
        <v>123500000</v>
      </c>
    </row>
    <row r="4081" spans="1:6" hidden="1">
      <c r="A4081" t="s">
        <v>2764</v>
      </c>
      <c r="B4081" t="s">
        <v>2765</v>
      </c>
      <c r="C4081" t="s">
        <v>2737</v>
      </c>
      <c r="D4081">
        <v>0</v>
      </c>
      <c r="E4081">
        <v>0</v>
      </c>
      <c r="F4081">
        <v>8370000</v>
      </c>
    </row>
    <row r="4082" spans="1:6">
      <c r="A4082" t="s">
        <v>2764</v>
      </c>
      <c r="B4082" t="s">
        <v>2765</v>
      </c>
      <c r="C4082" t="s">
        <v>2737</v>
      </c>
      <c r="D4082">
        <v>7726154</v>
      </c>
      <c r="E4082">
        <v>643846</v>
      </c>
      <c r="F4082">
        <v>8370000</v>
      </c>
    </row>
    <row r="4083" spans="1:6" hidden="1">
      <c r="A4083" t="s">
        <v>2767</v>
      </c>
      <c r="B4083" t="s">
        <v>2768</v>
      </c>
      <c r="C4083" t="s">
        <v>2737</v>
      </c>
      <c r="D4083">
        <v>0</v>
      </c>
      <c r="E4083">
        <v>0</v>
      </c>
      <c r="F4083">
        <v>19984371</v>
      </c>
    </row>
    <row r="4084" spans="1:6" hidden="1">
      <c r="A4084" t="s">
        <v>2770</v>
      </c>
      <c r="B4084" t="s">
        <v>2771</v>
      </c>
      <c r="C4084" t="s">
        <v>2694</v>
      </c>
      <c r="D4084">
        <v>0</v>
      </c>
      <c r="E4084">
        <v>0</v>
      </c>
      <c r="F4084">
        <v>189256458</v>
      </c>
    </row>
    <row r="4085" spans="1:6">
      <c r="A4085" t="s">
        <v>2770</v>
      </c>
      <c r="B4085" t="s">
        <v>2771</v>
      </c>
      <c r="C4085" t="s">
        <v>2694</v>
      </c>
      <c r="D4085">
        <v>111346154</v>
      </c>
      <c r="E4085">
        <v>9278846</v>
      </c>
      <c r="F4085">
        <v>189256458</v>
      </c>
    </row>
    <row r="4086" spans="1:6">
      <c r="A4086" t="s">
        <v>2770</v>
      </c>
      <c r="B4086" t="s">
        <v>2771</v>
      </c>
      <c r="C4086" t="s">
        <v>2694</v>
      </c>
      <c r="D4086">
        <v>15645000</v>
      </c>
      <c r="E4086">
        <v>1303750</v>
      </c>
      <c r="F4086">
        <v>189256458</v>
      </c>
    </row>
    <row r="4087" spans="1:6" hidden="1">
      <c r="A4087" t="s">
        <v>2770</v>
      </c>
      <c r="B4087" t="s">
        <v>2771</v>
      </c>
      <c r="C4087" t="s">
        <v>2694</v>
      </c>
      <c r="D4087">
        <v>0</v>
      </c>
      <c r="E4087">
        <v>0</v>
      </c>
      <c r="F4087">
        <v>189256458</v>
      </c>
    </row>
    <row r="4088" spans="1:6" hidden="1">
      <c r="A4088" t="s">
        <v>2770</v>
      </c>
      <c r="B4088" t="s">
        <v>2771</v>
      </c>
      <c r="C4088" t="s">
        <v>2694</v>
      </c>
      <c r="D4088">
        <v>0</v>
      </c>
      <c r="E4088">
        <v>0</v>
      </c>
      <c r="F4088">
        <v>189256458</v>
      </c>
    </row>
    <row r="4089" spans="1:6" hidden="1">
      <c r="A4089" t="s">
        <v>2770</v>
      </c>
      <c r="B4089" t="s">
        <v>2771</v>
      </c>
      <c r="C4089" t="s">
        <v>2694</v>
      </c>
      <c r="D4089">
        <v>1500000</v>
      </c>
      <c r="E4089">
        <v>0</v>
      </c>
      <c r="F4089">
        <v>189256458</v>
      </c>
    </row>
    <row r="4090" spans="1:6">
      <c r="A4090" t="s">
        <v>2770</v>
      </c>
      <c r="B4090" t="s">
        <v>2771</v>
      </c>
      <c r="C4090" t="s">
        <v>2694</v>
      </c>
      <c r="D4090">
        <v>46322500</v>
      </c>
      <c r="E4090">
        <v>3860208</v>
      </c>
      <c r="F4090">
        <v>189256458</v>
      </c>
    </row>
    <row r="4091" spans="1:6">
      <c r="A4091" t="s">
        <v>2773</v>
      </c>
      <c r="B4091" t="s">
        <v>2774</v>
      </c>
      <c r="C4091" t="s">
        <v>2694</v>
      </c>
      <c r="D4091">
        <v>92400000</v>
      </c>
      <c r="E4091">
        <v>8400000</v>
      </c>
      <c r="F4091">
        <v>109200000</v>
      </c>
    </row>
    <row r="4092" spans="1:6" hidden="1">
      <c r="A4092" t="s">
        <v>2773</v>
      </c>
      <c r="B4092" t="s">
        <v>2774</v>
      </c>
      <c r="C4092" t="s">
        <v>2694</v>
      </c>
      <c r="D4092">
        <v>0</v>
      </c>
      <c r="E4092">
        <v>0</v>
      </c>
      <c r="F4092">
        <v>109200000</v>
      </c>
    </row>
    <row r="4093" spans="1:6">
      <c r="A4093" t="s">
        <v>2773</v>
      </c>
      <c r="B4093" t="s">
        <v>2774</v>
      </c>
      <c r="C4093" t="s">
        <v>2694</v>
      </c>
      <c r="D4093">
        <v>8400000</v>
      </c>
      <c r="E4093">
        <v>8400000</v>
      </c>
      <c r="F4093">
        <v>109200000</v>
      </c>
    </row>
    <row r="4094" spans="1:6" hidden="1">
      <c r="A4094" t="s">
        <v>2775</v>
      </c>
      <c r="B4094" t="s">
        <v>2776</v>
      </c>
      <c r="C4094" t="s">
        <v>2737</v>
      </c>
      <c r="D4094">
        <v>0</v>
      </c>
      <c r="E4094">
        <v>0</v>
      </c>
      <c r="F4094">
        <v>20056758</v>
      </c>
    </row>
    <row r="4095" spans="1:6" hidden="1">
      <c r="A4095" t="s">
        <v>2775</v>
      </c>
      <c r="B4095" t="s">
        <v>2776</v>
      </c>
      <c r="C4095" t="s">
        <v>2737</v>
      </c>
      <c r="D4095">
        <v>0</v>
      </c>
      <c r="E4095">
        <v>0</v>
      </c>
      <c r="F4095">
        <v>20056758</v>
      </c>
    </row>
    <row r="4096" spans="1:6">
      <c r="A4096" t="s">
        <v>2775</v>
      </c>
      <c r="B4096" t="s">
        <v>2776</v>
      </c>
      <c r="C4096" t="s">
        <v>2737</v>
      </c>
      <c r="D4096">
        <v>2520668</v>
      </c>
      <c r="E4096">
        <v>210056</v>
      </c>
      <c r="F4096">
        <v>20056758</v>
      </c>
    </row>
    <row r="4097" spans="1:6">
      <c r="A4097" t="s">
        <v>2775</v>
      </c>
      <c r="B4097" t="s">
        <v>2776</v>
      </c>
      <c r="C4097" t="s">
        <v>2737</v>
      </c>
      <c r="D4097">
        <v>15450000</v>
      </c>
      <c r="E4097">
        <v>1287500</v>
      </c>
      <c r="F4097">
        <v>20056758</v>
      </c>
    </row>
    <row r="4098" spans="1:6" hidden="1">
      <c r="A4098" t="s">
        <v>2775</v>
      </c>
      <c r="B4098" t="s">
        <v>2776</v>
      </c>
      <c r="C4098" t="s">
        <v>2737</v>
      </c>
      <c r="D4098">
        <v>588534</v>
      </c>
      <c r="E4098">
        <v>0</v>
      </c>
      <c r="F4098">
        <v>20056758</v>
      </c>
    </row>
    <row r="4099" spans="1:6">
      <c r="A4099" t="s">
        <v>2778</v>
      </c>
      <c r="B4099" t="s">
        <v>2779</v>
      </c>
      <c r="C4099" t="s">
        <v>2694</v>
      </c>
      <c r="D4099">
        <v>91200000</v>
      </c>
      <c r="E4099">
        <v>7600000</v>
      </c>
      <c r="F4099">
        <v>119083333</v>
      </c>
    </row>
    <row r="4100" spans="1:6" hidden="1">
      <c r="A4100" t="s">
        <v>2778</v>
      </c>
      <c r="B4100" t="s">
        <v>2779</v>
      </c>
      <c r="C4100" t="s">
        <v>2694</v>
      </c>
      <c r="D4100">
        <v>0</v>
      </c>
      <c r="E4100">
        <v>0</v>
      </c>
      <c r="F4100">
        <v>119083333</v>
      </c>
    </row>
    <row r="4101" spans="1:6" hidden="1">
      <c r="A4101" t="s">
        <v>2778</v>
      </c>
      <c r="B4101" t="s">
        <v>2779</v>
      </c>
      <c r="C4101" t="s">
        <v>2694</v>
      </c>
      <c r="D4101">
        <v>0</v>
      </c>
      <c r="E4101">
        <v>0</v>
      </c>
      <c r="F4101">
        <v>119083333</v>
      </c>
    </row>
    <row r="4102" spans="1:6">
      <c r="A4102" t="s">
        <v>2778</v>
      </c>
      <c r="B4102" t="s">
        <v>2779</v>
      </c>
      <c r="C4102" t="s">
        <v>2694</v>
      </c>
      <c r="D4102">
        <v>15400000</v>
      </c>
      <c r="E4102">
        <v>1283333</v>
      </c>
      <c r="F4102">
        <v>119083333</v>
      </c>
    </row>
    <row r="4103" spans="1:6" hidden="1">
      <c r="A4103" t="s">
        <v>2778</v>
      </c>
      <c r="B4103" t="s">
        <v>2779</v>
      </c>
      <c r="C4103" t="s">
        <v>2694</v>
      </c>
      <c r="D4103">
        <v>3600000</v>
      </c>
      <c r="E4103">
        <v>0</v>
      </c>
      <c r="F4103">
        <v>119083333</v>
      </c>
    </row>
    <row r="4104" spans="1:6">
      <c r="A4104" t="s">
        <v>2781</v>
      </c>
      <c r="B4104" t="s">
        <v>2782</v>
      </c>
      <c r="C4104" t="s">
        <v>2694</v>
      </c>
      <c r="D4104">
        <v>81400000</v>
      </c>
      <c r="E4104">
        <v>7400000</v>
      </c>
      <c r="F4104">
        <v>100270000</v>
      </c>
    </row>
    <row r="4105" spans="1:6" hidden="1">
      <c r="A4105" t="s">
        <v>2781</v>
      </c>
      <c r="B4105" t="s">
        <v>2782</v>
      </c>
      <c r="C4105" t="s">
        <v>2694</v>
      </c>
      <c r="D4105">
        <v>0</v>
      </c>
      <c r="E4105">
        <v>0</v>
      </c>
      <c r="F4105">
        <v>100270000</v>
      </c>
    </row>
    <row r="4106" spans="1:6" hidden="1">
      <c r="A4106" t="s">
        <v>2781</v>
      </c>
      <c r="B4106" t="s">
        <v>2782</v>
      </c>
      <c r="C4106" t="s">
        <v>2694</v>
      </c>
      <c r="D4106">
        <v>0</v>
      </c>
      <c r="E4106">
        <v>0</v>
      </c>
      <c r="F4106">
        <v>100270000</v>
      </c>
    </row>
    <row r="4107" spans="1:6">
      <c r="A4107" t="s">
        <v>2781</v>
      </c>
      <c r="B4107" t="s">
        <v>2782</v>
      </c>
      <c r="C4107" t="s">
        <v>2694</v>
      </c>
      <c r="D4107">
        <v>3756923</v>
      </c>
      <c r="E4107">
        <v>313077</v>
      </c>
      <c r="F4107">
        <v>100270000</v>
      </c>
    </row>
    <row r="4108" spans="1:6">
      <c r="A4108" t="s">
        <v>2781</v>
      </c>
      <c r="B4108" t="s">
        <v>2782</v>
      </c>
      <c r="C4108" t="s">
        <v>2694</v>
      </c>
      <c r="D4108">
        <v>7400000</v>
      </c>
      <c r="E4108">
        <v>7400000</v>
      </c>
      <c r="F4108">
        <v>100270000</v>
      </c>
    </row>
    <row r="4109" spans="1:6" hidden="1">
      <c r="A4109" t="s">
        <v>2784</v>
      </c>
      <c r="B4109" t="s">
        <v>2785</v>
      </c>
      <c r="C4109" t="s">
        <v>2737</v>
      </c>
      <c r="D4109">
        <v>0</v>
      </c>
      <c r="E4109">
        <v>0</v>
      </c>
      <c r="F4109">
        <v>24541033</v>
      </c>
    </row>
    <row r="4110" spans="1:6">
      <c r="A4110" t="s">
        <v>2784</v>
      </c>
      <c r="B4110" t="s">
        <v>2785</v>
      </c>
      <c r="C4110" t="s">
        <v>2737</v>
      </c>
      <c r="D4110">
        <v>1490076</v>
      </c>
      <c r="E4110">
        <v>124173</v>
      </c>
      <c r="F4110">
        <v>24541033</v>
      </c>
    </row>
    <row r="4111" spans="1:6" hidden="1">
      <c r="A4111" t="s">
        <v>2784</v>
      </c>
      <c r="B4111" t="s">
        <v>2785</v>
      </c>
      <c r="C4111" t="s">
        <v>2737</v>
      </c>
      <c r="D4111">
        <v>1500000</v>
      </c>
      <c r="E4111">
        <v>0</v>
      </c>
      <c r="F4111">
        <v>24541033</v>
      </c>
    </row>
    <row r="4112" spans="1:6" hidden="1">
      <c r="A4112" t="s">
        <v>2784</v>
      </c>
      <c r="B4112" t="s">
        <v>2785</v>
      </c>
      <c r="C4112" t="s">
        <v>2737</v>
      </c>
      <c r="D4112">
        <v>21426784</v>
      </c>
      <c r="E4112">
        <v>0</v>
      </c>
      <c r="F4112">
        <v>24541033</v>
      </c>
    </row>
    <row r="4113" spans="1:6" hidden="1">
      <c r="A4113" t="s">
        <v>2787</v>
      </c>
      <c r="B4113" t="s">
        <v>2788</v>
      </c>
      <c r="C4113" t="s">
        <v>2737</v>
      </c>
      <c r="D4113">
        <v>0</v>
      </c>
      <c r="E4113">
        <v>0</v>
      </c>
      <c r="F4113">
        <v>44040633</v>
      </c>
    </row>
    <row r="4114" spans="1:6">
      <c r="A4114" t="s">
        <v>2787</v>
      </c>
      <c r="B4114" t="s">
        <v>2788</v>
      </c>
      <c r="C4114" t="s">
        <v>2737</v>
      </c>
      <c r="D4114">
        <v>40652892</v>
      </c>
      <c r="E4114">
        <v>3387741</v>
      </c>
      <c r="F4114">
        <v>44040633</v>
      </c>
    </row>
    <row r="4115" spans="1:6">
      <c r="A4115" t="s">
        <v>2789</v>
      </c>
      <c r="B4115" t="s">
        <v>2790</v>
      </c>
      <c r="C4115" t="s">
        <v>2694</v>
      </c>
      <c r="D4115">
        <v>100800000</v>
      </c>
      <c r="E4115">
        <v>8400000</v>
      </c>
      <c r="F4115">
        <v>115481435</v>
      </c>
    </row>
    <row r="4116" spans="1:6" hidden="1">
      <c r="A4116" t="s">
        <v>2789</v>
      </c>
      <c r="B4116" t="s">
        <v>2790</v>
      </c>
      <c r="C4116" t="s">
        <v>2694</v>
      </c>
      <c r="D4116">
        <v>0</v>
      </c>
      <c r="E4116">
        <v>0</v>
      </c>
      <c r="F4116">
        <v>115481435</v>
      </c>
    </row>
    <row r="4117" spans="1:6" hidden="1">
      <c r="A4117" t="s">
        <v>2789</v>
      </c>
      <c r="B4117" t="s">
        <v>2790</v>
      </c>
      <c r="C4117" t="s">
        <v>2694</v>
      </c>
      <c r="D4117">
        <v>0</v>
      </c>
      <c r="E4117">
        <v>0</v>
      </c>
      <c r="F4117">
        <v>115481435</v>
      </c>
    </row>
    <row r="4118" spans="1:6">
      <c r="A4118" t="s">
        <v>2789</v>
      </c>
      <c r="B4118" t="s">
        <v>2790</v>
      </c>
      <c r="C4118" t="s">
        <v>2694</v>
      </c>
      <c r="D4118">
        <v>2900850</v>
      </c>
      <c r="E4118">
        <v>241737</v>
      </c>
      <c r="F4118">
        <v>115481435</v>
      </c>
    </row>
    <row r="4119" spans="1:6" hidden="1">
      <c r="A4119" t="s">
        <v>2789</v>
      </c>
      <c r="B4119" t="s">
        <v>2790</v>
      </c>
      <c r="C4119" t="s">
        <v>2694</v>
      </c>
      <c r="D4119">
        <v>3138848</v>
      </c>
      <c r="E4119">
        <v>0</v>
      </c>
      <c r="F4119">
        <v>115481435</v>
      </c>
    </row>
    <row r="4120" spans="1:6" hidden="1">
      <c r="A4120" t="s">
        <v>2792</v>
      </c>
      <c r="B4120" t="s">
        <v>2793</v>
      </c>
      <c r="C4120" t="s">
        <v>2694</v>
      </c>
      <c r="D4120">
        <v>0</v>
      </c>
      <c r="E4120">
        <v>0</v>
      </c>
      <c r="F4120">
        <v>89350000</v>
      </c>
    </row>
    <row r="4121" spans="1:6">
      <c r="A4121" t="s">
        <v>2792</v>
      </c>
      <c r="B4121" t="s">
        <v>2793</v>
      </c>
      <c r="C4121" t="s">
        <v>2694</v>
      </c>
      <c r="D4121">
        <v>80261538</v>
      </c>
      <c r="E4121">
        <v>6688462</v>
      </c>
      <c r="F4121">
        <v>89350000</v>
      </c>
    </row>
    <row r="4122" spans="1:6" hidden="1">
      <c r="A4122" t="s">
        <v>2792</v>
      </c>
      <c r="B4122" t="s">
        <v>2793</v>
      </c>
      <c r="C4122" t="s">
        <v>2694</v>
      </c>
      <c r="D4122">
        <v>1500000</v>
      </c>
      <c r="E4122">
        <v>0</v>
      </c>
      <c r="F4122">
        <v>89350000</v>
      </c>
    </row>
    <row r="4123" spans="1:6" hidden="1">
      <c r="A4123" t="s">
        <v>2792</v>
      </c>
      <c r="B4123" t="s">
        <v>2793</v>
      </c>
      <c r="C4123" t="s">
        <v>2694</v>
      </c>
      <c r="D4123">
        <v>900000</v>
      </c>
      <c r="E4123">
        <v>0</v>
      </c>
      <c r="F4123">
        <v>89350000</v>
      </c>
    </row>
    <row r="4124" spans="1:6">
      <c r="A4124" t="s">
        <v>2795</v>
      </c>
      <c r="B4124" t="s">
        <v>2796</v>
      </c>
      <c r="C4124" t="s">
        <v>2694</v>
      </c>
      <c r="D4124">
        <v>70800000</v>
      </c>
      <c r="E4124">
        <v>5900000</v>
      </c>
      <c r="F4124">
        <v>76700000</v>
      </c>
    </row>
    <row r="4125" spans="1:6" hidden="1">
      <c r="A4125" t="s">
        <v>2795</v>
      </c>
      <c r="B4125" t="s">
        <v>2796</v>
      </c>
      <c r="C4125" t="s">
        <v>2694</v>
      </c>
      <c r="D4125">
        <v>0</v>
      </c>
      <c r="E4125">
        <v>0</v>
      </c>
      <c r="F4125">
        <v>76700000</v>
      </c>
    </row>
    <row r="4126" spans="1:6">
      <c r="A4126" t="s">
        <v>2798</v>
      </c>
      <c r="B4126" t="s">
        <v>2799</v>
      </c>
      <c r="C4126" t="s">
        <v>2694</v>
      </c>
      <c r="D4126">
        <v>68400000</v>
      </c>
      <c r="E4126">
        <v>5700000</v>
      </c>
      <c r="F4126">
        <v>74100000</v>
      </c>
    </row>
    <row r="4127" spans="1:6" hidden="1">
      <c r="A4127" t="s">
        <v>2798</v>
      </c>
      <c r="B4127" t="s">
        <v>2799</v>
      </c>
      <c r="C4127" t="s">
        <v>2694</v>
      </c>
      <c r="D4127">
        <v>0</v>
      </c>
      <c r="E4127">
        <v>0</v>
      </c>
      <c r="F4127">
        <v>74100000</v>
      </c>
    </row>
    <row r="4128" spans="1:6">
      <c r="A4128" t="s">
        <v>2801</v>
      </c>
      <c r="B4128" t="s">
        <v>2802</v>
      </c>
      <c r="C4128" t="s">
        <v>2694</v>
      </c>
      <c r="D4128">
        <v>63600000</v>
      </c>
      <c r="E4128">
        <v>5300000</v>
      </c>
      <c r="F4128">
        <v>91953778</v>
      </c>
    </row>
    <row r="4129" spans="1:6" hidden="1">
      <c r="A4129" t="s">
        <v>2801</v>
      </c>
      <c r="B4129" t="s">
        <v>2802</v>
      </c>
      <c r="C4129" t="s">
        <v>2694</v>
      </c>
      <c r="D4129">
        <v>0</v>
      </c>
      <c r="E4129">
        <v>0</v>
      </c>
      <c r="F4129">
        <v>91953778</v>
      </c>
    </row>
    <row r="4130" spans="1:6" hidden="1">
      <c r="A4130" t="s">
        <v>2801</v>
      </c>
      <c r="B4130" t="s">
        <v>2802</v>
      </c>
      <c r="C4130" t="s">
        <v>2694</v>
      </c>
      <c r="D4130">
        <v>0</v>
      </c>
      <c r="E4130">
        <v>0</v>
      </c>
      <c r="F4130">
        <v>91953778</v>
      </c>
    </row>
    <row r="4131" spans="1:6" hidden="1">
      <c r="A4131" t="s">
        <v>2801</v>
      </c>
      <c r="B4131" t="s">
        <v>2802</v>
      </c>
      <c r="C4131" t="s">
        <v>2694</v>
      </c>
      <c r="D4131">
        <v>0</v>
      </c>
      <c r="E4131">
        <v>0</v>
      </c>
      <c r="F4131">
        <v>91953778</v>
      </c>
    </row>
    <row r="4132" spans="1:6">
      <c r="A4132" t="s">
        <v>2801</v>
      </c>
      <c r="B4132" t="s">
        <v>2802</v>
      </c>
      <c r="C4132" t="s">
        <v>2694</v>
      </c>
      <c r="D4132">
        <v>1021180</v>
      </c>
      <c r="E4132">
        <v>85098</v>
      </c>
      <c r="F4132">
        <v>91953778</v>
      </c>
    </row>
    <row r="4133" spans="1:6" hidden="1">
      <c r="A4133" t="s">
        <v>2801</v>
      </c>
      <c r="B4133" t="s">
        <v>2802</v>
      </c>
      <c r="C4133" t="s">
        <v>2694</v>
      </c>
      <c r="D4133">
        <v>3000000</v>
      </c>
      <c r="E4133">
        <v>0</v>
      </c>
      <c r="F4133">
        <v>91953778</v>
      </c>
    </row>
    <row r="4134" spans="1:6">
      <c r="A4134" t="s">
        <v>2801</v>
      </c>
      <c r="B4134" t="s">
        <v>2802</v>
      </c>
      <c r="C4134" t="s">
        <v>2694</v>
      </c>
      <c r="D4134">
        <v>17490000</v>
      </c>
      <c r="E4134">
        <v>1457500</v>
      </c>
      <c r="F4134">
        <v>91953778</v>
      </c>
    </row>
    <row r="4135" spans="1:6">
      <c r="A4135" t="s">
        <v>2803</v>
      </c>
      <c r="B4135" t="s">
        <v>2804</v>
      </c>
      <c r="C4135" t="s">
        <v>2694</v>
      </c>
      <c r="D4135">
        <v>63600000</v>
      </c>
      <c r="E4135">
        <v>5300000</v>
      </c>
      <c r="F4135">
        <v>95749306</v>
      </c>
    </row>
    <row r="4136" spans="1:6" hidden="1">
      <c r="A4136" t="s">
        <v>2803</v>
      </c>
      <c r="B4136" t="s">
        <v>2804</v>
      </c>
      <c r="C4136" t="s">
        <v>2694</v>
      </c>
      <c r="D4136">
        <v>0</v>
      </c>
      <c r="E4136">
        <v>0</v>
      </c>
      <c r="F4136">
        <v>95749306</v>
      </c>
    </row>
    <row r="4137" spans="1:6" hidden="1">
      <c r="A4137" t="s">
        <v>2803</v>
      </c>
      <c r="B4137" t="s">
        <v>2804</v>
      </c>
      <c r="C4137" t="s">
        <v>2694</v>
      </c>
      <c r="D4137">
        <v>0</v>
      </c>
      <c r="E4137">
        <v>0</v>
      </c>
      <c r="F4137">
        <v>95749306</v>
      </c>
    </row>
    <row r="4138" spans="1:6" hidden="1">
      <c r="A4138" t="s">
        <v>2803</v>
      </c>
      <c r="B4138" t="s">
        <v>2804</v>
      </c>
      <c r="C4138" t="s">
        <v>2694</v>
      </c>
      <c r="D4138">
        <v>0</v>
      </c>
      <c r="E4138">
        <v>0</v>
      </c>
      <c r="F4138">
        <v>95749306</v>
      </c>
    </row>
    <row r="4139" spans="1:6">
      <c r="A4139" t="s">
        <v>2803</v>
      </c>
      <c r="B4139" t="s">
        <v>2804</v>
      </c>
      <c r="C4139" t="s">
        <v>2694</v>
      </c>
      <c r="D4139">
        <v>4524744</v>
      </c>
      <c r="E4139">
        <v>377062</v>
      </c>
      <c r="F4139">
        <v>95749306</v>
      </c>
    </row>
    <row r="4140" spans="1:6" hidden="1">
      <c r="A4140" t="s">
        <v>2803</v>
      </c>
      <c r="B4140" t="s">
        <v>2804</v>
      </c>
      <c r="C4140" t="s">
        <v>2694</v>
      </c>
      <c r="D4140">
        <v>3000000</v>
      </c>
      <c r="E4140">
        <v>0</v>
      </c>
      <c r="F4140">
        <v>95749306</v>
      </c>
    </row>
    <row r="4141" spans="1:6">
      <c r="A4141" t="s">
        <v>2803</v>
      </c>
      <c r="B4141" t="s">
        <v>2804</v>
      </c>
      <c r="C4141" t="s">
        <v>2694</v>
      </c>
      <c r="D4141">
        <v>17490000</v>
      </c>
      <c r="E4141">
        <v>1457500</v>
      </c>
      <c r="F4141">
        <v>95749306</v>
      </c>
    </row>
    <row r="4142" spans="1:6">
      <c r="A4142" t="s">
        <v>2805</v>
      </c>
      <c r="B4142" t="s">
        <v>2806</v>
      </c>
      <c r="C4142" t="s">
        <v>2694</v>
      </c>
      <c r="D4142">
        <v>63600000</v>
      </c>
      <c r="E4142">
        <v>5300000</v>
      </c>
      <c r="F4142">
        <v>91050779</v>
      </c>
    </row>
    <row r="4143" spans="1:6" hidden="1">
      <c r="A4143" t="s">
        <v>2805</v>
      </c>
      <c r="B4143" t="s">
        <v>2806</v>
      </c>
      <c r="C4143" t="s">
        <v>2694</v>
      </c>
      <c r="D4143">
        <v>0</v>
      </c>
      <c r="E4143">
        <v>0</v>
      </c>
      <c r="F4143">
        <v>91050779</v>
      </c>
    </row>
    <row r="4144" spans="1:6" hidden="1">
      <c r="A4144" t="s">
        <v>2805</v>
      </c>
      <c r="B4144" t="s">
        <v>2806</v>
      </c>
      <c r="C4144" t="s">
        <v>2694</v>
      </c>
      <c r="D4144">
        <v>0</v>
      </c>
      <c r="E4144">
        <v>0</v>
      </c>
      <c r="F4144">
        <v>91050779</v>
      </c>
    </row>
    <row r="4145" spans="1:6" hidden="1">
      <c r="A4145" t="s">
        <v>2805</v>
      </c>
      <c r="B4145" t="s">
        <v>2806</v>
      </c>
      <c r="C4145" t="s">
        <v>2694</v>
      </c>
      <c r="D4145">
        <v>0</v>
      </c>
      <c r="E4145">
        <v>0</v>
      </c>
      <c r="F4145">
        <v>91050779</v>
      </c>
    </row>
    <row r="4146" spans="1:6">
      <c r="A4146" t="s">
        <v>2805</v>
      </c>
      <c r="B4146" t="s">
        <v>2806</v>
      </c>
      <c r="C4146" t="s">
        <v>2694</v>
      </c>
      <c r="D4146">
        <v>5281585</v>
      </c>
      <c r="E4146">
        <v>440132</v>
      </c>
      <c r="F4146">
        <v>91050779</v>
      </c>
    </row>
    <row r="4147" spans="1:6" hidden="1">
      <c r="A4147" t="s">
        <v>2805</v>
      </c>
      <c r="B4147" t="s">
        <v>2806</v>
      </c>
      <c r="C4147" t="s">
        <v>2694</v>
      </c>
      <c r="D4147">
        <v>11130000</v>
      </c>
      <c r="E4147">
        <v>0</v>
      </c>
      <c r="F4147">
        <v>91050779</v>
      </c>
    </row>
    <row r="4148" spans="1:6" hidden="1">
      <c r="A4148" t="s">
        <v>2805</v>
      </c>
      <c r="B4148" t="s">
        <v>2806</v>
      </c>
      <c r="C4148" t="s">
        <v>2694</v>
      </c>
      <c r="D4148">
        <v>4371562</v>
      </c>
      <c r="E4148">
        <v>0</v>
      </c>
      <c r="F4148">
        <v>91050779</v>
      </c>
    </row>
    <row r="4149" spans="1:6">
      <c r="A4149" t="s">
        <v>2807</v>
      </c>
      <c r="B4149" t="s">
        <v>2808</v>
      </c>
      <c r="C4149" t="s">
        <v>2694</v>
      </c>
      <c r="D4149">
        <v>63600000</v>
      </c>
      <c r="E4149">
        <v>5300000</v>
      </c>
      <c r="F4149">
        <v>87573327</v>
      </c>
    </row>
    <row r="4150" spans="1:6" hidden="1">
      <c r="A4150" t="s">
        <v>2807</v>
      </c>
      <c r="B4150" t="s">
        <v>2808</v>
      </c>
      <c r="C4150" t="s">
        <v>2694</v>
      </c>
      <c r="D4150">
        <v>0</v>
      </c>
      <c r="E4150">
        <v>0</v>
      </c>
      <c r="F4150">
        <v>87573327</v>
      </c>
    </row>
    <row r="4151" spans="1:6" hidden="1">
      <c r="A4151" t="s">
        <v>2807</v>
      </c>
      <c r="B4151" t="s">
        <v>2808</v>
      </c>
      <c r="C4151" t="s">
        <v>2694</v>
      </c>
      <c r="D4151">
        <v>0</v>
      </c>
      <c r="E4151">
        <v>0</v>
      </c>
      <c r="F4151">
        <v>87573327</v>
      </c>
    </row>
    <row r="4152" spans="1:6" hidden="1">
      <c r="A4152" t="s">
        <v>2807</v>
      </c>
      <c r="B4152" t="s">
        <v>2808</v>
      </c>
      <c r="C4152" t="s">
        <v>2694</v>
      </c>
      <c r="D4152">
        <v>0</v>
      </c>
      <c r="E4152">
        <v>0</v>
      </c>
      <c r="F4152">
        <v>87573327</v>
      </c>
    </row>
    <row r="4153" spans="1:6">
      <c r="A4153" t="s">
        <v>2807</v>
      </c>
      <c r="B4153" t="s">
        <v>2808</v>
      </c>
      <c r="C4153" t="s">
        <v>2694</v>
      </c>
      <c r="D4153">
        <v>2019302</v>
      </c>
      <c r="E4153">
        <v>168275</v>
      </c>
      <c r="F4153">
        <v>87573327</v>
      </c>
    </row>
    <row r="4154" spans="1:6" hidden="1">
      <c r="A4154" t="s">
        <v>2807</v>
      </c>
      <c r="B4154" t="s">
        <v>2808</v>
      </c>
      <c r="C4154" t="s">
        <v>2694</v>
      </c>
      <c r="D4154">
        <v>1500000</v>
      </c>
      <c r="E4154">
        <v>0</v>
      </c>
      <c r="F4154">
        <v>87573327</v>
      </c>
    </row>
    <row r="4155" spans="1:6">
      <c r="A4155" t="s">
        <v>2807</v>
      </c>
      <c r="B4155" t="s">
        <v>2808</v>
      </c>
      <c r="C4155" t="s">
        <v>2694</v>
      </c>
      <c r="D4155">
        <v>13833000</v>
      </c>
      <c r="E4155">
        <v>1152750</v>
      </c>
      <c r="F4155">
        <v>87573327</v>
      </c>
    </row>
    <row r="4156" spans="1:6">
      <c r="A4156" t="s">
        <v>2809</v>
      </c>
      <c r="B4156" t="s">
        <v>2810</v>
      </c>
      <c r="C4156" t="s">
        <v>2694</v>
      </c>
      <c r="D4156">
        <v>63600000</v>
      </c>
      <c r="E4156">
        <v>5300000</v>
      </c>
      <c r="F4156">
        <v>101522371</v>
      </c>
    </row>
    <row r="4157" spans="1:6" hidden="1">
      <c r="A4157" t="s">
        <v>2809</v>
      </c>
      <c r="B4157" t="s">
        <v>2810</v>
      </c>
      <c r="C4157" t="s">
        <v>2694</v>
      </c>
      <c r="D4157">
        <v>0</v>
      </c>
      <c r="E4157">
        <v>0</v>
      </c>
      <c r="F4157">
        <v>101522371</v>
      </c>
    </row>
    <row r="4158" spans="1:6" hidden="1">
      <c r="A4158" t="s">
        <v>2809</v>
      </c>
      <c r="B4158" t="s">
        <v>2810</v>
      </c>
      <c r="C4158" t="s">
        <v>2694</v>
      </c>
      <c r="D4158">
        <v>0</v>
      </c>
      <c r="E4158">
        <v>0</v>
      </c>
      <c r="F4158">
        <v>101522371</v>
      </c>
    </row>
    <row r="4159" spans="1:6" hidden="1">
      <c r="A4159" t="s">
        <v>2809</v>
      </c>
      <c r="B4159" t="s">
        <v>2810</v>
      </c>
      <c r="C4159" t="s">
        <v>2694</v>
      </c>
      <c r="D4159">
        <v>0</v>
      </c>
      <c r="E4159">
        <v>0</v>
      </c>
      <c r="F4159">
        <v>101522371</v>
      </c>
    </row>
    <row r="4160" spans="1:6">
      <c r="A4160" t="s">
        <v>2809</v>
      </c>
      <c r="B4160" t="s">
        <v>2810</v>
      </c>
      <c r="C4160" t="s">
        <v>2694</v>
      </c>
      <c r="D4160">
        <v>6384646</v>
      </c>
      <c r="E4160">
        <v>507475</v>
      </c>
      <c r="F4160">
        <v>101522371</v>
      </c>
    </row>
    <row r="4161" spans="1:6" hidden="1">
      <c r="A4161" t="s">
        <v>2809</v>
      </c>
      <c r="B4161" t="s">
        <v>2810</v>
      </c>
      <c r="C4161" t="s">
        <v>2694</v>
      </c>
      <c r="D4161">
        <v>1500000</v>
      </c>
      <c r="E4161">
        <v>0</v>
      </c>
      <c r="F4161">
        <v>101522371</v>
      </c>
    </row>
    <row r="4162" spans="1:6">
      <c r="A4162" t="s">
        <v>2809</v>
      </c>
      <c r="B4162" t="s">
        <v>2810</v>
      </c>
      <c r="C4162" t="s">
        <v>2694</v>
      </c>
      <c r="D4162">
        <v>19080000</v>
      </c>
      <c r="E4162">
        <v>1550250</v>
      </c>
      <c r="F4162">
        <v>101522371</v>
      </c>
    </row>
    <row r="4163" spans="1:6" hidden="1">
      <c r="A4163" t="s">
        <v>2809</v>
      </c>
      <c r="B4163" t="s">
        <v>2810</v>
      </c>
      <c r="C4163" t="s">
        <v>2694</v>
      </c>
      <c r="D4163">
        <v>3600000</v>
      </c>
      <c r="E4163">
        <v>0</v>
      </c>
      <c r="F4163">
        <v>101522371</v>
      </c>
    </row>
    <row r="4164" spans="1:6">
      <c r="A4164" t="s">
        <v>2811</v>
      </c>
      <c r="B4164" t="s">
        <v>2812</v>
      </c>
      <c r="C4164" t="s">
        <v>2694</v>
      </c>
      <c r="D4164">
        <v>63600000</v>
      </c>
      <c r="E4164">
        <v>5300000</v>
      </c>
      <c r="F4164">
        <v>82457932</v>
      </c>
    </row>
    <row r="4165" spans="1:6" hidden="1">
      <c r="A4165" t="s">
        <v>2811</v>
      </c>
      <c r="B4165" t="s">
        <v>2812</v>
      </c>
      <c r="C4165" t="s">
        <v>2694</v>
      </c>
      <c r="D4165">
        <v>0</v>
      </c>
      <c r="E4165">
        <v>0</v>
      </c>
      <c r="F4165">
        <v>82457932</v>
      </c>
    </row>
    <row r="4166" spans="1:6" hidden="1">
      <c r="A4166" t="s">
        <v>2811</v>
      </c>
      <c r="B4166" t="s">
        <v>2812</v>
      </c>
      <c r="C4166" t="s">
        <v>2694</v>
      </c>
      <c r="D4166">
        <v>0</v>
      </c>
      <c r="E4166">
        <v>0</v>
      </c>
      <c r="F4166">
        <v>82457932</v>
      </c>
    </row>
    <row r="4167" spans="1:6" hidden="1">
      <c r="A4167" t="s">
        <v>2811</v>
      </c>
      <c r="B4167" t="s">
        <v>2812</v>
      </c>
      <c r="C4167" t="s">
        <v>2694</v>
      </c>
      <c r="D4167">
        <v>0</v>
      </c>
      <c r="E4167">
        <v>0</v>
      </c>
      <c r="F4167">
        <v>82457932</v>
      </c>
    </row>
    <row r="4168" spans="1:6">
      <c r="A4168" t="s">
        <v>2811</v>
      </c>
      <c r="B4168" t="s">
        <v>2812</v>
      </c>
      <c r="C4168" t="s">
        <v>2694</v>
      </c>
      <c r="D4168">
        <v>1272399</v>
      </c>
      <c r="E4168">
        <v>106033</v>
      </c>
      <c r="F4168">
        <v>82457932</v>
      </c>
    </row>
    <row r="4169" spans="1:6" hidden="1">
      <c r="A4169" t="s">
        <v>2811</v>
      </c>
      <c r="B4169" t="s">
        <v>2812</v>
      </c>
      <c r="C4169" t="s">
        <v>2694</v>
      </c>
      <c r="D4169">
        <v>1500000</v>
      </c>
      <c r="E4169">
        <v>0</v>
      </c>
      <c r="F4169">
        <v>82457932</v>
      </c>
    </row>
    <row r="4170" spans="1:6">
      <c r="A4170" t="s">
        <v>2811</v>
      </c>
      <c r="B4170" t="s">
        <v>2812</v>
      </c>
      <c r="C4170" t="s">
        <v>2694</v>
      </c>
      <c r="D4170">
        <v>9858000</v>
      </c>
      <c r="E4170">
        <v>821500</v>
      </c>
      <c r="F4170">
        <v>82457932</v>
      </c>
    </row>
    <row r="4171" spans="1:6" hidden="1">
      <c r="A4171" t="s">
        <v>2813</v>
      </c>
      <c r="B4171" t="s">
        <v>2814</v>
      </c>
      <c r="C4171" t="s">
        <v>2694</v>
      </c>
      <c r="D4171">
        <v>0</v>
      </c>
      <c r="E4171">
        <v>0</v>
      </c>
      <c r="F4171">
        <v>37579208</v>
      </c>
    </row>
    <row r="4172" spans="1:6">
      <c r="A4172" t="s">
        <v>2813</v>
      </c>
      <c r="B4172" t="s">
        <v>2814</v>
      </c>
      <c r="C4172" t="s">
        <v>2694</v>
      </c>
      <c r="D4172">
        <v>26500000</v>
      </c>
      <c r="E4172">
        <v>2208333</v>
      </c>
      <c r="F4172">
        <v>37579208</v>
      </c>
    </row>
    <row r="4173" spans="1:6" hidden="1">
      <c r="A4173" t="s">
        <v>2813</v>
      </c>
      <c r="B4173" t="s">
        <v>2814</v>
      </c>
      <c r="C4173" t="s">
        <v>2694</v>
      </c>
      <c r="D4173">
        <v>0</v>
      </c>
      <c r="E4173">
        <v>0</v>
      </c>
      <c r="F4173">
        <v>37579208</v>
      </c>
    </row>
    <row r="4174" spans="1:6" hidden="1">
      <c r="A4174" t="s">
        <v>2813</v>
      </c>
      <c r="B4174" t="s">
        <v>2814</v>
      </c>
      <c r="C4174" t="s">
        <v>2694</v>
      </c>
      <c r="D4174">
        <v>0</v>
      </c>
      <c r="E4174">
        <v>0</v>
      </c>
      <c r="F4174">
        <v>37579208</v>
      </c>
    </row>
    <row r="4175" spans="1:6">
      <c r="A4175" t="s">
        <v>2813</v>
      </c>
      <c r="B4175" t="s">
        <v>2814</v>
      </c>
      <c r="C4175" t="s">
        <v>2694</v>
      </c>
      <c r="D4175">
        <v>1828500</v>
      </c>
      <c r="E4175">
        <v>152375</v>
      </c>
      <c r="F4175">
        <v>37579208</v>
      </c>
    </row>
    <row r="4176" spans="1:6">
      <c r="A4176" t="s">
        <v>2813</v>
      </c>
      <c r="B4176" t="s">
        <v>2814</v>
      </c>
      <c r="C4176" t="s">
        <v>2694</v>
      </c>
      <c r="D4176">
        <v>6360000</v>
      </c>
      <c r="E4176">
        <v>530000</v>
      </c>
      <c r="F4176">
        <v>37579208</v>
      </c>
    </row>
    <row r="4177" spans="1:6">
      <c r="A4177" t="s">
        <v>2815</v>
      </c>
      <c r="B4177" t="s">
        <v>2816</v>
      </c>
      <c r="C4177" t="s">
        <v>2694</v>
      </c>
      <c r="D4177">
        <v>63600000</v>
      </c>
      <c r="E4177">
        <v>5300000</v>
      </c>
      <c r="F4177">
        <v>97191512</v>
      </c>
    </row>
    <row r="4178" spans="1:6" hidden="1">
      <c r="A4178" t="s">
        <v>2815</v>
      </c>
      <c r="B4178" t="s">
        <v>2816</v>
      </c>
      <c r="C4178" t="s">
        <v>2694</v>
      </c>
      <c r="D4178">
        <v>0</v>
      </c>
      <c r="E4178">
        <v>0</v>
      </c>
      <c r="F4178">
        <v>97191512</v>
      </c>
    </row>
    <row r="4179" spans="1:6" hidden="1">
      <c r="A4179" t="s">
        <v>2815</v>
      </c>
      <c r="B4179" t="s">
        <v>2816</v>
      </c>
      <c r="C4179" t="s">
        <v>2694</v>
      </c>
      <c r="D4179">
        <v>0</v>
      </c>
      <c r="E4179">
        <v>0</v>
      </c>
      <c r="F4179">
        <v>97191512</v>
      </c>
    </row>
    <row r="4180" spans="1:6" hidden="1">
      <c r="A4180" t="s">
        <v>2815</v>
      </c>
      <c r="B4180" t="s">
        <v>2816</v>
      </c>
      <c r="C4180" t="s">
        <v>2694</v>
      </c>
      <c r="D4180">
        <v>0</v>
      </c>
      <c r="E4180">
        <v>0</v>
      </c>
      <c r="F4180">
        <v>97191512</v>
      </c>
    </row>
    <row r="4181" spans="1:6">
      <c r="A4181" t="s">
        <v>2815</v>
      </c>
      <c r="B4181" t="s">
        <v>2816</v>
      </c>
      <c r="C4181" t="s">
        <v>2694</v>
      </c>
      <c r="D4181">
        <v>61215</v>
      </c>
      <c r="E4181">
        <v>5101</v>
      </c>
      <c r="F4181">
        <v>97191512</v>
      </c>
    </row>
    <row r="4182" spans="1:6" hidden="1">
      <c r="A4182" t="s">
        <v>2815</v>
      </c>
      <c r="B4182" t="s">
        <v>2816</v>
      </c>
      <c r="C4182" t="s">
        <v>2694</v>
      </c>
      <c r="D4182">
        <v>3000000</v>
      </c>
      <c r="E4182">
        <v>0</v>
      </c>
      <c r="F4182">
        <v>97191512</v>
      </c>
    </row>
    <row r="4183" spans="1:6">
      <c r="A4183" t="s">
        <v>2815</v>
      </c>
      <c r="B4183" t="s">
        <v>2816</v>
      </c>
      <c r="C4183" t="s">
        <v>2694</v>
      </c>
      <c r="D4183">
        <v>17490000</v>
      </c>
      <c r="E4183">
        <v>1457500</v>
      </c>
      <c r="F4183">
        <v>97191512</v>
      </c>
    </row>
    <row r="4184" spans="1:6" hidden="1">
      <c r="A4184" t="s">
        <v>2815</v>
      </c>
      <c r="B4184" t="s">
        <v>2816</v>
      </c>
      <c r="C4184" t="s">
        <v>2694</v>
      </c>
      <c r="D4184">
        <v>6277696</v>
      </c>
      <c r="E4184">
        <v>0</v>
      </c>
      <c r="F4184">
        <v>97191512</v>
      </c>
    </row>
    <row r="4185" spans="1:6">
      <c r="A4185" t="s">
        <v>2817</v>
      </c>
      <c r="B4185" t="s">
        <v>2818</v>
      </c>
      <c r="C4185" t="s">
        <v>2694</v>
      </c>
      <c r="D4185">
        <v>63600000</v>
      </c>
      <c r="E4185">
        <v>5300000</v>
      </c>
      <c r="F4185">
        <v>89061002</v>
      </c>
    </row>
    <row r="4186" spans="1:6" hidden="1">
      <c r="A4186" t="s">
        <v>2817</v>
      </c>
      <c r="B4186" t="s">
        <v>2818</v>
      </c>
      <c r="C4186" t="s">
        <v>2694</v>
      </c>
      <c r="D4186">
        <v>0</v>
      </c>
      <c r="E4186">
        <v>0</v>
      </c>
      <c r="F4186">
        <v>89061002</v>
      </c>
    </row>
    <row r="4187" spans="1:6" hidden="1">
      <c r="A4187" t="s">
        <v>2817</v>
      </c>
      <c r="B4187" t="s">
        <v>2818</v>
      </c>
      <c r="C4187" t="s">
        <v>2694</v>
      </c>
      <c r="D4187">
        <v>0</v>
      </c>
      <c r="E4187">
        <v>0</v>
      </c>
      <c r="F4187">
        <v>89061002</v>
      </c>
    </row>
    <row r="4188" spans="1:6" hidden="1">
      <c r="A4188" t="s">
        <v>2817</v>
      </c>
      <c r="B4188" t="s">
        <v>2818</v>
      </c>
      <c r="C4188" t="s">
        <v>2694</v>
      </c>
      <c r="D4188">
        <v>0</v>
      </c>
      <c r="E4188">
        <v>0</v>
      </c>
      <c r="F4188">
        <v>89061002</v>
      </c>
    </row>
    <row r="4189" spans="1:6">
      <c r="A4189" t="s">
        <v>2817</v>
      </c>
      <c r="B4189" t="s">
        <v>2818</v>
      </c>
      <c r="C4189" t="s">
        <v>2694</v>
      </c>
      <c r="D4189">
        <v>1120156</v>
      </c>
      <c r="E4189">
        <v>93346</v>
      </c>
      <c r="F4189">
        <v>89061002</v>
      </c>
    </row>
    <row r="4190" spans="1:6">
      <c r="A4190" t="s">
        <v>2817</v>
      </c>
      <c r="B4190" t="s">
        <v>2818</v>
      </c>
      <c r="C4190" t="s">
        <v>2694</v>
      </c>
      <c r="D4190">
        <v>17490000</v>
      </c>
      <c r="E4190">
        <v>1457500</v>
      </c>
      <c r="F4190">
        <v>89061002</v>
      </c>
    </row>
    <row r="4191" spans="1:6">
      <c r="A4191" t="s">
        <v>2819</v>
      </c>
      <c r="B4191" t="s">
        <v>2820</v>
      </c>
      <c r="C4191" t="s">
        <v>2694</v>
      </c>
      <c r="D4191">
        <v>63600000</v>
      </c>
      <c r="E4191">
        <v>5300000</v>
      </c>
      <c r="F4191">
        <v>91511393</v>
      </c>
    </row>
    <row r="4192" spans="1:6" hidden="1">
      <c r="A4192" t="s">
        <v>2819</v>
      </c>
      <c r="B4192" t="s">
        <v>2820</v>
      </c>
      <c r="C4192" t="s">
        <v>2694</v>
      </c>
      <c r="D4192">
        <v>0</v>
      </c>
      <c r="E4192">
        <v>0</v>
      </c>
      <c r="F4192">
        <v>91511393</v>
      </c>
    </row>
    <row r="4193" spans="1:6" hidden="1">
      <c r="A4193" t="s">
        <v>2819</v>
      </c>
      <c r="B4193" t="s">
        <v>2820</v>
      </c>
      <c r="C4193" t="s">
        <v>2694</v>
      </c>
      <c r="D4193">
        <v>0</v>
      </c>
      <c r="E4193">
        <v>0</v>
      </c>
      <c r="F4193">
        <v>91511393</v>
      </c>
    </row>
    <row r="4194" spans="1:6" hidden="1">
      <c r="A4194" t="s">
        <v>2819</v>
      </c>
      <c r="B4194" t="s">
        <v>2820</v>
      </c>
      <c r="C4194" t="s">
        <v>2694</v>
      </c>
      <c r="D4194">
        <v>0</v>
      </c>
      <c r="E4194">
        <v>0</v>
      </c>
      <c r="F4194">
        <v>91511393</v>
      </c>
    </row>
    <row r="4195" spans="1:6">
      <c r="A4195" t="s">
        <v>2819</v>
      </c>
      <c r="B4195" t="s">
        <v>2820</v>
      </c>
      <c r="C4195" t="s">
        <v>2694</v>
      </c>
      <c r="D4195">
        <v>1997440</v>
      </c>
      <c r="E4195">
        <v>166453</v>
      </c>
      <c r="F4195">
        <v>91511393</v>
      </c>
    </row>
    <row r="4196" spans="1:6" hidden="1">
      <c r="A4196" t="s">
        <v>2819</v>
      </c>
      <c r="B4196" t="s">
        <v>2820</v>
      </c>
      <c r="C4196" t="s">
        <v>2694</v>
      </c>
      <c r="D4196">
        <v>1500000</v>
      </c>
      <c r="E4196">
        <v>0</v>
      </c>
      <c r="F4196">
        <v>91511393</v>
      </c>
    </row>
    <row r="4197" spans="1:6">
      <c r="A4197" t="s">
        <v>2819</v>
      </c>
      <c r="B4197" t="s">
        <v>2820</v>
      </c>
      <c r="C4197" t="s">
        <v>2694</v>
      </c>
      <c r="D4197">
        <v>17490000</v>
      </c>
      <c r="E4197">
        <v>1457500</v>
      </c>
      <c r="F4197">
        <v>91511393</v>
      </c>
    </row>
    <row r="4198" spans="1:6">
      <c r="A4198" t="s">
        <v>2821</v>
      </c>
      <c r="B4198" t="s">
        <v>2822</v>
      </c>
      <c r="C4198" t="s">
        <v>2694</v>
      </c>
      <c r="D4198">
        <v>63600000</v>
      </c>
      <c r="E4198">
        <v>5300000</v>
      </c>
      <c r="F4198">
        <v>95281512</v>
      </c>
    </row>
    <row r="4199" spans="1:6" hidden="1">
      <c r="A4199" t="s">
        <v>2821</v>
      </c>
      <c r="B4199" t="s">
        <v>2822</v>
      </c>
      <c r="C4199" t="s">
        <v>2694</v>
      </c>
      <c r="D4199">
        <v>0</v>
      </c>
      <c r="E4199">
        <v>0</v>
      </c>
      <c r="F4199">
        <v>95281512</v>
      </c>
    </row>
    <row r="4200" spans="1:6" hidden="1">
      <c r="A4200" t="s">
        <v>2821</v>
      </c>
      <c r="B4200" t="s">
        <v>2822</v>
      </c>
      <c r="C4200" t="s">
        <v>2694</v>
      </c>
      <c r="D4200">
        <v>0</v>
      </c>
      <c r="E4200">
        <v>0</v>
      </c>
      <c r="F4200">
        <v>95281512</v>
      </c>
    </row>
    <row r="4201" spans="1:6" hidden="1">
      <c r="A4201" t="s">
        <v>2821</v>
      </c>
      <c r="B4201" t="s">
        <v>2822</v>
      </c>
      <c r="C4201" t="s">
        <v>2694</v>
      </c>
      <c r="D4201">
        <v>0</v>
      </c>
      <c r="E4201">
        <v>0</v>
      </c>
      <c r="F4201">
        <v>95281512</v>
      </c>
    </row>
    <row r="4202" spans="1:6">
      <c r="A4202" t="s">
        <v>2821</v>
      </c>
      <c r="B4202" t="s">
        <v>2822</v>
      </c>
      <c r="C4202" t="s">
        <v>2694</v>
      </c>
      <c r="D4202">
        <v>5477550</v>
      </c>
      <c r="E4202">
        <v>456462</v>
      </c>
      <c r="F4202">
        <v>95281512</v>
      </c>
    </row>
    <row r="4203" spans="1:6" hidden="1">
      <c r="A4203" t="s">
        <v>2821</v>
      </c>
      <c r="B4203" t="s">
        <v>2822</v>
      </c>
      <c r="C4203" t="s">
        <v>2694</v>
      </c>
      <c r="D4203">
        <v>1500000</v>
      </c>
      <c r="E4203">
        <v>0</v>
      </c>
      <c r="F4203">
        <v>95281512</v>
      </c>
    </row>
    <row r="4204" spans="1:6">
      <c r="A4204" t="s">
        <v>2821</v>
      </c>
      <c r="B4204" t="s">
        <v>2822</v>
      </c>
      <c r="C4204" t="s">
        <v>2694</v>
      </c>
      <c r="D4204">
        <v>17490000</v>
      </c>
      <c r="E4204">
        <v>1457500</v>
      </c>
      <c r="F4204">
        <v>95281512</v>
      </c>
    </row>
    <row r="4205" spans="1:6">
      <c r="A4205" t="s">
        <v>2823</v>
      </c>
      <c r="B4205" t="s">
        <v>2824</v>
      </c>
      <c r="C4205" t="s">
        <v>2694</v>
      </c>
      <c r="D4205">
        <v>63600000</v>
      </c>
      <c r="E4205">
        <v>5300000</v>
      </c>
      <c r="F4205">
        <v>94399554</v>
      </c>
    </row>
    <row r="4206" spans="1:6" hidden="1">
      <c r="A4206" t="s">
        <v>2823</v>
      </c>
      <c r="B4206" t="s">
        <v>2824</v>
      </c>
      <c r="C4206" t="s">
        <v>2694</v>
      </c>
      <c r="D4206">
        <v>0</v>
      </c>
      <c r="E4206">
        <v>0</v>
      </c>
      <c r="F4206">
        <v>94399554</v>
      </c>
    </row>
    <row r="4207" spans="1:6" hidden="1">
      <c r="A4207" t="s">
        <v>2823</v>
      </c>
      <c r="B4207" t="s">
        <v>2824</v>
      </c>
      <c r="C4207" t="s">
        <v>2694</v>
      </c>
      <c r="D4207">
        <v>0</v>
      </c>
      <c r="E4207">
        <v>0</v>
      </c>
      <c r="F4207">
        <v>94399554</v>
      </c>
    </row>
    <row r="4208" spans="1:6" hidden="1">
      <c r="A4208" t="s">
        <v>2823</v>
      </c>
      <c r="B4208" t="s">
        <v>2824</v>
      </c>
      <c r="C4208" t="s">
        <v>2694</v>
      </c>
      <c r="D4208">
        <v>0</v>
      </c>
      <c r="E4208">
        <v>0</v>
      </c>
      <c r="F4208">
        <v>94399554</v>
      </c>
    </row>
    <row r="4209" spans="1:6">
      <c r="A4209" t="s">
        <v>2823</v>
      </c>
      <c r="B4209" t="s">
        <v>2824</v>
      </c>
      <c r="C4209" t="s">
        <v>2694</v>
      </c>
      <c r="D4209">
        <v>217037</v>
      </c>
      <c r="E4209">
        <v>18086</v>
      </c>
      <c r="F4209">
        <v>94399554</v>
      </c>
    </row>
    <row r="4210" spans="1:6">
      <c r="A4210" t="s">
        <v>2823</v>
      </c>
      <c r="B4210" t="s">
        <v>2824</v>
      </c>
      <c r="C4210" t="s">
        <v>2694</v>
      </c>
      <c r="D4210">
        <v>17490000</v>
      </c>
      <c r="E4210">
        <v>1457500</v>
      </c>
      <c r="F4210">
        <v>94399554</v>
      </c>
    </row>
    <row r="4211" spans="1:6" hidden="1">
      <c r="A4211" t="s">
        <v>2823</v>
      </c>
      <c r="B4211" t="s">
        <v>2824</v>
      </c>
      <c r="C4211" t="s">
        <v>2694</v>
      </c>
      <c r="D4211">
        <v>6316931</v>
      </c>
      <c r="E4211">
        <v>0</v>
      </c>
      <c r="F4211">
        <v>94399554</v>
      </c>
    </row>
    <row r="4212" spans="1:6">
      <c r="A4212" t="s">
        <v>2825</v>
      </c>
      <c r="B4212" t="s">
        <v>2826</v>
      </c>
      <c r="C4212" t="s">
        <v>2694</v>
      </c>
      <c r="D4212">
        <v>63600000</v>
      </c>
      <c r="E4212">
        <v>5300000</v>
      </c>
      <c r="F4212">
        <v>88031377</v>
      </c>
    </row>
    <row r="4213" spans="1:6" hidden="1">
      <c r="A4213" t="s">
        <v>2825</v>
      </c>
      <c r="B4213" t="s">
        <v>2826</v>
      </c>
      <c r="C4213" t="s">
        <v>2694</v>
      </c>
      <c r="D4213">
        <v>0</v>
      </c>
      <c r="E4213">
        <v>0</v>
      </c>
      <c r="F4213">
        <v>88031377</v>
      </c>
    </row>
    <row r="4214" spans="1:6" hidden="1">
      <c r="A4214" t="s">
        <v>2825</v>
      </c>
      <c r="B4214" t="s">
        <v>2826</v>
      </c>
      <c r="C4214" t="s">
        <v>2694</v>
      </c>
      <c r="D4214">
        <v>0</v>
      </c>
      <c r="E4214">
        <v>0</v>
      </c>
      <c r="F4214">
        <v>88031377</v>
      </c>
    </row>
    <row r="4215" spans="1:6" hidden="1">
      <c r="A4215" t="s">
        <v>2825</v>
      </c>
      <c r="B4215" t="s">
        <v>2826</v>
      </c>
      <c r="C4215" t="s">
        <v>2694</v>
      </c>
      <c r="D4215">
        <v>0</v>
      </c>
      <c r="E4215">
        <v>0</v>
      </c>
      <c r="F4215">
        <v>88031377</v>
      </c>
    </row>
    <row r="4216" spans="1:6">
      <c r="A4216" t="s">
        <v>2825</v>
      </c>
      <c r="B4216" t="s">
        <v>2826</v>
      </c>
      <c r="C4216" t="s">
        <v>2694</v>
      </c>
      <c r="D4216">
        <v>169733</v>
      </c>
      <c r="E4216">
        <v>14144</v>
      </c>
      <c r="F4216">
        <v>88031377</v>
      </c>
    </row>
    <row r="4217" spans="1:6">
      <c r="A4217" t="s">
        <v>2825</v>
      </c>
      <c r="B4217" t="s">
        <v>2826</v>
      </c>
      <c r="C4217" t="s">
        <v>2694</v>
      </c>
      <c r="D4217">
        <v>17490000</v>
      </c>
      <c r="E4217">
        <v>1457500</v>
      </c>
      <c r="F4217">
        <v>88031377</v>
      </c>
    </row>
    <row r="4218" spans="1:6" hidden="1">
      <c r="A4218" t="s">
        <v>2828</v>
      </c>
      <c r="B4218" t="s">
        <v>2829</v>
      </c>
      <c r="C4218" t="s">
        <v>2694</v>
      </c>
      <c r="D4218">
        <v>0</v>
      </c>
      <c r="E4218">
        <v>0</v>
      </c>
      <c r="F4218">
        <v>150234573</v>
      </c>
    </row>
    <row r="4219" spans="1:6">
      <c r="A4219" t="s">
        <v>2828</v>
      </c>
      <c r="B4219" t="s">
        <v>2829</v>
      </c>
      <c r="C4219" t="s">
        <v>2694</v>
      </c>
      <c r="D4219">
        <v>94273077</v>
      </c>
      <c r="E4219">
        <v>7856090</v>
      </c>
      <c r="F4219">
        <v>150234573</v>
      </c>
    </row>
    <row r="4220" spans="1:6">
      <c r="A4220" t="s">
        <v>2828</v>
      </c>
      <c r="B4220" t="s">
        <v>2829</v>
      </c>
      <c r="C4220" t="s">
        <v>2694</v>
      </c>
      <c r="D4220">
        <v>13642300</v>
      </c>
      <c r="E4220">
        <v>1136858</v>
      </c>
      <c r="F4220">
        <v>150234573</v>
      </c>
    </row>
    <row r="4221" spans="1:6" hidden="1">
      <c r="A4221" t="s">
        <v>2828</v>
      </c>
      <c r="B4221" t="s">
        <v>2829</v>
      </c>
      <c r="C4221" t="s">
        <v>2694</v>
      </c>
      <c r="D4221">
        <v>0</v>
      </c>
      <c r="E4221">
        <v>0</v>
      </c>
      <c r="F4221">
        <v>150234573</v>
      </c>
    </row>
    <row r="4222" spans="1:6" hidden="1">
      <c r="A4222" t="s">
        <v>2828</v>
      </c>
      <c r="B4222" t="s">
        <v>2829</v>
      </c>
      <c r="C4222" t="s">
        <v>2694</v>
      </c>
      <c r="D4222">
        <v>0</v>
      </c>
      <c r="E4222">
        <v>0</v>
      </c>
      <c r="F4222">
        <v>150234573</v>
      </c>
    </row>
    <row r="4223" spans="1:6">
      <c r="A4223" t="s">
        <v>2828</v>
      </c>
      <c r="B4223" t="s">
        <v>2829</v>
      </c>
      <c r="C4223" t="s">
        <v>2694</v>
      </c>
      <c r="D4223">
        <v>30762690</v>
      </c>
      <c r="E4223">
        <v>2563558</v>
      </c>
      <c r="F4223">
        <v>150234573</v>
      </c>
    </row>
    <row r="4224" spans="1:6">
      <c r="A4224" t="s">
        <v>2830</v>
      </c>
      <c r="B4224" t="s">
        <v>2831</v>
      </c>
      <c r="C4224" t="s">
        <v>2694</v>
      </c>
      <c r="D4224">
        <v>25400000</v>
      </c>
      <c r="E4224">
        <v>6533333</v>
      </c>
      <c r="F4224">
        <v>128265222</v>
      </c>
    </row>
    <row r="4225" spans="1:6">
      <c r="A4225" t="s">
        <v>2830</v>
      </c>
      <c r="B4225" t="s">
        <v>2831</v>
      </c>
      <c r="C4225" t="s">
        <v>2694</v>
      </c>
      <c r="D4225">
        <v>2235000</v>
      </c>
      <c r="E4225">
        <v>702019</v>
      </c>
      <c r="F4225">
        <v>128265222</v>
      </c>
    </row>
    <row r="4226" spans="1:6" hidden="1">
      <c r="A4226" t="s">
        <v>2830</v>
      </c>
      <c r="B4226" t="s">
        <v>2831</v>
      </c>
      <c r="C4226" t="s">
        <v>2694</v>
      </c>
      <c r="D4226">
        <v>0</v>
      </c>
      <c r="E4226">
        <v>0</v>
      </c>
      <c r="F4226">
        <v>128265222</v>
      </c>
    </row>
    <row r="4227" spans="1:6" hidden="1">
      <c r="A4227" t="s">
        <v>2830</v>
      </c>
      <c r="B4227" t="s">
        <v>2831</v>
      </c>
      <c r="C4227" t="s">
        <v>2694</v>
      </c>
      <c r="D4227">
        <v>0</v>
      </c>
      <c r="E4227">
        <v>0</v>
      </c>
      <c r="F4227">
        <v>128265222</v>
      </c>
    </row>
    <row r="4228" spans="1:6" hidden="1">
      <c r="A4228" t="s">
        <v>2830</v>
      </c>
      <c r="B4228" t="s">
        <v>2831</v>
      </c>
      <c r="C4228" t="s">
        <v>2694</v>
      </c>
      <c r="D4228">
        <v>0</v>
      </c>
      <c r="E4228">
        <v>0</v>
      </c>
      <c r="F4228">
        <v>128265222</v>
      </c>
    </row>
    <row r="4229" spans="1:6" hidden="1">
      <c r="A4229" t="s">
        <v>2830</v>
      </c>
      <c r="B4229" t="s">
        <v>2831</v>
      </c>
      <c r="C4229" t="s">
        <v>2694</v>
      </c>
      <c r="D4229">
        <v>0</v>
      </c>
      <c r="E4229">
        <v>0</v>
      </c>
      <c r="F4229">
        <v>128265222</v>
      </c>
    </row>
    <row r="4230" spans="1:6">
      <c r="A4230" t="s">
        <v>2830</v>
      </c>
      <c r="B4230" t="s">
        <v>2831</v>
      </c>
      <c r="C4230" t="s">
        <v>2694</v>
      </c>
      <c r="D4230">
        <v>8961000</v>
      </c>
      <c r="E4230">
        <v>2143750</v>
      </c>
      <c r="F4230">
        <v>128265222</v>
      </c>
    </row>
    <row r="4231" spans="1:6">
      <c r="A4231" t="s">
        <v>2833</v>
      </c>
      <c r="B4231" t="s">
        <v>2834</v>
      </c>
      <c r="C4231" t="s">
        <v>2694</v>
      </c>
      <c r="D4231">
        <v>45600000</v>
      </c>
      <c r="E4231">
        <v>3800000</v>
      </c>
      <c r="F4231">
        <v>74676345</v>
      </c>
    </row>
    <row r="4232" spans="1:6" hidden="1">
      <c r="A4232" t="s">
        <v>2833</v>
      </c>
      <c r="B4232" t="s">
        <v>2834</v>
      </c>
      <c r="C4232" t="s">
        <v>2694</v>
      </c>
      <c r="D4232">
        <v>0</v>
      </c>
      <c r="E4232">
        <v>0</v>
      </c>
      <c r="F4232">
        <v>74676345</v>
      </c>
    </row>
    <row r="4233" spans="1:6" hidden="1">
      <c r="A4233" t="s">
        <v>2833</v>
      </c>
      <c r="B4233" t="s">
        <v>2834</v>
      </c>
      <c r="C4233" t="s">
        <v>2694</v>
      </c>
      <c r="D4233">
        <v>0</v>
      </c>
      <c r="E4233">
        <v>0</v>
      </c>
      <c r="F4233">
        <v>74676345</v>
      </c>
    </row>
    <row r="4234" spans="1:6" hidden="1">
      <c r="A4234" t="s">
        <v>2833</v>
      </c>
      <c r="B4234" t="s">
        <v>2834</v>
      </c>
      <c r="C4234" t="s">
        <v>2694</v>
      </c>
      <c r="D4234">
        <v>0</v>
      </c>
      <c r="E4234">
        <v>0</v>
      </c>
      <c r="F4234">
        <v>74676345</v>
      </c>
    </row>
    <row r="4235" spans="1:6">
      <c r="A4235" t="s">
        <v>2833</v>
      </c>
      <c r="B4235" t="s">
        <v>2834</v>
      </c>
      <c r="C4235" t="s">
        <v>2694</v>
      </c>
      <c r="D4235">
        <v>5234120</v>
      </c>
      <c r="E4235">
        <v>385510</v>
      </c>
      <c r="F4235">
        <v>74676345</v>
      </c>
    </row>
    <row r="4236" spans="1:6">
      <c r="A4236" t="s">
        <v>2833</v>
      </c>
      <c r="B4236" t="s">
        <v>2834</v>
      </c>
      <c r="C4236" t="s">
        <v>2694</v>
      </c>
      <c r="D4236">
        <v>13680000</v>
      </c>
      <c r="E4236">
        <v>1111500</v>
      </c>
      <c r="F4236">
        <v>74676345</v>
      </c>
    </row>
    <row r="4237" spans="1:6" hidden="1">
      <c r="A4237" t="s">
        <v>2833</v>
      </c>
      <c r="B4237" t="s">
        <v>2834</v>
      </c>
      <c r="C4237" t="s">
        <v>2694</v>
      </c>
      <c r="D4237">
        <v>4865215</v>
      </c>
      <c r="E4237">
        <v>0</v>
      </c>
      <c r="F4237">
        <v>74676345</v>
      </c>
    </row>
    <row r="4238" spans="1:6">
      <c r="A4238" t="s">
        <v>2836</v>
      </c>
      <c r="B4238" t="s">
        <v>2837</v>
      </c>
      <c r="C4238" t="s">
        <v>2694</v>
      </c>
      <c r="D4238">
        <v>48000000</v>
      </c>
      <c r="E4238">
        <v>4000000</v>
      </c>
      <c r="F4238">
        <v>85888682</v>
      </c>
    </row>
    <row r="4239" spans="1:6" hidden="1">
      <c r="A4239" t="s">
        <v>2836</v>
      </c>
      <c r="B4239" t="s">
        <v>2837</v>
      </c>
      <c r="C4239" t="s">
        <v>2694</v>
      </c>
      <c r="D4239">
        <v>0</v>
      </c>
      <c r="E4239">
        <v>0</v>
      </c>
      <c r="F4239">
        <v>85888682</v>
      </c>
    </row>
    <row r="4240" spans="1:6" hidden="1">
      <c r="A4240" t="s">
        <v>2836</v>
      </c>
      <c r="B4240" t="s">
        <v>2837</v>
      </c>
      <c r="C4240" t="s">
        <v>2694</v>
      </c>
      <c r="D4240">
        <v>0</v>
      </c>
      <c r="E4240">
        <v>0</v>
      </c>
      <c r="F4240">
        <v>85888682</v>
      </c>
    </row>
    <row r="4241" spans="1:6" hidden="1">
      <c r="A4241" t="s">
        <v>2836</v>
      </c>
      <c r="B4241" t="s">
        <v>2837</v>
      </c>
      <c r="C4241" t="s">
        <v>2694</v>
      </c>
      <c r="D4241">
        <v>0</v>
      </c>
      <c r="E4241">
        <v>0</v>
      </c>
      <c r="F4241">
        <v>85888682</v>
      </c>
    </row>
    <row r="4242" spans="1:6">
      <c r="A4242" t="s">
        <v>2836</v>
      </c>
      <c r="B4242" t="s">
        <v>2837</v>
      </c>
      <c r="C4242" t="s">
        <v>2694</v>
      </c>
      <c r="D4242">
        <v>120300</v>
      </c>
      <c r="E4242">
        <v>10025</v>
      </c>
      <c r="F4242">
        <v>85888682</v>
      </c>
    </row>
    <row r="4243" spans="1:6" hidden="1">
      <c r="A4243" t="s">
        <v>2836</v>
      </c>
      <c r="B4243" t="s">
        <v>2837</v>
      </c>
      <c r="C4243" t="s">
        <v>2694</v>
      </c>
      <c r="D4243">
        <v>2000000</v>
      </c>
      <c r="E4243">
        <v>0</v>
      </c>
      <c r="F4243">
        <v>85888682</v>
      </c>
    </row>
    <row r="4244" spans="1:6">
      <c r="A4244" t="s">
        <v>2836</v>
      </c>
      <c r="B4244" t="s">
        <v>2837</v>
      </c>
      <c r="C4244" t="s">
        <v>2694</v>
      </c>
      <c r="D4244">
        <v>13200000</v>
      </c>
      <c r="E4244">
        <v>1100000</v>
      </c>
      <c r="F4244">
        <v>85888682</v>
      </c>
    </row>
    <row r="4245" spans="1:6" hidden="1">
      <c r="A4245" t="s">
        <v>2836</v>
      </c>
      <c r="B4245" t="s">
        <v>2837</v>
      </c>
      <c r="C4245" t="s">
        <v>2694</v>
      </c>
      <c r="D4245">
        <v>17458357</v>
      </c>
      <c r="E4245">
        <v>0</v>
      </c>
      <c r="F4245">
        <v>85888682</v>
      </c>
    </row>
    <row r="4246" spans="1:6">
      <c r="A4246" t="s">
        <v>2838</v>
      </c>
      <c r="B4246" t="s">
        <v>2839</v>
      </c>
      <c r="C4246" t="s">
        <v>2694</v>
      </c>
      <c r="D4246">
        <v>48000000</v>
      </c>
      <c r="E4246">
        <v>4000000</v>
      </c>
      <c r="F4246">
        <v>86028433</v>
      </c>
    </row>
    <row r="4247" spans="1:6" hidden="1">
      <c r="A4247" t="s">
        <v>2838</v>
      </c>
      <c r="B4247" t="s">
        <v>2839</v>
      </c>
      <c r="C4247" t="s">
        <v>2694</v>
      </c>
      <c r="D4247">
        <v>0</v>
      </c>
      <c r="E4247">
        <v>0</v>
      </c>
      <c r="F4247">
        <v>86028433</v>
      </c>
    </row>
    <row r="4248" spans="1:6" hidden="1">
      <c r="A4248" t="s">
        <v>2838</v>
      </c>
      <c r="B4248" t="s">
        <v>2839</v>
      </c>
      <c r="C4248" t="s">
        <v>2694</v>
      </c>
      <c r="D4248">
        <v>0</v>
      </c>
      <c r="E4248">
        <v>0</v>
      </c>
      <c r="F4248">
        <v>86028433</v>
      </c>
    </row>
    <row r="4249" spans="1:6" hidden="1">
      <c r="A4249" t="s">
        <v>2838</v>
      </c>
      <c r="B4249" t="s">
        <v>2839</v>
      </c>
      <c r="C4249" t="s">
        <v>2694</v>
      </c>
      <c r="D4249">
        <v>0</v>
      </c>
      <c r="E4249">
        <v>0</v>
      </c>
      <c r="F4249">
        <v>86028433</v>
      </c>
    </row>
    <row r="4250" spans="1:6">
      <c r="A4250" t="s">
        <v>2838</v>
      </c>
      <c r="B4250" t="s">
        <v>2839</v>
      </c>
      <c r="C4250" t="s">
        <v>2694</v>
      </c>
      <c r="D4250">
        <v>2762100</v>
      </c>
      <c r="E4250">
        <v>230175</v>
      </c>
      <c r="F4250">
        <v>86028433</v>
      </c>
    </row>
    <row r="4251" spans="1:6" hidden="1">
      <c r="A4251" t="s">
        <v>2838</v>
      </c>
      <c r="B4251" t="s">
        <v>2839</v>
      </c>
      <c r="C4251" t="s">
        <v>2694</v>
      </c>
      <c r="D4251">
        <v>1500000</v>
      </c>
      <c r="E4251">
        <v>0</v>
      </c>
      <c r="F4251">
        <v>86028433</v>
      </c>
    </row>
    <row r="4252" spans="1:6">
      <c r="A4252" t="s">
        <v>2838</v>
      </c>
      <c r="B4252" t="s">
        <v>2839</v>
      </c>
      <c r="C4252" t="s">
        <v>2694</v>
      </c>
      <c r="D4252">
        <v>13200000</v>
      </c>
      <c r="E4252">
        <v>1100000</v>
      </c>
      <c r="F4252">
        <v>86028433</v>
      </c>
    </row>
    <row r="4253" spans="1:6" hidden="1">
      <c r="A4253" t="s">
        <v>2838</v>
      </c>
      <c r="B4253" t="s">
        <v>2839</v>
      </c>
      <c r="C4253" t="s">
        <v>2694</v>
      </c>
      <c r="D4253">
        <v>15236158</v>
      </c>
      <c r="E4253">
        <v>0</v>
      </c>
      <c r="F4253">
        <v>86028433</v>
      </c>
    </row>
    <row r="4254" spans="1:6">
      <c r="A4254" t="s">
        <v>2840</v>
      </c>
      <c r="B4254" t="s">
        <v>2841</v>
      </c>
      <c r="C4254" t="s">
        <v>2694</v>
      </c>
      <c r="D4254">
        <v>48000000</v>
      </c>
      <c r="E4254">
        <v>4000000</v>
      </c>
      <c r="F4254">
        <v>91729525</v>
      </c>
    </row>
    <row r="4255" spans="1:6">
      <c r="A4255" t="s">
        <v>2840</v>
      </c>
      <c r="B4255" t="s">
        <v>2841</v>
      </c>
      <c r="C4255" t="s">
        <v>2694</v>
      </c>
      <c r="D4255">
        <v>12967681</v>
      </c>
      <c r="E4255">
        <v>1080640</v>
      </c>
      <c r="F4255">
        <v>91729525</v>
      </c>
    </row>
    <row r="4256" spans="1:6" hidden="1">
      <c r="A4256" t="s">
        <v>2840</v>
      </c>
      <c r="B4256" t="s">
        <v>2841</v>
      </c>
      <c r="C4256" t="s">
        <v>2694</v>
      </c>
      <c r="D4256">
        <v>0</v>
      </c>
      <c r="E4256">
        <v>0</v>
      </c>
      <c r="F4256">
        <v>91729525</v>
      </c>
    </row>
    <row r="4257" spans="1:6" hidden="1">
      <c r="A4257" t="s">
        <v>2840</v>
      </c>
      <c r="B4257" t="s">
        <v>2841</v>
      </c>
      <c r="C4257" t="s">
        <v>2694</v>
      </c>
      <c r="D4257">
        <v>0</v>
      </c>
      <c r="E4257">
        <v>0</v>
      </c>
      <c r="F4257">
        <v>91729525</v>
      </c>
    </row>
    <row r="4258" spans="1:6" hidden="1">
      <c r="A4258" t="s">
        <v>2840</v>
      </c>
      <c r="B4258" t="s">
        <v>2841</v>
      </c>
      <c r="C4258" t="s">
        <v>2694</v>
      </c>
      <c r="D4258">
        <v>0</v>
      </c>
      <c r="E4258">
        <v>0</v>
      </c>
      <c r="F4258">
        <v>91729525</v>
      </c>
    </row>
    <row r="4259" spans="1:6" hidden="1">
      <c r="A4259" t="s">
        <v>2840</v>
      </c>
      <c r="B4259" t="s">
        <v>2841</v>
      </c>
      <c r="C4259" t="s">
        <v>2694</v>
      </c>
      <c r="D4259">
        <v>0</v>
      </c>
      <c r="E4259">
        <v>0</v>
      </c>
      <c r="F4259">
        <v>91729525</v>
      </c>
    </row>
    <row r="4260" spans="1:6">
      <c r="A4260" t="s">
        <v>2840</v>
      </c>
      <c r="B4260" t="s">
        <v>2841</v>
      </c>
      <c r="C4260" t="s">
        <v>2694</v>
      </c>
      <c r="D4260">
        <v>1658400</v>
      </c>
      <c r="E4260">
        <v>138200</v>
      </c>
      <c r="F4260">
        <v>91729525</v>
      </c>
    </row>
    <row r="4261" spans="1:6" hidden="1">
      <c r="A4261" t="s">
        <v>2840</v>
      </c>
      <c r="B4261" t="s">
        <v>2841</v>
      </c>
      <c r="C4261" t="s">
        <v>2694</v>
      </c>
      <c r="D4261">
        <v>1500000</v>
      </c>
      <c r="E4261">
        <v>0</v>
      </c>
      <c r="F4261">
        <v>91729525</v>
      </c>
    </row>
    <row r="4262" spans="1:6">
      <c r="A4262" t="s">
        <v>2840</v>
      </c>
      <c r="B4262" t="s">
        <v>2841</v>
      </c>
      <c r="C4262" t="s">
        <v>2694</v>
      </c>
      <c r="D4262">
        <v>16536458</v>
      </c>
      <c r="E4262">
        <v>1378038</v>
      </c>
      <c r="F4262">
        <v>91729525</v>
      </c>
    </row>
    <row r="4263" spans="1:6" hidden="1">
      <c r="A4263" t="s">
        <v>2840</v>
      </c>
      <c r="B4263" t="s">
        <v>2841</v>
      </c>
      <c r="C4263" t="s">
        <v>2694</v>
      </c>
      <c r="D4263">
        <v>4470108</v>
      </c>
      <c r="E4263">
        <v>0</v>
      </c>
      <c r="F4263">
        <v>91729525</v>
      </c>
    </row>
    <row r="4264" spans="1:6" hidden="1">
      <c r="A4264" t="s">
        <v>2842</v>
      </c>
      <c r="B4264" t="s">
        <v>2843</v>
      </c>
      <c r="C4264" t="s">
        <v>2694</v>
      </c>
      <c r="D4264">
        <v>3000000</v>
      </c>
      <c r="E4264">
        <v>0</v>
      </c>
      <c r="F4264">
        <v>58600000</v>
      </c>
    </row>
    <row r="4265" spans="1:6">
      <c r="A4265" t="s">
        <v>2842</v>
      </c>
      <c r="B4265" t="s">
        <v>2843</v>
      </c>
      <c r="C4265" t="s">
        <v>2694</v>
      </c>
      <c r="D4265">
        <v>48000000</v>
      </c>
      <c r="E4265">
        <v>4000000</v>
      </c>
      <c r="F4265">
        <v>58600000</v>
      </c>
    </row>
    <row r="4266" spans="1:6" hidden="1">
      <c r="A4266" t="s">
        <v>2842</v>
      </c>
      <c r="B4266" t="s">
        <v>2843</v>
      </c>
      <c r="C4266" t="s">
        <v>2694</v>
      </c>
      <c r="D4266">
        <v>0</v>
      </c>
      <c r="E4266">
        <v>0</v>
      </c>
      <c r="F4266">
        <v>58600000</v>
      </c>
    </row>
    <row r="4267" spans="1:6" hidden="1">
      <c r="A4267" t="s">
        <v>2842</v>
      </c>
      <c r="B4267" t="s">
        <v>2843</v>
      </c>
      <c r="C4267" t="s">
        <v>2694</v>
      </c>
      <c r="D4267">
        <v>3600000</v>
      </c>
      <c r="E4267">
        <v>0</v>
      </c>
      <c r="F4267">
        <v>58600000</v>
      </c>
    </row>
    <row r="4268" spans="1:6">
      <c r="A4268" t="s">
        <v>2844</v>
      </c>
      <c r="B4268" t="s">
        <v>2845</v>
      </c>
      <c r="C4268" t="s">
        <v>2694</v>
      </c>
      <c r="D4268">
        <v>48000000</v>
      </c>
      <c r="E4268">
        <v>4000000</v>
      </c>
      <c r="F4268">
        <v>82708640</v>
      </c>
    </row>
    <row r="4269" spans="1:6" hidden="1">
      <c r="A4269" t="s">
        <v>2844</v>
      </c>
      <c r="B4269" t="s">
        <v>2845</v>
      </c>
      <c r="C4269" t="s">
        <v>2694</v>
      </c>
      <c r="D4269">
        <v>0</v>
      </c>
      <c r="E4269">
        <v>0</v>
      </c>
      <c r="F4269">
        <v>82708640</v>
      </c>
    </row>
    <row r="4270" spans="1:6" hidden="1">
      <c r="A4270" t="s">
        <v>2844</v>
      </c>
      <c r="B4270" t="s">
        <v>2845</v>
      </c>
      <c r="C4270" t="s">
        <v>2694</v>
      </c>
      <c r="D4270">
        <v>30708640</v>
      </c>
      <c r="E4270">
        <v>0</v>
      </c>
      <c r="F4270">
        <v>82708640</v>
      </c>
    </row>
    <row r="4271" spans="1:6">
      <c r="A4271" t="s">
        <v>2846</v>
      </c>
      <c r="B4271" t="s">
        <v>2847</v>
      </c>
      <c r="C4271" t="s">
        <v>2694</v>
      </c>
      <c r="D4271">
        <v>48000000</v>
      </c>
      <c r="E4271">
        <v>4000000</v>
      </c>
      <c r="F4271">
        <v>55266050</v>
      </c>
    </row>
    <row r="4272" spans="1:6" hidden="1">
      <c r="A4272" t="s">
        <v>2846</v>
      </c>
      <c r="B4272" t="s">
        <v>2847</v>
      </c>
      <c r="C4272" t="s">
        <v>2694</v>
      </c>
      <c r="D4272">
        <v>0</v>
      </c>
      <c r="E4272">
        <v>0</v>
      </c>
      <c r="F4272">
        <v>55266050</v>
      </c>
    </row>
    <row r="4273" spans="1:6" hidden="1">
      <c r="A4273" t="s">
        <v>2846</v>
      </c>
      <c r="B4273" t="s">
        <v>2847</v>
      </c>
      <c r="C4273" t="s">
        <v>2694</v>
      </c>
      <c r="D4273">
        <v>0</v>
      </c>
      <c r="E4273">
        <v>0</v>
      </c>
      <c r="F4273">
        <v>55266050</v>
      </c>
    </row>
    <row r="4274" spans="1:6">
      <c r="A4274" t="s">
        <v>2846</v>
      </c>
      <c r="B4274" t="s">
        <v>2847</v>
      </c>
      <c r="C4274" t="s">
        <v>2694</v>
      </c>
      <c r="D4274">
        <v>1630200</v>
      </c>
      <c r="E4274">
        <v>135850</v>
      </c>
      <c r="F4274">
        <v>55266050</v>
      </c>
    </row>
    <row r="4275" spans="1:6" hidden="1">
      <c r="A4275" t="s">
        <v>2846</v>
      </c>
      <c r="B4275" t="s">
        <v>2847</v>
      </c>
      <c r="C4275" t="s">
        <v>2694</v>
      </c>
      <c r="D4275">
        <v>1500000</v>
      </c>
      <c r="E4275">
        <v>0</v>
      </c>
      <c r="F4275">
        <v>55266050</v>
      </c>
    </row>
    <row r="4276" spans="1:6">
      <c r="A4276" t="s">
        <v>2848</v>
      </c>
      <c r="B4276" t="s">
        <v>2849</v>
      </c>
      <c r="C4276" t="s">
        <v>2694</v>
      </c>
      <c r="D4276">
        <v>48000000</v>
      </c>
      <c r="E4276">
        <v>4000000</v>
      </c>
      <c r="F4276">
        <v>82006637</v>
      </c>
    </row>
    <row r="4277" spans="1:6" hidden="1">
      <c r="A4277" t="s">
        <v>2848</v>
      </c>
      <c r="B4277" t="s">
        <v>2849</v>
      </c>
      <c r="C4277" t="s">
        <v>2694</v>
      </c>
      <c r="D4277">
        <v>0</v>
      </c>
      <c r="E4277">
        <v>0</v>
      </c>
      <c r="F4277">
        <v>82006637</v>
      </c>
    </row>
    <row r="4278" spans="1:6" hidden="1">
      <c r="A4278" t="s">
        <v>2848</v>
      </c>
      <c r="B4278" t="s">
        <v>2849</v>
      </c>
      <c r="C4278" t="s">
        <v>2694</v>
      </c>
      <c r="D4278">
        <v>2000000</v>
      </c>
      <c r="E4278">
        <v>0</v>
      </c>
      <c r="F4278">
        <v>82006637</v>
      </c>
    </row>
    <row r="4279" spans="1:6" hidden="1">
      <c r="A4279" t="s">
        <v>2848</v>
      </c>
      <c r="B4279" t="s">
        <v>2849</v>
      </c>
      <c r="C4279" t="s">
        <v>2694</v>
      </c>
      <c r="D4279">
        <v>1500000</v>
      </c>
      <c r="E4279">
        <v>0</v>
      </c>
      <c r="F4279">
        <v>82006637</v>
      </c>
    </row>
    <row r="4280" spans="1:6" hidden="1">
      <c r="A4280" t="s">
        <v>2848</v>
      </c>
      <c r="B4280" t="s">
        <v>2849</v>
      </c>
      <c r="C4280" t="s">
        <v>2694</v>
      </c>
      <c r="D4280">
        <v>26506637</v>
      </c>
      <c r="E4280">
        <v>0</v>
      </c>
      <c r="F4280">
        <v>82006637</v>
      </c>
    </row>
    <row r="4281" spans="1:6">
      <c r="A4281" t="s">
        <v>2851</v>
      </c>
      <c r="B4281" t="s">
        <v>2852</v>
      </c>
      <c r="C4281" t="s">
        <v>2737</v>
      </c>
      <c r="D4281">
        <v>7795600</v>
      </c>
      <c r="E4281">
        <v>649633</v>
      </c>
      <c r="F4281">
        <v>40978497</v>
      </c>
    </row>
    <row r="4282" spans="1:6" hidden="1">
      <c r="A4282" t="s">
        <v>2851</v>
      </c>
      <c r="B4282" t="s">
        <v>2852</v>
      </c>
      <c r="C4282" t="s">
        <v>2737</v>
      </c>
      <c r="D4282">
        <v>0</v>
      </c>
      <c r="E4282">
        <v>0</v>
      </c>
      <c r="F4282">
        <v>40978497</v>
      </c>
    </row>
    <row r="4283" spans="1:6" hidden="1">
      <c r="A4283" t="s">
        <v>2851</v>
      </c>
      <c r="B4283" t="s">
        <v>2852</v>
      </c>
      <c r="C4283" t="s">
        <v>2737</v>
      </c>
      <c r="D4283">
        <v>0</v>
      </c>
      <c r="E4283">
        <v>0</v>
      </c>
      <c r="F4283">
        <v>40978497</v>
      </c>
    </row>
    <row r="4284" spans="1:6" hidden="1">
      <c r="A4284" t="s">
        <v>2851</v>
      </c>
      <c r="B4284" t="s">
        <v>2852</v>
      </c>
      <c r="C4284" t="s">
        <v>2737</v>
      </c>
      <c r="D4284">
        <v>0</v>
      </c>
      <c r="E4284">
        <v>0</v>
      </c>
      <c r="F4284">
        <v>40978497</v>
      </c>
    </row>
    <row r="4285" spans="1:6">
      <c r="A4285" t="s">
        <v>2851</v>
      </c>
      <c r="B4285" t="s">
        <v>2852</v>
      </c>
      <c r="C4285" t="s">
        <v>2737</v>
      </c>
      <c r="D4285">
        <v>14276860</v>
      </c>
      <c r="E4285">
        <v>1189738</v>
      </c>
      <c r="F4285">
        <v>40978497</v>
      </c>
    </row>
    <row r="4286" spans="1:6">
      <c r="A4286" t="s">
        <v>2851</v>
      </c>
      <c r="B4286" t="s">
        <v>2852</v>
      </c>
      <c r="C4286" t="s">
        <v>2737</v>
      </c>
      <c r="D4286">
        <v>16000000</v>
      </c>
      <c r="E4286">
        <v>1066666</v>
      </c>
      <c r="F4286">
        <v>40978497</v>
      </c>
    </row>
    <row r="4287" spans="1:6">
      <c r="A4287" t="s">
        <v>2855</v>
      </c>
      <c r="B4287" t="s">
        <v>2856</v>
      </c>
      <c r="C4287" t="s">
        <v>2694</v>
      </c>
      <c r="D4287">
        <v>55200000</v>
      </c>
      <c r="E4287">
        <v>4600000</v>
      </c>
      <c r="F4287">
        <v>63400000</v>
      </c>
    </row>
    <row r="4288" spans="1:6" hidden="1">
      <c r="A4288" t="s">
        <v>2855</v>
      </c>
      <c r="B4288" t="s">
        <v>2856</v>
      </c>
      <c r="C4288" t="s">
        <v>2694</v>
      </c>
      <c r="D4288">
        <v>0</v>
      </c>
      <c r="E4288">
        <v>0</v>
      </c>
      <c r="F4288">
        <v>63400000</v>
      </c>
    </row>
    <row r="4289" spans="1:6" hidden="1">
      <c r="A4289" t="s">
        <v>2855</v>
      </c>
      <c r="B4289" t="s">
        <v>2856</v>
      </c>
      <c r="C4289" t="s">
        <v>2694</v>
      </c>
      <c r="D4289">
        <v>3600000</v>
      </c>
      <c r="E4289">
        <v>0</v>
      </c>
      <c r="F4289">
        <v>63400000</v>
      </c>
    </row>
    <row r="4290" spans="1:6">
      <c r="A4290" t="s">
        <v>2830</v>
      </c>
      <c r="B4290" t="s">
        <v>2831</v>
      </c>
      <c r="C4290" t="s">
        <v>2694</v>
      </c>
      <c r="D4290">
        <v>53000000</v>
      </c>
      <c r="E4290">
        <v>6533333</v>
      </c>
      <c r="F4290">
        <v>128265222</v>
      </c>
    </row>
    <row r="4291" spans="1:6">
      <c r="A4291" t="s">
        <v>2830</v>
      </c>
      <c r="B4291" t="s">
        <v>2831</v>
      </c>
      <c r="C4291" t="s">
        <v>2694</v>
      </c>
      <c r="D4291">
        <v>6189231</v>
      </c>
      <c r="E4291">
        <v>702019</v>
      </c>
      <c r="F4291">
        <v>128265222</v>
      </c>
    </row>
    <row r="4292" spans="1:6">
      <c r="A4292" t="s">
        <v>2830</v>
      </c>
      <c r="B4292" t="s">
        <v>2831</v>
      </c>
      <c r="C4292" t="s">
        <v>2694</v>
      </c>
      <c r="D4292">
        <v>2917650</v>
      </c>
      <c r="E4292">
        <v>243137</v>
      </c>
      <c r="F4292">
        <v>128265222</v>
      </c>
    </row>
    <row r="4293" spans="1:6" hidden="1">
      <c r="A4293" t="s">
        <v>2830</v>
      </c>
      <c r="B4293" t="s">
        <v>2831</v>
      </c>
      <c r="C4293" t="s">
        <v>2694</v>
      </c>
      <c r="D4293">
        <v>3000000</v>
      </c>
      <c r="E4293">
        <v>0</v>
      </c>
      <c r="F4293">
        <v>128265222</v>
      </c>
    </row>
    <row r="4294" spans="1:6">
      <c r="A4294" t="s">
        <v>2830</v>
      </c>
      <c r="B4294" t="s">
        <v>2831</v>
      </c>
      <c r="C4294" t="s">
        <v>2694</v>
      </c>
      <c r="D4294">
        <v>16764000</v>
      </c>
      <c r="E4294">
        <v>2143750</v>
      </c>
      <c r="F4294">
        <v>128265222</v>
      </c>
    </row>
    <row r="4295" spans="1:6" hidden="1">
      <c r="A4295" t="s">
        <v>2830</v>
      </c>
      <c r="B4295" t="s">
        <v>2831</v>
      </c>
      <c r="C4295" t="s">
        <v>2694</v>
      </c>
      <c r="D4295">
        <v>176102</v>
      </c>
      <c r="E4295">
        <v>0</v>
      </c>
      <c r="F4295">
        <v>128265222</v>
      </c>
    </row>
    <row r="4296" spans="1:6" hidden="1">
      <c r="A4296" t="s">
        <v>2858</v>
      </c>
      <c r="B4296" t="s">
        <v>2859</v>
      </c>
      <c r="C4296" t="s">
        <v>2737</v>
      </c>
      <c r="D4296">
        <v>0</v>
      </c>
      <c r="E4296">
        <v>0</v>
      </c>
      <c r="F4296">
        <v>17345635</v>
      </c>
    </row>
    <row r="4297" spans="1:6" hidden="1">
      <c r="A4297" t="s">
        <v>2858</v>
      </c>
      <c r="B4297" t="s">
        <v>2859</v>
      </c>
      <c r="C4297" t="s">
        <v>2737</v>
      </c>
      <c r="D4297">
        <v>0</v>
      </c>
      <c r="E4297">
        <v>0</v>
      </c>
      <c r="F4297">
        <v>17345635</v>
      </c>
    </row>
    <row r="4298" spans="1:6">
      <c r="A4298" t="s">
        <v>2858</v>
      </c>
      <c r="B4298" t="s">
        <v>2859</v>
      </c>
      <c r="C4298" t="s">
        <v>2737</v>
      </c>
      <c r="D4298">
        <v>2476740</v>
      </c>
      <c r="E4298">
        <v>206395</v>
      </c>
      <c r="F4298">
        <v>17345635</v>
      </c>
    </row>
    <row r="4299" spans="1:6">
      <c r="A4299" t="s">
        <v>2858</v>
      </c>
      <c r="B4299" t="s">
        <v>2859</v>
      </c>
      <c r="C4299" t="s">
        <v>2737</v>
      </c>
      <c r="D4299">
        <v>13534615</v>
      </c>
      <c r="E4299">
        <v>1127885</v>
      </c>
      <c r="F4299">
        <v>17345635</v>
      </c>
    </row>
    <row r="4300" spans="1:6">
      <c r="A4300" t="s">
        <v>2861</v>
      </c>
      <c r="B4300" t="s">
        <v>2862</v>
      </c>
      <c r="C4300" t="s">
        <v>2694</v>
      </c>
      <c r="D4300">
        <v>60000000</v>
      </c>
      <c r="E4300">
        <v>5000000</v>
      </c>
      <c r="F4300">
        <v>108371774</v>
      </c>
    </row>
    <row r="4301" spans="1:6" hidden="1">
      <c r="A4301" t="s">
        <v>2861</v>
      </c>
      <c r="B4301" t="s">
        <v>2862</v>
      </c>
      <c r="C4301" t="s">
        <v>2694</v>
      </c>
      <c r="D4301">
        <v>0</v>
      </c>
      <c r="E4301">
        <v>0</v>
      </c>
      <c r="F4301">
        <v>108371774</v>
      </c>
    </row>
    <row r="4302" spans="1:6" hidden="1">
      <c r="A4302" t="s">
        <v>2861</v>
      </c>
      <c r="B4302" t="s">
        <v>2862</v>
      </c>
      <c r="C4302" t="s">
        <v>2694</v>
      </c>
      <c r="D4302">
        <v>0</v>
      </c>
      <c r="E4302">
        <v>0</v>
      </c>
      <c r="F4302">
        <v>108371774</v>
      </c>
    </row>
    <row r="4303" spans="1:6" hidden="1">
      <c r="A4303" t="s">
        <v>2861</v>
      </c>
      <c r="B4303" t="s">
        <v>2862</v>
      </c>
      <c r="C4303" t="s">
        <v>2694</v>
      </c>
      <c r="D4303">
        <v>0</v>
      </c>
      <c r="E4303">
        <v>0</v>
      </c>
      <c r="F4303">
        <v>108371774</v>
      </c>
    </row>
    <row r="4304" spans="1:6">
      <c r="A4304" t="s">
        <v>2861</v>
      </c>
      <c r="B4304" t="s">
        <v>2862</v>
      </c>
      <c r="C4304" t="s">
        <v>2694</v>
      </c>
      <c r="D4304">
        <v>3354000</v>
      </c>
      <c r="E4304">
        <v>279500</v>
      </c>
      <c r="F4304">
        <v>108371774</v>
      </c>
    </row>
    <row r="4305" spans="1:6" hidden="1">
      <c r="A4305" t="s">
        <v>2861</v>
      </c>
      <c r="B4305" t="s">
        <v>2862</v>
      </c>
      <c r="C4305" t="s">
        <v>2694</v>
      </c>
      <c r="D4305">
        <v>1500000</v>
      </c>
      <c r="E4305">
        <v>0</v>
      </c>
      <c r="F4305">
        <v>108371774</v>
      </c>
    </row>
    <row r="4306" spans="1:6">
      <c r="A4306" t="s">
        <v>2861</v>
      </c>
      <c r="B4306" t="s">
        <v>2862</v>
      </c>
      <c r="C4306" t="s">
        <v>2694</v>
      </c>
      <c r="D4306">
        <v>16500000</v>
      </c>
      <c r="E4306">
        <v>1375000</v>
      </c>
      <c r="F4306">
        <v>108371774</v>
      </c>
    </row>
    <row r="4307" spans="1:6" hidden="1">
      <c r="A4307" t="s">
        <v>2861</v>
      </c>
      <c r="B4307" t="s">
        <v>2862</v>
      </c>
      <c r="C4307" t="s">
        <v>2694</v>
      </c>
      <c r="D4307">
        <v>20363274</v>
      </c>
      <c r="E4307">
        <v>0</v>
      </c>
      <c r="F4307">
        <v>108371774</v>
      </c>
    </row>
    <row r="4308" spans="1:6">
      <c r="A4308" t="s">
        <v>2864</v>
      </c>
      <c r="B4308" t="s">
        <v>2865</v>
      </c>
      <c r="C4308" t="s">
        <v>2694</v>
      </c>
      <c r="D4308">
        <v>46800000</v>
      </c>
      <c r="E4308">
        <v>3900000</v>
      </c>
      <c r="F4308">
        <v>86197055</v>
      </c>
    </row>
    <row r="4309" spans="1:6" hidden="1">
      <c r="A4309" t="s">
        <v>2864</v>
      </c>
      <c r="B4309" t="s">
        <v>2865</v>
      </c>
      <c r="C4309" t="s">
        <v>2694</v>
      </c>
      <c r="D4309">
        <v>0</v>
      </c>
      <c r="E4309">
        <v>0</v>
      </c>
      <c r="F4309">
        <v>86197055</v>
      </c>
    </row>
    <row r="4310" spans="1:6" hidden="1">
      <c r="A4310" t="s">
        <v>2864</v>
      </c>
      <c r="B4310" t="s">
        <v>2865</v>
      </c>
      <c r="C4310" t="s">
        <v>2694</v>
      </c>
      <c r="D4310">
        <v>3600000</v>
      </c>
      <c r="E4310">
        <v>0</v>
      </c>
      <c r="F4310">
        <v>86197055</v>
      </c>
    </row>
    <row r="4311" spans="1:6" hidden="1">
      <c r="A4311" t="s">
        <v>2864</v>
      </c>
      <c r="B4311" t="s">
        <v>2865</v>
      </c>
      <c r="C4311" t="s">
        <v>2694</v>
      </c>
      <c r="D4311">
        <v>31897055</v>
      </c>
      <c r="E4311">
        <v>0</v>
      </c>
      <c r="F4311">
        <v>86197055</v>
      </c>
    </row>
    <row r="4312" spans="1:6" hidden="1">
      <c r="A4312" t="s">
        <v>2867</v>
      </c>
      <c r="B4312" t="s">
        <v>2868</v>
      </c>
      <c r="C4312" t="s">
        <v>2737</v>
      </c>
      <c r="D4312">
        <v>0</v>
      </c>
      <c r="E4312">
        <v>0</v>
      </c>
      <c r="F4312">
        <v>21215811</v>
      </c>
    </row>
    <row r="4313" spans="1:6">
      <c r="A4313" t="s">
        <v>2867</v>
      </c>
      <c r="B4313" t="s">
        <v>2868</v>
      </c>
      <c r="C4313" t="s">
        <v>2737</v>
      </c>
      <c r="D4313">
        <v>375954</v>
      </c>
      <c r="E4313">
        <v>31329</v>
      </c>
      <c r="F4313">
        <v>21215811</v>
      </c>
    </row>
    <row r="4314" spans="1:6" hidden="1">
      <c r="A4314" t="s">
        <v>2867</v>
      </c>
      <c r="B4314" t="s">
        <v>2868</v>
      </c>
      <c r="C4314" t="s">
        <v>2737</v>
      </c>
      <c r="D4314">
        <v>20808528</v>
      </c>
      <c r="E4314">
        <v>0</v>
      </c>
      <c r="F4314">
        <v>21215811</v>
      </c>
    </row>
    <row r="4315" spans="1:6" hidden="1">
      <c r="A4315" t="s">
        <v>2869</v>
      </c>
      <c r="B4315" t="s">
        <v>2870</v>
      </c>
      <c r="C4315" t="s">
        <v>2737</v>
      </c>
      <c r="D4315">
        <v>0</v>
      </c>
      <c r="E4315">
        <v>0</v>
      </c>
      <c r="F4315">
        <v>63480655</v>
      </c>
    </row>
    <row r="4316" spans="1:6">
      <c r="A4316" t="s">
        <v>2869</v>
      </c>
      <c r="B4316" t="s">
        <v>2870</v>
      </c>
      <c r="C4316" t="s">
        <v>2737</v>
      </c>
      <c r="D4316">
        <v>58597528</v>
      </c>
      <c r="E4316">
        <v>4883127</v>
      </c>
      <c r="F4316">
        <v>63480655</v>
      </c>
    </row>
    <row r="4317" spans="1:6">
      <c r="A4317" t="s">
        <v>2872</v>
      </c>
      <c r="B4317" t="s">
        <v>2873</v>
      </c>
      <c r="C4317" t="s">
        <v>2694</v>
      </c>
      <c r="D4317">
        <v>38400000</v>
      </c>
      <c r="E4317">
        <v>3200000</v>
      </c>
      <c r="F4317">
        <v>51160000</v>
      </c>
    </row>
    <row r="4318" spans="1:6" hidden="1">
      <c r="A4318" t="s">
        <v>2872</v>
      </c>
      <c r="B4318" t="s">
        <v>2873</v>
      </c>
      <c r="C4318" t="s">
        <v>2694</v>
      </c>
      <c r="D4318">
        <v>0</v>
      </c>
      <c r="E4318">
        <v>0</v>
      </c>
      <c r="F4318">
        <v>51160000</v>
      </c>
    </row>
    <row r="4319" spans="1:6" hidden="1">
      <c r="A4319" t="s">
        <v>2872</v>
      </c>
      <c r="B4319" t="s">
        <v>2873</v>
      </c>
      <c r="C4319" t="s">
        <v>2694</v>
      </c>
      <c r="D4319">
        <v>0</v>
      </c>
      <c r="E4319">
        <v>0</v>
      </c>
      <c r="F4319">
        <v>51160000</v>
      </c>
    </row>
    <row r="4320" spans="1:6" hidden="1">
      <c r="A4320" t="s">
        <v>2872</v>
      </c>
      <c r="B4320" t="s">
        <v>2873</v>
      </c>
      <c r="C4320" t="s">
        <v>2694</v>
      </c>
      <c r="D4320">
        <v>3000000</v>
      </c>
      <c r="E4320">
        <v>0</v>
      </c>
      <c r="F4320">
        <v>51160000</v>
      </c>
    </row>
    <row r="4321" spans="1:6">
      <c r="A4321" t="s">
        <v>2872</v>
      </c>
      <c r="B4321" t="s">
        <v>2873</v>
      </c>
      <c r="C4321" t="s">
        <v>2694</v>
      </c>
      <c r="D4321">
        <v>3840000</v>
      </c>
      <c r="E4321">
        <v>320000</v>
      </c>
      <c r="F4321">
        <v>51160000</v>
      </c>
    </row>
    <row r="4322" spans="1:6" hidden="1">
      <c r="A4322" t="s">
        <v>2872</v>
      </c>
      <c r="B4322" t="s">
        <v>2873</v>
      </c>
      <c r="C4322" t="s">
        <v>2694</v>
      </c>
      <c r="D4322">
        <v>2400000</v>
      </c>
      <c r="E4322">
        <v>0</v>
      </c>
      <c r="F4322">
        <v>51160000</v>
      </c>
    </row>
    <row r="4323" spans="1:6" hidden="1">
      <c r="A4323" t="s">
        <v>2874</v>
      </c>
      <c r="B4323" t="s">
        <v>2875</v>
      </c>
      <c r="C4323" t="s">
        <v>2737</v>
      </c>
      <c r="D4323">
        <v>0</v>
      </c>
      <c r="E4323">
        <v>0</v>
      </c>
      <c r="F4323">
        <v>71855585</v>
      </c>
    </row>
    <row r="4324" spans="1:6">
      <c r="A4324" t="s">
        <v>2874</v>
      </c>
      <c r="B4324" t="s">
        <v>2875</v>
      </c>
      <c r="C4324" t="s">
        <v>2737</v>
      </c>
      <c r="D4324">
        <v>52267992</v>
      </c>
      <c r="E4324">
        <v>4355666</v>
      </c>
      <c r="F4324">
        <v>71855585</v>
      </c>
    </row>
    <row r="4325" spans="1:6" hidden="1">
      <c r="A4325" t="s">
        <v>2874</v>
      </c>
      <c r="B4325" t="s">
        <v>2875</v>
      </c>
      <c r="C4325" t="s">
        <v>2737</v>
      </c>
      <c r="D4325">
        <v>15231927</v>
      </c>
      <c r="E4325">
        <v>0</v>
      </c>
      <c r="F4325">
        <v>71855585</v>
      </c>
    </row>
    <row r="4326" spans="1:6" hidden="1">
      <c r="A4326" t="s">
        <v>2876</v>
      </c>
      <c r="B4326" t="s">
        <v>2877</v>
      </c>
      <c r="C4326" t="s">
        <v>2737</v>
      </c>
      <c r="D4326">
        <v>0</v>
      </c>
      <c r="E4326">
        <v>0</v>
      </c>
      <c r="F4326">
        <v>71580936</v>
      </c>
    </row>
    <row r="4327" spans="1:6">
      <c r="A4327" t="s">
        <v>2876</v>
      </c>
      <c r="B4327" t="s">
        <v>2877</v>
      </c>
      <c r="C4327" t="s">
        <v>2737</v>
      </c>
      <c r="D4327">
        <v>52267992</v>
      </c>
      <c r="E4327">
        <v>4355666</v>
      </c>
      <c r="F4327">
        <v>71580936</v>
      </c>
    </row>
    <row r="4328" spans="1:6" hidden="1">
      <c r="A4328" t="s">
        <v>2876</v>
      </c>
      <c r="B4328" t="s">
        <v>2877</v>
      </c>
      <c r="C4328" t="s">
        <v>2737</v>
      </c>
      <c r="D4328">
        <v>14957278</v>
      </c>
      <c r="E4328">
        <v>0</v>
      </c>
      <c r="F4328">
        <v>71580936</v>
      </c>
    </row>
    <row r="4329" spans="1:6" hidden="1">
      <c r="A4329" t="s">
        <v>2878</v>
      </c>
      <c r="B4329" t="s">
        <v>2879</v>
      </c>
      <c r="C4329" t="s">
        <v>2737</v>
      </c>
      <c r="D4329">
        <v>0</v>
      </c>
      <c r="E4329">
        <v>0</v>
      </c>
      <c r="F4329">
        <v>67029606</v>
      </c>
    </row>
    <row r="4330" spans="1:6">
      <c r="A4330" t="s">
        <v>2878</v>
      </c>
      <c r="B4330" t="s">
        <v>2879</v>
      </c>
      <c r="C4330" t="s">
        <v>2737</v>
      </c>
      <c r="D4330">
        <v>52267992</v>
      </c>
      <c r="E4330">
        <v>4355666</v>
      </c>
      <c r="F4330">
        <v>67029606</v>
      </c>
    </row>
    <row r="4331" spans="1:6" hidden="1">
      <c r="A4331" t="s">
        <v>2878</v>
      </c>
      <c r="B4331" t="s">
        <v>2879</v>
      </c>
      <c r="C4331" t="s">
        <v>2737</v>
      </c>
      <c r="D4331">
        <v>10405948</v>
      </c>
      <c r="E4331">
        <v>0</v>
      </c>
      <c r="F4331">
        <v>67029606</v>
      </c>
    </row>
    <row r="4332" spans="1:6">
      <c r="A4332" t="s">
        <v>2880</v>
      </c>
      <c r="B4332" t="s">
        <v>2881</v>
      </c>
      <c r="C4332" t="s">
        <v>2694</v>
      </c>
      <c r="D4332">
        <v>38400000</v>
      </c>
      <c r="E4332">
        <v>3200000</v>
      </c>
      <c r="F4332">
        <v>46960000</v>
      </c>
    </row>
    <row r="4333" spans="1:6" hidden="1">
      <c r="A4333" t="s">
        <v>2880</v>
      </c>
      <c r="B4333" t="s">
        <v>2881</v>
      </c>
      <c r="C4333" t="s">
        <v>2694</v>
      </c>
      <c r="D4333">
        <v>0</v>
      </c>
      <c r="E4333">
        <v>0</v>
      </c>
      <c r="F4333">
        <v>46960000</v>
      </c>
    </row>
    <row r="4334" spans="1:6" hidden="1">
      <c r="A4334" t="s">
        <v>2880</v>
      </c>
      <c r="B4334" t="s">
        <v>2881</v>
      </c>
      <c r="C4334" t="s">
        <v>2694</v>
      </c>
      <c r="D4334">
        <v>2000000</v>
      </c>
      <c r="E4334">
        <v>0</v>
      </c>
      <c r="F4334">
        <v>46960000</v>
      </c>
    </row>
    <row r="4335" spans="1:6" hidden="1">
      <c r="A4335" t="s">
        <v>2880</v>
      </c>
      <c r="B4335" t="s">
        <v>2881</v>
      </c>
      <c r="C4335" t="s">
        <v>2694</v>
      </c>
      <c r="D4335">
        <v>960000</v>
      </c>
      <c r="E4335">
        <v>0</v>
      </c>
      <c r="F4335">
        <v>46960000</v>
      </c>
    </row>
    <row r="4336" spans="1:6" hidden="1">
      <c r="A4336" t="s">
        <v>2880</v>
      </c>
      <c r="B4336" t="s">
        <v>2881</v>
      </c>
      <c r="C4336" t="s">
        <v>2694</v>
      </c>
      <c r="D4336">
        <v>2400000</v>
      </c>
      <c r="E4336">
        <v>0</v>
      </c>
      <c r="F4336">
        <v>46960000</v>
      </c>
    </row>
    <row r="4337" spans="1:6">
      <c r="A4337" t="s">
        <v>2882</v>
      </c>
      <c r="B4337" t="s">
        <v>2883</v>
      </c>
      <c r="C4337" t="s">
        <v>2694</v>
      </c>
      <c r="D4337">
        <v>38400000</v>
      </c>
      <c r="E4337">
        <v>3200000</v>
      </c>
      <c r="F4337">
        <v>55458820</v>
      </c>
    </row>
    <row r="4338" spans="1:6" hidden="1">
      <c r="A4338" t="s">
        <v>2882</v>
      </c>
      <c r="B4338" t="s">
        <v>2883</v>
      </c>
      <c r="C4338" t="s">
        <v>2694</v>
      </c>
      <c r="D4338">
        <v>0</v>
      </c>
      <c r="E4338">
        <v>0</v>
      </c>
      <c r="F4338">
        <v>55458820</v>
      </c>
    </row>
    <row r="4339" spans="1:6" hidden="1">
      <c r="A4339" t="s">
        <v>2882</v>
      </c>
      <c r="B4339" t="s">
        <v>2883</v>
      </c>
      <c r="C4339" t="s">
        <v>2694</v>
      </c>
      <c r="D4339">
        <v>0</v>
      </c>
      <c r="E4339">
        <v>0</v>
      </c>
      <c r="F4339">
        <v>55458820</v>
      </c>
    </row>
    <row r="4340" spans="1:6" hidden="1">
      <c r="A4340" t="s">
        <v>2882</v>
      </c>
      <c r="B4340" t="s">
        <v>2883</v>
      </c>
      <c r="C4340" t="s">
        <v>2694</v>
      </c>
      <c r="D4340">
        <v>0</v>
      </c>
      <c r="E4340">
        <v>0</v>
      </c>
      <c r="F4340">
        <v>55458820</v>
      </c>
    </row>
    <row r="4341" spans="1:6">
      <c r="A4341" t="s">
        <v>2882</v>
      </c>
      <c r="B4341" t="s">
        <v>2883</v>
      </c>
      <c r="C4341" t="s">
        <v>2694</v>
      </c>
      <c r="D4341">
        <v>2749680</v>
      </c>
      <c r="E4341">
        <v>229140</v>
      </c>
      <c r="F4341">
        <v>55458820</v>
      </c>
    </row>
    <row r="4342" spans="1:6" hidden="1">
      <c r="A4342" t="s">
        <v>2882</v>
      </c>
      <c r="B4342" t="s">
        <v>2883</v>
      </c>
      <c r="C4342" t="s">
        <v>2694</v>
      </c>
      <c r="D4342">
        <v>6720000</v>
      </c>
      <c r="E4342">
        <v>0</v>
      </c>
      <c r="F4342">
        <v>55458820</v>
      </c>
    </row>
    <row r="4343" spans="1:6" hidden="1">
      <c r="A4343" t="s">
        <v>2882</v>
      </c>
      <c r="B4343" t="s">
        <v>2883</v>
      </c>
      <c r="C4343" t="s">
        <v>2694</v>
      </c>
      <c r="D4343">
        <v>3600000</v>
      </c>
      <c r="E4343">
        <v>0</v>
      </c>
      <c r="F4343">
        <v>55458820</v>
      </c>
    </row>
    <row r="4344" spans="1:6">
      <c r="A4344" t="s">
        <v>2884</v>
      </c>
      <c r="B4344" t="s">
        <v>2885</v>
      </c>
      <c r="C4344" t="s">
        <v>2694</v>
      </c>
      <c r="D4344">
        <v>38400000</v>
      </c>
      <c r="E4344">
        <v>3200000</v>
      </c>
      <c r="F4344">
        <v>49900000</v>
      </c>
    </row>
    <row r="4345" spans="1:6" hidden="1">
      <c r="A4345" t="s">
        <v>2884</v>
      </c>
      <c r="B4345" t="s">
        <v>2885</v>
      </c>
      <c r="C4345" t="s">
        <v>2694</v>
      </c>
      <c r="D4345">
        <v>0</v>
      </c>
      <c r="E4345">
        <v>0</v>
      </c>
      <c r="F4345">
        <v>49900000</v>
      </c>
    </row>
    <row r="4346" spans="1:6" hidden="1">
      <c r="A4346" t="s">
        <v>2884</v>
      </c>
      <c r="B4346" t="s">
        <v>2885</v>
      </c>
      <c r="C4346" t="s">
        <v>2694</v>
      </c>
      <c r="D4346">
        <v>4700000</v>
      </c>
      <c r="E4346">
        <v>0</v>
      </c>
      <c r="F4346">
        <v>49900000</v>
      </c>
    </row>
    <row r="4347" spans="1:6" hidden="1">
      <c r="A4347" t="s">
        <v>2884</v>
      </c>
      <c r="B4347" t="s">
        <v>2885</v>
      </c>
      <c r="C4347" t="s">
        <v>2694</v>
      </c>
      <c r="D4347">
        <v>3600000</v>
      </c>
      <c r="E4347">
        <v>0</v>
      </c>
      <c r="F4347">
        <v>49900000</v>
      </c>
    </row>
    <row r="4348" spans="1:6">
      <c r="A4348" t="s">
        <v>2887</v>
      </c>
      <c r="B4348" t="s">
        <v>2888</v>
      </c>
      <c r="C4348" t="s">
        <v>2694</v>
      </c>
      <c r="D4348">
        <v>31200000</v>
      </c>
      <c r="E4348">
        <v>2600000</v>
      </c>
      <c r="F4348">
        <v>63222109</v>
      </c>
    </row>
    <row r="4349" spans="1:6" hidden="1">
      <c r="A4349" t="s">
        <v>2887</v>
      </c>
      <c r="B4349" t="s">
        <v>2888</v>
      </c>
      <c r="C4349" t="s">
        <v>2694</v>
      </c>
      <c r="D4349">
        <v>0</v>
      </c>
      <c r="E4349">
        <v>0</v>
      </c>
      <c r="F4349">
        <v>63222109</v>
      </c>
    </row>
    <row r="4350" spans="1:6" hidden="1">
      <c r="A4350" t="s">
        <v>2887</v>
      </c>
      <c r="B4350" t="s">
        <v>2888</v>
      </c>
      <c r="C4350" t="s">
        <v>2694</v>
      </c>
      <c r="D4350">
        <v>29422109</v>
      </c>
      <c r="E4350">
        <v>0</v>
      </c>
      <c r="F4350">
        <v>63222109</v>
      </c>
    </row>
    <row r="4351" spans="1:6">
      <c r="A4351" t="s">
        <v>2890</v>
      </c>
      <c r="B4351" t="s">
        <v>2891</v>
      </c>
      <c r="C4351" t="s">
        <v>2694</v>
      </c>
      <c r="D4351">
        <v>96000000</v>
      </c>
      <c r="E4351">
        <v>8000000</v>
      </c>
      <c r="F4351">
        <v>142009098</v>
      </c>
    </row>
    <row r="4352" spans="1:6" hidden="1">
      <c r="A4352" t="s">
        <v>2890</v>
      </c>
      <c r="B4352" t="s">
        <v>2891</v>
      </c>
      <c r="C4352" t="s">
        <v>2694</v>
      </c>
      <c r="D4352">
        <v>0</v>
      </c>
      <c r="E4352">
        <v>0</v>
      </c>
      <c r="F4352">
        <v>142009098</v>
      </c>
    </row>
    <row r="4353" spans="1:6" hidden="1">
      <c r="A4353" t="s">
        <v>2890</v>
      </c>
      <c r="B4353" t="s">
        <v>2891</v>
      </c>
      <c r="C4353" t="s">
        <v>2694</v>
      </c>
      <c r="D4353">
        <v>0</v>
      </c>
      <c r="E4353">
        <v>0</v>
      </c>
      <c r="F4353">
        <v>142009098</v>
      </c>
    </row>
    <row r="4354" spans="1:6" hidden="1">
      <c r="A4354" t="s">
        <v>2890</v>
      </c>
      <c r="B4354" t="s">
        <v>2891</v>
      </c>
      <c r="C4354" t="s">
        <v>2694</v>
      </c>
      <c r="D4354">
        <v>0</v>
      </c>
      <c r="E4354">
        <v>0</v>
      </c>
      <c r="F4354">
        <v>142009098</v>
      </c>
    </row>
    <row r="4355" spans="1:6">
      <c r="A4355" t="s">
        <v>2890</v>
      </c>
      <c r="B4355" t="s">
        <v>2891</v>
      </c>
      <c r="C4355" t="s">
        <v>2694</v>
      </c>
      <c r="D4355">
        <v>4311000</v>
      </c>
      <c r="E4355">
        <v>359250</v>
      </c>
      <c r="F4355">
        <v>142009098</v>
      </c>
    </row>
    <row r="4356" spans="1:6">
      <c r="A4356" t="s">
        <v>2890</v>
      </c>
      <c r="B4356" t="s">
        <v>2891</v>
      </c>
      <c r="C4356" t="s">
        <v>2694</v>
      </c>
      <c r="D4356">
        <v>28000000</v>
      </c>
      <c r="E4356">
        <v>2200000</v>
      </c>
      <c r="F4356">
        <v>142009098</v>
      </c>
    </row>
    <row r="4357" spans="1:6" hidden="1">
      <c r="A4357" t="s">
        <v>2890</v>
      </c>
      <c r="B4357" t="s">
        <v>2891</v>
      </c>
      <c r="C4357" t="s">
        <v>2694</v>
      </c>
      <c r="D4357">
        <v>3138848</v>
      </c>
      <c r="E4357">
        <v>0</v>
      </c>
      <c r="F4357">
        <v>142009098</v>
      </c>
    </row>
    <row r="4358" spans="1:6" hidden="1">
      <c r="A4358" t="s">
        <v>2893</v>
      </c>
      <c r="B4358" t="s">
        <v>2894</v>
      </c>
      <c r="C4358" t="s">
        <v>2737</v>
      </c>
      <c r="D4358">
        <v>0</v>
      </c>
      <c r="E4358">
        <v>0</v>
      </c>
      <c r="F4358">
        <v>68769781</v>
      </c>
    </row>
    <row r="4359" spans="1:6">
      <c r="A4359" t="s">
        <v>2893</v>
      </c>
      <c r="B4359" t="s">
        <v>2894</v>
      </c>
      <c r="C4359" t="s">
        <v>2737</v>
      </c>
      <c r="D4359">
        <v>58597528</v>
      </c>
      <c r="E4359">
        <v>4883127</v>
      </c>
      <c r="F4359">
        <v>68769781</v>
      </c>
    </row>
    <row r="4360" spans="1:6" hidden="1">
      <c r="A4360" t="s">
        <v>2893</v>
      </c>
      <c r="B4360" t="s">
        <v>2894</v>
      </c>
      <c r="C4360" t="s">
        <v>2737</v>
      </c>
      <c r="D4360">
        <v>5289126</v>
      </c>
      <c r="E4360">
        <v>0</v>
      </c>
      <c r="F4360">
        <v>68769781</v>
      </c>
    </row>
    <row r="4361" spans="1:6">
      <c r="A4361" t="s">
        <v>2895</v>
      </c>
      <c r="B4361" t="s">
        <v>2896</v>
      </c>
      <c r="C4361" t="s">
        <v>2694</v>
      </c>
      <c r="D4361">
        <v>32400000</v>
      </c>
      <c r="E4361">
        <v>2700000</v>
      </c>
      <c r="F4361">
        <v>56315285</v>
      </c>
    </row>
    <row r="4362" spans="1:6" hidden="1">
      <c r="A4362" t="s">
        <v>2895</v>
      </c>
      <c r="B4362" t="s">
        <v>2896</v>
      </c>
      <c r="C4362" t="s">
        <v>2694</v>
      </c>
      <c r="D4362">
        <v>0</v>
      </c>
      <c r="E4362">
        <v>0</v>
      </c>
      <c r="F4362">
        <v>56315285</v>
      </c>
    </row>
    <row r="4363" spans="1:6" hidden="1">
      <c r="A4363" t="s">
        <v>2895</v>
      </c>
      <c r="B4363" t="s">
        <v>2896</v>
      </c>
      <c r="C4363" t="s">
        <v>2694</v>
      </c>
      <c r="D4363">
        <v>0</v>
      </c>
      <c r="E4363">
        <v>0</v>
      </c>
      <c r="F4363">
        <v>56315285</v>
      </c>
    </row>
    <row r="4364" spans="1:6" hidden="1">
      <c r="A4364" t="s">
        <v>2895</v>
      </c>
      <c r="B4364" t="s">
        <v>2896</v>
      </c>
      <c r="C4364" t="s">
        <v>2694</v>
      </c>
      <c r="D4364">
        <v>0</v>
      </c>
      <c r="E4364">
        <v>0</v>
      </c>
      <c r="F4364">
        <v>56315285</v>
      </c>
    </row>
    <row r="4365" spans="1:6">
      <c r="A4365" t="s">
        <v>2895</v>
      </c>
      <c r="B4365" t="s">
        <v>2896</v>
      </c>
      <c r="C4365" t="s">
        <v>2694</v>
      </c>
      <c r="D4365">
        <v>339594</v>
      </c>
      <c r="E4365">
        <v>28299</v>
      </c>
      <c r="F4365">
        <v>56315285</v>
      </c>
    </row>
    <row r="4366" spans="1:6">
      <c r="A4366" t="s">
        <v>2895</v>
      </c>
      <c r="B4366" t="s">
        <v>2896</v>
      </c>
      <c r="C4366" t="s">
        <v>2694</v>
      </c>
      <c r="D4366">
        <v>8910000</v>
      </c>
      <c r="E4366">
        <v>742500</v>
      </c>
      <c r="F4366">
        <v>56315285</v>
      </c>
    </row>
    <row r="4367" spans="1:6" hidden="1">
      <c r="A4367" t="s">
        <v>2895</v>
      </c>
      <c r="B4367" t="s">
        <v>2896</v>
      </c>
      <c r="C4367" t="s">
        <v>2694</v>
      </c>
      <c r="D4367">
        <v>11194892</v>
      </c>
      <c r="E4367">
        <v>0</v>
      </c>
      <c r="F4367">
        <v>56315285</v>
      </c>
    </row>
    <row r="4368" spans="1:6">
      <c r="A4368" t="s">
        <v>2897</v>
      </c>
      <c r="B4368" t="s">
        <v>2898</v>
      </c>
      <c r="C4368" t="s">
        <v>2694</v>
      </c>
      <c r="D4368">
        <v>32400000</v>
      </c>
      <c r="E4368">
        <v>2700000</v>
      </c>
      <c r="F4368">
        <v>70780083</v>
      </c>
    </row>
    <row r="4369" spans="1:6" hidden="1">
      <c r="A4369" t="s">
        <v>2897</v>
      </c>
      <c r="B4369" t="s">
        <v>2898</v>
      </c>
      <c r="C4369" t="s">
        <v>2694</v>
      </c>
      <c r="D4369">
        <v>0</v>
      </c>
      <c r="E4369">
        <v>0</v>
      </c>
      <c r="F4369">
        <v>70780083</v>
      </c>
    </row>
    <row r="4370" spans="1:6" hidden="1">
      <c r="A4370" t="s">
        <v>2897</v>
      </c>
      <c r="B4370" t="s">
        <v>2898</v>
      </c>
      <c r="C4370" t="s">
        <v>2694</v>
      </c>
      <c r="D4370">
        <v>2000000</v>
      </c>
      <c r="E4370">
        <v>0</v>
      </c>
      <c r="F4370">
        <v>70780083</v>
      </c>
    </row>
    <row r="4371" spans="1:6">
      <c r="A4371" t="s">
        <v>2897</v>
      </c>
      <c r="B4371" t="s">
        <v>2898</v>
      </c>
      <c r="C4371" t="s">
        <v>2694</v>
      </c>
      <c r="D4371">
        <v>1500000</v>
      </c>
      <c r="E4371">
        <v>2700000</v>
      </c>
      <c r="F4371">
        <v>70780083</v>
      </c>
    </row>
    <row r="4372" spans="1:6" hidden="1">
      <c r="A4372" t="s">
        <v>2897</v>
      </c>
      <c r="B4372" t="s">
        <v>2898</v>
      </c>
      <c r="C4372" t="s">
        <v>2694</v>
      </c>
      <c r="D4372">
        <v>32180083</v>
      </c>
      <c r="E4372">
        <v>0</v>
      </c>
      <c r="F4372">
        <v>70780083</v>
      </c>
    </row>
    <row r="4373" spans="1:6">
      <c r="A4373" t="s">
        <v>2899</v>
      </c>
      <c r="B4373" t="s">
        <v>2900</v>
      </c>
      <c r="C4373" t="s">
        <v>2694</v>
      </c>
      <c r="D4373">
        <v>32400000</v>
      </c>
      <c r="E4373">
        <v>2700000</v>
      </c>
      <c r="F4373">
        <v>57417516</v>
      </c>
    </row>
    <row r="4374" spans="1:6" hidden="1">
      <c r="A4374" t="s">
        <v>2899</v>
      </c>
      <c r="B4374" t="s">
        <v>2900</v>
      </c>
      <c r="C4374" t="s">
        <v>2694</v>
      </c>
      <c r="D4374">
        <v>0</v>
      </c>
      <c r="E4374">
        <v>0</v>
      </c>
      <c r="F4374">
        <v>57417516</v>
      </c>
    </row>
    <row r="4375" spans="1:6" hidden="1">
      <c r="A4375" t="s">
        <v>2899</v>
      </c>
      <c r="B4375" t="s">
        <v>2900</v>
      </c>
      <c r="C4375" t="s">
        <v>2694</v>
      </c>
      <c r="D4375">
        <v>0</v>
      </c>
      <c r="E4375">
        <v>0</v>
      </c>
      <c r="F4375">
        <v>57417516</v>
      </c>
    </row>
    <row r="4376" spans="1:6">
      <c r="A4376" t="s">
        <v>2899</v>
      </c>
      <c r="B4376" t="s">
        <v>2900</v>
      </c>
      <c r="C4376" t="s">
        <v>2694</v>
      </c>
      <c r="D4376">
        <v>278033</v>
      </c>
      <c r="E4376">
        <v>23169</v>
      </c>
      <c r="F4376">
        <v>57417516</v>
      </c>
    </row>
    <row r="4377" spans="1:6" hidden="1">
      <c r="A4377" t="s">
        <v>2899</v>
      </c>
      <c r="B4377" t="s">
        <v>2900</v>
      </c>
      <c r="C4377" t="s">
        <v>2694</v>
      </c>
      <c r="D4377">
        <v>2400000</v>
      </c>
      <c r="E4377">
        <v>0</v>
      </c>
      <c r="F4377">
        <v>57417516</v>
      </c>
    </row>
    <row r="4378" spans="1:6" hidden="1">
      <c r="A4378" t="s">
        <v>2899</v>
      </c>
      <c r="B4378" t="s">
        <v>2900</v>
      </c>
      <c r="C4378" t="s">
        <v>2694</v>
      </c>
      <c r="D4378">
        <v>19616314</v>
      </c>
      <c r="E4378">
        <v>0</v>
      </c>
      <c r="F4378">
        <v>57417516</v>
      </c>
    </row>
    <row r="4379" spans="1:6" hidden="1">
      <c r="A4379" t="s">
        <v>2902</v>
      </c>
      <c r="B4379" t="s">
        <v>2903</v>
      </c>
      <c r="C4379" t="s">
        <v>2694</v>
      </c>
      <c r="D4379">
        <v>0</v>
      </c>
      <c r="E4379">
        <v>0</v>
      </c>
      <c r="F4379">
        <v>134901239</v>
      </c>
    </row>
    <row r="4380" spans="1:6">
      <c r="A4380" t="s">
        <v>2902</v>
      </c>
      <c r="B4380" t="s">
        <v>2903</v>
      </c>
      <c r="C4380" t="s">
        <v>2694</v>
      </c>
      <c r="D4380">
        <v>81600000</v>
      </c>
      <c r="E4380">
        <v>6800000</v>
      </c>
      <c r="F4380">
        <v>134901239</v>
      </c>
    </row>
    <row r="4381" spans="1:6">
      <c r="A4381" t="s">
        <v>2902</v>
      </c>
      <c r="B4381" t="s">
        <v>2903</v>
      </c>
      <c r="C4381" t="s">
        <v>2694</v>
      </c>
      <c r="D4381">
        <v>13642300</v>
      </c>
      <c r="E4381">
        <v>1136858</v>
      </c>
      <c r="F4381">
        <v>134901239</v>
      </c>
    </row>
    <row r="4382" spans="1:6" hidden="1">
      <c r="A4382" t="s">
        <v>2902</v>
      </c>
      <c r="B4382" t="s">
        <v>2903</v>
      </c>
      <c r="C4382" t="s">
        <v>2694</v>
      </c>
      <c r="D4382">
        <v>0</v>
      </c>
      <c r="E4382">
        <v>0</v>
      </c>
      <c r="F4382">
        <v>134901239</v>
      </c>
    </row>
    <row r="4383" spans="1:6" hidden="1">
      <c r="A4383" t="s">
        <v>2902</v>
      </c>
      <c r="B4383" t="s">
        <v>2903</v>
      </c>
      <c r="C4383" t="s">
        <v>2694</v>
      </c>
      <c r="D4383">
        <v>0</v>
      </c>
      <c r="E4383">
        <v>0</v>
      </c>
      <c r="F4383">
        <v>134901239</v>
      </c>
    </row>
    <row r="4384" spans="1:6" hidden="1">
      <c r="A4384" t="s">
        <v>2902</v>
      </c>
      <c r="B4384" t="s">
        <v>2903</v>
      </c>
      <c r="C4384" t="s">
        <v>2694</v>
      </c>
      <c r="D4384">
        <v>3000000</v>
      </c>
      <c r="E4384">
        <v>0</v>
      </c>
      <c r="F4384">
        <v>134901239</v>
      </c>
    </row>
    <row r="4385" spans="1:6">
      <c r="A4385" t="s">
        <v>2902</v>
      </c>
      <c r="B4385" t="s">
        <v>2903</v>
      </c>
      <c r="C4385" t="s">
        <v>2694</v>
      </c>
      <c r="D4385">
        <v>26512690</v>
      </c>
      <c r="E4385">
        <v>2209391</v>
      </c>
      <c r="F4385">
        <v>134901239</v>
      </c>
    </row>
    <row r="4386" spans="1:6" hidden="1">
      <c r="A4386" t="s">
        <v>2904</v>
      </c>
      <c r="B4386" t="s">
        <v>2905</v>
      </c>
      <c r="C4386" t="s">
        <v>2694</v>
      </c>
      <c r="D4386">
        <v>0</v>
      </c>
      <c r="E4386">
        <v>0</v>
      </c>
      <c r="F4386">
        <v>94350000</v>
      </c>
    </row>
    <row r="4387" spans="1:6">
      <c r="A4387" t="s">
        <v>2904</v>
      </c>
      <c r="B4387" t="s">
        <v>2905</v>
      </c>
      <c r="C4387" t="s">
        <v>2694</v>
      </c>
      <c r="D4387">
        <v>87092308</v>
      </c>
      <c r="E4387">
        <v>7257692</v>
      </c>
      <c r="F4387">
        <v>94350000</v>
      </c>
    </row>
    <row r="4388" spans="1:6" hidden="1">
      <c r="A4388" t="s">
        <v>2906</v>
      </c>
      <c r="B4388" t="s">
        <v>2907</v>
      </c>
      <c r="C4388" t="s">
        <v>2737</v>
      </c>
      <c r="D4388">
        <v>0</v>
      </c>
      <c r="E4388">
        <v>0</v>
      </c>
      <c r="F4388">
        <v>7305445</v>
      </c>
    </row>
    <row r="4389" spans="1:6">
      <c r="A4389" t="s">
        <v>2906</v>
      </c>
      <c r="B4389" t="s">
        <v>2907</v>
      </c>
      <c r="C4389" t="s">
        <v>2737</v>
      </c>
      <c r="D4389">
        <v>2447172</v>
      </c>
      <c r="E4389">
        <v>203931</v>
      </c>
      <c r="F4389">
        <v>7305445</v>
      </c>
    </row>
    <row r="4390" spans="1:6" hidden="1">
      <c r="A4390" t="s">
        <v>2906</v>
      </c>
      <c r="B4390" t="s">
        <v>2907</v>
      </c>
      <c r="C4390" t="s">
        <v>2737</v>
      </c>
      <c r="D4390">
        <v>1500000</v>
      </c>
      <c r="E4390">
        <v>0</v>
      </c>
      <c r="F4390">
        <v>7305445</v>
      </c>
    </row>
    <row r="4391" spans="1:6" hidden="1">
      <c r="A4391" t="s">
        <v>2906</v>
      </c>
      <c r="B4391" t="s">
        <v>2907</v>
      </c>
      <c r="C4391" t="s">
        <v>2737</v>
      </c>
      <c r="D4391">
        <v>3154342</v>
      </c>
      <c r="E4391">
        <v>0</v>
      </c>
      <c r="F4391">
        <v>7305445</v>
      </c>
    </row>
    <row r="4392" spans="1:6" hidden="1">
      <c r="A4392" t="s">
        <v>2909</v>
      </c>
      <c r="B4392" t="s">
        <v>2910</v>
      </c>
      <c r="C4392" t="s">
        <v>2737</v>
      </c>
      <c r="D4392">
        <v>0</v>
      </c>
      <c r="E4392">
        <v>0</v>
      </c>
      <c r="F4392">
        <v>15712850</v>
      </c>
    </row>
    <row r="4393" spans="1:6" hidden="1">
      <c r="A4393" t="s">
        <v>2909</v>
      </c>
      <c r="B4393" t="s">
        <v>2910</v>
      </c>
      <c r="C4393" t="s">
        <v>2737</v>
      </c>
      <c r="D4393">
        <v>0</v>
      </c>
      <c r="E4393">
        <v>0</v>
      </c>
      <c r="F4393">
        <v>15712850</v>
      </c>
    </row>
    <row r="4394" spans="1:6">
      <c r="A4394" t="s">
        <v>2909</v>
      </c>
      <c r="B4394" t="s">
        <v>2910</v>
      </c>
      <c r="C4394" t="s">
        <v>2737</v>
      </c>
      <c r="D4394">
        <v>984938</v>
      </c>
      <c r="E4394">
        <v>82078</v>
      </c>
      <c r="F4394">
        <v>15712850</v>
      </c>
    </row>
    <row r="4395" spans="1:6">
      <c r="A4395" t="s">
        <v>2909</v>
      </c>
      <c r="B4395" t="s">
        <v>2910</v>
      </c>
      <c r="C4395" t="s">
        <v>2737</v>
      </c>
      <c r="D4395">
        <v>13519231</v>
      </c>
      <c r="E4395">
        <v>1126603</v>
      </c>
      <c r="F4395">
        <v>15712850</v>
      </c>
    </row>
    <row r="4396" spans="1:6" hidden="1">
      <c r="A4396" t="s">
        <v>2912</v>
      </c>
      <c r="B4396" t="s">
        <v>2913</v>
      </c>
      <c r="C4396" t="s">
        <v>2694</v>
      </c>
      <c r="D4396">
        <v>40800000</v>
      </c>
      <c r="E4396">
        <v>0</v>
      </c>
      <c r="F4396">
        <v>43500000</v>
      </c>
    </row>
    <row r="4397" spans="1:6" hidden="1">
      <c r="A4397" t="s">
        <v>2912</v>
      </c>
      <c r="B4397" t="s">
        <v>2913</v>
      </c>
      <c r="C4397" t="s">
        <v>2694</v>
      </c>
      <c r="D4397">
        <v>2700000</v>
      </c>
      <c r="E4397">
        <v>0</v>
      </c>
      <c r="F4397">
        <v>43500000</v>
      </c>
    </row>
    <row r="4398" spans="1:6">
      <c r="A4398" t="s">
        <v>2915</v>
      </c>
      <c r="B4398" t="s">
        <v>2916</v>
      </c>
      <c r="C4398" t="s">
        <v>2694</v>
      </c>
      <c r="D4398">
        <v>114000000</v>
      </c>
      <c r="E4398">
        <v>9500000</v>
      </c>
      <c r="F4398">
        <v>178290156</v>
      </c>
    </row>
    <row r="4399" spans="1:6">
      <c r="A4399" t="s">
        <v>2915</v>
      </c>
      <c r="B4399" t="s">
        <v>2916</v>
      </c>
      <c r="C4399" t="s">
        <v>2694</v>
      </c>
      <c r="D4399">
        <v>17880000</v>
      </c>
      <c r="E4399">
        <v>1490000</v>
      </c>
      <c r="F4399">
        <v>178290156</v>
      </c>
    </row>
    <row r="4400" spans="1:6" hidden="1">
      <c r="A4400" t="s">
        <v>2915</v>
      </c>
      <c r="B4400" t="s">
        <v>2916</v>
      </c>
      <c r="C4400" t="s">
        <v>2694</v>
      </c>
      <c r="D4400">
        <v>0</v>
      </c>
      <c r="E4400">
        <v>0</v>
      </c>
      <c r="F4400">
        <v>178290156</v>
      </c>
    </row>
    <row r="4401" spans="1:6" hidden="1">
      <c r="A4401" t="s">
        <v>2915</v>
      </c>
      <c r="B4401" t="s">
        <v>2916</v>
      </c>
      <c r="C4401" t="s">
        <v>2694</v>
      </c>
      <c r="D4401">
        <v>0</v>
      </c>
      <c r="E4401">
        <v>0</v>
      </c>
      <c r="F4401">
        <v>178290156</v>
      </c>
    </row>
    <row r="4402" spans="1:6" hidden="1">
      <c r="A4402" t="s">
        <v>2915</v>
      </c>
      <c r="B4402" t="s">
        <v>2916</v>
      </c>
      <c r="C4402" t="s">
        <v>2694</v>
      </c>
      <c r="D4402">
        <v>0</v>
      </c>
      <c r="E4402">
        <v>0</v>
      </c>
      <c r="F4402">
        <v>178290156</v>
      </c>
    </row>
    <row r="4403" spans="1:6" hidden="1">
      <c r="A4403" t="s">
        <v>2915</v>
      </c>
      <c r="B4403" t="s">
        <v>2916</v>
      </c>
      <c r="C4403" t="s">
        <v>2694</v>
      </c>
      <c r="D4403">
        <v>0</v>
      </c>
      <c r="E4403">
        <v>0</v>
      </c>
      <c r="F4403">
        <v>178290156</v>
      </c>
    </row>
    <row r="4404" spans="1:6" hidden="1">
      <c r="A4404" t="s">
        <v>2915</v>
      </c>
      <c r="B4404" t="s">
        <v>2916</v>
      </c>
      <c r="C4404" t="s">
        <v>2694</v>
      </c>
      <c r="D4404">
        <v>0</v>
      </c>
      <c r="E4404">
        <v>0</v>
      </c>
      <c r="F4404">
        <v>178290156</v>
      </c>
    </row>
    <row r="4405" spans="1:6">
      <c r="A4405" t="s">
        <v>2915</v>
      </c>
      <c r="B4405" t="s">
        <v>2916</v>
      </c>
      <c r="C4405" t="s">
        <v>2694</v>
      </c>
      <c r="D4405">
        <v>203063</v>
      </c>
      <c r="E4405">
        <v>16922</v>
      </c>
      <c r="F4405">
        <v>178290156</v>
      </c>
    </row>
    <row r="4406" spans="1:6" hidden="1">
      <c r="A4406" t="s">
        <v>2915</v>
      </c>
      <c r="B4406" t="s">
        <v>2916</v>
      </c>
      <c r="C4406" t="s">
        <v>2694</v>
      </c>
      <c r="D4406">
        <v>1500000</v>
      </c>
      <c r="E4406">
        <v>0</v>
      </c>
      <c r="F4406">
        <v>178290156</v>
      </c>
    </row>
    <row r="4407" spans="1:6">
      <c r="A4407" t="s">
        <v>2915</v>
      </c>
      <c r="B4407" t="s">
        <v>2916</v>
      </c>
      <c r="C4407" t="s">
        <v>2694</v>
      </c>
      <c r="D4407">
        <v>27107850</v>
      </c>
      <c r="E4407">
        <v>2258988</v>
      </c>
      <c r="F4407">
        <v>178290156</v>
      </c>
    </row>
    <row r="4408" spans="1:6" hidden="1">
      <c r="A4408" t="s">
        <v>2915</v>
      </c>
      <c r="B4408" t="s">
        <v>2916</v>
      </c>
      <c r="C4408" t="s">
        <v>2694</v>
      </c>
      <c r="D4408">
        <v>4000000</v>
      </c>
      <c r="E4408">
        <v>0</v>
      </c>
      <c r="F4408">
        <v>178290156</v>
      </c>
    </row>
    <row r="4409" spans="1:6">
      <c r="A4409" t="s">
        <v>2917</v>
      </c>
      <c r="B4409" t="s">
        <v>2918</v>
      </c>
      <c r="C4409" t="s">
        <v>2737</v>
      </c>
      <c r="D4409">
        <v>8768077</v>
      </c>
      <c r="E4409">
        <v>730673</v>
      </c>
      <c r="F4409">
        <v>32670875</v>
      </c>
    </row>
    <row r="4410" spans="1:6" hidden="1">
      <c r="A4410" t="s">
        <v>2917</v>
      </c>
      <c r="B4410" t="s">
        <v>2918</v>
      </c>
      <c r="C4410" t="s">
        <v>2737</v>
      </c>
      <c r="D4410">
        <v>0</v>
      </c>
      <c r="E4410">
        <v>0</v>
      </c>
      <c r="F4410">
        <v>32670875</v>
      </c>
    </row>
    <row r="4411" spans="1:6" hidden="1">
      <c r="A4411" t="s">
        <v>2917</v>
      </c>
      <c r="B4411" t="s">
        <v>2918</v>
      </c>
      <c r="C4411" t="s">
        <v>2737</v>
      </c>
      <c r="D4411">
        <v>0</v>
      </c>
      <c r="E4411">
        <v>0</v>
      </c>
      <c r="F4411">
        <v>32670875</v>
      </c>
    </row>
    <row r="4412" spans="1:6" hidden="1">
      <c r="A4412" t="s">
        <v>2917</v>
      </c>
      <c r="B4412" t="s">
        <v>2918</v>
      </c>
      <c r="C4412" t="s">
        <v>2737</v>
      </c>
      <c r="D4412">
        <v>0</v>
      </c>
      <c r="E4412">
        <v>0</v>
      </c>
      <c r="F4412">
        <v>32670875</v>
      </c>
    </row>
    <row r="4413" spans="1:6">
      <c r="A4413" t="s">
        <v>2917</v>
      </c>
      <c r="B4413" t="s">
        <v>2918</v>
      </c>
      <c r="C4413" t="s">
        <v>2737</v>
      </c>
      <c r="D4413">
        <v>15929654</v>
      </c>
      <c r="E4413">
        <v>1432471</v>
      </c>
      <c r="F4413">
        <v>32670875</v>
      </c>
    </row>
    <row r="4414" spans="1:6" hidden="1">
      <c r="A4414" t="s">
        <v>2917</v>
      </c>
      <c r="B4414" t="s">
        <v>2918</v>
      </c>
      <c r="C4414" t="s">
        <v>2737</v>
      </c>
      <c r="D4414">
        <v>0</v>
      </c>
      <c r="E4414">
        <v>0</v>
      </c>
      <c r="F4414">
        <v>32670875</v>
      </c>
    </row>
    <row r="4415" spans="1:6">
      <c r="A4415" t="s">
        <v>2917</v>
      </c>
      <c r="B4415" t="s">
        <v>2918</v>
      </c>
      <c r="C4415" t="s">
        <v>2737</v>
      </c>
      <c r="D4415">
        <v>1260000</v>
      </c>
      <c r="E4415">
        <v>1432471</v>
      </c>
      <c r="F4415">
        <v>32670875</v>
      </c>
    </row>
    <row r="4416" spans="1:6">
      <c r="A4416" t="s">
        <v>2917</v>
      </c>
      <c r="B4416" t="s">
        <v>2918</v>
      </c>
      <c r="C4416" t="s">
        <v>2737</v>
      </c>
      <c r="D4416">
        <v>4200000</v>
      </c>
      <c r="E4416">
        <v>350000</v>
      </c>
      <c r="F4416">
        <v>32670875</v>
      </c>
    </row>
    <row r="4417" spans="1:6" hidden="1">
      <c r="A4417" t="s">
        <v>2920</v>
      </c>
      <c r="B4417" t="s">
        <v>2921</v>
      </c>
      <c r="C4417" t="s">
        <v>2737</v>
      </c>
      <c r="D4417">
        <v>0</v>
      </c>
      <c r="E4417">
        <v>0</v>
      </c>
      <c r="F4417">
        <v>25690369</v>
      </c>
    </row>
    <row r="4418" spans="1:6">
      <c r="A4418" t="s">
        <v>2920</v>
      </c>
      <c r="B4418" t="s">
        <v>2921</v>
      </c>
      <c r="C4418" t="s">
        <v>2737</v>
      </c>
      <c r="D4418">
        <v>23714187</v>
      </c>
      <c r="E4418">
        <v>1976182</v>
      </c>
      <c r="F4418">
        <v>25690369</v>
      </c>
    </row>
    <row r="4419" spans="1:6" hidden="1">
      <c r="A4419" t="s">
        <v>2922</v>
      </c>
      <c r="B4419" t="s">
        <v>2923</v>
      </c>
      <c r="C4419" t="s">
        <v>2737</v>
      </c>
      <c r="D4419">
        <v>0</v>
      </c>
      <c r="E4419">
        <v>0</v>
      </c>
      <c r="F4419">
        <v>47182951</v>
      </c>
    </row>
    <row r="4420" spans="1:6">
      <c r="A4420" t="s">
        <v>2922</v>
      </c>
      <c r="B4420" t="s">
        <v>2923</v>
      </c>
      <c r="C4420" t="s">
        <v>2737</v>
      </c>
      <c r="D4420">
        <v>41018270</v>
      </c>
      <c r="E4420">
        <v>3418189</v>
      </c>
      <c r="F4420">
        <v>47182951</v>
      </c>
    </row>
    <row r="4421" spans="1:6" hidden="1">
      <c r="A4421" t="s">
        <v>2922</v>
      </c>
      <c r="B4421" t="s">
        <v>2923</v>
      </c>
      <c r="C4421" t="s">
        <v>2737</v>
      </c>
      <c r="D4421">
        <v>2746492</v>
      </c>
      <c r="E4421">
        <v>0</v>
      </c>
      <c r="F4421">
        <v>47182951</v>
      </c>
    </row>
    <row r="4422" spans="1:6" hidden="1">
      <c r="A4422" t="s">
        <v>2924</v>
      </c>
      <c r="B4422" t="s">
        <v>2925</v>
      </c>
      <c r="C4422" t="s">
        <v>2737</v>
      </c>
      <c r="D4422">
        <v>0</v>
      </c>
      <c r="E4422">
        <v>0</v>
      </c>
      <c r="F4422">
        <v>25690369</v>
      </c>
    </row>
    <row r="4423" spans="1:6">
      <c r="A4423" t="s">
        <v>2924</v>
      </c>
      <c r="B4423" t="s">
        <v>2925</v>
      </c>
      <c r="C4423" t="s">
        <v>2737</v>
      </c>
      <c r="D4423">
        <v>23714187</v>
      </c>
      <c r="E4423">
        <v>1976182</v>
      </c>
      <c r="F4423">
        <v>25690369</v>
      </c>
    </row>
    <row r="4424" spans="1:6">
      <c r="A4424" t="s">
        <v>2926</v>
      </c>
      <c r="B4424" t="s">
        <v>2927</v>
      </c>
      <c r="C4424" t="s">
        <v>2694</v>
      </c>
      <c r="D4424">
        <v>54000000</v>
      </c>
      <c r="E4424">
        <v>4500000</v>
      </c>
      <c r="F4424">
        <v>62100000</v>
      </c>
    </row>
    <row r="4425" spans="1:6" hidden="1">
      <c r="A4425" t="s">
        <v>2926</v>
      </c>
      <c r="B4425" t="s">
        <v>2927</v>
      </c>
      <c r="C4425" t="s">
        <v>2694</v>
      </c>
      <c r="D4425">
        <v>0</v>
      </c>
      <c r="E4425">
        <v>0</v>
      </c>
      <c r="F4425">
        <v>62100000</v>
      </c>
    </row>
    <row r="4426" spans="1:6" hidden="1">
      <c r="A4426" t="s">
        <v>2926</v>
      </c>
      <c r="B4426" t="s">
        <v>2927</v>
      </c>
      <c r="C4426" t="s">
        <v>2694</v>
      </c>
      <c r="D4426">
        <v>3600000</v>
      </c>
      <c r="E4426">
        <v>0</v>
      </c>
      <c r="F4426">
        <v>62100000</v>
      </c>
    </row>
    <row r="4427" spans="1:6">
      <c r="A4427" t="s">
        <v>2929</v>
      </c>
      <c r="B4427" t="s">
        <v>2930</v>
      </c>
      <c r="C4427" t="s">
        <v>2694</v>
      </c>
      <c r="D4427">
        <v>49200000</v>
      </c>
      <c r="E4427">
        <v>4100000</v>
      </c>
      <c r="F4427">
        <v>53300000</v>
      </c>
    </row>
    <row r="4428" spans="1:6" hidden="1">
      <c r="A4428" t="s">
        <v>2929</v>
      </c>
      <c r="B4428" t="s">
        <v>2930</v>
      </c>
      <c r="C4428" t="s">
        <v>2694</v>
      </c>
      <c r="D4428">
        <v>0</v>
      </c>
      <c r="E4428">
        <v>0</v>
      </c>
      <c r="F4428">
        <v>53300000</v>
      </c>
    </row>
    <row r="4429" spans="1:6" hidden="1">
      <c r="A4429" t="s">
        <v>2931</v>
      </c>
      <c r="B4429" t="s">
        <v>2932</v>
      </c>
      <c r="C4429" t="s">
        <v>2737</v>
      </c>
      <c r="D4429">
        <v>0</v>
      </c>
      <c r="E4429">
        <v>0</v>
      </c>
      <c r="F4429">
        <v>41262431</v>
      </c>
    </row>
    <row r="4430" spans="1:6">
      <c r="A4430" t="s">
        <v>2931</v>
      </c>
      <c r="B4430" t="s">
        <v>2932</v>
      </c>
      <c r="C4430" t="s">
        <v>2737</v>
      </c>
      <c r="D4430">
        <v>38088398</v>
      </c>
      <c r="E4430">
        <v>3174033</v>
      </c>
      <c r="F4430">
        <v>41262431</v>
      </c>
    </row>
    <row r="4431" spans="1:6" hidden="1">
      <c r="A4431" t="s">
        <v>2933</v>
      </c>
      <c r="B4431" t="s">
        <v>2934</v>
      </c>
      <c r="C4431" t="s">
        <v>2737</v>
      </c>
      <c r="D4431">
        <v>0</v>
      </c>
      <c r="E4431">
        <v>0</v>
      </c>
      <c r="F4431">
        <v>41262431</v>
      </c>
    </row>
    <row r="4432" spans="1:6">
      <c r="A4432" t="s">
        <v>2933</v>
      </c>
      <c r="B4432" t="s">
        <v>2934</v>
      </c>
      <c r="C4432" t="s">
        <v>2737</v>
      </c>
      <c r="D4432">
        <v>38088398</v>
      </c>
      <c r="E4432">
        <v>3174033</v>
      </c>
      <c r="F4432">
        <v>41262431</v>
      </c>
    </row>
    <row r="4433" spans="1:6" hidden="1">
      <c r="A4433" t="s">
        <v>2936</v>
      </c>
      <c r="B4433" t="s">
        <v>2937</v>
      </c>
      <c r="C4433" t="s">
        <v>2737</v>
      </c>
      <c r="D4433">
        <v>0</v>
      </c>
      <c r="E4433">
        <v>0</v>
      </c>
      <c r="F4433">
        <v>39675413</v>
      </c>
    </row>
    <row r="4434" spans="1:6">
      <c r="A4434" t="s">
        <v>2936</v>
      </c>
      <c r="B4434" t="s">
        <v>2937</v>
      </c>
      <c r="C4434" t="s">
        <v>2737</v>
      </c>
      <c r="D4434">
        <v>36623458</v>
      </c>
      <c r="E4434">
        <v>3051955</v>
      </c>
      <c r="F4434">
        <v>39675413</v>
      </c>
    </row>
    <row r="4435" spans="1:6" hidden="1">
      <c r="A4435" t="s">
        <v>2938</v>
      </c>
      <c r="B4435" t="s">
        <v>2939</v>
      </c>
      <c r="C4435" t="s">
        <v>2737</v>
      </c>
      <c r="D4435">
        <v>0</v>
      </c>
      <c r="E4435">
        <v>0</v>
      </c>
      <c r="F4435">
        <v>39675413</v>
      </c>
    </row>
    <row r="4436" spans="1:6">
      <c r="A4436" t="s">
        <v>2938</v>
      </c>
      <c r="B4436" t="s">
        <v>2939</v>
      </c>
      <c r="C4436" t="s">
        <v>2737</v>
      </c>
      <c r="D4436">
        <v>36623458</v>
      </c>
      <c r="E4436">
        <v>3051955</v>
      </c>
      <c r="F4436">
        <v>39675413</v>
      </c>
    </row>
    <row r="4437" spans="1:6" hidden="1">
      <c r="A4437" t="s">
        <v>2940</v>
      </c>
      <c r="B4437" t="s">
        <v>2941</v>
      </c>
      <c r="C4437" t="s">
        <v>2737</v>
      </c>
      <c r="D4437">
        <v>0</v>
      </c>
      <c r="E4437">
        <v>0</v>
      </c>
      <c r="F4437">
        <v>22937832</v>
      </c>
    </row>
    <row r="4438" spans="1:6">
      <c r="A4438" t="s">
        <v>2940</v>
      </c>
      <c r="B4438" t="s">
        <v>2941</v>
      </c>
      <c r="C4438" t="s">
        <v>2737</v>
      </c>
      <c r="D4438">
        <v>21173383</v>
      </c>
      <c r="E4438">
        <v>1764449</v>
      </c>
      <c r="F4438">
        <v>22937832</v>
      </c>
    </row>
    <row r="4439" spans="1:6" hidden="1">
      <c r="A4439" t="s">
        <v>2943</v>
      </c>
      <c r="B4439" t="s">
        <v>2944</v>
      </c>
      <c r="C4439" t="s">
        <v>2737</v>
      </c>
      <c r="D4439">
        <v>0</v>
      </c>
      <c r="E4439">
        <v>0</v>
      </c>
      <c r="F4439">
        <v>38088395</v>
      </c>
    </row>
    <row r="4440" spans="1:6">
      <c r="A4440" t="s">
        <v>2943</v>
      </c>
      <c r="B4440" t="s">
        <v>2944</v>
      </c>
      <c r="C4440" t="s">
        <v>2737</v>
      </c>
      <c r="D4440">
        <v>35158518</v>
      </c>
      <c r="E4440">
        <v>2929877</v>
      </c>
      <c r="F4440">
        <v>38088395</v>
      </c>
    </row>
    <row r="4441" spans="1:6" hidden="1">
      <c r="A4441" t="s">
        <v>2945</v>
      </c>
      <c r="B4441" t="s">
        <v>2946</v>
      </c>
      <c r="C4441" t="s">
        <v>2737</v>
      </c>
      <c r="D4441">
        <v>0</v>
      </c>
      <c r="E4441">
        <v>0</v>
      </c>
      <c r="F4441">
        <v>22020317</v>
      </c>
    </row>
    <row r="4442" spans="1:6">
      <c r="A4442" t="s">
        <v>2945</v>
      </c>
      <c r="B4442" t="s">
        <v>2946</v>
      </c>
      <c r="C4442" t="s">
        <v>2737</v>
      </c>
      <c r="D4442">
        <v>20326446</v>
      </c>
      <c r="E4442">
        <v>1693871</v>
      </c>
      <c r="F4442">
        <v>22020317</v>
      </c>
    </row>
    <row r="4443" spans="1:6" hidden="1">
      <c r="A4443" t="s">
        <v>2948</v>
      </c>
      <c r="B4443" t="s">
        <v>2949</v>
      </c>
      <c r="C4443" t="s">
        <v>2737</v>
      </c>
      <c r="D4443">
        <v>0</v>
      </c>
      <c r="E4443">
        <v>0</v>
      </c>
      <c r="F4443">
        <v>36501385</v>
      </c>
    </row>
    <row r="4444" spans="1:6">
      <c r="A4444" t="s">
        <v>2948</v>
      </c>
      <c r="B4444" t="s">
        <v>2949</v>
      </c>
      <c r="C4444" t="s">
        <v>2737</v>
      </c>
      <c r="D4444">
        <v>33693586</v>
      </c>
      <c r="E4444">
        <v>2807799</v>
      </c>
      <c r="F4444">
        <v>36501385</v>
      </c>
    </row>
    <row r="4445" spans="1:6" hidden="1">
      <c r="A4445" t="s">
        <v>2950</v>
      </c>
      <c r="B4445" t="s">
        <v>2951</v>
      </c>
      <c r="C4445" t="s">
        <v>2737</v>
      </c>
      <c r="D4445">
        <v>0</v>
      </c>
      <c r="E4445">
        <v>0</v>
      </c>
      <c r="F4445">
        <v>36501385</v>
      </c>
    </row>
    <row r="4446" spans="1:6">
      <c r="A4446" t="s">
        <v>2950</v>
      </c>
      <c r="B4446" t="s">
        <v>2951</v>
      </c>
      <c r="C4446" t="s">
        <v>2737</v>
      </c>
      <c r="D4446">
        <v>33693586</v>
      </c>
      <c r="E4446">
        <v>2807799</v>
      </c>
      <c r="F4446">
        <v>36501385</v>
      </c>
    </row>
    <row r="4447" spans="1:6">
      <c r="A4447" t="s">
        <v>2953</v>
      </c>
      <c r="B4447" t="s">
        <v>2954</v>
      </c>
      <c r="C4447" t="s">
        <v>2694</v>
      </c>
      <c r="D4447">
        <v>48000000</v>
      </c>
      <c r="E4447">
        <v>4000000</v>
      </c>
      <c r="F4447">
        <v>88485685</v>
      </c>
    </row>
    <row r="4448" spans="1:6" hidden="1">
      <c r="A4448" t="s">
        <v>2953</v>
      </c>
      <c r="B4448" t="s">
        <v>2954</v>
      </c>
      <c r="C4448" t="s">
        <v>2694</v>
      </c>
      <c r="D4448">
        <v>0</v>
      </c>
      <c r="E4448">
        <v>0</v>
      </c>
      <c r="F4448">
        <v>88485685</v>
      </c>
    </row>
    <row r="4449" spans="1:6" hidden="1">
      <c r="A4449" t="s">
        <v>2953</v>
      </c>
      <c r="B4449" t="s">
        <v>2954</v>
      </c>
      <c r="C4449" t="s">
        <v>2694</v>
      </c>
      <c r="D4449">
        <v>0</v>
      </c>
      <c r="E4449">
        <v>0</v>
      </c>
      <c r="F4449">
        <v>88485685</v>
      </c>
    </row>
    <row r="4450" spans="1:6" hidden="1">
      <c r="A4450" t="s">
        <v>2953</v>
      </c>
      <c r="B4450" t="s">
        <v>2954</v>
      </c>
      <c r="C4450" t="s">
        <v>2694</v>
      </c>
      <c r="D4450">
        <v>0</v>
      </c>
      <c r="E4450">
        <v>0</v>
      </c>
      <c r="F4450">
        <v>88485685</v>
      </c>
    </row>
    <row r="4451" spans="1:6">
      <c r="A4451" t="s">
        <v>2953</v>
      </c>
      <c r="B4451" t="s">
        <v>2954</v>
      </c>
      <c r="C4451" t="s">
        <v>2694</v>
      </c>
      <c r="D4451">
        <v>3550200</v>
      </c>
      <c r="E4451">
        <v>295850</v>
      </c>
      <c r="F4451">
        <v>88485685</v>
      </c>
    </row>
    <row r="4452" spans="1:6" hidden="1">
      <c r="A4452" t="s">
        <v>2953</v>
      </c>
      <c r="B4452" t="s">
        <v>2954</v>
      </c>
      <c r="C4452" t="s">
        <v>2694</v>
      </c>
      <c r="D4452">
        <v>3000000</v>
      </c>
      <c r="E4452">
        <v>0</v>
      </c>
      <c r="F4452">
        <v>88485685</v>
      </c>
    </row>
    <row r="4453" spans="1:6">
      <c r="A4453" t="s">
        <v>2953</v>
      </c>
      <c r="B4453" t="s">
        <v>2954</v>
      </c>
      <c r="C4453" t="s">
        <v>2694</v>
      </c>
      <c r="D4453">
        <v>13200000</v>
      </c>
      <c r="E4453">
        <v>1100000</v>
      </c>
      <c r="F4453">
        <v>88485685</v>
      </c>
    </row>
    <row r="4454" spans="1:6" hidden="1">
      <c r="A4454" t="s">
        <v>2953</v>
      </c>
      <c r="B4454" t="s">
        <v>2954</v>
      </c>
      <c r="C4454" t="s">
        <v>2694</v>
      </c>
      <c r="D4454">
        <v>15339635</v>
      </c>
      <c r="E4454">
        <v>0</v>
      </c>
      <c r="F4454">
        <v>88485685</v>
      </c>
    </row>
    <row r="4455" spans="1:6" hidden="1">
      <c r="A4455" t="s">
        <v>2956</v>
      </c>
      <c r="B4455" t="s">
        <v>2957</v>
      </c>
      <c r="C4455" t="s">
        <v>2737</v>
      </c>
      <c r="D4455">
        <v>0</v>
      </c>
      <c r="E4455">
        <v>0</v>
      </c>
      <c r="F4455">
        <v>21116605</v>
      </c>
    </row>
    <row r="4456" spans="1:6" hidden="1">
      <c r="A4456" t="s">
        <v>2956</v>
      </c>
      <c r="B4456" t="s">
        <v>2957</v>
      </c>
      <c r="C4456" t="s">
        <v>2737</v>
      </c>
      <c r="D4456">
        <v>0</v>
      </c>
      <c r="E4456">
        <v>0</v>
      </c>
      <c r="F4456">
        <v>21116605</v>
      </c>
    </row>
    <row r="4457" spans="1:6">
      <c r="A4457" t="s">
        <v>2956</v>
      </c>
      <c r="B4457" t="s">
        <v>2957</v>
      </c>
      <c r="C4457" t="s">
        <v>2737</v>
      </c>
      <c r="D4457">
        <v>1245503</v>
      </c>
      <c r="E4457">
        <v>103792</v>
      </c>
      <c r="F4457">
        <v>21116605</v>
      </c>
    </row>
    <row r="4458" spans="1:6" hidden="1">
      <c r="A4458" t="s">
        <v>2956</v>
      </c>
      <c r="B4458" t="s">
        <v>2957</v>
      </c>
      <c r="C4458" t="s">
        <v>2737</v>
      </c>
      <c r="D4458">
        <v>1500000</v>
      </c>
      <c r="E4458">
        <v>0</v>
      </c>
      <c r="F4458">
        <v>21116605</v>
      </c>
    </row>
    <row r="4459" spans="1:6">
      <c r="A4459" t="s">
        <v>2956</v>
      </c>
      <c r="B4459" t="s">
        <v>2957</v>
      </c>
      <c r="C4459" t="s">
        <v>2737</v>
      </c>
      <c r="D4459">
        <v>6116538</v>
      </c>
      <c r="E4459">
        <v>509712</v>
      </c>
      <c r="F4459">
        <v>21116605</v>
      </c>
    </row>
    <row r="4460" spans="1:6" hidden="1">
      <c r="A4460" t="s">
        <v>2956</v>
      </c>
      <c r="B4460" t="s">
        <v>2957</v>
      </c>
      <c r="C4460" t="s">
        <v>2737</v>
      </c>
      <c r="D4460">
        <v>11641060</v>
      </c>
      <c r="E4460">
        <v>0</v>
      </c>
      <c r="F4460">
        <v>21116605</v>
      </c>
    </row>
    <row r="4461" spans="1:6">
      <c r="A4461" t="s">
        <v>2959</v>
      </c>
      <c r="B4461" t="s">
        <v>2960</v>
      </c>
      <c r="C4461" t="s">
        <v>2694</v>
      </c>
      <c r="D4461">
        <v>18800000</v>
      </c>
      <c r="E4461">
        <v>7783333</v>
      </c>
      <c r="F4461">
        <v>151643622</v>
      </c>
    </row>
    <row r="4462" spans="1:6">
      <c r="A4462" t="s">
        <v>2959</v>
      </c>
      <c r="B4462" t="s">
        <v>2960</v>
      </c>
      <c r="C4462" t="s">
        <v>2694</v>
      </c>
      <c r="D4462">
        <v>1948900</v>
      </c>
      <c r="E4462">
        <v>649633</v>
      </c>
      <c r="F4462">
        <v>151643622</v>
      </c>
    </row>
    <row r="4463" spans="1:6" hidden="1">
      <c r="A4463" t="s">
        <v>2959</v>
      </c>
      <c r="B4463" t="s">
        <v>2960</v>
      </c>
      <c r="C4463" t="s">
        <v>2694</v>
      </c>
      <c r="D4463">
        <v>0</v>
      </c>
      <c r="E4463">
        <v>0</v>
      </c>
      <c r="F4463">
        <v>151643622</v>
      </c>
    </row>
    <row r="4464" spans="1:6" hidden="1">
      <c r="A4464" t="s">
        <v>2959</v>
      </c>
      <c r="B4464" t="s">
        <v>2960</v>
      </c>
      <c r="C4464" t="s">
        <v>2694</v>
      </c>
      <c r="D4464">
        <v>0</v>
      </c>
      <c r="E4464">
        <v>0</v>
      </c>
      <c r="F4464">
        <v>151643622</v>
      </c>
    </row>
    <row r="4465" spans="1:6" hidden="1">
      <c r="A4465" t="s">
        <v>2959</v>
      </c>
      <c r="B4465" t="s">
        <v>2960</v>
      </c>
      <c r="C4465" t="s">
        <v>2694</v>
      </c>
      <c r="D4465">
        <v>0</v>
      </c>
      <c r="E4465">
        <v>0</v>
      </c>
      <c r="F4465">
        <v>151643622</v>
      </c>
    </row>
    <row r="4466" spans="1:6" hidden="1">
      <c r="A4466" t="s">
        <v>2959</v>
      </c>
      <c r="B4466" t="s">
        <v>2960</v>
      </c>
      <c r="C4466" t="s">
        <v>2694</v>
      </c>
      <c r="D4466">
        <v>0</v>
      </c>
      <c r="E4466">
        <v>0</v>
      </c>
      <c r="F4466">
        <v>151643622</v>
      </c>
    </row>
    <row r="4467" spans="1:6">
      <c r="A4467" t="s">
        <v>2959</v>
      </c>
      <c r="B4467" t="s">
        <v>2960</v>
      </c>
      <c r="C4467" t="s">
        <v>2694</v>
      </c>
      <c r="D4467">
        <v>6809340</v>
      </c>
      <c r="E4467">
        <v>2474390</v>
      </c>
      <c r="F4467">
        <v>151643622</v>
      </c>
    </row>
    <row r="4468" spans="1:6" hidden="1">
      <c r="A4468" t="s">
        <v>2959</v>
      </c>
      <c r="B4468" t="s">
        <v>2960</v>
      </c>
      <c r="C4468" t="s">
        <v>2694</v>
      </c>
      <c r="D4468">
        <v>1059361</v>
      </c>
      <c r="E4468">
        <v>0</v>
      </c>
      <c r="F4468">
        <v>151643622</v>
      </c>
    </row>
    <row r="4469" spans="1:6" hidden="1">
      <c r="A4469" t="s">
        <v>2961</v>
      </c>
      <c r="B4469" t="s">
        <v>2962</v>
      </c>
      <c r="C4469" t="s">
        <v>2737</v>
      </c>
      <c r="D4469">
        <v>0</v>
      </c>
      <c r="E4469">
        <v>0</v>
      </c>
      <c r="F4469">
        <v>20596442</v>
      </c>
    </row>
    <row r="4470" spans="1:6" hidden="1">
      <c r="A4470" t="s">
        <v>2961</v>
      </c>
      <c r="B4470" t="s">
        <v>2962</v>
      </c>
      <c r="C4470" t="s">
        <v>2737</v>
      </c>
      <c r="D4470">
        <v>0</v>
      </c>
      <c r="E4470">
        <v>0</v>
      </c>
      <c r="F4470">
        <v>20596442</v>
      </c>
    </row>
    <row r="4471" spans="1:6">
      <c r="A4471" t="s">
        <v>2961</v>
      </c>
      <c r="B4471" t="s">
        <v>2962</v>
      </c>
      <c r="C4471" t="s">
        <v>2737</v>
      </c>
      <c r="D4471">
        <v>974678</v>
      </c>
      <c r="E4471">
        <v>81223</v>
      </c>
      <c r="F4471">
        <v>20596442</v>
      </c>
    </row>
    <row r="4472" spans="1:6" hidden="1">
      <c r="A4472" t="s">
        <v>2961</v>
      </c>
      <c r="B4472" t="s">
        <v>2962</v>
      </c>
      <c r="C4472" t="s">
        <v>2737</v>
      </c>
      <c r="D4472">
        <v>1500000</v>
      </c>
      <c r="E4472">
        <v>0</v>
      </c>
      <c r="F4472">
        <v>20596442</v>
      </c>
    </row>
    <row r="4473" spans="1:6">
      <c r="A4473" t="s">
        <v>2961</v>
      </c>
      <c r="B4473" t="s">
        <v>2962</v>
      </c>
      <c r="C4473" t="s">
        <v>2737</v>
      </c>
      <c r="D4473">
        <v>8141700</v>
      </c>
      <c r="E4473">
        <v>678475</v>
      </c>
      <c r="F4473">
        <v>20596442</v>
      </c>
    </row>
    <row r="4474" spans="1:6" hidden="1">
      <c r="A4474" t="s">
        <v>2961</v>
      </c>
      <c r="B4474" t="s">
        <v>2962</v>
      </c>
      <c r="C4474" t="s">
        <v>2737</v>
      </c>
      <c r="D4474">
        <v>9220366</v>
      </c>
      <c r="E4474">
        <v>0</v>
      </c>
      <c r="F4474">
        <v>20596442</v>
      </c>
    </row>
    <row r="4475" spans="1:6">
      <c r="A4475" t="s">
        <v>2963</v>
      </c>
      <c r="B4475" t="s">
        <v>2964</v>
      </c>
      <c r="C4475" t="s">
        <v>2694</v>
      </c>
      <c r="D4475">
        <v>112800000</v>
      </c>
      <c r="E4475">
        <v>9400000</v>
      </c>
      <c r="F4475">
        <v>122200000</v>
      </c>
    </row>
    <row r="4476" spans="1:6" hidden="1">
      <c r="A4476" t="s">
        <v>2963</v>
      </c>
      <c r="B4476" t="s">
        <v>2964</v>
      </c>
      <c r="C4476" t="s">
        <v>2694</v>
      </c>
      <c r="D4476">
        <v>0</v>
      </c>
      <c r="E4476">
        <v>0</v>
      </c>
      <c r="F4476">
        <v>122200000</v>
      </c>
    </row>
    <row r="4477" spans="1:6">
      <c r="A4477" t="s">
        <v>2767</v>
      </c>
      <c r="B4477" t="s">
        <v>2768</v>
      </c>
      <c r="C4477" t="s">
        <v>2737</v>
      </c>
      <c r="D4477">
        <v>1171380</v>
      </c>
      <c r="E4477">
        <v>97615</v>
      </c>
      <c r="F4477">
        <v>19984371</v>
      </c>
    </row>
    <row r="4478" spans="1:6" hidden="1">
      <c r="A4478" t="s">
        <v>2767</v>
      </c>
      <c r="B4478" t="s">
        <v>2768</v>
      </c>
      <c r="C4478" t="s">
        <v>2737</v>
      </c>
      <c r="D4478">
        <v>18715376</v>
      </c>
      <c r="E4478">
        <v>0</v>
      </c>
      <c r="F4478">
        <v>19984371</v>
      </c>
    </row>
    <row r="4479" spans="1:6">
      <c r="A4479" t="s">
        <v>2966</v>
      </c>
      <c r="B4479" t="s">
        <v>2967</v>
      </c>
      <c r="C4479" t="s">
        <v>2694</v>
      </c>
      <c r="D4479">
        <v>30603684</v>
      </c>
      <c r="E4479">
        <v>2550307</v>
      </c>
      <c r="F4479">
        <v>45540107</v>
      </c>
    </row>
    <row r="4480" spans="1:6" hidden="1">
      <c r="A4480" t="s">
        <v>2966</v>
      </c>
      <c r="B4480" t="s">
        <v>2967</v>
      </c>
      <c r="C4480" t="s">
        <v>2694</v>
      </c>
      <c r="D4480">
        <v>0</v>
      </c>
      <c r="E4480">
        <v>0</v>
      </c>
      <c r="F4480">
        <v>45540107</v>
      </c>
    </row>
    <row r="4481" spans="1:6" hidden="1">
      <c r="A4481" t="s">
        <v>2966</v>
      </c>
      <c r="B4481" t="s">
        <v>2967</v>
      </c>
      <c r="C4481" t="s">
        <v>2694</v>
      </c>
      <c r="D4481">
        <v>0</v>
      </c>
      <c r="E4481">
        <v>0</v>
      </c>
      <c r="F4481">
        <v>45540107</v>
      </c>
    </row>
    <row r="4482" spans="1:6" hidden="1">
      <c r="A4482" t="s">
        <v>2966</v>
      </c>
      <c r="B4482" t="s">
        <v>2967</v>
      </c>
      <c r="C4482" t="s">
        <v>2694</v>
      </c>
      <c r="D4482">
        <v>0</v>
      </c>
      <c r="E4482">
        <v>0</v>
      </c>
      <c r="F4482">
        <v>45540107</v>
      </c>
    </row>
    <row r="4483" spans="1:6">
      <c r="A4483" t="s">
        <v>2966</v>
      </c>
      <c r="B4483" t="s">
        <v>2967</v>
      </c>
      <c r="C4483" t="s">
        <v>2694</v>
      </c>
      <c r="D4483">
        <v>119928</v>
      </c>
      <c r="E4483">
        <v>9994</v>
      </c>
      <c r="F4483">
        <v>45540107</v>
      </c>
    </row>
    <row r="4484" spans="1:6">
      <c r="A4484" t="s">
        <v>2966</v>
      </c>
      <c r="B4484" t="s">
        <v>2967</v>
      </c>
      <c r="C4484" t="s">
        <v>2694</v>
      </c>
      <c r="D4484">
        <v>8416012</v>
      </c>
      <c r="E4484">
        <v>701334</v>
      </c>
      <c r="F4484">
        <v>45540107</v>
      </c>
    </row>
    <row r="4485" spans="1:6" hidden="1">
      <c r="A4485" t="s">
        <v>2966</v>
      </c>
      <c r="B4485" t="s">
        <v>2967</v>
      </c>
      <c r="C4485" t="s">
        <v>2694</v>
      </c>
      <c r="D4485">
        <v>3138848</v>
      </c>
      <c r="E4485">
        <v>0</v>
      </c>
      <c r="F4485">
        <v>45540107</v>
      </c>
    </row>
    <row r="4486" spans="1:6">
      <c r="A4486" t="s">
        <v>2959</v>
      </c>
      <c r="B4486" t="s">
        <v>2960</v>
      </c>
      <c r="C4486" t="s">
        <v>2694</v>
      </c>
      <c r="D4486">
        <v>8000000</v>
      </c>
      <c r="E4486">
        <v>7783333</v>
      </c>
      <c r="F4486">
        <v>151643622</v>
      </c>
    </row>
    <row r="4487" spans="1:6">
      <c r="A4487" t="s">
        <v>2959</v>
      </c>
      <c r="B4487" t="s">
        <v>2960</v>
      </c>
      <c r="C4487" t="s">
        <v>2694</v>
      </c>
      <c r="D4487">
        <v>1948900</v>
      </c>
      <c r="E4487">
        <v>649633</v>
      </c>
      <c r="F4487">
        <v>151643622</v>
      </c>
    </row>
    <row r="4488" spans="1:6">
      <c r="A4488" t="s">
        <v>2959</v>
      </c>
      <c r="B4488" t="s">
        <v>2960</v>
      </c>
      <c r="C4488" t="s">
        <v>2694</v>
      </c>
      <c r="D4488">
        <v>2984670</v>
      </c>
      <c r="E4488">
        <v>2474390</v>
      </c>
      <c r="F4488">
        <v>151643622</v>
      </c>
    </row>
    <row r="4489" spans="1:6" hidden="1">
      <c r="A4489" t="s">
        <v>2959</v>
      </c>
      <c r="B4489" t="s">
        <v>2960</v>
      </c>
      <c r="C4489" t="s">
        <v>2694</v>
      </c>
      <c r="D4489">
        <v>196178</v>
      </c>
      <c r="E4489">
        <v>0</v>
      </c>
      <c r="F4489">
        <v>151643622</v>
      </c>
    </row>
    <row r="4490" spans="1:6" hidden="1">
      <c r="A4490" t="s">
        <v>2969</v>
      </c>
      <c r="B4490" t="s">
        <v>2970</v>
      </c>
      <c r="C4490" t="s">
        <v>2694</v>
      </c>
      <c r="D4490">
        <v>0</v>
      </c>
      <c r="E4490">
        <v>0</v>
      </c>
      <c r="F4490">
        <v>51750000</v>
      </c>
    </row>
    <row r="4491" spans="1:6">
      <c r="A4491" t="s">
        <v>2969</v>
      </c>
      <c r="B4491" t="s">
        <v>2970</v>
      </c>
      <c r="C4491" t="s">
        <v>2694</v>
      </c>
      <c r="D4491">
        <v>40000000</v>
      </c>
      <c r="E4491">
        <v>3333333</v>
      </c>
      <c r="F4491">
        <v>51750000</v>
      </c>
    </row>
    <row r="4492" spans="1:6" hidden="1">
      <c r="A4492" t="s">
        <v>2969</v>
      </c>
      <c r="B4492" t="s">
        <v>2970</v>
      </c>
      <c r="C4492" t="s">
        <v>2694</v>
      </c>
      <c r="D4492">
        <v>0</v>
      </c>
      <c r="E4492">
        <v>0</v>
      </c>
      <c r="F4492">
        <v>51750000</v>
      </c>
    </row>
    <row r="4493" spans="1:6" hidden="1">
      <c r="A4493" t="s">
        <v>2969</v>
      </c>
      <c r="B4493" t="s">
        <v>2970</v>
      </c>
      <c r="C4493" t="s">
        <v>2694</v>
      </c>
      <c r="D4493">
        <v>1500000</v>
      </c>
      <c r="E4493">
        <v>0</v>
      </c>
      <c r="F4493">
        <v>51750000</v>
      </c>
    </row>
    <row r="4494" spans="1:6">
      <c r="A4494" t="s">
        <v>2969</v>
      </c>
      <c r="B4494" t="s">
        <v>2970</v>
      </c>
      <c r="C4494" t="s">
        <v>2694</v>
      </c>
      <c r="D4494">
        <v>5000000</v>
      </c>
      <c r="E4494">
        <v>416667</v>
      </c>
      <c r="F4494">
        <v>51750000</v>
      </c>
    </row>
    <row r="4495" spans="1:6" hidden="1">
      <c r="A4495" t="s">
        <v>2969</v>
      </c>
      <c r="B4495" t="s">
        <v>2970</v>
      </c>
      <c r="C4495" t="s">
        <v>2694</v>
      </c>
      <c r="D4495">
        <v>1500000</v>
      </c>
      <c r="E4495">
        <v>0</v>
      </c>
      <c r="F4495">
        <v>51750000</v>
      </c>
    </row>
    <row r="4496" spans="1:6">
      <c r="A4496" t="s">
        <v>2971</v>
      </c>
      <c r="B4496" t="s">
        <v>2972</v>
      </c>
      <c r="C4496" t="s">
        <v>2694</v>
      </c>
      <c r="D4496">
        <v>130800000</v>
      </c>
      <c r="E4496">
        <v>10900000</v>
      </c>
      <c r="F4496">
        <v>189082710</v>
      </c>
    </row>
    <row r="4497" spans="1:6" hidden="1">
      <c r="A4497" t="s">
        <v>2971</v>
      </c>
      <c r="B4497" t="s">
        <v>2972</v>
      </c>
      <c r="C4497" t="s">
        <v>2694</v>
      </c>
      <c r="D4497">
        <v>0</v>
      </c>
      <c r="E4497">
        <v>0</v>
      </c>
      <c r="F4497">
        <v>189082710</v>
      </c>
    </row>
    <row r="4498" spans="1:6" hidden="1">
      <c r="A4498" t="s">
        <v>2971</v>
      </c>
      <c r="B4498" t="s">
        <v>2972</v>
      </c>
      <c r="C4498" t="s">
        <v>2694</v>
      </c>
      <c r="D4498">
        <v>0</v>
      </c>
      <c r="E4498">
        <v>0</v>
      </c>
      <c r="F4498">
        <v>189082710</v>
      </c>
    </row>
    <row r="4499" spans="1:6" hidden="1">
      <c r="A4499" t="s">
        <v>2971</v>
      </c>
      <c r="B4499" t="s">
        <v>2972</v>
      </c>
      <c r="C4499" t="s">
        <v>2694</v>
      </c>
      <c r="D4499">
        <v>0</v>
      </c>
      <c r="E4499">
        <v>0</v>
      </c>
      <c r="F4499">
        <v>189082710</v>
      </c>
    </row>
    <row r="4500" spans="1:6">
      <c r="A4500" t="s">
        <v>2971</v>
      </c>
      <c r="B4500" t="s">
        <v>2972</v>
      </c>
      <c r="C4500" t="s">
        <v>2694</v>
      </c>
      <c r="D4500">
        <v>5478886</v>
      </c>
      <c r="E4500">
        <v>456574</v>
      </c>
      <c r="F4500">
        <v>189082710</v>
      </c>
    </row>
    <row r="4501" spans="1:6">
      <c r="A4501" t="s">
        <v>2971</v>
      </c>
      <c r="B4501" t="s">
        <v>2972</v>
      </c>
      <c r="C4501" t="s">
        <v>2694</v>
      </c>
      <c r="D4501">
        <v>38259000</v>
      </c>
      <c r="E4501">
        <v>3188250</v>
      </c>
      <c r="F4501">
        <v>189082710</v>
      </c>
    </row>
    <row r="4502" spans="1:6" hidden="1">
      <c r="A4502" t="s">
        <v>2974</v>
      </c>
      <c r="B4502" t="s">
        <v>2975</v>
      </c>
      <c r="C4502" t="s">
        <v>2737</v>
      </c>
      <c r="D4502">
        <v>0</v>
      </c>
      <c r="E4502">
        <v>0</v>
      </c>
      <c r="F4502">
        <v>21657856</v>
      </c>
    </row>
    <row r="4503" spans="1:6">
      <c r="A4503" t="s">
        <v>2974</v>
      </c>
      <c r="B4503" t="s">
        <v>2975</v>
      </c>
      <c r="C4503" t="s">
        <v>2737</v>
      </c>
      <c r="D4503">
        <v>3226905</v>
      </c>
      <c r="E4503">
        <v>268909</v>
      </c>
      <c r="F4503">
        <v>21657856</v>
      </c>
    </row>
    <row r="4504" spans="1:6" hidden="1">
      <c r="A4504" t="s">
        <v>2974</v>
      </c>
      <c r="B4504" t="s">
        <v>2975</v>
      </c>
      <c r="C4504" t="s">
        <v>2737</v>
      </c>
      <c r="D4504">
        <v>0</v>
      </c>
      <c r="E4504">
        <v>0</v>
      </c>
      <c r="F4504">
        <v>21657856</v>
      </c>
    </row>
    <row r="4505" spans="1:6">
      <c r="A4505" t="s">
        <v>2974</v>
      </c>
      <c r="B4505" t="s">
        <v>2975</v>
      </c>
      <c r="C4505" t="s">
        <v>2737</v>
      </c>
      <c r="D4505">
        <v>14773846</v>
      </c>
      <c r="E4505">
        <v>1231154</v>
      </c>
      <c r="F4505">
        <v>21657856</v>
      </c>
    </row>
    <row r="4506" spans="1:6" hidden="1">
      <c r="A4506" t="s">
        <v>2974</v>
      </c>
      <c r="B4506" t="s">
        <v>2975</v>
      </c>
      <c r="C4506" t="s">
        <v>2737</v>
      </c>
      <c r="D4506">
        <v>2157042</v>
      </c>
      <c r="E4506">
        <v>0</v>
      </c>
      <c r="F4506">
        <v>21657856</v>
      </c>
    </row>
    <row r="4507" spans="1:6">
      <c r="A4507" t="s">
        <v>2977</v>
      </c>
      <c r="B4507" t="s">
        <v>2978</v>
      </c>
      <c r="C4507" t="s">
        <v>2694</v>
      </c>
      <c r="D4507">
        <v>17076923</v>
      </c>
      <c r="E4507">
        <v>1423077</v>
      </c>
      <c r="F4507">
        <v>22566667</v>
      </c>
    </row>
    <row r="4508" spans="1:6" hidden="1">
      <c r="A4508" t="s">
        <v>2977</v>
      </c>
      <c r="B4508" t="s">
        <v>2978</v>
      </c>
      <c r="C4508" t="s">
        <v>2694</v>
      </c>
      <c r="D4508">
        <v>0</v>
      </c>
      <c r="E4508">
        <v>0</v>
      </c>
      <c r="F4508">
        <v>22566667</v>
      </c>
    </row>
    <row r="4509" spans="1:6" hidden="1">
      <c r="A4509" t="s">
        <v>2977</v>
      </c>
      <c r="B4509" t="s">
        <v>2978</v>
      </c>
      <c r="C4509" t="s">
        <v>2694</v>
      </c>
      <c r="D4509">
        <v>0</v>
      </c>
      <c r="E4509">
        <v>0</v>
      </c>
      <c r="F4509">
        <v>22566667</v>
      </c>
    </row>
    <row r="4510" spans="1:6">
      <c r="A4510" t="s">
        <v>2977</v>
      </c>
      <c r="B4510" t="s">
        <v>2978</v>
      </c>
      <c r="C4510" t="s">
        <v>2694</v>
      </c>
      <c r="D4510">
        <v>3200000</v>
      </c>
      <c r="E4510">
        <v>266667</v>
      </c>
      <c r="F4510">
        <v>22566667</v>
      </c>
    </row>
    <row r="4511" spans="1:6" hidden="1">
      <c r="A4511" t="s">
        <v>2977</v>
      </c>
      <c r="B4511" t="s">
        <v>2978</v>
      </c>
      <c r="C4511" t="s">
        <v>2694</v>
      </c>
      <c r="D4511">
        <v>600000</v>
      </c>
      <c r="E4511">
        <v>0</v>
      </c>
      <c r="F4511">
        <v>22566667</v>
      </c>
    </row>
    <row r="4512" spans="1:6" hidden="1">
      <c r="A4512" t="s">
        <v>2980</v>
      </c>
      <c r="B4512" t="s">
        <v>2981</v>
      </c>
      <c r="C4512" t="s">
        <v>2694</v>
      </c>
      <c r="D4512">
        <v>0</v>
      </c>
      <c r="E4512">
        <v>0</v>
      </c>
      <c r="F4512">
        <v>129668739</v>
      </c>
    </row>
    <row r="4513" spans="1:6">
      <c r="A4513" t="s">
        <v>2980</v>
      </c>
      <c r="B4513" t="s">
        <v>2981</v>
      </c>
      <c r="C4513" t="s">
        <v>2694</v>
      </c>
      <c r="D4513">
        <v>76300000</v>
      </c>
      <c r="E4513">
        <v>6358333</v>
      </c>
      <c r="F4513">
        <v>129668739</v>
      </c>
    </row>
    <row r="4514" spans="1:6">
      <c r="A4514" t="s">
        <v>2980</v>
      </c>
      <c r="B4514" t="s">
        <v>2981</v>
      </c>
      <c r="C4514" t="s">
        <v>2694</v>
      </c>
      <c r="D4514">
        <v>13642300</v>
      </c>
      <c r="E4514">
        <v>1136858</v>
      </c>
      <c r="F4514">
        <v>129668739</v>
      </c>
    </row>
    <row r="4515" spans="1:6" hidden="1">
      <c r="A4515" t="s">
        <v>2980</v>
      </c>
      <c r="B4515" t="s">
        <v>2981</v>
      </c>
      <c r="C4515" t="s">
        <v>2694</v>
      </c>
      <c r="D4515">
        <v>0</v>
      </c>
      <c r="E4515">
        <v>0</v>
      </c>
      <c r="F4515">
        <v>129668739</v>
      </c>
    </row>
    <row r="4516" spans="1:6" hidden="1">
      <c r="A4516" t="s">
        <v>2980</v>
      </c>
      <c r="B4516" t="s">
        <v>2981</v>
      </c>
      <c r="C4516" t="s">
        <v>2694</v>
      </c>
      <c r="D4516">
        <v>0</v>
      </c>
      <c r="E4516">
        <v>0</v>
      </c>
      <c r="F4516">
        <v>129668739</v>
      </c>
    </row>
    <row r="4517" spans="1:6" hidden="1">
      <c r="A4517" t="s">
        <v>2980</v>
      </c>
      <c r="B4517" t="s">
        <v>2981</v>
      </c>
      <c r="C4517" t="s">
        <v>2694</v>
      </c>
      <c r="D4517">
        <v>1500000</v>
      </c>
      <c r="E4517">
        <v>0</v>
      </c>
      <c r="F4517">
        <v>129668739</v>
      </c>
    </row>
    <row r="4518" spans="1:6">
      <c r="A4518" t="s">
        <v>2980</v>
      </c>
      <c r="B4518" t="s">
        <v>2981</v>
      </c>
      <c r="C4518" t="s">
        <v>2694</v>
      </c>
      <c r="D4518">
        <v>26982690</v>
      </c>
      <c r="E4518">
        <v>2248558</v>
      </c>
      <c r="F4518">
        <v>129668739</v>
      </c>
    </row>
    <row r="4519" spans="1:6" hidden="1">
      <c r="A4519" t="s">
        <v>2980</v>
      </c>
      <c r="B4519" t="s">
        <v>2981</v>
      </c>
      <c r="C4519" t="s">
        <v>2694</v>
      </c>
      <c r="D4519">
        <v>1500000</v>
      </c>
      <c r="E4519">
        <v>0</v>
      </c>
      <c r="F4519">
        <v>129668739</v>
      </c>
    </row>
    <row r="4520" spans="1:6">
      <c r="A4520" t="s">
        <v>2982</v>
      </c>
      <c r="B4520" t="s">
        <v>2983</v>
      </c>
      <c r="C4520" t="s">
        <v>2694</v>
      </c>
      <c r="D4520">
        <v>60000000</v>
      </c>
      <c r="E4520">
        <v>5000000</v>
      </c>
      <c r="F4520">
        <v>101908135</v>
      </c>
    </row>
    <row r="4521" spans="1:6">
      <c r="A4521" t="s">
        <v>2982</v>
      </c>
      <c r="B4521" t="s">
        <v>2983</v>
      </c>
      <c r="C4521" t="s">
        <v>2694</v>
      </c>
      <c r="D4521">
        <v>6705000</v>
      </c>
      <c r="E4521">
        <v>558750</v>
      </c>
      <c r="F4521">
        <v>101908135</v>
      </c>
    </row>
    <row r="4522" spans="1:6" hidden="1">
      <c r="A4522" t="s">
        <v>2982</v>
      </c>
      <c r="B4522" t="s">
        <v>2983</v>
      </c>
      <c r="C4522" t="s">
        <v>2694</v>
      </c>
      <c r="D4522">
        <v>0</v>
      </c>
      <c r="E4522">
        <v>0</v>
      </c>
      <c r="F4522">
        <v>101908135</v>
      </c>
    </row>
    <row r="4523" spans="1:6" hidden="1">
      <c r="A4523" t="s">
        <v>2982</v>
      </c>
      <c r="B4523" t="s">
        <v>2983</v>
      </c>
      <c r="C4523" t="s">
        <v>2694</v>
      </c>
      <c r="D4523">
        <v>0</v>
      </c>
      <c r="E4523">
        <v>0</v>
      </c>
      <c r="F4523">
        <v>101908135</v>
      </c>
    </row>
    <row r="4524" spans="1:6" hidden="1">
      <c r="A4524" t="s">
        <v>2982</v>
      </c>
      <c r="B4524" t="s">
        <v>2983</v>
      </c>
      <c r="C4524" t="s">
        <v>2694</v>
      </c>
      <c r="D4524">
        <v>0</v>
      </c>
      <c r="E4524">
        <v>0</v>
      </c>
      <c r="F4524">
        <v>101908135</v>
      </c>
    </row>
    <row r="4525" spans="1:6">
      <c r="A4525" t="s">
        <v>2982</v>
      </c>
      <c r="B4525" t="s">
        <v>2983</v>
      </c>
      <c r="C4525" t="s">
        <v>2694</v>
      </c>
      <c r="D4525">
        <v>22272923</v>
      </c>
      <c r="E4525">
        <v>1856077</v>
      </c>
      <c r="F4525">
        <v>101908135</v>
      </c>
    </row>
    <row r="4526" spans="1:6" hidden="1">
      <c r="A4526" t="s">
        <v>2982</v>
      </c>
      <c r="B4526" t="s">
        <v>2983</v>
      </c>
      <c r="C4526" t="s">
        <v>2694</v>
      </c>
      <c r="D4526">
        <v>900000</v>
      </c>
      <c r="E4526">
        <v>0</v>
      </c>
      <c r="F4526">
        <v>101908135</v>
      </c>
    </row>
    <row r="4527" spans="1:6" hidden="1">
      <c r="A4527" t="s">
        <v>2982</v>
      </c>
      <c r="B4527" t="s">
        <v>2983</v>
      </c>
      <c r="C4527" t="s">
        <v>2694</v>
      </c>
      <c r="D4527">
        <v>4615385</v>
      </c>
      <c r="E4527">
        <v>0</v>
      </c>
      <c r="F4527">
        <v>101908135</v>
      </c>
    </row>
    <row r="4528" spans="1:6">
      <c r="A4528" t="s">
        <v>2984</v>
      </c>
      <c r="B4528" t="s">
        <v>2985</v>
      </c>
      <c r="C4528" t="s">
        <v>2694</v>
      </c>
      <c r="D4528">
        <v>63600000</v>
      </c>
      <c r="E4528">
        <v>5300000</v>
      </c>
      <c r="F4528">
        <v>81817592</v>
      </c>
    </row>
    <row r="4529" spans="1:6" hidden="1">
      <c r="A4529" t="s">
        <v>2984</v>
      </c>
      <c r="B4529" t="s">
        <v>2985</v>
      </c>
      <c r="C4529" t="s">
        <v>2694</v>
      </c>
      <c r="D4529">
        <v>0</v>
      </c>
      <c r="E4529">
        <v>0</v>
      </c>
      <c r="F4529">
        <v>81817592</v>
      </c>
    </row>
    <row r="4530" spans="1:6" hidden="1">
      <c r="A4530" t="s">
        <v>2984</v>
      </c>
      <c r="B4530" t="s">
        <v>2985</v>
      </c>
      <c r="C4530" t="s">
        <v>2694</v>
      </c>
      <c r="D4530">
        <v>0</v>
      </c>
      <c r="E4530">
        <v>0</v>
      </c>
      <c r="F4530">
        <v>81817592</v>
      </c>
    </row>
    <row r="4531" spans="1:6" hidden="1">
      <c r="A4531" t="s">
        <v>2984</v>
      </c>
      <c r="B4531" t="s">
        <v>2985</v>
      </c>
      <c r="C4531" t="s">
        <v>2694</v>
      </c>
      <c r="D4531">
        <v>0</v>
      </c>
      <c r="E4531">
        <v>0</v>
      </c>
      <c r="F4531">
        <v>81817592</v>
      </c>
    </row>
    <row r="4532" spans="1:6">
      <c r="A4532" t="s">
        <v>2984</v>
      </c>
      <c r="B4532" t="s">
        <v>2985</v>
      </c>
      <c r="C4532" t="s">
        <v>2694</v>
      </c>
      <c r="D4532">
        <v>4179316</v>
      </c>
      <c r="E4532">
        <v>348276</v>
      </c>
      <c r="F4532">
        <v>81817592</v>
      </c>
    </row>
    <row r="4533" spans="1:6" hidden="1">
      <c r="A4533" t="s">
        <v>2984</v>
      </c>
      <c r="B4533" t="s">
        <v>2985</v>
      </c>
      <c r="C4533" t="s">
        <v>2694</v>
      </c>
      <c r="D4533">
        <v>1500000</v>
      </c>
      <c r="E4533">
        <v>0</v>
      </c>
      <c r="F4533">
        <v>81817592</v>
      </c>
    </row>
    <row r="4534" spans="1:6" hidden="1">
      <c r="A4534" t="s">
        <v>2984</v>
      </c>
      <c r="B4534" t="s">
        <v>2985</v>
      </c>
      <c r="C4534" t="s">
        <v>2694</v>
      </c>
      <c r="D4534">
        <v>6360000</v>
      </c>
      <c r="E4534">
        <v>0</v>
      </c>
      <c r="F4534">
        <v>81817592</v>
      </c>
    </row>
    <row r="4535" spans="1:6">
      <c r="A4535" t="s">
        <v>2986</v>
      </c>
      <c r="B4535" t="s">
        <v>2987</v>
      </c>
      <c r="C4535" t="s">
        <v>2694</v>
      </c>
      <c r="D4535">
        <v>152400000</v>
      </c>
      <c r="E4535">
        <v>12700000</v>
      </c>
      <c r="F4535">
        <v>222625875</v>
      </c>
    </row>
    <row r="4536" spans="1:6">
      <c r="A4536" t="s">
        <v>2986</v>
      </c>
      <c r="B4536" t="s">
        <v>2987</v>
      </c>
      <c r="C4536" t="s">
        <v>2694</v>
      </c>
      <c r="D4536">
        <v>15645000</v>
      </c>
      <c r="E4536">
        <v>1303750</v>
      </c>
      <c r="F4536">
        <v>222625875</v>
      </c>
    </row>
    <row r="4537" spans="1:6" hidden="1">
      <c r="A4537" t="s">
        <v>2986</v>
      </c>
      <c r="B4537" t="s">
        <v>2987</v>
      </c>
      <c r="C4537" t="s">
        <v>2694</v>
      </c>
      <c r="D4537">
        <v>0</v>
      </c>
      <c r="E4537">
        <v>0</v>
      </c>
      <c r="F4537">
        <v>222625875</v>
      </c>
    </row>
    <row r="4538" spans="1:6" hidden="1">
      <c r="A4538" t="s">
        <v>2986</v>
      </c>
      <c r="B4538" t="s">
        <v>2987</v>
      </c>
      <c r="C4538" t="s">
        <v>2694</v>
      </c>
      <c r="D4538">
        <v>0</v>
      </c>
      <c r="E4538">
        <v>0</v>
      </c>
      <c r="F4538">
        <v>222625875</v>
      </c>
    </row>
    <row r="4539" spans="1:6" hidden="1">
      <c r="A4539" t="s">
        <v>2986</v>
      </c>
      <c r="B4539" t="s">
        <v>2987</v>
      </c>
      <c r="C4539" t="s">
        <v>2694</v>
      </c>
      <c r="D4539">
        <v>0</v>
      </c>
      <c r="E4539">
        <v>0</v>
      </c>
      <c r="F4539">
        <v>222625875</v>
      </c>
    </row>
    <row r="4540" spans="1:6" hidden="1">
      <c r="A4540" t="s">
        <v>2986</v>
      </c>
      <c r="B4540" t="s">
        <v>2987</v>
      </c>
      <c r="C4540" t="s">
        <v>2694</v>
      </c>
      <c r="D4540">
        <v>3000000</v>
      </c>
      <c r="E4540">
        <v>0</v>
      </c>
      <c r="F4540">
        <v>222625875</v>
      </c>
    </row>
    <row r="4541" spans="1:6">
      <c r="A4541" t="s">
        <v>2986</v>
      </c>
      <c r="B4541" t="s">
        <v>2987</v>
      </c>
      <c r="C4541" t="s">
        <v>2694</v>
      </c>
      <c r="D4541">
        <v>31363500</v>
      </c>
      <c r="E4541">
        <v>2613625</v>
      </c>
      <c r="F4541">
        <v>222625875</v>
      </c>
    </row>
    <row r="4542" spans="1:6" hidden="1">
      <c r="A4542" t="s">
        <v>2986</v>
      </c>
      <c r="B4542" t="s">
        <v>2987</v>
      </c>
      <c r="C4542" t="s">
        <v>2694</v>
      </c>
      <c r="D4542">
        <v>3600000</v>
      </c>
      <c r="E4542">
        <v>0</v>
      </c>
      <c r="F4542">
        <v>222625875</v>
      </c>
    </row>
    <row r="4543" spans="1:6">
      <c r="A4543" t="s">
        <v>2988</v>
      </c>
      <c r="B4543" t="s">
        <v>2989</v>
      </c>
      <c r="C4543" t="s">
        <v>2694</v>
      </c>
      <c r="D4543">
        <v>49200000</v>
      </c>
      <c r="E4543">
        <v>4100000</v>
      </c>
      <c r="F4543">
        <v>90488560</v>
      </c>
    </row>
    <row r="4544" spans="1:6" hidden="1">
      <c r="A4544" t="s">
        <v>2988</v>
      </c>
      <c r="B4544" t="s">
        <v>2989</v>
      </c>
      <c r="C4544" t="s">
        <v>2694</v>
      </c>
      <c r="D4544">
        <v>0</v>
      </c>
      <c r="E4544">
        <v>0</v>
      </c>
      <c r="F4544">
        <v>90488560</v>
      </c>
    </row>
    <row r="4545" spans="1:6" hidden="1">
      <c r="A4545" t="s">
        <v>2988</v>
      </c>
      <c r="B4545" t="s">
        <v>2989</v>
      </c>
      <c r="C4545" t="s">
        <v>2694</v>
      </c>
      <c r="D4545">
        <v>0</v>
      </c>
      <c r="E4545">
        <v>0</v>
      </c>
      <c r="F4545">
        <v>90488560</v>
      </c>
    </row>
    <row r="4546" spans="1:6" hidden="1">
      <c r="A4546" t="s">
        <v>2988</v>
      </c>
      <c r="B4546" t="s">
        <v>2989</v>
      </c>
      <c r="C4546" t="s">
        <v>2694</v>
      </c>
      <c r="D4546">
        <v>0</v>
      </c>
      <c r="E4546">
        <v>0</v>
      </c>
      <c r="F4546">
        <v>90488560</v>
      </c>
    </row>
    <row r="4547" spans="1:6">
      <c r="A4547" t="s">
        <v>2988</v>
      </c>
      <c r="B4547" t="s">
        <v>2989</v>
      </c>
      <c r="C4547" t="s">
        <v>2694</v>
      </c>
      <c r="D4547">
        <v>2741671</v>
      </c>
      <c r="E4547">
        <v>228472</v>
      </c>
      <c r="F4547">
        <v>90488560</v>
      </c>
    </row>
    <row r="4548" spans="1:6" hidden="1">
      <c r="A4548" t="s">
        <v>2988</v>
      </c>
      <c r="B4548" t="s">
        <v>2989</v>
      </c>
      <c r="C4548" t="s">
        <v>2694</v>
      </c>
      <c r="D4548">
        <v>2000000</v>
      </c>
      <c r="E4548">
        <v>0</v>
      </c>
      <c r="F4548">
        <v>90488560</v>
      </c>
    </row>
    <row r="4549" spans="1:6">
      <c r="A4549" t="s">
        <v>2988</v>
      </c>
      <c r="B4549" t="s">
        <v>2989</v>
      </c>
      <c r="C4549" t="s">
        <v>2694</v>
      </c>
      <c r="D4549">
        <v>13530000</v>
      </c>
      <c r="E4549">
        <v>1127500</v>
      </c>
      <c r="F4549">
        <v>90488560</v>
      </c>
    </row>
    <row r="4550" spans="1:6" hidden="1">
      <c r="A4550" t="s">
        <v>2988</v>
      </c>
      <c r="B4550" t="s">
        <v>2989</v>
      </c>
      <c r="C4550" t="s">
        <v>2694</v>
      </c>
      <c r="D4550">
        <v>17560917</v>
      </c>
      <c r="E4550">
        <v>0</v>
      </c>
      <c r="F4550">
        <v>90488560</v>
      </c>
    </row>
    <row r="4551" spans="1:6" hidden="1">
      <c r="A4551" t="s">
        <v>2990</v>
      </c>
      <c r="B4551" t="s">
        <v>2991</v>
      </c>
      <c r="C4551" t="s">
        <v>2737</v>
      </c>
      <c r="D4551">
        <v>0</v>
      </c>
      <c r="E4551">
        <v>0</v>
      </c>
      <c r="F4551">
        <v>9107990</v>
      </c>
    </row>
    <row r="4552" spans="1:6">
      <c r="A4552" t="s">
        <v>2990</v>
      </c>
      <c r="B4552" t="s">
        <v>2991</v>
      </c>
      <c r="C4552" t="s">
        <v>2737</v>
      </c>
      <c r="D4552">
        <v>3104476</v>
      </c>
      <c r="E4552">
        <v>258706</v>
      </c>
      <c r="F4552">
        <v>9107990</v>
      </c>
    </row>
    <row r="4553" spans="1:6" hidden="1">
      <c r="A4553" t="s">
        <v>2990</v>
      </c>
      <c r="B4553" t="s">
        <v>2991</v>
      </c>
      <c r="C4553" t="s">
        <v>2737</v>
      </c>
      <c r="D4553">
        <v>5744808</v>
      </c>
      <c r="E4553">
        <v>0</v>
      </c>
      <c r="F4553">
        <v>9107990</v>
      </c>
    </row>
    <row r="4554" spans="1:6">
      <c r="A4554" t="s">
        <v>2992</v>
      </c>
      <c r="B4554" t="s">
        <v>2993</v>
      </c>
      <c r="C4554" t="s">
        <v>2694</v>
      </c>
      <c r="D4554">
        <v>63600000</v>
      </c>
      <c r="E4554">
        <v>5300000</v>
      </c>
      <c r="F4554">
        <v>96669310</v>
      </c>
    </row>
    <row r="4555" spans="1:6" hidden="1">
      <c r="A4555" t="s">
        <v>2992</v>
      </c>
      <c r="B4555" t="s">
        <v>2993</v>
      </c>
      <c r="C4555" t="s">
        <v>2694</v>
      </c>
      <c r="D4555">
        <v>0</v>
      </c>
      <c r="E4555">
        <v>0</v>
      </c>
      <c r="F4555">
        <v>96669310</v>
      </c>
    </row>
    <row r="4556" spans="1:6" hidden="1">
      <c r="A4556" t="s">
        <v>2992</v>
      </c>
      <c r="B4556" t="s">
        <v>2993</v>
      </c>
      <c r="C4556" t="s">
        <v>2694</v>
      </c>
      <c r="D4556">
        <v>0</v>
      </c>
      <c r="E4556">
        <v>0</v>
      </c>
      <c r="F4556">
        <v>96669310</v>
      </c>
    </row>
    <row r="4557" spans="1:6" hidden="1">
      <c r="A4557" t="s">
        <v>2992</v>
      </c>
      <c r="B4557" t="s">
        <v>2993</v>
      </c>
      <c r="C4557" t="s">
        <v>2694</v>
      </c>
      <c r="D4557">
        <v>0</v>
      </c>
      <c r="E4557">
        <v>0</v>
      </c>
      <c r="F4557">
        <v>96669310</v>
      </c>
    </row>
    <row r="4558" spans="1:6">
      <c r="A4558" t="s">
        <v>2992</v>
      </c>
      <c r="B4558" t="s">
        <v>2993</v>
      </c>
      <c r="C4558" t="s">
        <v>2694</v>
      </c>
      <c r="D4558">
        <v>3317934</v>
      </c>
      <c r="E4558">
        <v>276494</v>
      </c>
      <c r="F4558">
        <v>96669310</v>
      </c>
    </row>
    <row r="4559" spans="1:6" hidden="1">
      <c r="A4559" t="s">
        <v>2992</v>
      </c>
      <c r="B4559" t="s">
        <v>2993</v>
      </c>
      <c r="C4559" t="s">
        <v>2694</v>
      </c>
      <c r="D4559">
        <v>1500000</v>
      </c>
      <c r="E4559">
        <v>0</v>
      </c>
      <c r="F4559">
        <v>96669310</v>
      </c>
    </row>
    <row r="4560" spans="1:6">
      <c r="A4560" t="s">
        <v>2992</v>
      </c>
      <c r="B4560" t="s">
        <v>2993</v>
      </c>
      <c r="C4560" t="s">
        <v>2694</v>
      </c>
      <c r="D4560">
        <v>17490000</v>
      </c>
      <c r="E4560">
        <v>1457500</v>
      </c>
      <c r="F4560">
        <v>96669310</v>
      </c>
    </row>
    <row r="4561" spans="1:6" hidden="1">
      <c r="A4561" t="s">
        <v>2992</v>
      </c>
      <c r="B4561" t="s">
        <v>2993</v>
      </c>
      <c r="C4561" t="s">
        <v>2694</v>
      </c>
      <c r="D4561">
        <v>3727382</v>
      </c>
      <c r="E4561">
        <v>0</v>
      </c>
      <c r="F4561">
        <v>96669310</v>
      </c>
    </row>
    <row r="4562" spans="1:6">
      <c r="A4562" t="s">
        <v>2994</v>
      </c>
      <c r="B4562" t="s">
        <v>2995</v>
      </c>
      <c r="C4562" t="s">
        <v>2694</v>
      </c>
      <c r="D4562">
        <v>32400000</v>
      </c>
      <c r="E4562">
        <v>2700000</v>
      </c>
      <c r="F4562">
        <v>35100000</v>
      </c>
    </row>
    <row r="4563" spans="1:6" hidden="1">
      <c r="A4563" t="s">
        <v>2994</v>
      </c>
      <c r="B4563" t="s">
        <v>2995</v>
      </c>
      <c r="C4563" t="s">
        <v>2694</v>
      </c>
      <c r="D4563">
        <v>0</v>
      </c>
      <c r="E4563">
        <v>0</v>
      </c>
      <c r="F4563">
        <v>35100000</v>
      </c>
    </row>
    <row r="4564" spans="1:6">
      <c r="A4564" t="s">
        <v>2996</v>
      </c>
      <c r="B4564" t="s">
        <v>2997</v>
      </c>
      <c r="C4564" t="s">
        <v>2737</v>
      </c>
      <c r="D4564">
        <v>7120981</v>
      </c>
      <c r="E4564">
        <v>593415</v>
      </c>
      <c r="F4564">
        <v>24414470</v>
      </c>
    </row>
    <row r="4565" spans="1:6" hidden="1">
      <c r="A4565" t="s">
        <v>2996</v>
      </c>
      <c r="B4565" t="s">
        <v>2997</v>
      </c>
      <c r="C4565" t="s">
        <v>2737</v>
      </c>
      <c r="D4565">
        <v>0</v>
      </c>
      <c r="E4565">
        <v>0</v>
      </c>
      <c r="F4565">
        <v>24414470</v>
      </c>
    </row>
    <row r="4566" spans="1:6" hidden="1">
      <c r="A4566" t="s">
        <v>2996</v>
      </c>
      <c r="B4566" t="s">
        <v>2997</v>
      </c>
      <c r="C4566" t="s">
        <v>2737</v>
      </c>
      <c r="D4566">
        <v>0</v>
      </c>
      <c r="E4566">
        <v>0</v>
      </c>
      <c r="F4566">
        <v>24414470</v>
      </c>
    </row>
    <row r="4567" spans="1:6">
      <c r="A4567" t="s">
        <v>2996</v>
      </c>
      <c r="B4567" t="s">
        <v>2997</v>
      </c>
      <c r="C4567" t="s">
        <v>2737</v>
      </c>
      <c r="D4567">
        <v>14522833</v>
      </c>
      <c r="E4567">
        <v>1210236</v>
      </c>
      <c r="F4567">
        <v>24414470</v>
      </c>
    </row>
    <row r="4568" spans="1:6" hidden="1">
      <c r="A4568" t="s">
        <v>2996</v>
      </c>
      <c r="B4568" t="s">
        <v>2997</v>
      </c>
      <c r="C4568" t="s">
        <v>2737</v>
      </c>
      <c r="D4568">
        <v>300000</v>
      </c>
      <c r="E4568">
        <v>0</v>
      </c>
      <c r="F4568">
        <v>24414470</v>
      </c>
    </row>
    <row r="4569" spans="1:6" hidden="1">
      <c r="A4569" t="s">
        <v>2996</v>
      </c>
      <c r="B4569" t="s">
        <v>2997</v>
      </c>
      <c r="C4569" t="s">
        <v>2737</v>
      </c>
      <c r="D4569">
        <v>667005</v>
      </c>
      <c r="E4569">
        <v>0</v>
      </c>
      <c r="F4569">
        <v>24414470</v>
      </c>
    </row>
    <row r="4570" spans="1:6">
      <c r="A4570" t="s">
        <v>2998</v>
      </c>
      <c r="B4570" t="s">
        <v>2999</v>
      </c>
      <c r="C4570" t="s">
        <v>2737</v>
      </c>
      <c r="D4570">
        <v>7195938</v>
      </c>
      <c r="E4570">
        <v>599662</v>
      </c>
      <c r="F4570">
        <v>24037600</v>
      </c>
    </row>
    <row r="4571" spans="1:6" hidden="1">
      <c r="A4571" t="s">
        <v>2998</v>
      </c>
      <c r="B4571" t="s">
        <v>2999</v>
      </c>
      <c r="C4571" t="s">
        <v>2737</v>
      </c>
      <c r="D4571">
        <v>0</v>
      </c>
      <c r="E4571">
        <v>0</v>
      </c>
      <c r="F4571">
        <v>24037600</v>
      </c>
    </row>
    <row r="4572" spans="1:6" hidden="1">
      <c r="A4572" t="s">
        <v>2998</v>
      </c>
      <c r="B4572" t="s">
        <v>2999</v>
      </c>
      <c r="C4572" t="s">
        <v>2737</v>
      </c>
      <c r="D4572">
        <v>0</v>
      </c>
      <c r="E4572">
        <v>0</v>
      </c>
      <c r="F4572">
        <v>24037600</v>
      </c>
    </row>
    <row r="4573" spans="1:6">
      <c r="A4573" t="s">
        <v>2998</v>
      </c>
      <c r="B4573" t="s">
        <v>2999</v>
      </c>
      <c r="C4573" t="s">
        <v>2737</v>
      </c>
      <c r="D4573">
        <v>14992615</v>
      </c>
      <c r="E4573">
        <v>1249385</v>
      </c>
      <c r="F4573">
        <v>24037600</v>
      </c>
    </row>
    <row r="4574" spans="1:6">
      <c r="A4574" t="s">
        <v>3000</v>
      </c>
      <c r="B4574" t="s">
        <v>3001</v>
      </c>
      <c r="C4574" t="s">
        <v>2694</v>
      </c>
      <c r="D4574">
        <v>38400000</v>
      </c>
      <c r="E4574">
        <v>3200000</v>
      </c>
      <c r="F4574">
        <v>51169371</v>
      </c>
    </row>
    <row r="4575" spans="1:6" hidden="1">
      <c r="A4575" t="s">
        <v>3000</v>
      </c>
      <c r="B4575" t="s">
        <v>3001</v>
      </c>
      <c r="C4575" t="s">
        <v>2694</v>
      </c>
      <c r="D4575">
        <v>0</v>
      </c>
      <c r="E4575">
        <v>0</v>
      </c>
      <c r="F4575">
        <v>51169371</v>
      </c>
    </row>
    <row r="4576" spans="1:6" hidden="1">
      <c r="A4576" t="s">
        <v>3000</v>
      </c>
      <c r="B4576" t="s">
        <v>3001</v>
      </c>
      <c r="C4576" t="s">
        <v>2694</v>
      </c>
      <c r="D4576">
        <v>0</v>
      </c>
      <c r="E4576">
        <v>0</v>
      </c>
      <c r="F4576">
        <v>51169371</v>
      </c>
    </row>
    <row r="4577" spans="1:6" hidden="1">
      <c r="A4577" t="s">
        <v>3000</v>
      </c>
      <c r="B4577" t="s">
        <v>3001</v>
      </c>
      <c r="C4577" t="s">
        <v>2694</v>
      </c>
      <c r="D4577">
        <v>0</v>
      </c>
      <c r="E4577">
        <v>0</v>
      </c>
      <c r="F4577">
        <v>51169371</v>
      </c>
    </row>
    <row r="4578" spans="1:6">
      <c r="A4578" t="s">
        <v>3000</v>
      </c>
      <c r="B4578" t="s">
        <v>3001</v>
      </c>
      <c r="C4578" t="s">
        <v>2694</v>
      </c>
      <c r="D4578">
        <v>864000</v>
      </c>
      <c r="E4578">
        <v>72000</v>
      </c>
      <c r="F4578">
        <v>51169371</v>
      </c>
    </row>
    <row r="4579" spans="1:6" hidden="1">
      <c r="A4579" t="s">
        <v>3000</v>
      </c>
      <c r="B4579" t="s">
        <v>3001</v>
      </c>
      <c r="C4579" t="s">
        <v>2694</v>
      </c>
      <c r="D4579">
        <v>5760000</v>
      </c>
      <c r="E4579">
        <v>0</v>
      </c>
      <c r="F4579">
        <v>51169371</v>
      </c>
    </row>
    <row r="4580" spans="1:6" hidden="1">
      <c r="A4580" t="s">
        <v>3000</v>
      </c>
      <c r="B4580" t="s">
        <v>3001</v>
      </c>
      <c r="C4580" t="s">
        <v>2694</v>
      </c>
      <c r="D4580">
        <v>2393371</v>
      </c>
      <c r="E4580">
        <v>0</v>
      </c>
      <c r="F4580">
        <v>51169371</v>
      </c>
    </row>
    <row r="4581" spans="1:6">
      <c r="A4581" t="s">
        <v>3002</v>
      </c>
      <c r="B4581" t="s">
        <v>3003</v>
      </c>
      <c r="C4581" t="s">
        <v>2694</v>
      </c>
      <c r="D4581">
        <v>44400000</v>
      </c>
      <c r="E4581">
        <v>3700000</v>
      </c>
      <c r="F4581">
        <v>51700000</v>
      </c>
    </row>
    <row r="4582" spans="1:6" hidden="1">
      <c r="A4582" t="s">
        <v>3002</v>
      </c>
      <c r="B4582" t="s">
        <v>3003</v>
      </c>
      <c r="C4582" t="s">
        <v>2694</v>
      </c>
      <c r="D4582">
        <v>0</v>
      </c>
      <c r="E4582">
        <v>0</v>
      </c>
      <c r="F4582">
        <v>51700000</v>
      </c>
    </row>
    <row r="4583" spans="1:6" hidden="1">
      <c r="A4583" t="s">
        <v>3002</v>
      </c>
      <c r="B4583" t="s">
        <v>3003</v>
      </c>
      <c r="C4583" t="s">
        <v>2694</v>
      </c>
      <c r="D4583">
        <v>3600000</v>
      </c>
      <c r="E4583">
        <v>0</v>
      </c>
      <c r="F4583">
        <v>51700000</v>
      </c>
    </row>
    <row r="4584" spans="1:6">
      <c r="A4584" t="s">
        <v>3004</v>
      </c>
      <c r="B4584" t="s">
        <v>3005</v>
      </c>
      <c r="C4584" t="s">
        <v>2694</v>
      </c>
      <c r="D4584">
        <v>60000000</v>
      </c>
      <c r="E4584">
        <v>5000000</v>
      </c>
      <c r="F4584">
        <v>102334897</v>
      </c>
    </row>
    <row r="4585" spans="1:6" hidden="1">
      <c r="A4585" t="s">
        <v>3004</v>
      </c>
      <c r="B4585" t="s">
        <v>3005</v>
      </c>
      <c r="C4585" t="s">
        <v>2694</v>
      </c>
      <c r="D4585">
        <v>0</v>
      </c>
      <c r="E4585">
        <v>0</v>
      </c>
      <c r="F4585">
        <v>102334897</v>
      </c>
    </row>
    <row r="4586" spans="1:6" hidden="1">
      <c r="A4586" t="s">
        <v>3004</v>
      </c>
      <c r="B4586" t="s">
        <v>3005</v>
      </c>
      <c r="C4586" t="s">
        <v>2694</v>
      </c>
      <c r="D4586">
        <v>0</v>
      </c>
      <c r="E4586">
        <v>0</v>
      </c>
      <c r="F4586">
        <v>102334897</v>
      </c>
    </row>
    <row r="4587" spans="1:6" hidden="1">
      <c r="A4587" t="s">
        <v>3004</v>
      </c>
      <c r="B4587" t="s">
        <v>3005</v>
      </c>
      <c r="C4587" t="s">
        <v>2694</v>
      </c>
      <c r="D4587">
        <v>0</v>
      </c>
      <c r="E4587">
        <v>0</v>
      </c>
      <c r="F4587">
        <v>102334897</v>
      </c>
    </row>
    <row r="4588" spans="1:6">
      <c r="A4588" t="s">
        <v>3004</v>
      </c>
      <c r="B4588" t="s">
        <v>3005</v>
      </c>
      <c r="C4588" t="s">
        <v>2694</v>
      </c>
      <c r="D4588">
        <v>3491250</v>
      </c>
      <c r="E4588">
        <v>290937</v>
      </c>
      <c r="F4588">
        <v>102334897</v>
      </c>
    </row>
    <row r="4589" spans="1:6" hidden="1">
      <c r="A4589" t="s">
        <v>3004</v>
      </c>
      <c r="B4589" t="s">
        <v>3005</v>
      </c>
      <c r="C4589" t="s">
        <v>2694</v>
      </c>
      <c r="D4589">
        <v>1500000</v>
      </c>
      <c r="E4589">
        <v>0</v>
      </c>
      <c r="F4589">
        <v>102334897</v>
      </c>
    </row>
    <row r="4590" spans="1:6">
      <c r="A4590" t="s">
        <v>3004</v>
      </c>
      <c r="B4590" t="s">
        <v>3005</v>
      </c>
      <c r="C4590" t="s">
        <v>2694</v>
      </c>
      <c r="D4590">
        <v>16500000</v>
      </c>
      <c r="E4590">
        <v>1375000</v>
      </c>
      <c r="F4590">
        <v>102334897</v>
      </c>
    </row>
    <row r="4591" spans="1:6" hidden="1">
      <c r="A4591" t="s">
        <v>3004</v>
      </c>
      <c r="B4591" t="s">
        <v>3005</v>
      </c>
      <c r="C4591" t="s">
        <v>2694</v>
      </c>
      <c r="D4591">
        <v>14177710</v>
      </c>
      <c r="E4591">
        <v>0</v>
      </c>
      <c r="F4591">
        <v>102334897</v>
      </c>
    </row>
    <row r="4592" spans="1:6" hidden="1">
      <c r="A4592" t="s">
        <v>3006</v>
      </c>
      <c r="B4592" t="s">
        <v>3007</v>
      </c>
      <c r="C4592" t="s">
        <v>2694</v>
      </c>
      <c r="D4592">
        <v>0</v>
      </c>
      <c r="E4592">
        <v>0</v>
      </c>
      <c r="F4592">
        <v>119189573</v>
      </c>
    </row>
    <row r="4593" spans="1:6">
      <c r="A4593" t="s">
        <v>3006</v>
      </c>
      <c r="B4593" t="s">
        <v>3007</v>
      </c>
      <c r="C4593" t="s">
        <v>2694</v>
      </c>
      <c r="D4593">
        <v>69776923</v>
      </c>
      <c r="E4593">
        <v>5814744</v>
      </c>
      <c r="F4593">
        <v>119189573</v>
      </c>
    </row>
    <row r="4594" spans="1:6">
      <c r="A4594" t="s">
        <v>3006</v>
      </c>
      <c r="B4594" t="s">
        <v>3007</v>
      </c>
      <c r="C4594" t="s">
        <v>2694</v>
      </c>
      <c r="D4594">
        <v>13642300</v>
      </c>
      <c r="E4594">
        <v>1136858</v>
      </c>
      <c r="F4594">
        <v>119189573</v>
      </c>
    </row>
    <row r="4595" spans="1:6" hidden="1">
      <c r="A4595" t="s">
        <v>3006</v>
      </c>
      <c r="B4595" t="s">
        <v>3007</v>
      </c>
      <c r="C4595" t="s">
        <v>2694</v>
      </c>
      <c r="D4595">
        <v>0</v>
      </c>
      <c r="E4595">
        <v>0</v>
      </c>
      <c r="F4595">
        <v>119189573</v>
      </c>
    </row>
    <row r="4596" spans="1:6" hidden="1">
      <c r="A4596" t="s">
        <v>3006</v>
      </c>
      <c r="B4596" t="s">
        <v>3007</v>
      </c>
      <c r="C4596" t="s">
        <v>2694</v>
      </c>
      <c r="D4596">
        <v>0</v>
      </c>
      <c r="E4596">
        <v>0</v>
      </c>
      <c r="F4596">
        <v>119189573</v>
      </c>
    </row>
    <row r="4597" spans="1:6" hidden="1">
      <c r="A4597" t="s">
        <v>3006</v>
      </c>
      <c r="B4597" t="s">
        <v>3007</v>
      </c>
      <c r="C4597" t="s">
        <v>2694</v>
      </c>
      <c r="D4597">
        <v>3000000</v>
      </c>
      <c r="E4597">
        <v>0</v>
      </c>
      <c r="F4597">
        <v>119189573</v>
      </c>
    </row>
    <row r="4598" spans="1:6">
      <c r="A4598" t="s">
        <v>3006</v>
      </c>
      <c r="B4598" t="s">
        <v>3007</v>
      </c>
      <c r="C4598" t="s">
        <v>2694</v>
      </c>
      <c r="D4598">
        <v>23832690</v>
      </c>
      <c r="E4598">
        <v>1986058</v>
      </c>
      <c r="F4598">
        <v>119189573</v>
      </c>
    </row>
    <row r="4599" spans="1:6" hidden="1">
      <c r="A4599" t="s">
        <v>3008</v>
      </c>
      <c r="B4599" t="s">
        <v>3009</v>
      </c>
      <c r="C4599" t="s">
        <v>2694</v>
      </c>
      <c r="D4599">
        <v>0</v>
      </c>
      <c r="E4599">
        <v>0</v>
      </c>
      <c r="F4599">
        <v>166309583</v>
      </c>
    </row>
    <row r="4600" spans="1:6">
      <c r="A4600" t="s">
        <v>3008</v>
      </c>
      <c r="B4600" t="s">
        <v>3009</v>
      </c>
      <c r="C4600" t="s">
        <v>2694</v>
      </c>
      <c r="D4600">
        <v>95250000</v>
      </c>
      <c r="E4600">
        <v>7937500</v>
      </c>
      <c r="F4600">
        <v>166309583</v>
      </c>
    </row>
    <row r="4601" spans="1:6">
      <c r="A4601" t="s">
        <v>3008</v>
      </c>
      <c r="B4601" t="s">
        <v>3009</v>
      </c>
      <c r="C4601" t="s">
        <v>2694</v>
      </c>
      <c r="D4601">
        <v>15645000</v>
      </c>
      <c r="E4601">
        <v>1303750</v>
      </c>
      <c r="F4601">
        <v>166309583</v>
      </c>
    </row>
    <row r="4602" spans="1:6" hidden="1">
      <c r="A4602" t="s">
        <v>3008</v>
      </c>
      <c r="B4602" t="s">
        <v>3009</v>
      </c>
      <c r="C4602" t="s">
        <v>2694</v>
      </c>
      <c r="D4602">
        <v>0</v>
      </c>
      <c r="E4602">
        <v>0</v>
      </c>
      <c r="F4602">
        <v>166309583</v>
      </c>
    </row>
    <row r="4603" spans="1:6" hidden="1">
      <c r="A4603" t="s">
        <v>3008</v>
      </c>
      <c r="B4603" t="s">
        <v>3009</v>
      </c>
      <c r="C4603" t="s">
        <v>2694</v>
      </c>
      <c r="D4603">
        <v>0</v>
      </c>
      <c r="E4603">
        <v>0</v>
      </c>
      <c r="F4603">
        <v>166309583</v>
      </c>
    </row>
    <row r="4604" spans="1:6">
      <c r="A4604" t="s">
        <v>3008</v>
      </c>
      <c r="B4604" t="s">
        <v>3009</v>
      </c>
      <c r="C4604" t="s">
        <v>2694</v>
      </c>
      <c r="D4604">
        <v>31363500</v>
      </c>
      <c r="E4604">
        <v>2613625</v>
      </c>
      <c r="F4604">
        <v>166309583</v>
      </c>
    </row>
    <row r="4605" spans="1:6" hidden="1">
      <c r="A4605" t="s">
        <v>3008</v>
      </c>
      <c r="B4605" t="s">
        <v>3009</v>
      </c>
      <c r="C4605" t="s">
        <v>2694</v>
      </c>
      <c r="D4605">
        <v>12196208</v>
      </c>
      <c r="E4605">
        <v>0</v>
      </c>
      <c r="F4605">
        <v>166309583</v>
      </c>
    </row>
    <row r="4606" spans="1:6">
      <c r="A4606" t="s">
        <v>3010</v>
      </c>
      <c r="B4606" t="s">
        <v>3011</v>
      </c>
      <c r="C4606" t="s">
        <v>2694</v>
      </c>
      <c r="D4606">
        <v>63600000</v>
      </c>
      <c r="E4606">
        <v>5300000</v>
      </c>
      <c r="F4606">
        <v>101171535</v>
      </c>
    </row>
    <row r="4607" spans="1:6" hidden="1">
      <c r="A4607" t="s">
        <v>3010</v>
      </c>
      <c r="B4607" t="s">
        <v>3011</v>
      </c>
      <c r="C4607" t="s">
        <v>2694</v>
      </c>
      <c r="D4607">
        <v>0</v>
      </c>
      <c r="E4607">
        <v>0</v>
      </c>
      <c r="F4607">
        <v>101171535</v>
      </c>
    </row>
    <row r="4608" spans="1:6" hidden="1">
      <c r="A4608" t="s">
        <v>3010</v>
      </c>
      <c r="B4608" t="s">
        <v>3011</v>
      </c>
      <c r="C4608" t="s">
        <v>2694</v>
      </c>
      <c r="D4608">
        <v>0</v>
      </c>
      <c r="E4608">
        <v>0</v>
      </c>
      <c r="F4608">
        <v>101171535</v>
      </c>
    </row>
    <row r="4609" spans="1:6" hidden="1">
      <c r="A4609" t="s">
        <v>3010</v>
      </c>
      <c r="B4609" t="s">
        <v>3011</v>
      </c>
      <c r="C4609" t="s">
        <v>2694</v>
      </c>
      <c r="D4609">
        <v>0</v>
      </c>
      <c r="E4609">
        <v>0</v>
      </c>
      <c r="F4609">
        <v>101171535</v>
      </c>
    </row>
    <row r="4610" spans="1:6">
      <c r="A4610" t="s">
        <v>3010</v>
      </c>
      <c r="B4610" t="s">
        <v>3011</v>
      </c>
      <c r="C4610" t="s">
        <v>2694</v>
      </c>
      <c r="D4610">
        <v>5687034</v>
      </c>
      <c r="E4610">
        <v>453779</v>
      </c>
      <c r="F4610">
        <v>101171535</v>
      </c>
    </row>
    <row r="4611" spans="1:6" hidden="1">
      <c r="A4611" t="s">
        <v>3010</v>
      </c>
      <c r="B4611" t="s">
        <v>3011</v>
      </c>
      <c r="C4611" t="s">
        <v>2694</v>
      </c>
      <c r="D4611">
        <v>18603000</v>
      </c>
      <c r="E4611">
        <v>0</v>
      </c>
      <c r="F4611">
        <v>101171535</v>
      </c>
    </row>
    <row r="4612" spans="1:6" hidden="1">
      <c r="A4612" t="s">
        <v>3010</v>
      </c>
      <c r="B4612" t="s">
        <v>3011</v>
      </c>
      <c r="C4612" t="s">
        <v>2694</v>
      </c>
      <c r="D4612">
        <v>5977472</v>
      </c>
      <c r="E4612">
        <v>0</v>
      </c>
      <c r="F4612">
        <v>101171535</v>
      </c>
    </row>
    <row r="4613" spans="1:6">
      <c r="A4613" t="s">
        <v>3012</v>
      </c>
      <c r="B4613" t="s">
        <v>3013</v>
      </c>
      <c r="C4613" t="s">
        <v>2694</v>
      </c>
      <c r="D4613">
        <v>32400000</v>
      </c>
      <c r="E4613">
        <v>2700000</v>
      </c>
      <c r="F4613">
        <v>35100000</v>
      </c>
    </row>
    <row r="4614" spans="1:6" hidden="1">
      <c r="A4614" t="s">
        <v>3012</v>
      </c>
      <c r="B4614" t="s">
        <v>3013</v>
      </c>
      <c r="C4614" t="s">
        <v>2694</v>
      </c>
      <c r="D4614">
        <v>0</v>
      </c>
      <c r="E4614">
        <v>0</v>
      </c>
      <c r="F4614">
        <v>35100000</v>
      </c>
    </row>
    <row r="4615" spans="1:6">
      <c r="A4615" t="s">
        <v>3014</v>
      </c>
      <c r="B4615" t="s">
        <v>3015</v>
      </c>
      <c r="C4615" t="s">
        <v>2694</v>
      </c>
      <c r="D4615">
        <v>63600000</v>
      </c>
      <c r="E4615">
        <v>5300000</v>
      </c>
      <c r="F4615">
        <v>93379310</v>
      </c>
    </row>
    <row r="4616" spans="1:6" hidden="1">
      <c r="A4616" t="s">
        <v>3014</v>
      </c>
      <c r="B4616" t="s">
        <v>3015</v>
      </c>
      <c r="C4616" t="s">
        <v>2694</v>
      </c>
      <c r="D4616">
        <v>0</v>
      </c>
      <c r="E4616">
        <v>0</v>
      </c>
      <c r="F4616">
        <v>93379310</v>
      </c>
    </row>
    <row r="4617" spans="1:6" hidden="1">
      <c r="A4617" t="s">
        <v>3014</v>
      </c>
      <c r="B4617" t="s">
        <v>3015</v>
      </c>
      <c r="C4617" t="s">
        <v>2694</v>
      </c>
      <c r="D4617">
        <v>0</v>
      </c>
      <c r="E4617">
        <v>0</v>
      </c>
      <c r="F4617">
        <v>93379310</v>
      </c>
    </row>
    <row r="4618" spans="1:6" hidden="1">
      <c r="A4618" t="s">
        <v>3014</v>
      </c>
      <c r="B4618" t="s">
        <v>3015</v>
      </c>
      <c r="C4618" t="s">
        <v>2694</v>
      </c>
      <c r="D4618">
        <v>0</v>
      </c>
      <c r="E4618">
        <v>0</v>
      </c>
      <c r="F4618">
        <v>93379310</v>
      </c>
    </row>
    <row r="4619" spans="1:6">
      <c r="A4619" t="s">
        <v>3014</v>
      </c>
      <c r="B4619" t="s">
        <v>3015</v>
      </c>
      <c r="C4619" t="s">
        <v>2694</v>
      </c>
      <c r="D4619">
        <v>5106286</v>
      </c>
      <c r="E4619">
        <v>425524</v>
      </c>
      <c r="F4619">
        <v>93379310</v>
      </c>
    </row>
    <row r="4620" spans="1:6">
      <c r="A4620" t="s">
        <v>3014</v>
      </c>
      <c r="B4620" t="s">
        <v>3015</v>
      </c>
      <c r="C4620" t="s">
        <v>2694</v>
      </c>
      <c r="D4620">
        <v>17490000</v>
      </c>
      <c r="E4620">
        <v>1457500</v>
      </c>
      <c r="F4620">
        <v>93379310</v>
      </c>
    </row>
    <row r="4621" spans="1:6">
      <c r="A4621" t="s">
        <v>3016</v>
      </c>
      <c r="B4621" t="s">
        <v>3017</v>
      </c>
      <c r="C4621" t="s">
        <v>2694</v>
      </c>
      <c r="D4621">
        <v>87600000</v>
      </c>
      <c r="E4621">
        <v>7300000</v>
      </c>
      <c r="F4621">
        <v>131045647</v>
      </c>
    </row>
    <row r="4622" spans="1:6" hidden="1">
      <c r="A4622" t="s">
        <v>3016</v>
      </c>
      <c r="B4622" t="s">
        <v>3017</v>
      </c>
      <c r="C4622" t="s">
        <v>2694</v>
      </c>
      <c r="D4622">
        <v>0</v>
      </c>
      <c r="E4622">
        <v>0</v>
      </c>
      <c r="F4622">
        <v>131045647</v>
      </c>
    </row>
    <row r="4623" spans="1:6" hidden="1">
      <c r="A4623" t="s">
        <v>3016</v>
      </c>
      <c r="B4623" t="s">
        <v>3017</v>
      </c>
      <c r="C4623" t="s">
        <v>2694</v>
      </c>
      <c r="D4623">
        <v>0</v>
      </c>
      <c r="E4623">
        <v>0</v>
      </c>
      <c r="F4623">
        <v>131045647</v>
      </c>
    </row>
    <row r="4624" spans="1:6" hidden="1">
      <c r="A4624" t="s">
        <v>3016</v>
      </c>
      <c r="B4624" t="s">
        <v>3017</v>
      </c>
      <c r="C4624" t="s">
        <v>2694</v>
      </c>
      <c r="D4624">
        <v>0</v>
      </c>
      <c r="E4624">
        <v>0</v>
      </c>
      <c r="F4624">
        <v>131045647</v>
      </c>
    </row>
    <row r="4625" spans="1:6">
      <c r="A4625" t="s">
        <v>3016</v>
      </c>
      <c r="B4625" t="s">
        <v>3017</v>
      </c>
      <c r="C4625" t="s">
        <v>2694</v>
      </c>
      <c r="D4625">
        <v>6293514</v>
      </c>
      <c r="E4625">
        <v>524459</v>
      </c>
      <c r="F4625">
        <v>131045647</v>
      </c>
    </row>
    <row r="4626" spans="1:6">
      <c r="A4626" t="s">
        <v>3016</v>
      </c>
      <c r="B4626" t="s">
        <v>3017</v>
      </c>
      <c r="C4626" t="s">
        <v>2694</v>
      </c>
      <c r="D4626">
        <v>25623000</v>
      </c>
      <c r="E4626">
        <v>2135250</v>
      </c>
      <c r="F4626">
        <v>131045647</v>
      </c>
    </row>
    <row r="4627" spans="1:6" hidden="1">
      <c r="A4627" t="s">
        <v>3016</v>
      </c>
      <c r="B4627" t="s">
        <v>3017</v>
      </c>
      <c r="C4627" t="s">
        <v>2694</v>
      </c>
      <c r="D4627">
        <v>1569424</v>
      </c>
      <c r="E4627">
        <v>0</v>
      </c>
      <c r="F4627">
        <v>131045647</v>
      </c>
    </row>
    <row r="4628" spans="1:6" hidden="1">
      <c r="A4628" t="s">
        <v>3018</v>
      </c>
      <c r="B4628" t="s">
        <v>3019</v>
      </c>
      <c r="C4628" t="s">
        <v>2694</v>
      </c>
      <c r="D4628">
        <v>0</v>
      </c>
      <c r="E4628">
        <v>0</v>
      </c>
      <c r="F4628">
        <v>70372939</v>
      </c>
    </row>
    <row r="4629" spans="1:6">
      <c r="A4629" t="s">
        <v>3018</v>
      </c>
      <c r="B4629" t="s">
        <v>3019</v>
      </c>
      <c r="C4629" t="s">
        <v>2694</v>
      </c>
      <c r="D4629">
        <v>59200000</v>
      </c>
      <c r="E4629">
        <v>4933333</v>
      </c>
      <c r="F4629">
        <v>70372939</v>
      </c>
    </row>
    <row r="4630" spans="1:6" hidden="1">
      <c r="A4630" t="s">
        <v>3018</v>
      </c>
      <c r="B4630" t="s">
        <v>3019</v>
      </c>
      <c r="C4630" t="s">
        <v>2694</v>
      </c>
      <c r="D4630">
        <v>0</v>
      </c>
      <c r="E4630">
        <v>0</v>
      </c>
      <c r="F4630">
        <v>70372939</v>
      </c>
    </row>
    <row r="4631" spans="1:6">
      <c r="A4631" t="s">
        <v>3018</v>
      </c>
      <c r="B4631" t="s">
        <v>3019</v>
      </c>
      <c r="C4631" t="s">
        <v>2694</v>
      </c>
      <c r="D4631">
        <v>3821175</v>
      </c>
      <c r="E4631">
        <v>318431</v>
      </c>
      <c r="F4631">
        <v>70372939</v>
      </c>
    </row>
    <row r="4632" spans="1:6" hidden="1">
      <c r="A4632" t="s">
        <v>3018</v>
      </c>
      <c r="B4632" t="s">
        <v>3019</v>
      </c>
      <c r="C4632" t="s">
        <v>2694</v>
      </c>
      <c r="D4632">
        <v>1500000</v>
      </c>
      <c r="E4632">
        <v>0</v>
      </c>
      <c r="F4632">
        <v>70372939</v>
      </c>
    </row>
    <row r="4633" spans="1:6" hidden="1">
      <c r="A4633" t="s">
        <v>3018</v>
      </c>
      <c r="B4633" t="s">
        <v>3019</v>
      </c>
      <c r="C4633" t="s">
        <v>2694</v>
      </c>
      <c r="D4633">
        <v>600000</v>
      </c>
      <c r="E4633">
        <v>0</v>
      </c>
      <c r="F4633">
        <v>70372939</v>
      </c>
    </row>
    <row r="4634" spans="1:6">
      <c r="A4634" t="s">
        <v>3020</v>
      </c>
      <c r="B4634" t="s">
        <v>3021</v>
      </c>
      <c r="C4634" t="s">
        <v>2694</v>
      </c>
      <c r="D4634">
        <v>63600000</v>
      </c>
      <c r="E4634">
        <v>5300000</v>
      </c>
      <c r="F4634">
        <v>92515478</v>
      </c>
    </row>
    <row r="4635" spans="1:6" hidden="1">
      <c r="A4635" t="s">
        <v>3020</v>
      </c>
      <c r="B4635" t="s">
        <v>3021</v>
      </c>
      <c r="C4635" t="s">
        <v>2694</v>
      </c>
      <c r="D4635">
        <v>0</v>
      </c>
      <c r="E4635">
        <v>0</v>
      </c>
      <c r="F4635">
        <v>92515478</v>
      </c>
    </row>
    <row r="4636" spans="1:6" hidden="1">
      <c r="A4636" t="s">
        <v>3020</v>
      </c>
      <c r="B4636" t="s">
        <v>3021</v>
      </c>
      <c r="C4636" t="s">
        <v>2694</v>
      </c>
      <c r="D4636">
        <v>0</v>
      </c>
      <c r="E4636">
        <v>0</v>
      </c>
      <c r="F4636">
        <v>92515478</v>
      </c>
    </row>
    <row r="4637" spans="1:6" hidden="1">
      <c r="A4637" t="s">
        <v>3020</v>
      </c>
      <c r="B4637" t="s">
        <v>3021</v>
      </c>
      <c r="C4637" t="s">
        <v>2694</v>
      </c>
      <c r="D4637">
        <v>0</v>
      </c>
      <c r="E4637">
        <v>0</v>
      </c>
      <c r="F4637">
        <v>92515478</v>
      </c>
    </row>
    <row r="4638" spans="1:6">
      <c r="A4638" t="s">
        <v>3020</v>
      </c>
      <c r="B4638" t="s">
        <v>3021</v>
      </c>
      <c r="C4638" t="s">
        <v>2694</v>
      </c>
      <c r="D4638">
        <v>3195903</v>
      </c>
      <c r="E4638">
        <v>266325</v>
      </c>
      <c r="F4638">
        <v>92515478</v>
      </c>
    </row>
    <row r="4639" spans="1:6">
      <c r="A4639" t="s">
        <v>3020</v>
      </c>
      <c r="B4639" t="s">
        <v>3021</v>
      </c>
      <c r="C4639" t="s">
        <v>2694</v>
      </c>
      <c r="D4639">
        <v>18603000</v>
      </c>
      <c r="E4639">
        <v>1550250</v>
      </c>
      <c r="F4639">
        <v>92515478</v>
      </c>
    </row>
    <row r="4640" spans="1:6">
      <c r="A4640" t="s">
        <v>3022</v>
      </c>
      <c r="B4640" t="s">
        <v>3023</v>
      </c>
      <c r="C4640" t="s">
        <v>2694</v>
      </c>
      <c r="D4640">
        <v>63600000</v>
      </c>
      <c r="E4640">
        <v>5300000</v>
      </c>
      <c r="F4640">
        <v>88362527</v>
      </c>
    </row>
    <row r="4641" spans="1:6" hidden="1">
      <c r="A4641" t="s">
        <v>3022</v>
      </c>
      <c r="B4641" t="s">
        <v>3023</v>
      </c>
      <c r="C4641" t="s">
        <v>2694</v>
      </c>
      <c r="D4641">
        <v>0</v>
      </c>
      <c r="E4641">
        <v>0</v>
      </c>
      <c r="F4641">
        <v>88362527</v>
      </c>
    </row>
    <row r="4642" spans="1:6" hidden="1">
      <c r="A4642" t="s">
        <v>3022</v>
      </c>
      <c r="B4642" t="s">
        <v>3023</v>
      </c>
      <c r="C4642" t="s">
        <v>2694</v>
      </c>
      <c r="D4642">
        <v>0</v>
      </c>
      <c r="E4642">
        <v>0</v>
      </c>
      <c r="F4642">
        <v>88362527</v>
      </c>
    </row>
    <row r="4643" spans="1:6" hidden="1">
      <c r="A4643" t="s">
        <v>3022</v>
      </c>
      <c r="B4643" t="s">
        <v>3023</v>
      </c>
      <c r="C4643" t="s">
        <v>2694</v>
      </c>
      <c r="D4643">
        <v>0</v>
      </c>
      <c r="E4643">
        <v>0</v>
      </c>
      <c r="F4643">
        <v>88362527</v>
      </c>
    </row>
    <row r="4644" spans="1:6">
      <c r="A4644" t="s">
        <v>3022</v>
      </c>
      <c r="B4644" t="s">
        <v>3023</v>
      </c>
      <c r="C4644" t="s">
        <v>2694</v>
      </c>
      <c r="D4644">
        <v>4783914</v>
      </c>
      <c r="E4644">
        <v>398659</v>
      </c>
      <c r="F4644">
        <v>88362527</v>
      </c>
    </row>
    <row r="4645" spans="1:6" hidden="1">
      <c r="A4645" t="s">
        <v>3022</v>
      </c>
      <c r="B4645" t="s">
        <v>3023</v>
      </c>
      <c r="C4645" t="s">
        <v>2694</v>
      </c>
      <c r="D4645">
        <v>6360000</v>
      </c>
      <c r="E4645">
        <v>0</v>
      </c>
      <c r="F4645">
        <v>88362527</v>
      </c>
    </row>
    <row r="4646" spans="1:6" hidden="1">
      <c r="A4646" t="s">
        <v>3022</v>
      </c>
      <c r="B4646" t="s">
        <v>3023</v>
      </c>
      <c r="C4646" t="s">
        <v>2694</v>
      </c>
      <c r="D4646">
        <v>7389954</v>
      </c>
      <c r="E4646">
        <v>0</v>
      </c>
      <c r="F4646">
        <v>88362527</v>
      </c>
    </row>
    <row r="4647" spans="1:6">
      <c r="A4647" t="s">
        <v>2959</v>
      </c>
      <c r="B4647" t="s">
        <v>2960</v>
      </c>
      <c r="C4647" t="s">
        <v>2694</v>
      </c>
      <c r="D4647">
        <v>66600000</v>
      </c>
      <c r="E4647">
        <v>7783333</v>
      </c>
      <c r="F4647">
        <v>151643622</v>
      </c>
    </row>
    <row r="4648" spans="1:6">
      <c r="A4648" t="s">
        <v>2959</v>
      </c>
      <c r="B4648" t="s">
        <v>2960</v>
      </c>
      <c r="C4648" t="s">
        <v>2694</v>
      </c>
      <c r="D4648">
        <v>3897800</v>
      </c>
      <c r="E4648">
        <v>649633</v>
      </c>
      <c r="F4648">
        <v>151643622</v>
      </c>
    </row>
    <row r="4649" spans="1:6">
      <c r="A4649" t="s">
        <v>2959</v>
      </c>
      <c r="B4649" t="s">
        <v>2960</v>
      </c>
      <c r="C4649" t="s">
        <v>2694</v>
      </c>
      <c r="D4649">
        <v>4736000</v>
      </c>
      <c r="E4649">
        <v>394667</v>
      </c>
      <c r="F4649">
        <v>151643622</v>
      </c>
    </row>
    <row r="4650" spans="1:6" hidden="1">
      <c r="A4650" t="s">
        <v>2959</v>
      </c>
      <c r="B4650" t="s">
        <v>2960</v>
      </c>
      <c r="C4650" t="s">
        <v>2694</v>
      </c>
      <c r="D4650">
        <v>1500000</v>
      </c>
      <c r="E4650">
        <v>0</v>
      </c>
      <c r="F4650">
        <v>151643622</v>
      </c>
    </row>
    <row r="4651" spans="1:6">
      <c r="A4651" t="s">
        <v>2959</v>
      </c>
      <c r="B4651" t="s">
        <v>2960</v>
      </c>
      <c r="C4651" t="s">
        <v>2694</v>
      </c>
      <c r="D4651">
        <v>19898670</v>
      </c>
      <c r="E4651">
        <v>2474390</v>
      </c>
      <c r="F4651">
        <v>151643622</v>
      </c>
    </row>
    <row r="4652" spans="1:6" hidden="1">
      <c r="A4652" t="s">
        <v>2959</v>
      </c>
      <c r="B4652" t="s">
        <v>2960</v>
      </c>
      <c r="C4652" t="s">
        <v>2694</v>
      </c>
      <c r="D4652">
        <v>1961780</v>
      </c>
      <c r="E4652">
        <v>0</v>
      </c>
      <c r="F4652">
        <v>151643622</v>
      </c>
    </row>
    <row r="4653" spans="1:6" hidden="1">
      <c r="A4653" t="s">
        <v>3024</v>
      </c>
      <c r="B4653" t="s">
        <v>3025</v>
      </c>
      <c r="C4653" t="s">
        <v>2737</v>
      </c>
      <c r="D4653">
        <v>0</v>
      </c>
      <c r="E4653">
        <v>0</v>
      </c>
      <c r="F4653">
        <v>28537631</v>
      </c>
    </row>
    <row r="4654" spans="1:6">
      <c r="A4654" t="s">
        <v>3024</v>
      </c>
      <c r="B4654" t="s">
        <v>3025</v>
      </c>
      <c r="C4654" t="s">
        <v>2737</v>
      </c>
      <c r="D4654">
        <v>1357380</v>
      </c>
      <c r="E4654">
        <v>113115</v>
      </c>
      <c r="F4654">
        <v>28537631</v>
      </c>
    </row>
    <row r="4655" spans="1:6" hidden="1">
      <c r="A4655" t="s">
        <v>3024</v>
      </c>
      <c r="B4655" t="s">
        <v>3025</v>
      </c>
      <c r="C4655" t="s">
        <v>2737</v>
      </c>
      <c r="D4655">
        <v>0</v>
      </c>
      <c r="E4655">
        <v>0</v>
      </c>
      <c r="F4655">
        <v>28537631</v>
      </c>
    </row>
    <row r="4656" spans="1:6">
      <c r="A4656" t="s">
        <v>3024</v>
      </c>
      <c r="B4656" t="s">
        <v>3025</v>
      </c>
      <c r="C4656" t="s">
        <v>2737</v>
      </c>
      <c r="D4656">
        <v>10399231</v>
      </c>
      <c r="E4656">
        <v>866603</v>
      </c>
      <c r="F4656">
        <v>28537631</v>
      </c>
    </row>
    <row r="4657" spans="1:6" hidden="1">
      <c r="A4657" t="s">
        <v>3024</v>
      </c>
      <c r="B4657" t="s">
        <v>3025</v>
      </c>
      <c r="C4657" t="s">
        <v>2737</v>
      </c>
      <c r="D4657">
        <v>15801302</v>
      </c>
      <c r="E4657">
        <v>0</v>
      </c>
      <c r="F4657">
        <v>28537631</v>
      </c>
    </row>
    <row r="4658" spans="1:6">
      <c r="A4658" t="s">
        <v>3026</v>
      </c>
      <c r="B4658" t="s">
        <v>3027</v>
      </c>
      <c r="C4658" t="s">
        <v>2694</v>
      </c>
      <c r="D4658">
        <v>38400000</v>
      </c>
      <c r="E4658">
        <v>3200000</v>
      </c>
      <c r="F4658">
        <v>43658940</v>
      </c>
    </row>
    <row r="4659" spans="1:6" hidden="1">
      <c r="A4659" t="s">
        <v>3026</v>
      </c>
      <c r="B4659" t="s">
        <v>3027</v>
      </c>
      <c r="C4659" t="s">
        <v>2694</v>
      </c>
      <c r="D4659">
        <v>0</v>
      </c>
      <c r="E4659">
        <v>0</v>
      </c>
      <c r="F4659">
        <v>43658940</v>
      </c>
    </row>
    <row r="4660" spans="1:6" hidden="1">
      <c r="A4660" t="s">
        <v>3026</v>
      </c>
      <c r="B4660" t="s">
        <v>3027</v>
      </c>
      <c r="C4660" t="s">
        <v>2694</v>
      </c>
      <c r="D4660">
        <v>0</v>
      </c>
      <c r="E4660">
        <v>0</v>
      </c>
      <c r="F4660">
        <v>43658940</v>
      </c>
    </row>
    <row r="4661" spans="1:6">
      <c r="A4661" t="s">
        <v>3026</v>
      </c>
      <c r="B4661" t="s">
        <v>3027</v>
      </c>
      <c r="C4661" t="s">
        <v>2694</v>
      </c>
      <c r="D4661">
        <v>1900560</v>
      </c>
      <c r="E4661">
        <v>158380</v>
      </c>
      <c r="F4661">
        <v>43658940</v>
      </c>
    </row>
    <row r="4662" spans="1:6">
      <c r="A4662" t="s">
        <v>3028</v>
      </c>
      <c r="B4662" t="s">
        <v>3029</v>
      </c>
      <c r="C4662" t="s">
        <v>2694</v>
      </c>
      <c r="D4662">
        <v>78000000</v>
      </c>
      <c r="E4662">
        <v>6500000</v>
      </c>
      <c r="F4662">
        <v>119616166</v>
      </c>
    </row>
    <row r="4663" spans="1:6" hidden="1">
      <c r="A4663" t="s">
        <v>3028</v>
      </c>
      <c r="B4663" t="s">
        <v>3029</v>
      </c>
      <c r="C4663" t="s">
        <v>2694</v>
      </c>
      <c r="D4663">
        <v>0</v>
      </c>
      <c r="E4663">
        <v>0</v>
      </c>
      <c r="F4663">
        <v>119616166</v>
      </c>
    </row>
    <row r="4664" spans="1:6" hidden="1">
      <c r="A4664" t="s">
        <v>3028</v>
      </c>
      <c r="B4664" t="s">
        <v>3029</v>
      </c>
      <c r="C4664" t="s">
        <v>2694</v>
      </c>
      <c r="D4664">
        <v>0</v>
      </c>
      <c r="E4664">
        <v>0</v>
      </c>
      <c r="F4664">
        <v>119616166</v>
      </c>
    </row>
    <row r="4665" spans="1:6" hidden="1">
      <c r="A4665" t="s">
        <v>3028</v>
      </c>
      <c r="B4665" t="s">
        <v>3029</v>
      </c>
      <c r="C4665" t="s">
        <v>2694</v>
      </c>
      <c r="D4665">
        <v>0</v>
      </c>
      <c r="E4665">
        <v>0</v>
      </c>
      <c r="F4665">
        <v>119616166</v>
      </c>
    </row>
    <row r="4666" spans="1:6">
      <c r="A4666" t="s">
        <v>3028</v>
      </c>
      <c r="B4666" t="s">
        <v>3029</v>
      </c>
      <c r="C4666" t="s">
        <v>2694</v>
      </c>
      <c r="D4666">
        <v>2967615</v>
      </c>
      <c r="E4666">
        <v>247301</v>
      </c>
      <c r="F4666">
        <v>119616166</v>
      </c>
    </row>
    <row r="4667" spans="1:6" hidden="1">
      <c r="A4667" t="s">
        <v>3028</v>
      </c>
      <c r="B4667" t="s">
        <v>3029</v>
      </c>
      <c r="C4667" t="s">
        <v>2694</v>
      </c>
      <c r="D4667">
        <v>3000000</v>
      </c>
      <c r="E4667">
        <v>0</v>
      </c>
      <c r="F4667">
        <v>119616166</v>
      </c>
    </row>
    <row r="4668" spans="1:6">
      <c r="A4668" t="s">
        <v>3028</v>
      </c>
      <c r="B4668" t="s">
        <v>3029</v>
      </c>
      <c r="C4668" t="s">
        <v>2694</v>
      </c>
      <c r="D4668">
        <v>23400000</v>
      </c>
      <c r="E4668">
        <v>1901250</v>
      </c>
      <c r="F4668">
        <v>119616166</v>
      </c>
    </row>
    <row r="4669" spans="1:6" hidden="1">
      <c r="A4669" t="s">
        <v>3028</v>
      </c>
      <c r="B4669" t="s">
        <v>3029</v>
      </c>
      <c r="C4669" t="s">
        <v>2694</v>
      </c>
      <c r="D4669">
        <v>3600000</v>
      </c>
      <c r="E4669">
        <v>0</v>
      </c>
      <c r="F4669">
        <v>119616166</v>
      </c>
    </row>
    <row r="4670" spans="1:6">
      <c r="A4670" t="s">
        <v>3030</v>
      </c>
      <c r="B4670" t="s">
        <v>3031</v>
      </c>
      <c r="C4670" t="s">
        <v>2694</v>
      </c>
      <c r="D4670">
        <v>63600000</v>
      </c>
      <c r="E4670">
        <v>5300000</v>
      </c>
      <c r="F4670">
        <v>72479486</v>
      </c>
    </row>
    <row r="4671" spans="1:6" hidden="1">
      <c r="A4671" t="s">
        <v>3030</v>
      </c>
      <c r="B4671" t="s">
        <v>3031</v>
      </c>
      <c r="C4671" t="s">
        <v>2694</v>
      </c>
      <c r="D4671">
        <v>0</v>
      </c>
      <c r="E4671">
        <v>0</v>
      </c>
      <c r="F4671">
        <v>72479486</v>
      </c>
    </row>
    <row r="4672" spans="1:6" hidden="1">
      <c r="A4672" t="s">
        <v>3030</v>
      </c>
      <c r="B4672" t="s">
        <v>3031</v>
      </c>
      <c r="C4672" t="s">
        <v>2694</v>
      </c>
      <c r="D4672">
        <v>1500000</v>
      </c>
      <c r="E4672">
        <v>0</v>
      </c>
      <c r="F4672">
        <v>72479486</v>
      </c>
    </row>
    <row r="4673" spans="1:6" hidden="1">
      <c r="A4673" t="s">
        <v>3030</v>
      </c>
      <c r="B4673" t="s">
        <v>3031</v>
      </c>
      <c r="C4673" t="s">
        <v>2694</v>
      </c>
      <c r="D4673">
        <v>2079486</v>
      </c>
      <c r="E4673">
        <v>0</v>
      </c>
      <c r="F4673">
        <v>72479486</v>
      </c>
    </row>
    <row r="4674" spans="1:6">
      <c r="A4674" t="s">
        <v>3032</v>
      </c>
      <c r="B4674" t="s">
        <v>3033</v>
      </c>
      <c r="C4674" t="s">
        <v>2694</v>
      </c>
      <c r="D4674">
        <v>63600000</v>
      </c>
      <c r="E4674">
        <v>5300000</v>
      </c>
      <c r="F4674">
        <v>82197233</v>
      </c>
    </row>
    <row r="4675" spans="1:6" hidden="1">
      <c r="A4675" t="s">
        <v>3032</v>
      </c>
      <c r="B4675" t="s">
        <v>3033</v>
      </c>
      <c r="C4675" t="s">
        <v>2694</v>
      </c>
      <c r="D4675">
        <v>0</v>
      </c>
      <c r="E4675">
        <v>0</v>
      </c>
      <c r="F4675">
        <v>82197233</v>
      </c>
    </row>
    <row r="4676" spans="1:6" hidden="1">
      <c r="A4676" t="s">
        <v>3032</v>
      </c>
      <c r="B4676" t="s">
        <v>3033</v>
      </c>
      <c r="C4676" t="s">
        <v>2694</v>
      </c>
      <c r="D4676">
        <v>0</v>
      </c>
      <c r="E4676">
        <v>0</v>
      </c>
      <c r="F4676">
        <v>82197233</v>
      </c>
    </row>
    <row r="4677" spans="1:6" hidden="1">
      <c r="A4677" t="s">
        <v>3032</v>
      </c>
      <c r="B4677" t="s">
        <v>3033</v>
      </c>
      <c r="C4677" t="s">
        <v>2694</v>
      </c>
      <c r="D4677">
        <v>0</v>
      </c>
      <c r="E4677">
        <v>0</v>
      </c>
      <c r="F4677">
        <v>82197233</v>
      </c>
    </row>
    <row r="4678" spans="1:6">
      <c r="A4678" t="s">
        <v>3032</v>
      </c>
      <c r="B4678" t="s">
        <v>3033</v>
      </c>
      <c r="C4678" t="s">
        <v>2694</v>
      </c>
      <c r="D4678">
        <v>2594881</v>
      </c>
      <c r="E4678">
        <v>216240</v>
      </c>
      <c r="F4678">
        <v>82197233</v>
      </c>
    </row>
    <row r="4679" spans="1:6" hidden="1">
      <c r="A4679" t="s">
        <v>3032</v>
      </c>
      <c r="B4679" t="s">
        <v>3033</v>
      </c>
      <c r="C4679" t="s">
        <v>2694</v>
      </c>
      <c r="D4679">
        <v>3913846</v>
      </c>
      <c r="E4679">
        <v>0</v>
      </c>
      <c r="F4679">
        <v>82197233</v>
      </c>
    </row>
    <row r="4680" spans="1:6" hidden="1">
      <c r="A4680" t="s">
        <v>3032</v>
      </c>
      <c r="B4680" t="s">
        <v>3033</v>
      </c>
      <c r="C4680" t="s">
        <v>2694</v>
      </c>
      <c r="D4680">
        <v>3600000</v>
      </c>
      <c r="E4680">
        <v>0</v>
      </c>
      <c r="F4680">
        <v>82197233</v>
      </c>
    </row>
    <row r="4681" spans="1:6" hidden="1">
      <c r="A4681" t="s">
        <v>3032</v>
      </c>
      <c r="B4681" t="s">
        <v>3033</v>
      </c>
      <c r="C4681" t="s">
        <v>2694</v>
      </c>
      <c r="D4681">
        <v>2646112</v>
      </c>
      <c r="E4681">
        <v>0</v>
      </c>
      <c r="F4681">
        <v>82197233</v>
      </c>
    </row>
    <row r="4682" spans="1:6">
      <c r="A4682" t="s">
        <v>3034</v>
      </c>
      <c r="B4682" t="s">
        <v>3035</v>
      </c>
      <c r="C4682" t="s">
        <v>2694</v>
      </c>
      <c r="D4682">
        <v>57600000</v>
      </c>
      <c r="E4682">
        <v>4800000</v>
      </c>
      <c r="F4682">
        <v>62400000</v>
      </c>
    </row>
    <row r="4683" spans="1:6" hidden="1">
      <c r="A4683" t="s">
        <v>3034</v>
      </c>
      <c r="B4683" t="s">
        <v>3035</v>
      </c>
      <c r="C4683" t="s">
        <v>2694</v>
      </c>
      <c r="D4683">
        <v>0</v>
      </c>
      <c r="E4683">
        <v>0</v>
      </c>
      <c r="F4683">
        <v>62400000</v>
      </c>
    </row>
    <row r="4684" spans="1:6">
      <c r="A4684" t="s">
        <v>3036</v>
      </c>
      <c r="B4684" t="s">
        <v>3037</v>
      </c>
      <c r="C4684" t="s">
        <v>2694</v>
      </c>
      <c r="D4684">
        <v>50800000</v>
      </c>
      <c r="E4684">
        <v>4233333</v>
      </c>
      <c r="F4684">
        <v>83193401</v>
      </c>
    </row>
    <row r="4685" spans="1:6">
      <c r="A4685" t="s">
        <v>3036</v>
      </c>
      <c r="B4685" t="s">
        <v>3037</v>
      </c>
      <c r="C4685" t="s">
        <v>2694</v>
      </c>
      <c r="D4685">
        <v>6705000</v>
      </c>
      <c r="E4685">
        <v>558750</v>
      </c>
      <c r="F4685">
        <v>83193401</v>
      </c>
    </row>
    <row r="4686" spans="1:6" hidden="1">
      <c r="A4686" t="s">
        <v>3036</v>
      </c>
      <c r="B4686" t="s">
        <v>3037</v>
      </c>
      <c r="C4686" t="s">
        <v>2694</v>
      </c>
      <c r="D4686">
        <v>0</v>
      </c>
      <c r="E4686">
        <v>0</v>
      </c>
      <c r="F4686">
        <v>83193401</v>
      </c>
    </row>
    <row r="4687" spans="1:6" hidden="1">
      <c r="A4687" t="s">
        <v>3036</v>
      </c>
      <c r="B4687" t="s">
        <v>3037</v>
      </c>
      <c r="C4687" t="s">
        <v>2694</v>
      </c>
      <c r="D4687">
        <v>0</v>
      </c>
      <c r="E4687">
        <v>0</v>
      </c>
      <c r="F4687">
        <v>83193401</v>
      </c>
    </row>
    <row r="4688" spans="1:6" hidden="1">
      <c r="A4688" t="s">
        <v>3036</v>
      </c>
      <c r="B4688" t="s">
        <v>3037</v>
      </c>
      <c r="C4688" t="s">
        <v>2694</v>
      </c>
      <c r="D4688">
        <v>0</v>
      </c>
      <c r="E4688">
        <v>0</v>
      </c>
      <c r="F4688">
        <v>83193401</v>
      </c>
    </row>
    <row r="4689" spans="1:6">
      <c r="A4689" t="s">
        <v>3036</v>
      </c>
      <c r="B4689" t="s">
        <v>3037</v>
      </c>
      <c r="C4689" t="s">
        <v>2694</v>
      </c>
      <c r="D4689">
        <v>17922000</v>
      </c>
      <c r="E4689">
        <v>1493500</v>
      </c>
      <c r="F4689">
        <v>83193401</v>
      </c>
    </row>
    <row r="4690" spans="1:6" hidden="1">
      <c r="A4690" t="s">
        <v>3036</v>
      </c>
      <c r="B4690" t="s">
        <v>3037</v>
      </c>
      <c r="C4690" t="s">
        <v>2694</v>
      </c>
      <c r="D4690">
        <v>600000</v>
      </c>
      <c r="E4690">
        <v>0</v>
      </c>
      <c r="F4690">
        <v>83193401</v>
      </c>
    </row>
    <row r="4691" spans="1:6" hidden="1">
      <c r="A4691" t="s">
        <v>3036</v>
      </c>
      <c r="B4691" t="s">
        <v>3037</v>
      </c>
      <c r="C4691" t="s">
        <v>2694</v>
      </c>
      <c r="D4691">
        <v>488462</v>
      </c>
      <c r="E4691">
        <v>0</v>
      </c>
      <c r="F4691">
        <v>83193401</v>
      </c>
    </row>
    <row r="4692" spans="1:6" hidden="1">
      <c r="A4692" t="s">
        <v>3036</v>
      </c>
      <c r="B4692" t="s">
        <v>3037</v>
      </c>
      <c r="C4692" t="s">
        <v>2694</v>
      </c>
      <c r="D4692">
        <v>392356</v>
      </c>
      <c r="E4692">
        <v>0</v>
      </c>
      <c r="F4692">
        <v>83193401</v>
      </c>
    </row>
    <row r="4693" spans="1:6">
      <c r="A4693" t="s">
        <v>3038</v>
      </c>
      <c r="B4693" t="s">
        <v>3039</v>
      </c>
      <c r="C4693" t="s">
        <v>2694</v>
      </c>
      <c r="D4693">
        <v>54000000</v>
      </c>
      <c r="E4693">
        <v>4500000</v>
      </c>
      <c r="F4693">
        <v>93896122</v>
      </c>
    </row>
    <row r="4694" spans="1:6" hidden="1">
      <c r="A4694" t="s">
        <v>3038</v>
      </c>
      <c r="B4694" t="s">
        <v>3039</v>
      </c>
      <c r="C4694" t="s">
        <v>2694</v>
      </c>
      <c r="D4694">
        <v>0</v>
      </c>
      <c r="E4694">
        <v>0</v>
      </c>
      <c r="F4694">
        <v>93896122</v>
      </c>
    </row>
    <row r="4695" spans="1:6" hidden="1">
      <c r="A4695" t="s">
        <v>3038</v>
      </c>
      <c r="B4695" t="s">
        <v>3039</v>
      </c>
      <c r="C4695" t="s">
        <v>2694</v>
      </c>
      <c r="D4695">
        <v>0</v>
      </c>
      <c r="E4695">
        <v>0</v>
      </c>
      <c r="F4695">
        <v>93896122</v>
      </c>
    </row>
    <row r="4696" spans="1:6" hidden="1">
      <c r="A4696" t="s">
        <v>3038</v>
      </c>
      <c r="B4696" t="s">
        <v>3039</v>
      </c>
      <c r="C4696" t="s">
        <v>2694</v>
      </c>
      <c r="D4696">
        <v>0</v>
      </c>
      <c r="E4696">
        <v>0</v>
      </c>
      <c r="F4696">
        <v>93896122</v>
      </c>
    </row>
    <row r="4697" spans="1:6">
      <c r="A4697" t="s">
        <v>3038</v>
      </c>
      <c r="B4697" t="s">
        <v>3039</v>
      </c>
      <c r="C4697" t="s">
        <v>2694</v>
      </c>
      <c r="D4697">
        <v>3752326</v>
      </c>
      <c r="E4697">
        <v>312694</v>
      </c>
      <c r="F4697">
        <v>93896122</v>
      </c>
    </row>
    <row r="4698" spans="1:6">
      <c r="A4698" t="s">
        <v>3038</v>
      </c>
      <c r="B4698" t="s">
        <v>3039</v>
      </c>
      <c r="C4698" t="s">
        <v>2694</v>
      </c>
      <c r="D4698">
        <v>15750000</v>
      </c>
      <c r="E4698">
        <v>1237500</v>
      </c>
      <c r="F4698">
        <v>93896122</v>
      </c>
    </row>
    <row r="4699" spans="1:6" hidden="1">
      <c r="A4699" t="s">
        <v>3038</v>
      </c>
      <c r="B4699" t="s">
        <v>3039</v>
      </c>
      <c r="C4699" t="s">
        <v>2694</v>
      </c>
      <c r="D4699">
        <v>14343602</v>
      </c>
      <c r="E4699">
        <v>0</v>
      </c>
      <c r="F4699">
        <v>93896122</v>
      </c>
    </row>
    <row r="4700" spans="1:6" hidden="1">
      <c r="A4700" t="s">
        <v>3040</v>
      </c>
      <c r="B4700" t="s">
        <v>3041</v>
      </c>
      <c r="C4700" t="s">
        <v>2737</v>
      </c>
      <c r="D4700">
        <v>0</v>
      </c>
      <c r="E4700">
        <v>0</v>
      </c>
      <c r="F4700">
        <v>22017448</v>
      </c>
    </row>
    <row r="4701" spans="1:6" hidden="1">
      <c r="A4701" t="s">
        <v>3040</v>
      </c>
      <c r="B4701" t="s">
        <v>3041</v>
      </c>
      <c r="C4701" t="s">
        <v>2737</v>
      </c>
      <c r="D4701">
        <v>0</v>
      </c>
      <c r="E4701">
        <v>0</v>
      </c>
      <c r="F4701">
        <v>22017448</v>
      </c>
    </row>
    <row r="4702" spans="1:6">
      <c r="A4702" t="s">
        <v>3040</v>
      </c>
      <c r="B4702" t="s">
        <v>3041</v>
      </c>
      <c r="C4702" t="s">
        <v>2737</v>
      </c>
      <c r="D4702">
        <v>6074355</v>
      </c>
      <c r="E4702">
        <v>464696</v>
      </c>
      <c r="F4702">
        <v>22017448</v>
      </c>
    </row>
    <row r="4703" spans="1:6" hidden="1">
      <c r="A4703" t="s">
        <v>3040</v>
      </c>
      <c r="B4703" t="s">
        <v>3041</v>
      </c>
      <c r="C4703" t="s">
        <v>2737</v>
      </c>
      <c r="D4703">
        <v>9000000</v>
      </c>
      <c r="E4703">
        <v>0</v>
      </c>
      <c r="F4703">
        <v>22017448</v>
      </c>
    </row>
    <row r="4704" spans="1:6" hidden="1">
      <c r="A4704" t="s">
        <v>3040</v>
      </c>
      <c r="B4704" t="s">
        <v>3041</v>
      </c>
      <c r="C4704" t="s">
        <v>2737</v>
      </c>
      <c r="D4704">
        <v>5728397</v>
      </c>
      <c r="E4704">
        <v>0</v>
      </c>
      <c r="F4704">
        <v>22017448</v>
      </c>
    </row>
    <row r="4705" spans="1:6">
      <c r="A4705" t="s">
        <v>3042</v>
      </c>
      <c r="B4705" t="s">
        <v>3043</v>
      </c>
      <c r="C4705" t="s">
        <v>2694</v>
      </c>
      <c r="D4705">
        <v>68400000</v>
      </c>
      <c r="E4705">
        <v>5700000</v>
      </c>
      <c r="F4705">
        <v>105888357</v>
      </c>
    </row>
    <row r="4706" spans="1:6" hidden="1">
      <c r="A4706" t="s">
        <v>3042</v>
      </c>
      <c r="B4706" t="s">
        <v>3043</v>
      </c>
      <c r="C4706" t="s">
        <v>2694</v>
      </c>
      <c r="D4706">
        <v>0</v>
      </c>
      <c r="E4706">
        <v>0</v>
      </c>
      <c r="F4706">
        <v>105888357</v>
      </c>
    </row>
    <row r="4707" spans="1:6" hidden="1">
      <c r="A4707" t="s">
        <v>3042</v>
      </c>
      <c r="B4707" t="s">
        <v>3043</v>
      </c>
      <c r="C4707" t="s">
        <v>2694</v>
      </c>
      <c r="D4707">
        <v>0</v>
      </c>
      <c r="E4707">
        <v>0</v>
      </c>
      <c r="F4707">
        <v>105888357</v>
      </c>
    </row>
    <row r="4708" spans="1:6" hidden="1">
      <c r="A4708" t="s">
        <v>3042</v>
      </c>
      <c r="B4708" t="s">
        <v>3043</v>
      </c>
      <c r="C4708" t="s">
        <v>2694</v>
      </c>
      <c r="D4708">
        <v>0</v>
      </c>
      <c r="E4708">
        <v>0</v>
      </c>
      <c r="F4708">
        <v>105888357</v>
      </c>
    </row>
    <row r="4709" spans="1:6">
      <c r="A4709" t="s">
        <v>3042</v>
      </c>
      <c r="B4709" t="s">
        <v>3043</v>
      </c>
      <c r="C4709" t="s">
        <v>2694</v>
      </c>
      <c r="D4709">
        <v>6140610</v>
      </c>
      <c r="E4709">
        <v>511717</v>
      </c>
      <c r="F4709">
        <v>105888357</v>
      </c>
    </row>
    <row r="4710" spans="1:6" hidden="1">
      <c r="A4710" t="s">
        <v>3042</v>
      </c>
      <c r="B4710" t="s">
        <v>3043</v>
      </c>
      <c r="C4710" t="s">
        <v>2694</v>
      </c>
      <c r="D4710">
        <v>1500000</v>
      </c>
      <c r="E4710">
        <v>0</v>
      </c>
      <c r="F4710">
        <v>105888357</v>
      </c>
    </row>
    <row r="4711" spans="1:6">
      <c r="A4711" t="s">
        <v>3042</v>
      </c>
      <c r="B4711" t="s">
        <v>3043</v>
      </c>
      <c r="C4711" t="s">
        <v>2694</v>
      </c>
      <c r="D4711">
        <v>20007000</v>
      </c>
      <c r="E4711">
        <v>1667250</v>
      </c>
      <c r="F4711">
        <v>105888357</v>
      </c>
    </row>
    <row r="4712" spans="1:6" hidden="1">
      <c r="A4712" t="s">
        <v>3042</v>
      </c>
      <c r="B4712" t="s">
        <v>3043</v>
      </c>
      <c r="C4712" t="s">
        <v>2694</v>
      </c>
      <c r="D4712">
        <v>1961780</v>
      </c>
      <c r="E4712">
        <v>0</v>
      </c>
      <c r="F4712">
        <v>105888357</v>
      </c>
    </row>
    <row r="4713" spans="1:6">
      <c r="A4713" t="s">
        <v>3044</v>
      </c>
      <c r="B4713" t="s">
        <v>3045</v>
      </c>
      <c r="C4713" t="s">
        <v>2694</v>
      </c>
      <c r="D4713">
        <v>63600000</v>
      </c>
      <c r="E4713">
        <v>5300000</v>
      </c>
      <c r="F4713">
        <v>68900000</v>
      </c>
    </row>
    <row r="4714" spans="1:6" hidden="1">
      <c r="A4714" t="s">
        <v>3044</v>
      </c>
      <c r="B4714" t="s">
        <v>3045</v>
      </c>
      <c r="C4714" t="s">
        <v>2694</v>
      </c>
      <c r="D4714">
        <v>0</v>
      </c>
      <c r="E4714">
        <v>0</v>
      </c>
      <c r="F4714">
        <v>68900000</v>
      </c>
    </row>
    <row r="4715" spans="1:6">
      <c r="A4715" t="s">
        <v>3046</v>
      </c>
      <c r="B4715" t="s">
        <v>3047</v>
      </c>
      <c r="C4715" t="s">
        <v>2694</v>
      </c>
      <c r="D4715">
        <v>114000000</v>
      </c>
      <c r="E4715">
        <v>9500000</v>
      </c>
      <c r="F4715">
        <v>196400543</v>
      </c>
    </row>
    <row r="4716" spans="1:6">
      <c r="A4716" t="s">
        <v>3046</v>
      </c>
      <c r="B4716" t="s">
        <v>3047</v>
      </c>
      <c r="C4716" t="s">
        <v>2694</v>
      </c>
      <c r="D4716">
        <v>23386800</v>
      </c>
      <c r="E4716">
        <v>1948900</v>
      </c>
      <c r="F4716">
        <v>196400543</v>
      </c>
    </row>
    <row r="4717" spans="1:6" hidden="1">
      <c r="A4717" t="s">
        <v>3046</v>
      </c>
      <c r="B4717" t="s">
        <v>3047</v>
      </c>
      <c r="C4717" t="s">
        <v>2694</v>
      </c>
      <c r="D4717">
        <v>0</v>
      </c>
      <c r="E4717">
        <v>0</v>
      </c>
      <c r="F4717">
        <v>196400543</v>
      </c>
    </row>
    <row r="4718" spans="1:6" hidden="1">
      <c r="A4718" t="s">
        <v>3046</v>
      </c>
      <c r="B4718" t="s">
        <v>3047</v>
      </c>
      <c r="C4718" t="s">
        <v>2694</v>
      </c>
      <c r="D4718">
        <v>0</v>
      </c>
      <c r="E4718">
        <v>0</v>
      </c>
      <c r="F4718">
        <v>196400543</v>
      </c>
    </row>
    <row r="4719" spans="1:6" hidden="1">
      <c r="A4719" t="s">
        <v>3046</v>
      </c>
      <c r="B4719" t="s">
        <v>3047</v>
      </c>
      <c r="C4719" t="s">
        <v>2694</v>
      </c>
      <c r="D4719">
        <v>0</v>
      </c>
      <c r="E4719">
        <v>0</v>
      </c>
      <c r="F4719">
        <v>196400543</v>
      </c>
    </row>
    <row r="4720" spans="1:6" hidden="1">
      <c r="A4720" t="s">
        <v>3046</v>
      </c>
      <c r="B4720" t="s">
        <v>3047</v>
      </c>
      <c r="C4720" t="s">
        <v>2694</v>
      </c>
      <c r="D4720">
        <v>3000000</v>
      </c>
      <c r="E4720">
        <v>0</v>
      </c>
      <c r="F4720">
        <v>196400543</v>
      </c>
    </row>
    <row r="4721" spans="1:6">
      <c r="A4721" t="s">
        <v>3046</v>
      </c>
      <c r="B4721" t="s">
        <v>3047</v>
      </c>
      <c r="C4721" t="s">
        <v>2694</v>
      </c>
      <c r="D4721">
        <v>41216040</v>
      </c>
      <c r="E4721">
        <v>3348803</v>
      </c>
      <c r="F4721">
        <v>196400543</v>
      </c>
    </row>
    <row r="4722" spans="1:6">
      <c r="A4722" t="s">
        <v>3048</v>
      </c>
      <c r="B4722" t="s">
        <v>3049</v>
      </c>
      <c r="C4722" t="s">
        <v>2694</v>
      </c>
      <c r="D4722">
        <v>63600000</v>
      </c>
      <c r="E4722">
        <v>5300000</v>
      </c>
      <c r="F4722">
        <v>91845889</v>
      </c>
    </row>
    <row r="4723" spans="1:6" hidden="1">
      <c r="A4723" t="s">
        <v>3048</v>
      </c>
      <c r="B4723" t="s">
        <v>3049</v>
      </c>
      <c r="C4723" t="s">
        <v>2694</v>
      </c>
      <c r="D4723">
        <v>0</v>
      </c>
      <c r="E4723">
        <v>0</v>
      </c>
      <c r="F4723">
        <v>91845889</v>
      </c>
    </row>
    <row r="4724" spans="1:6" hidden="1">
      <c r="A4724" t="s">
        <v>3048</v>
      </c>
      <c r="B4724" t="s">
        <v>3049</v>
      </c>
      <c r="C4724" t="s">
        <v>2694</v>
      </c>
      <c r="D4724">
        <v>0</v>
      </c>
      <c r="E4724">
        <v>0</v>
      </c>
      <c r="F4724">
        <v>91845889</v>
      </c>
    </row>
    <row r="4725" spans="1:6" hidden="1">
      <c r="A4725" t="s">
        <v>3048</v>
      </c>
      <c r="B4725" t="s">
        <v>3049</v>
      </c>
      <c r="C4725" t="s">
        <v>2694</v>
      </c>
      <c r="D4725">
        <v>0</v>
      </c>
      <c r="E4725">
        <v>0</v>
      </c>
      <c r="F4725">
        <v>91845889</v>
      </c>
    </row>
    <row r="4726" spans="1:6">
      <c r="A4726" t="s">
        <v>3048</v>
      </c>
      <c r="B4726" t="s">
        <v>3049</v>
      </c>
      <c r="C4726" t="s">
        <v>2694</v>
      </c>
      <c r="D4726">
        <v>125213</v>
      </c>
      <c r="E4726">
        <v>10434</v>
      </c>
      <c r="F4726">
        <v>91845889</v>
      </c>
    </row>
    <row r="4727" spans="1:6" hidden="1">
      <c r="A4727" t="s">
        <v>3048</v>
      </c>
      <c r="B4727" t="s">
        <v>3049</v>
      </c>
      <c r="C4727" t="s">
        <v>2694</v>
      </c>
      <c r="D4727">
        <v>1500000</v>
      </c>
      <c r="E4727">
        <v>0</v>
      </c>
      <c r="F4727">
        <v>91845889</v>
      </c>
    </row>
    <row r="4728" spans="1:6" hidden="1">
      <c r="A4728" t="s">
        <v>3048</v>
      </c>
      <c r="B4728" t="s">
        <v>3049</v>
      </c>
      <c r="C4728" t="s">
        <v>2694</v>
      </c>
      <c r="D4728">
        <v>18603000</v>
      </c>
      <c r="E4728">
        <v>0</v>
      </c>
      <c r="F4728">
        <v>91845889</v>
      </c>
    </row>
    <row r="4729" spans="1:6" hidden="1">
      <c r="A4729" t="s">
        <v>3048</v>
      </c>
      <c r="B4729" t="s">
        <v>3049</v>
      </c>
      <c r="C4729" t="s">
        <v>2694</v>
      </c>
      <c r="D4729">
        <v>1156992</v>
      </c>
      <c r="E4729">
        <v>0</v>
      </c>
      <c r="F4729">
        <v>91845889</v>
      </c>
    </row>
    <row r="4730" spans="1:6" hidden="1">
      <c r="A4730" t="s">
        <v>3050</v>
      </c>
      <c r="B4730" t="s">
        <v>3051</v>
      </c>
      <c r="C4730" t="s">
        <v>2737</v>
      </c>
      <c r="D4730">
        <v>0</v>
      </c>
      <c r="E4730">
        <v>0</v>
      </c>
      <c r="F4730">
        <v>21908923</v>
      </c>
    </row>
    <row r="4731" spans="1:6" hidden="1">
      <c r="A4731" t="s">
        <v>3050</v>
      </c>
      <c r="B4731" t="s">
        <v>3051</v>
      </c>
      <c r="C4731" t="s">
        <v>2737</v>
      </c>
      <c r="D4731">
        <v>0</v>
      </c>
      <c r="E4731">
        <v>0</v>
      </c>
      <c r="F4731">
        <v>21908923</v>
      </c>
    </row>
    <row r="4732" spans="1:6">
      <c r="A4732" t="s">
        <v>3050</v>
      </c>
      <c r="B4732" t="s">
        <v>3051</v>
      </c>
      <c r="C4732" t="s">
        <v>2737</v>
      </c>
      <c r="D4732">
        <v>6500250</v>
      </c>
      <c r="E4732">
        <v>541687</v>
      </c>
      <c r="F4732">
        <v>21908923</v>
      </c>
    </row>
    <row r="4733" spans="1:6" hidden="1">
      <c r="A4733" t="s">
        <v>3050</v>
      </c>
      <c r="B4733" t="s">
        <v>3051</v>
      </c>
      <c r="C4733" t="s">
        <v>2737</v>
      </c>
      <c r="D4733">
        <v>11803846</v>
      </c>
      <c r="E4733">
        <v>0</v>
      </c>
      <c r="F4733">
        <v>21908923</v>
      </c>
    </row>
    <row r="4734" spans="1:6" hidden="1">
      <c r="A4734" t="s">
        <v>3050</v>
      </c>
      <c r="B4734" t="s">
        <v>3051</v>
      </c>
      <c r="C4734" t="s">
        <v>2737</v>
      </c>
      <c r="D4734">
        <v>2079486</v>
      </c>
      <c r="E4734">
        <v>0</v>
      </c>
      <c r="F4734">
        <v>21908923</v>
      </c>
    </row>
    <row r="4735" spans="1:6">
      <c r="A4735" t="s">
        <v>3052</v>
      </c>
      <c r="B4735" t="s">
        <v>3053</v>
      </c>
      <c r="C4735" t="s">
        <v>2694</v>
      </c>
      <c r="D4735">
        <v>63600000</v>
      </c>
      <c r="E4735">
        <v>5300000</v>
      </c>
      <c r="F4735">
        <v>72400000</v>
      </c>
    </row>
    <row r="4736" spans="1:6" hidden="1">
      <c r="A4736" t="s">
        <v>3052</v>
      </c>
      <c r="B4736" t="s">
        <v>3053</v>
      </c>
      <c r="C4736" t="s">
        <v>2694</v>
      </c>
      <c r="D4736">
        <v>0</v>
      </c>
      <c r="E4736">
        <v>0</v>
      </c>
      <c r="F4736">
        <v>72400000</v>
      </c>
    </row>
    <row r="4737" spans="1:6" hidden="1">
      <c r="A4737" t="s">
        <v>3052</v>
      </c>
      <c r="B4737" t="s">
        <v>3053</v>
      </c>
      <c r="C4737" t="s">
        <v>2694</v>
      </c>
      <c r="D4737">
        <v>3000000</v>
      </c>
      <c r="E4737">
        <v>0</v>
      </c>
      <c r="F4737">
        <v>72400000</v>
      </c>
    </row>
    <row r="4738" spans="1:6" hidden="1">
      <c r="A4738" t="s">
        <v>3052</v>
      </c>
      <c r="B4738" t="s">
        <v>3053</v>
      </c>
      <c r="C4738" t="s">
        <v>2694</v>
      </c>
      <c r="D4738">
        <v>500000</v>
      </c>
      <c r="E4738">
        <v>0</v>
      </c>
      <c r="F4738">
        <v>72400000</v>
      </c>
    </row>
    <row r="4739" spans="1:6">
      <c r="A4739" t="s">
        <v>3054</v>
      </c>
      <c r="B4739" t="s">
        <v>3055</v>
      </c>
      <c r="C4739" t="s">
        <v>2694</v>
      </c>
      <c r="D4739">
        <v>63600000</v>
      </c>
      <c r="E4739">
        <v>5300000</v>
      </c>
      <c r="F4739">
        <v>103180747</v>
      </c>
    </row>
    <row r="4740" spans="1:6" hidden="1">
      <c r="A4740" t="s">
        <v>3054</v>
      </c>
      <c r="B4740" t="s">
        <v>3055</v>
      </c>
      <c r="C4740" t="s">
        <v>2694</v>
      </c>
      <c r="D4740">
        <v>0</v>
      </c>
      <c r="E4740">
        <v>0</v>
      </c>
      <c r="F4740">
        <v>103180747</v>
      </c>
    </row>
    <row r="4741" spans="1:6" hidden="1">
      <c r="A4741" t="s">
        <v>3054</v>
      </c>
      <c r="B4741" t="s">
        <v>3055</v>
      </c>
      <c r="C4741" t="s">
        <v>2694</v>
      </c>
      <c r="D4741">
        <v>0</v>
      </c>
      <c r="E4741">
        <v>0</v>
      </c>
      <c r="F4741">
        <v>103180747</v>
      </c>
    </row>
    <row r="4742" spans="1:6" hidden="1">
      <c r="A4742" t="s">
        <v>3054</v>
      </c>
      <c r="B4742" t="s">
        <v>3055</v>
      </c>
      <c r="C4742" t="s">
        <v>2694</v>
      </c>
      <c r="D4742">
        <v>0</v>
      </c>
      <c r="E4742">
        <v>0</v>
      </c>
      <c r="F4742">
        <v>103180747</v>
      </c>
    </row>
    <row r="4743" spans="1:6">
      <c r="A4743" t="s">
        <v>3054</v>
      </c>
      <c r="B4743" t="s">
        <v>3055</v>
      </c>
      <c r="C4743" t="s">
        <v>2694</v>
      </c>
      <c r="D4743">
        <v>3653026</v>
      </c>
      <c r="E4743">
        <v>304419</v>
      </c>
      <c r="F4743">
        <v>103180747</v>
      </c>
    </row>
    <row r="4744" spans="1:6" hidden="1">
      <c r="A4744" t="s">
        <v>3054</v>
      </c>
      <c r="B4744" t="s">
        <v>3055</v>
      </c>
      <c r="C4744" t="s">
        <v>2694</v>
      </c>
      <c r="D4744">
        <v>2000000</v>
      </c>
      <c r="E4744">
        <v>0</v>
      </c>
      <c r="F4744">
        <v>103180747</v>
      </c>
    </row>
    <row r="4745" spans="1:6" hidden="1">
      <c r="A4745" t="s">
        <v>3054</v>
      </c>
      <c r="B4745" t="s">
        <v>3055</v>
      </c>
      <c r="C4745" t="s">
        <v>2694</v>
      </c>
      <c r="D4745">
        <v>1500000</v>
      </c>
      <c r="E4745">
        <v>0</v>
      </c>
      <c r="F4745">
        <v>103180747</v>
      </c>
    </row>
    <row r="4746" spans="1:6" hidden="1">
      <c r="A4746" t="s">
        <v>3054</v>
      </c>
      <c r="B4746" t="s">
        <v>3055</v>
      </c>
      <c r="C4746" t="s">
        <v>2694</v>
      </c>
      <c r="D4746">
        <v>18603000</v>
      </c>
      <c r="E4746">
        <v>0</v>
      </c>
      <c r="F4746">
        <v>103180747</v>
      </c>
    </row>
    <row r="4747" spans="1:6" hidden="1">
      <c r="A4747" t="s">
        <v>3054</v>
      </c>
      <c r="B4747" t="s">
        <v>3055</v>
      </c>
      <c r="C4747" t="s">
        <v>2694</v>
      </c>
      <c r="D4747">
        <v>6670052</v>
      </c>
      <c r="E4747">
        <v>0</v>
      </c>
      <c r="F4747">
        <v>103180747</v>
      </c>
    </row>
    <row r="4748" spans="1:6">
      <c r="A4748" t="s">
        <v>3056</v>
      </c>
      <c r="B4748" t="s">
        <v>3057</v>
      </c>
      <c r="C4748" t="s">
        <v>2694</v>
      </c>
      <c r="D4748">
        <v>38400000</v>
      </c>
      <c r="E4748">
        <v>3200000</v>
      </c>
      <c r="F4748">
        <v>55314314</v>
      </c>
    </row>
    <row r="4749" spans="1:6" hidden="1">
      <c r="A4749" t="s">
        <v>3056</v>
      </c>
      <c r="B4749" t="s">
        <v>3057</v>
      </c>
      <c r="C4749" t="s">
        <v>2694</v>
      </c>
      <c r="D4749">
        <v>0</v>
      </c>
      <c r="E4749">
        <v>0</v>
      </c>
      <c r="F4749">
        <v>55314314</v>
      </c>
    </row>
    <row r="4750" spans="1:6" hidden="1">
      <c r="A4750" t="s">
        <v>3056</v>
      </c>
      <c r="B4750" t="s">
        <v>3057</v>
      </c>
      <c r="C4750" t="s">
        <v>2694</v>
      </c>
      <c r="D4750">
        <v>0</v>
      </c>
      <c r="E4750">
        <v>0</v>
      </c>
      <c r="F4750">
        <v>55314314</v>
      </c>
    </row>
    <row r="4751" spans="1:6" hidden="1">
      <c r="A4751" t="s">
        <v>3056</v>
      </c>
      <c r="B4751" t="s">
        <v>3057</v>
      </c>
      <c r="C4751" t="s">
        <v>2694</v>
      </c>
      <c r="D4751">
        <v>0</v>
      </c>
      <c r="E4751">
        <v>0</v>
      </c>
      <c r="F4751">
        <v>55314314</v>
      </c>
    </row>
    <row r="4752" spans="1:6">
      <c r="A4752" t="s">
        <v>3056</v>
      </c>
      <c r="B4752" t="s">
        <v>3057</v>
      </c>
      <c r="C4752" t="s">
        <v>2694</v>
      </c>
      <c r="D4752">
        <v>1776000</v>
      </c>
      <c r="E4752">
        <v>148000</v>
      </c>
      <c r="F4752">
        <v>55314314</v>
      </c>
    </row>
    <row r="4753" spans="1:6" hidden="1">
      <c r="A4753" t="s">
        <v>3056</v>
      </c>
      <c r="B4753" t="s">
        <v>3057</v>
      </c>
      <c r="C4753" t="s">
        <v>2694</v>
      </c>
      <c r="D4753">
        <v>3000000</v>
      </c>
      <c r="E4753">
        <v>0</v>
      </c>
      <c r="F4753">
        <v>55314314</v>
      </c>
    </row>
    <row r="4754" spans="1:6" hidden="1">
      <c r="A4754" t="s">
        <v>3056</v>
      </c>
      <c r="B4754" t="s">
        <v>3057</v>
      </c>
      <c r="C4754" t="s">
        <v>2694</v>
      </c>
      <c r="D4754">
        <v>5760000</v>
      </c>
      <c r="E4754">
        <v>0</v>
      </c>
      <c r="F4754">
        <v>55314314</v>
      </c>
    </row>
    <row r="4755" spans="1:6" hidden="1">
      <c r="A4755" t="s">
        <v>3056</v>
      </c>
      <c r="B4755" t="s">
        <v>3057</v>
      </c>
      <c r="C4755" t="s">
        <v>2694</v>
      </c>
      <c r="D4755">
        <v>2550314</v>
      </c>
      <c r="E4755">
        <v>0</v>
      </c>
      <c r="F4755">
        <v>55314314</v>
      </c>
    </row>
    <row r="4756" spans="1:6" hidden="1">
      <c r="A4756" t="s">
        <v>3058</v>
      </c>
      <c r="B4756" t="s">
        <v>3059</v>
      </c>
      <c r="C4756" t="s">
        <v>2737</v>
      </c>
      <c r="D4756">
        <v>0</v>
      </c>
      <c r="E4756">
        <v>0</v>
      </c>
      <c r="F4756">
        <v>19608742</v>
      </c>
    </row>
    <row r="4757" spans="1:6" hidden="1">
      <c r="A4757" t="s">
        <v>3058</v>
      </c>
      <c r="B4757" t="s">
        <v>3059</v>
      </c>
      <c r="C4757" t="s">
        <v>2737</v>
      </c>
      <c r="D4757">
        <v>0</v>
      </c>
      <c r="E4757">
        <v>0</v>
      </c>
      <c r="F4757">
        <v>19608742</v>
      </c>
    </row>
    <row r="4758" spans="1:6">
      <c r="A4758" t="s">
        <v>3058</v>
      </c>
      <c r="B4758" t="s">
        <v>3059</v>
      </c>
      <c r="C4758" t="s">
        <v>2737</v>
      </c>
      <c r="D4758">
        <v>3812626</v>
      </c>
      <c r="E4758">
        <v>317719</v>
      </c>
      <c r="F4758">
        <v>19608742</v>
      </c>
    </row>
    <row r="4759" spans="1:6">
      <c r="A4759" t="s">
        <v>3058</v>
      </c>
      <c r="B4759" t="s">
        <v>3059</v>
      </c>
      <c r="C4759" t="s">
        <v>2737</v>
      </c>
      <c r="D4759">
        <v>9000000</v>
      </c>
      <c r="E4759">
        <v>750000</v>
      </c>
      <c r="F4759">
        <v>19608742</v>
      </c>
    </row>
    <row r="4760" spans="1:6" hidden="1">
      <c r="A4760" t="s">
        <v>3058</v>
      </c>
      <c r="B4760" t="s">
        <v>3059</v>
      </c>
      <c r="C4760" t="s">
        <v>2737</v>
      </c>
      <c r="D4760">
        <v>5728397</v>
      </c>
      <c r="E4760">
        <v>0</v>
      </c>
      <c r="F4760">
        <v>19608742</v>
      </c>
    </row>
    <row r="4761" spans="1:6">
      <c r="A4761" t="s">
        <v>3060</v>
      </c>
      <c r="B4761" t="s">
        <v>3061</v>
      </c>
      <c r="C4761" t="s">
        <v>2694</v>
      </c>
      <c r="D4761">
        <v>48000000</v>
      </c>
      <c r="E4761">
        <v>4000000</v>
      </c>
      <c r="F4761">
        <v>72641484</v>
      </c>
    </row>
    <row r="4762" spans="1:6" hidden="1">
      <c r="A4762" t="s">
        <v>3060</v>
      </c>
      <c r="B4762" t="s">
        <v>3061</v>
      </c>
      <c r="C4762" t="s">
        <v>2694</v>
      </c>
      <c r="D4762">
        <v>0</v>
      </c>
      <c r="E4762">
        <v>0</v>
      </c>
      <c r="F4762">
        <v>72641484</v>
      </c>
    </row>
    <row r="4763" spans="1:6" hidden="1">
      <c r="A4763" t="s">
        <v>3060</v>
      </c>
      <c r="B4763" t="s">
        <v>3061</v>
      </c>
      <c r="C4763" t="s">
        <v>2694</v>
      </c>
      <c r="D4763">
        <v>0</v>
      </c>
      <c r="E4763">
        <v>0</v>
      </c>
      <c r="F4763">
        <v>72641484</v>
      </c>
    </row>
    <row r="4764" spans="1:6" hidden="1">
      <c r="A4764" t="s">
        <v>3060</v>
      </c>
      <c r="B4764" t="s">
        <v>3061</v>
      </c>
      <c r="C4764" t="s">
        <v>2694</v>
      </c>
      <c r="D4764">
        <v>0</v>
      </c>
      <c r="E4764">
        <v>0</v>
      </c>
      <c r="F4764">
        <v>72641484</v>
      </c>
    </row>
    <row r="4765" spans="1:6">
      <c r="A4765" t="s">
        <v>3060</v>
      </c>
      <c r="B4765" t="s">
        <v>3061</v>
      </c>
      <c r="C4765" t="s">
        <v>2694</v>
      </c>
      <c r="D4765">
        <v>281700</v>
      </c>
      <c r="E4765">
        <v>23475</v>
      </c>
      <c r="F4765">
        <v>72641484</v>
      </c>
    </row>
    <row r="4766" spans="1:6" hidden="1">
      <c r="A4766" t="s">
        <v>3060</v>
      </c>
      <c r="B4766" t="s">
        <v>3061</v>
      </c>
      <c r="C4766" t="s">
        <v>2694</v>
      </c>
      <c r="D4766">
        <v>8400000</v>
      </c>
      <c r="E4766">
        <v>0</v>
      </c>
      <c r="F4766">
        <v>72641484</v>
      </c>
    </row>
    <row r="4767" spans="1:6" hidden="1">
      <c r="A4767" t="s">
        <v>3060</v>
      </c>
      <c r="B4767" t="s">
        <v>3061</v>
      </c>
      <c r="C4767" t="s">
        <v>2694</v>
      </c>
      <c r="D4767">
        <v>11236309</v>
      </c>
      <c r="E4767">
        <v>0</v>
      </c>
      <c r="F4767">
        <v>72641484</v>
      </c>
    </row>
    <row r="4768" spans="1:6">
      <c r="A4768" t="s">
        <v>3062</v>
      </c>
      <c r="B4768" t="s">
        <v>3063</v>
      </c>
      <c r="C4768" t="s">
        <v>2694</v>
      </c>
      <c r="D4768">
        <v>30603684</v>
      </c>
      <c r="E4768">
        <v>2550307</v>
      </c>
      <c r="F4768">
        <v>44301829</v>
      </c>
    </row>
    <row r="4769" spans="1:6" hidden="1">
      <c r="A4769" t="s">
        <v>3062</v>
      </c>
      <c r="B4769" t="s">
        <v>3063</v>
      </c>
      <c r="C4769" t="s">
        <v>2694</v>
      </c>
      <c r="D4769">
        <v>0</v>
      </c>
      <c r="E4769">
        <v>0</v>
      </c>
      <c r="F4769">
        <v>44301829</v>
      </c>
    </row>
    <row r="4770" spans="1:6" hidden="1">
      <c r="A4770" t="s">
        <v>3062</v>
      </c>
      <c r="B4770" t="s">
        <v>3063</v>
      </c>
      <c r="C4770" t="s">
        <v>2694</v>
      </c>
      <c r="D4770">
        <v>0</v>
      </c>
      <c r="E4770">
        <v>0</v>
      </c>
      <c r="F4770">
        <v>44301829</v>
      </c>
    </row>
    <row r="4771" spans="1:6">
      <c r="A4771" t="s">
        <v>3062</v>
      </c>
      <c r="B4771" t="s">
        <v>3063</v>
      </c>
      <c r="C4771" t="s">
        <v>2694</v>
      </c>
      <c r="D4771">
        <v>134274</v>
      </c>
      <c r="E4771">
        <v>11189</v>
      </c>
      <c r="F4771">
        <v>44301829</v>
      </c>
    </row>
    <row r="4772" spans="1:6" hidden="1">
      <c r="A4772" t="s">
        <v>3062</v>
      </c>
      <c r="B4772" t="s">
        <v>3063</v>
      </c>
      <c r="C4772" t="s">
        <v>2694</v>
      </c>
      <c r="D4772">
        <v>11002375</v>
      </c>
      <c r="E4772">
        <v>0</v>
      </c>
      <c r="F4772">
        <v>44301829</v>
      </c>
    </row>
    <row r="4773" spans="1:6">
      <c r="A4773" t="s">
        <v>3064</v>
      </c>
      <c r="B4773" t="s">
        <v>3065</v>
      </c>
      <c r="C4773" t="s">
        <v>2694</v>
      </c>
      <c r="D4773">
        <v>32400000</v>
      </c>
      <c r="E4773">
        <v>2700000</v>
      </c>
      <c r="F4773">
        <v>39614871</v>
      </c>
    </row>
    <row r="4774" spans="1:6" hidden="1">
      <c r="A4774" t="s">
        <v>3064</v>
      </c>
      <c r="B4774" t="s">
        <v>3065</v>
      </c>
      <c r="C4774" t="s">
        <v>2694</v>
      </c>
      <c r="D4774">
        <v>0</v>
      </c>
      <c r="E4774">
        <v>0</v>
      </c>
      <c r="F4774">
        <v>39614871</v>
      </c>
    </row>
    <row r="4775" spans="1:6" hidden="1">
      <c r="A4775" t="s">
        <v>3064</v>
      </c>
      <c r="B4775" t="s">
        <v>3065</v>
      </c>
      <c r="C4775" t="s">
        <v>2694</v>
      </c>
      <c r="D4775">
        <v>0</v>
      </c>
      <c r="E4775">
        <v>0</v>
      </c>
      <c r="F4775">
        <v>39614871</v>
      </c>
    </row>
    <row r="4776" spans="1:6">
      <c r="A4776" t="s">
        <v>3064</v>
      </c>
      <c r="B4776" t="s">
        <v>3065</v>
      </c>
      <c r="C4776" t="s">
        <v>2694</v>
      </c>
      <c r="D4776">
        <v>2782958</v>
      </c>
      <c r="E4776">
        <v>231913</v>
      </c>
      <c r="F4776">
        <v>39614871</v>
      </c>
    </row>
    <row r="4777" spans="1:6" hidden="1">
      <c r="A4777" t="s">
        <v>3064</v>
      </c>
      <c r="B4777" t="s">
        <v>3065</v>
      </c>
      <c r="C4777" t="s">
        <v>2694</v>
      </c>
      <c r="D4777">
        <v>1500000</v>
      </c>
      <c r="E4777">
        <v>0</v>
      </c>
      <c r="F4777">
        <v>39614871</v>
      </c>
    </row>
    <row r="4778" spans="1:6" hidden="1">
      <c r="A4778" t="s">
        <v>3066</v>
      </c>
      <c r="B4778" t="s">
        <v>3067</v>
      </c>
      <c r="C4778" t="s">
        <v>2737</v>
      </c>
      <c r="D4778">
        <v>0</v>
      </c>
      <c r="E4778">
        <v>0</v>
      </c>
      <c r="F4778">
        <v>31873121</v>
      </c>
    </row>
    <row r="4779" spans="1:6" hidden="1">
      <c r="A4779" t="s">
        <v>3066</v>
      </c>
      <c r="B4779" t="s">
        <v>3067</v>
      </c>
      <c r="C4779" t="s">
        <v>2737</v>
      </c>
      <c r="D4779">
        <v>0</v>
      </c>
      <c r="E4779">
        <v>0</v>
      </c>
      <c r="F4779">
        <v>31873121</v>
      </c>
    </row>
    <row r="4780" spans="1:6">
      <c r="A4780" t="s">
        <v>3066</v>
      </c>
      <c r="B4780" t="s">
        <v>3067</v>
      </c>
      <c r="C4780" t="s">
        <v>2737</v>
      </c>
      <c r="D4780">
        <v>10387125</v>
      </c>
      <c r="E4780">
        <v>790594</v>
      </c>
      <c r="F4780">
        <v>31873121</v>
      </c>
    </row>
    <row r="4781" spans="1:6">
      <c r="A4781" t="s">
        <v>3066</v>
      </c>
      <c r="B4781" t="s">
        <v>3067</v>
      </c>
      <c r="C4781" t="s">
        <v>2737</v>
      </c>
      <c r="D4781">
        <v>13200000</v>
      </c>
      <c r="E4781">
        <v>1100000</v>
      </c>
      <c r="F4781">
        <v>31873121</v>
      </c>
    </row>
    <row r="4782" spans="1:6" hidden="1">
      <c r="A4782" t="s">
        <v>3066</v>
      </c>
      <c r="B4782" t="s">
        <v>3067</v>
      </c>
      <c r="C4782" t="s">
        <v>2737</v>
      </c>
      <c r="D4782">
        <v>6395402</v>
      </c>
      <c r="E4782">
        <v>0</v>
      </c>
      <c r="F4782">
        <v>31873121</v>
      </c>
    </row>
    <row r="4783" spans="1:6" hidden="1">
      <c r="A4783" t="s">
        <v>133</v>
      </c>
      <c r="B4783" t="s">
        <v>134</v>
      </c>
      <c r="C4783" t="s">
        <v>20</v>
      </c>
      <c r="D4783">
        <v>0</v>
      </c>
      <c r="E4783">
        <v>0</v>
      </c>
      <c r="F4783">
        <v>93488428</v>
      </c>
    </row>
    <row r="4784" spans="1:6" hidden="1">
      <c r="A4784" t="s">
        <v>133</v>
      </c>
      <c r="B4784" t="s">
        <v>134</v>
      </c>
      <c r="C4784" t="s">
        <v>20</v>
      </c>
      <c r="D4784">
        <v>0</v>
      </c>
      <c r="E4784">
        <v>0</v>
      </c>
      <c r="F4784">
        <v>93488428</v>
      </c>
    </row>
    <row r="4785" spans="1:6">
      <c r="A4785" t="s">
        <v>133</v>
      </c>
      <c r="B4785" t="s">
        <v>134</v>
      </c>
      <c r="C4785" t="s">
        <v>2694</v>
      </c>
      <c r="D4785">
        <v>59200000</v>
      </c>
      <c r="E4785">
        <v>6683333</v>
      </c>
      <c r="F4785">
        <v>93488428</v>
      </c>
    </row>
    <row r="4786" spans="1:6">
      <c r="A4786" t="s">
        <v>133</v>
      </c>
      <c r="B4786" t="s">
        <v>134</v>
      </c>
      <c r="C4786" t="s">
        <v>2694</v>
      </c>
      <c r="D4786">
        <v>3327780</v>
      </c>
      <c r="E4786">
        <v>277315</v>
      </c>
      <c r="F4786">
        <v>93488428</v>
      </c>
    </row>
    <row r="4787" spans="1:6" hidden="1">
      <c r="A4787" t="s">
        <v>133</v>
      </c>
      <c r="B4787" t="s">
        <v>134</v>
      </c>
      <c r="C4787" t="s">
        <v>2694</v>
      </c>
      <c r="D4787">
        <v>3000000</v>
      </c>
      <c r="E4787">
        <v>0</v>
      </c>
      <c r="F4787">
        <v>93488428</v>
      </c>
    </row>
    <row r="4788" spans="1:6">
      <c r="A4788" t="s">
        <v>3068</v>
      </c>
      <c r="B4788" t="s">
        <v>3069</v>
      </c>
      <c r="C4788" t="s">
        <v>2694</v>
      </c>
      <c r="D4788">
        <v>48000000</v>
      </c>
      <c r="E4788">
        <v>4000000</v>
      </c>
      <c r="F4788">
        <v>52000000</v>
      </c>
    </row>
    <row r="4789" spans="1:6" hidden="1">
      <c r="A4789" t="s">
        <v>3068</v>
      </c>
      <c r="B4789" t="s">
        <v>3069</v>
      </c>
      <c r="C4789" t="s">
        <v>2694</v>
      </c>
      <c r="D4789">
        <v>0</v>
      </c>
      <c r="E4789">
        <v>0</v>
      </c>
      <c r="F4789">
        <v>52000000</v>
      </c>
    </row>
    <row r="4790" spans="1:6">
      <c r="A4790" t="s">
        <v>3070</v>
      </c>
      <c r="B4790" t="s">
        <v>3071</v>
      </c>
      <c r="C4790" t="s">
        <v>2694</v>
      </c>
      <c r="D4790">
        <v>49200000</v>
      </c>
      <c r="E4790">
        <v>4100000</v>
      </c>
      <c r="F4790">
        <v>70858026</v>
      </c>
    </row>
    <row r="4791" spans="1:6" hidden="1">
      <c r="A4791" t="s">
        <v>3070</v>
      </c>
      <c r="B4791" t="s">
        <v>3071</v>
      </c>
      <c r="C4791" t="s">
        <v>2694</v>
      </c>
      <c r="D4791">
        <v>0</v>
      </c>
      <c r="E4791">
        <v>0</v>
      </c>
      <c r="F4791">
        <v>70858026</v>
      </c>
    </row>
    <row r="4792" spans="1:6" hidden="1">
      <c r="A4792" t="s">
        <v>3070</v>
      </c>
      <c r="B4792" t="s">
        <v>3071</v>
      </c>
      <c r="C4792" t="s">
        <v>2694</v>
      </c>
      <c r="D4792">
        <v>0</v>
      </c>
      <c r="E4792">
        <v>0</v>
      </c>
      <c r="F4792">
        <v>70858026</v>
      </c>
    </row>
    <row r="4793" spans="1:6" hidden="1">
      <c r="A4793" t="s">
        <v>3070</v>
      </c>
      <c r="B4793" t="s">
        <v>3071</v>
      </c>
      <c r="C4793" t="s">
        <v>2694</v>
      </c>
      <c r="D4793">
        <v>0</v>
      </c>
      <c r="E4793">
        <v>0</v>
      </c>
      <c r="F4793">
        <v>70858026</v>
      </c>
    </row>
    <row r="4794" spans="1:6">
      <c r="A4794" t="s">
        <v>3070</v>
      </c>
      <c r="B4794" t="s">
        <v>3071</v>
      </c>
      <c r="C4794" t="s">
        <v>2694</v>
      </c>
      <c r="D4794">
        <v>3287175</v>
      </c>
      <c r="E4794">
        <v>273931</v>
      </c>
      <c r="F4794">
        <v>70858026</v>
      </c>
    </row>
    <row r="4795" spans="1:6" hidden="1">
      <c r="A4795" t="s">
        <v>3070</v>
      </c>
      <c r="B4795" t="s">
        <v>3071</v>
      </c>
      <c r="C4795" t="s">
        <v>2694</v>
      </c>
      <c r="D4795">
        <v>6642000</v>
      </c>
      <c r="E4795">
        <v>0</v>
      </c>
      <c r="F4795">
        <v>70858026</v>
      </c>
    </row>
    <row r="4796" spans="1:6" hidden="1">
      <c r="A4796" t="s">
        <v>3070</v>
      </c>
      <c r="B4796" t="s">
        <v>3071</v>
      </c>
      <c r="C4796" t="s">
        <v>2694</v>
      </c>
      <c r="D4796">
        <v>6801420</v>
      </c>
      <c r="E4796">
        <v>0</v>
      </c>
      <c r="F4796">
        <v>70858026</v>
      </c>
    </row>
    <row r="4797" spans="1:6">
      <c r="A4797" t="s">
        <v>3072</v>
      </c>
      <c r="B4797" t="s">
        <v>3073</v>
      </c>
      <c r="C4797" t="s">
        <v>2694</v>
      </c>
      <c r="D4797">
        <v>78000000</v>
      </c>
      <c r="E4797">
        <v>6500000</v>
      </c>
      <c r="F4797">
        <v>121780702</v>
      </c>
    </row>
    <row r="4798" spans="1:6" hidden="1">
      <c r="A4798" t="s">
        <v>3072</v>
      </c>
      <c r="B4798" t="s">
        <v>3073</v>
      </c>
      <c r="C4798" t="s">
        <v>2694</v>
      </c>
      <c r="D4798">
        <v>0</v>
      </c>
      <c r="E4798">
        <v>0</v>
      </c>
      <c r="F4798">
        <v>121780702</v>
      </c>
    </row>
    <row r="4799" spans="1:6" hidden="1">
      <c r="A4799" t="s">
        <v>3072</v>
      </c>
      <c r="B4799" t="s">
        <v>3073</v>
      </c>
      <c r="C4799" t="s">
        <v>2694</v>
      </c>
      <c r="D4799">
        <v>0</v>
      </c>
      <c r="E4799">
        <v>0</v>
      </c>
      <c r="F4799">
        <v>121780702</v>
      </c>
    </row>
    <row r="4800" spans="1:6" hidden="1">
      <c r="A4800" t="s">
        <v>3072</v>
      </c>
      <c r="B4800" t="s">
        <v>3073</v>
      </c>
      <c r="C4800" t="s">
        <v>2694</v>
      </c>
      <c r="D4800">
        <v>0</v>
      </c>
      <c r="E4800">
        <v>0</v>
      </c>
      <c r="F4800">
        <v>121780702</v>
      </c>
    </row>
    <row r="4801" spans="1:6">
      <c r="A4801" t="s">
        <v>3072</v>
      </c>
      <c r="B4801" t="s">
        <v>3073</v>
      </c>
      <c r="C4801" t="s">
        <v>2694</v>
      </c>
      <c r="D4801">
        <v>6731402</v>
      </c>
      <c r="E4801">
        <v>560950</v>
      </c>
      <c r="F4801">
        <v>121780702</v>
      </c>
    </row>
    <row r="4802" spans="1:6" hidden="1">
      <c r="A4802" t="s">
        <v>3072</v>
      </c>
      <c r="B4802" t="s">
        <v>3073</v>
      </c>
      <c r="C4802" t="s">
        <v>2694</v>
      </c>
      <c r="D4802">
        <v>3000000</v>
      </c>
      <c r="E4802">
        <v>0</v>
      </c>
      <c r="F4802">
        <v>121780702</v>
      </c>
    </row>
    <row r="4803" spans="1:6">
      <c r="A4803" t="s">
        <v>3072</v>
      </c>
      <c r="B4803" t="s">
        <v>3073</v>
      </c>
      <c r="C4803" t="s">
        <v>2694</v>
      </c>
      <c r="D4803">
        <v>22750000</v>
      </c>
      <c r="E4803">
        <v>1787500</v>
      </c>
      <c r="F4803">
        <v>121780702</v>
      </c>
    </row>
    <row r="4804" spans="1:6" hidden="1">
      <c r="A4804" t="s">
        <v>3072</v>
      </c>
      <c r="B4804" t="s">
        <v>3073</v>
      </c>
      <c r="C4804" t="s">
        <v>2694</v>
      </c>
      <c r="D4804">
        <v>2450850</v>
      </c>
      <c r="E4804">
        <v>0</v>
      </c>
      <c r="F4804">
        <v>121780702</v>
      </c>
    </row>
    <row r="4805" spans="1:6" hidden="1">
      <c r="A4805" t="s">
        <v>3074</v>
      </c>
      <c r="B4805" t="s">
        <v>3075</v>
      </c>
      <c r="C4805" t="s">
        <v>2737</v>
      </c>
      <c r="D4805">
        <v>0</v>
      </c>
      <c r="E4805">
        <v>0</v>
      </c>
      <c r="F4805">
        <v>38838082</v>
      </c>
    </row>
    <row r="4806" spans="1:6" hidden="1">
      <c r="A4806" t="s">
        <v>3074</v>
      </c>
      <c r="B4806" t="s">
        <v>3075</v>
      </c>
      <c r="C4806" t="s">
        <v>2737</v>
      </c>
      <c r="D4806">
        <v>0</v>
      </c>
      <c r="E4806">
        <v>0</v>
      </c>
      <c r="F4806">
        <v>38838082</v>
      </c>
    </row>
    <row r="4807" spans="1:6">
      <c r="A4807" t="s">
        <v>3074</v>
      </c>
      <c r="B4807" t="s">
        <v>3075</v>
      </c>
      <c r="C4807" t="s">
        <v>2737</v>
      </c>
      <c r="D4807">
        <v>6441122</v>
      </c>
      <c r="E4807">
        <v>536760</v>
      </c>
      <c r="F4807">
        <v>38838082</v>
      </c>
    </row>
    <row r="4808" spans="1:6" hidden="1">
      <c r="A4808" t="s">
        <v>3074</v>
      </c>
      <c r="B4808" t="s">
        <v>3075</v>
      </c>
      <c r="C4808" t="s">
        <v>2737</v>
      </c>
      <c r="D4808">
        <v>3000000</v>
      </c>
      <c r="E4808">
        <v>0</v>
      </c>
      <c r="F4808">
        <v>38838082</v>
      </c>
    </row>
    <row r="4809" spans="1:6" hidden="1">
      <c r="A4809" t="s">
        <v>3074</v>
      </c>
      <c r="B4809" t="s">
        <v>3075</v>
      </c>
      <c r="C4809" t="s">
        <v>2737</v>
      </c>
      <c r="D4809">
        <v>22113000</v>
      </c>
      <c r="E4809">
        <v>0</v>
      </c>
      <c r="F4809">
        <v>38838082</v>
      </c>
    </row>
    <row r="4810" spans="1:6" hidden="1">
      <c r="A4810" t="s">
        <v>3074</v>
      </c>
      <c r="B4810" t="s">
        <v>3075</v>
      </c>
      <c r="C4810" t="s">
        <v>2737</v>
      </c>
      <c r="D4810">
        <v>4904450</v>
      </c>
      <c r="E4810">
        <v>0</v>
      </c>
      <c r="F4810">
        <v>38838082</v>
      </c>
    </row>
    <row r="4811" spans="1:6">
      <c r="A4811" t="s">
        <v>3076</v>
      </c>
      <c r="B4811" t="s">
        <v>3077</v>
      </c>
      <c r="C4811" t="s">
        <v>2694</v>
      </c>
      <c r="D4811">
        <v>91200000</v>
      </c>
      <c r="E4811">
        <v>7600000</v>
      </c>
      <c r="F4811">
        <v>136387650</v>
      </c>
    </row>
    <row r="4812" spans="1:6" hidden="1">
      <c r="A4812" t="s">
        <v>3076</v>
      </c>
      <c r="B4812" t="s">
        <v>3077</v>
      </c>
      <c r="C4812" t="s">
        <v>2694</v>
      </c>
      <c r="D4812">
        <v>0</v>
      </c>
      <c r="E4812">
        <v>0</v>
      </c>
      <c r="F4812">
        <v>136387650</v>
      </c>
    </row>
    <row r="4813" spans="1:6" hidden="1">
      <c r="A4813" t="s">
        <v>3076</v>
      </c>
      <c r="B4813" t="s">
        <v>3077</v>
      </c>
      <c r="C4813" t="s">
        <v>2694</v>
      </c>
      <c r="D4813">
        <v>0</v>
      </c>
      <c r="E4813">
        <v>0</v>
      </c>
      <c r="F4813">
        <v>136387650</v>
      </c>
    </row>
    <row r="4814" spans="1:6" hidden="1">
      <c r="A4814" t="s">
        <v>3076</v>
      </c>
      <c r="B4814" t="s">
        <v>3077</v>
      </c>
      <c r="C4814" t="s">
        <v>2694</v>
      </c>
      <c r="D4814">
        <v>0</v>
      </c>
      <c r="E4814">
        <v>0</v>
      </c>
      <c r="F4814">
        <v>136387650</v>
      </c>
    </row>
    <row r="4815" spans="1:6">
      <c r="A4815" t="s">
        <v>3076</v>
      </c>
      <c r="B4815" t="s">
        <v>3077</v>
      </c>
      <c r="C4815" t="s">
        <v>2694</v>
      </c>
      <c r="D4815">
        <v>6828600</v>
      </c>
      <c r="E4815">
        <v>569050</v>
      </c>
      <c r="F4815">
        <v>136387650</v>
      </c>
    </row>
    <row r="4816" spans="1:6" hidden="1">
      <c r="A4816" t="s">
        <v>3076</v>
      </c>
      <c r="B4816" t="s">
        <v>3077</v>
      </c>
      <c r="C4816" t="s">
        <v>2694</v>
      </c>
      <c r="D4816">
        <v>1500000</v>
      </c>
      <c r="E4816">
        <v>0</v>
      </c>
      <c r="F4816">
        <v>136387650</v>
      </c>
    </row>
    <row r="4817" spans="1:6">
      <c r="A4817" t="s">
        <v>3076</v>
      </c>
      <c r="B4817" t="s">
        <v>3077</v>
      </c>
      <c r="C4817" t="s">
        <v>2694</v>
      </c>
      <c r="D4817">
        <v>26600000</v>
      </c>
      <c r="E4817">
        <v>2090000</v>
      </c>
      <c r="F4817">
        <v>136387650</v>
      </c>
    </row>
    <row r="4818" spans="1:6">
      <c r="A4818" t="s">
        <v>3078</v>
      </c>
      <c r="B4818" t="s">
        <v>3079</v>
      </c>
      <c r="C4818" t="s">
        <v>2694</v>
      </c>
      <c r="D4818">
        <v>48000000</v>
      </c>
      <c r="E4818">
        <v>4000000</v>
      </c>
      <c r="F4818">
        <v>72298450</v>
      </c>
    </row>
    <row r="4819" spans="1:6" hidden="1">
      <c r="A4819" t="s">
        <v>3078</v>
      </c>
      <c r="B4819" t="s">
        <v>3079</v>
      </c>
      <c r="C4819" t="s">
        <v>2694</v>
      </c>
      <c r="D4819">
        <v>0</v>
      </c>
      <c r="E4819">
        <v>0</v>
      </c>
      <c r="F4819">
        <v>72298450</v>
      </c>
    </row>
    <row r="4820" spans="1:6" hidden="1">
      <c r="A4820" t="s">
        <v>3078</v>
      </c>
      <c r="B4820" t="s">
        <v>3079</v>
      </c>
      <c r="C4820" t="s">
        <v>2694</v>
      </c>
      <c r="D4820">
        <v>0</v>
      </c>
      <c r="E4820">
        <v>0</v>
      </c>
      <c r="F4820">
        <v>72298450</v>
      </c>
    </row>
    <row r="4821" spans="1:6" hidden="1">
      <c r="A4821" t="s">
        <v>3078</v>
      </c>
      <c r="B4821" t="s">
        <v>3079</v>
      </c>
      <c r="C4821" t="s">
        <v>2694</v>
      </c>
      <c r="D4821">
        <v>0</v>
      </c>
      <c r="E4821">
        <v>0</v>
      </c>
      <c r="F4821">
        <v>72298450</v>
      </c>
    </row>
    <row r="4822" spans="1:6">
      <c r="A4822" t="s">
        <v>3078</v>
      </c>
      <c r="B4822" t="s">
        <v>3079</v>
      </c>
      <c r="C4822" t="s">
        <v>2694</v>
      </c>
      <c r="D4822">
        <v>2767800</v>
      </c>
      <c r="E4822">
        <v>230650</v>
      </c>
      <c r="F4822">
        <v>72298450</v>
      </c>
    </row>
    <row r="4823" spans="1:6" hidden="1">
      <c r="A4823" t="s">
        <v>3078</v>
      </c>
      <c r="B4823" t="s">
        <v>3079</v>
      </c>
      <c r="C4823" t="s">
        <v>2694</v>
      </c>
      <c r="D4823">
        <v>3000000</v>
      </c>
      <c r="E4823">
        <v>0</v>
      </c>
      <c r="F4823">
        <v>72298450</v>
      </c>
    </row>
    <row r="4824" spans="1:6">
      <c r="A4824" t="s">
        <v>3078</v>
      </c>
      <c r="B4824" t="s">
        <v>3079</v>
      </c>
      <c r="C4824" t="s">
        <v>2694</v>
      </c>
      <c r="D4824">
        <v>13200000</v>
      </c>
      <c r="E4824">
        <v>1100000</v>
      </c>
      <c r="F4824">
        <v>72298450</v>
      </c>
    </row>
    <row r="4825" spans="1:6">
      <c r="A4825" t="s">
        <v>3080</v>
      </c>
      <c r="B4825" t="s">
        <v>3081</v>
      </c>
      <c r="C4825" t="s">
        <v>2694</v>
      </c>
      <c r="D4825">
        <v>38400000</v>
      </c>
      <c r="E4825">
        <v>3200000</v>
      </c>
      <c r="F4825">
        <v>53768000</v>
      </c>
    </row>
    <row r="4826" spans="1:6" hidden="1">
      <c r="A4826" t="s">
        <v>3080</v>
      </c>
      <c r="B4826" t="s">
        <v>3081</v>
      </c>
      <c r="C4826" t="s">
        <v>2694</v>
      </c>
      <c r="D4826">
        <v>0</v>
      </c>
      <c r="E4826">
        <v>0</v>
      </c>
      <c r="F4826">
        <v>53768000</v>
      </c>
    </row>
    <row r="4827" spans="1:6" hidden="1">
      <c r="A4827" t="s">
        <v>3080</v>
      </c>
      <c r="B4827" t="s">
        <v>3081</v>
      </c>
      <c r="C4827" t="s">
        <v>2694</v>
      </c>
      <c r="D4827">
        <v>0</v>
      </c>
      <c r="E4827">
        <v>0</v>
      </c>
      <c r="F4827">
        <v>53768000</v>
      </c>
    </row>
    <row r="4828" spans="1:6" hidden="1">
      <c r="A4828" t="s">
        <v>3080</v>
      </c>
      <c r="B4828" t="s">
        <v>3081</v>
      </c>
      <c r="C4828" t="s">
        <v>2694</v>
      </c>
      <c r="D4828">
        <v>11232000</v>
      </c>
      <c r="E4828">
        <v>0</v>
      </c>
      <c r="F4828">
        <v>53768000</v>
      </c>
    </row>
    <row r="4829" spans="1:6">
      <c r="A4829" t="s">
        <v>3082</v>
      </c>
      <c r="B4829" t="s">
        <v>3083</v>
      </c>
      <c r="C4829" t="s">
        <v>2694</v>
      </c>
      <c r="D4829">
        <v>30603684</v>
      </c>
      <c r="E4829">
        <v>2550307</v>
      </c>
      <c r="F4829">
        <v>39304298</v>
      </c>
    </row>
    <row r="4830" spans="1:6" hidden="1">
      <c r="A4830" t="s">
        <v>3082</v>
      </c>
      <c r="B4830" t="s">
        <v>3083</v>
      </c>
      <c r="C4830" t="s">
        <v>2694</v>
      </c>
      <c r="D4830">
        <v>0</v>
      </c>
      <c r="E4830">
        <v>0</v>
      </c>
      <c r="F4830">
        <v>39304298</v>
      </c>
    </row>
    <row r="4831" spans="1:6" hidden="1">
      <c r="A4831" t="s">
        <v>3082</v>
      </c>
      <c r="B4831" t="s">
        <v>3083</v>
      </c>
      <c r="C4831" t="s">
        <v>2694</v>
      </c>
      <c r="D4831">
        <v>2550307</v>
      </c>
      <c r="E4831">
        <v>0</v>
      </c>
      <c r="F4831">
        <v>39304298</v>
      </c>
    </row>
    <row r="4832" spans="1:6" hidden="1">
      <c r="A4832" t="s">
        <v>3082</v>
      </c>
      <c r="B4832" t="s">
        <v>3083</v>
      </c>
      <c r="C4832" t="s">
        <v>2694</v>
      </c>
      <c r="D4832">
        <v>3600000</v>
      </c>
      <c r="E4832">
        <v>0</v>
      </c>
      <c r="F4832">
        <v>39304298</v>
      </c>
    </row>
    <row r="4833" spans="1:6">
      <c r="A4833" t="s">
        <v>3084</v>
      </c>
      <c r="B4833" t="s">
        <v>3085</v>
      </c>
      <c r="C4833" t="s">
        <v>2694</v>
      </c>
      <c r="D4833">
        <v>63600000</v>
      </c>
      <c r="E4833">
        <v>5300000</v>
      </c>
      <c r="F4833">
        <v>99992462</v>
      </c>
    </row>
    <row r="4834" spans="1:6" hidden="1">
      <c r="A4834" t="s">
        <v>3084</v>
      </c>
      <c r="B4834" t="s">
        <v>3085</v>
      </c>
      <c r="C4834" t="s">
        <v>2694</v>
      </c>
      <c r="D4834">
        <v>0</v>
      </c>
      <c r="E4834">
        <v>0</v>
      </c>
      <c r="F4834">
        <v>99992462</v>
      </c>
    </row>
    <row r="4835" spans="1:6" hidden="1">
      <c r="A4835" t="s">
        <v>3084</v>
      </c>
      <c r="B4835" t="s">
        <v>3085</v>
      </c>
      <c r="C4835" t="s">
        <v>2694</v>
      </c>
      <c r="D4835">
        <v>0</v>
      </c>
      <c r="E4835">
        <v>0</v>
      </c>
      <c r="F4835">
        <v>99992462</v>
      </c>
    </row>
    <row r="4836" spans="1:6" hidden="1">
      <c r="A4836" t="s">
        <v>3084</v>
      </c>
      <c r="B4836" t="s">
        <v>3085</v>
      </c>
      <c r="C4836" t="s">
        <v>2694</v>
      </c>
      <c r="D4836">
        <v>0</v>
      </c>
      <c r="E4836">
        <v>0</v>
      </c>
      <c r="F4836">
        <v>99992462</v>
      </c>
    </row>
    <row r="4837" spans="1:6">
      <c r="A4837" t="s">
        <v>3084</v>
      </c>
      <c r="B4837" t="s">
        <v>3085</v>
      </c>
      <c r="C4837" t="s">
        <v>2694</v>
      </c>
      <c r="D4837">
        <v>4612194</v>
      </c>
      <c r="E4837">
        <v>384349</v>
      </c>
      <c r="F4837">
        <v>99992462</v>
      </c>
    </row>
    <row r="4838" spans="1:6" hidden="1">
      <c r="A4838" t="s">
        <v>3084</v>
      </c>
      <c r="B4838" t="s">
        <v>3085</v>
      </c>
      <c r="C4838" t="s">
        <v>2694</v>
      </c>
      <c r="D4838">
        <v>3000000</v>
      </c>
      <c r="E4838">
        <v>0</v>
      </c>
      <c r="F4838">
        <v>99992462</v>
      </c>
    </row>
    <row r="4839" spans="1:6" hidden="1">
      <c r="A4839" t="s">
        <v>3084</v>
      </c>
      <c r="B4839" t="s">
        <v>3085</v>
      </c>
      <c r="C4839" t="s">
        <v>2694</v>
      </c>
      <c r="D4839">
        <v>18603000</v>
      </c>
      <c r="E4839">
        <v>0</v>
      </c>
      <c r="F4839">
        <v>99992462</v>
      </c>
    </row>
    <row r="4840" spans="1:6" hidden="1">
      <c r="A4840" t="s">
        <v>3084</v>
      </c>
      <c r="B4840" t="s">
        <v>3085</v>
      </c>
      <c r="C4840" t="s">
        <v>2694</v>
      </c>
      <c r="D4840">
        <v>2942669</v>
      </c>
      <c r="E4840">
        <v>0</v>
      </c>
      <c r="F4840">
        <v>99992462</v>
      </c>
    </row>
    <row r="4841" spans="1:6">
      <c r="A4841" t="s">
        <v>3086</v>
      </c>
      <c r="B4841" t="s">
        <v>3087</v>
      </c>
      <c r="C4841" t="s">
        <v>2694</v>
      </c>
      <c r="D4841">
        <v>91200000</v>
      </c>
      <c r="E4841">
        <v>7600000</v>
      </c>
      <c r="F4841">
        <v>145352924</v>
      </c>
    </row>
    <row r="4842" spans="1:6" hidden="1">
      <c r="A4842" t="s">
        <v>3086</v>
      </c>
      <c r="B4842" t="s">
        <v>3087</v>
      </c>
      <c r="C4842" t="s">
        <v>2694</v>
      </c>
      <c r="D4842">
        <v>0</v>
      </c>
      <c r="E4842">
        <v>0</v>
      </c>
      <c r="F4842">
        <v>145352924</v>
      </c>
    </row>
    <row r="4843" spans="1:6" hidden="1">
      <c r="A4843" t="s">
        <v>3086</v>
      </c>
      <c r="B4843" t="s">
        <v>3087</v>
      </c>
      <c r="C4843" t="s">
        <v>2694</v>
      </c>
      <c r="D4843">
        <v>0</v>
      </c>
      <c r="E4843">
        <v>0</v>
      </c>
      <c r="F4843">
        <v>145352924</v>
      </c>
    </row>
    <row r="4844" spans="1:6" hidden="1">
      <c r="A4844" t="s">
        <v>3086</v>
      </c>
      <c r="B4844" t="s">
        <v>3087</v>
      </c>
      <c r="C4844" t="s">
        <v>2694</v>
      </c>
      <c r="D4844">
        <v>0</v>
      </c>
      <c r="E4844">
        <v>0</v>
      </c>
      <c r="F4844">
        <v>145352924</v>
      </c>
    </row>
    <row r="4845" spans="1:6">
      <c r="A4845" t="s">
        <v>3086</v>
      </c>
      <c r="B4845" t="s">
        <v>3087</v>
      </c>
      <c r="C4845" t="s">
        <v>2694</v>
      </c>
      <c r="D4845">
        <v>6903840</v>
      </c>
      <c r="E4845">
        <v>575320</v>
      </c>
      <c r="F4845">
        <v>145352924</v>
      </c>
    </row>
    <row r="4846" spans="1:6">
      <c r="A4846" t="s">
        <v>3086</v>
      </c>
      <c r="B4846" t="s">
        <v>3087</v>
      </c>
      <c r="C4846" t="s">
        <v>2694</v>
      </c>
      <c r="D4846">
        <v>26676000</v>
      </c>
      <c r="E4846">
        <v>2223000</v>
      </c>
      <c r="F4846">
        <v>145352924</v>
      </c>
    </row>
    <row r="4847" spans="1:6" hidden="1">
      <c r="A4847" t="s">
        <v>3086</v>
      </c>
      <c r="B4847" t="s">
        <v>3087</v>
      </c>
      <c r="C4847" t="s">
        <v>2694</v>
      </c>
      <c r="D4847">
        <v>10174764</v>
      </c>
      <c r="E4847">
        <v>0</v>
      </c>
      <c r="F4847">
        <v>145352924</v>
      </c>
    </row>
    <row r="4848" spans="1:6">
      <c r="A4848" t="s">
        <v>3088</v>
      </c>
      <c r="B4848" t="s">
        <v>3089</v>
      </c>
      <c r="C4848" t="s">
        <v>2694</v>
      </c>
      <c r="D4848">
        <v>63600000</v>
      </c>
      <c r="E4848">
        <v>5300000</v>
      </c>
      <c r="F4848">
        <v>95725639</v>
      </c>
    </row>
    <row r="4849" spans="1:6" hidden="1">
      <c r="A4849" t="s">
        <v>3088</v>
      </c>
      <c r="B4849" t="s">
        <v>3089</v>
      </c>
      <c r="C4849" t="s">
        <v>2694</v>
      </c>
      <c r="D4849">
        <v>0</v>
      </c>
      <c r="E4849">
        <v>0</v>
      </c>
      <c r="F4849">
        <v>95725639</v>
      </c>
    </row>
    <row r="4850" spans="1:6" hidden="1">
      <c r="A4850" t="s">
        <v>3088</v>
      </c>
      <c r="B4850" t="s">
        <v>3089</v>
      </c>
      <c r="C4850" t="s">
        <v>2694</v>
      </c>
      <c r="D4850">
        <v>0</v>
      </c>
      <c r="E4850">
        <v>0</v>
      </c>
      <c r="F4850">
        <v>95725639</v>
      </c>
    </row>
    <row r="4851" spans="1:6" hidden="1">
      <c r="A4851" t="s">
        <v>3088</v>
      </c>
      <c r="B4851" t="s">
        <v>3089</v>
      </c>
      <c r="C4851" t="s">
        <v>2694</v>
      </c>
      <c r="D4851">
        <v>0</v>
      </c>
      <c r="E4851">
        <v>0</v>
      </c>
      <c r="F4851">
        <v>95725639</v>
      </c>
    </row>
    <row r="4852" spans="1:6">
      <c r="A4852" t="s">
        <v>3088</v>
      </c>
      <c r="B4852" t="s">
        <v>3089</v>
      </c>
      <c r="C4852" t="s">
        <v>2694</v>
      </c>
      <c r="D4852">
        <v>3765519</v>
      </c>
      <c r="E4852">
        <v>302100</v>
      </c>
      <c r="F4852">
        <v>95725639</v>
      </c>
    </row>
    <row r="4853" spans="1:6" hidden="1">
      <c r="A4853" t="s">
        <v>3088</v>
      </c>
      <c r="B4853" t="s">
        <v>3089</v>
      </c>
      <c r="C4853" t="s">
        <v>2694</v>
      </c>
      <c r="D4853">
        <v>1500000</v>
      </c>
      <c r="E4853">
        <v>0</v>
      </c>
      <c r="F4853">
        <v>95725639</v>
      </c>
    </row>
    <row r="4854" spans="1:6">
      <c r="A4854" t="s">
        <v>3088</v>
      </c>
      <c r="B4854" t="s">
        <v>3089</v>
      </c>
      <c r="C4854" t="s">
        <v>2694</v>
      </c>
      <c r="D4854">
        <v>19080000</v>
      </c>
      <c r="E4854">
        <v>1550250</v>
      </c>
      <c r="F4854">
        <v>95725639</v>
      </c>
    </row>
    <row r="4855" spans="1:6" hidden="1">
      <c r="A4855" t="s">
        <v>3088</v>
      </c>
      <c r="B4855" t="s">
        <v>3089</v>
      </c>
      <c r="C4855" t="s">
        <v>2694</v>
      </c>
      <c r="D4855">
        <v>627770</v>
      </c>
      <c r="E4855">
        <v>0</v>
      </c>
      <c r="F4855">
        <v>95725639</v>
      </c>
    </row>
    <row r="4856" spans="1:6">
      <c r="A4856" t="s">
        <v>3090</v>
      </c>
      <c r="B4856" t="s">
        <v>3091</v>
      </c>
      <c r="C4856" t="s">
        <v>2737</v>
      </c>
      <c r="D4856">
        <v>7195938</v>
      </c>
      <c r="E4856">
        <v>599662</v>
      </c>
      <c r="F4856">
        <v>24086636</v>
      </c>
    </row>
    <row r="4857" spans="1:6" hidden="1">
      <c r="A4857" t="s">
        <v>3090</v>
      </c>
      <c r="B4857" t="s">
        <v>3091</v>
      </c>
      <c r="C4857" t="s">
        <v>2737</v>
      </c>
      <c r="D4857">
        <v>0</v>
      </c>
      <c r="E4857">
        <v>0</v>
      </c>
      <c r="F4857">
        <v>24086636</v>
      </c>
    </row>
    <row r="4858" spans="1:6" hidden="1">
      <c r="A4858" t="s">
        <v>3090</v>
      </c>
      <c r="B4858" t="s">
        <v>3091</v>
      </c>
      <c r="C4858" t="s">
        <v>2737</v>
      </c>
      <c r="D4858">
        <v>0</v>
      </c>
      <c r="E4858">
        <v>0</v>
      </c>
      <c r="F4858">
        <v>24086636</v>
      </c>
    </row>
    <row r="4859" spans="1:6">
      <c r="A4859" t="s">
        <v>3090</v>
      </c>
      <c r="B4859" t="s">
        <v>3091</v>
      </c>
      <c r="C4859" t="s">
        <v>2737</v>
      </c>
      <c r="D4859">
        <v>14675705</v>
      </c>
      <c r="E4859">
        <v>1222975</v>
      </c>
      <c r="F4859">
        <v>24086636</v>
      </c>
    </row>
    <row r="4860" spans="1:6" hidden="1">
      <c r="A4860" t="s">
        <v>3090</v>
      </c>
      <c r="B4860" t="s">
        <v>3091</v>
      </c>
      <c r="C4860" t="s">
        <v>2737</v>
      </c>
      <c r="D4860">
        <v>392356</v>
      </c>
      <c r="E4860">
        <v>0</v>
      </c>
      <c r="F4860">
        <v>24086636</v>
      </c>
    </row>
    <row r="4861" spans="1:6">
      <c r="A4861" t="s">
        <v>3092</v>
      </c>
      <c r="B4861" t="s">
        <v>3093</v>
      </c>
      <c r="C4861" t="s">
        <v>2694</v>
      </c>
      <c r="D4861">
        <v>91200000</v>
      </c>
      <c r="E4861">
        <v>7600000</v>
      </c>
      <c r="F4861">
        <v>146167227</v>
      </c>
    </row>
    <row r="4862" spans="1:6" hidden="1">
      <c r="A4862" t="s">
        <v>3092</v>
      </c>
      <c r="B4862" t="s">
        <v>3093</v>
      </c>
      <c r="C4862" t="s">
        <v>2694</v>
      </c>
      <c r="D4862">
        <v>0</v>
      </c>
      <c r="E4862">
        <v>0</v>
      </c>
      <c r="F4862">
        <v>146167227</v>
      </c>
    </row>
    <row r="4863" spans="1:6" hidden="1">
      <c r="A4863" t="s">
        <v>3092</v>
      </c>
      <c r="B4863" t="s">
        <v>3093</v>
      </c>
      <c r="C4863" t="s">
        <v>2694</v>
      </c>
      <c r="D4863">
        <v>0</v>
      </c>
      <c r="E4863">
        <v>0</v>
      </c>
      <c r="F4863">
        <v>146167227</v>
      </c>
    </row>
    <row r="4864" spans="1:6" hidden="1">
      <c r="A4864" t="s">
        <v>3092</v>
      </c>
      <c r="B4864" t="s">
        <v>3093</v>
      </c>
      <c r="C4864" t="s">
        <v>2694</v>
      </c>
      <c r="D4864">
        <v>0</v>
      </c>
      <c r="E4864">
        <v>0</v>
      </c>
      <c r="F4864">
        <v>146167227</v>
      </c>
    </row>
    <row r="4865" spans="1:6">
      <c r="A4865" t="s">
        <v>3092</v>
      </c>
      <c r="B4865" t="s">
        <v>3093</v>
      </c>
      <c r="C4865" t="s">
        <v>2694</v>
      </c>
      <c r="D4865">
        <v>7256100</v>
      </c>
      <c r="E4865">
        <v>604675</v>
      </c>
      <c r="F4865">
        <v>146167227</v>
      </c>
    </row>
    <row r="4866" spans="1:6" hidden="1">
      <c r="A4866" t="s">
        <v>3092</v>
      </c>
      <c r="B4866" t="s">
        <v>3093</v>
      </c>
      <c r="C4866" t="s">
        <v>2694</v>
      </c>
      <c r="D4866">
        <v>3000000</v>
      </c>
      <c r="E4866">
        <v>0</v>
      </c>
      <c r="F4866">
        <v>146167227</v>
      </c>
    </row>
    <row r="4867" spans="1:6">
      <c r="A4867" t="s">
        <v>3092</v>
      </c>
      <c r="B4867" t="s">
        <v>3093</v>
      </c>
      <c r="C4867" t="s">
        <v>2694</v>
      </c>
      <c r="D4867">
        <v>26600000</v>
      </c>
      <c r="E4867">
        <v>2090000</v>
      </c>
      <c r="F4867">
        <v>146167227</v>
      </c>
    </row>
    <row r="4868" spans="1:6" hidden="1">
      <c r="A4868" t="s">
        <v>3092</v>
      </c>
      <c r="B4868" t="s">
        <v>3093</v>
      </c>
      <c r="C4868" t="s">
        <v>2694</v>
      </c>
      <c r="D4868">
        <v>3600000</v>
      </c>
      <c r="E4868">
        <v>0</v>
      </c>
      <c r="F4868">
        <v>146167227</v>
      </c>
    </row>
    <row r="4869" spans="1:6" hidden="1">
      <c r="A4869" t="s">
        <v>3092</v>
      </c>
      <c r="B4869" t="s">
        <v>3093</v>
      </c>
      <c r="C4869" t="s">
        <v>2694</v>
      </c>
      <c r="D4869">
        <v>4216452</v>
      </c>
      <c r="E4869">
        <v>0</v>
      </c>
      <c r="F4869">
        <v>146167227</v>
      </c>
    </row>
    <row r="4870" spans="1:6">
      <c r="A4870" t="s">
        <v>3094</v>
      </c>
      <c r="B4870" t="s">
        <v>3095</v>
      </c>
      <c r="C4870" t="s">
        <v>2694</v>
      </c>
      <c r="D4870">
        <v>63600000</v>
      </c>
      <c r="E4870">
        <v>5300000</v>
      </c>
      <c r="F4870">
        <v>98207115</v>
      </c>
    </row>
    <row r="4871" spans="1:6" hidden="1">
      <c r="A4871" t="s">
        <v>3094</v>
      </c>
      <c r="B4871" t="s">
        <v>3095</v>
      </c>
      <c r="C4871" t="s">
        <v>2694</v>
      </c>
      <c r="D4871">
        <v>0</v>
      </c>
      <c r="E4871">
        <v>0</v>
      </c>
      <c r="F4871">
        <v>98207115</v>
      </c>
    </row>
    <row r="4872" spans="1:6" hidden="1">
      <c r="A4872" t="s">
        <v>3094</v>
      </c>
      <c r="B4872" t="s">
        <v>3095</v>
      </c>
      <c r="C4872" t="s">
        <v>2694</v>
      </c>
      <c r="D4872">
        <v>0</v>
      </c>
      <c r="E4872">
        <v>0</v>
      </c>
      <c r="F4872">
        <v>98207115</v>
      </c>
    </row>
    <row r="4873" spans="1:6" hidden="1">
      <c r="A4873" t="s">
        <v>3094</v>
      </c>
      <c r="B4873" t="s">
        <v>3095</v>
      </c>
      <c r="C4873" t="s">
        <v>2694</v>
      </c>
      <c r="D4873">
        <v>0</v>
      </c>
      <c r="E4873">
        <v>0</v>
      </c>
      <c r="F4873">
        <v>98207115</v>
      </c>
    </row>
    <row r="4874" spans="1:6">
      <c r="A4874" t="s">
        <v>3094</v>
      </c>
      <c r="B4874" t="s">
        <v>3095</v>
      </c>
      <c r="C4874" t="s">
        <v>2694</v>
      </c>
      <c r="D4874">
        <v>3917366</v>
      </c>
      <c r="E4874">
        <v>302763</v>
      </c>
      <c r="F4874">
        <v>98207115</v>
      </c>
    </row>
    <row r="4875" spans="1:6" hidden="1">
      <c r="A4875" t="s">
        <v>3094</v>
      </c>
      <c r="B4875" t="s">
        <v>3095</v>
      </c>
      <c r="C4875" t="s">
        <v>2694</v>
      </c>
      <c r="D4875">
        <v>3000000</v>
      </c>
      <c r="E4875">
        <v>0</v>
      </c>
      <c r="F4875">
        <v>98207115</v>
      </c>
    </row>
    <row r="4876" spans="1:6" hidden="1">
      <c r="A4876" t="s">
        <v>3094</v>
      </c>
      <c r="B4876" t="s">
        <v>3095</v>
      </c>
      <c r="C4876" t="s">
        <v>2694</v>
      </c>
      <c r="D4876">
        <v>18550000</v>
      </c>
      <c r="E4876">
        <v>0</v>
      </c>
      <c r="F4876">
        <v>98207115</v>
      </c>
    </row>
    <row r="4877" spans="1:6" hidden="1">
      <c r="A4877" t="s">
        <v>3094</v>
      </c>
      <c r="B4877" t="s">
        <v>3095</v>
      </c>
      <c r="C4877" t="s">
        <v>2694</v>
      </c>
      <c r="D4877">
        <v>2079486</v>
      </c>
      <c r="E4877">
        <v>0</v>
      </c>
      <c r="F4877">
        <v>98207115</v>
      </c>
    </row>
    <row r="4878" spans="1:6">
      <c r="A4878" t="s">
        <v>3096</v>
      </c>
      <c r="B4878" t="s">
        <v>3097</v>
      </c>
      <c r="C4878" t="s">
        <v>2694</v>
      </c>
      <c r="D4878">
        <v>38400000</v>
      </c>
      <c r="E4878">
        <v>3200000</v>
      </c>
      <c r="F4878">
        <v>48803431</v>
      </c>
    </row>
    <row r="4879" spans="1:6" hidden="1">
      <c r="A4879" t="s">
        <v>3096</v>
      </c>
      <c r="B4879" t="s">
        <v>3097</v>
      </c>
      <c r="C4879" t="s">
        <v>2694</v>
      </c>
      <c r="D4879">
        <v>0</v>
      </c>
      <c r="E4879">
        <v>0</v>
      </c>
      <c r="F4879">
        <v>48803431</v>
      </c>
    </row>
    <row r="4880" spans="1:6" hidden="1">
      <c r="A4880" t="s">
        <v>3096</v>
      </c>
      <c r="B4880" t="s">
        <v>3097</v>
      </c>
      <c r="C4880" t="s">
        <v>2694</v>
      </c>
      <c r="D4880">
        <v>0</v>
      </c>
      <c r="E4880">
        <v>0</v>
      </c>
      <c r="F4880">
        <v>48803431</v>
      </c>
    </row>
    <row r="4881" spans="1:6">
      <c r="A4881" t="s">
        <v>3096</v>
      </c>
      <c r="B4881" t="s">
        <v>3097</v>
      </c>
      <c r="C4881" t="s">
        <v>2694</v>
      </c>
      <c r="D4881">
        <v>3055440</v>
      </c>
      <c r="E4881">
        <v>254620</v>
      </c>
      <c r="F4881">
        <v>48803431</v>
      </c>
    </row>
    <row r="4882" spans="1:6" hidden="1">
      <c r="A4882" t="s">
        <v>3096</v>
      </c>
      <c r="B4882" t="s">
        <v>3097</v>
      </c>
      <c r="C4882" t="s">
        <v>2694</v>
      </c>
      <c r="D4882">
        <v>1500000</v>
      </c>
      <c r="E4882">
        <v>0</v>
      </c>
      <c r="F4882">
        <v>48803431</v>
      </c>
    </row>
    <row r="4883" spans="1:6" hidden="1">
      <c r="A4883" t="s">
        <v>3096</v>
      </c>
      <c r="B4883" t="s">
        <v>3097</v>
      </c>
      <c r="C4883" t="s">
        <v>2694</v>
      </c>
      <c r="D4883">
        <v>2393371</v>
      </c>
      <c r="E4883">
        <v>0</v>
      </c>
      <c r="F4883">
        <v>48803431</v>
      </c>
    </row>
    <row r="4884" spans="1:6">
      <c r="A4884" t="s">
        <v>3098</v>
      </c>
      <c r="B4884" t="s">
        <v>3099</v>
      </c>
      <c r="C4884" t="s">
        <v>2694</v>
      </c>
      <c r="D4884">
        <v>48000000</v>
      </c>
      <c r="E4884">
        <v>4000000</v>
      </c>
      <c r="F4884">
        <v>58799793</v>
      </c>
    </row>
    <row r="4885" spans="1:6" hidden="1">
      <c r="A4885" t="s">
        <v>3098</v>
      </c>
      <c r="B4885" t="s">
        <v>3099</v>
      </c>
      <c r="C4885" t="s">
        <v>2694</v>
      </c>
      <c r="D4885">
        <v>0</v>
      </c>
      <c r="E4885">
        <v>0</v>
      </c>
      <c r="F4885">
        <v>58799793</v>
      </c>
    </row>
    <row r="4886" spans="1:6" hidden="1">
      <c r="A4886" t="s">
        <v>3098</v>
      </c>
      <c r="B4886" t="s">
        <v>3099</v>
      </c>
      <c r="C4886" t="s">
        <v>2694</v>
      </c>
      <c r="D4886">
        <v>0</v>
      </c>
      <c r="E4886">
        <v>0</v>
      </c>
      <c r="F4886">
        <v>58799793</v>
      </c>
    </row>
    <row r="4887" spans="1:6">
      <c r="A4887" t="s">
        <v>3098</v>
      </c>
      <c r="B4887" t="s">
        <v>3099</v>
      </c>
      <c r="C4887" t="s">
        <v>2694</v>
      </c>
      <c r="D4887">
        <v>1225800</v>
      </c>
      <c r="E4887">
        <v>102150</v>
      </c>
      <c r="F4887">
        <v>58799793</v>
      </c>
    </row>
    <row r="4888" spans="1:6" hidden="1">
      <c r="A4888" t="s">
        <v>3098</v>
      </c>
      <c r="B4888" t="s">
        <v>3099</v>
      </c>
      <c r="C4888" t="s">
        <v>2694</v>
      </c>
      <c r="D4888">
        <v>3000000</v>
      </c>
      <c r="E4888">
        <v>0</v>
      </c>
      <c r="F4888">
        <v>58799793</v>
      </c>
    </row>
    <row r="4889" spans="1:6" hidden="1">
      <c r="A4889" t="s">
        <v>3098</v>
      </c>
      <c r="B4889" t="s">
        <v>3099</v>
      </c>
      <c r="C4889" t="s">
        <v>2694</v>
      </c>
      <c r="D4889">
        <v>2471843</v>
      </c>
      <c r="E4889">
        <v>0</v>
      </c>
      <c r="F4889">
        <v>58799793</v>
      </c>
    </row>
    <row r="4890" spans="1:6">
      <c r="A4890" t="s">
        <v>3100</v>
      </c>
      <c r="B4890" t="s">
        <v>3101</v>
      </c>
      <c r="C4890" t="s">
        <v>2694</v>
      </c>
      <c r="D4890">
        <v>38400000</v>
      </c>
      <c r="E4890">
        <v>3200000</v>
      </c>
      <c r="F4890">
        <v>66526834</v>
      </c>
    </row>
    <row r="4891" spans="1:6" hidden="1">
      <c r="A4891" t="s">
        <v>3100</v>
      </c>
      <c r="B4891" t="s">
        <v>3101</v>
      </c>
      <c r="C4891" t="s">
        <v>2694</v>
      </c>
      <c r="D4891">
        <v>0</v>
      </c>
      <c r="E4891">
        <v>0</v>
      </c>
      <c r="F4891">
        <v>66526834</v>
      </c>
    </row>
    <row r="4892" spans="1:6" hidden="1">
      <c r="A4892" t="s">
        <v>3100</v>
      </c>
      <c r="B4892" t="s">
        <v>3101</v>
      </c>
      <c r="C4892" t="s">
        <v>2694</v>
      </c>
      <c r="D4892">
        <v>0</v>
      </c>
      <c r="E4892">
        <v>0</v>
      </c>
      <c r="F4892">
        <v>66526834</v>
      </c>
    </row>
    <row r="4893" spans="1:6" hidden="1">
      <c r="A4893" t="s">
        <v>3100</v>
      </c>
      <c r="B4893" t="s">
        <v>3101</v>
      </c>
      <c r="C4893" t="s">
        <v>2694</v>
      </c>
      <c r="D4893">
        <v>0</v>
      </c>
      <c r="E4893">
        <v>0</v>
      </c>
      <c r="F4893">
        <v>66526834</v>
      </c>
    </row>
    <row r="4894" spans="1:6">
      <c r="A4894" t="s">
        <v>3100</v>
      </c>
      <c r="B4894" t="s">
        <v>3101</v>
      </c>
      <c r="C4894" t="s">
        <v>2694</v>
      </c>
      <c r="D4894">
        <v>225840</v>
      </c>
      <c r="E4894">
        <v>18820</v>
      </c>
      <c r="F4894">
        <v>66526834</v>
      </c>
    </row>
    <row r="4895" spans="1:6" hidden="1">
      <c r="A4895" t="s">
        <v>3100</v>
      </c>
      <c r="B4895" t="s">
        <v>3101</v>
      </c>
      <c r="C4895" t="s">
        <v>2694</v>
      </c>
      <c r="D4895">
        <v>3000000</v>
      </c>
      <c r="E4895">
        <v>0</v>
      </c>
      <c r="F4895">
        <v>66526834</v>
      </c>
    </row>
    <row r="4896" spans="1:6" hidden="1">
      <c r="A4896" t="s">
        <v>3100</v>
      </c>
      <c r="B4896" t="s">
        <v>3101</v>
      </c>
      <c r="C4896" t="s">
        <v>2694</v>
      </c>
      <c r="D4896">
        <v>11232000</v>
      </c>
      <c r="E4896">
        <v>0</v>
      </c>
      <c r="F4896">
        <v>66526834</v>
      </c>
    </row>
    <row r="4897" spans="1:6" hidden="1">
      <c r="A4897" t="s">
        <v>3100</v>
      </c>
      <c r="B4897" t="s">
        <v>3101</v>
      </c>
      <c r="C4897" t="s">
        <v>2694</v>
      </c>
      <c r="D4897">
        <v>9514174</v>
      </c>
      <c r="E4897">
        <v>0</v>
      </c>
      <c r="F4897">
        <v>66526834</v>
      </c>
    </row>
    <row r="4898" spans="1:6">
      <c r="A4898" t="s">
        <v>3102</v>
      </c>
      <c r="B4898" t="s">
        <v>3103</v>
      </c>
      <c r="C4898" t="s">
        <v>2694</v>
      </c>
      <c r="D4898">
        <v>91200000</v>
      </c>
      <c r="E4898">
        <v>7600000</v>
      </c>
      <c r="F4898">
        <v>143926870</v>
      </c>
    </row>
    <row r="4899" spans="1:6" hidden="1">
      <c r="A4899" t="s">
        <v>3102</v>
      </c>
      <c r="B4899" t="s">
        <v>3103</v>
      </c>
      <c r="C4899" t="s">
        <v>2694</v>
      </c>
      <c r="D4899">
        <v>0</v>
      </c>
      <c r="E4899">
        <v>0</v>
      </c>
      <c r="F4899">
        <v>143926870</v>
      </c>
    </row>
    <row r="4900" spans="1:6" hidden="1">
      <c r="A4900" t="s">
        <v>3102</v>
      </c>
      <c r="B4900" t="s">
        <v>3103</v>
      </c>
      <c r="C4900" t="s">
        <v>2694</v>
      </c>
      <c r="D4900">
        <v>0</v>
      </c>
      <c r="E4900">
        <v>0</v>
      </c>
      <c r="F4900">
        <v>143926870</v>
      </c>
    </row>
    <row r="4901" spans="1:6" hidden="1">
      <c r="A4901" t="s">
        <v>3102</v>
      </c>
      <c r="B4901" t="s">
        <v>3103</v>
      </c>
      <c r="C4901" t="s">
        <v>2694</v>
      </c>
      <c r="D4901">
        <v>0</v>
      </c>
      <c r="E4901">
        <v>0</v>
      </c>
      <c r="F4901">
        <v>143926870</v>
      </c>
    </row>
    <row r="4902" spans="1:6">
      <c r="A4902" t="s">
        <v>3102</v>
      </c>
      <c r="B4902" t="s">
        <v>3103</v>
      </c>
      <c r="C4902" t="s">
        <v>2694</v>
      </c>
      <c r="D4902">
        <v>8255880</v>
      </c>
      <c r="E4902">
        <v>687990</v>
      </c>
      <c r="F4902">
        <v>143926870</v>
      </c>
    </row>
    <row r="4903" spans="1:6" hidden="1">
      <c r="A4903" t="s">
        <v>3102</v>
      </c>
      <c r="B4903" t="s">
        <v>3103</v>
      </c>
      <c r="C4903" t="s">
        <v>2694</v>
      </c>
      <c r="D4903">
        <v>3000000</v>
      </c>
      <c r="E4903">
        <v>0</v>
      </c>
      <c r="F4903">
        <v>143926870</v>
      </c>
    </row>
    <row r="4904" spans="1:6">
      <c r="A4904" t="s">
        <v>3102</v>
      </c>
      <c r="B4904" t="s">
        <v>3103</v>
      </c>
      <c r="C4904" t="s">
        <v>2694</v>
      </c>
      <c r="D4904">
        <v>27360000</v>
      </c>
      <c r="E4904">
        <v>2223000</v>
      </c>
      <c r="F4904">
        <v>143926870</v>
      </c>
    </row>
    <row r="4905" spans="1:6" hidden="1">
      <c r="A4905" t="s">
        <v>3102</v>
      </c>
      <c r="B4905" t="s">
        <v>3103</v>
      </c>
      <c r="C4905" t="s">
        <v>2694</v>
      </c>
      <c r="D4905">
        <v>3600000</v>
      </c>
      <c r="E4905">
        <v>0</v>
      </c>
      <c r="F4905">
        <v>143926870</v>
      </c>
    </row>
    <row r="4906" spans="1:6">
      <c r="A4906" t="s">
        <v>3104</v>
      </c>
      <c r="B4906" t="s">
        <v>3105</v>
      </c>
      <c r="C4906" t="s">
        <v>2694</v>
      </c>
      <c r="D4906">
        <v>48000000</v>
      </c>
      <c r="E4906">
        <v>4000000</v>
      </c>
      <c r="F4906">
        <v>53583850</v>
      </c>
    </row>
    <row r="4907" spans="1:6" hidden="1">
      <c r="A4907" t="s">
        <v>3104</v>
      </c>
      <c r="B4907" t="s">
        <v>3105</v>
      </c>
      <c r="C4907" t="s">
        <v>2694</v>
      </c>
      <c r="D4907">
        <v>0</v>
      </c>
      <c r="E4907">
        <v>0</v>
      </c>
      <c r="F4907">
        <v>53583850</v>
      </c>
    </row>
    <row r="4908" spans="1:6" hidden="1">
      <c r="A4908" t="s">
        <v>3104</v>
      </c>
      <c r="B4908" t="s">
        <v>3105</v>
      </c>
      <c r="C4908" t="s">
        <v>2694</v>
      </c>
      <c r="D4908">
        <v>0</v>
      </c>
      <c r="E4908">
        <v>0</v>
      </c>
      <c r="F4908">
        <v>53583850</v>
      </c>
    </row>
    <row r="4909" spans="1:6">
      <c r="A4909" t="s">
        <v>3104</v>
      </c>
      <c r="B4909" t="s">
        <v>3105</v>
      </c>
      <c r="C4909" t="s">
        <v>2694</v>
      </c>
      <c r="D4909">
        <v>77400</v>
      </c>
      <c r="E4909">
        <v>6450</v>
      </c>
      <c r="F4909">
        <v>53583850</v>
      </c>
    </row>
    <row r="4910" spans="1:6" hidden="1">
      <c r="A4910" t="s">
        <v>3104</v>
      </c>
      <c r="B4910" t="s">
        <v>3105</v>
      </c>
      <c r="C4910" t="s">
        <v>2694</v>
      </c>
      <c r="D4910">
        <v>1500000</v>
      </c>
      <c r="E4910">
        <v>0</v>
      </c>
      <c r="F4910">
        <v>53583850</v>
      </c>
    </row>
    <row r="4911" spans="1:6">
      <c r="A4911" t="s">
        <v>3106</v>
      </c>
      <c r="B4911" t="s">
        <v>3107</v>
      </c>
      <c r="C4911" t="s">
        <v>2694</v>
      </c>
      <c r="D4911">
        <v>38076923</v>
      </c>
      <c r="E4911">
        <v>3173076</v>
      </c>
      <c r="F4911">
        <v>63117526</v>
      </c>
    </row>
    <row r="4912" spans="1:6">
      <c r="A4912" t="s">
        <v>3106</v>
      </c>
      <c r="B4912" t="s">
        <v>3107</v>
      </c>
      <c r="C4912" t="s">
        <v>2694</v>
      </c>
      <c r="D4912">
        <v>3897800</v>
      </c>
      <c r="E4912">
        <v>324817</v>
      </c>
      <c r="F4912">
        <v>63117526</v>
      </c>
    </row>
    <row r="4913" spans="1:6" hidden="1">
      <c r="A4913" t="s">
        <v>3106</v>
      </c>
      <c r="B4913" t="s">
        <v>3107</v>
      </c>
      <c r="C4913" t="s">
        <v>2694</v>
      </c>
      <c r="D4913">
        <v>0</v>
      </c>
      <c r="E4913">
        <v>0</v>
      </c>
      <c r="F4913">
        <v>63117526</v>
      </c>
    </row>
    <row r="4914" spans="1:6" hidden="1">
      <c r="A4914" t="s">
        <v>3106</v>
      </c>
      <c r="B4914" t="s">
        <v>3107</v>
      </c>
      <c r="C4914" t="s">
        <v>2694</v>
      </c>
      <c r="D4914">
        <v>0</v>
      </c>
      <c r="E4914">
        <v>0</v>
      </c>
      <c r="F4914">
        <v>63117526</v>
      </c>
    </row>
    <row r="4915" spans="1:6" hidden="1">
      <c r="A4915" t="s">
        <v>3106</v>
      </c>
      <c r="B4915" t="s">
        <v>3107</v>
      </c>
      <c r="C4915" t="s">
        <v>2694</v>
      </c>
      <c r="D4915">
        <v>0</v>
      </c>
      <c r="E4915">
        <v>0</v>
      </c>
      <c r="F4915">
        <v>63117526</v>
      </c>
    </row>
    <row r="4916" spans="1:6" hidden="1">
      <c r="A4916" t="s">
        <v>3106</v>
      </c>
      <c r="B4916" t="s">
        <v>3107</v>
      </c>
      <c r="C4916" t="s">
        <v>2694</v>
      </c>
      <c r="D4916">
        <v>0</v>
      </c>
      <c r="E4916">
        <v>0</v>
      </c>
      <c r="F4916">
        <v>63117526</v>
      </c>
    </row>
    <row r="4917" spans="1:6">
      <c r="A4917" t="s">
        <v>3106</v>
      </c>
      <c r="B4917" t="s">
        <v>3107</v>
      </c>
      <c r="C4917" t="s">
        <v>2694</v>
      </c>
      <c r="D4917">
        <v>2587500</v>
      </c>
      <c r="E4917">
        <v>215625</v>
      </c>
      <c r="F4917">
        <v>63117526</v>
      </c>
    </row>
    <row r="4918" spans="1:6">
      <c r="A4918" t="s">
        <v>3106</v>
      </c>
      <c r="B4918" t="s">
        <v>3107</v>
      </c>
      <c r="C4918" t="s">
        <v>2694</v>
      </c>
      <c r="D4918">
        <v>12592417</v>
      </c>
      <c r="E4918">
        <v>1049368</v>
      </c>
      <c r="F4918">
        <v>63117526</v>
      </c>
    </row>
    <row r="4919" spans="1:6" hidden="1">
      <c r="A4919" t="s">
        <v>3106</v>
      </c>
      <c r="B4919" t="s">
        <v>3107</v>
      </c>
      <c r="C4919" t="s">
        <v>2694</v>
      </c>
      <c r="D4919">
        <v>1200000</v>
      </c>
      <c r="E4919">
        <v>0</v>
      </c>
      <c r="F4919">
        <v>63117526</v>
      </c>
    </row>
    <row r="4920" spans="1:6">
      <c r="A4920" t="s">
        <v>3108</v>
      </c>
      <c r="B4920" t="s">
        <v>3109</v>
      </c>
      <c r="C4920" t="s">
        <v>2694</v>
      </c>
      <c r="D4920">
        <v>48000000</v>
      </c>
      <c r="E4920">
        <v>4000000</v>
      </c>
      <c r="F4920">
        <v>72846800</v>
      </c>
    </row>
    <row r="4921" spans="1:6" hidden="1">
      <c r="A4921" t="s">
        <v>3108</v>
      </c>
      <c r="B4921" t="s">
        <v>3109</v>
      </c>
      <c r="C4921" t="s">
        <v>2694</v>
      </c>
      <c r="D4921">
        <v>0</v>
      </c>
      <c r="E4921">
        <v>0</v>
      </c>
      <c r="F4921">
        <v>72846800</v>
      </c>
    </row>
    <row r="4922" spans="1:6" hidden="1">
      <c r="A4922" t="s">
        <v>3108</v>
      </c>
      <c r="B4922" t="s">
        <v>3109</v>
      </c>
      <c r="C4922" t="s">
        <v>2694</v>
      </c>
      <c r="D4922">
        <v>0</v>
      </c>
      <c r="E4922">
        <v>0</v>
      </c>
      <c r="F4922">
        <v>72846800</v>
      </c>
    </row>
    <row r="4923" spans="1:6" hidden="1">
      <c r="A4923" t="s">
        <v>3108</v>
      </c>
      <c r="B4923" t="s">
        <v>3109</v>
      </c>
      <c r="C4923" t="s">
        <v>2694</v>
      </c>
      <c r="D4923">
        <v>0</v>
      </c>
      <c r="E4923">
        <v>0</v>
      </c>
      <c r="F4923">
        <v>72846800</v>
      </c>
    </row>
    <row r="4924" spans="1:6">
      <c r="A4924" t="s">
        <v>3108</v>
      </c>
      <c r="B4924" t="s">
        <v>3109</v>
      </c>
      <c r="C4924" t="s">
        <v>2694</v>
      </c>
      <c r="D4924">
        <v>4885500</v>
      </c>
      <c r="E4924">
        <v>391300</v>
      </c>
      <c r="F4924">
        <v>72846800</v>
      </c>
    </row>
    <row r="4925" spans="1:6">
      <c r="A4925" t="s">
        <v>3108</v>
      </c>
      <c r="B4925" t="s">
        <v>3109</v>
      </c>
      <c r="C4925" t="s">
        <v>2694</v>
      </c>
      <c r="D4925">
        <v>14400000</v>
      </c>
      <c r="E4925">
        <v>1170000</v>
      </c>
      <c r="F4925">
        <v>72846800</v>
      </c>
    </row>
    <row r="4926" spans="1:6" hidden="1">
      <c r="A4926" t="s">
        <v>3110</v>
      </c>
      <c r="B4926" t="s">
        <v>3111</v>
      </c>
      <c r="C4926" t="s">
        <v>2694</v>
      </c>
      <c r="D4926">
        <v>0</v>
      </c>
      <c r="E4926">
        <v>0</v>
      </c>
      <c r="F4926">
        <v>100296667</v>
      </c>
    </row>
    <row r="4927" spans="1:6">
      <c r="A4927" t="s">
        <v>3110</v>
      </c>
      <c r="B4927" t="s">
        <v>3111</v>
      </c>
      <c r="C4927" t="s">
        <v>2694</v>
      </c>
      <c r="D4927">
        <v>80261538</v>
      </c>
      <c r="E4927">
        <v>6688462</v>
      </c>
      <c r="F4927">
        <v>100296667</v>
      </c>
    </row>
    <row r="4928" spans="1:6" hidden="1">
      <c r="A4928" t="s">
        <v>3110</v>
      </c>
      <c r="B4928" t="s">
        <v>3111</v>
      </c>
      <c r="C4928" t="s">
        <v>2694</v>
      </c>
      <c r="D4928">
        <v>0</v>
      </c>
      <c r="E4928">
        <v>0</v>
      </c>
      <c r="F4928">
        <v>100296667</v>
      </c>
    </row>
    <row r="4929" spans="1:6">
      <c r="A4929" t="s">
        <v>3110</v>
      </c>
      <c r="B4929" t="s">
        <v>3111</v>
      </c>
      <c r="C4929" t="s">
        <v>2694</v>
      </c>
      <c r="D4929">
        <v>12320000</v>
      </c>
      <c r="E4929">
        <v>1026667</v>
      </c>
      <c r="F4929">
        <v>100296667</v>
      </c>
    </row>
    <row r="4930" spans="1:6">
      <c r="A4930" t="s">
        <v>3112</v>
      </c>
      <c r="B4930" t="s">
        <v>3113</v>
      </c>
      <c r="C4930" t="s">
        <v>2694</v>
      </c>
      <c r="D4930">
        <v>91200000</v>
      </c>
      <c r="E4930">
        <v>7600000</v>
      </c>
      <c r="F4930">
        <v>134103747</v>
      </c>
    </row>
    <row r="4931" spans="1:6" hidden="1">
      <c r="A4931" t="s">
        <v>3112</v>
      </c>
      <c r="B4931" t="s">
        <v>3113</v>
      </c>
      <c r="C4931" t="s">
        <v>2694</v>
      </c>
      <c r="D4931">
        <v>0</v>
      </c>
      <c r="E4931">
        <v>0</v>
      </c>
      <c r="F4931">
        <v>134103747</v>
      </c>
    </row>
    <row r="4932" spans="1:6" hidden="1">
      <c r="A4932" t="s">
        <v>3112</v>
      </c>
      <c r="B4932" t="s">
        <v>3113</v>
      </c>
      <c r="C4932" t="s">
        <v>2694</v>
      </c>
      <c r="D4932">
        <v>0</v>
      </c>
      <c r="E4932">
        <v>0</v>
      </c>
      <c r="F4932">
        <v>134103747</v>
      </c>
    </row>
    <row r="4933" spans="1:6" hidden="1">
      <c r="A4933" t="s">
        <v>3112</v>
      </c>
      <c r="B4933" t="s">
        <v>3113</v>
      </c>
      <c r="C4933" t="s">
        <v>2694</v>
      </c>
      <c r="D4933">
        <v>0</v>
      </c>
      <c r="E4933">
        <v>0</v>
      </c>
      <c r="F4933">
        <v>134103747</v>
      </c>
    </row>
    <row r="4934" spans="1:6">
      <c r="A4934" t="s">
        <v>3112</v>
      </c>
      <c r="B4934" t="s">
        <v>3113</v>
      </c>
      <c r="C4934" t="s">
        <v>2694</v>
      </c>
      <c r="D4934">
        <v>6895860</v>
      </c>
      <c r="E4934">
        <v>574655</v>
      </c>
      <c r="F4934">
        <v>134103747</v>
      </c>
    </row>
    <row r="4935" spans="1:6" hidden="1">
      <c r="A4935" t="s">
        <v>3112</v>
      </c>
      <c r="B4935" t="s">
        <v>3113</v>
      </c>
      <c r="C4935" t="s">
        <v>2694</v>
      </c>
      <c r="D4935">
        <v>1500000</v>
      </c>
      <c r="E4935">
        <v>0</v>
      </c>
      <c r="F4935">
        <v>134103747</v>
      </c>
    </row>
    <row r="4936" spans="1:6">
      <c r="A4936" t="s">
        <v>3112</v>
      </c>
      <c r="B4936" t="s">
        <v>3113</v>
      </c>
      <c r="C4936" t="s">
        <v>2694</v>
      </c>
      <c r="D4936">
        <v>17556000</v>
      </c>
      <c r="E4936">
        <v>1463000</v>
      </c>
      <c r="F4936">
        <v>134103747</v>
      </c>
    </row>
    <row r="4937" spans="1:6" hidden="1">
      <c r="A4937" t="s">
        <v>3112</v>
      </c>
      <c r="B4937" t="s">
        <v>3113</v>
      </c>
      <c r="C4937" t="s">
        <v>2694</v>
      </c>
      <c r="D4937">
        <v>7314232</v>
      </c>
      <c r="E4937">
        <v>0</v>
      </c>
      <c r="F4937">
        <v>134103747</v>
      </c>
    </row>
    <row r="4938" spans="1:6">
      <c r="A4938" t="s">
        <v>3114</v>
      </c>
      <c r="B4938" t="s">
        <v>3115</v>
      </c>
      <c r="C4938" t="s">
        <v>2694</v>
      </c>
      <c r="D4938">
        <v>30603684</v>
      </c>
      <c r="E4938">
        <v>2550307</v>
      </c>
      <c r="F4938">
        <v>33153991</v>
      </c>
    </row>
    <row r="4939" spans="1:6" hidden="1">
      <c r="A4939" t="s">
        <v>3114</v>
      </c>
      <c r="B4939" t="s">
        <v>3115</v>
      </c>
      <c r="C4939" t="s">
        <v>2694</v>
      </c>
      <c r="D4939">
        <v>0</v>
      </c>
      <c r="E4939">
        <v>0</v>
      </c>
      <c r="F4939">
        <v>33153991</v>
      </c>
    </row>
    <row r="4940" spans="1:6">
      <c r="A4940" t="s">
        <v>3116</v>
      </c>
      <c r="B4940" t="s">
        <v>3117</v>
      </c>
      <c r="C4940" t="s">
        <v>2694</v>
      </c>
      <c r="D4940">
        <v>30603684</v>
      </c>
      <c r="E4940">
        <v>2550307</v>
      </c>
      <c r="F4940">
        <v>38253991</v>
      </c>
    </row>
    <row r="4941" spans="1:6" hidden="1">
      <c r="A4941" t="s">
        <v>3116</v>
      </c>
      <c r="B4941" t="s">
        <v>3117</v>
      </c>
      <c r="C4941" t="s">
        <v>2694</v>
      </c>
      <c r="D4941">
        <v>0</v>
      </c>
      <c r="E4941">
        <v>0</v>
      </c>
      <c r="F4941">
        <v>38253991</v>
      </c>
    </row>
    <row r="4942" spans="1:6" hidden="1">
      <c r="A4942" t="s">
        <v>3116</v>
      </c>
      <c r="B4942" t="s">
        <v>3117</v>
      </c>
      <c r="C4942" t="s">
        <v>2694</v>
      </c>
      <c r="D4942">
        <v>1500000</v>
      </c>
      <c r="E4942">
        <v>0</v>
      </c>
      <c r="F4942">
        <v>38253991</v>
      </c>
    </row>
    <row r="4943" spans="1:6" hidden="1">
      <c r="A4943" t="s">
        <v>3116</v>
      </c>
      <c r="B4943" t="s">
        <v>3117</v>
      </c>
      <c r="C4943" t="s">
        <v>2694</v>
      </c>
      <c r="D4943">
        <v>3600000</v>
      </c>
      <c r="E4943">
        <v>0</v>
      </c>
      <c r="F4943">
        <v>38253991</v>
      </c>
    </row>
    <row r="4944" spans="1:6">
      <c r="A4944" t="s">
        <v>3118</v>
      </c>
      <c r="B4944" t="s">
        <v>3119</v>
      </c>
      <c r="C4944" t="s">
        <v>2694</v>
      </c>
      <c r="D4944">
        <v>63600000</v>
      </c>
      <c r="E4944">
        <v>5300000</v>
      </c>
      <c r="F4944">
        <v>93460324</v>
      </c>
    </row>
    <row r="4945" spans="1:6" hidden="1">
      <c r="A4945" t="s">
        <v>3118</v>
      </c>
      <c r="B4945" t="s">
        <v>3119</v>
      </c>
      <c r="C4945" t="s">
        <v>2694</v>
      </c>
      <c r="D4945">
        <v>0</v>
      </c>
      <c r="E4945">
        <v>0</v>
      </c>
      <c r="F4945">
        <v>93460324</v>
      </c>
    </row>
    <row r="4946" spans="1:6" hidden="1">
      <c r="A4946" t="s">
        <v>3118</v>
      </c>
      <c r="B4946" t="s">
        <v>3119</v>
      </c>
      <c r="C4946" t="s">
        <v>2694</v>
      </c>
      <c r="D4946">
        <v>0</v>
      </c>
      <c r="E4946">
        <v>0</v>
      </c>
      <c r="F4946">
        <v>93460324</v>
      </c>
    </row>
    <row r="4947" spans="1:6" hidden="1">
      <c r="A4947" t="s">
        <v>3118</v>
      </c>
      <c r="B4947" t="s">
        <v>3119</v>
      </c>
      <c r="C4947" t="s">
        <v>2694</v>
      </c>
      <c r="D4947">
        <v>0</v>
      </c>
      <c r="E4947">
        <v>0</v>
      </c>
      <c r="F4947">
        <v>93460324</v>
      </c>
    </row>
    <row r="4948" spans="1:6">
      <c r="A4948" t="s">
        <v>3118</v>
      </c>
      <c r="B4948" t="s">
        <v>3119</v>
      </c>
      <c r="C4948" t="s">
        <v>2694</v>
      </c>
      <c r="D4948">
        <v>104145</v>
      </c>
      <c r="E4948">
        <v>8679</v>
      </c>
      <c r="F4948">
        <v>93460324</v>
      </c>
    </row>
    <row r="4949" spans="1:6" hidden="1">
      <c r="A4949" t="s">
        <v>3118</v>
      </c>
      <c r="B4949" t="s">
        <v>3119</v>
      </c>
      <c r="C4949" t="s">
        <v>2694</v>
      </c>
      <c r="D4949">
        <v>2000000</v>
      </c>
      <c r="E4949">
        <v>0</v>
      </c>
      <c r="F4949">
        <v>93460324</v>
      </c>
    </row>
    <row r="4950" spans="1:6" hidden="1">
      <c r="A4950" t="s">
        <v>3118</v>
      </c>
      <c r="B4950" t="s">
        <v>3119</v>
      </c>
      <c r="C4950" t="s">
        <v>2694</v>
      </c>
      <c r="D4950">
        <v>3000000</v>
      </c>
      <c r="E4950">
        <v>0</v>
      </c>
      <c r="F4950">
        <v>93460324</v>
      </c>
    </row>
    <row r="4951" spans="1:6" hidden="1">
      <c r="A4951" t="s">
        <v>3118</v>
      </c>
      <c r="B4951" t="s">
        <v>3119</v>
      </c>
      <c r="C4951" t="s">
        <v>2694</v>
      </c>
      <c r="D4951">
        <v>500000</v>
      </c>
      <c r="E4951">
        <v>0</v>
      </c>
      <c r="F4951">
        <v>93460324</v>
      </c>
    </row>
    <row r="4952" spans="1:6">
      <c r="A4952" t="s">
        <v>3118</v>
      </c>
      <c r="B4952" t="s">
        <v>3119</v>
      </c>
      <c r="C4952" t="s">
        <v>2694</v>
      </c>
      <c r="D4952">
        <v>17490000</v>
      </c>
      <c r="E4952">
        <v>1457500</v>
      </c>
      <c r="F4952">
        <v>93460324</v>
      </c>
    </row>
    <row r="4953" spans="1:6">
      <c r="A4953" t="s">
        <v>3120</v>
      </c>
      <c r="B4953" t="s">
        <v>3121</v>
      </c>
      <c r="C4953" t="s">
        <v>2694</v>
      </c>
      <c r="D4953">
        <v>63600000</v>
      </c>
      <c r="E4953">
        <v>5300000</v>
      </c>
      <c r="F4953">
        <v>72500000</v>
      </c>
    </row>
    <row r="4954" spans="1:6" hidden="1">
      <c r="A4954" t="s">
        <v>3120</v>
      </c>
      <c r="B4954" t="s">
        <v>3121</v>
      </c>
      <c r="C4954" t="s">
        <v>2694</v>
      </c>
      <c r="D4954">
        <v>0</v>
      </c>
      <c r="E4954">
        <v>0</v>
      </c>
      <c r="F4954">
        <v>72500000</v>
      </c>
    </row>
    <row r="4955" spans="1:6" hidden="1">
      <c r="A4955" t="s">
        <v>3120</v>
      </c>
      <c r="B4955" t="s">
        <v>3121</v>
      </c>
      <c r="C4955" t="s">
        <v>2694</v>
      </c>
      <c r="D4955">
        <v>3600000</v>
      </c>
      <c r="E4955">
        <v>0</v>
      </c>
      <c r="F4955">
        <v>72500000</v>
      </c>
    </row>
    <row r="4956" spans="1:6" hidden="1">
      <c r="A4956" t="s">
        <v>3122</v>
      </c>
      <c r="B4956" t="s">
        <v>3123</v>
      </c>
      <c r="C4956" t="s">
        <v>2737</v>
      </c>
      <c r="D4956">
        <v>0</v>
      </c>
      <c r="E4956">
        <v>0</v>
      </c>
      <c r="F4956">
        <v>3622271</v>
      </c>
    </row>
    <row r="4957" spans="1:6" hidden="1">
      <c r="A4957" t="s">
        <v>3122</v>
      </c>
      <c r="B4957" t="s">
        <v>3123</v>
      </c>
      <c r="C4957" t="s">
        <v>2737</v>
      </c>
      <c r="D4957">
        <v>0</v>
      </c>
      <c r="E4957">
        <v>0</v>
      </c>
      <c r="F4957">
        <v>3622271</v>
      </c>
    </row>
    <row r="4958" spans="1:6">
      <c r="A4958" t="s">
        <v>3122</v>
      </c>
      <c r="B4958" t="s">
        <v>3123</v>
      </c>
      <c r="C4958" t="s">
        <v>2737</v>
      </c>
      <c r="D4958">
        <v>583635</v>
      </c>
      <c r="E4958">
        <v>48636</v>
      </c>
      <c r="F4958">
        <v>3622271</v>
      </c>
    </row>
    <row r="4959" spans="1:6" hidden="1">
      <c r="A4959" t="s">
        <v>3122</v>
      </c>
      <c r="B4959" t="s">
        <v>3123</v>
      </c>
      <c r="C4959" t="s">
        <v>2737</v>
      </c>
      <c r="D4959">
        <v>2760000</v>
      </c>
      <c r="E4959">
        <v>0</v>
      </c>
      <c r="F4959">
        <v>3622271</v>
      </c>
    </row>
    <row r="4960" spans="1:6">
      <c r="A4960" t="s">
        <v>3124</v>
      </c>
      <c r="B4960" t="s">
        <v>3125</v>
      </c>
      <c r="C4960" t="s">
        <v>2694</v>
      </c>
      <c r="D4960">
        <v>63600000</v>
      </c>
      <c r="E4960">
        <v>5300000</v>
      </c>
      <c r="F4960">
        <v>91098985</v>
      </c>
    </row>
    <row r="4961" spans="1:6" hidden="1">
      <c r="A4961" t="s">
        <v>3124</v>
      </c>
      <c r="B4961" t="s">
        <v>3125</v>
      </c>
      <c r="C4961" t="s">
        <v>2694</v>
      </c>
      <c r="D4961">
        <v>0</v>
      </c>
      <c r="E4961">
        <v>0</v>
      </c>
      <c r="F4961">
        <v>91098985</v>
      </c>
    </row>
    <row r="4962" spans="1:6" hidden="1">
      <c r="A4962" t="s">
        <v>3124</v>
      </c>
      <c r="B4962" t="s">
        <v>3125</v>
      </c>
      <c r="C4962" t="s">
        <v>2694</v>
      </c>
      <c r="D4962">
        <v>0</v>
      </c>
      <c r="E4962">
        <v>0</v>
      </c>
      <c r="F4962">
        <v>91098985</v>
      </c>
    </row>
    <row r="4963" spans="1:6" hidden="1">
      <c r="A4963" t="s">
        <v>3124</v>
      </c>
      <c r="B4963" t="s">
        <v>3125</v>
      </c>
      <c r="C4963" t="s">
        <v>2694</v>
      </c>
      <c r="D4963">
        <v>0</v>
      </c>
      <c r="E4963">
        <v>0</v>
      </c>
      <c r="F4963">
        <v>91098985</v>
      </c>
    </row>
    <row r="4964" spans="1:6">
      <c r="A4964" t="s">
        <v>3124</v>
      </c>
      <c r="B4964" t="s">
        <v>3125</v>
      </c>
      <c r="C4964" t="s">
        <v>2694</v>
      </c>
      <c r="D4964">
        <v>232140</v>
      </c>
      <c r="E4964">
        <v>19345</v>
      </c>
      <c r="F4964">
        <v>91098985</v>
      </c>
    </row>
    <row r="4965" spans="1:6" hidden="1">
      <c r="A4965" t="s">
        <v>3124</v>
      </c>
      <c r="B4965" t="s">
        <v>3125</v>
      </c>
      <c r="C4965" t="s">
        <v>2694</v>
      </c>
      <c r="D4965">
        <v>3000000</v>
      </c>
      <c r="E4965">
        <v>0</v>
      </c>
      <c r="F4965">
        <v>91098985</v>
      </c>
    </row>
    <row r="4966" spans="1:6">
      <c r="A4966" t="s">
        <v>3124</v>
      </c>
      <c r="B4966" t="s">
        <v>3125</v>
      </c>
      <c r="C4966" t="s">
        <v>2694</v>
      </c>
      <c r="D4966">
        <v>17490000</v>
      </c>
      <c r="E4966">
        <v>1457500</v>
      </c>
      <c r="F4966">
        <v>91098985</v>
      </c>
    </row>
    <row r="4967" spans="1:6">
      <c r="A4967" t="s">
        <v>3126</v>
      </c>
      <c r="B4967" t="s">
        <v>3127</v>
      </c>
      <c r="C4967" t="s">
        <v>2694</v>
      </c>
      <c r="D4967">
        <v>31200000</v>
      </c>
      <c r="E4967">
        <v>2600000</v>
      </c>
      <c r="F4967">
        <v>70441466</v>
      </c>
    </row>
    <row r="4968" spans="1:6" hidden="1">
      <c r="A4968" t="s">
        <v>3126</v>
      </c>
      <c r="B4968" t="s">
        <v>3127</v>
      </c>
      <c r="C4968" t="s">
        <v>2694</v>
      </c>
      <c r="D4968">
        <v>0</v>
      </c>
      <c r="E4968">
        <v>0</v>
      </c>
      <c r="F4968">
        <v>70441466</v>
      </c>
    </row>
    <row r="4969" spans="1:6" hidden="1">
      <c r="A4969" t="s">
        <v>3126</v>
      </c>
      <c r="B4969" t="s">
        <v>3127</v>
      </c>
      <c r="C4969" t="s">
        <v>2694</v>
      </c>
      <c r="D4969">
        <v>0</v>
      </c>
      <c r="E4969">
        <v>0</v>
      </c>
      <c r="F4969">
        <v>70441466</v>
      </c>
    </row>
    <row r="4970" spans="1:6">
      <c r="A4970" t="s">
        <v>3126</v>
      </c>
      <c r="B4970" t="s">
        <v>3127</v>
      </c>
      <c r="C4970" t="s">
        <v>2694</v>
      </c>
      <c r="D4970">
        <v>2146560</v>
      </c>
      <c r="E4970">
        <v>178880</v>
      </c>
      <c r="F4970">
        <v>70441466</v>
      </c>
    </row>
    <row r="4971" spans="1:6" hidden="1">
      <c r="A4971" t="s">
        <v>3126</v>
      </c>
      <c r="B4971" t="s">
        <v>3127</v>
      </c>
      <c r="C4971" t="s">
        <v>2694</v>
      </c>
      <c r="D4971">
        <v>2600000</v>
      </c>
      <c r="E4971">
        <v>0</v>
      </c>
      <c r="F4971">
        <v>70441466</v>
      </c>
    </row>
    <row r="4972" spans="1:6" hidden="1">
      <c r="A4972" t="s">
        <v>3126</v>
      </c>
      <c r="B4972" t="s">
        <v>3127</v>
      </c>
      <c r="C4972" t="s">
        <v>2694</v>
      </c>
      <c r="D4972">
        <v>31716026</v>
      </c>
      <c r="E4972">
        <v>0</v>
      </c>
      <c r="F4972">
        <v>70441466</v>
      </c>
    </row>
    <row r="4973" spans="1:6">
      <c r="A4973" t="s">
        <v>3128</v>
      </c>
      <c r="B4973" t="s">
        <v>3129</v>
      </c>
      <c r="C4973" t="s">
        <v>2694</v>
      </c>
      <c r="D4973">
        <v>48000000</v>
      </c>
      <c r="E4973">
        <v>4000000</v>
      </c>
      <c r="F4973">
        <v>69530700</v>
      </c>
    </row>
    <row r="4974" spans="1:6" hidden="1">
      <c r="A4974" t="s">
        <v>3128</v>
      </c>
      <c r="B4974" t="s">
        <v>3129</v>
      </c>
      <c r="C4974" t="s">
        <v>2694</v>
      </c>
      <c r="D4974">
        <v>0</v>
      </c>
      <c r="E4974">
        <v>0</v>
      </c>
      <c r="F4974">
        <v>69530700</v>
      </c>
    </row>
    <row r="4975" spans="1:6" hidden="1">
      <c r="A4975" t="s">
        <v>3128</v>
      </c>
      <c r="B4975" t="s">
        <v>3129</v>
      </c>
      <c r="C4975" t="s">
        <v>2694</v>
      </c>
      <c r="D4975">
        <v>0</v>
      </c>
      <c r="E4975">
        <v>0</v>
      </c>
      <c r="F4975">
        <v>69530700</v>
      </c>
    </row>
    <row r="4976" spans="1:6" hidden="1">
      <c r="A4976" t="s">
        <v>3128</v>
      </c>
      <c r="B4976" t="s">
        <v>3129</v>
      </c>
      <c r="C4976" t="s">
        <v>2694</v>
      </c>
      <c r="D4976">
        <v>0</v>
      </c>
      <c r="E4976">
        <v>0</v>
      </c>
      <c r="F4976">
        <v>69530700</v>
      </c>
    </row>
    <row r="4977" spans="1:6">
      <c r="A4977" t="s">
        <v>3128</v>
      </c>
      <c r="B4977" t="s">
        <v>3129</v>
      </c>
      <c r="C4977" t="s">
        <v>2694</v>
      </c>
      <c r="D4977">
        <v>1830600</v>
      </c>
      <c r="E4977">
        <v>130100</v>
      </c>
      <c r="F4977">
        <v>69530700</v>
      </c>
    </row>
    <row r="4978" spans="1:6" hidden="1">
      <c r="A4978" t="s">
        <v>3128</v>
      </c>
      <c r="B4978" t="s">
        <v>3129</v>
      </c>
      <c r="C4978" t="s">
        <v>2694</v>
      </c>
      <c r="D4978">
        <v>14400000</v>
      </c>
      <c r="E4978">
        <v>0</v>
      </c>
      <c r="F4978">
        <v>69530700</v>
      </c>
    </row>
    <row r="4979" spans="1:6">
      <c r="A4979" t="s">
        <v>3130</v>
      </c>
      <c r="B4979" t="s">
        <v>3131</v>
      </c>
      <c r="C4979" t="s">
        <v>2694</v>
      </c>
      <c r="D4979">
        <v>91200000</v>
      </c>
      <c r="E4979">
        <v>7600000</v>
      </c>
      <c r="F4979">
        <v>98800000</v>
      </c>
    </row>
    <row r="4980" spans="1:6" hidden="1">
      <c r="A4980" t="s">
        <v>3130</v>
      </c>
      <c r="B4980" t="s">
        <v>3131</v>
      </c>
      <c r="C4980" t="s">
        <v>2694</v>
      </c>
      <c r="D4980">
        <v>0</v>
      </c>
      <c r="E4980">
        <v>0</v>
      </c>
      <c r="F4980">
        <v>98800000</v>
      </c>
    </row>
    <row r="4981" spans="1:6">
      <c r="A4981" t="s">
        <v>3132</v>
      </c>
      <c r="B4981" t="s">
        <v>3133</v>
      </c>
      <c r="C4981" t="s">
        <v>2694</v>
      </c>
      <c r="D4981">
        <v>48000000</v>
      </c>
      <c r="E4981">
        <v>4000000</v>
      </c>
      <c r="F4981">
        <v>81201241</v>
      </c>
    </row>
    <row r="4982" spans="1:6" hidden="1">
      <c r="A4982" t="s">
        <v>3132</v>
      </c>
      <c r="B4982" t="s">
        <v>3133</v>
      </c>
      <c r="C4982" t="s">
        <v>2694</v>
      </c>
      <c r="D4982">
        <v>0</v>
      </c>
      <c r="E4982">
        <v>0</v>
      </c>
      <c r="F4982">
        <v>81201241</v>
      </c>
    </row>
    <row r="4983" spans="1:6" hidden="1">
      <c r="A4983" t="s">
        <v>3132</v>
      </c>
      <c r="B4983" t="s">
        <v>3133</v>
      </c>
      <c r="C4983" t="s">
        <v>2694</v>
      </c>
      <c r="D4983">
        <v>0</v>
      </c>
      <c r="E4983">
        <v>0</v>
      </c>
      <c r="F4983">
        <v>81201241</v>
      </c>
    </row>
    <row r="4984" spans="1:6" hidden="1">
      <c r="A4984" t="s">
        <v>3132</v>
      </c>
      <c r="B4984" t="s">
        <v>3133</v>
      </c>
      <c r="C4984" t="s">
        <v>2694</v>
      </c>
      <c r="D4984">
        <v>0</v>
      </c>
      <c r="E4984">
        <v>0</v>
      </c>
      <c r="F4984">
        <v>81201241</v>
      </c>
    </row>
    <row r="4985" spans="1:6">
      <c r="A4985" t="s">
        <v>3132</v>
      </c>
      <c r="B4985" t="s">
        <v>3133</v>
      </c>
      <c r="C4985" t="s">
        <v>2694</v>
      </c>
      <c r="D4985">
        <v>4357800</v>
      </c>
      <c r="E4985">
        <v>327725</v>
      </c>
      <c r="F4985">
        <v>81201241</v>
      </c>
    </row>
    <row r="4986" spans="1:6" hidden="1">
      <c r="A4986" t="s">
        <v>3132</v>
      </c>
      <c r="B4986" t="s">
        <v>3133</v>
      </c>
      <c r="C4986" t="s">
        <v>2694</v>
      </c>
      <c r="D4986">
        <v>14400000</v>
      </c>
      <c r="E4986">
        <v>0</v>
      </c>
      <c r="F4986">
        <v>81201241</v>
      </c>
    </row>
    <row r="4987" spans="1:6" hidden="1">
      <c r="A4987" t="s">
        <v>3132</v>
      </c>
      <c r="B4987" t="s">
        <v>3133</v>
      </c>
      <c r="C4987" t="s">
        <v>2694</v>
      </c>
      <c r="D4987">
        <v>8945716</v>
      </c>
      <c r="E4987">
        <v>0</v>
      </c>
      <c r="F4987">
        <v>81201241</v>
      </c>
    </row>
    <row r="4988" spans="1:6" hidden="1">
      <c r="A4988" t="s">
        <v>3134</v>
      </c>
      <c r="B4988" t="s">
        <v>3135</v>
      </c>
      <c r="C4988" t="s">
        <v>2737</v>
      </c>
      <c r="D4988">
        <v>1500000</v>
      </c>
      <c r="E4988">
        <v>0</v>
      </c>
      <c r="F4988">
        <v>1500000</v>
      </c>
    </row>
    <row r="4989" spans="1:6">
      <c r="A4989" t="s">
        <v>3136</v>
      </c>
      <c r="B4989" t="s">
        <v>3137</v>
      </c>
      <c r="C4989" t="s">
        <v>2694</v>
      </c>
      <c r="D4989">
        <v>38400000</v>
      </c>
      <c r="E4989">
        <v>3200000</v>
      </c>
      <c r="F4989">
        <v>53993717</v>
      </c>
    </row>
    <row r="4990" spans="1:6" hidden="1">
      <c r="A4990" t="s">
        <v>3136</v>
      </c>
      <c r="B4990" t="s">
        <v>3137</v>
      </c>
      <c r="C4990" t="s">
        <v>2694</v>
      </c>
      <c r="D4990">
        <v>0</v>
      </c>
      <c r="E4990">
        <v>0</v>
      </c>
      <c r="F4990">
        <v>53993717</v>
      </c>
    </row>
    <row r="4991" spans="1:6" hidden="1">
      <c r="A4991" t="s">
        <v>3136</v>
      </c>
      <c r="B4991" t="s">
        <v>3137</v>
      </c>
      <c r="C4991" t="s">
        <v>2694</v>
      </c>
      <c r="D4991">
        <v>3000000</v>
      </c>
      <c r="E4991">
        <v>0</v>
      </c>
      <c r="F4991">
        <v>53993717</v>
      </c>
    </row>
    <row r="4992" spans="1:6" hidden="1">
      <c r="A4992" t="s">
        <v>3136</v>
      </c>
      <c r="B4992" t="s">
        <v>3137</v>
      </c>
      <c r="C4992" t="s">
        <v>2694</v>
      </c>
      <c r="D4992">
        <v>9393717</v>
      </c>
      <c r="E4992">
        <v>0</v>
      </c>
      <c r="F4992">
        <v>53993717</v>
      </c>
    </row>
    <row r="4993" spans="1:6">
      <c r="A4993" t="s">
        <v>3138</v>
      </c>
      <c r="B4993" t="s">
        <v>3139</v>
      </c>
      <c r="C4993" t="s">
        <v>2694</v>
      </c>
      <c r="D4993">
        <v>75600000</v>
      </c>
      <c r="E4993">
        <v>6300000</v>
      </c>
      <c r="F4993">
        <v>118699872</v>
      </c>
    </row>
    <row r="4994" spans="1:6" hidden="1">
      <c r="A4994" t="s">
        <v>3138</v>
      </c>
      <c r="B4994" t="s">
        <v>3139</v>
      </c>
      <c r="C4994" t="s">
        <v>2694</v>
      </c>
      <c r="D4994">
        <v>0</v>
      </c>
      <c r="E4994">
        <v>0</v>
      </c>
      <c r="F4994">
        <v>118699872</v>
      </c>
    </row>
    <row r="4995" spans="1:6" hidden="1">
      <c r="A4995" t="s">
        <v>3138</v>
      </c>
      <c r="B4995" t="s">
        <v>3139</v>
      </c>
      <c r="C4995" t="s">
        <v>2694</v>
      </c>
      <c r="D4995">
        <v>0</v>
      </c>
      <c r="E4995">
        <v>0</v>
      </c>
      <c r="F4995">
        <v>118699872</v>
      </c>
    </row>
    <row r="4996" spans="1:6" hidden="1">
      <c r="A4996" t="s">
        <v>3138</v>
      </c>
      <c r="B4996" t="s">
        <v>3139</v>
      </c>
      <c r="C4996" t="s">
        <v>2694</v>
      </c>
      <c r="D4996">
        <v>0</v>
      </c>
      <c r="E4996">
        <v>0</v>
      </c>
      <c r="F4996">
        <v>118699872</v>
      </c>
    </row>
    <row r="4997" spans="1:6">
      <c r="A4997" t="s">
        <v>3138</v>
      </c>
      <c r="B4997" t="s">
        <v>3139</v>
      </c>
      <c r="C4997" t="s">
        <v>2694</v>
      </c>
      <c r="D4997">
        <v>7067183</v>
      </c>
      <c r="E4997">
        <v>549557</v>
      </c>
      <c r="F4997">
        <v>118699872</v>
      </c>
    </row>
    <row r="4998" spans="1:6" hidden="1">
      <c r="A4998" t="s">
        <v>3138</v>
      </c>
      <c r="B4998" t="s">
        <v>3139</v>
      </c>
      <c r="C4998" t="s">
        <v>2694</v>
      </c>
      <c r="D4998">
        <v>1500000</v>
      </c>
      <c r="E4998">
        <v>0</v>
      </c>
      <c r="F4998">
        <v>118699872</v>
      </c>
    </row>
    <row r="4999" spans="1:6">
      <c r="A4999" t="s">
        <v>3138</v>
      </c>
      <c r="B4999" t="s">
        <v>3139</v>
      </c>
      <c r="C4999" t="s">
        <v>2694</v>
      </c>
      <c r="D4999">
        <v>22113000</v>
      </c>
      <c r="E4999">
        <v>1842750</v>
      </c>
      <c r="F4999">
        <v>118699872</v>
      </c>
    </row>
    <row r="5000" spans="1:6" hidden="1">
      <c r="A5000" t="s">
        <v>3138</v>
      </c>
      <c r="B5000" t="s">
        <v>3139</v>
      </c>
      <c r="C5000" t="s">
        <v>2694</v>
      </c>
      <c r="D5000">
        <v>3727382</v>
      </c>
      <c r="E5000">
        <v>0</v>
      </c>
      <c r="F5000">
        <v>118699872</v>
      </c>
    </row>
    <row r="5001" spans="1:6">
      <c r="A5001" t="s">
        <v>3140</v>
      </c>
      <c r="B5001" t="s">
        <v>3141</v>
      </c>
      <c r="C5001" t="s">
        <v>2694</v>
      </c>
      <c r="D5001">
        <v>49200000</v>
      </c>
      <c r="E5001">
        <v>4100000</v>
      </c>
      <c r="F5001">
        <v>56992902</v>
      </c>
    </row>
    <row r="5002" spans="1:6" hidden="1">
      <c r="A5002" t="s">
        <v>3140</v>
      </c>
      <c r="B5002" t="s">
        <v>3141</v>
      </c>
      <c r="C5002" t="s">
        <v>2694</v>
      </c>
      <c r="D5002">
        <v>0</v>
      </c>
      <c r="E5002">
        <v>0</v>
      </c>
      <c r="F5002">
        <v>56992902</v>
      </c>
    </row>
    <row r="5003" spans="1:6" hidden="1">
      <c r="A5003" t="s">
        <v>3140</v>
      </c>
      <c r="B5003" t="s">
        <v>3141</v>
      </c>
      <c r="C5003" t="s">
        <v>2694</v>
      </c>
      <c r="D5003">
        <v>0</v>
      </c>
      <c r="E5003">
        <v>0</v>
      </c>
      <c r="F5003">
        <v>56992902</v>
      </c>
    </row>
    <row r="5004" spans="1:6">
      <c r="A5004" t="s">
        <v>3140</v>
      </c>
      <c r="B5004" t="s">
        <v>3141</v>
      </c>
      <c r="C5004" t="s">
        <v>2694</v>
      </c>
      <c r="D5004">
        <v>639602</v>
      </c>
      <c r="E5004">
        <v>53300</v>
      </c>
      <c r="F5004">
        <v>56992902</v>
      </c>
    </row>
    <row r="5005" spans="1:6" hidden="1">
      <c r="A5005" t="s">
        <v>3140</v>
      </c>
      <c r="B5005" t="s">
        <v>3141</v>
      </c>
      <c r="C5005" t="s">
        <v>2694</v>
      </c>
      <c r="D5005">
        <v>3000000</v>
      </c>
      <c r="E5005">
        <v>0</v>
      </c>
      <c r="F5005">
        <v>56992902</v>
      </c>
    </row>
    <row r="5006" spans="1:6">
      <c r="A5006" t="s">
        <v>3142</v>
      </c>
      <c r="B5006" t="s">
        <v>3143</v>
      </c>
      <c r="C5006" t="s">
        <v>2694</v>
      </c>
      <c r="D5006">
        <v>63600000</v>
      </c>
      <c r="E5006">
        <v>5300000</v>
      </c>
      <c r="F5006">
        <v>94949137</v>
      </c>
    </row>
    <row r="5007" spans="1:6" hidden="1">
      <c r="A5007" t="s">
        <v>3142</v>
      </c>
      <c r="B5007" t="s">
        <v>3143</v>
      </c>
      <c r="C5007" t="s">
        <v>2694</v>
      </c>
      <c r="D5007">
        <v>0</v>
      </c>
      <c r="E5007">
        <v>0</v>
      </c>
      <c r="F5007">
        <v>94949137</v>
      </c>
    </row>
    <row r="5008" spans="1:6" hidden="1">
      <c r="A5008" t="s">
        <v>3142</v>
      </c>
      <c r="B5008" t="s">
        <v>3143</v>
      </c>
      <c r="C5008" t="s">
        <v>2694</v>
      </c>
      <c r="D5008">
        <v>0</v>
      </c>
      <c r="E5008">
        <v>0</v>
      </c>
      <c r="F5008">
        <v>94949137</v>
      </c>
    </row>
    <row r="5009" spans="1:6" hidden="1">
      <c r="A5009" t="s">
        <v>3142</v>
      </c>
      <c r="B5009" t="s">
        <v>3143</v>
      </c>
      <c r="C5009" t="s">
        <v>2694</v>
      </c>
      <c r="D5009">
        <v>0</v>
      </c>
      <c r="E5009">
        <v>0</v>
      </c>
      <c r="F5009">
        <v>94949137</v>
      </c>
    </row>
    <row r="5010" spans="1:6">
      <c r="A5010" t="s">
        <v>3142</v>
      </c>
      <c r="B5010" t="s">
        <v>3143</v>
      </c>
      <c r="C5010" t="s">
        <v>2694</v>
      </c>
      <c r="D5010">
        <v>5016054</v>
      </c>
      <c r="E5010">
        <v>402833</v>
      </c>
      <c r="F5010">
        <v>94949137</v>
      </c>
    </row>
    <row r="5011" spans="1:6">
      <c r="A5011" t="s">
        <v>3142</v>
      </c>
      <c r="B5011" t="s">
        <v>3143</v>
      </c>
      <c r="C5011" t="s">
        <v>2694</v>
      </c>
      <c r="D5011">
        <v>19080000</v>
      </c>
      <c r="E5011">
        <v>1550250</v>
      </c>
      <c r="F5011">
        <v>94949137</v>
      </c>
    </row>
    <row r="5012" spans="1:6">
      <c r="A5012" t="s">
        <v>3144</v>
      </c>
      <c r="B5012" t="s">
        <v>3145</v>
      </c>
      <c r="C5012" t="s">
        <v>2694</v>
      </c>
      <c r="D5012">
        <v>38400000</v>
      </c>
      <c r="E5012">
        <v>3200000</v>
      </c>
      <c r="F5012">
        <v>51689170</v>
      </c>
    </row>
    <row r="5013" spans="1:6" hidden="1">
      <c r="A5013" t="s">
        <v>3144</v>
      </c>
      <c r="B5013" t="s">
        <v>3145</v>
      </c>
      <c r="C5013" t="s">
        <v>2694</v>
      </c>
      <c r="D5013">
        <v>0</v>
      </c>
      <c r="E5013">
        <v>0</v>
      </c>
      <c r="F5013">
        <v>51689170</v>
      </c>
    </row>
    <row r="5014" spans="1:6" hidden="1">
      <c r="A5014" t="s">
        <v>3144</v>
      </c>
      <c r="B5014" t="s">
        <v>3145</v>
      </c>
      <c r="C5014" t="s">
        <v>2694</v>
      </c>
      <c r="D5014">
        <v>0</v>
      </c>
      <c r="E5014">
        <v>0</v>
      </c>
      <c r="F5014">
        <v>51689170</v>
      </c>
    </row>
    <row r="5015" spans="1:6">
      <c r="A5015" t="s">
        <v>3144</v>
      </c>
      <c r="B5015" t="s">
        <v>3145</v>
      </c>
      <c r="C5015" t="s">
        <v>2694</v>
      </c>
      <c r="D5015">
        <v>3401280</v>
      </c>
      <c r="E5015">
        <v>283440</v>
      </c>
      <c r="F5015">
        <v>51689170</v>
      </c>
    </row>
    <row r="5016" spans="1:6" hidden="1">
      <c r="A5016" t="s">
        <v>3144</v>
      </c>
      <c r="B5016" t="s">
        <v>3145</v>
      </c>
      <c r="C5016" t="s">
        <v>2694</v>
      </c>
      <c r="D5016">
        <v>1500000</v>
      </c>
      <c r="E5016">
        <v>0</v>
      </c>
      <c r="F5016">
        <v>51689170</v>
      </c>
    </row>
    <row r="5017" spans="1:6" hidden="1">
      <c r="A5017" t="s">
        <v>3144</v>
      </c>
      <c r="B5017" t="s">
        <v>3145</v>
      </c>
      <c r="C5017" t="s">
        <v>2694</v>
      </c>
      <c r="D5017">
        <v>4904450</v>
      </c>
      <c r="E5017">
        <v>0</v>
      </c>
      <c r="F5017">
        <v>51689170</v>
      </c>
    </row>
    <row r="5018" spans="1:6">
      <c r="A5018" t="s">
        <v>3146</v>
      </c>
      <c r="B5018" t="s">
        <v>3147</v>
      </c>
      <c r="C5018" t="s">
        <v>2694</v>
      </c>
      <c r="D5018">
        <v>48000000</v>
      </c>
      <c r="E5018">
        <v>4000000</v>
      </c>
      <c r="F5018">
        <v>72934865</v>
      </c>
    </row>
    <row r="5019" spans="1:6" hidden="1">
      <c r="A5019" t="s">
        <v>3146</v>
      </c>
      <c r="B5019" t="s">
        <v>3147</v>
      </c>
      <c r="C5019" t="s">
        <v>2694</v>
      </c>
      <c r="D5019">
        <v>0</v>
      </c>
      <c r="E5019">
        <v>0</v>
      </c>
      <c r="F5019">
        <v>72934865</v>
      </c>
    </row>
    <row r="5020" spans="1:6" hidden="1">
      <c r="A5020" t="s">
        <v>3146</v>
      </c>
      <c r="B5020" t="s">
        <v>3147</v>
      </c>
      <c r="C5020" t="s">
        <v>2694</v>
      </c>
      <c r="D5020">
        <v>0</v>
      </c>
      <c r="E5020">
        <v>0</v>
      </c>
      <c r="F5020">
        <v>72934865</v>
      </c>
    </row>
    <row r="5021" spans="1:6" hidden="1">
      <c r="A5021" t="s">
        <v>3146</v>
      </c>
      <c r="B5021" t="s">
        <v>3147</v>
      </c>
      <c r="C5021" t="s">
        <v>2694</v>
      </c>
      <c r="D5021">
        <v>0</v>
      </c>
      <c r="E5021">
        <v>0</v>
      </c>
      <c r="F5021">
        <v>72934865</v>
      </c>
    </row>
    <row r="5022" spans="1:6">
      <c r="A5022" t="s">
        <v>3146</v>
      </c>
      <c r="B5022" t="s">
        <v>3147</v>
      </c>
      <c r="C5022" t="s">
        <v>2694</v>
      </c>
      <c r="D5022">
        <v>1319100</v>
      </c>
      <c r="E5022">
        <v>109925</v>
      </c>
      <c r="F5022">
        <v>72934865</v>
      </c>
    </row>
    <row r="5023" spans="1:6" hidden="1">
      <c r="A5023" t="s">
        <v>3146</v>
      </c>
      <c r="B5023" t="s">
        <v>3147</v>
      </c>
      <c r="C5023" t="s">
        <v>2694</v>
      </c>
      <c r="D5023">
        <v>14040000</v>
      </c>
      <c r="E5023">
        <v>0</v>
      </c>
      <c r="F5023">
        <v>72934865</v>
      </c>
    </row>
    <row r="5024" spans="1:6" hidden="1">
      <c r="A5024" t="s">
        <v>3146</v>
      </c>
      <c r="B5024" t="s">
        <v>3147</v>
      </c>
      <c r="C5024" t="s">
        <v>2694</v>
      </c>
      <c r="D5024">
        <v>4295840</v>
      </c>
      <c r="E5024">
        <v>0</v>
      </c>
      <c r="F5024">
        <v>72934865</v>
      </c>
    </row>
    <row r="5025" spans="1:6">
      <c r="A5025" t="s">
        <v>3148</v>
      </c>
      <c r="B5025" t="s">
        <v>3149</v>
      </c>
      <c r="C5025" t="s">
        <v>2694</v>
      </c>
      <c r="D5025">
        <v>82800000</v>
      </c>
      <c r="E5025">
        <v>6900000</v>
      </c>
      <c r="F5025">
        <v>95542500</v>
      </c>
    </row>
    <row r="5026" spans="1:6" hidden="1">
      <c r="A5026" t="s">
        <v>3148</v>
      </c>
      <c r="B5026" t="s">
        <v>3149</v>
      </c>
      <c r="C5026" t="s">
        <v>2694</v>
      </c>
      <c r="D5026">
        <v>0</v>
      </c>
      <c r="E5026">
        <v>0</v>
      </c>
      <c r="F5026">
        <v>95542500</v>
      </c>
    </row>
    <row r="5027" spans="1:6" hidden="1">
      <c r="A5027" t="s">
        <v>3148</v>
      </c>
      <c r="B5027" t="s">
        <v>3149</v>
      </c>
      <c r="C5027" t="s">
        <v>2694</v>
      </c>
      <c r="D5027">
        <v>0</v>
      </c>
      <c r="E5027">
        <v>0</v>
      </c>
      <c r="F5027">
        <v>95542500</v>
      </c>
    </row>
    <row r="5028" spans="1:6" hidden="1">
      <c r="A5028" t="s">
        <v>3148</v>
      </c>
      <c r="B5028" t="s">
        <v>3149</v>
      </c>
      <c r="C5028" t="s">
        <v>2694</v>
      </c>
      <c r="D5028">
        <v>1500000</v>
      </c>
      <c r="E5028">
        <v>0</v>
      </c>
      <c r="F5028">
        <v>95542500</v>
      </c>
    </row>
    <row r="5029" spans="1:6">
      <c r="A5029" t="s">
        <v>3148</v>
      </c>
      <c r="B5029" t="s">
        <v>3149</v>
      </c>
      <c r="C5029" t="s">
        <v>2694</v>
      </c>
      <c r="D5029">
        <v>2070000</v>
      </c>
      <c r="E5029">
        <v>172500</v>
      </c>
      <c r="F5029">
        <v>95542500</v>
      </c>
    </row>
    <row r="5030" spans="1:6" hidden="1">
      <c r="A5030" t="s">
        <v>3148</v>
      </c>
      <c r="B5030" t="s">
        <v>3149</v>
      </c>
      <c r="C5030" t="s">
        <v>2694</v>
      </c>
      <c r="D5030">
        <v>2100000</v>
      </c>
      <c r="E5030">
        <v>0</v>
      </c>
      <c r="F5030">
        <v>95542500</v>
      </c>
    </row>
    <row r="5031" spans="1:6" hidden="1">
      <c r="A5031" t="s">
        <v>3150</v>
      </c>
      <c r="B5031" t="s">
        <v>3151</v>
      </c>
      <c r="C5031" t="s">
        <v>2694</v>
      </c>
      <c r="D5031">
        <v>0</v>
      </c>
      <c r="E5031">
        <v>0</v>
      </c>
      <c r="F5031">
        <v>69750000</v>
      </c>
    </row>
    <row r="5032" spans="1:6">
      <c r="A5032" t="s">
        <v>3150</v>
      </c>
      <c r="B5032" t="s">
        <v>3151</v>
      </c>
      <c r="C5032" t="s">
        <v>2694</v>
      </c>
      <c r="D5032">
        <v>61600000</v>
      </c>
      <c r="E5032">
        <v>5133333</v>
      </c>
      <c r="F5032">
        <v>69750000</v>
      </c>
    </row>
    <row r="5033" spans="1:6" hidden="1">
      <c r="A5033" t="s">
        <v>3150</v>
      </c>
      <c r="B5033" t="s">
        <v>3151</v>
      </c>
      <c r="C5033" t="s">
        <v>2694</v>
      </c>
      <c r="D5033">
        <v>0</v>
      </c>
      <c r="E5033">
        <v>0</v>
      </c>
      <c r="F5033">
        <v>69750000</v>
      </c>
    </row>
    <row r="5034" spans="1:6" hidden="1">
      <c r="A5034" t="s">
        <v>3150</v>
      </c>
      <c r="B5034" t="s">
        <v>3151</v>
      </c>
      <c r="C5034" t="s">
        <v>2694</v>
      </c>
      <c r="D5034">
        <v>1500000</v>
      </c>
      <c r="E5034">
        <v>0</v>
      </c>
      <c r="F5034">
        <v>69750000</v>
      </c>
    </row>
    <row r="5035" spans="1:6">
      <c r="A5035" t="s">
        <v>3150</v>
      </c>
      <c r="B5035" t="s">
        <v>3151</v>
      </c>
      <c r="C5035" t="s">
        <v>2694</v>
      </c>
      <c r="D5035">
        <v>1400000</v>
      </c>
      <c r="E5035">
        <v>116667</v>
      </c>
      <c r="F5035">
        <v>69750000</v>
      </c>
    </row>
    <row r="5036" spans="1:6">
      <c r="A5036" t="s">
        <v>3152</v>
      </c>
      <c r="B5036" t="s">
        <v>3153</v>
      </c>
      <c r="C5036" t="s">
        <v>2694</v>
      </c>
      <c r="D5036">
        <v>30603684</v>
      </c>
      <c r="E5036">
        <v>2550307</v>
      </c>
      <c r="F5036">
        <v>38253991</v>
      </c>
    </row>
    <row r="5037" spans="1:6" hidden="1">
      <c r="A5037" t="s">
        <v>3152</v>
      </c>
      <c r="B5037" t="s">
        <v>3153</v>
      </c>
      <c r="C5037" t="s">
        <v>2694</v>
      </c>
      <c r="D5037">
        <v>0</v>
      </c>
      <c r="E5037">
        <v>0</v>
      </c>
      <c r="F5037">
        <v>38253991</v>
      </c>
    </row>
    <row r="5038" spans="1:6" hidden="1">
      <c r="A5038" t="s">
        <v>3152</v>
      </c>
      <c r="B5038" t="s">
        <v>3153</v>
      </c>
      <c r="C5038" t="s">
        <v>2694</v>
      </c>
      <c r="D5038">
        <v>1500000</v>
      </c>
      <c r="E5038">
        <v>0</v>
      </c>
      <c r="F5038">
        <v>38253991</v>
      </c>
    </row>
    <row r="5039" spans="1:6" hidden="1">
      <c r="A5039" t="s">
        <v>3152</v>
      </c>
      <c r="B5039" t="s">
        <v>3153</v>
      </c>
      <c r="C5039" t="s">
        <v>2694</v>
      </c>
      <c r="D5039">
        <v>3600000</v>
      </c>
      <c r="E5039">
        <v>0</v>
      </c>
      <c r="F5039">
        <v>38253991</v>
      </c>
    </row>
    <row r="5040" spans="1:6">
      <c r="A5040" t="s">
        <v>3154</v>
      </c>
      <c r="B5040" t="s">
        <v>3155</v>
      </c>
      <c r="C5040" t="s">
        <v>2694</v>
      </c>
      <c r="D5040">
        <v>51600000</v>
      </c>
      <c r="E5040">
        <v>4300000</v>
      </c>
      <c r="F5040">
        <v>65250492</v>
      </c>
    </row>
    <row r="5041" spans="1:6" hidden="1">
      <c r="A5041" t="s">
        <v>3154</v>
      </c>
      <c r="B5041" t="s">
        <v>3155</v>
      </c>
      <c r="C5041" t="s">
        <v>2694</v>
      </c>
      <c r="D5041">
        <v>0</v>
      </c>
      <c r="E5041">
        <v>0</v>
      </c>
      <c r="F5041">
        <v>65250492</v>
      </c>
    </row>
    <row r="5042" spans="1:6" hidden="1">
      <c r="A5042" t="s">
        <v>3154</v>
      </c>
      <c r="B5042" t="s">
        <v>3155</v>
      </c>
      <c r="C5042" t="s">
        <v>2694</v>
      </c>
      <c r="D5042">
        <v>0</v>
      </c>
      <c r="E5042">
        <v>0</v>
      </c>
      <c r="F5042">
        <v>65250492</v>
      </c>
    </row>
    <row r="5043" spans="1:6">
      <c r="A5043" t="s">
        <v>3154</v>
      </c>
      <c r="B5043" t="s">
        <v>3155</v>
      </c>
      <c r="C5043" t="s">
        <v>2694</v>
      </c>
      <c r="D5043">
        <v>1738276</v>
      </c>
      <c r="E5043">
        <v>144856</v>
      </c>
      <c r="F5043">
        <v>65250492</v>
      </c>
    </row>
    <row r="5044" spans="1:6" hidden="1">
      <c r="A5044" t="s">
        <v>3154</v>
      </c>
      <c r="B5044" t="s">
        <v>3155</v>
      </c>
      <c r="C5044" t="s">
        <v>2694</v>
      </c>
      <c r="D5044">
        <v>3000000</v>
      </c>
      <c r="E5044">
        <v>0</v>
      </c>
      <c r="F5044">
        <v>65250492</v>
      </c>
    </row>
    <row r="5045" spans="1:6" hidden="1">
      <c r="A5045" t="s">
        <v>3154</v>
      </c>
      <c r="B5045" t="s">
        <v>3155</v>
      </c>
      <c r="C5045" t="s">
        <v>2694</v>
      </c>
      <c r="D5045">
        <v>4467360</v>
      </c>
      <c r="E5045">
        <v>0</v>
      </c>
      <c r="F5045">
        <v>65250492</v>
      </c>
    </row>
    <row r="5046" spans="1:6">
      <c r="A5046" t="s">
        <v>3156</v>
      </c>
      <c r="B5046" t="s">
        <v>3157</v>
      </c>
      <c r="C5046" t="s">
        <v>2694</v>
      </c>
      <c r="D5046">
        <v>38400000</v>
      </c>
      <c r="E5046">
        <v>3200000</v>
      </c>
      <c r="F5046">
        <v>63396153</v>
      </c>
    </row>
    <row r="5047" spans="1:6" hidden="1">
      <c r="A5047" t="s">
        <v>3156</v>
      </c>
      <c r="B5047" t="s">
        <v>3157</v>
      </c>
      <c r="C5047" t="s">
        <v>2694</v>
      </c>
      <c r="D5047">
        <v>0</v>
      </c>
      <c r="E5047">
        <v>0</v>
      </c>
      <c r="F5047">
        <v>63396153</v>
      </c>
    </row>
    <row r="5048" spans="1:6" hidden="1">
      <c r="A5048" t="s">
        <v>3156</v>
      </c>
      <c r="B5048" t="s">
        <v>3157</v>
      </c>
      <c r="C5048" t="s">
        <v>2694</v>
      </c>
      <c r="D5048">
        <v>0</v>
      </c>
      <c r="E5048">
        <v>0</v>
      </c>
      <c r="F5048">
        <v>63396153</v>
      </c>
    </row>
    <row r="5049" spans="1:6" hidden="1">
      <c r="A5049" t="s">
        <v>3156</v>
      </c>
      <c r="B5049" t="s">
        <v>3157</v>
      </c>
      <c r="C5049" t="s">
        <v>2694</v>
      </c>
      <c r="D5049">
        <v>0</v>
      </c>
      <c r="E5049">
        <v>0</v>
      </c>
      <c r="F5049">
        <v>63396153</v>
      </c>
    </row>
    <row r="5050" spans="1:6">
      <c r="A5050" t="s">
        <v>3156</v>
      </c>
      <c r="B5050" t="s">
        <v>3157</v>
      </c>
      <c r="C5050" t="s">
        <v>2694</v>
      </c>
      <c r="D5050">
        <v>3552960</v>
      </c>
      <c r="E5050">
        <v>296080</v>
      </c>
      <c r="F5050">
        <v>63396153</v>
      </c>
    </row>
    <row r="5051" spans="1:6">
      <c r="A5051" t="s">
        <v>3156</v>
      </c>
      <c r="B5051" t="s">
        <v>3157</v>
      </c>
      <c r="C5051" t="s">
        <v>2694</v>
      </c>
      <c r="D5051">
        <v>11232000</v>
      </c>
      <c r="E5051">
        <v>936000</v>
      </c>
      <c r="F5051">
        <v>63396153</v>
      </c>
    </row>
    <row r="5052" spans="1:6" hidden="1">
      <c r="A5052" t="s">
        <v>3156</v>
      </c>
      <c r="B5052" t="s">
        <v>3157</v>
      </c>
      <c r="C5052" t="s">
        <v>2694</v>
      </c>
      <c r="D5052">
        <v>5779113</v>
      </c>
      <c r="E5052">
        <v>0</v>
      </c>
      <c r="F5052">
        <v>63396153</v>
      </c>
    </row>
    <row r="5053" spans="1:6">
      <c r="A5053" t="s">
        <v>3158</v>
      </c>
      <c r="B5053" t="s">
        <v>3159</v>
      </c>
      <c r="C5053" t="s">
        <v>2694</v>
      </c>
      <c r="D5053">
        <v>48000000</v>
      </c>
      <c r="E5053">
        <v>4000000</v>
      </c>
      <c r="F5053">
        <v>70542695</v>
      </c>
    </row>
    <row r="5054" spans="1:6" hidden="1">
      <c r="A5054" t="s">
        <v>3158</v>
      </c>
      <c r="B5054" t="s">
        <v>3159</v>
      </c>
      <c r="C5054" t="s">
        <v>2694</v>
      </c>
      <c r="D5054">
        <v>0</v>
      </c>
      <c r="E5054">
        <v>0</v>
      </c>
      <c r="F5054">
        <v>70542695</v>
      </c>
    </row>
    <row r="5055" spans="1:6" hidden="1">
      <c r="A5055" t="s">
        <v>3158</v>
      </c>
      <c r="B5055" t="s">
        <v>3159</v>
      </c>
      <c r="C5055" t="s">
        <v>2694</v>
      </c>
      <c r="D5055">
        <v>0</v>
      </c>
      <c r="E5055">
        <v>0</v>
      </c>
      <c r="F5055">
        <v>70542695</v>
      </c>
    </row>
    <row r="5056" spans="1:6" hidden="1">
      <c r="A5056" t="s">
        <v>3158</v>
      </c>
      <c r="B5056" t="s">
        <v>3159</v>
      </c>
      <c r="C5056" t="s">
        <v>2694</v>
      </c>
      <c r="D5056">
        <v>0</v>
      </c>
      <c r="E5056">
        <v>0</v>
      </c>
      <c r="F5056">
        <v>70542695</v>
      </c>
    </row>
    <row r="5057" spans="1:6">
      <c r="A5057" t="s">
        <v>3158</v>
      </c>
      <c r="B5057" t="s">
        <v>3159</v>
      </c>
      <c r="C5057" t="s">
        <v>2694</v>
      </c>
      <c r="D5057">
        <v>3638100</v>
      </c>
      <c r="E5057">
        <v>303175</v>
      </c>
      <c r="F5057">
        <v>70542695</v>
      </c>
    </row>
    <row r="5058" spans="1:6" hidden="1">
      <c r="A5058" t="s">
        <v>3158</v>
      </c>
      <c r="B5058" t="s">
        <v>3159</v>
      </c>
      <c r="C5058" t="s">
        <v>2694</v>
      </c>
      <c r="D5058">
        <v>7200000</v>
      </c>
      <c r="E5058">
        <v>0</v>
      </c>
      <c r="F5058">
        <v>70542695</v>
      </c>
    </row>
    <row r="5059" spans="1:6" hidden="1">
      <c r="A5059" t="s">
        <v>3158</v>
      </c>
      <c r="B5059" t="s">
        <v>3159</v>
      </c>
      <c r="C5059" t="s">
        <v>2694</v>
      </c>
      <c r="D5059">
        <v>6801420</v>
      </c>
      <c r="E5059">
        <v>0</v>
      </c>
      <c r="F5059">
        <v>70542695</v>
      </c>
    </row>
    <row r="5060" spans="1:6">
      <c r="A5060" t="s">
        <v>3160</v>
      </c>
      <c r="B5060" t="s">
        <v>3161</v>
      </c>
      <c r="C5060" t="s">
        <v>2694</v>
      </c>
      <c r="D5060">
        <v>105400000</v>
      </c>
      <c r="E5060">
        <v>8783333</v>
      </c>
      <c r="F5060">
        <v>189284893</v>
      </c>
    </row>
    <row r="5061" spans="1:6">
      <c r="A5061" t="s">
        <v>3160</v>
      </c>
      <c r="B5061" t="s">
        <v>3161</v>
      </c>
      <c r="C5061" t="s">
        <v>2694</v>
      </c>
      <c r="D5061">
        <v>8940000</v>
      </c>
      <c r="E5061">
        <v>745000</v>
      </c>
      <c r="F5061">
        <v>189284893</v>
      </c>
    </row>
    <row r="5062" spans="1:6" hidden="1">
      <c r="A5062" t="s">
        <v>3160</v>
      </c>
      <c r="B5062" t="s">
        <v>3161</v>
      </c>
      <c r="C5062" t="s">
        <v>2694</v>
      </c>
      <c r="D5062">
        <v>0</v>
      </c>
      <c r="E5062">
        <v>0</v>
      </c>
      <c r="F5062">
        <v>189284893</v>
      </c>
    </row>
    <row r="5063" spans="1:6" hidden="1">
      <c r="A5063" t="s">
        <v>3160</v>
      </c>
      <c r="B5063" t="s">
        <v>3161</v>
      </c>
      <c r="C5063" t="s">
        <v>2694</v>
      </c>
      <c r="D5063">
        <v>0</v>
      </c>
      <c r="E5063">
        <v>0</v>
      </c>
      <c r="F5063">
        <v>189284893</v>
      </c>
    </row>
    <row r="5064" spans="1:6" hidden="1">
      <c r="A5064" t="s">
        <v>3160</v>
      </c>
      <c r="B5064" t="s">
        <v>3161</v>
      </c>
      <c r="C5064" t="s">
        <v>2694</v>
      </c>
      <c r="D5064">
        <v>0</v>
      </c>
      <c r="E5064">
        <v>0</v>
      </c>
      <c r="F5064">
        <v>189284893</v>
      </c>
    </row>
    <row r="5065" spans="1:6" hidden="1">
      <c r="A5065" t="s">
        <v>3160</v>
      </c>
      <c r="B5065" t="s">
        <v>3161</v>
      </c>
      <c r="C5065" t="s">
        <v>2694</v>
      </c>
      <c r="D5065">
        <v>0</v>
      </c>
      <c r="E5065">
        <v>0</v>
      </c>
      <c r="F5065">
        <v>189284893</v>
      </c>
    </row>
    <row r="5066" spans="1:6">
      <c r="A5066" t="s">
        <v>3160</v>
      </c>
      <c r="B5066" t="s">
        <v>3161</v>
      </c>
      <c r="C5066" t="s">
        <v>2694</v>
      </c>
      <c r="D5066">
        <v>1784400</v>
      </c>
      <c r="E5066">
        <v>148700</v>
      </c>
      <c r="F5066">
        <v>189284893</v>
      </c>
    </row>
    <row r="5067" spans="1:6" hidden="1">
      <c r="A5067" t="s">
        <v>3160</v>
      </c>
      <c r="B5067" t="s">
        <v>3161</v>
      </c>
      <c r="C5067" t="s">
        <v>2694</v>
      </c>
      <c r="D5067">
        <v>1500000</v>
      </c>
      <c r="E5067">
        <v>0</v>
      </c>
      <c r="F5067">
        <v>189284893</v>
      </c>
    </row>
    <row r="5068" spans="1:6">
      <c r="A5068" t="s">
        <v>3160</v>
      </c>
      <c r="B5068" t="s">
        <v>3161</v>
      </c>
      <c r="C5068" t="s">
        <v>2694</v>
      </c>
      <c r="D5068">
        <v>33582000</v>
      </c>
      <c r="E5068">
        <v>2798500</v>
      </c>
      <c r="F5068">
        <v>189284893</v>
      </c>
    </row>
    <row r="5069" spans="1:6" hidden="1">
      <c r="A5069" t="s">
        <v>3160</v>
      </c>
      <c r="B5069" t="s">
        <v>3161</v>
      </c>
      <c r="C5069" t="s">
        <v>2694</v>
      </c>
      <c r="D5069">
        <v>25602960</v>
      </c>
      <c r="E5069">
        <v>0</v>
      </c>
      <c r="F5069">
        <v>189284893</v>
      </c>
    </row>
    <row r="5070" spans="1:6">
      <c r="A5070" t="s">
        <v>3162</v>
      </c>
      <c r="B5070" t="s">
        <v>3163</v>
      </c>
      <c r="C5070" t="s">
        <v>2694</v>
      </c>
      <c r="D5070">
        <v>109200000</v>
      </c>
      <c r="E5070">
        <v>9100000</v>
      </c>
      <c r="F5070">
        <v>150935860</v>
      </c>
    </row>
    <row r="5071" spans="1:6" hidden="1">
      <c r="A5071" t="s">
        <v>3162</v>
      </c>
      <c r="B5071" t="s">
        <v>3163</v>
      </c>
      <c r="C5071" t="s">
        <v>2694</v>
      </c>
      <c r="D5071">
        <v>0</v>
      </c>
      <c r="E5071">
        <v>0</v>
      </c>
      <c r="F5071">
        <v>150935860</v>
      </c>
    </row>
    <row r="5072" spans="1:6" hidden="1">
      <c r="A5072" t="s">
        <v>3162</v>
      </c>
      <c r="B5072" t="s">
        <v>3163</v>
      </c>
      <c r="C5072" t="s">
        <v>2694</v>
      </c>
      <c r="D5072">
        <v>0</v>
      </c>
      <c r="E5072">
        <v>0</v>
      </c>
      <c r="F5072">
        <v>150935860</v>
      </c>
    </row>
    <row r="5073" spans="1:6">
      <c r="A5073" t="s">
        <v>3162</v>
      </c>
      <c r="B5073" t="s">
        <v>3163</v>
      </c>
      <c r="C5073" t="s">
        <v>2694</v>
      </c>
      <c r="D5073">
        <v>22230000</v>
      </c>
      <c r="E5073">
        <v>1852500</v>
      </c>
      <c r="F5073">
        <v>150935860</v>
      </c>
    </row>
    <row r="5074" spans="1:6" hidden="1">
      <c r="A5074" t="s">
        <v>3162</v>
      </c>
      <c r="B5074" t="s">
        <v>3163</v>
      </c>
      <c r="C5074" t="s">
        <v>2694</v>
      </c>
      <c r="D5074">
        <v>8553360</v>
      </c>
      <c r="E5074">
        <v>0</v>
      </c>
      <c r="F5074">
        <v>150935860</v>
      </c>
    </row>
    <row r="5075" spans="1:6" hidden="1">
      <c r="A5075" t="s">
        <v>3164</v>
      </c>
      <c r="B5075" t="s">
        <v>3165</v>
      </c>
      <c r="C5075" t="s">
        <v>2737</v>
      </c>
      <c r="D5075">
        <v>3000000</v>
      </c>
      <c r="E5075">
        <v>0</v>
      </c>
      <c r="F5075">
        <v>5078004</v>
      </c>
    </row>
    <row r="5076" spans="1:6" hidden="1">
      <c r="A5076" t="s">
        <v>3164</v>
      </c>
      <c r="B5076" t="s">
        <v>3165</v>
      </c>
      <c r="C5076" t="s">
        <v>2737</v>
      </c>
      <c r="D5076">
        <v>2078004</v>
      </c>
      <c r="E5076">
        <v>0</v>
      </c>
      <c r="F5076">
        <v>5078004</v>
      </c>
    </row>
    <row r="5077" spans="1:6">
      <c r="A5077" t="s">
        <v>3166</v>
      </c>
      <c r="B5077" t="s">
        <v>3167</v>
      </c>
      <c r="C5077" t="s">
        <v>2694</v>
      </c>
      <c r="D5077">
        <v>156000000</v>
      </c>
      <c r="E5077">
        <v>13000000</v>
      </c>
      <c r="F5077">
        <v>223608375</v>
      </c>
    </row>
    <row r="5078" spans="1:6">
      <c r="A5078" t="s">
        <v>3166</v>
      </c>
      <c r="B5078" t="s">
        <v>3167</v>
      </c>
      <c r="C5078" t="s">
        <v>2694</v>
      </c>
      <c r="D5078">
        <v>15645000</v>
      </c>
      <c r="E5078">
        <v>1303750</v>
      </c>
      <c r="F5078">
        <v>223608375</v>
      </c>
    </row>
    <row r="5079" spans="1:6" hidden="1">
      <c r="A5079" t="s">
        <v>3166</v>
      </c>
      <c r="B5079" t="s">
        <v>3167</v>
      </c>
      <c r="C5079" t="s">
        <v>2694</v>
      </c>
      <c r="D5079">
        <v>0</v>
      </c>
      <c r="E5079">
        <v>0</v>
      </c>
      <c r="F5079">
        <v>223608375</v>
      </c>
    </row>
    <row r="5080" spans="1:6" hidden="1">
      <c r="A5080" t="s">
        <v>3166</v>
      </c>
      <c r="B5080" t="s">
        <v>3167</v>
      </c>
      <c r="C5080" t="s">
        <v>2694</v>
      </c>
      <c r="D5080">
        <v>0</v>
      </c>
      <c r="E5080">
        <v>0</v>
      </c>
      <c r="F5080">
        <v>223608375</v>
      </c>
    </row>
    <row r="5081" spans="1:6" hidden="1">
      <c r="A5081" t="s">
        <v>3166</v>
      </c>
      <c r="B5081" t="s">
        <v>3167</v>
      </c>
      <c r="C5081" t="s">
        <v>2694</v>
      </c>
      <c r="D5081">
        <v>0</v>
      </c>
      <c r="E5081">
        <v>0</v>
      </c>
      <c r="F5081">
        <v>223608375</v>
      </c>
    </row>
    <row r="5082" spans="1:6" hidden="1">
      <c r="A5082" t="s">
        <v>3166</v>
      </c>
      <c r="B5082" t="s">
        <v>3167</v>
      </c>
      <c r="C5082" t="s">
        <v>2694</v>
      </c>
      <c r="D5082">
        <v>3000000</v>
      </c>
      <c r="E5082">
        <v>0</v>
      </c>
      <c r="F5082">
        <v>223608375</v>
      </c>
    </row>
    <row r="5083" spans="1:6">
      <c r="A5083" t="s">
        <v>3166</v>
      </c>
      <c r="B5083" t="s">
        <v>3167</v>
      </c>
      <c r="C5083" t="s">
        <v>2694</v>
      </c>
      <c r="D5083">
        <v>27423000</v>
      </c>
      <c r="E5083">
        <v>2666125</v>
      </c>
      <c r="F5083">
        <v>223608375</v>
      </c>
    </row>
    <row r="5084" spans="1:6">
      <c r="A5084" t="s">
        <v>3166</v>
      </c>
      <c r="B5084" t="s">
        <v>3167</v>
      </c>
      <c r="C5084" t="s">
        <v>2694</v>
      </c>
      <c r="D5084">
        <v>4570500</v>
      </c>
      <c r="E5084">
        <v>13000000</v>
      </c>
      <c r="F5084">
        <v>223608375</v>
      </c>
    </row>
    <row r="5085" spans="1:6">
      <c r="A5085" t="s">
        <v>3168</v>
      </c>
      <c r="B5085" t="s">
        <v>3169</v>
      </c>
      <c r="C5085" t="s">
        <v>2694</v>
      </c>
      <c r="D5085">
        <v>63600000</v>
      </c>
      <c r="E5085">
        <v>5300000</v>
      </c>
      <c r="F5085">
        <v>68900000</v>
      </c>
    </row>
    <row r="5086" spans="1:6" hidden="1">
      <c r="A5086" t="s">
        <v>3168</v>
      </c>
      <c r="B5086" t="s">
        <v>3169</v>
      </c>
      <c r="C5086" t="s">
        <v>2694</v>
      </c>
      <c r="D5086">
        <v>0</v>
      </c>
      <c r="E5086">
        <v>0</v>
      </c>
      <c r="F5086">
        <v>68900000</v>
      </c>
    </row>
    <row r="5087" spans="1:6" hidden="1">
      <c r="A5087" t="s">
        <v>3170</v>
      </c>
      <c r="B5087" t="s">
        <v>3171</v>
      </c>
      <c r="C5087" t="s">
        <v>2694</v>
      </c>
      <c r="D5087">
        <v>0</v>
      </c>
      <c r="E5087">
        <v>0</v>
      </c>
      <c r="F5087">
        <v>89950000</v>
      </c>
    </row>
    <row r="5088" spans="1:6" hidden="1">
      <c r="A5088" t="s">
        <v>3170</v>
      </c>
      <c r="B5088" t="s">
        <v>3171</v>
      </c>
      <c r="C5088" t="s">
        <v>2694</v>
      </c>
      <c r="D5088">
        <v>3000000</v>
      </c>
      <c r="E5088">
        <v>0</v>
      </c>
      <c r="F5088">
        <v>89950000</v>
      </c>
    </row>
    <row r="5089" spans="1:6">
      <c r="A5089" t="s">
        <v>3170</v>
      </c>
      <c r="B5089" t="s">
        <v>3171</v>
      </c>
      <c r="C5089" t="s">
        <v>2694</v>
      </c>
      <c r="D5089">
        <v>80261538</v>
      </c>
      <c r="E5089">
        <v>6688462</v>
      </c>
      <c r="F5089">
        <v>89950000</v>
      </c>
    </row>
    <row r="5090" spans="1:6">
      <c r="A5090" t="s">
        <v>3172</v>
      </c>
      <c r="B5090" t="s">
        <v>3173</v>
      </c>
      <c r="C5090" t="s">
        <v>2694</v>
      </c>
      <c r="D5090">
        <v>96600000</v>
      </c>
      <c r="E5090">
        <v>8050000</v>
      </c>
      <c r="F5090">
        <v>152880462</v>
      </c>
    </row>
    <row r="5091" spans="1:6">
      <c r="A5091" t="s">
        <v>3172</v>
      </c>
      <c r="B5091" t="s">
        <v>3173</v>
      </c>
      <c r="C5091" t="s">
        <v>2694</v>
      </c>
      <c r="D5091">
        <v>7795600</v>
      </c>
      <c r="E5091">
        <v>649633</v>
      </c>
      <c r="F5091">
        <v>152880462</v>
      </c>
    </row>
    <row r="5092" spans="1:6" hidden="1">
      <c r="A5092" t="s">
        <v>3172</v>
      </c>
      <c r="B5092" t="s">
        <v>3173</v>
      </c>
      <c r="C5092" t="s">
        <v>2694</v>
      </c>
      <c r="D5092">
        <v>0</v>
      </c>
      <c r="E5092">
        <v>0</v>
      </c>
      <c r="F5092">
        <v>152880462</v>
      </c>
    </row>
    <row r="5093" spans="1:6" hidden="1">
      <c r="A5093" t="s">
        <v>3172</v>
      </c>
      <c r="B5093" t="s">
        <v>3173</v>
      </c>
      <c r="C5093" t="s">
        <v>2694</v>
      </c>
      <c r="D5093">
        <v>0</v>
      </c>
      <c r="E5093">
        <v>0</v>
      </c>
      <c r="F5093">
        <v>152880462</v>
      </c>
    </row>
    <row r="5094" spans="1:6" hidden="1">
      <c r="A5094" t="s">
        <v>3172</v>
      </c>
      <c r="B5094" t="s">
        <v>3173</v>
      </c>
      <c r="C5094" t="s">
        <v>2694</v>
      </c>
      <c r="D5094">
        <v>0</v>
      </c>
      <c r="E5094">
        <v>0</v>
      </c>
      <c r="F5094">
        <v>152880462</v>
      </c>
    </row>
    <row r="5095" spans="1:6" hidden="1">
      <c r="A5095" t="s">
        <v>3172</v>
      </c>
      <c r="B5095" t="s">
        <v>3173</v>
      </c>
      <c r="C5095" t="s">
        <v>2694</v>
      </c>
      <c r="D5095">
        <v>0</v>
      </c>
      <c r="E5095">
        <v>0</v>
      </c>
      <c r="F5095">
        <v>152880462</v>
      </c>
    </row>
    <row r="5096" spans="1:6">
      <c r="A5096" t="s">
        <v>3172</v>
      </c>
      <c r="B5096" t="s">
        <v>3173</v>
      </c>
      <c r="C5096" t="s">
        <v>2694</v>
      </c>
      <c r="D5096">
        <v>1105800</v>
      </c>
      <c r="E5096">
        <v>92150</v>
      </c>
      <c r="F5096">
        <v>152880462</v>
      </c>
    </row>
    <row r="5097" spans="1:6" hidden="1">
      <c r="A5097" t="s">
        <v>3172</v>
      </c>
      <c r="B5097" t="s">
        <v>3173</v>
      </c>
      <c r="C5097" t="s">
        <v>2694</v>
      </c>
      <c r="D5097">
        <v>3000000</v>
      </c>
      <c r="E5097">
        <v>0</v>
      </c>
      <c r="F5097">
        <v>152880462</v>
      </c>
    </row>
    <row r="5098" spans="1:6">
      <c r="A5098" t="s">
        <v>3172</v>
      </c>
      <c r="B5098" t="s">
        <v>3173</v>
      </c>
      <c r="C5098" t="s">
        <v>2694</v>
      </c>
      <c r="D5098">
        <v>30558680</v>
      </c>
      <c r="E5098">
        <v>2419890</v>
      </c>
      <c r="F5098">
        <v>152880462</v>
      </c>
    </row>
    <row r="5099" spans="1:6" hidden="1">
      <c r="A5099" t="s">
        <v>3172</v>
      </c>
      <c r="B5099" t="s">
        <v>3173</v>
      </c>
      <c r="C5099" t="s">
        <v>2694</v>
      </c>
      <c r="D5099">
        <v>2608709</v>
      </c>
      <c r="E5099">
        <v>0</v>
      </c>
      <c r="F5099">
        <v>152880462</v>
      </c>
    </row>
    <row r="5100" spans="1:6" hidden="1">
      <c r="A5100" t="s">
        <v>3174</v>
      </c>
      <c r="B5100" t="s">
        <v>3175</v>
      </c>
      <c r="C5100" t="s">
        <v>2737</v>
      </c>
      <c r="D5100">
        <v>0</v>
      </c>
      <c r="E5100">
        <v>0</v>
      </c>
      <c r="F5100">
        <v>13133334</v>
      </c>
    </row>
    <row r="5101" spans="1:6" hidden="1">
      <c r="A5101" t="s">
        <v>3174</v>
      </c>
      <c r="B5101" t="s">
        <v>3175</v>
      </c>
      <c r="C5101" t="s">
        <v>2737</v>
      </c>
      <c r="D5101">
        <v>1500000</v>
      </c>
      <c r="E5101">
        <v>0</v>
      </c>
      <c r="F5101">
        <v>13133334</v>
      </c>
    </row>
    <row r="5102" spans="1:6">
      <c r="A5102" t="s">
        <v>3174</v>
      </c>
      <c r="B5102" t="s">
        <v>3175</v>
      </c>
      <c r="C5102" t="s">
        <v>2737</v>
      </c>
      <c r="D5102">
        <v>10738462</v>
      </c>
      <c r="E5102">
        <v>894872</v>
      </c>
      <c r="F5102">
        <v>13133334</v>
      </c>
    </row>
    <row r="5103" spans="1:6">
      <c r="A5103" t="s">
        <v>3176</v>
      </c>
      <c r="B5103" t="s">
        <v>3177</v>
      </c>
      <c r="C5103" t="s">
        <v>2694</v>
      </c>
      <c r="D5103">
        <v>30603684</v>
      </c>
      <c r="E5103">
        <v>2550307</v>
      </c>
      <c r="F5103">
        <v>39304298</v>
      </c>
    </row>
    <row r="5104" spans="1:6" hidden="1">
      <c r="A5104" t="s">
        <v>3176</v>
      </c>
      <c r="B5104" t="s">
        <v>3177</v>
      </c>
      <c r="C5104" t="s">
        <v>2694</v>
      </c>
      <c r="D5104">
        <v>0</v>
      </c>
      <c r="E5104">
        <v>0</v>
      </c>
      <c r="F5104">
        <v>39304298</v>
      </c>
    </row>
    <row r="5105" spans="1:6" hidden="1">
      <c r="A5105" t="s">
        <v>3176</v>
      </c>
      <c r="B5105" t="s">
        <v>3177</v>
      </c>
      <c r="C5105" t="s">
        <v>2694</v>
      </c>
      <c r="D5105">
        <v>2550307</v>
      </c>
      <c r="E5105">
        <v>0</v>
      </c>
      <c r="F5105">
        <v>39304298</v>
      </c>
    </row>
    <row r="5106" spans="1:6" hidden="1">
      <c r="A5106" t="s">
        <v>3176</v>
      </c>
      <c r="B5106" t="s">
        <v>3177</v>
      </c>
      <c r="C5106" t="s">
        <v>2694</v>
      </c>
      <c r="D5106">
        <v>3600000</v>
      </c>
      <c r="E5106">
        <v>0</v>
      </c>
      <c r="F5106">
        <v>39304298</v>
      </c>
    </row>
    <row r="5107" spans="1:6">
      <c r="A5107" t="s">
        <v>3178</v>
      </c>
      <c r="B5107" t="s">
        <v>3179</v>
      </c>
      <c r="C5107" t="s">
        <v>2694</v>
      </c>
      <c r="D5107">
        <v>70800000</v>
      </c>
      <c r="E5107">
        <v>5900000</v>
      </c>
      <c r="F5107">
        <v>97818866</v>
      </c>
    </row>
    <row r="5108" spans="1:6" hidden="1">
      <c r="A5108" t="s">
        <v>3178</v>
      </c>
      <c r="B5108" t="s">
        <v>3179</v>
      </c>
      <c r="C5108" t="s">
        <v>2694</v>
      </c>
      <c r="D5108">
        <v>0</v>
      </c>
      <c r="E5108">
        <v>0</v>
      </c>
      <c r="F5108">
        <v>97818866</v>
      </c>
    </row>
    <row r="5109" spans="1:6" hidden="1">
      <c r="A5109" t="s">
        <v>3178</v>
      </c>
      <c r="B5109" t="s">
        <v>3179</v>
      </c>
      <c r="C5109" t="s">
        <v>2694</v>
      </c>
      <c r="D5109">
        <v>0</v>
      </c>
      <c r="E5109">
        <v>0</v>
      </c>
      <c r="F5109">
        <v>97818866</v>
      </c>
    </row>
    <row r="5110" spans="1:6" hidden="1">
      <c r="A5110" t="s">
        <v>3178</v>
      </c>
      <c r="B5110" t="s">
        <v>3179</v>
      </c>
      <c r="C5110" t="s">
        <v>2694</v>
      </c>
      <c r="D5110">
        <v>0</v>
      </c>
      <c r="E5110">
        <v>0</v>
      </c>
      <c r="F5110">
        <v>97818866</v>
      </c>
    </row>
    <row r="5111" spans="1:6">
      <c r="A5111" t="s">
        <v>3178</v>
      </c>
      <c r="B5111" t="s">
        <v>3179</v>
      </c>
      <c r="C5111" t="s">
        <v>2694</v>
      </c>
      <c r="D5111">
        <v>24338</v>
      </c>
      <c r="E5111">
        <v>2028</v>
      </c>
      <c r="F5111">
        <v>97818866</v>
      </c>
    </row>
    <row r="5112" spans="1:6">
      <c r="A5112" t="s">
        <v>3178</v>
      </c>
      <c r="B5112" t="s">
        <v>3179</v>
      </c>
      <c r="C5112" t="s">
        <v>2694</v>
      </c>
      <c r="D5112">
        <v>19470000</v>
      </c>
      <c r="E5112">
        <v>1622500</v>
      </c>
      <c r="F5112">
        <v>97818866</v>
      </c>
    </row>
    <row r="5113" spans="1:6">
      <c r="A5113" t="s">
        <v>3180</v>
      </c>
      <c r="B5113" t="s">
        <v>3181</v>
      </c>
      <c r="C5113" t="s">
        <v>2694</v>
      </c>
      <c r="D5113">
        <v>38400000</v>
      </c>
      <c r="E5113">
        <v>3200000</v>
      </c>
      <c r="F5113">
        <v>66072077</v>
      </c>
    </row>
    <row r="5114" spans="1:6" hidden="1">
      <c r="A5114" t="s">
        <v>3180</v>
      </c>
      <c r="B5114" t="s">
        <v>3181</v>
      </c>
      <c r="C5114" t="s">
        <v>2694</v>
      </c>
      <c r="D5114">
        <v>0</v>
      </c>
      <c r="E5114">
        <v>0</v>
      </c>
      <c r="F5114">
        <v>66072077</v>
      </c>
    </row>
    <row r="5115" spans="1:6" hidden="1">
      <c r="A5115" t="s">
        <v>3180</v>
      </c>
      <c r="B5115" t="s">
        <v>3181</v>
      </c>
      <c r="C5115" t="s">
        <v>2694</v>
      </c>
      <c r="D5115">
        <v>0</v>
      </c>
      <c r="E5115">
        <v>0</v>
      </c>
      <c r="F5115">
        <v>66072077</v>
      </c>
    </row>
    <row r="5116" spans="1:6" hidden="1">
      <c r="A5116" t="s">
        <v>3180</v>
      </c>
      <c r="B5116" t="s">
        <v>3181</v>
      </c>
      <c r="C5116" t="s">
        <v>2694</v>
      </c>
      <c r="D5116">
        <v>0</v>
      </c>
      <c r="E5116">
        <v>0</v>
      </c>
      <c r="F5116">
        <v>66072077</v>
      </c>
    </row>
    <row r="5117" spans="1:6">
      <c r="A5117" t="s">
        <v>3180</v>
      </c>
      <c r="B5117" t="s">
        <v>3181</v>
      </c>
      <c r="C5117" t="s">
        <v>2694</v>
      </c>
      <c r="D5117">
        <v>2936880</v>
      </c>
      <c r="E5117">
        <v>228580</v>
      </c>
      <c r="F5117">
        <v>66072077</v>
      </c>
    </row>
    <row r="5118" spans="1:6" hidden="1">
      <c r="A5118" t="s">
        <v>3180</v>
      </c>
      <c r="B5118" t="s">
        <v>3181</v>
      </c>
      <c r="C5118" t="s">
        <v>2694</v>
      </c>
      <c r="D5118">
        <v>11520000</v>
      </c>
      <c r="E5118">
        <v>0</v>
      </c>
      <c r="F5118">
        <v>66072077</v>
      </c>
    </row>
    <row r="5119" spans="1:6" hidden="1">
      <c r="A5119" t="s">
        <v>3180</v>
      </c>
      <c r="B5119" t="s">
        <v>3181</v>
      </c>
      <c r="C5119" t="s">
        <v>2694</v>
      </c>
      <c r="D5119">
        <v>8850617</v>
      </c>
      <c r="E5119">
        <v>0</v>
      </c>
      <c r="F5119">
        <v>66072077</v>
      </c>
    </row>
    <row r="5120" spans="1:6">
      <c r="A5120" t="s">
        <v>3182</v>
      </c>
      <c r="B5120" t="s">
        <v>3183</v>
      </c>
      <c r="C5120" t="s">
        <v>2694</v>
      </c>
      <c r="D5120">
        <v>104000000</v>
      </c>
      <c r="E5120">
        <v>8000000</v>
      </c>
      <c r="F5120">
        <v>118500000</v>
      </c>
    </row>
    <row r="5121" spans="1:6" hidden="1">
      <c r="A5121" t="s">
        <v>3182</v>
      </c>
      <c r="B5121" t="s">
        <v>3183</v>
      </c>
      <c r="C5121" t="s">
        <v>2694</v>
      </c>
      <c r="D5121">
        <v>0</v>
      </c>
      <c r="E5121">
        <v>0</v>
      </c>
      <c r="F5121">
        <v>118500000</v>
      </c>
    </row>
    <row r="5122" spans="1:6" hidden="1">
      <c r="A5122" t="s">
        <v>3182</v>
      </c>
      <c r="B5122" t="s">
        <v>3183</v>
      </c>
      <c r="C5122" t="s">
        <v>2694</v>
      </c>
      <c r="D5122">
        <v>0</v>
      </c>
      <c r="E5122">
        <v>0</v>
      </c>
      <c r="F5122">
        <v>118500000</v>
      </c>
    </row>
    <row r="5123" spans="1:6">
      <c r="A5123" t="s">
        <v>3182</v>
      </c>
      <c r="B5123" t="s">
        <v>3183</v>
      </c>
      <c r="C5123" t="s">
        <v>2694</v>
      </c>
      <c r="D5123">
        <v>6000000</v>
      </c>
      <c r="E5123">
        <v>500000</v>
      </c>
      <c r="F5123">
        <v>118500000</v>
      </c>
    </row>
    <row r="5124" spans="1:6">
      <c r="A5124" t="s">
        <v>3184</v>
      </c>
      <c r="B5124" t="s">
        <v>3185</v>
      </c>
      <c r="C5124" t="s">
        <v>2694</v>
      </c>
      <c r="D5124">
        <v>63600000</v>
      </c>
      <c r="E5124">
        <v>5300000</v>
      </c>
      <c r="F5124">
        <v>68900000</v>
      </c>
    </row>
    <row r="5125" spans="1:6" hidden="1">
      <c r="A5125" t="s">
        <v>3184</v>
      </c>
      <c r="B5125" t="s">
        <v>3185</v>
      </c>
      <c r="C5125" t="s">
        <v>2694</v>
      </c>
      <c r="D5125">
        <v>0</v>
      </c>
      <c r="E5125">
        <v>0</v>
      </c>
      <c r="F5125">
        <v>68900000</v>
      </c>
    </row>
    <row r="5126" spans="1:6">
      <c r="A5126" t="s">
        <v>3186</v>
      </c>
      <c r="B5126" t="s">
        <v>3187</v>
      </c>
      <c r="C5126" t="s">
        <v>2694</v>
      </c>
      <c r="D5126">
        <v>63600000</v>
      </c>
      <c r="E5126">
        <v>5300000</v>
      </c>
      <c r="F5126">
        <v>78301969</v>
      </c>
    </row>
    <row r="5127" spans="1:6" hidden="1">
      <c r="A5127" t="s">
        <v>3186</v>
      </c>
      <c r="B5127" t="s">
        <v>3187</v>
      </c>
      <c r="C5127" t="s">
        <v>2694</v>
      </c>
      <c r="D5127">
        <v>0</v>
      </c>
      <c r="E5127">
        <v>0</v>
      </c>
      <c r="F5127">
        <v>78301969</v>
      </c>
    </row>
    <row r="5128" spans="1:6" hidden="1">
      <c r="A5128" t="s">
        <v>3186</v>
      </c>
      <c r="B5128" t="s">
        <v>3187</v>
      </c>
      <c r="C5128" t="s">
        <v>2694</v>
      </c>
      <c r="D5128">
        <v>0</v>
      </c>
      <c r="E5128">
        <v>0</v>
      </c>
      <c r="F5128">
        <v>78301969</v>
      </c>
    </row>
    <row r="5129" spans="1:6" hidden="1">
      <c r="A5129" t="s">
        <v>3186</v>
      </c>
      <c r="B5129" t="s">
        <v>3187</v>
      </c>
      <c r="C5129" t="s">
        <v>2694</v>
      </c>
      <c r="D5129">
        <v>0</v>
      </c>
      <c r="E5129">
        <v>0</v>
      </c>
      <c r="F5129">
        <v>78301969</v>
      </c>
    </row>
    <row r="5130" spans="1:6">
      <c r="A5130" t="s">
        <v>3186</v>
      </c>
      <c r="B5130" t="s">
        <v>3187</v>
      </c>
      <c r="C5130" t="s">
        <v>2694</v>
      </c>
      <c r="D5130">
        <v>934125</v>
      </c>
      <c r="E5130">
        <v>77844</v>
      </c>
      <c r="F5130">
        <v>78301969</v>
      </c>
    </row>
    <row r="5131" spans="1:6" hidden="1">
      <c r="A5131" t="s">
        <v>3186</v>
      </c>
      <c r="B5131" t="s">
        <v>3187</v>
      </c>
      <c r="C5131" t="s">
        <v>2694</v>
      </c>
      <c r="D5131">
        <v>1500000</v>
      </c>
      <c r="E5131">
        <v>0</v>
      </c>
      <c r="F5131">
        <v>78301969</v>
      </c>
    </row>
    <row r="5132" spans="1:6" hidden="1">
      <c r="A5132" t="s">
        <v>3186</v>
      </c>
      <c r="B5132" t="s">
        <v>3187</v>
      </c>
      <c r="C5132" t="s">
        <v>2694</v>
      </c>
      <c r="D5132">
        <v>6360000</v>
      </c>
      <c r="E5132">
        <v>0</v>
      </c>
      <c r="F5132">
        <v>78301969</v>
      </c>
    </row>
    <row r="5133" spans="1:6">
      <c r="A5133" t="s">
        <v>3188</v>
      </c>
      <c r="B5133" t="s">
        <v>3189</v>
      </c>
      <c r="C5133" t="s">
        <v>2694</v>
      </c>
      <c r="D5133">
        <v>50800000</v>
      </c>
      <c r="E5133">
        <v>4233333</v>
      </c>
      <c r="F5133">
        <v>82801045</v>
      </c>
    </row>
    <row r="5134" spans="1:6">
      <c r="A5134" t="s">
        <v>3188</v>
      </c>
      <c r="B5134" t="s">
        <v>3189</v>
      </c>
      <c r="C5134" t="s">
        <v>2694</v>
      </c>
      <c r="D5134">
        <v>6705000</v>
      </c>
      <c r="E5134">
        <v>558750</v>
      </c>
      <c r="F5134">
        <v>82801045</v>
      </c>
    </row>
    <row r="5135" spans="1:6" hidden="1">
      <c r="A5135" t="s">
        <v>3188</v>
      </c>
      <c r="B5135" t="s">
        <v>3189</v>
      </c>
      <c r="C5135" t="s">
        <v>2694</v>
      </c>
      <c r="D5135">
        <v>0</v>
      </c>
      <c r="E5135">
        <v>0</v>
      </c>
      <c r="F5135">
        <v>82801045</v>
      </c>
    </row>
    <row r="5136" spans="1:6" hidden="1">
      <c r="A5136" t="s">
        <v>3188</v>
      </c>
      <c r="B5136" t="s">
        <v>3189</v>
      </c>
      <c r="C5136" t="s">
        <v>2694</v>
      </c>
      <c r="D5136">
        <v>0</v>
      </c>
      <c r="E5136">
        <v>0</v>
      </c>
      <c r="F5136">
        <v>82801045</v>
      </c>
    </row>
    <row r="5137" spans="1:6" hidden="1">
      <c r="A5137" t="s">
        <v>3188</v>
      </c>
      <c r="B5137" t="s">
        <v>3189</v>
      </c>
      <c r="C5137" t="s">
        <v>2694</v>
      </c>
      <c r="D5137">
        <v>0</v>
      </c>
      <c r="E5137">
        <v>0</v>
      </c>
      <c r="F5137">
        <v>82801045</v>
      </c>
    </row>
    <row r="5138" spans="1:6">
      <c r="A5138" t="s">
        <v>3188</v>
      </c>
      <c r="B5138" t="s">
        <v>3189</v>
      </c>
      <c r="C5138" t="s">
        <v>2694</v>
      </c>
      <c r="D5138">
        <v>17922000</v>
      </c>
      <c r="E5138">
        <v>1493500</v>
      </c>
      <c r="F5138">
        <v>82801045</v>
      </c>
    </row>
    <row r="5139" spans="1:6" hidden="1">
      <c r="A5139" t="s">
        <v>3188</v>
      </c>
      <c r="B5139" t="s">
        <v>3189</v>
      </c>
      <c r="C5139" t="s">
        <v>2694</v>
      </c>
      <c r="D5139">
        <v>600000</v>
      </c>
      <c r="E5139">
        <v>0</v>
      </c>
      <c r="F5139">
        <v>82801045</v>
      </c>
    </row>
    <row r="5140" spans="1:6" hidden="1">
      <c r="A5140" t="s">
        <v>3188</v>
      </c>
      <c r="B5140" t="s">
        <v>3189</v>
      </c>
      <c r="C5140" t="s">
        <v>2694</v>
      </c>
      <c r="D5140">
        <v>488462</v>
      </c>
      <c r="E5140">
        <v>0</v>
      </c>
      <c r="F5140">
        <v>82801045</v>
      </c>
    </row>
    <row r="5141" spans="1:6">
      <c r="A5141" t="s">
        <v>3190</v>
      </c>
      <c r="B5141" t="s">
        <v>3191</v>
      </c>
      <c r="C5141" t="s">
        <v>2694</v>
      </c>
      <c r="D5141">
        <v>63600000</v>
      </c>
      <c r="E5141">
        <v>5300000</v>
      </c>
      <c r="F5141">
        <v>112976171</v>
      </c>
    </row>
    <row r="5142" spans="1:6" hidden="1">
      <c r="A5142" t="s">
        <v>3190</v>
      </c>
      <c r="B5142" t="s">
        <v>3191</v>
      </c>
      <c r="C5142" t="s">
        <v>2694</v>
      </c>
      <c r="D5142">
        <v>0</v>
      </c>
      <c r="E5142">
        <v>0</v>
      </c>
      <c r="F5142">
        <v>112976171</v>
      </c>
    </row>
    <row r="5143" spans="1:6" hidden="1">
      <c r="A5143" t="s">
        <v>3190</v>
      </c>
      <c r="B5143" t="s">
        <v>3191</v>
      </c>
      <c r="C5143" t="s">
        <v>2694</v>
      </c>
      <c r="D5143">
        <v>0</v>
      </c>
      <c r="E5143">
        <v>0</v>
      </c>
      <c r="F5143">
        <v>112976171</v>
      </c>
    </row>
    <row r="5144" spans="1:6" hidden="1">
      <c r="A5144" t="s">
        <v>3190</v>
      </c>
      <c r="B5144" t="s">
        <v>3191</v>
      </c>
      <c r="C5144" t="s">
        <v>2694</v>
      </c>
      <c r="D5144">
        <v>0</v>
      </c>
      <c r="E5144">
        <v>0</v>
      </c>
      <c r="F5144">
        <v>112976171</v>
      </c>
    </row>
    <row r="5145" spans="1:6">
      <c r="A5145" t="s">
        <v>3190</v>
      </c>
      <c r="B5145" t="s">
        <v>3191</v>
      </c>
      <c r="C5145" t="s">
        <v>2694</v>
      </c>
      <c r="D5145">
        <v>4779144</v>
      </c>
      <c r="E5145">
        <v>398262</v>
      </c>
      <c r="F5145">
        <v>112976171</v>
      </c>
    </row>
    <row r="5146" spans="1:6" hidden="1">
      <c r="A5146" t="s">
        <v>3190</v>
      </c>
      <c r="B5146" t="s">
        <v>3191</v>
      </c>
      <c r="C5146" t="s">
        <v>2694</v>
      </c>
      <c r="D5146">
        <v>3000000</v>
      </c>
      <c r="E5146">
        <v>0</v>
      </c>
      <c r="F5146">
        <v>112976171</v>
      </c>
    </row>
    <row r="5147" spans="1:6">
      <c r="A5147" t="s">
        <v>3190</v>
      </c>
      <c r="B5147" t="s">
        <v>3191</v>
      </c>
      <c r="C5147" t="s">
        <v>2694</v>
      </c>
      <c r="D5147">
        <v>6360000</v>
      </c>
      <c r="E5147">
        <v>530000</v>
      </c>
      <c r="F5147">
        <v>112976171</v>
      </c>
    </row>
    <row r="5148" spans="1:6" hidden="1">
      <c r="A5148" t="s">
        <v>3190</v>
      </c>
      <c r="B5148" t="s">
        <v>3191</v>
      </c>
      <c r="C5148" t="s">
        <v>2694</v>
      </c>
      <c r="D5148">
        <v>29008765</v>
      </c>
      <c r="E5148">
        <v>0</v>
      </c>
      <c r="F5148">
        <v>112976171</v>
      </c>
    </row>
    <row r="5149" spans="1:6">
      <c r="A5149" t="s">
        <v>3192</v>
      </c>
      <c r="B5149" t="s">
        <v>3193</v>
      </c>
      <c r="C5149" t="s">
        <v>2694</v>
      </c>
      <c r="D5149">
        <v>87600000</v>
      </c>
      <c r="E5149">
        <v>7300000</v>
      </c>
      <c r="F5149">
        <v>135078856</v>
      </c>
    </row>
    <row r="5150" spans="1:6" hidden="1">
      <c r="A5150" t="s">
        <v>3192</v>
      </c>
      <c r="B5150" t="s">
        <v>3193</v>
      </c>
      <c r="C5150" t="s">
        <v>2694</v>
      </c>
      <c r="D5150">
        <v>0</v>
      </c>
      <c r="E5150">
        <v>0</v>
      </c>
      <c r="F5150">
        <v>135078856</v>
      </c>
    </row>
    <row r="5151" spans="1:6" hidden="1">
      <c r="A5151" t="s">
        <v>3192</v>
      </c>
      <c r="B5151" t="s">
        <v>3193</v>
      </c>
      <c r="C5151" t="s">
        <v>2694</v>
      </c>
      <c r="D5151">
        <v>0</v>
      </c>
      <c r="E5151">
        <v>0</v>
      </c>
      <c r="F5151">
        <v>135078856</v>
      </c>
    </row>
    <row r="5152" spans="1:6" hidden="1">
      <c r="A5152" t="s">
        <v>3192</v>
      </c>
      <c r="B5152" t="s">
        <v>3193</v>
      </c>
      <c r="C5152" t="s">
        <v>2694</v>
      </c>
      <c r="D5152">
        <v>0</v>
      </c>
      <c r="E5152">
        <v>0</v>
      </c>
      <c r="F5152">
        <v>135078856</v>
      </c>
    </row>
    <row r="5153" spans="1:6">
      <c r="A5153" t="s">
        <v>3192</v>
      </c>
      <c r="B5153" t="s">
        <v>3193</v>
      </c>
      <c r="C5153" t="s">
        <v>2694</v>
      </c>
      <c r="D5153">
        <v>8148444</v>
      </c>
      <c r="E5153">
        <v>615162</v>
      </c>
      <c r="F5153">
        <v>135078856</v>
      </c>
    </row>
    <row r="5154" spans="1:6" hidden="1">
      <c r="A5154" t="s">
        <v>3192</v>
      </c>
      <c r="B5154" t="s">
        <v>3193</v>
      </c>
      <c r="C5154" t="s">
        <v>2694</v>
      </c>
      <c r="D5154">
        <v>3000000</v>
      </c>
      <c r="E5154">
        <v>0</v>
      </c>
      <c r="F5154">
        <v>135078856</v>
      </c>
    </row>
    <row r="5155" spans="1:6">
      <c r="A5155" t="s">
        <v>3192</v>
      </c>
      <c r="B5155" t="s">
        <v>3193</v>
      </c>
      <c r="C5155" t="s">
        <v>2694</v>
      </c>
      <c r="D5155">
        <v>26280000</v>
      </c>
      <c r="E5155">
        <v>2135250</v>
      </c>
      <c r="F5155">
        <v>135078856</v>
      </c>
    </row>
    <row r="5156" spans="1:6">
      <c r="A5156" t="s">
        <v>3194</v>
      </c>
      <c r="B5156" t="s">
        <v>3195</v>
      </c>
      <c r="C5156" t="s">
        <v>2694</v>
      </c>
      <c r="D5156">
        <v>91200000</v>
      </c>
      <c r="E5156">
        <v>7600000</v>
      </c>
      <c r="F5156">
        <v>98800000</v>
      </c>
    </row>
    <row r="5157" spans="1:6" hidden="1">
      <c r="A5157" t="s">
        <v>3194</v>
      </c>
      <c r="B5157" t="s">
        <v>3195</v>
      </c>
      <c r="C5157" t="s">
        <v>2694</v>
      </c>
      <c r="D5157">
        <v>0</v>
      </c>
      <c r="E5157">
        <v>0</v>
      </c>
      <c r="F5157">
        <v>98800000</v>
      </c>
    </row>
    <row r="5158" spans="1:6">
      <c r="A5158" t="s">
        <v>3196</v>
      </c>
      <c r="B5158" t="s">
        <v>3197</v>
      </c>
      <c r="C5158" t="s">
        <v>2694</v>
      </c>
      <c r="D5158">
        <v>48000000</v>
      </c>
      <c r="E5158">
        <v>4000000</v>
      </c>
      <c r="F5158">
        <v>58886650</v>
      </c>
    </row>
    <row r="5159" spans="1:6" hidden="1">
      <c r="A5159" t="s">
        <v>3196</v>
      </c>
      <c r="B5159" t="s">
        <v>3197</v>
      </c>
      <c r="C5159" t="s">
        <v>2694</v>
      </c>
      <c r="D5159">
        <v>0</v>
      </c>
      <c r="E5159">
        <v>0</v>
      </c>
      <c r="F5159">
        <v>58886650</v>
      </c>
    </row>
    <row r="5160" spans="1:6" hidden="1">
      <c r="A5160" t="s">
        <v>3196</v>
      </c>
      <c r="B5160" t="s">
        <v>3197</v>
      </c>
      <c r="C5160" t="s">
        <v>2694</v>
      </c>
      <c r="D5160">
        <v>0</v>
      </c>
      <c r="E5160">
        <v>0</v>
      </c>
      <c r="F5160">
        <v>58886650</v>
      </c>
    </row>
    <row r="5161" spans="1:6">
      <c r="A5161" t="s">
        <v>3196</v>
      </c>
      <c r="B5161" t="s">
        <v>3197</v>
      </c>
      <c r="C5161" t="s">
        <v>2694</v>
      </c>
      <c r="D5161">
        <v>264600</v>
      </c>
      <c r="E5161">
        <v>22050</v>
      </c>
      <c r="F5161">
        <v>58886650</v>
      </c>
    </row>
    <row r="5162" spans="1:6" hidden="1">
      <c r="A5162" t="s">
        <v>3196</v>
      </c>
      <c r="B5162" t="s">
        <v>3197</v>
      </c>
      <c r="C5162" t="s">
        <v>2694</v>
      </c>
      <c r="D5162">
        <v>3000000</v>
      </c>
      <c r="E5162">
        <v>0</v>
      </c>
      <c r="F5162">
        <v>58886650</v>
      </c>
    </row>
    <row r="5163" spans="1:6" hidden="1">
      <c r="A5163" t="s">
        <v>3196</v>
      </c>
      <c r="B5163" t="s">
        <v>3197</v>
      </c>
      <c r="C5163" t="s">
        <v>2694</v>
      </c>
      <c r="D5163">
        <v>3600000</v>
      </c>
      <c r="E5163">
        <v>0</v>
      </c>
      <c r="F5163">
        <v>58886650</v>
      </c>
    </row>
    <row r="5164" spans="1:6">
      <c r="A5164" t="s">
        <v>3198</v>
      </c>
      <c r="B5164" t="s">
        <v>3199</v>
      </c>
      <c r="C5164" t="s">
        <v>2694</v>
      </c>
      <c r="D5164">
        <v>67200000</v>
      </c>
      <c r="E5164">
        <v>5600000</v>
      </c>
      <c r="F5164">
        <v>138726961</v>
      </c>
    </row>
    <row r="5165" spans="1:6" hidden="1">
      <c r="A5165" t="s">
        <v>3198</v>
      </c>
      <c r="B5165" t="s">
        <v>3199</v>
      </c>
      <c r="C5165" t="s">
        <v>2694</v>
      </c>
      <c r="D5165">
        <v>0</v>
      </c>
      <c r="E5165">
        <v>0</v>
      </c>
      <c r="F5165">
        <v>138726961</v>
      </c>
    </row>
    <row r="5166" spans="1:6" hidden="1">
      <c r="A5166" t="s">
        <v>3198</v>
      </c>
      <c r="B5166" t="s">
        <v>3199</v>
      </c>
      <c r="C5166" t="s">
        <v>2694</v>
      </c>
      <c r="D5166">
        <v>0</v>
      </c>
      <c r="E5166">
        <v>0</v>
      </c>
      <c r="F5166">
        <v>138726961</v>
      </c>
    </row>
    <row r="5167" spans="1:6" hidden="1">
      <c r="A5167" t="s">
        <v>3198</v>
      </c>
      <c r="B5167" t="s">
        <v>3199</v>
      </c>
      <c r="C5167" t="s">
        <v>2694</v>
      </c>
      <c r="D5167">
        <v>0</v>
      </c>
      <c r="E5167">
        <v>0</v>
      </c>
      <c r="F5167">
        <v>138726961</v>
      </c>
    </row>
    <row r="5168" spans="1:6" hidden="1">
      <c r="A5168" t="s">
        <v>3198</v>
      </c>
      <c r="B5168" t="s">
        <v>3199</v>
      </c>
      <c r="C5168" t="s">
        <v>2694</v>
      </c>
      <c r="D5168">
        <v>0</v>
      </c>
      <c r="E5168">
        <v>0</v>
      </c>
      <c r="F5168">
        <v>138726961</v>
      </c>
    </row>
    <row r="5169" spans="1:6">
      <c r="A5169" t="s">
        <v>3198</v>
      </c>
      <c r="B5169" t="s">
        <v>3199</v>
      </c>
      <c r="C5169" t="s">
        <v>2694</v>
      </c>
      <c r="D5169">
        <v>3258360</v>
      </c>
      <c r="E5169">
        <v>271530</v>
      </c>
      <c r="F5169">
        <v>138726961</v>
      </c>
    </row>
    <row r="5170" spans="1:6">
      <c r="A5170" t="s">
        <v>3198</v>
      </c>
      <c r="B5170" t="s">
        <v>3199</v>
      </c>
      <c r="C5170" t="s">
        <v>2694</v>
      </c>
      <c r="D5170">
        <v>26256000</v>
      </c>
      <c r="E5170">
        <v>2188000</v>
      </c>
      <c r="F5170">
        <v>138726961</v>
      </c>
    </row>
    <row r="5171" spans="1:6">
      <c r="A5171" t="s">
        <v>3198</v>
      </c>
      <c r="B5171" t="s">
        <v>3199</v>
      </c>
      <c r="C5171" t="s">
        <v>2694</v>
      </c>
      <c r="D5171">
        <v>28000000</v>
      </c>
      <c r="E5171">
        <v>1833333</v>
      </c>
      <c r="F5171">
        <v>138726961</v>
      </c>
    </row>
    <row r="5172" spans="1:6" hidden="1">
      <c r="A5172" t="s">
        <v>3198</v>
      </c>
      <c r="B5172" t="s">
        <v>3199</v>
      </c>
      <c r="C5172" t="s">
        <v>2694</v>
      </c>
      <c r="D5172">
        <v>4119738</v>
      </c>
      <c r="E5172">
        <v>0</v>
      </c>
      <c r="F5172">
        <v>138726961</v>
      </c>
    </row>
    <row r="5173" spans="1:6">
      <c r="A5173" t="s">
        <v>3200</v>
      </c>
      <c r="B5173" t="s">
        <v>3201</v>
      </c>
      <c r="C5173" t="s">
        <v>2694</v>
      </c>
      <c r="D5173">
        <v>69000000</v>
      </c>
      <c r="E5173">
        <v>5750000</v>
      </c>
      <c r="F5173">
        <v>112183456</v>
      </c>
    </row>
    <row r="5174" spans="1:6">
      <c r="A5174" t="s">
        <v>3200</v>
      </c>
      <c r="B5174" t="s">
        <v>3201</v>
      </c>
      <c r="C5174" t="s">
        <v>2694</v>
      </c>
      <c r="D5174">
        <v>7795600</v>
      </c>
      <c r="E5174">
        <v>649633</v>
      </c>
      <c r="F5174">
        <v>112183456</v>
      </c>
    </row>
    <row r="5175" spans="1:6" hidden="1">
      <c r="A5175" t="s">
        <v>3200</v>
      </c>
      <c r="B5175" t="s">
        <v>3201</v>
      </c>
      <c r="C5175" t="s">
        <v>2694</v>
      </c>
      <c r="D5175">
        <v>0</v>
      </c>
      <c r="E5175">
        <v>0</v>
      </c>
      <c r="F5175">
        <v>112183456</v>
      </c>
    </row>
    <row r="5176" spans="1:6" hidden="1">
      <c r="A5176" t="s">
        <v>3200</v>
      </c>
      <c r="B5176" t="s">
        <v>3201</v>
      </c>
      <c r="C5176" t="s">
        <v>2694</v>
      </c>
      <c r="D5176">
        <v>0</v>
      </c>
      <c r="E5176">
        <v>0</v>
      </c>
      <c r="F5176">
        <v>112183456</v>
      </c>
    </row>
    <row r="5177" spans="1:6" hidden="1">
      <c r="A5177" t="s">
        <v>3200</v>
      </c>
      <c r="B5177" t="s">
        <v>3201</v>
      </c>
      <c r="C5177" t="s">
        <v>2694</v>
      </c>
      <c r="D5177">
        <v>0</v>
      </c>
      <c r="E5177">
        <v>0</v>
      </c>
      <c r="F5177">
        <v>112183456</v>
      </c>
    </row>
    <row r="5178" spans="1:6" hidden="1">
      <c r="A5178" t="s">
        <v>3200</v>
      </c>
      <c r="B5178" t="s">
        <v>3201</v>
      </c>
      <c r="C5178" t="s">
        <v>2694</v>
      </c>
      <c r="D5178">
        <v>0</v>
      </c>
      <c r="E5178">
        <v>0</v>
      </c>
      <c r="F5178">
        <v>112183456</v>
      </c>
    </row>
    <row r="5179" spans="1:6">
      <c r="A5179" t="s">
        <v>3200</v>
      </c>
      <c r="B5179" t="s">
        <v>3201</v>
      </c>
      <c r="C5179" t="s">
        <v>2694</v>
      </c>
      <c r="D5179">
        <v>2458936</v>
      </c>
      <c r="E5179">
        <v>204911</v>
      </c>
      <c r="F5179">
        <v>112183456</v>
      </c>
    </row>
    <row r="5180" spans="1:6" hidden="1">
      <c r="A5180" t="s">
        <v>3200</v>
      </c>
      <c r="B5180" t="s">
        <v>3201</v>
      </c>
      <c r="C5180" t="s">
        <v>2694</v>
      </c>
      <c r="D5180">
        <v>1500000</v>
      </c>
      <c r="E5180">
        <v>0</v>
      </c>
      <c r="F5180">
        <v>112183456</v>
      </c>
    </row>
    <row r="5181" spans="1:6">
      <c r="A5181" t="s">
        <v>3200</v>
      </c>
      <c r="B5181" t="s">
        <v>3201</v>
      </c>
      <c r="C5181" t="s">
        <v>2694</v>
      </c>
      <c r="D5181">
        <v>22508680</v>
      </c>
      <c r="E5181">
        <v>1787390</v>
      </c>
      <c r="F5181">
        <v>112183456</v>
      </c>
    </row>
    <row r="5182" spans="1:6" hidden="1">
      <c r="A5182" t="s">
        <v>3200</v>
      </c>
      <c r="B5182" t="s">
        <v>3201</v>
      </c>
      <c r="C5182" t="s">
        <v>2694</v>
      </c>
      <c r="D5182">
        <v>528306</v>
      </c>
      <c r="E5182">
        <v>0</v>
      </c>
      <c r="F5182">
        <v>112183456</v>
      </c>
    </row>
    <row r="5183" spans="1:6">
      <c r="A5183" t="s">
        <v>3202</v>
      </c>
      <c r="B5183" t="s">
        <v>3203</v>
      </c>
      <c r="C5183" t="s">
        <v>2694</v>
      </c>
      <c r="D5183">
        <v>48000000</v>
      </c>
      <c r="E5183">
        <v>4000000</v>
      </c>
      <c r="F5183">
        <v>54541468</v>
      </c>
    </row>
    <row r="5184" spans="1:6" hidden="1">
      <c r="A5184" t="s">
        <v>3202</v>
      </c>
      <c r="B5184" t="s">
        <v>3203</v>
      </c>
      <c r="C5184" t="s">
        <v>2694</v>
      </c>
      <c r="D5184">
        <v>0</v>
      </c>
      <c r="E5184">
        <v>0</v>
      </c>
      <c r="F5184">
        <v>54541468</v>
      </c>
    </row>
    <row r="5185" spans="1:6" hidden="1">
      <c r="A5185" t="s">
        <v>3202</v>
      </c>
      <c r="B5185" t="s">
        <v>3203</v>
      </c>
      <c r="C5185" t="s">
        <v>2694</v>
      </c>
      <c r="D5185">
        <v>1500000</v>
      </c>
      <c r="E5185">
        <v>0</v>
      </c>
      <c r="F5185">
        <v>54541468</v>
      </c>
    </row>
    <row r="5186" spans="1:6" hidden="1">
      <c r="A5186" t="s">
        <v>3202</v>
      </c>
      <c r="B5186" t="s">
        <v>3203</v>
      </c>
      <c r="C5186" t="s">
        <v>2694</v>
      </c>
      <c r="D5186">
        <v>1041468</v>
      </c>
      <c r="E5186">
        <v>0</v>
      </c>
      <c r="F5186">
        <v>54541468</v>
      </c>
    </row>
    <row r="5187" spans="1:6">
      <c r="A5187" t="s">
        <v>3204</v>
      </c>
      <c r="B5187" t="s">
        <v>3205</v>
      </c>
      <c r="C5187" t="s">
        <v>2694</v>
      </c>
      <c r="D5187">
        <v>48000000</v>
      </c>
      <c r="E5187">
        <v>4000000</v>
      </c>
      <c r="F5187">
        <v>73059857</v>
      </c>
    </row>
    <row r="5188" spans="1:6" hidden="1">
      <c r="A5188" t="s">
        <v>3204</v>
      </c>
      <c r="B5188" t="s">
        <v>3205</v>
      </c>
      <c r="C5188" t="s">
        <v>2694</v>
      </c>
      <c r="D5188">
        <v>0</v>
      </c>
      <c r="E5188">
        <v>0</v>
      </c>
      <c r="F5188">
        <v>73059857</v>
      </c>
    </row>
    <row r="5189" spans="1:6" hidden="1">
      <c r="A5189" t="s">
        <v>3204</v>
      </c>
      <c r="B5189" t="s">
        <v>3205</v>
      </c>
      <c r="C5189" t="s">
        <v>2694</v>
      </c>
      <c r="D5189">
        <v>0</v>
      </c>
      <c r="E5189">
        <v>0</v>
      </c>
      <c r="F5189">
        <v>73059857</v>
      </c>
    </row>
    <row r="5190" spans="1:6" hidden="1">
      <c r="A5190" t="s">
        <v>3204</v>
      </c>
      <c r="B5190" t="s">
        <v>3205</v>
      </c>
      <c r="C5190" t="s">
        <v>2694</v>
      </c>
      <c r="D5190">
        <v>0</v>
      </c>
      <c r="E5190">
        <v>0</v>
      </c>
      <c r="F5190">
        <v>73059857</v>
      </c>
    </row>
    <row r="5191" spans="1:6" hidden="1">
      <c r="A5191" t="s">
        <v>3204</v>
      </c>
      <c r="B5191" t="s">
        <v>3205</v>
      </c>
      <c r="C5191" t="s">
        <v>2694</v>
      </c>
      <c r="D5191">
        <v>0</v>
      </c>
      <c r="E5191">
        <v>0</v>
      </c>
      <c r="F5191">
        <v>73059857</v>
      </c>
    </row>
    <row r="5192" spans="1:6">
      <c r="A5192" t="s">
        <v>3204</v>
      </c>
      <c r="B5192" t="s">
        <v>3205</v>
      </c>
      <c r="C5192" t="s">
        <v>2694</v>
      </c>
      <c r="D5192">
        <v>3576600</v>
      </c>
      <c r="E5192">
        <v>275425</v>
      </c>
      <c r="F5192">
        <v>73059857</v>
      </c>
    </row>
    <row r="5193" spans="1:6" hidden="1">
      <c r="A5193" t="s">
        <v>3204</v>
      </c>
      <c r="B5193" t="s">
        <v>3205</v>
      </c>
      <c r="C5193" t="s">
        <v>2694</v>
      </c>
      <c r="D5193">
        <v>500000</v>
      </c>
      <c r="E5193">
        <v>0</v>
      </c>
      <c r="F5193">
        <v>73059857</v>
      </c>
    </row>
    <row r="5194" spans="1:6" hidden="1">
      <c r="A5194" t="s">
        <v>3204</v>
      </c>
      <c r="B5194" t="s">
        <v>3205</v>
      </c>
      <c r="C5194" t="s">
        <v>2694</v>
      </c>
      <c r="D5194">
        <v>10800000</v>
      </c>
      <c r="E5194">
        <v>0</v>
      </c>
      <c r="F5194">
        <v>73059857</v>
      </c>
    </row>
    <row r="5195" spans="1:6">
      <c r="A5195" t="s">
        <v>3204</v>
      </c>
      <c r="B5195" t="s">
        <v>3205</v>
      </c>
      <c r="C5195" t="s">
        <v>2694</v>
      </c>
      <c r="D5195">
        <v>2400000</v>
      </c>
      <c r="E5195">
        <v>200000</v>
      </c>
      <c r="F5195">
        <v>73059857</v>
      </c>
    </row>
    <row r="5196" spans="1:6">
      <c r="A5196" t="s">
        <v>3204</v>
      </c>
      <c r="B5196" t="s">
        <v>3205</v>
      </c>
      <c r="C5196" t="s">
        <v>2694</v>
      </c>
      <c r="D5196">
        <v>1200000</v>
      </c>
      <c r="E5196">
        <v>4000000</v>
      </c>
      <c r="F5196">
        <v>73059857</v>
      </c>
    </row>
    <row r="5197" spans="1:6" hidden="1">
      <c r="A5197" t="s">
        <v>3204</v>
      </c>
      <c r="B5197" t="s">
        <v>3205</v>
      </c>
      <c r="C5197" t="s">
        <v>2694</v>
      </c>
      <c r="D5197">
        <v>1137832</v>
      </c>
      <c r="E5197">
        <v>0</v>
      </c>
      <c r="F5197">
        <v>73059857</v>
      </c>
    </row>
    <row r="5198" spans="1:6">
      <c r="A5198" t="s">
        <v>3206</v>
      </c>
      <c r="B5198" t="s">
        <v>3207</v>
      </c>
      <c r="C5198" t="s">
        <v>2694</v>
      </c>
      <c r="D5198">
        <v>48000000</v>
      </c>
      <c r="E5198">
        <v>4000000</v>
      </c>
      <c r="F5198">
        <v>68035000</v>
      </c>
    </row>
    <row r="5199" spans="1:6" hidden="1">
      <c r="A5199" t="s">
        <v>3206</v>
      </c>
      <c r="B5199" t="s">
        <v>3207</v>
      </c>
      <c r="C5199" t="s">
        <v>2694</v>
      </c>
      <c r="D5199">
        <v>0</v>
      </c>
      <c r="E5199">
        <v>0</v>
      </c>
      <c r="F5199">
        <v>68035000</v>
      </c>
    </row>
    <row r="5200" spans="1:6" hidden="1">
      <c r="A5200" t="s">
        <v>3206</v>
      </c>
      <c r="B5200" t="s">
        <v>3207</v>
      </c>
      <c r="C5200" t="s">
        <v>2694</v>
      </c>
      <c r="D5200">
        <v>0</v>
      </c>
      <c r="E5200">
        <v>0</v>
      </c>
      <c r="F5200">
        <v>68035000</v>
      </c>
    </row>
    <row r="5201" spans="1:6" hidden="1">
      <c r="A5201" t="s">
        <v>3206</v>
      </c>
      <c r="B5201" t="s">
        <v>3207</v>
      </c>
      <c r="C5201" t="s">
        <v>2694</v>
      </c>
      <c r="D5201">
        <v>0</v>
      </c>
      <c r="E5201">
        <v>0</v>
      </c>
      <c r="F5201">
        <v>68035000</v>
      </c>
    </row>
    <row r="5202" spans="1:6">
      <c r="A5202" t="s">
        <v>3206</v>
      </c>
      <c r="B5202" t="s">
        <v>3207</v>
      </c>
      <c r="C5202" t="s">
        <v>2694</v>
      </c>
      <c r="D5202">
        <v>300000</v>
      </c>
      <c r="E5202">
        <v>25000</v>
      </c>
      <c r="F5202">
        <v>68035000</v>
      </c>
    </row>
    <row r="5203" spans="1:6" hidden="1">
      <c r="A5203" t="s">
        <v>3206</v>
      </c>
      <c r="B5203" t="s">
        <v>3207</v>
      </c>
      <c r="C5203" t="s">
        <v>2694</v>
      </c>
      <c r="D5203">
        <v>500000</v>
      </c>
      <c r="E5203">
        <v>0</v>
      </c>
      <c r="F5203">
        <v>68035000</v>
      </c>
    </row>
    <row r="5204" spans="1:6" hidden="1">
      <c r="A5204" t="s">
        <v>3206</v>
      </c>
      <c r="B5204" t="s">
        <v>3207</v>
      </c>
      <c r="C5204" t="s">
        <v>2694</v>
      </c>
      <c r="D5204">
        <v>14040000</v>
      </c>
      <c r="E5204">
        <v>0</v>
      </c>
      <c r="F5204">
        <v>68035000</v>
      </c>
    </row>
    <row r="5205" spans="1:6">
      <c r="A5205" t="s">
        <v>3208</v>
      </c>
      <c r="B5205" t="s">
        <v>3209</v>
      </c>
      <c r="C5205" t="s">
        <v>2694</v>
      </c>
      <c r="D5205">
        <v>38400000</v>
      </c>
      <c r="E5205">
        <v>3200000</v>
      </c>
      <c r="F5205">
        <v>44600000</v>
      </c>
    </row>
    <row r="5206" spans="1:6" hidden="1">
      <c r="A5206" t="s">
        <v>3208</v>
      </c>
      <c r="B5206" t="s">
        <v>3209</v>
      </c>
      <c r="C5206" t="s">
        <v>2694</v>
      </c>
      <c r="D5206">
        <v>0</v>
      </c>
      <c r="E5206">
        <v>0</v>
      </c>
      <c r="F5206">
        <v>44600000</v>
      </c>
    </row>
    <row r="5207" spans="1:6" hidden="1">
      <c r="A5207" t="s">
        <v>3208</v>
      </c>
      <c r="B5207" t="s">
        <v>3209</v>
      </c>
      <c r="C5207" t="s">
        <v>2694</v>
      </c>
      <c r="D5207">
        <v>3000000</v>
      </c>
      <c r="E5207">
        <v>0</v>
      </c>
      <c r="F5207">
        <v>44600000</v>
      </c>
    </row>
    <row r="5208" spans="1:6">
      <c r="A5208" t="s">
        <v>3210</v>
      </c>
      <c r="B5208" t="s">
        <v>3211</v>
      </c>
      <c r="C5208" t="s">
        <v>2694</v>
      </c>
      <c r="D5208">
        <v>63600000</v>
      </c>
      <c r="E5208">
        <v>5300000</v>
      </c>
      <c r="F5208">
        <v>89482064</v>
      </c>
    </row>
    <row r="5209" spans="1:6" hidden="1">
      <c r="A5209" t="s">
        <v>3210</v>
      </c>
      <c r="B5209" t="s">
        <v>3211</v>
      </c>
      <c r="C5209" t="s">
        <v>2694</v>
      </c>
      <c r="D5209">
        <v>0</v>
      </c>
      <c r="E5209">
        <v>0</v>
      </c>
      <c r="F5209">
        <v>89482064</v>
      </c>
    </row>
    <row r="5210" spans="1:6" hidden="1">
      <c r="A5210" t="s">
        <v>3210</v>
      </c>
      <c r="B5210" t="s">
        <v>3211</v>
      </c>
      <c r="C5210" t="s">
        <v>2694</v>
      </c>
      <c r="D5210">
        <v>0</v>
      </c>
      <c r="E5210">
        <v>0</v>
      </c>
      <c r="F5210">
        <v>89482064</v>
      </c>
    </row>
    <row r="5211" spans="1:6">
      <c r="A5211" t="s">
        <v>3210</v>
      </c>
      <c r="B5211" t="s">
        <v>3211</v>
      </c>
      <c r="C5211" t="s">
        <v>2694</v>
      </c>
      <c r="D5211">
        <v>4982663</v>
      </c>
      <c r="E5211">
        <v>415222</v>
      </c>
      <c r="F5211">
        <v>89482064</v>
      </c>
    </row>
    <row r="5212" spans="1:6" hidden="1">
      <c r="A5212" t="s">
        <v>3210</v>
      </c>
      <c r="B5212" t="s">
        <v>3211</v>
      </c>
      <c r="C5212" t="s">
        <v>2694</v>
      </c>
      <c r="D5212">
        <v>15184179</v>
      </c>
      <c r="E5212">
        <v>0</v>
      </c>
      <c r="F5212">
        <v>89482064</v>
      </c>
    </row>
    <row r="5213" spans="1:6" hidden="1">
      <c r="A5213" t="s">
        <v>3212</v>
      </c>
      <c r="B5213" t="s">
        <v>3213</v>
      </c>
      <c r="C5213" t="s">
        <v>2737</v>
      </c>
      <c r="D5213">
        <v>0</v>
      </c>
      <c r="E5213">
        <v>0</v>
      </c>
      <c r="F5213">
        <v>51369708</v>
      </c>
    </row>
    <row r="5214" spans="1:6" hidden="1">
      <c r="A5214" t="s">
        <v>3212</v>
      </c>
      <c r="B5214" t="s">
        <v>3213</v>
      </c>
      <c r="C5214" t="s">
        <v>2737</v>
      </c>
      <c r="D5214">
        <v>0</v>
      </c>
      <c r="E5214">
        <v>0</v>
      </c>
      <c r="F5214">
        <v>51369708</v>
      </c>
    </row>
    <row r="5215" spans="1:6" hidden="1">
      <c r="A5215" t="s">
        <v>3212</v>
      </c>
      <c r="B5215" t="s">
        <v>3213</v>
      </c>
      <c r="C5215" t="s">
        <v>2737</v>
      </c>
      <c r="D5215">
        <v>0</v>
      </c>
      <c r="E5215">
        <v>0</v>
      </c>
      <c r="F5215">
        <v>51369708</v>
      </c>
    </row>
    <row r="5216" spans="1:6">
      <c r="A5216" t="s">
        <v>3212</v>
      </c>
      <c r="B5216" t="s">
        <v>3213</v>
      </c>
      <c r="C5216" t="s">
        <v>2737</v>
      </c>
      <c r="D5216">
        <v>2839920</v>
      </c>
      <c r="E5216">
        <v>236660</v>
      </c>
      <c r="F5216">
        <v>51369708</v>
      </c>
    </row>
    <row r="5217" spans="1:6" hidden="1">
      <c r="A5217" t="s">
        <v>3212</v>
      </c>
      <c r="B5217" t="s">
        <v>3213</v>
      </c>
      <c r="C5217" t="s">
        <v>2737</v>
      </c>
      <c r="D5217">
        <v>1500000</v>
      </c>
      <c r="E5217">
        <v>0</v>
      </c>
      <c r="F5217">
        <v>51369708</v>
      </c>
    </row>
    <row r="5218" spans="1:6">
      <c r="A5218" t="s">
        <v>3212</v>
      </c>
      <c r="B5218" t="s">
        <v>3213</v>
      </c>
      <c r="C5218" t="s">
        <v>2737</v>
      </c>
      <c r="D5218">
        <v>14270000</v>
      </c>
      <c r="E5218">
        <v>1189167</v>
      </c>
      <c r="F5218">
        <v>51369708</v>
      </c>
    </row>
    <row r="5219" spans="1:6">
      <c r="A5219" t="s">
        <v>3212</v>
      </c>
      <c r="B5219" t="s">
        <v>3213</v>
      </c>
      <c r="C5219" t="s">
        <v>2737</v>
      </c>
      <c r="D5219">
        <v>24600000</v>
      </c>
      <c r="E5219">
        <v>1633333</v>
      </c>
      <c r="F5219">
        <v>51369708</v>
      </c>
    </row>
    <row r="5220" spans="1:6" hidden="1">
      <c r="A5220" t="s">
        <v>3212</v>
      </c>
      <c r="B5220" t="s">
        <v>3213</v>
      </c>
      <c r="C5220" t="s">
        <v>2737</v>
      </c>
      <c r="D5220">
        <v>5100628</v>
      </c>
      <c r="E5220">
        <v>0</v>
      </c>
      <c r="F5220">
        <v>51369708</v>
      </c>
    </row>
    <row r="5221" spans="1:6">
      <c r="A5221" t="s">
        <v>3214</v>
      </c>
      <c r="B5221" t="s">
        <v>3215</v>
      </c>
      <c r="C5221" t="s">
        <v>2694</v>
      </c>
      <c r="D5221">
        <v>38400000</v>
      </c>
      <c r="E5221">
        <v>3200000</v>
      </c>
      <c r="F5221">
        <v>59403122</v>
      </c>
    </row>
    <row r="5222" spans="1:6" hidden="1">
      <c r="A5222" t="s">
        <v>3214</v>
      </c>
      <c r="B5222" t="s">
        <v>3215</v>
      </c>
      <c r="C5222" t="s">
        <v>2694</v>
      </c>
      <c r="D5222">
        <v>0</v>
      </c>
      <c r="E5222">
        <v>0</v>
      </c>
      <c r="F5222">
        <v>59403122</v>
      </c>
    </row>
    <row r="5223" spans="1:6" hidden="1">
      <c r="A5223" t="s">
        <v>3214</v>
      </c>
      <c r="B5223" t="s">
        <v>3215</v>
      </c>
      <c r="C5223" t="s">
        <v>2694</v>
      </c>
      <c r="D5223">
        <v>0</v>
      </c>
      <c r="E5223">
        <v>0</v>
      </c>
      <c r="F5223">
        <v>59403122</v>
      </c>
    </row>
    <row r="5224" spans="1:6" hidden="1">
      <c r="A5224" t="s">
        <v>3214</v>
      </c>
      <c r="B5224" t="s">
        <v>3215</v>
      </c>
      <c r="C5224" t="s">
        <v>2694</v>
      </c>
      <c r="D5224">
        <v>0</v>
      </c>
      <c r="E5224">
        <v>0</v>
      </c>
      <c r="F5224">
        <v>59403122</v>
      </c>
    </row>
    <row r="5225" spans="1:6">
      <c r="A5225" t="s">
        <v>3214</v>
      </c>
      <c r="B5225" t="s">
        <v>3215</v>
      </c>
      <c r="C5225" t="s">
        <v>2694</v>
      </c>
      <c r="D5225">
        <v>3261840</v>
      </c>
      <c r="E5225">
        <v>254560</v>
      </c>
      <c r="F5225">
        <v>59403122</v>
      </c>
    </row>
    <row r="5226" spans="1:6" hidden="1">
      <c r="A5226" t="s">
        <v>3214</v>
      </c>
      <c r="B5226" t="s">
        <v>3215</v>
      </c>
      <c r="C5226" t="s">
        <v>2694</v>
      </c>
      <c r="D5226">
        <v>11232000</v>
      </c>
      <c r="E5226">
        <v>0</v>
      </c>
      <c r="F5226">
        <v>59403122</v>
      </c>
    </row>
    <row r="5227" spans="1:6" hidden="1">
      <c r="A5227" t="s">
        <v>3214</v>
      </c>
      <c r="B5227" t="s">
        <v>3215</v>
      </c>
      <c r="C5227" t="s">
        <v>2694</v>
      </c>
      <c r="D5227">
        <v>2118722</v>
      </c>
      <c r="E5227">
        <v>0</v>
      </c>
      <c r="F5227">
        <v>59403122</v>
      </c>
    </row>
    <row r="5228" spans="1:6">
      <c r="A5228" t="s">
        <v>3216</v>
      </c>
      <c r="B5228" t="s">
        <v>3217</v>
      </c>
      <c r="C5228" t="s">
        <v>2694</v>
      </c>
      <c r="D5228">
        <v>63600000</v>
      </c>
      <c r="E5228">
        <v>5300000</v>
      </c>
      <c r="F5228">
        <v>74000000</v>
      </c>
    </row>
    <row r="5229" spans="1:6" hidden="1">
      <c r="A5229" t="s">
        <v>3216</v>
      </c>
      <c r="B5229" t="s">
        <v>3217</v>
      </c>
      <c r="C5229" t="s">
        <v>2694</v>
      </c>
      <c r="D5229">
        <v>0</v>
      </c>
      <c r="E5229">
        <v>0</v>
      </c>
      <c r="F5229">
        <v>74000000</v>
      </c>
    </row>
    <row r="5230" spans="1:6" hidden="1">
      <c r="A5230" t="s">
        <v>3216</v>
      </c>
      <c r="B5230" t="s">
        <v>3217</v>
      </c>
      <c r="C5230" t="s">
        <v>2694</v>
      </c>
      <c r="D5230">
        <v>1500000</v>
      </c>
      <c r="E5230">
        <v>0</v>
      </c>
      <c r="F5230">
        <v>74000000</v>
      </c>
    </row>
    <row r="5231" spans="1:6" hidden="1">
      <c r="A5231" t="s">
        <v>3216</v>
      </c>
      <c r="B5231" t="s">
        <v>3217</v>
      </c>
      <c r="C5231" t="s">
        <v>2694</v>
      </c>
      <c r="D5231">
        <v>3600000</v>
      </c>
      <c r="E5231">
        <v>0</v>
      </c>
      <c r="F5231">
        <v>74000000</v>
      </c>
    </row>
    <row r="5232" spans="1:6">
      <c r="A5232" t="s">
        <v>3218</v>
      </c>
      <c r="B5232" t="s">
        <v>3219</v>
      </c>
      <c r="C5232" t="s">
        <v>2694</v>
      </c>
      <c r="D5232">
        <v>61200000</v>
      </c>
      <c r="E5232">
        <v>6766667</v>
      </c>
      <c r="F5232">
        <v>141487151</v>
      </c>
    </row>
    <row r="5233" spans="1:6" hidden="1">
      <c r="A5233" t="s">
        <v>3218</v>
      </c>
      <c r="B5233" t="s">
        <v>3219</v>
      </c>
      <c r="C5233" t="s">
        <v>2694</v>
      </c>
      <c r="D5233">
        <v>0</v>
      </c>
      <c r="E5233">
        <v>0</v>
      </c>
      <c r="F5233">
        <v>141487151</v>
      </c>
    </row>
    <row r="5234" spans="1:6" hidden="1">
      <c r="A5234" t="s">
        <v>3218</v>
      </c>
      <c r="B5234" t="s">
        <v>3219</v>
      </c>
      <c r="C5234" t="s">
        <v>2694</v>
      </c>
      <c r="D5234">
        <v>0</v>
      </c>
      <c r="E5234">
        <v>0</v>
      </c>
      <c r="F5234">
        <v>141487151</v>
      </c>
    </row>
    <row r="5235" spans="1:6" hidden="1">
      <c r="A5235" t="s">
        <v>3218</v>
      </c>
      <c r="B5235" t="s">
        <v>3219</v>
      </c>
      <c r="C5235" t="s">
        <v>2694</v>
      </c>
      <c r="D5235">
        <v>0</v>
      </c>
      <c r="E5235">
        <v>0</v>
      </c>
      <c r="F5235">
        <v>141487151</v>
      </c>
    </row>
    <row r="5236" spans="1:6" hidden="1">
      <c r="A5236" t="s">
        <v>3218</v>
      </c>
      <c r="B5236" t="s">
        <v>3219</v>
      </c>
      <c r="C5236" t="s">
        <v>2694</v>
      </c>
      <c r="D5236">
        <v>0</v>
      </c>
      <c r="E5236">
        <v>0</v>
      </c>
      <c r="F5236">
        <v>141487151</v>
      </c>
    </row>
    <row r="5237" spans="1:6">
      <c r="A5237" t="s">
        <v>3218</v>
      </c>
      <c r="B5237" t="s">
        <v>3219</v>
      </c>
      <c r="C5237" t="s">
        <v>2694</v>
      </c>
      <c r="D5237">
        <v>7145140</v>
      </c>
      <c r="E5237">
        <v>544428</v>
      </c>
      <c r="F5237">
        <v>141487151</v>
      </c>
    </row>
    <row r="5238" spans="1:6" hidden="1">
      <c r="A5238" t="s">
        <v>3218</v>
      </c>
      <c r="B5238" t="s">
        <v>3219</v>
      </c>
      <c r="C5238" t="s">
        <v>2694</v>
      </c>
      <c r="D5238">
        <v>1500000</v>
      </c>
      <c r="E5238">
        <v>0</v>
      </c>
      <c r="F5238">
        <v>141487151</v>
      </c>
    </row>
    <row r="5239" spans="1:6">
      <c r="A5239" t="s">
        <v>3218</v>
      </c>
      <c r="B5239" t="s">
        <v>3219</v>
      </c>
      <c r="C5239" t="s">
        <v>2694</v>
      </c>
      <c r="D5239">
        <v>27360000</v>
      </c>
      <c r="E5239">
        <v>2179250</v>
      </c>
      <c r="F5239">
        <v>141487151</v>
      </c>
    </row>
    <row r="5240" spans="1:6" hidden="1">
      <c r="A5240" t="s">
        <v>3218</v>
      </c>
      <c r="B5240" t="s">
        <v>3219</v>
      </c>
      <c r="C5240" t="s">
        <v>2694</v>
      </c>
      <c r="D5240">
        <v>0</v>
      </c>
      <c r="E5240">
        <v>0</v>
      </c>
      <c r="F5240">
        <v>141487151</v>
      </c>
    </row>
    <row r="5241" spans="1:6">
      <c r="A5241" t="s">
        <v>3218</v>
      </c>
      <c r="B5241" t="s">
        <v>3219</v>
      </c>
      <c r="C5241" t="s">
        <v>2694</v>
      </c>
      <c r="D5241">
        <v>32500000</v>
      </c>
      <c r="E5241">
        <v>2291666</v>
      </c>
      <c r="F5241">
        <v>141487151</v>
      </c>
    </row>
    <row r="5242" spans="1:6">
      <c r="A5242" t="s">
        <v>3220</v>
      </c>
      <c r="B5242" t="s">
        <v>3221</v>
      </c>
      <c r="C5242" t="s">
        <v>2694</v>
      </c>
      <c r="D5242">
        <v>48000000</v>
      </c>
      <c r="E5242">
        <v>4000000</v>
      </c>
      <c r="F5242">
        <v>68431600</v>
      </c>
    </row>
    <row r="5243" spans="1:6" hidden="1">
      <c r="A5243" t="s">
        <v>3220</v>
      </c>
      <c r="B5243" t="s">
        <v>3221</v>
      </c>
      <c r="C5243" t="s">
        <v>2694</v>
      </c>
      <c r="D5243">
        <v>0</v>
      </c>
      <c r="E5243">
        <v>0</v>
      </c>
      <c r="F5243">
        <v>68431600</v>
      </c>
    </row>
    <row r="5244" spans="1:6" hidden="1">
      <c r="A5244" t="s">
        <v>3220</v>
      </c>
      <c r="B5244" t="s">
        <v>3221</v>
      </c>
      <c r="C5244" t="s">
        <v>2694</v>
      </c>
      <c r="D5244">
        <v>0</v>
      </c>
      <c r="E5244">
        <v>0</v>
      </c>
      <c r="F5244">
        <v>68431600</v>
      </c>
    </row>
    <row r="5245" spans="1:6" hidden="1">
      <c r="A5245" t="s">
        <v>3220</v>
      </c>
      <c r="B5245" t="s">
        <v>3221</v>
      </c>
      <c r="C5245" t="s">
        <v>2694</v>
      </c>
      <c r="D5245">
        <v>0</v>
      </c>
      <c r="E5245">
        <v>0</v>
      </c>
      <c r="F5245">
        <v>68431600</v>
      </c>
    </row>
    <row r="5246" spans="1:6">
      <c r="A5246" t="s">
        <v>3220</v>
      </c>
      <c r="B5246" t="s">
        <v>3221</v>
      </c>
      <c r="C5246" t="s">
        <v>2694</v>
      </c>
      <c r="D5246">
        <v>3998400</v>
      </c>
      <c r="E5246">
        <v>333200</v>
      </c>
      <c r="F5246">
        <v>68431600</v>
      </c>
    </row>
    <row r="5247" spans="1:6" hidden="1">
      <c r="A5247" t="s">
        <v>3220</v>
      </c>
      <c r="B5247" t="s">
        <v>3221</v>
      </c>
      <c r="C5247" t="s">
        <v>2694</v>
      </c>
      <c r="D5247">
        <v>3000000</v>
      </c>
      <c r="E5247">
        <v>0</v>
      </c>
      <c r="F5247">
        <v>68431600</v>
      </c>
    </row>
    <row r="5248" spans="1:6" hidden="1">
      <c r="A5248" t="s">
        <v>3220</v>
      </c>
      <c r="B5248" t="s">
        <v>3221</v>
      </c>
      <c r="C5248" t="s">
        <v>2694</v>
      </c>
      <c r="D5248">
        <v>8400000</v>
      </c>
      <c r="E5248">
        <v>0</v>
      </c>
      <c r="F5248">
        <v>68431600</v>
      </c>
    </row>
    <row r="5249" spans="1:6">
      <c r="A5249" t="s">
        <v>3222</v>
      </c>
      <c r="B5249" t="s">
        <v>3223</v>
      </c>
      <c r="C5249" t="s">
        <v>2694</v>
      </c>
      <c r="D5249">
        <v>30603684</v>
      </c>
      <c r="E5249">
        <v>2550307</v>
      </c>
      <c r="F5249">
        <v>51403435</v>
      </c>
    </row>
    <row r="5250" spans="1:6" hidden="1">
      <c r="A5250" t="s">
        <v>3222</v>
      </c>
      <c r="B5250" t="s">
        <v>3223</v>
      </c>
      <c r="C5250" t="s">
        <v>2694</v>
      </c>
      <c r="D5250">
        <v>0</v>
      </c>
      <c r="E5250">
        <v>0</v>
      </c>
      <c r="F5250">
        <v>51403435</v>
      </c>
    </row>
    <row r="5251" spans="1:6" hidden="1">
      <c r="A5251" t="s">
        <v>3222</v>
      </c>
      <c r="B5251" t="s">
        <v>3223</v>
      </c>
      <c r="C5251" t="s">
        <v>2694</v>
      </c>
      <c r="D5251">
        <v>0</v>
      </c>
      <c r="E5251">
        <v>0</v>
      </c>
      <c r="F5251">
        <v>51403435</v>
      </c>
    </row>
    <row r="5252" spans="1:6">
      <c r="A5252" t="s">
        <v>3222</v>
      </c>
      <c r="B5252" t="s">
        <v>3223</v>
      </c>
      <c r="C5252" t="s">
        <v>2694</v>
      </c>
      <c r="D5252">
        <v>2092527</v>
      </c>
      <c r="E5252">
        <v>174377</v>
      </c>
      <c r="F5252">
        <v>51403435</v>
      </c>
    </row>
    <row r="5253" spans="1:6" hidden="1">
      <c r="A5253" t="s">
        <v>3222</v>
      </c>
      <c r="B5253" t="s">
        <v>3223</v>
      </c>
      <c r="C5253" t="s">
        <v>2694</v>
      </c>
      <c r="D5253">
        <v>2550307</v>
      </c>
      <c r="E5253">
        <v>0</v>
      </c>
      <c r="F5253">
        <v>51403435</v>
      </c>
    </row>
    <row r="5254" spans="1:6" hidden="1">
      <c r="A5254" t="s">
        <v>3222</v>
      </c>
      <c r="B5254" t="s">
        <v>3223</v>
      </c>
      <c r="C5254" t="s">
        <v>2694</v>
      </c>
      <c r="D5254">
        <v>13432233</v>
      </c>
      <c r="E5254">
        <v>0</v>
      </c>
      <c r="F5254">
        <v>51403435</v>
      </c>
    </row>
    <row r="5255" spans="1:6">
      <c r="A5255" t="s">
        <v>3224</v>
      </c>
      <c r="B5255" t="s">
        <v>3225</v>
      </c>
      <c r="C5255" t="s">
        <v>2694</v>
      </c>
      <c r="D5255">
        <v>30603684</v>
      </c>
      <c r="E5255">
        <v>2550307</v>
      </c>
      <c r="F5255">
        <v>36303253</v>
      </c>
    </row>
    <row r="5256" spans="1:6" hidden="1">
      <c r="A5256" t="s">
        <v>3224</v>
      </c>
      <c r="B5256" t="s">
        <v>3225</v>
      </c>
      <c r="C5256" t="s">
        <v>2694</v>
      </c>
      <c r="D5256">
        <v>0</v>
      </c>
      <c r="E5256">
        <v>0</v>
      </c>
      <c r="F5256">
        <v>36303253</v>
      </c>
    </row>
    <row r="5257" spans="1:6" hidden="1">
      <c r="A5257" t="s">
        <v>3224</v>
      </c>
      <c r="B5257" t="s">
        <v>3225</v>
      </c>
      <c r="C5257" t="s">
        <v>2694</v>
      </c>
      <c r="D5257">
        <v>0</v>
      </c>
      <c r="E5257">
        <v>0</v>
      </c>
      <c r="F5257">
        <v>36303253</v>
      </c>
    </row>
    <row r="5258" spans="1:6">
      <c r="A5258" t="s">
        <v>3224</v>
      </c>
      <c r="B5258" t="s">
        <v>3225</v>
      </c>
      <c r="C5258" t="s">
        <v>2694</v>
      </c>
      <c r="D5258">
        <v>2929155</v>
      </c>
      <c r="E5258">
        <v>220107</v>
      </c>
      <c r="F5258">
        <v>36303253</v>
      </c>
    </row>
    <row r="5259" spans="1:6">
      <c r="A5259" t="s">
        <v>3226</v>
      </c>
      <c r="B5259" t="s">
        <v>3227</v>
      </c>
      <c r="C5259" t="s">
        <v>2694</v>
      </c>
      <c r="D5259">
        <v>48000000</v>
      </c>
      <c r="E5259">
        <v>4000000</v>
      </c>
      <c r="F5259">
        <v>74277652</v>
      </c>
    </row>
    <row r="5260" spans="1:6" hidden="1">
      <c r="A5260" t="s">
        <v>3226</v>
      </c>
      <c r="B5260" t="s">
        <v>3227</v>
      </c>
      <c r="C5260" t="s">
        <v>2694</v>
      </c>
      <c r="D5260">
        <v>0</v>
      </c>
      <c r="E5260">
        <v>0</v>
      </c>
      <c r="F5260">
        <v>74277652</v>
      </c>
    </row>
    <row r="5261" spans="1:6" hidden="1">
      <c r="A5261" t="s">
        <v>3226</v>
      </c>
      <c r="B5261" t="s">
        <v>3227</v>
      </c>
      <c r="C5261" t="s">
        <v>2694</v>
      </c>
      <c r="D5261">
        <v>0</v>
      </c>
      <c r="E5261">
        <v>0</v>
      </c>
      <c r="F5261">
        <v>74277652</v>
      </c>
    </row>
    <row r="5262" spans="1:6" hidden="1">
      <c r="A5262" t="s">
        <v>3226</v>
      </c>
      <c r="B5262" t="s">
        <v>3227</v>
      </c>
      <c r="C5262" t="s">
        <v>2694</v>
      </c>
      <c r="D5262">
        <v>0</v>
      </c>
      <c r="E5262">
        <v>0</v>
      </c>
      <c r="F5262">
        <v>74277652</v>
      </c>
    </row>
    <row r="5263" spans="1:6">
      <c r="A5263" t="s">
        <v>3226</v>
      </c>
      <c r="B5263" t="s">
        <v>3227</v>
      </c>
      <c r="C5263" t="s">
        <v>2694</v>
      </c>
      <c r="D5263">
        <v>3641400</v>
      </c>
      <c r="E5263">
        <v>280525</v>
      </c>
      <c r="F5263">
        <v>74277652</v>
      </c>
    </row>
    <row r="5264" spans="1:6">
      <c r="A5264" t="s">
        <v>3226</v>
      </c>
      <c r="B5264" t="s">
        <v>3227</v>
      </c>
      <c r="C5264" t="s">
        <v>2694</v>
      </c>
      <c r="D5264">
        <v>14400000</v>
      </c>
      <c r="E5264">
        <v>1170000</v>
      </c>
      <c r="F5264">
        <v>74277652</v>
      </c>
    </row>
    <row r="5265" spans="1:6" hidden="1">
      <c r="A5265" t="s">
        <v>3226</v>
      </c>
      <c r="B5265" t="s">
        <v>3227</v>
      </c>
      <c r="C5265" t="s">
        <v>2694</v>
      </c>
      <c r="D5265">
        <v>2785727</v>
      </c>
      <c r="E5265">
        <v>0</v>
      </c>
      <c r="F5265">
        <v>74277652</v>
      </c>
    </row>
    <row r="5266" spans="1:6">
      <c r="A5266" t="s">
        <v>3228</v>
      </c>
      <c r="B5266" t="s">
        <v>3229</v>
      </c>
      <c r="C5266" t="s">
        <v>2694</v>
      </c>
      <c r="D5266">
        <v>48000000</v>
      </c>
      <c r="E5266">
        <v>4000000</v>
      </c>
      <c r="F5266">
        <v>77602806</v>
      </c>
    </row>
    <row r="5267" spans="1:6" hidden="1">
      <c r="A5267" t="s">
        <v>3228</v>
      </c>
      <c r="B5267" t="s">
        <v>3229</v>
      </c>
      <c r="C5267" t="s">
        <v>2694</v>
      </c>
      <c r="D5267">
        <v>0</v>
      </c>
      <c r="E5267">
        <v>0</v>
      </c>
      <c r="F5267">
        <v>77602806</v>
      </c>
    </row>
    <row r="5268" spans="1:6" hidden="1">
      <c r="A5268" t="s">
        <v>3228</v>
      </c>
      <c r="B5268" t="s">
        <v>3229</v>
      </c>
      <c r="C5268" t="s">
        <v>2694</v>
      </c>
      <c r="D5268">
        <v>0</v>
      </c>
      <c r="E5268">
        <v>0</v>
      </c>
      <c r="F5268">
        <v>77602806</v>
      </c>
    </row>
    <row r="5269" spans="1:6" hidden="1">
      <c r="A5269" t="s">
        <v>3228</v>
      </c>
      <c r="B5269" t="s">
        <v>3229</v>
      </c>
      <c r="C5269" t="s">
        <v>2694</v>
      </c>
      <c r="D5269">
        <v>0</v>
      </c>
      <c r="E5269">
        <v>0</v>
      </c>
      <c r="F5269">
        <v>77602806</v>
      </c>
    </row>
    <row r="5270" spans="1:6">
      <c r="A5270" t="s">
        <v>3228</v>
      </c>
      <c r="B5270" t="s">
        <v>3229</v>
      </c>
      <c r="C5270" t="s">
        <v>2694</v>
      </c>
      <c r="D5270">
        <v>3402000</v>
      </c>
      <c r="E5270">
        <v>283500</v>
      </c>
      <c r="F5270">
        <v>77602806</v>
      </c>
    </row>
    <row r="5271" spans="1:6" hidden="1">
      <c r="A5271" t="s">
        <v>3228</v>
      </c>
      <c r="B5271" t="s">
        <v>3229</v>
      </c>
      <c r="C5271" t="s">
        <v>2694</v>
      </c>
      <c r="D5271">
        <v>3000000</v>
      </c>
      <c r="E5271">
        <v>0</v>
      </c>
      <c r="F5271">
        <v>77602806</v>
      </c>
    </row>
    <row r="5272" spans="1:6">
      <c r="A5272" t="s">
        <v>3228</v>
      </c>
      <c r="B5272" t="s">
        <v>3229</v>
      </c>
      <c r="C5272" t="s">
        <v>2694</v>
      </c>
      <c r="D5272">
        <v>14040000</v>
      </c>
      <c r="E5272">
        <v>1170000</v>
      </c>
      <c r="F5272">
        <v>77602806</v>
      </c>
    </row>
    <row r="5273" spans="1:6" hidden="1">
      <c r="A5273" t="s">
        <v>3228</v>
      </c>
      <c r="B5273" t="s">
        <v>3229</v>
      </c>
      <c r="C5273" t="s">
        <v>2694</v>
      </c>
      <c r="D5273">
        <v>3707306</v>
      </c>
      <c r="E5273">
        <v>0</v>
      </c>
      <c r="F5273">
        <v>77602806</v>
      </c>
    </row>
    <row r="5274" spans="1:6">
      <c r="A5274" t="s">
        <v>3230</v>
      </c>
      <c r="B5274" t="s">
        <v>3231</v>
      </c>
      <c r="C5274" t="s">
        <v>2694</v>
      </c>
      <c r="D5274">
        <v>49200000</v>
      </c>
      <c r="E5274">
        <v>4100000</v>
      </c>
      <c r="F5274">
        <v>75859550</v>
      </c>
    </row>
    <row r="5275" spans="1:6" hidden="1">
      <c r="A5275" t="s">
        <v>3230</v>
      </c>
      <c r="B5275" t="s">
        <v>3231</v>
      </c>
      <c r="C5275" t="s">
        <v>2694</v>
      </c>
      <c r="D5275">
        <v>0</v>
      </c>
      <c r="E5275">
        <v>0</v>
      </c>
      <c r="F5275">
        <v>75859550</v>
      </c>
    </row>
    <row r="5276" spans="1:6" hidden="1">
      <c r="A5276" t="s">
        <v>3230</v>
      </c>
      <c r="B5276" t="s">
        <v>3231</v>
      </c>
      <c r="C5276" t="s">
        <v>2694</v>
      </c>
      <c r="D5276">
        <v>0</v>
      </c>
      <c r="E5276">
        <v>0</v>
      </c>
      <c r="F5276">
        <v>75859550</v>
      </c>
    </row>
    <row r="5277" spans="1:6" hidden="1">
      <c r="A5277" t="s">
        <v>3230</v>
      </c>
      <c r="B5277" t="s">
        <v>3231</v>
      </c>
      <c r="C5277" t="s">
        <v>2694</v>
      </c>
      <c r="D5277">
        <v>0</v>
      </c>
      <c r="E5277">
        <v>0</v>
      </c>
      <c r="F5277">
        <v>75859550</v>
      </c>
    </row>
    <row r="5278" spans="1:6">
      <c r="A5278" t="s">
        <v>3230</v>
      </c>
      <c r="B5278" t="s">
        <v>3231</v>
      </c>
      <c r="C5278" t="s">
        <v>2694</v>
      </c>
      <c r="D5278">
        <v>4723817</v>
      </c>
      <c r="E5278">
        <v>376483</v>
      </c>
      <c r="F5278">
        <v>75859550</v>
      </c>
    </row>
    <row r="5279" spans="1:6" hidden="1">
      <c r="A5279" t="s">
        <v>3230</v>
      </c>
      <c r="B5279" t="s">
        <v>3231</v>
      </c>
      <c r="C5279" t="s">
        <v>2694</v>
      </c>
      <c r="D5279">
        <v>1500000</v>
      </c>
      <c r="E5279">
        <v>0</v>
      </c>
      <c r="F5279">
        <v>75859550</v>
      </c>
    </row>
    <row r="5280" spans="1:6">
      <c r="A5280" t="s">
        <v>3230</v>
      </c>
      <c r="B5280" t="s">
        <v>3231</v>
      </c>
      <c r="C5280" t="s">
        <v>2694</v>
      </c>
      <c r="D5280">
        <v>14760000</v>
      </c>
      <c r="E5280">
        <v>1199250</v>
      </c>
      <c r="F5280">
        <v>75859550</v>
      </c>
    </row>
    <row r="5281" spans="1:6">
      <c r="A5281" t="s">
        <v>3232</v>
      </c>
      <c r="B5281" t="s">
        <v>3233</v>
      </c>
      <c r="C5281" t="s">
        <v>2694</v>
      </c>
      <c r="D5281">
        <v>48000000</v>
      </c>
      <c r="E5281">
        <v>4000000</v>
      </c>
      <c r="F5281">
        <v>77494623</v>
      </c>
    </row>
    <row r="5282" spans="1:6" hidden="1">
      <c r="A5282" t="s">
        <v>3232</v>
      </c>
      <c r="B5282" t="s">
        <v>3233</v>
      </c>
      <c r="C5282" t="s">
        <v>2694</v>
      </c>
      <c r="D5282">
        <v>0</v>
      </c>
      <c r="E5282">
        <v>0</v>
      </c>
      <c r="F5282">
        <v>77494623</v>
      </c>
    </row>
    <row r="5283" spans="1:6" hidden="1">
      <c r="A5283" t="s">
        <v>3232</v>
      </c>
      <c r="B5283" t="s">
        <v>3233</v>
      </c>
      <c r="C5283" t="s">
        <v>2694</v>
      </c>
      <c r="D5283">
        <v>0</v>
      </c>
      <c r="E5283">
        <v>0</v>
      </c>
      <c r="F5283">
        <v>77494623</v>
      </c>
    </row>
    <row r="5284" spans="1:6" hidden="1">
      <c r="A5284" t="s">
        <v>3232</v>
      </c>
      <c r="B5284" t="s">
        <v>3233</v>
      </c>
      <c r="C5284" t="s">
        <v>2694</v>
      </c>
      <c r="D5284">
        <v>0</v>
      </c>
      <c r="E5284">
        <v>0</v>
      </c>
      <c r="F5284">
        <v>77494623</v>
      </c>
    </row>
    <row r="5285" spans="1:6" hidden="1">
      <c r="A5285" t="s">
        <v>3232</v>
      </c>
      <c r="B5285" t="s">
        <v>3233</v>
      </c>
      <c r="C5285" t="s">
        <v>2694</v>
      </c>
      <c r="D5285">
        <v>0</v>
      </c>
      <c r="E5285">
        <v>0</v>
      </c>
      <c r="F5285">
        <v>77494623</v>
      </c>
    </row>
    <row r="5286" spans="1:6">
      <c r="A5286" t="s">
        <v>3232</v>
      </c>
      <c r="B5286" t="s">
        <v>3233</v>
      </c>
      <c r="C5286" t="s">
        <v>2694</v>
      </c>
      <c r="D5286">
        <v>4916100</v>
      </c>
      <c r="E5286">
        <v>369675</v>
      </c>
      <c r="F5286">
        <v>77494623</v>
      </c>
    </row>
    <row r="5287" spans="1:6" hidden="1">
      <c r="A5287" t="s">
        <v>3232</v>
      </c>
      <c r="B5287" t="s">
        <v>3233</v>
      </c>
      <c r="C5287" t="s">
        <v>2694</v>
      </c>
      <c r="D5287">
        <v>1500000</v>
      </c>
      <c r="E5287">
        <v>0</v>
      </c>
      <c r="F5287">
        <v>77494623</v>
      </c>
    </row>
    <row r="5288" spans="1:6">
      <c r="A5288" t="s">
        <v>3232</v>
      </c>
      <c r="B5288" t="s">
        <v>3233</v>
      </c>
      <c r="C5288" t="s">
        <v>2694</v>
      </c>
      <c r="D5288">
        <v>3276923</v>
      </c>
      <c r="E5288">
        <v>273077</v>
      </c>
      <c r="F5288">
        <v>77494623</v>
      </c>
    </row>
    <row r="5289" spans="1:6">
      <c r="A5289" t="s">
        <v>3232</v>
      </c>
      <c r="B5289" t="s">
        <v>3233</v>
      </c>
      <c r="C5289" t="s">
        <v>2694</v>
      </c>
      <c r="D5289">
        <v>11123077</v>
      </c>
      <c r="E5289">
        <v>896923</v>
      </c>
      <c r="F5289">
        <v>77494623</v>
      </c>
    </row>
    <row r="5290" spans="1:6" hidden="1">
      <c r="A5290" t="s">
        <v>3232</v>
      </c>
      <c r="B5290" t="s">
        <v>3233</v>
      </c>
      <c r="C5290" t="s">
        <v>2694</v>
      </c>
      <c r="D5290">
        <v>3138848</v>
      </c>
      <c r="E5290">
        <v>0</v>
      </c>
      <c r="F5290">
        <v>77494623</v>
      </c>
    </row>
    <row r="5291" spans="1:6" hidden="1">
      <c r="A5291" t="s">
        <v>3234</v>
      </c>
      <c r="B5291" t="s">
        <v>3235</v>
      </c>
      <c r="C5291" t="s">
        <v>2694</v>
      </c>
      <c r="D5291">
        <v>0</v>
      </c>
      <c r="E5291">
        <v>0</v>
      </c>
      <c r="F5291">
        <v>93783333</v>
      </c>
    </row>
    <row r="5292" spans="1:6">
      <c r="A5292" t="s">
        <v>3234</v>
      </c>
      <c r="B5292" t="s">
        <v>3235</v>
      </c>
      <c r="C5292" t="s">
        <v>2694</v>
      </c>
      <c r="D5292">
        <v>64000000</v>
      </c>
      <c r="E5292">
        <v>5333333</v>
      </c>
      <c r="F5292">
        <v>93783333</v>
      </c>
    </row>
    <row r="5293" spans="1:6" hidden="1">
      <c r="A5293" t="s">
        <v>3234</v>
      </c>
      <c r="B5293" t="s">
        <v>3235</v>
      </c>
      <c r="C5293" t="s">
        <v>2694</v>
      </c>
      <c r="D5293">
        <v>0</v>
      </c>
      <c r="E5293">
        <v>0</v>
      </c>
      <c r="F5293">
        <v>93783333</v>
      </c>
    </row>
    <row r="5294" spans="1:6" hidden="1">
      <c r="A5294" t="s">
        <v>3234</v>
      </c>
      <c r="B5294" t="s">
        <v>3235</v>
      </c>
      <c r="C5294" t="s">
        <v>2694</v>
      </c>
      <c r="D5294">
        <v>0</v>
      </c>
      <c r="E5294">
        <v>0</v>
      </c>
      <c r="F5294">
        <v>93783333</v>
      </c>
    </row>
    <row r="5295" spans="1:6">
      <c r="A5295" t="s">
        <v>3234</v>
      </c>
      <c r="B5295" t="s">
        <v>3235</v>
      </c>
      <c r="C5295" t="s">
        <v>2694</v>
      </c>
      <c r="D5295">
        <v>3000000</v>
      </c>
      <c r="E5295">
        <v>250000</v>
      </c>
      <c r="F5295">
        <v>93783333</v>
      </c>
    </row>
    <row r="5296" spans="1:6" hidden="1">
      <c r="A5296" t="s">
        <v>3234</v>
      </c>
      <c r="B5296" t="s">
        <v>3235</v>
      </c>
      <c r="C5296" t="s">
        <v>2694</v>
      </c>
      <c r="D5296">
        <v>3000000</v>
      </c>
      <c r="E5296">
        <v>0</v>
      </c>
      <c r="F5296">
        <v>93783333</v>
      </c>
    </row>
    <row r="5297" spans="1:6">
      <c r="A5297" t="s">
        <v>3234</v>
      </c>
      <c r="B5297" t="s">
        <v>3235</v>
      </c>
      <c r="C5297" t="s">
        <v>2694</v>
      </c>
      <c r="D5297">
        <v>16800000</v>
      </c>
      <c r="E5297">
        <v>1400000</v>
      </c>
      <c r="F5297">
        <v>93783333</v>
      </c>
    </row>
    <row r="5298" spans="1:6">
      <c r="A5298" t="s">
        <v>3236</v>
      </c>
      <c r="B5298" t="s">
        <v>3237</v>
      </c>
      <c r="C5298" t="s">
        <v>2694</v>
      </c>
      <c r="D5298">
        <v>63600000</v>
      </c>
      <c r="E5298">
        <v>5300000</v>
      </c>
      <c r="F5298">
        <v>92667873</v>
      </c>
    </row>
    <row r="5299" spans="1:6" hidden="1">
      <c r="A5299" t="s">
        <v>3236</v>
      </c>
      <c r="B5299" t="s">
        <v>3237</v>
      </c>
      <c r="C5299" t="s">
        <v>2694</v>
      </c>
      <c r="D5299">
        <v>0</v>
      </c>
      <c r="E5299">
        <v>0</v>
      </c>
      <c r="F5299">
        <v>92667873</v>
      </c>
    </row>
    <row r="5300" spans="1:6" hidden="1">
      <c r="A5300" t="s">
        <v>3236</v>
      </c>
      <c r="B5300" t="s">
        <v>3237</v>
      </c>
      <c r="C5300" t="s">
        <v>2694</v>
      </c>
      <c r="D5300">
        <v>0</v>
      </c>
      <c r="E5300">
        <v>0</v>
      </c>
      <c r="F5300">
        <v>92667873</v>
      </c>
    </row>
    <row r="5301" spans="1:6" hidden="1">
      <c r="A5301" t="s">
        <v>3236</v>
      </c>
      <c r="B5301" t="s">
        <v>3237</v>
      </c>
      <c r="C5301" t="s">
        <v>2694</v>
      </c>
      <c r="D5301">
        <v>0</v>
      </c>
      <c r="E5301">
        <v>0</v>
      </c>
      <c r="F5301">
        <v>92667873</v>
      </c>
    </row>
    <row r="5302" spans="1:6">
      <c r="A5302" t="s">
        <v>3236</v>
      </c>
      <c r="B5302" t="s">
        <v>3237</v>
      </c>
      <c r="C5302" t="s">
        <v>2694</v>
      </c>
      <c r="D5302">
        <v>630038</v>
      </c>
      <c r="E5302">
        <v>52503</v>
      </c>
      <c r="F5302">
        <v>92667873</v>
      </c>
    </row>
    <row r="5303" spans="1:6" hidden="1">
      <c r="A5303" t="s">
        <v>3236</v>
      </c>
      <c r="B5303" t="s">
        <v>3237</v>
      </c>
      <c r="C5303" t="s">
        <v>2694</v>
      </c>
      <c r="D5303">
        <v>3000000</v>
      </c>
      <c r="E5303">
        <v>0</v>
      </c>
      <c r="F5303">
        <v>92667873</v>
      </c>
    </row>
    <row r="5304" spans="1:6">
      <c r="A5304" t="s">
        <v>3236</v>
      </c>
      <c r="B5304" t="s">
        <v>3237</v>
      </c>
      <c r="C5304" t="s">
        <v>2694</v>
      </c>
      <c r="D5304">
        <v>17490000</v>
      </c>
      <c r="E5304">
        <v>1457500</v>
      </c>
      <c r="F5304">
        <v>92667873</v>
      </c>
    </row>
    <row r="5305" spans="1:6" hidden="1">
      <c r="A5305" t="s">
        <v>3236</v>
      </c>
      <c r="B5305" t="s">
        <v>3237</v>
      </c>
      <c r="C5305" t="s">
        <v>2694</v>
      </c>
      <c r="D5305">
        <v>1137832</v>
      </c>
      <c r="E5305">
        <v>0</v>
      </c>
      <c r="F5305">
        <v>92667873</v>
      </c>
    </row>
    <row r="5306" spans="1:6">
      <c r="A5306" t="s">
        <v>3238</v>
      </c>
      <c r="B5306" t="s">
        <v>3239</v>
      </c>
      <c r="C5306" t="s">
        <v>2694</v>
      </c>
      <c r="D5306">
        <v>48000000</v>
      </c>
      <c r="E5306">
        <v>4000000</v>
      </c>
      <c r="F5306">
        <v>72321875</v>
      </c>
    </row>
    <row r="5307" spans="1:6" hidden="1">
      <c r="A5307" t="s">
        <v>3238</v>
      </c>
      <c r="B5307" t="s">
        <v>3239</v>
      </c>
      <c r="C5307" t="s">
        <v>2694</v>
      </c>
      <c r="D5307">
        <v>0</v>
      </c>
      <c r="E5307">
        <v>0</v>
      </c>
      <c r="F5307">
        <v>72321875</v>
      </c>
    </row>
    <row r="5308" spans="1:6" hidden="1">
      <c r="A5308" t="s">
        <v>3238</v>
      </c>
      <c r="B5308" t="s">
        <v>3239</v>
      </c>
      <c r="C5308" t="s">
        <v>2694</v>
      </c>
      <c r="D5308">
        <v>0</v>
      </c>
      <c r="E5308">
        <v>0</v>
      </c>
      <c r="F5308">
        <v>72321875</v>
      </c>
    </row>
    <row r="5309" spans="1:6" hidden="1">
      <c r="A5309" t="s">
        <v>3238</v>
      </c>
      <c r="B5309" t="s">
        <v>3239</v>
      </c>
      <c r="C5309" t="s">
        <v>2694</v>
      </c>
      <c r="D5309">
        <v>0</v>
      </c>
      <c r="E5309">
        <v>0</v>
      </c>
      <c r="F5309">
        <v>72321875</v>
      </c>
    </row>
    <row r="5310" spans="1:6">
      <c r="A5310" t="s">
        <v>3238</v>
      </c>
      <c r="B5310" t="s">
        <v>3239</v>
      </c>
      <c r="C5310" t="s">
        <v>2694</v>
      </c>
      <c r="D5310">
        <v>4750500</v>
      </c>
      <c r="E5310">
        <v>361375</v>
      </c>
      <c r="F5310">
        <v>72321875</v>
      </c>
    </row>
    <row r="5311" spans="1:6" hidden="1">
      <c r="A5311" t="s">
        <v>3238</v>
      </c>
      <c r="B5311" t="s">
        <v>3239</v>
      </c>
      <c r="C5311" t="s">
        <v>2694</v>
      </c>
      <c r="D5311">
        <v>14040000</v>
      </c>
      <c r="E5311">
        <v>0</v>
      </c>
      <c r="F5311">
        <v>72321875</v>
      </c>
    </row>
    <row r="5312" spans="1:6">
      <c r="A5312" t="s">
        <v>3240</v>
      </c>
      <c r="B5312" t="s">
        <v>3241</v>
      </c>
      <c r="C5312" t="s">
        <v>2694</v>
      </c>
      <c r="D5312">
        <v>96000000</v>
      </c>
      <c r="E5312">
        <v>8000000</v>
      </c>
      <c r="F5312">
        <v>135957202</v>
      </c>
    </row>
    <row r="5313" spans="1:6" hidden="1">
      <c r="A5313" t="s">
        <v>3240</v>
      </c>
      <c r="B5313" t="s">
        <v>3241</v>
      </c>
      <c r="C5313" t="s">
        <v>2694</v>
      </c>
      <c r="D5313">
        <v>0</v>
      </c>
      <c r="E5313">
        <v>0</v>
      </c>
      <c r="F5313">
        <v>135957202</v>
      </c>
    </row>
    <row r="5314" spans="1:6" hidden="1">
      <c r="A5314" t="s">
        <v>3240</v>
      </c>
      <c r="B5314" t="s">
        <v>3241</v>
      </c>
      <c r="C5314" t="s">
        <v>2694</v>
      </c>
      <c r="D5314">
        <v>0</v>
      </c>
      <c r="E5314">
        <v>0</v>
      </c>
      <c r="F5314">
        <v>135957202</v>
      </c>
    </row>
    <row r="5315" spans="1:6" hidden="1">
      <c r="A5315" t="s">
        <v>3240</v>
      </c>
      <c r="B5315" t="s">
        <v>3241</v>
      </c>
      <c r="C5315" t="s">
        <v>2694</v>
      </c>
      <c r="D5315">
        <v>0</v>
      </c>
      <c r="E5315">
        <v>0</v>
      </c>
      <c r="F5315">
        <v>135957202</v>
      </c>
    </row>
    <row r="5316" spans="1:6">
      <c r="A5316" t="s">
        <v>3240</v>
      </c>
      <c r="B5316" t="s">
        <v>3241</v>
      </c>
      <c r="C5316" t="s">
        <v>2694</v>
      </c>
      <c r="D5316">
        <v>1256400</v>
      </c>
      <c r="E5316">
        <v>104700</v>
      </c>
      <c r="F5316">
        <v>135957202</v>
      </c>
    </row>
    <row r="5317" spans="1:6">
      <c r="A5317" t="s">
        <v>3240</v>
      </c>
      <c r="B5317" t="s">
        <v>3241</v>
      </c>
      <c r="C5317" t="s">
        <v>2694</v>
      </c>
      <c r="D5317">
        <v>28080000</v>
      </c>
      <c r="E5317">
        <v>2340000</v>
      </c>
      <c r="F5317">
        <v>135957202</v>
      </c>
    </row>
    <row r="5318" spans="1:6" hidden="1">
      <c r="A5318" t="s">
        <v>3240</v>
      </c>
      <c r="B5318" t="s">
        <v>3241</v>
      </c>
      <c r="C5318" t="s">
        <v>2694</v>
      </c>
      <c r="D5318">
        <v>176102</v>
      </c>
      <c r="E5318">
        <v>0</v>
      </c>
      <c r="F5318">
        <v>135957202</v>
      </c>
    </row>
    <row r="5319" spans="1:6">
      <c r="A5319" t="s">
        <v>3242</v>
      </c>
      <c r="B5319" t="s">
        <v>3243</v>
      </c>
      <c r="C5319" t="s">
        <v>2694</v>
      </c>
      <c r="D5319">
        <v>46800000</v>
      </c>
      <c r="E5319">
        <v>3900000</v>
      </c>
      <c r="F5319">
        <v>68278862</v>
      </c>
    </row>
    <row r="5320" spans="1:6" hidden="1">
      <c r="A5320" t="s">
        <v>3242</v>
      </c>
      <c r="B5320" t="s">
        <v>3243</v>
      </c>
      <c r="C5320" t="s">
        <v>2694</v>
      </c>
      <c r="D5320">
        <v>0</v>
      </c>
      <c r="E5320">
        <v>0</v>
      </c>
      <c r="F5320">
        <v>68278862</v>
      </c>
    </row>
    <row r="5321" spans="1:6" hidden="1">
      <c r="A5321" t="s">
        <v>3242</v>
      </c>
      <c r="B5321" t="s">
        <v>3243</v>
      </c>
      <c r="C5321" t="s">
        <v>2694</v>
      </c>
      <c r="D5321">
        <v>0</v>
      </c>
      <c r="E5321">
        <v>0</v>
      </c>
      <c r="F5321">
        <v>68278862</v>
      </c>
    </row>
    <row r="5322" spans="1:6" hidden="1">
      <c r="A5322" t="s">
        <v>3242</v>
      </c>
      <c r="B5322" t="s">
        <v>3243</v>
      </c>
      <c r="C5322" t="s">
        <v>2694</v>
      </c>
      <c r="D5322">
        <v>0</v>
      </c>
      <c r="E5322">
        <v>0</v>
      </c>
      <c r="F5322">
        <v>68278862</v>
      </c>
    </row>
    <row r="5323" spans="1:6">
      <c r="A5323" t="s">
        <v>3242</v>
      </c>
      <c r="B5323" t="s">
        <v>3243</v>
      </c>
      <c r="C5323" t="s">
        <v>2694</v>
      </c>
      <c r="D5323">
        <v>2213642</v>
      </c>
      <c r="E5323">
        <v>184470</v>
      </c>
      <c r="F5323">
        <v>68278862</v>
      </c>
    </row>
    <row r="5324" spans="1:6">
      <c r="A5324" t="s">
        <v>3242</v>
      </c>
      <c r="B5324" t="s">
        <v>3243</v>
      </c>
      <c r="C5324" t="s">
        <v>2694</v>
      </c>
      <c r="D5324">
        <v>14040000</v>
      </c>
      <c r="E5324">
        <v>1140750</v>
      </c>
      <c r="F5324">
        <v>68278862</v>
      </c>
    </row>
    <row r="5325" spans="1:6">
      <c r="A5325" t="s">
        <v>3244</v>
      </c>
      <c r="B5325" t="s">
        <v>3245</v>
      </c>
      <c r="C5325" t="s">
        <v>2694</v>
      </c>
      <c r="D5325">
        <v>91200000</v>
      </c>
      <c r="E5325">
        <v>7600000</v>
      </c>
      <c r="F5325">
        <v>137396722</v>
      </c>
    </row>
    <row r="5326" spans="1:6" hidden="1">
      <c r="A5326" t="s">
        <v>3244</v>
      </c>
      <c r="B5326" t="s">
        <v>3245</v>
      </c>
      <c r="C5326" t="s">
        <v>2694</v>
      </c>
      <c r="D5326">
        <v>0</v>
      </c>
      <c r="E5326">
        <v>0</v>
      </c>
      <c r="F5326">
        <v>137396722</v>
      </c>
    </row>
    <row r="5327" spans="1:6" hidden="1">
      <c r="A5327" t="s">
        <v>3244</v>
      </c>
      <c r="B5327" t="s">
        <v>3245</v>
      </c>
      <c r="C5327" t="s">
        <v>2694</v>
      </c>
      <c r="D5327">
        <v>0</v>
      </c>
      <c r="E5327">
        <v>0</v>
      </c>
      <c r="F5327">
        <v>137396722</v>
      </c>
    </row>
    <row r="5328" spans="1:6" hidden="1">
      <c r="A5328" t="s">
        <v>3244</v>
      </c>
      <c r="B5328" t="s">
        <v>3245</v>
      </c>
      <c r="C5328" t="s">
        <v>2694</v>
      </c>
      <c r="D5328">
        <v>0</v>
      </c>
      <c r="E5328">
        <v>0</v>
      </c>
      <c r="F5328">
        <v>137396722</v>
      </c>
    </row>
    <row r="5329" spans="1:6">
      <c r="A5329" t="s">
        <v>3244</v>
      </c>
      <c r="B5329" t="s">
        <v>3245</v>
      </c>
      <c r="C5329" t="s">
        <v>2694</v>
      </c>
      <c r="D5329">
        <v>8995590</v>
      </c>
      <c r="E5329">
        <v>702132</v>
      </c>
      <c r="F5329">
        <v>137396722</v>
      </c>
    </row>
    <row r="5330" spans="1:6">
      <c r="A5330" t="s">
        <v>3244</v>
      </c>
      <c r="B5330" t="s">
        <v>3245</v>
      </c>
      <c r="C5330" t="s">
        <v>2694</v>
      </c>
      <c r="D5330">
        <v>26676000</v>
      </c>
      <c r="E5330">
        <v>2223000</v>
      </c>
      <c r="F5330">
        <v>137396722</v>
      </c>
    </row>
    <row r="5331" spans="1:6">
      <c r="A5331" t="s">
        <v>3246</v>
      </c>
      <c r="B5331" t="s">
        <v>3247</v>
      </c>
      <c r="C5331" t="s">
        <v>2694</v>
      </c>
      <c r="D5331">
        <v>30603684</v>
      </c>
      <c r="E5331">
        <v>2550307</v>
      </c>
      <c r="F5331">
        <v>34187774</v>
      </c>
    </row>
    <row r="5332" spans="1:6" hidden="1">
      <c r="A5332" t="s">
        <v>3246</v>
      </c>
      <c r="B5332" t="s">
        <v>3247</v>
      </c>
      <c r="C5332" t="s">
        <v>2694</v>
      </c>
      <c r="D5332">
        <v>0</v>
      </c>
      <c r="E5332">
        <v>0</v>
      </c>
      <c r="F5332">
        <v>34187774</v>
      </c>
    </row>
    <row r="5333" spans="1:6" hidden="1">
      <c r="A5333" t="s">
        <v>3246</v>
      </c>
      <c r="B5333" t="s">
        <v>3247</v>
      </c>
      <c r="C5333" t="s">
        <v>2694</v>
      </c>
      <c r="D5333">
        <v>0</v>
      </c>
      <c r="E5333">
        <v>0</v>
      </c>
      <c r="F5333">
        <v>34187774</v>
      </c>
    </row>
    <row r="5334" spans="1:6">
      <c r="A5334" t="s">
        <v>3246</v>
      </c>
      <c r="B5334" t="s">
        <v>3247</v>
      </c>
      <c r="C5334" t="s">
        <v>2694</v>
      </c>
      <c r="D5334">
        <v>954261</v>
      </c>
      <c r="E5334">
        <v>79522</v>
      </c>
      <c r="F5334">
        <v>34187774</v>
      </c>
    </row>
    <row r="5335" spans="1:6">
      <c r="A5335" t="s">
        <v>3248</v>
      </c>
      <c r="B5335" t="s">
        <v>3249</v>
      </c>
      <c r="C5335" t="s">
        <v>2694</v>
      </c>
      <c r="D5335">
        <v>63600000</v>
      </c>
      <c r="E5335">
        <v>5300000</v>
      </c>
      <c r="F5335">
        <v>97412649</v>
      </c>
    </row>
    <row r="5336" spans="1:6" hidden="1">
      <c r="A5336" t="s">
        <v>3248</v>
      </c>
      <c r="B5336" t="s">
        <v>3249</v>
      </c>
      <c r="C5336" t="s">
        <v>2694</v>
      </c>
      <c r="D5336">
        <v>0</v>
      </c>
      <c r="E5336">
        <v>0</v>
      </c>
      <c r="F5336">
        <v>97412649</v>
      </c>
    </row>
    <row r="5337" spans="1:6" hidden="1">
      <c r="A5337" t="s">
        <v>3248</v>
      </c>
      <c r="B5337" t="s">
        <v>3249</v>
      </c>
      <c r="C5337" t="s">
        <v>2694</v>
      </c>
      <c r="D5337">
        <v>0</v>
      </c>
      <c r="E5337">
        <v>0</v>
      </c>
      <c r="F5337">
        <v>97412649</v>
      </c>
    </row>
    <row r="5338" spans="1:6" hidden="1">
      <c r="A5338" t="s">
        <v>3248</v>
      </c>
      <c r="B5338" t="s">
        <v>3249</v>
      </c>
      <c r="C5338" t="s">
        <v>2694</v>
      </c>
      <c r="D5338">
        <v>0</v>
      </c>
      <c r="E5338">
        <v>0</v>
      </c>
      <c r="F5338">
        <v>97412649</v>
      </c>
    </row>
    <row r="5339" spans="1:6">
      <c r="A5339" t="s">
        <v>3248</v>
      </c>
      <c r="B5339" t="s">
        <v>3249</v>
      </c>
      <c r="C5339" t="s">
        <v>2694</v>
      </c>
      <c r="D5339">
        <v>5083231</v>
      </c>
      <c r="E5339">
        <v>423602</v>
      </c>
      <c r="F5339">
        <v>97412649</v>
      </c>
    </row>
    <row r="5340" spans="1:6">
      <c r="A5340" t="s">
        <v>3248</v>
      </c>
      <c r="B5340" t="s">
        <v>3249</v>
      </c>
      <c r="C5340" t="s">
        <v>2694</v>
      </c>
      <c r="D5340">
        <v>18550000</v>
      </c>
      <c r="E5340">
        <v>1457500</v>
      </c>
      <c r="F5340">
        <v>97412649</v>
      </c>
    </row>
    <row r="5341" spans="1:6" hidden="1">
      <c r="A5341" t="s">
        <v>3248</v>
      </c>
      <c r="B5341" t="s">
        <v>3249</v>
      </c>
      <c r="C5341" t="s">
        <v>2694</v>
      </c>
      <c r="D5341">
        <v>2998316</v>
      </c>
      <c r="E5341">
        <v>0</v>
      </c>
      <c r="F5341">
        <v>97412649</v>
      </c>
    </row>
    <row r="5342" spans="1:6">
      <c r="A5342" t="s">
        <v>3250</v>
      </c>
      <c r="B5342" t="s">
        <v>3251</v>
      </c>
      <c r="C5342" t="s">
        <v>2694</v>
      </c>
      <c r="D5342">
        <v>91200000</v>
      </c>
      <c r="E5342">
        <v>7600000</v>
      </c>
      <c r="F5342">
        <v>138981826</v>
      </c>
    </row>
    <row r="5343" spans="1:6" hidden="1">
      <c r="A5343" t="s">
        <v>3250</v>
      </c>
      <c r="B5343" t="s">
        <v>3251</v>
      </c>
      <c r="C5343" t="s">
        <v>2694</v>
      </c>
      <c r="D5343">
        <v>0</v>
      </c>
      <c r="E5343">
        <v>0</v>
      </c>
      <c r="F5343">
        <v>138981826</v>
      </c>
    </row>
    <row r="5344" spans="1:6" hidden="1">
      <c r="A5344" t="s">
        <v>3250</v>
      </c>
      <c r="B5344" t="s">
        <v>3251</v>
      </c>
      <c r="C5344" t="s">
        <v>2694</v>
      </c>
      <c r="D5344">
        <v>0</v>
      </c>
      <c r="E5344">
        <v>0</v>
      </c>
      <c r="F5344">
        <v>138981826</v>
      </c>
    </row>
    <row r="5345" spans="1:6" hidden="1">
      <c r="A5345" t="s">
        <v>3250</v>
      </c>
      <c r="B5345" t="s">
        <v>3251</v>
      </c>
      <c r="C5345" t="s">
        <v>2694</v>
      </c>
      <c r="D5345">
        <v>0</v>
      </c>
      <c r="E5345">
        <v>0</v>
      </c>
      <c r="F5345">
        <v>138981826</v>
      </c>
    </row>
    <row r="5346" spans="1:6">
      <c r="A5346" t="s">
        <v>3250</v>
      </c>
      <c r="B5346" t="s">
        <v>3251</v>
      </c>
      <c r="C5346" t="s">
        <v>2694</v>
      </c>
      <c r="D5346">
        <v>3987720</v>
      </c>
      <c r="E5346">
        <v>332310</v>
      </c>
      <c r="F5346">
        <v>138981826</v>
      </c>
    </row>
    <row r="5347" spans="1:6" hidden="1">
      <c r="A5347" t="s">
        <v>3250</v>
      </c>
      <c r="B5347" t="s">
        <v>3251</v>
      </c>
      <c r="C5347" t="s">
        <v>2694</v>
      </c>
      <c r="D5347">
        <v>3000000</v>
      </c>
      <c r="E5347">
        <v>0</v>
      </c>
      <c r="F5347">
        <v>138981826</v>
      </c>
    </row>
    <row r="5348" spans="1:6">
      <c r="A5348" t="s">
        <v>3250</v>
      </c>
      <c r="B5348" t="s">
        <v>3251</v>
      </c>
      <c r="C5348" t="s">
        <v>2694</v>
      </c>
      <c r="D5348">
        <v>26676000</v>
      </c>
      <c r="E5348">
        <v>2223000</v>
      </c>
      <c r="F5348">
        <v>138981826</v>
      </c>
    </row>
    <row r="5349" spans="1:6" hidden="1">
      <c r="A5349" t="s">
        <v>3250</v>
      </c>
      <c r="B5349" t="s">
        <v>3251</v>
      </c>
      <c r="C5349" t="s">
        <v>2694</v>
      </c>
      <c r="D5349">
        <v>3962796</v>
      </c>
      <c r="E5349">
        <v>0</v>
      </c>
      <c r="F5349">
        <v>138981826</v>
      </c>
    </row>
    <row r="5350" spans="1:6">
      <c r="A5350" t="s">
        <v>3252</v>
      </c>
      <c r="B5350" t="s">
        <v>3253</v>
      </c>
      <c r="C5350" t="s">
        <v>2694</v>
      </c>
      <c r="D5350">
        <v>48000000</v>
      </c>
      <c r="E5350">
        <v>4000000</v>
      </c>
      <c r="F5350">
        <v>76322550</v>
      </c>
    </row>
    <row r="5351" spans="1:6" hidden="1">
      <c r="A5351" t="s">
        <v>3252</v>
      </c>
      <c r="B5351" t="s">
        <v>3253</v>
      </c>
      <c r="C5351" t="s">
        <v>2694</v>
      </c>
      <c r="D5351">
        <v>0</v>
      </c>
      <c r="E5351">
        <v>0</v>
      </c>
      <c r="F5351">
        <v>76322550</v>
      </c>
    </row>
    <row r="5352" spans="1:6" hidden="1">
      <c r="A5352" t="s">
        <v>3252</v>
      </c>
      <c r="B5352" t="s">
        <v>3253</v>
      </c>
      <c r="C5352" t="s">
        <v>2694</v>
      </c>
      <c r="D5352">
        <v>0</v>
      </c>
      <c r="E5352">
        <v>0</v>
      </c>
      <c r="F5352">
        <v>76322550</v>
      </c>
    </row>
    <row r="5353" spans="1:6" hidden="1">
      <c r="A5353" t="s">
        <v>3252</v>
      </c>
      <c r="B5353" t="s">
        <v>3253</v>
      </c>
      <c r="C5353" t="s">
        <v>2694</v>
      </c>
      <c r="D5353">
        <v>0</v>
      </c>
      <c r="E5353">
        <v>0</v>
      </c>
      <c r="F5353">
        <v>76322550</v>
      </c>
    </row>
    <row r="5354" spans="1:6">
      <c r="A5354" t="s">
        <v>3252</v>
      </c>
      <c r="B5354" t="s">
        <v>3253</v>
      </c>
      <c r="C5354" t="s">
        <v>2694</v>
      </c>
      <c r="D5354">
        <v>5311200</v>
      </c>
      <c r="E5354">
        <v>411350</v>
      </c>
      <c r="F5354">
        <v>76322550</v>
      </c>
    </row>
    <row r="5355" spans="1:6" hidden="1">
      <c r="A5355" t="s">
        <v>3252</v>
      </c>
      <c r="B5355" t="s">
        <v>3253</v>
      </c>
      <c r="C5355" t="s">
        <v>2694</v>
      </c>
      <c r="D5355">
        <v>3000000</v>
      </c>
      <c r="E5355">
        <v>0</v>
      </c>
      <c r="F5355">
        <v>76322550</v>
      </c>
    </row>
    <row r="5356" spans="1:6">
      <c r="A5356" t="s">
        <v>3252</v>
      </c>
      <c r="B5356" t="s">
        <v>3253</v>
      </c>
      <c r="C5356" t="s">
        <v>2694</v>
      </c>
      <c r="D5356">
        <v>14400000</v>
      </c>
      <c r="E5356">
        <v>1200000</v>
      </c>
      <c r="F5356">
        <v>76322550</v>
      </c>
    </row>
    <row r="5357" spans="1:6">
      <c r="A5357" t="s">
        <v>3254</v>
      </c>
      <c r="B5357" t="s">
        <v>3255</v>
      </c>
      <c r="C5357" t="s">
        <v>2694</v>
      </c>
      <c r="D5357">
        <v>48000000</v>
      </c>
      <c r="E5357">
        <v>4000000</v>
      </c>
      <c r="F5357">
        <v>72266814</v>
      </c>
    </row>
    <row r="5358" spans="1:6" hidden="1">
      <c r="A5358" t="s">
        <v>3254</v>
      </c>
      <c r="B5358" t="s">
        <v>3255</v>
      </c>
      <c r="C5358" t="s">
        <v>2694</v>
      </c>
      <c r="D5358">
        <v>0</v>
      </c>
      <c r="E5358">
        <v>0</v>
      </c>
      <c r="F5358">
        <v>72266814</v>
      </c>
    </row>
    <row r="5359" spans="1:6" hidden="1">
      <c r="A5359" t="s">
        <v>3254</v>
      </c>
      <c r="B5359" t="s">
        <v>3255</v>
      </c>
      <c r="C5359" t="s">
        <v>2694</v>
      </c>
      <c r="D5359">
        <v>0</v>
      </c>
      <c r="E5359">
        <v>0</v>
      </c>
      <c r="F5359">
        <v>72266814</v>
      </c>
    </row>
    <row r="5360" spans="1:6" hidden="1">
      <c r="A5360" t="s">
        <v>3254</v>
      </c>
      <c r="B5360" t="s">
        <v>3255</v>
      </c>
      <c r="C5360" t="s">
        <v>2694</v>
      </c>
      <c r="D5360">
        <v>0</v>
      </c>
      <c r="E5360">
        <v>0</v>
      </c>
      <c r="F5360">
        <v>72266814</v>
      </c>
    </row>
    <row r="5361" spans="1:6">
      <c r="A5361" t="s">
        <v>3254</v>
      </c>
      <c r="B5361" t="s">
        <v>3255</v>
      </c>
      <c r="C5361" t="s">
        <v>2694</v>
      </c>
      <c r="D5361">
        <v>1182600</v>
      </c>
      <c r="E5361">
        <v>98550</v>
      </c>
      <c r="F5361">
        <v>72266814</v>
      </c>
    </row>
    <row r="5362" spans="1:6" hidden="1">
      <c r="A5362" t="s">
        <v>3254</v>
      </c>
      <c r="B5362" t="s">
        <v>3255</v>
      </c>
      <c r="C5362" t="s">
        <v>2694</v>
      </c>
      <c r="D5362">
        <v>1500000</v>
      </c>
      <c r="E5362">
        <v>0</v>
      </c>
      <c r="F5362">
        <v>72266814</v>
      </c>
    </row>
    <row r="5363" spans="1:6" hidden="1">
      <c r="A5363" t="s">
        <v>3254</v>
      </c>
      <c r="B5363" t="s">
        <v>3255</v>
      </c>
      <c r="C5363" t="s">
        <v>2694</v>
      </c>
      <c r="D5363">
        <v>14040000</v>
      </c>
      <c r="E5363">
        <v>0</v>
      </c>
      <c r="F5363">
        <v>72266814</v>
      </c>
    </row>
    <row r="5364" spans="1:6" hidden="1">
      <c r="A5364" t="s">
        <v>3254</v>
      </c>
      <c r="B5364" t="s">
        <v>3255</v>
      </c>
      <c r="C5364" t="s">
        <v>2694</v>
      </c>
      <c r="D5364">
        <v>2275664</v>
      </c>
      <c r="E5364">
        <v>0</v>
      </c>
      <c r="F5364">
        <v>72266814</v>
      </c>
    </row>
    <row r="5365" spans="1:6">
      <c r="A5365" t="s">
        <v>3256</v>
      </c>
      <c r="B5365" t="s">
        <v>3257</v>
      </c>
      <c r="C5365" t="s">
        <v>2694</v>
      </c>
      <c r="D5365">
        <v>91200000</v>
      </c>
      <c r="E5365">
        <v>7600000</v>
      </c>
      <c r="F5365">
        <v>141369997</v>
      </c>
    </row>
    <row r="5366" spans="1:6" hidden="1">
      <c r="A5366" t="s">
        <v>3256</v>
      </c>
      <c r="B5366" t="s">
        <v>3257</v>
      </c>
      <c r="C5366" t="s">
        <v>2694</v>
      </c>
      <c r="D5366">
        <v>0</v>
      </c>
      <c r="E5366">
        <v>0</v>
      </c>
      <c r="F5366">
        <v>141369997</v>
      </c>
    </row>
    <row r="5367" spans="1:6" hidden="1">
      <c r="A5367" t="s">
        <v>3256</v>
      </c>
      <c r="B5367" t="s">
        <v>3257</v>
      </c>
      <c r="C5367" t="s">
        <v>2694</v>
      </c>
      <c r="D5367">
        <v>0</v>
      </c>
      <c r="E5367">
        <v>0</v>
      </c>
      <c r="F5367">
        <v>141369997</v>
      </c>
    </row>
    <row r="5368" spans="1:6" hidden="1">
      <c r="A5368" t="s">
        <v>3256</v>
      </c>
      <c r="B5368" t="s">
        <v>3257</v>
      </c>
      <c r="C5368" t="s">
        <v>2694</v>
      </c>
      <c r="D5368">
        <v>0</v>
      </c>
      <c r="E5368">
        <v>0</v>
      </c>
      <c r="F5368">
        <v>141369997</v>
      </c>
    </row>
    <row r="5369" spans="1:6">
      <c r="A5369" t="s">
        <v>3256</v>
      </c>
      <c r="B5369" t="s">
        <v>3257</v>
      </c>
      <c r="C5369" t="s">
        <v>2694</v>
      </c>
      <c r="D5369">
        <v>9280590</v>
      </c>
      <c r="E5369">
        <v>706407</v>
      </c>
      <c r="F5369">
        <v>141369997</v>
      </c>
    </row>
    <row r="5370" spans="1:6" hidden="1">
      <c r="A5370" t="s">
        <v>3256</v>
      </c>
      <c r="B5370" t="s">
        <v>3257</v>
      </c>
      <c r="C5370" t="s">
        <v>2694</v>
      </c>
      <c r="D5370">
        <v>3000000</v>
      </c>
      <c r="E5370">
        <v>0</v>
      </c>
      <c r="F5370">
        <v>141369997</v>
      </c>
    </row>
    <row r="5371" spans="1:6">
      <c r="A5371" t="s">
        <v>3256</v>
      </c>
      <c r="B5371" t="s">
        <v>3257</v>
      </c>
      <c r="C5371" t="s">
        <v>2694</v>
      </c>
      <c r="D5371">
        <v>27360000</v>
      </c>
      <c r="E5371">
        <v>2223000</v>
      </c>
      <c r="F5371">
        <v>141369997</v>
      </c>
    </row>
    <row r="5372" spans="1:6">
      <c r="A5372" t="s">
        <v>3258</v>
      </c>
      <c r="B5372" t="s">
        <v>3259</v>
      </c>
      <c r="C5372" t="s">
        <v>2694</v>
      </c>
      <c r="D5372">
        <v>114000000</v>
      </c>
      <c r="E5372">
        <v>9500000</v>
      </c>
      <c r="F5372">
        <v>155291083</v>
      </c>
    </row>
    <row r="5373" spans="1:6" hidden="1">
      <c r="A5373" t="s">
        <v>3258</v>
      </c>
      <c r="B5373" t="s">
        <v>3259</v>
      </c>
      <c r="C5373" t="s">
        <v>2694</v>
      </c>
      <c r="D5373">
        <v>0</v>
      </c>
      <c r="E5373">
        <v>0</v>
      </c>
      <c r="F5373">
        <v>155291083</v>
      </c>
    </row>
    <row r="5374" spans="1:6" hidden="1">
      <c r="A5374" t="s">
        <v>3258</v>
      </c>
      <c r="B5374" t="s">
        <v>3259</v>
      </c>
      <c r="C5374" t="s">
        <v>2694</v>
      </c>
      <c r="D5374">
        <v>0</v>
      </c>
      <c r="E5374">
        <v>0</v>
      </c>
      <c r="F5374">
        <v>155291083</v>
      </c>
    </row>
    <row r="5375" spans="1:6" hidden="1">
      <c r="A5375" t="s">
        <v>3258</v>
      </c>
      <c r="B5375" t="s">
        <v>3259</v>
      </c>
      <c r="C5375" t="s">
        <v>2694</v>
      </c>
      <c r="D5375">
        <v>0</v>
      </c>
      <c r="E5375">
        <v>0</v>
      </c>
      <c r="F5375">
        <v>155291083</v>
      </c>
    </row>
    <row r="5376" spans="1:6">
      <c r="A5376" t="s">
        <v>3258</v>
      </c>
      <c r="B5376" t="s">
        <v>3259</v>
      </c>
      <c r="C5376" t="s">
        <v>2694</v>
      </c>
      <c r="D5376">
        <v>5273213</v>
      </c>
      <c r="E5376">
        <v>354706</v>
      </c>
      <c r="F5376">
        <v>155291083</v>
      </c>
    </row>
    <row r="5377" spans="1:6" hidden="1">
      <c r="A5377" t="s">
        <v>3258</v>
      </c>
      <c r="B5377" t="s">
        <v>3259</v>
      </c>
      <c r="C5377" t="s">
        <v>2694</v>
      </c>
      <c r="D5377">
        <v>1500000</v>
      </c>
      <c r="E5377">
        <v>0</v>
      </c>
      <c r="F5377">
        <v>155291083</v>
      </c>
    </row>
    <row r="5378" spans="1:6">
      <c r="A5378" t="s">
        <v>3258</v>
      </c>
      <c r="B5378" t="s">
        <v>3259</v>
      </c>
      <c r="C5378" t="s">
        <v>2694</v>
      </c>
      <c r="D5378">
        <v>20700000</v>
      </c>
      <c r="E5378">
        <v>1687500</v>
      </c>
      <c r="F5378">
        <v>155291083</v>
      </c>
    </row>
    <row r="5379" spans="1:6" hidden="1">
      <c r="A5379" t="s">
        <v>3258</v>
      </c>
      <c r="B5379" t="s">
        <v>3259</v>
      </c>
      <c r="C5379" t="s">
        <v>2694</v>
      </c>
      <c r="D5379">
        <v>2275664</v>
      </c>
      <c r="E5379">
        <v>0</v>
      </c>
      <c r="F5379">
        <v>155291083</v>
      </c>
    </row>
    <row r="5380" spans="1:6">
      <c r="A5380" t="s">
        <v>3260</v>
      </c>
      <c r="B5380" t="s">
        <v>3261</v>
      </c>
      <c r="C5380" t="s">
        <v>2694</v>
      </c>
      <c r="D5380">
        <v>75600000</v>
      </c>
      <c r="E5380">
        <v>6300000</v>
      </c>
      <c r="F5380">
        <v>125339363</v>
      </c>
    </row>
    <row r="5381" spans="1:6" hidden="1">
      <c r="A5381" t="s">
        <v>3260</v>
      </c>
      <c r="B5381" t="s">
        <v>3261</v>
      </c>
      <c r="C5381" t="s">
        <v>2694</v>
      </c>
      <c r="D5381">
        <v>0</v>
      </c>
      <c r="E5381">
        <v>0</v>
      </c>
      <c r="F5381">
        <v>125339363</v>
      </c>
    </row>
    <row r="5382" spans="1:6" hidden="1">
      <c r="A5382" t="s">
        <v>3260</v>
      </c>
      <c r="B5382" t="s">
        <v>3261</v>
      </c>
      <c r="C5382" t="s">
        <v>2694</v>
      </c>
      <c r="D5382">
        <v>0</v>
      </c>
      <c r="E5382">
        <v>0</v>
      </c>
      <c r="F5382">
        <v>125339363</v>
      </c>
    </row>
    <row r="5383" spans="1:6" hidden="1">
      <c r="A5383" t="s">
        <v>3260</v>
      </c>
      <c r="B5383" t="s">
        <v>3261</v>
      </c>
      <c r="C5383" t="s">
        <v>2694</v>
      </c>
      <c r="D5383">
        <v>0</v>
      </c>
      <c r="E5383">
        <v>0</v>
      </c>
      <c r="F5383">
        <v>125339363</v>
      </c>
    </row>
    <row r="5384" spans="1:6">
      <c r="A5384" t="s">
        <v>3260</v>
      </c>
      <c r="B5384" t="s">
        <v>3261</v>
      </c>
      <c r="C5384" t="s">
        <v>2694</v>
      </c>
      <c r="D5384">
        <v>4699623</v>
      </c>
      <c r="E5384">
        <v>391635</v>
      </c>
      <c r="F5384">
        <v>125339363</v>
      </c>
    </row>
    <row r="5385" spans="1:6">
      <c r="A5385" t="s">
        <v>3260</v>
      </c>
      <c r="B5385" t="s">
        <v>3261</v>
      </c>
      <c r="C5385" t="s">
        <v>2694</v>
      </c>
      <c r="D5385">
        <v>20790000</v>
      </c>
      <c r="E5385">
        <v>1732500</v>
      </c>
      <c r="F5385">
        <v>125339363</v>
      </c>
    </row>
    <row r="5386" spans="1:6" hidden="1">
      <c r="A5386" t="s">
        <v>3260</v>
      </c>
      <c r="B5386" t="s">
        <v>3261</v>
      </c>
      <c r="C5386" t="s">
        <v>2694</v>
      </c>
      <c r="D5386">
        <v>15825605</v>
      </c>
      <c r="E5386">
        <v>0</v>
      </c>
      <c r="F5386">
        <v>125339363</v>
      </c>
    </row>
    <row r="5387" spans="1:6">
      <c r="A5387" t="s">
        <v>3262</v>
      </c>
      <c r="B5387" t="s">
        <v>3263</v>
      </c>
      <c r="C5387" t="s">
        <v>2694</v>
      </c>
      <c r="D5387">
        <v>38400000</v>
      </c>
      <c r="E5387">
        <v>3200000</v>
      </c>
      <c r="F5387">
        <v>50516592</v>
      </c>
    </row>
    <row r="5388" spans="1:6" hidden="1">
      <c r="A5388" t="s">
        <v>3262</v>
      </c>
      <c r="B5388" t="s">
        <v>3263</v>
      </c>
      <c r="C5388" t="s">
        <v>2694</v>
      </c>
      <c r="D5388">
        <v>0</v>
      </c>
      <c r="E5388">
        <v>0</v>
      </c>
      <c r="F5388">
        <v>50516592</v>
      </c>
    </row>
    <row r="5389" spans="1:6" hidden="1">
      <c r="A5389" t="s">
        <v>3262</v>
      </c>
      <c r="B5389" t="s">
        <v>3263</v>
      </c>
      <c r="C5389" t="s">
        <v>2694</v>
      </c>
      <c r="D5389">
        <v>0</v>
      </c>
      <c r="E5389">
        <v>0</v>
      </c>
      <c r="F5389">
        <v>50516592</v>
      </c>
    </row>
    <row r="5390" spans="1:6" hidden="1">
      <c r="A5390" t="s">
        <v>3262</v>
      </c>
      <c r="B5390" t="s">
        <v>3263</v>
      </c>
      <c r="C5390" t="s">
        <v>2694</v>
      </c>
      <c r="D5390">
        <v>0</v>
      </c>
      <c r="E5390">
        <v>0</v>
      </c>
      <c r="F5390">
        <v>50516592</v>
      </c>
    </row>
    <row r="5391" spans="1:6">
      <c r="A5391" t="s">
        <v>3262</v>
      </c>
      <c r="B5391" t="s">
        <v>3263</v>
      </c>
      <c r="C5391" t="s">
        <v>2694</v>
      </c>
      <c r="D5391">
        <v>1696800</v>
      </c>
      <c r="E5391">
        <v>141400</v>
      </c>
      <c r="F5391">
        <v>50516592</v>
      </c>
    </row>
    <row r="5392" spans="1:6" hidden="1">
      <c r="A5392" t="s">
        <v>3262</v>
      </c>
      <c r="B5392" t="s">
        <v>3263</v>
      </c>
      <c r="C5392" t="s">
        <v>2694</v>
      </c>
      <c r="D5392">
        <v>1500000</v>
      </c>
      <c r="E5392">
        <v>0</v>
      </c>
      <c r="F5392">
        <v>50516592</v>
      </c>
    </row>
    <row r="5393" spans="1:6" hidden="1">
      <c r="A5393" t="s">
        <v>3262</v>
      </c>
      <c r="B5393" t="s">
        <v>3263</v>
      </c>
      <c r="C5393" t="s">
        <v>2694</v>
      </c>
      <c r="D5393">
        <v>2363077</v>
      </c>
      <c r="E5393">
        <v>0</v>
      </c>
      <c r="F5393">
        <v>50516592</v>
      </c>
    </row>
    <row r="5394" spans="1:6" hidden="1">
      <c r="A5394" t="s">
        <v>3262</v>
      </c>
      <c r="B5394" t="s">
        <v>3263</v>
      </c>
      <c r="C5394" t="s">
        <v>2694</v>
      </c>
      <c r="D5394">
        <v>3018392</v>
      </c>
      <c r="E5394">
        <v>0</v>
      </c>
      <c r="F5394">
        <v>50516592</v>
      </c>
    </row>
    <row r="5395" spans="1:6">
      <c r="A5395" t="s">
        <v>3264</v>
      </c>
      <c r="B5395" t="s">
        <v>3265</v>
      </c>
      <c r="C5395" t="s">
        <v>2694</v>
      </c>
      <c r="D5395">
        <v>91200000</v>
      </c>
      <c r="E5395">
        <v>7600000</v>
      </c>
      <c r="F5395">
        <v>133085793</v>
      </c>
    </row>
    <row r="5396" spans="1:6" hidden="1">
      <c r="A5396" t="s">
        <v>3264</v>
      </c>
      <c r="B5396" t="s">
        <v>3265</v>
      </c>
      <c r="C5396" t="s">
        <v>2694</v>
      </c>
      <c r="D5396">
        <v>0</v>
      </c>
      <c r="E5396">
        <v>0</v>
      </c>
      <c r="F5396">
        <v>133085793</v>
      </c>
    </row>
    <row r="5397" spans="1:6" hidden="1">
      <c r="A5397" t="s">
        <v>3264</v>
      </c>
      <c r="B5397" t="s">
        <v>3265</v>
      </c>
      <c r="C5397" t="s">
        <v>2694</v>
      </c>
      <c r="D5397">
        <v>0</v>
      </c>
      <c r="E5397">
        <v>0</v>
      </c>
      <c r="F5397">
        <v>133085793</v>
      </c>
    </row>
    <row r="5398" spans="1:6" hidden="1">
      <c r="A5398" t="s">
        <v>3264</v>
      </c>
      <c r="B5398" t="s">
        <v>3265</v>
      </c>
      <c r="C5398" t="s">
        <v>2694</v>
      </c>
      <c r="D5398">
        <v>0</v>
      </c>
      <c r="E5398">
        <v>0</v>
      </c>
      <c r="F5398">
        <v>133085793</v>
      </c>
    </row>
    <row r="5399" spans="1:6">
      <c r="A5399" t="s">
        <v>3264</v>
      </c>
      <c r="B5399" t="s">
        <v>3265</v>
      </c>
      <c r="C5399" t="s">
        <v>2694</v>
      </c>
      <c r="D5399">
        <v>3920410</v>
      </c>
      <c r="E5399">
        <v>282383</v>
      </c>
      <c r="F5399">
        <v>133085793</v>
      </c>
    </row>
    <row r="5400" spans="1:6" hidden="1">
      <c r="A5400" t="s">
        <v>3264</v>
      </c>
      <c r="B5400" t="s">
        <v>3265</v>
      </c>
      <c r="C5400" t="s">
        <v>2694</v>
      </c>
      <c r="D5400">
        <v>500000</v>
      </c>
      <c r="E5400">
        <v>0</v>
      </c>
      <c r="F5400">
        <v>133085793</v>
      </c>
    </row>
    <row r="5401" spans="1:6">
      <c r="A5401" t="s">
        <v>3264</v>
      </c>
      <c r="B5401" t="s">
        <v>3265</v>
      </c>
      <c r="C5401" t="s">
        <v>2694</v>
      </c>
      <c r="D5401">
        <v>27360000</v>
      </c>
      <c r="E5401">
        <v>2223000</v>
      </c>
      <c r="F5401">
        <v>133085793</v>
      </c>
    </row>
    <row r="5402" spans="1:6">
      <c r="A5402" t="s">
        <v>3266</v>
      </c>
      <c r="B5402" t="s">
        <v>3267</v>
      </c>
      <c r="C5402" t="s">
        <v>2694</v>
      </c>
      <c r="D5402">
        <v>54000000</v>
      </c>
      <c r="E5402">
        <v>4500000</v>
      </c>
      <c r="F5402">
        <v>64304408</v>
      </c>
    </row>
    <row r="5403" spans="1:6" hidden="1">
      <c r="A5403" t="s">
        <v>3266</v>
      </c>
      <c r="B5403" t="s">
        <v>3267</v>
      </c>
      <c r="C5403" t="s">
        <v>2694</v>
      </c>
      <c r="D5403">
        <v>0</v>
      </c>
      <c r="E5403">
        <v>0</v>
      </c>
      <c r="F5403">
        <v>64304408</v>
      </c>
    </row>
    <row r="5404" spans="1:6" hidden="1">
      <c r="A5404" t="s">
        <v>3266</v>
      </c>
      <c r="B5404" t="s">
        <v>3267</v>
      </c>
      <c r="C5404" t="s">
        <v>2694</v>
      </c>
      <c r="D5404">
        <v>1500000</v>
      </c>
      <c r="E5404">
        <v>0</v>
      </c>
      <c r="F5404">
        <v>64304408</v>
      </c>
    </row>
    <row r="5405" spans="1:6" hidden="1">
      <c r="A5405" t="s">
        <v>3266</v>
      </c>
      <c r="B5405" t="s">
        <v>3267</v>
      </c>
      <c r="C5405" t="s">
        <v>2694</v>
      </c>
      <c r="D5405">
        <v>3600000</v>
      </c>
      <c r="E5405">
        <v>0</v>
      </c>
      <c r="F5405">
        <v>64304408</v>
      </c>
    </row>
    <row r="5406" spans="1:6" hidden="1">
      <c r="A5406" t="s">
        <v>3266</v>
      </c>
      <c r="B5406" t="s">
        <v>3267</v>
      </c>
      <c r="C5406" t="s">
        <v>2694</v>
      </c>
      <c r="D5406">
        <v>704408</v>
      </c>
      <c r="E5406">
        <v>0</v>
      </c>
      <c r="F5406">
        <v>64304408</v>
      </c>
    </row>
    <row r="5407" spans="1:6">
      <c r="A5407" t="s">
        <v>3268</v>
      </c>
      <c r="B5407" t="s">
        <v>3269</v>
      </c>
      <c r="C5407" t="s">
        <v>2694</v>
      </c>
      <c r="D5407">
        <v>48000000</v>
      </c>
      <c r="E5407">
        <v>4000000</v>
      </c>
      <c r="F5407">
        <v>58600000</v>
      </c>
    </row>
    <row r="5408" spans="1:6" hidden="1">
      <c r="A5408" t="s">
        <v>3268</v>
      </c>
      <c r="B5408" t="s">
        <v>3269</v>
      </c>
      <c r="C5408" t="s">
        <v>2694</v>
      </c>
      <c r="D5408">
        <v>0</v>
      </c>
      <c r="E5408">
        <v>0</v>
      </c>
      <c r="F5408">
        <v>58600000</v>
      </c>
    </row>
    <row r="5409" spans="1:6" hidden="1">
      <c r="A5409" t="s">
        <v>3268</v>
      </c>
      <c r="B5409" t="s">
        <v>3269</v>
      </c>
      <c r="C5409" t="s">
        <v>2694</v>
      </c>
      <c r="D5409">
        <v>3000000</v>
      </c>
      <c r="E5409">
        <v>0</v>
      </c>
      <c r="F5409">
        <v>58600000</v>
      </c>
    </row>
    <row r="5410" spans="1:6" hidden="1">
      <c r="A5410" t="s">
        <v>3268</v>
      </c>
      <c r="B5410" t="s">
        <v>3269</v>
      </c>
      <c r="C5410" t="s">
        <v>2694</v>
      </c>
      <c r="D5410">
        <v>3600000</v>
      </c>
      <c r="E5410">
        <v>0</v>
      </c>
      <c r="F5410">
        <v>58600000</v>
      </c>
    </row>
    <row r="5411" spans="1:6">
      <c r="A5411" t="s">
        <v>3270</v>
      </c>
      <c r="B5411" t="s">
        <v>3271</v>
      </c>
      <c r="C5411" t="s">
        <v>2694</v>
      </c>
      <c r="D5411">
        <v>38400000</v>
      </c>
      <c r="E5411">
        <v>3200000</v>
      </c>
      <c r="F5411">
        <v>62435048</v>
      </c>
    </row>
    <row r="5412" spans="1:6" hidden="1">
      <c r="A5412" t="s">
        <v>3270</v>
      </c>
      <c r="B5412" t="s">
        <v>3271</v>
      </c>
      <c r="C5412" t="s">
        <v>2694</v>
      </c>
      <c r="D5412">
        <v>0</v>
      </c>
      <c r="E5412">
        <v>0</v>
      </c>
      <c r="F5412">
        <v>62435048</v>
      </c>
    </row>
    <row r="5413" spans="1:6" hidden="1">
      <c r="A5413" t="s">
        <v>3270</v>
      </c>
      <c r="B5413" t="s">
        <v>3271</v>
      </c>
      <c r="C5413" t="s">
        <v>2694</v>
      </c>
      <c r="D5413">
        <v>0</v>
      </c>
      <c r="E5413">
        <v>0</v>
      </c>
      <c r="F5413">
        <v>62435048</v>
      </c>
    </row>
    <row r="5414" spans="1:6" hidden="1">
      <c r="A5414" t="s">
        <v>3270</v>
      </c>
      <c r="B5414" t="s">
        <v>3271</v>
      </c>
      <c r="C5414" t="s">
        <v>2694</v>
      </c>
      <c r="D5414">
        <v>0</v>
      </c>
      <c r="E5414">
        <v>0</v>
      </c>
      <c r="F5414">
        <v>62435048</v>
      </c>
    </row>
    <row r="5415" spans="1:6">
      <c r="A5415" t="s">
        <v>3270</v>
      </c>
      <c r="B5415" t="s">
        <v>3271</v>
      </c>
      <c r="C5415" t="s">
        <v>2694</v>
      </c>
      <c r="D5415">
        <v>3256800</v>
      </c>
      <c r="E5415">
        <v>271400</v>
      </c>
      <c r="F5415">
        <v>62435048</v>
      </c>
    </row>
    <row r="5416" spans="1:6" hidden="1">
      <c r="A5416" t="s">
        <v>3270</v>
      </c>
      <c r="B5416" t="s">
        <v>3271</v>
      </c>
      <c r="C5416" t="s">
        <v>2694</v>
      </c>
      <c r="D5416">
        <v>1500000</v>
      </c>
      <c r="E5416">
        <v>0</v>
      </c>
      <c r="F5416">
        <v>62435048</v>
      </c>
    </row>
    <row r="5417" spans="1:6" hidden="1">
      <c r="A5417" t="s">
        <v>3270</v>
      </c>
      <c r="B5417" t="s">
        <v>3271</v>
      </c>
      <c r="C5417" t="s">
        <v>2694</v>
      </c>
      <c r="D5417">
        <v>500000</v>
      </c>
      <c r="E5417">
        <v>0</v>
      </c>
      <c r="F5417">
        <v>62435048</v>
      </c>
    </row>
    <row r="5418" spans="1:6" hidden="1">
      <c r="A5418" t="s">
        <v>3270</v>
      </c>
      <c r="B5418" t="s">
        <v>3271</v>
      </c>
      <c r="C5418" t="s">
        <v>2694</v>
      </c>
      <c r="D5418">
        <v>11232000</v>
      </c>
      <c r="E5418">
        <v>0</v>
      </c>
      <c r="F5418">
        <v>62435048</v>
      </c>
    </row>
    <row r="5419" spans="1:6" hidden="1">
      <c r="A5419" t="s">
        <v>3270</v>
      </c>
      <c r="B5419" t="s">
        <v>3271</v>
      </c>
      <c r="C5419" t="s">
        <v>2694</v>
      </c>
      <c r="D5419">
        <v>3138848</v>
      </c>
      <c r="E5419">
        <v>0</v>
      </c>
      <c r="F5419">
        <v>62435048</v>
      </c>
    </row>
    <row r="5420" spans="1:6">
      <c r="A5420" t="s">
        <v>3272</v>
      </c>
      <c r="B5420" t="s">
        <v>3273</v>
      </c>
      <c r="C5420" t="s">
        <v>2737</v>
      </c>
      <c r="D5420">
        <v>5846700</v>
      </c>
      <c r="E5420">
        <v>487225</v>
      </c>
      <c r="F5420">
        <v>18917110</v>
      </c>
    </row>
    <row r="5421" spans="1:6" hidden="1">
      <c r="A5421" t="s">
        <v>3272</v>
      </c>
      <c r="B5421" t="s">
        <v>3273</v>
      </c>
      <c r="C5421" t="s">
        <v>2737</v>
      </c>
      <c r="D5421">
        <v>0</v>
      </c>
      <c r="E5421">
        <v>0</v>
      </c>
      <c r="F5421">
        <v>18917110</v>
      </c>
    </row>
    <row r="5422" spans="1:6" hidden="1">
      <c r="A5422" t="s">
        <v>3272</v>
      </c>
      <c r="B5422" t="s">
        <v>3273</v>
      </c>
      <c r="C5422" t="s">
        <v>2737</v>
      </c>
      <c r="D5422">
        <v>0</v>
      </c>
      <c r="E5422">
        <v>0</v>
      </c>
      <c r="F5422">
        <v>18917110</v>
      </c>
    </row>
    <row r="5423" spans="1:6">
      <c r="A5423" t="s">
        <v>3272</v>
      </c>
      <c r="B5423" t="s">
        <v>3273</v>
      </c>
      <c r="C5423" t="s">
        <v>2737</v>
      </c>
      <c r="D5423">
        <v>11615248</v>
      </c>
      <c r="E5423">
        <v>967937</v>
      </c>
      <c r="F5423">
        <v>18917110</v>
      </c>
    </row>
    <row r="5424" spans="1:6">
      <c r="A5424" t="s">
        <v>3274</v>
      </c>
      <c r="B5424" t="s">
        <v>3275</v>
      </c>
      <c r="C5424" t="s">
        <v>2694</v>
      </c>
      <c r="D5424">
        <v>63600000</v>
      </c>
      <c r="E5424">
        <v>5300000</v>
      </c>
      <c r="F5424">
        <v>76460363</v>
      </c>
    </row>
    <row r="5425" spans="1:6" hidden="1">
      <c r="A5425" t="s">
        <v>3274</v>
      </c>
      <c r="B5425" t="s">
        <v>3275</v>
      </c>
      <c r="C5425" t="s">
        <v>2694</v>
      </c>
      <c r="D5425">
        <v>0</v>
      </c>
      <c r="E5425">
        <v>0</v>
      </c>
      <c r="F5425">
        <v>76460363</v>
      </c>
    </row>
    <row r="5426" spans="1:6" hidden="1">
      <c r="A5426" t="s">
        <v>3274</v>
      </c>
      <c r="B5426" t="s">
        <v>3275</v>
      </c>
      <c r="C5426" t="s">
        <v>2694</v>
      </c>
      <c r="D5426">
        <v>0</v>
      </c>
      <c r="E5426">
        <v>0</v>
      </c>
      <c r="F5426">
        <v>76460363</v>
      </c>
    </row>
    <row r="5427" spans="1:6" hidden="1">
      <c r="A5427" t="s">
        <v>3274</v>
      </c>
      <c r="B5427" t="s">
        <v>3275</v>
      </c>
      <c r="C5427" t="s">
        <v>2694</v>
      </c>
      <c r="D5427">
        <v>0</v>
      </c>
      <c r="E5427">
        <v>0</v>
      </c>
      <c r="F5427">
        <v>76460363</v>
      </c>
    </row>
    <row r="5428" spans="1:6">
      <c r="A5428" t="s">
        <v>3274</v>
      </c>
      <c r="B5428" t="s">
        <v>3275</v>
      </c>
      <c r="C5428" t="s">
        <v>2694</v>
      </c>
      <c r="D5428">
        <v>484951</v>
      </c>
      <c r="E5428">
        <v>40412</v>
      </c>
      <c r="F5428">
        <v>76460363</v>
      </c>
    </row>
    <row r="5429" spans="1:6" hidden="1">
      <c r="A5429" t="s">
        <v>3274</v>
      </c>
      <c r="B5429" t="s">
        <v>3275</v>
      </c>
      <c r="C5429" t="s">
        <v>2694</v>
      </c>
      <c r="D5429">
        <v>1500000</v>
      </c>
      <c r="E5429">
        <v>0</v>
      </c>
      <c r="F5429">
        <v>76460363</v>
      </c>
    </row>
    <row r="5430" spans="1:6" hidden="1">
      <c r="A5430" t="s">
        <v>3274</v>
      </c>
      <c r="B5430" t="s">
        <v>3275</v>
      </c>
      <c r="C5430" t="s">
        <v>2694</v>
      </c>
      <c r="D5430">
        <v>500000</v>
      </c>
      <c r="E5430">
        <v>0</v>
      </c>
      <c r="F5430">
        <v>76460363</v>
      </c>
    </row>
    <row r="5431" spans="1:6">
      <c r="A5431" t="s">
        <v>3274</v>
      </c>
      <c r="B5431" t="s">
        <v>3275</v>
      </c>
      <c r="C5431" t="s">
        <v>2694</v>
      </c>
      <c r="D5431">
        <v>4647692</v>
      </c>
      <c r="E5431">
        <v>387308</v>
      </c>
      <c r="F5431">
        <v>76460363</v>
      </c>
    </row>
    <row r="5432" spans="1:6">
      <c r="A5432" t="s">
        <v>3276</v>
      </c>
      <c r="B5432" t="s">
        <v>3277</v>
      </c>
      <c r="C5432" t="s">
        <v>2694</v>
      </c>
      <c r="D5432">
        <v>32400000</v>
      </c>
      <c r="E5432">
        <v>2700000</v>
      </c>
      <c r="F5432">
        <v>48520838</v>
      </c>
    </row>
    <row r="5433" spans="1:6" hidden="1">
      <c r="A5433" t="s">
        <v>3276</v>
      </c>
      <c r="B5433" t="s">
        <v>3277</v>
      </c>
      <c r="C5433" t="s">
        <v>2694</v>
      </c>
      <c r="D5433">
        <v>0</v>
      </c>
      <c r="E5433">
        <v>0</v>
      </c>
      <c r="F5433">
        <v>48520838</v>
      </c>
    </row>
    <row r="5434" spans="1:6" hidden="1">
      <c r="A5434" t="s">
        <v>3276</v>
      </c>
      <c r="B5434" t="s">
        <v>3277</v>
      </c>
      <c r="C5434" t="s">
        <v>2694</v>
      </c>
      <c r="D5434">
        <v>0</v>
      </c>
      <c r="E5434">
        <v>0</v>
      </c>
      <c r="F5434">
        <v>48520838</v>
      </c>
    </row>
    <row r="5435" spans="1:6" hidden="1">
      <c r="A5435" t="s">
        <v>3276</v>
      </c>
      <c r="B5435" t="s">
        <v>3277</v>
      </c>
      <c r="C5435" t="s">
        <v>2694</v>
      </c>
      <c r="D5435">
        <v>0</v>
      </c>
      <c r="E5435">
        <v>0</v>
      </c>
      <c r="F5435">
        <v>48520838</v>
      </c>
    </row>
    <row r="5436" spans="1:6">
      <c r="A5436" t="s">
        <v>3276</v>
      </c>
      <c r="B5436" t="s">
        <v>3277</v>
      </c>
      <c r="C5436" t="s">
        <v>2694</v>
      </c>
      <c r="D5436">
        <v>1526851</v>
      </c>
      <c r="E5436">
        <v>127237</v>
      </c>
      <c r="F5436">
        <v>48520838</v>
      </c>
    </row>
    <row r="5437" spans="1:6" hidden="1">
      <c r="A5437" t="s">
        <v>3276</v>
      </c>
      <c r="B5437" t="s">
        <v>3277</v>
      </c>
      <c r="C5437" t="s">
        <v>2694</v>
      </c>
      <c r="D5437">
        <v>1500000</v>
      </c>
      <c r="E5437">
        <v>0</v>
      </c>
      <c r="F5437">
        <v>48520838</v>
      </c>
    </row>
    <row r="5438" spans="1:6">
      <c r="A5438" t="s">
        <v>3276</v>
      </c>
      <c r="B5438" t="s">
        <v>3277</v>
      </c>
      <c r="C5438" t="s">
        <v>2694</v>
      </c>
      <c r="D5438">
        <v>9477000</v>
      </c>
      <c r="E5438">
        <v>789750</v>
      </c>
      <c r="F5438">
        <v>48520838</v>
      </c>
    </row>
    <row r="5439" spans="1:6">
      <c r="A5439" t="s">
        <v>3278</v>
      </c>
      <c r="B5439" t="s">
        <v>3279</v>
      </c>
      <c r="C5439" t="s">
        <v>2694</v>
      </c>
      <c r="D5439">
        <v>38400000</v>
      </c>
      <c r="E5439">
        <v>3200000</v>
      </c>
      <c r="F5439">
        <v>46371920</v>
      </c>
    </row>
    <row r="5440" spans="1:6" hidden="1">
      <c r="A5440" t="s">
        <v>3278</v>
      </c>
      <c r="B5440" t="s">
        <v>3279</v>
      </c>
      <c r="C5440" t="s">
        <v>2694</v>
      </c>
      <c r="D5440">
        <v>0</v>
      </c>
      <c r="E5440">
        <v>0</v>
      </c>
      <c r="F5440">
        <v>46371920</v>
      </c>
    </row>
    <row r="5441" spans="1:6" hidden="1">
      <c r="A5441" t="s">
        <v>3278</v>
      </c>
      <c r="B5441" t="s">
        <v>3279</v>
      </c>
      <c r="C5441" t="s">
        <v>2694</v>
      </c>
      <c r="D5441">
        <v>0</v>
      </c>
      <c r="E5441">
        <v>0</v>
      </c>
      <c r="F5441">
        <v>46371920</v>
      </c>
    </row>
    <row r="5442" spans="1:6">
      <c r="A5442" t="s">
        <v>3278</v>
      </c>
      <c r="B5442" t="s">
        <v>3279</v>
      </c>
      <c r="C5442" t="s">
        <v>2694</v>
      </c>
      <c r="D5442">
        <v>1174080</v>
      </c>
      <c r="E5442">
        <v>97840</v>
      </c>
      <c r="F5442">
        <v>46371920</v>
      </c>
    </row>
    <row r="5443" spans="1:6" hidden="1">
      <c r="A5443" t="s">
        <v>3278</v>
      </c>
      <c r="B5443" t="s">
        <v>3279</v>
      </c>
      <c r="C5443" t="s">
        <v>2694</v>
      </c>
      <c r="D5443">
        <v>2000000</v>
      </c>
      <c r="E5443">
        <v>0</v>
      </c>
      <c r="F5443">
        <v>46371920</v>
      </c>
    </row>
    <row r="5444" spans="1:6" hidden="1">
      <c r="A5444" t="s">
        <v>3278</v>
      </c>
      <c r="B5444" t="s">
        <v>3279</v>
      </c>
      <c r="C5444" t="s">
        <v>2694</v>
      </c>
      <c r="D5444">
        <v>1500000</v>
      </c>
      <c r="E5444">
        <v>0</v>
      </c>
      <c r="F5444">
        <v>46371920</v>
      </c>
    </row>
    <row r="5445" spans="1:6">
      <c r="A5445" t="s">
        <v>3280</v>
      </c>
      <c r="B5445" t="s">
        <v>3281</v>
      </c>
      <c r="C5445" t="s">
        <v>2694</v>
      </c>
      <c r="D5445">
        <v>63600000</v>
      </c>
      <c r="E5445">
        <v>5300000</v>
      </c>
      <c r="F5445">
        <v>101449928</v>
      </c>
    </row>
    <row r="5446" spans="1:6" hidden="1">
      <c r="A5446" t="s">
        <v>3280</v>
      </c>
      <c r="B5446" t="s">
        <v>3281</v>
      </c>
      <c r="C5446" t="s">
        <v>2694</v>
      </c>
      <c r="D5446">
        <v>0</v>
      </c>
      <c r="E5446">
        <v>0</v>
      </c>
      <c r="F5446">
        <v>101449928</v>
      </c>
    </row>
    <row r="5447" spans="1:6" hidden="1">
      <c r="A5447" t="s">
        <v>3280</v>
      </c>
      <c r="B5447" t="s">
        <v>3281</v>
      </c>
      <c r="C5447" t="s">
        <v>2694</v>
      </c>
      <c r="D5447">
        <v>0</v>
      </c>
      <c r="E5447">
        <v>0</v>
      </c>
      <c r="F5447">
        <v>101449928</v>
      </c>
    </row>
    <row r="5448" spans="1:6" hidden="1">
      <c r="A5448" t="s">
        <v>3280</v>
      </c>
      <c r="B5448" t="s">
        <v>3281</v>
      </c>
      <c r="C5448" t="s">
        <v>2694</v>
      </c>
      <c r="D5448">
        <v>0</v>
      </c>
      <c r="E5448">
        <v>0</v>
      </c>
      <c r="F5448">
        <v>101449928</v>
      </c>
    </row>
    <row r="5449" spans="1:6">
      <c r="A5449" t="s">
        <v>3280</v>
      </c>
      <c r="B5449" t="s">
        <v>3281</v>
      </c>
      <c r="C5449" t="s">
        <v>2694</v>
      </c>
      <c r="D5449">
        <v>4405892</v>
      </c>
      <c r="E5449">
        <v>367158</v>
      </c>
      <c r="F5449">
        <v>101449928</v>
      </c>
    </row>
    <row r="5450" spans="1:6" hidden="1">
      <c r="A5450" t="s">
        <v>3280</v>
      </c>
      <c r="B5450" t="s">
        <v>3281</v>
      </c>
      <c r="C5450" t="s">
        <v>2694</v>
      </c>
      <c r="D5450">
        <v>1500000</v>
      </c>
      <c r="E5450">
        <v>0</v>
      </c>
      <c r="F5450">
        <v>101449928</v>
      </c>
    </row>
    <row r="5451" spans="1:6">
      <c r="A5451" t="s">
        <v>3280</v>
      </c>
      <c r="B5451" t="s">
        <v>3281</v>
      </c>
      <c r="C5451" t="s">
        <v>2694</v>
      </c>
      <c r="D5451">
        <v>17490000</v>
      </c>
      <c r="E5451">
        <v>1457500</v>
      </c>
      <c r="F5451">
        <v>101449928</v>
      </c>
    </row>
    <row r="5452" spans="1:6" hidden="1">
      <c r="A5452" t="s">
        <v>3280</v>
      </c>
      <c r="B5452" t="s">
        <v>3281</v>
      </c>
      <c r="C5452" t="s">
        <v>2694</v>
      </c>
      <c r="D5452">
        <v>7329378</v>
      </c>
      <c r="E5452">
        <v>0</v>
      </c>
      <c r="F5452">
        <v>101449928</v>
      </c>
    </row>
    <row r="5453" spans="1:6">
      <c r="A5453" t="s">
        <v>3282</v>
      </c>
      <c r="B5453" t="s">
        <v>3283</v>
      </c>
      <c r="C5453" t="s">
        <v>2694</v>
      </c>
      <c r="D5453">
        <v>63600000</v>
      </c>
      <c r="E5453">
        <v>5300000</v>
      </c>
      <c r="F5453">
        <v>93166754</v>
      </c>
    </row>
    <row r="5454" spans="1:6" hidden="1">
      <c r="A5454" t="s">
        <v>3282</v>
      </c>
      <c r="B5454" t="s">
        <v>3283</v>
      </c>
      <c r="C5454" t="s">
        <v>2694</v>
      </c>
      <c r="D5454">
        <v>0</v>
      </c>
      <c r="E5454">
        <v>0</v>
      </c>
      <c r="F5454">
        <v>93166754</v>
      </c>
    </row>
    <row r="5455" spans="1:6" hidden="1">
      <c r="A5455" t="s">
        <v>3282</v>
      </c>
      <c r="B5455" t="s">
        <v>3283</v>
      </c>
      <c r="C5455" t="s">
        <v>2694</v>
      </c>
      <c r="D5455">
        <v>0</v>
      </c>
      <c r="E5455">
        <v>0</v>
      </c>
      <c r="F5455">
        <v>93166754</v>
      </c>
    </row>
    <row r="5456" spans="1:6" hidden="1">
      <c r="A5456" t="s">
        <v>3282</v>
      </c>
      <c r="B5456" t="s">
        <v>3283</v>
      </c>
      <c r="C5456" t="s">
        <v>2694</v>
      </c>
      <c r="D5456">
        <v>0</v>
      </c>
      <c r="E5456">
        <v>0</v>
      </c>
      <c r="F5456">
        <v>93166754</v>
      </c>
    </row>
    <row r="5457" spans="1:6">
      <c r="A5457" t="s">
        <v>3282</v>
      </c>
      <c r="B5457" t="s">
        <v>3283</v>
      </c>
      <c r="C5457" t="s">
        <v>2694</v>
      </c>
      <c r="D5457">
        <v>4120089</v>
      </c>
      <c r="E5457">
        <v>343341</v>
      </c>
      <c r="F5457">
        <v>93166754</v>
      </c>
    </row>
    <row r="5458" spans="1:6">
      <c r="A5458" t="s">
        <v>3282</v>
      </c>
      <c r="B5458" t="s">
        <v>3283</v>
      </c>
      <c r="C5458" t="s">
        <v>2694</v>
      </c>
      <c r="D5458">
        <v>11130000</v>
      </c>
      <c r="E5458">
        <v>927500</v>
      </c>
      <c r="F5458">
        <v>93166754</v>
      </c>
    </row>
    <row r="5459" spans="1:6" hidden="1">
      <c r="A5459" t="s">
        <v>3282</v>
      </c>
      <c r="B5459" t="s">
        <v>3283</v>
      </c>
      <c r="C5459" t="s">
        <v>2694</v>
      </c>
      <c r="D5459">
        <v>7745824</v>
      </c>
      <c r="E5459">
        <v>0</v>
      </c>
      <c r="F5459">
        <v>93166754</v>
      </c>
    </row>
    <row r="5460" spans="1:6">
      <c r="A5460" t="s">
        <v>3284</v>
      </c>
      <c r="B5460" t="s">
        <v>3285</v>
      </c>
      <c r="C5460" t="s">
        <v>2694</v>
      </c>
      <c r="D5460">
        <v>38400000</v>
      </c>
      <c r="E5460">
        <v>3200000</v>
      </c>
      <c r="F5460">
        <v>57707680</v>
      </c>
    </row>
    <row r="5461" spans="1:6" hidden="1">
      <c r="A5461" t="s">
        <v>3284</v>
      </c>
      <c r="B5461" t="s">
        <v>3285</v>
      </c>
      <c r="C5461" t="s">
        <v>2694</v>
      </c>
      <c r="D5461">
        <v>0</v>
      </c>
      <c r="E5461">
        <v>0</v>
      </c>
      <c r="F5461">
        <v>57707680</v>
      </c>
    </row>
    <row r="5462" spans="1:6" hidden="1">
      <c r="A5462" t="s">
        <v>3284</v>
      </c>
      <c r="B5462" t="s">
        <v>3285</v>
      </c>
      <c r="C5462" t="s">
        <v>2694</v>
      </c>
      <c r="D5462">
        <v>0</v>
      </c>
      <c r="E5462">
        <v>0</v>
      </c>
      <c r="F5462">
        <v>57707680</v>
      </c>
    </row>
    <row r="5463" spans="1:6" hidden="1">
      <c r="A5463" t="s">
        <v>3284</v>
      </c>
      <c r="B5463" t="s">
        <v>3285</v>
      </c>
      <c r="C5463" t="s">
        <v>2694</v>
      </c>
      <c r="D5463">
        <v>0</v>
      </c>
      <c r="E5463">
        <v>0</v>
      </c>
      <c r="F5463">
        <v>57707680</v>
      </c>
    </row>
    <row r="5464" spans="1:6">
      <c r="A5464" t="s">
        <v>3284</v>
      </c>
      <c r="B5464" t="s">
        <v>3285</v>
      </c>
      <c r="C5464" t="s">
        <v>2694</v>
      </c>
      <c r="D5464">
        <v>2265120</v>
      </c>
      <c r="E5464">
        <v>174560</v>
      </c>
      <c r="F5464">
        <v>57707680</v>
      </c>
    </row>
    <row r="5465" spans="1:6" hidden="1">
      <c r="A5465" t="s">
        <v>3284</v>
      </c>
      <c r="B5465" t="s">
        <v>3285</v>
      </c>
      <c r="C5465" t="s">
        <v>2694</v>
      </c>
      <c r="D5465">
        <v>1500000</v>
      </c>
      <c r="E5465">
        <v>0</v>
      </c>
      <c r="F5465">
        <v>57707680</v>
      </c>
    </row>
    <row r="5466" spans="1:6" hidden="1">
      <c r="A5466" t="s">
        <v>3284</v>
      </c>
      <c r="B5466" t="s">
        <v>3285</v>
      </c>
      <c r="C5466" t="s">
        <v>2694</v>
      </c>
      <c r="D5466">
        <v>11232000</v>
      </c>
      <c r="E5466">
        <v>0</v>
      </c>
      <c r="F5466">
        <v>57707680</v>
      </c>
    </row>
    <row r="5467" spans="1:6">
      <c r="A5467" t="s">
        <v>3286</v>
      </c>
      <c r="B5467" t="s">
        <v>3287</v>
      </c>
      <c r="C5467" t="s">
        <v>2694</v>
      </c>
      <c r="D5467">
        <v>91200000</v>
      </c>
      <c r="E5467">
        <v>7600000</v>
      </c>
      <c r="F5467">
        <v>138772417</v>
      </c>
    </row>
    <row r="5468" spans="1:6" hidden="1">
      <c r="A5468" t="s">
        <v>3286</v>
      </c>
      <c r="B5468" t="s">
        <v>3287</v>
      </c>
      <c r="C5468" t="s">
        <v>2694</v>
      </c>
      <c r="D5468">
        <v>0</v>
      </c>
      <c r="E5468">
        <v>0</v>
      </c>
      <c r="F5468">
        <v>138772417</v>
      </c>
    </row>
    <row r="5469" spans="1:6" hidden="1">
      <c r="A5469" t="s">
        <v>3286</v>
      </c>
      <c r="B5469" t="s">
        <v>3287</v>
      </c>
      <c r="C5469" t="s">
        <v>2694</v>
      </c>
      <c r="D5469">
        <v>0</v>
      </c>
      <c r="E5469">
        <v>0</v>
      </c>
      <c r="F5469">
        <v>138772417</v>
      </c>
    </row>
    <row r="5470" spans="1:6" hidden="1">
      <c r="A5470" t="s">
        <v>3286</v>
      </c>
      <c r="B5470" t="s">
        <v>3287</v>
      </c>
      <c r="C5470" t="s">
        <v>2694</v>
      </c>
      <c r="D5470">
        <v>0</v>
      </c>
      <c r="E5470">
        <v>0</v>
      </c>
      <c r="F5470">
        <v>138772417</v>
      </c>
    </row>
    <row r="5471" spans="1:6">
      <c r="A5471" t="s">
        <v>3286</v>
      </c>
      <c r="B5471" t="s">
        <v>3287</v>
      </c>
      <c r="C5471" t="s">
        <v>2694</v>
      </c>
      <c r="D5471">
        <v>7219050</v>
      </c>
      <c r="E5471">
        <v>601587</v>
      </c>
      <c r="F5471">
        <v>138772417</v>
      </c>
    </row>
    <row r="5472" spans="1:6" hidden="1">
      <c r="A5472" t="s">
        <v>3286</v>
      </c>
      <c r="B5472" t="s">
        <v>3287</v>
      </c>
      <c r="C5472" t="s">
        <v>2694</v>
      </c>
      <c r="D5472">
        <v>1500000</v>
      </c>
      <c r="E5472">
        <v>0</v>
      </c>
      <c r="F5472">
        <v>138772417</v>
      </c>
    </row>
    <row r="5473" spans="1:6">
      <c r="A5473" t="s">
        <v>3286</v>
      </c>
      <c r="B5473" t="s">
        <v>3287</v>
      </c>
      <c r="C5473" t="s">
        <v>2694</v>
      </c>
      <c r="D5473">
        <v>26600000</v>
      </c>
      <c r="E5473">
        <v>2090000</v>
      </c>
      <c r="F5473">
        <v>138772417</v>
      </c>
    </row>
    <row r="5474" spans="1:6" hidden="1">
      <c r="A5474" t="s">
        <v>3286</v>
      </c>
      <c r="B5474" t="s">
        <v>3287</v>
      </c>
      <c r="C5474" t="s">
        <v>2694</v>
      </c>
      <c r="D5474">
        <v>1961780</v>
      </c>
      <c r="E5474">
        <v>0</v>
      </c>
      <c r="F5474">
        <v>138772417</v>
      </c>
    </row>
    <row r="5475" spans="1:6">
      <c r="A5475" t="s">
        <v>3288</v>
      </c>
      <c r="B5475" t="s">
        <v>3289</v>
      </c>
      <c r="C5475" t="s">
        <v>2737</v>
      </c>
      <c r="D5475">
        <v>5321996</v>
      </c>
      <c r="E5475">
        <v>443500</v>
      </c>
      <c r="F5475">
        <v>12820144</v>
      </c>
    </row>
    <row r="5476" spans="1:6" hidden="1">
      <c r="A5476" t="s">
        <v>3288</v>
      </c>
      <c r="B5476" t="s">
        <v>3289</v>
      </c>
      <c r="C5476" t="s">
        <v>2737</v>
      </c>
      <c r="D5476">
        <v>0</v>
      </c>
      <c r="E5476">
        <v>0</v>
      </c>
      <c r="F5476">
        <v>12820144</v>
      </c>
    </row>
    <row r="5477" spans="1:6" hidden="1">
      <c r="A5477" t="s">
        <v>3288</v>
      </c>
      <c r="B5477" t="s">
        <v>3289</v>
      </c>
      <c r="C5477" t="s">
        <v>2737</v>
      </c>
      <c r="D5477">
        <v>0</v>
      </c>
      <c r="E5477">
        <v>0</v>
      </c>
      <c r="F5477">
        <v>12820144</v>
      </c>
    </row>
    <row r="5478" spans="1:6">
      <c r="A5478" t="s">
        <v>3288</v>
      </c>
      <c r="B5478" t="s">
        <v>3289</v>
      </c>
      <c r="C5478" t="s">
        <v>2737</v>
      </c>
      <c r="D5478">
        <v>6511983</v>
      </c>
      <c r="E5478">
        <v>542665</v>
      </c>
      <c r="F5478">
        <v>12820144</v>
      </c>
    </row>
    <row r="5479" spans="1:6">
      <c r="A5479" t="s">
        <v>3290</v>
      </c>
      <c r="B5479" t="s">
        <v>3291</v>
      </c>
      <c r="C5479" t="s">
        <v>2694</v>
      </c>
      <c r="D5479">
        <v>48000000</v>
      </c>
      <c r="E5479">
        <v>4000000</v>
      </c>
      <c r="F5479">
        <v>82692726</v>
      </c>
    </row>
    <row r="5480" spans="1:6" hidden="1">
      <c r="A5480" t="s">
        <v>3290</v>
      </c>
      <c r="B5480" t="s">
        <v>3291</v>
      </c>
      <c r="C5480" t="s">
        <v>2694</v>
      </c>
      <c r="D5480">
        <v>0</v>
      </c>
      <c r="E5480">
        <v>0</v>
      </c>
      <c r="F5480">
        <v>82692726</v>
      </c>
    </row>
    <row r="5481" spans="1:6" hidden="1">
      <c r="A5481" t="s">
        <v>3290</v>
      </c>
      <c r="B5481" t="s">
        <v>3291</v>
      </c>
      <c r="C5481" t="s">
        <v>2694</v>
      </c>
      <c r="D5481">
        <v>0</v>
      </c>
      <c r="E5481">
        <v>0</v>
      </c>
      <c r="F5481">
        <v>82692726</v>
      </c>
    </row>
    <row r="5482" spans="1:6" hidden="1">
      <c r="A5482" t="s">
        <v>3290</v>
      </c>
      <c r="B5482" t="s">
        <v>3291</v>
      </c>
      <c r="C5482" t="s">
        <v>2694</v>
      </c>
      <c r="D5482">
        <v>0</v>
      </c>
      <c r="E5482">
        <v>0</v>
      </c>
      <c r="F5482">
        <v>82692726</v>
      </c>
    </row>
    <row r="5483" spans="1:6">
      <c r="A5483" t="s">
        <v>3290</v>
      </c>
      <c r="B5483" t="s">
        <v>3291</v>
      </c>
      <c r="C5483" t="s">
        <v>2694</v>
      </c>
      <c r="D5483">
        <v>3864900</v>
      </c>
      <c r="E5483">
        <v>293000</v>
      </c>
      <c r="F5483">
        <v>82692726</v>
      </c>
    </row>
    <row r="5484" spans="1:6" hidden="1">
      <c r="A5484" t="s">
        <v>3290</v>
      </c>
      <c r="B5484" t="s">
        <v>3291</v>
      </c>
      <c r="C5484" t="s">
        <v>2694</v>
      </c>
      <c r="D5484">
        <v>3000000</v>
      </c>
      <c r="E5484">
        <v>0</v>
      </c>
      <c r="F5484">
        <v>82692726</v>
      </c>
    </row>
    <row r="5485" spans="1:6" hidden="1">
      <c r="A5485" t="s">
        <v>3290</v>
      </c>
      <c r="B5485" t="s">
        <v>3291</v>
      </c>
      <c r="C5485" t="s">
        <v>2694</v>
      </c>
      <c r="D5485">
        <v>14400000</v>
      </c>
      <c r="E5485">
        <v>0</v>
      </c>
      <c r="F5485">
        <v>82692726</v>
      </c>
    </row>
    <row r="5486" spans="1:6" hidden="1">
      <c r="A5486" t="s">
        <v>3290</v>
      </c>
      <c r="B5486" t="s">
        <v>3291</v>
      </c>
      <c r="C5486" t="s">
        <v>2694</v>
      </c>
      <c r="D5486">
        <v>7964826</v>
      </c>
      <c r="E5486">
        <v>0</v>
      </c>
      <c r="F5486">
        <v>82692726</v>
      </c>
    </row>
    <row r="5487" spans="1:6">
      <c r="A5487" t="s">
        <v>3292</v>
      </c>
      <c r="B5487" t="s">
        <v>3293</v>
      </c>
      <c r="C5487" t="s">
        <v>2694</v>
      </c>
      <c r="D5487">
        <v>38400000</v>
      </c>
      <c r="E5487">
        <v>3200000</v>
      </c>
      <c r="F5487">
        <v>41600000</v>
      </c>
    </row>
    <row r="5488" spans="1:6" hidden="1">
      <c r="A5488" t="s">
        <v>3292</v>
      </c>
      <c r="B5488" t="s">
        <v>3293</v>
      </c>
      <c r="C5488" t="s">
        <v>2694</v>
      </c>
      <c r="D5488">
        <v>0</v>
      </c>
      <c r="E5488">
        <v>0</v>
      </c>
      <c r="F5488">
        <v>41600000</v>
      </c>
    </row>
    <row r="5489" spans="1:6">
      <c r="A5489" t="s">
        <v>3294</v>
      </c>
      <c r="B5489" t="s">
        <v>3295</v>
      </c>
      <c r="C5489" t="s">
        <v>2694</v>
      </c>
      <c r="D5489">
        <v>38400000</v>
      </c>
      <c r="E5489">
        <v>3200000</v>
      </c>
      <c r="F5489">
        <v>56859000</v>
      </c>
    </row>
    <row r="5490" spans="1:6" hidden="1">
      <c r="A5490" t="s">
        <v>3294</v>
      </c>
      <c r="B5490" t="s">
        <v>3295</v>
      </c>
      <c r="C5490" t="s">
        <v>2694</v>
      </c>
      <c r="D5490">
        <v>0</v>
      </c>
      <c r="E5490">
        <v>0</v>
      </c>
      <c r="F5490">
        <v>56859000</v>
      </c>
    </row>
    <row r="5491" spans="1:6" hidden="1">
      <c r="A5491" t="s">
        <v>3294</v>
      </c>
      <c r="B5491" t="s">
        <v>3295</v>
      </c>
      <c r="C5491" t="s">
        <v>2694</v>
      </c>
      <c r="D5491">
        <v>0</v>
      </c>
      <c r="E5491">
        <v>0</v>
      </c>
      <c r="F5491">
        <v>56859000</v>
      </c>
    </row>
    <row r="5492" spans="1:6" hidden="1">
      <c r="A5492" t="s">
        <v>3294</v>
      </c>
      <c r="B5492" t="s">
        <v>3295</v>
      </c>
      <c r="C5492" t="s">
        <v>2694</v>
      </c>
      <c r="D5492">
        <v>0</v>
      </c>
      <c r="E5492">
        <v>0</v>
      </c>
      <c r="F5492">
        <v>56859000</v>
      </c>
    </row>
    <row r="5493" spans="1:6">
      <c r="A5493" t="s">
        <v>3294</v>
      </c>
      <c r="B5493" t="s">
        <v>3295</v>
      </c>
      <c r="C5493" t="s">
        <v>2694</v>
      </c>
      <c r="D5493">
        <v>84000</v>
      </c>
      <c r="E5493">
        <v>7000</v>
      </c>
      <c r="F5493">
        <v>56859000</v>
      </c>
    </row>
    <row r="5494" spans="1:6" hidden="1">
      <c r="A5494" t="s">
        <v>3294</v>
      </c>
      <c r="B5494" t="s">
        <v>3295</v>
      </c>
      <c r="C5494" t="s">
        <v>2694</v>
      </c>
      <c r="D5494">
        <v>3000000</v>
      </c>
      <c r="E5494">
        <v>0</v>
      </c>
      <c r="F5494">
        <v>56859000</v>
      </c>
    </row>
    <row r="5495" spans="1:6" hidden="1">
      <c r="A5495" t="s">
        <v>3294</v>
      </c>
      <c r="B5495" t="s">
        <v>3295</v>
      </c>
      <c r="C5495" t="s">
        <v>2694</v>
      </c>
      <c r="D5495">
        <v>11232000</v>
      </c>
      <c r="E5495">
        <v>0</v>
      </c>
      <c r="F5495">
        <v>56859000</v>
      </c>
    </row>
    <row r="5496" spans="1:6" hidden="1">
      <c r="A5496" t="s">
        <v>3296</v>
      </c>
      <c r="B5496" t="s">
        <v>3297</v>
      </c>
      <c r="C5496" t="s">
        <v>2694</v>
      </c>
      <c r="D5496">
        <v>0</v>
      </c>
      <c r="E5496">
        <v>0</v>
      </c>
      <c r="F5496">
        <v>74100000</v>
      </c>
    </row>
    <row r="5497" spans="1:6">
      <c r="A5497" t="s">
        <v>3296</v>
      </c>
      <c r="B5497" t="s">
        <v>3297</v>
      </c>
      <c r="C5497" t="s">
        <v>2694</v>
      </c>
      <c r="D5497">
        <v>68400000</v>
      </c>
      <c r="E5497">
        <v>5700000</v>
      </c>
      <c r="F5497">
        <v>74100000</v>
      </c>
    </row>
    <row r="5498" spans="1:6">
      <c r="A5498" t="s">
        <v>3298</v>
      </c>
      <c r="B5498" t="s">
        <v>3299</v>
      </c>
      <c r="C5498" t="s">
        <v>2694</v>
      </c>
      <c r="D5498">
        <v>91200000</v>
      </c>
      <c r="E5498">
        <v>7600000</v>
      </c>
      <c r="F5498">
        <v>127678447</v>
      </c>
    </row>
    <row r="5499" spans="1:6" hidden="1">
      <c r="A5499" t="s">
        <v>3298</v>
      </c>
      <c r="B5499" t="s">
        <v>3299</v>
      </c>
      <c r="C5499" t="s">
        <v>2694</v>
      </c>
      <c r="D5499">
        <v>0</v>
      </c>
      <c r="E5499">
        <v>0</v>
      </c>
      <c r="F5499">
        <v>127678447</v>
      </c>
    </row>
    <row r="5500" spans="1:6" hidden="1">
      <c r="A5500" t="s">
        <v>3298</v>
      </c>
      <c r="B5500" t="s">
        <v>3299</v>
      </c>
      <c r="C5500" t="s">
        <v>2694</v>
      </c>
      <c r="D5500">
        <v>0</v>
      </c>
      <c r="E5500">
        <v>0</v>
      </c>
      <c r="F5500">
        <v>127678447</v>
      </c>
    </row>
    <row r="5501" spans="1:6" hidden="1">
      <c r="A5501" t="s">
        <v>3298</v>
      </c>
      <c r="B5501" t="s">
        <v>3299</v>
      </c>
      <c r="C5501" t="s">
        <v>2694</v>
      </c>
      <c r="D5501">
        <v>0</v>
      </c>
      <c r="E5501">
        <v>0</v>
      </c>
      <c r="F5501">
        <v>127678447</v>
      </c>
    </row>
    <row r="5502" spans="1:6">
      <c r="A5502" t="s">
        <v>3298</v>
      </c>
      <c r="B5502" t="s">
        <v>3299</v>
      </c>
      <c r="C5502" t="s">
        <v>2694</v>
      </c>
      <c r="D5502">
        <v>6359490</v>
      </c>
      <c r="E5502">
        <v>529957</v>
      </c>
      <c r="F5502">
        <v>127678447</v>
      </c>
    </row>
    <row r="5503" spans="1:6" hidden="1">
      <c r="A5503" t="s">
        <v>3298</v>
      </c>
      <c r="B5503" t="s">
        <v>3299</v>
      </c>
      <c r="C5503" t="s">
        <v>2694</v>
      </c>
      <c r="D5503">
        <v>500000</v>
      </c>
      <c r="E5503">
        <v>0</v>
      </c>
      <c r="F5503">
        <v>127678447</v>
      </c>
    </row>
    <row r="5504" spans="1:6">
      <c r="A5504" t="s">
        <v>3298</v>
      </c>
      <c r="B5504" t="s">
        <v>3299</v>
      </c>
      <c r="C5504" t="s">
        <v>2694</v>
      </c>
      <c r="D5504">
        <v>19836000</v>
      </c>
      <c r="E5504">
        <v>1653000</v>
      </c>
      <c r="F5504">
        <v>127678447</v>
      </c>
    </row>
    <row r="5505" spans="1:6">
      <c r="A5505" t="s">
        <v>3300</v>
      </c>
      <c r="B5505" t="s">
        <v>3301</v>
      </c>
      <c r="C5505" t="s">
        <v>2694</v>
      </c>
      <c r="D5505">
        <v>48000000</v>
      </c>
      <c r="E5505">
        <v>4000000</v>
      </c>
      <c r="F5505">
        <v>60004223</v>
      </c>
    </row>
    <row r="5506" spans="1:6" hidden="1">
      <c r="A5506" t="s">
        <v>3300</v>
      </c>
      <c r="B5506" t="s">
        <v>3301</v>
      </c>
      <c r="C5506" t="s">
        <v>2694</v>
      </c>
      <c r="D5506">
        <v>0</v>
      </c>
      <c r="E5506">
        <v>0</v>
      </c>
      <c r="F5506">
        <v>60004223</v>
      </c>
    </row>
    <row r="5507" spans="1:6" hidden="1">
      <c r="A5507" t="s">
        <v>3300</v>
      </c>
      <c r="B5507" t="s">
        <v>3301</v>
      </c>
      <c r="C5507" t="s">
        <v>2694</v>
      </c>
      <c r="D5507">
        <v>0</v>
      </c>
      <c r="E5507">
        <v>0</v>
      </c>
      <c r="F5507">
        <v>60004223</v>
      </c>
    </row>
    <row r="5508" spans="1:6">
      <c r="A5508" t="s">
        <v>3300</v>
      </c>
      <c r="B5508" t="s">
        <v>3301</v>
      </c>
      <c r="C5508" t="s">
        <v>2694</v>
      </c>
      <c r="D5508">
        <v>3106500</v>
      </c>
      <c r="E5508">
        <v>258875</v>
      </c>
      <c r="F5508">
        <v>60004223</v>
      </c>
    </row>
    <row r="5509" spans="1:6" hidden="1">
      <c r="A5509" t="s">
        <v>3300</v>
      </c>
      <c r="B5509" t="s">
        <v>3301</v>
      </c>
      <c r="C5509" t="s">
        <v>2694</v>
      </c>
      <c r="D5509">
        <v>1500000</v>
      </c>
      <c r="E5509">
        <v>0</v>
      </c>
      <c r="F5509">
        <v>60004223</v>
      </c>
    </row>
    <row r="5510" spans="1:6" hidden="1">
      <c r="A5510" t="s">
        <v>3300</v>
      </c>
      <c r="B5510" t="s">
        <v>3301</v>
      </c>
      <c r="C5510" t="s">
        <v>2694</v>
      </c>
      <c r="D5510">
        <v>3138848</v>
      </c>
      <c r="E5510">
        <v>0</v>
      </c>
      <c r="F5510">
        <v>60004223</v>
      </c>
    </row>
    <row r="5511" spans="1:6">
      <c r="A5511" t="s">
        <v>3302</v>
      </c>
      <c r="B5511" t="s">
        <v>3303</v>
      </c>
      <c r="C5511" t="s">
        <v>2694</v>
      </c>
      <c r="D5511">
        <v>88900000</v>
      </c>
      <c r="E5511">
        <v>7408333</v>
      </c>
      <c r="F5511">
        <v>163532110</v>
      </c>
    </row>
    <row r="5512" spans="1:6">
      <c r="A5512" t="s">
        <v>3302</v>
      </c>
      <c r="B5512" t="s">
        <v>3303</v>
      </c>
      <c r="C5512" t="s">
        <v>2694</v>
      </c>
      <c r="D5512">
        <v>15645000</v>
      </c>
      <c r="E5512">
        <v>1303750</v>
      </c>
      <c r="F5512">
        <v>163532110</v>
      </c>
    </row>
    <row r="5513" spans="1:6" hidden="1">
      <c r="A5513" t="s">
        <v>3302</v>
      </c>
      <c r="B5513" t="s">
        <v>3303</v>
      </c>
      <c r="C5513" t="s">
        <v>2694</v>
      </c>
      <c r="D5513">
        <v>0</v>
      </c>
      <c r="E5513">
        <v>0</v>
      </c>
      <c r="F5513">
        <v>163532110</v>
      </c>
    </row>
    <row r="5514" spans="1:6" hidden="1">
      <c r="A5514" t="s">
        <v>3302</v>
      </c>
      <c r="B5514" t="s">
        <v>3303</v>
      </c>
      <c r="C5514" t="s">
        <v>2694</v>
      </c>
      <c r="D5514">
        <v>0</v>
      </c>
      <c r="E5514">
        <v>0</v>
      </c>
      <c r="F5514">
        <v>163532110</v>
      </c>
    </row>
    <row r="5515" spans="1:6" hidden="1">
      <c r="A5515" t="s">
        <v>3302</v>
      </c>
      <c r="B5515" t="s">
        <v>3303</v>
      </c>
      <c r="C5515" t="s">
        <v>2694</v>
      </c>
      <c r="D5515">
        <v>0</v>
      </c>
      <c r="E5515">
        <v>0</v>
      </c>
      <c r="F5515">
        <v>163532110</v>
      </c>
    </row>
    <row r="5516" spans="1:6" hidden="1">
      <c r="A5516" t="s">
        <v>3302</v>
      </c>
      <c r="B5516" t="s">
        <v>3303</v>
      </c>
      <c r="C5516" t="s">
        <v>2694</v>
      </c>
      <c r="D5516">
        <v>3000000</v>
      </c>
      <c r="E5516">
        <v>0</v>
      </c>
      <c r="F5516">
        <v>163532110</v>
      </c>
    </row>
    <row r="5517" spans="1:6">
      <c r="A5517" t="s">
        <v>3302</v>
      </c>
      <c r="B5517" t="s">
        <v>3303</v>
      </c>
      <c r="C5517" t="s">
        <v>2694</v>
      </c>
      <c r="D5517">
        <v>31363500</v>
      </c>
      <c r="E5517">
        <v>2613625</v>
      </c>
      <c r="F5517">
        <v>163532110</v>
      </c>
    </row>
    <row r="5518" spans="1:6" hidden="1">
      <c r="A5518" t="s">
        <v>3302</v>
      </c>
      <c r="B5518" t="s">
        <v>3303</v>
      </c>
      <c r="C5518" t="s">
        <v>2694</v>
      </c>
      <c r="D5518">
        <v>13297902</v>
      </c>
      <c r="E5518">
        <v>0</v>
      </c>
      <c r="F5518">
        <v>163532110</v>
      </c>
    </row>
    <row r="5519" spans="1:6">
      <c r="A5519" t="s">
        <v>3304</v>
      </c>
      <c r="B5519" t="s">
        <v>3305</v>
      </c>
      <c r="C5519" t="s">
        <v>2694</v>
      </c>
      <c r="D5519">
        <v>38400000</v>
      </c>
      <c r="E5519">
        <v>3200000</v>
      </c>
      <c r="F5519">
        <v>70251440</v>
      </c>
    </row>
    <row r="5520" spans="1:6" hidden="1">
      <c r="A5520" t="s">
        <v>3304</v>
      </c>
      <c r="B5520" t="s">
        <v>3305</v>
      </c>
      <c r="C5520" t="s">
        <v>2694</v>
      </c>
      <c r="D5520">
        <v>0</v>
      </c>
      <c r="E5520">
        <v>0</v>
      </c>
      <c r="F5520">
        <v>70251440</v>
      </c>
    </row>
    <row r="5521" spans="1:6" hidden="1">
      <c r="A5521" t="s">
        <v>3304</v>
      </c>
      <c r="B5521" t="s">
        <v>3305</v>
      </c>
      <c r="C5521" t="s">
        <v>2694</v>
      </c>
      <c r="D5521">
        <v>0</v>
      </c>
      <c r="E5521">
        <v>0</v>
      </c>
      <c r="F5521">
        <v>70251440</v>
      </c>
    </row>
    <row r="5522" spans="1:6" hidden="1">
      <c r="A5522" t="s">
        <v>3304</v>
      </c>
      <c r="B5522" t="s">
        <v>3305</v>
      </c>
      <c r="C5522" t="s">
        <v>2694</v>
      </c>
      <c r="D5522">
        <v>0</v>
      </c>
      <c r="E5522">
        <v>0</v>
      </c>
      <c r="F5522">
        <v>70251440</v>
      </c>
    </row>
    <row r="5523" spans="1:6">
      <c r="A5523" t="s">
        <v>3304</v>
      </c>
      <c r="B5523" t="s">
        <v>3305</v>
      </c>
      <c r="C5523" t="s">
        <v>2694</v>
      </c>
      <c r="D5523">
        <v>3421200</v>
      </c>
      <c r="E5523">
        <v>285100</v>
      </c>
      <c r="F5523">
        <v>70251440</v>
      </c>
    </row>
    <row r="5524" spans="1:6" hidden="1">
      <c r="A5524" t="s">
        <v>3304</v>
      </c>
      <c r="B5524" t="s">
        <v>3305</v>
      </c>
      <c r="C5524" t="s">
        <v>2694</v>
      </c>
      <c r="D5524">
        <v>3000000</v>
      </c>
      <c r="E5524">
        <v>0</v>
      </c>
      <c r="F5524">
        <v>70251440</v>
      </c>
    </row>
    <row r="5525" spans="1:6">
      <c r="A5525" t="s">
        <v>3304</v>
      </c>
      <c r="B5525" t="s">
        <v>3305</v>
      </c>
      <c r="C5525" t="s">
        <v>2694</v>
      </c>
      <c r="D5525">
        <v>10560000</v>
      </c>
      <c r="E5525">
        <v>880000</v>
      </c>
      <c r="F5525">
        <v>70251440</v>
      </c>
    </row>
    <row r="5526" spans="1:6" hidden="1">
      <c r="A5526" t="s">
        <v>3304</v>
      </c>
      <c r="B5526" t="s">
        <v>3305</v>
      </c>
      <c r="C5526" t="s">
        <v>2694</v>
      </c>
      <c r="D5526">
        <v>2400000</v>
      </c>
      <c r="E5526">
        <v>0</v>
      </c>
      <c r="F5526">
        <v>70251440</v>
      </c>
    </row>
    <row r="5527" spans="1:6" hidden="1">
      <c r="A5527" t="s">
        <v>3304</v>
      </c>
      <c r="B5527" t="s">
        <v>3305</v>
      </c>
      <c r="C5527" t="s">
        <v>2694</v>
      </c>
      <c r="D5527">
        <v>8105140</v>
      </c>
      <c r="E5527">
        <v>0</v>
      </c>
      <c r="F5527">
        <v>70251440</v>
      </c>
    </row>
    <row r="5528" spans="1:6">
      <c r="A5528" t="s">
        <v>3306</v>
      </c>
      <c r="B5528" t="s">
        <v>3307</v>
      </c>
      <c r="C5528" t="s">
        <v>2694</v>
      </c>
      <c r="D5528">
        <v>30603684</v>
      </c>
      <c r="E5528">
        <v>2550307</v>
      </c>
      <c r="F5528">
        <v>39304298</v>
      </c>
    </row>
    <row r="5529" spans="1:6" hidden="1">
      <c r="A5529" t="s">
        <v>3306</v>
      </c>
      <c r="B5529" t="s">
        <v>3307</v>
      </c>
      <c r="C5529" t="s">
        <v>2694</v>
      </c>
      <c r="D5529">
        <v>0</v>
      </c>
      <c r="E5529">
        <v>0</v>
      </c>
      <c r="F5529">
        <v>39304298</v>
      </c>
    </row>
    <row r="5530" spans="1:6" hidden="1">
      <c r="A5530" t="s">
        <v>3306</v>
      </c>
      <c r="B5530" t="s">
        <v>3307</v>
      </c>
      <c r="C5530" t="s">
        <v>2694</v>
      </c>
      <c r="D5530">
        <v>2550307</v>
      </c>
      <c r="E5530">
        <v>0</v>
      </c>
      <c r="F5530">
        <v>39304298</v>
      </c>
    </row>
    <row r="5531" spans="1:6" hidden="1">
      <c r="A5531" t="s">
        <v>3306</v>
      </c>
      <c r="B5531" t="s">
        <v>3307</v>
      </c>
      <c r="C5531" t="s">
        <v>2694</v>
      </c>
      <c r="D5531">
        <v>3600000</v>
      </c>
      <c r="E5531">
        <v>0</v>
      </c>
      <c r="F5531">
        <v>39304298</v>
      </c>
    </row>
    <row r="5532" spans="1:6">
      <c r="A5532" t="s">
        <v>3308</v>
      </c>
      <c r="B5532" t="s">
        <v>3309</v>
      </c>
      <c r="C5532" t="s">
        <v>2694</v>
      </c>
      <c r="D5532">
        <v>48000000</v>
      </c>
      <c r="E5532">
        <v>4000000</v>
      </c>
      <c r="F5532">
        <v>52714675</v>
      </c>
    </row>
    <row r="5533" spans="1:6" hidden="1">
      <c r="A5533" t="s">
        <v>3308</v>
      </c>
      <c r="B5533" t="s">
        <v>3309</v>
      </c>
      <c r="C5533" t="s">
        <v>2694</v>
      </c>
      <c r="D5533">
        <v>0</v>
      </c>
      <c r="E5533">
        <v>0</v>
      </c>
      <c r="F5533">
        <v>52714675</v>
      </c>
    </row>
    <row r="5534" spans="1:6" hidden="1">
      <c r="A5534" t="s">
        <v>3308</v>
      </c>
      <c r="B5534" t="s">
        <v>3309</v>
      </c>
      <c r="C5534" t="s">
        <v>2694</v>
      </c>
      <c r="D5534">
        <v>0</v>
      </c>
      <c r="E5534">
        <v>0</v>
      </c>
      <c r="F5534">
        <v>52714675</v>
      </c>
    </row>
    <row r="5535" spans="1:6">
      <c r="A5535" t="s">
        <v>3308</v>
      </c>
      <c r="B5535" t="s">
        <v>3309</v>
      </c>
      <c r="C5535" t="s">
        <v>2694</v>
      </c>
      <c r="D5535">
        <v>659700</v>
      </c>
      <c r="E5535">
        <v>54975</v>
      </c>
      <c r="F5535">
        <v>52714675</v>
      </c>
    </row>
    <row r="5536" spans="1:6">
      <c r="A5536" t="s">
        <v>3310</v>
      </c>
      <c r="B5536" t="s">
        <v>3311</v>
      </c>
      <c r="C5536" t="s">
        <v>2694</v>
      </c>
      <c r="D5536">
        <v>63600000</v>
      </c>
      <c r="E5536">
        <v>5300000</v>
      </c>
      <c r="F5536">
        <v>89347500</v>
      </c>
    </row>
    <row r="5537" spans="1:6" hidden="1">
      <c r="A5537" t="s">
        <v>3310</v>
      </c>
      <c r="B5537" t="s">
        <v>3311</v>
      </c>
      <c r="C5537" t="s">
        <v>2694</v>
      </c>
      <c r="D5537">
        <v>0</v>
      </c>
      <c r="E5537">
        <v>0</v>
      </c>
      <c r="F5537">
        <v>89347500</v>
      </c>
    </row>
    <row r="5538" spans="1:6" hidden="1">
      <c r="A5538" t="s">
        <v>3310</v>
      </c>
      <c r="B5538" t="s">
        <v>3311</v>
      </c>
      <c r="C5538" t="s">
        <v>2694</v>
      </c>
      <c r="D5538">
        <v>0</v>
      </c>
      <c r="E5538">
        <v>0</v>
      </c>
      <c r="F5538">
        <v>89347500</v>
      </c>
    </row>
    <row r="5539" spans="1:6" hidden="1">
      <c r="A5539" t="s">
        <v>3310</v>
      </c>
      <c r="B5539" t="s">
        <v>3311</v>
      </c>
      <c r="C5539" t="s">
        <v>2694</v>
      </c>
      <c r="D5539">
        <v>1500000</v>
      </c>
      <c r="E5539">
        <v>0</v>
      </c>
      <c r="F5539">
        <v>89347500</v>
      </c>
    </row>
    <row r="5540" spans="1:6">
      <c r="A5540" t="s">
        <v>3310</v>
      </c>
      <c r="B5540" t="s">
        <v>3311</v>
      </c>
      <c r="C5540" t="s">
        <v>2694</v>
      </c>
      <c r="D5540">
        <v>17490000</v>
      </c>
      <c r="E5540">
        <v>1457500</v>
      </c>
      <c r="F5540">
        <v>89347500</v>
      </c>
    </row>
    <row r="5541" spans="1:6">
      <c r="A5541" t="s">
        <v>3312</v>
      </c>
      <c r="B5541" t="s">
        <v>3313</v>
      </c>
      <c r="C5541" t="s">
        <v>2694</v>
      </c>
      <c r="D5541">
        <v>46800000</v>
      </c>
      <c r="E5541">
        <v>3900000</v>
      </c>
      <c r="F5541">
        <v>57300000</v>
      </c>
    </row>
    <row r="5542" spans="1:6" hidden="1">
      <c r="A5542" t="s">
        <v>3312</v>
      </c>
      <c r="B5542" t="s">
        <v>3313</v>
      </c>
      <c r="C5542" t="s">
        <v>2694</v>
      </c>
      <c r="D5542">
        <v>0</v>
      </c>
      <c r="E5542">
        <v>0</v>
      </c>
      <c r="F5542">
        <v>57300000</v>
      </c>
    </row>
    <row r="5543" spans="1:6" hidden="1">
      <c r="A5543" t="s">
        <v>3312</v>
      </c>
      <c r="B5543" t="s">
        <v>3313</v>
      </c>
      <c r="C5543" t="s">
        <v>2694</v>
      </c>
      <c r="D5543">
        <v>3000000</v>
      </c>
      <c r="E5543">
        <v>0</v>
      </c>
      <c r="F5543">
        <v>57300000</v>
      </c>
    </row>
    <row r="5544" spans="1:6" hidden="1">
      <c r="A5544" t="s">
        <v>3312</v>
      </c>
      <c r="B5544" t="s">
        <v>3313</v>
      </c>
      <c r="C5544" t="s">
        <v>2694</v>
      </c>
      <c r="D5544">
        <v>3600000</v>
      </c>
      <c r="E5544">
        <v>0</v>
      </c>
      <c r="F5544">
        <v>57300000</v>
      </c>
    </row>
    <row r="5545" spans="1:6">
      <c r="A5545" t="s">
        <v>3314</v>
      </c>
      <c r="B5545" t="s">
        <v>3315</v>
      </c>
      <c r="C5545" t="s">
        <v>2694</v>
      </c>
      <c r="D5545">
        <v>30603684</v>
      </c>
      <c r="E5545">
        <v>2550307</v>
      </c>
      <c r="F5545">
        <v>39304298</v>
      </c>
    </row>
    <row r="5546" spans="1:6" hidden="1">
      <c r="A5546" t="s">
        <v>3314</v>
      </c>
      <c r="B5546" t="s">
        <v>3315</v>
      </c>
      <c r="C5546" t="s">
        <v>2694</v>
      </c>
      <c r="D5546">
        <v>0</v>
      </c>
      <c r="E5546">
        <v>0</v>
      </c>
      <c r="F5546">
        <v>39304298</v>
      </c>
    </row>
    <row r="5547" spans="1:6" hidden="1">
      <c r="A5547" t="s">
        <v>3314</v>
      </c>
      <c r="B5547" t="s">
        <v>3315</v>
      </c>
      <c r="C5547" t="s">
        <v>2694</v>
      </c>
      <c r="D5547">
        <v>2550307</v>
      </c>
      <c r="E5547">
        <v>0</v>
      </c>
      <c r="F5547">
        <v>39304298</v>
      </c>
    </row>
    <row r="5548" spans="1:6" hidden="1">
      <c r="A5548" t="s">
        <v>3314</v>
      </c>
      <c r="B5548" t="s">
        <v>3315</v>
      </c>
      <c r="C5548" t="s">
        <v>2694</v>
      </c>
      <c r="D5548">
        <v>3600000</v>
      </c>
      <c r="E5548">
        <v>0</v>
      </c>
      <c r="F5548">
        <v>39304298</v>
      </c>
    </row>
    <row r="5549" spans="1:6">
      <c r="A5549" t="s">
        <v>3316</v>
      </c>
      <c r="B5549" t="s">
        <v>3317</v>
      </c>
      <c r="C5549" t="s">
        <v>2694</v>
      </c>
      <c r="D5549">
        <v>63600000</v>
      </c>
      <c r="E5549">
        <v>5300000</v>
      </c>
      <c r="F5549">
        <v>77731015</v>
      </c>
    </row>
    <row r="5550" spans="1:6" hidden="1">
      <c r="A5550" t="s">
        <v>3316</v>
      </c>
      <c r="B5550" t="s">
        <v>3317</v>
      </c>
      <c r="C5550" t="s">
        <v>2694</v>
      </c>
      <c r="D5550">
        <v>0</v>
      </c>
      <c r="E5550">
        <v>0</v>
      </c>
      <c r="F5550">
        <v>77731015</v>
      </c>
    </row>
    <row r="5551" spans="1:6" hidden="1">
      <c r="A5551" t="s">
        <v>3316</v>
      </c>
      <c r="B5551" t="s">
        <v>3317</v>
      </c>
      <c r="C5551" t="s">
        <v>2694</v>
      </c>
      <c r="D5551">
        <v>0</v>
      </c>
      <c r="E5551">
        <v>0</v>
      </c>
      <c r="F5551">
        <v>77731015</v>
      </c>
    </row>
    <row r="5552" spans="1:6">
      <c r="A5552" t="s">
        <v>3316</v>
      </c>
      <c r="B5552" t="s">
        <v>3317</v>
      </c>
      <c r="C5552" t="s">
        <v>2694</v>
      </c>
      <c r="D5552">
        <v>2939911</v>
      </c>
      <c r="E5552">
        <v>244992</v>
      </c>
      <c r="F5552">
        <v>77731015</v>
      </c>
    </row>
    <row r="5553" spans="1:6" hidden="1">
      <c r="A5553" t="s">
        <v>3316</v>
      </c>
      <c r="B5553" t="s">
        <v>3317</v>
      </c>
      <c r="C5553" t="s">
        <v>2694</v>
      </c>
      <c r="D5553">
        <v>3000000</v>
      </c>
      <c r="E5553">
        <v>0</v>
      </c>
      <c r="F5553">
        <v>77731015</v>
      </c>
    </row>
    <row r="5554" spans="1:6" hidden="1">
      <c r="A5554" t="s">
        <v>3316</v>
      </c>
      <c r="B5554" t="s">
        <v>3317</v>
      </c>
      <c r="C5554" t="s">
        <v>2694</v>
      </c>
      <c r="D5554">
        <v>2646112</v>
      </c>
      <c r="E5554">
        <v>0</v>
      </c>
      <c r="F5554">
        <v>77731015</v>
      </c>
    </row>
    <row r="5555" spans="1:6">
      <c r="A5555" t="s">
        <v>3318</v>
      </c>
      <c r="B5555" t="s">
        <v>3319</v>
      </c>
      <c r="C5555" t="s">
        <v>2694</v>
      </c>
      <c r="D5555">
        <v>63600000</v>
      </c>
      <c r="E5555">
        <v>5300000</v>
      </c>
      <c r="F5555">
        <v>75500000</v>
      </c>
    </row>
    <row r="5556" spans="1:6" hidden="1">
      <c r="A5556" t="s">
        <v>3318</v>
      </c>
      <c r="B5556" t="s">
        <v>3319</v>
      </c>
      <c r="C5556" t="s">
        <v>2694</v>
      </c>
      <c r="D5556">
        <v>0</v>
      </c>
      <c r="E5556">
        <v>0</v>
      </c>
      <c r="F5556">
        <v>75500000</v>
      </c>
    </row>
    <row r="5557" spans="1:6" hidden="1">
      <c r="A5557" t="s">
        <v>3318</v>
      </c>
      <c r="B5557" t="s">
        <v>3319</v>
      </c>
      <c r="C5557" t="s">
        <v>2694</v>
      </c>
      <c r="D5557">
        <v>3000000</v>
      </c>
      <c r="E5557">
        <v>0</v>
      </c>
      <c r="F5557">
        <v>75500000</v>
      </c>
    </row>
    <row r="5558" spans="1:6" hidden="1">
      <c r="A5558" t="s">
        <v>3318</v>
      </c>
      <c r="B5558" t="s">
        <v>3319</v>
      </c>
      <c r="C5558" t="s">
        <v>2694</v>
      </c>
      <c r="D5558">
        <v>3600000</v>
      </c>
      <c r="E5558">
        <v>0</v>
      </c>
      <c r="F5558">
        <v>75500000</v>
      </c>
    </row>
    <row r="5559" spans="1:6">
      <c r="A5559" t="s">
        <v>3320</v>
      </c>
      <c r="B5559" t="s">
        <v>3321</v>
      </c>
      <c r="C5559" t="s">
        <v>2694</v>
      </c>
      <c r="D5559">
        <v>52800000</v>
      </c>
      <c r="E5559">
        <v>4400000</v>
      </c>
      <c r="F5559">
        <v>84098737</v>
      </c>
    </row>
    <row r="5560" spans="1:6" hidden="1">
      <c r="A5560" t="s">
        <v>3320</v>
      </c>
      <c r="B5560" t="s">
        <v>3321</v>
      </c>
      <c r="C5560" t="s">
        <v>2694</v>
      </c>
      <c r="D5560">
        <v>0</v>
      </c>
      <c r="E5560">
        <v>0</v>
      </c>
      <c r="F5560">
        <v>84098737</v>
      </c>
    </row>
    <row r="5561" spans="1:6" hidden="1">
      <c r="A5561" t="s">
        <v>3320</v>
      </c>
      <c r="B5561" t="s">
        <v>3321</v>
      </c>
      <c r="C5561" t="s">
        <v>2694</v>
      </c>
      <c r="D5561">
        <v>0</v>
      </c>
      <c r="E5561">
        <v>0</v>
      </c>
      <c r="F5561">
        <v>84098737</v>
      </c>
    </row>
    <row r="5562" spans="1:6" hidden="1">
      <c r="A5562" t="s">
        <v>3320</v>
      </c>
      <c r="B5562" t="s">
        <v>3321</v>
      </c>
      <c r="C5562" t="s">
        <v>2694</v>
      </c>
      <c r="D5562">
        <v>0</v>
      </c>
      <c r="E5562">
        <v>0</v>
      </c>
      <c r="F5562">
        <v>84098737</v>
      </c>
    </row>
    <row r="5563" spans="1:6">
      <c r="A5563" t="s">
        <v>3320</v>
      </c>
      <c r="B5563" t="s">
        <v>3321</v>
      </c>
      <c r="C5563" t="s">
        <v>2694</v>
      </c>
      <c r="D5563">
        <v>6291450</v>
      </c>
      <c r="E5563">
        <v>480287</v>
      </c>
      <c r="F5563">
        <v>84098737</v>
      </c>
    </row>
    <row r="5564" spans="1:6" hidden="1">
      <c r="A5564" t="s">
        <v>3320</v>
      </c>
      <c r="B5564" t="s">
        <v>3321</v>
      </c>
      <c r="C5564" t="s">
        <v>2694</v>
      </c>
      <c r="D5564">
        <v>3000000</v>
      </c>
      <c r="E5564">
        <v>0</v>
      </c>
      <c r="F5564">
        <v>84098737</v>
      </c>
    </row>
    <row r="5565" spans="1:6">
      <c r="A5565" t="s">
        <v>3320</v>
      </c>
      <c r="B5565" t="s">
        <v>3321</v>
      </c>
      <c r="C5565" t="s">
        <v>2694</v>
      </c>
      <c r="D5565">
        <v>15840000</v>
      </c>
      <c r="E5565">
        <v>1287000</v>
      </c>
      <c r="F5565">
        <v>84098737</v>
      </c>
    </row>
    <row r="5566" spans="1:6">
      <c r="A5566" t="s">
        <v>3322</v>
      </c>
      <c r="B5566" t="s">
        <v>3323</v>
      </c>
      <c r="C5566" t="s">
        <v>2694</v>
      </c>
      <c r="D5566">
        <v>30603684</v>
      </c>
      <c r="E5566">
        <v>2550307</v>
      </c>
      <c r="F5566">
        <v>34577333</v>
      </c>
    </row>
    <row r="5567" spans="1:6" hidden="1">
      <c r="A5567" t="s">
        <v>3322</v>
      </c>
      <c r="B5567" t="s">
        <v>3323</v>
      </c>
      <c r="C5567" t="s">
        <v>2694</v>
      </c>
      <c r="D5567">
        <v>0</v>
      </c>
      <c r="E5567">
        <v>0</v>
      </c>
      <c r="F5567">
        <v>34577333</v>
      </c>
    </row>
    <row r="5568" spans="1:6" hidden="1">
      <c r="A5568" t="s">
        <v>3322</v>
      </c>
      <c r="B5568" t="s">
        <v>3323</v>
      </c>
      <c r="C5568" t="s">
        <v>2694</v>
      </c>
      <c r="D5568">
        <v>0</v>
      </c>
      <c r="E5568">
        <v>0</v>
      </c>
      <c r="F5568">
        <v>34577333</v>
      </c>
    </row>
    <row r="5569" spans="1:6">
      <c r="A5569" t="s">
        <v>3322</v>
      </c>
      <c r="B5569" t="s">
        <v>3323</v>
      </c>
      <c r="C5569" t="s">
        <v>2694</v>
      </c>
      <c r="D5569">
        <v>1313854</v>
      </c>
      <c r="E5569">
        <v>109488</v>
      </c>
      <c r="F5569">
        <v>34577333</v>
      </c>
    </row>
    <row r="5570" spans="1:6">
      <c r="A5570" t="s">
        <v>3324</v>
      </c>
      <c r="B5570" t="s">
        <v>3325</v>
      </c>
      <c r="C5570" t="s">
        <v>2694</v>
      </c>
      <c r="D5570">
        <v>38400000</v>
      </c>
      <c r="E5570">
        <v>3200000</v>
      </c>
      <c r="F5570">
        <v>58933900</v>
      </c>
    </row>
    <row r="5571" spans="1:6" hidden="1">
      <c r="A5571" t="s">
        <v>3324</v>
      </c>
      <c r="B5571" t="s">
        <v>3325</v>
      </c>
      <c r="C5571" t="s">
        <v>2694</v>
      </c>
      <c r="D5571">
        <v>0</v>
      </c>
      <c r="E5571">
        <v>0</v>
      </c>
      <c r="F5571">
        <v>58933900</v>
      </c>
    </row>
    <row r="5572" spans="1:6" hidden="1">
      <c r="A5572" t="s">
        <v>3324</v>
      </c>
      <c r="B5572" t="s">
        <v>3325</v>
      </c>
      <c r="C5572" t="s">
        <v>2694</v>
      </c>
      <c r="D5572">
        <v>0</v>
      </c>
      <c r="E5572">
        <v>0</v>
      </c>
      <c r="F5572">
        <v>58933900</v>
      </c>
    </row>
    <row r="5573" spans="1:6" hidden="1">
      <c r="A5573" t="s">
        <v>3324</v>
      </c>
      <c r="B5573" t="s">
        <v>3325</v>
      </c>
      <c r="C5573" t="s">
        <v>2694</v>
      </c>
      <c r="D5573">
        <v>0</v>
      </c>
      <c r="E5573">
        <v>0</v>
      </c>
      <c r="F5573">
        <v>58933900</v>
      </c>
    </row>
    <row r="5574" spans="1:6">
      <c r="A5574" t="s">
        <v>3324</v>
      </c>
      <c r="B5574" t="s">
        <v>3325</v>
      </c>
      <c r="C5574" t="s">
        <v>2694</v>
      </c>
      <c r="D5574">
        <v>4106160</v>
      </c>
      <c r="E5574">
        <v>311740</v>
      </c>
      <c r="F5574">
        <v>58933900</v>
      </c>
    </row>
    <row r="5575" spans="1:6" hidden="1">
      <c r="A5575" t="s">
        <v>3324</v>
      </c>
      <c r="B5575" t="s">
        <v>3325</v>
      </c>
      <c r="C5575" t="s">
        <v>2694</v>
      </c>
      <c r="D5575">
        <v>1500000</v>
      </c>
      <c r="E5575">
        <v>0</v>
      </c>
      <c r="F5575">
        <v>58933900</v>
      </c>
    </row>
    <row r="5576" spans="1:6">
      <c r="A5576" t="s">
        <v>3324</v>
      </c>
      <c r="B5576" t="s">
        <v>3325</v>
      </c>
      <c r="C5576" t="s">
        <v>2694</v>
      </c>
      <c r="D5576">
        <v>10560000</v>
      </c>
      <c r="E5576">
        <v>856000</v>
      </c>
      <c r="F5576">
        <v>58933900</v>
      </c>
    </row>
    <row r="5577" spans="1:6">
      <c r="A5577" t="s">
        <v>3326</v>
      </c>
      <c r="B5577" t="s">
        <v>3327</v>
      </c>
      <c r="C5577" t="s">
        <v>2694</v>
      </c>
      <c r="D5577">
        <v>33600000</v>
      </c>
      <c r="E5577">
        <v>2800000</v>
      </c>
      <c r="F5577">
        <v>56217634</v>
      </c>
    </row>
    <row r="5578" spans="1:6" hidden="1">
      <c r="A5578" t="s">
        <v>3326</v>
      </c>
      <c r="B5578" t="s">
        <v>3327</v>
      </c>
      <c r="C5578" t="s">
        <v>2694</v>
      </c>
      <c r="D5578">
        <v>0</v>
      </c>
      <c r="E5578">
        <v>0</v>
      </c>
      <c r="F5578">
        <v>56217634</v>
      </c>
    </row>
    <row r="5579" spans="1:6" hidden="1">
      <c r="A5579" t="s">
        <v>3326</v>
      </c>
      <c r="B5579" t="s">
        <v>3327</v>
      </c>
      <c r="C5579" t="s">
        <v>2694</v>
      </c>
      <c r="D5579">
        <v>0</v>
      </c>
      <c r="E5579">
        <v>0</v>
      </c>
      <c r="F5579">
        <v>56217634</v>
      </c>
    </row>
    <row r="5580" spans="1:6" hidden="1">
      <c r="A5580" t="s">
        <v>3326</v>
      </c>
      <c r="B5580" t="s">
        <v>3327</v>
      </c>
      <c r="C5580" t="s">
        <v>2694</v>
      </c>
      <c r="D5580">
        <v>0</v>
      </c>
      <c r="E5580">
        <v>0</v>
      </c>
      <c r="F5580">
        <v>56217634</v>
      </c>
    </row>
    <row r="5581" spans="1:6">
      <c r="A5581" t="s">
        <v>3326</v>
      </c>
      <c r="B5581" t="s">
        <v>3327</v>
      </c>
      <c r="C5581" t="s">
        <v>2694</v>
      </c>
      <c r="D5581">
        <v>3317580</v>
      </c>
      <c r="E5581">
        <v>250740</v>
      </c>
      <c r="F5581">
        <v>56217634</v>
      </c>
    </row>
    <row r="5582" spans="1:6" hidden="1">
      <c r="A5582" t="s">
        <v>3326</v>
      </c>
      <c r="B5582" t="s">
        <v>3327</v>
      </c>
      <c r="C5582" t="s">
        <v>2694</v>
      </c>
      <c r="D5582">
        <v>2800000</v>
      </c>
      <c r="E5582">
        <v>0</v>
      </c>
      <c r="F5582">
        <v>56217634</v>
      </c>
    </row>
    <row r="5583" spans="1:6">
      <c r="A5583" t="s">
        <v>3326</v>
      </c>
      <c r="B5583" t="s">
        <v>3327</v>
      </c>
      <c r="C5583" t="s">
        <v>2694</v>
      </c>
      <c r="D5583">
        <v>10080000</v>
      </c>
      <c r="E5583">
        <v>819000</v>
      </c>
      <c r="F5583">
        <v>56217634</v>
      </c>
    </row>
    <row r="5584" spans="1:6" hidden="1">
      <c r="A5584" t="s">
        <v>3326</v>
      </c>
      <c r="B5584" t="s">
        <v>3327</v>
      </c>
      <c r="C5584" t="s">
        <v>2694</v>
      </c>
      <c r="D5584">
        <v>2550314</v>
      </c>
      <c r="E5584">
        <v>0</v>
      </c>
      <c r="F5584">
        <v>56217634</v>
      </c>
    </row>
    <row r="5585" spans="1:6">
      <c r="A5585" t="s">
        <v>3328</v>
      </c>
      <c r="B5585" t="s">
        <v>3329</v>
      </c>
      <c r="C5585" t="s">
        <v>2694</v>
      </c>
      <c r="D5585">
        <v>63600000</v>
      </c>
      <c r="E5585">
        <v>5300000</v>
      </c>
      <c r="F5585">
        <v>72500000</v>
      </c>
    </row>
    <row r="5586" spans="1:6" hidden="1">
      <c r="A5586" t="s">
        <v>3328</v>
      </c>
      <c r="B5586" t="s">
        <v>3329</v>
      </c>
      <c r="C5586" t="s">
        <v>2694</v>
      </c>
      <c r="D5586">
        <v>0</v>
      </c>
      <c r="E5586">
        <v>0</v>
      </c>
      <c r="F5586">
        <v>72500000</v>
      </c>
    </row>
    <row r="5587" spans="1:6" hidden="1">
      <c r="A5587" t="s">
        <v>3328</v>
      </c>
      <c r="B5587" t="s">
        <v>3329</v>
      </c>
      <c r="C5587" t="s">
        <v>2694</v>
      </c>
      <c r="D5587">
        <v>3600000</v>
      </c>
      <c r="E5587">
        <v>0</v>
      </c>
      <c r="F5587">
        <v>72500000</v>
      </c>
    </row>
    <row r="5588" spans="1:6">
      <c r="A5588" t="s">
        <v>3330</v>
      </c>
      <c r="B5588" t="s">
        <v>3331</v>
      </c>
      <c r="C5588" t="s">
        <v>2694</v>
      </c>
      <c r="D5588">
        <v>30603684</v>
      </c>
      <c r="E5588">
        <v>2550307</v>
      </c>
      <c r="F5588">
        <v>38253991</v>
      </c>
    </row>
    <row r="5589" spans="1:6" hidden="1">
      <c r="A5589" t="s">
        <v>3330</v>
      </c>
      <c r="B5589" t="s">
        <v>3331</v>
      </c>
      <c r="C5589" t="s">
        <v>2694</v>
      </c>
      <c r="D5589">
        <v>0</v>
      </c>
      <c r="E5589">
        <v>0</v>
      </c>
      <c r="F5589">
        <v>38253991</v>
      </c>
    </row>
    <row r="5590" spans="1:6" hidden="1">
      <c r="A5590" t="s">
        <v>3330</v>
      </c>
      <c r="B5590" t="s">
        <v>3331</v>
      </c>
      <c r="C5590" t="s">
        <v>2694</v>
      </c>
      <c r="D5590">
        <v>1500000</v>
      </c>
      <c r="E5590">
        <v>0</v>
      </c>
      <c r="F5590">
        <v>38253991</v>
      </c>
    </row>
    <row r="5591" spans="1:6" hidden="1">
      <c r="A5591" t="s">
        <v>3330</v>
      </c>
      <c r="B5591" t="s">
        <v>3331</v>
      </c>
      <c r="C5591" t="s">
        <v>2694</v>
      </c>
      <c r="D5591">
        <v>3600000</v>
      </c>
      <c r="E5591">
        <v>0</v>
      </c>
      <c r="F5591">
        <v>38253991</v>
      </c>
    </row>
    <row r="5592" spans="1:6">
      <c r="A5592" t="s">
        <v>3332</v>
      </c>
      <c r="B5592" t="s">
        <v>3333</v>
      </c>
      <c r="C5592" t="s">
        <v>2694</v>
      </c>
      <c r="D5592">
        <v>30603684</v>
      </c>
      <c r="E5592">
        <v>2550307</v>
      </c>
      <c r="F5592">
        <v>38253991</v>
      </c>
    </row>
    <row r="5593" spans="1:6" hidden="1">
      <c r="A5593" t="s">
        <v>3332</v>
      </c>
      <c r="B5593" t="s">
        <v>3333</v>
      </c>
      <c r="C5593" t="s">
        <v>2694</v>
      </c>
      <c r="D5593">
        <v>0</v>
      </c>
      <c r="E5593">
        <v>0</v>
      </c>
      <c r="F5593">
        <v>38253991</v>
      </c>
    </row>
    <row r="5594" spans="1:6" hidden="1">
      <c r="A5594" t="s">
        <v>3332</v>
      </c>
      <c r="B5594" t="s">
        <v>3333</v>
      </c>
      <c r="C5594" t="s">
        <v>2694</v>
      </c>
      <c r="D5594">
        <v>1500000</v>
      </c>
      <c r="E5594">
        <v>0</v>
      </c>
      <c r="F5594">
        <v>38253991</v>
      </c>
    </row>
    <row r="5595" spans="1:6" hidden="1">
      <c r="A5595" t="s">
        <v>3332</v>
      </c>
      <c r="B5595" t="s">
        <v>3333</v>
      </c>
      <c r="C5595" t="s">
        <v>2694</v>
      </c>
      <c r="D5595">
        <v>3600000</v>
      </c>
      <c r="E5595">
        <v>0</v>
      </c>
      <c r="F5595">
        <v>38253991</v>
      </c>
    </row>
    <row r="5596" spans="1:6">
      <c r="A5596" t="s">
        <v>3334</v>
      </c>
      <c r="B5596" t="s">
        <v>3335</v>
      </c>
      <c r="C5596" t="s">
        <v>2694</v>
      </c>
      <c r="D5596">
        <v>30603684</v>
      </c>
      <c r="E5596">
        <v>2550307</v>
      </c>
      <c r="F5596">
        <v>38253991</v>
      </c>
    </row>
    <row r="5597" spans="1:6" hidden="1">
      <c r="A5597" t="s">
        <v>3334</v>
      </c>
      <c r="B5597" t="s">
        <v>3335</v>
      </c>
      <c r="C5597" t="s">
        <v>2694</v>
      </c>
      <c r="D5597">
        <v>0</v>
      </c>
      <c r="E5597">
        <v>0</v>
      </c>
      <c r="F5597">
        <v>38253991</v>
      </c>
    </row>
    <row r="5598" spans="1:6" hidden="1">
      <c r="A5598" t="s">
        <v>3334</v>
      </c>
      <c r="B5598" t="s">
        <v>3335</v>
      </c>
      <c r="C5598" t="s">
        <v>2694</v>
      </c>
      <c r="D5598">
        <v>1500000</v>
      </c>
      <c r="E5598">
        <v>0</v>
      </c>
      <c r="F5598">
        <v>38253991</v>
      </c>
    </row>
    <row r="5599" spans="1:6" hidden="1">
      <c r="A5599" t="s">
        <v>3334</v>
      </c>
      <c r="B5599" t="s">
        <v>3335</v>
      </c>
      <c r="C5599" t="s">
        <v>2694</v>
      </c>
      <c r="D5599">
        <v>3600000</v>
      </c>
      <c r="E5599">
        <v>0</v>
      </c>
      <c r="F5599">
        <v>38253991</v>
      </c>
    </row>
    <row r="5600" spans="1:6">
      <c r="A5600" t="s">
        <v>3336</v>
      </c>
      <c r="B5600" t="s">
        <v>3337</v>
      </c>
      <c r="C5600" t="s">
        <v>2694</v>
      </c>
      <c r="D5600">
        <v>48000000</v>
      </c>
      <c r="E5600">
        <v>4000000</v>
      </c>
      <c r="F5600">
        <v>72203625</v>
      </c>
    </row>
    <row r="5601" spans="1:6" hidden="1">
      <c r="A5601" t="s">
        <v>3336</v>
      </c>
      <c r="B5601" t="s">
        <v>3337</v>
      </c>
      <c r="C5601" t="s">
        <v>2694</v>
      </c>
      <c r="D5601">
        <v>0</v>
      </c>
      <c r="E5601">
        <v>0</v>
      </c>
      <c r="F5601">
        <v>72203625</v>
      </c>
    </row>
    <row r="5602" spans="1:6" hidden="1">
      <c r="A5602" t="s">
        <v>3336</v>
      </c>
      <c r="B5602" t="s">
        <v>3337</v>
      </c>
      <c r="C5602" t="s">
        <v>2694</v>
      </c>
      <c r="D5602">
        <v>0</v>
      </c>
      <c r="E5602">
        <v>0</v>
      </c>
      <c r="F5602">
        <v>72203625</v>
      </c>
    </row>
    <row r="5603" spans="1:6" hidden="1">
      <c r="A5603" t="s">
        <v>3336</v>
      </c>
      <c r="B5603" t="s">
        <v>3337</v>
      </c>
      <c r="C5603" t="s">
        <v>2694</v>
      </c>
      <c r="D5603">
        <v>0</v>
      </c>
      <c r="E5603">
        <v>0</v>
      </c>
      <c r="F5603">
        <v>72203625</v>
      </c>
    </row>
    <row r="5604" spans="1:6">
      <c r="A5604" t="s">
        <v>3336</v>
      </c>
      <c r="B5604" t="s">
        <v>3337</v>
      </c>
      <c r="C5604" t="s">
        <v>2694</v>
      </c>
      <c r="D5604">
        <v>4279500</v>
      </c>
      <c r="E5604">
        <v>354125</v>
      </c>
      <c r="F5604">
        <v>72203625</v>
      </c>
    </row>
    <row r="5605" spans="1:6">
      <c r="A5605" t="s">
        <v>3336</v>
      </c>
      <c r="B5605" t="s">
        <v>3337</v>
      </c>
      <c r="C5605" t="s">
        <v>2694</v>
      </c>
      <c r="D5605">
        <v>14400000</v>
      </c>
      <c r="E5605">
        <v>1170000</v>
      </c>
      <c r="F5605">
        <v>72203625</v>
      </c>
    </row>
    <row r="5606" spans="1:6">
      <c r="A5606" t="s">
        <v>3338</v>
      </c>
      <c r="B5606" t="s">
        <v>3339</v>
      </c>
      <c r="C5606" t="s">
        <v>2694</v>
      </c>
      <c r="D5606">
        <v>48000000</v>
      </c>
      <c r="E5606">
        <v>4000000</v>
      </c>
      <c r="F5606">
        <v>80956561</v>
      </c>
    </row>
    <row r="5607" spans="1:6" hidden="1">
      <c r="A5607" t="s">
        <v>3338</v>
      </c>
      <c r="B5607" t="s">
        <v>3339</v>
      </c>
      <c r="C5607" t="s">
        <v>2694</v>
      </c>
      <c r="D5607">
        <v>0</v>
      </c>
      <c r="E5607">
        <v>0</v>
      </c>
      <c r="F5607">
        <v>80956561</v>
      </c>
    </row>
    <row r="5608" spans="1:6" hidden="1">
      <c r="A5608" t="s">
        <v>3338</v>
      </c>
      <c r="B5608" t="s">
        <v>3339</v>
      </c>
      <c r="C5608" t="s">
        <v>2694</v>
      </c>
      <c r="D5608">
        <v>0</v>
      </c>
      <c r="E5608">
        <v>0</v>
      </c>
      <c r="F5608">
        <v>80956561</v>
      </c>
    </row>
    <row r="5609" spans="1:6" hidden="1">
      <c r="A5609" t="s">
        <v>3338</v>
      </c>
      <c r="B5609" t="s">
        <v>3339</v>
      </c>
      <c r="C5609" t="s">
        <v>2694</v>
      </c>
      <c r="D5609">
        <v>0</v>
      </c>
      <c r="E5609">
        <v>0</v>
      </c>
      <c r="F5609">
        <v>80956561</v>
      </c>
    </row>
    <row r="5610" spans="1:6">
      <c r="A5610" t="s">
        <v>3338</v>
      </c>
      <c r="B5610" t="s">
        <v>3339</v>
      </c>
      <c r="C5610" t="s">
        <v>2694</v>
      </c>
      <c r="D5610">
        <v>4560300</v>
      </c>
      <c r="E5610">
        <v>342325</v>
      </c>
      <c r="F5610">
        <v>80956561</v>
      </c>
    </row>
    <row r="5611" spans="1:6" hidden="1">
      <c r="A5611" t="s">
        <v>3338</v>
      </c>
      <c r="B5611" t="s">
        <v>3339</v>
      </c>
      <c r="C5611" t="s">
        <v>2694</v>
      </c>
      <c r="D5611">
        <v>1500000</v>
      </c>
      <c r="E5611">
        <v>0</v>
      </c>
      <c r="F5611">
        <v>80956561</v>
      </c>
    </row>
    <row r="5612" spans="1:6" hidden="1">
      <c r="A5612" t="s">
        <v>3338</v>
      </c>
      <c r="B5612" t="s">
        <v>3339</v>
      </c>
      <c r="C5612" t="s">
        <v>2694</v>
      </c>
      <c r="D5612">
        <v>14400000</v>
      </c>
      <c r="E5612">
        <v>0</v>
      </c>
      <c r="F5612">
        <v>80956561</v>
      </c>
    </row>
    <row r="5613" spans="1:6" hidden="1">
      <c r="A5613" t="s">
        <v>3338</v>
      </c>
      <c r="B5613" t="s">
        <v>3339</v>
      </c>
      <c r="C5613" t="s">
        <v>2694</v>
      </c>
      <c r="D5613">
        <v>6983936</v>
      </c>
      <c r="E5613">
        <v>0</v>
      </c>
      <c r="F5613">
        <v>80956561</v>
      </c>
    </row>
    <row r="5614" spans="1:6">
      <c r="A5614" t="s">
        <v>3340</v>
      </c>
      <c r="B5614" t="s">
        <v>3341</v>
      </c>
      <c r="C5614" t="s">
        <v>2694</v>
      </c>
      <c r="D5614">
        <v>30603684</v>
      </c>
      <c r="E5614">
        <v>2550307</v>
      </c>
      <c r="F5614">
        <v>39304298</v>
      </c>
    </row>
    <row r="5615" spans="1:6" hidden="1">
      <c r="A5615" t="s">
        <v>3340</v>
      </c>
      <c r="B5615" t="s">
        <v>3341</v>
      </c>
      <c r="C5615" t="s">
        <v>2694</v>
      </c>
      <c r="D5615">
        <v>0</v>
      </c>
      <c r="E5615">
        <v>0</v>
      </c>
      <c r="F5615">
        <v>39304298</v>
      </c>
    </row>
    <row r="5616" spans="1:6" hidden="1">
      <c r="A5616" t="s">
        <v>3340</v>
      </c>
      <c r="B5616" t="s">
        <v>3341</v>
      </c>
      <c r="C5616" t="s">
        <v>2694</v>
      </c>
      <c r="D5616">
        <v>2550307</v>
      </c>
      <c r="E5616">
        <v>0</v>
      </c>
      <c r="F5616">
        <v>39304298</v>
      </c>
    </row>
    <row r="5617" spans="1:6" hidden="1">
      <c r="A5617" t="s">
        <v>3340</v>
      </c>
      <c r="B5617" t="s">
        <v>3341</v>
      </c>
      <c r="C5617" t="s">
        <v>2694</v>
      </c>
      <c r="D5617">
        <v>3600000</v>
      </c>
      <c r="E5617">
        <v>0</v>
      </c>
      <c r="F5617">
        <v>39304298</v>
      </c>
    </row>
    <row r="5618" spans="1:6">
      <c r="A5618" t="s">
        <v>3342</v>
      </c>
      <c r="B5618" t="s">
        <v>3343</v>
      </c>
      <c r="C5618" t="s">
        <v>2694</v>
      </c>
      <c r="D5618">
        <v>63600000</v>
      </c>
      <c r="E5618">
        <v>5300000</v>
      </c>
      <c r="F5618">
        <v>102362973</v>
      </c>
    </row>
    <row r="5619" spans="1:6" hidden="1">
      <c r="A5619" t="s">
        <v>3342</v>
      </c>
      <c r="B5619" t="s">
        <v>3343</v>
      </c>
      <c r="C5619" t="s">
        <v>2694</v>
      </c>
      <c r="D5619">
        <v>0</v>
      </c>
      <c r="E5619">
        <v>0</v>
      </c>
      <c r="F5619">
        <v>102362973</v>
      </c>
    </row>
    <row r="5620" spans="1:6" hidden="1">
      <c r="A5620" t="s">
        <v>3342</v>
      </c>
      <c r="B5620" t="s">
        <v>3343</v>
      </c>
      <c r="C5620" t="s">
        <v>2694</v>
      </c>
      <c r="D5620">
        <v>0</v>
      </c>
      <c r="E5620">
        <v>0</v>
      </c>
      <c r="F5620">
        <v>102362973</v>
      </c>
    </row>
    <row r="5621" spans="1:6" hidden="1">
      <c r="A5621" t="s">
        <v>3342</v>
      </c>
      <c r="B5621" t="s">
        <v>3343</v>
      </c>
      <c r="C5621" t="s">
        <v>2694</v>
      </c>
      <c r="D5621">
        <v>0</v>
      </c>
      <c r="E5621">
        <v>0</v>
      </c>
      <c r="F5621">
        <v>102362973</v>
      </c>
    </row>
    <row r="5622" spans="1:6">
      <c r="A5622" t="s">
        <v>3342</v>
      </c>
      <c r="B5622" t="s">
        <v>3343</v>
      </c>
      <c r="C5622" t="s">
        <v>2694</v>
      </c>
      <c r="D5622">
        <v>4351434</v>
      </c>
      <c r="E5622">
        <v>362619</v>
      </c>
      <c r="F5622">
        <v>102362973</v>
      </c>
    </row>
    <row r="5623" spans="1:6" hidden="1">
      <c r="A5623" t="s">
        <v>3342</v>
      </c>
      <c r="B5623" t="s">
        <v>3343</v>
      </c>
      <c r="C5623" t="s">
        <v>2694</v>
      </c>
      <c r="D5623">
        <v>3000000</v>
      </c>
      <c r="E5623">
        <v>0</v>
      </c>
      <c r="F5623">
        <v>102362973</v>
      </c>
    </row>
    <row r="5624" spans="1:6">
      <c r="A5624" t="s">
        <v>3342</v>
      </c>
      <c r="B5624" t="s">
        <v>3343</v>
      </c>
      <c r="C5624" t="s">
        <v>2694</v>
      </c>
      <c r="D5624">
        <v>17490000</v>
      </c>
      <c r="E5624">
        <v>1457500</v>
      </c>
      <c r="F5624">
        <v>102362973</v>
      </c>
    </row>
    <row r="5625" spans="1:6" hidden="1">
      <c r="A5625" t="s">
        <v>3342</v>
      </c>
      <c r="B5625" t="s">
        <v>3343</v>
      </c>
      <c r="C5625" t="s">
        <v>2694</v>
      </c>
      <c r="D5625">
        <v>6801420</v>
      </c>
      <c r="E5625">
        <v>0</v>
      </c>
      <c r="F5625">
        <v>102362973</v>
      </c>
    </row>
    <row r="5626" spans="1:6">
      <c r="A5626" t="s">
        <v>3344</v>
      </c>
      <c r="B5626" t="s">
        <v>3345</v>
      </c>
      <c r="C5626" t="s">
        <v>2694</v>
      </c>
      <c r="D5626">
        <v>63600000</v>
      </c>
      <c r="E5626">
        <v>5300000</v>
      </c>
      <c r="F5626">
        <v>97954409</v>
      </c>
    </row>
    <row r="5627" spans="1:6" hidden="1">
      <c r="A5627" t="s">
        <v>3344</v>
      </c>
      <c r="B5627" t="s">
        <v>3345</v>
      </c>
      <c r="C5627" t="s">
        <v>2694</v>
      </c>
      <c r="D5627">
        <v>0</v>
      </c>
      <c r="E5627">
        <v>0</v>
      </c>
      <c r="F5627">
        <v>97954409</v>
      </c>
    </row>
    <row r="5628" spans="1:6" hidden="1">
      <c r="A5628" t="s">
        <v>3344</v>
      </c>
      <c r="B5628" t="s">
        <v>3345</v>
      </c>
      <c r="C5628" t="s">
        <v>2694</v>
      </c>
      <c r="D5628">
        <v>0</v>
      </c>
      <c r="E5628">
        <v>0</v>
      </c>
      <c r="F5628">
        <v>97954409</v>
      </c>
    </row>
    <row r="5629" spans="1:6" hidden="1">
      <c r="A5629" t="s">
        <v>3344</v>
      </c>
      <c r="B5629" t="s">
        <v>3345</v>
      </c>
      <c r="C5629" t="s">
        <v>2694</v>
      </c>
      <c r="D5629">
        <v>0</v>
      </c>
      <c r="E5629">
        <v>0</v>
      </c>
      <c r="F5629">
        <v>97954409</v>
      </c>
    </row>
    <row r="5630" spans="1:6">
      <c r="A5630" t="s">
        <v>3344</v>
      </c>
      <c r="B5630" t="s">
        <v>3345</v>
      </c>
      <c r="C5630" t="s">
        <v>2694</v>
      </c>
      <c r="D5630">
        <v>3779829</v>
      </c>
      <c r="E5630">
        <v>314986</v>
      </c>
      <c r="F5630">
        <v>97954409</v>
      </c>
    </row>
    <row r="5631" spans="1:6" hidden="1">
      <c r="A5631" t="s">
        <v>3344</v>
      </c>
      <c r="B5631" t="s">
        <v>3345</v>
      </c>
      <c r="C5631" t="s">
        <v>2694</v>
      </c>
      <c r="D5631">
        <v>1500000</v>
      </c>
      <c r="E5631">
        <v>0</v>
      </c>
      <c r="F5631">
        <v>97954409</v>
      </c>
    </row>
    <row r="5632" spans="1:6">
      <c r="A5632" t="s">
        <v>3344</v>
      </c>
      <c r="B5632" t="s">
        <v>3345</v>
      </c>
      <c r="C5632" t="s">
        <v>2694</v>
      </c>
      <c r="D5632">
        <v>17490000</v>
      </c>
      <c r="E5632">
        <v>1457500</v>
      </c>
      <c r="F5632">
        <v>97954409</v>
      </c>
    </row>
    <row r="5633" spans="1:6" hidden="1">
      <c r="A5633" t="s">
        <v>3344</v>
      </c>
      <c r="B5633" t="s">
        <v>3345</v>
      </c>
      <c r="C5633" t="s">
        <v>2694</v>
      </c>
      <c r="D5633">
        <v>4512094</v>
      </c>
      <c r="E5633">
        <v>0</v>
      </c>
      <c r="F5633">
        <v>97954409</v>
      </c>
    </row>
    <row r="5634" spans="1:6">
      <c r="A5634" t="s">
        <v>3346</v>
      </c>
      <c r="B5634" t="s">
        <v>3347</v>
      </c>
      <c r="C5634" t="s">
        <v>2694</v>
      </c>
      <c r="D5634">
        <v>38400000</v>
      </c>
      <c r="E5634">
        <v>3200000</v>
      </c>
      <c r="F5634">
        <v>58401353</v>
      </c>
    </row>
    <row r="5635" spans="1:6" hidden="1">
      <c r="A5635" t="s">
        <v>3346</v>
      </c>
      <c r="B5635" t="s">
        <v>3347</v>
      </c>
      <c r="C5635" t="s">
        <v>2694</v>
      </c>
      <c r="D5635">
        <v>0</v>
      </c>
      <c r="E5635">
        <v>0</v>
      </c>
      <c r="F5635">
        <v>58401353</v>
      </c>
    </row>
    <row r="5636" spans="1:6" hidden="1">
      <c r="A5636" t="s">
        <v>3346</v>
      </c>
      <c r="B5636" t="s">
        <v>3347</v>
      </c>
      <c r="C5636" t="s">
        <v>2694</v>
      </c>
      <c r="D5636">
        <v>0</v>
      </c>
      <c r="E5636">
        <v>0</v>
      </c>
      <c r="F5636">
        <v>58401353</v>
      </c>
    </row>
    <row r="5637" spans="1:6">
      <c r="A5637" t="s">
        <v>3346</v>
      </c>
      <c r="B5637" t="s">
        <v>3347</v>
      </c>
      <c r="C5637" t="s">
        <v>2694</v>
      </c>
      <c r="D5637">
        <v>1469280</v>
      </c>
      <c r="E5637">
        <v>122440</v>
      </c>
      <c r="F5637">
        <v>58401353</v>
      </c>
    </row>
    <row r="5638" spans="1:6" hidden="1">
      <c r="A5638" t="s">
        <v>3346</v>
      </c>
      <c r="B5638" t="s">
        <v>3347</v>
      </c>
      <c r="C5638" t="s">
        <v>2694</v>
      </c>
      <c r="D5638">
        <v>1500000</v>
      </c>
      <c r="E5638">
        <v>0</v>
      </c>
      <c r="F5638">
        <v>58401353</v>
      </c>
    </row>
    <row r="5639" spans="1:6" hidden="1">
      <c r="A5639" t="s">
        <v>3346</v>
      </c>
      <c r="B5639" t="s">
        <v>3347</v>
      </c>
      <c r="C5639" t="s">
        <v>2694</v>
      </c>
      <c r="D5639">
        <v>13709633</v>
      </c>
      <c r="E5639">
        <v>0</v>
      </c>
      <c r="F5639">
        <v>58401353</v>
      </c>
    </row>
    <row r="5640" spans="1:6">
      <c r="A5640" t="s">
        <v>3348</v>
      </c>
      <c r="B5640" t="s">
        <v>3349</v>
      </c>
      <c r="C5640" t="s">
        <v>2694</v>
      </c>
      <c r="D5640">
        <v>38400000</v>
      </c>
      <c r="E5640">
        <v>3200000</v>
      </c>
      <c r="F5640">
        <v>41600000</v>
      </c>
    </row>
    <row r="5641" spans="1:6" hidden="1">
      <c r="A5641" t="s">
        <v>3348</v>
      </c>
      <c r="B5641" t="s">
        <v>3349</v>
      </c>
      <c r="C5641" t="s">
        <v>2694</v>
      </c>
      <c r="D5641">
        <v>0</v>
      </c>
      <c r="E5641">
        <v>0</v>
      </c>
      <c r="F5641">
        <v>41600000</v>
      </c>
    </row>
    <row r="5642" spans="1:6">
      <c r="A5642" t="s">
        <v>3350</v>
      </c>
      <c r="B5642" t="s">
        <v>3351</v>
      </c>
      <c r="C5642" t="s">
        <v>2694</v>
      </c>
      <c r="D5642">
        <v>30603684</v>
      </c>
      <c r="E5642">
        <v>2550307</v>
      </c>
      <c r="F5642">
        <v>38253991</v>
      </c>
    </row>
    <row r="5643" spans="1:6" hidden="1">
      <c r="A5643" t="s">
        <v>3350</v>
      </c>
      <c r="B5643" t="s">
        <v>3351</v>
      </c>
      <c r="C5643" t="s">
        <v>2694</v>
      </c>
      <c r="D5643">
        <v>0</v>
      </c>
      <c r="E5643">
        <v>0</v>
      </c>
      <c r="F5643">
        <v>38253991</v>
      </c>
    </row>
    <row r="5644" spans="1:6" hidden="1">
      <c r="A5644" t="s">
        <v>3350</v>
      </c>
      <c r="B5644" t="s">
        <v>3351</v>
      </c>
      <c r="C5644" t="s">
        <v>2694</v>
      </c>
      <c r="D5644">
        <v>1500000</v>
      </c>
      <c r="E5644">
        <v>0</v>
      </c>
      <c r="F5644">
        <v>38253991</v>
      </c>
    </row>
    <row r="5645" spans="1:6" hidden="1">
      <c r="A5645" t="s">
        <v>3350</v>
      </c>
      <c r="B5645" t="s">
        <v>3351</v>
      </c>
      <c r="C5645" t="s">
        <v>2694</v>
      </c>
      <c r="D5645">
        <v>3600000</v>
      </c>
      <c r="E5645">
        <v>0</v>
      </c>
      <c r="F5645">
        <v>38253991</v>
      </c>
    </row>
    <row r="5646" spans="1:6">
      <c r="A5646" t="s">
        <v>3352</v>
      </c>
      <c r="B5646" t="s">
        <v>3353</v>
      </c>
      <c r="C5646" t="s">
        <v>2694</v>
      </c>
      <c r="D5646">
        <v>48000000</v>
      </c>
      <c r="E5646">
        <v>4000000</v>
      </c>
      <c r="F5646">
        <v>58200000</v>
      </c>
    </row>
    <row r="5647" spans="1:6" hidden="1">
      <c r="A5647" t="s">
        <v>3352</v>
      </c>
      <c r="B5647" t="s">
        <v>3353</v>
      </c>
      <c r="C5647" t="s">
        <v>2694</v>
      </c>
      <c r="D5647">
        <v>0</v>
      </c>
      <c r="E5647">
        <v>0</v>
      </c>
      <c r="F5647">
        <v>58200000</v>
      </c>
    </row>
    <row r="5648" spans="1:6" hidden="1">
      <c r="A5648" t="s">
        <v>3352</v>
      </c>
      <c r="B5648" t="s">
        <v>3353</v>
      </c>
      <c r="C5648" t="s">
        <v>2694</v>
      </c>
      <c r="D5648">
        <v>0</v>
      </c>
      <c r="E5648">
        <v>0</v>
      </c>
      <c r="F5648">
        <v>58200000</v>
      </c>
    </row>
    <row r="5649" spans="1:6">
      <c r="A5649" t="s">
        <v>3352</v>
      </c>
      <c r="B5649" t="s">
        <v>3353</v>
      </c>
      <c r="C5649" t="s">
        <v>2694</v>
      </c>
      <c r="D5649">
        <v>2400000</v>
      </c>
      <c r="E5649">
        <v>200000</v>
      </c>
      <c r="F5649">
        <v>58200000</v>
      </c>
    </row>
    <row r="5650" spans="1:6" hidden="1">
      <c r="A5650" t="s">
        <v>3352</v>
      </c>
      <c r="B5650" t="s">
        <v>3353</v>
      </c>
      <c r="C5650" t="s">
        <v>2694</v>
      </c>
      <c r="D5650">
        <v>3600000</v>
      </c>
      <c r="E5650">
        <v>0</v>
      </c>
      <c r="F5650">
        <v>58200000</v>
      </c>
    </row>
    <row r="5651" spans="1:6">
      <c r="A5651" t="s">
        <v>3354</v>
      </c>
      <c r="B5651" t="s">
        <v>3355</v>
      </c>
      <c r="C5651" t="s">
        <v>2694</v>
      </c>
      <c r="D5651">
        <v>48000000</v>
      </c>
      <c r="E5651">
        <v>4000000</v>
      </c>
      <c r="F5651">
        <v>75572350</v>
      </c>
    </row>
    <row r="5652" spans="1:6" hidden="1">
      <c r="A5652" t="s">
        <v>3354</v>
      </c>
      <c r="B5652" t="s">
        <v>3355</v>
      </c>
      <c r="C5652" t="s">
        <v>2694</v>
      </c>
      <c r="D5652">
        <v>0</v>
      </c>
      <c r="E5652">
        <v>0</v>
      </c>
      <c r="F5652">
        <v>75572350</v>
      </c>
    </row>
    <row r="5653" spans="1:6" hidden="1">
      <c r="A5653" t="s">
        <v>3354</v>
      </c>
      <c r="B5653" t="s">
        <v>3355</v>
      </c>
      <c r="C5653" t="s">
        <v>2694</v>
      </c>
      <c r="D5653">
        <v>0</v>
      </c>
      <c r="E5653">
        <v>0</v>
      </c>
      <c r="F5653">
        <v>75572350</v>
      </c>
    </row>
    <row r="5654" spans="1:6" hidden="1">
      <c r="A5654" t="s">
        <v>3354</v>
      </c>
      <c r="B5654" t="s">
        <v>3355</v>
      </c>
      <c r="C5654" t="s">
        <v>2694</v>
      </c>
      <c r="D5654">
        <v>0</v>
      </c>
      <c r="E5654">
        <v>0</v>
      </c>
      <c r="F5654">
        <v>75572350</v>
      </c>
    </row>
    <row r="5655" spans="1:6">
      <c r="A5655" t="s">
        <v>3354</v>
      </c>
      <c r="B5655" t="s">
        <v>3355</v>
      </c>
      <c r="C5655" t="s">
        <v>2694</v>
      </c>
      <c r="D5655">
        <v>6011400</v>
      </c>
      <c r="E5655">
        <v>460950</v>
      </c>
      <c r="F5655">
        <v>75572350</v>
      </c>
    </row>
    <row r="5656" spans="1:6" hidden="1">
      <c r="A5656" t="s">
        <v>3354</v>
      </c>
      <c r="B5656" t="s">
        <v>3355</v>
      </c>
      <c r="C5656" t="s">
        <v>2694</v>
      </c>
      <c r="D5656">
        <v>1500000</v>
      </c>
      <c r="E5656">
        <v>0</v>
      </c>
      <c r="F5656">
        <v>75572350</v>
      </c>
    </row>
    <row r="5657" spans="1:6">
      <c r="A5657" t="s">
        <v>3354</v>
      </c>
      <c r="B5657" t="s">
        <v>3355</v>
      </c>
      <c r="C5657" t="s">
        <v>2694</v>
      </c>
      <c r="D5657">
        <v>14400000</v>
      </c>
      <c r="E5657">
        <v>1200000</v>
      </c>
      <c r="F5657">
        <v>75572350</v>
      </c>
    </row>
    <row r="5658" spans="1:6">
      <c r="A5658" t="s">
        <v>3356</v>
      </c>
      <c r="B5658" t="s">
        <v>3357</v>
      </c>
      <c r="C5658" t="s">
        <v>2694</v>
      </c>
      <c r="D5658">
        <v>63600000</v>
      </c>
      <c r="E5658">
        <v>5300000</v>
      </c>
      <c r="F5658">
        <v>96200967</v>
      </c>
    </row>
    <row r="5659" spans="1:6" hidden="1">
      <c r="A5659" t="s">
        <v>3356</v>
      </c>
      <c r="B5659" t="s">
        <v>3357</v>
      </c>
      <c r="C5659" t="s">
        <v>2694</v>
      </c>
      <c r="D5659">
        <v>0</v>
      </c>
      <c r="E5659">
        <v>0</v>
      </c>
      <c r="F5659">
        <v>96200967</v>
      </c>
    </row>
    <row r="5660" spans="1:6" hidden="1">
      <c r="A5660" t="s">
        <v>3356</v>
      </c>
      <c r="B5660" t="s">
        <v>3357</v>
      </c>
      <c r="C5660" t="s">
        <v>2694</v>
      </c>
      <c r="D5660">
        <v>0</v>
      </c>
      <c r="E5660">
        <v>0</v>
      </c>
      <c r="F5660">
        <v>96200967</v>
      </c>
    </row>
    <row r="5661" spans="1:6" hidden="1">
      <c r="A5661" t="s">
        <v>3356</v>
      </c>
      <c r="B5661" t="s">
        <v>3357</v>
      </c>
      <c r="C5661" t="s">
        <v>2694</v>
      </c>
      <c r="D5661">
        <v>0</v>
      </c>
      <c r="E5661">
        <v>0</v>
      </c>
      <c r="F5661">
        <v>96200967</v>
      </c>
    </row>
    <row r="5662" spans="1:6">
      <c r="A5662" t="s">
        <v>3356</v>
      </c>
      <c r="B5662" t="s">
        <v>3357</v>
      </c>
      <c r="C5662" t="s">
        <v>2694</v>
      </c>
      <c r="D5662">
        <v>5320539</v>
      </c>
      <c r="E5662">
        <v>443378</v>
      </c>
      <c r="F5662">
        <v>96200967</v>
      </c>
    </row>
    <row r="5663" spans="1:6">
      <c r="A5663" t="s">
        <v>3356</v>
      </c>
      <c r="B5663" t="s">
        <v>3357</v>
      </c>
      <c r="C5663" t="s">
        <v>2694</v>
      </c>
      <c r="D5663">
        <v>17490000</v>
      </c>
      <c r="E5663">
        <v>1457500</v>
      </c>
      <c r="F5663">
        <v>96200967</v>
      </c>
    </row>
    <row r="5664" spans="1:6" hidden="1">
      <c r="A5664" t="s">
        <v>3356</v>
      </c>
      <c r="B5664" t="s">
        <v>3357</v>
      </c>
      <c r="C5664" t="s">
        <v>2694</v>
      </c>
      <c r="D5664">
        <v>2589550</v>
      </c>
      <c r="E5664">
        <v>0</v>
      </c>
      <c r="F5664">
        <v>96200967</v>
      </c>
    </row>
    <row r="5665" spans="1:6" hidden="1">
      <c r="A5665" t="s">
        <v>3358</v>
      </c>
      <c r="B5665" t="s">
        <v>3359</v>
      </c>
      <c r="C5665" t="s">
        <v>2737</v>
      </c>
      <c r="D5665">
        <v>0</v>
      </c>
      <c r="E5665">
        <v>0</v>
      </c>
      <c r="F5665">
        <v>10285004</v>
      </c>
    </row>
    <row r="5666" spans="1:6">
      <c r="A5666" t="s">
        <v>3358</v>
      </c>
      <c r="B5666" t="s">
        <v>3359</v>
      </c>
      <c r="C5666" t="s">
        <v>2737</v>
      </c>
      <c r="D5666">
        <v>9493850</v>
      </c>
      <c r="E5666">
        <v>791154</v>
      </c>
      <c r="F5666">
        <v>10285004</v>
      </c>
    </row>
    <row r="5667" spans="1:6">
      <c r="A5667" t="s">
        <v>3360</v>
      </c>
      <c r="B5667" t="s">
        <v>3361</v>
      </c>
      <c r="C5667" t="s">
        <v>2694</v>
      </c>
      <c r="D5667">
        <v>63600000</v>
      </c>
      <c r="E5667">
        <v>5300000</v>
      </c>
      <c r="F5667">
        <v>70840397</v>
      </c>
    </row>
    <row r="5668" spans="1:6" hidden="1">
      <c r="A5668" t="s">
        <v>3360</v>
      </c>
      <c r="B5668" t="s">
        <v>3361</v>
      </c>
      <c r="C5668" t="s">
        <v>2694</v>
      </c>
      <c r="D5668">
        <v>0</v>
      </c>
      <c r="E5668">
        <v>0</v>
      </c>
      <c r="F5668">
        <v>70840397</v>
      </c>
    </row>
    <row r="5669" spans="1:6" hidden="1">
      <c r="A5669" t="s">
        <v>3360</v>
      </c>
      <c r="B5669" t="s">
        <v>3361</v>
      </c>
      <c r="C5669" t="s">
        <v>2694</v>
      </c>
      <c r="D5669">
        <v>0</v>
      </c>
      <c r="E5669">
        <v>0</v>
      </c>
      <c r="F5669">
        <v>70840397</v>
      </c>
    </row>
    <row r="5670" spans="1:6">
      <c r="A5670" t="s">
        <v>3360</v>
      </c>
      <c r="B5670" t="s">
        <v>3361</v>
      </c>
      <c r="C5670" t="s">
        <v>2694</v>
      </c>
      <c r="D5670">
        <v>1791136</v>
      </c>
      <c r="E5670">
        <v>149261</v>
      </c>
      <c r="F5670">
        <v>70840397</v>
      </c>
    </row>
    <row r="5671" spans="1:6" hidden="1">
      <c r="A5671" t="s">
        <v>3362</v>
      </c>
      <c r="B5671" t="s">
        <v>3363</v>
      </c>
      <c r="C5671" t="s">
        <v>2737</v>
      </c>
      <c r="D5671">
        <v>0</v>
      </c>
      <c r="E5671">
        <v>0</v>
      </c>
      <c r="F5671">
        <v>12099999</v>
      </c>
    </row>
    <row r="5672" spans="1:6">
      <c r="A5672" t="s">
        <v>3362</v>
      </c>
      <c r="B5672" t="s">
        <v>3363</v>
      </c>
      <c r="C5672" t="s">
        <v>2737</v>
      </c>
      <c r="D5672">
        <v>11169230</v>
      </c>
      <c r="E5672">
        <v>930769</v>
      </c>
      <c r="F5672">
        <v>12099999</v>
      </c>
    </row>
    <row r="5673" spans="1:6">
      <c r="A5673" t="s">
        <v>3364</v>
      </c>
      <c r="B5673" t="s">
        <v>3365</v>
      </c>
      <c r="C5673" t="s">
        <v>2694</v>
      </c>
      <c r="D5673">
        <v>38400000</v>
      </c>
      <c r="E5673">
        <v>3200000</v>
      </c>
      <c r="F5673">
        <v>58298926</v>
      </c>
    </row>
    <row r="5674" spans="1:6" hidden="1">
      <c r="A5674" t="s">
        <v>3364</v>
      </c>
      <c r="B5674" t="s">
        <v>3365</v>
      </c>
      <c r="C5674" t="s">
        <v>2694</v>
      </c>
      <c r="D5674">
        <v>0</v>
      </c>
      <c r="E5674">
        <v>0</v>
      </c>
      <c r="F5674">
        <v>58298926</v>
      </c>
    </row>
    <row r="5675" spans="1:6" hidden="1">
      <c r="A5675" t="s">
        <v>3364</v>
      </c>
      <c r="B5675" t="s">
        <v>3365</v>
      </c>
      <c r="C5675" t="s">
        <v>2694</v>
      </c>
      <c r="D5675">
        <v>0</v>
      </c>
      <c r="E5675">
        <v>0</v>
      </c>
      <c r="F5675">
        <v>58298926</v>
      </c>
    </row>
    <row r="5676" spans="1:6" hidden="1">
      <c r="A5676" t="s">
        <v>3364</v>
      </c>
      <c r="B5676" t="s">
        <v>3365</v>
      </c>
      <c r="C5676" t="s">
        <v>2694</v>
      </c>
      <c r="D5676">
        <v>0</v>
      </c>
      <c r="E5676">
        <v>0</v>
      </c>
      <c r="F5676">
        <v>58298926</v>
      </c>
    </row>
    <row r="5677" spans="1:6">
      <c r="A5677" t="s">
        <v>3364</v>
      </c>
      <c r="B5677" t="s">
        <v>3365</v>
      </c>
      <c r="C5677" t="s">
        <v>2694</v>
      </c>
      <c r="D5677">
        <v>2263920</v>
      </c>
      <c r="E5677">
        <v>187520</v>
      </c>
      <c r="F5677">
        <v>58298926</v>
      </c>
    </row>
    <row r="5678" spans="1:6" hidden="1">
      <c r="A5678" t="s">
        <v>3364</v>
      </c>
      <c r="B5678" t="s">
        <v>3365</v>
      </c>
      <c r="C5678" t="s">
        <v>2694</v>
      </c>
      <c r="D5678">
        <v>11232000</v>
      </c>
      <c r="E5678">
        <v>0</v>
      </c>
      <c r="F5678">
        <v>58298926</v>
      </c>
    </row>
    <row r="5679" spans="1:6" hidden="1">
      <c r="A5679" t="s">
        <v>3364</v>
      </c>
      <c r="B5679" t="s">
        <v>3365</v>
      </c>
      <c r="C5679" t="s">
        <v>2694</v>
      </c>
      <c r="D5679">
        <v>2079486</v>
      </c>
      <c r="E5679">
        <v>0</v>
      </c>
      <c r="F5679">
        <v>58298926</v>
      </c>
    </row>
    <row r="5680" spans="1:6">
      <c r="A5680" t="s">
        <v>3366</v>
      </c>
      <c r="B5680" t="s">
        <v>3367</v>
      </c>
      <c r="C5680" t="s">
        <v>2694</v>
      </c>
      <c r="D5680">
        <v>63600000</v>
      </c>
      <c r="E5680">
        <v>5300000</v>
      </c>
      <c r="F5680">
        <v>68900000</v>
      </c>
    </row>
    <row r="5681" spans="1:6" hidden="1">
      <c r="A5681" t="s">
        <v>3366</v>
      </c>
      <c r="B5681" t="s">
        <v>3367</v>
      </c>
      <c r="C5681" t="s">
        <v>2694</v>
      </c>
      <c r="D5681">
        <v>0</v>
      </c>
      <c r="E5681">
        <v>0</v>
      </c>
      <c r="F5681">
        <v>68900000</v>
      </c>
    </row>
    <row r="5682" spans="1:6">
      <c r="A5682" t="s">
        <v>3368</v>
      </c>
      <c r="B5682" t="s">
        <v>3369</v>
      </c>
      <c r="C5682" t="s">
        <v>2694</v>
      </c>
      <c r="D5682">
        <v>48000000</v>
      </c>
      <c r="E5682">
        <v>4000000</v>
      </c>
      <c r="F5682">
        <v>72658298</v>
      </c>
    </row>
    <row r="5683" spans="1:6" hidden="1">
      <c r="A5683" t="s">
        <v>3368</v>
      </c>
      <c r="B5683" t="s">
        <v>3369</v>
      </c>
      <c r="C5683" t="s">
        <v>2694</v>
      </c>
      <c r="D5683">
        <v>0</v>
      </c>
      <c r="E5683">
        <v>0</v>
      </c>
      <c r="F5683">
        <v>72658298</v>
      </c>
    </row>
    <row r="5684" spans="1:6" hidden="1">
      <c r="A5684" t="s">
        <v>3368</v>
      </c>
      <c r="B5684" t="s">
        <v>3369</v>
      </c>
      <c r="C5684" t="s">
        <v>2694</v>
      </c>
      <c r="D5684">
        <v>0</v>
      </c>
      <c r="E5684">
        <v>0</v>
      </c>
      <c r="F5684">
        <v>72658298</v>
      </c>
    </row>
    <row r="5685" spans="1:6" hidden="1">
      <c r="A5685" t="s">
        <v>3368</v>
      </c>
      <c r="B5685" t="s">
        <v>3369</v>
      </c>
      <c r="C5685" t="s">
        <v>2694</v>
      </c>
      <c r="D5685">
        <v>0</v>
      </c>
      <c r="E5685">
        <v>0</v>
      </c>
      <c r="F5685">
        <v>72658298</v>
      </c>
    </row>
    <row r="5686" spans="1:6">
      <c r="A5686" t="s">
        <v>3368</v>
      </c>
      <c r="B5686" t="s">
        <v>3369</v>
      </c>
      <c r="C5686" t="s">
        <v>2694</v>
      </c>
      <c r="D5686">
        <v>2971800</v>
      </c>
      <c r="E5686">
        <v>247650</v>
      </c>
      <c r="F5686">
        <v>72658298</v>
      </c>
    </row>
    <row r="5687" spans="1:6">
      <c r="A5687" t="s">
        <v>3368</v>
      </c>
      <c r="B5687" t="s">
        <v>3369</v>
      </c>
      <c r="C5687" t="s">
        <v>2694</v>
      </c>
      <c r="D5687">
        <v>13200000</v>
      </c>
      <c r="E5687">
        <v>1100000</v>
      </c>
      <c r="F5687">
        <v>72658298</v>
      </c>
    </row>
    <row r="5688" spans="1:6" hidden="1">
      <c r="A5688" t="s">
        <v>3368</v>
      </c>
      <c r="B5688" t="s">
        <v>3369</v>
      </c>
      <c r="C5688" t="s">
        <v>2694</v>
      </c>
      <c r="D5688">
        <v>3138848</v>
      </c>
      <c r="E5688">
        <v>0</v>
      </c>
      <c r="F5688">
        <v>72658298</v>
      </c>
    </row>
    <row r="5689" spans="1:6">
      <c r="A5689" t="s">
        <v>3370</v>
      </c>
      <c r="B5689" t="s">
        <v>3371</v>
      </c>
      <c r="C5689" t="s">
        <v>2694</v>
      </c>
      <c r="D5689">
        <v>48000000</v>
      </c>
      <c r="E5689">
        <v>4000000</v>
      </c>
      <c r="F5689">
        <v>62966625</v>
      </c>
    </row>
    <row r="5690" spans="1:6" hidden="1">
      <c r="A5690" t="s">
        <v>3370</v>
      </c>
      <c r="B5690" t="s">
        <v>3371</v>
      </c>
      <c r="C5690" t="s">
        <v>2694</v>
      </c>
      <c r="D5690">
        <v>0</v>
      </c>
      <c r="E5690">
        <v>0</v>
      </c>
      <c r="F5690">
        <v>62966625</v>
      </c>
    </row>
    <row r="5691" spans="1:6" hidden="1">
      <c r="A5691" t="s">
        <v>3370</v>
      </c>
      <c r="B5691" t="s">
        <v>3371</v>
      </c>
      <c r="C5691" t="s">
        <v>2694</v>
      </c>
      <c r="D5691">
        <v>0</v>
      </c>
      <c r="E5691">
        <v>0</v>
      </c>
      <c r="F5691">
        <v>62966625</v>
      </c>
    </row>
    <row r="5692" spans="1:6" hidden="1">
      <c r="A5692" t="s">
        <v>3370</v>
      </c>
      <c r="B5692" t="s">
        <v>3371</v>
      </c>
      <c r="C5692" t="s">
        <v>2694</v>
      </c>
      <c r="D5692">
        <v>0</v>
      </c>
      <c r="E5692">
        <v>0</v>
      </c>
      <c r="F5692">
        <v>62966625</v>
      </c>
    </row>
    <row r="5693" spans="1:6">
      <c r="A5693" t="s">
        <v>3370</v>
      </c>
      <c r="B5693" t="s">
        <v>3371</v>
      </c>
      <c r="C5693" t="s">
        <v>2694</v>
      </c>
      <c r="D5693">
        <v>5821500</v>
      </c>
      <c r="E5693">
        <v>445125</v>
      </c>
      <c r="F5693">
        <v>62966625</v>
      </c>
    </row>
    <row r="5694" spans="1:6">
      <c r="A5694" t="s">
        <v>3370</v>
      </c>
      <c r="B5694" t="s">
        <v>3371</v>
      </c>
      <c r="C5694" t="s">
        <v>2694</v>
      </c>
      <c r="D5694">
        <v>4400000</v>
      </c>
      <c r="E5694">
        <v>300000</v>
      </c>
      <c r="F5694">
        <v>62966625</v>
      </c>
    </row>
    <row r="5695" spans="1:6">
      <c r="A5695" t="s">
        <v>3372</v>
      </c>
      <c r="B5695" t="s">
        <v>3373</v>
      </c>
      <c r="C5695" t="s">
        <v>2694</v>
      </c>
      <c r="D5695">
        <v>48000000</v>
      </c>
      <c r="E5695">
        <v>4000000</v>
      </c>
      <c r="F5695">
        <v>70609099</v>
      </c>
    </row>
    <row r="5696" spans="1:6" hidden="1">
      <c r="A5696" t="s">
        <v>3372</v>
      </c>
      <c r="B5696" t="s">
        <v>3373</v>
      </c>
      <c r="C5696" t="s">
        <v>2694</v>
      </c>
      <c r="D5696">
        <v>0</v>
      </c>
      <c r="E5696">
        <v>0</v>
      </c>
      <c r="F5696">
        <v>70609099</v>
      </c>
    </row>
    <row r="5697" spans="1:6" hidden="1">
      <c r="A5697" t="s">
        <v>3372</v>
      </c>
      <c r="B5697" t="s">
        <v>3373</v>
      </c>
      <c r="C5697" t="s">
        <v>2694</v>
      </c>
      <c r="D5697">
        <v>0</v>
      </c>
      <c r="E5697">
        <v>0</v>
      </c>
      <c r="F5697">
        <v>70609099</v>
      </c>
    </row>
    <row r="5698" spans="1:6" hidden="1">
      <c r="A5698" t="s">
        <v>3372</v>
      </c>
      <c r="B5698" t="s">
        <v>3373</v>
      </c>
      <c r="C5698" t="s">
        <v>2694</v>
      </c>
      <c r="D5698">
        <v>0</v>
      </c>
      <c r="E5698">
        <v>0</v>
      </c>
      <c r="F5698">
        <v>70609099</v>
      </c>
    </row>
    <row r="5699" spans="1:6">
      <c r="A5699" t="s">
        <v>3372</v>
      </c>
      <c r="B5699" t="s">
        <v>3373</v>
      </c>
      <c r="C5699" t="s">
        <v>2694</v>
      </c>
      <c r="D5699">
        <v>2530200</v>
      </c>
      <c r="E5699">
        <v>209475</v>
      </c>
      <c r="F5699">
        <v>70609099</v>
      </c>
    </row>
    <row r="5700" spans="1:6" hidden="1">
      <c r="A5700" t="s">
        <v>3372</v>
      </c>
      <c r="B5700" t="s">
        <v>3373</v>
      </c>
      <c r="C5700" t="s">
        <v>2694</v>
      </c>
      <c r="D5700">
        <v>13200000</v>
      </c>
      <c r="E5700">
        <v>0</v>
      </c>
      <c r="F5700">
        <v>70609099</v>
      </c>
    </row>
    <row r="5701" spans="1:6" hidden="1">
      <c r="A5701" t="s">
        <v>3372</v>
      </c>
      <c r="B5701" t="s">
        <v>3373</v>
      </c>
      <c r="C5701" t="s">
        <v>2694</v>
      </c>
      <c r="D5701">
        <v>1569424</v>
      </c>
      <c r="E5701">
        <v>0</v>
      </c>
      <c r="F5701">
        <v>70609099</v>
      </c>
    </row>
    <row r="5702" spans="1:6">
      <c r="A5702" t="s">
        <v>3374</v>
      </c>
      <c r="B5702" t="s">
        <v>3375</v>
      </c>
      <c r="C5702" t="s">
        <v>2694</v>
      </c>
      <c r="D5702">
        <v>38400000</v>
      </c>
      <c r="E5702">
        <v>3200000</v>
      </c>
      <c r="F5702">
        <v>55784420</v>
      </c>
    </row>
    <row r="5703" spans="1:6" hidden="1">
      <c r="A5703" t="s">
        <v>3374</v>
      </c>
      <c r="B5703" t="s">
        <v>3375</v>
      </c>
      <c r="C5703" t="s">
        <v>2694</v>
      </c>
      <c r="D5703">
        <v>0</v>
      </c>
      <c r="E5703">
        <v>0</v>
      </c>
      <c r="F5703">
        <v>55784420</v>
      </c>
    </row>
    <row r="5704" spans="1:6" hidden="1">
      <c r="A5704" t="s">
        <v>3374</v>
      </c>
      <c r="B5704" t="s">
        <v>3375</v>
      </c>
      <c r="C5704" t="s">
        <v>2694</v>
      </c>
      <c r="D5704">
        <v>0</v>
      </c>
      <c r="E5704">
        <v>0</v>
      </c>
      <c r="F5704">
        <v>55784420</v>
      </c>
    </row>
    <row r="5705" spans="1:6" hidden="1">
      <c r="A5705" t="s">
        <v>3374</v>
      </c>
      <c r="B5705" t="s">
        <v>3375</v>
      </c>
      <c r="C5705" t="s">
        <v>2694</v>
      </c>
      <c r="D5705">
        <v>0</v>
      </c>
      <c r="E5705">
        <v>0</v>
      </c>
      <c r="F5705">
        <v>55784420</v>
      </c>
    </row>
    <row r="5706" spans="1:6">
      <c r="A5706" t="s">
        <v>3374</v>
      </c>
      <c r="B5706" t="s">
        <v>3375</v>
      </c>
      <c r="C5706" t="s">
        <v>2694</v>
      </c>
      <c r="D5706">
        <v>2644080</v>
      </c>
      <c r="E5706">
        <v>220340</v>
      </c>
      <c r="F5706">
        <v>55784420</v>
      </c>
    </row>
    <row r="5707" spans="1:6" hidden="1">
      <c r="A5707" t="s">
        <v>3374</v>
      </c>
      <c r="B5707" t="s">
        <v>3375</v>
      </c>
      <c r="C5707" t="s">
        <v>2694</v>
      </c>
      <c r="D5707">
        <v>3000000</v>
      </c>
      <c r="E5707">
        <v>0</v>
      </c>
      <c r="F5707">
        <v>55784420</v>
      </c>
    </row>
    <row r="5708" spans="1:6">
      <c r="A5708" t="s">
        <v>3374</v>
      </c>
      <c r="B5708" t="s">
        <v>3375</v>
      </c>
      <c r="C5708" t="s">
        <v>2694</v>
      </c>
      <c r="D5708">
        <v>7680000</v>
      </c>
      <c r="E5708">
        <v>640000</v>
      </c>
      <c r="F5708">
        <v>55784420</v>
      </c>
    </row>
    <row r="5709" spans="1:6" hidden="1">
      <c r="A5709" t="s">
        <v>3376</v>
      </c>
      <c r="B5709" t="s">
        <v>3377</v>
      </c>
      <c r="C5709" t="s">
        <v>2737</v>
      </c>
      <c r="D5709">
        <v>0</v>
      </c>
      <c r="E5709">
        <v>0</v>
      </c>
      <c r="F5709">
        <v>10285004</v>
      </c>
    </row>
    <row r="5710" spans="1:6">
      <c r="A5710" t="s">
        <v>3376</v>
      </c>
      <c r="B5710" t="s">
        <v>3377</v>
      </c>
      <c r="C5710" t="s">
        <v>2737</v>
      </c>
      <c r="D5710">
        <v>9493850</v>
      </c>
      <c r="E5710">
        <v>791154</v>
      </c>
      <c r="F5710">
        <v>10285004</v>
      </c>
    </row>
    <row r="5711" spans="1:6">
      <c r="A5711" t="s">
        <v>3378</v>
      </c>
      <c r="B5711" t="s">
        <v>3379</v>
      </c>
      <c r="C5711" t="s">
        <v>2694</v>
      </c>
      <c r="D5711">
        <v>63600000</v>
      </c>
      <c r="E5711">
        <v>5300000</v>
      </c>
      <c r="F5711">
        <v>97967939</v>
      </c>
    </row>
    <row r="5712" spans="1:6" hidden="1">
      <c r="A5712" t="s">
        <v>3378</v>
      </c>
      <c r="B5712" t="s">
        <v>3379</v>
      </c>
      <c r="C5712" t="s">
        <v>2694</v>
      </c>
      <c r="D5712">
        <v>0</v>
      </c>
      <c r="E5712">
        <v>0</v>
      </c>
      <c r="F5712">
        <v>97967939</v>
      </c>
    </row>
    <row r="5713" spans="1:6" hidden="1">
      <c r="A5713" t="s">
        <v>3378</v>
      </c>
      <c r="B5713" t="s">
        <v>3379</v>
      </c>
      <c r="C5713" t="s">
        <v>2694</v>
      </c>
      <c r="D5713">
        <v>0</v>
      </c>
      <c r="E5713">
        <v>0</v>
      </c>
      <c r="F5713">
        <v>97967939</v>
      </c>
    </row>
    <row r="5714" spans="1:6" hidden="1">
      <c r="A5714" t="s">
        <v>3378</v>
      </c>
      <c r="B5714" t="s">
        <v>3379</v>
      </c>
      <c r="C5714" t="s">
        <v>2694</v>
      </c>
      <c r="D5714">
        <v>0</v>
      </c>
      <c r="E5714">
        <v>0</v>
      </c>
      <c r="F5714">
        <v>97967939</v>
      </c>
    </row>
    <row r="5715" spans="1:6">
      <c r="A5715" t="s">
        <v>3378</v>
      </c>
      <c r="B5715" t="s">
        <v>3379</v>
      </c>
      <c r="C5715" t="s">
        <v>2694</v>
      </c>
      <c r="D5715">
        <v>3434402</v>
      </c>
      <c r="E5715">
        <v>286200</v>
      </c>
      <c r="F5715">
        <v>97967939</v>
      </c>
    </row>
    <row r="5716" spans="1:6" hidden="1">
      <c r="A5716" t="s">
        <v>3378</v>
      </c>
      <c r="B5716" t="s">
        <v>3379</v>
      </c>
      <c r="C5716" t="s">
        <v>2694</v>
      </c>
      <c r="D5716">
        <v>1500000</v>
      </c>
      <c r="E5716">
        <v>0</v>
      </c>
      <c r="F5716">
        <v>97967939</v>
      </c>
    </row>
    <row r="5717" spans="1:6" hidden="1">
      <c r="A5717" t="s">
        <v>3378</v>
      </c>
      <c r="B5717" t="s">
        <v>3379</v>
      </c>
      <c r="C5717" t="s">
        <v>2694</v>
      </c>
      <c r="D5717">
        <v>11130000</v>
      </c>
      <c r="E5717">
        <v>0</v>
      </c>
      <c r="F5717">
        <v>97967939</v>
      </c>
    </row>
    <row r="5718" spans="1:6" hidden="1">
      <c r="A5718" t="s">
        <v>3378</v>
      </c>
      <c r="B5718" t="s">
        <v>3379</v>
      </c>
      <c r="C5718" t="s">
        <v>2694</v>
      </c>
      <c r="D5718">
        <v>11789837</v>
      </c>
      <c r="E5718">
        <v>0</v>
      </c>
      <c r="F5718">
        <v>97967939</v>
      </c>
    </row>
    <row r="5719" spans="1:6">
      <c r="A5719" t="s">
        <v>3380</v>
      </c>
      <c r="B5719" t="s">
        <v>3381</v>
      </c>
      <c r="C5719" t="s">
        <v>2694</v>
      </c>
      <c r="D5719">
        <v>38400000</v>
      </c>
      <c r="E5719">
        <v>3200000</v>
      </c>
      <c r="F5719">
        <v>88636730</v>
      </c>
    </row>
    <row r="5720" spans="1:6" hidden="1">
      <c r="A5720" t="s">
        <v>3380</v>
      </c>
      <c r="B5720" t="s">
        <v>3381</v>
      </c>
      <c r="C5720" t="s">
        <v>2694</v>
      </c>
      <c r="D5720">
        <v>0</v>
      </c>
      <c r="E5720">
        <v>0</v>
      </c>
      <c r="F5720">
        <v>88636730</v>
      </c>
    </row>
    <row r="5721" spans="1:6" hidden="1">
      <c r="A5721" t="s">
        <v>3380</v>
      </c>
      <c r="B5721" t="s">
        <v>3381</v>
      </c>
      <c r="C5721" t="s">
        <v>2694</v>
      </c>
      <c r="D5721">
        <v>0</v>
      </c>
      <c r="E5721">
        <v>0</v>
      </c>
      <c r="F5721">
        <v>88636730</v>
      </c>
    </row>
    <row r="5722" spans="1:6" hidden="1">
      <c r="A5722" t="s">
        <v>3380</v>
      </c>
      <c r="B5722" t="s">
        <v>3381</v>
      </c>
      <c r="C5722" t="s">
        <v>2694</v>
      </c>
      <c r="D5722">
        <v>0</v>
      </c>
      <c r="E5722">
        <v>0</v>
      </c>
      <c r="F5722">
        <v>88636730</v>
      </c>
    </row>
    <row r="5723" spans="1:6" hidden="1">
      <c r="A5723" t="s">
        <v>3380</v>
      </c>
      <c r="B5723" t="s">
        <v>3381</v>
      </c>
      <c r="C5723" t="s">
        <v>2694</v>
      </c>
      <c r="D5723">
        <v>0</v>
      </c>
      <c r="E5723">
        <v>0</v>
      </c>
      <c r="F5723">
        <v>88636730</v>
      </c>
    </row>
    <row r="5724" spans="1:6">
      <c r="A5724" t="s">
        <v>3380</v>
      </c>
      <c r="B5724" t="s">
        <v>3381</v>
      </c>
      <c r="C5724" t="s">
        <v>2694</v>
      </c>
      <c r="D5724">
        <v>2693280</v>
      </c>
      <c r="E5724">
        <v>224440</v>
      </c>
      <c r="F5724">
        <v>88636730</v>
      </c>
    </row>
    <row r="5725" spans="1:6">
      <c r="A5725" t="s">
        <v>3380</v>
      </c>
      <c r="B5725" t="s">
        <v>3381</v>
      </c>
      <c r="C5725" t="s">
        <v>2694</v>
      </c>
      <c r="D5725">
        <v>15520000</v>
      </c>
      <c r="E5725">
        <v>1240000</v>
      </c>
      <c r="F5725">
        <v>88636730</v>
      </c>
    </row>
    <row r="5726" spans="1:6">
      <c r="A5726" t="s">
        <v>3380</v>
      </c>
      <c r="B5726" t="s">
        <v>3381</v>
      </c>
      <c r="C5726" t="s">
        <v>2694</v>
      </c>
      <c r="D5726">
        <v>24700000</v>
      </c>
      <c r="E5726">
        <v>1325000</v>
      </c>
      <c r="F5726">
        <v>88636730</v>
      </c>
    </row>
    <row r="5727" spans="1:6" hidden="1">
      <c r="A5727" t="s">
        <v>3380</v>
      </c>
      <c r="B5727" t="s">
        <v>3381</v>
      </c>
      <c r="C5727" t="s">
        <v>2694</v>
      </c>
      <c r="D5727">
        <v>1334010</v>
      </c>
      <c r="E5727">
        <v>0</v>
      </c>
      <c r="F5727">
        <v>88636730</v>
      </c>
    </row>
    <row r="5728" spans="1:6">
      <c r="A5728" t="s">
        <v>3382</v>
      </c>
      <c r="B5728" t="s">
        <v>3383</v>
      </c>
      <c r="C5728" t="s">
        <v>2694</v>
      </c>
      <c r="D5728">
        <v>30603684</v>
      </c>
      <c r="E5728">
        <v>2550307</v>
      </c>
      <c r="F5728">
        <v>39304298</v>
      </c>
    </row>
    <row r="5729" spans="1:6" hidden="1">
      <c r="A5729" t="s">
        <v>3382</v>
      </c>
      <c r="B5729" t="s">
        <v>3383</v>
      </c>
      <c r="C5729" t="s">
        <v>2694</v>
      </c>
      <c r="D5729">
        <v>0</v>
      </c>
      <c r="E5729">
        <v>0</v>
      </c>
      <c r="F5729">
        <v>39304298</v>
      </c>
    </row>
    <row r="5730" spans="1:6" hidden="1">
      <c r="A5730" t="s">
        <v>3382</v>
      </c>
      <c r="B5730" t="s">
        <v>3383</v>
      </c>
      <c r="C5730" t="s">
        <v>2694</v>
      </c>
      <c r="D5730">
        <v>2550307</v>
      </c>
      <c r="E5730">
        <v>0</v>
      </c>
      <c r="F5730">
        <v>39304298</v>
      </c>
    </row>
    <row r="5731" spans="1:6" hidden="1">
      <c r="A5731" t="s">
        <v>3382</v>
      </c>
      <c r="B5731" t="s">
        <v>3383</v>
      </c>
      <c r="C5731" t="s">
        <v>2694</v>
      </c>
      <c r="D5731">
        <v>3600000</v>
      </c>
      <c r="E5731">
        <v>0</v>
      </c>
      <c r="F5731">
        <v>39304298</v>
      </c>
    </row>
    <row r="5732" spans="1:6">
      <c r="A5732" t="s">
        <v>3384</v>
      </c>
      <c r="B5732" t="s">
        <v>3385</v>
      </c>
      <c r="C5732" t="s">
        <v>2694</v>
      </c>
      <c r="D5732">
        <v>48000000</v>
      </c>
      <c r="E5732">
        <v>4000000</v>
      </c>
      <c r="F5732">
        <v>110627580</v>
      </c>
    </row>
    <row r="5733" spans="1:6" hidden="1">
      <c r="A5733" t="s">
        <v>3384</v>
      </c>
      <c r="B5733" t="s">
        <v>3385</v>
      </c>
      <c r="C5733" t="s">
        <v>2694</v>
      </c>
      <c r="D5733">
        <v>0</v>
      </c>
      <c r="E5733">
        <v>0</v>
      </c>
      <c r="F5733">
        <v>110627580</v>
      </c>
    </row>
    <row r="5734" spans="1:6" hidden="1">
      <c r="A5734" t="s">
        <v>3384</v>
      </c>
      <c r="B5734" t="s">
        <v>3385</v>
      </c>
      <c r="C5734" t="s">
        <v>2694</v>
      </c>
      <c r="D5734">
        <v>0</v>
      </c>
      <c r="E5734">
        <v>0</v>
      </c>
      <c r="F5734">
        <v>110627580</v>
      </c>
    </row>
    <row r="5735" spans="1:6" hidden="1">
      <c r="A5735" t="s">
        <v>3384</v>
      </c>
      <c r="B5735" t="s">
        <v>3385</v>
      </c>
      <c r="C5735" t="s">
        <v>2694</v>
      </c>
      <c r="D5735">
        <v>0</v>
      </c>
      <c r="E5735">
        <v>0</v>
      </c>
      <c r="F5735">
        <v>110627580</v>
      </c>
    </row>
    <row r="5736" spans="1:6" hidden="1">
      <c r="A5736" t="s">
        <v>3384</v>
      </c>
      <c r="B5736" t="s">
        <v>3385</v>
      </c>
      <c r="C5736" t="s">
        <v>2694</v>
      </c>
      <c r="D5736">
        <v>0</v>
      </c>
      <c r="E5736">
        <v>0</v>
      </c>
      <c r="F5736">
        <v>110627580</v>
      </c>
    </row>
    <row r="5737" spans="1:6">
      <c r="A5737" t="s">
        <v>3384</v>
      </c>
      <c r="B5737" t="s">
        <v>3385</v>
      </c>
      <c r="C5737" t="s">
        <v>2694</v>
      </c>
      <c r="D5737">
        <v>4156800</v>
      </c>
      <c r="E5737">
        <v>346400</v>
      </c>
      <c r="F5737">
        <v>110627580</v>
      </c>
    </row>
    <row r="5738" spans="1:6">
      <c r="A5738" t="s">
        <v>3384</v>
      </c>
      <c r="B5738" t="s">
        <v>3385</v>
      </c>
      <c r="C5738" t="s">
        <v>2694</v>
      </c>
      <c r="D5738">
        <v>21600000</v>
      </c>
      <c r="E5738">
        <v>1800000</v>
      </c>
      <c r="F5738">
        <v>110627580</v>
      </c>
    </row>
    <row r="5739" spans="1:6">
      <c r="A5739" t="s">
        <v>3384</v>
      </c>
      <c r="B5739" t="s">
        <v>3385</v>
      </c>
      <c r="C5739" t="s">
        <v>2694</v>
      </c>
      <c r="D5739">
        <v>27500000</v>
      </c>
      <c r="E5739">
        <v>1991666</v>
      </c>
      <c r="F5739">
        <v>110627580</v>
      </c>
    </row>
    <row r="5740" spans="1:6" hidden="1">
      <c r="A5740" t="s">
        <v>3384</v>
      </c>
      <c r="B5740" t="s">
        <v>3385</v>
      </c>
      <c r="C5740" t="s">
        <v>2694</v>
      </c>
      <c r="D5740">
        <v>1232714</v>
      </c>
      <c r="E5740">
        <v>0</v>
      </c>
      <c r="F5740">
        <v>110627580</v>
      </c>
    </row>
    <row r="5741" spans="1:6">
      <c r="A5741" t="s">
        <v>3386</v>
      </c>
      <c r="B5741" t="s">
        <v>3387</v>
      </c>
      <c r="C5741" t="s">
        <v>2694</v>
      </c>
      <c r="D5741">
        <v>63600000</v>
      </c>
      <c r="E5741">
        <v>5300000</v>
      </c>
      <c r="F5741">
        <v>89459895</v>
      </c>
    </row>
    <row r="5742" spans="1:6" hidden="1">
      <c r="A5742" t="s">
        <v>3386</v>
      </c>
      <c r="B5742" t="s">
        <v>3387</v>
      </c>
      <c r="C5742" t="s">
        <v>2694</v>
      </c>
      <c r="D5742">
        <v>0</v>
      </c>
      <c r="E5742">
        <v>0</v>
      </c>
      <c r="F5742">
        <v>89459895</v>
      </c>
    </row>
    <row r="5743" spans="1:6" hidden="1">
      <c r="A5743" t="s">
        <v>3386</v>
      </c>
      <c r="B5743" t="s">
        <v>3387</v>
      </c>
      <c r="C5743" t="s">
        <v>2694</v>
      </c>
      <c r="D5743">
        <v>0</v>
      </c>
      <c r="E5743">
        <v>0</v>
      </c>
      <c r="F5743">
        <v>89459895</v>
      </c>
    </row>
    <row r="5744" spans="1:6" hidden="1">
      <c r="A5744" t="s">
        <v>3386</v>
      </c>
      <c r="B5744" t="s">
        <v>3387</v>
      </c>
      <c r="C5744" t="s">
        <v>2694</v>
      </c>
      <c r="D5744">
        <v>0</v>
      </c>
      <c r="E5744">
        <v>0</v>
      </c>
      <c r="F5744">
        <v>89459895</v>
      </c>
    </row>
    <row r="5745" spans="1:6">
      <c r="A5745" t="s">
        <v>3386</v>
      </c>
      <c r="B5745" t="s">
        <v>3387</v>
      </c>
      <c r="C5745" t="s">
        <v>2694</v>
      </c>
      <c r="D5745">
        <v>103749</v>
      </c>
      <c r="E5745">
        <v>8646</v>
      </c>
      <c r="F5745">
        <v>89459895</v>
      </c>
    </row>
    <row r="5746" spans="1:6" hidden="1">
      <c r="A5746" t="s">
        <v>3386</v>
      </c>
      <c r="B5746" t="s">
        <v>3387</v>
      </c>
      <c r="C5746" t="s">
        <v>2694</v>
      </c>
      <c r="D5746">
        <v>1500000</v>
      </c>
      <c r="E5746">
        <v>0</v>
      </c>
      <c r="F5746">
        <v>89459895</v>
      </c>
    </row>
    <row r="5747" spans="1:6">
      <c r="A5747" t="s">
        <v>3386</v>
      </c>
      <c r="B5747" t="s">
        <v>3387</v>
      </c>
      <c r="C5747" t="s">
        <v>2694</v>
      </c>
      <c r="D5747">
        <v>17490000</v>
      </c>
      <c r="E5747">
        <v>1457500</v>
      </c>
      <c r="F5747">
        <v>89459895</v>
      </c>
    </row>
    <row r="5748" spans="1:6">
      <c r="A5748" t="s">
        <v>3388</v>
      </c>
      <c r="B5748" t="s">
        <v>3389</v>
      </c>
      <c r="C5748" t="s">
        <v>2694</v>
      </c>
      <c r="D5748">
        <v>38400000</v>
      </c>
      <c r="E5748">
        <v>3200000</v>
      </c>
      <c r="F5748">
        <v>57753720</v>
      </c>
    </row>
    <row r="5749" spans="1:6" hidden="1">
      <c r="A5749" t="s">
        <v>3388</v>
      </c>
      <c r="B5749" t="s">
        <v>3389</v>
      </c>
      <c r="C5749" t="s">
        <v>2694</v>
      </c>
      <c r="D5749">
        <v>0</v>
      </c>
      <c r="E5749">
        <v>0</v>
      </c>
      <c r="F5749">
        <v>57753720</v>
      </c>
    </row>
    <row r="5750" spans="1:6" hidden="1">
      <c r="A5750" t="s">
        <v>3388</v>
      </c>
      <c r="B5750" t="s">
        <v>3389</v>
      </c>
      <c r="C5750" t="s">
        <v>2694</v>
      </c>
      <c r="D5750">
        <v>0</v>
      </c>
      <c r="E5750">
        <v>0</v>
      </c>
      <c r="F5750">
        <v>57753720</v>
      </c>
    </row>
    <row r="5751" spans="1:6" hidden="1">
      <c r="A5751" t="s">
        <v>3388</v>
      </c>
      <c r="B5751" t="s">
        <v>3389</v>
      </c>
      <c r="C5751" t="s">
        <v>2694</v>
      </c>
      <c r="D5751">
        <v>0</v>
      </c>
      <c r="E5751">
        <v>0</v>
      </c>
      <c r="F5751">
        <v>57753720</v>
      </c>
    </row>
    <row r="5752" spans="1:6">
      <c r="A5752" t="s">
        <v>3388</v>
      </c>
      <c r="B5752" t="s">
        <v>3389</v>
      </c>
      <c r="C5752" t="s">
        <v>2694</v>
      </c>
      <c r="D5752">
        <v>3438720</v>
      </c>
      <c r="E5752">
        <v>259000</v>
      </c>
      <c r="F5752">
        <v>57753720</v>
      </c>
    </row>
    <row r="5753" spans="1:6">
      <c r="A5753" t="s">
        <v>3388</v>
      </c>
      <c r="B5753" t="s">
        <v>3389</v>
      </c>
      <c r="C5753" t="s">
        <v>2694</v>
      </c>
      <c r="D5753">
        <v>11520000</v>
      </c>
      <c r="E5753">
        <v>936000</v>
      </c>
      <c r="F5753">
        <v>57753720</v>
      </c>
    </row>
    <row r="5754" spans="1:6">
      <c r="A5754" t="s">
        <v>3390</v>
      </c>
      <c r="B5754" t="s">
        <v>3391</v>
      </c>
      <c r="C5754" t="s">
        <v>2694</v>
      </c>
      <c r="D5754">
        <v>30603684</v>
      </c>
      <c r="E5754">
        <v>2550307</v>
      </c>
      <c r="F5754">
        <v>45333208</v>
      </c>
    </row>
    <row r="5755" spans="1:6" hidden="1">
      <c r="A5755" t="s">
        <v>3390</v>
      </c>
      <c r="B5755" t="s">
        <v>3391</v>
      </c>
      <c r="C5755" t="s">
        <v>2694</v>
      </c>
      <c r="D5755">
        <v>0</v>
      </c>
      <c r="E5755">
        <v>0</v>
      </c>
      <c r="F5755">
        <v>45333208</v>
      </c>
    </row>
    <row r="5756" spans="1:6" hidden="1">
      <c r="A5756" t="s">
        <v>3390</v>
      </c>
      <c r="B5756" t="s">
        <v>3391</v>
      </c>
      <c r="C5756" t="s">
        <v>2694</v>
      </c>
      <c r="D5756">
        <v>0</v>
      </c>
      <c r="E5756">
        <v>0</v>
      </c>
      <c r="F5756">
        <v>45333208</v>
      </c>
    </row>
    <row r="5757" spans="1:6">
      <c r="A5757" t="s">
        <v>3390</v>
      </c>
      <c r="B5757" t="s">
        <v>3391</v>
      </c>
      <c r="C5757" t="s">
        <v>2694</v>
      </c>
      <c r="D5757">
        <v>217095</v>
      </c>
      <c r="E5757">
        <v>18091</v>
      </c>
      <c r="F5757">
        <v>45333208</v>
      </c>
    </row>
    <row r="5758" spans="1:6" hidden="1">
      <c r="A5758" t="s">
        <v>3390</v>
      </c>
      <c r="B5758" t="s">
        <v>3391</v>
      </c>
      <c r="C5758" t="s">
        <v>2694</v>
      </c>
      <c r="D5758">
        <v>11944031</v>
      </c>
      <c r="E5758">
        <v>0</v>
      </c>
      <c r="F5758">
        <v>45333208</v>
      </c>
    </row>
    <row r="5759" spans="1:6" hidden="1">
      <c r="A5759" t="s">
        <v>3392</v>
      </c>
      <c r="B5759" t="s">
        <v>3393</v>
      </c>
      <c r="C5759" t="s">
        <v>2737</v>
      </c>
      <c r="D5759">
        <v>420000</v>
      </c>
      <c r="E5759">
        <v>0</v>
      </c>
      <c r="F5759">
        <v>13440905</v>
      </c>
    </row>
    <row r="5760" spans="1:6" hidden="1">
      <c r="A5760" t="s">
        <v>3392</v>
      </c>
      <c r="B5760" t="s">
        <v>3393</v>
      </c>
      <c r="C5760" t="s">
        <v>2737</v>
      </c>
      <c r="D5760">
        <v>0</v>
      </c>
      <c r="E5760">
        <v>0</v>
      </c>
      <c r="F5760">
        <v>13440905</v>
      </c>
    </row>
    <row r="5761" spans="1:6" hidden="1">
      <c r="A5761" t="s">
        <v>3392</v>
      </c>
      <c r="B5761" t="s">
        <v>3393</v>
      </c>
      <c r="C5761" t="s">
        <v>2737</v>
      </c>
      <c r="D5761">
        <v>0</v>
      </c>
      <c r="E5761">
        <v>0</v>
      </c>
      <c r="F5761">
        <v>13440905</v>
      </c>
    </row>
    <row r="5762" spans="1:6">
      <c r="A5762" t="s">
        <v>3392</v>
      </c>
      <c r="B5762" t="s">
        <v>3393</v>
      </c>
      <c r="C5762" t="s">
        <v>2737</v>
      </c>
      <c r="D5762">
        <v>2348378</v>
      </c>
      <c r="E5762">
        <v>171198</v>
      </c>
      <c r="F5762">
        <v>13440905</v>
      </c>
    </row>
    <row r="5763" spans="1:6" hidden="1">
      <c r="A5763" t="s">
        <v>3392</v>
      </c>
      <c r="B5763" t="s">
        <v>3393</v>
      </c>
      <c r="C5763" t="s">
        <v>2737</v>
      </c>
      <c r="D5763">
        <v>5460000</v>
      </c>
      <c r="E5763">
        <v>0</v>
      </c>
      <c r="F5763">
        <v>13440905</v>
      </c>
    </row>
    <row r="5764" spans="1:6" hidden="1">
      <c r="A5764" t="s">
        <v>3392</v>
      </c>
      <c r="B5764" t="s">
        <v>3393</v>
      </c>
      <c r="C5764" t="s">
        <v>2737</v>
      </c>
      <c r="D5764">
        <v>4551329</v>
      </c>
      <c r="E5764">
        <v>0</v>
      </c>
      <c r="F5764">
        <v>13440905</v>
      </c>
    </row>
    <row r="5765" spans="1:6">
      <c r="A5765" t="s">
        <v>3394</v>
      </c>
      <c r="B5765" t="s">
        <v>3395</v>
      </c>
      <c r="C5765" t="s">
        <v>2694</v>
      </c>
      <c r="D5765">
        <v>105600000</v>
      </c>
      <c r="E5765">
        <v>8800000</v>
      </c>
      <c r="F5765">
        <v>145976667</v>
      </c>
    </row>
    <row r="5766" spans="1:6" hidden="1">
      <c r="A5766" t="s">
        <v>3394</v>
      </c>
      <c r="B5766" t="s">
        <v>3395</v>
      </c>
      <c r="C5766" t="s">
        <v>2694</v>
      </c>
      <c r="D5766">
        <v>0</v>
      </c>
      <c r="E5766">
        <v>0</v>
      </c>
      <c r="F5766">
        <v>145976667</v>
      </c>
    </row>
    <row r="5767" spans="1:6" hidden="1">
      <c r="A5767" t="s">
        <v>3394</v>
      </c>
      <c r="B5767" t="s">
        <v>3395</v>
      </c>
      <c r="C5767" t="s">
        <v>2694</v>
      </c>
      <c r="D5767">
        <v>0</v>
      </c>
      <c r="E5767">
        <v>0</v>
      </c>
      <c r="F5767">
        <v>145976667</v>
      </c>
    </row>
    <row r="5768" spans="1:6">
      <c r="A5768" t="s">
        <v>3394</v>
      </c>
      <c r="B5768" t="s">
        <v>3395</v>
      </c>
      <c r="C5768" t="s">
        <v>2694</v>
      </c>
      <c r="D5768">
        <v>25960000</v>
      </c>
      <c r="E5768">
        <v>2016667</v>
      </c>
      <c r="F5768">
        <v>145976667</v>
      </c>
    </row>
    <row r="5769" spans="1:6" hidden="1">
      <c r="A5769" t="s">
        <v>3394</v>
      </c>
      <c r="B5769" t="s">
        <v>3395</v>
      </c>
      <c r="C5769" t="s">
        <v>2694</v>
      </c>
      <c r="D5769">
        <v>3600000</v>
      </c>
      <c r="E5769">
        <v>0</v>
      </c>
      <c r="F5769">
        <v>145976667</v>
      </c>
    </row>
    <row r="5770" spans="1:6">
      <c r="A5770" t="s">
        <v>3396</v>
      </c>
      <c r="B5770" t="s">
        <v>3397</v>
      </c>
      <c r="C5770" t="s">
        <v>2694</v>
      </c>
      <c r="D5770">
        <v>63600000</v>
      </c>
      <c r="E5770">
        <v>5300000</v>
      </c>
      <c r="F5770">
        <v>97975713</v>
      </c>
    </row>
    <row r="5771" spans="1:6" hidden="1">
      <c r="A5771" t="s">
        <v>3396</v>
      </c>
      <c r="B5771" t="s">
        <v>3397</v>
      </c>
      <c r="C5771" t="s">
        <v>2694</v>
      </c>
      <c r="D5771">
        <v>0</v>
      </c>
      <c r="E5771">
        <v>0</v>
      </c>
      <c r="F5771">
        <v>97975713</v>
      </c>
    </row>
    <row r="5772" spans="1:6" hidden="1">
      <c r="A5772" t="s">
        <v>3396</v>
      </c>
      <c r="B5772" t="s">
        <v>3397</v>
      </c>
      <c r="C5772" t="s">
        <v>2694</v>
      </c>
      <c r="D5772">
        <v>0</v>
      </c>
      <c r="E5772">
        <v>0</v>
      </c>
      <c r="F5772">
        <v>97975713</v>
      </c>
    </row>
    <row r="5773" spans="1:6" hidden="1">
      <c r="A5773" t="s">
        <v>3396</v>
      </c>
      <c r="B5773" t="s">
        <v>3397</v>
      </c>
      <c r="C5773" t="s">
        <v>2694</v>
      </c>
      <c r="D5773">
        <v>0</v>
      </c>
      <c r="E5773">
        <v>0</v>
      </c>
      <c r="F5773">
        <v>97975713</v>
      </c>
    </row>
    <row r="5774" spans="1:6">
      <c r="A5774" t="s">
        <v>3396</v>
      </c>
      <c r="B5774" t="s">
        <v>3397</v>
      </c>
      <c r="C5774" t="s">
        <v>2694</v>
      </c>
      <c r="D5774">
        <v>5248194</v>
      </c>
      <c r="E5774">
        <v>437349</v>
      </c>
      <c r="F5774">
        <v>97975713</v>
      </c>
    </row>
    <row r="5775" spans="1:6" hidden="1">
      <c r="A5775" t="s">
        <v>3396</v>
      </c>
      <c r="B5775" t="s">
        <v>3397</v>
      </c>
      <c r="C5775" t="s">
        <v>2694</v>
      </c>
      <c r="D5775">
        <v>1500000</v>
      </c>
      <c r="E5775">
        <v>0</v>
      </c>
      <c r="F5775">
        <v>97975713</v>
      </c>
    </row>
    <row r="5776" spans="1:6">
      <c r="A5776" t="s">
        <v>3396</v>
      </c>
      <c r="B5776" t="s">
        <v>3397</v>
      </c>
      <c r="C5776" t="s">
        <v>2694</v>
      </c>
      <c r="D5776">
        <v>17490000</v>
      </c>
      <c r="E5776">
        <v>1457500</v>
      </c>
      <c r="F5776">
        <v>97975713</v>
      </c>
    </row>
    <row r="5777" spans="1:6" hidden="1">
      <c r="A5777" t="s">
        <v>3396</v>
      </c>
      <c r="B5777" t="s">
        <v>3397</v>
      </c>
      <c r="C5777" t="s">
        <v>2694</v>
      </c>
      <c r="D5777">
        <v>2942670</v>
      </c>
      <c r="E5777">
        <v>0</v>
      </c>
      <c r="F5777">
        <v>97975713</v>
      </c>
    </row>
    <row r="5778" spans="1:6" hidden="1">
      <c r="A5778" t="s">
        <v>3398</v>
      </c>
      <c r="B5778" t="s">
        <v>3399</v>
      </c>
      <c r="C5778" t="s">
        <v>2737</v>
      </c>
      <c r="D5778">
        <v>0</v>
      </c>
      <c r="E5778">
        <v>0</v>
      </c>
      <c r="F5778">
        <v>10285004</v>
      </c>
    </row>
    <row r="5779" spans="1:6">
      <c r="A5779" t="s">
        <v>3398</v>
      </c>
      <c r="B5779" t="s">
        <v>3399</v>
      </c>
      <c r="C5779" t="s">
        <v>2737</v>
      </c>
      <c r="D5779">
        <v>9493850</v>
      </c>
      <c r="E5779">
        <v>791154</v>
      </c>
      <c r="F5779">
        <v>10285004</v>
      </c>
    </row>
    <row r="5780" spans="1:6">
      <c r="A5780" t="s">
        <v>3400</v>
      </c>
      <c r="B5780" t="s">
        <v>3401</v>
      </c>
      <c r="C5780" t="s">
        <v>2694</v>
      </c>
      <c r="D5780">
        <v>48000000</v>
      </c>
      <c r="E5780">
        <v>4000000</v>
      </c>
      <c r="F5780">
        <v>71117556</v>
      </c>
    </row>
    <row r="5781" spans="1:6" hidden="1">
      <c r="A5781" t="s">
        <v>3400</v>
      </c>
      <c r="B5781" t="s">
        <v>3401</v>
      </c>
      <c r="C5781" t="s">
        <v>2694</v>
      </c>
      <c r="D5781">
        <v>0</v>
      </c>
      <c r="E5781">
        <v>0</v>
      </c>
      <c r="F5781">
        <v>71117556</v>
      </c>
    </row>
    <row r="5782" spans="1:6" hidden="1">
      <c r="A5782" t="s">
        <v>3400</v>
      </c>
      <c r="B5782" t="s">
        <v>3401</v>
      </c>
      <c r="C5782" t="s">
        <v>2694</v>
      </c>
      <c r="D5782">
        <v>0</v>
      </c>
      <c r="E5782">
        <v>0</v>
      </c>
      <c r="F5782">
        <v>71117556</v>
      </c>
    </row>
    <row r="5783" spans="1:6" hidden="1">
      <c r="A5783" t="s">
        <v>3400</v>
      </c>
      <c r="B5783" t="s">
        <v>3401</v>
      </c>
      <c r="C5783" t="s">
        <v>2694</v>
      </c>
      <c r="D5783">
        <v>0</v>
      </c>
      <c r="E5783">
        <v>0</v>
      </c>
      <c r="F5783">
        <v>71117556</v>
      </c>
    </row>
    <row r="5784" spans="1:6">
      <c r="A5784" t="s">
        <v>3400</v>
      </c>
      <c r="B5784" t="s">
        <v>3401</v>
      </c>
      <c r="C5784" t="s">
        <v>2694</v>
      </c>
      <c r="D5784">
        <v>3244800</v>
      </c>
      <c r="E5784">
        <v>270400</v>
      </c>
      <c r="F5784">
        <v>71117556</v>
      </c>
    </row>
    <row r="5785" spans="1:6" hidden="1">
      <c r="A5785" t="s">
        <v>3400</v>
      </c>
      <c r="B5785" t="s">
        <v>3401</v>
      </c>
      <c r="C5785" t="s">
        <v>2694</v>
      </c>
      <c r="D5785">
        <v>14040000</v>
      </c>
      <c r="E5785">
        <v>0</v>
      </c>
      <c r="F5785">
        <v>71117556</v>
      </c>
    </row>
    <row r="5786" spans="1:6" hidden="1">
      <c r="A5786" t="s">
        <v>3400</v>
      </c>
      <c r="B5786" t="s">
        <v>3401</v>
      </c>
      <c r="C5786" t="s">
        <v>2694</v>
      </c>
      <c r="D5786">
        <v>392356</v>
      </c>
      <c r="E5786">
        <v>0</v>
      </c>
      <c r="F5786">
        <v>71117556</v>
      </c>
    </row>
    <row r="5787" spans="1:6">
      <c r="A5787" t="s">
        <v>3402</v>
      </c>
      <c r="B5787" t="s">
        <v>3403</v>
      </c>
      <c r="C5787" t="s">
        <v>2694</v>
      </c>
      <c r="D5787">
        <v>30603684</v>
      </c>
      <c r="E5787">
        <v>2550307</v>
      </c>
      <c r="F5787">
        <v>38253991</v>
      </c>
    </row>
    <row r="5788" spans="1:6" hidden="1">
      <c r="A5788" t="s">
        <v>3402</v>
      </c>
      <c r="B5788" t="s">
        <v>3403</v>
      </c>
      <c r="C5788" t="s">
        <v>2694</v>
      </c>
      <c r="D5788">
        <v>0</v>
      </c>
      <c r="E5788">
        <v>0</v>
      </c>
      <c r="F5788">
        <v>38253991</v>
      </c>
    </row>
    <row r="5789" spans="1:6" hidden="1">
      <c r="A5789" t="s">
        <v>3402</v>
      </c>
      <c r="B5789" t="s">
        <v>3403</v>
      </c>
      <c r="C5789" t="s">
        <v>2694</v>
      </c>
      <c r="D5789">
        <v>1500000</v>
      </c>
      <c r="E5789">
        <v>0</v>
      </c>
      <c r="F5789">
        <v>38253991</v>
      </c>
    </row>
    <row r="5790" spans="1:6" hidden="1">
      <c r="A5790" t="s">
        <v>3402</v>
      </c>
      <c r="B5790" t="s">
        <v>3403</v>
      </c>
      <c r="C5790" t="s">
        <v>2694</v>
      </c>
      <c r="D5790">
        <v>3600000</v>
      </c>
      <c r="E5790">
        <v>0</v>
      </c>
      <c r="F5790">
        <v>38253991</v>
      </c>
    </row>
    <row r="5791" spans="1:6" hidden="1">
      <c r="A5791" t="s">
        <v>3404</v>
      </c>
      <c r="B5791" t="s">
        <v>3405</v>
      </c>
      <c r="C5791" t="s">
        <v>2694</v>
      </c>
      <c r="D5791">
        <v>0</v>
      </c>
      <c r="E5791">
        <v>0</v>
      </c>
      <c r="F5791">
        <v>8675972</v>
      </c>
    </row>
    <row r="5792" spans="1:6">
      <c r="A5792" t="s">
        <v>3404</v>
      </c>
      <c r="B5792" t="s">
        <v>3405</v>
      </c>
      <c r="C5792" t="s">
        <v>2694</v>
      </c>
      <c r="D5792">
        <v>5100614</v>
      </c>
      <c r="E5792">
        <v>425051</v>
      </c>
      <c r="F5792">
        <v>8675972</v>
      </c>
    </row>
    <row r="5793" spans="1:6" hidden="1">
      <c r="A5793" t="s">
        <v>3404</v>
      </c>
      <c r="B5793" t="s">
        <v>3405</v>
      </c>
      <c r="C5793" t="s">
        <v>2694</v>
      </c>
      <c r="D5793">
        <v>2550307</v>
      </c>
      <c r="E5793">
        <v>0</v>
      </c>
      <c r="F5793">
        <v>8675972</v>
      </c>
    </row>
    <row r="5794" spans="1:6" hidden="1">
      <c r="A5794" t="s">
        <v>3404</v>
      </c>
      <c r="B5794" t="s">
        <v>3405</v>
      </c>
      <c r="C5794" t="s">
        <v>2694</v>
      </c>
      <c r="D5794">
        <v>600000</v>
      </c>
      <c r="E5794">
        <v>0</v>
      </c>
      <c r="F5794">
        <v>8675972</v>
      </c>
    </row>
    <row r="5795" spans="1:6" hidden="1">
      <c r="A5795" t="s">
        <v>3406</v>
      </c>
      <c r="B5795" t="s">
        <v>3407</v>
      </c>
      <c r="C5795" t="s">
        <v>2694</v>
      </c>
      <c r="D5795">
        <v>0</v>
      </c>
      <c r="E5795">
        <v>0</v>
      </c>
      <c r="F5795">
        <v>57300000</v>
      </c>
    </row>
    <row r="5796" spans="1:6">
      <c r="A5796" t="s">
        <v>3406</v>
      </c>
      <c r="B5796" t="s">
        <v>3407</v>
      </c>
      <c r="C5796" t="s">
        <v>2694</v>
      </c>
      <c r="D5796">
        <v>51800000</v>
      </c>
      <c r="E5796">
        <v>3700000</v>
      </c>
      <c r="F5796">
        <v>57300000</v>
      </c>
    </row>
    <row r="5797" spans="1:6" hidden="1">
      <c r="A5797" t="s">
        <v>3406</v>
      </c>
      <c r="B5797" t="s">
        <v>3407</v>
      </c>
      <c r="C5797" t="s">
        <v>2694</v>
      </c>
      <c r="D5797">
        <v>1800000</v>
      </c>
      <c r="E5797">
        <v>0</v>
      </c>
      <c r="F5797">
        <v>57300000</v>
      </c>
    </row>
    <row r="5798" spans="1:6" hidden="1">
      <c r="A5798" t="s">
        <v>3408</v>
      </c>
      <c r="B5798" t="s">
        <v>3409</v>
      </c>
      <c r="C5798" t="s">
        <v>2737</v>
      </c>
      <c r="D5798">
        <v>0</v>
      </c>
      <c r="E5798">
        <v>0</v>
      </c>
      <c r="F5798">
        <v>5610672</v>
      </c>
    </row>
    <row r="5799" spans="1:6">
      <c r="A5799" t="s">
        <v>3408</v>
      </c>
      <c r="B5799" t="s">
        <v>3409</v>
      </c>
      <c r="C5799" t="s">
        <v>2737</v>
      </c>
      <c r="D5799">
        <v>5179082</v>
      </c>
      <c r="E5799">
        <v>431590</v>
      </c>
      <c r="F5799">
        <v>5610672</v>
      </c>
    </row>
    <row r="5800" spans="1:6">
      <c r="A5800" t="s">
        <v>3410</v>
      </c>
      <c r="B5800" t="s">
        <v>3411</v>
      </c>
      <c r="C5800" t="s">
        <v>2694</v>
      </c>
      <c r="D5800">
        <v>38400000</v>
      </c>
      <c r="E5800">
        <v>3200000</v>
      </c>
      <c r="F5800">
        <v>50984574</v>
      </c>
    </row>
    <row r="5801" spans="1:6" hidden="1">
      <c r="A5801" t="s">
        <v>3410</v>
      </c>
      <c r="B5801" t="s">
        <v>3411</v>
      </c>
      <c r="C5801" t="s">
        <v>2694</v>
      </c>
      <c r="D5801">
        <v>0</v>
      </c>
      <c r="E5801">
        <v>0</v>
      </c>
      <c r="F5801">
        <v>50984574</v>
      </c>
    </row>
    <row r="5802" spans="1:6" hidden="1">
      <c r="A5802" t="s">
        <v>3410</v>
      </c>
      <c r="B5802" t="s">
        <v>3411</v>
      </c>
      <c r="C5802" t="s">
        <v>2694</v>
      </c>
      <c r="D5802">
        <v>0</v>
      </c>
      <c r="E5802">
        <v>0</v>
      </c>
      <c r="F5802">
        <v>50984574</v>
      </c>
    </row>
    <row r="5803" spans="1:6">
      <c r="A5803" t="s">
        <v>3410</v>
      </c>
      <c r="B5803" t="s">
        <v>3411</v>
      </c>
      <c r="C5803" t="s">
        <v>2694</v>
      </c>
      <c r="D5803">
        <v>2651520</v>
      </c>
      <c r="E5803">
        <v>220960</v>
      </c>
      <c r="F5803">
        <v>50984574</v>
      </c>
    </row>
    <row r="5804" spans="1:6" hidden="1">
      <c r="A5804" t="s">
        <v>3410</v>
      </c>
      <c r="B5804" t="s">
        <v>3411</v>
      </c>
      <c r="C5804" t="s">
        <v>2694</v>
      </c>
      <c r="D5804">
        <v>2000000</v>
      </c>
      <c r="E5804">
        <v>0</v>
      </c>
      <c r="F5804">
        <v>50984574</v>
      </c>
    </row>
    <row r="5805" spans="1:6" hidden="1">
      <c r="A5805" t="s">
        <v>3410</v>
      </c>
      <c r="B5805" t="s">
        <v>3411</v>
      </c>
      <c r="C5805" t="s">
        <v>2694</v>
      </c>
      <c r="D5805">
        <v>4512094</v>
      </c>
      <c r="E5805">
        <v>0</v>
      </c>
      <c r="F5805">
        <v>50984574</v>
      </c>
    </row>
    <row r="5806" spans="1:6">
      <c r="A5806" t="s">
        <v>3412</v>
      </c>
      <c r="B5806" t="s">
        <v>3413</v>
      </c>
      <c r="C5806" t="s">
        <v>2694</v>
      </c>
      <c r="D5806">
        <v>30603684</v>
      </c>
      <c r="E5806">
        <v>2550307</v>
      </c>
      <c r="F5806">
        <v>39304298</v>
      </c>
    </row>
    <row r="5807" spans="1:6" hidden="1">
      <c r="A5807" t="s">
        <v>3412</v>
      </c>
      <c r="B5807" t="s">
        <v>3413</v>
      </c>
      <c r="C5807" t="s">
        <v>2694</v>
      </c>
      <c r="D5807">
        <v>0</v>
      </c>
      <c r="E5807">
        <v>0</v>
      </c>
      <c r="F5807">
        <v>39304298</v>
      </c>
    </row>
    <row r="5808" spans="1:6" hidden="1">
      <c r="A5808" t="s">
        <v>3412</v>
      </c>
      <c r="B5808" t="s">
        <v>3413</v>
      </c>
      <c r="C5808" t="s">
        <v>2694</v>
      </c>
      <c r="D5808">
        <v>2550307</v>
      </c>
      <c r="E5808">
        <v>0</v>
      </c>
      <c r="F5808">
        <v>39304298</v>
      </c>
    </row>
    <row r="5809" spans="1:6" hidden="1">
      <c r="A5809" t="s">
        <v>3412</v>
      </c>
      <c r="B5809" t="s">
        <v>3413</v>
      </c>
      <c r="C5809" t="s">
        <v>2694</v>
      </c>
      <c r="D5809">
        <v>3600000</v>
      </c>
      <c r="E5809">
        <v>0</v>
      </c>
      <c r="F5809">
        <v>39304298</v>
      </c>
    </row>
    <row r="5810" spans="1:6">
      <c r="A5810" t="s">
        <v>3414</v>
      </c>
      <c r="B5810" t="s">
        <v>3415</v>
      </c>
      <c r="C5810" t="s">
        <v>2694</v>
      </c>
      <c r="D5810">
        <v>91200000</v>
      </c>
      <c r="E5810">
        <v>7600000</v>
      </c>
      <c r="F5810">
        <v>118527832</v>
      </c>
    </row>
    <row r="5811" spans="1:6" hidden="1">
      <c r="A5811" t="s">
        <v>3414</v>
      </c>
      <c r="B5811" t="s">
        <v>3415</v>
      </c>
      <c r="C5811" t="s">
        <v>2694</v>
      </c>
      <c r="D5811">
        <v>0</v>
      </c>
      <c r="E5811">
        <v>0</v>
      </c>
      <c r="F5811">
        <v>118527832</v>
      </c>
    </row>
    <row r="5812" spans="1:6" hidden="1">
      <c r="A5812" t="s">
        <v>3414</v>
      </c>
      <c r="B5812" t="s">
        <v>3415</v>
      </c>
      <c r="C5812" t="s">
        <v>2694</v>
      </c>
      <c r="D5812">
        <v>0</v>
      </c>
      <c r="E5812">
        <v>0</v>
      </c>
      <c r="F5812">
        <v>118527832</v>
      </c>
    </row>
    <row r="5813" spans="1:6">
      <c r="A5813" t="s">
        <v>3414</v>
      </c>
      <c r="B5813" t="s">
        <v>3415</v>
      </c>
      <c r="C5813" t="s">
        <v>2694</v>
      </c>
      <c r="D5813">
        <v>17160000</v>
      </c>
      <c r="E5813">
        <v>1430000</v>
      </c>
      <c r="F5813">
        <v>118527832</v>
      </c>
    </row>
    <row r="5814" spans="1:6" hidden="1">
      <c r="A5814" t="s">
        <v>3414</v>
      </c>
      <c r="B5814" t="s">
        <v>3415</v>
      </c>
      <c r="C5814" t="s">
        <v>2694</v>
      </c>
      <c r="D5814">
        <v>1137832</v>
      </c>
      <c r="E5814">
        <v>0</v>
      </c>
      <c r="F5814">
        <v>118527832</v>
      </c>
    </row>
    <row r="5815" spans="1:6">
      <c r="A5815" t="s">
        <v>3416</v>
      </c>
      <c r="B5815" t="s">
        <v>3417</v>
      </c>
      <c r="C5815" t="s">
        <v>2694</v>
      </c>
      <c r="D5815">
        <v>48000000</v>
      </c>
      <c r="E5815">
        <v>4000000</v>
      </c>
      <c r="F5815">
        <v>67125421</v>
      </c>
    </row>
    <row r="5816" spans="1:6" hidden="1">
      <c r="A5816" t="s">
        <v>3416</v>
      </c>
      <c r="B5816" t="s">
        <v>3417</v>
      </c>
      <c r="C5816" t="s">
        <v>2694</v>
      </c>
      <c r="D5816">
        <v>0</v>
      </c>
      <c r="E5816">
        <v>0</v>
      </c>
      <c r="F5816">
        <v>67125421</v>
      </c>
    </row>
    <row r="5817" spans="1:6" hidden="1">
      <c r="A5817" t="s">
        <v>3416</v>
      </c>
      <c r="B5817" t="s">
        <v>3417</v>
      </c>
      <c r="C5817" t="s">
        <v>2694</v>
      </c>
      <c r="D5817">
        <v>0</v>
      </c>
      <c r="E5817">
        <v>0</v>
      </c>
      <c r="F5817">
        <v>67125421</v>
      </c>
    </row>
    <row r="5818" spans="1:6">
      <c r="A5818" t="s">
        <v>3416</v>
      </c>
      <c r="B5818" t="s">
        <v>3417</v>
      </c>
      <c r="C5818" t="s">
        <v>2694</v>
      </c>
      <c r="D5818">
        <v>4170600</v>
      </c>
      <c r="E5818">
        <v>347550</v>
      </c>
      <c r="F5818">
        <v>67125421</v>
      </c>
    </row>
    <row r="5819" spans="1:6" hidden="1">
      <c r="A5819" t="s">
        <v>3416</v>
      </c>
      <c r="B5819" t="s">
        <v>3417</v>
      </c>
      <c r="C5819" t="s">
        <v>2694</v>
      </c>
      <c r="D5819">
        <v>10607271</v>
      </c>
      <c r="E5819">
        <v>0</v>
      </c>
      <c r="F5819">
        <v>67125421</v>
      </c>
    </row>
    <row r="5820" spans="1:6">
      <c r="A5820" t="s">
        <v>3418</v>
      </c>
      <c r="B5820" t="s">
        <v>3419</v>
      </c>
      <c r="C5820" t="s">
        <v>2694</v>
      </c>
      <c r="D5820">
        <v>48000000</v>
      </c>
      <c r="E5820">
        <v>4000000</v>
      </c>
      <c r="F5820">
        <v>52000000</v>
      </c>
    </row>
    <row r="5821" spans="1:6" hidden="1">
      <c r="A5821" t="s">
        <v>3418</v>
      </c>
      <c r="B5821" t="s">
        <v>3419</v>
      </c>
      <c r="C5821" t="s">
        <v>2694</v>
      </c>
      <c r="D5821">
        <v>0</v>
      </c>
      <c r="E5821">
        <v>0</v>
      </c>
      <c r="F5821">
        <v>52000000</v>
      </c>
    </row>
    <row r="5822" spans="1:6">
      <c r="A5822" t="s">
        <v>3420</v>
      </c>
      <c r="B5822" t="s">
        <v>3421</v>
      </c>
      <c r="C5822" t="s">
        <v>2694</v>
      </c>
      <c r="D5822">
        <v>63600000</v>
      </c>
      <c r="E5822">
        <v>5300000</v>
      </c>
      <c r="F5822">
        <v>79793990</v>
      </c>
    </row>
    <row r="5823" spans="1:6" hidden="1">
      <c r="A5823" t="s">
        <v>3420</v>
      </c>
      <c r="B5823" t="s">
        <v>3421</v>
      </c>
      <c r="C5823" t="s">
        <v>2694</v>
      </c>
      <c r="D5823">
        <v>0</v>
      </c>
      <c r="E5823">
        <v>0</v>
      </c>
      <c r="F5823">
        <v>79793990</v>
      </c>
    </row>
    <row r="5824" spans="1:6" hidden="1">
      <c r="A5824" t="s">
        <v>3420</v>
      </c>
      <c r="B5824" t="s">
        <v>3421</v>
      </c>
      <c r="C5824" t="s">
        <v>2694</v>
      </c>
      <c r="D5824">
        <v>0</v>
      </c>
      <c r="E5824">
        <v>0</v>
      </c>
      <c r="F5824">
        <v>79793990</v>
      </c>
    </row>
    <row r="5825" spans="1:6">
      <c r="A5825" t="s">
        <v>3420</v>
      </c>
      <c r="B5825" t="s">
        <v>3421</v>
      </c>
      <c r="C5825" t="s">
        <v>2694</v>
      </c>
      <c r="D5825">
        <v>4896406</v>
      </c>
      <c r="E5825">
        <v>408034</v>
      </c>
      <c r="F5825">
        <v>79793990</v>
      </c>
    </row>
    <row r="5826" spans="1:6" hidden="1">
      <c r="A5826" t="s">
        <v>3420</v>
      </c>
      <c r="B5826" t="s">
        <v>3421</v>
      </c>
      <c r="C5826" t="s">
        <v>2694</v>
      </c>
      <c r="D5826">
        <v>3000000</v>
      </c>
      <c r="E5826">
        <v>0</v>
      </c>
      <c r="F5826">
        <v>79793990</v>
      </c>
    </row>
    <row r="5827" spans="1:6" hidden="1">
      <c r="A5827" t="s">
        <v>3420</v>
      </c>
      <c r="B5827" t="s">
        <v>3421</v>
      </c>
      <c r="C5827" t="s">
        <v>2694</v>
      </c>
      <c r="D5827">
        <v>2589550</v>
      </c>
      <c r="E5827">
        <v>0</v>
      </c>
      <c r="F5827">
        <v>79793990</v>
      </c>
    </row>
    <row r="5828" spans="1:6" hidden="1">
      <c r="A5828" t="s">
        <v>3422</v>
      </c>
      <c r="B5828" t="s">
        <v>3423</v>
      </c>
      <c r="C5828" t="s">
        <v>2737</v>
      </c>
      <c r="D5828">
        <v>0</v>
      </c>
      <c r="E5828">
        <v>0</v>
      </c>
      <c r="F5828">
        <v>10677360</v>
      </c>
    </row>
    <row r="5829" spans="1:6">
      <c r="A5829" t="s">
        <v>3422</v>
      </c>
      <c r="B5829" t="s">
        <v>3423</v>
      </c>
      <c r="C5829" t="s">
        <v>2737</v>
      </c>
      <c r="D5829">
        <v>9493850</v>
      </c>
      <c r="E5829">
        <v>791154</v>
      </c>
      <c r="F5829">
        <v>10677360</v>
      </c>
    </row>
    <row r="5830" spans="1:6" hidden="1">
      <c r="A5830" t="s">
        <v>3422</v>
      </c>
      <c r="B5830" t="s">
        <v>3423</v>
      </c>
      <c r="C5830" t="s">
        <v>2737</v>
      </c>
      <c r="D5830">
        <v>392356</v>
      </c>
      <c r="E5830">
        <v>0</v>
      </c>
      <c r="F5830">
        <v>10677360</v>
      </c>
    </row>
    <row r="5831" spans="1:6">
      <c r="A5831" t="s">
        <v>3424</v>
      </c>
      <c r="B5831" t="s">
        <v>3425</v>
      </c>
      <c r="C5831" t="s">
        <v>2694</v>
      </c>
      <c r="D5831">
        <v>38400000</v>
      </c>
      <c r="E5831">
        <v>3200000</v>
      </c>
      <c r="F5831">
        <v>52760040</v>
      </c>
    </row>
    <row r="5832" spans="1:6" hidden="1">
      <c r="A5832" t="s">
        <v>3424</v>
      </c>
      <c r="B5832" t="s">
        <v>3425</v>
      </c>
      <c r="C5832" t="s">
        <v>2694</v>
      </c>
      <c r="D5832">
        <v>0</v>
      </c>
      <c r="E5832">
        <v>0</v>
      </c>
      <c r="F5832">
        <v>52760040</v>
      </c>
    </row>
    <row r="5833" spans="1:6" hidden="1">
      <c r="A5833" t="s">
        <v>3424</v>
      </c>
      <c r="B5833" t="s">
        <v>3425</v>
      </c>
      <c r="C5833" t="s">
        <v>2694</v>
      </c>
      <c r="D5833">
        <v>0</v>
      </c>
      <c r="E5833">
        <v>0</v>
      </c>
      <c r="F5833">
        <v>52760040</v>
      </c>
    </row>
    <row r="5834" spans="1:6" hidden="1">
      <c r="A5834" t="s">
        <v>3424</v>
      </c>
      <c r="B5834" t="s">
        <v>3425</v>
      </c>
      <c r="C5834" t="s">
        <v>2694</v>
      </c>
      <c r="D5834">
        <v>0</v>
      </c>
      <c r="E5834">
        <v>0</v>
      </c>
      <c r="F5834">
        <v>52760040</v>
      </c>
    </row>
    <row r="5835" spans="1:6">
      <c r="A5835" t="s">
        <v>3424</v>
      </c>
      <c r="B5835" t="s">
        <v>3425</v>
      </c>
      <c r="C5835" t="s">
        <v>2694</v>
      </c>
      <c r="D5835">
        <v>3156960</v>
      </c>
      <c r="E5835">
        <v>263080</v>
      </c>
      <c r="F5835">
        <v>52760040</v>
      </c>
    </row>
    <row r="5836" spans="1:6" hidden="1">
      <c r="A5836" t="s">
        <v>3424</v>
      </c>
      <c r="B5836" t="s">
        <v>3425</v>
      </c>
      <c r="C5836" t="s">
        <v>2694</v>
      </c>
      <c r="D5836">
        <v>1500000</v>
      </c>
      <c r="E5836">
        <v>0</v>
      </c>
      <c r="F5836">
        <v>52760040</v>
      </c>
    </row>
    <row r="5837" spans="1:6" hidden="1">
      <c r="A5837" t="s">
        <v>3424</v>
      </c>
      <c r="B5837" t="s">
        <v>3425</v>
      </c>
      <c r="C5837" t="s">
        <v>2694</v>
      </c>
      <c r="D5837">
        <v>5760000</v>
      </c>
      <c r="E5837">
        <v>0</v>
      </c>
      <c r="F5837">
        <v>52760040</v>
      </c>
    </row>
    <row r="5838" spans="1:6" hidden="1">
      <c r="A5838" t="s">
        <v>3426</v>
      </c>
      <c r="B5838" t="s">
        <v>3427</v>
      </c>
      <c r="C5838" t="s">
        <v>2694</v>
      </c>
      <c r="D5838">
        <v>0</v>
      </c>
      <c r="E5838">
        <v>0</v>
      </c>
      <c r="F5838">
        <v>30208333</v>
      </c>
    </row>
    <row r="5839" spans="1:6">
      <c r="A5839" t="s">
        <v>3426</v>
      </c>
      <c r="B5839" t="s">
        <v>3427</v>
      </c>
      <c r="C5839" t="s">
        <v>2694</v>
      </c>
      <c r="D5839">
        <v>26500000</v>
      </c>
      <c r="E5839">
        <v>2208333</v>
      </c>
      <c r="F5839">
        <v>30208333</v>
      </c>
    </row>
    <row r="5840" spans="1:6" hidden="1">
      <c r="A5840" t="s">
        <v>3426</v>
      </c>
      <c r="B5840" t="s">
        <v>3427</v>
      </c>
      <c r="C5840" t="s">
        <v>2694</v>
      </c>
      <c r="D5840">
        <v>1500000</v>
      </c>
      <c r="E5840">
        <v>0</v>
      </c>
      <c r="F5840">
        <v>30208333</v>
      </c>
    </row>
    <row r="5841" spans="1:6" hidden="1">
      <c r="A5841" t="s">
        <v>3428</v>
      </c>
      <c r="B5841" t="s">
        <v>3429</v>
      </c>
      <c r="C5841" t="s">
        <v>2694</v>
      </c>
      <c r="D5841">
        <v>1500000</v>
      </c>
      <c r="E5841">
        <v>0</v>
      </c>
      <c r="F5841">
        <v>100100000</v>
      </c>
    </row>
    <row r="5842" spans="1:6">
      <c r="A5842" t="s">
        <v>3428</v>
      </c>
      <c r="B5842" t="s">
        <v>3429</v>
      </c>
      <c r="C5842" t="s">
        <v>2694</v>
      </c>
      <c r="D5842">
        <v>88800000</v>
      </c>
      <c r="E5842">
        <v>7400000</v>
      </c>
      <c r="F5842">
        <v>100100000</v>
      </c>
    </row>
    <row r="5843" spans="1:6" hidden="1">
      <c r="A5843" t="s">
        <v>3428</v>
      </c>
      <c r="B5843" t="s">
        <v>3429</v>
      </c>
      <c r="C5843" t="s">
        <v>2694</v>
      </c>
      <c r="D5843">
        <v>0</v>
      </c>
      <c r="E5843">
        <v>0</v>
      </c>
      <c r="F5843">
        <v>100100000</v>
      </c>
    </row>
    <row r="5844" spans="1:6" hidden="1">
      <c r="A5844" t="s">
        <v>3428</v>
      </c>
      <c r="B5844" t="s">
        <v>3429</v>
      </c>
      <c r="C5844" t="s">
        <v>2694</v>
      </c>
      <c r="D5844">
        <v>2400000</v>
      </c>
      <c r="E5844">
        <v>0</v>
      </c>
      <c r="F5844">
        <v>100100000</v>
      </c>
    </row>
    <row r="5845" spans="1:6">
      <c r="A5845" t="s">
        <v>3430</v>
      </c>
      <c r="B5845" t="s">
        <v>3431</v>
      </c>
      <c r="C5845" t="s">
        <v>2694</v>
      </c>
      <c r="D5845">
        <v>105600000</v>
      </c>
      <c r="E5845">
        <v>8800000</v>
      </c>
      <c r="F5845">
        <v>145885000</v>
      </c>
    </row>
    <row r="5846" spans="1:6" hidden="1">
      <c r="A5846" t="s">
        <v>3430</v>
      </c>
      <c r="B5846" t="s">
        <v>3431</v>
      </c>
      <c r="C5846" t="s">
        <v>2694</v>
      </c>
      <c r="D5846">
        <v>0</v>
      </c>
      <c r="E5846">
        <v>0</v>
      </c>
      <c r="F5846">
        <v>145885000</v>
      </c>
    </row>
    <row r="5847" spans="1:6" hidden="1">
      <c r="A5847" t="s">
        <v>3430</v>
      </c>
      <c r="B5847" t="s">
        <v>3431</v>
      </c>
      <c r="C5847" t="s">
        <v>2694</v>
      </c>
      <c r="D5847">
        <v>0</v>
      </c>
      <c r="E5847">
        <v>0</v>
      </c>
      <c r="F5847">
        <v>145885000</v>
      </c>
    </row>
    <row r="5848" spans="1:6">
      <c r="A5848" t="s">
        <v>3430</v>
      </c>
      <c r="B5848" t="s">
        <v>3431</v>
      </c>
      <c r="C5848" t="s">
        <v>2694</v>
      </c>
      <c r="D5848">
        <v>25740000</v>
      </c>
      <c r="E5848">
        <v>2145000</v>
      </c>
      <c r="F5848">
        <v>145885000</v>
      </c>
    </row>
    <row r="5849" spans="1:6" hidden="1">
      <c r="A5849" t="s">
        <v>3430</v>
      </c>
      <c r="B5849" t="s">
        <v>3431</v>
      </c>
      <c r="C5849" t="s">
        <v>2694</v>
      </c>
      <c r="D5849">
        <v>3600000</v>
      </c>
      <c r="E5849">
        <v>0</v>
      </c>
      <c r="F5849">
        <v>145885000</v>
      </c>
    </row>
    <row r="5850" spans="1:6">
      <c r="A5850" t="s">
        <v>3432</v>
      </c>
      <c r="B5850" t="s">
        <v>3433</v>
      </c>
      <c r="C5850" t="s">
        <v>2694</v>
      </c>
      <c r="D5850">
        <v>130800000</v>
      </c>
      <c r="E5850">
        <v>10900000</v>
      </c>
      <c r="F5850">
        <v>191273145</v>
      </c>
    </row>
    <row r="5851" spans="1:6">
      <c r="A5851" t="s">
        <v>3432</v>
      </c>
      <c r="B5851" t="s">
        <v>3433</v>
      </c>
      <c r="C5851" t="s">
        <v>2694</v>
      </c>
      <c r="D5851">
        <v>15591200</v>
      </c>
      <c r="E5851">
        <v>1299267</v>
      </c>
      <c r="F5851">
        <v>191273145</v>
      </c>
    </row>
    <row r="5852" spans="1:6" hidden="1">
      <c r="A5852" t="s">
        <v>3432</v>
      </c>
      <c r="B5852" t="s">
        <v>3433</v>
      </c>
      <c r="C5852" t="s">
        <v>2694</v>
      </c>
      <c r="D5852">
        <v>0</v>
      </c>
      <c r="E5852">
        <v>0</v>
      </c>
      <c r="F5852">
        <v>191273145</v>
      </c>
    </row>
    <row r="5853" spans="1:6" hidden="1">
      <c r="A5853" t="s">
        <v>3432</v>
      </c>
      <c r="B5853" t="s">
        <v>3433</v>
      </c>
      <c r="C5853" t="s">
        <v>2694</v>
      </c>
      <c r="D5853">
        <v>0</v>
      </c>
      <c r="E5853">
        <v>0</v>
      </c>
      <c r="F5853">
        <v>191273145</v>
      </c>
    </row>
    <row r="5854" spans="1:6" hidden="1">
      <c r="A5854" t="s">
        <v>3432</v>
      </c>
      <c r="B5854" t="s">
        <v>3433</v>
      </c>
      <c r="C5854" t="s">
        <v>2694</v>
      </c>
      <c r="D5854">
        <v>0</v>
      </c>
      <c r="E5854">
        <v>0</v>
      </c>
      <c r="F5854">
        <v>191273145</v>
      </c>
    </row>
    <row r="5855" spans="1:6">
      <c r="A5855" t="s">
        <v>3432</v>
      </c>
      <c r="B5855" t="s">
        <v>3433</v>
      </c>
      <c r="C5855" t="s">
        <v>2694</v>
      </c>
      <c r="D5855">
        <v>29680959</v>
      </c>
      <c r="E5855">
        <v>2473413</v>
      </c>
      <c r="F5855">
        <v>191273145</v>
      </c>
    </row>
    <row r="5856" spans="1:6" hidden="1">
      <c r="A5856" t="s">
        <v>3432</v>
      </c>
      <c r="B5856" t="s">
        <v>3433</v>
      </c>
      <c r="C5856" t="s">
        <v>2694</v>
      </c>
      <c r="D5856">
        <v>528306</v>
      </c>
      <c r="E5856">
        <v>0</v>
      </c>
      <c r="F5856">
        <v>191273145</v>
      </c>
    </row>
    <row r="5857" spans="1:6">
      <c r="A5857" t="s">
        <v>3434</v>
      </c>
      <c r="B5857" t="s">
        <v>3435</v>
      </c>
      <c r="C5857" t="s">
        <v>2694</v>
      </c>
      <c r="D5857">
        <v>32400000</v>
      </c>
      <c r="E5857">
        <v>2700000</v>
      </c>
      <c r="F5857">
        <v>48894407</v>
      </c>
    </row>
    <row r="5858" spans="1:6" hidden="1">
      <c r="A5858" t="s">
        <v>3434</v>
      </c>
      <c r="B5858" t="s">
        <v>3435</v>
      </c>
      <c r="C5858" t="s">
        <v>2694</v>
      </c>
      <c r="D5858">
        <v>0</v>
      </c>
      <c r="E5858">
        <v>0</v>
      </c>
      <c r="F5858">
        <v>48894407</v>
      </c>
    </row>
    <row r="5859" spans="1:6" hidden="1">
      <c r="A5859" t="s">
        <v>3434</v>
      </c>
      <c r="B5859" t="s">
        <v>3435</v>
      </c>
      <c r="C5859" t="s">
        <v>2694</v>
      </c>
      <c r="D5859">
        <v>0</v>
      </c>
      <c r="E5859">
        <v>0</v>
      </c>
      <c r="F5859">
        <v>48894407</v>
      </c>
    </row>
    <row r="5860" spans="1:6" hidden="1">
      <c r="A5860" t="s">
        <v>3434</v>
      </c>
      <c r="B5860" t="s">
        <v>3435</v>
      </c>
      <c r="C5860" t="s">
        <v>2694</v>
      </c>
      <c r="D5860">
        <v>0</v>
      </c>
      <c r="E5860">
        <v>0</v>
      </c>
      <c r="F5860">
        <v>48894407</v>
      </c>
    </row>
    <row r="5861" spans="1:6">
      <c r="A5861" t="s">
        <v>3434</v>
      </c>
      <c r="B5861" t="s">
        <v>3435</v>
      </c>
      <c r="C5861" t="s">
        <v>2694</v>
      </c>
      <c r="D5861">
        <v>819722</v>
      </c>
      <c r="E5861">
        <v>64935</v>
      </c>
      <c r="F5861">
        <v>48894407</v>
      </c>
    </row>
    <row r="5862" spans="1:6">
      <c r="A5862" t="s">
        <v>3434</v>
      </c>
      <c r="B5862" t="s">
        <v>3435</v>
      </c>
      <c r="C5862" t="s">
        <v>2694</v>
      </c>
      <c r="D5862">
        <v>9720000</v>
      </c>
      <c r="E5862">
        <v>789750</v>
      </c>
      <c r="F5862">
        <v>48894407</v>
      </c>
    </row>
    <row r="5863" spans="1:6" hidden="1">
      <c r="A5863" t="s">
        <v>3434</v>
      </c>
      <c r="B5863" t="s">
        <v>3435</v>
      </c>
      <c r="C5863" t="s">
        <v>2694</v>
      </c>
      <c r="D5863">
        <v>2400000</v>
      </c>
      <c r="E5863">
        <v>0</v>
      </c>
      <c r="F5863">
        <v>48894407</v>
      </c>
    </row>
    <row r="5864" spans="1:6">
      <c r="A5864" t="s">
        <v>3436</v>
      </c>
      <c r="B5864" t="s">
        <v>3437</v>
      </c>
      <c r="C5864" t="s">
        <v>2694</v>
      </c>
      <c r="D5864">
        <v>30603684</v>
      </c>
      <c r="E5864">
        <v>2550307</v>
      </c>
      <c r="F5864">
        <v>38253991</v>
      </c>
    </row>
    <row r="5865" spans="1:6" hidden="1">
      <c r="A5865" t="s">
        <v>3436</v>
      </c>
      <c r="B5865" t="s">
        <v>3437</v>
      </c>
      <c r="C5865" t="s">
        <v>2694</v>
      </c>
      <c r="D5865">
        <v>0</v>
      </c>
      <c r="E5865">
        <v>0</v>
      </c>
      <c r="F5865">
        <v>38253991</v>
      </c>
    </row>
    <row r="5866" spans="1:6" hidden="1">
      <c r="A5866" t="s">
        <v>3436</v>
      </c>
      <c r="B5866" t="s">
        <v>3437</v>
      </c>
      <c r="C5866" t="s">
        <v>2694</v>
      </c>
      <c r="D5866">
        <v>1500000</v>
      </c>
      <c r="E5866">
        <v>0</v>
      </c>
      <c r="F5866">
        <v>38253991</v>
      </c>
    </row>
    <row r="5867" spans="1:6" hidden="1">
      <c r="A5867" t="s">
        <v>3436</v>
      </c>
      <c r="B5867" t="s">
        <v>3437</v>
      </c>
      <c r="C5867" t="s">
        <v>2694</v>
      </c>
      <c r="D5867">
        <v>3600000</v>
      </c>
      <c r="E5867">
        <v>0</v>
      </c>
      <c r="F5867">
        <v>38253991</v>
      </c>
    </row>
    <row r="5868" spans="1:6">
      <c r="A5868" t="s">
        <v>3438</v>
      </c>
      <c r="B5868" t="s">
        <v>3439</v>
      </c>
      <c r="C5868" t="s">
        <v>2694</v>
      </c>
      <c r="D5868">
        <v>30603684</v>
      </c>
      <c r="E5868">
        <v>2550307</v>
      </c>
      <c r="F5868">
        <v>38253991</v>
      </c>
    </row>
    <row r="5869" spans="1:6" hidden="1">
      <c r="A5869" t="s">
        <v>3438</v>
      </c>
      <c r="B5869" t="s">
        <v>3439</v>
      </c>
      <c r="C5869" t="s">
        <v>2694</v>
      </c>
      <c r="D5869">
        <v>0</v>
      </c>
      <c r="E5869">
        <v>0</v>
      </c>
      <c r="F5869">
        <v>38253991</v>
      </c>
    </row>
    <row r="5870" spans="1:6" hidden="1">
      <c r="A5870" t="s">
        <v>3438</v>
      </c>
      <c r="B5870" t="s">
        <v>3439</v>
      </c>
      <c r="C5870" t="s">
        <v>2694</v>
      </c>
      <c r="D5870">
        <v>1500000</v>
      </c>
      <c r="E5870">
        <v>0</v>
      </c>
      <c r="F5870">
        <v>38253991</v>
      </c>
    </row>
    <row r="5871" spans="1:6" hidden="1">
      <c r="A5871" t="s">
        <v>3438</v>
      </c>
      <c r="B5871" t="s">
        <v>3439</v>
      </c>
      <c r="C5871" t="s">
        <v>2694</v>
      </c>
      <c r="D5871">
        <v>3600000</v>
      </c>
      <c r="E5871">
        <v>0</v>
      </c>
      <c r="F5871">
        <v>38253991</v>
      </c>
    </row>
    <row r="5872" spans="1:6">
      <c r="A5872" t="s">
        <v>3440</v>
      </c>
      <c r="B5872" t="s">
        <v>3441</v>
      </c>
      <c r="C5872" t="s">
        <v>2694</v>
      </c>
      <c r="D5872">
        <v>38400000</v>
      </c>
      <c r="E5872">
        <v>3200000</v>
      </c>
      <c r="F5872">
        <v>55672000</v>
      </c>
    </row>
    <row r="5873" spans="1:6" hidden="1">
      <c r="A5873" t="s">
        <v>3440</v>
      </c>
      <c r="B5873" t="s">
        <v>3441</v>
      </c>
      <c r="C5873" t="s">
        <v>2694</v>
      </c>
      <c r="D5873">
        <v>0</v>
      </c>
      <c r="E5873">
        <v>0</v>
      </c>
      <c r="F5873">
        <v>55672000</v>
      </c>
    </row>
    <row r="5874" spans="1:6" hidden="1">
      <c r="A5874" t="s">
        <v>3440</v>
      </c>
      <c r="B5874" t="s">
        <v>3441</v>
      </c>
      <c r="C5874" t="s">
        <v>2694</v>
      </c>
      <c r="D5874">
        <v>0</v>
      </c>
      <c r="E5874">
        <v>0</v>
      </c>
      <c r="F5874">
        <v>55672000</v>
      </c>
    </row>
    <row r="5875" spans="1:6" hidden="1">
      <c r="A5875" t="s">
        <v>3440</v>
      </c>
      <c r="B5875" t="s">
        <v>3441</v>
      </c>
      <c r="C5875" t="s">
        <v>2694</v>
      </c>
      <c r="D5875">
        <v>0</v>
      </c>
      <c r="E5875">
        <v>0</v>
      </c>
      <c r="F5875">
        <v>55672000</v>
      </c>
    </row>
    <row r="5876" spans="1:6">
      <c r="A5876" t="s">
        <v>3440</v>
      </c>
      <c r="B5876" t="s">
        <v>3441</v>
      </c>
      <c r="C5876" t="s">
        <v>2694</v>
      </c>
      <c r="D5876">
        <v>1296000</v>
      </c>
      <c r="E5876">
        <v>108000</v>
      </c>
      <c r="F5876">
        <v>55672000</v>
      </c>
    </row>
    <row r="5877" spans="1:6" hidden="1">
      <c r="A5877" t="s">
        <v>3440</v>
      </c>
      <c r="B5877" t="s">
        <v>3441</v>
      </c>
      <c r="C5877" t="s">
        <v>2694</v>
      </c>
      <c r="D5877">
        <v>500000</v>
      </c>
      <c r="E5877">
        <v>0</v>
      </c>
      <c r="F5877">
        <v>55672000</v>
      </c>
    </row>
    <row r="5878" spans="1:6" hidden="1">
      <c r="A5878" t="s">
        <v>3440</v>
      </c>
      <c r="B5878" t="s">
        <v>3441</v>
      </c>
      <c r="C5878" t="s">
        <v>2694</v>
      </c>
      <c r="D5878">
        <v>11232000</v>
      </c>
      <c r="E5878">
        <v>0</v>
      </c>
      <c r="F5878">
        <v>55672000</v>
      </c>
    </row>
    <row r="5879" spans="1:6" hidden="1">
      <c r="A5879" t="s">
        <v>3442</v>
      </c>
      <c r="B5879" t="s">
        <v>3443</v>
      </c>
      <c r="C5879" t="s">
        <v>2737</v>
      </c>
      <c r="D5879">
        <v>0</v>
      </c>
      <c r="E5879">
        <v>0</v>
      </c>
      <c r="F5879">
        <v>5610672</v>
      </c>
    </row>
    <row r="5880" spans="1:6">
      <c r="A5880" t="s">
        <v>3442</v>
      </c>
      <c r="B5880" t="s">
        <v>3443</v>
      </c>
      <c r="C5880" t="s">
        <v>2737</v>
      </c>
      <c r="D5880">
        <v>5179082</v>
      </c>
      <c r="E5880">
        <v>431590</v>
      </c>
      <c r="F5880">
        <v>5610672</v>
      </c>
    </row>
    <row r="5881" spans="1:6">
      <c r="A5881" t="s">
        <v>3444</v>
      </c>
      <c r="B5881" t="s">
        <v>3445</v>
      </c>
      <c r="C5881" t="s">
        <v>2694</v>
      </c>
      <c r="D5881">
        <v>96000000</v>
      </c>
      <c r="E5881">
        <v>8000000</v>
      </c>
      <c r="F5881">
        <v>154429156</v>
      </c>
    </row>
    <row r="5882" spans="1:6" hidden="1">
      <c r="A5882" t="s">
        <v>3444</v>
      </c>
      <c r="B5882" t="s">
        <v>3445</v>
      </c>
      <c r="C5882" t="s">
        <v>2694</v>
      </c>
      <c r="D5882">
        <v>0</v>
      </c>
      <c r="E5882">
        <v>0</v>
      </c>
      <c r="F5882">
        <v>154429156</v>
      </c>
    </row>
    <row r="5883" spans="1:6" hidden="1">
      <c r="A5883" t="s">
        <v>3444</v>
      </c>
      <c r="B5883" t="s">
        <v>3445</v>
      </c>
      <c r="C5883" t="s">
        <v>2694</v>
      </c>
      <c r="D5883">
        <v>0</v>
      </c>
      <c r="E5883">
        <v>0</v>
      </c>
      <c r="F5883">
        <v>154429156</v>
      </c>
    </row>
    <row r="5884" spans="1:6" hidden="1">
      <c r="A5884" t="s">
        <v>3444</v>
      </c>
      <c r="B5884" t="s">
        <v>3445</v>
      </c>
      <c r="C5884" t="s">
        <v>2694</v>
      </c>
      <c r="D5884">
        <v>0</v>
      </c>
      <c r="E5884">
        <v>0</v>
      </c>
      <c r="F5884">
        <v>154429156</v>
      </c>
    </row>
    <row r="5885" spans="1:6">
      <c r="A5885" t="s">
        <v>3444</v>
      </c>
      <c r="B5885" t="s">
        <v>3445</v>
      </c>
      <c r="C5885" t="s">
        <v>2694</v>
      </c>
      <c r="D5885">
        <v>5164200</v>
      </c>
      <c r="E5885">
        <v>430350</v>
      </c>
      <c r="F5885">
        <v>154429156</v>
      </c>
    </row>
    <row r="5886" spans="1:6">
      <c r="A5886" t="s">
        <v>3444</v>
      </c>
      <c r="B5886" t="s">
        <v>3445</v>
      </c>
      <c r="C5886" t="s">
        <v>2694</v>
      </c>
      <c r="D5886">
        <v>28080000</v>
      </c>
      <c r="E5886">
        <v>2340000</v>
      </c>
      <c r="F5886">
        <v>154429156</v>
      </c>
    </row>
    <row r="5887" spans="1:6" hidden="1">
      <c r="A5887" t="s">
        <v>3444</v>
      </c>
      <c r="B5887" t="s">
        <v>3445</v>
      </c>
      <c r="C5887" t="s">
        <v>2694</v>
      </c>
      <c r="D5887">
        <v>14414606</v>
      </c>
      <c r="E5887">
        <v>0</v>
      </c>
      <c r="F5887">
        <v>154429156</v>
      </c>
    </row>
    <row r="5888" spans="1:6" hidden="1">
      <c r="A5888" t="s">
        <v>3446</v>
      </c>
      <c r="B5888" t="s">
        <v>3447</v>
      </c>
      <c r="C5888" t="s">
        <v>2737</v>
      </c>
      <c r="D5888">
        <v>566788</v>
      </c>
      <c r="E5888">
        <v>0</v>
      </c>
      <c r="F5888">
        <v>2531028</v>
      </c>
    </row>
    <row r="5889" spans="1:6" hidden="1">
      <c r="A5889" t="s">
        <v>3446</v>
      </c>
      <c r="B5889" t="s">
        <v>3447</v>
      </c>
      <c r="C5889" t="s">
        <v>2737</v>
      </c>
      <c r="D5889">
        <v>1964240</v>
      </c>
      <c r="E5889">
        <v>0</v>
      </c>
      <c r="F5889">
        <v>2531028</v>
      </c>
    </row>
    <row r="5890" spans="1:6" hidden="1">
      <c r="A5890" t="s">
        <v>3448</v>
      </c>
      <c r="B5890" t="s">
        <v>3449</v>
      </c>
      <c r="C5890" t="s">
        <v>2694</v>
      </c>
      <c r="D5890">
        <v>2550307</v>
      </c>
      <c r="E5890">
        <v>0</v>
      </c>
      <c r="F5890">
        <v>39304298</v>
      </c>
    </row>
    <row r="5891" spans="1:6">
      <c r="A5891" t="s">
        <v>3448</v>
      </c>
      <c r="B5891" t="s">
        <v>3449</v>
      </c>
      <c r="C5891" t="s">
        <v>2694</v>
      </c>
      <c r="D5891">
        <v>30603684</v>
      </c>
      <c r="E5891">
        <v>2550307</v>
      </c>
      <c r="F5891">
        <v>39304298</v>
      </c>
    </row>
    <row r="5892" spans="1:6" hidden="1">
      <c r="A5892" t="s">
        <v>3448</v>
      </c>
      <c r="B5892" t="s">
        <v>3449</v>
      </c>
      <c r="C5892" t="s">
        <v>2694</v>
      </c>
      <c r="D5892">
        <v>0</v>
      </c>
      <c r="E5892">
        <v>0</v>
      </c>
      <c r="F5892">
        <v>39304298</v>
      </c>
    </row>
    <row r="5893" spans="1:6" hidden="1">
      <c r="A5893" t="s">
        <v>3448</v>
      </c>
      <c r="B5893" t="s">
        <v>3449</v>
      </c>
      <c r="C5893" t="s">
        <v>2694</v>
      </c>
      <c r="D5893">
        <v>3600000</v>
      </c>
      <c r="E5893">
        <v>0</v>
      </c>
      <c r="F5893">
        <v>39304298</v>
      </c>
    </row>
    <row r="5894" spans="1:6">
      <c r="A5894" t="s">
        <v>3450</v>
      </c>
      <c r="B5894" t="s">
        <v>3451</v>
      </c>
      <c r="C5894" t="s">
        <v>2694</v>
      </c>
      <c r="D5894">
        <v>49200000</v>
      </c>
      <c r="E5894">
        <v>4100000</v>
      </c>
      <c r="F5894">
        <v>69301871</v>
      </c>
    </row>
    <row r="5895" spans="1:6" hidden="1">
      <c r="A5895" t="s">
        <v>3450</v>
      </c>
      <c r="B5895" t="s">
        <v>3451</v>
      </c>
      <c r="C5895" t="s">
        <v>2694</v>
      </c>
      <c r="D5895">
        <v>0</v>
      </c>
      <c r="E5895">
        <v>0</v>
      </c>
      <c r="F5895">
        <v>69301871</v>
      </c>
    </row>
    <row r="5896" spans="1:6" hidden="1">
      <c r="A5896" t="s">
        <v>3450</v>
      </c>
      <c r="B5896" t="s">
        <v>3451</v>
      </c>
      <c r="C5896" t="s">
        <v>2694</v>
      </c>
      <c r="D5896">
        <v>0</v>
      </c>
      <c r="E5896">
        <v>0</v>
      </c>
      <c r="F5896">
        <v>69301871</v>
      </c>
    </row>
    <row r="5897" spans="1:6" hidden="1">
      <c r="A5897" t="s">
        <v>3450</v>
      </c>
      <c r="B5897" t="s">
        <v>3451</v>
      </c>
      <c r="C5897" t="s">
        <v>2694</v>
      </c>
      <c r="D5897">
        <v>0</v>
      </c>
      <c r="E5897">
        <v>0</v>
      </c>
      <c r="F5897">
        <v>69301871</v>
      </c>
    </row>
    <row r="5898" spans="1:6">
      <c r="A5898" t="s">
        <v>3450</v>
      </c>
      <c r="B5898" t="s">
        <v>3451</v>
      </c>
      <c r="C5898" t="s">
        <v>2694</v>
      </c>
      <c r="D5898">
        <v>3391727</v>
      </c>
      <c r="E5898">
        <v>282644</v>
      </c>
      <c r="F5898">
        <v>69301871</v>
      </c>
    </row>
    <row r="5899" spans="1:6" hidden="1">
      <c r="A5899" t="s">
        <v>3450</v>
      </c>
      <c r="B5899" t="s">
        <v>3451</v>
      </c>
      <c r="C5899" t="s">
        <v>2694</v>
      </c>
      <c r="D5899">
        <v>3000000</v>
      </c>
      <c r="E5899">
        <v>0</v>
      </c>
      <c r="F5899">
        <v>69301871</v>
      </c>
    </row>
    <row r="5900" spans="1:6" hidden="1">
      <c r="A5900" t="s">
        <v>3450</v>
      </c>
      <c r="B5900" t="s">
        <v>3451</v>
      </c>
      <c r="C5900" t="s">
        <v>2694</v>
      </c>
      <c r="D5900">
        <v>8610000</v>
      </c>
      <c r="E5900">
        <v>0</v>
      </c>
      <c r="F5900">
        <v>69301871</v>
      </c>
    </row>
    <row r="5901" spans="1:6">
      <c r="A5901" t="s">
        <v>3452</v>
      </c>
      <c r="B5901" t="s">
        <v>3453</v>
      </c>
      <c r="C5901" t="s">
        <v>2694</v>
      </c>
      <c r="D5901">
        <v>63600000</v>
      </c>
      <c r="E5901">
        <v>5300000</v>
      </c>
      <c r="F5901">
        <v>96212389</v>
      </c>
    </row>
    <row r="5902" spans="1:6" hidden="1">
      <c r="A5902" t="s">
        <v>3452</v>
      </c>
      <c r="B5902" t="s">
        <v>3453</v>
      </c>
      <c r="C5902" t="s">
        <v>2694</v>
      </c>
      <c r="D5902">
        <v>0</v>
      </c>
      <c r="E5902">
        <v>0</v>
      </c>
      <c r="F5902">
        <v>96212389</v>
      </c>
    </row>
    <row r="5903" spans="1:6" hidden="1">
      <c r="A5903" t="s">
        <v>3452</v>
      </c>
      <c r="B5903" t="s">
        <v>3453</v>
      </c>
      <c r="C5903" t="s">
        <v>2694</v>
      </c>
      <c r="D5903">
        <v>0</v>
      </c>
      <c r="E5903">
        <v>0</v>
      </c>
      <c r="F5903">
        <v>96212389</v>
      </c>
    </row>
    <row r="5904" spans="1:6" hidden="1">
      <c r="A5904" t="s">
        <v>3452</v>
      </c>
      <c r="B5904" t="s">
        <v>3453</v>
      </c>
      <c r="C5904" t="s">
        <v>2694</v>
      </c>
      <c r="D5904">
        <v>0</v>
      </c>
      <c r="E5904">
        <v>0</v>
      </c>
      <c r="F5904">
        <v>96212389</v>
      </c>
    </row>
    <row r="5905" spans="1:6">
      <c r="A5905" t="s">
        <v>3452</v>
      </c>
      <c r="B5905" t="s">
        <v>3453</v>
      </c>
      <c r="C5905" t="s">
        <v>2694</v>
      </c>
      <c r="D5905">
        <v>3882385</v>
      </c>
      <c r="E5905">
        <v>323532</v>
      </c>
      <c r="F5905">
        <v>96212389</v>
      </c>
    </row>
    <row r="5906" spans="1:6" hidden="1">
      <c r="A5906" t="s">
        <v>3452</v>
      </c>
      <c r="B5906" t="s">
        <v>3453</v>
      </c>
      <c r="C5906" t="s">
        <v>2694</v>
      </c>
      <c r="D5906">
        <v>17490000</v>
      </c>
      <c r="E5906">
        <v>0</v>
      </c>
      <c r="F5906">
        <v>96212389</v>
      </c>
    </row>
    <row r="5907" spans="1:6" hidden="1">
      <c r="A5907" t="s">
        <v>3452</v>
      </c>
      <c r="B5907" t="s">
        <v>3453</v>
      </c>
      <c r="C5907" t="s">
        <v>2694</v>
      </c>
      <c r="D5907">
        <v>4158972</v>
      </c>
      <c r="E5907">
        <v>0</v>
      </c>
      <c r="F5907">
        <v>96212389</v>
      </c>
    </row>
    <row r="5908" spans="1:6">
      <c r="A5908" t="s">
        <v>3454</v>
      </c>
      <c r="B5908" t="s">
        <v>3455</v>
      </c>
      <c r="C5908" t="s">
        <v>2694</v>
      </c>
      <c r="D5908">
        <v>41800000</v>
      </c>
      <c r="E5908">
        <v>3483333</v>
      </c>
      <c r="F5908">
        <v>61285845</v>
      </c>
    </row>
    <row r="5909" spans="1:6" hidden="1">
      <c r="A5909" t="s">
        <v>3454</v>
      </c>
      <c r="B5909" t="s">
        <v>3455</v>
      </c>
      <c r="C5909" t="s">
        <v>2694</v>
      </c>
      <c r="D5909">
        <v>0</v>
      </c>
      <c r="E5909">
        <v>0</v>
      </c>
      <c r="F5909">
        <v>61285845</v>
      </c>
    </row>
    <row r="5910" spans="1:6" hidden="1">
      <c r="A5910" t="s">
        <v>3454</v>
      </c>
      <c r="B5910" t="s">
        <v>3455</v>
      </c>
      <c r="C5910" t="s">
        <v>2694</v>
      </c>
      <c r="D5910">
        <v>0</v>
      </c>
      <c r="E5910">
        <v>0</v>
      </c>
      <c r="F5910">
        <v>61285845</v>
      </c>
    </row>
    <row r="5911" spans="1:6" hidden="1">
      <c r="A5911" t="s">
        <v>3454</v>
      </c>
      <c r="B5911" t="s">
        <v>3455</v>
      </c>
      <c r="C5911" t="s">
        <v>2694</v>
      </c>
      <c r="D5911">
        <v>0</v>
      </c>
      <c r="E5911">
        <v>0</v>
      </c>
      <c r="F5911">
        <v>61285845</v>
      </c>
    </row>
    <row r="5912" spans="1:6">
      <c r="A5912" t="s">
        <v>3454</v>
      </c>
      <c r="B5912" t="s">
        <v>3455</v>
      </c>
      <c r="C5912" t="s">
        <v>2694</v>
      </c>
      <c r="D5912">
        <v>2231550</v>
      </c>
      <c r="E5912">
        <v>185962</v>
      </c>
      <c r="F5912">
        <v>61285845</v>
      </c>
    </row>
    <row r="5913" spans="1:6">
      <c r="A5913" t="s">
        <v>3454</v>
      </c>
      <c r="B5913" t="s">
        <v>3455</v>
      </c>
      <c r="C5913" t="s">
        <v>2694</v>
      </c>
      <c r="D5913">
        <v>12540000</v>
      </c>
      <c r="E5913">
        <v>1045000</v>
      </c>
      <c r="F5913">
        <v>61285845</v>
      </c>
    </row>
    <row r="5914" spans="1:6">
      <c r="A5914" t="s">
        <v>3456</v>
      </c>
      <c r="B5914" t="s">
        <v>3457</v>
      </c>
      <c r="C5914" t="s">
        <v>2694</v>
      </c>
      <c r="D5914">
        <v>63600000</v>
      </c>
      <c r="E5914">
        <v>5300000</v>
      </c>
      <c r="F5914">
        <v>68900000</v>
      </c>
    </row>
    <row r="5915" spans="1:6" hidden="1">
      <c r="A5915" t="s">
        <v>3456</v>
      </c>
      <c r="B5915" t="s">
        <v>3457</v>
      </c>
      <c r="C5915" t="s">
        <v>2694</v>
      </c>
      <c r="D5915">
        <v>0</v>
      </c>
      <c r="E5915">
        <v>0</v>
      </c>
      <c r="F5915">
        <v>68900000</v>
      </c>
    </row>
    <row r="5916" spans="1:6">
      <c r="A5916" t="s">
        <v>3458</v>
      </c>
      <c r="B5916" t="s">
        <v>3459</v>
      </c>
      <c r="C5916" t="s">
        <v>2694</v>
      </c>
      <c r="D5916">
        <v>120000000</v>
      </c>
      <c r="E5916">
        <v>10000000</v>
      </c>
      <c r="F5916">
        <v>145916667</v>
      </c>
    </row>
    <row r="5917" spans="1:6" hidden="1">
      <c r="A5917" t="s">
        <v>3458</v>
      </c>
      <c r="B5917" t="s">
        <v>3459</v>
      </c>
      <c r="C5917" t="s">
        <v>2694</v>
      </c>
      <c r="D5917">
        <v>0</v>
      </c>
      <c r="E5917">
        <v>0</v>
      </c>
      <c r="F5917">
        <v>145916667</v>
      </c>
    </row>
    <row r="5918" spans="1:6" hidden="1">
      <c r="A5918" t="s">
        <v>3458</v>
      </c>
      <c r="B5918" t="s">
        <v>3459</v>
      </c>
      <c r="C5918" t="s">
        <v>2694</v>
      </c>
      <c r="D5918">
        <v>0</v>
      </c>
      <c r="E5918">
        <v>0</v>
      </c>
      <c r="F5918">
        <v>145916667</v>
      </c>
    </row>
    <row r="5919" spans="1:6" hidden="1">
      <c r="A5919" t="s">
        <v>3458</v>
      </c>
      <c r="B5919" t="s">
        <v>3459</v>
      </c>
      <c r="C5919" t="s">
        <v>2694</v>
      </c>
      <c r="D5919">
        <v>3000000</v>
      </c>
      <c r="E5919">
        <v>0</v>
      </c>
      <c r="F5919">
        <v>145916667</v>
      </c>
    </row>
    <row r="5920" spans="1:6">
      <c r="A5920" t="s">
        <v>3458</v>
      </c>
      <c r="B5920" t="s">
        <v>3459</v>
      </c>
      <c r="C5920" t="s">
        <v>2694</v>
      </c>
      <c r="D5920">
        <v>12000000</v>
      </c>
      <c r="E5920">
        <v>916667</v>
      </c>
      <c r="F5920">
        <v>145916667</v>
      </c>
    </row>
    <row r="5921" spans="1:6">
      <c r="A5921" t="s">
        <v>2692</v>
      </c>
      <c r="B5921" t="s">
        <v>2693</v>
      </c>
      <c r="C5921" t="s">
        <v>2694</v>
      </c>
      <c r="D5921">
        <v>17769231</v>
      </c>
      <c r="E5921">
        <v>7407692</v>
      </c>
      <c r="F5921">
        <v>119122075</v>
      </c>
    </row>
    <row r="5922" spans="1:6" hidden="1">
      <c r="A5922" t="s">
        <v>2692</v>
      </c>
      <c r="B5922" t="s">
        <v>2693</v>
      </c>
      <c r="C5922" t="s">
        <v>2694</v>
      </c>
      <c r="D5922">
        <v>0</v>
      </c>
      <c r="E5922">
        <v>0</v>
      </c>
      <c r="F5922">
        <v>119122075</v>
      </c>
    </row>
    <row r="5923" spans="1:6" hidden="1">
      <c r="A5923" t="s">
        <v>2692</v>
      </c>
      <c r="B5923" t="s">
        <v>2693</v>
      </c>
      <c r="C5923" t="s">
        <v>2694</v>
      </c>
      <c r="D5923">
        <v>0</v>
      </c>
      <c r="E5923">
        <v>0</v>
      </c>
      <c r="F5923">
        <v>119122075</v>
      </c>
    </row>
    <row r="5924" spans="1:6" hidden="1">
      <c r="A5924" t="s">
        <v>2692</v>
      </c>
      <c r="B5924" t="s">
        <v>2693</v>
      </c>
      <c r="C5924" t="s">
        <v>2694</v>
      </c>
      <c r="D5924">
        <v>0</v>
      </c>
      <c r="E5924">
        <v>0</v>
      </c>
      <c r="F5924">
        <v>119122075</v>
      </c>
    </row>
    <row r="5925" spans="1:6">
      <c r="A5925" t="s">
        <v>2692</v>
      </c>
      <c r="B5925" t="s">
        <v>2693</v>
      </c>
      <c r="C5925" t="s">
        <v>2694</v>
      </c>
      <c r="D5925">
        <v>1335601</v>
      </c>
      <c r="E5925">
        <v>156710</v>
      </c>
      <c r="F5925">
        <v>119122075</v>
      </c>
    </row>
    <row r="5926" spans="1:6">
      <c r="A5926" t="s">
        <v>2692</v>
      </c>
      <c r="B5926" t="s">
        <v>2693</v>
      </c>
      <c r="C5926" t="s">
        <v>2694</v>
      </c>
      <c r="D5926">
        <v>5330769</v>
      </c>
      <c r="E5926">
        <v>444231</v>
      </c>
      <c r="F5926">
        <v>119122075</v>
      </c>
    </row>
    <row r="5927" spans="1:6" hidden="1">
      <c r="A5927" t="s">
        <v>2692</v>
      </c>
      <c r="B5927" t="s">
        <v>2693</v>
      </c>
      <c r="C5927" t="s">
        <v>2694</v>
      </c>
      <c r="D5927">
        <v>4357010</v>
      </c>
      <c r="E5927">
        <v>0</v>
      </c>
      <c r="F5927">
        <v>119122075</v>
      </c>
    </row>
    <row r="5928" spans="1:6">
      <c r="A5928" t="s">
        <v>3460</v>
      </c>
      <c r="B5928" t="s">
        <v>3461</v>
      </c>
      <c r="C5928" t="s">
        <v>2694</v>
      </c>
      <c r="D5928">
        <v>63600000</v>
      </c>
      <c r="E5928">
        <v>5300000</v>
      </c>
      <c r="F5928">
        <v>68900000</v>
      </c>
    </row>
    <row r="5929" spans="1:6" hidden="1">
      <c r="A5929" t="s">
        <v>3460</v>
      </c>
      <c r="B5929" t="s">
        <v>3461</v>
      </c>
      <c r="C5929" t="s">
        <v>2694</v>
      </c>
      <c r="D5929">
        <v>0</v>
      </c>
      <c r="E5929">
        <v>0</v>
      </c>
      <c r="F5929">
        <v>68900000</v>
      </c>
    </row>
    <row r="5930" spans="1:6">
      <c r="A5930" t="s">
        <v>3462</v>
      </c>
      <c r="B5930" t="s">
        <v>3463</v>
      </c>
      <c r="C5930" t="s">
        <v>2694</v>
      </c>
      <c r="D5930">
        <v>42000000</v>
      </c>
      <c r="E5930">
        <v>3500000</v>
      </c>
      <c r="F5930">
        <v>49100000</v>
      </c>
    </row>
    <row r="5931" spans="1:6" hidden="1">
      <c r="A5931" t="s">
        <v>3462</v>
      </c>
      <c r="B5931" t="s">
        <v>3463</v>
      </c>
      <c r="C5931" t="s">
        <v>2694</v>
      </c>
      <c r="D5931">
        <v>0</v>
      </c>
      <c r="E5931">
        <v>0</v>
      </c>
      <c r="F5931">
        <v>49100000</v>
      </c>
    </row>
    <row r="5932" spans="1:6" hidden="1">
      <c r="A5932" t="s">
        <v>3462</v>
      </c>
      <c r="B5932" t="s">
        <v>3463</v>
      </c>
      <c r="C5932" t="s">
        <v>2694</v>
      </c>
      <c r="D5932">
        <v>3600000</v>
      </c>
      <c r="E5932">
        <v>0</v>
      </c>
      <c r="F5932">
        <v>49100000</v>
      </c>
    </row>
    <row r="5933" spans="1:6">
      <c r="A5933" t="s">
        <v>3464</v>
      </c>
      <c r="B5933" t="s">
        <v>3465</v>
      </c>
      <c r="C5933" t="s">
        <v>2694</v>
      </c>
      <c r="D5933">
        <v>68400000</v>
      </c>
      <c r="E5933">
        <v>5700000</v>
      </c>
      <c r="F5933">
        <v>121568686</v>
      </c>
    </row>
    <row r="5934" spans="1:6" hidden="1">
      <c r="A5934" t="s">
        <v>3464</v>
      </c>
      <c r="B5934" t="s">
        <v>3465</v>
      </c>
      <c r="C5934" t="s">
        <v>2694</v>
      </c>
      <c r="D5934">
        <v>0</v>
      </c>
      <c r="E5934">
        <v>0</v>
      </c>
      <c r="F5934">
        <v>121568686</v>
      </c>
    </row>
    <row r="5935" spans="1:6" hidden="1">
      <c r="A5935" t="s">
        <v>3464</v>
      </c>
      <c r="B5935" t="s">
        <v>3465</v>
      </c>
      <c r="C5935" t="s">
        <v>2694</v>
      </c>
      <c r="D5935">
        <v>0</v>
      </c>
      <c r="E5935">
        <v>0</v>
      </c>
      <c r="F5935">
        <v>121568686</v>
      </c>
    </row>
    <row r="5936" spans="1:6" hidden="1">
      <c r="A5936" t="s">
        <v>3464</v>
      </c>
      <c r="B5936" t="s">
        <v>3465</v>
      </c>
      <c r="C5936" t="s">
        <v>2694</v>
      </c>
      <c r="D5936">
        <v>0</v>
      </c>
      <c r="E5936">
        <v>0</v>
      </c>
      <c r="F5936">
        <v>121568686</v>
      </c>
    </row>
    <row r="5937" spans="1:6">
      <c r="A5937" t="s">
        <v>3464</v>
      </c>
      <c r="B5937" t="s">
        <v>3465</v>
      </c>
      <c r="C5937" t="s">
        <v>2694</v>
      </c>
      <c r="D5937">
        <v>2864253</v>
      </c>
      <c r="E5937">
        <v>238688</v>
      </c>
      <c r="F5937">
        <v>121568686</v>
      </c>
    </row>
    <row r="5938" spans="1:6">
      <c r="A5938" t="s">
        <v>3464</v>
      </c>
      <c r="B5938" t="s">
        <v>3465</v>
      </c>
      <c r="C5938" t="s">
        <v>2694</v>
      </c>
      <c r="D5938">
        <v>20007000</v>
      </c>
      <c r="E5938">
        <v>1667250</v>
      </c>
      <c r="F5938">
        <v>121568686</v>
      </c>
    </row>
    <row r="5939" spans="1:6" hidden="1">
      <c r="A5939" t="s">
        <v>3464</v>
      </c>
      <c r="B5939" t="s">
        <v>3465</v>
      </c>
      <c r="C5939" t="s">
        <v>2694</v>
      </c>
      <c r="D5939">
        <v>22691495</v>
      </c>
      <c r="E5939">
        <v>0</v>
      </c>
      <c r="F5939">
        <v>121568686</v>
      </c>
    </row>
    <row r="5940" spans="1:6">
      <c r="A5940" t="s">
        <v>3466</v>
      </c>
      <c r="B5940" t="s">
        <v>3467</v>
      </c>
      <c r="C5940" t="s">
        <v>2694</v>
      </c>
      <c r="D5940">
        <v>70800000</v>
      </c>
      <c r="E5940">
        <v>5900000</v>
      </c>
      <c r="F5940">
        <v>81084712</v>
      </c>
    </row>
    <row r="5941" spans="1:6" hidden="1">
      <c r="A5941" t="s">
        <v>3466</v>
      </c>
      <c r="B5941" t="s">
        <v>3467</v>
      </c>
      <c r="C5941" t="s">
        <v>2694</v>
      </c>
      <c r="D5941">
        <v>0</v>
      </c>
      <c r="E5941">
        <v>0</v>
      </c>
      <c r="F5941">
        <v>81084712</v>
      </c>
    </row>
    <row r="5942" spans="1:6" hidden="1">
      <c r="A5942" t="s">
        <v>3466</v>
      </c>
      <c r="B5942" t="s">
        <v>3467</v>
      </c>
      <c r="C5942" t="s">
        <v>2694</v>
      </c>
      <c r="D5942">
        <v>3600000</v>
      </c>
      <c r="E5942">
        <v>0</v>
      </c>
      <c r="F5942">
        <v>81084712</v>
      </c>
    </row>
    <row r="5943" spans="1:6" hidden="1">
      <c r="A5943" t="s">
        <v>3466</v>
      </c>
      <c r="B5943" t="s">
        <v>3467</v>
      </c>
      <c r="C5943" t="s">
        <v>2694</v>
      </c>
      <c r="D5943">
        <v>784712</v>
      </c>
      <c r="E5943">
        <v>0</v>
      </c>
      <c r="F5943">
        <v>81084712</v>
      </c>
    </row>
    <row r="5944" spans="1:6">
      <c r="A5944" t="s">
        <v>3468</v>
      </c>
      <c r="B5944" t="s">
        <v>3469</v>
      </c>
      <c r="C5944" t="s">
        <v>2694</v>
      </c>
      <c r="D5944">
        <v>88800000</v>
      </c>
      <c r="E5944">
        <v>7400000</v>
      </c>
      <c r="F5944">
        <v>110191195</v>
      </c>
    </row>
    <row r="5945" spans="1:6" hidden="1">
      <c r="A5945" t="s">
        <v>3468</v>
      </c>
      <c r="B5945" t="s">
        <v>3469</v>
      </c>
      <c r="C5945" t="s">
        <v>2694</v>
      </c>
      <c r="D5945">
        <v>0</v>
      </c>
      <c r="E5945">
        <v>0</v>
      </c>
      <c r="F5945">
        <v>110191195</v>
      </c>
    </row>
    <row r="5946" spans="1:6" hidden="1">
      <c r="A5946" t="s">
        <v>3468</v>
      </c>
      <c r="B5946" t="s">
        <v>3469</v>
      </c>
      <c r="C5946" t="s">
        <v>2694</v>
      </c>
      <c r="D5946">
        <v>0</v>
      </c>
      <c r="E5946">
        <v>0</v>
      </c>
      <c r="F5946">
        <v>110191195</v>
      </c>
    </row>
    <row r="5947" spans="1:6" hidden="1">
      <c r="A5947" t="s">
        <v>3468</v>
      </c>
      <c r="B5947" t="s">
        <v>3469</v>
      </c>
      <c r="C5947" t="s">
        <v>2694</v>
      </c>
      <c r="D5947">
        <v>0</v>
      </c>
      <c r="E5947">
        <v>0</v>
      </c>
      <c r="F5947">
        <v>110191195</v>
      </c>
    </row>
    <row r="5948" spans="1:6">
      <c r="A5948" t="s">
        <v>3468</v>
      </c>
      <c r="B5948" t="s">
        <v>3469</v>
      </c>
      <c r="C5948" t="s">
        <v>2694</v>
      </c>
      <c r="D5948">
        <v>1714950</v>
      </c>
      <c r="E5948">
        <v>142912</v>
      </c>
      <c r="F5948">
        <v>110191195</v>
      </c>
    </row>
    <row r="5949" spans="1:6" hidden="1">
      <c r="A5949" t="s">
        <v>3468</v>
      </c>
      <c r="B5949" t="s">
        <v>3469</v>
      </c>
      <c r="C5949" t="s">
        <v>2694</v>
      </c>
      <c r="D5949">
        <v>11200000</v>
      </c>
      <c r="E5949">
        <v>0</v>
      </c>
      <c r="F5949">
        <v>110191195</v>
      </c>
    </row>
    <row r="5950" spans="1:6">
      <c r="A5950" t="s">
        <v>3470</v>
      </c>
      <c r="B5950" t="s">
        <v>3471</v>
      </c>
      <c r="C5950" t="s">
        <v>2694</v>
      </c>
      <c r="D5950">
        <v>87600000</v>
      </c>
      <c r="E5950">
        <v>7300000</v>
      </c>
      <c r="F5950">
        <v>102205294</v>
      </c>
    </row>
    <row r="5951" spans="1:6" hidden="1">
      <c r="A5951" t="s">
        <v>3470</v>
      </c>
      <c r="B5951" t="s">
        <v>3471</v>
      </c>
      <c r="C5951" t="s">
        <v>2694</v>
      </c>
      <c r="D5951">
        <v>0</v>
      </c>
      <c r="E5951">
        <v>0</v>
      </c>
      <c r="F5951">
        <v>102205294</v>
      </c>
    </row>
    <row r="5952" spans="1:6" hidden="1">
      <c r="A5952" t="s">
        <v>3470</v>
      </c>
      <c r="B5952" t="s">
        <v>3471</v>
      </c>
      <c r="C5952" t="s">
        <v>2694</v>
      </c>
      <c r="D5952">
        <v>0</v>
      </c>
      <c r="E5952">
        <v>0</v>
      </c>
      <c r="F5952">
        <v>102205294</v>
      </c>
    </row>
    <row r="5953" spans="1:6" hidden="1">
      <c r="A5953" t="s">
        <v>3470</v>
      </c>
      <c r="B5953" t="s">
        <v>3471</v>
      </c>
      <c r="C5953" t="s">
        <v>2694</v>
      </c>
      <c r="D5953">
        <v>0</v>
      </c>
      <c r="E5953">
        <v>0</v>
      </c>
      <c r="F5953">
        <v>102205294</v>
      </c>
    </row>
    <row r="5954" spans="1:6">
      <c r="A5954" t="s">
        <v>3470</v>
      </c>
      <c r="B5954" t="s">
        <v>3471</v>
      </c>
      <c r="C5954" t="s">
        <v>2694</v>
      </c>
      <c r="D5954">
        <v>2052579</v>
      </c>
      <c r="E5954">
        <v>171048</v>
      </c>
      <c r="F5954">
        <v>102205294</v>
      </c>
    </row>
    <row r="5955" spans="1:6" hidden="1">
      <c r="A5955" t="s">
        <v>3470</v>
      </c>
      <c r="B5955" t="s">
        <v>3471</v>
      </c>
      <c r="C5955" t="s">
        <v>2694</v>
      </c>
      <c r="D5955">
        <v>2000000</v>
      </c>
      <c r="E5955">
        <v>0</v>
      </c>
      <c r="F5955">
        <v>102205294</v>
      </c>
    </row>
    <row r="5956" spans="1:6" hidden="1">
      <c r="A5956" t="s">
        <v>3470</v>
      </c>
      <c r="B5956" t="s">
        <v>3471</v>
      </c>
      <c r="C5956" t="s">
        <v>2694</v>
      </c>
      <c r="D5956">
        <v>1500000</v>
      </c>
      <c r="E5956">
        <v>0</v>
      </c>
      <c r="F5956">
        <v>102205294</v>
      </c>
    </row>
    <row r="5957" spans="1:6" hidden="1">
      <c r="A5957" t="s">
        <v>3470</v>
      </c>
      <c r="B5957" t="s">
        <v>3471</v>
      </c>
      <c r="C5957" t="s">
        <v>2694</v>
      </c>
      <c r="D5957">
        <v>1460000</v>
      </c>
      <c r="E5957">
        <v>0</v>
      </c>
      <c r="F5957">
        <v>102205294</v>
      </c>
    </row>
    <row r="5958" spans="1:6">
      <c r="A5958" t="s">
        <v>3472</v>
      </c>
      <c r="B5958" t="s">
        <v>3473</v>
      </c>
      <c r="C5958" t="s">
        <v>2694</v>
      </c>
      <c r="D5958">
        <v>38400000</v>
      </c>
      <c r="E5958">
        <v>3200000</v>
      </c>
      <c r="F5958">
        <v>50747165</v>
      </c>
    </row>
    <row r="5959" spans="1:6" hidden="1">
      <c r="A5959" t="s">
        <v>3472</v>
      </c>
      <c r="B5959" t="s">
        <v>3473</v>
      </c>
      <c r="C5959" t="s">
        <v>2694</v>
      </c>
      <c r="D5959">
        <v>0</v>
      </c>
      <c r="E5959">
        <v>0</v>
      </c>
      <c r="F5959">
        <v>50747165</v>
      </c>
    </row>
    <row r="5960" spans="1:6" hidden="1">
      <c r="A5960" t="s">
        <v>3472</v>
      </c>
      <c r="B5960" t="s">
        <v>3473</v>
      </c>
      <c r="C5960" t="s">
        <v>2694</v>
      </c>
      <c r="D5960">
        <v>0</v>
      </c>
      <c r="E5960">
        <v>0</v>
      </c>
      <c r="F5960">
        <v>50747165</v>
      </c>
    </row>
    <row r="5961" spans="1:6" hidden="1">
      <c r="A5961" t="s">
        <v>3472</v>
      </c>
      <c r="B5961" t="s">
        <v>3473</v>
      </c>
      <c r="C5961" t="s">
        <v>2694</v>
      </c>
      <c r="D5961">
        <v>0</v>
      </c>
      <c r="E5961">
        <v>0</v>
      </c>
      <c r="F5961">
        <v>50747165</v>
      </c>
    </row>
    <row r="5962" spans="1:6">
      <c r="A5962" t="s">
        <v>3472</v>
      </c>
      <c r="B5962" t="s">
        <v>3473</v>
      </c>
      <c r="C5962" t="s">
        <v>2694</v>
      </c>
      <c r="D5962">
        <v>2067840</v>
      </c>
      <c r="E5962">
        <v>172320</v>
      </c>
      <c r="F5962">
        <v>50747165</v>
      </c>
    </row>
    <row r="5963" spans="1:6" hidden="1">
      <c r="A5963" t="s">
        <v>3472</v>
      </c>
      <c r="B5963" t="s">
        <v>3473</v>
      </c>
      <c r="C5963" t="s">
        <v>2694</v>
      </c>
      <c r="D5963">
        <v>5760000</v>
      </c>
      <c r="E5963">
        <v>0</v>
      </c>
      <c r="F5963">
        <v>50747165</v>
      </c>
    </row>
    <row r="5964" spans="1:6" hidden="1">
      <c r="A5964" t="s">
        <v>3472</v>
      </c>
      <c r="B5964" t="s">
        <v>3473</v>
      </c>
      <c r="C5964" t="s">
        <v>2694</v>
      </c>
      <c r="D5964">
        <v>667005</v>
      </c>
      <c r="E5964">
        <v>0</v>
      </c>
      <c r="F5964">
        <v>50747165</v>
      </c>
    </row>
    <row r="5965" spans="1:6" hidden="1">
      <c r="A5965" t="s">
        <v>3474</v>
      </c>
      <c r="B5965" t="s">
        <v>3475</v>
      </c>
      <c r="C5965" t="s">
        <v>2737</v>
      </c>
      <c r="D5965">
        <v>0</v>
      </c>
      <c r="E5965">
        <v>0</v>
      </c>
      <c r="F5965">
        <v>12961000</v>
      </c>
    </row>
    <row r="5966" spans="1:6" hidden="1">
      <c r="A5966" t="s">
        <v>3474</v>
      </c>
      <c r="B5966" t="s">
        <v>3475</v>
      </c>
      <c r="C5966" t="s">
        <v>2737</v>
      </c>
      <c r="D5966">
        <v>0</v>
      </c>
      <c r="E5966">
        <v>0</v>
      </c>
      <c r="F5966">
        <v>12961000</v>
      </c>
    </row>
    <row r="5967" spans="1:6">
      <c r="A5967" t="s">
        <v>3474</v>
      </c>
      <c r="B5967" t="s">
        <v>3475</v>
      </c>
      <c r="C5967" t="s">
        <v>2737</v>
      </c>
      <c r="D5967">
        <v>5492250</v>
      </c>
      <c r="E5967">
        <v>318750</v>
      </c>
      <c r="F5967">
        <v>12961000</v>
      </c>
    </row>
    <row r="5968" spans="1:6">
      <c r="A5968" t="s">
        <v>3474</v>
      </c>
      <c r="B5968" t="s">
        <v>3475</v>
      </c>
      <c r="C5968" t="s">
        <v>2737</v>
      </c>
      <c r="D5968">
        <v>6600000</v>
      </c>
      <c r="E5968">
        <v>550000</v>
      </c>
      <c r="F5968">
        <v>12961000</v>
      </c>
    </row>
    <row r="5969" spans="1:6">
      <c r="A5969" t="s">
        <v>3476</v>
      </c>
      <c r="B5969" t="s">
        <v>3477</v>
      </c>
      <c r="C5969" t="s">
        <v>2694</v>
      </c>
      <c r="D5969">
        <v>112800000</v>
      </c>
      <c r="E5969">
        <v>9400000</v>
      </c>
      <c r="F5969">
        <v>217897007</v>
      </c>
    </row>
    <row r="5970" spans="1:6">
      <c r="A5970" t="s">
        <v>3476</v>
      </c>
      <c r="B5970" t="s">
        <v>3477</v>
      </c>
      <c r="C5970" t="s">
        <v>2694</v>
      </c>
      <c r="D5970">
        <v>23386800</v>
      </c>
      <c r="E5970">
        <v>1948900</v>
      </c>
      <c r="F5970">
        <v>217897007</v>
      </c>
    </row>
    <row r="5971" spans="1:6" hidden="1">
      <c r="A5971" t="s">
        <v>3476</v>
      </c>
      <c r="B5971" t="s">
        <v>3477</v>
      </c>
      <c r="C5971" t="s">
        <v>2694</v>
      </c>
      <c r="D5971">
        <v>0</v>
      </c>
      <c r="E5971">
        <v>0</v>
      </c>
      <c r="F5971">
        <v>217897007</v>
      </c>
    </row>
    <row r="5972" spans="1:6" hidden="1">
      <c r="A5972" t="s">
        <v>3476</v>
      </c>
      <c r="B5972" t="s">
        <v>3477</v>
      </c>
      <c r="C5972" t="s">
        <v>2694</v>
      </c>
      <c r="D5972">
        <v>0</v>
      </c>
      <c r="E5972">
        <v>0</v>
      </c>
      <c r="F5972">
        <v>217897007</v>
      </c>
    </row>
    <row r="5973" spans="1:6" hidden="1">
      <c r="A5973" t="s">
        <v>3476</v>
      </c>
      <c r="B5973" t="s">
        <v>3477</v>
      </c>
      <c r="C5973" t="s">
        <v>2694</v>
      </c>
      <c r="D5973">
        <v>0</v>
      </c>
      <c r="E5973">
        <v>0</v>
      </c>
      <c r="F5973">
        <v>217897007</v>
      </c>
    </row>
    <row r="5974" spans="1:6" hidden="1">
      <c r="A5974" t="s">
        <v>3476</v>
      </c>
      <c r="B5974" t="s">
        <v>3477</v>
      </c>
      <c r="C5974" t="s">
        <v>2694</v>
      </c>
      <c r="D5974">
        <v>0</v>
      </c>
      <c r="E5974">
        <v>0</v>
      </c>
      <c r="F5974">
        <v>217897007</v>
      </c>
    </row>
    <row r="5975" spans="1:6" hidden="1">
      <c r="A5975" t="s">
        <v>3476</v>
      </c>
      <c r="B5975" t="s">
        <v>3477</v>
      </c>
      <c r="C5975" t="s">
        <v>2694</v>
      </c>
      <c r="D5975">
        <v>1500000</v>
      </c>
      <c r="E5975">
        <v>0</v>
      </c>
      <c r="F5975">
        <v>217897007</v>
      </c>
    </row>
    <row r="5976" spans="1:6">
      <c r="A5976" t="s">
        <v>3476</v>
      </c>
      <c r="B5976" t="s">
        <v>3477</v>
      </c>
      <c r="C5976" t="s">
        <v>2694</v>
      </c>
      <c r="D5976">
        <v>52935160</v>
      </c>
      <c r="E5976">
        <v>4326147</v>
      </c>
      <c r="F5976">
        <v>217897007</v>
      </c>
    </row>
    <row r="5977" spans="1:6" hidden="1">
      <c r="A5977" t="s">
        <v>3476</v>
      </c>
      <c r="B5977" t="s">
        <v>3477</v>
      </c>
      <c r="C5977" t="s">
        <v>2694</v>
      </c>
      <c r="D5977">
        <v>3600000</v>
      </c>
      <c r="E5977">
        <v>0</v>
      </c>
      <c r="F5977">
        <v>217897007</v>
      </c>
    </row>
    <row r="5978" spans="1:6">
      <c r="A5978" t="s">
        <v>3476</v>
      </c>
      <c r="B5978" t="s">
        <v>3477</v>
      </c>
      <c r="C5978" t="s">
        <v>2694</v>
      </c>
      <c r="D5978">
        <v>7500000</v>
      </c>
      <c r="E5978">
        <v>500000</v>
      </c>
      <c r="F5978">
        <v>217897007</v>
      </c>
    </row>
    <row r="5979" spans="1:6">
      <c r="A5979" t="s">
        <v>3478</v>
      </c>
      <c r="B5979" t="s">
        <v>3479</v>
      </c>
      <c r="C5979" t="s">
        <v>2694</v>
      </c>
      <c r="D5979">
        <v>30603684</v>
      </c>
      <c r="E5979">
        <v>2550307</v>
      </c>
      <c r="F5979">
        <v>38253991</v>
      </c>
    </row>
    <row r="5980" spans="1:6" hidden="1">
      <c r="A5980" t="s">
        <v>3478</v>
      </c>
      <c r="B5980" t="s">
        <v>3479</v>
      </c>
      <c r="C5980" t="s">
        <v>2694</v>
      </c>
      <c r="D5980">
        <v>0</v>
      </c>
      <c r="E5980">
        <v>0</v>
      </c>
      <c r="F5980">
        <v>38253991</v>
      </c>
    </row>
    <row r="5981" spans="1:6" hidden="1">
      <c r="A5981" t="s">
        <v>3478</v>
      </c>
      <c r="B5981" t="s">
        <v>3479</v>
      </c>
      <c r="C5981" t="s">
        <v>2694</v>
      </c>
      <c r="D5981">
        <v>1500000</v>
      </c>
      <c r="E5981">
        <v>0</v>
      </c>
      <c r="F5981">
        <v>38253991</v>
      </c>
    </row>
    <row r="5982" spans="1:6" hidden="1">
      <c r="A5982" t="s">
        <v>3478</v>
      </c>
      <c r="B5982" t="s">
        <v>3479</v>
      </c>
      <c r="C5982" t="s">
        <v>2694</v>
      </c>
      <c r="D5982">
        <v>3600000</v>
      </c>
      <c r="E5982">
        <v>0</v>
      </c>
      <c r="F5982">
        <v>38253991</v>
      </c>
    </row>
    <row r="5983" spans="1:6" hidden="1">
      <c r="A5983" t="s">
        <v>3480</v>
      </c>
      <c r="B5983" t="s">
        <v>3481</v>
      </c>
      <c r="C5983" t="s">
        <v>2694</v>
      </c>
      <c r="D5983">
        <v>13000000</v>
      </c>
      <c r="E5983">
        <v>0</v>
      </c>
      <c r="F5983">
        <v>13000000</v>
      </c>
    </row>
    <row r="5984" spans="1:6">
      <c r="A5984" t="s">
        <v>3482</v>
      </c>
      <c r="B5984" t="s">
        <v>3483</v>
      </c>
      <c r="C5984" t="s">
        <v>2694</v>
      </c>
      <c r="D5984">
        <v>49200000</v>
      </c>
      <c r="E5984">
        <v>4100000</v>
      </c>
      <c r="F5984">
        <v>71706345</v>
      </c>
    </row>
    <row r="5985" spans="1:6" hidden="1">
      <c r="A5985" t="s">
        <v>3482</v>
      </c>
      <c r="B5985" t="s">
        <v>3483</v>
      </c>
      <c r="C5985" t="s">
        <v>2694</v>
      </c>
      <c r="D5985">
        <v>0</v>
      </c>
      <c r="E5985">
        <v>0</v>
      </c>
      <c r="F5985">
        <v>71706345</v>
      </c>
    </row>
    <row r="5986" spans="1:6" hidden="1">
      <c r="A5986" t="s">
        <v>3482</v>
      </c>
      <c r="B5986" t="s">
        <v>3483</v>
      </c>
      <c r="C5986" t="s">
        <v>2694</v>
      </c>
      <c r="D5986">
        <v>0</v>
      </c>
      <c r="E5986">
        <v>0</v>
      </c>
      <c r="F5986">
        <v>71706345</v>
      </c>
    </row>
    <row r="5987" spans="1:6">
      <c r="A5987" t="s">
        <v>3482</v>
      </c>
      <c r="B5987" t="s">
        <v>3483</v>
      </c>
      <c r="C5987" t="s">
        <v>2694</v>
      </c>
      <c r="D5987">
        <v>3744736</v>
      </c>
      <c r="E5987">
        <v>312061</v>
      </c>
      <c r="F5987">
        <v>71706345</v>
      </c>
    </row>
    <row r="5988" spans="1:6" hidden="1">
      <c r="A5988" t="s">
        <v>3482</v>
      </c>
      <c r="B5988" t="s">
        <v>3483</v>
      </c>
      <c r="C5988" t="s">
        <v>2694</v>
      </c>
      <c r="D5988">
        <v>1500000</v>
      </c>
      <c r="E5988">
        <v>0</v>
      </c>
      <c r="F5988">
        <v>71706345</v>
      </c>
    </row>
    <row r="5989" spans="1:6" hidden="1">
      <c r="A5989" t="s">
        <v>3482</v>
      </c>
      <c r="B5989" t="s">
        <v>3483</v>
      </c>
      <c r="C5989" t="s">
        <v>2694</v>
      </c>
      <c r="D5989">
        <v>12849548</v>
      </c>
      <c r="E5989">
        <v>0</v>
      </c>
      <c r="F5989">
        <v>71706345</v>
      </c>
    </row>
    <row r="5990" spans="1:6" hidden="1">
      <c r="A5990" t="s">
        <v>3484</v>
      </c>
      <c r="B5990" t="s">
        <v>3485</v>
      </c>
      <c r="C5990" t="s">
        <v>2694</v>
      </c>
      <c r="D5990">
        <v>0</v>
      </c>
      <c r="E5990">
        <v>0</v>
      </c>
      <c r="F5990">
        <v>44916666</v>
      </c>
    </row>
    <row r="5991" spans="1:6">
      <c r="A5991" t="s">
        <v>3484</v>
      </c>
      <c r="B5991" t="s">
        <v>3485</v>
      </c>
      <c r="C5991" t="s">
        <v>2694</v>
      </c>
      <c r="D5991">
        <v>35807692</v>
      </c>
      <c r="E5991">
        <v>2983974</v>
      </c>
      <c r="F5991">
        <v>44916666</v>
      </c>
    </row>
    <row r="5992" spans="1:6" hidden="1">
      <c r="A5992" t="s">
        <v>3484</v>
      </c>
      <c r="B5992" t="s">
        <v>3485</v>
      </c>
      <c r="C5992" t="s">
        <v>2694</v>
      </c>
      <c r="D5992">
        <v>0</v>
      </c>
      <c r="E5992">
        <v>0</v>
      </c>
      <c r="F5992">
        <v>44916666</v>
      </c>
    </row>
    <row r="5993" spans="1:6">
      <c r="A5993" t="s">
        <v>3484</v>
      </c>
      <c r="B5993" t="s">
        <v>3485</v>
      </c>
      <c r="C5993" t="s">
        <v>2694</v>
      </c>
      <c r="D5993">
        <v>5653846</v>
      </c>
      <c r="E5993">
        <v>471154</v>
      </c>
      <c r="F5993">
        <v>44916666</v>
      </c>
    </row>
  </sheetData>
  <autoFilter ref="A1:F5993" xr:uid="{9DCE5E7B-9948-47D3-B510-622888BEDE0C}">
    <filterColumn colId="4">
      <filters>
        <filter val="1000000"/>
        <filter val="10000000"/>
        <filter val="10025"/>
        <filter val="100616"/>
        <filter val="100800"/>
        <filter val="1018500"/>
        <filter val="101885"/>
        <filter val="102150"/>
        <filter val="10217"/>
        <filter val="1026667"/>
        <filter val="102921"/>
        <filter val="103792"/>
        <filter val="104265"/>
        <filter val="10434"/>
        <filter val="10440"/>
        <filter val="1045000"/>
        <filter val="104700"/>
        <filter val="1049368"/>
        <filter val="105000"/>
        <filter val="106033"/>
        <filter val="1062628"/>
        <filter val="106660"/>
        <filter val="1066666"/>
        <filter val="1066667"/>
        <filter val="1078339"/>
        <filter val="107900"/>
        <filter val="108000"/>
        <filter val="1080640"/>
        <filter val="1086887"/>
        <filter val="10900000"/>
        <filter val="109488"/>
        <filter val="109925"/>
        <filter val="1100000"/>
        <filter val="110396"/>
        <filter val="110920"/>
        <filter val="1111500"/>
        <filter val="11189"/>
        <filter val="112181"/>
        <filter val="112325"/>
        <filter val="1126603"/>
        <filter val="1127500"/>
        <filter val="1127885"/>
        <filter val="113115"/>
        <filter val="1136858"/>
        <filter val="1140750"/>
        <filter val="1149500"/>
        <filter val="1152750"/>
        <filter val="1155000"/>
        <filter val="116565"/>
        <filter val="116667"/>
        <filter val="1170000"/>
        <filter val="1189167"/>
        <filter val="1189738"/>
        <filter val="119625"/>
        <filter val="1199250"/>
        <filter val="1200000"/>
        <filter val="120860"/>
        <filter val="1210236"/>
        <filter val="121522"/>
        <filter val="121747"/>
        <filter val="12200"/>
        <filter val="122160"/>
        <filter val="1222975"/>
        <filter val="122367"/>
        <filter val="122440"/>
        <filter val="122702"/>
        <filter val="1228500"/>
        <filter val="1231154"/>
        <filter val="123738"/>
        <filter val="1237500"/>
        <filter val="1240000"/>
        <filter val="124173"/>
        <filter val="1249385"/>
        <filter val="1250000"/>
        <filter val="126349"/>
        <filter val="12700000"/>
        <filter val="127149"/>
        <filter val="127237"/>
        <filter val="1275154"/>
        <filter val="127856"/>
        <filter val="1283333"/>
        <filter val="1287000"/>
        <filter val="1287500"/>
        <filter val="129660"/>
        <filter val="1299267"/>
        <filter val="13000000"/>
        <filter val="130100"/>
        <filter val="1303750"/>
        <filter val="130960"/>
        <filter val="1325000"/>
        <filter val="1333750"/>
        <filter val="134531"/>
        <filter val="1355100"/>
        <filter val="135850"/>
        <filter val="137340"/>
        <filter val="1375000"/>
        <filter val="1378038"/>
        <filter val="13800"/>
        <filter val="138049"/>
        <filter val="138200"/>
        <filter val="138750"/>
        <filter val="1400000"/>
        <filter val="140984"/>
        <filter val="141400"/>
        <filter val="14144"/>
        <filter val="1423077"/>
        <filter val="142881"/>
        <filter val="142912"/>
        <filter val="1430000"/>
        <filter val="1432471"/>
        <filter val="144856"/>
        <filter val="1457500"/>
        <filter val="145980"/>
        <filter val="1463000"/>
        <filter val="147200"/>
        <filter val="148000"/>
        <filter val="1480769"/>
        <filter val="148700"/>
        <filter val="1487679"/>
        <filter val="148837"/>
        <filter val="1490000"/>
        <filter val="149261"/>
        <filter val="1493500"/>
        <filter val="149440"/>
        <filter val="150000"/>
        <filter val="150975"/>
        <filter val="1512500"/>
        <filter val="151880"/>
        <filter val="152375"/>
        <filter val="1550250"/>
        <filter val="15573"/>
        <filter val="156710"/>
        <filter val="156949"/>
        <filter val="158219"/>
        <filter val="158380"/>
        <filter val="159431"/>
        <filter val="161280"/>
        <filter val="1622500"/>
        <filter val="162500"/>
        <filter val="1633333"/>
        <filter val="163840"/>
        <filter val="1653000"/>
        <filter val="165531"/>
        <filter val="166453"/>
        <filter val="1667250"/>
        <filter val="168275"/>
        <filter val="1687500"/>
        <filter val="168875"/>
        <filter val="16922"/>
        <filter val="1693871"/>
        <filter val="1700205"/>
        <filter val="171048"/>
        <filter val="171198"/>
        <filter val="1713058"/>
        <filter val="172320"/>
        <filter val="172500"/>
        <filter val="172909"/>
        <filter val="173134"/>
        <filter val="1732500"/>
        <filter val="174377"/>
        <filter val="174560"/>
        <filter val="174840"/>
        <filter val="1750000"/>
        <filter val="1764449"/>
        <filter val="1787390"/>
        <filter val="1787500"/>
        <filter val="178880"/>
        <filter val="1800000"/>
        <filter val="180259"/>
        <filter val="18086"/>
        <filter val="18091"/>
        <filter val="182385"/>
        <filter val="182411"/>
        <filter val="1833333"/>
        <filter val="183719"/>
        <filter val="184012"/>
        <filter val="1842750"/>
        <filter val="184459"/>
        <filter val="184470"/>
        <filter val="1852500"/>
        <filter val="185264"/>
        <filter val="1856077"/>
        <filter val="185962"/>
        <filter val="1867335"/>
        <filter val="187520"/>
        <filter val="188149"/>
        <filter val="18820"/>
        <filter val="189000"/>
        <filter val="1900000"/>
        <filter val="1901250"/>
        <filter val="190155"/>
        <filter val="191231"/>
        <filter val="1912730"/>
        <filter val="1912731"/>
        <filter val="191908"/>
        <filter val="192000"/>
        <filter val="1931"/>
        <filter val="19345"/>
        <filter val="1948900"/>
        <filter val="196980"/>
        <filter val="197343"/>
        <filter val="1976182"/>
        <filter val="198082"/>
        <filter val="1986058"/>
        <filter val="1991666"/>
        <filter val="200000"/>
        <filter val="2000000"/>
        <filter val="200937"/>
        <filter val="201000"/>
        <filter val="2016667"/>
        <filter val="201679"/>
        <filter val="2027166"/>
        <filter val="2028"/>
        <filter val="203096"/>
        <filter val="203931"/>
        <filter val="2041346"/>
        <filter val="204435"/>
        <filter val="204750"/>
        <filter val="204911"/>
        <filter val="205222"/>
        <filter val="2062500"/>
        <filter val="206395"/>
        <filter val="206718"/>
        <filter val="207760"/>
        <filter val="2090000"/>
        <filter val="209475"/>
        <filter val="2095617"/>
        <filter val="209880"/>
        <filter val="2100"/>
        <filter val="210000"/>
        <filter val="2100000"/>
        <filter val="210056"/>
        <filter val="210480"/>
        <filter val="211160"/>
        <filter val="2125255"/>
        <filter val="2125256"/>
        <filter val="212526"/>
        <filter val="212572"/>
        <filter val="212823"/>
        <filter val="2135250"/>
        <filter val="2143750"/>
        <filter val="2145000"/>
        <filter val="214812"/>
        <filter val="215250"/>
        <filter val="215625"/>
        <filter val="215937"/>
        <filter val="215985"/>
        <filter val="216240"/>
        <filter val="217095"/>
        <filter val="2179250"/>
        <filter val="2188000"/>
        <filter val="2200000"/>
        <filter val="220107"/>
        <filter val="220340"/>
        <filter val="22050"/>
        <filter val="2208333"/>
        <filter val="2209391"/>
        <filter val="220960"/>
        <filter val="2223000"/>
        <filter val="224440"/>
        <filter val="224625"/>
        <filter val="2248558"/>
        <filter val="2250000"/>
        <filter val="2258988"/>
        <filter val="227089"/>
        <filter val="228112"/>
        <filter val="228472"/>
        <filter val="228580"/>
        <filter val="229140"/>
        <filter val="2291666"/>
        <filter val="230175"/>
        <filter val="230650"/>
        <filter val="2310000"/>
        <filter val="231577"/>
        <filter val="23169"/>
        <filter val="231913"/>
        <filter val="23310"/>
        <filter val="2337781"/>
        <filter val="2340000"/>
        <filter val="23475"/>
        <filter val="235440"/>
        <filter val="236660"/>
        <filter val="237160"/>
        <filter val="2384615"/>
        <filter val="238688"/>
        <filter val="2392500"/>
        <filter val="239594"/>
        <filter val="2400000"/>
        <filter val="241737"/>
        <filter val="2419890"/>
        <filter val="243137"/>
        <filter val="243547"/>
        <filter val="244240"/>
        <filter val="244992"/>
        <filter val="2450000"/>
        <filter val="245300"/>
        <filter val="245500"/>
        <filter val="247301"/>
        <filter val="2473413"/>
        <filter val="2474390"/>
        <filter val="247650"/>
        <filter val="2493462"/>
        <filter val="25000"/>
        <filter val="250000"/>
        <filter val="250740"/>
        <filter val="251134"/>
        <filter val="251715"/>
        <filter val="253480"/>
        <filter val="254375"/>
        <filter val="254560"/>
        <filter val="254620"/>
        <filter val="255030"/>
        <filter val="2550307"/>
        <filter val="255748"/>
        <filter val="2563558"/>
        <filter val="258142"/>
        <filter val="258320"/>
        <filter val="2585250"/>
        <filter val="258706"/>
        <filter val="258875"/>
        <filter val="259000"/>
        <filter val="259297"/>
        <filter val="259980"/>
        <filter val="2600000"/>
        <filter val="2613625"/>
        <filter val="262631"/>
        <filter val="262878"/>
        <filter val="263080"/>
        <filter val="266325"/>
        <filter val="2666125"/>
        <filter val="2666667"/>
        <filter val="266667"/>
        <filter val="266726"/>
        <filter val="267240"/>
        <filter val="268909"/>
        <filter val="2700000"/>
        <filter val="270400"/>
        <filter val="271057"/>
        <filter val="271400"/>
        <filter val="271530"/>
        <filter val="271837"/>
        <filter val="272341"/>
        <filter val="273077"/>
        <filter val="273931"/>
        <filter val="274312"/>
        <filter val="275310"/>
        <filter val="275425"/>
        <filter val="276494"/>
        <filter val="277315"/>
        <filter val="278092"/>
        <filter val="278801"/>
        <filter val="279500"/>
        <filter val="2798500"/>
        <filter val="2800000"/>
        <filter val="280525"/>
        <filter val="2807799"/>
        <filter val="282383"/>
        <filter val="282644"/>
        <filter val="28299"/>
        <filter val="283440"/>
        <filter val="283500"/>
        <filter val="2850000"/>
        <filter val="285100"/>
        <filter val="285731"/>
        <filter val="286200"/>
        <filter val="287080"/>
        <filter val="288219"/>
        <filter val="288277"/>
        <filter val="290194"/>
        <filter val="290937"/>
        <filter val="2916667"/>
        <filter val="2929877"/>
        <filter val="293000"/>
        <filter val="293370"/>
        <filter val="295312"/>
        <filter val="295850"/>
        <filter val="296080"/>
        <filter val="296599"/>
        <filter val="2983974"/>
        <filter val="298906"/>
        <filter val="298987"/>
        <filter val="300000"/>
        <filter val="3000000"/>
        <filter val="301093"/>
        <filter val="3016125"/>
        <filter val="302060"/>
        <filter val="302100"/>
        <filter val="302763"/>
        <filter val="303175"/>
        <filter val="304419"/>
        <filter val="3051955"/>
        <filter val="3065099"/>
        <filter val="308667"/>
        <filter val="30906"/>
        <filter val="3112500"/>
        <filter val="311740"/>
        <filter val="312061"/>
        <filter val="312694"/>
        <filter val="313077"/>
        <filter val="31329"/>
        <filter val="314317"/>
        <filter val="314344"/>
        <filter val="314651"/>
        <filter val="314986"/>
        <filter val="3150000"/>
        <filter val="315262"/>
        <filter val="316601"/>
        <filter val="317100"/>
        <filter val="3173076"/>
        <filter val="3174033"/>
        <filter val="317719"/>
        <filter val="317861"/>
        <filter val="318124"/>
        <filter val="318431"/>
        <filter val="318750"/>
        <filter val="3188250"/>
        <filter val="3190000"/>
        <filter val="320000"/>
        <filter val="3200000"/>
        <filter val="3208334"/>
        <filter val="32086"/>
        <filter val="321300"/>
        <filter val="323532"/>
        <filter val="324817"/>
        <filter val="327725"/>
        <filter val="328309"/>
        <filter val="3300000"/>
        <filter val="330362"/>
        <filter val="330697"/>
        <filter val="332310"/>
        <filter val="333200"/>
        <filter val="3333333"/>
        <filter val="333637"/>
        <filter val="3338462"/>
        <filter val="33440"/>
        <filter val="3348803"/>
        <filter val="3375000"/>
        <filter val="338021"/>
        <filter val="338100"/>
        <filter val="3387741"/>
        <filter val="340567"/>
        <filter val="3418189"/>
        <filter val="342325"/>
        <filter val="343341"/>
        <filter val="34406"/>
        <filter val="346400"/>
        <filter val="3465000"/>
        <filter val="347550"/>
        <filter val="348276"/>
        <filter val="3483333"/>
        <filter val="350000"/>
        <filter val="3500000"/>
        <filter val="350621"/>
        <filter val="354125"/>
        <filter val="354706"/>
        <filter val="355372"/>
        <filter val="359250"/>
        <filter val="361375"/>
        <filter val="362619"/>
        <filter val="367158"/>
        <filter val="3673077"/>
        <filter val="369675"/>
        <filter val="3700000"/>
        <filter val="3712500"/>
        <filter val="3750000"/>
        <filter val="376483"/>
        <filter val="377062"/>
        <filter val="377527"/>
        <filter val="3787"/>
        <filter val="3800000"/>
        <filter val="3811500"/>
        <filter val="383250"/>
        <filter val="384349"/>
        <filter val="384509"/>
        <filter val="385510"/>
        <filter val="3860208"/>
        <filter val="387308"/>
        <filter val="3900000"/>
        <filter val="391300"/>
        <filter val="3913462"/>
        <filter val="391635"/>
        <filter val="392385"/>
        <filter val="394667"/>
        <filter val="3958333"/>
        <filter val="39689"/>
        <filter val="398262"/>
        <filter val="398659"/>
        <filter val="4000000"/>
        <filter val="402833"/>
        <filter val="40412"/>
        <filter val="408034"/>
        <filter val="4100000"/>
        <filter val="411350"/>
        <filter val="413805"/>
        <filter val="415222"/>
        <filter val="416667"/>
        <filter val="417072"/>
        <filter val="4180000"/>
        <filter val="4200000"/>
        <filter val="4233333"/>
        <filter val="423602"/>
        <filter val="425051"/>
        <filter val="425524"/>
        <filter val="42574"/>
        <filter val="4300000"/>
        <filter val="430350"/>
        <filter val="430444"/>
        <filter val="431590"/>
        <filter val="4326147"/>
        <filter val="4355666"/>
        <filter val="437349"/>
        <filter val="4400000"/>
        <filter val="440132"/>
        <filter val="443378"/>
        <filter val="443500"/>
        <filter val="443750"/>
        <filter val="444231"/>
        <filter val="445125"/>
        <filter val="4490471"/>
        <filter val="4500000"/>
        <filter val="453779"/>
        <filter val="456462"/>
        <filter val="456574"/>
        <filter val="459454"/>
        <filter val="4600000"/>
        <filter val="46065"/>
        <filter val="460950"/>
        <filter val="4620000"/>
        <filter val="464696"/>
        <filter val="471154"/>
        <filter val="480000"/>
        <filter val="4800000"/>
        <filter val="480287"/>
        <filter val="484825"/>
        <filter val="48636"/>
        <filter val="487225"/>
        <filter val="4883127"/>
        <filter val="4933333"/>
        <filter val="4950000"/>
        <filter val="500000"/>
        <filter val="5000000"/>
        <filter val="50337"/>
        <filter val="507475"/>
        <filter val="509712"/>
        <filter val="5101"/>
        <filter val="511717"/>
        <filter val="5127284"/>
        <filter val="5133333"/>
        <filter val="5200000"/>
        <filter val="524459"/>
        <filter val="525000"/>
        <filter val="5250000"/>
        <filter val="52503"/>
        <filter val="529957"/>
        <filter val="530000"/>
        <filter val="5300000"/>
        <filter val="53300"/>
        <filter val="5333333"/>
        <filter val="536760"/>
        <filter val="541687"/>
        <filter val="542665"/>
        <filter val="544428"/>
        <filter val="549557"/>
        <filter val="54975"/>
        <filter val="550000"/>
        <filter val="5500000"/>
        <filter val="55280"/>
        <filter val="558750"/>
        <filter val="560000"/>
        <filter val="5600000"/>
        <filter val="560950"/>
        <filter val="566010"/>
        <filter val="569050"/>
        <filter val="5700000"/>
        <filter val="5720000"/>
        <filter val="574655"/>
        <filter val="575000"/>
        <filter val="5750000"/>
        <filter val="575320"/>
        <filter val="577500"/>
        <filter val="5814744"/>
        <filter val="5833333"/>
        <filter val="5900000"/>
        <filter val="593415"/>
        <filter val="599662"/>
        <filter val="6000000"/>
        <filter val="601587"/>
        <filter val="604675"/>
        <filter val="61331"/>
        <filter val="615162"/>
        <filter val="617169"/>
        <filter val="62961"/>
        <filter val="6300000"/>
        <filter val="6358333"/>
        <filter val="637577"/>
        <filter val="6380"/>
        <filter val="640000"/>
        <filter val="643846"/>
        <filter val="6450"/>
        <filter val="64935"/>
        <filter val="649633"/>
        <filter val="6500000"/>
        <filter val="65092"/>
        <filter val="6533333"/>
        <filter val="6562500"/>
        <filter val="66360"/>
        <filter val="66611"/>
        <filter val="6683333"/>
        <filter val="6688462"/>
        <filter val="66898"/>
        <filter val="6766667"/>
        <filter val="678475"/>
        <filter val="6800000"/>
        <filter val="68268"/>
        <filter val="68284"/>
        <filter val="687500"/>
        <filter val="687990"/>
        <filter val="68810"/>
        <filter val="6900000"/>
        <filter val="7000"/>
        <filter val="701334"/>
        <filter val="702019"/>
        <filter val="702132"/>
        <filter val="706407"/>
        <filter val="70659"/>
        <filter val="72000"/>
        <filter val="7257692"/>
        <filter val="7300000"/>
        <filter val="730673"/>
        <filter val="7400000"/>
        <filter val="7407692"/>
        <filter val="7408333"/>
        <filter val="742500"/>
        <filter val="745000"/>
        <filter val="745965"/>
        <filter val="750000"/>
        <filter val="75375"/>
        <filter val="75580"/>
        <filter val="7600000"/>
        <filter val="76500"/>
        <filter val="77119"/>
        <filter val="7783333"/>
        <filter val="77844"/>
        <filter val="78560"/>
        <filter val="7856090"/>
        <filter val="789750"/>
        <filter val="790594"/>
        <filter val="791154"/>
        <filter val="7937500"/>
        <filter val="79420"/>
        <filter val="79522"/>
        <filter val="79585"/>
        <filter val="8000000"/>
        <filter val="80063"/>
        <filter val="80340"/>
        <filter val="8050000"/>
        <filter val="81223"/>
        <filter val="819000"/>
        <filter val="82078"/>
        <filter val="821154"/>
        <filter val="821500"/>
        <filter val="825000"/>
        <filter val="82885"/>
        <filter val="8320512"/>
        <filter val="8400000"/>
        <filter val="850102"/>
        <filter val="85098"/>
        <filter val="856000"/>
        <filter val="8646"/>
        <filter val="86471"/>
        <filter val="866603"/>
        <filter val="8679"/>
        <filter val="875000"/>
        <filter val="877500"/>
        <filter val="8783333"/>
        <filter val="880000"/>
        <filter val="8800000"/>
        <filter val="894872"/>
        <filter val="896923"/>
        <filter val="89812"/>
        <filter val="9100000"/>
        <filter val="913500"/>
        <filter val="916667"/>
        <filter val="92150"/>
        <filter val="927500"/>
        <filter val="9278846"/>
        <filter val="92943"/>
        <filter val="93007"/>
        <filter val="930769"/>
        <filter val="9333333"/>
        <filter val="93346"/>
        <filter val="936000"/>
        <filter val="9375000"/>
        <filter val="9400000"/>
        <filter val="945000"/>
        <filter val="94537"/>
        <filter val="9500000"/>
        <filter val="95140"/>
        <filter val="95287"/>
        <filter val="962500"/>
        <filter val="967937"/>
        <filter val="97020"/>
        <filter val="974450"/>
        <filter val="97533"/>
        <filter val="97615"/>
        <filter val="97840"/>
        <filter val="98550"/>
        <filter val="99526"/>
        <filter val="9994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vw_planilla_general_pago_20 (2)</vt:lpstr>
      <vt:lpstr>vw_planilla_general_pago_2023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Usuario</cp:lastModifiedBy>
  <dcterms:created xsi:type="dcterms:W3CDTF">2024-01-31T14:16:24Z</dcterms:created>
  <dcterms:modified xsi:type="dcterms:W3CDTF">2024-02-01T14:46:58Z</dcterms:modified>
</cp:coreProperties>
</file>